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oscar\Documents\Files\"/>
    </mc:Choice>
  </mc:AlternateContent>
  <xr:revisionPtr revIDLastSave="0" documentId="13_ncr:1_{CFFE036C-38E0-424A-A1A7-C9BE8460C7F9}" xr6:coauthVersionLast="47" xr6:coauthVersionMax="47" xr10:uidLastSave="{00000000-0000-0000-0000-000000000000}"/>
  <bookViews>
    <workbookView xWindow="-108" yWindow="-108" windowWidth="23256" windowHeight="12456" activeTab="1" xr2:uid="{9598CC9E-FB01-45E6-B870-F89388FD9960}"/>
  </bookViews>
  <sheets>
    <sheet name="Manuel" sheetId="260" r:id="rId1"/>
    <sheet name="Settings" sheetId="1" r:id="rId2"/>
    <sheet name="Bloomberg Data" sheetId="2" r:id="rId3"/>
    <sheet name="Eonia" sheetId="5" r:id="rId4"/>
    <sheet name="perf" sheetId="3" r:id="rId5"/>
    <sheet name="Graphiques" sheetId="7" state="hidden" r:id="rId6"/>
    <sheet name="VL" sheetId="4" r:id="rId7"/>
    <sheet name="Data Macro" sheetId="353" state="hidden" r:id="rId8"/>
    <sheet name="Portefeuille 1" sheetId="354" r:id="rId9"/>
    <sheet name="Portefeuille 2" sheetId="355" r:id="rId10"/>
  </sheets>
  <functionGroups builtInGroupCount="19"/>
  <definedNames>
    <definedName name="_xleta.PRODUCT" hidden="1" xlm="1">#NAME?</definedName>
    <definedName name="_xleta.SUM" hidden="1" xlm="1">#NAME?</definedName>
    <definedName name="_xleta.T" hidden="1" xlm="1">#NAME?</definedName>
    <definedName name="Rangeperf">Settings!$G$14</definedName>
  </definedNames>
  <calcPr calcId="191029"/>
  <customWorkbookViews>
    <customWorkbookView name="Ly William (BFT) - Affichage personnalisé" guid="{6E36B340-AB85-4981-B5B4-3E821F2B3458}" mergeInterval="0" personalView="1" maximized="1" xWindow="-2569" yWindow="-5" windowWidth="2578" windowHeight="1398"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4" i="4" l="1"/>
  <c r="L5" i="4"/>
  <c r="L6" i="4"/>
  <c r="L7" i="4"/>
  <c r="L8" i="4"/>
  <c r="L9" i="4"/>
  <c r="L10" i="4"/>
  <c r="L11" i="4" s="1"/>
  <c r="L12" i="4" s="1"/>
  <c r="L13" i="4" s="1"/>
  <c r="L14" i="4" s="1"/>
  <c r="L15" i="4" s="1"/>
  <c r="L16" i="4" s="1"/>
  <c r="L17" i="4"/>
  <c r="L18" i="4" s="1"/>
  <c r="L19" i="4" s="1"/>
  <c r="L20" i="4"/>
  <c r="L21" i="4" s="1"/>
  <c r="L22" i="4"/>
  <c r="L23" i="4"/>
  <c r="L24" i="4"/>
  <c r="L25" i="4" s="1"/>
  <c r="L26" i="4" s="1"/>
  <c r="L27" i="4" s="1"/>
  <c r="L28" i="4" s="1"/>
  <c r="L29" i="4"/>
  <c r="L30" i="4"/>
  <c r="L31" i="4" s="1"/>
  <c r="L32" i="4"/>
  <c r="L33" i="4"/>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L64" i="4" s="1"/>
  <c r="L65" i="4" s="1"/>
  <c r="L66" i="4" s="1"/>
  <c r="L67" i="4" s="1"/>
  <c r="L68" i="4" s="1"/>
  <c r="L69" i="4" s="1"/>
  <c r="L70" i="4" s="1"/>
  <c r="L71" i="4" s="1"/>
  <c r="L72" i="4" s="1"/>
  <c r="L73" i="4" s="1"/>
  <c r="L74" i="4" s="1"/>
  <c r="L75" i="4" s="1"/>
  <c r="L76" i="4" s="1"/>
  <c r="L77" i="4" s="1"/>
  <c r="L78" i="4" s="1"/>
  <c r="L79" i="4" s="1"/>
  <c r="L80" i="4" s="1"/>
  <c r="L81" i="4" s="1"/>
  <c r="L82" i="4"/>
  <c r="L83" i="4"/>
  <c r="L84" i="4"/>
  <c r="L85" i="4"/>
  <c r="L86" i="4"/>
  <c r="L87" i="4"/>
  <c r="L88" i="4"/>
  <c r="L89" i="4"/>
  <c r="L90" i="4"/>
  <c r="L91" i="4" s="1"/>
  <c r="L92" i="4" s="1"/>
  <c r="L93" i="4" s="1"/>
  <c r="L94" i="4"/>
  <c r="L95" i="4"/>
  <c r="L96" i="4"/>
  <c r="L97" i="4"/>
  <c r="L98" i="4" s="1"/>
  <c r="L99" i="4" s="1"/>
  <c r="L100" i="4" s="1"/>
  <c r="L101" i="4" s="1"/>
  <c r="L102" i="4"/>
  <c r="L103" i="4"/>
  <c r="L104" i="4" s="1"/>
  <c r="L105" i="4"/>
  <c r="L106" i="4"/>
  <c r="L107" i="4" s="1"/>
  <c r="L108" i="4" s="1"/>
  <c r="L109" i="4" s="1"/>
  <c r="L110" i="4" s="1"/>
  <c r="L111" i="4" s="1"/>
  <c r="L112" i="4" s="1"/>
  <c r="L113" i="4"/>
  <c r="K3"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K35" i="4"/>
  <c r="K36" i="4"/>
  <c r="K37" i="4"/>
  <c r="K38" i="4"/>
  <c r="K39" i="4"/>
  <c r="K40" i="4"/>
  <c r="K41" i="4"/>
  <c r="K42" i="4"/>
  <c r="K43" i="4"/>
  <c r="K44" i="4"/>
  <c r="K45" i="4"/>
  <c r="K46" i="4"/>
  <c r="K47" i="4"/>
  <c r="K48" i="4"/>
  <c r="K49" i="4"/>
  <c r="K50" i="4"/>
  <c r="K51" i="4"/>
  <c r="K52" i="4"/>
  <c r="K53" i="4"/>
  <c r="K54" i="4"/>
  <c r="K55" i="4"/>
  <c r="K56" i="4"/>
  <c r="K57" i="4"/>
  <c r="K58" i="4"/>
  <c r="K59" i="4"/>
  <c r="K60" i="4"/>
  <c r="K61" i="4"/>
  <c r="K62" i="4"/>
  <c r="K63" i="4"/>
  <c r="K64" i="4"/>
  <c r="K65" i="4"/>
  <c r="K66" i="4"/>
  <c r="K67" i="4"/>
  <c r="K68" i="4"/>
  <c r="K69" i="4"/>
  <c r="K70" i="4"/>
  <c r="K71" i="4"/>
  <c r="K72" i="4"/>
  <c r="K73" i="4"/>
  <c r="K74" i="4"/>
  <c r="K75" i="4"/>
  <c r="K76" i="4"/>
  <c r="K77" i="4"/>
  <c r="K78" i="4"/>
  <c r="K79" i="4"/>
  <c r="K80" i="4"/>
  <c r="K81" i="4"/>
  <c r="K82" i="4"/>
  <c r="K83" i="4"/>
  <c r="K84" i="4"/>
  <c r="K85" i="4"/>
  <c r="K86" i="4"/>
  <c r="K87" i="4"/>
  <c r="K88" i="4"/>
  <c r="K89" i="4"/>
  <c r="K90" i="4"/>
  <c r="K91" i="4"/>
  <c r="K92" i="4"/>
  <c r="K93" i="4"/>
  <c r="K94" i="4"/>
  <c r="K95" i="4"/>
  <c r="K96" i="4"/>
  <c r="K97" i="4"/>
  <c r="K98" i="4"/>
  <c r="K99" i="4"/>
  <c r="K100" i="4"/>
  <c r="K101" i="4"/>
  <c r="K102" i="4"/>
  <c r="K103" i="4"/>
  <c r="K104" i="4"/>
  <c r="K105" i="4"/>
  <c r="K106" i="4"/>
  <c r="K107" i="4"/>
  <c r="K108" i="4"/>
  <c r="K109" i="4"/>
  <c r="K110" i="4"/>
  <c r="K111" i="4"/>
  <c r="K112" i="4"/>
  <c r="K113" i="4"/>
  <c r="J55" i="4"/>
  <c r="J56" i="4"/>
  <c r="J57" i="4"/>
  <c r="J58" i="4"/>
  <c r="J59" i="4"/>
  <c r="J60" i="4"/>
  <c r="J61"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I55" i="4"/>
  <c r="I56" i="4"/>
  <c r="I57" i="4"/>
  <c r="I58" i="4"/>
  <c r="I59" i="4"/>
  <c r="I60" i="4"/>
  <c r="I61" i="4"/>
  <c r="I62" i="4"/>
  <c r="I63" i="4"/>
  <c r="I64" i="4"/>
  <c r="I65" i="4"/>
  <c r="I66" i="4"/>
  <c r="I67" i="4"/>
  <c r="I68" i="4"/>
  <c r="I69" i="4"/>
  <c r="I70" i="4"/>
  <c r="I71" i="4"/>
  <c r="I72" i="4"/>
  <c r="I73" i="4"/>
  <c r="I74" i="4"/>
  <c r="I75" i="4"/>
  <c r="I76" i="4"/>
  <c r="I77" i="4"/>
  <c r="I78" i="4"/>
  <c r="I79" i="4"/>
  <c r="I80" i="4"/>
  <c r="I81" i="4"/>
  <c r="I82" i="4"/>
  <c r="I83" i="4"/>
  <c r="I84" i="4"/>
  <c r="I85" i="4"/>
  <c r="I86" i="4"/>
  <c r="I87" i="4"/>
  <c r="I88" i="4"/>
  <c r="I89" i="4"/>
  <c r="I90" i="4"/>
  <c r="I91" i="4"/>
  <c r="I92" i="4"/>
  <c r="I93" i="4"/>
  <c r="I94" i="4"/>
  <c r="I95" i="4"/>
  <c r="I96" i="4"/>
  <c r="I97" i="4"/>
  <c r="I98" i="4"/>
  <c r="I99" i="4"/>
  <c r="I100" i="4"/>
  <c r="I101" i="4"/>
  <c r="I102" i="4"/>
  <c r="I103" i="4"/>
  <c r="I104" i="4"/>
  <c r="I105" i="4"/>
  <c r="I106" i="4"/>
  <c r="I107" i="4"/>
  <c r="I108" i="4"/>
  <c r="I109" i="4"/>
  <c r="I110" i="4"/>
  <c r="I111" i="4"/>
  <c r="I112" i="4"/>
  <c r="I113" i="4"/>
  <c r="H55" i="4"/>
  <c r="H56" i="4"/>
  <c r="H57" i="4"/>
  <c r="H58" i="4"/>
  <c r="H59" i="4"/>
  <c r="H60" i="4"/>
  <c r="H61" i="4"/>
  <c r="H62" i="4"/>
  <c r="H63" i="4"/>
  <c r="H64" i="4"/>
  <c r="H65" i="4"/>
  <c r="H66" i="4"/>
  <c r="H67" i="4"/>
  <c r="H68" i="4"/>
  <c r="H69" i="4"/>
  <c r="H70" i="4"/>
  <c r="H71" i="4"/>
  <c r="H72" i="4"/>
  <c r="H73" i="4"/>
  <c r="H74" i="4"/>
  <c r="H75" i="4"/>
  <c r="H76" i="4"/>
  <c r="H77" i="4"/>
  <c r="H78" i="4"/>
  <c r="H79" i="4"/>
  <c r="H80" i="4"/>
  <c r="H81" i="4"/>
  <c r="H82" i="4"/>
  <c r="H83" i="4"/>
  <c r="H84" i="4"/>
  <c r="H85" i="4"/>
  <c r="H86" i="4"/>
  <c r="H87" i="4"/>
  <c r="H88" i="4"/>
  <c r="H89" i="4"/>
  <c r="H90" i="4"/>
  <c r="H91" i="4"/>
  <c r="H92" i="4"/>
  <c r="H93" i="4"/>
  <c r="H94" i="4"/>
  <c r="H95" i="4"/>
  <c r="H96" i="4"/>
  <c r="H97" i="4"/>
  <c r="H98" i="4"/>
  <c r="H99" i="4"/>
  <c r="H100" i="4"/>
  <c r="H101" i="4"/>
  <c r="H102" i="4"/>
  <c r="H103" i="4"/>
  <c r="H104" i="4"/>
  <c r="H105" i="4"/>
  <c r="H106" i="4"/>
  <c r="H107" i="4"/>
  <c r="H108" i="4"/>
  <c r="H109" i="4"/>
  <c r="H110" i="4"/>
  <c r="H111" i="4"/>
  <c r="H112" i="4"/>
  <c r="H11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G89" i="4"/>
  <c r="G90" i="4"/>
  <c r="G91" i="4"/>
  <c r="G92" i="4"/>
  <c r="G93" i="4"/>
  <c r="G94" i="4"/>
  <c r="G95" i="4"/>
  <c r="G96" i="4"/>
  <c r="G97" i="4"/>
  <c r="G98" i="4"/>
  <c r="G99" i="4"/>
  <c r="G100" i="4"/>
  <c r="G101" i="4"/>
  <c r="G102" i="4"/>
  <c r="G103" i="4"/>
  <c r="G104" i="4"/>
  <c r="G105" i="4"/>
  <c r="G106" i="4"/>
  <c r="G107" i="4"/>
  <c r="G108" i="4"/>
  <c r="G109" i="4"/>
  <c r="G110" i="4"/>
  <c r="G111" i="4"/>
  <c r="G112" i="4"/>
  <c r="G113" i="4"/>
  <c r="F4" i="4"/>
  <c r="B4" i="4"/>
  <c r="C4" i="4"/>
  <c r="D4" i="4"/>
  <c r="E4" i="4"/>
  <c r="B5" i="4"/>
  <c r="F5" i="4" s="1"/>
  <c r="C5" i="4"/>
  <c r="D5" i="4"/>
  <c r="E5" i="4"/>
  <c r="F3" i="4"/>
  <c r="B3" i="4"/>
  <c r="C3" i="4"/>
  <c r="D3" i="4"/>
  <c r="E3" i="4"/>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G83" i="3"/>
  <c r="G84" i="3"/>
  <c r="G85" i="3"/>
  <c r="G86" i="3"/>
  <c r="G87" i="3"/>
  <c r="G88" i="3"/>
  <c r="G89" i="3"/>
  <c r="G90" i="3"/>
  <c r="G91" i="3"/>
  <c r="G92" i="3"/>
  <c r="G93" i="3"/>
  <c r="G94" i="3"/>
  <c r="G95" i="3"/>
  <c r="G96" i="3"/>
  <c r="G97" i="3"/>
  <c r="G98" i="3"/>
  <c r="G99" i="3"/>
  <c r="G100" i="3"/>
  <c r="G101" i="3"/>
  <c r="G102" i="3"/>
  <c r="G103" i="3"/>
  <c r="G104" i="3"/>
  <c r="G105" i="3"/>
  <c r="G106" i="3"/>
  <c r="G107" i="3"/>
  <c r="G108" i="3"/>
  <c r="G109" i="3"/>
  <c r="G110" i="3"/>
  <c r="G111" i="3"/>
  <c r="G112" i="3"/>
  <c r="G113" i="3"/>
  <c r="F4" i="3"/>
  <c r="F5" i="3"/>
  <c r="F6" i="3"/>
  <c r="F7" i="3"/>
  <c r="F8" i="3"/>
  <c r="F9" i="3"/>
  <c r="F10" i="3"/>
  <c r="F11" i="3"/>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65" i="3"/>
  <c r="F66" i="3"/>
  <c r="F67" i="3"/>
  <c r="F68" i="3"/>
  <c r="F69" i="3"/>
  <c r="F70" i="3"/>
  <c r="F71" i="3"/>
  <c r="F72" i="3"/>
  <c r="F73" i="3"/>
  <c r="F74" i="3"/>
  <c r="F75" i="3"/>
  <c r="F76" i="3"/>
  <c r="F77" i="3"/>
  <c r="F78" i="3"/>
  <c r="F79" i="3"/>
  <c r="F80" i="3"/>
  <c r="F81" i="3"/>
  <c r="F82" i="3"/>
  <c r="F83" i="3"/>
  <c r="F84" i="3"/>
  <c r="F85" i="3"/>
  <c r="F86" i="3"/>
  <c r="F87" i="3"/>
  <c r="F88" i="3"/>
  <c r="F89" i="3"/>
  <c r="F90" i="3"/>
  <c r="F91" i="3"/>
  <c r="F92" i="3"/>
  <c r="F93" i="3"/>
  <c r="F94" i="3"/>
  <c r="F95" i="3"/>
  <c r="F96" i="3"/>
  <c r="F97" i="3"/>
  <c r="F98" i="3"/>
  <c r="F99" i="3"/>
  <c r="F100" i="3"/>
  <c r="F101" i="3"/>
  <c r="F102" i="3"/>
  <c r="F103" i="3"/>
  <c r="F104" i="3"/>
  <c r="F105" i="3"/>
  <c r="F106" i="3"/>
  <c r="F107" i="3"/>
  <c r="F108" i="3"/>
  <c r="F109" i="3"/>
  <c r="F110" i="3"/>
  <c r="F111" i="3"/>
  <c r="F112" i="3"/>
  <c r="F113" i="3"/>
  <c r="E4" i="3"/>
  <c r="E5" i="3"/>
  <c r="E6" i="3"/>
  <c r="E7" i="3"/>
  <c r="E8" i="3"/>
  <c r="E9" i="3"/>
  <c r="E10" i="3"/>
  <c r="E11" i="3"/>
  <c r="E12" i="3"/>
  <c r="E13" i="3"/>
  <c r="E14" i="3"/>
  <c r="E15" i="3"/>
  <c r="E16" i="3"/>
  <c r="E17" i="3"/>
  <c r="E18" i="3"/>
  <c r="E19" i="3"/>
  <c r="E20" i="3"/>
  <c r="E21" i="3"/>
  <c r="E22" i="3"/>
  <c r="E23" i="3"/>
  <c r="E24" i="3"/>
  <c r="E25" i="3"/>
  <c r="E26" i="3"/>
  <c r="E27" i="3"/>
  <c r="E28" i="3"/>
  <c r="E29" i="3"/>
  <c r="E30" i="3"/>
  <c r="E31" i="3"/>
  <c r="E32" i="3"/>
  <c r="E33" i="3"/>
  <c r="E34" i="3"/>
  <c r="E35" i="3"/>
  <c r="E36" i="3"/>
  <c r="E37" i="3"/>
  <c r="E38" i="3"/>
  <c r="E39" i="3"/>
  <c r="E40" i="3"/>
  <c r="E41" i="3"/>
  <c r="E42" i="3"/>
  <c r="E43" i="3"/>
  <c r="E44" i="3"/>
  <c r="E45" i="3"/>
  <c r="E46" i="3"/>
  <c r="E47" i="3"/>
  <c r="E48" i="3"/>
  <c r="E49" i="3"/>
  <c r="E50" i="3"/>
  <c r="E51" i="3"/>
  <c r="E52" i="3"/>
  <c r="E53" i="3"/>
  <c r="E54" i="3"/>
  <c r="E55" i="3"/>
  <c r="E56" i="3"/>
  <c r="E57" i="3"/>
  <c r="E58" i="3"/>
  <c r="E59" i="3"/>
  <c r="E60" i="3"/>
  <c r="E61" i="3"/>
  <c r="E62" i="3"/>
  <c r="E63" i="3"/>
  <c r="E64" i="3"/>
  <c r="E65" i="3"/>
  <c r="E66" i="3"/>
  <c r="E67" i="3"/>
  <c r="E68" i="3"/>
  <c r="E69" i="3"/>
  <c r="E70" i="3"/>
  <c r="E71" i="3"/>
  <c r="E72" i="3"/>
  <c r="E73" i="3"/>
  <c r="E74" i="3"/>
  <c r="E75" i="3"/>
  <c r="E76" i="3"/>
  <c r="E77" i="3"/>
  <c r="E78" i="3"/>
  <c r="E79" i="3"/>
  <c r="E80" i="3"/>
  <c r="E81" i="3"/>
  <c r="E82" i="3"/>
  <c r="E83" i="3"/>
  <c r="E84" i="3"/>
  <c r="E85" i="3"/>
  <c r="E86" i="3"/>
  <c r="E87" i="3"/>
  <c r="E88" i="3"/>
  <c r="E89" i="3"/>
  <c r="E90" i="3"/>
  <c r="E91" i="3"/>
  <c r="E92" i="3"/>
  <c r="E93" i="3"/>
  <c r="E94" i="3"/>
  <c r="E95" i="3"/>
  <c r="E96" i="3"/>
  <c r="E97" i="3"/>
  <c r="E98" i="3"/>
  <c r="E99" i="3"/>
  <c r="E100" i="3"/>
  <c r="E101" i="3"/>
  <c r="E102" i="3"/>
  <c r="E103" i="3"/>
  <c r="E104" i="3"/>
  <c r="E105" i="3"/>
  <c r="E106" i="3"/>
  <c r="E107" i="3"/>
  <c r="E108" i="3"/>
  <c r="E109" i="3"/>
  <c r="E110" i="3"/>
  <c r="E111" i="3"/>
  <c r="E112" i="3"/>
  <c r="E113" i="3"/>
  <c r="D4" i="3"/>
  <c r="D5" i="3"/>
  <c r="D6" i="3"/>
  <c r="D7" i="3"/>
  <c r="D8" i="3"/>
  <c r="D9" i="3"/>
  <c r="D10" i="3"/>
  <c r="D11" i="3"/>
  <c r="D12" i="3"/>
  <c r="D13" i="3"/>
  <c r="D14" i="3"/>
  <c r="D15" i="3"/>
  <c r="D16" i="3"/>
  <c r="D17" i="3"/>
  <c r="D18" i="3"/>
  <c r="D19" i="3"/>
  <c r="D20" i="3"/>
  <c r="D21" i="3"/>
  <c r="D22" i="3"/>
  <c r="D23" i="3"/>
  <c r="D24" i="3"/>
  <c r="D25" i="3"/>
  <c r="D26" i="3"/>
  <c r="D27" i="3"/>
  <c r="D28" i="3"/>
  <c r="D29" i="3"/>
  <c r="D30" i="3"/>
  <c r="D31" i="3"/>
  <c r="D32" i="3"/>
  <c r="D33" i="3"/>
  <c r="D34" i="3"/>
  <c r="D35" i="3"/>
  <c r="D36" i="3"/>
  <c r="D37" i="3"/>
  <c r="D38" i="3"/>
  <c r="D39" i="3"/>
  <c r="D40" i="3"/>
  <c r="D41" i="3"/>
  <c r="D42" i="3"/>
  <c r="D43" i="3"/>
  <c r="D44" i="3"/>
  <c r="D45" i="3"/>
  <c r="D46" i="3"/>
  <c r="D47" i="3"/>
  <c r="D48" i="3"/>
  <c r="D49" i="3"/>
  <c r="D50" i="3"/>
  <c r="D51" i="3"/>
  <c r="D52" i="3"/>
  <c r="D53" i="3"/>
  <c r="D54" i="3"/>
  <c r="D55" i="3"/>
  <c r="D56" i="3"/>
  <c r="D57" i="3"/>
  <c r="D58" i="3"/>
  <c r="D59" i="3"/>
  <c r="D60" i="3"/>
  <c r="D61" i="3"/>
  <c r="D62" i="3"/>
  <c r="D63" i="3"/>
  <c r="D64" i="3"/>
  <c r="D65" i="3"/>
  <c r="D66" i="3"/>
  <c r="D67" i="3"/>
  <c r="D68" i="3"/>
  <c r="D69" i="3"/>
  <c r="D70" i="3"/>
  <c r="D71" i="3"/>
  <c r="D72" i="3"/>
  <c r="D73" i="3"/>
  <c r="D74" i="3"/>
  <c r="D75" i="3"/>
  <c r="D76" i="3"/>
  <c r="D77" i="3"/>
  <c r="D78" i="3"/>
  <c r="D79" i="3"/>
  <c r="D80" i="3"/>
  <c r="D81" i="3"/>
  <c r="D82" i="3"/>
  <c r="D83" i="3"/>
  <c r="D84" i="3"/>
  <c r="D85" i="3"/>
  <c r="D86" i="3"/>
  <c r="D87" i="3"/>
  <c r="D88" i="3"/>
  <c r="D89" i="3"/>
  <c r="D90" i="3"/>
  <c r="D91" i="3"/>
  <c r="D92" i="3"/>
  <c r="D93" i="3"/>
  <c r="D94" i="3"/>
  <c r="D95" i="3"/>
  <c r="D96" i="3"/>
  <c r="D97" i="3"/>
  <c r="D98" i="3"/>
  <c r="D99" i="3"/>
  <c r="D100" i="3"/>
  <c r="D101" i="3"/>
  <c r="D102" i="3"/>
  <c r="D103" i="3"/>
  <c r="D104" i="3"/>
  <c r="D105" i="3"/>
  <c r="D106" i="3"/>
  <c r="D107" i="3"/>
  <c r="D108" i="3"/>
  <c r="D109" i="3"/>
  <c r="D110" i="3"/>
  <c r="D111" i="3"/>
  <c r="D112" i="3"/>
  <c r="D113" i="3"/>
  <c r="C4" i="3"/>
  <c r="C5" i="3"/>
  <c r="C6" i="3"/>
  <c r="C7" i="3"/>
  <c r="C8" i="3"/>
  <c r="C9" i="3"/>
  <c r="C10" i="3"/>
  <c r="C11" i="3"/>
  <c r="C12" i="3"/>
  <c r="C13" i="3"/>
  <c r="C14" i="3"/>
  <c r="C15" i="3"/>
  <c r="C16" i="3"/>
  <c r="C17" i="3"/>
  <c r="C18" i="3"/>
  <c r="C19" i="3"/>
  <c r="C20" i="3"/>
  <c r="C21" i="3"/>
  <c r="C22" i="3"/>
  <c r="C23" i="3"/>
  <c r="C24" i="3"/>
  <c r="C25" i="3"/>
  <c r="C26" i="3"/>
  <c r="C27" i="3"/>
  <c r="C28" i="3"/>
  <c r="C29" i="3"/>
  <c r="C30" i="3"/>
  <c r="C31" i="3"/>
  <c r="C32" i="3"/>
  <c r="C33" i="3"/>
  <c r="C34" i="3"/>
  <c r="C35" i="3"/>
  <c r="C36"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B4" i="3"/>
  <c r="B5" i="3"/>
  <c r="B6" i="3"/>
  <c r="B7" i="3"/>
  <c r="B8" i="3"/>
  <c r="B9" i="3"/>
  <c r="B10" i="3"/>
  <c r="B11" i="3"/>
  <c r="B12" i="3"/>
  <c r="B13" i="3"/>
  <c r="B14" i="3"/>
  <c r="B15" i="3"/>
  <c r="B16" i="3"/>
  <c r="B17" i="3"/>
  <c r="B18" i="3"/>
  <c r="B19" i="3"/>
  <c r="B20" i="3"/>
  <c r="B21" i="3"/>
  <c r="B22" i="3"/>
  <c r="B23" i="3"/>
  <c r="B24" i="3"/>
  <c r="B25" i="3"/>
  <c r="B26" i="3"/>
  <c r="B27" i="3"/>
  <c r="B28" i="3"/>
  <c r="B29" i="3"/>
  <c r="B30" i="3"/>
  <c r="B31" i="3"/>
  <c r="B32" i="3"/>
  <c r="B33" i="3"/>
  <c r="B34" i="3"/>
  <c r="B35" i="3"/>
  <c r="B36" i="3"/>
  <c r="B37" i="3"/>
  <c r="B38" i="3"/>
  <c r="B39" i="3"/>
  <c r="B40" i="3"/>
  <c r="B41" i="3"/>
  <c r="B42" i="3"/>
  <c r="B43" i="3"/>
  <c r="B44" i="3"/>
  <c r="B45" i="3"/>
  <c r="B46" i="3"/>
  <c r="B47" i="3"/>
  <c r="B48" i="3"/>
  <c r="B49" i="3"/>
  <c r="B50" i="3"/>
  <c r="B51" i="3"/>
  <c r="B52" i="3"/>
  <c r="B53" i="3"/>
  <c r="B54" i="3"/>
  <c r="B55" i="3"/>
  <c r="B56" i="3"/>
  <c r="B57" i="3"/>
  <c r="B58" i="3"/>
  <c r="B59" i="3"/>
  <c r="B60" i="3"/>
  <c r="B61" i="3"/>
  <c r="B62" i="3"/>
  <c r="B63" i="3"/>
  <c r="B64" i="3"/>
  <c r="B65" i="3"/>
  <c r="B66" i="3"/>
  <c r="B67" i="3"/>
  <c r="B68" i="3"/>
  <c r="B69" i="3"/>
  <c r="B70" i="3"/>
  <c r="B71" i="3"/>
  <c r="B72" i="3"/>
  <c r="B73" i="3"/>
  <c r="B74" i="3"/>
  <c r="B75" i="3"/>
  <c r="B76" i="3"/>
  <c r="B77" i="3"/>
  <c r="B78" i="3"/>
  <c r="B79" i="3"/>
  <c r="B80" i="3"/>
  <c r="B81" i="3"/>
  <c r="B82" i="3"/>
  <c r="B83" i="3"/>
  <c r="B84" i="3"/>
  <c r="B85" i="3"/>
  <c r="B86" i="3"/>
  <c r="B87" i="3"/>
  <c r="B88" i="3"/>
  <c r="B89" i="3"/>
  <c r="B90" i="3"/>
  <c r="B91" i="3"/>
  <c r="B92" i="3"/>
  <c r="B93" i="3"/>
  <c r="B94" i="3"/>
  <c r="B95" i="3"/>
  <c r="B96" i="3"/>
  <c r="B97" i="3"/>
  <c r="B98" i="3"/>
  <c r="B99" i="3"/>
  <c r="B100" i="3"/>
  <c r="B101" i="3"/>
  <c r="B102" i="3"/>
  <c r="B103" i="3"/>
  <c r="B104" i="3"/>
  <c r="B105" i="3"/>
  <c r="B106" i="3"/>
  <c r="B107" i="3"/>
  <c r="B108" i="3"/>
  <c r="B109" i="3"/>
  <c r="B110" i="3"/>
  <c r="B111" i="3"/>
  <c r="B112" i="3"/>
  <c r="B113" i="3"/>
  <c r="C8" i="1" a="1"/>
  <c r="C8" i="1"/>
  <c r="A1" i="2"/>
  <c r="W4" i="353"/>
  <c r="AB4" i="353"/>
  <c r="AA4" i="353"/>
  <c r="O4" i="353"/>
  <c r="C3" i="1" a="1"/>
  <c r="F4" i="353"/>
  <c r="Z4" i="353"/>
  <c r="AM4" i="353"/>
  <c r="AE4" i="353"/>
  <c r="U4" i="353"/>
  <c r="C11" i="1" a="1"/>
  <c r="G4" i="353"/>
  <c r="R4" i="353"/>
  <c r="C6" i="1" a="1"/>
  <c r="C7" i="1" a="1"/>
  <c r="E4" i="353"/>
  <c r="K4" i="353"/>
  <c r="AN4" i="353"/>
  <c r="S4" i="353"/>
  <c r="AI4" i="353"/>
  <c r="AL4" i="353"/>
  <c r="C10" i="1" a="1"/>
  <c r="C4" i="1" a="1"/>
  <c r="L4" i="353"/>
  <c r="I4" i="353"/>
  <c r="AC4" i="353"/>
  <c r="V4" i="353"/>
  <c r="X4" i="353"/>
  <c r="AJ4" i="353"/>
  <c r="Y4" i="353"/>
  <c r="N4" i="353"/>
  <c r="AD4" i="353"/>
  <c r="A2" i="5"/>
  <c r="AO4" i="353"/>
  <c r="H4" i="353"/>
  <c r="C9" i="1" a="1"/>
  <c r="P4" i="353"/>
  <c r="C5" i="1" a="1"/>
  <c r="J4" i="353"/>
  <c r="AG4" i="353"/>
  <c r="AH4" i="353"/>
  <c r="M4" i="353"/>
  <c r="T4" i="353"/>
  <c r="C2" i="1" a="1"/>
  <c r="AK4" i="353"/>
  <c r="Q4" i="353"/>
  <c r="B6" i="4" l="1"/>
  <c r="C6" i="4"/>
  <c r="C7" i="4" s="1"/>
  <c r="C8" i="4" s="1"/>
  <c r="C9" i="4" s="1"/>
  <c r="C10" i="4" s="1"/>
  <c r="D6" i="4"/>
  <c r="D7" i="4" s="1"/>
  <c r="D8" i="4" s="1"/>
  <c r="D9" i="4" s="1"/>
  <c r="D10" i="4" s="1"/>
  <c r="E6" i="4"/>
  <c r="E7" i="4" s="1"/>
  <c r="E8" i="4" s="1"/>
  <c r="E9" i="4" s="1"/>
  <c r="E10" i="4" s="1"/>
  <c r="C2" i="1"/>
  <c r="C5" i="1"/>
  <c r="C9" i="1"/>
  <c r="C4" i="1"/>
  <c r="C10" i="1"/>
  <c r="C7" i="1"/>
  <c r="C6" i="1"/>
  <c r="C11" i="1"/>
  <c r="C3" i="1"/>
  <c r="F6" i="4" l="1"/>
  <c r="B7" i="4"/>
  <c r="B3" i="353"/>
  <c r="B2" i="353"/>
  <c r="C16914" i="5"/>
  <c r="C16913" i="5"/>
  <c r="C16912" i="5"/>
  <c r="C16911" i="5"/>
  <c r="C16910" i="5"/>
  <c r="C16909" i="5"/>
  <c r="C16908" i="5"/>
  <c r="C16907" i="5"/>
  <c r="C16906" i="5"/>
  <c r="C16905" i="5"/>
  <c r="C16904" i="5"/>
  <c r="C16903" i="5"/>
  <c r="C16902" i="5"/>
  <c r="C16901" i="5"/>
  <c r="C16900" i="5"/>
  <c r="C16899" i="5"/>
  <c r="C16898" i="5"/>
  <c r="C16897" i="5"/>
  <c r="C16896" i="5"/>
  <c r="C16895" i="5"/>
  <c r="C16894" i="5"/>
  <c r="C16893" i="5"/>
  <c r="C16892" i="5"/>
  <c r="C16891" i="5"/>
  <c r="C16890" i="5"/>
  <c r="C16889" i="5"/>
  <c r="C16888" i="5"/>
  <c r="C16887" i="5"/>
  <c r="C16886" i="5"/>
  <c r="C16885" i="5"/>
  <c r="C16884" i="5"/>
  <c r="C16883" i="5"/>
  <c r="C16882" i="5"/>
  <c r="C16881" i="5"/>
  <c r="C16880" i="5"/>
  <c r="C16879" i="5"/>
  <c r="C16878" i="5"/>
  <c r="C16877" i="5"/>
  <c r="C16876" i="5"/>
  <c r="C16875" i="5"/>
  <c r="C16874" i="5"/>
  <c r="C16873" i="5"/>
  <c r="C16872" i="5"/>
  <c r="C16871" i="5"/>
  <c r="C16870" i="5"/>
  <c r="C16869" i="5"/>
  <c r="C16868" i="5"/>
  <c r="C16867" i="5"/>
  <c r="C16866" i="5"/>
  <c r="C16865" i="5"/>
  <c r="C16864" i="5"/>
  <c r="C16863" i="5"/>
  <c r="C16862" i="5"/>
  <c r="C16861" i="5"/>
  <c r="C16860" i="5"/>
  <c r="C16859" i="5"/>
  <c r="C16858" i="5"/>
  <c r="C16857" i="5"/>
  <c r="C16856" i="5"/>
  <c r="C16855" i="5"/>
  <c r="C16854" i="5"/>
  <c r="C16853" i="5"/>
  <c r="C16852" i="5"/>
  <c r="C16851" i="5"/>
  <c r="C16850" i="5"/>
  <c r="C16849" i="5"/>
  <c r="C16848" i="5"/>
  <c r="C16847" i="5"/>
  <c r="C16846" i="5"/>
  <c r="C16845" i="5"/>
  <c r="C16844" i="5"/>
  <c r="C16843" i="5"/>
  <c r="C16842" i="5"/>
  <c r="C16841" i="5"/>
  <c r="C16840" i="5"/>
  <c r="C16839" i="5"/>
  <c r="C16838" i="5"/>
  <c r="C16837" i="5"/>
  <c r="C16836" i="5"/>
  <c r="C16835" i="5"/>
  <c r="C16834" i="5"/>
  <c r="C16833" i="5"/>
  <c r="C16832" i="5"/>
  <c r="C16831" i="5"/>
  <c r="C16830" i="5"/>
  <c r="C16829" i="5"/>
  <c r="C16828" i="5"/>
  <c r="C16827" i="5"/>
  <c r="C16826" i="5"/>
  <c r="C16825" i="5"/>
  <c r="C16824" i="5"/>
  <c r="C16823" i="5"/>
  <c r="C16822" i="5"/>
  <c r="C16821" i="5"/>
  <c r="C16820" i="5"/>
  <c r="C16819" i="5"/>
  <c r="C16818" i="5"/>
  <c r="C16817" i="5"/>
  <c r="C16816" i="5"/>
  <c r="C16815" i="5"/>
  <c r="C16814" i="5"/>
  <c r="C16813" i="5"/>
  <c r="C16812" i="5"/>
  <c r="C16811" i="5"/>
  <c r="C16810" i="5"/>
  <c r="C16809" i="5"/>
  <c r="C16808" i="5"/>
  <c r="C16807" i="5"/>
  <c r="C16806" i="5"/>
  <c r="C16805" i="5"/>
  <c r="C16804" i="5"/>
  <c r="C16803" i="5"/>
  <c r="C16802" i="5"/>
  <c r="C16801" i="5"/>
  <c r="C16800" i="5"/>
  <c r="C16799" i="5"/>
  <c r="C16798" i="5"/>
  <c r="C16797" i="5"/>
  <c r="C16796" i="5"/>
  <c r="C16795" i="5"/>
  <c r="C16794" i="5"/>
  <c r="C16793" i="5"/>
  <c r="C16792" i="5"/>
  <c r="C16791" i="5"/>
  <c r="C16790" i="5"/>
  <c r="C16789" i="5"/>
  <c r="C16788" i="5"/>
  <c r="C16787" i="5"/>
  <c r="C16786" i="5"/>
  <c r="C16785" i="5"/>
  <c r="C16784" i="5"/>
  <c r="C16783" i="5"/>
  <c r="C16782" i="5"/>
  <c r="C16781" i="5"/>
  <c r="C16780" i="5"/>
  <c r="C16779" i="5"/>
  <c r="C16778" i="5"/>
  <c r="C16777" i="5"/>
  <c r="C16776" i="5"/>
  <c r="C16775" i="5"/>
  <c r="C16774" i="5"/>
  <c r="C16773" i="5"/>
  <c r="C16772" i="5"/>
  <c r="C16771" i="5"/>
  <c r="C16770" i="5"/>
  <c r="C16769" i="5"/>
  <c r="C16768" i="5"/>
  <c r="C16767" i="5"/>
  <c r="C16766" i="5"/>
  <c r="C16765" i="5"/>
  <c r="C16764" i="5"/>
  <c r="C16763" i="5"/>
  <c r="C16762" i="5"/>
  <c r="C16761" i="5"/>
  <c r="C16760" i="5"/>
  <c r="C16759" i="5"/>
  <c r="C16758" i="5"/>
  <c r="C16757" i="5"/>
  <c r="C16756" i="5"/>
  <c r="C16755" i="5"/>
  <c r="C16754" i="5"/>
  <c r="C16753" i="5"/>
  <c r="C16752" i="5"/>
  <c r="C16751" i="5"/>
  <c r="C16750" i="5"/>
  <c r="C16749" i="5"/>
  <c r="C16748" i="5"/>
  <c r="C16747" i="5"/>
  <c r="C16746" i="5"/>
  <c r="C16745" i="5"/>
  <c r="C16744" i="5"/>
  <c r="C16743" i="5"/>
  <c r="C16742" i="5"/>
  <c r="C16741" i="5"/>
  <c r="C16740" i="5"/>
  <c r="C16739" i="5"/>
  <c r="C16738" i="5"/>
  <c r="C16737" i="5"/>
  <c r="C16736" i="5"/>
  <c r="C16735" i="5"/>
  <c r="C16734" i="5"/>
  <c r="C16733" i="5"/>
  <c r="C16732" i="5"/>
  <c r="C16731" i="5"/>
  <c r="C16730" i="5"/>
  <c r="C16729" i="5"/>
  <c r="C16728" i="5"/>
  <c r="C16727" i="5"/>
  <c r="C16726" i="5"/>
  <c r="C16725" i="5"/>
  <c r="C16724" i="5"/>
  <c r="C16723" i="5"/>
  <c r="C16722" i="5"/>
  <c r="C16721" i="5"/>
  <c r="C16720" i="5"/>
  <c r="C16719" i="5"/>
  <c r="C16718" i="5"/>
  <c r="C16717" i="5"/>
  <c r="C16716" i="5"/>
  <c r="C16715" i="5"/>
  <c r="C16714" i="5"/>
  <c r="C16713" i="5"/>
  <c r="C16712" i="5"/>
  <c r="C16711" i="5"/>
  <c r="C16710" i="5"/>
  <c r="C16709" i="5"/>
  <c r="C16708" i="5"/>
  <c r="C16707" i="5"/>
  <c r="C16706" i="5"/>
  <c r="C16705" i="5"/>
  <c r="C16704" i="5"/>
  <c r="C16703" i="5"/>
  <c r="C16702" i="5"/>
  <c r="C16701" i="5"/>
  <c r="C16700" i="5"/>
  <c r="C16699" i="5"/>
  <c r="C16698" i="5"/>
  <c r="C16697" i="5"/>
  <c r="C16696" i="5"/>
  <c r="C16695" i="5"/>
  <c r="C16694" i="5"/>
  <c r="C16693" i="5"/>
  <c r="C16692" i="5"/>
  <c r="C16691" i="5"/>
  <c r="C16690" i="5"/>
  <c r="C16689" i="5"/>
  <c r="C16688" i="5"/>
  <c r="C16687" i="5"/>
  <c r="C16686" i="5"/>
  <c r="C16685" i="5"/>
  <c r="C16684" i="5"/>
  <c r="C16683" i="5"/>
  <c r="C16682" i="5"/>
  <c r="C16681" i="5"/>
  <c r="C16680" i="5"/>
  <c r="C16679" i="5"/>
  <c r="C16678" i="5"/>
  <c r="C16677" i="5"/>
  <c r="C16676" i="5"/>
  <c r="C16675" i="5"/>
  <c r="C16674" i="5"/>
  <c r="C16673" i="5"/>
  <c r="C16672" i="5"/>
  <c r="C16671" i="5"/>
  <c r="C16670" i="5"/>
  <c r="C16669" i="5"/>
  <c r="C16668" i="5"/>
  <c r="C16667" i="5"/>
  <c r="C16666" i="5"/>
  <c r="C16665" i="5"/>
  <c r="C16664" i="5"/>
  <c r="C16663" i="5"/>
  <c r="C16662" i="5"/>
  <c r="C16661" i="5"/>
  <c r="C16660" i="5"/>
  <c r="C16659" i="5"/>
  <c r="C16658" i="5"/>
  <c r="C16657" i="5"/>
  <c r="C16656" i="5"/>
  <c r="C16655" i="5"/>
  <c r="C16654" i="5"/>
  <c r="C16653" i="5"/>
  <c r="C16652" i="5"/>
  <c r="C16651" i="5"/>
  <c r="C16650" i="5"/>
  <c r="C16649" i="5"/>
  <c r="C16648" i="5"/>
  <c r="C16647" i="5"/>
  <c r="C16646" i="5"/>
  <c r="C16645" i="5"/>
  <c r="C16644" i="5"/>
  <c r="C16643" i="5"/>
  <c r="C16642" i="5"/>
  <c r="C16641" i="5"/>
  <c r="C16640" i="5"/>
  <c r="C16639" i="5"/>
  <c r="C16638" i="5"/>
  <c r="C16637" i="5"/>
  <c r="C16636" i="5"/>
  <c r="C16635" i="5"/>
  <c r="C16634" i="5"/>
  <c r="C16633" i="5"/>
  <c r="C16632" i="5"/>
  <c r="C16631" i="5"/>
  <c r="C16630" i="5"/>
  <c r="C16629" i="5"/>
  <c r="C16628" i="5"/>
  <c r="C16627" i="5"/>
  <c r="C16626" i="5"/>
  <c r="C16625" i="5"/>
  <c r="C16624" i="5"/>
  <c r="C16623" i="5"/>
  <c r="C16622" i="5"/>
  <c r="C16621" i="5"/>
  <c r="C16620" i="5"/>
  <c r="C16619" i="5"/>
  <c r="C16618" i="5"/>
  <c r="C16617" i="5"/>
  <c r="C16616" i="5"/>
  <c r="C16615" i="5"/>
  <c r="C16614" i="5"/>
  <c r="C16613" i="5"/>
  <c r="C16612" i="5"/>
  <c r="C16611" i="5"/>
  <c r="C16610" i="5"/>
  <c r="C16609" i="5"/>
  <c r="C16608" i="5"/>
  <c r="C16607" i="5"/>
  <c r="C16606" i="5"/>
  <c r="C16605" i="5"/>
  <c r="C16604" i="5"/>
  <c r="C16603" i="5"/>
  <c r="C16602" i="5"/>
  <c r="C16601" i="5"/>
  <c r="C16600" i="5"/>
  <c r="C16599" i="5"/>
  <c r="C16598" i="5"/>
  <c r="C16597" i="5"/>
  <c r="C16596" i="5"/>
  <c r="C16595" i="5"/>
  <c r="C16594" i="5"/>
  <c r="C16593" i="5"/>
  <c r="C16592" i="5"/>
  <c r="C16591" i="5"/>
  <c r="C16590" i="5"/>
  <c r="C16589" i="5"/>
  <c r="C16588" i="5"/>
  <c r="C16587" i="5"/>
  <c r="C16586" i="5"/>
  <c r="C16585" i="5"/>
  <c r="C16584" i="5"/>
  <c r="C16583" i="5"/>
  <c r="C16582" i="5"/>
  <c r="C16581" i="5"/>
  <c r="C16580" i="5"/>
  <c r="C16579" i="5"/>
  <c r="C16578" i="5"/>
  <c r="C16577" i="5"/>
  <c r="C16576" i="5"/>
  <c r="C16575" i="5"/>
  <c r="C16574" i="5"/>
  <c r="C16573" i="5"/>
  <c r="C16572" i="5"/>
  <c r="C16571" i="5"/>
  <c r="C16570" i="5"/>
  <c r="C16569" i="5"/>
  <c r="C16568" i="5"/>
  <c r="C16567" i="5"/>
  <c r="C16566" i="5"/>
  <c r="C16565" i="5"/>
  <c r="C16564" i="5"/>
  <c r="C16563" i="5"/>
  <c r="C16562" i="5"/>
  <c r="C16561" i="5"/>
  <c r="C16560" i="5"/>
  <c r="C16559" i="5"/>
  <c r="C16558" i="5"/>
  <c r="C16557" i="5"/>
  <c r="C16556" i="5"/>
  <c r="C16555" i="5"/>
  <c r="C16554" i="5"/>
  <c r="C16553" i="5"/>
  <c r="C16552" i="5"/>
  <c r="C16551" i="5"/>
  <c r="C16550" i="5"/>
  <c r="C16549" i="5"/>
  <c r="C16548" i="5"/>
  <c r="C16547" i="5"/>
  <c r="C16546" i="5"/>
  <c r="C16545" i="5"/>
  <c r="C16544" i="5"/>
  <c r="C16543" i="5"/>
  <c r="C16542" i="5"/>
  <c r="C16541" i="5"/>
  <c r="C16540" i="5"/>
  <c r="C16539" i="5"/>
  <c r="C16538" i="5"/>
  <c r="C16537" i="5"/>
  <c r="C16536" i="5"/>
  <c r="C16535" i="5"/>
  <c r="C16534" i="5"/>
  <c r="C16533" i="5"/>
  <c r="C16532" i="5"/>
  <c r="C16531" i="5"/>
  <c r="C16530" i="5"/>
  <c r="C16529" i="5"/>
  <c r="C16528" i="5"/>
  <c r="C16527" i="5"/>
  <c r="C16526" i="5"/>
  <c r="C16525" i="5"/>
  <c r="C16524" i="5"/>
  <c r="C16523" i="5"/>
  <c r="C16522" i="5"/>
  <c r="C16521" i="5"/>
  <c r="C16520" i="5"/>
  <c r="C16519" i="5"/>
  <c r="C16518" i="5"/>
  <c r="C16517" i="5"/>
  <c r="C16516" i="5"/>
  <c r="C16515" i="5"/>
  <c r="C16514" i="5"/>
  <c r="C16513" i="5"/>
  <c r="C16512" i="5"/>
  <c r="C16511" i="5"/>
  <c r="C16510" i="5"/>
  <c r="C16509" i="5"/>
  <c r="C16508" i="5"/>
  <c r="C16507" i="5"/>
  <c r="C16506" i="5"/>
  <c r="C16505" i="5"/>
  <c r="C16504" i="5"/>
  <c r="C16503" i="5"/>
  <c r="C16502" i="5"/>
  <c r="C16501" i="5"/>
  <c r="C16500" i="5"/>
  <c r="C16499" i="5"/>
  <c r="C16498" i="5"/>
  <c r="C16497" i="5"/>
  <c r="C16496" i="5"/>
  <c r="C16495" i="5"/>
  <c r="C16494" i="5"/>
  <c r="C16493" i="5"/>
  <c r="C16492" i="5"/>
  <c r="C16491" i="5"/>
  <c r="C16490" i="5"/>
  <c r="C16489" i="5"/>
  <c r="C16488" i="5"/>
  <c r="C16487" i="5"/>
  <c r="C16486" i="5"/>
  <c r="C16485" i="5"/>
  <c r="C16484" i="5"/>
  <c r="C16483" i="5"/>
  <c r="C16482" i="5"/>
  <c r="C16481" i="5"/>
  <c r="C16480" i="5"/>
  <c r="C16479" i="5"/>
  <c r="C16478" i="5"/>
  <c r="C16477" i="5"/>
  <c r="C16476" i="5"/>
  <c r="C16475" i="5"/>
  <c r="C16474" i="5"/>
  <c r="C16473" i="5"/>
  <c r="C16472" i="5"/>
  <c r="C16471" i="5"/>
  <c r="C16470" i="5"/>
  <c r="C16469" i="5"/>
  <c r="C16468" i="5"/>
  <c r="C16467" i="5"/>
  <c r="C16466" i="5"/>
  <c r="C16465" i="5"/>
  <c r="C16464" i="5"/>
  <c r="C16463" i="5"/>
  <c r="C16462" i="5"/>
  <c r="C16461" i="5"/>
  <c r="C16460" i="5"/>
  <c r="C16459" i="5"/>
  <c r="C16458" i="5"/>
  <c r="C16457" i="5"/>
  <c r="C16456" i="5"/>
  <c r="C16455" i="5"/>
  <c r="C16454" i="5"/>
  <c r="C16453" i="5"/>
  <c r="C16452" i="5"/>
  <c r="C16451" i="5"/>
  <c r="C16450" i="5"/>
  <c r="C16449" i="5"/>
  <c r="C16448" i="5"/>
  <c r="C16447" i="5"/>
  <c r="C16446" i="5"/>
  <c r="C16445" i="5"/>
  <c r="C16444" i="5"/>
  <c r="C16443" i="5"/>
  <c r="C16442" i="5"/>
  <c r="C16441" i="5"/>
  <c r="C16440" i="5"/>
  <c r="C16439" i="5"/>
  <c r="C16438" i="5"/>
  <c r="C16437" i="5"/>
  <c r="C16436" i="5"/>
  <c r="C16435" i="5"/>
  <c r="C16434" i="5"/>
  <c r="C16433" i="5"/>
  <c r="C16432" i="5"/>
  <c r="C16431" i="5"/>
  <c r="C16430" i="5"/>
  <c r="C16429" i="5"/>
  <c r="C16428" i="5"/>
  <c r="C16427" i="5"/>
  <c r="C16426" i="5"/>
  <c r="C16425" i="5"/>
  <c r="C16424" i="5"/>
  <c r="C16423" i="5"/>
  <c r="C16422" i="5"/>
  <c r="C16421" i="5"/>
  <c r="C16420" i="5"/>
  <c r="C16419" i="5"/>
  <c r="C16418" i="5"/>
  <c r="C16417" i="5"/>
  <c r="C16416" i="5"/>
  <c r="C16415" i="5"/>
  <c r="C16414" i="5"/>
  <c r="C16413" i="5"/>
  <c r="C16412" i="5"/>
  <c r="C16411" i="5"/>
  <c r="C16410" i="5"/>
  <c r="C16409" i="5"/>
  <c r="C16408" i="5"/>
  <c r="C16407" i="5"/>
  <c r="C16406" i="5"/>
  <c r="C16405" i="5"/>
  <c r="C16404" i="5"/>
  <c r="C16403" i="5"/>
  <c r="C16402" i="5"/>
  <c r="C16401" i="5"/>
  <c r="C16400" i="5"/>
  <c r="C16399" i="5"/>
  <c r="C16398" i="5"/>
  <c r="C16397" i="5"/>
  <c r="C16396" i="5"/>
  <c r="C16395" i="5"/>
  <c r="C16394" i="5"/>
  <c r="C16393" i="5"/>
  <c r="C16392" i="5"/>
  <c r="C16391" i="5"/>
  <c r="C16390" i="5"/>
  <c r="C16389" i="5"/>
  <c r="C16388" i="5"/>
  <c r="C16387" i="5"/>
  <c r="C16386" i="5"/>
  <c r="C16385" i="5"/>
  <c r="C16384" i="5"/>
  <c r="C16383" i="5"/>
  <c r="C16382" i="5"/>
  <c r="C16381" i="5"/>
  <c r="C16380" i="5"/>
  <c r="C16379" i="5"/>
  <c r="C16378" i="5"/>
  <c r="C16377" i="5"/>
  <c r="C16376" i="5"/>
  <c r="C16375" i="5"/>
  <c r="C16374" i="5"/>
  <c r="C16373" i="5"/>
  <c r="C16372" i="5"/>
  <c r="C16371" i="5"/>
  <c r="C16370" i="5"/>
  <c r="C16369" i="5"/>
  <c r="C16368" i="5"/>
  <c r="C16367" i="5"/>
  <c r="C16366" i="5"/>
  <c r="C16365" i="5"/>
  <c r="C16364" i="5"/>
  <c r="C16363" i="5"/>
  <c r="C16362" i="5"/>
  <c r="C16361" i="5"/>
  <c r="C16360" i="5"/>
  <c r="C16359" i="5"/>
  <c r="C16358" i="5"/>
  <c r="C16357" i="5"/>
  <c r="C16356" i="5"/>
  <c r="C16355" i="5"/>
  <c r="C16354" i="5"/>
  <c r="C16353" i="5"/>
  <c r="C16352" i="5"/>
  <c r="C16351" i="5"/>
  <c r="C16350" i="5"/>
  <c r="C16349" i="5"/>
  <c r="C16348" i="5"/>
  <c r="C16347" i="5"/>
  <c r="C16346" i="5"/>
  <c r="C16345" i="5"/>
  <c r="C16344" i="5"/>
  <c r="C16343" i="5"/>
  <c r="C16342" i="5"/>
  <c r="C16341" i="5"/>
  <c r="C16340" i="5"/>
  <c r="C16339" i="5"/>
  <c r="C16338" i="5"/>
  <c r="C16337" i="5"/>
  <c r="C16336" i="5"/>
  <c r="C16335" i="5"/>
  <c r="C16334" i="5"/>
  <c r="C16333" i="5"/>
  <c r="C16332" i="5"/>
  <c r="C16331" i="5"/>
  <c r="C16330" i="5"/>
  <c r="C16329" i="5"/>
  <c r="C16328" i="5"/>
  <c r="C16327" i="5"/>
  <c r="C16326" i="5"/>
  <c r="C16325" i="5"/>
  <c r="C16324" i="5"/>
  <c r="C16323" i="5"/>
  <c r="C16322" i="5"/>
  <c r="C16321" i="5"/>
  <c r="C16320" i="5"/>
  <c r="C16319" i="5"/>
  <c r="C16318" i="5"/>
  <c r="C16317" i="5"/>
  <c r="C16316" i="5"/>
  <c r="C16315" i="5"/>
  <c r="C16314" i="5"/>
  <c r="C16313" i="5"/>
  <c r="C16312" i="5"/>
  <c r="C16311" i="5"/>
  <c r="C16310" i="5"/>
  <c r="C16309" i="5"/>
  <c r="C16308" i="5"/>
  <c r="C16307" i="5"/>
  <c r="C16306" i="5"/>
  <c r="C16305" i="5"/>
  <c r="C16304" i="5"/>
  <c r="C16303" i="5"/>
  <c r="C16302" i="5"/>
  <c r="C16301" i="5"/>
  <c r="C16300" i="5"/>
  <c r="C16299" i="5"/>
  <c r="C16298" i="5"/>
  <c r="C16297" i="5"/>
  <c r="C16296" i="5"/>
  <c r="C16295" i="5"/>
  <c r="C16294" i="5"/>
  <c r="C16293" i="5"/>
  <c r="C16292" i="5"/>
  <c r="C16291" i="5"/>
  <c r="C16290" i="5"/>
  <c r="C16289" i="5"/>
  <c r="C16288" i="5"/>
  <c r="C16287" i="5"/>
  <c r="C16286" i="5"/>
  <c r="C16285" i="5"/>
  <c r="C16284" i="5"/>
  <c r="C16283" i="5"/>
  <c r="C16282" i="5"/>
  <c r="C16281" i="5"/>
  <c r="C16280" i="5"/>
  <c r="C16279" i="5"/>
  <c r="C16278" i="5"/>
  <c r="C16277" i="5"/>
  <c r="C16276" i="5"/>
  <c r="C16275" i="5"/>
  <c r="C16274" i="5"/>
  <c r="C16273" i="5"/>
  <c r="C16272" i="5"/>
  <c r="C16271" i="5"/>
  <c r="C16270" i="5"/>
  <c r="C16269" i="5"/>
  <c r="C16268" i="5"/>
  <c r="C16267" i="5"/>
  <c r="C16266" i="5"/>
  <c r="C16265" i="5"/>
  <c r="C16264" i="5"/>
  <c r="C16263" i="5"/>
  <c r="C16262" i="5"/>
  <c r="C16261" i="5"/>
  <c r="C16260" i="5"/>
  <c r="C16259" i="5"/>
  <c r="C16258" i="5"/>
  <c r="C16257" i="5"/>
  <c r="C16256" i="5"/>
  <c r="C16255" i="5"/>
  <c r="C16254" i="5"/>
  <c r="C16253" i="5"/>
  <c r="C16252" i="5"/>
  <c r="C16251" i="5"/>
  <c r="C16250" i="5"/>
  <c r="C16249" i="5"/>
  <c r="C16248" i="5"/>
  <c r="C16247" i="5"/>
  <c r="C16246" i="5"/>
  <c r="C16245" i="5"/>
  <c r="C16244" i="5"/>
  <c r="C16243" i="5"/>
  <c r="C16242" i="5"/>
  <c r="C16241" i="5"/>
  <c r="C16240" i="5"/>
  <c r="C16239" i="5"/>
  <c r="C16238" i="5"/>
  <c r="C16237" i="5"/>
  <c r="C16236" i="5"/>
  <c r="C16235" i="5"/>
  <c r="C16234" i="5"/>
  <c r="C16233" i="5"/>
  <c r="C16232" i="5"/>
  <c r="C16231" i="5"/>
  <c r="C16230" i="5"/>
  <c r="C16229" i="5"/>
  <c r="C16228" i="5"/>
  <c r="C16227" i="5"/>
  <c r="C16226" i="5"/>
  <c r="C16225" i="5"/>
  <c r="C16224" i="5"/>
  <c r="C16223" i="5"/>
  <c r="C16222" i="5"/>
  <c r="C16221" i="5"/>
  <c r="C16220" i="5"/>
  <c r="C16219" i="5"/>
  <c r="C16218" i="5"/>
  <c r="C16217" i="5"/>
  <c r="C16216" i="5"/>
  <c r="C16215" i="5"/>
  <c r="C16214" i="5"/>
  <c r="C16213" i="5"/>
  <c r="C16212" i="5"/>
  <c r="C16211" i="5"/>
  <c r="C16210" i="5"/>
  <c r="C16209" i="5"/>
  <c r="C16208" i="5"/>
  <c r="C16207" i="5"/>
  <c r="C16206" i="5"/>
  <c r="C16205" i="5"/>
  <c r="C16204" i="5"/>
  <c r="C16203" i="5"/>
  <c r="C16202" i="5"/>
  <c r="C16201" i="5"/>
  <c r="C16200" i="5"/>
  <c r="C16199" i="5"/>
  <c r="C16198" i="5"/>
  <c r="C16197" i="5"/>
  <c r="C16196" i="5"/>
  <c r="C16195" i="5"/>
  <c r="C16194" i="5"/>
  <c r="C16193" i="5"/>
  <c r="C16192" i="5"/>
  <c r="C16191" i="5"/>
  <c r="C16190" i="5"/>
  <c r="C16189" i="5"/>
  <c r="C16188" i="5"/>
  <c r="C16187" i="5"/>
  <c r="C16186" i="5"/>
  <c r="C16185" i="5"/>
  <c r="C16184" i="5"/>
  <c r="C16183" i="5"/>
  <c r="C16182" i="5"/>
  <c r="C16181" i="5"/>
  <c r="C16180" i="5"/>
  <c r="C16179" i="5"/>
  <c r="C16178" i="5"/>
  <c r="C16177" i="5"/>
  <c r="C16176" i="5"/>
  <c r="C16175" i="5"/>
  <c r="C16174" i="5"/>
  <c r="C16173" i="5"/>
  <c r="C16172" i="5"/>
  <c r="C16171" i="5"/>
  <c r="C16170" i="5"/>
  <c r="C16169" i="5"/>
  <c r="C16168" i="5"/>
  <c r="C16167" i="5"/>
  <c r="C16166" i="5"/>
  <c r="C16165" i="5"/>
  <c r="C16164" i="5"/>
  <c r="C16163" i="5"/>
  <c r="C16162" i="5"/>
  <c r="C16161" i="5"/>
  <c r="C16160" i="5"/>
  <c r="C16159" i="5"/>
  <c r="C16158" i="5"/>
  <c r="C16157" i="5"/>
  <c r="C16156" i="5"/>
  <c r="C16155" i="5"/>
  <c r="C16154" i="5"/>
  <c r="C16153" i="5"/>
  <c r="C16152" i="5"/>
  <c r="C16151" i="5"/>
  <c r="C16150" i="5"/>
  <c r="C16149" i="5"/>
  <c r="C16148" i="5"/>
  <c r="C16147" i="5"/>
  <c r="C16146" i="5"/>
  <c r="C16145" i="5"/>
  <c r="C16144" i="5"/>
  <c r="C16143" i="5"/>
  <c r="C16142" i="5"/>
  <c r="C16141" i="5"/>
  <c r="C16140" i="5"/>
  <c r="C16139" i="5"/>
  <c r="C16138" i="5"/>
  <c r="C16137" i="5"/>
  <c r="C16136" i="5"/>
  <c r="C16135" i="5"/>
  <c r="C16134" i="5"/>
  <c r="C16133" i="5"/>
  <c r="C16132" i="5"/>
  <c r="C16131" i="5"/>
  <c r="C16130" i="5"/>
  <c r="C16129" i="5"/>
  <c r="C16128" i="5"/>
  <c r="C16127" i="5"/>
  <c r="C16126" i="5"/>
  <c r="C16125" i="5"/>
  <c r="C16124" i="5"/>
  <c r="C16123" i="5"/>
  <c r="C16122" i="5"/>
  <c r="C16121" i="5"/>
  <c r="C16120" i="5"/>
  <c r="C16119" i="5"/>
  <c r="C16118" i="5"/>
  <c r="C16117" i="5"/>
  <c r="C16116" i="5"/>
  <c r="C16115" i="5"/>
  <c r="C16114" i="5"/>
  <c r="C16113" i="5"/>
  <c r="C16112" i="5"/>
  <c r="C16111" i="5"/>
  <c r="C16110" i="5"/>
  <c r="C16109" i="5"/>
  <c r="C16108" i="5"/>
  <c r="C16107" i="5"/>
  <c r="C16106" i="5"/>
  <c r="C16105" i="5"/>
  <c r="C16104" i="5"/>
  <c r="C16103" i="5"/>
  <c r="C16102" i="5"/>
  <c r="C16101" i="5"/>
  <c r="C16100" i="5"/>
  <c r="C16099" i="5"/>
  <c r="C16098" i="5"/>
  <c r="C16097" i="5"/>
  <c r="C16096" i="5"/>
  <c r="C16095" i="5"/>
  <c r="C16094" i="5"/>
  <c r="C16093" i="5"/>
  <c r="C16092" i="5"/>
  <c r="C16091" i="5"/>
  <c r="C16090" i="5"/>
  <c r="C16089" i="5"/>
  <c r="C16088" i="5"/>
  <c r="C16087" i="5"/>
  <c r="C16086" i="5"/>
  <c r="C16085" i="5"/>
  <c r="C16084" i="5"/>
  <c r="C16083" i="5"/>
  <c r="C16082" i="5"/>
  <c r="C16081" i="5"/>
  <c r="C16080" i="5"/>
  <c r="C16079" i="5"/>
  <c r="C16078" i="5"/>
  <c r="C16077" i="5"/>
  <c r="C16076" i="5"/>
  <c r="C16075" i="5"/>
  <c r="C16074" i="5"/>
  <c r="C16073" i="5"/>
  <c r="C16072" i="5"/>
  <c r="C16071" i="5"/>
  <c r="C16070" i="5"/>
  <c r="C16069" i="5"/>
  <c r="C16068" i="5"/>
  <c r="C16067" i="5"/>
  <c r="C16066" i="5"/>
  <c r="C16065" i="5"/>
  <c r="C16064" i="5"/>
  <c r="C16063" i="5"/>
  <c r="C16062" i="5"/>
  <c r="C16061" i="5"/>
  <c r="C16060" i="5"/>
  <c r="C16059" i="5"/>
  <c r="C16058" i="5"/>
  <c r="C16057" i="5"/>
  <c r="C16056" i="5"/>
  <c r="C16055" i="5"/>
  <c r="C16054" i="5"/>
  <c r="C16053" i="5"/>
  <c r="C16052" i="5"/>
  <c r="C16051" i="5"/>
  <c r="C16050" i="5"/>
  <c r="C16049" i="5"/>
  <c r="C16048" i="5"/>
  <c r="C16047" i="5"/>
  <c r="C16046" i="5"/>
  <c r="C16045" i="5"/>
  <c r="C16044" i="5"/>
  <c r="C16043" i="5"/>
  <c r="C16042" i="5"/>
  <c r="C16041" i="5"/>
  <c r="C16040" i="5"/>
  <c r="C16039" i="5"/>
  <c r="C16038" i="5"/>
  <c r="C16037" i="5"/>
  <c r="C16036" i="5"/>
  <c r="C16035" i="5"/>
  <c r="C16034" i="5"/>
  <c r="C16033" i="5"/>
  <c r="C16032" i="5"/>
  <c r="C16031" i="5"/>
  <c r="C16030" i="5"/>
  <c r="C16029" i="5"/>
  <c r="C16028" i="5"/>
  <c r="C16027" i="5"/>
  <c r="C16026" i="5"/>
  <c r="C16025" i="5"/>
  <c r="C16024" i="5"/>
  <c r="C16023" i="5"/>
  <c r="C16022" i="5"/>
  <c r="C16021" i="5"/>
  <c r="C16020" i="5"/>
  <c r="C16019" i="5"/>
  <c r="C16018" i="5"/>
  <c r="C16017" i="5"/>
  <c r="C16016" i="5"/>
  <c r="C16015" i="5"/>
  <c r="C16014" i="5"/>
  <c r="C16013" i="5"/>
  <c r="C16012" i="5"/>
  <c r="C16011" i="5"/>
  <c r="C16010" i="5"/>
  <c r="C16009" i="5"/>
  <c r="C16008" i="5"/>
  <c r="C16007" i="5"/>
  <c r="C16006" i="5"/>
  <c r="C16005" i="5"/>
  <c r="C16004" i="5"/>
  <c r="C16003" i="5"/>
  <c r="C16002" i="5"/>
  <c r="C16001" i="5"/>
  <c r="C16000" i="5"/>
  <c r="C15999" i="5"/>
  <c r="C15998" i="5"/>
  <c r="C15997" i="5"/>
  <c r="C15996" i="5"/>
  <c r="C15995" i="5"/>
  <c r="C15994" i="5"/>
  <c r="C15993" i="5"/>
  <c r="C15992" i="5"/>
  <c r="C15991" i="5"/>
  <c r="C15990" i="5"/>
  <c r="C15989" i="5"/>
  <c r="C15988" i="5"/>
  <c r="C15987" i="5"/>
  <c r="C15986" i="5"/>
  <c r="C15985" i="5"/>
  <c r="C15984" i="5"/>
  <c r="C15983" i="5"/>
  <c r="C15982" i="5"/>
  <c r="C15981" i="5"/>
  <c r="C15980" i="5"/>
  <c r="C15979" i="5"/>
  <c r="C15978" i="5"/>
  <c r="C15977" i="5"/>
  <c r="C15976" i="5"/>
  <c r="C15975" i="5"/>
  <c r="C15974" i="5"/>
  <c r="C15973" i="5"/>
  <c r="C15972" i="5"/>
  <c r="C15971" i="5"/>
  <c r="C15970" i="5"/>
  <c r="C15969" i="5"/>
  <c r="C15968" i="5"/>
  <c r="C15967" i="5"/>
  <c r="C15966" i="5"/>
  <c r="C15965" i="5"/>
  <c r="C15964" i="5"/>
  <c r="C15963" i="5"/>
  <c r="C15962" i="5"/>
  <c r="C15961" i="5"/>
  <c r="C15960" i="5"/>
  <c r="C15959" i="5"/>
  <c r="C15958" i="5"/>
  <c r="C15957" i="5"/>
  <c r="C15956" i="5"/>
  <c r="C15955" i="5"/>
  <c r="C15954" i="5"/>
  <c r="C15953" i="5"/>
  <c r="C15952" i="5"/>
  <c r="C15951" i="5"/>
  <c r="C15950" i="5"/>
  <c r="C15949" i="5"/>
  <c r="C15948" i="5"/>
  <c r="C15947" i="5"/>
  <c r="C15946" i="5"/>
  <c r="C15945" i="5"/>
  <c r="C15944" i="5"/>
  <c r="C15943" i="5"/>
  <c r="C15942" i="5"/>
  <c r="C15941" i="5"/>
  <c r="C15940" i="5"/>
  <c r="C15939" i="5"/>
  <c r="C15938" i="5"/>
  <c r="C15937" i="5"/>
  <c r="C15936" i="5"/>
  <c r="C15935" i="5"/>
  <c r="C15934" i="5"/>
  <c r="C15933" i="5"/>
  <c r="C15932" i="5"/>
  <c r="C15931" i="5"/>
  <c r="C15930" i="5"/>
  <c r="C15929" i="5"/>
  <c r="C15928" i="5"/>
  <c r="C15927" i="5"/>
  <c r="C15926" i="5"/>
  <c r="C15925" i="5"/>
  <c r="C15924" i="5"/>
  <c r="C15923" i="5"/>
  <c r="C15922" i="5"/>
  <c r="C15921" i="5"/>
  <c r="C15920" i="5"/>
  <c r="C15919" i="5"/>
  <c r="C15918" i="5"/>
  <c r="C15917" i="5"/>
  <c r="C15916" i="5"/>
  <c r="C15915" i="5"/>
  <c r="C15914" i="5"/>
  <c r="C15913" i="5"/>
  <c r="C15912" i="5"/>
  <c r="C15911" i="5"/>
  <c r="C15910" i="5"/>
  <c r="C15909" i="5"/>
  <c r="C15908" i="5"/>
  <c r="C15907" i="5"/>
  <c r="C15906" i="5"/>
  <c r="C15905" i="5"/>
  <c r="C15904" i="5"/>
  <c r="C15903" i="5"/>
  <c r="C15902" i="5"/>
  <c r="C15901" i="5"/>
  <c r="C15900" i="5"/>
  <c r="C15899" i="5"/>
  <c r="C15898" i="5"/>
  <c r="C15897" i="5"/>
  <c r="C15896" i="5"/>
  <c r="C15895" i="5"/>
  <c r="C15894" i="5"/>
  <c r="C15893" i="5"/>
  <c r="C15892" i="5"/>
  <c r="C15891" i="5"/>
  <c r="C15890" i="5"/>
  <c r="C15889" i="5"/>
  <c r="C15888" i="5"/>
  <c r="C15887" i="5"/>
  <c r="C15886" i="5"/>
  <c r="C15885" i="5"/>
  <c r="C15884" i="5"/>
  <c r="C15883" i="5"/>
  <c r="C15882" i="5"/>
  <c r="C15881" i="5"/>
  <c r="C15880" i="5"/>
  <c r="C15879" i="5"/>
  <c r="C15878" i="5"/>
  <c r="C15877" i="5"/>
  <c r="C15876" i="5"/>
  <c r="C15875" i="5"/>
  <c r="C15874" i="5"/>
  <c r="C15873" i="5"/>
  <c r="C15872" i="5"/>
  <c r="C15871" i="5"/>
  <c r="C15870" i="5"/>
  <c r="C15869" i="5"/>
  <c r="C15868" i="5"/>
  <c r="C15867" i="5"/>
  <c r="C15866" i="5"/>
  <c r="C15865" i="5"/>
  <c r="C15864" i="5"/>
  <c r="C15863" i="5"/>
  <c r="C15862" i="5"/>
  <c r="C15861" i="5"/>
  <c r="C15860" i="5"/>
  <c r="C15859" i="5"/>
  <c r="C15858" i="5"/>
  <c r="C15857" i="5"/>
  <c r="C15856" i="5"/>
  <c r="C15855" i="5"/>
  <c r="C15854" i="5"/>
  <c r="C15853" i="5"/>
  <c r="C15852" i="5"/>
  <c r="C15851" i="5"/>
  <c r="C15850" i="5"/>
  <c r="C15849" i="5"/>
  <c r="C15848" i="5"/>
  <c r="C15847" i="5"/>
  <c r="C15846" i="5"/>
  <c r="C15845" i="5"/>
  <c r="C15844" i="5"/>
  <c r="C15843" i="5"/>
  <c r="C15842" i="5"/>
  <c r="C15841" i="5"/>
  <c r="C15840" i="5"/>
  <c r="C15839" i="5"/>
  <c r="C15838" i="5"/>
  <c r="C15837" i="5"/>
  <c r="C15836" i="5"/>
  <c r="C15835" i="5"/>
  <c r="C15834" i="5"/>
  <c r="C15833" i="5"/>
  <c r="C15832" i="5"/>
  <c r="C15831" i="5"/>
  <c r="C15830" i="5"/>
  <c r="C15829" i="5"/>
  <c r="C15828" i="5"/>
  <c r="C15827" i="5"/>
  <c r="C15826" i="5"/>
  <c r="C15825" i="5"/>
  <c r="C15824" i="5"/>
  <c r="C15823" i="5"/>
  <c r="C15822" i="5"/>
  <c r="C15821" i="5"/>
  <c r="C15820" i="5"/>
  <c r="C15819" i="5"/>
  <c r="C15818" i="5"/>
  <c r="C15817" i="5"/>
  <c r="C15816" i="5"/>
  <c r="C15815" i="5"/>
  <c r="C15814" i="5"/>
  <c r="C15813" i="5"/>
  <c r="C15812" i="5"/>
  <c r="C15811" i="5"/>
  <c r="C15810" i="5"/>
  <c r="C15809" i="5"/>
  <c r="C15808" i="5"/>
  <c r="C15807" i="5"/>
  <c r="C15806" i="5"/>
  <c r="C15805" i="5"/>
  <c r="C15804" i="5"/>
  <c r="C15803" i="5"/>
  <c r="C15802" i="5"/>
  <c r="C15801" i="5"/>
  <c r="C15800" i="5"/>
  <c r="C15799" i="5"/>
  <c r="C15798" i="5"/>
  <c r="C15797" i="5"/>
  <c r="C15796" i="5"/>
  <c r="C15795" i="5"/>
  <c r="C15794" i="5"/>
  <c r="C15793" i="5"/>
  <c r="C15792" i="5"/>
  <c r="C15791" i="5"/>
  <c r="C15790" i="5"/>
  <c r="C15789" i="5"/>
  <c r="C15788" i="5"/>
  <c r="C15787" i="5"/>
  <c r="C15786" i="5"/>
  <c r="C15785" i="5"/>
  <c r="C15784" i="5"/>
  <c r="C15783" i="5"/>
  <c r="C15782" i="5"/>
  <c r="C15781" i="5"/>
  <c r="C15780" i="5"/>
  <c r="C15779" i="5"/>
  <c r="C15778" i="5"/>
  <c r="C15777" i="5"/>
  <c r="C15776" i="5"/>
  <c r="C15775" i="5"/>
  <c r="C15774" i="5"/>
  <c r="C15773" i="5"/>
  <c r="C15772" i="5"/>
  <c r="C15771" i="5"/>
  <c r="C15770" i="5"/>
  <c r="C15769" i="5"/>
  <c r="C15768" i="5"/>
  <c r="C15767" i="5"/>
  <c r="C15766" i="5"/>
  <c r="C15765" i="5"/>
  <c r="C15764" i="5"/>
  <c r="C15763" i="5"/>
  <c r="C15762" i="5"/>
  <c r="C15761" i="5"/>
  <c r="C15760" i="5"/>
  <c r="C15759" i="5"/>
  <c r="C15758" i="5"/>
  <c r="C15757" i="5"/>
  <c r="C15756" i="5"/>
  <c r="C15755" i="5"/>
  <c r="C15754" i="5"/>
  <c r="C15753" i="5"/>
  <c r="C15752" i="5"/>
  <c r="C15751" i="5"/>
  <c r="C15750" i="5"/>
  <c r="C15749" i="5"/>
  <c r="C15748" i="5"/>
  <c r="C15747" i="5"/>
  <c r="C15746" i="5"/>
  <c r="C15745" i="5"/>
  <c r="C15744" i="5"/>
  <c r="C15743" i="5"/>
  <c r="C15742" i="5"/>
  <c r="C15741" i="5"/>
  <c r="C15740" i="5"/>
  <c r="C15739" i="5"/>
  <c r="C15738" i="5"/>
  <c r="C15737" i="5"/>
  <c r="C15736" i="5"/>
  <c r="C15735" i="5"/>
  <c r="C15734" i="5"/>
  <c r="C15733" i="5"/>
  <c r="C15732" i="5"/>
  <c r="C15731" i="5"/>
  <c r="C15730" i="5"/>
  <c r="C15729" i="5"/>
  <c r="C15728" i="5"/>
  <c r="C15727" i="5"/>
  <c r="C15726" i="5"/>
  <c r="C15725" i="5"/>
  <c r="C15724" i="5"/>
  <c r="C15723" i="5"/>
  <c r="C15722" i="5"/>
  <c r="C15721" i="5"/>
  <c r="C15720" i="5"/>
  <c r="C15719" i="5"/>
  <c r="C15718" i="5"/>
  <c r="C15717" i="5"/>
  <c r="C15716" i="5"/>
  <c r="C15715" i="5"/>
  <c r="C15714" i="5"/>
  <c r="C15713" i="5"/>
  <c r="C15712" i="5"/>
  <c r="C15711" i="5"/>
  <c r="C15710" i="5"/>
  <c r="C15709" i="5"/>
  <c r="C15708" i="5"/>
  <c r="C15707" i="5"/>
  <c r="C15706" i="5"/>
  <c r="C15705" i="5"/>
  <c r="C15704" i="5"/>
  <c r="C15703" i="5"/>
  <c r="C15702" i="5"/>
  <c r="C15701" i="5"/>
  <c r="C15700" i="5"/>
  <c r="C15699" i="5"/>
  <c r="C15698" i="5"/>
  <c r="C15697" i="5"/>
  <c r="C15696" i="5"/>
  <c r="C15695" i="5"/>
  <c r="C15694" i="5"/>
  <c r="C15693" i="5"/>
  <c r="C15692" i="5"/>
  <c r="C15691" i="5"/>
  <c r="C15690" i="5"/>
  <c r="C15689" i="5"/>
  <c r="C15688" i="5"/>
  <c r="C15687" i="5"/>
  <c r="C15686" i="5"/>
  <c r="C15685" i="5"/>
  <c r="C15684" i="5"/>
  <c r="C15683" i="5"/>
  <c r="C15682" i="5"/>
  <c r="C15681" i="5"/>
  <c r="C15680" i="5"/>
  <c r="C15679" i="5"/>
  <c r="C15678" i="5"/>
  <c r="C15677" i="5"/>
  <c r="C15676" i="5"/>
  <c r="C15675" i="5"/>
  <c r="C15674" i="5"/>
  <c r="C15673" i="5"/>
  <c r="C15672" i="5"/>
  <c r="C15671" i="5"/>
  <c r="C15670" i="5"/>
  <c r="C15669" i="5"/>
  <c r="C15668" i="5"/>
  <c r="C15667" i="5"/>
  <c r="C15666" i="5"/>
  <c r="C15665" i="5"/>
  <c r="C15664" i="5"/>
  <c r="C15663" i="5"/>
  <c r="C15662" i="5"/>
  <c r="C15661" i="5"/>
  <c r="C15660" i="5"/>
  <c r="C15659" i="5"/>
  <c r="C15658" i="5"/>
  <c r="C15657" i="5"/>
  <c r="C15656" i="5"/>
  <c r="C15655" i="5"/>
  <c r="C15654" i="5"/>
  <c r="C15653" i="5"/>
  <c r="C15652" i="5"/>
  <c r="C15651" i="5"/>
  <c r="C15650" i="5"/>
  <c r="C15649" i="5"/>
  <c r="C15648" i="5"/>
  <c r="C15647" i="5"/>
  <c r="C15646" i="5"/>
  <c r="C15645" i="5"/>
  <c r="C15644" i="5"/>
  <c r="C15643" i="5"/>
  <c r="C15642" i="5"/>
  <c r="C15641" i="5"/>
  <c r="C15640" i="5"/>
  <c r="C15639" i="5"/>
  <c r="C15638" i="5"/>
  <c r="C15637" i="5"/>
  <c r="C15636" i="5"/>
  <c r="C15635" i="5"/>
  <c r="C15634" i="5"/>
  <c r="C15633" i="5"/>
  <c r="C15632" i="5"/>
  <c r="C15631" i="5"/>
  <c r="C15630" i="5"/>
  <c r="C15629" i="5"/>
  <c r="C15628" i="5"/>
  <c r="C15627" i="5"/>
  <c r="C15626" i="5"/>
  <c r="C15625" i="5"/>
  <c r="C15624" i="5"/>
  <c r="C15623" i="5"/>
  <c r="C15622" i="5"/>
  <c r="C15621" i="5"/>
  <c r="C15620" i="5"/>
  <c r="C15619" i="5"/>
  <c r="C15618" i="5"/>
  <c r="C15617" i="5"/>
  <c r="C15616" i="5"/>
  <c r="C15615" i="5"/>
  <c r="C15614" i="5"/>
  <c r="C15613" i="5"/>
  <c r="C15612" i="5"/>
  <c r="C15611" i="5"/>
  <c r="C15610" i="5"/>
  <c r="C15609" i="5"/>
  <c r="C15608" i="5"/>
  <c r="C15607" i="5"/>
  <c r="C15606" i="5"/>
  <c r="C15605" i="5"/>
  <c r="C15604" i="5"/>
  <c r="C15603" i="5"/>
  <c r="C15602" i="5"/>
  <c r="C15601" i="5"/>
  <c r="C15600" i="5"/>
  <c r="C15599" i="5"/>
  <c r="C15598" i="5"/>
  <c r="C15597" i="5"/>
  <c r="C15596" i="5"/>
  <c r="C15595" i="5"/>
  <c r="C15594" i="5"/>
  <c r="C15593" i="5"/>
  <c r="C15592" i="5"/>
  <c r="C15591" i="5"/>
  <c r="C15590" i="5"/>
  <c r="C15589" i="5"/>
  <c r="C15588" i="5"/>
  <c r="C15587" i="5"/>
  <c r="C15586" i="5"/>
  <c r="C15585" i="5"/>
  <c r="C15584" i="5"/>
  <c r="C15583" i="5"/>
  <c r="C15582" i="5"/>
  <c r="C15581" i="5"/>
  <c r="C15580" i="5"/>
  <c r="C15579" i="5"/>
  <c r="C15578" i="5"/>
  <c r="C15577" i="5"/>
  <c r="C15576" i="5"/>
  <c r="C15575" i="5"/>
  <c r="C15574" i="5"/>
  <c r="C15573" i="5"/>
  <c r="C15572" i="5"/>
  <c r="C15571" i="5"/>
  <c r="C15570" i="5"/>
  <c r="C15569" i="5"/>
  <c r="C15568" i="5"/>
  <c r="C15567" i="5"/>
  <c r="C15566" i="5"/>
  <c r="C15565" i="5"/>
  <c r="C15564" i="5"/>
  <c r="C15563" i="5"/>
  <c r="C15562" i="5"/>
  <c r="C15561" i="5"/>
  <c r="C15560" i="5"/>
  <c r="C15559" i="5"/>
  <c r="C15558" i="5"/>
  <c r="C15557" i="5"/>
  <c r="C15556" i="5"/>
  <c r="C15555" i="5"/>
  <c r="C15554" i="5"/>
  <c r="C15553" i="5"/>
  <c r="C15552" i="5"/>
  <c r="C15551" i="5"/>
  <c r="C15550" i="5"/>
  <c r="C15549" i="5"/>
  <c r="C15548" i="5"/>
  <c r="C15547" i="5"/>
  <c r="C15546" i="5"/>
  <c r="C15545" i="5"/>
  <c r="C15544" i="5"/>
  <c r="C15543" i="5"/>
  <c r="C15542" i="5"/>
  <c r="C15541" i="5"/>
  <c r="C15540" i="5"/>
  <c r="C15539" i="5"/>
  <c r="C15538" i="5"/>
  <c r="C15537" i="5"/>
  <c r="C15536" i="5"/>
  <c r="C15535" i="5"/>
  <c r="C15534" i="5"/>
  <c r="C15533" i="5"/>
  <c r="C15532" i="5"/>
  <c r="C15531" i="5"/>
  <c r="C15530" i="5"/>
  <c r="C15529" i="5"/>
  <c r="C15528" i="5"/>
  <c r="C15527" i="5"/>
  <c r="C15526" i="5"/>
  <c r="C15525" i="5"/>
  <c r="C15524" i="5"/>
  <c r="C15523" i="5"/>
  <c r="C15522" i="5"/>
  <c r="C15521" i="5"/>
  <c r="C15520" i="5"/>
  <c r="C15519" i="5"/>
  <c r="C15518" i="5"/>
  <c r="C15517" i="5"/>
  <c r="C15516" i="5"/>
  <c r="C15515" i="5"/>
  <c r="C15514" i="5"/>
  <c r="C15513" i="5"/>
  <c r="C15512" i="5"/>
  <c r="C15511" i="5"/>
  <c r="C15510" i="5"/>
  <c r="C15509" i="5"/>
  <c r="C15508" i="5"/>
  <c r="C15507" i="5"/>
  <c r="C15506" i="5"/>
  <c r="C15505" i="5"/>
  <c r="C15504" i="5"/>
  <c r="C15503" i="5"/>
  <c r="C15502" i="5"/>
  <c r="C15501" i="5"/>
  <c r="C15500" i="5"/>
  <c r="C15499" i="5"/>
  <c r="C15498" i="5"/>
  <c r="C15497" i="5"/>
  <c r="C15496" i="5"/>
  <c r="C15495" i="5"/>
  <c r="C15494" i="5"/>
  <c r="C15493" i="5"/>
  <c r="C15492" i="5"/>
  <c r="C15491" i="5"/>
  <c r="C15490" i="5"/>
  <c r="C15489" i="5"/>
  <c r="C15488" i="5"/>
  <c r="C15487" i="5"/>
  <c r="C15486" i="5"/>
  <c r="C15485" i="5"/>
  <c r="C15484" i="5"/>
  <c r="C15483" i="5"/>
  <c r="C15482" i="5"/>
  <c r="C15481" i="5"/>
  <c r="C15480" i="5"/>
  <c r="C15479" i="5"/>
  <c r="C15478" i="5"/>
  <c r="C15477" i="5"/>
  <c r="C15476" i="5"/>
  <c r="C15475" i="5"/>
  <c r="C15474" i="5"/>
  <c r="C15473" i="5"/>
  <c r="C15472" i="5"/>
  <c r="C15471" i="5"/>
  <c r="C15470" i="5"/>
  <c r="C15469" i="5"/>
  <c r="C15468" i="5"/>
  <c r="C15467" i="5"/>
  <c r="C15466" i="5"/>
  <c r="C15465" i="5"/>
  <c r="C15464" i="5"/>
  <c r="C15463" i="5"/>
  <c r="C15462" i="5"/>
  <c r="C15461" i="5"/>
  <c r="C15460" i="5"/>
  <c r="C15459" i="5"/>
  <c r="C15458" i="5"/>
  <c r="C15457" i="5"/>
  <c r="C15456" i="5"/>
  <c r="C15455" i="5"/>
  <c r="C15454" i="5"/>
  <c r="C15453" i="5"/>
  <c r="C15452" i="5"/>
  <c r="C15451" i="5"/>
  <c r="C15450" i="5"/>
  <c r="C15449" i="5"/>
  <c r="C15448" i="5"/>
  <c r="C15447" i="5"/>
  <c r="C15446" i="5"/>
  <c r="C15445" i="5"/>
  <c r="C15444" i="5"/>
  <c r="C15443" i="5"/>
  <c r="C15442" i="5"/>
  <c r="C15441" i="5"/>
  <c r="C15440" i="5"/>
  <c r="C15439" i="5"/>
  <c r="C15438" i="5"/>
  <c r="C15437" i="5"/>
  <c r="C15436" i="5"/>
  <c r="C15435" i="5"/>
  <c r="C15434" i="5"/>
  <c r="C15433" i="5"/>
  <c r="C15432" i="5"/>
  <c r="C15431" i="5"/>
  <c r="C15430" i="5"/>
  <c r="C15429" i="5"/>
  <c r="C15428" i="5"/>
  <c r="C15427" i="5"/>
  <c r="C15426" i="5"/>
  <c r="C15425" i="5"/>
  <c r="C15424" i="5"/>
  <c r="C15423" i="5"/>
  <c r="C15422" i="5"/>
  <c r="C15421" i="5"/>
  <c r="C15420" i="5"/>
  <c r="C15419" i="5"/>
  <c r="C15418" i="5"/>
  <c r="C15417" i="5"/>
  <c r="C15416" i="5"/>
  <c r="C15415" i="5"/>
  <c r="C15414" i="5"/>
  <c r="C15413" i="5"/>
  <c r="C15412" i="5"/>
  <c r="C15411" i="5"/>
  <c r="C15410" i="5"/>
  <c r="C15409" i="5"/>
  <c r="C15408" i="5"/>
  <c r="C15407" i="5"/>
  <c r="C15406" i="5"/>
  <c r="C15405" i="5"/>
  <c r="C15404" i="5"/>
  <c r="C15403" i="5"/>
  <c r="C15402" i="5"/>
  <c r="C15401" i="5"/>
  <c r="C15400" i="5"/>
  <c r="C15399" i="5"/>
  <c r="C15398" i="5"/>
  <c r="C15397" i="5"/>
  <c r="C15396" i="5"/>
  <c r="C15395" i="5"/>
  <c r="C15394" i="5"/>
  <c r="C15393" i="5"/>
  <c r="C15392" i="5"/>
  <c r="C15391" i="5"/>
  <c r="C15390" i="5"/>
  <c r="C15389" i="5"/>
  <c r="C15388" i="5"/>
  <c r="C15387" i="5"/>
  <c r="C15386" i="5"/>
  <c r="C15385" i="5"/>
  <c r="C15384" i="5"/>
  <c r="C15383" i="5"/>
  <c r="C15382" i="5"/>
  <c r="C15381" i="5"/>
  <c r="C15380" i="5"/>
  <c r="C15379" i="5"/>
  <c r="C15378" i="5"/>
  <c r="C15377" i="5"/>
  <c r="C15376" i="5"/>
  <c r="C15375" i="5"/>
  <c r="C15374" i="5"/>
  <c r="C15373" i="5"/>
  <c r="C15372" i="5"/>
  <c r="C15371" i="5"/>
  <c r="C15370" i="5"/>
  <c r="C15369" i="5"/>
  <c r="C15368" i="5"/>
  <c r="C15367" i="5"/>
  <c r="C15366" i="5"/>
  <c r="C15365" i="5"/>
  <c r="C15364" i="5"/>
  <c r="C15363" i="5"/>
  <c r="C15362" i="5"/>
  <c r="C15361" i="5"/>
  <c r="C15360" i="5"/>
  <c r="C15359" i="5"/>
  <c r="C15358" i="5"/>
  <c r="C15357" i="5"/>
  <c r="C15356" i="5"/>
  <c r="C15355" i="5"/>
  <c r="C15354" i="5"/>
  <c r="C15353" i="5"/>
  <c r="C15352" i="5"/>
  <c r="C15351" i="5"/>
  <c r="C15350" i="5"/>
  <c r="C15349" i="5"/>
  <c r="C15348" i="5"/>
  <c r="C15347" i="5"/>
  <c r="C15346" i="5"/>
  <c r="C15345" i="5"/>
  <c r="C15344" i="5"/>
  <c r="C15343" i="5"/>
  <c r="C15342" i="5"/>
  <c r="C15341" i="5"/>
  <c r="C15340" i="5"/>
  <c r="C15339" i="5"/>
  <c r="C15338" i="5"/>
  <c r="C15337" i="5"/>
  <c r="C15336" i="5"/>
  <c r="C15335" i="5"/>
  <c r="C15334" i="5"/>
  <c r="C15333" i="5"/>
  <c r="C15332" i="5"/>
  <c r="C15331" i="5"/>
  <c r="C15330" i="5"/>
  <c r="C15329" i="5"/>
  <c r="C15328" i="5"/>
  <c r="C15327" i="5"/>
  <c r="C15326" i="5"/>
  <c r="C15325" i="5"/>
  <c r="C15324" i="5"/>
  <c r="C15323" i="5"/>
  <c r="C15322" i="5"/>
  <c r="C15321" i="5"/>
  <c r="C15320" i="5"/>
  <c r="C15319" i="5"/>
  <c r="C15318" i="5"/>
  <c r="C15317" i="5"/>
  <c r="C15316" i="5"/>
  <c r="C15315" i="5"/>
  <c r="C15314" i="5"/>
  <c r="C15313" i="5"/>
  <c r="C15312" i="5"/>
  <c r="C15311" i="5"/>
  <c r="C15310" i="5"/>
  <c r="C15309" i="5"/>
  <c r="C15308" i="5"/>
  <c r="C15307" i="5"/>
  <c r="C15306" i="5"/>
  <c r="C15305" i="5"/>
  <c r="C15304" i="5"/>
  <c r="C15303" i="5"/>
  <c r="C15302" i="5"/>
  <c r="C15301" i="5"/>
  <c r="C15300" i="5"/>
  <c r="C15299" i="5"/>
  <c r="C15298" i="5"/>
  <c r="C15297" i="5"/>
  <c r="C15296" i="5"/>
  <c r="C15295" i="5"/>
  <c r="C15294" i="5"/>
  <c r="C15293" i="5"/>
  <c r="C15292" i="5"/>
  <c r="C15291" i="5"/>
  <c r="C15290" i="5"/>
  <c r="C15289" i="5"/>
  <c r="C15288" i="5"/>
  <c r="C15287" i="5"/>
  <c r="C15286" i="5"/>
  <c r="C15285" i="5"/>
  <c r="C15284" i="5"/>
  <c r="C15283" i="5"/>
  <c r="C15282" i="5"/>
  <c r="C15281" i="5"/>
  <c r="C15280" i="5"/>
  <c r="C15279" i="5"/>
  <c r="C15278" i="5"/>
  <c r="C15277" i="5"/>
  <c r="C15276" i="5"/>
  <c r="C15275" i="5"/>
  <c r="C15274" i="5"/>
  <c r="C15273" i="5"/>
  <c r="C15272" i="5"/>
  <c r="C15271" i="5"/>
  <c r="C15270" i="5"/>
  <c r="C15269" i="5"/>
  <c r="C15268" i="5"/>
  <c r="C15267" i="5"/>
  <c r="C15266" i="5"/>
  <c r="C15265" i="5"/>
  <c r="C15264" i="5"/>
  <c r="C15263" i="5"/>
  <c r="C15262" i="5"/>
  <c r="C15261" i="5"/>
  <c r="C15260" i="5"/>
  <c r="C15259" i="5"/>
  <c r="C15258" i="5"/>
  <c r="C15257" i="5"/>
  <c r="C15256" i="5"/>
  <c r="C15255" i="5"/>
  <c r="C15254" i="5"/>
  <c r="C15253" i="5"/>
  <c r="C15252" i="5"/>
  <c r="C15251" i="5"/>
  <c r="C15250" i="5"/>
  <c r="C15249" i="5"/>
  <c r="C15248" i="5"/>
  <c r="C15247" i="5"/>
  <c r="C15246" i="5"/>
  <c r="C15245" i="5"/>
  <c r="C15244" i="5"/>
  <c r="C15243" i="5"/>
  <c r="C15242" i="5"/>
  <c r="C15241" i="5"/>
  <c r="C15240" i="5"/>
  <c r="C15239" i="5"/>
  <c r="C15238" i="5"/>
  <c r="C15237" i="5"/>
  <c r="C15236" i="5"/>
  <c r="C15235" i="5"/>
  <c r="C15234" i="5"/>
  <c r="C15233" i="5"/>
  <c r="C15232" i="5"/>
  <c r="C15231" i="5"/>
  <c r="C15230" i="5"/>
  <c r="C15229" i="5"/>
  <c r="C15228" i="5"/>
  <c r="C15227" i="5"/>
  <c r="C15226" i="5"/>
  <c r="C15225" i="5"/>
  <c r="C15224" i="5"/>
  <c r="C15223" i="5"/>
  <c r="C15222" i="5"/>
  <c r="C15221" i="5"/>
  <c r="C15220" i="5"/>
  <c r="C15219" i="5"/>
  <c r="C15218" i="5"/>
  <c r="C15217" i="5"/>
  <c r="C15216" i="5"/>
  <c r="C15215" i="5"/>
  <c r="C15214" i="5"/>
  <c r="C15213" i="5"/>
  <c r="C15212" i="5"/>
  <c r="C15211" i="5"/>
  <c r="C15210" i="5"/>
  <c r="C15209" i="5"/>
  <c r="C15208" i="5"/>
  <c r="C15207" i="5"/>
  <c r="C15206" i="5"/>
  <c r="C15205" i="5"/>
  <c r="C15204" i="5"/>
  <c r="C15203" i="5"/>
  <c r="C15202" i="5"/>
  <c r="C15201" i="5"/>
  <c r="C15200" i="5"/>
  <c r="C15199" i="5"/>
  <c r="C15198" i="5"/>
  <c r="C15197" i="5"/>
  <c r="C15196" i="5"/>
  <c r="C15195" i="5"/>
  <c r="C15194" i="5"/>
  <c r="C15193" i="5"/>
  <c r="C15192" i="5"/>
  <c r="C15191" i="5"/>
  <c r="C15190" i="5"/>
  <c r="C15189" i="5"/>
  <c r="C15188" i="5"/>
  <c r="C15187" i="5"/>
  <c r="C15186" i="5"/>
  <c r="C15185" i="5"/>
  <c r="C15184" i="5"/>
  <c r="C15183" i="5"/>
  <c r="C15182" i="5"/>
  <c r="C15181" i="5"/>
  <c r="C15180" i="5"/>
  <c r="C15179" i="5"/>
  <c r="C15178" i="5"/>
  <c r="C15177" i="5"/>
  <c r="C15176" i="5"/>
  <c r="C15175" i="5"/>
  <c r="C15174" i="5"/>
  <c r="C15173" i="5"/>
  <c r="C15172" i="5"/>
  <c r="C15171" i="5"/>
  <c r="C15170" i="5"/>
  <c r="C15169" i="5"/>
  <c r="C15168" i="5"/>
  <c r="C15167" i="5"/>
  <c r="C15166" i="5"/>
  <c r="C15165" i="5"/>
  <c r="C15164" i="5"/>
  <c r="C15163" i="5"/>
  <c r="C15162" i="5"/>
  <c r="C15161" i="5"/>
  <c r="C15160" i="5"/>
  <c r="C15159" i="5"/>
  <c r="C15158" i="5"/>
  <c r="C15157" i="5"/>
  <c r="C15156" i="5"/>
  <c r="C15155" i="5"/>
  <c r="C15154" i="5"/>
  <c r="C15153" i="5"/>
  <c r="C15152" i="5"/>
  <c r="C15151" i="5"/>
  <c r="C15150" i="5"/>
  <c r="C15149" i="5"/>
  <c r="C15148" i="5"/>
  <c r="C15147" i="5"/>
  <c r="C15146" i="5"/>
  <c r="C15145" i="5"/>
  <c r="C15144" i="5"/>
  <c r="C15143" i="5"/>
  <c r="C15142" i="5"/>
  <c r="C15141" i="5"/>
  <c r="C15140" i="5"/>
  <c r="C15139" i="5"/>
  <c r="C15138" i="5"/>
  <c r="C15137" i="5"/>
  <c r="C15136" i="5"/>
  <c r="C15135" i="5"/>
  <c r="C15134" i="5"/>
  <c r="C15133" i="5"/>
  <c r="C15132" i="5"/>
  <c r="C15131" i="5"/>
  <c r="C15130" i="5"/>
  <c r="C15129" i="5"/>
  <c r="C15128" i="5"/>
  <c r="C15127" i="5"/>
  <c r="C15126" i="5"/>
  <c r="C15125" i="5"/>
  <c r="C15124" i="5"/>
  <c r="C15123" i="5"/>
  <c r="C15122" i="5"/>
  <c r="C15121" i="5"/>
  <c r="C15120" i="5"/>
  <c r="C15119" i="5"/>
  <c r="C15118" i="5"/>
  <c r="C15117" i="5"/>
  <c r="C15116" i="5"/>
  <c r="C15115" i="5"/>
  <c r="C15114" i="5"/>
  <c r="C15113" i="5"/>
  <c r="C15112" i="5"/>
  <c r="C15111" i="5"/>
  <c r="C15110" i="5"/>
  <c r="C15109" i="5"/>
  <c r="C15108" i="5"/>
  <c r="C15107" i="5"/>
  <c r="C15106" i="5"/>
  <c r="C15105" i="5"/>
  <c r="C15104" i="5"/>
  <c r="C15103" i="5"/>
  <c r="C15102" i="5"/>
  <c r="C15101" i="5"/>
  <c r="C15100" i="5"/>
  <c r="C15099" i="5"/>
  <c r="C15098" i="5"/>
  <c r="C15097" i="5"/>
  <c r="C15096" i="5"/>
  <c r="C15095" i="5"/>
  <c r="C15094" i="5"/>
  <c r="C15093" i="5"/>
  <c r="C15092" i="5"/>
  <c r="C15091" i="5"/>
  <c r="C15090" i="5"/>
  <c r="C15089" i="5"/>
  <c r="C15088" i="5"/>
  <c r="C15087" i="5"/>
  <c r="C15086" i="5"/>
  <c r="C15085" i="5"/>
  <c r="C15084" i="5"/>
  <c r="C15083" i="5"/>
  <c r="C15082" i="5"/>
  <c r="C15081" i="5"/>
  <c r="C15080" i="5"/>
  <c r="C15079" i="5"/>
  <c r="C15078" i="5"/>
  <c r="C15077" i="5"/>
  <c r="C15076" i="5"/>
  <c r="C15075" i="5"/>
  <c r="C15074" i="5"/>
  <c r="C15073" i="5"/>
  <c r="C15072" i="5"/>
  <c r="C15071" i="5"/>
  <c r="C15070" i="5"/>
  <c r="C15069" i="5"/>
  <c r="C15068" i="5"/>
  <c r="C15067" i="5"/>
  <c r="C15066" i="5"/>
  <c r="C15065" i="5"/>
  <c r="C15064" i="5"/>
  <c r="C15063" i="5"/>
  <c r="C15062" i="5"/>
  <c r="C15061" i="5"/>
  <c r="C15060" i="5"/>
  <c r="C15059" i="5"/>
  <c r="C15058" i="5"/>
  <c r="C15057" i="5"/>
  <c r="C15056" i="5"/>
  <c r="C15055" i="5"/>
  <c r="C15054" i="5"/>
  <c r="C15053" i="5"/>
  <c r="C15052" i="5"/>
  <c r="C15051" i="5"/>
  <c r="C15050" i="5"/>
  <c r="C15049" i="5"/>
  <c r="C15048" i="5"/>
  <c r="C15047" i="5"/>
  <c r="C15046" i="5"/>
  <c r="C15045" i="5"/>
  <c r="C15044" i="5"/>
  <c r="C15043" i="5"/>
  <c r="C15042" i="5"/>
  <c r="C15041" i="5"/>
  <c r="C15040" i="5"/>
  <c r="C15039" i="5"/>
  <c r="C15038" i="5"/>
  <c r="C15037" i="5"/>
  <c r="C15036" i="5"/>
  <c r="C15035" i="5"/>
  <c r="C15034" i="5"/>
  <c r="C15033" i="5"/>
  <c r="C15032" i="5"/>
  <c r="C15031" i="5"/>
  <c r="C15030" i="5"/>
  <c r="C15029" i="5"/>
  <c r="C15028" i="5"/>
  <c r="C15027" i="5"/>
  <c r="C15026" i="5"/>
  <c r="C15025" i="5"/>
  <c r="C15024" i="5"/>
  <c r="C15023" i="5"/>
  <c r="C15022" i="5"/>
  <c r="C15021" i="5"/>
  <c r="C15020" i="5"/>
  <c r="C15019" i="5"/>
  <c r="C15018" i="5"/>
  <c r="C15017" i="5"/>
  <c r="C15016" i="5"/>
  <c r="C15015" i="5"/>
  <c r="C15014" i="5"/>
  <c r="C15013" i="5"/>
  <c r="C15012" i="5"/>
  <c r="C15011" i="5"/>
  <c r="C15010" i="5"/>
  <c r="C15009" i="5"/>
  <c r="C15008" i="5"/>
  <c r="C15007" i="5"/>
  <c r="C15006" i="5"/>
  <c r="C15005" i="5"/>
  <c r="C15004" i="5"/>
  <c r="C15003" i="5"/>
  <c r="C15002" i="5"/>
  <c r="C15001" i="5"/>
  <c r="C15000" i="5"/>
  <c r="C14999" i="5"/>
  <c r="C14998" i="5"/>
  <c r="C14997" i="5"/>
  <c r="C14996" i="5"/>
  <c r="C14995" i="5"/>
  <c r="C14994" i="5"/>
  <c r="C14993" i="5"/>
  <c r="C14992" i="5"/>
  <c r="C14991" i="5"/>
  <c r="C14990" i="5"/>
  <c r="C14989" i="5"/>
  <c r="C14988" i="5"/>
  <c r="C14987" i="5"/>
  <c r="C14986" i="5"/>
  <c r="C14985" i="5"/>
  <c r="C14984" i="5"/>
  <c r="C14983" i="5"/>
  <c r="C14982" i="5"/>
  <c r="C14981" i="5"/>
  <c r="C14980" i="5"/>
  <c r="C14979" i="5"/>
  <c r="C14978" i="5"/>
  <c r="C14977" i="5"/>
  <c r="C14976" i="5"/>
  <c r="C14975" i="5"/>
  <c r="C14974" i="5"/>
  <c r="C14973" i="5"/>
  <c r="C14972" i="5"/>
  <c r="C14971" i="5"/>
  <c r="C14970" i="5"/>
  <c r="C14969" i="5"/>
  <c r="C14968" i="5"/>
  <c r="C14967" i="5"/>
  <c r="C14966" i="5"/>
  <c r="C14965" i="5"/>
  <c r="C14964" i="5"/>
  <c r="C14963" i="5"/>
  <c r="C14962" i="5"/>
  <c r="C14961" i="5"/>
  <c r="C14960" i="5"/>
  <c r="C14959" i="5"/>
  <c r="C14958" i="5"/>
  <c r="C14957" i="5"/>
  <c r="C14956" i="5"/>
  <c r="C14955" i="5"/>
  <c r="C14954" i="5"/>
  <c r="C14953" i="5"/>
  <c r="C14952" i="5"/>
  <c r="C14951" i="5"/>
  <c r="C14950" i="5"/>
  <c r="C14949" i="5"/>
  <c r="C14948" i="5"/>
  <c r="C14947" i="5"/>
  <c r="C14946" i="5"/>
  <c r="C14945" i="5"/>
  <c r="C14944" i="5"/>
  <c r="C14943" i="5"/>
  <c r="C14942" i="5"/>
  <c r="C14941" i="5"/>
  <c r="C14940" i="5"/>
  <c r="C14939" i="5"/>
  <c r="C14938" i="5"/>
  <c r="C14937" i="5"/>
  <c r="C14936" i="5"/>
  <c r="C14935" i="5"/>
  <c r="C14934" i="5"/>
  <c r="C14933" i="5"/>
  <c r="C14932" i="5"/>
  <c r="C14931" i="5"/>
  <c r="C14930" i="5"/>
  <c r="C14929" i="5"/>
  <c r="C14928" i="5"/>
  <c r="C14927" i="5"/>
  <c r="C14926" i="5"/>
  <c r="C14925" i="5"/>
  <c r="C14924" i="5"/>
  <c r="C14923" i="5"/>
  <c r="C14922" i="5"/>
  <c r="C14921" i="5"/>
  <c r="C14920" i="5"/>
  <c r="C14919" i="5"/>
  <c r="C14918" i="5"/>
  <c r="C14917" i="5"/>
  <c r="C14916" i="5"/>
  <c r="C14915" i="5"/>
  <c r="C14914" i="5"/>
  <c r="C14913" i="5"/>
  <c r="C14912" i="5"/>
  <c r="C14911" i="5"/>
  <c r="C14910" i="5"/>
  <c r="C14909" i="5"/>
  <c r="C14908" i="5"/>
  <c r="C14907" i="5"/>
  <c r="C14906" i="5"/>
  <c r="C14905" i="5"/>
  <c r="C14904" i="5"/>
  <c r="C14903" i="5"/>
  <c r="C14902" i="5"/>
  <c r="C14901" i="5"/>
  <c r="C14900" i="5"/>
  <c r="C14899" i="5"/>
  <c r="C14898" i="5"/>
  <c r="C14897" i="5"/>
  <c r="C14896" i="5"/>
  <c r="C14895" i="5"/>
  <c r="C14894" i="5"/>
  <c r="C14893" i="5"/>
  <c r="C14892" i="5"/>
  <c r="C14891" i="5"/>
  <c r="C14890" i="5"/>
  <c r="C14889" i="5"/>
  <c r="C14888" i="5"/>
  <c r="C14887" i="5"/>
  <c r="C14886" i="5"/>
  <c r="C14885" i="5"/>
  <c r="C14884" i="5"/>
  <c r="C14883" i="5"/>
  <c r="C14882" i="5"/>
  <c r="C14881" i="5"/>
  <c r="C14880" i="5"/>
  <c r="C14879" i="5"/>
  <c r="C14878" i="5"/>
  <c r="C14877" i="5"/>
  <c r="C14876" i="5"/>
  <c r="C14875" i="5"/>
  <c r="C14874" i="5"/>
  <c r="C14873" i="5"/>
  <c r="C14872" i="5"/>
  <c r="C14871" i="5"/>
  <c r="C14870" i="5"/>
  <c r="C14869" i="5"/>
  <c r="C14868" i="5"/>
  <c r="C14867" i="5"/>
  <c r="C14866" i="5"/>
  <c r="C14865" i="5"/>
  <c r="C14864" i="5"/>
  <c r="C14863" i="5"/>
  <c r="C14862" i="5"/>
  <c r="C14861" i="5"/>
  <c r="C14860" i="5"/>
  <c r="C14859" i="5"/>
  <c r="C14858" i="5"/>
  <c r="C14857" i="5"/>
  <c r="C14856" i="5"/>
  <c r="C14855" i="5"/>
  <c r="C14854" i="5"/>
  <c r="C14853" i="5"/>
  <c r="C14852" i="5"/>
  <c r="C14851" i="5"/>
  <c r="C14850" i="5"/>
  <c r="C14849" i="5"/>
  <c r="C14848" i="5"/>
  <c r="C14847" i="5"/>
  <c r="C14846" i="5"/>
  <c r="C14845" i="5"/>
  <c r="C14844" i="5"/>
  <c r="C14843" i="5"/>
  <c r="C14842" i="5"/>
  <c r="C14841" i="5"/>
  <c r="C14840" i="5"/>
  <c r="C14839" i="5"/>
  <c r="C14838" i="5"/>
  <c r="C14837" i="5"/>
  <c r="C14836" i="5"/>
  <c r="C14835" i="5"/>
  <c r="C14834" i="5"/>
  <c r="C14833" i="5"/>
  <c r="C14832" i="5"/>
  <c r="C14831" i="5"/>
  <c r="C14830" i="5"/>
  <c r="C14829" i="5"/>
  <c r="C14828" i="5"/>
  <c r="C14827" i="5"/>
  <c r="C14826" i="5"/>
  <c r="C14825" i="5"/>
  <c r="C14824" i="5"/>
  <c r="C14823" i="5"/>
  <c r="C14822" i="5"/>
  <c r="C14821" i="5"/>
  <c r="C14820" i="5"/>
  <c r="C14819" i="5"/>
  <c r="C14818" i="5"/>
  <c r="C14817" i="5"/>
  <c r="C14816" i="5"/>
  <c r="C14815" i="5"/>
  <c r="C14814" i="5"/>
  <c r="C14813" i="5"/>
  <c r="C14812" i="5"/>
  <c r="C14811" i="5"/>
  <c r="C14810" i="5"/>
  <c r="C14809" i="5"/>
  <c r="C14808" i="5"/>
  <c r="C14807" i="5"/>
  <c r="C14806" i="5"/>
  <c r="C14805" i="5"/>
  <c r="C14804" i="5"/>
  <c r="C14803" i="5"/>
  <c r="C14802" i="5"/>
  <c r="C14801" i="5"/>
  <c r="C14800" i="5"/>
  <c r="C14799" i="5"/>
  <c r="C14798" i="5"/>
  <c r="C14797" i="5"/>
  <c r="C14796" i="5"/>
  <c r="C14795" i="5"/>
  <c r="C14794" i="5"/>
  <c r="C14793" i="5"/>
  <c r="C14792" i="5"/>
  <c r="C14791" i="5"/>
  <c r="C14790" i="5"/>
  <c r="C14789" i="5"/>
  <c r="C14788" i="5"/>
  <c r="C14787" i="5"/>
  <c r="C14786" i="5"/>
  <c r="C14785" i="5"/>
  <c r="C14784" i="5"/>
  <c r="C14783" i="5"/>
  <c r="C14782" i="5"/>
  <c r="C14781" i="5"/>
  <c r="C14780" i="5"/>
  <c r="C14779" i="5"/>
  <c r="C14778" i="5"/>
  <c r="C14777" i="5"/>
  <c r="C14776" i="5"/>
  <c r="C14775" i="5"/>
  <c r="C14774" i="5"/>
  <c r="C14773" i="5"/>
  <c r="C14772" i="5"/>
  <c r="C14771" i="5"/>
  <c r="C14770" i="5"/>
  <c r="C14769" i="5"/>
  <c r="C14768" i="5"/>
  <c r="C14767" i="5"/>
  <c r="C14766" i="5"/>
  <c r="C14765" i="5"/>
  <c r="C14764" i="5"/>
  <c r="C14763" i="5"/>
  <c r="C14762" i="5"/>
  <c r="C14761" i="5"/>
  <c r="C14760" i="5"/>
  <c r="C14759" i="5"/>
  <c r="C14758" i="5"/>
  <c r="C14757" i="5"/>
  <c r="C14756" i="5"/>
  <c r="C14755" i="5"/>
  <c r="C14754" i="5"/>
  <c r="C14753" i="5"/>
  <c r="C14752" i="5"/>
  <c r="C14751" i="5"/>
  <c r="C14750" i="5"/>
  <c r="C14749" i="5"/>
  <c r="C14748" i="5"/>
  <c r="C14747" i="5"/>
  <c r="C14746" i="5"/>
  <c r="C14745" i="5"/>
  <c r="C14744" i="5"/>
  <c r="C14743" i="5"/>
  <c r="C14742" i="5"/>
  <c r="C14741" i="5"/>
  <c r="C14740" i="5"/>
  <c r="C14739" i="5"/>
  <c r="C14738" i="5"/>
  <c r="C14737" i="5"/>
  <c r="C14736" i="5"/>
  <c r="C14735" i="5"/>
  <c r="C14734" i="5"/>
  <c r="C14733" i="5"/>
  <c r="C14732" i="5"/>
  <c r="C14731" i="5"/>
  <c r="C14730" i="5"/>
  <c r="C14729" i="5"/>
  <c r="C14728" i="5"/>
  <c r="C14727" i="5"/>
  <c r="C14726" i="5"/>
  <c r="C14725" i="5"/>
  <c r="C14724" i="5"/>
  <c r="C14723" i="5"/>
  <c r="C14722" i="5"/>
  <c r="C14721" i="5"/>
  <c r="C14720" i="5"/>
  <c r="C14719" i="5"/>
  <c r="C14718" i="5"/>
  <c r="C14717" i="5"/>
  <c r="C14716" i="5"/>
  <c r="C14715" i="5"/>
  <c r="C14714" i="5"/>
  <c r="C14713" i="5"/>
  <c r="C14712" i="5"/>
  <c r="C14711" i="5"/>
  <c r="C14710" i="5"/>
  <c r="C14709" i="5"/>
  <c r="C14708" i="5"/>
  <c r="C14707" i="5"/>
  <c r="C14706" i="5"/>
  <c r="C14705" i="5"/>
  <c r="C14704" i="5"/>
  <c r="C14703" i="5"/>
  <c r="C14702" i="5"/>
  <c r="C14701" i="5"/>
  <c r="C14700" i="5"/>
  <c r="C14699" i="5"/>
  <c r="C14698" i="5"/>
  <c r="C14697" i="5"/>
  <c r="C14696" i="5"/>
  <c r="C14695" i="5"/>
  <c r="C14694" i="5"/>
  <c r="C14693" i="5"/>
  <c r="C14692" i="5"/>
  <c r="C14691" i="5"/>
  <c r="C14690" i="5"/>
  <c r="C14689" i="5"/>
  <c r="C14688" i="5"/>
  <c r="C14687" i="5"/>
  <c r="C14686" i="5"/>
  <c r="C14685" i="5"/>
  <c r="C14684" i="5"/>
  <c r="C14683" i="5"/>
  <c r="C14682" i="5"/>
  <c r="C14681" i="5"/>
  <c r="C14680" i="5"/>
  <c r="C14679" i="5"/>
  <c r="C14678" i="5"/>
  <c r="C14677" i="5"/>
  <c r="C14676" i="5"/>
  <c r="C14675" i="5"/>
  <c r="C14674" i="5"/>
  <c r="C14673" i="5"/>
  <c r="C14672" i="5"/>
  <c r="C14671" i="5"/>
  <c r="C14670" i="5"/>
  <c r="C14669" i="5"/>
  <c r="C14668" i="5"/>
  <c r="C14667" i="5"/>
  <c r="C14666" i="5"/>
  <c r="C14665" i="5"/>
  <c r="C14664" i="5"/>
  <c r="C14663" i="5"/>
  <c r="C14662" i="5"/>
  <c r="C14661" i="5"/>
  <c r="C14660" i="5"/>
  <c r="C14659" i="5"/>
  <c r="C14658" i="5"/>
  <c r="C14657" i="5"/>
  <c r="C14656" i="5"/>
  <c r="C14655" i="5"/>
  <c r="C14654" i="5"/>
  <c r="C14653" i="5"/>
  <c r="C14652" i="5"/>
  <c r="C14651" i="5"/>
  <c r="C14650" i="5"/>
  <c r="C14649" i="5"/>
  <c r="C14648" i="5"/>
  <c r="C14647" i="5"/>
  <c r="C14646" i="5"/>
  <c r="C14645" i="5"/>
  <c r="C14644" i="5"/>
  <c r="C14643" i="5"/>
  <c r="C14642" i="5"/>
  <c r="C14641" i="5"/>
  <c r="C14640" i="5"/>
  <c r="C14639" i="5"/>
  <c r="C14638" i="5"/>
  <c r="C14637" i="5"/>
  <c r="C14636" i="5"/>
  <c r="C14635" i="5"/>
  <c r="C14634" i="5"/>
  <c r="C14633" i="5"/>
  <c r="C14632" i="5"/>
  <c r="C14631" i="5"/>
  <c r="C14630" i="5"/>
  <c r="C14629" i="5"/>
  <c r="C14628" i="5"/>
  <c r="C14627" i="5"/>
  <c r="C14626" i="5"/>
  <c r="C14625" i="5"/>
  <c r="C14624" i="5"/>
  <c r="C14623" i="5"/>
  <c r="C14622" i="5"/>
  <c r="C14621" i="5"/>
  <c r="C14620" i="5"/>
  <c r="C14619" i="5"/>
  <c r="C14618" i="5"/>
  <c r="C14617" i="5"/>
  <c r="C14616" i="5"/>
  <c r="C14615" i="5"/>
  <c r="C14614" i="5"/>
  <c r="C14613" i="5"/>
  <c r="C14612" i="5"/>
  <c r="C14611" i="5"/>
  <c r="C14610" i="5"/>
  <c r="C14609" i="5"/>
  <c r="C14608" i="5"/>
  <c r="C14607" i="5"/>
  <c r="C14606" i="5"/>
  <c r="C14605" i="5"/>
  <c r="C14604" i="5"/>
  <c r="C14603" i="5"/>
  <c r="C14602" i="5"/>
  <c r="C14601" i="5"/>
  <c r="C14600" i="5"/>
  <c r="C14599" i="5"/>
  <c r="C14598" i="5"/>
  <c r="C14597" i="5"/>
  <c r="C14596" i="5"/>
  <c r="C14595" i="5"/>
  <c r="C14594" i="5"/>
  <c r="C14593" i="5"/>
  <c r="C14592" i="5"/>
  <c r="C14591" i="5"/>
  <c r="C14590" i="5"/>
  <c r="C14589" i="5"/>
  <c r="C14588" i="5"/>
  <c r="C14587" i="5"/>
  <c r="C14586" i="5"/>
  <c r="C14585" i="5"/>
  <c r="C14584" i="5"/>
  <c r="C14583" i="5"/>
  <c r="C14582" i="5"/>
  <c r="C14581" i="5"/>
  <c r="C14580" i="5"/>
  <c r="C14579" i="5"/>
  <c r="C14578" i="5"/>
  <c r="C14577" i="5"/>
  <c r="C14576" i="5"/>
  <c r="C14575" i="5"/>
  <c r="C14574" i="5"/>
  <c r="C14573" i="5"/>
  <c r="C14572" i="5"/>
  <c r="C14571" i="5"/>
  <c r="C14570" i="5"/>
  <c r="C14569" i="5"/>
  <c r="C14568" i="5"/>
  <c r="C14567" i="5"/>
  <c r="C14566" i="5"/>
  <c r="C14565" i="5"/>
  <c r="C14564" i="5"/>
  <c r="C14563" i="5"/>
  <c r="C14562" i="5"/>
  <c r="C14561" i="5"/>
  <c r="C14560" i="5"/>
  <c r="C14559" i="5"/>
  <c r="C14558" i="5"/>
  <c r="C14557" i="5"/>
  <c r="C14556" i="5"/>
  <c r="C14555" i="5"/>
  <c r="C14554" i="5"/>
  <c r="C14553" i="5"/>
  <c r="C14552" i="5"/>
  <c r="C14551" i="5"/>
  <c r="C14550" i="5"/>
  <c r="C14549" i="5"/>
  <c r="C14548" i="5"/>
  <c r="C14547" i="5"/>
  <c r="C14546" i="5"/>
  <c r="C14545" i="5"/>
  <c r="C14544" i="5"/>
  <c r="C14543" i="5"/>
  <c r="C14542" i="5"/>
  <c r="C14541" i="5"/>
  <c r="C14540" i="5"/>
  <c r="C14539" i="5"/>
  <c r="C14538" i="5"/>
  <c r="C14537" i="5"/>
  <c r="C14536" i="5"/>
  <c r="C14535" i="5"/>
  <c r="C14534" i="5"/>
  <c r="C14533" i="5"/>
  <c r="C14532" i="5"/>
  <c r="C14531" i="5"/>
  <c r="C14530" i="5"/>
  <c r="C14529" i="5"/>
  <c r="C14528" i="5"/>
  <c r="C14527" i="5"/>
  <c r="C14526" i="5"/>
  <c r="C14525" i="5"/>
  <c r="C14524" i="5"/>
  <c r="C14523" i="5"/>
  <c r="C14522" i="5"/>
  <c r="C14521" i="5"/>
  <c r="C14520" i="5"/>
  <c r="C14519" i="5"/>
  <c r="C14518" i="5"/>
  <c r="C14517" i="5"/>
  <c r="C14516" i="5"/>
  <c r="C14515" i="5"/>
  <c r="C14514" i="5"/>
  <c r="C14513" i="5"/>
  <c r="C14512" i="5"/>
  <c r="C14511" i="5"/>
  <c r="C14510" i="5"/>
  <c r="C14509" i="5"/>
  <c r="C14508" i="5"/>
  <c r="C14507" i="5"/>
  <c r="C14506" i="5"/>
  <c r="C14505" i="5"/>
  <c r="C14504" i="5"/>
  <c r="C14503" i="5"/>
  <c r="C14502" i="5"/>
  <c r="C14501" i="5"/>
  <c r="C14500" i="5"/>
  <c r="C14499" i="5"/>
  <c r="C14498" i="5"/>
  <c r="C14497" i="5"/>
  <c r="C14496" i="5"/>
  <c r="C14495" i="5"/>
  <c r="C14494" i="5"/>
  <c r="C14493" i="5"/>
  <c r="C14492" i="5"/>
  <c r="C14491" i="5"/>
  <c r="C14490" i="5"/>
  <c r="C14489" i="5"/>
  <c r="C14488" i="5"/>
  <c r="C14487" i="5"/>
  <c r="C14486" i="5"/>
  <c r="C14485" i="5"/>
  <c r="C14484" i="5"/>
  <c r="C14483" i="5"/>
  <c r="C14482" i="5"/>
  <c r="C14481" i="5"/>
  <c r="C14480" i="5"/>
  <c r="C14479" i="5"/>
  <c r="C14478" i="5"/>
  <c r="C14477" i="5"/>
  <c r="C14476" i="5"/>
  <c r="C14475" i="5"/>
  <c r="C14474" i="5"/>
  <c r="C14473" i="5"/>
  <c r="C14472" i="5"/>
  <c r="C14471" i="5"/>
  <c r="C14470" i="5"/>
  <c r="C14469" i="5"/>
  <c r="C14468" i="5"/>
  <c r="C14467" i="5"/>
  <c r="C14466" i="5"/>
  <c r="C14465" i="5"/>
  <c r="C14464" i="5"/>
  <c r="C14463" i="5"/>
  <c r="C14462" i="5"/>
  <c r="C14461" i="5"/>
  <c r="C14460" i="5"/>
  <c r="C14459" i="5"/>
  <c r="C14458" i="5"/>
  <c r="C14457" i="5"/>
  <c r="C14456" i="5"/>
  <c r="C14455" i="5"/>
  <c r="C14454" i="5"/>
  <c r="C14453" i="5"/>
  <c r="C14452" i="5"/>
  <c r="C14451" i="5"/>
  <c r="C14450" i="5"/>
  <c r="C14449" i="5"/>
  <c r="C14448" i="5"/>
  <c r="C14447" i="5"/>
  <c r="C14446" i="5"/>
  <c r="C14445" i="5"/>
  <c r="C14444" i="5"/>
  <c r="C14443" i="5"/>
  <c r="C14442" i="5"/>
  <c r="C14441" i="5"/>
  <c r="C14440" i="5"/>
  <c r="C14439" i="5"/>
  <c r="C14438" i="5"/>
  <c r="C14437" i="5"/>
  <c r="C14436" i="5"/>
  <c r="C14435" i="5"/>
  <c r="C14434" i="5"/>
  <c r="C14433" i="5"/>
  <c r="C14432" i="5"/>
  <c r="C14431" i="5"/>
  <c r="C14430" i="5"/>
  <c r="C14429" i="5"/>
  <c r="C14428" i="5"/>
  <c r="C14427" i="5"/>
  <c r="C14426" i="5"/>
  <c r="C14425" i="5"/>
  <c r="C14424" i="5"/>
  <c r="C14423" i="5"/>
  <c r="C14422" i="5"/>
  <c r="C14421" i="5"/>
  <c r="C14420" i="5"/>
  <c r="C14419" i="5"/>
  <c r="C14418" i="5"/>
  <c r="C14417" i="5"/>
  <c r="C14416" i="5"/>
  <c r="C14415" i="5"/>
  <c r="C14414" i="5"/>
  <c r="C14413" i="5"/>
  <c r="C14412" i="5"/>
  <c r="C14411" i="5"/>
  <c r="C14410" i="5"/>
  <c r="C14409" i="5"/>
  <c r="C14408" i="5"/>
  <c r="C14407" i="5"/>
  <c r="C14406" i="5"/>
  <c r="C14405" i="5"/>
  <c r="C14404" i="5"/>
  <c r="C14403" i="5"/>
  <c r="C14402" i="5"/>
  <c r="C14401" i="5"/>
  <c r="C14400" i="5"/>
  <c r="C14399" i="5"/>
  <c r="C14398" i="5"/>
  <c r="C14397" i="5"/>
  <c r="C14396" i="5"/>
  <c r="C14395" i="5"/>
  <c r="C14394" i="5"/>
  <c r="C14393" i="5"/>
  <c r="C14392" i="5"/>
  <c r="C14391" i="5"/>
  <c r="C14390" i="5"/>
  <c r="C14389" i="5"/>
  <c r="C14388" i="5"/>
  <c r="C14387" i="5"/>
  <c r="C14386" i="5"/>
  <c r="C14385" i="5"/>
  <c r="C14384" i="5"/>
  <c r="C14383" i="5"/>
  <c r="C14382" i="5"/>
  <c r="C14381" i="5"/>
  <c r="C14380" i="5"/>
  <c r="C14379" i="5"/>
  <c r="C14378" i="5"/>
  <c r="C14377" i="5"/>
  <c r="C14376" i="5"/>
  <c r="C14375" i="5"/>
  <c r="C14374" i="5"/>
  <c r="C14373" i="5"/>
  <c r="C14372" i="5"/>
  <c r="C14371" i="5"/>
  <c r="C14370" i="5"/>
  <c r="C14369" i="5"/>
  <c r="C14368" i="5"/>
  <c r="C14367" i="5"/>
  <c r="C14366" i="5"/>
  <c r="C14365" i="5"/>
  <c r="C14364" i="5"/>
  <c r="C14363" i="5"/>
  <c r="C14362" i="5"/>
  <c r="C14361" i="5"/>
  <c r="C14360" i="5"/>
  <c r="C14359" i="5"/>
  <c r="C14358" i="5"/>
  <c r="C14357" i="5"/>
  <c r="C14356" i="5"/>
  <c r="C14355" i="5"/>
  <c r="C14354" i="5"/>
  <c r="C14353" i="5"/>
  <c r="C14352" i="5"/>
  <c r="C14351" i="5"/>
  <c r="C14350" i="5"/>
  <c r="C14349" i="5"/>
  <c r="C14348" i="5"/>
  <c r="C14347" i="5"/>
  <c r="C14346" i="5"/>
  <c r="C14345" i="5"/>
  <c r="C14344" i="5"/>
  <c r="C14343" i="5"/>
  <c r="C14342" i="5"/>
  <c r="C14341" i="5"/>
  <c r="C14340" i="5"/>
  <c r="C14339" i="5"/>
  <c r="C14338" i="5"/>
  <c r="C14337" i="5"/>
  <c r="C14336" i="5"/>
  <c r="C14335" i="5"/>
  <c r="C14334" i="5"/>
  <c r="C14333" i="5"/>
  <c r="C14332" i="5"/>
  <c r="C14331" i="5"/>
  <c r="C14330" i="5"/>
  <c r="C14329" i="5"/>
  <c r="C14328" i="5"/>
  <c r="C14327" i="5"/>
  <c r="C14326" i="5"/>
  <c r="C14325" i="5"/>
  <c r="C14324" i="5"/>
  <c r="C14323" i="5"/>
  <c r="C14322" i="5"/>
  <c r="C14321" i="5"/>
  <c r="C14320" i="5"/>
  <c r="C14319" i="5"/>
  <c r="C14318" i="5"/>
  <c r="C14317" i="5"/>
  <c r="C14316" i="5"/>
  <c r="C14315" i="5"/>
  <c r="C14314" i="5"/>
  <c r="C14313" i="5"/>
  <c r="C14312" i="5"/>
  <c r="C14311" i="5"/>
  <c r="C14310" i="5"/>
  <c r="C14309" i="5"/>
  <c r="C14308" i="5"/>
  <c r="C14307" i="5"/>
  <c r="C14306" i="5"/>
  <c r="C14305" i="5"/>
  <c r="C14304" i="5"/>
  <c r="C14303" i="5"/>
  <c r="C14302" i="5"/>
  <c r="C14301" i="5"/>
  <c r="C14300" i="5"/>
  <c r="C14299" i="5"/>
  <c r="C14298" i="5"/>
  <c r="C14297" i="5"/>
  <c r="C14296" i="5"/>
  <c r="C14295" i="5"/>
  <c r="C14294" i="5"/>
  <c r="C14293" i="5"/>
  <c r="C14292" i="5"/>
  <c r="C14291" i="5"/>
  <c r="C14290" i="5"/>
  <c r="C14289" i="5"/>
  <c r="C14288" i="5"/>
  <c r="C14287" i="5"/>
  <c r="C14286" i="5"/>
  <c r="C14285" i="5"/>
  <c r="C14284" i="5"/>
  <c r="C14283" i="5"/>
  <c r="C14282" i="5"/>
  <c r="C14281" i="5"/>
  <c r="C14280" i="5"/>
  <c r="C14279" i="5"/>
  <c r="C14278" i="5"/>
  <c r="C14277" i="5"/>
  <c r="C14276" i="5"/>
  <c r="C14275" i="5"/>
  <c r="C14274" i="5"/>
  <c r="C14273" i="5"/>
  <c r="C14272" i="5"/>
  <c r="C14271" i="5"/>
  <c r="C14270" i="5"/>
  <c r="C14269" i="5"/>
  <c r="C14268" i="5"/>
  <c r="C14267" i="5"/>
  <c r="C14266" i="5"/>
  <c r="C14265" i="5"/>
  <c r="C14264" i="5"/>
  <c r="C14263" i="5"/>
  <c r="C14262" i="5"/>
  <c r="C14261" i="5"/>
  <c r="C14260" i="5"/>
  <c r="C14259" i="5"/>
  <c r="C14258" i="5"/>
  <c r="C14257" i="5"/>
  <c r="C14256" i="5"/>
  <c r="C14255" i="5"/>
  <c r="C14254" i="5"/>
  <c r="C14253" i="5"/>
  <c r="C14252" i="5"/>
  <c r="C14251" i="5"/>
  <c r="C14250" i="5"/>
  <c r="C14249" i="5"/>
  <c r="C14248" i="5"/>
  <c r="C14247" i="5"/>
  <c r="C14246" i="5"/>
  <c r="C14245" i="5"/>
  <c r="C14244" i="5"/>
  <c r="C14243" i="5"/>
  <c r="C14242" i="5"/>
  <c r="C14241" i="5"/>
  <c r="C14240" i="5"/>
  <c r="C14239" i="5"/>
  <c r="C14238" i="5"/>
  <c r="C14237" i="5"/>
  <c r="C14236" i="5"/>
  <c r="C14235" i="5"/>
  <c r="C14234" i="5"/>
  <c r="C14233" i="5"/>
  <c r="C14232" i="5"/>
  <c r="C14231" i="5"/>
  <c r="C14230" i="5"/>
  <c r="C14229" i="5"/>
  <c r="C14228" i="5"/>
  <c r="C14227" i="5"/>
  <c r="C14226" i="5"/>
  <c r="C14225" i="5"/>
  <c r="C14224" i="5"/>
  <c r="C14223" i="5"/>
  <c r="C14222" i="5"/>
  <c r="C14221" i="5"/>
  <c r="C14220" i="5"/>
  <c r="C14219" i="5"/>
  <c r="C14218" i="5"/>
  <c r="C14217" i="5"/>
  <c r="C14216" i="5"/>
  <c r="C14215" i="5"/>
  <c r="C14214" i="5"/>
  <c r="C14213" i="5"/>
  <c r="C14212" i="5"/>
  <c r="C14211" i="5"/>
  <c r="C14210" i="5"/>
  <c r="C14209" i="5"/>
  <c r="C14208" i="5"/>
  <c r="C14207" i="5"/>
  <c r="C14206" i="5"/>
  <c r="C14205" i="5"/>
  <c r="C14204" i="5"/>
  <c r="C14203" i="5"/>
  <c r="C14202" i="5"/>
  <c r="C14201" i="5"/>
  <c r="C14200" i="5"/>
  <c r="C14199" i="5"/>
  <c r="C14198" i="5"/>
  <c r="C14197" i="5"/>
  <c r="C14196" i="5"/>
  <c r="C14195" i="5"/>
  <c r="C14194" i="5"/>
  <c r="C14193" i="5"/>
  <c r="C14192" i="5"/>
  <c r="C14191" i="5"/>
  <c r="C14190" i="5"/>
  <c r="C14189" i="5"/>
  <c r="C14188" i="5"/>
  <c r="C14187" i="5"/>
  <c r="C14186" i="5"/>
  <c r="C14185" i="5"/>
  <c r="C14184" i="5"/>
  <c r="C14183" i="5"/>
  <c r="C14182" i="5"/>
  <c r="C14181" i="5"/>
  <c r="C14180" i="5"/>
  <c r="C14179" i="5"/>
  <c r="C14178" i="5"/>
  <c r="C14177" i="5"/>
  <c r="C14176" i="5"/>
  <c r="C14175" i="5"/>
  <c r="C14174" i="5"/>
  <c r="C14173" i="5"/>
  <c r="C14172" i="5"/>
  <c r="C14171" i="5"/>
  <c r="C14170" i="5"/>
  <c r="C14169" i="5"/>
  <c r="C14168" i="5"/>
  <c r="C14167" i="5"/>
  <c r="C14166" i="5"/>
  <c r="C14165" i="5"/>
  <c r="C14164" i="5"/>
  <c r="C14163" i="5"/>
  <c r="C14162" i="5"/>
  <c r="C14161" i="5"/>
  <c r="C14160" i="5"/>
  <c r="C14159" i="5"/>
  <c r="C14158" i="5"/>
  <c r="C14157" i="5"/>
  <c r="C14156" i="5"/>
  <c r="C14155" i="5"/>
  <c r="C14154" i="5"/>
  <c r="C14153" i="5"/>
  <c r="C14152" i="5"/>
  <c r="C14151" i="5"/>
  <c r="C14150" i="5"/>
  <c r="C14149" i="5"/>
  <c r="C14148" i="5"/>
  <c r="C14147" i="5"/>
  <c r="C14146" i="5"/>
  <c r="C14145" i="5"/>
  <c r="C14144" i="5"/>
  <c r="C14143" i="5"/>
  <c r="C14142" i="5"/>
  <c r="C14141" i="5"/>
  <c r="C14140" i="5"/>
  <c r="C14139" i="5"/>
  <c r="C14138" i="5"/>
  <c r="C14137" i="5"/>
  <c r="C14136" i="5"/>
  <c r="C14135" i="5"/>
  <c r="C14134" i="5"/>
  <c r="C14133" i="5"/>
  <c r="C14132" i="5"/>
  <c r="C14131" i="5"/>
  <c r="C14130" i="5"/>
  <c r="C14129" i="5"/>
  <c r="C14128" i="5"/>
  <c r="C14127" i="5"/>
  <c r="C14126" i="5"/>
  <c r="C14125" i="5"/>
  <c r="C14124" i="5"/>
  <c r="C14123" i="5"/>
  <c r="C14122" i="5"/>
  <c r="C14121" i="5"/>
  <c r="C14120" i="5"/>
  <c r="C14119" i="5"/>
  <c r="C14118" i="5"/>
  <c r="C14117" i="5"/>
  <c r="C14116" i="5"/>
  <c r="C14115" i="5"/>
  <c r="C14114" i="5"/>
  <c r="C14113" i="5"/>
  <c r="C14112" i="5"/>
  <c r="C14111" i="5"/>
  <c r="C14110" i="5"/>
  <c r="C14109" i="5"/>
  <c r="C14108" i="5"/>
  <c r="C14107" i="5"/>
  <c r="C14106" i="5"/>
  <c r="C14105" i="5"/>
  <c r="C14104" i="5"/>
  <c r="C14103" i="5"/>
  <c r="C14102" i="5"/>
  <c r="C14101" i="5"/>
  <c r="C14100" i="5"/>
  <c r="C14099" i="5"/>
  <c r="C14098" i="5"/>
  <c r="C14097" i="5"/>
  <c r="C14096" i="5"/>
  <c r="C14095" i="5"/>
  <c r="C14094" i="5"/>
  <c r="C14093" i="5"/>
  <c r="C14092" i="5"/>
  <c r="C14091" i="5"/>
  <c r="C14090" i="5"/>
  <c r="C14089" i="5"/>
  <c r="C14088" i="5"/>
  <c r="C14087" i="5"/>
  <c r="C14086" i="5"/>
  <c r="C14085" i="5"/>
  <c r="C14084" i="5"/>
  <c r="C14083" i="5"/>
  <c r="C14082" i="5"/>
  <c r="C14081" i="5"/>
  <c r="C14080" i="5"/>
  <c r="C14079" i="5"/>
  <c r="C14078" i="5"/>
  <c r="C14077" i="5"/>
  <c r="C14076" i="5"/>
  <c r="C14075" i="5"/>
  <c r="C14074" i="5"/>
  <c r="C14073" i="5"/>
  <c r="C14072" i="5"/>
  <c r="C14071" i="5"/>
  <c r="C14070" i="5"/>
  <c r="C14069" i="5"/>
  <c r="C14068" i="5"/>
  <c r="C14067" i="5"/>
  <c r="C14066" i="5"/>
  <c r="C14065" i="5"/>
  <c r="C14064" i="5"/>
  <c r="C14063" i="5"/>
  <c r="C14062" i="5"/>
  <c r="C14061" i="5"/>
  <c r="C14060" i="5"/>
  <c r="C14059" i="5"/>
  <c r="C14058" i="5"/>
  <c r="C14057" i="5"/>
  <c r="C14056" i="5"/>
  <c r="C14055" i="5"/>
  <c r="C14054" i="5"/>
  <c r="C14053" i="5"/>
  <c r="C14052" i="5"/>
  <c r="C14051" i="5"/>
  <c r="C14050" i="5"/>
  <c r="C14049" i="5"/>
  <c r="C14048" i="5"/>
  <c r="C14047" i="5"/>
  <c r="C14046" i="5"/>
  <c r="C14045" i="5"/>
  <c r="C14044" i="5"/>
  <c r="C14043" i="5"/>
  <c r="C14042" i="5"/>
  <c r="C14041" i="5"/>
  <c r="C14040" i="5"/>
  <c r="C14039" i="5"/>
  <c r="C14038" i="5"/>
  <c r="C14037" i="5"/>
  <c r="C14036" i="5"/>
  <c r="C14035" i="5"/>
  <c r="C14034" i="5"/>
  <c r="C14033" i="5"/>
  <c r="C14032" i="5"/>
  <c r="C14031" i="5"/>
  <c r="C14030" i="5"/>
  <c r="C14029" i="5"/>
  <c r="C14028" i="5"/>
  <c r="C14027" i="5"/>
  <c r="C14026" i="5"/>
  <c r="C14025" i="5"/>
  <c r="C14024" i="5"/>
  <c r="C14023" i="5"/>
  <c r="C14022" i="5"/>
  <c r="C14021" i="5"/>
  <c r="C14020" i="5"/>
  <c r="C14019" i="5"/>
  <c r="C14018" i="5"/>
  <c r="C14017" i="5"/>
  <c r="C14016" i="5"/>
  <c r="C14015" i="5"/>
  <c r="C14014" i="5"/>
  <c r="C14013" i="5"/>
  <c r="C14012" i="5"/>
  <c r="C14011" i="5"/>
  <c r="C14010" i="5"/>
  <c r="C14009" i="5"/>
  <c r="C14008" i="5"/>
  <c r="C14007" i="5"/>
  <c r="C14006" i="5"/>
  <c r="C14005" i="5"/>
  <c r="C14004" i="5"/>
  <c r="C14003" i="5"/>
  <c r="C14002" i="5"/>
  <c r="C14001" i="5"/>
  <c r="C14000" i="5"/>
  <c r="C13999" i="5"/>
  <c r="C13998" i="5"/>
  <c r="C13997" i="5"/>
  <c r="C13996" i="5"/>
  <c r="C13995" i="5"/>
  <c r="C13994" i="5"/>
  <c r="C13993" i="5"/>
  <c r="C13992" i="5"/>
  <c r="C13991" i="5"/>
  <c r="C13990" i="5"/>
  <c r="C13989" i="5"/>
  <c r="C13988" i="5"/>
  <c r="C13987" i="5"/>
  <c r="C13986" i="5"/>
  <c r="C13985" i="5"/>
  <c r="C13984" i="5"/>
  <c r="C13983" i="5"/>
  <c r="C13982" i="5"/>
  <c r="C13981" i="5"/>
  <c r="C13980" i="5"/>
  <c r="C13979" i="5"/>
  <c r="C13978" i="5"/>
  <c r="C13977" i="5"/>
  <c r="C13976" i="5"/>
  <c r="C13975" i="5"/>
  <c r="C13974" i="5"/>
  <c r="C13973" i="5"/>
  <c r="C13972" i="5"/>
  <c r="C13971" i="5"/>
  <c r="C13970" i="5"/>
  <c r="C13969" i="5"/>
  <c r="C13968" i="5"/>
  <c r="C13967" i="5"/>
  <c r="C13966" i="5"/>
  <c r="C13965" i="5"/>
  <c r="C13964" i="5"/>
  <c r="C13963" i="5"/>
  <c r="C13962" i="5"/>
  <c r="C13961" i="5"/>
  <c r="C13960" i="5"/>
  <c r="C13959" i="5"/>
  <c r="C13958" i="5"/>
  <c r="C13957" i="5"/>
  <c r="C13956" i="5"/>
  <c r="C13955" i="5"/>
  <c r="C13954" i="5"/>
  <c r="C13953" i="5"/>
  <c r="C13952" i="5"/>
  <c r="C13951" i="5"/>
  <c r="C13950" i="5"/>
  <c r="C13949" i="5"/>
  <c r="C13948" i="5"/>
  <c r="C13947" i="5"/>
  <c r="C13946" i="5"/>
  <c r="C13945" i="5"/>
  <c r="C13944" i="5"/>
  <c r="C13943" i="5"/>
  <c r="C13942" i="5"/>
  <c r="C13941" i="5"/>
  <c r="C13940" i="5"/>
  <c r="C13939" i="5"/>
  <c r="C13938" i="5"/>
  <c r="C13937" i="5"/>
  <c r="C13936" i="5"/>
  <c r="C13935" i="5"/>
  <c r="C13934" i="5"/>
  <c r="C13933" i="5"/>
  <c r="C13932" i="5"/>
  <c r="C13931" i="5"/>
  <c r="C13930" i="5"/>
  <c r="C13929" i="5"/>
  <c r="C13928" i="5"/>
  <c r="C13927" i="5"/>
  <c r="C13926" i="5"/>
  <c r="C13925" i="5"/>
  <c r="C13924" i="5"/>
  <c r="C13923" i="5"/>
  <c r="C13922" i="5"/>
  <c r="C13921" i="5"/>
  <c r="C13920" i="5"/>
  <c r="C13919" i="5"/>
  <c r="C13918" i="5"/>
  <c r="C13917" i="5"/>
  <c r="C13916" i="5"/>
  <c r="C13915" i="5"/>
  <c r="C13914" i="5"/>
  <c r="C13913" i="5"/>
  <c r="C13912" i="5"/>
  <c r="C13911" i="5"/>
  <c r="C13910" i="5"/>
  <c r="C13909" i="5"/>
  <c r="C13908" i="5"/>
  <c r="C13907" i="5"/>
  <c r="C13906" i="5"/>
  <c r="C13905" i="5"/>
  <c r="C13904" i="5"/>
  <c r="C13903" i="5"/>
  <c r="C13902" i="5"/>
  <c r="C13901" i="5"/>
  <c r="C13900" i="5"/>
  <c r="C13899" i="5"/>
  <c r="C13898" i="5"/>
  <c r="C13897" i="5"/>
  <c r="C13896" i="5"/>
  <c r="C13895" i="5"/>
  <c r="C13894" i="5"/>
  <c r="C13893" i="5"/>
  <c r="C13892" i="5"/>
  <c r="C13891" i="5"/>
  <c r="C13890" i="5"/>
  <c r="C13889" i="5"/>
  <c r="C13888" i="5"/>
  <c r="C13887" i="5"/>
  <c r="C13886" i="5"/>
  <c r="C13885" i="5"/>
  <c r="C13884" i="5"/>
  <c r="C13883" i="5"/>
  <c r="C13882" i="5"/>
  <c r="C13881" i="5"/>
  <c r="C13880" i="5"/>
  <c r="C13879" i="5"/>
  <c r="C13878" i="5"/>
  <c r="C13877" i="5"/>
  <c r="C13876" i="5"/>
  <c r="C13875" i="5"/>
  <c r="C13874" i="5"/>
  <c r="C13873" i="5"/>
  <c r="C13872" i="5"/>
  <c r="C13871" i="5"/>
  <c r="C13870" i="5"/>
  <c r="C13869" i="5"/>
  <c r="C13868" i="5"/>
  <c r="C13867" i="5"/>
  <c r="C13866" i="5"/>
  <c r="C13865" i="5"/>
  <c r="C13864" i="5"/>
  <c r="C13863" i="5"/>
  <c r="C13862" i="5"/>
  <c r="C13861" i="5"/>
  <c r="C13860" i="5"/>
  <c r="C13859" i="5"/>
  <c r="C13858" i="5"/>
  <c r="C13857" i="5"/>
  <c r="C13856" i="5"/>
  <c r="C13855" i="5"/>
  <c r="C13854" i="5"/>
  <c r="C13853" i="5"/>
  <c r="C13852" i="5"/>
  <c r="C13851" i="5"/>
  <c r="C13850" i="5"/>
  <c r="C13849" i="5"/>
  <c r="C13848" i="5"/>
  <c r="C13847" i="5"/>
  <c r="C13846" i="5"/>
  <c r="C13845" i="5"/>
  <c r="C13844" i="5"/>
  <c r="C13843" i="5"/>
  <c r="C13842" i="5"/>
  <c r="C13841" i="5"/>
  <c r="C13840" i="5"/>
  <c r="C13839" i="5"/>
  <c r="C13838" i="5"/>
  <c r="C13837" i="5"/>
  <c r="C13836" i="5"/>
  <c r="C13835" i="5"/>
  <c r="C13834" i="5"/>
  <c r="C13833" i="5"/>
  <c r="C13832" i="5"/>
  <c r="C13831" i="5"/>
  <c r="C13830" i="5"/>
  <c r="C13829" i="5"/>
  <c r="C13828" i="5"/>
  <c r="C13827" i="5"/>
  <c r="C13826" i="5"/>
  <c r="C13825" i="5"/>
  <c r="C13824" i="5"/>
  <c r="C13823" i="5"/>
  <c r="C13822" i="5"/>
  <c r="C13821" i="5"/>
  <c r="C13820" i="5"/>
  <c r="C13819" i="5"/>
  <c r="C13818" i="5"/>
  <c r="C13817" i="5"/>
  <c r="C13816" i="5"/>
  <c r="C13815" i="5"/>
  <c r="C13814" i="5"/>
  <c r="C13813" i="5"/>
  <c r="C13812" i="5"/>
  <c r="C13811" i="5"/>
  <c r="C13810" i="5"/>
  <c r="C13809" i="5"/>
  <c r="C13808" i="5"/>
  <c r="C13807" i="5"/>
  <c r="C13806" i="5"/>
  <c r="C13805" i="5"/>
  <c r="C13804" i="5"/>
  <c r="C13803" i="5"/>
  <c r="C13802" i="5"/>
  <c r="C13801" i="5"/>
  <c r="C13800" i="5"/>
  <c r="C13799" i="5"/>
  <c r="C13798" i="5"/>
  <c r="C13797" i="5"/>
  <c r="C13796" i="5"/>
  <c r="C13795" i="5"/>
  <c r="C13794" i="5"/>
  <c r="C13793" i="5"/>
  <c r="C13792" i="5"/>
  <c r="C13791" i="5"/>
  <c r="C13790" i="5"/>
  <c r="C13789" i="5"/>
  <c r="C13788" i="5"/>
  <c r="C13787" i="5"/>
  <c r="C13786" i="5"/>
  <c r="C13785" i="5"/>
  <c r="C13784" i="5"/>
  <c r="C13783" i="5"/>
  <c r="C13782" i="5"/>
  <c r="C13781" i="5"/>
  <c r="C13780" i="5"/>
  <c r="C13779" i="5"/>
  <c r="C13778" i="5"/>
  <c r="C13777" i="5"/>
  <c r="C13776" i="5"/>
  <c r="C13775" i="5"/>
  <c r="C13774" i="5"/>
  <c r="C13773" i="5"/>
  <c r="C13772" i="5"/>
  <c r="C13771" i="5"/>
  <c r="C13770" i="5"/>
  <c r="C13769" i="5"/>
  <c r="C13768" i="5"/>
  <c r="C13767" i="5"/>
  <c r="C13766" i="5"/>
  <c r="C13765" i="5"/>
  <c r="C13764" i="5"/>
  <c r="C13763" i="5"/>
  <c r="C13762" i="5"/>
  <c r="C13761" i="5"/>
  <c r="C13760" i="5"/>
  <c r="C13759" i="5"/>
  <c r="C13758" i="5"/>
  <c r="C13757" i="5"/>
  <c r="C13756" i="5"/>
  <c r="C13755" i="5"/>
  <c r="C13754" i="5"/>
  <c r="C13753" i="5"/>
  <c r="C13752" i="5"/>
  <c r="C13751" i="5"/>
  <c r="C13750" i="5"/>
  <c r="C13749" i="5"/>
  <c r="C13748" i="5"/>
  <c r="C13747" i="5"/>
  <c r="C13746" i="5"/>
  <c r="C13745" i="5"/>
  <c r="C13744" i="5"/>
  <c r="C13743" i="5"/>
  <c r="C13742" i="5"/>
  <c r="C13741" i="5"/>
  <c r="C13740" i="5"/>
  <c r="C13739" i="5"/>
  <c r="C13738" i="5"/>
  <c r="C13737" i="5"/>
  <c r="C13736" i="5"/>
  <c r="C13735" i="5"/>
  <c r="C13734" i="5"/>
  <c r="C13733" i="5"/>
  <c r="C13732" i="5"/>
  <c r="C13731" i="5"/>
  <c r="C13730" i="5"/>
  <c r="C13729" i="5"/>
  <c r="C13728" i="5"/>
  <c r="C13727" i="5"/>
  <c r="C13726" i="5"/>
  <c r="C13725" i="5"/>
  <c r="C13724" i="5"/>
  <c r="C13723" i="5"/>
  <c r="C13722" i="5"/>
  <c r="C13721" i="5"/>
  <c r="C13720" i="5"/>
  <c r="C13719" i="5"/>
  <c r="C13718" i="5"/>
  <c r="C13717" i="5"/>
  <c r="C13716" i="5"/>
  <c r="C13715" i="5"/>
  <c r="C13714" i="5"/>
  <c r="C13713" i="5"/>
  <c r="C13712" i="5"/>
  <c r="C13711" i="5"/>
  <c r="C13710" i="5"/>
  <c r="C13709" i="5"/>
  <c r="C13708" i="5"/>
  <c r="C13707" i="5"/>
  <c r="C13706" i="5"/>
  <c r="C13705" i="5"/>
  <c r="C13704" i="5"/>
  <c r="C13703" i="5"/>
  <c r="C13702" i="5"/>
  <c r="C13701" i="5"/>
  <c r="C13700" i="5"/>
  <c r="C13699" i="5"/>
  <c r="C13698" i="5"/>
  <c r="C13697" i="5"/>
  <c r="C13696" i="5"/>
  <c r="C13695" i="5"/>
  <c r="C13694" i="5"/>
  <c r="C13693" i="5"/>
  <c r="C13692" i="5"/>
  <c r="C13691" i="5"/>
  <c r="C13690" i="5"/>
  <c r="C13689" i="5"/>
  <c r="C13688" i="5"/>
  <c r="C13687" i="5"/>
  <c r="C13686" i="5"/>
  <c r="C13685" i="5"/>
  <c r="C13684" i="5"/>
  <c r="C13683" i="5"/>
  <c r="C13682" i="5"/>
  <c r="C13681" i="5"/>
  <c r="C13680" i="5"/>
  <c r="C13679" i="5"/>
  <c r="C13678" i="5"/>
  <c r="C13677" i="5"/>
  <c r="C13676" i="5"/>
  <c r="C13675" i="5"/>
  <c r="C13674" i="5"/>
  <c r="C13673" i="5"/>
  <c r="C13672" i="5"/>
  <c r="C13671" i="5"/>
  <c r="C13670" i="5"/>
  <c r="C13669" i="5"/>
  <c r="C13668" i="5"/>
  <c r="C13667" i="5"/>
  <c r="C13666" i="5"/>
  <c r="C13665" i="5"/>
  <c r="C13664" i="5"/>
  <c r="C13663" i="5"/>
  <c r="C13662" i="5"/>
  <c r="C13661" i="5"/>
  <c r="C13660" i="5"/>
  <c r="C13659" i="5"/>
  <c r="C13658" i="5"/>
  <c r="C13657" i="5"/>
  <c r="C13656" i="5"/>
  <c r="C13655" i="5"/>
  <c r="C13654" i="5"/>
  <c r="C13653" i="5"/>
  <c r="C13652" i="5"/>
  <c r="C13651" i="5"/>
  <c r="C13650" i="5"/>
  <c r="C13649" i="5"/>
  <c r="C13648" i="5"/>
  <c r="C13647" i="5"/>
  <c r="C13646" i="5"/>
  <c r="C13645" i="5"/>
  <c r="C13644" i="5"/>
  <c r="C13643" i="5"/>
  <c r="C13642" i="5"/>
  <c r="C13641" i="5"/>
  <c r="C13640" i="5"/>
  <c r="C13639" i="5"/>
  <c r="C13638" i="5"/>
  <c r="C13637" i="5"/>
  <c r="C13636" i="5"/>
  <c r="C13635" i="5"/>
  <c r="C13634" i="5"/>
  <c r="C13633" i="5"/>
  <c r="C13632" i="5"/>
  <c r="C13631" i="5"/>
  <c r="C13630" i="5"/>
  <c r="C13629" i="5"/>
  <c r="C13628" i="5"/>
  <c r="C13627" i="5"/>
  <c r="C13626" i="5"/>
  <c r="C13625" i="5"/>
  <c r="C13624" i="5"/>
  <c r="C13623" i="5"/>
  <c r="C13622" i="5"/>
  <c r="C13621" i="5"/>
  <c r="C13620" i="5"/>
  <c r="C13619" i="5"/>
  <c r="C13618" i="5"/>
  <c r="C13617" i="5"/>
  <c r="C13616" i="5"/>
  <c r="C13615" i="5"/>
  <c r="C13614" i="5"/>
  <c r="C13613" i="5"/>
  <c r="C13612" i="5"/>
  <c r="C13611" i="5"/>
  <c r="C13610" i="5"/>
  <c r="C13609" i="5"/>
  <c r="C13608" i="5"/>
  <c r="C13607" i="5"/>
  <c r="C13606" i="5"/>
  <c r="C13605" i="5"/>
  <c r="C13604" i="5"/>
  <c r="C13603" i="5"/>
  <c r="C13602" i="5"/>
  <c r="C13601" i="5"/>
  <c r="C13600" i="5"/>
  <c r="C13599" i="5"/>
  <c r="C13598" i="5"/>
  <c r="C13597" i="5"/>
  <c r="C13596" i="5"/>
  <c r="C13595" i="5"/>
  <c r="C13594" i="5"/>
  <c r="C13593" i="5"/>
  <c r="C13592" i="5"/>
  <c r="C13591" i="5"/>
  <c r="C13590" i="5"/>
  <c r="C13589" i="5"/>
  <c r="C13588" i="5"/>
  <c r="C13587" i="5"/>
  <c r="C13586" i="5"/>
  <c r="C13585" i="5"/>
  <c r="C13584" i="5"/>
  <c r="C13583" i="5"/>
  <c r="C13582" i="5"/>
  <c r="C13581" i="5"/>
  <c r="C13580" i="5"/>
  <c r="C13579" i="5"/>
  <c r="C13578" i="5"/>
  <c r="C13577" i="5"/>
  <c r="C13576" i="5"/>
  <c r="C13575" i="5"/>
  <c r="C13574" i="5"/>
  <c r="C13573" i="5"/>
  <c r="C13572" i="5"/>
  <c r="C13571" i="5"/>
  <c r="C13570" i="5"/>
  <c r="C13569" i="5"/>
  <c r="C13568" i="5"/>
  <c r="C13567" i="5"/>
  <c r="C13566" i="5"/>
  <c r="C13565" i="5"/>
  <c r="C13564" i="5"/>
  <c r="C13563" i="5"/>
  <c r="C13562" i="5"/>
  <c r="C13561" i="5"/>
  <c r="C13560" i="5"/>
  <c r="C13559" i="5"/>
  <c r="C13558" i="5"/>
  <c r="C13557" i="5"/>
  <c r="C13556" i="5"/>
  <c r="C13555" i="5"/>
  <c r="C13554" i="5"/>
  <c r="C13553" i="5"/>
  <c r="C13552" i="5"/>
  <c r="C13551" i="5"/>
  <c r="C13550" i="5"/>
  <c r="C13549" i="5"/>
  <c r="C13548" i="5"/>
  <c r="C13547" i="5"/>
  <c r="C13546" i="5"/>
  <c r="C13545" i="5"/>
  <c r="C13544" i="5"/>
  <c r="C13543" i="5"/>
  <c r="C13542" i="5"/>
  <c r="C13541" i="5"/>
  <c r="C13540" i="5"/>
  <c r="C13539" i="5"/>
  <c r="C13538" i="5"/>
  <c r="C13537" i="5"/>
  <c r="C13536" i="5"/>
  <c r="C13535" i="5"/>
  <c r="C13534" i="5"/>
  <c r="C13533" i="5"/>
  <c r="C13532" i="5"/>
  <c r="C13531" i="5"/>
  <c r="C13530" i="5"/>
  <c r="C13529" i="5"/>
  <c r="C13528" i="5"/>
  <c r="C13527" i="5"/>
  <c r="C13526" i="5"/>
  <c r="C13525" i="5"/>
  <c r="C13524" i="5"/>
  <c r="C13523" i="5"/>
  <c r="C13522" i="5"/>
  <c r="C13521" i="5"/>
  <c r="C13520" i="5"/>
  <c r="C13519" i="5"/>
  <c r="C13518" i="5"/>
  <c r="C13517" i="5"/>
  <c r="C13516" i="5"/>
  <c r="C13515" i="5"/>
  <c r="C13514" i="5"/>
  <c r="C13513" i="5"/>
  <c r="C13512" i="5"/>
  <c r="C13511" i="5"/>
  <c r="C13510" i="5"/>
  <c r="C13509" i="5"/>
  <c r="C13508" i="5"/>
  <c r="C13507" i="5"/>
  <c r="C13506" i="5"/>
  <c r="C13505" i="5"/>
  <c r="C13504" i="5"/>
  <c r="C13503" i="5"/>
  <c r="C13502" i="5"/>
  <c r="C13501" i="5"/>
  <c r="C13500" i="5"/>
  <c r="C13499" i="5"/>
  <c r="C13498" i="5"/>
  <c r="C13497" i="5"/>
  <c r="C13496" i="5"/>
  <c r="C13495" i="5"/>
  <c r="C13494" i="5"/>
  <c r="C13493" i="5"/>
  <c r="C13492" i="5"/>
  <c r="C13491" i="5"/>
  <c r="C13490" i="5"/>
  <c r="C13489" i="5"/>
  <c r="C13488" i="5"/>
  <c r="C13487" i="5"/>
  <c r="C13486" i="5"/>
  <c r="C13485" i="5"/>
  <c r="C13484" i="5"/>
  <c r="C13483" i="5"/>
  <c r="C13482" i="5"/>
  <c r="C13481" i="5"/>
  <c r="C13480" i="5"/>
  <c r="C13479" i="5"/>
  <c r="C13478" i="5"/>
  <c r="C13477" i="5"/>
  <c r="C13476" i="5"/>
  <c r="C13475" i="5"/>
  <c r="C13474" i="5"/>
  <c r="C13473" i="5"/>
  <c r="C13472" i="5"/>
  <c r="C13471" i="5"/>
  <c r="C13470" i="5"/>
  <c r="C13469" i="5"/>
  <c r="C13468" i="5"/>
  <c r="C13467" i="5"/>
  <c r="C13466" i="5"/>
  <c r="C13465" i="5"/>
  <c r="C13464" i="5"/>
  <c r="C13463" i="5"/>
  <c r="C13462" i="5"/>
  <c r="C13461" i="5"/>
  <c r="C13460" i="5"/>
  <c r="C13459" i="5"/>
  <c r="C13458" i="5"/>
  <c r="C13457" i="5"/>
  <c r="C13456" i="5"/>
  <c r="C13455" i="5"/>
  <c r="C13454" i="5"/>
  <c r="C13453" i="5"/>
  <c r="C13452" i="5"/>
  <c r="C13451" i="5"/>
  <c r="C13450" i="5"/>
  <c r="C13449" i="5"/>
  <c r="C13448" i="5"/>
  <c r="C13447" i="5"/>
  <c r="C13446" i="5"/>
  <c r="C13445" i="5"/>
  <c r="C13444" i="5"/>
  <c r="C13443" i="5"/>
  <c r="C13442" i="5"/>
  <c r="C13441" i="5"/>
  <c r="C13440" i="5"/>
  <c r="C13439" i="5"/>
  <c r="C13438" i="5"/>
  <c r="C13437" i="5"/>
  <c r="C13436" i="5"/>
  <c r="C13435" i="5"/>
  <c r="C13434" i="5"/>
  <c r="C13433" i="5"/>
  <c r="C13432" i="5"/>
  <c r="C13431" i="5"/>
  <c r="C13430" i="5"/>
  <c r="C13429" i="5"/>
  <c r="C13428" i="5"/>
  <c r="C13427" i="5"/>
  <c r="C13426" i="5"/>
  <c r="C13425" i="5"/>
  <c r="C13424" i="5"/>
  <c r="C13423" i="5"/>
  <c r="C13422" i="5"/>
  <c r="C13421" i="5"/>
  <c r="C13420" i="5"/>
  <c r="C13419" i="5"/>
  <c r="C13418" i="5"/>
  <c r="C13417" i="5"/>
  <c r="C13416" i="5"/>
  <c r="C13415" i="5"/>
  <c r="C13414" i="5"/>
  <c r="C13413" i="5"/>
  <c r="C13412" i="5"/>
  <c r="C13411" i="5"/>
  <c r="C13410" i="5"/>
  <c r="C13409" i="5"/>
  <c r="C13408" i="5"/>
  <c r="C13407" i="5"/>
  <c r="C13406" i="5"/>
  <c r="C13405" i="5"/>
  <c r="C13404" i="5"/>
  <c r="C13403" i="5"/>
  <c r="C13402" i="5"/>
  <c r="C13401" i="5"/>
  <c r="C13400" i="5"/>
  <c r="C13399" i="5"/>
  <c r="C13398" i="5"/>
  <c r="C13397" i="5"/>
  <c r="C13396" i="5"/>
  <c r="C13395" i="5"/>
  <c r="C13394" i="5"/>
  <c r="C13393" i="5"/>
  <c r="C13392" i="5"/>
  <c r="C13391" i="5"/>
  <c r="C13390" i="5"/>
  <c r="C13389" i="5"/>
  <c r="C13388" i="5"/>
  <c r="C13387" i="5"/>
  <c r="C13386" i="5"/>
  <c r="C13385" i="5"/>
  <c r="C13384" i="5"/>
  <c r="C13383" i="5"/>
  <c r="C13382" i="5"/>
  <c r="C13381" i="5"/>
  <c r="C13380" i="5"/>
  <c r="C13379" i="5"/>
  <c r="C13378" i="5"/>
  <c r="C13377" i="5"/>
  <c r="C13376" i="5"/>
  <c r="C13375" i="5"/>
  <c r="C13374" i="5"/>
  <c r="C13373" i="5"/>
  <c r="C13372" i="5"/>
  <c r="C13371" i="5"/>
  <c r="C13370" i="5"/>
  <c r="C13369" i="5"/>
  <c r="C13368" i="5"/>
  <c r="C13367" i="5"/>
  <c r="C13366" i="5"/>
  <c r="C13365" i="5"/>
  <c r="C13364" i="5"/>
  <c r="C13363" i="5"/>
  <c r="C13362" i="5"/>
  <c r="C13361" i="5"/>
  <c r="C13360" i="5"/>
  <c r="C13359" i="5"/>
  <c r="C13358" i="5"/>
  <c r="C13357" i="5"/>
  <c r="C13356" i="5"/>
  <c r="C13355" i="5"/>
  <c r="C13354" i="5"/>
  <c r="C13353" i="5"/>
  <c r="C13352" i="5"/>
  <c r="C13351" i="5"/>
  <c r="C13350" i="5"/>
  <c r="C13349" i="5"/>
  <c r="C13348" i="5"/>
  <c r="C13347" i="5"/>
  <c r="C13346" i="5"/>
  <c r="C13345" i="5"/>
  <c r="C13344" i="5"/>
  <c r="C13343" i="5"/>
  <c r="C13342" i="5"/>
  <c r="C13341" i="5"/>
  <c r="C13340" i="5"/>
  <c r="C13339" i="5"/>
  <c r="C13338" i="5"/>
  <c r="C13337" i="5"/>
  <c r="C13336" i="5"/>
  <c r="C13335" i="5"/>
  <c r="C13334" i="5"/>
  <c r="C13333" i="5"/>
  <c r="C13332" i="5"/>
  <c r="C13331" i="5"/>
  <c r="C13330" i="5"/>
  <c r="C13329" i="5"/>
  <c r="C13328" i="5"/>
  <c r="C13327" i="5"/>
  <c r="C13326" i="5"/>
  <c r="C13325" i="5"/>
  <c r="C13324" i="5"/>
  <c r="C13323" i="5"/>
  <c r="C13322" i="5"/>
  <c r="C13321" i="5"/>
  <c r="C13320" i="5"/>
  <c r="C13319" i="5"/>
  <c r="C13318" i="5"/>
  <c r="C13317" i="5"/>
  <c r="C13316" i="5"/>
  <c r="C13315" i="5"/>
  <c r="C13314" i="5"/>
  <c r="C13313" i="5"/>
  <c r="C13312" i="5"/>
  <c r="C13311" i="5"/>
  <c r="C13310" i="5"/>
  <c r="C13309" i="5"/>
  <c r="C13308" i="5"/>
  <c r="C13307" i="5"/>
  <c r="C13306" i="5"/>
  <c r="C13305" i="5"/>
  <c r="C13304" i="5"/>
  <c r="C13303" i="5"/>
  <c r="C13302" i="5"/>
  <c r="C13301" i="5"/>
  <c r="C13300" i="5"/>
  <c r="C13299" i="5"/>
  <c r="C13298" i="5"/>
  <c r="C13297" i="5"/>
  <c r="C13296" i="5"/>
  <c r="C13295" i="5"/>
  <c r="C13294" i="5"/>
  <c r="C13293" i="5"/>
  <c r="C13292" i="5"/>
  <c r="C13291" i="5"/>
  <c r="C13290" i="5"/>
  <c r="C13289" i="5"/>
  <c r="C13288" i="5"/>
  <c r="C13287" i="5"/>
  <c r="C13286" i="5"/>
  <c r="C13285" i="5"/>
  <c r="C13284" i="5"/>
  <c r="C13283" i="5"/>
  <c r="C13282" i="5"/>
  <c r="C13281" i="5"/>
  <c r="C13280" i="5"/>
  <c r="C13279" i="5"/>
  <c r="C13278" i="5"/>
  <c r="C13277" i="5"/>
  <c r="C13276" i="5"/>
  <c r="C13275" i="5"/>
  <c r="C13274" i="5"/>
  <c r="C13273" i="5"/>
  <c r="C13272" i="5"/>
  <c r="C13271" i="5"/>
  <c r="C13270" i="5"/>
  <c r="C13269" i="5"/>
  <c r="C13268" i="5"/>
  <c r="C13267" i="5"/>
  <c r="C13266" i="5"/>
  <c r="C13265" i="5"/>
  <c r="C13264" i="5"/>
  <c r="C13263" i="5"/>
  <c r="C13262" i="5"/>
  <c r="C13261" i="5"/>
  <c r="C13260" i="5"/>
  <c r="C13259" i="5"/>
  <c r="C13258" i="5"/>
  <c r="C13257" i="5"/>
  <c r="C13256" i="5"/>
  <c r="C13255" i="5"/>
  <c r="C13254" i="5"/>
  <c r="C13253" i="5"/>
  <c r="C13252" i="5"/>
  <c r="C13251" i="5"/>
  <c r="C13250" i="5"/>
  <c r="C13249" i="5"/>
  <c r="C13248" i="5"/>
  <c r="C13247" i="5"/>
  <c r="C13246" i="5"/>
  <c r="C13245" i="5"/>
  <c r="C13244" i="5"/>
  <c r="C13243" i="5"/>
  <c r="C13242" i="5"/>
  <c r="C13241" i="5"/>
  <c r="C13240" i="5"/>
  <c r="C13239" i="5"/>
  <c r="C13238" i="5"/>
  <c r="C13237" i="5"/>
  <c r="C13236" i="5"/>
  <c r="C13235" i="5"/>
  <c r="C13234" i="5"/>
  <c r="C13233" i="5"/>
  <c r="C13232" i="5"/>
  <c r="C13231" i="5"/>
  <c r="C13230" i="5"/>
  <c r="C13229" i="5"/>
  <c r="C13228" i="5"/>
  <c r="C13227" i="5"/>
  <c r="C13226" i="5"/>
  <c r="C13225" i="5"/>
  <c r="C13224" i="5"/>
  <c r="C13223" i="5"/>
  <c r="C13222" i="5"/>
  <c r="C13221" i="5"/>
  <c r="C13220" i="5"/>
  <c r="C13219" i="5"/>
  <c r="C13218" i="5"/>
  <c r="C13217" i="5"/>
  <c r="C13216" i="5"/>
  <c r="C13215" i="5"/>
  <c r="C13214" i="5"/>
  <c r="C13213" i="5"/>
  <c r="C13212" i="5"/>
  <c r="C13211" i="5"/>
  <c r="C13210" i="5"/>
  <c r="C13209" i="5"/>
  <c r="C13208" i="5"/>
  <c r="C13207" i="5"/>
  <c r="C13206" i="5"/>
  <c r="C13205" i="5"/>
  <c r="C13204" i="5"/>
  <c r="C13203" i="5"/>
  <c r="C13202" i="5"/>
  <c r="C13201" i="5"/>
  <c r="C13200" i="5"/>
  <c r="C13199" i="5"/>
  <c r="C13198" i="5"/>
  <c r="C13197" i="5"/>
  <c r="C13196" i="5"/>
  <c r="C13195" i="5"/>
  <c r="C13194" i="5"/>
  <c r="C13193" i="5"/>
  <c r="C13192" i="5"/>
  <c r="C13191" i="5"/>
  <c r="C13190" i="5"/>
  <c r="C13189" i="5"/>
  <c r="C13188" i="5"/>
  <c r="C13187" i="5"/>
  <c r="C13186" i="5"/>
  <c r="C13185" i="5"/>
  <c r="C13184" i="5"/>
  <c r="C13183" i="5"/>
  <c r="C13182" i="5"/>
  <c r="C13181" i="5"/>
  <c r="C13180" i="5"/>
  <c r="C13179" i="5"/>
  <c r="C13178" i="5"/>
  <c r="C13177" i="5"/>
  <c r="C13176" i="5"/>
  <c r="C13175" i="5"/>
  <c r="C13174" i="5"/>
  <c r="C13173" i="5"/>
  <c r="C13172" i="5"/>
  <c r="C13171" i="5"/>
  <c r="C13170" i="5"/>
  <c r="C13169" i="5"/>
  <c r="C13168" i="5"/>
  <c r="C13167" i="5"/>
  <c r="C13166" i="5"/>
  <c r="C13165" i="5"/>
  <c r="C13164" i="5"/>
  <c r="C13163" i="5"/>
  <c r="C13162" i="5"/>
  <c r="C13161" i="5"/>
  <c r="C13160" i="5"/>
  <c r="C13159" i="5"/>
  <c r="C13158" i="5"/>
  <c r="C13157" i="5"/>
  <c r="C13156" i="5"/>
  <c r="C13155" i="5"/>
  <c r="C13154" i="5"/>
  <c r="C13153" i="5"/>
  <c r="C13152" i="5"/>
  <c r="C13151" i="5"/>
  <c r="C13150" i="5"/>
  <c r="C13149" i="5"/>
  <c r="C13148" i="5"/>
  <c r="C13147" i="5"/>
  <c r="C13146" i="5"/>
  <c r="C13145" i="5"/>
  <c r="C13144" i="5"/>
  <c r="C13143" i="5"/>
  <c r="C13142" i="5"/>
  <c r="C13141" i="5"/>
  <c r="C13140" i="5"/>
  <c r="C13139" i="5"/>
  <c r="C13138" i="5"/>
  <c r="C13137" i="5"/>
  <c r="C13136" i="5"/>
  <c r="C13135" i="5"/>
  <c r="C13134" i="5"/>
  <c r="C13133" i="5"/>
  <c r="C13132" i="5"/>
  <c r="C13131" i="5"/>
  <c r="C13130" i="5"/>
  <c r="C13129" i="5"/>
  <c r="C13128" i="5"/>
  <c r="C13127" i="5"/>
  <c r="C13126" i="5"/>
  <c r="C13125" i="5"/>
  <c r="C13124" i="5"/>
  <c r="C13123" i="5"/>
  <c r="C13122" i="5"/>
  <c r="C13121" i="5"/>
  <c r="C13120" i="5"/>
  <c r="C13119" i="5"/>
  <c r="C13118" i="5"/>
  <c r="C13117" i="5"/>
  <c r="C13116" i="5"/>
  <c r="C13115" i="5"/>
  <c r="C13114" i="5"/>
  <c r="C13113" i="5"/>
  <c r="C13112" i="5"/>
  <c r="C13111" i="5"/>
  <c r="C13110" i="5"/>
  <c r="C13109" i="5"/>
  <c r="C13108" i="5"/>
  <c r="C13107" i="5"/>
  <c r="C13106" i="5"/>
  <c r="C13105" i="5"/>
  <c r="C13104" i="5"/>
  <c r="C13103" i="5"/>
  <c r="C13102" i="5"/>
  <c r="C13101" i="5"/>
  <c r="C13100" i="5"/>
  <c r="C13099" i="5"/>
  <c r="C13098" i="5"/>
  <c r="C13097" i="5"/>
  <c r="C13096" i="5"/>
  <c r="C13095" i="5"/>
  <c r="C13094" i="5"/>
  <c r="C13093" i="5"/>
  <c r="C13092" i="5"/>
  <c r="C13091" i="5"/>
  <c r="C13090" i="5"/>
  <c r="C13089" i="5"/>
  <c r="C13088" i="5"/>
  <c r="C13087" i="5"/>
  <c r="C13086" i="5"/>
  <c r="C13085" i="5"/>
  <c r="C13084" i="5"/>
  <c r="C13083" i="5"/>
  <c r="C13082" i="5"/>
  <c r="C13081" i="5"/>
  <c r="C13080" i="5"/>
  <c r="C13079" i="5"/>
  <c r="C13078" i="5"/>
  <c r="C13077" i="5"/>
  <c r="C13076" i="5"/>
  <c r="C13075" i="5"/>
  <c r="C13074" i="5"/>
  <c r="C13073" i="5"/>
  <c r="C13072" i="5"/>
  <c r="C13071" i="5"/>
  <c r="C13070" i="5"/>
  <c r="C13069" i="5"/>
  <c r="C13068" i="5"/>
  <c r="C13067" i="5"/>
  <c r="C13066" i="5"/>
  <c r="C13065" i="5"/>
  <c r="C13064" i="5"/>
  <c r="C13063" i="5"/>
  <c r="C13062" i="5"/>
  <c r="C13061" i="5"/>
  <c r="C13060" i="5"/>
  <c r="C13059" i="5"/>
  <c r="C13058" i="5"/>
  <c r="C13057" i="5"/>
  <c r="C13056" i="5"/>
  <c r="C13055" i="5"/>
  <c r="C13054" i="5"/>
  <c r="C13053" i="5"/>
  <c r="C13052" i="5"/>
  <c r="C13051" i="5"/>
  <c r="C13050" i="5"/>
  <c r="C13049" i="5"/>
  <c r="C13048" i="5"/>
  <c r="C13047" i="5"/>
  <c r="C13046" i="5"/>
  <c r="C13045" i="5"/>
  <c r="C13044" i="5"/>
  <c r="C13043" i="5"/>
  <c r="C13042" i="5"/>
  <c r="C13041" i="5"/>
  <c r="C13040" i="5"/>
  <c r="C13039" i="5"/>
  <c r="C13038" i="5"/>
  <c r="C13037" i="5"/>
  <c r="C13036" i="5"/>
  <c r="C13035" i="5"/>
  <c r="C13034" i="5"/>
  <c r="C13033" i="5"/>
  <c r="C13032" i="5"/>
  <c r="C13031" i="5"/>
  <c r="C13030" i="5"/>
  <c r="C13029" i="5"/>
  <c r="C13028" i="5"/>
  <c r="C13027" i="5"/>
  <c r="C13026" i="5"/>
  <c r="C13025" i="5"/>
  <c r="C13024" i="5"/>
  <c r="C13023" i="5"/>
  <c r="C13022" i="5"/>
  <c r="C13021" i="5"/>
  <c r="C13020" i="5"/>
  <c r="C13019" i="5"/>
  <c r="C13018" i="5"/>
  <c r="C13017" i="5"/>
  <c r="C13016" i="5"/>
  <c r="C13015" i="5"/>
  <c r="C13014" i="5"/>
  <c r="C13013" i="5"/>
  <c r="C13012" i="5"/>
  <c r="C13011" i="5"/>
  <c r="C13010" i="5"/>
  <c r="C13009" i="5"/>
  <c r="C13008" i="5"/>
  <c r="C13007" i="5"/>
  <c r="C13006" i="5"/>
  <c r="C13005" i="5"/>
  <c r="C13004" i="5"/>
  <c r="C13003" i="5"/>
  <c r="C13002" i="5"/>
  <c r="C13001" i="5"/>
  <c r="C13000" i="5"/>
  <c r="C12999" i="5"/>
  <c r="C12998" i="5"/>
  <c r="C12997" i="5"/>
  <c r="C12996" i="5"/>
  <c r="C12995" i="5"/>
  <c r="C12994" i="5"/>
  <c r="C12993" i="5"/>
  <c r="C12992" i="5"/>
  <c r="C12991" i="5"/>
  <c r="C12990" i="5"/>
  <c r="C12989" i="5"/>
  <c r="C12988" i="5"/>
  <c r="C12987" i="5"/>
  <c r="C12986" i="5"/>
  <c r="C12985" i="5"/>
  <c r="C12984" i="5"/>
  <c r="C12983" i="5"/>
  <c r="C12982" i="5"/>
  <c r="C12981" i="5"/>
  <c r="C12980" i="5"/>
  <c r="C12979" i="5"/>
  <c r="C12978" i="5"/>
  <c r="C12977" i="5"/>
  <c r="C12976" i="5"/>
  <c r="C12975" i="5"/>
  <c r="C12974" i="5"/>
  <c r="C12973" i="5"/>
  <c r="C12972" i="5"/>
  <c r="C12971" i="5"/>
  <c r="C12970" i="5"/>
  <c r="C12969" i="5"/>
  <c r="C12968" i="5"/>
  <c r="C12967" i="5"/>
  <c r="C12966" i="5"/>
  <c r="C12965" i="5"/>
  <c r="C12964" i="5"/>
  <c r="C12963" i="5"/>
  <c r="C12962" i="5"/>
  <c r="C12961" i="5"/>
  <c r="C12960" i="5"/>
  <c r="C12959" i="5"/>
  <c r="C12958" i="5"/>
  <c r="C12957" i="5"/>
  <c r="C12956" i="5"/>
  <c r="C12955" i="5"/>
  <c r="C12954" i="5"/>
  <c r="C12953" i="5"/>
  <c r="C12952" i="5"/>
  <c r="C12951" i="5"/>
  <c r="C12950" i="5"/>
  <c r="C12949" i="5"/>
  <c r="C12948" i="5"/>
  <c r="C12947" i="5"/>
  <c r="C12946" i="5"/>
  <c r="C12945" i="5"/>
  <c r="C12944" i="5"/>
  <c r="C12943" i="5"/>
  <c r="C12942" i="5"/>
  <c r="C12941" i="5"/>
  <c r="C12940" i="5"/>
  <c r="C12939" i="5"/>
  <c r="C12938" i="5"/>
  <c r="C12937" i="5"/>
  <c r="C12936" i="5"/>
  <c r="C12935" i="5"/>
  <c r="C12934" i="5"/>
  <c r="C12933" i="5"/>
  <c r="C12932" i="5"/>
  <c r="C12931" i="5"/>
  <c r="C12930" i="5"/>
  <c r="C12929" i="5"/>
  <c r="C12928" i="5"/>
  <c r="C12927" i="5"/>
  <c r="C12926" i="5"/>
  <c r="C12925" i="5"/>
  <c r="C12924" i="5"/>
  <c r="C12923" i="5"/>
  <c r="C12922" i="5"/>
  <c r="C12921" i="5"/>
  <c r="C12920" i="5"/>
  <c r="C12919" i="5"/>
  <c r="C12918" i="5"/>
  <c r="C12917" i="5"/>
  <c r="C12916" i="5"/>
  <c r="C12915" i="5"/>
  <c r="C12914" i="5"/>
  <c r="C12913" i="5"/>
  <c r="C12912" i="5"/>
  <c r="C12911" i="5"/>
  <c r="C12910" i="5"/>
  <c r="C12909" i="5"/>
  <c r="C12908" i="5"/>
  <c r="C12907" i="5"/>
  <c r="C12906" i="5"/>
  <c r="C12905" i="5"/>
  <c r="C12904" i="5"/>
  <c r="C12903" i="5"/>
  <c r="C12902" i="5"/>
  <c r="C12901" i="5"/>
  <c r="C12900" i="5"/>
  <c r="C12899" i="5"/>
  <c r="C12898" i="5"/>
  <c r="C12897" i="5"/>
  <c r="C12896" i="5"/>
  <c r="C12895" i="5"/>
  <c r="C12894" i="5"/>
  <c r="C12893" i="5"/>
  <c r="C12892" i="5"/>
  <c r="C12891" i="5"/>
  <c r="C12890" i="5"/>
  <c r="C12889" i="5"/>
  <c r="C12888" i="5"/>
  <c r="C12887" i="5"/>
  <c r="C12886" i="5"/>
  <c r="C12885" i="5"/>
  <c r="C12884" i="5"/>
  <c r="C12883" i="5"/>
  <c r="C12882" i="5"/>
  <c r="C12881" i="5"/>
  <c r="C12880" i="5"/>
  <c r="C12879" i="5"/>
  <c r="C12878" i="5"/>
  <c r="C12877" i="5"/>
  <c r="C12876" i="5"/>
  <c r="C12875" i="5"/>
  <c r="C12874" i="5"/>
  <c r="C12873" i="5"/>
  <c r="C12872" i="5"/>
  <c r="C12871" i="5"/>
  <c r="C12870" i="5"/>
  <c r="C12869" i="5"/>
  <c r="C12868" i="5"/>
  <c r="C12867" i="5"/>
  <c r="C12866" i="5"/>
  <c r="C12865" i="5"/>
  <c r="C12864" i="5"/>
  <c r="C12863" i="5"/>
  <c r="C12862" i="5"/>
  <c r="C12861" i="5"/>
  <c r="C12860" i="5"/>
  <c r="C12859" i="5"/>
  <c r="C12858" i="5"/>
  <c r="C12857" i="5"/>
  <c r="C12856" i="5"/>
  <c r="C12855" i="5"/>
  <c r="C12854" i="5"/>
  <c r="C12853" i="5"/>
  <c r="C12852" i="5"/>
  <c r="C12851" i="5"/>
  <c r="C12850" i="5"/>
  <c r="C12849" i="5"/>
  <c r="C12848" i="5"/>
  <c r="C12847" i="5"/>
  <c r="C12846" i="5"/>
  <c r="C12845" i="5"/>
  <c r="C12844" i="5"/>
  <c r="C12843" i="5"/>
  <c r="C12842" i="5"/>
  <c r="C12841" i="5"/>
  <c r="C12840" i="5"/>
  <c r="C12839" i="5"/>
  <c r="C12838" i="5"/>
  <c r="C12837" i="5"/>
  <c r="C12836" i="5"/>
  <c r="C12835" i="5"/>
  <c r="C12834" i="5"/>
  <c r="C12833" i="5"/>
  <c r="C12832" i="5"/>
  <c r="C12831" i="5"/>
  <c r="C12830" i="5"/>
  <c r="C12829" i="5"/>
  <c r="C12828" i="5"/>
  <c r="C12827" i="5"/>
  <c r="C12826" i="5"/>
  <c r="C12825" i="5"/>
  <c r="C12824" i="5"/>
  <c r="C12823" i="5"/>
  <c r="C12822" i="5"/>
  <c r="C12821" i="5"/>
  <c r="C12820" i="5"/>
  <c r="C12819" i="5"/>
  <c r="C12818" i="5"/>
  <c r="C12817" i="5"/>
  <c r="C12816" i="5"/>
  <c r="C12815" i="5"/>
  <c r="C12814" i="5"/>
  <c r="C12813" i="5"/>
  <c r="C12812" i="5"/>
  <c r="C12811" i="5"/>
  <c r="C12810" i="5"/>
  <c r="C12809" i="5"/>
  <c r="C12808" i="5"/>
  <c r="C12807" i="5"/>
  <c r="C12806" i="5"/>
  <c r="C12805" i="5"/>
  <c r="C12804" i="5"/>
  <c r="C12803" i="5"/>
  <c r="C12802" i="5"/>
  <c r="C12801" i="5"/>
  <c r="C12800" i="5"/>
  <c r="C12799" i="5"/>
  <c r="C12798" i="5"/>
  <c r="C12797" i="5"/>
  <c r="C12796" i="5"/>
  <c r="C12795" i="5"/>
  <c r="C12794" i="5"/>
  <c r="C12793" i="5"/>
  <c r="C12792" i="5"/>
  <c r="C12791" i="5"/>
  <c r="C12790" i="5"/>
  <c r="C12789" i="5"/>
  <c r="C12788" i="5"/>
  <c r="C12787" i="5"/>
  <c r="C12786" i="5"/>
  <c r="C12785" i="5"/>
  <c r="C12784" i="5"/>
  <c r="C12783" i="5"/>
  <c r="C12782" i="5"/>
  <c r="C12781" i="5"/>
  <c r="C12780" i="5"/>
  <c r="C12779" i="5"/>
  <c r="C12778" i="5"/>
  <c r="C12777" i="5"/>
  <c r="C12776" i="5"/>
  <c r="C12775" i="5"/>
  <c r="C12774" i="5"/>
  <c r="C12773" i="5"/>
  <c r="C12772" i="5"/>
  <c r="C12771" i="5"/>
  <c r="C12770" i="5"/>
  <c r="C12769" i="5"/>
  <c r="C12768" i="5"/>
  <c r="C12767" i="5"/>
  <c r="C12766" i="5"/>
  <c r="C12765" i="5"/>
  <c r="C12764" i="5"/>
  <c r="C12763" i="5"/>
  <c r="C12762" i="5"/>
  <c r="C12761" i="5"/>
  <c r="C12760" i="5"/>
  <c r="C12759" i="5"/>
  <c r="C12758" i="5"/>
  <c r="C12757" i="5"/>
  <c r="C12756" i="5"/>
  <c r="C12755" i="5"/>
  <c r="C12754" i="5"/>
  <c r="C12753" i="5"/>
  <c r="C12752" i="5"/>
  <c r="C12751" i="5"/>
  <c r="C12750" i="5"/>
  <c r="C12749" i="5"/>
  <c r="C12748" i="5"/>
  <c r="C12747" i="5"/>
  <c r="C12746" i="5"/>
  <c r="C12745" i="5"/>
  <c r="C12744" i="5"/>
  <c r="C12743" i="5"/>
  <c r="C12742" i="5"/>
  <c r="C12741" i="5"/>
  <c r="C12740" i="5"/>
  <c r="C12739" i="5"/>
  <c r="C12738" i="5"/>
  <c r="C12737" i="5"/>
  <c r="C12736" i="5"/>
  <c r="C12735" i="5"/>
  <c r="C12734" i="5"/>
  <c r="C12733" i="5"/>
  <c r="C12732" i="5"/>
  <c r="C12731" i="5"/>
  <c r="C12730" i="5"/>
  <c r="C12729" i="5"/>
  <c r="C12728" i="5"/>
  <c r="C12727" i="5"/>
  <c r="C12726" i="5"/>
  <c r="C12725" i="5"/>
  <c r="C12724" i="5"/>
  <c r="C12723" i="5"/>
  <c r="C12722" i="5"/>
  <c r="C12721" i="5"/>
  <c r="C12720" i="5"/>
  <c r="C12719" i="5"/>
  <c r="C12718" i="5"/>
  <c r="C12717" i="5"/>
  <c r="C12716" i="5"/>
  <c r="C12715" i="5"/>
  <c r="C12714" i="5"/>
  <c r="C12713" i="5"/>
  <c r="C12712" i="5"/>
  <c r="C12711" i="5"/>
  <c r="C12710" i="5"/>
  <c r="C12709" i="5"/>
  <c r="C12708" i="5"/>
  <c r="C12707" i="5"/>
  <c r="C12706" i="5"/>
  <c r="C12705" i="5"/>
  <c r="C12704" i="5"/>
  <c r="C12703" i="5"/>
  <c r="C12702" i="5"/>
  <c r="C12701" i="5"/>
  <c r="C12700" i="5"/>
  <c r="C12699" i="5"/>
  <c r="C12698" i="5"/>
  <c r="C12697" i="5"/>
  <c r="C12696" i="5"/>
  <c r="C12695" i="5"/>
  <c r="C12694" i="5"/>
  <c r="C12693" i="5"/>
  <c r="C12692" i="5"/>
  <c r="C12691" i="5"/>
  <c r="C12690" i="5"/>
  <c r="C12689" i="5"/>
  <c r="C12688" i="5"/>
  <c r="C12687" i="5"/>
  <c r="C12686" i="5"/>
  <c r="C12685" i="5"/>
  <c r="C12684" i="5"/>
  <c r="C12683" i="5"/>
  <c r="C12682" i="5"/>
  <c r="C12681" i="5"/>
  <c r="C12680" i="5"/>
  <c r="C12679" i="5"/>
  <c r="C12678" i="5"/>
  <c r="C12677" i="5"/>
  <c r="C12676" i="5"/>
  <c r="C12675" i="5"/>
  <c r="C12674" i="5"/>
  <c r="C12673" i="5"/>
  <c r="C12672" i="5"/>
  <c r="C12671" i="5"/>
  <c r="C12670" i="5"/>
  <c r="C12669" i="5"/>
  <c r="C12668" i="5"/>
  <c r="C12667" i="5"/>
  <c r="C12666" i="5"/>
  <c r="C12665" i="5"/>
  <c r="C12664" i="5"/>
  <c r="C12663" i="5"/>
  <c r="C12662" i="5"/>
  <c r="C12661" i="5"/>
  <c r="C12660" i="5"/>
  <c r="C12659" i="5"/>
  <c r="C12658" i="5"/>
  <c r="C12657" i="5"/>
  <c r="C12656" i="5"/>
  <c r="C12655" i="5"/>
  <c r="C12654" i="5"/>
  <c r="C12653" i="5"/>
  <c r="C12652" i="5"/>
  <c r="C12651" i="5"/>
  <c r="C12650" i="5"/>
  <c r="C12649" i="5"/>
  <c r="C12648" i="5"/>
  <c r="C12647" i="5"/>
  <c r="C12646" i="5"/>
  <c r="C12645" i="5"/>
  <c r="C12644" i="5"/>
  <c r="C12643" i="5"/>
  <c r="C12642" i="5"/>
  <c r="C12641" i="5"/>
  <c r="C12640" i="5"/>
  <c r="C12639" i="5"/>
  <c r="C12638" i="5"/>
  <c r="C12637" i="5"/>
  <c r="C12636" i="5"/>
  <c r="C12635" i="5"/>
  <c r="C12634" i="5"/>
  <c r="C12633" i="5"/>
  <c r="C12632" i="5"/>
  <c r="C12631" i="5"/>
  <c r="C12630" i="5"/>
  <c r="C12629" i="5"/>
  <c r="C12628" i="5"/>
  <c r="C12627" i="5"/>
  <c r="C12626" i="5"/>
  <c r="C12625" i="5"/>
  <c r="C12624" i="5"/>
  <c r="C12623" i="5"/>
  <c r="C12622" i="5"/>
  <c r="C12621" i="5"/>
  <c r="C12620" i="5"/>
  <c r="C12619" i="5"/>
  <c r="C12618" i="5"/>
  <c r="C12617" i="5"/>
  <c r="C12616" i="5"/>
  <c r="C12615" i="5"/>
  <c r="C12614" i="5"/>
  <c r="C12613" i="5"/>
  <c r="C12612" i="5"/>
  <c r="C12611" i="5"/>
  <c r="C12610" i="5"/>
  <c r="C12609" i="5"/>
  <c r="C12608" i="5"/>
  <c r="C12607" i="5"/>
  <c r="C12606" i="5"/>
  <c r="C12605" i="5"/>
  <c r="C12604" i="5"/>
  <c r="C12603" i="5"/>
  <c r="C12602" i="5"/>
  <c r="C12601" i="5"/>
  <c r="C12600" i="5"/>
  <c r="C12599" i="5"/>
  <c r="C12598" i="5"/>
  <c r="C12597" i="5"/>
  <c r="C12596" i="5"/>
  <c r="C12595" i="5"/>
  <c r="C12594" i="5"/>
  <c r="C12593" i="5"/>
  <c r="C12592" i="5"/>
  <c r="C12591" i="5"/>
  <c r="C12590" i="5"/>
  <c r="C12589" i="5"/>
  <c r="C12588" i="5"/>
  <c r="C12587" i="5"/>
  <c r="C12586" i="5"/>
  <c r="C12585" i="5"/>
  <c r="C12584" i="5"/>
  <c r="C12583" i="5"/>
  <c r="C12582" i="5"/>
  <c r="C12581" i="5"/>
  <c r="C12580" i="5"/>
  <c r="C12579" i="5"/>
  <c r="C12578" i="5"/>
  <c r="C12577" i="5"/>
  <c r="C12576" i="5"/>
  <c r="C12575" i="5"/>
  <c r="C12574" i="5"/>
  <c r="C12573" i="5"/>
  <c r="C12572" i="5"/>
  <c r="C12571" i="5"/>
  <c r="C12570" i="5"/>
  <c r="C12569" i="5"/>
  <c r="C12568" i="5"/>
  <c r="C12567" i="5"/>
  <c r="C12566" i="5"/>
  <c r="C12565" i="5"/>
  <c r="C12564" i="5"/>
  <c r="C12563" i="5"/>
  <c r="C12562" i="5"/>
  <c r="C12561" i="5"/>
  <c r="C12560" i="5"/>
  <c r="C12559" i="5"/>
  <c r="C12558" i="5"/>
  <c r="C12557" i="5"/>
  <c r="C12556" i="5"/>
  <c r="C12555" i="5"/>
  <c r="C12554" i="5"/>
  <c r="C12553" i="5"/>
  <c r="C12552" i="5"/>
  <c r="C12551" i="5"/>
  <c r="C12550" i="5"/>
  <c r="C12549" i="5"/>
  <c r="C12548" i="5"/>
  <c r="C12547" i="5"/>
  <c r="C12546" i="5"/>
  <c r="C12545" i="5"/>
  <c r="C12544" i="5"/>
  <c r="C12543" i="5"/>
  <c r="C12542" i="5"/>
  <c r="C12541" i="5"/>
  <c r="C12540" i="5"/>
  <c r="C12539" i="5"/>
  <c r="C12538" i="5"/>
  <c r="C12537" i="5"/>
  <c r="C12536" i="5"/>
  <c r="C12535" i="5"/>
  <c r="C12534" i="5"/>
  <c r="C12533" i="5"/>
  <c r="C12532" i="5"/>
  <c r="C12531" i="5"/>
  <c r="C12530" i="5"/>
  <c r="C12529" i="5"/>
  <c r="C12528" i="5"/>
  <c r="C12527" i="5"/>
  <c r="C12526" i="5"/>
  <c r="C12525" i="5"/>
  <c r="C12524" i="5"/>
  <c r="C12523" i="5"/>
  <c r="C12522" i="5"/>
  <c r="C12521" i="5"/>
  <c r="C12520" i="5"/>
  <c r="C12519" i="5"/>
  <c r="C12518" i="5"/>
  <c r="C12517" i="5"/>
  <c r="C12516" i="5"/>
  <c r="C12515" i="5"/>
  <c r="C12514" i="5"/>
  <c r="C12513" i="5"/>
  <c r="C12512" i="5"/>
  <c r="C12511" i="5"/>
  <c r="C12510" i="5"/>
  <c r="C12509" i="5"/>
  <c r="C12508" i="5"/>
  <c r="C12507" i="5"/>
  <c r="C12506" i="5"/>
  <c r="C12505" i="5"/>
  <c r="C12504" i="5"/>
  <c r="C12503" i="5"/>
  <c r="C12502" i="5"/>
  <c r="C12501" i="5"/>
  <c r="C12500" i="5"/>
  <c r="C12499" i="5"/>
  <c r="C12498" i="5"/>
  <c r="C12497" i="5"/>
  <c r="C12496" i="5"/>
  <c r="C12495" i="5"/>
  <c r="C12494" i="5"/>
  <c r="C12493" i="5"/>
  <c r="C12492" i="5"/>
  <c r="C12491" i="5"/>
  <c r="C12490" i="5"/>
  <c r="C12489" i="5"/>
  <c r="C12488" i="5"/>
  <c r="C12487" i="5"/>
  <c r="C12486" i="5"/>
  <c r="C12485" i="5"/>
  <c r="C12484" i="5"/>
  <c r="C12483" i="5"/>
  <c r="C12482" i="5"/>
  <c r="C12481" i="5"/>
  <c r="C12480" i="5"/>
  <c r="C12479" i="5"/>
  <c r="C12478" i="5"/>
  <c r="C12477" i="5"/>
  <c r="C12476" i="5"/>
  <c r="C12475" i="5"/>
  <c r="C12474" i="5"/>
  <c r="C12473" i="5"/>
  <c r="C12472" i="5"/>
  <c r="C12471" i="5"/>
  <c r="C12470" i="5"/>
  <c r="C12469" i="5"/>
  <c r="C12468" i="5"/>
  <c r="C12467" i="5"/>
  <c r="C12466" i="5"/>
  <c r="C12465" i="5"/>
  <c r="C12464" i="5"/>
  <c r="C12463" i="5"/>
  <c r="C12462" i="5"/>
  <c r="C12461" i="5"/>
  <c r="C12460" i="5"/>
  <c r="C12459" i="5"/>
  <c r="C12458" i="5"/>
  <c r="C12457" i="5"/>
  <c r="C12456" i="5"/>
  <c r="C12455" i="5"/>
  <c r="C12454" i="5"/>
  <c r="C12453" i="5"/>
  <c r="C12452" i="5"/>
  <c r="C12451" i="5"/>
  <c r="C12450" i="5"/>
  <c r="C12449" i="5"/>
  <c r="C12448" i="5"/>
  <c r="C12447" i="5"/>
  <c r="C12446" i="5"/>
  <c r="C12445" i="5"/>
  <c r="C12444" i="5"/>
  <c r="C12443" i="5"/>
  <c r="C12442" i="5"/>
  <c r="C12441" i="5"/>
  <c r="C12440" i="5"/>
  <c r="C12439" i="5"/>
  <c r="C12438" i="5"/>
  <c r="C12437" i="5"/>
  <c r="C12436" i="5"/>
  <c r="C12435" i="5"/>
  <c r="C12434" i="5"/>
  <c r="C12433" i="5"/>
  <c r="C12432" i="5"/>
  <c r="C12431" i="5"/>
  <c r="C12430" i="5"/>
  <c r="C12429" i="5"/>
  <c r="C12428" i="5"/>
  <c r="C12427" i="5"/>
  <c r="C12426" i="5"/>
  <c r="C12425" i="5"/>
  <c r="C12424" i="5"/>
  <c r="C12423" i="5"/>
  <c r="C12422" i="5"/>
  <c r="C12421" i="5"/>
  <c r="C12420" i="5"/>
  <c r="C12419" i="5"/>
  <c r="C12418" i="5"/>
  <c r="C12417" i="5"/>
  <c r="C12416" i="5"/>
  <c r="C12415" i="5"/>
  <c r="C12414" i="5"/>
  <c r="C12413" i="5"/>
  <c r="C12412" i="5"/>
  <c r="C12411" i="5"/>
  <c r="C12410" i="5"/>
  <c r="C12409" i="5"/>
  <c r="C12408" i="5"/>
  <c r="C12407" i="5"/>
  <c r="C12406" i="5"/>
  <c r="C12405" i="5"/>
  <c r="C12404" i="5"/>
  <c r="C12403" i="5"/>
  <c r="C12402" i="5"/>
  <c r="C12401" i="5"/>
  <c r="C12400" i="5"/>
  <c r="C12399" i="5"/>
  <c r="C12398" i="5"/>
  <c r="C12397" i="5"/>
  <c r="C12396" i="5"/>
  <c r="C12395" i="5"/>
  <c r="C12394" i="5"/>
  <c r="C12393" i="5"/>
  <c r="C12392" i="5"/>
  <c r="C12391" i="5"/>
  <c r="C12390" i="5"/>
  <c r="C12389" i="5"/>
  <c r="C12388" i="5"/>
  <c r="C12387" i="5"/>
  <c r="C12386" i="5"/>
  <c r="C12385" i="5"/>
  <c r="C12384" i="5"/>
  <c r="C12383" i="5"/>
  <c r="C12382" i="5"/>
  <c r="C12381" i="5"/>
  <c r="C12380" i="5"/>
  <c r="C12379" i="5"/>
  <c r="C12378" i="5"/>
  <c r="C12377" i="5"/>
  <c r="C12376" i="5"/>
  <c r="C12375" i="5"/>
  <c r="C12374" i="5"/>
  <c r="C12373" i="5"/>
  <c r="C12372" i="5"/>
  <c r="C12371" i="5"/>
  <c r="C12370" i="5"/>
  <c r="C12369" i="5"/>
  <c r="C12368" i="5"/>
  <c r="C12367" i="5"/>
  <c r="C12366" i="5"/>
  <c r="C12365" i="5"/>
  <c r="C12364" i="5"/>
  <c r="C12363" i="5"/>
  <c r="C12362" i="5"/>
  <c r="C12361" i="5"/>
  <c r="C12360" i="5"/>
  <c r="C12359" i="5"/>
  <c r="C12358" i="5"/>
  <c r="C12357" i="5"/>
  <c r="C12356" i="5"/>
  <c r="C12355" i="5"/>
  <c r="C12354" i="5"/>
  <c r="C12353" i="5"/>
  <c r="C12352" i="5"/>
  <c r="C12351" i="5"/>
  <c r="C12350" i="5"/>
  <c r="C12349" i="5"/>
  <c r="C12348" i="5"/>
  <c r="C12347" i="5"/>
  <c r="C12346" i="5"/>
  <c r="C12345" i="5"/>
  <c r="C12344" i="5"/>
  <c r="C12343" i="5"/>
  <c r="C12342" i="5"/>
  <c r="C12341" i="5"/>
  <c r="C12340" i="5"/>
  <c r="C12339" i="5"/>
  <c r="C12338" i="5"/>
  <c r="C12337" i="5"/>
  <c r="C12336" i="5"/>
  <c r="C12335" i="5"/>
  <c r="C12334" i="5"/>
  <c r="C12333" i="5"/>
  <c r="C12332" i="5"/>
  <c r="C12331" i="5"/>
  <c r="C12330" i="5"/>
  <c r="C12329" i="5"/>
  <c r="C12328" i="5"/>
  <c r="C12327" i="5"/>
  <c r="C12326" i="5"/>
  <c r="C12325" i="5"/>
  <c r="C12324" i="5"/>
  <c r="C12323" i="5"/>
  <c r="C12322" i="5"/>
  <c r="C12321" i="5"/>
  <c r="C12320" i="5"/>
  <c r="C12319" i="5"/>
  <c r="C12318" i="5"/>
  <c r="C12317" i="5"/>
  <c r="C12316" i="5"/>
  <c r="C12315" i="5"/>
  <c r="C12314" i="5"/>
  <c r="C12313" i="5"/>
  <c r="C12312" i="5"/>
  <c r="C12311" i="5"/>
  <c r="C12310" i="5"/>
  <c r="C12309" i="5"/>
  <c r="C12308" i="5"/>
  <c r="C12307" i="5"/>
  <c r="C12306" i="5"/>
  <c r="C12305" i="5"/>
  <c r="C12304" i="5"/>
  <c r="C12303" i="5"/>
  <c r="C12302" i="5"/>
  <c r="C12301" i="5"/>
  <c r="C12300" i="5"/>
  <c r="C12299" i="5"/>
  <c r="C12298" i="5"/>
  <c r="C12297" i="5"/>
  <c r="C12296" i="5"/>
  <c r="C12295" i="5"/>
  <c r="C12294" i="5"/>
  <c r="C12293" i="5"/>
  <c r="C12292" i="5"/>
  <c r="C12291" i="5"/>
  <c r="C12290" i="5"/>
  <c r="C12289" i="5"/>
  <c r="C12288" i="5"/>
  <c r="C12287" i="5"/>
  <c r="C12286" i="5"/>
  <c r="C12285" i="5"/>
  <c r="C12284" i="5"/>
  <c r="C12283" i="5"/>
  <c r="C12282" i="5"/>
  <c r="C12281" i="5"/>
  <c r="C12280" i="5"/>
  <c r="C12279" i="5"/>
  <c r="C12278" i="5"/>
  <c r="C12277" i="5"/>
  <c r="C12276" i="5"/>
  <c r="C12275" i="5"/>
  <c r="C12274" i="5"/>
  <c r="C12273" i="5"/>
  <c r="C12272" i="5"/>
  <c r="C12271" i="5"/>
  <c r="C12270" i="5"/>
  <c r="C12269" i="5"/>
  <c r="C12268" i="5"/>
  <c r="C12267" i="5"/>
  <c r="C12266" i="5"/>
  <c r="C12265" i="5"/>
  <c r="C12264" i="5"/>
  <c r="C12263" i="5"/>
  <c r="C12262" i="5"/>
  <c r="C12261" i="5"/>
  <c r="C12260" i="5"/>
  <c r="C12259" i="5"/>
  <c r="C12258" i="5"/>
  <c r="C12257" i="5"/>
  <c r="C12256" i="5"/>
  <c r="C12255" i="5"/>
  <c r="C12254" i="5"/>
  <c r="C12253" i="5"/>
  <c r="C12252" i="5"/>
  <c r="C12251" i="5"/>
  <c r="C12250" i="5"/>
  <c r="C12249" i="5"/>
  <c r="C12248" i="5"/>
  <c r="C12247" i="5"/>
  <c r="C12246" i="5"/>
  <c r="C12245" i="5"/>
  <c r="C12244" i="5"/>
  <c r="C12243" i="5"/>
  <c r="C12242" i="5"/>
  <c r="C12241" i="5"/>
  <c r="C12240" i="5"/>
  <c r="C12239" i="5"/>
  <c r="C12238" i="5"/>
  <c r="C12237" i="5"/>
  <c r="C12236" i="5"/>
  <c r="C12235" i="5"/>
  <c r="C12234" i="5"/>
  <c r="C12233" i="5"/>
  <c r="C12232" i="5"/>
  <c r="C12231" i="5"/>
  <c r="C12230" i="5"/>
  <c r="C12229" i="5"/>
  <c r="C12228" i="5"/>
  <c r="C12227" i="5"/>
  <c r="C12226" i="5"/>
  <c r="C12225" i="5"/>
  <c r="C12224" i="5"/>
  <c r="C12223" i="5"/>
  <c r="C12222" i="5"/>
  <c r="C12221" i="5"/>
  <c r="C12220" i="5"/>
  <c r="C12219" i="5"/>
  <c r="C12218" i="5"/>
  <c r="C12217" i="5"/>
  <c r="C12216" i="5"/>
  <c r="C12215" i="5"/>
  <c r="C12214" i="5"/>
  <c r="C12213" i="5"/>
  <c r="C12212" i="5"/>
  <c r="C12211" i="5"/>
  <c r="C12210" i="5"/>
  <c r="C12209" i="5"/>
  <c r="C12208" i="5"/>
  <c r="C12207" i="5"/>
  <c r="C12206" i="5"/>
  <c r="C12205" i="5"/>
  <c r="C12204" i="5"/>
  <c r="C12203" i="5"/>
  <c r="C12202" i="5"/>
  <c r="C12201" i="5"/>
  <c r="C12200" i="5"/>
  <c r="C12199" i="5"/>
  <c r="C12198" i="5"/>
  <c r="C12197" i="5"/>
  <c r="C12196" i="5"/>
  <c r="C12195" i="5"/>
  <c r="C12194" i="5"/>
  <c r="C12193" i="5"/>
  <c r="C12192" i="5"/>
  <c r="C12191" i="5"/>
  <c r="C12190" i="5"/>
  <c r="C12189" i="5"/>
  <c r="C12188" i="5"/>
  <c r="C12187" i="5"/>
  <c r="C12186" i="5"/>
  <c r="C12185" i="5"/>
  <c r="C12184" i="5"/>
  <c r="C12183" i="5"/>
  <c r="C12182" i="5"/>
  <c r="C12181" i="5"/>
  <c r="C12180" i="5"/>
  <c r="C12179" i="5"/>
  <c r="C12178" i="5"/>
  <c r="C12177" i="5"/>
  <c r="C12176" i="5"/>
  <c r="C12175" i="5"/>
  <c r="C12174" i="5"/>
  <c r="C12173" i="5"/>
  <c r="C12172" i="5"/>
  <c r="C12171" i="5"/>
  <c r="C12170" i="5"/>
  <c r="C12169" i="5"/>
  <c r="C12168" i="5"/>
  <c r="C12167" i="5"/>
  <c r="C12166" i="5"/>
  <c r="C12165" i="5"/>
  <c r="C12164" i="5"/>
  <c r="C12163" i="5"/>
  <c r="C12162" i="5"/>
  <c r="C12161" i="5"/>
  <c r="C12160" i="5"/>
  <c r="C12159" i="5"/>
  <c r="C12158" i="5"/>
  <c r="C12157" i="5"/>
  <c r="C12156" i="5"/>
  <c r="C12155" i="5"/>
  <c r="C12154" i="5"/>
  <c r="C12153" i="5"/>
  <c r="C12152" i="5"/>
  <c r="C12151" i="5"/>
  <c r="C12150" i="5"/>
  <c r="C12149" i="5"/>
  <c r="C12148" i="5"/>
  <c r="C12147" i="5"/>
  <c r="C12146" i="5"/>
  <c r="C12145" i="5"/>
  <c r="C12144" i="5"/>
  <c r="C12143" i="5"/>
  <c r="C12142" i="5"/>
  <c r="C12141" i="5"/>
  <c r="C12140" i="5"/>
  <c r="C12139" i="5"/>
  <c r="C12138" i="5"/>
  <c r="C12137" i="5"/>
  <c r="C12136" i="5"/>
  <c r="C12135" i="5"/>
  <c r="C12134" i="5"/>
  <c r="C12133" i="5"/>
  <c r="C12132" i="5"/>
  <c r="C12131" i="5"/>
  <c r="C12130" i="5"/>
  <c r="C12129" i="5"/>
  <c r="C12128" i="5"/>
  <c r="C12127" i="5"/>
  <c r="C12126" i="5"/>
  <c r="C12125" i="5"/>
  <c r="C12124" i="5"/>
  <c r="C12123" i="5"/>
  <c r="C12122" i="5"/>
  <c r="C12121" i="5"/>
  <c r="C12120" i="5"/>
  <c r="C12119" i="5"/>
  <c r="C12118" i="5"/>
  <c r="C12117" i="5"/>
  <c r="C12116" i="5"/>
  <c r="C12115" i="5"/>
  <c r="C12114" i="5"/>
  <c r="C12113" i="5"/>
  <c r="C12112" i="5"/>
  <c r="C12111" i="5"/>
  <c r="C12110" i="5"/>
  <c r="C12109" i="5"/>
  <c r="C12108" i="5"/>
  <c r="C12107" i="5"/>
  <c r="C12106" i="5"/>
  <c r="C12105" i="5"/>
  <c r="C12104" i="5"/>
  <c r="C12103" i="5"/>
  <c r="C12102" i="5"/>
  <c r="C12101" i="5"/>
  <c r="C12100" i="5"/>
  <c r="C12099" i="5"/>
  <c r="C12098" i="5"/>
  <c r="C12097" i="5"/>
  <c r="C12096" i="5"/>
  <c r="C12095" i="5"/>
  <c r="C12094" i="5"/>
  <c r="C12093" i="5"/>
  <c r="C12092" i="5"/>
  <c r="C12091" i="5"/>
  <c r="C12090" i="5"/>
  <c r="C12089" i="5"/>
  <c r="C12088" i="5"/>
  <c r="C12087" i="5"/>
  <c r="C12086" i="5"/>
  <c r="C12085" i="5"/>
  <c r="C12084" i="5"/>
  <c r="C12083" i="5"/>
  <c r="C12082" i="5"/>
  <c r="C12081" i="5"/>
  <c r="C12080" i="5"/>
  <c r="C12079" i="5"/>
  <c r="C12078" i="5"/>
  <c r="C12077" i="5"/>
  <c r="C12076" i="5"/>
  <c r="C12075" i="5"/>
  <c r="C12074" i="5"/>
  <c r="C12073" i="5"/>
  <c r="C12072" i="5"/>
  <c r="C12071" i="5"/>
  <c r="C12070" i="5"/>
  <c r="C12069" i="5"/>
  <c r="C12068" i="5"/>
  <c r="C12067" i="5"/>
  <c r="C12066" i="5"/>
  <c r="C12065" i="5"/>
  <c r="C12064" i="5"/>
  <c r="C12063" i="5"/>
  <c r="C12062" i="5"/>
  <c r="C12061" i="5"/>
  <c r="C12060" i="5"/>
  <c r="C12059" i="5"/>
  <c r="C12058" i="5"/>
  <c r="C12057" i="5"/>
  <c r="C12056" i="5"/>
  <c r="C12055" i="5"/>
  <c r="C12054" i="5"/>
  <c r="C12053" i="5"/>
  <c r="C12052" i="5"/>
  <c r="C12051" i="5"/>
  <c r="C12050" i="5"/>
  <c r="C12049" i="5"/>
  <c r="C12048" i="5"/>
  <c r="C12047" i="5"/>
  <c r="C12046" i="5"/>
  <c r="C12045" i="5"/>
  <c r="C12044" i="5"/>
  <c r="C12043" i="5"/>
  <c r="C12042" i="5"/>
  <c r="C12041" i="5"/>
  <c r="C12040" i="5"/>
  <c r="C12039" i="5"/>
  <c r="C12038" i="5"/>
  <c r="C12037" i="5"/>
  <c r="C12036" i="5"/>
  <c r="C12035" i="5"/>
  <c r="C12034" i="5"/>
  <c r="C12033" i="5"/>
  <c r="C12032" i="5"/>
  <c r="C12031" i="5"/>
  <c r="C12030" i="5"/>
  <c r="C12029" i="5"/>
  <c r="C12028" i="5"/>
  <c r="C12027" i="5"/>
  <c r="C12026" i="5"/>
  <c r="C12025" i="5"/>
  <c r="C12024" i="5"/>
  <c r="C12023" i="5"/>
  <c r="C12022" i="5"/>
  <c r="C12021" i="5"/>
  <c r="C12020" i="5"/>
  <c r="C12019" i="5"/>
  <c r="C12018" i="5"/>
  <c r="C12017" i="5"/>
  <c r="C12016" i="5"/>
  <c r="C12015" i="5"/>
  <c r="C12014" i="5"/>
  <c r="C12013" i="5"/>
  <c r="C12012" i="5"/>
  <c r="C12011" i="5"/>
  <c r="C12010" i="5"/>
  <c r="C12009" i="5"/>
  <c r="C12008" i="5"/>
  <c r="C12007" i="5"/>
  <c r="C12006" i="5"/>
  <c r="C12005" i="5"/>
  <c r="C12004" i="5"/>
  <c r="C12003" i="5"/>
  <c r="C12002" i="5"/>
  <c r="C12001" i="5"/>
  <c r="C12000" i="5"/>
  <c r="C11999" i="5"/>
  <c r="C11998" i="5"/>
  <c r="C11997" i="5"/>
  <c r="C11996" i="5"/>
  <c r="C11995" i="5"/>
  <c r="C11994" i="5"/>
  <c r="C11993" i="5"/>
  <c r="C11992" i="5"/>
  <c r="C11991" i="5"/>
  <c r="C11990" i="5"/>
  <c r="C11989" i="5"/>
  <c r="C11988" i="5"/>
  <c r="C11987" i="5"/>
  <c r="C11986" i="5"/>
  <c r="C11985" i="5"/>
  <c r="C11984" i="5"/>
  <c r="C11983" i="5"/>
  <c r="C11982" i="5"/>
  <c r="C11981" i="5"/>
  <c r="C11980" i="5"/>
  <c r="C11979" i="5"/>
  <c r="C11978" i="5"/>
  <c r="C11977" i="5"/>
  <c r="C11976" i="5"/>
  <c r="C11975" i="5"/>
  <c r="C11974" i="5"/>
  <c r="C11973" i="5"/>
  <c r="C11972" i="5"/>
  <c r="C11971" i="5"/>
  <c r="C11970" i="5"/>
  <c r="C11969" i="5"/>
  <c r="C11968" i="5"/>
  <c r="C11967" i="5"/>
  <c r="C11966" i="5"/>
  <c r="C11965" i="5"/>
  <c r="C11964" i="5"/>
  <c r="C11963" i="5"/>
  <c r="C11962" i="5"/>
  <c r="C11961" i="5"/>
  <c r="C11960" i="5"/>
  <c r="C11959" i="5"/>
  <c r="C11958" i="5"/>
  <c r="C11957" i="5"/>
  <c r="C11956" i="5"/>
  <c r="C11955" i="5"/>
  <c r="C11954" i="5"/>
  <c r="C11953" i="5"/>
  <c r="C11952" i="5"/>
  <c r="C11951" i="5"/>
  <c r="C11950" i="5"/>
  <c r="C11949" i="5"/>
  <c r="C11948" i="5"/>
  <c r="C11947" i="5"/>
  <c r="C11946" i="5"/>
  <c r="C11945" i="5"/>
  <c r="C11944" i="5"/>
  <c r="C11943" i="5"/>
  <c r="C11942" i="5"/>
  <c r="C11941" i="5"/>
  <c r="C11940" i="5"/>
  <c r="C11939" i="5"/>
  <c r="C11938" i="5"/>
  <c r="C11937" i="5"/>
  <c r="C11936" i="5"/>
  <c r="C11935" i="5"/>
  <c r="C11934" i="5"/>
  <c r="C11933" i="5"/>
  <c r="C11932" i="5"/>
  <c r="C11931" i="5"/>
  <c r="C11930" i="5"/>
  <c r="C11929" i="5"/>
  <c r="C11928" i="5"/>
  <c r="C11927" i="5"/>
  <c r="C11926" i="5"/>
  <c r="C11925" i="5"/>
  <c r="C11924" i="5"/>
  <c r="C11923" i="5"/>
  <c r="C11922" i="5"/>
  <c r="C11921" i="5"/>
  <c r="C11920" i="5"/>
  <c r="C11919" i="5"/>
  <c r="C11918" i="5"/>
  <c r="C11917" i="5"/>
  <c r="C11916" i="5"/>
  <c r="C11915" i="5"/>
  <c r="C11914" i="5"/>
  <c r="C11913" i="5"/>
  <c r="C11912" i="5"/>
  <c r="C11911" i="5"/>
  <c r="C11910" i="5"/>
  <c r="C11909" i="5"/>
  <c r="C11908" i="5"/>
  <c r="C11907" i="5"/>
  <c r="C11906" i="5"/>
  <c r="C11905" i="5"/>
  <c r="C11904" i="5"/>
  <c r="C11903" i="5"/>
  <c r="C11902" i="5"/>
  <c r="C11901" i="5"/>
  <c r="C11900" i="5"/>
  <c r="C11899" i="5"/>
  <c r="C11898" i="5"/>
  <c r="C11897" i="5"/>
  <c r="C11896" i="5"/>
  <c r="C11895" i="5"/>
  <c r="C11894" i="5"/>
  <c r="C11893" i="5"/>
  <c r="C11892" i="5"/>
  <c r="C11891" i="5"/>
  <c r="C11890" i="5"/>
  <c r="C11889" i="5"/>
  <c r="C11888" i="5"/>
  <c r="C11887" i="5"/>
  <c r="C11886" i="5"/>
  <c r="C11885" i="5"/>
  <c r="C11884" i="5"/>
  <c r="C11883" i="5"/>
  <c r="C11882" i="5"/>
  <c r="C11881" i="5"/>
  <c r="C11880" i="5"/>
  <c r="C11879" i="5"/>
  <c r="C11878" i="5"/>
  <c r="C11877" i="5"/>
  <c r="C11876" i="5"/>
  <c r="C11875" i="5"/>
  <c r="C11874" i="5"/>
  <c r="C11873" i="5"/>
  <c r="C11872" i="5"/>
  <c r="C11871" i="5"/>
  <c r="C11870" i="5"/>
  <c r="C11869" i="5"/>
  <c r="C11868" i="5"/>
  <c r="C11867" i="5"/>
  <c r="C11866" i="5"/>
  <c r="C11865" i="5"/>
  <c r="C11864" i="5"/>
  <c r="C11863" i="5"/>
  <c r="C11862" i="5"/>
  <c r="C11861" i="5"/>
  <c r="C11860" i="5"/>
  <c r="C11859" i="5"/>
  <c r="C11858" i="5"/>
  <c r="C11857" i="5"/>
  <c r="C11856" i="5"/>
  <c r="C11855" i="5"/>
  <c r="C11854" i="5"/>
  <c r="C11853" i="5"/>
  <c r="C11852" i="5"/>
  <c r="C11851" i="5"/>
  <c r="C11850" i="5"/>
  <c r="C11849" i="5"/>
  <c r="C11848" i="5"/>
  <c r="C11847" i="5"/>
  <c r="C11846" i="5"/>
  <c r="C11845" i="5"/>
  <c r="C11844" i="5"/>
  <c r="C11843" i="5"/>
  <c r="C11842" i="5"/>
  <c r="C11841" i="5"/>
  <c r="C11840" i="5"/>
  <c r="C11839" i="5"/>
  <c r="C11838" i="5"/>
  <c r="C11837" i="5"/>
  <c r="C11836" i="5"/>
  <c r="C11835" i="5"/>
  <c r="C11834" i="5"/>
  <c r="C11833" i="5"/>
  <c r="C11832" i="5"/>
  <c r="C11831" i="5"/>
  <c r="C11830" i="5"/>
  <c r="C11829" i="5"/>
  <c r="C11828" i="5"/>
  <c r="C11827" i="5"/>
  <c r="C11826" i="5"/>
  <c r="C11825" i="5"/>
  <c r="C11824" i="5"/>
  <c r="C11823" i="5"/>
  <c r="C11822" i="5"/>
  <c r="C11821" i="5"/>
  <c r="C11820" i="5"/>
  <c r="C11819" i="5"/>
  <c r="C11818" i="5"/>
  <c r="C11817" i="5"/>
  <c r="C11816" i="5"/>
  <c r="C11815" i="5"/>
  <c r="C11814" i="5"/>
  <c r="C11813" i="5"/>
  <c r="C11812" i="5"/>
  <c r="C11811" i="5"/>
  <c r="C11810" i="5"/>
  <c r="C11809" i="5"/>
  <c r="C11808" i="5"/>
  <c r="C11807" i="5"/>
  <c r="C11806" i="5"/>
  <c r="C11805" i="5"/>
  <c r="C11804" i="5"/>
  <c r="C11803" i="5"/>
  <c r="C11802" i="5"/>
  <c r="C11801" i="5"/>
  <c r="C11800" i="5"/>
  <c r="C11799" i="5"/>
  <c r="C11798" i="5"/>
  <c r="C11797" i="5"/>
  <c r="C11796" i="5"/>
  <c r="C11795" i="5"/>
  <c r="C11794" i="5"/>
  <c r="C11793" i="5"/>
  <c r="C11792" i="5"/>
  <c r="C11791" i="5"/>
  <c r="C11790" i="5"/>
  <c r="C11789" i="5"/>
  <c r="C11788" i="5"/>
  <c r="C11787" i="5"/>
  <c r="C11786" i="5"/>
  <c r="C11785" i="5"/>
  <c r="C11784" i="5"/>
  <c r="C11783" i="5"/>
  <c r="C11782" i="5"/>
  <c r="C11781" i="5"/>
  <c r="C11780" i="5"/>
  <c r="C11779" i="5"/>
  <c r="C11778" i="5"/>
  <c r="C11777" i="5"/>
  <c r="C11776" i="5"/>
  <c r="C11775" i="5"/>
  <c r="C11774" i="5"/>
  <c r="C11773" i="5"/>
  <c r="C11772" i="5"/>
  <c r="C11771" i="5"/>
  <c r="C11770" i="5"/>
  <c r="C11769" i="5"/>
  <c r="C11768" i="5"/>
  <c r="C11767" i="5"/>
  <c r="C11766" i="5"/>
  <c r="C11765" i="5"/>
  <c r="C11764" i="5"/>
  <c r="C11763" i="5"/>
  <c r="C11762" i="5"/>
  <c r="C11761" i="5"/>
  <c r="C11760" i="5"/>
  <c r="C11759" i="5"/>
  <c r="C11758" i="5"/>
  <c r="C11757" i="5"/>
  <c r="C11756" i="5"/>
  <c r="C11755" i="5"/>
  <c r="C11754" i="5"/>
  <c r="C11753" i="5"/>
  <c r="C11752" i="5"/>
  <c r="C11751" i="5"/>
  <c r="C11750" i="5"/>
  <c r="C11749" i="5"/>
  <c r="C11748" i="5"/>
  <c r="C11747" i="5"/>
  <c r="C11746" i="5"/>
  <c r="C11745" i="5"/>
  <c r="C11744" i="5"/>
  <c r="C11743" i="5"/>
  <c r="C11742" i="5"/>
  <c r="C11741" i="5"/>
  <c r="C11740" i="5"/>
  <c r="C11739" i="5"/>
  <c r="C11738" i="5"/>
  <c r="C11737" i="5"/>
  <c r="C11736" i="5"/>
  <c r="C11735" i="5"/>
  <c r="C11734" i="5"/>
  <c r="C11733" i="5"/>
  <c r="C11732" i="5"/>
  <c r="C11731" i="5"/>
  <c r="C11730" i="5"/>
  <c r="C11729" i="5"/>
  <c r="C11728" i="5"/>
  <c r="C11727" i="5"/>
  <c r="C11726" i="5"/>
  <c r="C11725" i="5"/>
  <c r="C11724" i="5"/>
  <c r="C11723" i="5"/>
  <c r="C11722" i="5"/>
  <c r="C11721" i="5"/>
  <c r="C11720" i="5"/>
  <c r="C11719" i="5"/>
  <c r="C11718" i="5"/>
  <c r="C11717" i="5"/>
  <c r="C11716" i="5"/>
  <c r="C11715" i="5"/>
  <c r="C11714" i="5"/>
  <c r="C11713" i="5"/>
  <c r="C11712" i="5"/>
  <c r="C11711" i="5"/>
  <c r="C11710" i="5"/>
  <c r="C11709" i="5"/>
  <c r="C11708" i="5"/>
  <c r="C11707" i="5"/>
  <c r="C11706" i="5"/>
  <c r="C11705" i="5"/>
  <c r="C11704" i="5"/>
  <c r="C11703" i="5"/>
  <c r="C11702" i="5"/>
  <c r="C11701" i="5"/>
  <c r="C11700" i="5"/>
  <c r="C11699" i="5"/>
  <c r="C11698" i="5"/>
  <c r="C11697" i="5"/>
  <c r="C11696" i="5"/>
  <c r="C11695" i="5"/>
  <c r="C11694" i="5"/>
  <c r="C11693" i="5"/>
  <c r="C11692" i="5"/>
  <c r="C11691" i="5"/>
  <c r="C11690" i="5"/>
  <c r="C11689" i="5"/>
  <c r="C11688" i="5"/>
  <c r="C11687" i="5"/>
  <c r="C11686" i="5"/>
  <c r="C11685" i="5"/>
  <c r="C11684" i="5"/>
  <c r="C11683" i="5"/>
  <c r="C11682" i="5"/>
  <c r="C11681" i="5"/>
  <c r="C11680" i="5"/>
  <c r="C11679" i="5"/>
  <c r="C11678" i="5"/>
  <c r="C11677" i="5"/>
  <c r="C11676" i="5"/>
  <c r="C11675" i="5"/>
  <c r="C11674" i="5"/>
  <c r="C11673" i="5"/>
  <c r="C11672" i="5"/>
  <c r="C11671" i="5"/>
  <c r="C11670" i="5"/>
  <c r="C11669" i="5"/>
  <c r="C11668" i="5"/>
  <c r="C11667" i="5"/>
  <c r="C11666" i="5"/>
  <c r="C11665" i="5"/>
  <c r="C11664" i="5"/>
  <c r="C11663" i="5"/>
  <c r="C11662" i="5"/>
  <c r="C11661" i="5"/>
  <c r="C11660" i="5"/>
  <c r="C11659" i="5"/>
  <c r="C11658" i="5"/>
  <c r="C11657" i="5"/>
  <c r="C11656" i="5"/>
  <c r="C11655" i="5"/>
  <c r="C11654" i="5"/>
  <c r="C11653" i="5"/>
  <c r="C11652" i="5"/>
  <c r="C11651" i="5"/>
  <c r="C11650" i="5"/>
  <c r="C11649" i="5"/>
  <c r="C11648" i="5"/>
  <c r="C11647" i="5"/>
  <c r="C11646" i="5"/>
  <c r="C11645" i="5"/>
  <c r="C11644" i="5"/>
  <c r="C11643" i="5"/>
  <c r="C11642" i="5"/>
  <c r="C11641" i="5"/>
  <c r="C11640" i="5"/>
  <c r="C11639" i="5"/>
  <c r="C11638" i="5"/>
  <c r="C11637" i="5"/>
  <c r="C11636" i="5"/>
  <c r="C11635" i="5"/>
  <c r="C11634" i="5"/>
  <c r="C11633" i="5"/>
  <c r="C11632" i="5"/>
  <c r="C11631" i="5"/>
  <c r="C11630" i="5"/>
  <c r="C11629" i="5"/>
  <c r="C11628" i="5"/>
  <c r="C11627" i="5"/>
  <c r="C11626" i="5"/>
  <c r="C11625" i="5"/>
  <c r="C11624" i="5"/>
  <c r="C11623" i="5"/>
  <c r="C11622" i="5"/>
  <c r="C11621" i="5"/>
  <c r="C11620" i="5"/>
  <c r="C11619" i="5"/>
  <c r="C11618" i="5"/>
  <c r="C11617" i="5"/>
  <c r="C11616" i="5"/>
  <c r="C11615" i="5"/>
  <c r="C11614" i="5"/>
  <c r="C11613" i="5"/>
  <c r="C11612" i="5"/>
  <c r="C11611" i="5"/>
  <c r="C11610" i="5"/>
  <c r="C11609" i="5"/>
  <c r="C11608" i="5"/>
  <c r="C11607" i="5"/>
  <c r="C11606" i="5"/>
  <c r="C11605" i="5"/>
  <c r="C11604" i="5"/>
  <c r="C11603" i="5"/>
  <c r="C11602" i="5"/>
  <c r="C11601" i="5"/>
  <c r="C11600" i="5"/>
  <c r="C11599" i="5"/>
  <c r="C11598" i="5"/>
  <c r="C11597" i="5"/>
  <c r="C11596" i="5"/>
  <c r="C11595" i="5"/>
  <c r="C11594" i="5"/>
  <c r="C11593" i="5"/>
  <c r="C11592" i="5"/>
  <c r="C11591" i="5"/>
  <c r="C11590" i="5"/>
  <c r="C11589" i="5"/>
  <c r="C11588" i="5"/>
  <c r="C11587" i="5"/>
  <c r="C11586" i="5"/>
  <c r="C11585" i="5"/>
  <c r="C11584" i="5"/>
  <c r="C11583" i="5"/>
  <c r="C11582" i="5"/>
  <c r="C11581" i="5"/>
  <c r="C11580" i="5"/>
  <c r="C11579" i="5"/>
  <c r="C11578" i="5"/>
  <c r="C11577" i="5"/>
  <c r="C11576" i="5"/>
  <c r="C11575" i="5"/>
  <c r="C11574" i="5"/>
  <c r="C11573" i="5"/>
  <c r="C11572" i="5"/>
  <c r="C11571" i="5"/>
  <c r="C11570" i="5"/>
  <c r="C11569" i="5"/>
  <c r="C11568" i="5"/>
  <c r="C11567" i="5"/>
  <c r="C11566" i="5"/>
  <c r="C11565" i="5"/>
  <c r="C11564" i="5"/>
  <c r="C11563" i="5"/>
  <c r="C11562" i="5"/>
  <c r="C11561" i="5"/>
  <c r="C11560" i="5"/>
  <c r="C11559" i="5"/>
  <c r="C11558" i="5"/>
  <c r="C11557" i="5"/>
  <c r="C11556" i="5"/>
  <c r="C11555" i="5"/>
  <c r="C11554" i="5"/>
  <c r="C11553" i="5"/>
  <c r="C11552" i="5"/>
  <c r="C11551" i="5"/>
  <c r="C11550" i="5"/>
  <c r="C11549" i="5"/>
  <c r="C11548" i="5"/>
  <c r="C11547" i="5"/>
  <c r="C11546" i="5"/>
  <c r="C11545" i="5"/>
  <c r="C11544" i="5"/>
  <c r="C11543" i="5"/>
  <c r="C11542" i="5"/>
  <c r="C11541" i="5"/>
  <c r="C11540" i="5"/>
  <c r="C11539" i="5"/>
  <c r="C11538" i="5"/>
  <c r="C11537" i="5"/>
  <c r="C11536" i="5"/>
  <c r="C11535" i="5"/>
  <c r="C11534" i="5"/>
  <c r="C11533" i="5"/>
  <c r="C11532" i="5"/>
  <c r="C11531" i="5"/>
  <c r="C11530" i="5"/>
  <c r="C11529" i="5"/>
  <c r="C11528" i="5"/>
  <c r="C11527" i="5"/>
  <c r="C11526" i="5"/>
  <c r="C11525" i="5"/>
  <c r="C11524" i="5"/>
  <c r="C11523" i="5"/>
  <c r="C11522" i="5"/>
  <c r="C11521" i="5"/>
  <c r="C11520" i="5"/>
  <c r="C11519" i="5"/>
  <c r="C11518" i="5"/>
  <c r="C11517" i="5"/>
  <c r="C11516" i="5"/>
  <c r="C11515" i="5"/>
  <c r="C11514" i="5"/>
  <c r="C11513" i="5"/>
  <c r="C11512" i="5"/>
  <c r="C11511" i="5"/>
  <c r="C11510" i="5"/>
  <c r="C11509" i="5"/>
  <c r="C11508" i="5"/>
  <c r="C11507" i="5"/>
  <c r="C11506" i="5"/>
  <c r="C11505" i="5"/>
  <c r="C11504" i="5"/>
  <c r="C11503" i="5"/>
  <c r="C11502" i="5"/>
  <c r="C11501" i="5"/>
  <c r="C11500" i="5"/>
  <c r="C11499" i="5"/>
  <c r="C11498" i="5"/>
  <c r="C11497" i="5"/>
  <c r="C11496" i="5"/>
  <c r="C11495" i="5"/>
  <c r="C11494" i="5"/>
  <c r="C11493" i="5"/>
  <c r="C11492" i="5"/>
  <c r="C11491" i="5"/>
  <c r="C11490" i="5"/>
  <c r="C11489" i="5"/>
  <c r="C11488" i="5"/>
  <c r="C11487" i="5"/>
  <c r="C11486" i="5"/>
  <c r="C11485" i="5"/>
  <c r="C11484" i="5"/>
  <c r="C11483" i="5"/>
  <c r="C11482" i="5"/>
  <c r="C11481" i="5"/>
  <c r="C11480" i="5"/>
  <c r="C11479" i="5"/>
  <c r="C11478" i="5"/>
  <c r="C11477" i="5"/>
  <c r="C11476" i="5"/>
  <c r="C11475" i="5"/>
  <c r="C11474" i="5"/>
  <c r="C11473" i="5"/>
  <c r="C11472" i="5"/>
  <c r="C11471" i="5"/>
  <c r="C11470" i="5"/>
  <c r="C11469" i="5"/>
  <c r="C11468" i="5"/>
  <c r="C11467" i="5"/>
  <c r="C11466" i="5"/>
  <c r="C11465" i="5"/>
  <c r="C11464" i="5"/>
  <c r="C11463" i="5"/>
  <c r="C11462" i="5"/>
  <c r="C11461" i="5"/>
  <c r="C11460" i="5"/>
  <c r="C11459" i="5"/>
  <c r="C11458" i="5"/>
  <c r="C11457" i="5"/>
  <c r="C11456" i="5"/>
  <c r="C11455" i="5"/>
  <c r="C11454" i="5"/>
  <c r="C11453" i="5"/>
  <c r="C11452" i="5"/>
  <c r="C11451" i="5"/>
  <c r="C11450" i="5"/>
  <c r="C11449" i="5"/>
  <c r="C11448" i="5"/>
  <c r="C11447" i="5"/>
  <c r="C11446" i="5"/>
  <c r="C11445" i="5"/>
  <c r="C11444" i="5"/>
  <c r="C11443" i="5"/>
  <c r="C11442" i="5"/>
  <c r="C11441" i="5"/>
  <c r="C11440" i="5"/>
  <c r="C11439" i="5"/>
  <c r="C11438" i="5"/>
  <c r="C11437" i="5"/>
  <c r="C11436" i="5"/>
  <c r="C11435" i="5"/>
  <c r="C11434" i="5"/>
  <c r="C11433" i="5"/>
  <c r="C11432" i="5"/>
  <c r="C11431" i="5"/>
  <c r="C11430" i="5"/>
  <c r="C11429" i="5"/>
  <c r="C11428" i="5"/>
  <c r="C11427" i="5"/>
  <c r="C11426" i="5"/>
  <c r="C11425" i="5"/>
  <c r="C11424" i="5"/>
  <c r="C11423" i="5"/>
  <c r="C11422" i="5"/>
  <c r="C11421" i="5"/>
  <c r="C11420" i="5"/>
  <c r="C11419" i="5"/>
  <c r="C11418" i="5"/>
  <c r="C11417" i="5"/>
  <c r="C11416" i="5"/>
  <c r="C11415" i="5"/>
  <c r="C11414" i="5"/>
  <c r="C11413" i="5"/>
  <c r="C11412" i="5"/>
  <c r="C11411" i="5"/>
  <c r="C11410" i="5"/>
  <c r="C11409" i="5"/>
  <c r="C11408" i="5"/>
  <c r="C11407" i="5"/>
  <c r="C11406" i="5"/>
  <c r="C11405" i="5"/>
  <c r="C11404" i="5"/>
  <c r="C11403" i="5"/>
  <c r="C11402" i="5"/>
  <c r="C11401" i="5"/>
  <c r="C11400" i="5"/>
  <c r="C11399" i="5"/>
  <c r="C11398" i="5"/>
  <c r="C11397" i="5"/>
  <c r="C11396" i="5"/>
  <c r="C11395" i="5"/>
  <c r="C11394" i="5"/>
  <c r="C11393" i="5"/>
  <c r="C11392" i="5"/>
  <c r="C11391" i="5"/>
  <c r="C11390" i="5"/>
  <c r="C11389" i="5"/>
  <c r="C11388" i="5"/>
  <c r="C11387" i="5"/>
  <c r="C11386" i="5"/>
  <c r="C11385" i="5"/>
  <c r="C11384" i="5"/>
  <c r="C11383" i="5"/>
  <c r="C11382" i="5"/>
  <c r="C11381" i="5"/>
  <c r="C11380" i="5"/>
  <c r="C11379" i="5"/>
  <c r="C11378" i="5"/>
  <c r="C11377" i="5"/>
  <c r="C11376" i="5"/>
  <c r="C11375" i="5"/>
  <c r="C11374" i="5"/>
  <c r="C11373" i="5"/>
  <c r="C11372" i="5"/>
  <c r="C11371" i="5"/>
  <c r="C11370" i="5"/>
  <c r="C11369" i="5"/>
  <c r="C11368" i="5"/>
  <c r="C11367" i="5"/>
  <c r="C11366" i="5"/>
  <c r="C11365" i="5"/>
  <c r="C11364" i="5"/>
  <c r="C11363" i="5"/>
  <c r="C11362" i="5"/>
  <c r="C11361" i="5"/>
  <c r="C11360" i="5"/>
  <c r="C11359" i="5"/>
  <c r="C11358" i="5"/>
  <c r="C11357" i="5"/>
  <c r="C11356" i="5"/>
  <c r="C11355" i="5"/>
  <c r="C11354" i="5"/>
  <c r="C11353" i="5"/>
  <c r="C11352" i="5"/>
  <c r="C11351" i="5"/>
  <c r="C11350" i="5"/>
  <c r="C11349" i="5"/>
  <c r="C11348" i="5"/>
  <c r="C11347" i="5"/>
  <c r="C11346" i="5"/>
  <c r="C11345" i="5"/>
  <c r="C11344" i="5"/>
  <c r="C11343" i="5"/>
  <c r="C11342" i="5"/>
  <c r="C11341" i="5"/>
  <c r="C11340" i="5"/>
  <c r="C11339" i="5"/>
  <c r="C11338" i="5"/>
  <c r="C11337" i="5"/>
  <c r="C11336" i="5"/>
  <c r="C11335" i="5"/>
  <c r="C11334" i="5"/>
  <c r="C11333" i="5"/>
  <c r="C11332" i="5"/>
  <c r="C11331" i="5"/>
  <c r="C11330" i="5"/>
  <c r="C11329" i="5"/>
  <c r="C11328" i="5"/>
  <c r="C11327" i="5"/>
  <c r="C11326" i="5"/>
  <c r="C11325" i="5"/>
  <c r="C11324" i="5"/>
  <c r="C11323" i="5"/>
  <c r="C11322" i="5"/>
  <c r="C11321" i="5"/>
  <c r="C11320" i="5"/>
  <c r="C11319" i="5"/>
  <c r="C11318" i="5"/>
  <c r="C11317" i="5"/>
  <c r="C11316" i="5"/>
  <c r="C11315" i="5"/>
  <c r="C11314" i="5"/>
  <c r="C11313" i="5"/>
  <c r="C11312" i="5"/>
  <c r="C11311" i="5"/>
  <c r="C11310" i="5"/>
  <c r="C11309" i="5"/>
  <c r="C11308" i="5"/>
  <c r="C11307" i="5"/>
  <c r="C11306" i="5"/>
  <c r="C11305" i="5"/>
  <c r="C11304" i="5"/>
  <c r="C11303" i="5"/>
  <c r="C11302" i="5"/>
  <c r="C11301" i="5"/>
  <c r="C11300" i="5"/>
  <c r="C11299" i="5"/>
  <c r="C11298" i="5"/>
  <c r="C11297" i="5"/>
  <c r="C11296" i="5"/>
  <c r="C11295" i="5"/>
  <c r="C11294" i="5"/>
  <c r="C11293" i="5"/>
  <c r="C11292" i="5"/>
  <c r="C11291" i="5"/>
  <c r="C11290" i="5"/>
  <c r="C11289" i="5"/>
  <c r="C11288" i="5"/>
  <c r="C11287" i="5"/>
  <c r="C11286" i="5"/>
  <c r="C11285" i="5"/>
  <c r="C11284" i="5"/>
  <c r="C11283" i="5"/>
  <c r="C11282" i="5"/>
  <c r="C11281" i="5"/>
  <c r="C11280" i="5"/>
  <c r="C11279" i="5"/>
  <c r="C11278" i="5"/>
  <c r="C11277" i="5"/>
  <c r="C11276" i="5"/>
  <c r="C11275" i="5"/>
  <c r="C11274" i="5"/>
  <c r="C11273" i="5"/>
  <c r="C11272" i="5"/>
  <c r="C11271" i="5"/>
  <c r="C11270" i="5"/>
  <c r="C11269" i="5"/>
  <c r="C11268" i="5"/>
  <c r="C11267" i="5"/>
  <c r="C11266" i="5"/>
  <c r="C11265" i="5"/>
  <c r="C11264" i="5"/>
  <c r="C11263" i="5"/>
  <c r="C11262" i="5"/>
  <c r="C11261" i="5"/>
  <c r="C11260" i="5"/>
  <c r="C11259" i="5"/>
  <c r="C11258" i="5"/>
  <c r="C11257" i="5"/>
  <c r="C11256" i="5"/>
  <c r="C11255" i="5"/>
  <c r="C11254" i="5"/>
  <c r="C11253" i="5"/>
  <c r="C11252" i="5"/>
  <c r="C11251" i="5"/>
  <c r="C11250" i="5"/>
  <c r="C11249" i="5"/>
  <c r="C11248" i="5"/>
  <c r="C11247" i="5"/>
  <c r="C11246" i="5"/>
  <c r="C11245" i="5"/>
  <c r="C11244" i="5"/>
  <c r="C11243" i="5"/>
  <c r="C11242" i="5"/>
  <c r="C11241" i="5"/>
  <c r="C11240" i="5"/>
  <c r="C11239" i="5"/>
  <c r="C11238" i="5"/>
  <c r="C11237" i="5"/>
  <c r="C11236" i="5"/>
  <c r="C11235" i="5"/>
  <c r="C11234" i="5"/>
  <c r="C11233" i="5"/>
  <c r="C11232" i="5"/>
  <c r="C11231" i="5"/>
  <c r="C11230" i="5"/>
  <c r="C11229" i="5"/>
  <c r="C11228" i="5"/>
  <c r="C11227" i="5"/>
  <c r="C11226" i="5"/>
  <c r="C11225" i="5"/>
  <c r="C11224" i="5"/>
  <c r="C11223" i="5"/>
  <c r="C11222" i="5"/>
  <c r="C11221" i="5"/>
  <c r="C11220" i="5"/>
  <c r="C11219" i="5"/>
  <c r="C11218" i="5"/>
  <c r="C11217" i="5"/>
  <c r="C11216" i="5"/>
  <c r="C11215" i="5"/>
  <c r="C11214" i="5"/>
  <c r="C11213" i="5"/>
  <c r="C11212" i="5"/>
  <c r="C11211" i="5"/>
  <c r="C11210" i="5"/>
  <c r="C11209" i="5"/>
  <c r="C11208" i="5"/>
  <c r="C11207" i="5"/>
  <c r="C11206" i="5"/>
  <c r="C11205" i="5"/>
  <c r="C11204" i="5"/>
  <c r="C11203" i="5"/>
  <c r="C11202" i="5"/>
  <c r="C11201" i="5"/>
  <c r="C11200" i="5"/>
  <c r="C11199" i="5"/>
  <c r="C11198" i="5"/>
  <c r="C11197" i="5"/>
  <c r="C11196" i="5"/>
  <c r="C11195" i="5"/>
  <c r="C11194" i="5"/>
  <c r="C11193" i="5"/>
  <c r="C11192" i="5"/>
  <c r="C11191" i="5"/>
  <c r="C11190" i="5"/>
  <c r="C11189" i="5"/>
  <c r="C11188" i="5"/>
  <c r="C11187" i="5"/>
  <c r="C11186" i="5"/>
  <c r="C11185" i="5"/>
  <c r="C11184" i="5"/>
  <c r="C11183" i="5"/>
  <c r="C11182" i="5"/>
  <c r="C11181" i="5"/>
  <c r="C11180" i="5"/>
  <c r="C11179" i="5"/>
  <c r="C11178" i="5"/>
  <c r="C11177" i="5"/>
  <c r="C11176" i="5"/>
  <c r="C11175" i="5"/>
  <c r="C11174" i="5"/>
  <c r="C11173" i="5"/>
  <c r="C11172" i="5"/>
  <c r="C11171" i="5"/>
  <c r="C11170" i="5"/>
  <c r="C11169" i="5"/>
  <c r="C11168" i="5"/>
  <c r="C11167" i="5"/>
  <c r="C11166" i="5"/>
  <c r="C11165" i="5"/>
  <c r="C11164" i="5"/>
  <c r="C11163" i="5"/>
  <c r="C11162" i="5"/>
  <c r="C11161" i="5"/>
  <c r="C11160" i="5"/>
  <c r="C11159" i="5"/>
  <c r="C11158" i="5"/>
  <c r="C11157" i="5"/>
  <c r="C11156" i="5"/>
  <c r="C11155" i="5"/>
  <c r="C11154" i="5"/>
  <c r="C11153" i="5"/>
  <c r="C11152" i="5"/>
  <c r="C11151" i="5"/>
  <c r="C11150" i="5"/>
  <c r="C11149" i="5"/>
  <c r="C11148" i="5"/>
  <c r="C11147" i="5"/>
  <c r="C11146" i="5"/>
  <c r="C11145" i="5"/>
  <c r="C11144" i="5"/>
  <c r="C11143" i="5"/>
  <c r="C11142" i="5"/>
  <c r="C11141" i="5"/>
  <c r="C11140" i="5"/>
  <c r="C11139" i="5"/>
  <c r="C11138" i="5"/>
  <c r="C11137" i="5"/>
  <c r="C11136" i="5"/>
  <c r="C11135" i="5"/>
  <c r="C11134" i="5"/>
  <c r="C11133" i="5"/>
  <c r="C11132" i="5"/>
  <c r="C11131" i="5"/>
  <c r="C11130" i="5"/>
  <c r="C11129" i="5"/>
  <c r="C11128" i="5"/>
  <c r="C11127" i="5"/>
  <c r="C11126" i="5"/>
  <c r="C11125" i="5"/>
  <c r="C11124" i="5"/>
  <c r="C11123" i="5"/>
  <c r="C11122" i="5"/>
  <c r="C11121" i="5"/>
  <c r="C11120" i="5"/>
  <c r="C11119" i="5"/>
  <c r="C11118" i="5"/>
  <c r="C11117" i="5"/>
  <c r="C11116" i="5"/>
  <c r="C11115" i="5"/>
  <c r="C11114" i="5"/>
  <c r="C11113" i="5"/>
  <c r="C11112" i="5"/>
  <c r="C11111" i="5"/>
  <c r="C11110" i="5"/>
  <c r="C11109" i="5"/>
  <c r="C11108" i="5"/>
  <c r="C11107" i="5"/>
  <c r="C11106" i="5"/>
  <c r="C11105" i="5"/>
  <c r="C11104" i="5"/>
  <c r="C11103" i="5"/>
  <c r="C11102" i="5"/>
  <c r="C11101" i="5"/>
  <c r="C11100" i="5"/>
  <c r="C11099" i="5"/>
  <c r="C11098" i="5"/>
  <c r="C11097" i="5"/>
  <c r="C11096" i="5"/>
  <c r="C11095" i="5"/>
  <c r="C11094" i="5"/>
  <c r="C11093" i="5"/>
  <c r="C11092" i="5"/>
  <c r="C11091" i="5"/>
  <c r="C11090" i="5"/>
  <c r="C11089" i="5"/>
  <c r="C11088" i="5"/>
  <c r="C11087" i="5"/>
  <c r="C11086" i="5"/>
  <c r="C11085" i="5"/>
  <c r="C11084" i="5"/>
  <c r="C11083" i="5"/>
  <c r="C11082" i="5"/>
  <c r="C11081" i="5"/>
  <c r="C11080" i="5"/>
  <c r="C11079" i="5"/>
  <c r="C11078" i="5"/>
  <c r="C11077" i="5"/>
  <c r="C11076" i="5"/>
  <c r="C11075" i="5"/>
  <c r="C11074" i="5"/>
  <c r="C11073" i="5"/>
  <c r="C11072" i="5"/>
  <c r="C11071" i="5"/>
  <c r="C11070" i="5"/>
  <c r="C11069" i="5"/>
  <c r="C11068" i="5"/>
  <c r="C11067" i="5"/>
  <c r="C11066" i="5"/>
  <c r="C11065" i="5"/>
  <c r="C11064" i="5"/>
  <c r="C11063" i="5"/>
  <c r="C11062" i="5"/>
  <c r="C11061" i="5"/>
  <c r="C11060" i="5"/>
  <c r="C11059" i="5"/>
  <c r="C11058" i="5"/>
  <c r="C11057" i="5"/>
  <c r="C11056" i="5"/>
  <c r="C11055" i="5"/>
  <c r="C11054" i="5"/>
  <c r="C11053" i="5"/>
  <c r="C11052" i="5"/>
  <c r="C11051" i="5"/>
  <c r="C11050" i="5"/>
  <c r="C11049" i="5"/>
  <c r="C11048" i="5"/>
  <c r="C11047" i="5"/>
  <c r="C11046" i="5"/>
  <c r="C11045" i="5"/>
  <c r="C11044" i="5"/>
  <c r="C11043" i="5"/>
  <c r="C11042" i="5"/>
  <c r="C11041" i="5"/>
  <c r="C11040" i="5"/>
  <c r="C11039" i="5"/>
  <c r="C11038" i="5"/>
  <c r="C11037" i="5"/>
  <c r="C11036" i="5"/>
  <c r="C11035" i="5"/>
  <c r="C11034" i="5"/>
  <c r="C11033" i="5"/>
  <c r="C11032" i="5"/>
  <c r="C11031" i="5"/>
  <c r="C11030" i="5"/>
  <c r="C11029" i="5"/>
  <c r="C11028" i="5"/>
  <c r="C11027" i="5"/>
  <c r="C11026" i="5"/>
  <c r="C11025" i="5"/>
  <c r="C11024" i="5"/>
  <c r="C11023" i="5"/>
  <c r="C11022" i="5"/>
  <c r="C11021" i="5"/>
  <c r="C11020" i="5"/>
  <c r="C11019" i="5"/>
  <c r="C11018" i="5"/>
  <c r="C11017" i="5"/>
  <c r="C11016" i="5"/>
  <c r="C11015" i="5"/>
  <c r="C11014" i="5"/>
  <c r="C11013" i="5"/>
  <c r="C11012" i="5"/>
  <c r="C11011" i="5"/>
  <c r="C11010" i="5"/>
  <c r="C11009" i="5"/>
  <c r="C11008" i="5"/>
  <c r="C11007" i="5"/>
  <c r="C11006" i="5"/>
  <c r="C11005" i="5"/>
  <c r="C11004" i="5"/>
  <c r="C11003" i="5"/>
  <c r="C11002" i="5"/>
  <c r="C11001" i="5"/>
  <c r="C11000" i="5"/>
  <c r="C10999" i="5"/>
  <c r="C10998" i="5"/>
  <c r="C10997" i="5"/>
  <c r="C10996" i="5"/>
  <c r="C10995" i="5"/>
  <c r="C10994" i="5"/>
  <c r="C10993" i="5"/>
  <c r="C10992" i="5"/>
  <c r="C10991" i="5"/>
  <c r="C10990" i="5"/>
  <c r="C10989" i="5"/>
  <c r="C10988" i="5"/>
  <c r="C10987" i="5"/>
  <c r="C10986" i="5"/>
  <c r="C10985" i="5"/>
  <c r="C10984" i="5"/>
  <c r="C10983" i="5"/>
  <c r="C10982" i="5"/>
  <c r="C10981" i="5"/>
  <c r="C10980" i="5"/>
  <c r="C10979" i="5"/>
  <c r="C10978" i="5"/>
  <c r="C10977" i="5"/>
  <c r="C10976" i="5"/>
  <c r="C10975" i="5"/>
  <c r="C10974" i="5"/>
  <c r="C10973" i="5"/>
  <c r="C10972" i="5"/>
  <c r="C10971" i="5"/>
  <c r="C10970" i="5"/>
  <c r="C10969" i="5"/>
  <c r="C10968" i="5"/>
  <c r="C10967" i="5"/>
  <c r="C10966" i="5"/>
  <c r="C10965" i="5"/>
  <c r="C10964" i="5"/>
  <c r="C10963" i="5"/>
  <c r="C10962" i="5"/>
  <c r="C10961" i="5"/>
  <c r="C10960" i="5"/>
  <c r="C10959" i="5"/>
  <c r="C10958" i="5"/>
  <c r="C10957" i="5"/>
  <c r="C10956" i="5"/>
  <c r="C10955" i="5"/>
  <c r="C10954" i="5"/>
  <c r="C10953" i="5"/>
  <c r="C10952" i="5"/>
  <c r="C10951" i="5"/>
  <c r="C10950" i="5"/>
  <c r="C10949" i="5"/>
  <c r="C10948" i="5"/>
  <c r="C10947" i="5"/>
  <c r="C10946" i="5"/>
  <c r="C10945" i="5"/>
  <c r="C10944" i="5"/>
  <c r="C10943" i="5"/>
  <c r="C10942" i="5"/>
  <c r="C10941" i="5"/>
  <c r="C10940" i="5"/>
  <c r="C10939" i="5"/>
  <c r="C10938" i="5"/>
  <c r="C10937" i="5"/>
  <c r="C10936" i="5"/>
  <c r="C10935" i="5"/>
  <c r="C10934" i="5"/>
  <c r="C10933" i="5"/>
  <c r="C10932" i="5"/>
  <c r="C10931" i="5"/>
  <c r="C10930" i="5"/>
  <c r="C10929" i="5"/>
  <c r="C10928" i="5"/>
  <c r="C10927" i="5"/>
  <c r="C10926" i="5"/>
  <c r="C10925" i="5"/>
  <c r="C10924" i="5"/>
  <c r="C10923" i="5"/>
  <c r="C10922" i="5"/>
  <c r="C10921" i="5"/>
  <c r="C10920" i="5"/>
  <c r="C10919" i="5"/>
  <c r="C10918" i="5"/>
  <c r="C10917" i="5"/>
  <c r="C10916" i="5"/>
  <c r="C10915" i="5"/>
  <c r="C10914" i="5"/>
  <c r="C10913" i="5"/>
  <c r="C10912" i="5"/>
  <c r="C10911" i="5"/>
  <c r="C10910" i="5"/>
  <c r="C10909" i="5"/>
  <c r="C10908" i="5"/>
  <c r="C10907" i="5"/>
  <c r="C10906" i="5"/>
  <c r="C10905" i="5"/>
  <c r="C10904" i="5"/>
  <c r="C10903" i="5"/>
  <c r="C10902" i="5"/>
  <c r="C10901" i="5"/>
  <c r="C10900" i="5"/>
  <c r="C10899" i="5"/>
  <c r="C10898" i="5"/>
  <c r="C10897" i="5"/>
  <c r="C10896" i="5"/>
  <c r="C10895" i="5"/>
  <c r="C10894" i="5"/>
  <c r="C10893" i="5"/>
  <c r="C10892" i="5"/>
  <c r="C10891" i="5"/>
  <c r="C10890" i="5"/>
  <c r="C10889" i="5"/>
  <c r="C10888" i="5"/>
  <c r="C10887" i="5"/>
  <c r="C10886" i="5"/>
  <c r="C10885" i="5"/>
  <c r="C10884" i="5"/>
  <c r="C10883" i="5"/>
  <c r="C10882" i="5"/>
  <c r="C10881" i="5"/>
  <c r="C10880" i="5"/>
  <c r="C10879" i="5"/>
  <c r="C10878" i="5"/>
  <c r="C10877" i="5"/>
  <c r="C10876" i="5"/>
  <c r="C10875" i="5"/>
  <c r="C10874" i="5"/>
  <c r="C10873" i="5"/>
  <c r="C10872" i="5"/>
  <c r="C10871" i="5"/>
  <c r="C10870" i="5"/>
  <c r="C10869" i="5"/>
  <c r="C10868" i="5"/>
  <c r="C10867" i="5"/>
  <c r="C10866" i="5"/>
  <c r="C10865" i="5"/>
  <c r="C10864" i="5"/>
  <c r="C10863" i="5"/>
  <c r="C10862" i="5"/>
  <c r="C10861" i="5"/>
  <c r="C10860" i="5"/>
  <c r="C10859" i="5"/>
  <c r="C10858" i="5"/>
  <c r="C10857" i="5"/>
  <c r="C10856" i="5"/>
  <c r="C10855" i="5"/>
  <c r="C10854" i="5"/>
  <c r="C10853" i="5"/>
  <c r="C10852" i="5"/>
  <c r="C10851" i="5"/>
  <c r="C10850" i="5"/>
  <c r="C10849" i="5"/>
  <c r="C10848" i="5"/>
  <c r="C10847" i="5"/>
  <c r="C10846" i="5"/>
  <c r="C10845" i="5"/>
  <c r="C10844" i="5"/>
  <c r="C10843" i="5"/>
  <c r="C10842" i="5"/>
  <c r="C10841" i="5"/>
  <c r="C10840" i="5"/>
  <c r="C10839" i="5"/>
  <c r="C10838" i="5"/>
  <c r="C10837" i="5"/>
  <c r="C10836" i="5"/>
  <c r="C10835" i="5"/>
  <c r="C10834" i="5"/>
  <c r="C10833" i="5"/>
  <c r="C10832" i="5"/>
  <c r="C10831" i="5"/>
  <c r="C10830" i="5"/>
  <c r="C10829" i="5"/>
  <c r="C10828" i="5"/>
  <c r="C10827" i="5"/>
  <c r="C10826" i="5"/>
  <c r="C10825" i="5"/>
  <c r="C10824" i="5"/>
  <c r="C10823" i="5"/>
  <c r="C10822" i="5"/>
  <c r="C10821" i="5"/>
  <c r="C10820" i="5"/>
  <c r="C10819" i="5"/>
  <c r="C10818" i="5"/>
  <c r="C10817" i="5"/>
  <c r="C10816" i="5"/>
  <c r="C10815" i="5"/>
  <c r="C10814" i="5"/>
  <c r="C10813" i="5"/>
  <c r="C10812" i="5"/>
  <c r="C10811" i="5"/>
  <c r="C10810" i="5"/>
  <c r="C10809" i="5"/>
  <c r="C10808" i="5"/>
  <c r="C10807" i="5"/>
  <c r="C10806" i="5"/>
  <c r="C10805" i="5"/>
  <c r="C10804" i="5"/>
  <c r="C10803" i="5"/>
  <c r="C10802" i="5"/>
  <c r="C10801" i="5"/>
  <c r="C10800" i="5"/>
  <c r="C10799" i="5"/>
  <c r="C10798" i="5"/>
  <c r="C10797" i="5"/>
  <c r="C10796" i="5"/>
  <c r="C10795" i="5"/>
  <c r="C10794" i="5"/>
  <c r="C10793" i="5"/>
  <c r="C10792" i="5"/>
  <c r="C10791" i="5"/>
  <c r="C10790" i="5"/>
  <c r="C10789" i="5"/>
  <c r="C10788" i="5"/>
  <c r="C10787" i="5"/>
  <c r="C10786" i="5"/>
  <c r="C10785" i="5"/>
  <c r="C10784" i="5"/>
  <c r="C10783" i="5"/>
  <c r="C10782" i="5"/>
  <c r="C10781" i="5"/>
  <c r="C10780" i="5"/>
  <c r="C10779" i="5"/>
  <c r="C10778" i="5"/>
  <c r="C10777" i="5"/>
  <c r="C10776" i="5"/>
  <c r="C10775" i="5"/>
  <c r="C10774" i="5"/>
  <c r="C10773" i="5"/>
  <c r="C10772" i="5"/>
  <c r="C10771" i="5"/>
  <c r="C10770" i="5"/>
  <c r="C10769" i="5"/>
  <c r="C10768" i="5"/>
  <c r="C10767" i="5"/>
  <c r="C10766" i="5"/>
  <c r="C10765" i="5"/>
  <c r="C10764" i="5"/>
  <c r="C10763" i="5"/>
  <c r="C10762" i="5"/>
  <c r="C10761" i="5"/>
  <c r="C10760" i="5"/>
  <c r="C10759" i="5"/>
  <c r="C10758" i="5"/>
  <c r="C10757" i="5"/>
  <c r="C10756" i="5"/>
  <c r="C10755" i="5"/>
  <c r="C10754" i="5"/>
  <c r="C10753" i="5"/>
  <c r="C10752" i="5"/>
  <c r="C10751" i="5"/>
  <c r="C10750" i="5"/>
  <c r="C10749" i="5"/>
  <c r="C10748" i="5"/>
  <c r="C10747" i="5"/>
  <c r="C10746" i="5"/>
  <c r="C10745" i="5"/>
  <c r="C10744" i="5"/>
  <c r="C10743" i="5"/>
  <c r="C10742" i="5"/>
  <c r="C10741" i="5"/>
  <c r="C10740" i="5"/>
  <c r="C10739" i="5"/>
  <c r="C10738" i="5"/>
  <c r="C10737" i="5"/>
  <c r="C10736" i="5"/>
  <c r="C10735" i="5"/>
  <c r="C10734" i="5"/>
  <c r="C10733" i="5"/>
  <c r="C10732" i="5"/>
  <c r="C10731" i="5"/>
  <c r="C10730" i="5"/>
  <c r="C10729" i="5"/>
  <c r="C10728" i="5"/>
  <c r="C10727" i="5"/>
  <c r="C10726" i="5"/>
  <c r="C10725" i="5"/>
  <c r="C10724" i="5"/>
  <c r="C10723" i="5"/>
  <c r="C10722" i="5"/>
  <c r="C10721" i="5"/>
  <c r="C10720" i="5"/>
  <c r="C10719" i="5"/>
  <c r="C10718" i="5"/>
  <c r="C10717" i="5"/>
  <c r="C10716" i="5"/>
  <c r="C10715" i="5"/>
  <c r="C10714" i="5"/>
  <c r="C10713" i="5"/>
  <c r="C10712" i="5"/>
  <c r="C10711" i="5"/>
  <c r="C10710" i="5"/>
  <c r="C10709" i="5"/>
  <c r="C10708" i="5"/>
  <c r="C10707" i="5"/>
  <c r="C10706" i="5"/>
  <c r="C10705" i="5"/>
  <c r="C10704" i="5"/>
  <c r="C10703" i="5"/>
  <c r="C10702" i="5"/>
  <c r="C10701" i="5"/>
  <c r="C10700" i="5"/>
  <c r="C10699" i="5"/>
  <c r="C10698" i="5"/>
  <c r="C10697" i="5"/>
  <c r="C10696" i="5"/>
  <c r="C10695" i="5"/>
  <c r="C10694" i="5"/>
  <c r="C10693" i="5"/>
  <c r="C10692" i="5"/>
  <c r="C10691" i="5"/>
  <c r="C10690" i="5"/>
  <c r="C10689" i="5"/>
  <c r="C10688" i="5"/>
  <c r="C10687" i="5"/>
  <c r="C10686" i="5"/>
  <c r="C10685" i="5"/>
  <c r="C10684" i="5"/>
  <c r="C10683" i="5"/>
  <c r="C10682" i="5"/>
  <c r="C10681" i="5"/>
  <c r="C10680" i="5"/>
  <c r="C10679" i="5"/>
  <c r="C10678" i="5"/>
  <c r="C10677" i="5"/>
  <c r="C10676" i="5"/>
  <c r="C10675" i="5"/>
  <c r="C10674" i="5"/>
  <c r="C10673" i="5"/>
  <c r="C10672" i="5"/>
  <c r="C10671" i="5"/>
  <c r="C10670" i="5"/>
  <c r="C10669" i="5"/>
  <c r="C10668" i="5"/>
  <c r="C10667" i="5"/>
  <c r="C10666" i="5"/>
  <c r="C10665" i="5"/>
  <c r="C10664" i="5"/>
  <c r="C10663" i="5"/>
  <c r="C10662" i="5"/>
  <c r="C10661" i="5"/>
  <c r="C10660" i="5"/>
  <c r="C10659" i="5"/>
  <c r="C10658" i="5"/>
  <c r="C10657" i="5"/>
  <c r="C10656" i="5"/>
  <c r="C10655" i="5"/>
  <c r="C10654" i="5"/>
  <c r="C10653" i="5"/>
  <c r="C10652" i="5"/>
  <c r="C10651" i="5"/>
  <c r="C10650" i="5"/>
  <c r="C10649" i="5"/>
  <c r="C10648" i="5"/>
  <c r="C10647" i="5"/>
  <c r="C10646" i="5"/>
  <c r="C10645" i="5"/>
  <c r="C10644" i="5"/>
  <c r="C10643" i="5"/>
  <c r="C10642" i="5"/>
  <c r="C10641" i="5"/>
  <c r="C10640" i="5"/>
  <c r="C10639" i="5"/>
  <c r="C10638" i="5"/>
  <c r="C10637" i="5"/>
  <c r="C10636" i="5"/>
  <c r="C10635" i="5"/>
  <c r="C10634" i="5"/>
  <c r="C10633" i="5"/>
  <c r="C10632" i="5"/>
  <c r="C10631" i="5"/>
  <c r="C10630" i="5"/>
  <c r="C10629" i="5"/>
  <c r="C10628" i="5"/>
  <c r="C10627" i="5"/>
  <c r="C10626" i="5"/>
  <c r="C10625" i="5"/>
  <c r="C10624" i="5"/>
  <c r="C10623" i="5"/>
  <c r="C10622" i="5"/>
  <c r="C10621" i="5"/>
  <c r="C10620" i="5"/>
  <c r="C10619" i="5"/>
  <c r="C10618" i="5"/>
  <c r="C10617" i="5"/>
  <c r="C10616" i="5"/>
  <c r="C10615" i="5"/>
  <c r="C10614" i="5"/>
  <c r="C10613" i="5"/>
  <c r="C10612" i="5"/>
  <c r="C10611" i="5"/>
  <c r="C10610" i="5"/>
  <c r="C10609" i="5"/>
  <c r="C10608" i="5"/>
  <c r="C10607" i="5"/>
  <c r="C10606" i="5"/>
  <c r="C10605" i="5"/>
  <c r="C10604" i="5"/>
  <c r="C10603" i="5"/>
  <c r="C10602" i="5"/>
  <c r="C10601" i="5"/>
  <c r="C10600" i="5"/>
  <c r="C10599" i="5"/>
  <c r="C10598" i="5"/>
  <c r="C10597" i="5"/>
  <c r="C10596" i="5"/>
  <c r="C10595" i="5"/>
  <c r="C10594" i="5"/>
  <c r="C10593" i="5"/>
  <c r="C10592" i="5"/>
  <c r="C10591" i="5"/>
  <c r="C10590" i="5"/>
  <c r="C10589" i="5"/>
  <c r="C10588" i="5"/>
  <c r="C10587" i="5"/>
  <c r="C10586" i="5"/>
  <c r="C10585" i="5"/>
  <c r="C10584" i="5"/>
  <c r="C10583" i="5"/>
  <c r="C10582" i="5"/>
  <c r="C10581" i="5"/>
  <c r="C10580" i="5"/>
  <c r="C10579" i="5"/>
  <c r="C10578" i="5"/>
  <c r="C10577" i="5"/>
  <c r="C10576" i="5"/>
  <c r="C10575" i="5"/>
  <c r="C10574" i="5"/>
  <c r="C10573" i="5"/>
  <c r="C10572" i="5"/>
  <c r="C10571" i="5"/>
  <c r="C10570" i="5"/>
  <c r="C10569" i="5"/>
  <c r="C10568" i="5"/>
  <c r="C10567" i="5"/>
  <c r="C10566" i="5"/>
  <c r="C10565" i="5"/>
  <c r="C10564" i="5"/>
  <c r="C10563" i="5"/>
  <c r="C10562" i="5"/>
  <c r="C10561" i="5"/>
  <c r="C10560" i="5"/>
  <c r="C10559" i="5"/>
  <c r="C10558" i="5"/>
  <c r="C10557" i="5"/>
  <c r="C10556" i="5"/>
  <c r="C10555" i="5"/>
  <c r="C10554" i="5"/>
  <c r="C10553" i="5"/>
  <c r="C10552" i="5"/>
  <c r="C10551" i="5"/>
  <c r="C10550" i="5"/>
  <c r="C10549" i="5"/>
  <c r="C10548" i="5"/>
  <c r="C10547" i="5"/>
  <c r="C10546" i="5"/>
  <c r="C10545" i="5"/>
  <c r="C10544" i="5"/>
  <c r="C10543" i="5"/>
  <c r="C10542" i="5"/>
  <c r="C10541" i="5"/>
  <c r="C10540" i="5"/>
  <c r="C10539" i="5"/>
  <c r="C10538" i="5"/>
  <c r="C10537" i="5"/>
  <c r="C10536" i="5"/>
  <c r="C10535" i="5"/>
  <c r="C10534" i="5"/>
  <c r="C10533" i="5"/>
  <c r="C10532" i="5"/>
  <c r="C10531" i="5"/>
  <c r="C10530" i="5"/>
  <c r="C10529" i="5"/>
  <c r="C10528" i="5"/>
  <c r="C10527" i="5"/>
  <c r="C10526" i="5"/>
  <c r="C10525" i="5"/>
  <c r="C10524" i="5"/>
  <c r="C10523" i="5"/>
  <c r="C10522" i="5"/>
  <c r="C10521" i="5"/>
  <c r="C10520" i="5"/>
  <c r="C10519" i="5"/>
  <c r="C10518" i="5"/>
  <c r="C10517" i="5"/>
  <c r="C10516" i="5"/>
  <c r="C10515" i="5"/>
  <c r="C10514" i="5"/>
  <c r="C10513" i="5"/>
  <c r="C10512" i="5"/>
  <c r="C10511" i="5"/>
  <c r="C10510" i="5"/>
  <c r="C10509" i="5"/>
  <c r="C10508" i="5"/>
  <c r="C10507" i="5"/>
  <c r="C10506" i="5"/>
  <c r="C10505" i="5"/>
  <c r="C10504" i="5"/>
  <c r="C10503" i="5"/>
  <c r="C10502" i="5"/>
  <c r="C10501" i="5"/>
  <c r="C10500" i="5"/>
  <c r="C10499" i="5"/>
  <c r="C10498" i="5"/>
  <c r="C10497" i="5"/>
  <c r="C10496" i="5"/>
  <c r="C10495" i="5"/>
  <c r="C10494" i="5"/>
  <c r="C10493" i="5"/>
  <c r="C10492" i="5"/>
  <c r="C10491" i="5"/>
  <c r="C10490" i="5"/>
  <c r="C10489" i="5"/>
  <c r="C10488" i="5"/>
  <c r="C10487" i="5"/>
  <c r="C10486" i="5"/>
  <c r="C10485" i="5"/>
  <c r="C10484" i="5"/>
  <c r="C10483" i="5"/>
  <c r="C10482" i="5"/>
  <c r="C10481" i="5"/>
  <c r="C10480" i="5"/>
  <c r="C10479" i="5"/>
  <c r="C10478" i="5"/>
  <c r="C10477" i="5"/>
  <c r="C10476" i="5"/>
  <c r="C10475" i="5"/>
  <c r="C10474" i="5"/>
  <c r="C10473" i="5"/>
  <c r="C10472" i="5"/>
  <c r="C10471" i="5"/>
  <c r="C10470" i="5"/>
  <c r="C10469" i="5"/>
  <c r="C10468" i="5"/>
  <c r="C10467" i="5"/>
  <c r="C10466" i="5"/>
  <c r="C10465" i="5"/>
  <c r="C10464" i="5"/>
  <c r="C10463" i="5"/>
  <c r="C10462" i="5"/>
  <c r="C10461" i="5"/>
  <c r="C10460" i="5"/>
  <c r="C10459" i="5"/>
  <c r="C10458" i="5"/>
  <c r="C10457" i="5"/>
  <c r="C10456" i="5"/>
  <c r="C10455" i="5"/>
  <c r="C10454" i="5"/>
  <c r="C10453" i="5"/>
  <c r="C10452" i="5"/>
  <c r="C10451" i="5"/>
  <c r="C10450" i="5"/>
  <c r="C10449" i="5"/>
  <c r="C10448" i="5"/>
  <c r="C10447" i="5"/>
  <c r="C10446" i="5"/>
  <c r="C10445" i="5"/>
  <c r="C10444" i="5"/>
  <c r="C10443" i="5"/>
  <c r="C10442" i="5"/>
  <c r="C10441" i="5"/>
  <c r="C10440" i="5"/>
  <c r="C10439" i="5"/>
  <c r="C10438" i="5"/>
  <c r="C10437" i="5"/>
  <c r="C10436" i="5"/>
  <c r="C10435" i="5"/>
  <c r="C10434" i="5"/>
  <c r="C10433" i="5"/>
  <c r="C10432" i="5"/>
  <c r="C10431" i="5"/>
  <c r="C10430" i="5"/>
  <c r="C10429" i="5"/>
  <c r="C10428" i="5"/>
  <c r="C10427" i="5"/>
  <c r="C10426" i="5"/>
  <c r="C10425" i="5"/>
  <c r="C10424" i="5"/>
  <c r="C10423" i="5"/>
  <c r="C10422" i="5"/>
  <c r="C10421" i="5"/>
  <c r="C10420" i="5"/>
  <c r="C10419" i="5"/>
  <c r="C10418" i="5"/>
  <c r="C10417" i="5"/>
  <c r="C10416" i="5"/>
  <c r="C10415" i="5"/>
  <c r="C10414" i="5"/>
  <c r="C10413" i="5"/>
  <c r="C10412" i="5"/>
  <c r="C10411" i="5"/>
  <c r="C10410" i="5"/>
  <c r="C10409" i="5"/>
  <c r="C10408" i="5"/>
  <c r="C10407" i="5"/>
  <c r="C10406" i="5"/>
  <c r="C10405" i="5"/>
  <c r="C10404" i="5"/>
  <c r="C10403" i="5"/>
  <c r="C10402" i="5"/>
  <c r="C10401" i="5"/>
  <c r="C10400" i="5"/>
  <c r="C10399" i="5"/>
  <c r="C10398" i="5"/>
  <c r="C10397" i="5"/>
  <c r="C10396" i="5"/>
  <c r="C10395" i="5"/>
  <c r="C10394" i="5"/>
  <c r="C10393" i="5"/>
  <c r="C10392" i="5"/>
  <c r="C10391" i="5"/>
  <c r="C10390" i="5"/>
  <c r="C10389" i="5"/>
  <c r="C10388" i="5"/>
  <c r="C10387" i="5"/>
  <c r="C10386" i="5"/>
  <c r="C10385" i="5"/>
  <c r="C10384" i="5"/>
  <c r="C10383" i="5"/>
  <c r="C10382" i="5"/>
  <c r="C10381" i="5"/>
  <c r="C10380" i="5"/>
  <c r="C10379" i="5"/>
  <c r="C10378" i="5"/>
  <c r="C10377" i="5"/>
  <c r="C10376" i="5"/>
  <c r="C10375" i="5"/>
  <c r="C10374" i="5"/>
  <c r="C10373" i="5"/>
  <c r="C10372" i="5"/>
  <c r="C10371" i="5"/>
  <c r="C10370" i="5"/>
  <c r="C10369" i="5"/>
  <c r="C10368" i="5"/>
  <c r="C10367" i="5"/>
  <c r="C10366" i="5"/>
  <c r="C10365" i="5"/>
  <c r="C10364" i="5"/>
  <c r="C10363" i="5"/>
  <c r="C10362" i="5"/>
  <c r="C10361" i="5"/>
  <c r="C10360" i="5"/>
  <c r="C10359" i="5"/>
  <c r="C10358" i="5"/>
  <c r="C10357" i="5"/>
  <c r="C10356" i="5"/>
  <c r="C10355" i="5"/>
  <c r="C10354" i="5"/>
  <c r="C10353" i="5"/>
  <c r="C10352" i="5"/>
  <c r="C10351" i="5"/>
  <c r="C10350" i="5"/>
  <c r="C10349" i="5"/>
  <c r="C10348" i="5"/>
  <c r="C10347" i="5"/>
  <c r="C10346" i="5"/>
  <c r="C10345" i="5"/>
  <c r="C10344" i="5"/>
  <c r="C10343" i="5"/>
  <c r="C10342" i="5"/>
  <c r="C10341" i="5"/>
  <c r="C10340" i="5"/>
  <c r="C10339" i="5"/>
  <c r="C10338" i="5"/>
  <c r="C10337" i="5"/>
  <c r="C10336" i="5"/>
  <c r="C10335" i="5"/>
  <c r="C10334" i="5"/>
  <c r="C10333" i="5"/>
  <c r="C10332" i="5"/>
  <c r="C10331" i="5"/>
  <c r="C10330" i="5"/>
  <c r="C10329" i="5"/>
  <c r="C10328" i="5"/>
  <c r="C10327" i="5"/>
  <c r="C10326" i="5"/>
  <c r="C10325" i="5"/>
  <c r="C10324" i="5"/>
  <c r="C10323" i="5"/>
  <c r="C10322" i="5"/>
  <c r="C10321" i="5"/>
  <c r="C10320" i="5"/>
  <c r="C10319" i="5"/>
  <c r="C10318" i="5"/>
  <c r="C10317" i="5"/>
  <c r="C10316" i="5"/>
  <c r="C10315" i="5"/>
  <c r="C10314" i="5"/>
  <c r="C10313" i="5"/>
  <c r="C10312" i="5"/>
  <c r="C10311" i="5"/>
  <c r="C10310" i="5"/>
  <c r="C10309" i="5"/>
  <c r="C10308" i="5"/>
  <c r="C10307" i="5"/>
  <c r="C10306" i="5"/>
  <c r="C10305" i="5"/>
  <c r="C10304" i="5"/>
  <c r="C10303" i="5"/>
  <c r="C10302" i="5"/>
  <c r="C10301" i="5"/>
  <c r="C10300" i="5"/>
  <c r="C10299" i="5"/>
  <c r="C10298" i="5"/>
  <c r="C10297" i="5"/>
  <c r="C10296" i="5"/>
  <c r="C10295" i="5"/>
  <c r="C10294" i="5"/>
  <c r="C10293" i="5"/>
  <c r="C10292" i="5"/>
  <c r="C10291" i="5"/>
  <c r="C10290" i="5"/>
  <c r="C10289" i="5"/>
  <c r="C10288" i="5"/>
  <c r="C10287" i="5"/>
  <c r="C10286" i="5"/>
  <c r="C10285" i="5"/>
  <c r="C10284" i="5"/>
  <c r="C10283" i="5"/>
  <c r="C10282" i="5"/>
  <c r="C10281" i="5"/>
  <c r="C10280" i="5"/>
  <c r="C10279" i="5"/>
  <c r="C10278" i="5"/>
  <c r="C10277" i="5"/>
  <c r="C10276" i="5"/>
  <c r="C10275" i="5"/>
  <c r="C10274" i="5"/>
  <c r="C10273" i="5"/>
  <c r="C10272" i="5"/>
  <c r="C10271" i="5"/>
  <c r="C10270" i="5"/>
  <c r="C10269" i="5"/>
  <c r="C10268" i="5"/>
  <c r="C10267" i="5"/>
  <c r="C10266" i="5"/>
  <c r="C10265" i="5"/>
  <c r="C10264" i="5"/>
  <c r="C10263" i="5"/>
  <c r="C10262" i="5"/>
  <c r="C10261" i="5"/>
  <c r="C10260" i="5"/>
  <c r="C10259" i="5"/>
  <c r="C10258" i="5"/>
  <c r="C10257" i="5"/>
  <c r="C10256" i="5"/>
  <c r="C10255" i="5"/>
  <c r="C10254" i="5"/>
  <c r="C10253" i="5"/>
  <c r="C10252" i="5"/>
  <c r="C10251" i="5"/>
  <c r="C10250" i="5"/>
  <c r="C10249" i="5"/>
  <c r="C10248" i="5"/>
  <c r="C10247" i="5"/>
  <c r="C10246" i="5"/>
  <c r="C10245" i="5"/>
  <c r="C10244" i="5"/>
  <c r="C10243" i="5"/>
  <c r="C10242" i="5"/>
  <c r="C10241" i="5"/>
  <c r="C10240" i="5"/>
  <c r="C10239" i="5"/>
  <c r="C10238" i="5"/>
  <c r="C10237" i="5"/>
  <c r="C10236" i="5"/>
  <c r="C10235" i="5"/>
  <c r="C10234" i="5"/>
  <c r="C10233" i="5"/>
  <c r="C10232" i="5"/>
  <c r="C10231" i="5"/>
  <c r="C10230" i="5"/>
  <c r="C10229" i="5"/>
  <c r="C10228" i="5"/>
  <c r="C10227" i="5"/>
  <c r="C10226" i="5"/>
  <c r="C10225" i="5"/>
  <c r="C10224" i="5"/>
  <c r="C10223" i="5"/>
  <c r="C10222" i="5"/>
  <c r="C10221" i="5"/>
  <c r="C10220" i="5"/>
  <c r="C10219" i="5"/>
  <c r="C10218" i="5"/>
  <c r="C10217" i="5"/>
  <c r="C10216" i="5"/>
  <c r="C10215" i="5"/>
  <c r="C10214" i="5"/>
  <c r="C10213" i="5"/>
  <c r="C10212" i="5"/>
  <c r="C10211" i="5"/>
  <c r="C10210" i="5"/>
  <c r="C10209" i="5"/>
  <c r="C10208" i="5"/>
  <c r="C10207" i="5"/>
  <c r="C10206" i="5"/>
  <c r="C10205" i="5"/>
  <c r="C10204" i="5"/>
  <c r="C10203" i="5"/>
  <c r="C10202" i="5"/>
  <c r="C10201" i="5"/>
  <c r="C10200" i="5"/>
  <c r="C10199" i="5"/>
  <c r="C10198" i="5"/>
  <c r="C10197" i="5"/>
  <c r="C10196" i="5"/>
  <c r="C10195" i="5"/>
  <c r="C10194" i="5"/>
  <c r="C10193" i="5"/>
  <c r="C10192" i="5"/>
  <c r="C10191" i="5"/>
  <c r="C10190" i="5"/>
  <c r="C10189" i="5"/>
  <c r="C10188" i="5"/>
  <c r="C10187" i="5"/>
  <c r="C10186" i="5"/>
  <c r="C10185" i="5"/>
  <c r="C10184" i="5"/>
  <c r="C10183" i="5"/>
  <c r="C10182" i="5"/>
  <c r="C10181" i="5"/>
  <c r="C10180" i="5"/>
  <c r="C10179" i="5"/>
  <c r="C10178" i="5"/>
  <c r="C10177" i="5"/>
  <c r="C10176" i="5"/>
  <c r="C10175" i="5"/>
  <c r="C10174" i="5"/>
  <c r="C10173" i="5"/>
  <c r="C10172" i="5"/>
  <c r="C10171" i="5"/>
  <c r="C10170" i="5"/>
  <c r="C10169" i="5"/>
  <c r="C10168" i="5"/>
  <c r="C10167" i="5"/>
  <c r="C10166" i="5"/>
  <c r="C10165" i="5"/>
  <c r="C10164" i="5"/>
  <c r="C10163" i="5"/>
  <c r="C10162" i="5"/>
  <c r="C10161" i="5"/>
  <c r="C10160" i="5"/>
  <c r="C10159" i="5"/>
  <c r="C10158" i="5"/>
  <c r="C10157" i="5"/>
  <c r="C10156" i="5"/>
  <c r="C10155" i="5"/>
  <c r="C10154" i="5"/>
  <c r="C10153" i="5"/>
  <c r="C10152" i="5"/>
  <c r="C10151" i="5"/>
  <c r="C10150" i="5"/>
  <c r="C10149" i="5"/>
  <c r="C10148" i="5"/>
  <c r="C10147" i="5"/>
  <c r="C10146" i="5"/>
  <c r="C10145" i="5"/>
  <c r="C10144" i="5"/>
  <c r="C10143" i="5"/>
  <c r="C10142" i="5"/>
  <c r="C10141" i="5"/>
  <c r="C10140" i="5"/>
  <c r="C10139" i="5"/>
  <c r="C10138" i="5"/>
  <c r="C10137" i="5"/>
  <c r="C10136" i="5"/>
  <c r="C10135" i="5"/>
  <c r="C10134" i="5"/>
  <c r="C10133" i="5"/>
  <c r="C10132" i="5"/>
  <c r="C10131" i="5"/>
  <c r="C10130" i="5"/>
  <c r="C10129" i="5"/>
  <c r="C10128" i="5"/>
  <c r="C10127" i="5"/>
  <c r="C10126" i="5"/>
  <c r="C10125" i="5"/>
  <c r="C10124" i="5"/>
  <c r="C10123" i="5"/>
  <c r="C10122" i="5"/>
  <c r="C10121" i="5"/>
  <c r="C10120" i="5"/>
  <c r="C10119" i="5"/>
  <c r="C10118" i="5"/>
  <c r="C10117" i="5"/>
  <c r="C10116" i="5"/>
  <c r="C10115" i="5"/>
  <c r="C10114" i="5"/>
  <c r="C10113" i="5"/>
  <c r="C10112" i="5"/>
  <c r="C10111" i="5"/>
  <c r="C10110" i="5"/>
  <c r="C10109" i="5"/>
  <c r="C10108" i="5"/>
  <c r="C10107" i="5"/>
  <c r="C10106" i="5"/>
  <c r="C10105" i="5"/>
  <c r="C10104" i="5"/>
  <c r="C10103" i="5"/>
  <c r="C10102" i="5"/>
  <c r="C10101" i="5"/>
  <c r="C10100" i="5"/>
  <c r="C10099" i="5"/>
  <c r="C10098" i="5"/>
  <c r="C10097" i="5"/>
  <c r="C10096" i="5"/>
  <c r="C10095" i="5"/>
  <c r="C10094" i="5"/>
  <c r="C10093" i="5"/>
  <c r="C10092" i="5"/>
  <c r="C10091" i="5"/>
  <c r="C10090" i="5"/>
  <c r="C10089" i="5"/>
  <c r="C10088" i="5"/>
  <c r="C10087" i="5"/>
  <c r="C10086" i="5"/>
  <c r="C10085" i="5"/>
  <c r="C10084" i="5"/>
  <c r="C10083" i="5"/>
  <c r="C10082" i="5"/>
  <c r="C10081" i="5"/>
  <c r="C10080" i="5"/>
  <c r="C10079" i="5"/>
  <c r="C10078" i="5"/>
  <c r="C10077" i="5"/>
  <c r="C10076" i="5"/>
  <c r="C10075" i="5"/>
  <c r="C10074" i="5"/>
  <c r="C10073" i="5"/>
  <c r="C10072" i="5"/>
  <c r="C10071" i="5"/>
  <c r="C10070" i="5"/>
  <c r="C10069" i="5"/>
  <c r="C10068" i="5"/>
  <c r="C10067" i="5"/>
  <c r="C10066" i="5"/>
  <c r="C10065" i="5"/>
  <c r="C10064" i="5"/>
  <c r="C10063" i="5"/>
  <c r="C10062" i="5"/>
  <c r="C10061" i="5"/>
  <c r="C10060" i="5"/>
  <c r="C10059" i="5"/>
  <c r="C10058" i="5"/>
  <c r="C10057" i="5"/>
  <c r="C10056" i="5"/>
  <c r="C10055" i="5"/>
  <c r="C10054" i="5"/>
  <c r="C10053" i="5"/>
  <c r="C10052" i="5"/>
  <c r="C10051" i="5"/>
  <c r="C10050" i="5"/>
  <c r="C10049" i="5"/>
  <c r="C10048" i="5"/>
  <c r="C10047" i="5"/>
  <c r="C10046" i="5"/>
  <c r="C10045" i="5"/>
  <c r="C10044" i="5"/>
  <c r="C10043" i="5"/>
  <c r="C10042" i="5"/>
  <c r="C10041" i="5"/>
  <c r="C10040" i="5"/>
  <c r="C10039" i="5"/>
  <c r="C10038" i="5"/>
  <c r="C10037" i="5"/>
  <c r="C10036" i="5"/>
  <c r="C10035" i="5"/>
  <c r="C10034" i="5"/>
  <c r="C10033" i="5"/>
  <c r="C10032" i="5"/>
  <c r="C10031" i="5"/>
  <c r="C10030" i="5"/>
  <c r="C10029" i="5"/>
  <c r="C10028" i="5"/>
  <c r="C10027" i="5"/>
  <c r="C10026" i="5"/>
  <c r="C10025" i="5"/>
  <c r="C10024" i="5"/>
  <c r="C10023" i="5"/>
  <c r="C10022" i="5"/>
  <c r="C10021" i="5"/>
  <c r="C10020" i="5"/>
  <c r="C10019" i="5"/>
  <c r="C10018" i="5"/>
  <c r="C10017" i="5"/>
  <c r="C10016" i="5"/>
  <c r="C10015" i="5"/>
  <c r="C10014" i="5"/>
  <c r="C10013" i="5"/>
  <c r="C10012" i="5"/>
  <c r="C10011" i="5"/>
  <c r="C10010" i="5"/>
  <c r="C10009" i="5"/>
  <c r="C10008" i="5"/>
  <c r="C10007" i="5"/>
  <c r="C10006" i="5"/>
  <c r="C10005" i="5"/>
  <c r="C10004" i="5"/>
  <c r="C10003" i="5"/>
  <c r="C10002" i="5"/>
  <c r="C10001" i="5"/>
  <c r="C10000" i="5"/>
  <c r="C9999" i="5"/>
  <c r="C9998" i="5"/>
  <c r="C9997" i="5"/>
  <c r="C9996" i="5"/>
  <c r="C9995" i="5"/>
  <c r="C9994" i="5"/>
  <c r="C9993" i="5"/>
  <c r="C9992" i="5"/>
  <c r="C9991" i="5"/>
  <c r="C9990" i="5"/>
  <c r="C9989" i="5"/>
  <c r="C9988" i="5"/>
  <c r="C9987" i="5"/>
  <c r="C9986" i="5"/>
  <c r="C9985" i="5"/>
  <c r="C9984" i="5"/>
  <c r="C9983" i="5"/>
  <c r="C9982" i="5"/>
  <c r="C9981" i="5"/>
  <c r="C9980" i="5"/>
  <c r="C9979" i="5"/>
  <c r="C9978" i="5"/>
  <c r="C9977" i="5"/>
  <c r="C9976" i="5"/>
  <c r="C9975" i="5"/>
  <c r="C9974" i="5"/>
  <c r="C9973" i="5"/>
  <c r="C9972" i="5"/>
  <c r="C9971" i="5"/>
  <c r="C9970" i="5"/>
  <c r="C9969" i="5"/>
  <c r="C9968" i="5"/>
  <c r="C9967" i="5"/>
  <c r="C9966" i="5"/>
  <c r="C9965" i="5"/>
  <c r="C9964" i="5"/>
  <c r="C9963" i="5"/>
  <c r="C9962" i="5"/>
  <c r="C9961" i="5"/>
  <c r="C9960" i="5"/>
  <c r="C9959" i="5"/>
  <c r="C9958" i="5"/>
  <c r="C9957" i="5"/>
  <c r="C9956" i="5"/>
  <c r="C9955" i="5"/>
  <c r="C9954" i="5"/>
  <c r="C9953" i="5"/>
  <c r="C9952" i="5"/>
  <c r="C9951" i="5"/>
  <c r="C9950" i="5"/>
  <c r="C9949" i="5"/>
  <c r="C9948" i="5"/>
  <c r="C9947" i="5"/>
  <c r="C9946" i="5"/>
  <c r="C9945" i="5"/>
  <c r="C9944" i="5"/>
  <c r="C9943" i="5"/>
  <c r="C9942" i="5"/>
  <c r="C9941" i="5"/>
  <c r="C9940" i="5"/>
  <c r="C9939" i="5"/>
  <c r="C9938" i="5"/>
  <c r="C9937" i="5"/>
  <c r="C9936" i="5"/>
  <c r="C9935" i="5"/>
  <c r="C9934" i="5"/>
  <c r="C9933" i="5"/>
  <c r="C9932" i="5"/>
  <c r="C9931" i="5"/>
  <c r="C9930" i="5"/>
  <c r="C9929" i="5"/>
  <c r="C9928" i="5"/>
  <c r="C9927" i="5"/>
  <c r="C9926" i="5"/>
  <c r="C9925" i="5"/>
  <c r="C9924" i="5"/>
  <c r="C9923" i="5"/>
  <c r="C9922" i="5"/>
  <c r="C9921" i="5"/>
  <c r="C9920" i="5"/>
  <c r="C9919" i="5"/>
  <c r="C9918" i="5"/>
  <c r="C9917" i="5"/>
  <c r="C9916" i="5"/>
  <c r="C9915" i="5"/>
  <c r="C9914" i="5"/>
  <c r="C9913" i="5"/>
  <c r="C9912" i="5"/>
  <c r="C9911" i="5"/>
  <c r="C9910" i="5"/>
  <c r="C9909" i="5"/>
  <c r="C9908" i="5"/>
  <c r="C9907" i="5"/>
  <c r="C9906" i="5"/>
  <c r="C9905" i="5"/>
  <c r="C9904" i="5"/>
  <c r="C9903" i="5"/>
  <c r="C9902" i="5"/>
  <c r="C9901" i="5"/>
  <c r="C9900" i="5"/>
  <c r="C9899" i="5"/>
  <c r="C9898" i="5"/>
  <c r="C9897" i="5"/>
  <c r="C9896" i="5"/>
  <c r="C9895" i="5"/>
  <c r="C9894" i="5"/>
  <c r="C9893" i="5"/>
  <c r="C9892" i="5"/>
  <c r="C9891" i="5"/>
  <c r="C9890" i="5"/>
  <c r="C9889" i="5"/>
  <c r="C9888" i="5"/>
  <c r="C9887" i="5"/>
  <c r="C9886" i="5"/>
  <c r="C9885" i="5"/>
  <c r="C9884" i="5"/>
  <c r="C9883" i="5"/>
  <c r="C9882" i="5"/>
  <c r="C9881" i="5"/>
  <c r="C9880" i="5"/>
  <c r="C9879" i="5"/>
  <c r="C9878" i="5"/>
  <c r="C9877" i="5"/>
  <c r="C9876" i="5"/>
  <c r="C9875" i="5"/>
  <c r="C9874" i="5"/>
  <c r="C9873" i="5"/>
  <c r="C9872" i="5"/>
  <c r="C9871" i="5"/>
  <c r="C9870" i="5"/>
  <c r="C9869" i="5"/>
  <c r="C9868" i="5"/>
  <c r="C9867" i="5"/>
  <c r="C9866" i="5"/>
  <c r="C9865" i="5"/>
  <c r="C9864" i="5"/>
  <c r="C9863" i="5"/>
  <c r="C9862" i="5"/>
  <c r="C9861" i="5"/>
  <c r="C9860" i="5"/>
  <c r="C9859" i="5"/>
  <c r="C9858" i="5"/>
  <c r="C9857" i="5"/>
  <c r="C9856" i="5"/>
  <c r="C9855" i="5"/>
  <c r="C9854" i="5"/>
  <c r="C9853" i="5"/>
  <c r="C9852" i="5"/>
  <c r="C9851" i="5"/>
  <c r="C9850" i="5"/>
  <c r="C9849" i="5"/>
  <c r="C9848" i="5"/>
  <c r="C9847" i="5"/>
  <c r="C9846" i="5"/>
  <c r="C9845" i="5"/>
  <c r="C9844" i="5"/>
  <c r="C9843" i="5"/>
  <c r="C9842" i="5"/>
  <c r="C9841" i="5"/>
  <c r="C9840" i="5"/>
  <c r="C9839" i="5"/>
  <c r="C9838" i="5"/>
  <c r="C9837" i="5"/>
  <c r="C9836" i="5"/>
  <c r="C9835" i="5"/>
  <c r="C9834" i="5"/>
  <c r="C9833" i="5"/>
  <c r="C9832" i="5"/>
  <c r="C9831" i="5"/>
  <c r="C9830" i="5"/>
  <c r="C9829" i="5"/>
  <c r="C9828" i="5"/>
  <c r="C9827" i="5"/>
  <c r="C9826" i="5"/>
  <c r="C9825" i="5"/>
  <c r="C9824" i="5"/>
  <c r="C9823" i="5"/>
  <c r="C9822" i="5"/>
  <c r="C9821" i="5"/>
  <c r="C9820" i="5"/>
  <c r="C9819" i="5"/>
  <c r="C9818" i="5"/>
  <c r="C9817" i="5"/>
  <c r="C9816" i="5"/>
  <c r="C9815" i="5"/>
  <c r="C9814" i="5"/>
  <c r="C9813" i="5"/>
  <c r="C9812" i="5"/>
  <c r="C9811" i="5"/>
  <c r="C9810" i="5"/>
  <c r="C9809" i="5"/>
  <c r="C9808" i="5"/>
  <c r="C9807" i="5"/>
  <c r="C9806" i="5"/>
  <c r="C9805" i="5"/>
  <c r="C9804" i="5"/>
  <c r="C9803" i="5"/>
  <c r="C9802" i="5"/>
  <c r="C9801" i="5"/>
  <c r="C9800" i="5"/>
  <c r="C9799" i="5"/>
  <c r="C9798" i="5"/>
  <c r="C9797" i="5"/>
  <c r="C9796" i="5"/>
  <c r="C9795" i="5"/>
  <c r="C9794" i="5"/>
  <c r="C9793" i="5"/>
  <c r="C9792" i="5"/>
  <c r="C9791" i="5"/>
  <c r="C9790" i="5"/>
  <c r="C9789" i="5"/>
  <c r="C9788" i="5"/>
  <c r="C9787" i="5"/>
  <c r="C9786" i="5"/>
  <c r="C9785" i="5"/>
  <c r="C9784" i="5"/>
  <c r="C9783" i="5"/>
  <c r="C9782" i="5"/>
  <c r="C9781" i="5"/>
  <c r="C9780" i="5"/>
  <c r="C9779" i="5"/>
  <c r="C9778" i="5"/>
  <c r="C9777" i="5"/>
  <c r="C9776" i="5"/>
  <c r="C9775" i="5"/>
  <c r="C9774" i="5"/>
  <c r="C9773" i="5"/>
  <c r="C9772" i="5"/>
  <c r="C9771" i="5"/>
  <c r="C9770" i="5"/>
  <c r="C9769" i="5"/>
  <c r="C9768" i="5"/>
  <c r="C9767" i="5"/>
  <c r="C9766" i="5"/>
  <c r="C9765" i="5"/>
  <c r="C9764" i="5"/>
  <c r="C9763" i="5"/>
  <c r="C9762" i="5"/>
  <c r="C9761" i="5"/>
  <c r="C9760" i="5"/>
  <c r="C9759" i="5"/>
  <c r="C9758" i="5"/>
  <c r="C9757" i="5"/>
  <c r="C9756" i="5"/>
  <c r="C9755" i="5"/>
  <c r="C9754" i="5"/>
  <c r="C9753" i="5"/>
  <c r="C9752" i="5"/>
  <c r="C9751" i="5"/>
  <c r="C9750" i="5"/>
  <c r="C9749" i="5"/>
  <c r="C9748" i="5"/>
  <c r="C9747" i="5"/>
  <c r="C9746" i="5"/>
  <c r="C9745" i="5"/>
  <c r="C9744" i="5"/>
  <c r="C9743" i="5"/>
  <c r="C9742" i="5"/>
  <c r="C9741" i="5"/>
  <c r="C9740" i="5"/>
  <c r="C9739" i="5"/>
  <c r="C9738" i="5"/>
  <c r="C9737" i="5"/>
  <c r="C9736" i="5"/>
  <c r="C9735" i="5"/>
  <c r="C9734" i="5"/>
  <c r="C9733" i="5"/>
  <c r="C9732" i="5"/>
  <c r="C9731" i="5"/>
  <c r="C9730" i="5"/>
  <c r="C9729" i="5"/>
  <c r="C9728" i="5"/>
  <c r="C9727" i="5"/>
  <c r="C9726" i="5"/>
  <c r="C9725" i="5"/>
  <c r="C9724" i="5"/>
  <c r="C9723" i="5"/>
  <c r="C9722" i="5"/>
  <c r="C9721" i="5"/>
  <c r="C9720" i="5"/>
  <c r="C9719" i="5"/>
  <c r="C9718" i="5"/>
  <c r="C9717" i="5"/>
  <c r="C9716" i="5"/>
  <c r="C9715" i="5"/>
  <c r="C9714" i="5"/>
  <c r="C9713" i="5"/>
  <c r="C9712" i="5"/>
  <c r="C9711" i="5"/>
  <c r="C9710" i="5"/>
  <c r="C9709" i="5"/>
  <c r="C9708" i="5"/>
  <c r="C9707" i="5"/>
  <c r="C9706" i="5"/>
  <c r="C9705" i="5"/>
  <c r="C9704" i="5"/>
  <c r="C9703" i="5"/>
  <c r="C9702" i="5"/>
  <c r="C9701" i="5"/>
  <c r="C9700" i="5"/>
  <c r="C9699" i="5"/>
  <c r="C9698" i="5"/>
  <c r="C9697" i="5"/>
  <c r="C9696" i="5"/>
  <c r="C9695" i="5"/>
  <c r="C9694" i="5"/>
  <c r="C9693" i="5"/>
  <c r="C9692" i="5"/>
  <c r="C9691" i="5"/>
  <c r="C9690" i="5"/>
  <c r="C9689" i="5"/>
  <c r="C9688" i="5"/>
  <c r="C9687" i="5"/>
  <c r="C9686" i="5"/>
  <c r="C9685" i="5"/>
  <c r="C9684" i="5"/>
  <c r="C9683" i="5"/>
  <c r="C9682" i="5"/>
  <c r="C9681" i="5"/>
  <c r="C9680" i="5"/>
  <c r="C9679" i="5"/>
  <c r="C9678" i="5"/>
  <c r="C9677" i="5"/>
  <c r="C9676" i="5"/>
  <c r="C9675" i="5"/>
  <c r="C9674" i="5"/>
  <c r="C9673" i="5"/>
  <c r="C9672" i="5"/>
  <c r="C9671" i="5"/>
  <c r="C9670" i="5"/>
  <c r="C9669" i="5"/>
  <c r="C9668" i="5"/>
  <c r="C9667" i="5"/>
  <c r="C9666" i="5"/>
  <c r="C9665" i="5"/>
  <c r="C9664" i="5"/>
  <c r="C9663" i="5"/>
  <c r="C9662" i="5"/>
  <c r="C9661" i="5"/>
  <c r="C9660" i="5"/>
  <c r="C9659" i="5"/>
  <c r="C9658" i="5"/>
  <c r="C9657" i="5"/>
  <c r="C9656" i="5"/>
  <c r="C9655" i="5"/>
  <c r="C9654" i="5"/>
  <c r="C9653" i="5"/>
  <c r="C9652" i="5"/>
  <c r="C9651" i="5"/>
  <c r="C9650" i="5"/>
  <c r="C9649" i="5"/>
  <c r="C9648" i="5"/>
  <c r="C9647" i="5"/>
  <c r="C9646" i="5"/>
  <c r="C9645" i="5"/>
  <c r="C9644" i="5"/>
  <c r="C9643" i="5"/>
  <c r="C9642" i="5"/>
  <c r="C9641" i="5"/>
  <c r="C9640" i="5"/>
  <c r="C9639" i="5"/>
  <c r="C9638" i="5"/>
  <c r="C9637" i="5"/>
  <c r="C9636" i="5"/>
  <c r="C9635" i="5"/>
  <c r="C9634" i="5"/>
  <c r="C9633" i="5"/>
  <c r="C9632" i="5"/>
  <c r="C9631" i="5"/>
  <c r="C9630" i="5"/>
  <c r="C9629" i="5"/>
  <c r="C9628" i="5"/>
  <c r="C9627" i="5"/>
  <c r="C9626" i="5"/>
  <c r="C9625" i="5"/>
  <c r="C9624" i="5"/>
  <c r="C9623" i="5"/>
  <c r="C9622" i="5"/>
  <c r="C9621" i="5"/>
  <c r="C9620" i="5"/>
  <c r="C9619" i="5"/>
  <c r="C9618" i="5"/>
  <c r="C9617" i="5"/>
  <c r="C9616" i="5"/>
  <c r="C9615" i="5"/>
  <c r="C9614" i="5"/>
  <c r="C9613" i="5"/>
  <c r="C9612" i="5"/>
  <c r="C9611" i="5"/>
  <c r="C9610" i="5"/>
  <c r="C9609" i="5"/>
  <c r="C9608" i="5"/>
  <c r="C9607" i="5"/>
  <c r="C9606" i="5"/>
  <c r="C9605" i="5"/>
  <c r="C9604" i="5"/>
  <c r="C9603" i="5"/>
  <c r="C9602" i="5"/>
  <c r="C9601" i="5"/>
  <c r="C9600" i="5"/>
  <c r="C9599" i="5"/>
  <c r="C9598" i="5"/>
  <c r="C9597" i="5"/>
  <c r="C9596" i="5"/>
  <c r="C9595" i="5"/>
  <c r="C9594" i="5"/>
  <c r="C9593" i="5"/>
  <c r="C9592" i="5"/>
  <c r="C9591" i="5"/>
  <c r="C9590" i="5"/>
  <c r="C9589" i="5"/>
  <c r="C9588" i="5"/>
  <c r="C9587" i="5"/>
  <c r="C9586" i="5"/>
  <c r="C9585" i="5"/>
  <c r="C9584" i="5"/>
  <c r="C9583" i="5"/>
  <c r="C9582" i="5"/>
  <c r="C9581" i="5"/>
  <c r="C9580" i="5"/>
  <c r="C9579" i="5"/>
  <c r="C9578" i="5"/>
  <c r="C9577" i="5"/>
  <c r="C9576" i="5"/>
  <c r="C9575" i="5"/>
  <c r="C9574" i="5"/>
  <c r="C9573" i="5"/>
  <c r="C9572" i="5"/>
  <c r="C9571" i="5"/>
  <c r="C9570" i="5"/>
  <c r="C9569" i="5"/>
  <c r="C9568" i="5"/>
  <c r="C9567" i="5"/>
  <c r="C9566" i="5"/>
  <c r="C9565" i="5"/>
  <c r="C9564" i="5"/>
  <c r="C9563" i="5"/>
  <c r="C9562" i="5"/>
  <c r="C9561" i="5"/>
  <c r="C9560" i="5"/>
  <c r="C9559" i="5"/>
  <c r="C9558" i="5"/>
  <c r="C9557" i="5"/>
  <c r="C9556" i="5"/>
  <c r="C9555" i="5"/>
  <c r="C9554" i="5"/>
  <c r="C9553" i="5"/>
  <c r="C9552" i="5"/>
  <c r="C9551" i="5"/>
  <c r="C9550" i="5"/>
  <c r="C9549" i="5"/>
  <c r="C9548" i="5"/>
  <c r="C9547" i="5"/>
  <c r="C9546" i="5"/>
  <c r="C9545" i="5"/>
  <c r="C9544" i="5"/>
  <c r="C9543" i="5"/>
  <c r="C9542" i="5"/>
  <c r="C9541" i="5"/>
  <c r="C9540" i="5"/>
  <c r="C9539" i="5"/>
  <c r="C9538" i="5"/>
  <c r="C9537" i="5"/>
  <c r="C9536" i="5"/>
  <c r="C9535" i="5"/>
  <c r="C9534" i="5"/>
  <c r="C9533" i="5"/>
  <c r="C9532" i="5"/>
  <c r="C9531" i="5"/>
  <c r="C9530" i="5"/>
  <c r="C9529" i="5"/>
  <c r="C9528" i="5"/>
  <c r="C9527" i="5"/>
  <c r="C9526" i="5"/>
  <c r="C9525" i="5"/>
  <c r="C9524" i="5"/>
  <c r="C9523" i="5"/>
  <c r="C9522" i="5"/>
  <c r="C9521" i="5"/>
  <c r="C9520" i="5"/>
  <c r="C9519" i="5"/>
  <c r="C9518" i="5"/>
  <c r="C9517" i="5"/>
  <c r="C9516" i="5"/>
  <c r="C9515" i="5"/>
  <c r="C9514" i="5"/>
  <c r="C9513" i="5"/>
  <c r="C9512" i="5"/>
  <c r="C9511" i="5"/>
  <c r="C9510" i="5"/>
  <c r="C9509" i="5"/>
  <c r="C9508" i="5"/>
  <c r="C9507" i="5"/>
  <c r="C9506" i="5"/>
  <c r="C9505" i="5"/>
  <c r="C9504" i="5"/>
  <c r="C9503" i="5"/>
  <c r="C9502" i="5"/>
  <c r="C9501" i="5"/>
  <c r="C9500" i="5"/>
  <c r="C9499" i="5"/>
  <c r="C9498" i="5"/>
  <c r="C9497" i="5"/>
  <c r="C9496" i="5"/>
  <c r="C9495" i="5"/>
  <c r="C9494" i="5"/>
  <c r="C9493" i="5"/>
  <c r="C9492" i="5"/>
  <c r="C9491" i="5"/>
  <c r="C9490" i="5"/>
  <c r="C9489" i="5"/>
  <c r="C9488" i="5"/>
  <c r="C9487" i="5"/>
  <c r="C9486" i="5"/>
  <c r="C9485" i="5"/>
  <c r="C9484" i="5"/>
  <c r="C9483" i="5"/>
  <c r="C9482" i="5"/>
  <c r="C9481" i="5"/>
  <c r="C9480" i="5"/>
  <c r="C9479" i="5"/>
  <c r="C9478" i="5"/>
  <c r="C9477" i="5"/>
  <c r="C9476" i="5"/>
  <c r="C9475" i="5"/>
  <c r="C9474" i="5"/>
  <c r="C9473" i="5"/>
  <c r="C9472" i="5"/>
  <c r="C9471" i="5"/>
  <c r="C9470" i="5"/>
  <c r="C9469" i="5"/>
  <c r="C9468" i="5"/>
  <c r="C9467" i="5"/>
  <c r="C9466" i="5"/>
  <c r="C9465" i="5"/>
  <c r="C9464" i="5"/>
  <c r="C9463" i="5"/>
  <c r="C9462" i="5"/>
  <c r="C9461" i="5"/>
  <c r="C9460" i="5"/>
  <c r="C9459" i="5"/>
  <c r="C9458" i="5"/>
  <c r="C9457" i="5"/>
  <c r="C9456" i="5"/>
  <c r="C9455" i="5"/>
  <c r="C9454" i="5"/>
  <c r="C9453" i="5"/>
  <c r="C9452" i="5"/>
  <c r="C9451" i="5"/>
  <c r="C9450" i="5"/>
  <c r="C9449" i="5"/>
  <c r="C9448" i="5"/>
  <c r="C9447" i="5"/>
  <c r="C9446" i="5"/>
  <c r="C9445" i="5"/>
  <c r="C9444" i="5"/>
  <c r="C9443" i="5"/>
  <c r="C9442" i="5"/>
  <c r="C9441" i="5"/>
  <c r="C9440" i="5"/>
  <c r="C9439" i="5"/>
  <c r="C9438" i="5"/>
  <c r="C9437" i="5"/>
  <c r="C9436" i="5"/>
  <c r="C9435" i="5"/>
  <c r="C9434" i="5"/>
  <c r="C9433" i="5"/>
  <c r="C9432" i="5"/>
  <c r="C9431" i="5"/>
  <c r="C9430" i="5"/>
  <c r="C9429" i="5"/>
  <c r="C9428" i="5"/>
  <c r="C9427" i="5"/>
  <c r="C9426" i="5"/>
  <c r="C9425" i="5"/>
  <c r="C9424" i="5"/>
  <c r="C9423" i="5"/>
  <c r="C9422" i="5"/>
  <c r="C9421" i="5"/>
  <c r="C9420" i="5"/>
  <c r="C9419" i="5"/>
  <c r="C9418" i="5"/>
  <c r="C9417" i="5"/>
  <c r="C9416" i="5"/>
  <c r="C9415" i="5"/>
  <c r="C9414" i="5"/>
  <c r="C9413" i="5"/>
  <c r="C9412" i="5"/>
  <c r="C9411" i="5"/>
  <c r="C9410" i="5"/>
  <c r="C9409" i="5"/>
  <c r="C9408" i="5"/>
  <c r="C9407" i="5"/>
  <c r="C9406" i="5"/>
  <c r="C9405" i="5"/>
  <c r="C9404" i="5"/>
  <c r="C9403" i="5"/>
  <c r="C9402" i="5"/>
  <c r="C9401" i="5"/>
  <c r="C9400" i="5"/>
  <c r="C9399" i="5"/>
  <c r="C9398" i="5"/>
  <c r="C9397" i="5"/>
  <c r="C9396" i="5"/>
  <c r="C9395" i="5"/>
  <c r="C9394" i="5"/>
  <c r="C9393" i="5"/>
  <c r="C9392" i="5"/>
  <c r="C9391" i="5"/>
  <c r="C9390" i="5"/>
  <c r="C9389" i="5"/>
  <c r="C9388" i="5"/>
  <c r="C9387" i="5"/>
  <c r="C9386" i="5"/>
  <c r="C9385" i="5"/>
  <c r="C9384" i="5"/>
  <c r="C9383" i="5"/>
  <c r="C9382" i="5"/>
  <c r="C9381" i="5"/>
  <c r="C9380" i="5"/>
  <c r="C9379" i="5"/>
  <c r="C9378" i="5"/>
  <c r="C9377" i="5"/>
  <c r="C9376" i="5"/>
  <c r="C9375" i="5"/>
  <c r="C9374" i="5"/>
  <c r="C9373" i="5"/>
  <c r="C9372" i="5"/>
  <c r="C9371" i="5"/>
  <c r="C9370" i="5"/>
  <c r="C9369" i="5"/>
  <c r="C9368" i="5"/>
  <c r="C9367" i="5"/>
  <c r="C9366" i="5"/>
  <c r="C9365" i="5"/>
  <c r="C9364" i="5"/>
  <c r="C9363" i="5"/>
  <c r="C9362" i="5"/>
  <c r="C9361" i="5"/>
  <c r="C9360" i="5"/>
  <c r="C9359" i="5"/>
  <c r="C9358" i="5"/>
  <c r="C9357" i="5"/>
  <c r="C9356" i="5"/>
  <c r="C9355" i="5"/>
  <c r="C9354" i="5"/>
  <c r="C9353" i="5"/>
  <c r="C9352" i="5"/>
  <c r="C9351" i="5"/>
  <c r="C9350" i="5"/>
  <c r="C9349" i="5"/>
  <c r="C9348" i="5"/>
  <c r="C9347" i="5"/>
  <c r="C9346" i="5"/>
  <c r="C9345" i="5"/>
  <c r="C9344" i="5"/>
  <c r="C9343" i="5"/>
  <c r="C9342" i="5"/>
  <c r="C9341" i="5"/>
  <c r="C9340" i="5"/>
  <c r="C9339" i="5"/>
  <c r="C9338" i="5"/>
  <c r="C9337" i="5"/>
  <c r="C9336" i="5"/>
  <c r="C9335" i="5"/>
  <c r="C9334" i="5"/>
  <c r="C9333" i="5"/>
  <c r="C9332" i="5"/>
  <c r="C9331" i="5"/>
  <c r="C9330" i="5"/>
  <c r="C9329" i="5"/>
  <c r="C9328" i="5"/>
  <c r="C9327" i="5"/>
  <c r="C9326" i="5"/>
  <c r="C9325" i="5"/>
  <c r="C9324" i="5"/>
  <c r="C9323" i="5"/>
  <c r="C9322" i="5"/>
  <c r="C9321" i="5"/>
  <c r="C9320" i="5"/>
  <c r="C9319" i="5"/>
  <c r="C9318" i="5"/>
  <c r="C9317" i="5"/>
  <c r="C9316" i="5"/>
  <c r="C9315" i="5"/>
  <c r="C9314" i="5"/>
  <c r="C9313" i="5"/>
  <c r="C9312" i="5"/>
  <c r="C9311" i="5"/>
  <c r="C9310" i="5"/>
  <c r="C9309" i="5"/>
  <c r="C9308" i="5"/>
  <c r="C9307" i="5"/>
  <c r="C9306" i="5"/>
  <c r="C9305" i="5"/>
  <c r="C9304" i="5"/>
  <c r="C9303" i="5"/>
  <c r="C9302" i="5"/>
  <c r="C9301" i="5"/>
  <c r="C9300" i="5"/>
  <c r="C9299" i="5"/>
  <c r="C9298" i="5"/>
  <c r="C9297" i="5"/>
  <c r="C9296" i="5"/>
  <c r="C9295" i="5"/>
  <c r="C9294" i="5"/>
  <c r="C9293" i="5"/>
  <c r="C9292" i="5"/>
  <c r="C9291" i="5"/>
  <c r="C9290" i="5"/>
  <c r="C9289" i="5"/>
  <c r="C9288" i="5"/>
  <c r="C9287" i="5"/>
  <c r="C9286" i="5"/>
  <c r="C9285" i="5"/>
  <c r="C9284" i="5"/>
  <c r="C9283" i="5"/>
  <c r="C9282" i="5"/>
  <c r="C9281" i="5"/>
  <c r="C9280" i="5"/>
  <c r="C9279" i="5"/>
  <c r="C9278" i="5"/>
  <c r="C9277" i="5"/>
  <c r="C9276" i="5"/>
  <c r="C9275" i="5"/>
  <c r="C9274" i="5"/>
  <c r="C9273" i="5"/>
  <c r="C9272" i="5"/>
  <c r="C9271" i="5"/>
  <c r="C9270" i="5"/>
  <c r="C9269" i="5"/>
  <c r="C9268" i="5"/>
  <c r="C9267" i="5"/>
  <c r="C9266" i="5"/>
  <c r="C9265" i="5"/>
  <c r="C9264" i="5"/>
  <c r="C9263" i="5"/>
  <c r="C9262" i="5"/>
  <c r="C9261" i="5"/>
  <c r="C9260" i="5"/>
  <c r="C9259" i="5"/>
  <c r="C9258" i="5"/>
  <c r="C9257" i="5"/>
  <c r="C9256" i="5"/>
  <c r="C9255" i="5"/>
  <c r="C9254" i="5"/>
  <c r="C9253" i="5"/>
  <c r="C9252" i="5"/>
  <c r="C9251" i="5"/>
  <c r="C9250" i="5"/>
  <c r="C9249" i="5"/>
  <c r="C9248" i="5"/>
  <c r="C9247" i="5"/>
  <c r="C9246" i="5"/>
  <c r="C9245" i="5"/>
  <c r="C9244" i="5"/>
  <c r="C9243" i="5"/>
  <c r="C9242" i="5"/>
  <c r="C9241" i="5"/>
  <c r="C9240" i="5"/>
  <c r="C9239" i="5"/>
  <c r="C9238" i="5"/>
  <c r="C9237" i="5"/>
  <c r="C9236" i="5"/>
  <c r="C9235" i="5"/>
  <c r="C9234" i="5"/>
  <c r="C9233" i="5"/>
  <c r="C9232" i="5"/>
  <c r="C9231" i="5"/>
  <c r="C9230" i="5"/>
  <c r="C9229" i="5"/>
  <c r="C9228" i="5"/>
  <c r="C9227" i="5"/>
  <c r="C9226" i="5"/>
  <c r="C9225" i="5"/>
  <c r="C9224" i="5"/>
  <c r="C9223" i="5"/>
  <c r="C9222" i="5"/>
  <c r="C9221" i="5"/>
  <c r="C9220" i="5"/>
  <c r="C9219" i="5"/>
  <c r="C9218" i="5"/>
  <c r="C9217" i="5"/>
  <c r="C9216" i="5"/>
  <c r="C9215" i="5"/>
  <c r="C9214" i="5"/>
  <c r="C9213" i="5"/>
  <c r="C9212" i="5"/>
  <c r="C9211" i="5"/>
  <c r="C9210" i="5"/>
  <c r="C9209" i="5"/>
  <c r="C9208" i="5"/>
  <c r="C9207" i="5"/>
  <c r="C9206" i="5"/>
  <c r="C9205" i="5"/>
  <c r="C9204" i="5"/>
  <c r="C9203" i="5"/>
  <c r="C9202" i="5"/>
  <c r="C9201" i="5"/>
  <c r="C9200" i="5"/>
  <c r="C9199" i="5"/>
  <c r="C9198" i="5"/>
  <c r="C9197" i="5"/>
  <c r="C9196" i="5"/>
  <c r="C9195" i="5"/>
  <c r="C9194" i="5"/>
  <c r="C9193" i="5"/>
  <c r="C9192" i="5"/>
  <c r="C9191" i="5"/>
  <c r="C9190" i="5"/>
  <c r="C9189" i="5"/>
  <c r="C9188" i="5"/>
  <c r="C9187" i="5"/>
  <c r="C9186" i="5"/>
  <c r="C9185" i="5"/>
  <c r="C9184" i="5"/>
  <c r="C9183" i="5"/>
  <c r="C9182" i="5"/>
  <c r="C9181" i="5"/>
  <c r="C9180" i="5"/>
  <c r="C9179" i="5"/>
  <c r="C9178" i="5"/>
  <c r="C9177" i="5"/>
  <c r="C9176" i="5"/>
  <c r="C9175" i="5"/>
  <c r="C9174" i="5"/>
  <c r="C9173" i="5"/>
  <c r="C9172" i="5"/>
  <c r="C9171" i="5"/>
  <c r="C9170" i="5"/>
  <c r="C9169" i="5"/>
  <c r="C9168" i="5"/>
  <c r="C9167" i="5"/>
  <c r="C9166" i="5"/>
  <c r="C9165" i="5"/>
  <c r="C9164" i="5"/>
  <c r="C9163" i="5"/>
  <c r="C9162" i="5"/>
  <c r="C9161" i="5"/>
  <c r="C9160" i="5"/>
  <c r="C9159" i="5"/>
  <c r="C9158" i="5"/>
  <c r="C9157" i="5"/>
  <c r="C9156" i="5"/>
  <c r="C9155" i="5"/>
  <c r="C9154" i="5"/>
  <c r="C9153" i="5"/>
  <c r="C9152" i="5"/>
  <c r="C9151" i="5"/>
  <c r="C9150" i="5"/>
  <c r="C9149" i="5"/>
  <c r="C9148" i="5"/>
  <c r="C9147" i="5"/>
  <c r="C9146" i="5"/>
  <c r="C9145" i="5"/>
  <c r="C9144" i="5"/>
  <c r="C9143" i="5"/>
  <c r="C9142" i="5"/>
  <c r="C9141" i="5"/>
  <c r="C9140" i="5"/>
  <c r="C9139" i="5"/>
  <c r="C9138" i="5"/>
  <c r="C9137" i="5"/>
  <c r="C9136" i="5"/>
  <c r="C9135" i="5"/>
  <c r="C9134" i="5"/>
  <c r="C9133" i="5"/>
  <c r="C9132" i="5"/>
  <c r="C9131" i="5"/>
  <c r="C9130" i="5"/>
  <c r="C9129" i="5"/>
  <c r="C9128" i="5"/>
  <c r="C9127" i="5"/>
  <c r="C9126" i="5"/>
  <c r="C9125" i="5"/>
  <c r="C9124" i="5"/>
  <c r="C9123" i="5"/>
  <c r="C9122" i="5"/>
  <c r="C9121" i="5"/>
  <c r="C9120" i="5"/>
  <c r="C9119" i="5"/>
  <c r="C9118" i="5"/>
  <c r="C9117" i="5"/>
  <c r="C9116" i="5"/>
  <c r="C9115" i="5"/>
  <c r="C9114" i="5"/>
  <c r="C9113" i="5"/>
  <c r="C9112" i="5"/>
  <c r="C9111" i="5"/>
  <c r="C9110" i="5"/>
  <c r="C9109" i="5"/>
  <c r="C9108" i="5"/>
  <c r="C9107" i="5"/>
  <c r="C9106" i="5"/>
  <c r="C9105" i="5"/>
  <c r="C9104" i="5"/>
  <c r="C9103" i="5"/>
  <c r="C9102" i="5"/>
  <c r="C9101" i="5"/>
  <c r="C9100" i="5"/>
  <c r="C9099" i="5"/>
  <c r="C9098" i="5"/>
  <c r="C9097" i="5"/>
  <c r="C9096" i="5"/>
  <c r="C9095" i="5"/>
  <c r="C9094" i="5"/>
  <c r="C9093" i="5"/>
  <c r="C9092" i="5"/>
  <c r="C9091" i="5"/>
  <c r="C9090" i="5"/>
  <c r="C9089" i="5"/>
  <c r="C9088" i="5"/>
  <c r="C9087" i="5"/>
  <c r="C9086" i="5"/>
  <c r="C9085" i="5"/>
  <c r="C9084" i="5"/>
  <c r="C9083" i="5"/>
  <c r="C9082" i="5"/>
  <c r="C9081" i="5"/>
  <c r="C9080" i="5"/>
  <c r="C9079" i="5"/>
  <c r="C9078" i="5"/>
  <c r="C9077" i="5"/>
  <c r="C9076" i="5"/>
  <c r="C9075" i="5"/>
  <c r="C9074" i="5"/>
  <c r="C9073" i="5"/>
  <c r="C9072" i="5"/>
  <c r="C9071" i="5"/>
  <c r="C9070" i="5"/>
  <c r="C9069" i="5"/>
  <c r="C9068" i="5"/>
  <c r="C9067" i="5"/>
  <c r="C9066" i="5"/>
  <c r="C9065" i="5"/>
  <c r="C9064" i="5"/>
  <c r="C9063" i="5"/>
  <c r="C9062" i="5"/>
  <c r="C9061" i="5"/>
  <c r="C9060" i="5"/>
  <c r="C9059" i="5"/>
  <c r="C9058" i="5"/>
  <c r="C9057" i="5"/>
  <c r="C9056" i="5"/>
  <c r="C9055" i="5"/>
  <c r="C9054" i="5"/>
  <c r="C9053" i="5"/>
  <c r="C9052" i="5"/>
  <c r="C9051" i="5"/>
  <c r="C9050" i="5"/>
  <c r="C9049" i="5"/>
  <c r="C9048" i="5"/>
  <c r="C9047" i="5"/>
  <c r="C9046" i="5"/>
  <c r="C9045" i="5"/>
  <c r="C9044" i="5"/>
  <c r="C9043" i="5"/>
  <c r="C9042" i="5"/>
  <c r="C9041" i="5"/>
  <c r="C9040" i="5"/>
  <c r="C9039" i="5"/>
  <c r="C9038" i="5"/>
  <c r="C9037" i="5"/>
  <c r="C9036" i="5"/>
  <c r="C9035" i="5"/>
  <c r="C9034" i="5"/>
  <c r="C9033" i="5"/>
  <c r="C9032" i="5"/>
  <c r="C9031" i="5"/>
  <c r="C9030" i="5"/>
  <c r="C9029" i="5"/>
  <c r="C9028" i="5"/>
  <c r="C9027" i="5"/>
  <c r="C9026" i="5"/>
  <c r="C9025" i="5"/>
  <c r="C9024" i="5"/>
  <c r="C9023" i="5"/>
  <c r="C9022" i="5"/>
  <c r="C9021" i="5"/>
  <c r="C9020" i="5"/>
  <c r="C9019" i="5"/>
  <c r="C9018" i="5"/>
  <c r="C9017" i="5"/>
  <c r="C9016" i="5"/>
  <c r="C9015" i="5"/>
  <c r="C9014" i="5"/>
  <c r="C9013" i="5"/>
  <c r="C9012" i="5"/>
  <c r="C9011" i="5"/>
  <c r="C9010" i="5"/>
  <c r="C9009" i="5"/>
  <c r="C9008" i="5"/>
  <c r="C9007" i="5"/>
  <c r="C9006" i="5"/>
  <c r="C9005" i="5"/>
  <c r="C9004" i="5"/>
  <c r="C9003" i="5"/>
  <c r="C9002" i="5"/>
  <c r="C9001" i="5"/>
  <c r="C9000" i="5"/>
  <c r="C8999" i="5"/>
  <c r="C8998" i="5"/>
  <c r="C8997" i="5"/>
  <c r="C8996" i="5"/>
  <c r="C8995" i="5"/>
  <c r="C8994" i="5"/>
  <c r="C8993" i="5"/>
  <c r="C8992" i="5"/>
  <c r="C8991" i="5"/>
  <c r="C8990" i="5"/>
  <c r="C8989" i="5"/>
  <c r="C8988" i="5"/>
  <c r="C8987" i="5"/>
  <c r="C8986" i="5"/>
  <c r="C8985" i="5"/>
  <c r="C8984" i="5"/>
  <c r="C8983" i="5"/>
  <c r="C8982" i="5"/>
  <c r="C8981" i="5"/>
  <c r="C8980" i="5"/>
  <c r="C8979" i="5"/>
  <c r="C8978" i="5"/>
  <c r="C8977" i="5"/>
  <c r="C8976" i="5"/>
  <c r="C8975" i="5"/>
  <c r="C8974" i="5"/>
  <c r="C8973" i="5"/>
  <c r="C8972" i="5"/>
  <c r="C8971" i="5"/>
  <c r="C8970" i="5"/>
  <c r="C8969" i="5"/>
  <c r="C8968" i="5"/>
  <c r="C8967" i="5"/>
  <c r="C8966" i="5"/>
  <c r="C8965" i="5"/>
  <c r="C8964" i="5"/>
  <c r="C8963" i="5"/>
  <c r="C8962" i="5"/>
  <c r="C8961" i="5"/>
  <c r="C8960" i="5"/>
  <c r="C8959" i="5"/>
  <c r="C8958" i="5"/>
  <c r="C8957" i="5"/>
  <c r="C8956" i="5"/>
  <c r="C8955" i="5"/>
  <c r="C8954" i="5"/>
  <c r="C8953" i="5"/>
  <c r="C8952" i="5"/>
  <c r="C8951" i="5"/>
  <c r="C8950" i="5"/>
  <c r="C8949" i="5"/>
  <c r="C8948" i="5"/>
  <c r="C8947" i="5"/>
  <c r="C8946" i="5"/>
  <c r="C8945" i="5"/>
  <c r="C8944" i="5"/>
  <c r="C8943" i="5"/>
  <c r="C8942" i="5"/>
  <c r="C8941" i="5"/>
  <c r="C8940" i="5"/>
  <c r="C8939" i="5"/>
  <c r="C8938" i="5"/>
  <c r="C8937" i="5"/>
  <c r="C8936" i="5"/>
  <c r="C8935" i="5"/>
  <c r="C8934" i="5"/>
  <c r="C8933" i="5"/>
  <c r="C8932" i="5"/>
  <c r="C8931" i="5"/>
  <c r="C8930" i="5"/>
  <c r="C8929" i="5"/>
  <c r="C8928" i="5"/>
  <c r="C8927" i="5"/>
  <c r="C8926" i="5"/>
  <c r="C8925" i="5"/>
  <c r="C8924" i="5"/>
  <c r="C8923" i="5"/>
  <c r="C8922" i="5"/>
  <c r="C8921" i="5"/>
  <c r="C8920" i="5"/>
  <c r="C8919" i="5"/>
  <c r="C8918" i="5"/>
  <c r="C8917" i="5"/>
  <c r="C8916" i="5"/>
  <c r="C8915" i="5"/>
  <c r="C8914" i="5"/>
  <c r="C8913" i="5"/>
  <c r="C8912" i="5"/>
  <c r="C8911" i="5"/>
  <c r="C8910" i="5"/>
  <c r="C8909" i="5"/>
  <c r="C8908" i="5"/>
  <c r="C8907" i="5"/>
  <c r="C8906" i="5"/>
  <c r="C8905" i="5"/>
  <c r="C8904" i="5"/>
  <c r="C8903" i="5"/>
  <c r="C8902" i="5"/>
  <c r="C8901" i="5"/>
  <c r="C8900" i="5"/>
  <c r="C8899" i="5"/>
  <c r="C8898" i="5"/>
  <c r="C8897" i="5"/>
  <c r="C8896" i="5"/>
  <c r="C8895" i="5"/>
  <c r="C8894" i="5"/>
  <c r="C8893" i="5"/>
  <c r="C8892" i="5"/>
  <c r="C8891" i="5"/>
  <c r="C8890" i="5"/>
  <c r="C8889" i="5"/>
  <c r="C8888" i="5"/>
  <c r="C8887" i="5"/>
  <c r="C8886" i="5"/>
  <c r="C8885" i="5"/>
  <c r="C8884" i="5"/>
  <c r="C8883" i="5"/>
  <c r="C8882" i="5"/>
  <c r="C8881" i="5"/>
  <c r="C8880" i="5"/>
  <c r="C8879" i="5"/>
  <c r="C8878" i="5"/>
  <c r="C8877" i="5"/>
  <c r="C8876" i="5"/>
  <c r="C8875" i="5"/>
  <c r="C8874" i="5"/>
  <c r="C8873" i="5"/>
  <c r="C8872" i="5"/>
  <c r="C8871" i="5"/>
  <c r="C8870" i="5"/>
  <c r="C8869" i="5"/>
  <c r="C8868" i="5"/>
  <c r="C8867" i="5"/>
  <c r="C8866" i="5"/>
  <c r="C8865" i="5"/>
  <c r="C8864" i="5"/>
  <c r="C8863" i="5"/>
  <c r="C8862" i="5"/>
  <c r="C8861" i="5"/>
  <c r="C8860" i="5"/>
  <c r="C8859" i="5"/>
  <c r="C8858" i="5"/>
  <c r="C8857" i="5"/>
  <c r="C8856" i="5"/>
  <c r="C8855" i="5"/>
  <c r="C8854" i="5"/>
  <c r="C8853" i="5"/>
  <c r="C8852" i="5"/>
  <c r="C8851" i="5"/>
  <c r="C8850" i="5"/>
  <c r="C8849" i="5"/>
  <c r="C8848" i="5"/>
  <c r="C8847" i="5"/>
  <c r="C8846" i="5"/>
  <c r="C8845" i="5"/>
  <c r="C8844" i="5"/>
  <c r="C8843" i="5"/>
  <c r="C8842" i="5"/>
  <c r="C8841" i="5"/>
  <c r="C8840" i="5"/>
  <c r="C8839" i="5"/>
  <c r="C8838" i="5"/>
  <c r="C8837" i="5"/>
  <c r="C8836" i="5"/>
  <c r="C8835" i="5"/>
  <c r="C8834" i="5"/>
  <c r="C8833" i="5"/>
  <c r="C8832" i="5"/>
  <c r="C8831" i="5"/>
  <c r="C8830" i="5"/>
  <c r="C8829" i="5"/>
  <c r="C8828" i="5"/>
  <c r="C8827" i="5"/>
  <c r="C8826" i="5"/>
  <c r="C8825" i="5"/>
  <c r="C8824" i="5"/>
  <c r="C8823" i="5"/>
  <c r="C8822" i="5"/>
  <c r="C8821" i="5"/>
  <c r="C8820" i="5"/>
  <c r="C8819" i="5"/>
  <c r="C8818" i="5"/>
  <c r="C8817" i="5"/>
  <c r="C8816" i="5"/>
  <c r="C8815" i="5"/>
  <c r="C8814" i="5"/>
  <c r="C8813" i="5"/>
  <c r="C8812" i="5"/>
  <c r="C8811" i="5"/>
  <c r="C8810" i="5"/>
  <c r="C8809" i="5"/>
  <c r="C8808" i="5"/>
  <c r="C8807" i="5"/>
  <c r="C8806" i="5"/>
  <c r="C8805" i="5"/>
  <c r="C8804" i="5"/>
  <c r="C8803" i="5"/>
  <c r="C8802" i="5"/>
  <c r="C8801" i="5"/>
  <c r="C8800" i="5"/>
  <c r="C8799" i="5"/>
  <c r="C8798" i="5"/>
  <c r="C8797" i="5"/>
  <c r="C8796" i="5"/>
  <c r="C8795" i="5"/>
  <c r="C8794" i="5"/>
  <c r="C8793" i="5"/>
  <c r="C8792" i="5"/>
  <c r="C8791" i="5"/>
  <c r="C8790" i="5"/>
  <c r="C8789" i="5"/>
  <c r="C8788" i="5"/>
  <c r="C8787" i="5"/>
  <c r="C8786" i="5"/>
  <c r="C8785" i="5"/>
  <c r="C8784" i="5"/>
  <c r="C8783" i="5"/>
  <c r="C8782" i="5"/>
  <c r="C8781" i="5"/>
  <c r="C8780" i="5"/>
  <c r="C8779" i="5"/>
  <c r="C8778" i="5"/>
  <c r="C8777" i="5"/>
  <c r="C8776" i="5"/>
  <c r="C8775" i="5"/>
  <c r="C8774" i="5"/>
  <c r="C8773" i="5"/>
  <c r="C8772" i="5"/>
  <c r="C8771" i="5"/>
  <c r="C8770" i="5"/>
  <c r="C8769" i="5"/>
  <c r="C8768" i="5"/>
  <c r="C8767" i="5"/>
  <c r="C8766" i="5"/>
  <c r="C8765" i="5"/>
  <c r="C8764" i="5"/>
  <c r="C8763" i="5"/>
  <c r="C8762" i="5"/>
  <c r="C8761" i="5"/>
  <c r="C8760" i="5"/>
  <c r="C8759" i="5"/>
  <c r="C8758" i="5"/>
  <c r="C8757" i="5"/>
  <c r="C8756" i="5"/>
  <c r="C8755" i="5"/>
  <c r="C8754" i="5"/>
  <c r="C8753" i="5"/>
  <c r="C8752" i="5"/>
  <c r="C8751" i="5"/>
  <c r="C8750" i="5"/>
  <c r="C8749" i="5"/>
  <c r="C8748" i="5"/>
  <c r="C8747" i="5"/>
  <c r="C8746" i="5"/>
  <c r="C8745" i="5"/>
  <c r="C8744" i="5"/>
  <c r="C8743" i="5"/>
  <c r="C8742" i="5"/>
  <c r="C8741" i="5"/>
  <c r="C8740" i="5"/>
  <c r="C8739" i="5"/>
  <c r="C8738" i="5"/>
  <c r="C8737" i="5"/>
  <c r="C8736" i="5"/>
  <c r="C8735" i="5"/>
  <c r="C8734" i="5"/>
  <c r="C8733" i="5"/>
  <c r="C8732" i="5"/>
  <c r="C8731" i="5"/>
  <c r="C8730" i="5"/>
  <c r="C8729" i="5"/>
  <c r="C8728" i="5"/>
  <c r="C8727" i="5"/>
  <c r="C8726" i="5"/>
  <c r="C8725" i="5"/>
  <c r="C8724" i="5"/>
  <c r="C8723" i="5"/>
  <c r="C8722" i="5"/>
  <c r="C8721" i="5"/>
  <c r="C8720" i="5"/>
  <c r="C8719" i="5"/>
  <c r="C8718" i="5"/>
  <c r="C8717" i="5"/>
  <c r="C8716" i="5"/>
  <c r="C8715" i="5"/>
  <c r="C8714" i="5"/>
  <c r="C8713" i="5"/>
  <c r="C8712" i="5"/>
  <c r="C8711" i="5"/>
  <c r="C8710" i="5"/>
  <c r="C8709" i="5"/>
  <c r="C8708" i="5"/>
  <c r="C8707" i="5"/>
  <c r="C8706" i="5"/>
  <c r="C8705" i="5"/>
  <c r="C8704" i="5"/>
  <c r="C8703" i="5"/>
  <c r="C8702" i="5"/>
  <c r="C8701" i="5"/>
  <c r="C8700" i="5"/>
  <c r="C8699" i="5"/>
  <c r="C8698" i="5"/>
  <c r="C8697" i="5"/>
  <c r="C8696" i="5"/>
  <c r="C8695" i="5"/>
  <c r="C8694" i="5"/>
  <c r="C8693" i="5"/>
  <c r="C8692" i="5"/>
  <c r="C8691" i="5"/>
  <c r="C8690" i="5"/>
  <c r="C8689" i="5"/>
  <c r="C8688" i="5"/>
  <c r="C8687" i="5"/>
  <c r="C8686" i="5"/>
  <c r="C8685" i="5"/>
  <c r="C8684" i="5"/>
  <c r="C8683" i="5"/>
  <c r="C8682" i="5"/>
  <c r="C8681" i="5"/>
  <c r="C8680" i="5"/>
  <c r="C8679" i="5"/>
  <c r="C8678" i="5"/>
  <c r="C8677" i="5"/>
  <c r="C8676" i="5"/>
  <c r="C8675" i="5"/>
  <c r="C8674" i="5"/>
  <c r="C8673" i="5"/>
  <c r="C8672" i="5"/>
  <c r="C8671" i="5"/>
  <c r="C8670" i="5"/>
  <c r="C8669" i="5"/>
  <c r="C8668" i="5"/>
  <c r="C8667" i="5"/>
  <c r="C8666" i="5"/>
  <c r="C8665" i="5"/>
  <c r="C8664" i="5"/>
  <c r="C8663" i="5"/>
  <c r="C8662" i="5"/>
  <c r="C8661" i="5"/>
  <c r="C8660" i="5"/>
  <c r="C8659" i="5"/>
  <c r="C8658" i="5"/>
  <c r="C8657" i="5"/>
  <c r="C8656" i="5"/>
  <c r="C8655" i="5"/>
  <c r="C8654" i="5"/>
  <c r="C8653" i="5"/>
  <c r="C8652" i="5"/>
  <c r="C8651" i="5"/>
  <c r="C8650" i="5"/>
  <c r="C8649" i="5"/>
  <c r="C8648" i="5"/>
  <c r="C8647" i="5"/>
  <c r="C8646" i="5"/>
  <c r="C8645" i="5"/>
  <c r="C8644" i="5"/>
  <c r="C8643" i="5"/>
  <c r="C8642" i="5"/>
  <c r="C8641" i="5"/>
  <c r="C8640" i="5"/>
  <c r="C8639" i="5"/>
  <c r="C8638" i="5"/>
  <c r="C8637" i="5"/>
  <c r="C8636" i="5"/>
  <c r="C8635" i="5"/>
  <c r="C8634" i="5"/>
  <c r="C8633" i="5"/>
  <c r="C8632" i="5"/>
  <c r="C8631" i="5"/>
  <c r="C8630" i="5"/>
  <c r="C8629" i="5"/>
  <c r="C8628" i="5"/>
  <c r="C8627" i="5"/>
  <c r="C8626" i="5"/>
  <c r="C8625" i="5"/>
  <c r="C8624" i="5"/>
  <c r="C8623" i="5"/>
  <c r="C8622" i="5"/>
  <c r="C8621" i="5"/>
  <c r="C8620" i="5"/>
  <c r="C8619" i="5"/>
  <c r="C8618" i="5"/>
  <c r="C8617" i="5"/>
  <c r="C8616" i="5"/>
  <c r="C8615" i="5"/>
  <c r="C8614" i="5"/>
  <c r="C8613" i="5"/>
  <c r="C8612" i="5"/>
  <c r="C8611" i="5"/>
  <c r="C8610" i="5"/>
  <c r="C8609" i="5"/>
  <c r="C8608" i="5"/>
  <c r="C8607" i="5"/>
  <c r="C8606" i="5"/>
  <c r="C8605" i="5"/>
  <c r="C8604" i="5"/>
  <c r="C8603" i="5"/>
  <c r="C8602" i="5"/>
  <c r="C8601" i="5"/>
  <c r="C8600" i="5"/>
  <c r="C8599" i="5"/>
  <c r="C8598" i="5"/>
  <c r="C8597" i="5"/>
  <c r="C8596" i="5"/>
  <c r="C8595" i="5"/>
  <c r="C8594" i="5"/>
  <c r="C8593" i="5"/>
  <c r="C8592" i="5"/>
  <c r="C8591" i="5"/>
  <c r="C8590" i="5"/>
  <c r="C8589" i="5"/>
  <c r="C8588" i="5"/>
  <c r="C8587" i="5"/>
  <c r="C8586" i="5"/>
  <c r="C8585" i="5"/>
  <c r="C8584" i="5"/>
  <c r="C8583" i="5"/>
  <c r="C8582" i="5"/>
  <c r="C8581" i="5"/>
  <c r="C8580" i="5"/>
  <c r="C8579" i="5"/>
  <c r="C8578" i="5"/>
  <c r="C8577" i="5"/>
  <c r="C8576" i="5"/>
  <c r="C8575" i="5"/>
  <c r="C8574" i="5"/>
  <c r="C8573" i="5"/>
  <c r="C8572" i="5"/>
  <c r="C8571" i="5"/>
  <c r="C8570" i="5"/>
  <c r="C8569" i="5"/>
  <c r="C8568" i="5"/>
  <c r="C8567" i="5"/>
  <c r="C8566" i="5"/>
  <c r="C8565" i="5"/>
  <c r="C8564" i="5"/>
  <c r="C8563" i="5"/>
  <c r="C8562" i="5"/>
  <c r="C8561" i="5"/>
  <c r="C8560" i="5"/>
  <c r="C8559" i="5"/>
  <c r="C8558" i="5"/>
  <c r="C8557" i="5"/>
  <c r="C8556" i="5"/>
  <c r="C8555" i="5"/>
  <c r="C8554" i="5"/>
  <c r="C8553" i="5"/>
  <c r="C8552" i="5"/>
  <c r="C8551" i="5"/>
  <c r="C8550" i="5"/>
  <c r="C8549" i="5"/>
  <c r="C8548" i="5"/>
  <c r="C8547" i="5"/>
  <c r="C8546" i="5"/>
  <c r="C8545" i="5"/>
  <c r="C8544" i="5"/>
  <c r="C8543" i="5"/>
  <c r="C8542" i="5"/>
  <c r="C8541" i="5"/>
  <c r="C8540" i="5"/>
  <c r="C8539" i="5"/>
  <c r="C8538" i="5"/>
  <c r="C8537" i="5"/>
  <c r="C8536" i="5"/>
  <c r="C8535" i="5"/>
  <c r="C8534" i="5"/>
  <c r="C8533" i="5"/>
  <c r="C8532" i="5"/>
  <c r="C8531" i="5"/>
  <c r="C8530" i="5"/>
  <c r="C8529" i="5"/>
  <c r="C8528" i="5"/>
  <c r="C8527" i="5"/>
  <c r="C8526" i="5"/>
  <c r="C8525" i="5"/>
  <c r="C8524" i="5"/>
  <c r="C8523" i="5"/>
  <c r="C8522" i="5"/>
  <c r="C8521" i="5"/>
  <c r="C8520" i="5"/>
  <c r="C8519" i="5"/>
  <c r="C8518" i="5"/>
  <c r="C8517" i="5"/>
  <c r="C8516" i="5"/>
  <c r="C8515" i="5"/>
  <c r="C8514" i="5"/>
  <c r="C8513" i="5"/>
  <c r="C8512" i="5"/>
  <c r="C8511" i="5"/>
  <c r="C8510" i="5"/>
  <c r="C8509" i="5"/>
  <c r="C8508" i="5"/>
  <c r="C8507" i="5"/>
  <c r="C8506" i="5"/>
  <c r="C8505" i="5"/>
  <c r="C8504" i="5"/>
  <c r="C8503" i="5"/>
  <c r="C8502" i="5"/>
  <c r="C8501" i="5"/>
  <c r="C8500" i="5"/>
  <c r="C8499" i="5"/>
  <c r="C8498" i="5"/>
  <c r="C8497" i="5"/>
  <c r="C8496" i="5"/>
  <c r="C8495" i="5"/>
  <c r="C8494" i="5"/>
  <c r="C8493" i="5"/>
  <c r="C8492" i="5"/>
  <c r="C8491" i="5"/>
  <c r="C8490" i="5"/>
  <c r="C8489" i="5"/>
  <c r="C8488" i="5"/>
  <c r="C8487" i="5"/>
  <c r="C8486" i="5"/>
  <c r="C8485" i="5"/>
  <c r="C8484" i="5"/>
  <c r="C8483" i="5"/>
  <c r="C8482" i="5"/>
  <c r="C8481" i="5"/>
  <c r="C8480" i="5"/>
  <c r="C8479" i="5"/>
  <c r="C8478" i="5"/>
  <c r="C8477" i="5"/>
  <c r="C8476" i="5"/>
  <c r="C8475" i="5"/>
  <c r="C8474" i="5"/>
  <c r="C8473" i="5"/>
  <c r="C8472" i="5"/>
  <c r="C8471" i="5"/>
  <c r="C8470" i="5"/>
  <c r="C8469" i="5"/>
  <c r="C8468" i="5"/>
  <c r="C8467" i="5"/>
  <c r="C8466" i="5"/>
  <c r="C8465" i="5"/>
  <c r="C8464" i="5"/>
  <c r="C8463" i="5"/>
  <c r="C8462" i="5"/>
  <c r="C8461" i="5"/>
  <c r="C8460" i="5"/>
  <c r="C8459" i="5"/>
  <c r="C8458" i="5"/>
  <c r="C8457" i="5"/>
  <c r="C8456" i="5"/>
  <c r="C8455" i="5"/>
  <c r="C8454" i="5"/>
  <c r="C8453" i="5"/>
  <c r="C8452" i="5"/>
  <c r="C8451" i="5"/>
  <c r="C8450" i="5"/>
  <c r="C8449" i="5"/>
  <c r="C8448" i="5"/>
  <c r="C8447" i="5"/>
  <c r="C8446" i="5"/>
  <c r="C8445" i="5"/>
  <c r="C8444" i="5"/>
  <c r="C8443" i="5"/>
  <c r="C8442" i="5"/>
  <c r="C8441" i="5"/>
  <c r="C8440" i="5"/>
  <c r="C8439" i="5"/>
  <c r="C8438" i="5"/>
  <c r="C8437" i="5"/>
  <c r="C8436" i="5"/>
  <c r="C8435" i="5"/>
  <c r="C8434" i="5"/>
  <c r="C8433" i="5"/>
  <c r="C8432" i="5"/>
  <c r="C8431" i="5"/>
  <c r="C8430" i="5"/>
  <c r="C8429" i="5"/>
  <c r="C8428" i="5"/>
  <c r="C8427" i="5"/>
  <c r="C8426" i="5"/>
  <c r="C8425" i="5"/>
  <c r="C8424" i="5"/>
  <c r="C8423" i="5"/>
  <c r="C8422" i="5"/>
  <c r="C8421" i="5"/>
  <c r="C8420" i="5"/>
  <c r="C8419" i="5"/>
  <c r="C8418" i="5"/>
  <c r="C8417" i="5"/>
  <c r="C8416" i="5"/>
  <c r="C8415" i="5"/>
  <c r="C8414" i="5"/>
  <c r="C8413" i="5"/>
  <c r="C8412" i="5"/>
  <c r="C8411" i="5"/>
  <c r="C8410" i="5"/>
  <c r="C8409" i="5"/>
  <c r="C8408" i="5"/>
  <c r="C8407" i="5"/>
  <c r="C8406" i="5"/>
  <c r="C8405" i="5"/>
  <c r="C8404" i="5"/>
  <c r="C8403" i="5"/>
  <c r="C8402" i="5"/>
  <c r="C8401" i="5"/>
  <c r="C8400" i="5"/>
  <c r="C8399" i="5"/>
  <c r="C8398" i="5"/>
  <c r="C8397" i="5"/>
  <c r="C8396" i="5"/>
  <c r="C8395" i="5"/>
  <c r="C8394" i="5"/>
  <c r="C8393" i="5"/>
  <c r="C8392" i="5"/>
  <c r="C8391" i="5"/>
  <c r="C8390" i="5"/>
  <c r="C8389" i="5"/>
  <c r="C8388" i="5"/>
  <c r="C8387" i="5"/>
  <c r="C8386" i="5"/>
  <c r="C8385" i="5"/>
  <c r="C8384" i="5"/>
  <c r="C8383" i="5"/>
  <c r="C8382" i="5"/>
  <c r="C8381" i="5"/>
  <c r="C8380" i="5"/>
  <c r="C8379" i="5"/>
  <c r="C8378" i="5"/>
  <c r="C8377" i="5"/>
  <c r="C8376" i="5"/>
  <c r="C8375" i="5"/>
  <c r="C8374" i="5"/>
  <c r="C8373" i="5"/>
  <c r="C8372" i="5"/>
  <c r="C8371" i="5"/>
  <c r="C8370" i="5"/>
  <c r="C8369" i="5"/>
  <c r="C8368" i="5"/>
  <c r="C8367" i="5"/>
  <c r="C8366" i="5"/>
  <c r="C8365" i="5"/>
  <c r="C8364" i="5"/>
  <c r="C8363" i="5"/>
  <c r="C8362" i="5"/>
  <c r="C8361" i="5"/>
  <c r="C8360" i="5"/>
  <c r="C8359" i="5"/>
  <c r="C8358" i="5"/>
  <c r="C8357" i="5"/>
  <c r="C8356" i="5"/>
  <c r="C8355" i="5"/>
  <c r="C8354" i="5"/>
  <c r="C8353" i="5"/>
  <c r="C8352" i="5"/>
  <c r="C8351" i="5"/>
  <c r="C8350" i="5"/>
  <c r="C8349" i="5"/>
  <c r="C8348" i="5"/>
  <c r="C8347" i="5"/>
  <c r="C8346" i="5"/>
  <c r="C8345" i="5"/>
  <c r="C8344" i="5"/>
  <c r="C8343" i="5"/>
  <c r="C8342" i="5"/>
  <c r="C8341" i="5"/>
  <c r="C8340" i="5"/>
  <c r="C8339" i="5"/>
  <c r="C8338" i="5"/>
  <c r="C8337" i="5"/>
  <c r="C8336" i="5"/>
  <c r="C8335" i="5"/>
  <c r="C8334" i="5"/>
  <c r="C8333" i="5"/>
  <c r="C8332" i="5"/>
  <c r="C8331" i="5"/>
  <c r="C8330" i="5"/>
  <c r="C8329" i="5"/>
  <c r="C8328" i="5"/>
  <c r="C8327" i="5"/>
  <c r="C8326" i="5"/>
  <c r="C8325" i="5"/>
  <c r="C8324" i="5"/>
  <c r="C8323" i="5"/>
  <c r="C8322" i="5"/>
  <c r="C8321" i="5"/>
  <c r="C8320" i="5"/>
  <c r="C8319" i="5"/>
  <c r="C8318" i="5"/>
  <c r="C8317" i="5"/>
  <c r="C8316" i="5"/>
  <c r="C8315" i="5"/>
  <c r="C8314" i="5"/>
  <c r="C8313" i="5"/>
  <c r="C8312" i="5"/>
  <c r="C8311" i="5"/>
  <c r="C8310" i="5"/>
  <c r="C8309" i="5"/>
  <c r="C8308" i="5"/>
  <c r="C8307" i="5"/>
  <c r="C8306" i="5"/>
  <c r="C8305" i="5"/>
  <c r="C8304" i="5"/>
  <c r="C8303" i="5"/>
  <c r="C8302" i="5"/>
  <c r="C8301" i="5"/>
  <c r="C8300" i="5"/>
  <c r="C8299" i="5"/>
  <c r="C8298" i="5"/>
  <c r="C8297" i="5"/>
  <c r="C8296" i="5"/>
  <c r="C8295" i="5"/>
  <c r="C8294" i="5"/>
  <c r="C8293" i="5"/>
  <c r="C8292" i="5"/>
  <c r="C8291" i="5"/>
  <c r="C8290" i="5"/>
  <c r="C8289" i="5"/>
  <c r="C8288" i="5"/>
  <c r="C8287" i="5"/>
  <c r="C8286" i="5"/>
  <c r="C8285" i="5"/>
  <c r="C8284" i="5"/>
  <c r="C8283" i="5"/>
  <c r="C8282" i="5"/>
  <c r="C8281" i="5"/>
  <c r="C8280" i="5"/>
  <c r="C8279" i="5"/>
  <c r="C8278" i="5"/>
  <c r="C8277" i="5"/>
  <c r="C8276" i="5"/>
  <c r="C8275" i="5"/>
  <c r="C8274" i="5"/>
  <c r="C8273" i="5"/>
  <c r="C8272" i="5"/>
  <c r="C8271" i="5"/>
  <c r="C8270" i="5"/>
  <c r="C8269" i="5"/>
  <c r="C8268" i="5"/>
  <c r="C8267" i="5"/>
  <c r="C8266" i="5"/>
  <c r="C8265" i="5"/>
  <c r="C8264" i="5"/>
  <c r="C8263" i="5"/>
  <c r="C8262" i="5"/>
  <c r="C8261" i="5"/>
  <c r="C8260" i="5"/>
  <c r="C8259" i="5"/>
  <c r="C8258" i="5"/>
  <c r="C8257" i="5"/>
  <c r="C8256" i="5"/>
  <c r="C8255" i="5"/>
  <c r="C8254" i="5"/>
  <c r="C8253" i="5"/>
  <c r="C8252" i="5"/>
  <c r="C8251" i="5"/>
  <c r="C8250" i="5"/>
  <c r="C8249" i="5"/>
  <c r="C8248" i="5"/>
  <c r="C8247" i="5"/>
  <c r="C8246" i="5"/>
  <c r="C8245" i="5"/>
  <c r="C8244" i="5"/>
  <c r="C8243" i="5"/>
  <c r="C8242" i="5"/>
  <c r="C8241" i="5"/>
  <c r="C8240" i="5"/>
  <c r="C8239" i="5"/>
  <c r="C8238" i="5"/>
  <c r="C8237" i="5"/>
  <c r="C8236" i="5"/>
  <c r="C8235" i="5"/>
  <c r="C8234" i="5"/>
  <c r="C8233" i="5"/>
  <c r="C8232" i="5"/>
  <c r="C8231" i="5"/>
  <c r="C8230" i="5"/>
  <c r="C8229" i="5"/>
  <c r="C8228" i="5"/>
  <c r="C8227" i="5"/>
  <c r="C8226" i="5"/>
  <c r="C8225" i="5"/>
  <c r="C8224" i="5"/>
  <c r="C8223" i="5"/>
  <c r="C8222" i="5"/>
  <c r="C8221" i="5"/>
  <c r="C8220" i="5"/>
  <c r="C8219" i="5"/>
  <c r="C8218" i="5"/>
  <c r="C8217" i="5"/>
  <c r="C8216" i="5"/>
  <c r="C8215" i="5"/>
  <c r="C8214" i="5"/>
  <c r="C8213" i="5"/>
  <c r="C8212" i="5"/>
  <c r="C8211" i="5"/>
  <c r="C8210" i="5"/>
  <c r="C8209" i="5"/>
  <c r="C8208" i="5"/>
  <c r="C8207" i="5"/>
  <c r="C8206" i="5"/>
  <c r="C8205" i="5"/>
  <c r="C8204" i="5"/>
  <c r="C8203" i="5"/>
  <c r="C8202" i="5"/>
  <c r="C8201" i="5"/>
  <c r="C8200" i="5"/>
  <c r="C8199" i="5"/>
  <c r="C8198" i="5"/>
  <c r="C8197" i="5"/>
  <c r="C8196" i="5"/>
  <c r="C8195" i="5"/>
  <c r="C8194" i="5"/>
  <c r="C8193" i="5"/>
  <c r="C8192" i="5"/>
  <c r="C8191" i="5"/>
  <c r="C8190" i="5"/>
  <c r="C8189" i="5"/>
  <c r="C8188" i="5"/>
  <c r="C8187" i="5"/>
  <c r="C8186" i="5"/>
  <c r="C8185" i="5"/>
  <c r="C8184" i="5"/>
  <c r="C8183" i="5"/>
  <c r="C8182" i="5"/>
  <c r="C8181" i="5"/>
  <c r="C8180" i="5"/>
  <c r="C8179" i="5"/>
  <c r="C8178" i="5"/>
  <c r="C8177" i="5"/>
  <c r="C8176" i="5"/>
  <c r="C8175" i="5"/>
  <c r="C8174" i="5"/>
  <c r="C8173" i="5"/>
  <c r="C8172" i="5"/>
  <c r="C8171" i="5"/>
  <c r="C8170" i="5"/>
  <c r="C8169" i="5"/>
  <c r="C8168" i="5"/>
  <c r="C8167" i="5"/>
  <c r="C8166" i="5"/>
  <c r="C8165" i="5"/>
  <c r="C8164" i="5"/>
  <c r="C8163" i="5"/>
  <c r="C8162" i="5"/>
  <c r="C8161" i="5"/>
  <c r="C8160" i="5"/>
  <c r="C8159" i="5"/>
  <c r="C8158" i="5"/>
  <c r="C8157" i="5"/>
  <c r="C8156" i="5"/>
  <c r="C8155" i="5"/>
  <c r="C8154" i="5"/>
  <c r="C8153" i="5"/>
  <c r="C8152" i="5"/>
  <c r="C8151" i="5"/>
  <c r="C8150" i="5"/>
  <c r="C8149" i="5"/>
  <c r="C8148" i="5"/>
  <c r="C8147" i="5"/>
  <c r="C8146" i="5"/>
  <c r="C8145" i="5"/>
  <c r="C8144" i="5"/>
  <c r="C8143" i="5"/>
  <c r="C8142" i="5"/>
  <c r="C8141" i="5"/>
  <c r="C8140" i="5"/>
  <c r="C8139" i="5"/>
  <c r="C8138" i="5"/>
  <c r="C8137" i="5"/>
  <c r="C8136" i="5"/>
  <c r="C8135" i="5"/>
  <c r="C8134" i="5"/>
  <c r="C8133" i="5"/>
  <c r="C8132" i="5"/>
  <c r="C8131" i="5"/>
  <c r="C8130" i="5"/>
  <c r="C8129" i="5"/>
  <c r="C8128" i="5"/>
  <c r="C8127" i="5"/>
  <c r="C8126" i="5"/>
  <c r="C8125" i="5"/>
  <c r="C8124" i="5"/>
  <c r="C8123" i="5"/>
  <c r="C8122" i="5"/>
  <c r="C8121" i="5"/>
  <c r="C8120" i="5"/>
  <c r="C8119" i="5"/>
  <c r="C8118" i="5"/>
  <c r="C8117" i="5"/>
  <c r="C8116" i="5"/>
  <c r="C8115" i="5"/>
  <c r="C8114" i="5"/>
  <c r="C8113" i="5"/>
  <c r="C8112" i="5"/>
  <c r="C8111" i="5"/>
  <c r="C8110" i="5"/>
  <c r="C8109" i="5"/>
  <c r="C8108" i="5"/>
  <c r="C8107" i="5"/>
  <c r="C8106" i="5"/>
  <c r="C8105" i="5"/>
  <c r="C8104" i="5"/>
  <c r="C8103" i="5"/>
  <c r="C8102" i="5"/>
  <c r="C8101" i="5"/>
  <c r="C8100" i="5"/>
  <c r="C8099" i="5"/>
  <c r="C8098" i="5"/>
  <c r="C8097" i="5"/>
  <c r="C8096" i="5"/>
  <c r="C8095" i="5"/>
  <c r="C8094" i="5"/>
  <c r="C8093" i="5"/>
  <c r="C8092" i="5"/>
  <c r="C8091" i="5"/>
  <c r="C8090" i="5"/>
  <c r="C8089" i="5"/>
  <c r="C8088" i="5"/>
  <c r="C8087" i="5"/>
  <c r="C8086" i="5"/>
  <c r="C8085" i="5"/>
  <c r="C8084" i="5"/>
  <c r="C8083" i="5"/>
  <c r="C8082" i="5"/>
  <c r="C8081" i="5"/>
  <c r="C8080" i="5"/>
  <c r="C8079" i="5"/>
  <c r="C8078" i="5"/>
  <c r="C8077" i="5"/>
  <c r="C8076" i="5"/>
  <c r="C8075" i="5"/>
  <c r="C8074" i="5"/>
  <c r="C8073" i="5"/>
  <c r="C8072" i="5"/>
  <c r="C8071" i="5"/>
  <c r="C8070" i="5"/>
  <c r="C8069" i="5"/>
  <c r="C8068" i="5"/>
  <c r="C8067" i="5"/>
  <c r="C8066" i="5"/>
  <c r="C8065" i="5"/>
  <c r="C8064" i="5"/>
  <c r="C8063" i="5"/>
  <c r="C8062" i="5"/>
  <c r="C8061" i="5"/>
  <c r="C8060" i="5"/>
  <c r="C8059" i="5"/>
  <c r="C8058" i="5"/>
  <c r="C8057" i="5"/>
  <c r="C8056" i="5"/>
  <c r="C8055" i="5"/>
  <c r="C8054" i="5"/>
  <c r="C8053" i="5"/>
  <c r="C8052" i="5"/>
  <c r="C8051" i="5"/>
  <c r="C8050" i="5"/>
  <c r="C8049" i="5"/>
  <c r="C8048" i="5"/>
  <c r="C8047" i="5"/>
  <c r="C8046" i="5"/>
  <c r="C8045" i="5"/>
  <c r="C8044" i="5"/>
  <c r="C8043" i="5"/>
  <c r="C8042" i="5"/>
  <c r="C8041" i="5"/>
  <c r="C8040" i="5"/>
  <c r="C8039" i="5"/>
  <c r="C8038" i="5"/>
  <c r="C8037" i="5"/>
  <c r="C8036" i="5"/>
  <c r="C8035" i="5"/>
  <c r="C8034" i="5"/>
  <c r="C8033" i="5"/>
  <c r="C8032" i="5"/>
  <c r="C8031" i="5"/>
  <c r="C8030" i="5"/>
  <c r="C8029" i="5"/>
  <c r="C8028" i="5"/>
  <c r="C8027" i="5"/>
  <c r="C8026" i="5"/>
  <c r="C8025" i="5"/>
  <c r="C8024" i="5"/>
  <c r="C8023" i="5"/>
  <c r="C8022" i="5"/>
  <c r="C8021" i="5"/>
  <c r="C8020" i="5"/>
  <c r="C8019" i="5"/>
  <c r="C8018" i="5"/>
  <c r="C8017" i="5"/>
  <c r="C8016" i="5"/>
  <c r="C8015" i="5"/>
  <c r="C8014" i="5"/>
  <c r="C8013" i="5"/>
  <c r="C8012" i="5"/>
  <c r="C8011" i="5"/>
  <c r="C8010" i="5"/>
  <c r="C8009" i="5"/>
  <c r="C8008" i="5"/>
  <c r="C8007" i="5"/>
  <c r="C8006" i="5"/>
  <c r="C8005" i="5"/>
  <c r="C8004" i="5"/>
  <c r="C8003" i="5"/>
  <c r="C8002" i="5"/>
  <c r="C8001" i="5"/>
  <c r="C8000" i="5"/>
  <c r="C7999" i="5"/>
  <c r="C7998" i="5"/>
  <c r="C7997" i="5"/>
  <c r="C7996" i="5"/>
  <c r="C7995" i="5"/>
  <c r="C7994" i="5"/>
  <c r="C7993" i="5"/>
  <c r="C7992" i="5"/>
  <c r="C7991" i="5"/>
  <c r="C7990" i="5"/>
  <c r="C7989" i="5"/>
  <c r="C7988" i="5"/>
  <c r="C7987" i="5"/>
  <c r="C7986" i="5"/>
  <c r="C7985" i="5"/>
  <c r="C7984" i="5"/>
  <c r="C7983" i="5"/>
  <c r="C7982" i="5"/>
  <c r="C7981" i="5"/>
  <c r="C7980" i="5"/>
  <c r="C7979" i="5"/>
  <c r="C7978" i="5"/>
  <c r="C7977" i="5"/>
  <c r="C7976" i="5"/>
  <c r="C7975" i="5"/>
  <c r="C7974" i="5"/>
  <c r="C7973" i="5"/>
  <c r="C7972" i="5"/>
  <c r="C7971" i="5"/>
  <c r="C7970" i="5"/>
  <c r="C7969" i="5"/>
  <c r="C7968" i="5"/>
  <c r="C7967" i="5"/>
  <c r="C7966" i="5"/>
  <c r="C7965" i="5"/>
  <c r="C7964" i="5"/>
  <c r="C7963" i="5"/>
  <c r="C7962" i="5"/>
  <c r="C7961" i="5"/>
  <c r="C7960" i="5"/>
  <c r="C7959" i="5"/>
  <c r="C7958" i="5"/>
  <c r="C7957" i="5"/>
  <c r="C7956" i="5"/>
  <c r="C7955" i="5"/>
  <c r="C7954" i="5"/>
  <c r="C7953" i="5"/>
  <c r="C7952" i="5"/>
  <c r="C7951" i="5"/>
  <c r="C7950" i="5"/>
  <c r="C7949" i="5"/>
  <c r="C7948" i="5"/>
  <c r="C7947" i="5"/>
  <c r="C7946" i="5"/>
  <c r="C7945" i="5"/>
  <c r="C7944" i="5"/>
  <c r="C7943" i="5"/>
  <c r="C7942" i="5"/>
  <c r="C7941" i="5"/>
  <c r="C7940" i="5"/>
  <c r="C7939" i="5"/>
  <c r="C7938" i="5"/>
  <c r="C7937" i="5"/>
  <c r="C7936" i="5"/>
  <c r="C7935" i="5"/>
  <c r="C7934" i="5"/>
  <c r="C7933" i="5"/>
  <c r="C7932" i="5"/>
  <c r="C7931" i="5"/>
  <c r="C7930" i="5"/>
  <c r="C7929" i="5"/>
  <c r="C7928" i="5"/>
  <c r="C7927" i="5"/>
  <c r="C7926" i="5"/>
  <c r="C7925" i="5"/>
  <c r="C7924" i="5"/>
  <c r="C7923" i="5"/>
  <c r="C7922" i="5"/>
  <c r="C7921" i="5"/>
  <c r="C7920" i="5"/>
  <c r="C7919" i="5"/>
  <c r="C7918" i="5"/>
  <c r="C7917" i="5"/>
  <c r="C7916" i="5"/>
  <c r="C7915" i="5"/>
  <c r="C7914" i="5"/>
  <c r="C7913" i="5"/>
  <c r="C7912" i="5"/>
  <c r="C7911" i="5"/>
  <c r="C7910" i="5"/>
  <c r="C7909" i="5"/>
  <c r="C7908" i="5"/>
  <c r="C7907" i="5"/>
  <c r="C7906" i="5"/>
  <c r="C7905" i="5"/>
  <c r="C7904" i="5"/>
  <c r="C7903" i="5"/>
  <c r="C7902" i="5"/>
  <c r="C7901" i="5"/>
  <c r="C7900" i="5"/>
  <c r="C7899" i="5"/>
  <c r="C7898" i="5"/>
  <c r="C7897" i="5"/>
  <c r="C7896" i="5"/>
  <c r="C7895" i="5"/>
  <c r="C7894" i="5"/>
  <c r="C7893" i="5"/>
  <c r="C7892" i="5"/>
  <c r="C7891" i="5"/>
  <c r="C7890" i="5"/>
  <c r="C7889" i="5"/>
  <c r="C7888" i="5"/>
  <c r="C7887" i="5"/>
  <c r="C7886" i="5"/>
  <c r="C7885" i="5"/>
  <c r="C7884" i="5"/>
  <c r="C7883" i="5"/>
  <c r="C7882" i="5"/>
  <c r="C7881" i="5"/>
  <c r="C7880" i="5"/>
  <c r="C7879" i="5"/>
  <c r="C7878" i="5"/>
  <c r="C7877" i="5"/>
  <c r="C7876" i="5"/>
  <c r="C7875" i="5"/>
  <c r="C7874" i="5"/>
  <c r="C7873" i="5"/>
  <c r="C7872" i="5"/>
  <c r="C7871" i="5"/>
  <c r="C7870" i="5"/>
  <c r="C7869" i="5"/>
  <c r="C7868" i="5"/>
  <c r="C7867" i="5"/>
  <c r="C7866" i="5"/>
  <c r="C7865" i="5"/>
  <c r="C7864" i="5"/>
  <c r="C7863" i="5"/>
  <c r="C7862" i="5"/>
  <c r="C7861" i="5"/>
  <c r="C7860" i="5"/>
  <c r="C7859" i="5"/>
  <c r="C7858" i="5"/>
  <c r="C7857" i="5"/>
  <c r="C7856" i="5"/>
  <c r="C7855" i="5"/>
  <c r="C7854" i="5"/>
  <c r="C7853" i="5"/>
  <c r="C7852" i="5"/>
  <c r="C7851" i="5"/>
  <c r="C7850" i="5"/>
  <c r="C7849" i="5"/>
  <c r="C7848" i="5"/>
  <c r="C7847" i="5"/>
  <c r="C7846" i="5"/>
  <c r="C7845" i="5"/>
  <c r="C7844" i="5"/>
  <c r="C7843" i="5"/>
  <c r="C7842" i="5"/>
  <c r="C7841" i="5"/>
  <c r="C7840" i="5"/>
  <c r="C7839" i="5"/>
  <c r="C7838" i="5"/>
  <c r="C7837" i="5"/>
  <c r="C7836" i="5"/>
  <c r="C7835" i="5"/>
  <c r="C7834" i="5"/>
  <c r="C7833" i="5"/>
  <c r="C7832" i="5"/>
  <c r="C7831" i="5"/>
  <c r="C7830" i="5"/>
  <c r="C7829" i="5"/>
  <c r="C7828" i="5"/>
  <c r="C7827" i="5"/>
  <c r="C7826" i="5"/>
  <c r="C7825" i="5"/>
  <c r="C7824" i="5"/>
  <c r="C7823" i="5"/>
  <c r="C7822" i="5"/>
  <c r="C7821" i="5"/>
  <c r="C7820" i="5"/>
  <c r="C7819" i="5"/>
  <c r="C7818" i="5"/>
  <c r="C7817" i="5"/>
  <c r="C7816" i="5"/>
  <c r="C7815" i="5"/>
  <c r="C7814" i="5"/>
  <c r="C7813" i="5"/>
  <c r="C7812" i="5"/>
  <c r="C7811" i="5"/>
  <c r="C7810" i="5"/>
  <c r="C7809" i="5"/>
  <c r="C7808" i="5"/>
  <c r="C7807" i="5"/>
  <c r="C7806" i="5"/>
  <c r="C7805" i="5"/>
  <c r="C7804" i="5"/>
  <c r="C7803" i="5"/>
  <c r="C7802" i="5"/>
  <c r="C7801" i="5"/>
  <c r="C7800" i="5"/>
  <c r="C7799" i="5"/>
  <c r="C7798" i="5"/>
  <c r="C7797" i="5"/>
  <c r="C7796" i="5"/>
  <c r="C7795" i="5"/>
  <c r="C7794" i="5"/>
  <c r="C7793" i="5"/>
  <c r="C7792" i="5"/>
  <c r="C7791" i="5"/>
  <c r="C7790" i="5"/>
  <c r="C7789" i="5"/>
  <c r="C7788" i="5"/>
  <c r="C7787" i="5"/>
  <c r="C7786" i="5"/>
  <c r="C7785" i="5"/>
  <c r="C7784" i="5"/>
  <c r="C7783" i="5"/>
  <c r="C7782" i="5"/>
  <c r="C7781" i="5"/>
  <c r="C7780" i="5"/>
  <c r="C7779" i="5"/>
  <c r="C7778" i="5"/>
  <c r="C7777" i="5"/>
  <c r="C7776" i="5"/>
  <c r="C7775" i="5"/>
  <c r="C7774" i="5"/>
  <c r="C7773" i="5"/>
  <c r="C7772" i="5"/>
  <c r="C7771" i="5"/>
  <c r="C7770" i="5"/>
  <c r="C7769" i="5"/>
  <c r="C7768" i="5"/>
  <c r="C7767" i="5"/>
  <c r="C7766" i="5"/>
  <c r="C7765" i="5"/>
  <c r="C7764" i="5"/>
  <c r="C7763" i="5"/>
  <c r="C7762" i="5"/>
  <c r="C7761" i="5"/>
  <c r="C7760" i="5"/>
  <c r="C7759" i="5"/>
  <c r="C7758" i="5"/>
  <c r="C7757" i="5"/>
  <c r="C7756" i="5"/>
  <c r="C7755" i="5"/>
  <c r="C7754" i="5"/>
  <c r="C7753" i="5"/>
  <c r="C7752" i="5"/>
  <c r="C7751" i="5"/>
  <c r="C7750" i="5"/>
  <c r="C7749" i="5"/>
  <c r="C7748" i="5"/>
  <c r="C7747" i="5"/>
  <c r="C7746" i="5"/>
  <c r="C7745" i="5"/>
  <c r="C7744" i="5"/>
  <c r="C7743" i="5"/>
  <c r="C7742" i="5"/>
  <c r="C7741" i="5"/>
  <c r="C7740" i="5"/>
  <c r="C7739" i="5"/>
  <c r="C7738" i="5"/>
  <c r="C7737" i="5"/>
  <c r="C7736" i="5"/>
  <c r="C7735" i="5"/>
  <c r="C7734" i="5"/>
  <c r="C7733" i="5"/>
  <c r="C7732" i="5"/>
  <c r="C7731" i="5"/>
  <c r="C7730" i="5"/>
  <c r="C7729" i="5"/>
  <c r="C7728" i="5"/>
  <c r="C7727" i="5"/>
  <c r="C7726" i="5"/>
  <c r="C7725" i="5"/>
  <c r="C7724" i="5"/>
  <c r="C7723" i="5"/>
  <c r="C7722" i="5"/>
  <c r="C7721" i="5"/>
  <c r="C7720" i="5"/>
  <c r="C7719" i="5"/>
  <c r="C7718" i="5"/>
  <c r="C7717" i="5"/>
  <c r="C7716" i="5"/>
  <c r="C7715" i="5"/>
  <c r="C7714" i="5"/>
  <c r="C7713" i="5"/>
  <c r="C7712" i="5"/>
  <c r="C7711" i="5"/>
  <c r="C7710" i="5"/>
  <c r="C7709" i="5"/>
  <c r="C7708" i="5"/>
  <c r="C7707" i="5"/>
  <c r="C7706" i="5"/>
  <c r="C7705" i="5"/>
  <c r="C7704" i="5"/>
  <c r="C7703" i="5"/>
  <c r="C7702" i="5"/>
  <c r="C7701" i="5"/>
  <c r="C7700" i="5"/>
  <c r="C7699" i="5"/>
  <c r="C7698" i="5"/>
  <c r="C7697" i="5"/>
  <c r="C7696" i="5"/>
  <c r="C7695" i="5"/>
  <c r="C7694" i="5"/>
  <c r="C7693" i="5"/>
  <c r="C7692" i="5"/>
  <c r="C7691" i="5"/>
  <c r="C7690" i="5"/>
  <c r="C7689" i="5"/>
  <c r="C7688" i="5"/>
  <c r="C7687" i="5"/>
  <c r="C7686" i="5"/>
  <c r="C7685" i="5"/>
  <c r="C7684" i="5"/>
  <c r="C7683" i="5"/>
  <c r="C7682" i="5"/>
  <c r="C7681" i="5"/>
  <c r="C7680" i="5"/>
  <c r="C7679" i="5"/>
  <c r="C7678" i="5"/>
  <c r="C7677" i="5"/>
  <c r="C7676" i="5"/>
  <c r="C7675" i="5"/>
  <c r="C7674" i="5"/>
  <c r="C7673" i="5"/>
  <c r="C7672" i="5"/>
  <c r="C7671" i="5"/>
  <c r="C7670" i="5"/>
  <c r="C7669" i="5"/>
  <c r="C7668" i="5"/>
  <c r="C7667" i="5"/>
  <c r="C7666" i="5"/>
  <c r="C7665" i="5"/>
  <c r="C7664" i="5"/>
  <c r="C7663" i="5"/>
  <c r="C7662" i="5"/>
  <c r="C7661" i="5"/>
  <c r="C7660" i="5"/>
  <c r="C7659" i="5"/>
  <c r="C7658" i="5"/>
  <c r="C7657" i="5"/>
  <c r="C7656" i="5"/>
  <c r="C7655" i="5"/>
  <c r="C7654" i="5"/>
  <c r="C7653" i="5"/>
  <c r="C7652" i="5"/>
  <c r="C7651" i="5"/>
  <c r="C7650" i="5"/>
  <c r="C7649" i="5"/>
  <c r="C7648" i="5"/>
  <c r="C7647" i="5"/>
  <c r="C7646" i="5"/>
  <c r="C7645" i="5"/>
  <c r="C7644" i="5"/>
  <c r="C7643" i="5"/>
  <c r="C7642" i="5"/>
  <c r="C7641" i="5"/>
  <c r="C7640" i="5"/>
  <c r="C7639" i="5"/>
  <c r="C7638" i="5"/>
  <c r="C7637" i="5"/>
  <c r="C7636" i="5"/>
  <c r="C7635" i="5"/>
  <c r="C7634" i="5"/>
  <c r="C7633" i="5"/>
  <c r="C7632" i="5"/>
  <c r="C7631" i="5"/>
  <c r="C7630" i="5"/>
  <c r="C7629" i="5"/>
  <c r="C7628" i="5"/>
  <c r="C7627" i="5"/>
  <c r="C7626" i="5"/>
  <c r="C7625" i="5"/>
  <c r="C7624" i="5"/>
  <c r="C7623" i="5"/>
  <c r="C7622" i="5"/>
  <c r="C7621" i="5"/>
  <c r="C7620" i="5"/>
  <c r="C7619" i="5"/>
  <c r="C7618" i="5"/>
  <c r="C7617" i="5"/>
  <c r="C7616" i="5"/>
  <c r="C7615" i="5"/>
  <c r="C7614" i="5"/>
  <c r="C7613" i="5"/>
  <c r="C7612" i="5"/>
  <c r="C7611" i="5"/>
  <c r="C7610" i="5"/>
  <c r="C7609" i="5"/>
  <c r="C7608" i="5"/>
  <c r="C7607" i="5"/>
  <c r="C7606" i="5"/>
  <c r="C7605" i="5"/>
  <c r="C7604" i="5"/>
  <c r="C7603" i="5"/>
  <c r="C7602" i="5"/>
  <c r="C7601" i="5"/>
  <c r="C7600" i="5"/>
  <c r="C7599" i="5"/>
  <c r="C7598" i="5"/>
  <c r="C7597" i="5"/>
  <c r="C7596" i="5"/>
  <c r="C7595" i="5"/>
  <c r="C7594" i="5"/>
  <c r="C7593" i="5"/>
  <c r="C7592" i="5"/>
  <c r="C7591" i="5"/>
  <c r="C7590" i="5"/>
  <c r="C7589" i="5"/>
  <c r="C7588" i="5"/>
  <c r="C7587" i="5"/>
  <c r="C7586" i="5"/>
  <c r="C7585" i="5"/>
  <c r="C7584" i="5"/>
  <c r="C7583" i="5"/>
  <c r="C7582" i="5"/>
  <c r="C7581" i="5"/>
  <c r="C7580" i="5"/>
  <c r="C7579" i="5"/>
  <c r="C7578" i="5"/>
  <c r="C7577" i="5"/>
  <c r="C7576" i="5"/>
  <c r="C7575" i="5"/>
  <c r="C7574" i="5"/>
  <c r="C7573" i="5"/>
  <c r="C7572" i="5"/>
  <c r="C7571" i="5"/>
  <c r="C7570" i="5"/>
  <c r="C7569" i="5"/>
  <c r="C7568" i="5"/>
  <c r="C7567" i="5"/>
  <c r="C7566" i="5"/>
  <c r="C7565" i="5"/>
  <c r="C7564" i="5"/>
  <c r="C7563" i="5"/>
  <c r="C7562" i="5"/>
  <c r="C7561" i="5"/>
  <c r="C7560" i="5"/>
  <c r="C7559" i="5"/>
  <c r="C7558" i="5"/>
  <c r="C7557" i="5"/>
  <c r="C7556" i="5"/>
  <c r="C7555" i="5"/>
  <c r="C7554" i="5"/>
  <c r="C7553" i="5"/>
  <c r="C7552" i="5"/>
  <c r="C7551" i="5"/>
  <c r="C7550" i="5"/>
  <c r="C7549" i="5"/>
  <c r="C7548" i="5"/>
  <c r="C7547" i="5"/>
  <c r="C7546" i="5"/>
  <c r="C7545" i="5"/>
  <c r="C7544" i="5"/>
  <c r="C7543" i="5"/>
  <c r="C7542" i="5"/>
  <c r="C7541" i="5"/>
  <c r="C7540" i="5"/>
  <c r="C7539" i="5"/>
  <c r="C7538" i="5"/>
  <c r="C7537" i="5"/>
  <c r="C7536" i="5"/>
  <c r="C7535" i="5"/>
  <c r="C7534" i="5"/>
  <c r="C7533" i="5"/>
  <c r="C7532" i="5"/>
  <c r="C7531" i="5"/>
  <c r="C7530" i="5"/>
  <c r="C7529" i="5"/>
  <c r="C7528" i="5"/>
  <c r="C7527" i="5"/>
  <c r="C7526" i="5"/>
  <c r="C7525" i="5"/>
  <c r="C7524" i="5"/>
  <c r="C7523" i="5"/>
  <c r="C7522" i="5"/>
  <c r="C7521" i="5"/>
  <c r="C7520" i="5"/>
  <c r="C7519" i="5"/>
  <c r="C7518" i="5"/>
  <c r="C7517" i="5"/>
  <c r="C7516" i="5"/>
  <c r="C7515" i="5"/>
  <c r="C7514" i="5"/>
  <c r="C7513" i="5"/>
  <c r="C7512" i="5"/>
  <c r="C7511" i="5"/>
  <c r="C7510" i="5"/>
  <c r="C7509" i="5"/>
  <c r="C7508" i="5"/>
  <c r="C7507" i="5"/>
  <c r="C7506" i="5"/>
  <c r="C7505" i="5"/>
  <c r="C7504" i="5"/>
  <c r="C7503" i="5"/>
  <c r="C7502" i="5"/>
  <c r="C7501" i="5"/>
  <c r="C7500" i="5"/>
  <c r="C7499" i="5"/>
  <c r="C7498" i="5"/>
  <c r="C7497" i="5"/>
  <c r="C7496" i="5"/>
  <c r="C7495" i="5"/>
  <c r="C7494" i="5"/>
  <c r="C7493" i="5"/>
  <c r="C7492" i="5"/>
  <c r="C7491" i="5"/>
  <c r="C7490" i="5"/>
  <c r="C7489" i="5"/>
  <c r="C7488" i="5"/>
  <c r="C7487" i="5"/>
  <c r="C7486" i="5"/>
  <c r="C7485" i="5"/>
  <c r="C7484" i="5"/>
  <c r="C7483" i="5"/>
  <c r="C7482" i="5"/>
  <c r="C7481" i="5"/>
  <c r="C7480" i="5"/>
  <c r="C7479" i="5"/>
  <c r="C7478" i="5"/>
  <c r="C7477" i="5"/>
  <c r="C7476" i="5"/>
  <c r="C7475" i="5"/>
  <c r="C7474" i="5"/>
  <c r="C7473" i="5"/>
  <c r="C7472" i="5"/>
  <c r="C7471" i="5"/>
  <c r="C7470" i="5"/>
  <c r="C7469" i="5"/>
  <c r="C7468" i="5"/>
  <c r="C7467" i="5"/>
  <c r="C7466" i="5"/>
  <c r="C7465" i="5"/>
  <c r="C7464" i="5"/>
  <c r="C7463" i="5"/>
  <c r="C7462" i="5"/>
  <c r="C7461" i="5"/>
  <c r="C7460" i="5"/>
  <c r="C7459" i="5"/>
  <c r="C7458" i="5"/>
  <c r="C7457" i="5"/>
  <c r="C7456" i="5"/>
  <c r="C7455" i="5"/>
  <c r="C7454" i="5"/>
  <c r="C7453" i="5"/>
  <c r="C7452" i="5"/>
  <c r="C7451" i="5"/>
  <c r="C7450" i="5"/>
  <c r="C7449" i="5"/>
  <c r="C7448" i="5"/>
  <c r="C7447" i="5"/>
  <c r="C7446" i="5"/>
  <c r="C7445" i="5"/>
  <c r="C7444" i="5"/>
  <c r="C7443" i="5"/>
  <c r="C7442" i="5"/>
  <c r="C7441" i="5"/>
  <c r="C7440" i="5"/>
  <c r="C7439" i="5"/>
  <c r="C7438" i="5"/>
  <c r="C7437" i="5"/>
  <c r="C7436" i="5"/>
  <c r="C7435" i="5"/>
  <c r="C7434" i="5"/>
  <c r="C7433" i="5"/>
  <c r="C7432" i="5"/>
  <c r="C7431" i="5"/>
  <c r="C7430" i="5"/>
  <c r="C7429" i="5"/>
  <c r="C7428" i="5"/>
  <c r="C7427" i="5"/>
  <c r="C7426" i="5"/>
  <c r="C7425" i="5"/>
  <c r="C7424" i="5"/>
  <c r="C7423" i="5"/>
  <c r="C7422" i="5"/>
  <c r="C7421" i="5"/>
  <c r="C7420" i="5"/>
  <c r="C7419" i="5"/>
  <c r="C7418" i="5"/>
  <c r="C7417" i="5"/>
  <c r="C7416" i="5"/>
  <c r="C7415" i="5"/>
  <c r="C7414" i="5"/>
  <c r="C7413" i="5"/>
  <c r="C7412" i="5"/>
  <c r="C7411" i="5"/>
  <c r="C7410" i="5"/>
  <c r="C7409" i="5"/>
  <c r="C7408" i="5"/>
  <c r="C7407" i="5"/>
  <c r="C7406" i="5"/>
  <c r="C7405" i="5"/>
  <c r="C7404" i="5"/>
  <c r="C7403" i="5"/>
  <c r="C7402" i="5"/>
  <c r="C7401" i="5"/>
  <c r="C7400" i="5"/>
  <c r="C7399" i="5"/>
  <c r="C7398" i="5"/>
  <c r="C7397" i="5"/>
  <c r="C7396" i="5"/>
  <c r="C7395" i="5"/>
  <c r="C7394" i="5"/>
  <c r="C7393" i="5"/>
  <c r="C7392" i="5"/>
  <c r="C7391" i="5"/>
  <c r="C7390" i="5"/>
  <c r="C7389" i="5"/>
  <c r="C7388" i="5"/>
  <c r="C7387" i="5"/>
  <c r="C7386" i="5"/>
  <c r="C7385" i="5"/>
  <c r="C7384" i="5"/>
  <c r="C7383" i="5"/>
  <c r="C7382" i="5"/>
  <c r="C7381" i="5"/>
  <c r="C7380" i="5"/>
  <c r="C7379" i="5"/>
  <c r="C7378" i="5"/>
  <c r="C7377" i="5"/>
  <c r="C7376" i="5"/>
  <c r="C7375" i="5"/>
  <c r="C7374" i="5"/>
  <c r="C7373" i="5"/>
  <c r="C7372" i="5"/>
  <c r="C7371" i="5"/>
  <c r="C7370" i="5"/>
  <c r="C7369" i="5"/>
  <c r="C7368" i="5"/>
  <c r="C7367" i="5"/>
  <c r="C7366" i="5"/>
  <c r="C7365" i="5"/>
  <c r="C7364" i="5"/>
  <c r="C7363" i="5"/>
  <c r="C7362" i="5"/>
  <c r="C7361" i="5"/>
  <c r="C7360" i="5"/>
  <c r="C7359" i="5"/>
  <c r="C7358" i="5"/>
  <c r="C7357" i="5"/>
  <c r="C7356" i="5"/>
  <c r="C7355" i="5"/>
  <c r="C7354" i="5"/>
  <c r="C7353" i="5"/>
  <c r="C7352" i="5"/>
  <c r="C7351" i="5"/>
  <c r="C7350" i="5"/>
  <c r="C7349" i="5"/>
  <c r="C7348" i="5"/>
  <c r="C7347" i="5"/>
  <c r="C7346" i="5"/>
  <c r="C7345" i="5"/>
  <c r="C7344" i="5"/>
  <c r="C7343" i="5"/>
  <c r="C7342" i="5"/>
  <c r="C7341" i="5"/>
  <c r="C7340" i="5"/>
  <c r="C7339" i="5"/>
  <c r="C7338" i="5"/>
  <c r="C7337" i="5"/>
  <c r="C7336" i="5"/>
  <c r="C7335" i="5"/>
  <c r="C7334" i="5"/>
  <c r="C7333" i="5"/>
  <c r="C7332" i="5"/>
  <c r="C7331" i="5"/>
  <c r="C7330" i="5"/>
  <c r="C7329" i="5"/>
  <c r="C7328" i="5"/>
  <c r="C7327" i="5"/>
  <c r="C7326" i="5"/>
  <c r="C7325" i="5"/>
  <c r="C7324" i="5"/>
  <c r="C7323" i="5"/>
  <c r="C7322" i="5"/>
  <c r="C7321" i="5"/>
  <c r="C7320" i="5"/>
  <c r="C7319" i="5"/>
  <c r="C7318" i="5"/>
  <c r="C7317" i="5"/>
  <c r="C7316" i="5"/>
  <c r="C7315" i="5"/>
  <c r="C7314" i="5"/>
  <c r="C7313" i="5"/>
  <c r="C7312" i="5"/>
  <c r="C7311" i="5"/>
  <c r="C7310" i="5"/>
  <c r="C7309" i="5"/>
  <c r="C7308" i="5"/>
  <c r="C7307" i="5"/>
  <c r="C7306" i="5"/>
  <c r="C7305" i="5"/>
  <c r="C7304" i="5"/>
  <c r="C7303" i="5"/>
  <c r="C7302" i="5"/>
  <c r="C7301" i="5"/>
  <c r="C7300" i="5"/>
  <c r="C7299" i="5"/>
  <c r="C7298" i="5"/>
  <c r="C7297" i="5"/>
  <c r="C7296" i="5"/>
  <c r="C7295" i="5"/>
  <c r="C7294" i="5"/>
  <c r="C7293" i="5"/>
  <c r="C7292" i="5"/>
  <c r="C7291" i="5"/>
  <c r="C7290" i="5"/>
  <c r="C7289" i="5"/>
  <c r="C7288" i="5"/>
  <c r="C7287" i="5"/>
  <c r="C7286" i="5"/>
  <c r="C7285" i="5"/>
  <c r="C7284" i="5"/>
  <c r="C7283" i="5"/>
  <c r="C7282" i="5"/>
  <c r="C7281" i="5"/>
  <c r="C7280" i="5"/>
  <c r="C7279" i="5"/>
  <c r="C7278" i="5"/>
  <c r="C7277" i="5"/>
  <c r="C7276" i="5"/>
  <c r="C7275" i="5"/>
  <c r="C7274" i="5"/>
  <c r="C7273" i="5"/>
  <c r="C7272" i="5"/>
  <c r="C7271" i="5"/>
  <c r="C7270" i="5"/>
  <c r="C7269" i="5"/>
  <c r="C7268" i="5"/>
  <c r="C7267" i="5"/>
  <c r="C7266" i="5"/>
  <c r="C7265" i="5"/>
  <c r="C7264" i="5"/>
  <c r="C7263" i="5"/>
  <c r="C7262" i="5"/>
  <c r="C7261" i="5"/>
  <c r="C7260" i="5"/>
  <c r="C7259" i="5"/>
  <c r="C7258" i="5"/>
  <c r="C7257" i="5"/>
  <c r="C7256" i="5"/>
  <c r="C7255" i="5"/>
  <c r="C7254" i="5"/>
  <c r="C7253" i="5"/>
  <c r="C7252" i="5"/>
  <c r="C7251" i="5"/>
  <c r="C7250" i="5"/>
  <c r="C7249" i="5"/>
  <c r="C7248" i="5"/>
  <c r="C7247" i="5"/>
  <c r="C7246" i="5"/>
  <c r="C7245" i="5"/>
  <c r="C7244" i="5"/>
  <c r="C7243" i="5"/>
  <c r="C7242" i="5"/>
  <c r="C7241" i="5"/>
  <c r="C7240" i="5"/>
  <c r="C7239" i="5"/>
  <c r="C7238" i="5"/>
  <c r="C7237" i="5"/>
  <c r="C7236" i="5"/>
  <c r="C7235" i="5"/>
  <c r="C7234" i="5"/>
  <c r="C7233" i="5"/>
  <c r="C7232" i="5"/>
  <c r="C7231" i="5"/>
  <c r="C7230" i="5"/>
  <c r="C7229" i="5"/>
  <c r="C7228" i="5"/>
  <c r="C7227" i="5"/>
  <c r="C7226" i="5"/>
  <c r="C7225" i="5"/>
  <c r="C7224" i="5"/>
  <c r="C7223" i="5"/>
  <c r="C7222" i="5"/>
  <c r="C7221" i="5"/>
  <c r="C7220" i="5"/>
  <c r="C7219" i="5"/>
  <c r="C7218" i="5"/>
  <c r="C7217" i="5"/>
  <c r="C7216" i="5"/>
  <c r="C7215" i="5"/>
  <c r="C7214" i="5"/>
  <c r="C7213" i="5"/>
  <c r="C7212" i="5"/>
  <c r="C7211" i="5"/>
  <c r="C7210" i="5"/>
  <c r="C7209" i="5"/>
  <c r="C7208" i="5"/>
  <c r="C7207" i="5"/>
  <c r="C7206" i="5"/>
  <c r="C7205" i="5"/>
  <c r="C7204" i="5"/>
  <c r="C7203" i="5"/>
  <c r="C7202" i="5"/>
  <c r="C7201" i="5"/>
  <c r="C7200" i="5"/>
  <c r="C7199" i="5"/>
  <c r="C7198" i="5"/>
  <c r="C7197" i="5"/>
  <c r="C7196" i="5"/>
  <c r="C7195" i="5"/>
  <c r="C7194" i="5"/>
  <c r="C7193" i="5"/>
  <c r="C7192" i="5"/>
  <c r="C7191" i="5"/>
  <c r="C7190" i="5"/>
  <c r="C7189" i="5"/>
  <c r="C7188" i="5"/>
  <c r="C7187" i="5"/>
  <c r="C7186" i="5"/>
  <c r="C7185" i="5"/>
  <c r="C7184" i="5"/>
  <c r="C7183" i="5"/>
  <c r="C7182" i="5"/>
  <c r="C7181" i="5"/>
  <c r="C7180" i="5"/>
  <c r="C7179" i="5"/>
  <c r="C7178" i="5"/>
  <c r="C7177" i="5"/>
  <c r="C7176" i="5"/>
  <c r="C7175" i="5"/>
  <c r="C7174" i="5"/>
  <c r="C7173" i="5"/>
  <c r="C7172" i="5"/>
  <c r="C7171" i="5"/>
  <c r="C7170" i="5"/>
  <c r="C7169" i="5"/>
  <c r="C7168" i="5"/>
  <c r="C7167" i="5"/>
  <c r="C7166" i="5"/>
  <c r="C7165" i="5"/>
  <c r="C7164" i="5"/>
  <c r="C7163" i="5"/>
  <c r="C7162" i="5"/>
  <c r="C7161" i="5"/>
  <c r="C7160" i="5"/>
  <c r="C7159" i="5"/>
  <c r="C7158" i="5"/>
  <c r="C7157" i="5"/>
  <c r="C7156" i="5"/>
  <c r="C7155" i="5"/>
  <c r="C7154" i="5"/>
  <c r="C7153" i="5"/>
  <c r="C7152" i="5"/>
  <c r="C7151" i="5"/>
  <c r="C7150" i="5"/>
  <c r="C7149" i="5"/>
  <c r="C7148" i="5"/>
  <c r="C7147" i="5"/>
  <c r="C7146" i="5"/>
  <c r="C7145" i="5"/>
  <c r="C7144" i="5"/>
  <c r="C7143" i="5"/>
  <c r="C7142" i="5"/>
  <c r="C7141" i="5"/>
  <c r="C7140" i="5"/>
  <c r="C7139" i="5"/>
  <c r="C7138" i="5"/>
  <c r="C7137" i="5"/>
  <c r="C7136" i="5"/>
  <c r="C7135" i="5"/>
  <c r="C7134" i="5"/>
  <c r="C7133" i="5"/>
  <c r="C7132" i="5"/>
  <c r="C7131" i="5"/>
  <c r="C7130" i="5"/>
  <c r="C7129" i="5"/>
  <c r="C7128" i="5"/>
  <c r="C7127" i="5"/>
  <c r="C7126" i="5"/>
  <c r="C7125" i="5"/>
  <c r="C7124" i="5"/>
  <c r="C7123" i="5"/>
  <c r="C7122" i="5"/>
  <c r="C7121" i="5"/>
  <c r="C7120" i="5"/>
  <c r="C7119" i="5"/>
  <c r="C7118" i="5"/>
  <c r="C7117" i="5"/>
  <c r="C7116" i="5"/>
  <c r="C7115" i="5"/>
  <c r="C7114" i="5"/>
  <c r="C7113" i="5"/>
  <c r="C7112" i="5"/>
  <c r="C7111" i="5"/>
  <c r="C7110" i="5"/>
  <c r="C7109" i="5"/>
  <c r="C7108" i="5"/>
  <c r="C7107" i="5"/>
  <c r="C7106" i="5"/>
  <c r="C7105" i="5"/>
  <c r="C7104" i="5"/>
  <c r="C7103" i="5"/>
  <c r="C7102" i="5"/>
  <c r="C7101" i="5"/>
  <c r="C7100" i="5"/>
  <c r="C7099" i="5"/>
  <c r="C7098" i="5"/>
  <c r="C7097" i="5"/>
  <c r="C7096" i="5"/>
  <c r="C7095" i="5"/>
  <c r="C7094" i="5"/>
  <c r="C7093" i="5"/>
  <c r="C7092" i="5"/>
  <c r="C7091" i="5"/>
  <c r="C7090" i="5"/>
  <c r="C7089" i="5"/>
  <c r="C7088" i="5"/>
  <c r="C7087" i="5"/>
  <c r="C7086" i="5"/>
  <c r="C7085" i="5"/>
  <c r="C7084" i="5"/>
  <c r="C7083" i="5"/>
  <c r="C7082" i="5"/>
  <c r="C7081" i="5"/>
  <c r="C7080" i="5"/>
  <c r="C7079" i="5"/>
  <c r="C7078" i="5"/>
  <c r="C7077" i="5"/>
  <c r="C7076" i="5"/>
  <c r="C7075" i="5"/>
  <c r="C7074" i="5"/>
  <c r="C7073" i="5"/>
  <c r="C7072" i="5"/>
  <c r="C7071" i="5"/>
  <c r="C7070" i="5"/>
  <c r="C7069" i="5"/>
  <c r="C7068" i="5"/>
  <c r="C7067" i="5"/>
  <c r="C7066" i="5"/>
  <c r="C7065" i="5"/>
  <c r="C7064" i="5"/>
  <c r="C7063" i="5"/>
  <c r="C7062" i="5"/>
  <c r="C7061" i="5"/>
  <c r="C7060" i="5"/>
  <c r="C7059" i="5"/>
  <c r="C7058" i="5"/>
  <c r="C7057" i="5"/>
  <c r="C7056" i="5"/>
  <c r="C7055" i="5"/>
  <c r="C7054" i="5"/>
  <c r="C7053" i="5"/>
  <c r="C7052" i="5"/>
  <c r="C7051" i="5"/>
  <c r="C7050" i="5"/>
  <c r="C7049" i="5"/>
  <c r="C7048" i="5"/>
  <c r="C7047" i="5"/>
  <c r="C7046" i="5"/>
  <c r="C7045" i="5"/>
  <c r="C7044" i="5"/>
  <c r="C7043" i="5"/>
  <c r="C7042" i="5"/>
  <c r="C7041" i="5"/>
  <c r="C7040" i="5"/>
  <c r="C7039" i="5"/>
  <c r="C7038" i="5"/>
  <c r="C7037" i="5"/>
  <c r="C7036" i="5"/>
  <c r="C7035" i="5"/>
  <c r="C7034" i="5"/>
  <c r="C7033" i="5"/>
  <c r="C7032" i="5"/>
  <c r="C7031" i="5"/>
  <c r="C7030" i="5"/>
  <c r="C7029" i="5"/>
  <c r="C7028" i="5"/>
  <c r="C7027" i="5"/>
  <c r="C7026" i="5"/>
  <c r="C7025" i="5"/>
  <c r="C7024" i="5"/>
  <c r="C7023" i="5"/>
  <c r="C7022" i="5"/>
  <c r="C7021" i="5"/>
  <c r="C7020" i="5"/>
  <c r="C7019" i="5"/>
  <c r="C7018" i="5"/>
  <c r="C7017" i="5"/>
  <c r="C7016" i="5"/>
  <c r="C7015" i="5"/>
  <c r="C7014" i="5"/>
  <c r="C7013" i="5"/>
  <c r="C7012" i="5"/>
  <c r="C7011" i="5"/>
  <c r="C7010" i="5"/>
  <c r="C7009" i="5"/>
  <c r="C7008" i="5"/>
  <c r="C7007" i="5"/>
  <c r="C7006" i="5"/>
  <c r="C7005" i="5"/>
  <c r="C7004" i="5"/>
  <c r="C7003" i="5"/>
  <c r="C7002" i="5"/>
  <c r="C7001" i="5"/>
  <c r="C7000" i="5"/>
  <c r="C6999" i="5"/>
  <c r="C6998" i="5"/>
  <c r="C6997" i="5"/>
  <c r="C6996" i="5"/>
  <c r="C6995" i="5"/>
  <c r="C6994" i="5"/>
  <c r="C6993" i="5"/>
  <c r="C6992" i="5"/>
  <c r="C6991" i="5"/>
  <c r="C6990" i="5"/>
  <c r="C6989" i="5"/>
  <c r="C6988" i="5"/>
  <c r="C6987" i="5"/>
  <c r="C6986" i="5"/>
  <c r="C6985" i="5"/>
  <c r="C6984" i="5"/>
  <c r="C6983" i="5"/>
  <c r="C6982" i="5"/>
  <c r="C6981" i="5"/>
  <c r="C6980" i="5"/>
  <c r="C6979" i="5"/>
  <c r="C6978" i="5"/>
  <c r="C6977" i="5"/>
  <c r="C6976" i="5"/>
  <c r="C6975" i="5"/>
  <c r="C6974" i="5"/>
  <c r="C6973" i="5"/>
  <c r="C6972" i="5"/>
  <c r="C6971" i="5"/>
  <c r="C6970" i="5"/>
  <c r="C6969" i="5"/>
  <c r="C6968" i="5"/>
  <c r="C6967" i="5"/>
  <c r="C6966" i="5"/>
  <c r="C6965" i="5"/>
  <c r="C6964" i="5"/>
  <c r="C6963" i="5"/>
  <c r="C6962" i="5"/>
  <c r="C6961" i="5"/>
  <c r="C6960" i="5"/>
  <c r="C6959" i="5"/>
  <c r="C6958" i="5"/>
  <c r="C6957" i="5"/>
  <c r="C6956" i="5"/>
  <c r="C6955" i="5"/>
  <c r="C6954" i="5"/>
  <c r="C6953" i="5"/>
  <c r="C6952" i="5"/>
  <c r="C6951" i="5"/>
  <c r="C6950" i="5"/>
  <c r="C6949" i="5"/>
  <c r="C6948" i="5"/>
  <c r="C6947" i="5"/>
  <c r="C6946" i="5"/>
  <c r="C6945" i="5"/>
  <c r="C6944" i="5"/>
  <c r="C6943" i="5"/>
  <c r="C6942" i="5"/>
  <c r="C6941" i="5"/>
  <c r="C6940" i="5"/>
  <c r="C6939" i="5"/>
  <c r="C6938" i="5"/>
  <c r="C6937" i="5"/>
  <c r="C6936" i="5"/>
  <c r="C6935" i="5"/>
  <c r="C6934" i="5"/>
  <c r="C6933" i="5"/>
  <c r="C6932" i="5"/>
  <c r="C6931" i="5"/>
  <c r="C6930" i="5"/>
  <c r="C6929" i="5"/>
  <c r="C6928" i="5"/>
  <c r="C6927" i="5"/>
  <c r="C6926" i="5"/>
  <c r="C6925" i="5"/>
  <c r="C6924" i="5"/>
  <c r="C6923" i="5"/>
  <c r="C6922" i="5"/>
  <c r="C6921" i="5"/>
  <c r="C6920" i="5"/>
  <c r="C6919" i="5"/>
  <c r="C6918" i="5"/>
  <c r="C6917" i="5"/>
  <c r="C6916" i="5"/>
  <c r="C6915" i="5"/>
  <c r="C6914" i="5"/>
  <c r="C6913" i="5"/>
  <c r="C6912" i="5"/>
  <c r="C6911" i="5"/>
  <c r="C6910" i="5"/>
  <c r="C6909" i="5"/>
  <c r="C6908" i="5"/>
  <c r="C6907" i="5"/>
  <c r="C6906" i="5"/>
  <c r="C6905" i="5"/>
  <c r="C6904" i="5"/>
  <c r="C6903" i="5"/>
  <c r="C6902" i="5"/>
  <c r="C6901" i="5"/>
  <c r="C6900" i="5"/>
  <c r="C6899" i="5"/>
  <c r="C6898" i="5"/>
  <c r="C6897" i="5"/>
  <c r="C6896" i="5"/>
  <c r="C6895" i="5"/>
  <c r="C6894" i="5"/>
  <c r="C6893" i="5"/>
  <c r="C6892" i="5"/>
  <c r="C6891" i="5"/>
  <c r="C6890" i="5"/>
  <c r="C6889" i="5"/>
  <c r="C6888" i="5"/>
  <c r="C6887" i="5"/>
  <c r="C6886" i="5"/>
  <c r="C6885" i="5"/>
  <c r="C6884" i="5"/>
  <c r="C6883" i="5"/>
  <c r="C6882" i="5"/>
  <c r="C6881" i="5"/>
  <c r="C6880" i="5"/>
  <c r="C6879" i="5"/>
  <c r="C6878" i="5"/>
  <c r="C6877" i="5"/>
  <c r="C6876" i="5"/>
  <c r="C6875" i="5"/>
  <c r="C6874" i="5"/>
  <c r="C6873" i="5"/>
  <c r="C6872" i="5"/>
  <c r="C6871" i="5"/>
  <c r="C6870" i="5"/>
  <c r="C6869" i="5"/>
  <c r="C6868" i="5"/>
  <c r="C6867" i="5"/>
  <c r="C6866" i="5"/>
  <c r="C6865" i="5"/>
  <c r="C6864" i="5"/>
  <c r="C6863" i="5"/>
  <c r="C6862" i="5"/>
  <c r="C6861" i="5"/>
  <c r="C6860" i="5"/>
  <c r="C6859" i="5"/>
  <c r="C6858" i="5"/>
  <c r="C6857" i="5"/>
  <c r="C6856" i="5"/>
  <c r="C6855" i="5"/>
  <c r="C6854" i="5"/>
  <c r="C6853" i="5"/>
  <c r="C6852" i="5"/>
  <c r="C6851" i="5"/>
  <c r="C6850" i="5"/>
  <c r="C6849" i="5"/>
  <c r="C6848" i="5"/>
  <c r="C6847" i="5"/>
  <c r="C6846" i="5"/>
  <c r="C6845" i="5"/>
  <c r="C6844" i="5"/>
  <c r="C6843" i="5"/>
  <c r="C6842" i="5"/>
  <c r="C6841" i="5"/>
  <c r="C6840" i="5"/>
  <c r="C6839" i="5"/>
  <c r="C6838" i="5"/>
  <c r="C6837" i="5"/>
  <c r="C6836" i="5"/>
  <c r="C6835" i="5"/>
  <c r="C6834" i="5"/>
  <c r="C6833" i="5"/>
  <c r="C6832" i="5"/>
  <c r="C6831" i="5"/>
  <c r="C6830" i="5"/>
  <c r="C6829" i="5"/>
  <c r="C6828" i="5"/>
  <c r="C6827" i="5"/>
  <c r="C6826" i="5"/>
  <c r="C6825" i="5"/>
  <c r="C6824" i="5"/>
  <c r="C6823" i="5"/>
  <c r="C6822" i="5"/>
  <c r="C6821" i="5"/>
  <c r="C6820" i="5"/>
  <c r="C6819" i="5"/>
  <c r="C6818" i="5"/>
  <c r="C6817" i="5"/>
  <c r="C6816" i="5"/>
  <c r="C6815" i="5"/>
  <c r="C6814" i="5"/>
  <c r="C6813" i="5"/>
  <c r="C6812" i="5"/>
  <c r="C6811" i="5"/>
  <c r="C6810" i="5"/>
  <c r="C6809" i="5"/>
  <c r="C6808" i="5"/>
  <c r="C6807" i="5"/>
  <c r="C6806" i="5"/>
  <c r="C6805" i="5"/>
  <c r="C6804" i="5"/>
  <c r="C6803" i="5"/>
  <c r="C6802" i="5"/>
  <c r="C6801" i="5"/>
  <c r="C6800" i="5"/>
  <c r="C6799" i="5"/>
  <c r="C6798" i="5"/>
  <c r="C6797" i="5"/>
  <c r="C6796" i="5"/>
  <c r="C6795" i="5"/>
  <c r="C6794" i="5"/>
  <c r="C6793" i="5"/>
  <c r="C6792" i="5"/>
  <c r="C6791" i="5"/>
  <c r="C6790" i="5"/>
  <c r="C6789" i="5"/>
  <c r="C6788" i="5"/>
  <c r="C6787" i="5"/>
  <c r="C6786" i="5"/>
  <c r="C6785" i="5"/>
  <c r="C6784" i="5"/>
  <c r="C6783" i="5"/>
  <c r="C6782" i="5"/>
  <c r="C6781" i="5"/>
  <c r="C6780" i="5"/>
  <c r="C6779" i="5"/>
  <c r="C6778" i="5"/>
  <c r="C6777" i="5"/>
  <c r="C6776" i="5"/>
  <c r="C6775" i="5"/>
  <c r="C6774" i="5"/>
  <c r="C6773" i="5"/>
  <c r="C6772" i="5"/>
  <c r="C6771" i="5"/>
  <c r="C6770" i="5"/>
  <c r="C6769" i="5"/>
  <c r="C6768" i="5"/>
  <c r="C6767" i="5"/>
  <c r="C6766" i="5"/>
  <c r="C6765" i="5"/>
  <c r="C6764" i="5"/>
  <c r="C6763" i="5"/>
  <c r="C6762" i="5"/>
  <c r="C6761" i="5"/>
  <c r="C6760" i="5"/>
  <c r="C6759" i="5"/>
  <c r="C6758" i="5"/>
  <c r="C6757" i="5"/>
  <c r="C6756" i="5"/>
  <c r="C6755" i="5"/>
  <c r="C6754" i="5"/>
  <c r="C6753" i="5"/>
  <c r="C6752" i="5"/>
  <c r="C6751" i="5"/>
  <c r="C6750" i="5"/>
  <c r="C6749" i="5"/>
  <c r="C6748" i="5"/>
  <c r="C6747" i="5"/>
  <c r="C6746" i="5"/>
  <c r="C6745" i="5"/>
  <c r="C6744" i="5"/>
  <c r="C6743" i="5"/>
  <c r="C6742" i="5"/>
  <c r="C6741" i="5"/>
  <c r="C6740" i="5"/>
  <c r="C6739" i="5"/>
  <c r="C6738" i="5"/>
  <c r="C6737" i="5"/>
  <c r="C6736" i="5"/>
  <c r="C6735" i="5"/>
  <c r="C6734" i="5"/>
  <c r="C6733" i="5"/>
  <c r="C6732" i="5"/>
  <c r="C6731" i="5"/>
  <c r="C6730" i="5"/>
  <c r="C6729" i="5"/>
  <c r="C6728" i="5"/>
  <c r="C6727" i="5"/>
  <c r="C6726" i="5"/>
  <c r="C6725" i="5"/>
  <c r="C6724" i="5"/>
  <c r="C6723" i="5"/>
  <c r="C6722" i="5"/>
  <c r="C6721" i="5"/>
  <c r="C6720" i="5"/>
  <c r="C6719" i="5"/>
  <c r="C6718" i="5"/>
  <c r="C6717" i="5"/>
  <c r="C6716" i="5"/>
  <c r="C6715" i="5"/>
  <c r="C6714" i="5"/>
  <c r="C6713" i="5"/>
  <c r="C6712" i="5"/>
  <c r="C6711" i="5"/>
  <c r="C6710" i="5"/>
  <c r="C6709" i="5"/>
  <c r="C6708" i="5"/>
  <c r="C6707" i="5"/>
  <c r="C6706" i="5"/>
  <c r="C6705" i="5"/>
  <c r="C6704" i="5"/>
  <c r="C6703" i="5"/>
  <c r="C6702" i="5"/>
  <c r="C6701" i="5"/>
  <c r="C6700" i="5"/>
  <c r="C6699" i="5"/>
  <c r="C6698" i="5"/>
  <c r="C6697" i="5"/>
  <c r="C6696" i="5"/>
  <c r="C6695" i="5"/>
  <c r="C6694" i="5"/>
  <c r="C6693" i="5"/>
  <c r="C6692" i="5"/>
  <c r="C6691" i="5"/>
  <c r="C6690" i="5"/>
  <c r="C6689" i="5"/>
  <c r="C6688" i="5"/>
  <c r="C6687" i="5"/>
  <c r="C6686" i="5"/>
  <c r="C6685" i="5"/>
  <c r="C6684" i="5"/>
  <c r="C6683" i="5"/>
  <c r="C6682" i="5"/>
  <c r="C6681" i="5"/>
  <c r="C6680" i="5"/>
  <c r="C6679" i="5"/>
  <c r="C6678" i="5"/>
  <c r="C6677" i="5"/>
  <c r="C6676" i="5"/>
  <c r="C6675" i="5"/>
  <c r="C6674" i="5"/>
  <c r="C6673" i="5"/>
  <c r="C6672" i="5"/>
  <c r="C6671" i="5"/>
  <c r="C6670" i="5"/>
  <c r="C6669" i="5"/>
  <c r="C6668" i="5"/>
  <c r="C6667" i="5"/>
  <c r="C6666" i="5"/>
  <c r="C6665" i="5"/>
  <c r="C6664" i="5"/>
  <c r="C6663" i="5"/>
  <c r="C6662" i="5"/>
  <c r="C6661" i="5"/>
  <c r="C6660" i="5"/>
  <c r="C6659" i="5"/>
  <c r="C6658" i="5"/>
  <c r="C6657" i="5"/>
  <c r="C6656" i="5"/>
  <c r="C6655" i="5"/>
  <c r="C6654" i="5"/>
  <c r="C6653" i="5"/>
  <c r="C6652" i="5"/>
  <c r="C6651" i="5"/>
  <c r="C6650" i="5"/>
  <c r="C6649" i="5"/>
  <c r="C6648" i="5"/>
  <c r="C6647" i="5"/>
  <c r="C6646" i="5"/>
  <c r="C6645" i="5"/>
  <c r="C6644" i="5"/>
  <c r="C6643" i="5"/>
  <c r="C6642" i="5"/>
  <c r="C6641" i="5"/>
  <c r="C6640" i="5"/>
  <c r="C6639" i="5"/>
  <c r="C6638" i="5"/>
  <c r="C6637" i="5"/>
  <c r="C6636" i="5"/>
  <c r="C6635" i="5"/>
  <c r="C6634" i="5"/>
  <c r="C6633" i="5"/>
  <c r="C6632" i="5"/>
  <c r="C6631" i="5"/>
  <c r="C6630" i="5"/>
  <c r="C6629" i="5"/>
  <c r="C6628" i="5"/>
  <c r="C6627" i="5"/>
  <c r="C6626" i="5"/>
  <c r="C6625" i="5"/>
  <c r="C6624" i="5"/>
  <c r="C6623" i="5"/>
  <c r="C6622" i="5"/>
  <c r="C6621" i="5"/>
  <c r="C6620" i="5"/>
  <c r="C6619" i="5"/>
  <c r="C6618" i="5"/>
  <c r="C6617" i="5"/>
  <c r="C6616" i="5"/>
  <c r="C6615" i="5"/>
  <c r="C6614" i="5"/>
  <c r="C6613" i="5"/>
  <c r="C6612" i="5"/>
  <c r="C6611" i="5"/>
  <c r="C6610" i="5"/>
  <c r="C6609" i="5"/>
  <c r="C6608" i="5"/>
  <c r="C6607" i="5"/>
  <c r="C6606" i="5"/>
  <c r="C6605" i="5"/>
  <c r="C6604" i="5"/>
  <c r="C6603" i="5"/>
  <c r="C6602" i="5"/>
  <c r="C6601" i="5"/>
  <c r="C6600" i="5"/>
  <c r="C6599" i="5"/>
  <c r="C6598" i="5"/>
  <c r="C6597" i="5"/>
  <c r="C6596" i="5"/>
  <c r="C6595" i="5"/>
  <c r="C6594" i="5"/>
  <c r="C6593" i="5"/>
  <c r="C6592" i="5"/>
  <c r="C6591" i="5"/>
  <c r="C6590" i="5"/>
  <c r="C6589" i="5"/>
  <c r="C6588" i="5"/>
  <c r="C6587" i="5"/>
  <c r="C6586" i="5"/>
  <c r="C6585" i="5"/>
  <c r="C6584" i="5"/>
  <c r="C6583" i="5"/>
  <c r="C6582" i="5"/>
  <c r="C6581" i="5"/>
  <c r="C6580" i="5"/>
  <c r="C6579" i="5"/>
  <c r="C6578" i="5"/>
  <c r="C6577" i="5"/>
  <c r="C6576" i="5"/>
  <c r="C6575" i="5"/>
  <c r="C6574" i="5"/>
  <c r="C6573" i="5"/>
  <c r="C6572" i="5"/>
  <c r="C6571" i="5"/>
  <c r="C6570" i="5"/>
  <c r="C6569" i="5"/>
  <c r="C6568" i="5"/>
  <c r="C6567" i="5"/>
  <c r="C6566" i="5"/>
  <c r="C6565" i="5"/>
  <c r="C6564" i="5"/>
  <c r="C6563" i="5"/>
  <c r="C6562" i="5"/>
  <c r="C6561" i="5"/>
  <c r="C6560" i="5"/>
  <c r="C6559" i="5"/>
  <c r="C6558" i="5"/>
  <c r="C6557" i="5"/>
  <c r="C6556" i="5"/>
  <c r="C6555" i="5"/>
  <c r="C6554" i="5"/>
  <c r="C6553" i="5"/>
  <c r="C6552" i="5"/>
  <c r="C6551" i="5"/>
  <c r="C6550" i="5"/>
  <c r="C6549" i="5"/>
  <c r="C6548" i="5"/>
  <c r="C6547" i="5"/>
  <c r="C6546" i="5"/>
  <c r="C6545" i="5"/>
  <c r="C6544" i="5"/>
  <c r="C6543" i="5"/>
  <c r="C6542" i="5"/>
  <c r="C6541" i="5"/>
  <c r="C6540" i="5"/>
  <c r="C6539" i="5"/>
  <c r="C6538" i="5"/>
  <c r="C6537" i="5"/>
  <c r="C6536" i="5"/>
  <c r="C6535" i="5"/>
  <c r="C6534" i="5"/>
  <c r="C6533" i="5"/>
  <c r="C6532" i="5"/>
  <c r="C6531" i="5"/>
  <c r="C6530" i="5"/>
  <c r="C6529" i="5"/>
  <c r="C6528" i="5"/>
  <c r="C6527" i="5"/>
  <c r="C6526" i="5"/>
  <c r="C6525" i="5"/>
  <c r="C6524" i="5"/>
  <c r="C6523" i="5"/>
  <c r="C6522" i="5"/>
  <c r="C6521" i="5"/>
  <c r="C6520" i="5"/>
  <c r="C6519" i="5"/>
  <c r="C6518" i="5"/>
  <c r="C6517" i="5"/>
  <c r="C6516" i="5"/>
  <c r="C6515" i="5"/>
  <c r="C6514" i="5"/>
  <c r="C6513" i="5"/>
  <c r="C6512" i="5"/>
  <c r="C6511" i="5"/>
  <c r="C6510" i="5"/>
  <c r="C6509" i="5"/>
  <c r="C6508" i="5"/>
  <c r="C6507" i="5"/>
  <c r="C6506" i="5"/>
  <c r="C6505" i="5"/>
  <c r="C6504" i="5"/>
  <c r="C6503" i="5"/>
  <c r="C6502" i="5"/>
  <c r="C6501" i="5"/>
  <c r="C6500" i="5"/>
  <c r="C6499" i="5"/>
  <c r="C6498" i="5"/>
  <c r="C6497" i="5"/>
  <c r="C6496" i="5"/>
  <c r="C6495" i="5"/>
  <c r="C6494" i="5"/>
  <c r="C6493" i="5"/>
  <c r="C6492" i="5"/>
  <c r="C6491" i="5"/>
  <c r="C6490" i="5"/>
  <c r="C6489" i="5"/>
  <c r="C6488" i="5"/>
  <c r="C6487" i="5"/>
  <c r="C6486" i="5"/>
  <c r="C6485" i="5"/>
  <c r="C6484" i="5"/>
  <c r="C6483" i="5"/>
  <c r="C6482" i="5"/>
  <c r="C6481" i="5"/>
  <c r="C6480" i="5"/>
  <c r="C6479" i="5"/>
  <c r="C6478" i="5"/>
  <c r="C6477" i="5"/>
  <c r="C6476" i="5"/>
  <c r="C6475" i="5"/>
  <c r="C6474" i="5"/>
  <c r="C6473" i="5"/>
  <c r="C6472" i="5"/>
  <c r="C6471" i="5"/>
  <c r="C6470" i="5"/>
  <c r="C6469" i="5"/>
  <c r="C6468" i="5"/>
  <c r="C6467" i="5"/>
  <c r="C6466" i="5"/>
  <c r="C6465" i="5"/>
  <c r="C6464" i="5"/>
  <c r="C6463" i="5"/>
  <c r="C6462" i="5"/>
  <c r="C6461" i="5"/>
  <c r="C6460" i="5"/>
  <c r="C6459" i="5"/>
  <c r="C6458" i="5"/>
  <c r="C6457" i="5"/>
  <c r="C6456" i="5"/>
  <c r="C6455" i="5"/>
  <c r="C6454" i="5"/>
  <c r="C6453" i="5"/>
  <c r="C6452" i="5"/>
  <c r="C6451" i="5"/>
  <c r="C6450" i="5"/>
  <c r="C6449" i="5"/>
  <c r="C6448" i="5"/>
  <c r="C6447" i="5"/>
  <c r="C6446" i="5"/>
  <c r="C6445" i="5"/>
  <c r="C6444" i="5"/>
  <c r="C6443" i="5"/>
  <c r="C6442" i="5"/>
  <c r="C6441" i="5"/>
  <c r="C6440" i="5"/>
  <c r="C6439" i="5"/>
  <c r="C6438" i="5"/>
  <c r="C6437" i="5"/>
  <c r="C6436" i="5"/>
  <c r="C6435" i="5"/>
  <c r="C6434" i="5"/>
  <c r="C6433" i="5"/>
  <c r="C6432" i="5"/>
  <c r="C6431" i="5"/>
  <c r="C6430" i="5"/>
  <c r="C6429" i="5"/>
  <c r="C6428" i="5"/>
  <c r="C6427" i="5"/>
  <c r="C6426" i="5"/>
  <c r="C6425" i="5"/>
  <c r="C6424" i="5"/>
  <c r="C6423" i="5"/>
  <c r="C6422" i="5"/>
  <c r="C6421" i="5"/>
  <c r="C6420" i="5"/>
  <c r="C6419" i="5"/>
  <c r="C6418" i="5"/>
  <c r="C6417" i="5"/>
  <c r="C6416" i="5"/>
  <c r="C6415" i="5"/>
  <c r="C6414" i="5"/>
  <c r="C6413" i="5"/>
  <c r="C6412" i="5"/>
  <c r="C6411" i="5"/>
  <c r="C6410" i="5"/>
  <c r="C6409" i="5"/>
  <c r="C6408" i="5"/>
  <c r="C6407" i="5"/>
  <c r="C6406" i="5"/>
  <c r="C6405" i="5"/>
  <c r="C6404" i="5"/>
  <c r="C6403" i="5"/>
  <c r="C6402" i="5"/>
  <c r="C6401" i="5"/>
  <c r="C6400" i="5"/>
  <c r="C6399" i="5"/>
  <c r="C6398" i="5"/>
  <c r="C6397" i="5"/>
  <c r="C6396" i="5"/>
  <c r="C6395" i="5"/>
  <c r="C6394" i="5"/>
  <c r="C6393" i="5"/>
  <c r="C6392" i="5"/>
  <c r="C6391" i="5"/>
  <c r="C6390" i="5"/>
  <c r="C6389" i="5"/>
  <c r="C6388" i="5"/>
  <c r="C6387" i="5"/>
  <c r="C6386" i="5"/>
  <c r="C6385" i="5"/>
  <c r="C6384" i="5"/>
  <c r="C6383" i="5"/>
  <c r="C6382" i="5"/>
  <c r="C6381" i="5"/>
  <c r="C6380" i="5"/>
  <c r="C6379" i="5"/>
  <c r="C6378" i="5"/>
  <c r="C6377" i="5"/>
  <c r="C6376" i="5"/>
  <c r="C6375" i="5"/>
  <c r="C6374" i="5"/>
  <c r="C6373" i="5"/>
  <c r="C6372" i="5"/>
  <c r="C6371" i="5"/>
  <c r="C6370" i="5"/>
  <c r="C6369" i="5"/>
  <c r="C6368" i="5"/>
  <c r="C6367" i="5"/>
  <c r="C6366" i="5"/>
  <c r="C6365" i="5"/>
  <c r="C6364" i="5"/>
  <c r="C6363" i="5"/>
  <c r="C6362" i="5"/>
  <c r="C6361" i="5"/>
  <c r="C6360" i="5"/>
  <c r="C6359" i="5"/>
  <c r="C6358" i="5"/>
  <c r="C6357" i="5"/>
  <c r="C6356" i="5"/>
  <c r="C6355" i="5"/>
  <c r="C6354" i="5"/>
  <c r="C6353" i="5"/>
  <c r="C6352" i="5"/>
  <c r="C6351" i="5"/>
  <c r="C6350" i="5"/>
  <c r="C6349" i="5"/>
  <c r="C6348" i="5"/>
  <c r="C6347" i="5"/>
  <c r="C6346" i="5"/>
  <c r="C6345" i="5"/>
  <c r="C6344" i="5"/>
  <c r="C6343" i="5"/>
  <c r="C6342" i="5"/>
  <c r="C6341" i="5"/>
  <c r="C6340" i="5"/>
  <c r="C6339" i="5"/>
  <c r="C6338" i="5"/>
  <c r="C6337" i="5"/>
  <c r="C6336" i="5"/>
  <c r="C6335" i="5"/>
  <c r="C6334" i="5"/>
  <c r="C6333" i="5"/>
  <c r="C6332" i="5"/>
  <c r="C6331" i="5"/>
  <c r="C6330" i="5"/>
  <c r="C6329" i="5"/>
  <c r="C6328" i="5"/>
  <c r="C6327" i="5"/>
  <c r="C6326" i="5"/>
  <c r="C6325" i="5"/>
  <c r="C6324" i="5"/>
  <c r="C6323" i="5"/>
  <c r="C6322" i="5"/>
  <c r="C6321" i="5"/>
  <c r="C6320" i="5"/>
  <c r="C6319" i="5"/>
  <c r="C6318" i="5"/>
  <c r="C6317" i="5"/>
  <c r="C6316" i="5"/>
  <c r="C6315" i="5"/>
  <c r="C6314" i="5"/>
  <c r="C6313" i="5"/>
  <c r="C6312" i="5"/>
  <c r="C6311" i="5"/>
  <c r="C6310" i="5"/>
  <c r="C6309" i="5"/>
  <c r="C6308" i="5"/>
  <c r="C6307" i="5"/>
  <c r="C6306" i="5"/>
  <c r="C6305" i="5"/>
  <c r="C6304" i="5"/>
  <c r="C6303" i="5"/>
  <c r="C6302" i="5"/>
  <c r="C6301" i="5"/>
  <c r="C6300" i="5"/>
  <c r="C6299" i="5"/>
  <c r="C6298" i="5"/>
  <c r="C6297" i="5"/>
  <c r="C6296" i="5"/>
  <c r="C6295" i="5"/>
  <c r="C6294" i="5"/>
  <c r="C6293" i="5"/>
  <c r="C6292" i="5"/>
  <c r="C6291" i="5"/>
  <c r="C6290" i="5"/>
  <c r="C6289" i="5"/>
  <c r="C6288" i="5"/>
  <c r="C6287" i="5"/>
  <c r="C6286" i="5"/>
  <c r="C6285" i="5"/>
  <c r="C6284" i="5"/>
  <c r="C6283" i="5"/>
  <c r="C6282" i="5"/>
  <c r="C6281" i="5"/>
  <c r="C6280" i="5"/>
  <c r="C6279" i="5"/>
  <c r="C6278" i="5"/>
  <c r="C6277" i="5"/>
  <c r="C6276" i="5"/>
  <c r="C6275" i="5"/>
  <c r="C6274" i="5"/>
  <c r="C6273" i="5"/>
  <c r="C6272" i="5"/>
  <c r="C6271" i="5"/>
  <c r="C6270" i="5"/>
  <c r="C6269" i="5"/>
  <c r="C6268" i="5"/>
  <c r="C6267" i="5"/>
  <c r="C6266" i="5"/>
  <c r="C6265" i="5"/>
  <c r="C6264" i="5"/>
  <c r="C6263" i="5"/>
  <c r="C6262" i="5"/>
  <c r="C6261" i="5"/>
  <c r="C6260" i="5"/>
  <c r="C6259" i="5"/>
  <c r="C6258" i="5"/>
  <c r="C6257" i="5"/>
  <c r="C6256" i="5"/>
  <c r="C6255" i="5"/>
  <c r="C6254" i="5"/>
  <c r="C6253" i="5"/>
  <c r="C6252" i="5"/>
  <c r="C6251" i="5"/>
  <c r="C6250" i="5"/>
  <c r="C6249" i="5"/>
  <c r="C6248" i="5"/>
  <c r="C6247" i="5"/>
  <c r="C6246" i="5"/>
  <c r="C6245" i="5"/>
  <c r="C6244" i="5"/>
  <c r="C6243" i="5"/>
  <c r="C6242" i="5"/>
  <c r="C6241" i="5"/>
  <c r="C6240" i="5"/>
  <c r="C6239" i="5"/>
  <c r="C6238" i="5"/>
  <c r="C6237" i="5"/>
  <c r="C6236" i="5"/>
  <c r="C6235" i="5"/>
  <c r="C6234" i="5"/>
  <c r="C6233" i="5"/>
  <c r="C6232" i="5"/>
  <c r="C6231" i="5"/>
  <c r="C6230" i="5"/>
  <c r="C6229" i="5"/>
  <c r="C6228" i="5"/>
  <c r="C6227" i="5"/>
  <c r="C6226" i="5"/>
  <c r="C6225" i="5"/>
  <c r="C6224" i="5"/>
  <c r="C6223" i="5"/>
  <c r="C6222" i="5"/>
  <c r="C6221" i="5"/>
  <c r="C6220" i="5"/>
  <c r="C6219" i="5"/>
  <c r="C6218" i="5"/>
  <c r="C6217" i="5"/>
  <c r="C6216" i="5"/>
  <c r="C6215" i="5"/>
  <c r="C6214" i="5"/>
  <c r="C6213" i="5"/>
  <c r="C6212" i="5"/>
  <c r="C6211" i="5"/>
  <c r="C6210" i="5"/>
  <c r="C6209" i="5"/>
  <c r="C6208" i="5"/>
  <c r="C6207" i="5"/>
  <c r="C6206" i="5"/>
  <c r="C6205" i="5"/>
  <c r="C6204" i="5"/>
  <c r="C6203" i="5"/>
  <c r="C6202" i="5"/>
  <c r="C6201" i="5"/>
  <c r="C6200" i="5"/>
  <c r="C6199" i="5"/>
  <c r="C6198" i="5"/>
  <c r="C6197" i="5"/>
  <c r="C6196" i="5"/>
  <c r="C6195" i="5"/>
  <c r="C6194" i="5"/>
  <c r="C6193" i="5"/>
  <c r="C6192" i="5"/>
  <c r="C6191" i="5"/>
  <c r="C6190" i="5"/>
  <c r="C6189" i="5"/>
  <c r="C6188" i="5"/>
  <c r="C6187" i="5"/>
  <c r="C6186" i="5"/>
  <c r="C6185" i="5"/>
  <c r="C6184" i="5"/>
  <c r="C6183" i="5"/>
  <c r="C6182" i="5"/>
  <c r="C6181" i="5"/>
  <c r="C6180" i="5"/>
  <c r="C6179" i="5"/>
  <c r="C6178" i="5"/>
  <c r="C6177" i="5"/>
  <c r="C6176" i="5"/>
  <c r="C6175" i="5"/>
  <c r="C6174" i="5"/>
  <c r="C6173" i="5"/>
  <c r="C6172" i="5"/>
  <c r="C6171" i="5"/>
  <c r="C6170" i="5"/>
  <c r="C6169" i="5"/>
  <c r="C6168" i="5"/>
  <c r="C6167" i="5"/>
  <c r="C6166" i="5"/>
  <c r="C6165" i="5"/>
  <c r="C6164" i="5"/>
  <c r="C6163" i="5"/>
  <c r="C6162" i="5"/>
  <c r="C6161" i="5"/>
  <c r="C6160" i="5"/>
  <c r="C6159" i="5"/>
  <c r="C6158" i="5"/>
  <c r="C6157" i="5"/>
  <c r="C6156" i="5"/>
  <c r="C6155" i="5"/>
  <c r="C6154" i="5"/>
  <c r="C6153" i="5"/>
  <c r="C6152" i="5"/>
  <c r="C6151" i="5"/>
  <c r="C6150" i="5"/>
  <c r="C6149" i="5"/>
  <c r="C6148" i="5"/>
  <c r="C6147" i="5"/>
  <c r="C6146" i="5"/>
  <c r="C6145" i="5"/>
  <c r="C6144" i="5"/>
  <c r="C6143" i="5"/>
  <c r="C6142" i="5"/>
  <c r="C6141" i="5"/>
  <c r="C6140" i="5"/>
  <c r="C6139" i="5"/>
  <c r="C6138" i="5"/>
  <c r="C6137" i="5"/>
  <c r="C6136" i="5"/>
  <c r="C6135" i="5"/>
  <c r="C6134" i="5"/>
  <c r="C6133" i="5"/>
  <c r="C6132" i="5"/>
  <c r="C6131" i="5"/>
  <c r="C6130" i="5"/>
  <c r="C6129" i="5"/>
  <c r="C6128" i="5"/>
  <c r="C6127" i="5"/>
  <c r="C6126" i="5"/>
  <c r="C6125" i="5"/>
  <c r="C6124" i="5"/>
  <c r="C6123" i="5"/>
  <c r="C6122" i="5"/>
  <c r="C6121" i="5"/>
  <c r="C6120" i="5"/>
  <c r="C6119" i="5"/>
  <c r="C6118" i="5"/>
  <c r="C6117" i="5"/>
  <c r="C6116" i="5"/>
  <c r="C6115" i="5"/>
  <c r="C6114" i="5"/>
  <c r="C6113" i="5"/>
  <c r="C6112" i="5"/>
  <c r="C6111" i="5"/>
  <c r="C6110" i="5"/>
  <c r="C6109" i="5"/>
  <c r="C6108" i="5"/>
  <c r="C6107" i="5"/>
  <c r="C6106" i="5"/>
  <c r="C6105" i="5"/>
  <c r="C6104" i="5"/>
  <c r="C6103" i="5"/>
  <c r="C6102" i="5"/>
  <c r="C6101" i="5"/>
  <c r="C6100" i="5"/>
  <c r="C6099" i="5"/>
  <c r="C6098" i="5"/>
  <c r="C6097" i="5"/>
  <c r="C6096" i="5"/>
  <c r="C6095" i="5"/>
  <c r="C6094" i="5"/>
  <c r="C6093" i="5"/>
  <c r="C6092" i="5"/>
  <c r="C6091" i="5"/>
  <c r="C6090" i="5"/>
  <c r="C6089" i="5"/>
  <c r="C6088" i="5"/>
  <c r="C6087" i="5"/>
  <c r="C6086" i="5"/>
  <c r="C6085" i="5"/>
  <c r="C6084" i="5"/>
  <c r="C6083" i="5"/>
  <c r="C6082" i="5"/>
  <c r="C6081" i="5"/>
  <c r="C6080" i="5"/>
  <c r="C6079" i="5"/>
  <c r="C6078" i="5"/>
  <c r="C6077" i="5"/>
  <c r="C6076" i="5"/>
  <c r="C6075" i="5"/>
  <c r="C6074" i="5"/>
  <c r="C6073" i="5"/>
  <c r="C6072" i="5"/>
  <c r="C6071" i="5"/>
  <c r="C6070" i="5"/>
  <c r="C6069" i="5"/>
  <c r="C6068" i="5"/>
  <c r="C6067" i="5"/>
  <c r="C6066" i="5"/>
  <c r="C6065" i="5"/>
  <c r="C6064" i="5"/>
  <c r="C6063" i="5"/>
  <c r="C6062" i="5"/>
  <c r="C6061" i="5"/>
  <c r="C6060" i="5"/>
  <c r="C6059" i="5"/>
  <c r="C6058" i="5"/>
  <c r="C6057" i="5"/>
  <c r="C6056" i="5"/>
  <c r="C6055" i="5"/>
  <c r="C6054" i="5"/>
  <c r="C6053" i="5"/>
  <c r="C6052" i="5"/>
  <c r="C6051" i="5"/>
  <c r="C6050" i="5"/>
  <c r="C6049" i="5"/>
  <c r="C6048" i="5"/>
  <c r="C6047" i="5"/>
  <c r="C6046" i="5"/>
  <c r="C6045" i="5"/>
  <c r="C6044" i="5"/>
  <c r="C6043" i="5"/>
  <c r="C6042" i="5"/>
  <c r="C6041" i="5"/>
  <c r="C6040" i="5"/>
  <c r="C6039" i="5"/>
  <c r="C6038" i="5"/>
  <c r="C6037" i="5"/>
  <c r="C6036" i="5"/>
  <c r="C6035" i="5"/>
  <c r="C6034" i="5"/>
  <c r="C6033" i="5"/>
  <c r="C6032" i="5"/>
  <c r="C6031" i="5"/>
  <c r="C6030" i="5"/>
  <c r="C6029" i="5"/>
  <c r="C6028" i="5"/>
  <c r="C6027" i="5"/>
  <c r="C6026" i="5"/>
  <c r="C6025" i="5"/>
  <c r="C6024" i="5"/>
  <c r="C6023" i="5"/>
  <c r="C6022" i="5"/>
  <c r="C6021" i="5"/>
  <c r="C6020" i="5"/>
  <c r="C6019" i="5"/>
  <c r="C6018" i="5"/>
  <c r="C6017" i="5"/>
  <c r="C6016" i="5"/>
  <c r="C6015" i="5"/>
  <c r="C6014" i="5"/>
  <c r="C6013" i="5"/>
  <c r="C6012" i="5"/>
  <c r="C6011" i="5"/>
  <c r="C6010" i="5"/>
  <c r="C6009" i="5"/>
  <c r="C6008" i="5"/>
  <c r="C6007" i="5"/>
  <c r="C6006" i="5"/>
  <c r="C6005" i="5"/>
  <c r="C6004" i="5"/>
  <c r="C6003" i="5"/>
  <c r="C6002" i="5"/>
  <c r="C6001" i="5"/>
  <c r="C6000" i="5"/>
  <c r="C5999" i="5"/>
  <c r="C5998" i="5"/>
  <c r="C5997" i="5"/>
  <c r="C5996" i="5"/>
  <c r="C5995" i="5"/>
  <c r="C5994" i="5"/>
  <c r="C5993" i="5"/>
  <c r="C5992" i="5"/>
  <c r="C5991" i="5"/>
  <c r="C5990" i="5"/>
  <c r="C5989" i="5"/>
  <c r="C5988" i="5"/>
  <c r="C5987" i="5"/>
  <c r="C5986" i="5"/>
  <c r="C5985" i="5"/>
  <c r="C5984" i="5"/>
  <c r="C5983" i="5"/>
  <c r="C5982" i="5"/>
  <c r="C5981" i="5"/>
  <c r="C5980" i="5"/>
  <c r="C5979" i="5"/>
  <c r="C5978" i="5"/>
  <c r="C5977" i="5"/>
  <c r="C5976" i="5"/>
  <c r="C5975" i="5"/>
  <c r="C5974" i="5"/>
  <c r="C5973" i="5"/>
  <c r="C5972" i="5"/>
  <c r="C5971" i="5"/>
  <c r="C5970" i="5"/>
  <c r="C5969" i="5"/>
  <c r="C5968" i="5"/>
  <c r="C5967" i="5"/>
  <c r="C5966" i="5"/>
  <c r="C5965" i="5"/>
  <c r="C5964" i="5"/>
  <c r="C5963" i="5"/>
  <c r="C5962" i="5"/>
  <c r="C5961" i="5"/>
  <c r="C5960" i="5"/>
  <c r="C5959" i="5"/>
  <c r="C5958" i="5"/>
  <c r="C5957" i="5"/>
  <c r="C5956" i="5"/>
  <c r="C5955" i="5"/>
  <c r="C5954" i="5"/>
  <c r="C5953" i="5"/>
  <c r="C5952" i="5"/>
  <c r="C5951" i="5"/>
  <c r="C5950" i="5"/>
  <c r="C5949" i="5"/>
  <c r="C5948" i="5"/>
  <c r="C5947" i="5"/>
  <c r="C5946" i="5"/>
  <c r="C5945" i="5"/>
  <c r="C5944" i="5"/>
  <c r="C5943" i="5"/>
  <c r="C5942" i="5"/>
  <c r="C5941" i="5"/>
  <c r="C5940" i="5"/>
  <c r="C5939" i="5"/>
  <c r="C5938" i="5"/>
  <c r="C5937" i="5"/>
  <c r="C5936" i="5"/>
  <c r="C5935" i="5"/>
  <c r="C5934" i="5"/>
  <c r="C5933" i="5"/>
  <c r="C5932" i="5"/>
  <c r="C5931" i="5"/>
  <c r="C5930" i="5"/>
  <c r="C5929" i="5"/>
  <c r="C5928" i="5"/>
  <c r="C5927" i="5"/>
  <c r="C5926" i="5"/>
  <c r="C5925" i="5"/>
  <c r="C5924" i="5"/>
  <c r="C5923" i="5"/>
  <c r="C5922" i="5"/>
  <c r="C5921" i="5"/>
  <c r="C5920" i="5"/>
  <c r="C5919" i="5"/>
  <c r="C5918" i="5"/>
  <c r="C5917" i="5"/>
  <c r="C5916" i="5"/>
  <c r="C5915" i="5"/>
  <c r="C5914" i="5"/>
  <c r="C5913" i="5"/>
  <c r="C5912" i="5"/>
  <c r="C5911" i="5"/>
  <c r="C5910" i="5"/>
  <c r="C5909" i="5"/>
  <c r="C5908" i="5"/>
  <c r="C5907" i="5"/>
  <c r="C5906" i="5"/>
  <c r="C5905" i="5"/>
  <c r="C5904" i="5"/>
  <c r="C5903" i="5"/>
  <c r="C5902" i="5"/>
  <c r="C5901" i="5"/>
  <c r="C5900" i="5"/>
  <c r="C5899" i="5"/>
  <c r="C5898" i="5"/>
  <c r="C5897" i="5"/>
  <c r="C5896" i="5"/>
  <c r="C5895" i="5"/>
  <c r="C5894" i="5"/>
  <c r="C5893" i="5"/>
  <c r="C5892" i="5"/>
  <c r="C5891" i="5"/>
  <c r="C5890" i="5"/>
  <c r="C5889" i="5"/>
  <c r="C5888" i="5"/>
  <c r="C5887" i="5"/>
  <c r="C5886" i="5"/>
  <c r="C5885" i="5"/>
  <c r="C5884" i="5"/>
  <c r="C5883" i="5"/>
  <c r="C5882" i="5"/>
  <c r="C5881" i="5"/>
  <c r="C5880" i="5"/>
  <c r="C5879" i="5"/>
  <c r="C5878" i="5"/>
  <c r="C5877" i="5"/>
  <c r="C5876" i="5"/>
  <c r="C5875" i="5"/>
  <c r="C5874" i="5"/>
  <c r="C5873" i="5"/>
  <c r="C5872" i="5"/>
  <c r="C5871" i="5"/>
  <c r="C5870" i="5"/>
  <c r="C5869" i="5"/>
  <c r="C5868" i="5"/>
  <c r="C5867" i="5"/>
  <c r="C5866" i="5"/>
  <c r="C5865" i="5"/>
  <c r="C5864" i="5"/>
  <c r="C5863" i="5"/>
  <c r="C5862" i="5"/>
  <c r="C5861" i="5"/>
  <c r="C5860" i="5"/>
  <c r="C5859" i="5"/>
  <c r="C5858" i="5"/>
  <c r="C5857" i="5"/>
  <c r="C5856" i="5"/>
  <c r="C5855" i="5"/>
  <c r="C5854" i="5"/>
  <c r="C5853" i="5"/>
  <c r="C5852" i="5"/>
  <c r="C5851" i="5"/>
  <c r="C5850" i="5"/>
  <c r="C5849" i="5"/>
  <c r="C5848" i="5"/>
  <c r="C5847" i="5"/>
  <c r="C5846" i="5"/>
  <c r="C5845" i="5"/>
  <c r="C5844" i="5"/>
  <c r="C5843" i="5"/>
  <c r="C5842" i="5"/>
  <c r="C5841" i="5"/>
  <c r="C5840" i="5"/>
  <c r="C5839" i="5"/>
  <c r="C5838" i="5"/>
  <c r="C5837" i="5"/>
  <c r="C5836" i="5"/>
  <c r="C5835" i="5"/>
  <c r="C5834" i="5"/>
  <c r="C5833" i="5"/>
  <c r="C5832" i="5"/>
  <c r="C5831" i="5"/>
  <c r="C5830" i="5"/>
  <c r="C5829" i="5"/>
  <c r="C5828" i="5"/>
  <c r="C5827" i="5"/>
  <c r="C5826" i="5"/>
  <c r="C5825" i="5"/>
  <c r="C5824" i="5"/>
  <c r="C5823" i="5"/>
  <c r="C5822" i="5"/>
  <c r="C5821" i="5"/>
  <c r="C5820" i="5"/>
  <c r="C5819" i="5"/>
  <c r="C5818" i="5"/>
  <c r="C5817" i="5"/>
  <c r="C5816" i="5"/>
  <c r="C5815" i="5"/>
  <c r="C5814" i="5"/>
  <c r="C5813" i="5"/>
  <c r="C5812" i="5"/>
  <c r="C5811" i="5"/>
  <c r="C5810" i="5"/>
  <c r="C5809" i="5"/>
  <c r="C5808" i="5"/>
  <c r="C5807" i="5"/>
  <c r="C5806" i="5"/>
  <c r="C5805" i="5"/>
  <c r="C5804" i="5"/>
  <c r="C5803" i="5"/>
  <c r="C5802" i="5"/>
  <c r="C5801" i="5"/>
  <c r="C5800" i="5"/>
  <c r="C5799" i="5"/>
  <c r="C5798" i="5"/>
  <c r="C5797" i="5"/>
  <c r="C5796" i="5"/>
  <c r="C5795" i="5"/>
  <c r="C5794" i="5"/>
  <c r="C5793" i="5"/>
  <c r="C5792" i="5"/>
  <c r="C5791" i="5"/>
  <c r="C5790" i="5"/>
  <c r="C5789" i="5"/>
  <c r="C5788" i="5"/>
  <c r="C5787" i="5"/>
  <c r="C5786" i="5"/>
  <c r="C5785" i="5"/>
  <c r="C5784" i="5"/>
  <c r="C5783" i="5"/>
  <c r="C5782" i="5"/>
  <c r="C5781" i="5"/>
  <c r="C5780" i="5"/>
  <c r="C5779" i="5"/>
  <c r="C5778" i="5"/>
  <c r="C5777" i="5"/>
  <c r="C5776" i="5"/>
  <c r="C5775" i="5"/>
  <c r="C5774" i="5"/>
  <c r="C5773" i="5"/>
  <c r="C5772" i="5"/>
  <c r="C5771" i="5"/>
  <c r="C5770" i="5"/>
  <c r="C5769" i="5"/>
  <c r="C5768" i="5"/>
  <c r="C5767" i="5"/>
  <c r="C5766" i="5"/>
  <c r="C5765" i="5"/>
  <c r="C5764" i="5"/>
  <c r="C5763" i="5"/>
  <c r="C5762" i="5"/>
  <c r="C5761" i="5"/>
  <c r="C5760" i="5"/>
  <c r="C5759" i="5"/>
  <c r="C5758" i="5"/>
  <c r="C5757" i="5"/>
  <c r="C5756" i="5"/>
  <c r="C5755" i="5"/>
  <c r="C5754" i="5"/>
  <c r="C5753" i="5"/>
  <c r="C5752" i="5"/>
  <c r="C5751" i="5"/>
  <c r="C5750" i="5"/>
  <c r="C5749" i="5"/>
  <c r="C5748" i="5"/>
  <c r="C5747" i="5"/>
  <c r="C5746" i="5"/>
  <c r="C5745" i="5"/>
  <c r="C5744" i="5"/>
  <c r="C5743" i="5"/>
  <c r="C5742" i="5"/>
  <c r="C5741" i="5"/>
  <c r="C5740" i="5"/>
  <c r="C5739" i="5"/>
  <c r="C5738" i="5"/>
  <c r="C5737" i="5"/>
  <c r="C5736" i="5"/>
  <c r="C5735" i="5"/>
  <c r="C5734" i="5"/>
  <c r="C5733" i="5"/>
  <c r="C5732" i="5"/>
  <c r="C5731" i="5"/>
  <c r="C5730" i="5"/>
  <c r="C5729" i="5"/>
  <c r="C5728" i="5"/>
  <c r="C5727" i="5"/>
  <c r="C5726" i="5"/>
  <c r="C5725" i="5"/>
  <c r="C5724" i="5"/>
  <c r="C5723" i="5"/>
  <c r="C5722" i="5"/>
  <c r="C5721" i="5"/>
  <c r="C5720" i="5"/>
  <c r="C5719" i="5"/>
  <c r="C5718" i="5"/>
  <c r="C5717" i="5"/>
  <c r="C5716" i="5"/>
  <c r="C5715" i="5"/>
  <c r="C5714" i="5"/>
  <c r="C5713" i="5"/>
  <c r="C5712" i="5"/>
  <c r="C5711" i="5"/>
  <c r="C5710" i="5"/>
  <c r="C5709" i="5"/>
  <c r="C5708" i="5"/>
  <c r="C5707" i="5"/>
  <c r="C5706" i="5"/>
  <c r="C5705" i="5"/>
  <c r="C5704" i="5"/>
  <c r="C5703" i="5"/>
  <c r="C5702" i="5"/>
  <c r="C5701" i="5"/>
  <c r="C5700" i="5"/>
  <c r="C5699" i="5"/>
  <c r="C5698" i="5"/>
  <c r="C5697" i="5"/>
  <c r="C5696" i="5"/>
  <c r="C5695" i="5"/>
  <c r="C5694" i="5"/>
  <c r="C5693" i="5"/>
  <c r="C5692" i="5"/>
  <c r="C5691" i="5"/>
  <c r="C5690" i="5"/>
  <c r="C5689" i="5"/>
  <c r="C5688" i="5"/>
  <c r="C5687" i="5"/>
  <c r="C5686" i="5"/>
  <c r="C5685" i="5"/>
  <c r="C5684" i="5"/>
  <c r="C5683" i="5"/>
  <c r="C5682" i="5"/>
  <c r="C5681" i="5"/>
  <c r="C5680" i="5"/>
  <c r="C5679" i="5"/>
  <c r="C5678" i="5"/>
  <c r="C5677" i="5"/>
  <c r="C5676" i="5"/>
  <c r="C5675" i="5"/>
  <c r="C5674" i="5"/>
  <c r="C5673" i="5"/>
  <c r="C5672" i="5"/>
  <c r="C5671" i="5"/>
  <c r="C5670" i="5"/>
  <c r="C5669" i="5"/>
  <c r="C5668" i="5"/>
  <c r="C5667" i="5"/>
  <c r="C5666" i="5"/>
  <c r="C5665" i="5"/>
  <c r="C5664" i="5"/>
  <c r="C5663" i="5"/>
  <c r="C5662" i="5"/>
  <c r="C5661" i="5"/>
  <c r="C5660" i="5"/>
  <c r="C5659" i="5"/>
  <c r="C5658" i="5"/>
  <c r="C5657" i="5"/>
  <c r="C5656" i="5"/>
  <c r="C5655" i="5"/>
  <c r="C5654" i="5"/>
  <c r="C5653" i="5"/>
  <c r="C5652" i="5"/>
  <c r="C5651" i="5"/>
  <c r="C5650" i="5"/>
  <c r="C5649" i="5"/>
  <c r="C5648" i="5"/>
  <c r="C5647" i="5"/>
  <c r="C5646" i="5"/>
  <c r="C5645" i="5"/>
  <c r="C5644" i="5"/>
  <c r="C5643" i="5"/>
  <c r="C5642" i="5"/>
  <c r="C5641" i="5"/>
  <c r="C5640" i="5"/>
  <c r="C5639" i="5"/>
  <c r="C5638" i="5"/>
  <c r="C5637" i="5"/>
  <c r="C5636" i="5"/>
  <c r="C5635" i="5"/>
  <c r="C5634" i="5"/>
  <c r="C5633" i="5"/>
  <c r="C5632" i="5"/>
  <c r="C5631" i="5"/>
  <c r="C5630" i="5"/>
  <c r="C5629" i="5"/>
  <c r="C5628" i="5"/>
  <c r="C5627" i="5"/>
  <c r="C5626" i="5"/>
  <c r="C5625" i="5"/>
  <c r="C5624" i="5"/>
  <c r="C5623" i="5"/>
  <c r="C5622" i="5"/>
  <c r="C5621" i="5"/>
  <c r="C5620" i="5"/>
  <c r="C5619" i="5"/>
  <c r="C5618" i="5"/>
  <c r="C5617" i="5"/>
  <c r="C5616" i="5"/>
  <c r="C5615" i="5"/>
  <c r="C5614" i="5"/>
  <c r="C5613" i="5"/>
  <c r="C5612" i="5"/>
  <c r="C5611" i="5"/>
  <c r="C5610" i="5"/>
  <c r="C5609" i="5"/>
  <c r="C5608" i="5"/>
  <c r="C5607" i="5"/>
  <c r="C5606" i="5"/>
  <c r="C5605" i="5"/>
  <c r="C5604" i="5"/>
  <c r="C5603" i="5"/>
  <c r="C5602" i="5"/>
  <c r="C5601" i="5"/>
  <c r="C5600" i="5"/>
  <c r="C5599" i="5"/>
  <c r="C5598" i="5"/>
  <c r="C5597" i="5"/>
  <c r="C5596" i="5"/>
  <c r="C5595" i="5"/>
  <c r="C5594" i="5"/>
  <c r="C5593" i="5"/>
  <c r="C5592" i="5"/>
  <c r="C5591" i="5"/>
  <c r="C5590" i="5"/>
  <c r="C5589" i="5"/>
  <c r="C5588" i="5"/>
  <c r="C5587" i="5"/>
  <c r="C5586" i="5"/>
  <c r="C5585" i="5"/>
  <c r="C5584" i="5"/>
  <c r="C5583" i="5"/>
  <c r="C5582" i="5"/>
  <c r="C5581" i="5"/>
  <c r="C5580" i="5"/>
  <c r="C5579" i="5"/>
  <c r="C5578" i="5"/>
  <c r="C5577" i="5"/>
  <c r="C5576" i="5"/>
  <c r="C5575" i="5"/>
  <c r="C5574" i="5"/>
  <c r="C5573" i="5"/>
  <c r="C5572" i="5"/>
  <c r="C5571" i="5"/>
  <c r="C5570" i="5"/>
  <c r="C5569" i="5"/>
  <c r="C5568" i="5"/>
  <c r="C5567" i="5"/>
  <c r="C5566" i="5"/>
  <c r="C5565" i="5"/>
  <c r="C5564" i="5"/>
  <c r="C5563" i="5"/>
  <c r="C5562" i="5"/>
  <c r="C5561" i="5"/>
  <c r="C5560" i="5"/>
  <c r="C5559" i="5"/>
  <c r="C5558" i="5"/>
  <c r="C5557" i="5"/>
  <c r="C5556" i="5"/>
  <c r="C5555" i="5"/>
  <c r="C5554" i="5"/>
  <c r="C5553" i="5"/>
  <c r="C5552" i="5"/>
  <c r="C5551" i="5"/>
  <c r="C5550" i="5"/>
  <c r="C5549" i="5"/>
  <c r="C5548" i="5"/>
  <c r="C5547" i="5"/>
  <c r="C5546" i="5"/>
  <c r="C5545" i="5"/>
  <c r="C5544" i="5"/>
  <c r="C5543" i="5"/>
  <c r="C5542" i="5"/>
  <c r="C5541" i="5"/>
  <c r="C5540" i="5"/>
  <c r="C5539" i="5"/>
  <c r="C5538" i="5"/>
  <c r="C5537" i="5"/>
  <c r="C5536" i="5"/>
  <c r="C5535" i="5"/>
  <c r="C5534" i="5"/>
  <c r="C5533" i="5"/>
  <c r="C5532" i="5"/>
  <c r="C5531" i="5"/>
  <c r="C5530" i="5"/>
  <c r="C5529" i="5"/>
  <c r="C5528" i="5"/>
  <c r="C5527" i="5"/>
  <c r="C5526" i="5"/>
  <c r="C5525" i="5"/>
  <c r="C5524" i="5"/>
  <c r="C5523" i="5"/>
  <c r="C5522" i="5"/>
  <c r="C5521" i="5"/>
  <c r="C5520" i="5"/>
  <c r="C5519" i="5"/>
  <c r="C5518" i="5"/>
  <c r="C5517" i="5"/>
  <c r="C5516" i="5"/>
  <c r="C5515" i="5"/>
  <c r="C5514" i="5"/>
  <c r="C5513" i="5"/>
  <c r="C5512" i="5"/>
  <c r="C5511" i="5"/>
  <c r="C5510" i="5"/>
  <c r="C5509" i="5"/>
  <c r="C5508" i="5"/>
  <c r="C5507" i="5"/>
  <c r="C5506" i="5"/>
  <c r="C5505" i="5"/>
  <c r="C5504" i="5"/>
  <c r="C5503" i="5"/>
  <c r="C5502" i="5"/>
  <c r="C5501" i="5"/>
  <c r="C5500" i="5"/>
  <c r="C5499" i="5"/>
  <c r="C5498" i="5"/>
  <c r="C5497" i="5"/>
  <c r="C5496" i="5"/>
  <c r="C5495" i="5"/>
  <c r="C5494" i="5"/>
  <c r="C5493" i="5"/>
  <c r="C5492" i="5"/>
  <c r="C5491" i="5"/>
  <c r="C5490" i="5"/>
  <c r="C5489" i="5"/>
  <c r="C5488" i="5"/>
  <c r="C5487" i="5"/>
  <c r="C5486" i="5"/>
  <c r="C5485" i="5"/>
  <c r="C5484" i="5"/>
  <c r="C5483" i="5"/>
  <c r="C5482" i="5"/>
  <c r="C5481" i="5"/>
  <c r="C5480" i="5"/>
  <c r="C5479" i="5"/>
  <c r="C5478" i="5"/>
  <c r="C5477" i="5"/>
  <c r="C5476" i="5"/>
  <c r="C5475" i="5"/>
  <c r="C5474" i="5"/>
  <c r="C5473" i="5"/>
  <c r="C5472" i="5"/>
  <c r="C5471" i="5"/>
  <c r="C5470" i="5"/>
  <c r="C5469" i="5"/>
  <c r="C5468" i="5"/>
  <c r="C5467" i="5"/>
  <c r="C5466" i="5"/>
  <c r="C5465" i="5"/>
  <c r="C5464" i="5"/>
  <c r="C5463" i="5"/>
  <c r="C5462" i="5"/>
  <c r="C5461" i="5"/>
  <c r="C5460" i="5"/>
  <c r="C5459" i="5"/>
  <c r="C5458" i="5"/>
  <c r="C5457" i="5"/>
  <c r="C5456" i="5"/>
  <c r="C5455" i="5"/>
  <c r="C5454" i="5"/>
  <c r="C5453" i="5"/>
  <c r="C5452" i="5"/>
  <c r="C5451" i="5"/>
  <c r="C5450" i="5"/>
  <c r="C5449" i="5"/>
  <c r="C5448" i="5"/>
  <c r="C5447" i="5"/>
  <c r="C5446" i="5"/>
  <c r="C5445" i="5"/>
  <c r="C5444" i="5"/>
  <c r="C5443" i="5"/>
  <c r="C5442" i="5"/>
  <c r="C5441" i="5"/>
  <c r="C5440" i="5"/>
  <c r="C5439" i="5"/>
  <c r="C5438" i="5"/>
  <c r="C5437" i="5"/>
  <c r="C5436" i="5"/>
  <c r="C5435" i="5"/>
  <c r="C5434" i="5"/>
  <c r="C5433" i="5"/>
  <c r="C5432" i="5"/>
  <c r="C5431" i="5"/>
  <c r="C5430" i="5"/>
  <c r="C5429" i="5"/>
  <c r="C5428" i="5"/>
  <c r="C5427" i="5"/>
  <c r="C5426" i="5"/>
  <c r="C5425" i="5"/>
  <c r="C5424" i="5"/>
  <c r="C5423" i="5"/>
  <c r="C5422" i="5"/>
  <c r="C5421" i="5"/>
  <c r="C5420" i="5"/>
  <c r="C5419" i="5"/>
  <c r="C5418" i="5"/>
  <c r="C5417" i="5"/>
  <c r="C5416" i="5"/>
  <c r="C5415" i="5"/>
  <c r="C5414" i="5"/>
  <c r="C5413" i="5"/>
  <c r="C5412" i="5"/>
  <c r="C5411" i="5"/>
  <c r="C5410" i="5"/>
  <c r="C5409" i="5"/>
  <c r="C5408" i="5"/>
  <c r="C5407" i="5"/>
  <c r="C5406" i="5"/>
  <c r="C5405" i="5"/>
  <c r="C5404" i="5"/>
  <c r="C5403" i="5"/>
  <c r="C5402" i="5"/>
  <c r="C5401" i="5"/>
  <c r="C5400" i="5"/>
  <c r="C5399" i="5"/>
  <c r="C5398" i="5"/>
  <c r="C5397" i="5"/>
  <c r="C5396" i="5"/>
  <c r="C5395" i="5"/>
  <c r="C5394" i="5"/>
  <c r="C5393" i="5"/>
  <c r="C5392" i="5"/>
  <c r="C5391" i="5"/>
  <c r="C5390" i="5"/>
  <c r="C5389" i="5"/>
  <c r="C5388" i="5"/>
  <c r="C5387" i="5"/>
  <c r="C5386" i="5"/>
  <c r="C5385" i="5"/>
  <c r="C5384" i="5"/>
  <c r="C5383" i="5"/>
  <c r="C5382" i="5"/>
  <c r="C5381" i="5"/>
  <c r="C5380" i="5"/>
  <c r="C5379" i="5"/>
  <c r="C5378" i="5"/>
  <c r="C5377" i="5"/>
  <c r="C5376" i="5"/>
  <c r="C5375" i="5"/>
  <c r="C5374" i="5"/>
  <c r="C5373" i="5"/>
  <c r="C5372" i="5"/>
  <c r="C5371" i="5"/>
  <c r="C5370" i="5"/>
  <c r="C5369" i="5"/>
  <c r="C5368" i="5"/>
  <c r="C5367" i="5"/>
  <c r="C5366" i="5"/>
  <c r="C5365" i="5"/>
  <c r="C5364" i="5"/>
  <c r="C5363" i="5"/>
  <c r="C5362" i="5"/>
  <c r="C5361" i="5"/>
  <c r="C5360" i="5"/>
  <c r="C5359" i="5"/>
  <c r="C5358" i="5"/>
  <c r="C5357" i="5"/>
  <c r="C5356" i="5"/>
  <c r="C5355" i="5"/>
  <c r="C5354" i="5"/>
  <c r="C5353" i="5"/>
  <c r="C5352" i="5"/>
  <c r="C5351" i="5"/>
  <c r="C5350" i="5"/>
  <c r="C5349" i="5"/>
  <c r="C5348" i="5"/>
  <c r="C5347" i="5"/>
  <c r="C5346" i="5"/>
  <c r="C5345" i="5"/>
  <c r="C5344" i="5"/>
  <c r="C5343" i="5"/>
  <c r="C5342" i="5"/>
  <c r="C5341" i="5"/>
  <c r="C5340" i="5"/>
  <c r="C5339" i="5"/>
  <c r="C5338" i="5"/>
  <c r="C5337" i="5"/>
  <c r="C5336" i="5"/>
  <c r="C5335" i="5"/>
  <c r="C5334" i="5"/>
  <c r="C5333" i="5"/>
  <c r="C5332" i="5"/>
  <c r="C5331" i="5"/>
  <c r="C5330" i="5"/>
  <c r="C5329" i="5"/>
  <c r="C5328" i="5"/>
  <c r="C5327" i="5"/>
  <c r="C5326" i="5"/>
  <c r="C5325" i="5"/>
  <c r="C5324" i="5"/>
  <c r="C5323" i="5"/>
  <c r="C5322" i="5"/>
  <c r="C5321" i="5"/>
  <c r="C5320" i="5"/>
  <c r="C5319" i="5"/>
  <c r="C5318" i="5"/>
  <c r="C5317" i="5"/>
  <c r="C5316" i="5"/>
  <c r="C5315" i="5"/>
  <c r="C5314" i="5"/>
  <c r="C5313" i="5"/>
  <c r="C5312" i="5"/>
  <c r="C5311" i="5"/>
  <c r="C5310" i="5"/>
  <c r="C5309" i="5"/>
  <c r="C5308" i="5"/>
  <c r="C5307" i="5"/>
  <c r="C5306" i="5"/>
  <c r="C5305" i="5"/>
  <c r="C5304" i="5"/>
  <c r="C5303" i="5"/>
  <c r="C5302" i="5"/>
  <c r="C5301" i="5"/>
  <c r="C5300" i="5"/>
  <c r="C5299" i="5"/>
  <c r="C5298" i="5"/>
  <c r="C5297" i="5"/>
  <c r="C5296" i="5"/>
  <c r="C5295" i="5"/>
  <c r="C5294" i="5"/>
  <c r="C5293" i="5"/>
  <c r="C5292" i="5"/>
  <c r="C5291" i="5"/>
  <c r="C5290" i="5"/>
  <c r="C5289" i="5"/>
  <c r="C5288" i="5"/>
  <c r="C5287" i="5"/>
  <c r="C5286" i="5"/>
  <c r="C5285" i="5"/>
  <c r="C5284" i="5"/>
  <c r="C5283" i="5"/>
  <c r="C5282" i="5"/>
  <c r="C5281" i="5"/>
  <c r="C5280" i="5"/>
  <c r="C5279" i="5"/>
  <c r="C5278" i="5"/>
  <c r="C5277" i="5"/>
  <c r="C5276" i="5"/>
  <c r="C5275" i="5"/>
  <c r="C5274" i="5"/>
  <c r="C5273" i="5"/>
  <c r="C5272" i="5"/>
  <c r="C5271" i="5"/>
  <c r="C5270" i="5"/>
  <c r="C5269" i="5"/>
  <c r="C5268" i="5"/>
  <c r="C5267" i="5"/>
  <c r="C5266" i="5"/>
  <c r="C5265" i="5"/>
  <c r="C5264" i="5"/>
  <c r="C5263" i="5"/>
  <c r="C5262" i="5"/>
  <c r="C5261" i="5"/>
  <c r="C5260" i="5"/>
  <c r="C5259" i="5"/>
  <c r="C5258" i="5"/>
  <c r="C5257" i="5"/>
  <c r="C5256" i="5"/>
  <c r="C5255" i="5"/>
  <c r="C5254" i="5"/>
  <c r="C5253" i="5"/>
  <c r="C5252" i="5"/>
  <c r="C5251" i="5"/>
  <c r="C5250" i="5"/>
  <c r="C5249" i="5"/>
  <c r="C5248" i="5"/>
  <c r="C5247" i="5"/>
  <c r="C5246" i="5"/>
  <c r="C5245" i="5"/>
  <c r="C5244" i="5"/>
  <c r="C5243" i="5"/>
  <c r="C5242" i="5"/>
  <c r="C5241" i="5"/>
  <c r="C5240" i="5"/>
  <c r="C5239" i="5"/>
  <c r="C5238" i="5"/>
  <c r="C5237" i="5"/>
  <c r="C5236" i="5"/>
  <c r="C5235" i="5"/>
  <c r="C5234" i="5"/>
  <c r="C5233" i="5"/>
  <c r="C5232" i="5"/>
  <c r="C5231" i="5"/>
  <c r="C5230" i="5"/>
  <c r="C5229" i="5"/>
  <c r="C5228" i="5"/>
  <c r="C5227" i="5"/>
  <c r="C5226" i="5"/>
  <c r="C5225" i="5"/>
  <c r="C5224" i="5"/>
  <c r="C5223" i="5"/>
  <c r="C5222" i="5"/>
  <c r="C5221" i="5"/>
  <c r="C5220" i="5"/>
  <c r="C5219" i="5"/>
  <c r="C5218" i="5"/>
  <c r="C5217" i="5"/>
  <c r="C5216" i="5"/>
  <c r="C5215" i="5"/>
  <c r="C5214" i="5"/>
  <c r="C5213" i="5"/>
  <c r="C5212" i="5"/>
  <c r="C5211" i="5"/>
  <c r="C5210" i="5"/>
  <c r="C5209" i="5"/>
  <c r="C5208" i="5"/>
  <c r="C5207" i="5"/>
  <c r="C5206" i="5"/>
  <c r="C5205" i="5"/>
  <c r="C5204" i="5"/>
  <c r="C5203" i="5"/>
  <c r="C5202" i="5"/>
  <c r="C5201" i="5"/>
  <c r="C5200" i="5"/>
  <c r="C5199" i="5"/>
  <c r="C5198" i="5"/>
  <c r="C5197" i="5"/>
  <c r="C5196" i="5"/>
  <c r="C5195" i="5"/>
  <c r="C5194" i="5"/>
  <c r="C5193" i="5"/>
  <c r="C5192" i="5"/>
  <c r="C5191" i="5"/>
  <c r="C5190" i="5"/>
  <c r="C5189" i="5"/>
  <c r="C5188" i="5"/>
  <c r="C5187" i="5"/>
  <c r="C5186" i="5"/>
  <c r="C5185" i="5"/>
  <c r="C5184" i="5"/>
  <c r="C5183" i="5"/>
  <c r="C5182" i="5"/>
  <c r="C5181" i="5"/>
  <c r="C5180" i="5"/>
  <c r="C5179" i="5"/>
  <c r="C5178" i="5"/>
  <c r="C5177" i="5"/>
  <c r="C5176" i="5"/>
  <c r="C5175" i="5"/>
  <c r="C5174" i="5"/>
  <c r="C5173" i="5"/>
  <c r="C5172" i="5"/>
  <c r="C5171" i="5"/>
  <c r="C5170" i="5"/>
  <c r="C5169" i="5"/>
  <c r="C5168" i="5"/>
  <c r="C5167" i="5"/>
  <c r="C5166" i="5"/>
  <c r="C5165" i="5"/>
  <c r="C5164" i="5"/>
  <c r="C5163" i="5"/>
  <c r="C5162" i="5"/>
  <c r="C5161" i="5"/>
  <c r="C5160" i="5"/>
  <c r="C5159" i="5"/>
  <c r="C5158" i="5"/>
  <c r="C5157" i="5"/>
  <c r="C5156" i="5"/>
  <c r="C5155" i="5"/>
  <c r="C5154" i="5"/>
  <c r="C5153" i="5"/>
  <c r="C5152" i="5"/>
  <c r="C5151" i="5"/>
  <c r="C5150" i="5"/>
  <c r="C5149" i="5"/>
  <c r="C5148" i="5"/>
  <c r="C5147" i="5"/>
  <c r="C5146" i="5"/>
  <c r="C5145" i="5"/>
  <c r="C5144" i="5"/>
  <c r="C5143" i="5"/>
  <c r="C5142" i="5"/>
  <c r="C5141" i="5"/>
  <c r="C5140" i="5"/>
  <c r="C5139" i="5"/>
  <c r="C5138" i="5"/>
  <c r="C5137" i="5"/>
  <c r="C5136" i="5"/>
  <c r="C5135" i="5"/>
  <c r="C5134" i="5"/>
  <c r="C5133" i="5"/>
  <c r="C5132" i="5"/>
  <c r="C5131" i="5"/>
  <c r="C5130" i="5"/>
  <c r="C5129" i="5"/>
  <c r="C5128" i="5"/>
  <c r="C5127" i="5"/>
  <c r="C5126" i="5"/>
  <c r="C5125" i="5"/>
  <c r="C5124" i="5"/>
  <c r="C5123" i="5"/>
  <c r="C5122" i="5"/>
  <c r="C5121" i="5"/>
  <c r="C5120" i="5"/>
  <c r="C5119" i="5"/>
  <c r="C5118" i="5"/>
  <c r="C5117" i="5"/>
  <c r="C5116" i="5"/>
  <c r="C5115" i="5"/>
  <c r="C5114" i="5"/>
  <c r="C5113" i="5"/>
  <c r="C5112" i="5"/>
  <c r="C5111" i="5"/>
  <c r="C5110" i="5"/>
  <c r="C5109" i="5"/>
  <c r="C5108" i="5"/>
  <c r="C5107" i="5"/>
  <c r="C5106" i="5"/>
  <c r="C5105" i="5"/>
  <c r="C5104" i="5"/>
  <c r="C5103" i="5"/>
  <c r="C5102" i="5"/>
  <c r="C5101" i="5"/>
  <c r="C5100" i="5"/>
  <c r="C5099" i="5"/>
  <c r="C5098" i="5"/>
  <c r="C5097" i="5"/>
  <c r="C5096" i="5"/>
  <c r="C5095" i="5"/>
  <c r="C5094" i="5"/>
  <c r="C5093" i="5"/>
  <c r="C5092" i="5"/>
  <c r="C5091" i="5"/>
  <c r="C5090" i="5"/>
  <c r="C5089" i="5"/>
  <c r="C5088" i="5"/>
  <c r="C5087" i="5"/>
  <c r="C5086" i="5"/>
  <c r="C5085" i="5"/>
  <c r="C5084" i="5"/>
  <c r="C5083" i="5"/>
  <c r="C5082" i="5"/>
  <c r="C5081" i="5"/>
  <c r="C5080" i="5"/>
  <c r="C5079" i="5"/>
  <c r="C5078" i="5"/>
  <c r="C5077" i="5"/>
  <c r="C5076" i="5"/>
  <c r="C5075" i="5"/>
  <c r="C5074" i="5"/>
  <c r="C5073" i="5"/>
  <c r="C5072" i="5"/>
  <c r="C5071" i="5"/>
  <c r="C5070" i="5"/>
  <c r="C5069" i="5"/>
  <c r="C5068" i="5"/>
  <c r="C5067" i="5"/>
  <c r="C5066" i="5"/>
  <c r="C5065" i="5"/>
  <c r="C5064" i="5"/>
  <c r="C5063" i="5"/>
  <c r="C5062" i="5"/>
  <c r="C5061" i="5"/>
  <c r="C5060" i="5"/>
  <c r="C5059" i="5"/>
  <c r="C5058" i="5"/>
  <c r="C5057" i="5"/>
  <c r="C5056" i="5"/>
  <c r="C5055" i="5"/>
  <c r="C5054" i="5"/>
  <c r="C5053" i="5"/>
  <c r="C5052" i="5"/>
  <c r="C5051" i="5"/>
  <c r="C5050" i="5"/>
  <c r="C5049" i="5"/>
  <c r="C5048" i="5"/>
  <c r="C5047" i="5"/>
  <c r="C5046" i="5"/>
  <c r="C5045" i="5"/>
  <c r="C5044" i="5"/>
  <c r="C5043" i="5"/>
  <c r="C5042" i="5"/>
  <c r="C5041" i="5"/>
  <c r="C5040" i="5"/>
  <c r="C5039" i="5"/>
  <c r="C5038" i="5"/>
  <c r="C5037" i="5"/>
  <c r="C5036" i="5"/>
  <c r="C5035" i="5"/>
  <c r="C5034" i="5"/>
  <c r="C5033" i="5"/>
  <c r="C5032" i="5"/>
  <c r="C5031" i="5"/>
  <c r="C5030" i="5"/>
  <c r="C5029" i="5"/>
  <c r="C5028" i="5"/>
  <c r="C5027" i="5"/>
  <c r="C5026" i="5"/>
  <c r="C5025" i="5"/>
  <c r="C5024" i="5"/>
  <c r="C5023" i="5"/>
  <c r="C5022" i="5"/>
  <c r="C5021" i="5"/>
  <c r="C5020" i="5"/>
  <c r="C5019" i="5"/>
  <c r="C5018" i="5"/>
  <c r="C5017" i="5"/>
  <c r="C5016" i="5"/>
  <c r="C5015" i="5"/>
  <c r="C5014" i="5"/>
  <c r="C5013" i="5"/>
  <c r="C5012" i="5"/>
  <c r="C5011" i="5"/>
  <c r="C5010" i="5"/>
  <c r="C5009" i="5"/>
  <c r="C5008" i="5"/>
  <c r="C5007" i="5"/>
  <c r="C5006" i="5"/>
  <c r="C5005" i="5"/>
  <c r="C5004" i="5"/>
  <c r="C5003" i="5"/>
  <c r="C5002" i="5"/>
  <c r="C5001" i="5"/>
  <c r="C5000" i="5"/>
  <c r="C4999" i="5"/>
  <c r="C4998" i="5"/>
  <c r="C4997" i="5"/>
  <c r="C4996" i="5"/>
  <c r="C4995" i="5"/>
  <c r="C4994" i="5"/>
  <c r="C4993" i="5"/>
  <c r="C4992" i="5"/>
  <c r="C4991" i="5"/>
  <c r="C4990" i="5"/>
  <c r="C4989" i="5"/>
  <c r="C4988" i="5"/>
  <c r="C4987" i="5"/>
  <c r="C4986" i="5"/>
  <c r="C4985" i="5"/>
  <c r="C4984" i="5"/>
  <c r="C4983" i="5"/>
  <c r="C4982" i="5"/>
  <c r="C4981" i="5"/>
  <c r="C4980" i="5"/>
  <c r="C4979" i="5"/>
  <c r="C4978" i="5"/>
  <c r="C4977" i="5"/>
  <c r="C4976" i="5"/>
  <c r="C4975" i="5"/>
  <c r="C4974" i="5"/>
  <c r="C4973" i="5"/>
  <c r="C4972" i="5"/>
  <c r="C4971" i="5"/>
  <c r="C4970" i="5"/>
  <c r="C4969" i="5"/>
  <c r="C4968" i="5"/>
  <c r="C4967" i="5"/>
  <c r="C4966" i="5"/>
  <c r="C4965" i="5"/>
  <c r="C4964" i="5"/>
  <c r="C4963" i="5"/>
  <c r="C4962" i="5"/>
  <c r="C4961" i="5"/>
  <c r="C4960" i="5"/>
  <c r="C4959" i="5"/>
  <c r="C4958" i="5"/>
  <c r="C4957" i="5"/>
  <c r="C4956" i="5"/>
  <c r="C4955" i="5"/>
  <c r="C4954" i="5"/>
  <c r="C4953" i="5"/>
  <c r="C4952" i="5"/>
  <c r="C4951" i="5"/>
  <c r="C4950" i="5"/>
  <c r="C4949" i="5"/>
  <c r="C4948" i="5"/>
  <c r="C4947" i="5"/>
  <c r="C4946" i="5"/>
  <c r="C4945" i="5"/>
  <c r="C4944" i="5"/>
  <c r="C4943" i="5"/>
  <c r="C4942" i="5"/>
  <c r="C4941" i="5"/>
  <c r="C4940" i="5"/>
  <c r="C4939" i="5"/>
  <c r="C4938" i="5"/>
  <c r="C4937" i="5"/>
  <c r="C4936" i="5"/>
  <c r="C4935" i="5"/>
  <c r="C4934" i="5"/>
  <c r="C4933" i="5"/>
  <c r="C4932" i="5"/>
  <c r="C4931" i="5"/>
  <c r="C4930" i="5"/>
  <c r="C4929" i="5"/>
  <c r="C4928" i="5"/>
  <c r="C4927" i="5"/>
  <c r="C4926" i="5"/>
  <c r="C4925" i="5"/>
  <c r="C4924" i="5"/>
  <c r="C4923" i="5"/>
  <c r="C4922" i="5"/>
  <c r="C4921" i="5"/>
  <c r="C4920" i="5"/>
  <c r="C4919" i="5"/>
  <c r="C4918" i="5"/>
  <c r="C4917" i="5"/>
  <c r="C4916" i="5"/>
  <c r="C4915" i="5"/>
  <c r="C4914" i="5"/>
  <c r="C4913" i="5"/>
  <c r="C4912" i="5"/>
  <c r="C4911" i="5"/>
  <c r="C4910" i="5"/>
  <c r="C4909" i="5"/>
  <c r="C4908" i="5"/>
  <c r="C4907" i="5"/>
  <c r="C4906" i="5"/>
  <c r="C4905" i="5"/>
  <c r="C4904" i="5"/>
  <c r="C4903" i="5"/>
  <c r="C4902" i="5"/>
  <c r="C4901" i="5"/>
  <c r="C4900" i="5"/>
  <c r="C4899" i="5"/>
  <c r="C4898" i="5"/>
  <c r="C4897" i="5"/>
  <c r="C4896" i="5"/>
  <c r="C4895" i="5"/>
  <c r="C4894" i="5"/>
  <c r="C4893" i="5"/>
  <c r="C4892" i="5"/>
  <c r="C4891" i="5"/>
  <c r="C4890" i="5"/>
  <c r="C4889" i="5"/>
  <c r="C4888" i="5"/>
  <c r="C4887" i="5"/>
  <c r="C4886" i="5"/>
  <c r="C4885" i="5"/>
  <c r="C4884" i="5"/>
  <c r="C4883" i="5"/>
  <c r="C4882" i="5"/>
  <c r="C4881" i="5"/>
  <c r="C4880" i="5"/>
  <c r="C4879" i="5"/>
  <c r="C4878" i="5"/>
  <c r="C4877" i="5"/>
  <c r="C4876" i="5"/>
  <c r="C4875" i="5"/>
  <c r="C4874" i="5"/>
  <c r="C4873" i="5"/>
  <c r="C4872" i="5"/>
  <c r="C4871" i="5"/>
  <c r="C4870" i="5"/>
  <c r="C4869" i="5"/>
  <c r="C4868" i="5"/>
  <c r="C4867" i="5"/>
  <c r="C4866" i="5"/>
  <c r="C4865" i="5"/>
  <c r="C4864" i="5"/>
  <c r="C4863" i="5"/>
  <c r="C4862" i="5"/>
  <c r="C4861" i="5"/>
  <c r="C4860" i="5"/>
  <c r="C4859" i="5"/>
  <c r="C4858" i="5"/>
  <c r="C4857" i="5"/>
  <c r="C4856" i="5"/>
  <c r="C4855" i="5"/>
  <c r="C4854" i="5"/>
  <c r="C4853" i="5"/>
  <c r="C4852" i="5"/>
  <c r="C4851" i="5"/>
  <c r="C4850" i="5"/>
  <c r="C4849" i="5"/>
  <c r="C4848" i="5"/>
  <c r="C4847" i="5"/>
  <c r="C4846" i="5"/>
  <c r="C4845" i="5"/>
  <c r="C4844" i="5"/>
  <c r="C4843" i="5"/>
  <c r="C4842" i="5"/>
  <c r="C4841" i="5"/>
  <c r="C4840" i="5"/>
  <c r="C4839" i="5"/>
  <c r="C4838" i="5"/>
  <c r="C4837" i="5"/>
  <c r="C4836" i="5"/>
  <c r="C4835" i="5"/>
  <c r="C4834" i="5"/>
  <c r="C4833" i="5"/>
  <c r="C4832" i="5"/>
  <c r="C4831" i="5"/>
  <c r="C4830" i="5"/>
  <c r="C4829" i="5"/>
  <c r="C4828" i="5"/>
  <c r="C4827" i="5"/>
  <c r="C4826" i="5"/>
  <c r="C4825" i="5"/>
  <c r="C4824" i="5"/>
  <c r="C4823" i="5"/>
  <c r="C4822" i="5"/>
  <c r="C4821" i="5"/>
  <c r="C4820" i="5"/>
  <c r="C4819" i="5"/>
  <c r="C4818" i="5"/>
  <c r="C4817" i="5"/>
  <c r="C4816" i="5"/>
  <c r="C4815" i="5"/>
  <c r="C4814" i="5"/>
  <c r="C4813" i="5"/>
  <c r="C4812" i="5"/>
  <c r="C4811" i="5"/>
  <c r="C4810" i="5"/>
  <c r="C4809" i="5"/>
  <c r="C4808" i="5"/>
  <c r="C4807" i="5"/>
  <c r="C4806" i="5"/>
  <c r="C4805" i="5"/>
  <c r="C4804" i="5"/>
  <c r="C4803" i="5"/>
  <c r="C4802" i="5"/>
  <c r="C4801" i="5"/>
  <c r="C4800" i="5"/>
  <c r="C4799" i="5"/>
  <c r="C4798" i="5"/>
  <c r="C4797" i="5"/>
  <c r="C4796" i="5"/>
  <c r="C4795" i="5"/>
  <c r="C4794" i="5"/>
  <c r="C4793" i="5"/>
  <c r="C4792" i="5"/>
  <c r="C4791" i="5"/>
  <c r="C4790" i="5"/>
  <c r="C4789" i="5"/>
  <c r="C4788" i="5"/>
  <c r="C4787" i="5"/>
  <c r="C4786" i="5"/>
  <c r="C4785" i="5"/>
  <c r="C4784" i="5"/>
  <c r="C4783" i="5"/>
  <c r="C4782" i="5"/>
  <c r="C4781" i="5"/>
  <c r="C4780" i="5"/>
  <c r="C4779" i="5"/>
  <c r="C4778" i="5"/>
  <c r="C4777" i="5"/>
  <c r="C4776" i="5"/>
  <c r="C4775" i="5"/>
  <c r="C4774" i="5"/>
  <c r="C4773" i="5"/>
  <c r="C4772" i="5"/>
  <c r="C4771" i="5"/>
  <c r="C4770" i="5"/>
  <c r="C4769" i="5"/>
  <c r="C4768" i="5"/>
  <c r="C4767" i="5"/>
  <c r="C4766" i="5"/>
  <c r="C4765" i="5"/>
  <c r="C4764" i="5"/>
  <c r="C4763" i="5"/>
  <c r="C4762" i="5"/>
  <c r="C4761" i="5"/>
  <c r="C4760" i="5"/>
  <c r="C4759" i="5"/>
  <c r="C4758" i="5"/>
  <c r="C4757" i="5"/>
  <c r="C4756" i="5"/>
  <c r="C4755" i="5"/>
  <c r="C4754" i="5"/>
  <c r="C4753" i="5"/>
  <c r="C4752" i="5"/>
  <c r="C4751" i="5"/>
  <c r="C4750" i="5"/>
  <c r="C4749" i="5"/>
  <c r="C4748" i="5"/>
  <c r="C4747" i="5"/>
  <c r="C4746" i="5"/>
  <c r="C4745" i="5"/>
  <c r="C4744" i="5"/>
  <c r="C4743" i="5"/>
  <c r="C4742" i="5"/>
  <c r="C4741" i="5"/>
  <c r="C4740" i="5"/>
  <c r="C4739" i="5"/>
  <c r="C4738" i="5"/>
  <c r="C4737" i="5"/>
  <c r="C4736" i="5"/>
  <c r="C4735" i="5"/>
  <c r="C4734" i="5"/>
  <c r="C4733" i="5"/>
  <c r="C4732" i="5"/>
  <c r="C4731" i="5"/>
  <c r="C4730" i="5"/>
  <c r="C4729" i="5"/>
  <c r="C4728" i="5"/>
  <c r="C4727" i="5"/>
  <c r="C4726" i="5"/>
  <c r="C4725" i="5"/>
  <c r="C4724" i="5"/>
  <c r="C4723" i="5"/>
  <c r="C4722" i="5"/>
  <c r="C4721" i="5"/>
  <c r="C4720" i="5"/>
  <c r="C4719" i="5"/>
  <c r="C4718" i="5"/>
  <c r="C4717" i="5"/>
  <c r="C4716" i="5"/>
  <c r="C4715" i="5"/>
  <c r="C4714" i="5"/>
  <c r="C4713" i="5"/>
  <c r="C4712" i="5"/>
  <c r="C4711" i="5"/>
  <c r="C4710" i="5"/>
  <c r="C4709" i="5"/>
  <c r="C4708" i="5"/>
  <c r="C4707" i="5"/>
  <c r="C4706" i="5"/>
  <c r="C4705" i="5"/>
  <c r="C4704" i="5"/>
  <c r="C4703" i="5"/>
  <c r="C4702" i="5"/>
  <c r="C4701" i="5"/>
  <c r="C4700" i="5"/>
  <c r="C4699" i="5"/>
  <c r="C4698" i="5"/>
  <c r="C4697" i="5"/>
  <c r="C4696" i="5"/>
  <c r="C4695" i="5"/>
  <c r="C4694" i="5"/>
  <c r="C4693" i="5"/>
  <c r="C4692" i="5"/>
  <c r="C4691" i="5"/>
  <c r="C4690" i="5"/>
  <c r="C4689" i="5"/>
  <c r="C4688" i="5"/>
  <c r="C4687" i="5"/>
  <c r="C4686" i="5"/>
  <c r="C4685" i="5"/>
  <c r="C4684" i="5"/>
  <c r="C4683" i="5"/>
  <c r="C4682" i="5"/>
  <c r="C4681" i="5"/>
  <c r="C4680" i="5"/>
  <c r="C4679" i="5"/>
  <c r="C4678" i="5"/>
  <c r="C4677" i="5"/>
  <c r="C4676" i="5"/>
  <c r="C4675" i="5"/>
  <c r="C4674" i="5"/>
  <c r="C4673" i="5"/>
  <c r="C4672" i="5"/>
  <c r="C4671" i="5"/>
  <c r="C4670" i="5"/>
  <c r="C4669" i="5"/>
  <c r="C4668" i="5"/>
  <c r="C4667" i="5"/>
  <c r="C4666" i="5"/>
  <c r="C4665" i="5"/>
  <c r="C4664" i="5"/>
  <c r="C4663" i="5"/>
  <c r="C4662" i="5"/>
  <c r="C4661" i="5"/>
  <c r="C4660" i="5"/>
  <c r="C4659" i="5"/>
  <c r="C4658" i="5"/>
  <c r="C4657" i="5"/>
  <c r="C4656" i="5"/>
  <c r="C4655" i="5"/>
  <c r="C4654" i="5"/>
  <c r="C4653" i="5"/>
  <c r="C4652" i="5"/>
  <c r="C4651" i="5"/>
  <c r="C4650" i="5"/>
  <c r="C4649" i="5"/>
  <c r="C4648" i="5"/>
  <c r="C4647" i="5"/>
  <c r="C4646" i="5"/>
  <c r="C4645" i="5"/>
  <c r="C4644" i="5"/>
  <c r="C4643" i="5"/>
  <c r="C4642" i="5"/>
  <c r="C4641" i="5"/>
  <c r="C4640" i="5"/>
  <c r="C4639" i="5"/>
  <c r="C4638" i="5"/>
  <c r="C4637" i="5"/>
  <c r="C4636" i="5"/>
  <c r="C4635" i="5"/>
  <c r="C4634" i="5"/>
  <c r="C4633" i="5"/>
  <c r="C4632" i="5"/>
  <c r="C4631" i="5"/>
  <c r="C4630" i="5"/>
  <c r="C4629" i="5"/>
  <c r="C4628" i="5"/>
  <c r="C4627" i="5"/>
  <c r="C4626" i="5"/>
  <c r="C4625" i="5"/>
  <c r="C4624" i="5"/>
  <c r="C4623" i="5"/>
  <c r="C4622" i="5"/>
  <c r="C4621" i="5"/>
  <c r="C4620" i="5"/>
  <c r="C4619" i="5"/>
  <c r="C4618" i="5"/>
  <c r="C4617" i="5"/>
  <c r="C4616" i="5"/>
  <c r="C4615" i="5"/>
  <c r="C4614" i="5"/>
  <c r="C4613" i="5"/>
  <c r="C4612" i="5"/>
  <c r="C4611" i="5"/>
  <c r="C4610" i="5"/>
  <c r="C4609" i="5"/>
  <c r="C4608" i="5"/>
  <c r="C4607" i="5"/>
  <c r="C4606" i="5"/>
  <c r="C4605" i="5"/>
  <c r="C4604" i="5"/>
  <c r="C4603" i="5"/>
  <c r="C4602" i="5"/>
  <c r="C4601" i="5"/>
  <c r="C4600" i="5"/>
  <c r="C4599" i="5"/>
  <c r="C4598" i="5"/>
  <c r="C4597" i="5"/>
  <c r="C4596" i="5"/>
  <c r="C4595" i="5"/>
  <c r="C4594" i="5"/>
  <c r="C4593" i="5"/>
  <c r="C4592" i="5"/>
  <c r="C4591" i="5"/>
  <c r="C4590" i="5"/>
  <c r="C4589" i="5"/>
  <c r="C4588" i="5"/>
  <c r="C4587" i="5"/>
  <c r="C4586" i="5"/>
  <c r="C4585" i="5"/>
  <c r="C4584" i="5"/>
  <c r="C4583" i="5"/>
  <c r="C4582" i="5"/>
  <c r="C4581" i="5"/>
  <c r="C4580" i="5"/>
  <c r="C4579" i="5"/>
  <c r="C4578" i="5"/>
  <c r="C4577" i="5"/>
  <c r="C4576" i="5"/>
  <c r="C4575" i="5"/>
  <c r="C4574" i="5"/>
  <c r="C4573" i="5"/>
  <c r="C4572" i="5"/>
  <c r="C4571" i="5"/>
  <c r="C4570" i="5"/>
  <c r="C4569" i="5"/>
  <c r="C4568" i="5"/>
  <c r="C4567" i="5"/>
  <c r="C4566" i="5"/>
  <c r="C4565" i="5"/>
  <c r="C4564" i="5"/>
  <c r="C4563" i="5"/>
  <c r="C4562" i="5"/>
  <c r="C4561" i="5"/>
  <c r="C4560" i="5"/>
  <c r="C4559" i="5"/>
  <c r="C4558" i="5"/>
  <c r="C4557" i="5"/>
  <c r="C4556" i="5"/>
  <c r="C4555" i="5"/>
  <c r="C4554" i="5"/>
  <c r="C4553" i="5"/>
  <c r="C4552" i="5"/>
  <c r="C4551" i="5"/>
  <c r="C4550" i="5"/>
  <c r="C4549" i="5"/>
  <c r="C4548" i="5"/>
  <c r="C4547" i="5"/>
  <c r="C4546" i="5"/>
  <c r="C4545" i="5"/>
  <c r="C4544" i="5"/>
  <c r="C4543" i="5"/>
  <c r="C4542" i="5"/>
  <c r="C4541" i="5"/>
  <c r="C4540" i="5"/>
  <c r="C4539" i="5"/>
  <c r="C4538" i="5"/>
  <c r="C4537" i="5"/>
  <c r="C4536" i="5"/>
  <c r="C4535" i="5"/>
  <c r="C4534" i="5"/>
  <c r="C4533" i="5"/>
  <c r="C4532" i="5"/>
  <c r="C4531" i="5"/>
  <c r="C4530" i="5"/>
  <c r="C4529" i="5"/>
  <c r="C4528" i="5"/>
  <c r="C4527" i="5"/>
  <c r="C4526" i="5"/>
  <c r="C4525" i="5"/>
  <c r="C4524" i="5"/>
  <c r="C4523" i="5"/>
  <c r="C4522" i="5"/>
  <c r="C4521" i="5"/>
  <c r="C4520" i="5"/>
  <c r="C4519" i="5"/>
  <c r="C4518" i="5"/>
  <c r="C4517" i="5"/>
  <c r="C4516" i="5"/>
  <c r="C4515" i="5"/>
  <c r="C4514" i="5"/>
  <c r="C4513" i="5"/>
  <c r="C4512" i="5"/>
  <c r="C4511" i="5"/>
  <c r="C4510" i="5"/>
  <c r="C4509" i="5"/>
  <c r="C4508" i="5"/>
  <c r="C4507" i="5"/>
  <c r="C4506" i="5"/>
  <c r="C4505" i="5"/>
  <c r="C4504" i="5"/>
  <c r="C4503" i="5"/>
  <c r="C4502" i="5"/>
  <c r="C4501" i="5"/>
  <c r="C4500" i="5"/>
  <c r="C4499" i="5"/>
  <c r="C4498" i="5"/>
  <c r="C4497" i="5"/>
  <c r="C4496" i="5"/>
  <c r="C4495" i="5"/>
  <c r="C4494" i="5"/>
  <c r="C4493" i="5"/>
  <c r="C4492" i="5"/>
  <c r="C4491" i="5"/>
  <c r="C4490" i="5"/>
  <c r="C4489" i="5"/>
  <c r="C4488" i="5"/>
  <c r="C4487" i="5"/>
  <c r="C4486" i="5"/>
  <c r="C4485" i="5"/>
  <c r="C4484" i="5"/>
  <c r="C4483" i="5"/>
  <c r="C4482" i="5"/>
  <c r="C4481" i="5"/>
  <c r="C4480" i="5"/>
  <c r="C4479" i="5"/>
  <c r="C4478" i="5"/>
  <c r="C4477" i="5"/>
  <c r="C4476" i="5"/>
  <c r="C4475" i="5"/>
  <c r="C4474" i="5"/>
  <c r="C4473" i="5"/>
  <c r="C4472" i="5"/>
  <c r="C4471" i="5"/>
  <c r="C4470" i="5"/>
  <c r="C4469" i="5"/>
  <c r="C4468" i="5"/>
  <c r="C4467" i="5"/>
  <c r="C4466" i="5"/>
  <c r="C4465" i="5"/>
  <c r="C4464" i="5"/>
  <c r="C4463" i="5"/>
  <c r="C4462" i="5"/>
  <c r="C4461" i="5"/>
  <c r="C4460" i="5"/>
  <c r="C4459" i="5"/>
  <c r="C4458" i="5"/>
  <c r="C4457" i="5"/>
  <c r="C4456" i="5"/>
  <c r="C4455" i="5"/>
  <c r="C4454" i="5"/>
  <c r="C4453" i="5"/>
  <c r="C4452" i="5"/>
  <c r="C4451" i="5"/>
  <c r="C4450" i="5"/>
  <c r="C4449" i="5"/>
  <c r="C4448" i="5"/>
  <c r="C4447" i="5"/>
  <c r="C4446" i="5"/>
  <c r="C4445" i="5"/>
  <c r="C4444" i="5"/>
  <c r="C4443" i="5"/>
  <c r="C4442" i="5"/>
  <c r="C4441" i="5"/>
  <c r="C4440" i="5"/>
  <c r="C4439" i="5"/>
  <c r="C4438" i="5"/>
  <c r="C4437" i="5"/>
  <c r="C4436" i="5"/>
  <c r="C4435" i="5"/>
  <c r="C4434" i="5"/>
  <c r="C4433" i="5"/>
  <c r="C4432" i="5"/>
  <c r="C4431" i="5"/>
  <c r="C4430" i="5"/>
  <c r="C4429" i="5"/>
  <c r="C4428" i="5"/>
  <c r="C4427" i="5"/>
  <c r="C4426" i="5"/>
  <c r="C4425" i="5"/>
  <c r="C4424" i="5"/>
  <c r="C4423" i="5"/>
  <c r="C4422" i="5"/>
  <c r="C4421" i="5"/>
  <c r="C4420" i="5"/>
  <c r="C4419" i="5"/>
  <c r="C4418" i="5"/>
  <c r="C4417" i="5"/>
  <c r="C4416" i="5"/>
  <c r="C4415" i="5"/>
  <c r="C4414" i="5"/>
  <c r="C4413" i="5"/>
  <c r="C4412" i="5"/>
  <c r="C4411" i="5"/>
  <c r="C4410" i="5"/>
  <c r="C4409" i="5"/>
  <c r="C4408" i="5"/>
  <c r="C4407" i="5"/>
  <c r="C4406" i="5"/>
  <c r="C4405" i="5"/>
  <c r="C4404" i="5"/>
  <c r="C4403" i="5"/>
  <c r="C4402" i="5"/>
  <c r="C4401" i="5"/>
  <c r="C4400" i="5"/>
  <c r="C4399" i="5"/>
  <c r="C4398" i="5"/>
  <c r="C4397" i="5"/>
  <c r="C4396" i="5"/>
  <c r="C4395" i="5"/>
  <c r="C4394" i="5"/>
  <c r="C4393" i="5"/>
  <c r="C4392" i="5"/>
  <c r="C4391" i="5"/>
  <c r="C4390" i="5"/>
  <c r="C4389" i="5"/>
  <c r="C4388" i="5"/>
  <c r="C4387" i="5"/>
  <c r="C4386" i="5"/>
  <c r="C4385" i="5"/>
  <c r="C4384" i="5"/>
  <c r="C4383" i="5"/>
  <c r="C4382" i="5"/>
  <c r="C4381" i="5"/>
  <c r="C4380" i="5"/>
  <c r="C4379" i="5"/>
  <c r="C4378" i="5"/>
  <c r="C4377" i="5"/>
  <c r="C4376" i="5"/>
  <c r="C4375" i="5"/>
  <c r="C4374" i="5"/>
  <c r="C4373" i="5"/>
  <c r="C4372" i="5"/>
  <c r="C4371" i="5"/>
  <c r="C4370" i="5"/>
  <c r="C4369" i="5"/>
  <c r="C4368" i="5"/>
  <c r="C4367" i="5"/>
  <c r="C4366" i="5"/>
  <c r="C4365" i="5"/>
  <c r="C4364" i="5"/>
  <c r="C4363" i="5"/>
  <c r="C4362" i="5"/>
  <c r="C4361" i="5"/>
  <c r="C4360" i="5"/>
  <c r="C4359" i="5"/>
  <c r="C4358" i="5"/>
  <c r="C4357" i="5"/>
  <c r="C4356" i="5"/>
  <c r="C4355" i="5"/>
  <c r="C4354" i="5"/>
  <c r="C4353" i="5"/>
  <c r="C4352" i="5"/>
  <c r="C4351" i="5"/>
  <c r="C4350" i="5"/>
  <c r="C4349" i="5"/>
  <c r="C4348" i="5"/>
  <c r="C4347" i="5"/>
  <c r="C4346" i="5"/>
  <c r="C4345" i="5"/>
  <c r="C4344" i="5"/>
  <c r="C4343" i="5"/>
  <c r="C4342" i="5"/>
  <c r="C4341" i="5"/>
  <c r="C4340" i="5"/>
  <c r="C4339" i="5"/>
  <c r="C4338" i="5"/>
  <c r="C4337" i="5"/>
  <c r="C4336" i="5"/>
  <c r="C4335" i="5"/>
  <c r="C4334" i="5"/>
  <c r="C4333" i="5"/>
  <c r="C4332" i="5"/>
  <c r="C4331" i="5"/>
  <c r="C4330" i="5"/>
  <c r="C4329" i="5"/>
  <c r="C4328" i="5"/>
  <c r="C4327" i="5"/>
  <c r="C4326" i="5"/>
  <c r="C4325" i="5"/>
  <c r="C4324" i="5"/>
  <c r="C4323" i="5"/>
  <c r="C4322" i="5"/>
  <c r="C4321" i="5"/>
  <c r="C4320" i="5"/>
  <c r="C4319" i="5"/>
  <c r="C4318" i="5"/>
  <c r="C4317" i="5"/>
  <c r="C4316" i="5"/>
  <c r="C4315" i="5"/>
  <c r="C4314" i="5"/>
  <c r="C4313" i="5"/>
  <c r="C4312" i="5"/>
  <c r="C4311" i="5"/>
  <c r="C4310" i="5"/>
  <c r="C4309" i="5"/>
  <c r="C4308" i="5"/>
  <c r="C4307" i="5"/>
  <c r="C4306" i="5"/>
  <c r="C4305" i="5"/>
  <c r="C4304" i="5"/>
  <c r="C4303" i="5"/>
  <c r="C4302" i="5"/>
  <c r="C4301" i="5"/>
  <c r="C4300" i="5"/>
  <c r="C4299" i="5"/>
  <c r="C4298" i="5"/>
  <c r="C4297" i="5"/>
  <c r="C4296" i="5"/>
  <c r="C4295" i="5"/>
  <c r="C4294" i="5"/>
  <c r="C4293" i="5"/>
  <c r="C4292" i="5"/>
  <c r="C4291" i="5"/>
  <c r="C4290" i="5"/>
  <c r="C4289" i="5"/>
  <c r="C4288" i="5"/>
  <c r="C4287" i="5"/>
  <c r="C4286" i="5"/>
  <c r="C4285" i="5"/>
  <c r="C4284" i="5"/>
  <c r="C4283" i="5"/>
  <c r="C4282" i="5"/>
  <c r="C4281" i="5"/>
  <c r="C4280" i="5"/>
  <c r="C4279" i="5"/>
  <c r="C4278" i="5"/>
  <c r="C4277" i="5"/>
  <c r="C4276" i="5"/>
  <c r="C4275" i="5"/>
  <c r="C4274" i="5"/>
  <c r="C4273" i="5"/>
  <c r="C4272" i="5"/>
  <c r="C4271" i="5"/>
  <c r="C4270" i="5"/>
  <c r="C4269" i="5"/>
  <c r="C4268" i="5"/>
  <c r="C4267" i="5"/>
  <c r="C4266" i="5"/>
  <c r="C4265" i="5"/>
  <c r="C4264" i="5"/>
  <c r="C4263" i="5"/>
  <c r="C4262" i="5"/>
  <c r="C4261" i="5"/>
  <c r="C4260" i="5"/>
  <c r="C4259" i="5"/>
  <c r="C4258" i="5"/>
  <c r="C4257" i="5"/>
  <c r="C4256" i="5"/>
  <c r="C4255" i="5"/>
  <c r="C4254" i="5"/>
  <c r="C4253" i="5"/>
  <c r="C4252" i="5"/>
  <c r="C4251" i="5"/>
  <c r="C4250" i="5"/>
  <c r="C4249" i="5"/>
  <c r="C4248" i="5"/>
  <c r="C4247" i="5"/>
  <c r="C4246" i="5"/>
  <c r="C4245" i="5"/>
  <c r="C4244" i="5"/>
  <c r="C4243" i="5"/>
  <c r="C4242" i="5"/>
  <c r="C4241" i="5"/>
  <c r="C4240" i="5"/>
  <c r="C4239" i="5"/>
  <c r="C4238" i="5"/>
  <c r="C4237" i="5"/>
  <c r="C4236" i="5"/>
  <c r="C4235" i="5"/>
  <c r="C4234" i="5"/>
  <c r="C4233" i="5"/>
  <c r="C4232" i="5"/>
  <c r="C4231" i="5"/>
  <c r="C4230" i="5"/>
  <c r="C4229" i="5"/>
  <c r="C4228" i="5"/>
  <c r="C4227" i="5"/>
  <c r="C4226" i="5"/>
  <c r="C4225" i="5"/>
  <c r="C4224" i="5"/>
  <c r="C4223" i="5"/>
  <c r="C4222" i="5"/>
  <c r="C4221" i="5"/>
  <c r="C4220" i="5"/>
  <c r="C4219" i="5"/>
  <c r="C4218" i="5"/>
  <c r="C4217" i="5"/>
  <c r="C4216" i="5"/>
  <c r="C4215" i="5"/>
  <c r="C4214" i="5"/>
  <c r="C4213" i="5"/>
  <c r="C4212" i="5"/>
  <c r="C4211" i="5"/>
  <c r="C4210" i="5"/>
  <c r="C4209" i="5"/>
  <c r="C4208" i="5"/>
  <c r="C4207" i="5"/>
  <c r="C4206" i="5"/>
  <c r="C4205" i="5"/>
  <c r="C4204" i="5"/>
  <c r="C4203" i="5"/>
  <c r="C4202" i="5"/>
  <c r="C4201" i="5"/>
  <c r="C4200" i="5"/>
  <c r="C4199" i="5"/>
  <c r="C4198" i="5"/>
  <c r="C4197" i="5"/>
  <c r="C4196" i="5"/>
  <c r="C4195" i="5"/>
  <c r="C4194" i="5"/>
  <c r="C4193" i="5"/>
  <c r="C4192" i="5"/>
  <c r="C4191" i="5"/>
  <c r="C4190" i="5"/>
  <c r="C4189" i="5"/>
  <c r="C4188" i="5"/>
  <c r="C4187" i="5"/>
  <c r="C4186" i="5"/>
  <c r="C4185" i="5"/>
  <c r="C4184" i="5"/>
  <c r="C4183" i="5"/>
  <c r="C4182" i="5"/>
  <c r="C4181" i="5"/>
  <c r="C4180" i="5"/>
  <c r="C4179" i="5"/>
  <c r="C4178" i="5"/>
  <c r="C4177" i="5"/>
  <c r="C4176" i="5"/>
  <c r="C4175" i="5"/>
  <c r="C4174" i="5"/>
  <c r="C4173" i="5"/>
  <c r="C4172" i="5"/>
  <c r="C4171" i="5"/>
  <c r="C4170" i="5"/>
  <c r="C4169" i="5"/>
  <c r="C4168" i="5"/>
  <c r="C4167" i="5"/>
  <c r="C4166" i="5"/>
  <c r="C4165" i="5"/>
  <c r="C4164" i="5"/>
  <c r="C4163" i="5"/>
  <c r="C4162" i="5"/>
  <c r="C4161" i="5"/>
  <c r="C4160" i="5"/>
  <c r="C4159" i="5"/>
  <c r="C4158" i="5"/>
  <c r="C4157" i="5"/>
  <c r="C4156" i="5"/>
  <c r="C4155" i="5"/>
  <c r="C4154" i="5"/>
  <c r="C4153" i="5"/>
  <c r="C4152" i="5"/>
  <c r="C4151" i="5"/>
  <c r="C4150" i="5"/>
  <c r="C4149" i="5"/>
  <c r="C4148" i="5"/>
  <c r="C4147" i="5"/>
  <c r="C4146" i="5"/>
  <c r="C4145" i="5"/>
  <c r="C4144" i="5"/>
  <c r="C4143" i="5"/>
  <c r="C4142" i="5"/>
  <c r="C4141" i="5"/>
  <c r="C4140" i="5"/>
  <c r="C4139" i="5"/>
  <c r="C4138" i="5"/>
  <c r="C4137" i="5"/>
  <c r="C4136" i="5"/>
  <c r="C4135" i="5"/>
  <c r="C4134" i="5"/>
  <c r="C4133" i="5"/>
  <c r="C4132" i="5"/>
  <c r="C4131" i="5"/>
  <c r="C4130" i="5"/>
  <c r="C4129" i="5"/>
  <c r="C4128" i="5"/>
  <c r="C4127" i="5"/>
  <c r="C4126" i="5"/>
  <c r="C4125" i="5"/>
  <c r="C4124" i="5"/>
  <c r="C4123" i="5"/>
  <c r="C4122" i="5"/>
  <c r="C4121" i="5"/>
  <c r="C4120" i="5"/>
  <c r="C4119" i="5"/>
  <c r="C4118" i="5"/>
  <c r="C4117" i="5"/>
  <c r="C4116" i="5"/>
  <c r="C4115" i="5"/>
  <c r="C4114" i="5"/>
  <c r="C4113" i="5"/>
  <c r="C4112" i="5"/>
  <c r="C4111" i="5"/>
  <c r="C4110" i="5"/>
  <c r="C4109" i="5"/>
  <c r="C4108" i="5"/>
  <c r="C4107" i="5"/>
  <c r="C4106" i="5"/>
  <c r="C4105" i="5"/>
  <c r="C4104" i="5"/>
  <c r="C4103" i="5"/>
  <c r="C4102" i="5"/>
  <c r="C4101" i="5"/>
  <c r="C4100" i="5"/>
  <c r="C4099" i="5"/>
  <c r="C4098" i="5"/>
  <c r="C4097" i="5"/>
  <c r="C4096" i="5"/>
  <c r="C4095" i="5"/>
  <c r="C4094" i="5"/>
  <c r="C4093" i="5"/>
  <c r="C4092" i="5"/>
  <c r="C4091" i="5"/>
  <c r="C4090" i="5"/>
  <c r="C4089" i="5"/>
  <c r="C4088" i="5"/>
  <c r="C4087" i="5"/>
  <c r="C4086" i="5"/>
  <c r="C4085" i="5"/>
  <c r="C4084" i="5"/>
  <c r="C4083" i="5"/>
  <c r="C4082" i="5"/>
  <c r="C4081" i="5"/>
  <c r="C4080" i="5"/>
  <c r="C4079" i="5"/>
  <c r="C4078" i="5"/>
  <c r="C4077" i="5"/>
  <c r="C4076" i="5"/>
  <c r="C4075" i="5"/>
  <c r="C4074" i="5"/>
  <c r="C4073" i="5"/>
  <c r="C4072" i="5"/>
  <c r="C4071" i="5"/>
  <c r="C4070" i="5"/>
  <c r="C4069" i="5"/>
  <c r="C4068" i="5"/>
  <c r="C4067" i="5"/>
  <c r="C4066" i="5"/>
  <c r="C4065" i="5"/>
  <c r="C4064" i="5"/>
  <c r="C4063" i="5"/>
  <c r="C4062" i="5"/>
  <c r="C4061" i="5"/>
  <c r="C4060" i="5"/>
  <c r="C4059" i="5"/>
  <c r="C4058" i="5"/>
  <c r="C4057" i="5"/>
  <c r="C4056" i="5"/>
  <c r="C4055" i="5"/>
  <c r="C4054" i="5"/>
  <c r="C4053" i="5"/>
  <c r="C4052" i="5"/>
  <c r="C4051" i="5"/>
  <c r="C4050" i="5"/>
  <c r="C4049" i="5"/>
  <c r="C4048" i="5"/>
  <c r="C4047" i="5"/>
  <c r="C4046" i="5"/>
  <c r="C4045" i="5"/>
  <c r="C4044" i="5"/>
  <c r="C4043" i="5"/>
  <c r="C4042" i="5"/>
  <c r="C4041" i="5"/>
  <c r="C4040" i="5"/>
  <c r="C4039" i="5"/>
  <c r="C4038" i="5"/>
  <c r="C4037" i="5"/>
  <c r="C4036" i="5"/>
  <c r="C4035" i="5"/>
  <c r="C4034" i="5"/>
  <c r="C4033" i="5"/>
  <c r="C4032" i="5"/>
  <c r="C4031" i="5"/>
  <c r="C4030" i="5"/>
  <c r="C4029" i="5"/>
  <c r="C4028" i="5"/>
  <c r="C4027" i="5"/>
  <c r="C4026" i="5"/>
  <c r="C4025" i="5"/>
  <c r="C4024" i="5"/>
  <c r="C4023" i="5"/>
  <c r="C4022" i="5"/>
  <c r="C4021" i="5"/>
  <c r="C4020" i="5"/>
  <c r="C4019" i="5"/>
  <c r="C4018" i="5"/>
  <c r="C4017" i="5"/>
  <c r="C4016" i="5"/>
  <c r="C4015" i="5"/>
  <c r="C4014" i="5"/>
  <c r="C4013" i="5"/>
  <c r="C4012" i="5"/>
  <c r="C4011" i="5"/>
  <c r="C4010" i="5"/>
  <c r="C4009" i="5"/>
  <c r="C4008" i="5"/>
  <c r="C4007" i="5"/>
  <c r="C4006" i="5"/>
  <c r="C4005" i="5"/>
  <c r="C4004" i="5"/>
  <c r="C4003" i="5"/>
  <c r="C4002" i="5"/>
  <c r="C4001" i="5"/>
  <c r="C4000" i="5"/>
  <c r="C3999" i="5"/>
  <c r="C3998" i="5"/>
  <c r="C3997" i="5"/>
  <c r="C3996" i="5"/>
  <c r="C3995" i="5"/>
  <c r="C3994" i="5"/>
  <c r="C3993" i="5"/>
  <c r="C3992" i="5"/>
  <c r="C3991" i="5"/>
  <c r="C3990" i="5"/>
  <c r="C3989" i="5"/>
  <c r="C3988" i="5"/>
  <c r="C3987" i="5"/>
  <c r="C3986" i="5"/>
  <c r="C3985" i="5"/>
  <c r="C3984" i="5"/>
  <c r="C3983" i="5"/>
  <c r="C3982" i="5"/>
  <c r="C3981" i="5"/>
  <c r="C3980" i="5"/>
  <c r="C3979" i="5"/>
  <c r="C3978" i="5"/>
  <c r="C3977" i="5"/>
  <c r="C3976" i="5"/>
  <c r="C3975" i="5"/>
  <c r="C3974" i="5"/>
  <c r="C3973" i="5"/>
  <c r="C3972" i="5"/>
  <c r="C3971" i="5"/>
  <c r="C3970" i="5"/>
  <c r="C3969" i="5"/>
  <c r="C3968" i="5"/>
  <c r="C3967" i="5"/>
  <c r="C3966" i="5"/>
  <c r="C3965" i="5"/>
  <c r="C3964" i="5"/>
  <c r="C3963" i="5"/>
  <c r="C3962" i="5"/>
  <c r="C3961" i="5"/>
  <c r="C3960" i="5"/>
  <c r="C3959" i="5"/>
  <c r="C3958" i="5"/>
  <c r="C3957" i="5"/>
  <c r="C3956" i="5"/>
  <c r="C3955" i="5"/>
  <c r="C3954" i="5"/>
  <c r="C3953" i="5"/>
  <c r="C3952" i="5"/>
  <c r="C3951" i="5"/>
  <c r="C3950" i="5"/>
  <c r="C3949" i="5"/>
  <c r="C3948" i="5"/>
  <c r="C3947" i="5"/>
  <c r="C3946" i="5"/>
  <c r="C3945" i="5"/>
  <c r="C3944" i="5"/>
  <c r="C3943" i="5"/>
  <c r="C3942" i="5"/>
  <c r="C3941" i="5"/>
  <c r="C3940" i="5"/>
  <c r="C3939" i="5"/>
  <c r="C3938" i="5"/>
  <c r="C3937" i="5"/>
  <c r="C3936" i="5"/>
  <c r="C3935" i="5"/>
  <c r="C3934" i="5"/>
  <c r="C3933" i="5"/>
  <c r="C3932" i="5"/>
  <c r="C3931" i="5"/>
  <c r="C3930" i="5"/>
  <c r="C3929" i="5"/>
  <c r="C3928" i="5"/>
  <c r="C3927" i="5"/>
  <c r="C3926" i="5"/>
  <c r="C3925" i="5"/>
  <c r="C3924" i="5"/>
  <c r="C3923" i="5"/>
  <c r="C3922" i="5"/>
  <c r="C3921" i="5"/>
  <c r="C3920" i="5"/>
  <c r="C3919" i="5"/>
  <c r="C3918" i="5"/>
  <c r="C3917" i="5"/>
  <c r="C3916" i="5"/>
  <c r="C3915" i="5"/>
  <c r="C3914" i="5"/>
  <c r="C3913" i="5"/>
  <c r="C3912" i="5"/>
  <c r="C3911" i="5"/>
  <c r="C3910" i="5"/>
  <c r="C3909" i="5"/>
  <c r="C3908" i="5"/>
  <c r="C3907" i="5"/>
  <c r="C3906" i="5"/>
  <c r="C3905" i="5"/>
  <c r="C3904" i="5"/>
  <c r="C3903" i="5"/>
  <c r="C3902" i="5"/>
  <c r="C3901" i="5"/>
  <c r="C3900" i="5"/>
  <c r="C3899" i="5"/>
  <c r="C3898" i="5"/>
  <c r="C3897" i="5"/>
  <c r="C3896" i="5"/>
  <c r="C3895" i="5"/>
  <c r="C3894" i="5"/>
  <c r="C3893" i="5"/>
  <c r="C3892" i="5"/>
  <c r="C3891" i="5"/>
  <c r="C3890" i="5"/>
  <c r="C3889" i="5"/>
  <c r="C3888" i="5"/>
  <c r="C3887" i="5"/>
  <c r="C3886" i="5"/>
  <c r="C3885" i="5"/>
  <c r="C3884" i="5"/>
  <c r="C3883" i="5"/>
  <c r="C3882" i="5"/>
  <c r="C3881" i="5"/>
  <c r="C3880" i="5"/>
  <c r="C3879" i="5"/>
  <c r="C3878" i="5"/>
  <c r="C3877" i="5"/>
  <c r="C3876" i="5"/>
  <c r="C3875" i="5"/>
  <c r="C3874" i="5"/>
  <c r="C3873" i="5"/>
  <c r="C3872" i="5"/>
  <c r="C3871" i="5"/>
  <c r="C3870" i="5"/>
  <c r="C3869" i="5"/>
  <c r="C3868" i="5"/>
  <c r="C3867" i="5"/>
  <c r="C3866" i="5"/>
  <c r="C3865" i="5"/>
  <c r="C3864" i="5"/>
  <c r="C3863" i="5"/>
  <c r="C3862" i="5"/>
  <c r="C3861" i="5"/>
  <c r="C3860" i="5"/>
  <c r="C3859" i="5"/>
  <c r="C3858" i="5"/>
  <c r="C3857" i="5"/>
  <c r="C3856" i="5"/>
  <c r="C3855" i="5"/>
  <c r="C3854" i="5"/>
  <c r="C3853" i="5"/>
  <c r="C3852" i="5"/>
  <c r="C3851" i="5"/>
  <c r="C3850" i="5"/>
  <c r="C3849" i="5"/>
  <c r="C3848" i="5"/>
  <c r="C3847" i="5"/>
  <c r="C3846" i="5"/>
  <c r="C3845" i="5"/>
  <c r="C3844" i="5"/>
  <c r="C3843" i="5"/>
  <c r="C3842" i="5"/>
  <c r="C3841" i="5"/>
  <c r="C3840" i="5"/>
  <c r="C3839" i="5"/>
  <c r="C3838" i="5"/>
  <c r="C3837" i="5"/>
  <c r="C3836" i="5"/>
  <c r="C3835" i="5"/>
  <c r="C3834" i="5"/>
  <c r="C3833" i="5"/>
  <c r="C3832" i="5"/>
  <c r="C3831" i="5"/>
  <c r="C3830" i="5"/>
  <c r="C3829" i="5"/>
  <c r="C3828" i="5"/>
  <c r="C3827" i="5"/>
  <c r="C3826" i="5"/>
  <c r="C3825" i="5"/>
  <c r="C3824" i="5"/>
  <c r="C3823" i="5"/>
  <c r="C3822" i="5"/>
  <c r="C3821" i="5"/>
  <c r="C3820" i="5"/>
  <c r="C3819" i="5"/>
  <c r="C3818" i="5"/>
  <c r="C3817" i="5"/>
  <c r="C3816" i="5"/>
  <c r="C3815" i="5"/>
  <c r="C3814" i="5"/>
  <c r="C3813" i="5"/>
  <c r="C3812" i="5"/>
  <c r="C3811" i="5"/>
  <c r="C3810" i="5"/>
  <c r="C3809" i="5"/>
  <c r="C3808" i="5"/>
  <c r="C3807" i="5"/>
  <c r="C3806" i="5"/>
  <c r="C3805" i="5"/>
  <c r="C3804" i="5"/>
  <c r="C3803" i="5"/>
  <c r="C3802" i="5"/>
  <c r="C3801" i="5"/>
  <c r="C3800" i="5"/>
  <c r="C3799" i="5"/>
  <c r="C3798" i="5"/>
  <c r="C3797" i="5"/>
  <c r="C3796" i="5"/>
  <c r="C3795" i="5"/>
  <c r="C3794" i="5"/>
  <c r="C3793" i="5"/>
  <c r="C3792" i="5"/>
  <c r="C3791" i="5"/>
  <c r="C3790" i="5"/>
  <c r="C3789" i="5"/>
  <c r="C3788" i="5"/>
  <c r="C3787" i="5"/>
  <c r="C3786" i="5"/>
  <c r="C3785" i="5"/>
  <c r="C3784" i="5"/>
  <c r="C3783" i="5"/>
  <c r="C3782" i="5"/>
  <c r="C3781" i="5"/>
  <c r="C3780" i="5"/>
  <c r="C3779" i="5"/>
  <c r="C3778" i="5"/>
  <c r="C3777" i="5"/>
  <c r="C3776" i="5"/>
  <c r="C3775" i="5"/>
  <c r="C3774" i="5"/>
  <c r="C3773" i="5"/>
  <c r="C3772" i="5"/>
  <c r="C3771" i="5"/>
  <c r="C3770" i="5"/>
  <c r="C3769" i="5"/>
  <c r="C3768" i="5"/>
  <c r="C3767" i="5"/>
  <c r="C3766" i="5"/>
  <c r="C3765" i="5"/>
  <c r="C3764" i="5"/>
  <c r="C3763" i="5"/>
  <c r="C3762" i="5"/>
  <c r="C3761" i="5"/>
  <c r="C3760" i="5"/>
  <c r="C3759" i="5"/>
  <c r="C3758" i="5"/>
  <c r="C3757" i="5"/>
  <c r="C3756" i="5"/>
  <c r="C3755" i="5"/>
  <c r="C3754" i="5"/>
  <c r="C3753" i="5"/>
  <c r="C3752" i="5"/>
  <c r="C3751" i="5"/>
  <c r="C3750" i="5"/>
  <c r="C3749" i="5"/>
  <c r="C3748" i="5"/>
  <c r="C3747" i="5"/>
  <c r="C3746" i="5"/>
  <c r="C3745" i="5"/>
  <c r="C3744" i="5"/>
  <c r="C3743" i="5"/>
  <c r="C3742" i="5"/>
  <c r="C3741" i="5"/>
  <c r="C3740" i="5"/>
  <c r="C3739" i="5"/>
  <c r="C3738" i="5"/>
  <c r="C3737" i="5"/>
  <c r="C3736" i="5"/>
  <c r="C3735" i="5"/>
  <c r="C3734" i="5"/>
  <c r="C3733" i="5"/>
  <c r="C3732" i="5"/>
  <c r="C3731" i="5"/>
  <c r="C3730" i="5"/>
  <c r="C3729" i="5"/>
  <c r="C3728" i="5"/>
  <c r="C3727" i="5"/>
  <c r="C3726" i="5"/>
  <c r="C3725" i="5"/>
  <c r="C3724" i="5"/>
  <c r="C3723" i="5"/>
  <c r="C3722" i="5"/>
  <c r="C3721" i="5"/>
  <c r="C3720" i="5"/>
  <c r="C3719" i="5"/>
  <c r="C3718" i="5"/>
  <c r="C3717" i="5"/>
  <c r="C3716" i="5"/>
  <c r="C3715" i="5"/>
  <c r="C3714" i="5"/>
  <c r="C3713" i="5"/>
  <c r="C3712" i="5"/>
  <c r="C3711" i="5"/>
  <c r="C3710" i="5"/>
  <c r="C3709" i="5"/>
  <c r="C3708" i="5"/>
  <c r="C3707" i="5"/>
  <c r="C3706" i="5"/>
  <c r="C3705" i="5"/>
  <c r="C3704" i="5"/>
  <c r="C3703" i="5"/>
  <c r="C3702" i="5"/>
  <c r="C3701" i="5"/>
  <c r="C3700" i="5"/>
  <c r="C3699" i="5"/>
  <c r="C3698" i="5"/>
  <c r="C3697" i="5"/>
  <c r="C3696" i="5"/>
  <c r="C3695" i="5"/>
  <c r="C3694" i="5"/>
  <c r="C3693" i="5"/>
  <c r="C3692" i="5"/>
  <c r="C3691" i="5"/>
  <c r="C3690" i="5"/>
  <c r="C3689" i="5"/>
  <c r="C3688" i="5"/>
  <c r="C3687" i="5"/>
  <c r="C3686" i="5"/>
  <c r="C3685" i="5"/>
  <c r="C3684" i="5"/>
  <c r="C3683" i="5"/>
  <c r="C3682" i="5"/>
  <c r="C3681" i="5"/>
  <c r="C3680" i="5"/>
  <c r="C3679" i="5"/>
  <c r="C3678" i="5"/>
  <c r="C3677" i="5"/>
  <c r="C3676" i="5"/>
  <c r="C3675" i="5"/>
  <c r="C3674" i="5"/>
  <c r="C3673" i="5"/>
  <c r="C3672" i="5"/>
  <c r="C3671" i="5"/>
  <c r="C3670" i="5"/>
  <c r="C3669" i="5"/>
  <c r="C3668" i="5"/>
  <c r="C3667" i="5"/>
  <c r="C3666" i="5"/>
  <c r="C3665" i="5"/>
  <c r="C3664" i="5"/>
  <c r="C3663" i="5"/>
  <c r="C3662" i="5"/>
  <c r="C3661" i="5"/>
  <c r="C3660" i="5"/>
  <c r="C3659" i="5"/>
  <c r="C3658" i="5"/>
  <c r="C3657" i="5"/>
  <c r="C3656" i="5"/>
  <c r="C3655" i="5"/>
  <c r="C3654" i="5"/>
  <c r="C3653" i="5"/>
  <c r="C3652" i="5"/>
  <c r="C3651" i="5"/>
  <c r="C3650" i="5"/>
  <c r="C3649" i="5"/>
  <c r="C3648" i="5"/>
  <c r="C3647" i="5"/>
  <c r="C3646" i="5"/>
  <c r="C3645" i="5"/>
  <c r="C3644" i="5"/>
  <c r="C3643" i="5"/>
  <c r="C3642" i="5"/>
  <c r="C3641" i="5"/>
  <c r="C3640" i="5"/>
  <c r="C3639" i="5"/>
  <c r="C3638" i="5"/>
  <c r="C3637" i="5"/>
  <c r="C3636" i="5"/>
  <c r="C3635" i="5"/>
  <c r="C3634" i="5"/>
  <c r="C3633" i="5"/>
  <c r="C3632" i="5"/>
  <c r="C3631" i="5"/>
  <c r="C3630" i="5"/>
  <c r="C3629" i="5"/>
  <c r="C3628" i="5"/>
  <c r="C3627" i="5"/>
  <c r="C3626" i="5"/>
  <c r="C3625" i="5"/>
  <c r="C3624" i="5"/>
  <c r="C3623" i="5"/>
  <c r="C3622" i="5"/>
  <c r="C3621" i="5"/>
  <c r="C3620" i="5"/>
  <c r="C3619" i="5"/>
  <c r="C3618" i="5"/>
  <c r="C3617" i="5"/>
  <c r="C3616" i="5"/>
  <c r="C3615" i="5"/>
  <c r="C3614" i="5"/>
  <c r="C3613" i="5"/>
  <c r="C3612" i="5"/>
  <c r="C3611" i="5"/>
  <c r="C3610" i="5"/>
  <c r="C3609" i="5"/>
  <c r="C3608" i="5"/>
  <c r="C3607" i="5"/>
  <c r="C3606" i="5"/>
  <c r="C3605" i="5"/>
  <c r="C3604" i="5"/>
  <c r="C3603" i="5"/>
  <c r="C3602" i="5"/>
  <c r="C3601" i="5"/>
  <c r="C3600" i="5"/>
  <c r="C3599" i="5"/>
  <c r="C3598" i="5"/>
  <c r="C3597" i="5"/>
  <c r="C3596" i="5"/>
  <c r="C3595" i="5"/>
  <c r="C3594" i="5"/>
  <c r="C3593" i="5"/>
  <c r="C3592" i="5"/>
  <c r="C3591" i="5"/>
  <c r="C3590" i="5"/>
  <c r="C3589" i="5"/>
  <c r="C3588" i="5"/>
  <c r="C3587" i="5"/>
  <c r="C3586" i="5"/>
  <c r="C3585" i="5"/>
  <c r="C3584" i="5"/>
  <c r="C3583" i="5"/>
  <c r="C3582" i="5"/>
  <c r="C3581" i="5"/>
  <c r="C3580" i="5"/>
  <c r="C3579" i="5"/>
  <c r="C3578" i="5"/>
  <c r="C3577" i="5"/>
  <c r="C3576" i="5"/>
  <c r="C3575" i="5"/>
  <c r="C3574" i="5"/>
  <c r="C3573" i="5"/>
  <c r="C3572" i="5"/>
  <c r="C3571" i="5"/>
  <c r="C3570" i="5"/>
  <c r="C3569" i="5"/>
  <c r="C3568" i="5"/>
  <c r="C3567" i="5"/>
  <c r="C3566" i="5"/>
  <c r="C3565" i="5"/>
  <c r="C3564" i="5"/>
  <c r="C3563" i="5"/>
  <c r="C3562" i="5"/>
  <c r="C3561" i="5"/>
  <c r="C3560" i="5"/>
  <c r="C3559" i="5"/>
  <c r="C3558" i="5"/>
  <c r="C3557" i="5"/>
  <c r="C3556" i="5"/>
  <c r="C3555" i="5"/>
  <c r="C3554" i="5"/>
  <c r="C3553" i="5"/>
  <c r="C3552" i="5"/>
  <c r="C3551" i="5"/>
  <c r="C3550" i="5"/>
  <c r="C3549" i="5"/>
  <c r="C3548" i="5"/>
  <c r="C3547" i="5"/>
  <c r="C3546" i="5"/>
  <c r="C3545" i="5"/>
  <c r="C3544" i="5"/>
  <c r="C3543" i="5"/>
  <c r="C3542" i="5"/>
  <c r="C3541" i="5"/>
  <c r="C3540" i="5"/>
  <c r="C3539" i="5"/>
  <c r="C3538" i="5"/>
  <c r="C3537" i="5"/>
  <c r="C3536" i="5"/>
  <c r="C3535" i="5"/>
  <c r="C3534" i="5"/>
  <c r="C3533" i="5"/>
  <c r="C3532" i="5"/>
  <c r="C3531" i="5"/>
  <c r="C3530" i="5"/>
  <c r="C3529" i="5"/>
  <c r="C3528" i="5"/>
  <c r="C3527" i="5"/>
  <c r="C3526" i="5"/>
  <c r="C3525" i="5"/>
  <c r="C3524" i="5"/>
  <c r="C3523" i="5"/>
  <c r="C3522" i="5"/>
  <c r="C3521" i="5"/>
  <c r="C3520" i="5"/>
  <c r="C3519" i="5"/>
  <c r="C3518" i="5"/>
  <c r="C3517" i="5"/>
  <c r="C3516" i="5"/>
  <c r="C3515" i="5"/>
  <c r="C3514" i="5"/>
  <c r="C3513" i="5"/>
  <c r="C3512" i="5"/>
  <c r="C3511" i="5"/>
  <c r="C3510" i="5"/>
  <c r="C3509" i="5"/>
  <c r="C3508" i="5"/>
  <c r="C3507" i="5"/>
  <c r="C3506" i="5"/>
  <c r="C3505" i="5"/>
  <c r="C3504" i="5"/>
  <c r="C3503" i="5"/>
  <c r="C3502" i="5"/>
  <c r="C3501" i="5"/>
  <c r="C3500" i="5"/>
  <c r="C3499" i="5"/>
  <c r="C3498" i="5"/>
  <c r="C3497" i="5"/>
  <c r="C3496" i="5"/>
  <c r="C3495" i="5"/>
  <c r="C3494" i="5"/>
  <c r="C3493" i="5"/>
  <c r="C3492" i="5"/>
  <c r="C3491" i="5"/>
  <c r="C3490" i="5"/>
  <c r="C3489" i="5"/>
  <c r="C3488" i="5"/>
  <c r="C3487" i="5"/>
  <c r="C3486" i="5"/>
  <c r="C3485" i="5"/>
  <c r="C3484" i="5"/>
  <c r="C3483" i="5"/>
  <c r="C3482" i="5"/>
  <c r="C3481" i="5"/>
  <c r="C3480" i="5"/>
  <c r="C3479" i="5"/>
  <c r="C3478" i="5"/>
  <c r="C3477" i="5"/>
  <c r="C3476" i="5"/>
  <c r="C3475" i="5"/>
  <c r="C3474" i="5"/>
  <c r="C3473" i="5"/>
  <c r="C3472" i="5"/>
  <c r="C3471" i="5"/>
  <c r="C3470" i="5"/>
  <c r="C3469" i="5"/>
  <c r="C3468" i="5"/>
  <c r="C3467" i="5"/>
  <c r="C3466" i="5"/>
  <c r="C3465" i="5"/>
  <c r="C3464" i="5"/>
  <c r="C3463" i="5"/>
  <c r="C3462" i="5"/>
  <c r="C3461" i="5"/>
  <c r="C3460" i="5"/>
  <c r="C3459" i="5"/>
  <c r="C3458" i="5"/>
  <c r="C3457" i="5"/>
  <c r="C3456" i="5"/>
  <c r="C3455" i="5"/>
  <c r="C3454" i="5"/>
  <c r="C3453" i="5"/>
  <c r="C3452" i="5"/>
  <c r="C3451" i="5"/>
  <c r="C3450" i="5"/>
  <c r="C3449" i="5"/>
  <c r="C3448" i="5"/>
  <c r="C3447" i="5"/>
  <c r="C3446" i="5"/>
  <c r="C3445" i="5"/>
  <c r="C3444" i="5"/>
  <c r="C3443" i="5"/>
  <c r="C3442" i="5"/>
  <c r="C3441" i="5"/>
  <c r="C3440" i="5"/>
  <c r="C3439" i="5"/>
  <c r="C3438" i="5"/>
  <c r="C3437" i="5"/>
  <c r="C3436" i="5"/>
  <c r="C3435" i="5"/>
  <c r="C3434" i="5"/>
  <c r="C3433" i="5"/>
  <c r="C3432" i="5"/>
  <c r="C3431" i="5"/>
  <c r="C3430" i="5"/>
  <c r="C3429" i="5"/>
  <c r="C3428" i="5"/>
  <c r="C3427" i="5"/>
  <c r="C3426" i="5"/>
  <c r="C3425" i="5"/>
  <c r="C3424" i="5"/>
  <c r="C3423" i="5"/>
  <c r="C3422" i="5"/>
  <c r="C3421" i="5"/>
  <c r="C3420" i="5"/>
  <c r="C3419" i="5"/>
  <c r="C3418" i="5"/>
  <c r="C3417" i="5"/>
  <c r="C3416" i="5"/>
  <c r="C3415" i="5"/>
  <c r="C3414" i="5"/>
  <c r="C3413" i="5"/>
  <c r="C3412" i="5"/>
  <c r="C3411" i="5"/>
  <c r="C3410" i="5"/>
  <c r="C3409" i="5"/>
  <c r="C3408" i="5"/>
  <c r="C3407" i="5"/>
  <c r="C3406" i="5"/>
  <c r="C3405" i="5"/>
  <c r="C3404" i="5"/>
  <c r="C3403" i="5"/>
  <c r="C3402" i="5"/>
  <c r="C3401" i="5"/>
  <c r="C3400" i="5"/>
  <c r="C3399" i="5"/>
  <c r="C3398" i="5"/>
  <c r="C3397" i="5"/>
  <c r="C3396" i="5"/>
  <c r="C3395" i="5"/>
  <c r="C3394" i="5"/>
  <c r="C3393" i="5"/>
  <c r="C3392" i="5"/>
  <c r="C3391" i="5"/>
  <c r="C3390" i="5"/>
  <c r="C3389" i="5"/>
  <c r="C3388" i="5"/>
  <c r="C3387" i="5"/>
  <c r="C3386" i="5"/>
  <c r="C3385" i="5"/>
  <c r="C3384" i="5"/>
  <c r="C3383" i="5"/>
  <c r="C3382" i="5"/>
  <c r="C3381" i="5"/>
  <c r="C3380" i="5"/>
  <c r="C3379" i="5"/>
  <c r="C3378" i="5"/>
  <c r="C3377" i="5"/>
  <c r="C3376" i="5"/>
  <c r="C3375" i="5"/>
  <c r="C3374" i="5"/>
  <c r="C3373" i="5"/>
  <c r="C3372" i="5"/>
  <c r="C3371" i="5"/>
  <c r="C3370" i="5"/>
  <c r="C3369" i="5"/>
  <c r="C3368" i="5"/>
  <c r="C3367" i="5"/>
  <c r="C3366" i="5"/>
  <c r="C3365" i="5"/>
  <c r="C3364" i="5"/>
  <c r="C3363" i="5"/>
  <c r="C3362" i="5"/>
  <c r="C3361" i="5"/>
  <c r="C3360" i="5"/>
  <c r="C3359" i="5"/>
  <c r="C3358" i="5"/>
  <c r="C3357" i="5"/>
  <c r="C3356" i="5"/>
  <c r="C3355" i="5"/>
  <c r="C3354" i="5"/>
  <c r="C3353" i="5"/>
  <c r="C3352" i="5"/>
  <c r="C3351" i="5"/>
  <c r="C3350" i="5"/>
  <c r="C3349" i="5"/>
  <c r="C3348" i="5"/>
  <c r="C3347" i="5"/>
  <c r="C3346" i="5"/>
  <c r="C3345" i="5"/>
  <c r="C3344" i="5"/>
  <c r="C3343" i="5"/>
  <c r="C3342" i="5"/>
  <c r="C3341" i="5"/>
  <c r="C3340" i="5"/>
  <c r="C3339" i="5"/>
  <c r="C3338" i="5"/>
  <c r="C3337" i="5"/>
  <c r="C3336" i="5"/>
  <c r="C3335" i="5"/>
  <c r="C3334" i="5"/>
  <c r="C3333" i="5"/>
  <c r="C3332" i="5"/>
  <c r="C3331" i="5"/>
  <c r="C3330" i="5"/>
  <c r="C3329" i="5"/>
  <c r="C3328" i="5"/>
  <c r="C3327" i="5"/>
  <c r="C3326" i="5"/>
  <c r="C3325" i="5"/>
  <c r="C3324" i="5"/>
  <c r="C3323" i="5"/>
  <c r="C3322" i="5"/>
  <c r="C3321" i="5"/>
  <c r="C3320" i="5"/>
  <c r="C3319" i="5"/>
  <c r="C3318" i="5"/>
  <c r="C3317" i="5"/>
  <c r="C3316" i="5"/>
  <c r="C3315" i="5"/>
  <c r="C3314" i="5"/>
  <c r="C3313" i="5"/>
  <c r="C3312" i="5"/>
  <c r="C3311" i="5"/>
  <c r="C3310" i="5"/>
  <c r="C3309" i="5"/>
  <c r="C3308" i="5"/>
  <c r="C3307" i="5"/>
  <c r="C3306" i="5"/>
  <c r="C3305" i="5"/>
  <c r="C3304" i="5"/>
  <c r="C3303" i="5"/>
  <c r="C3302" i="5"/>
  <c r="C3301" i="5"/>
  <c r="C3300" i="5"/>
  <c r="C3299" i="5"/>
  <c r="C3298" i="5"/>
  <c r="C3297" i="5"/>
  <c r="C3296" i="5"/>
  <c r="C3295" i="5"/>
  <c r="C3294" i="5"/>
  <c r="C3293" i="5"/>
  <c r="C3292" i="5"/>
  <c r="C3291" i="5"/>
  <c r="C3290" i="5"/>
  <c r="C3289" i="5"/>
  <c r="C3288" i="5"/>
  <c r="C3287" i="5"/>
  <c r="C3286" i="5"/>
  <c r="C3285" i="5"/>
  <c r="C3284" i="5"/>
  <c r="C3283" i="5"/>
  <c r="C3282" i="5"/>
  <c r="C3281" i="5"/>
  <c r="C3280" i="5"/>
  <c r="C3279" i="5"/>
  <c r="C3278" i="5"/>
  <c r="C3277" i="5"/>
  <c r="C3276" i="5"/>
  <c r="C3275" i="5"/>
  <c r="C3274" i="5"/>
  <c r="C3273" i="5"/>
  <c r="C3272" i="5"/>
  <c r="C3271" i="5"/>
  <c r="C3270" i="5"/>
  <c r="C3269" i="5"/>
  <c r="C3268" i="5"/>
  <c r="C3267" i="5"/>
  <c r="C3266" i="5"/>
  <c r="C3265" i="5"/>
  <c r="C3264" i="5"/>
  <c r="C3263" i="5"/>
  <c r="C3262" i="5"/>
  <c r="C3261" i="5"/>
  <c r="C3260" i="5"/>
  <c r="C3259" i="5"/>
  <c r="C3258" i="5"/>
  <c r="C3257" i="5"/>
  <c r="C3256" i="5"/>
  <c r="C3255" i="5"/>
  <c r="C3254" i="5"/>
  <c r="C3253" i="5"/>
  <c r="C3252" i="5"/>
  <c r="C3251" i="5"/>
  <c r="C3250" i="5"/>
  <c r="C3249" i="5"/>
  <c r="C3248" i="5"/>
  <c r="C3247" i="5"/>
  <c r="C3246" i="5"/>
  <c r="C3245" i="5"/>
  <c r="C3244" i="5"/>
  <c r="C3243" i="5"/>
  <c r="C3242" i="5"/>
  <c r="C3241" i="5"/>
  <c r="C3240" i="5"/>
  <c r="C3239" i="5"/>
  <c r="C3238" i="5"/>
  <c r="C3237" i="5"/>
  <c r="C3236" i="5"/>
  <c r="C3235" i="5"/>
  <c r="C3234" i="5"/>
  <c r="C3233" i="5"/>
  <c r="C3232" i="5"/>
  <c r="C3231" i="5"/>
  <c r="C3230" i="5"/>
  <c r="C3229" i="5"/>
  <c r="C3228" i="5"/>
  <c r="C3227" i="5"/>
  <c r="C3226" i="5"/>
  <c r="C3225" i="5"/>
  <c r="C3224" i="5"/>
  <c r="C3223" i="5"/>
  <c r="C3222" i="5"/>
  <c r="C3221" i="5"/>
  <c r="C3220" i="5"/>
  <c r="C3219" i="5"/>
  <c r="C3218" i="5"/>
  <c r="C3217" i="5"/>
  <c r="C3216" i="5"/>
  <c r="C3215" i="5"/>
  <c r="C3214" i="5"/>
  <c r="C3213" i="5"/>
  <c r="C3212" i="5"/>
  <c r="C3211" i="5"/>
  <c r="C3210" i="5"/>
  <c r="C3209" i="5"/>
  <c r="C3208" i="5"/>
  <c r="C3207" i="5"/>
  <c r="C3206" i="5"/>
  <c r="C3205" i="5"/>
  <c r="C3204" i="5"/>
  <c r="C3203" i="5"/>
  <c r="C3202" i="5"/>
  <c r="C3201" i="5"/>
  <c r="C3200" i="5"/>
  <c r="C3199" i="5"/>
  <c r="C3198" i="5"/>
  <c r="C3197" i="5"/>
  <c r="C3196" i="5"/>
  <c r="C3195" i="5"/>
  <c r="C3194" i="5"/>
  <c r="C3193" i="5"/>
  <c r="C3192" i="5"/>
  <c r="C3191" i="5"/>
  <c r="C3190" i="5"/>
  <c r="C3189" i="5"/>
  <c r="C3188" i="5"/>
  <c r="C3187" i="5"/>
  <c r="C3186" i="5"/>
  <c r="C3185" i="5"/>
  <c r="C3184" i="5"/>
  <c r="C3183" i="5"/>
  <c r="C3182" i="5"/>
  <c r="C3181" i="5"/>
  <c r="C3180" i="5"/>
  <c r="C3179" i="5"/>
  <c r="C3178" i="5"/>
  <c r="C3177" i="5"/>
  <c r="C3176" i="5"/>
  <c r="C3175" i="5"/>
  <c r="C3174" i="5"/>
  <c r="C3173" i="5"/>
  <c r="C3172" i="5"/>
  <c r="C3171" i="5"/>
  <c r="C3170" i="5"/>
  <c r="C3169" i="5"/>
  <c r="C3168" i="5"/>
  <c r="C3167" i="5"/>
  <c r="C3166" i="5"/>
  <c r="C3165" i="5"/>
  <c r="C3164" i="5"/>
  <c r="C3163" i="5"/>
  <c r="C3162" i="5"/>
  <c r="C3161" i="5"/>
  <c r="C3160" i="5"/>
  <c r="C3159" i="5"/>
  <c r="C3158" i="5"/>
  <c r="C3157" i="5"/>
  <c r="C3156" i="5"/>
  <c r="C3155" i="5"/>
  <c r="C3154" i="5"/>
  <c r="C3153" i="5"/>
  <c r="C3152" i="5"/>
  <c r="C3151" i="5"/>
  <c r="C3150" i="5"/>
  <c r="C3149" i="5"/>
  <c r="C3148" i="5"/>
  <c r="C3147" i="5"/>
  <c r="C3146" i="5"/>
  <c r="C3145" i="5"/>
  <c r="C3144" i="5"/>
  <c r="C3143" i="5"/>
  <c r="C3142" i="5"/>
  <c r="C3141" i="5"/>
  <c r="C3140" i="5"/>
  <c r="C3139" i="5"/>
  <c r="C3138" i="5"/>
  <c r="C3137" i="5"/>
  <c r="C3136" i="5"/>
  <c r="C3135" i="5"/>
  <c r="C3134" i="5"/>
  <c r="C3133" i="5"/>
  <c r="C3132" i="5"/>
  <c r="C3131" i="5"/>
  <c r="C3130" i="5"/>
  <c r="C3129" i="5"/>
  <c r="C3128" i="5"/>
  <c r="C3127" i="5"/>
  <c r="C3126" i="5"/>
  <c r="C3125" i="5"/>
  <c r="C3124" i="5"/>
  <c r="C3123" i="5"/>
  <c r="C3122" i="5"/>
  <c r="C3121" i="5"/>
  <c r="C3120" i="5"/>
  <c r="C3119" i="5"/>
  <c r="C3118" i="5"/>
  <c r="C3117" i="5"/>
  <c r="C3116" i="5"/>
  <c r="C3115" i="5"/>
  <c r="C3114" i="5"/>
  <c r="C3113" i="5"/>
  <c r="C3112" i="5"/>
  <c r="C3111" i="5"/>
  <c r="C3110" i="5"/>
  <c r="C3109" i="5"/>
  <c r="C3108" i="5"/>
  <c r="C3107" i="5"/>
  <c r="C3106" i="5"/>
  <c r="C3105" i="5"/>
  <c r="C3104" i="5"/>
  <c r="C3103" i="5"/>
  <c r="C3102" i="5"/>
  <c r="C3101" i="5"/>
  <c r="C3100" i="5"/>
  <c r="C3099" i="5"/>
  <c r="C3098" i="5"/>
  <c r="C3097" i="5"/>
  <c r="C3096" i="5"/>
  <c r="C3095" i="5"/>
  <c r="C3094" i="5"/>
  <c r="C3093" i="5"/>
  <c r="C3092" i="5"/>
  <c r="C3091" i="5"/>
  <c r="C3090" i="5"/>
  <c r="C3089" i="5"/>
  <c r="C3088" i="5"/>
  <c r="C3087" i="5"/>
  <c r="C3086" i="5"/>
  <c r="C3085" i="5"/>
  <c r="C3084" i="5"/>
  <c r="C3083" i="5"/>
  <c r="C3082" i="5"/>
  <c r="C3081" i="5"/>
  <c r="C3080" i="5"/>
  <c r="C3079" i="5"/>
  <c r="C3078" i="5"/>
  <c r="C3077" i="5"/>
  <c r="C3076" i="5"/>
  <c r="C3075" i="5"/>
  <c r="C3074" i="5"/>
  <c r="C3073" i="5"/>
  <c r="C3072" i="5"/>
  <c r="C3071" i="5"/>
  <c r="C3070" i="5"/>
  <c r="C3069" i="5"/>
  <c r="C3068" i="5"/>
  <c r="C3067" i="5"/>
  <c r="C3066" i="5"/>
  <c r="C3065" i="5"/>
  <c r="C3064" i="5"/>
  <c r="C3063" i="5"/>
  <c r="C3062" i="5"/>
  <c r="C3061" i="5"/>
  <c r="C3060" i="5"/>
  <c r="C3059" i="5"/>
  <c r="C3058" i="5"/>
  <c r="C3057" i="5"/>
  <c r="C3056" i="5"/>
  <c r="C3055" i="5"/>
  <c r="C3054" i="5"/>
  <c r="C3053" i="5"/>
  <c r="C3052" i="5"/>
  <c r="C3051" i="5"/>
  <c r="C3050" i="5"/>
  <c r="C3049" i="5"/>
  <c r="C3048" i="5"/>
  <c r="C3047" i="5"/>
  <c r="C3046" i="5"/>
  <c r="C3045" i="5"/>
  <c r="C3044" i="5"/>
  <c r="C3043" i="5"/>
  <c r="C3042" i="5"/>
  <c r="C3041" i="5"/>
  <c r="C3040" i="5"/>
  <c r="C3039" i="5"/>
  <c r="C3038" i="5"/>
  <c r="C3037" i="5"/>
  <c r="C3036" i="5"/>
  <c r="C3035" i="5"/>
  <c r="C3034" i="5"/>
  <c r="C3033" i="5"/>
  <c r="C3032" i="5"/>
  <c r="C3031" i="5"/>
  <c r="C3030" i="5"/>
  <c r="C3029" i="5"/>
  <c r="C3028" i="5"/>
  <c r="C3027" i="5"/>
  <c r="C3026" i="5"/>
  <c r="C3025" i="5"/>
  <c r="C3024" i="5"/>
  <c r="C3023" i="5"/>
  <c r="C3022" i="5"/>
  <c r="C3021" i="5"/>
  <c r="C3020" i="5"/>
  <c r="C3019" i="5"/>
  <c r="C3018" i="5"/>
  <c r="C3017" i="5"/>
  <c r="C3016" i="5"/>
  <c r="C3015" i="5"/>
  <c r="C3014" i="5"/>
  <c r="C3013" i="5"/>
  <c r="C3012" i="5"/>
  <c r="C3011" i="5"/>
  <c r="C3010" i="5"/>
  <c r="C3009" i="5"/>
  <c r="C3008" i="5"/>
  <c r="C3007" i="5"/>
  <c r="C3006" i="5"/>
  <c r="C3005" i="5"/>
  <c r="C3004" i="5"/>
  <c r="C3003" i="5"/>
  <c r="C3002" i="5"/>
  <c r="C3001" i="5"/>
  <c r="C3000" i="5"/>
  <c r="C2999" i="5"/>
  <c r="C2998" i="5"/>
  <c r="C2997" i="5"/>
  <c r="C2996" i="5"/>
  <c r="C2995" i="5"/>
  <c r="C2994" i="5"/>
  <c r="C2993" i="5"/>
  <c r="C2992" i="5"/>
  <c r="C2991" i="5"/>
  <c r="C2990" i="5"/>
  <c r="C2989" i="5"/>
  <c r="C2988" i="5"/>
  <c r="C2987" i="5"/>
  <c r="C2986" i="5"/>
  <c r="C2985" i="5"/>
  <c r="C2984" i="5"/>
  <c r="C2983" i="5"/>
  <c r="C2982" i="5"/>
  <c r="C2981" i="5"/>
  <c r="C2980" i="5"/>
  <c r="C2979" i="5"/>
  <c r="C2978" i="5"/>
  <c r="C2977" i="5"/>
  <c r="C2976" i="5"/>
  <c r="C2975" i="5"/>
  <c r="C2974" i="5"/>
  <c r="C2973" i="5"/>
  <c r="C2972" i="5"/>
  <c r="C2971" i="5"/>
  <c r="C2970" i="5"/>
  <c r="C2969" i="5"/>
  <c r="C2968" i="5"/>
  <c r="C2967" i="5"/>
  <c r="C2966" i="5"/>
  <c r="C2965" i="5"/>
  <c r="C2964" i="5"/>
  <c r="C2963" i="5"/>
  <c r="C2962" i="5"/>
  <c r="C2961" i="5"/>
  <c r="C2960" i="5"/>
  <c r="C2959" i="5"/>
  <c r="C2958" i="5"/>
  <c r="C2957" i="5"/>
  <c r="C2956" i="5"/>
  <c r="C2955" i="5"/>
  <c r="C2954" i="5"/>
  <c r="C2953" i="5"/>
  <c r="C2952" i="5"/>
  <c r="C2951" i="5"/>
  <c r="C2950" i="5"/>
  <c r="C2949" i="5"/>
  <c r="C2948" i="5"/>
  <c r="C2947" i="5"/>
  <c r="C2946" i="5"/>
  <c r="C2945" i="5"/>
  <c r="C2944" i="5"/>
  <c r="C2943" i="5"/>
  <c r="C2942" i="5"/>
  <c r="C2941" i="5"/>
  <c r="C2940" i="5"/>
  <c r="C2939" i="5"/>
  <c r="C2938" i="5"/>
  <c r="C2937" i="5"/>
  <c r="C2936" i="5"/>
  <c r="C2935" i="5"/>
  <c r="C2934" i="5"/>
  <c r="C2933" i="5"/>
  <c r="C2932" i="5"/>
  <c r="C2931" i="5"/>
  <c r="C2930" i="5"/>
  <c r="C2929" i="5"/>
  <c r="C2928" i="5"/>
  <c r="C2927" i="5"/>
  <c r="C2926" i="5"/>
  <c r="C2925" i="5"/>
  <c r="C2924" i="5"/>
  <c r="C2923" i="5"/>
  <c r="C2922" i="5"/>
  <c r="C2921" i="5"/>
  <c r="C2920" i="5"/>
  <c r="C2919" i="5"/>
  <c r="C2918" i="5"/>
  <c r="C2917" i="5"/>
  <c r="C2916" i="5"/>
  <c r="C2915" i="5"/>
  <c r="C2914" i="5"/>
  <c r="C2913" i="5"/>
  <c r="C2912" i="5"/>
  <c r="C2911" i="5"/>
  <c r="C2910" i="5"/>
  <c r="C2909" i="5"/>
  <c r="C2908" i="5"/>
  <c r="C2907" i="5"/>
  <c r="C2906" i="5"/>
  <c r="C2905" i="5"/>
  <c r="C2904" i="5"/>
  <c r="C2903" i="5"/>
  <c r="C2902" i="5"/>
  <c r="C2901" i="5"/>
  <c r="C2900" i="5"/>
  <c r="C2899" i="5"/>
  <c r="C2898" i="5"/>
  <c r="C2897" i="5"/>
  <c r="C2896" i="5"/>
  <c r="C2895" i="5"/>
  <c r="C2894" i="5"/>
  <c r="C2893" i="5"/>
  <c r="C2892" i="5"/>
  <c r="C2891" i="5"/>
  <c r="C2890" i="5"/>
  <c r="C2889" i="5"/>
  <c r="C2888" i="5"/>
  <c r="C2887" i="5"/>
  <c r="C2886" i="5"/>
  <c r="C2885" i="5"/>
  <c r="C2884" i="5"/>
  <c r="C2883" i="5"/>
  <c r="C2882" i="5"/>
  <c r="C2881" i="5"/>
  <c r="C2880" i="5"/>
  <c r="C2879" i="5"/>
  <c r="C2878" i="5"/>
  <c r="C2877" i="5"/>
  <c r="C2876" i="5"/>
  <c r="C2875" i="5"/>
  <c r="C2874" i="5"/>
  <c r="C2873" i="5"/>
  <c r="C2872" i="5"/>
  <c r="C2871" i="5"/>
  <c r="C2870" i="5"/>
  <c r="C2869" i="5"/>
  <c r="C2868" i="5"/>
  <c r="C2867" i="5"/>
  <c r="C2866" i="5"/>
  <c r="C2865" i="5"/>
  <c r="C2864" i="5"/>
  <c r="C2863" i="5"/>
  <c r="C2862" i="5"/>
  <c r="C2861" i="5"/>
  <c r="C2860" i="5"/>
  <c r="C2859" i="5"/>
  <c r="C2858" i="5"/>
  <c r="C2857" i="5"/>
  <c r="C2856" i="5"/>
  <c r="C2855" i="5"/>
  <c r="C2854" i="5"/>
  <c r="C2853" i="5"/>
  <c r="C2852" i="5"/>
  <c r="C2851" i="5"/>
  <c r="C2850" i="5"/>
  <c r="C2849" i="5"/>
  <c r="C2848" i="5"/>
  <c r="C2847" i="5"/>
  <c r="C2846" i="5"/>
  <c r="C2845" i="5"/>
  <c r="C2844" i="5"/>
  <c r="C2843" i="5"/>
  <c r="C2842" i="5"/>
  <c r="C2841" i="5"/>
  <c r="C2840" i="5"/>
  <c r="C2839" i="5"/>
  <c r="C2838" i="5"/>
  <c r="C2837" i="5"/>
  <c r="C2836" i="5"/>
  <c r="C2835" i="5"/>
  <c r="C2834" i="5"/>
  <c r="C2833" i="5"/>
  <c r="C2832" i="5"/>
  <c r="C2831" i="5"/>
  <c r="C2830" i="5"/>
  <c r="C2829" i="5"/>
  <c r="C2828" i="5"/>
  <c r="C2827" i="5"/>
  <c r="C2826" i="5"/>
  <c r="C2825" i="5"/>
  <c r="C2824" i="5"/>
  <c r="C2823" i="5"/>
  <c r="C2822" i="5"/>
  <c r="C2821" i="5"/>
  <c r="C2820" i="5"/>
  <c r="C2819" i="5"/>
  <c r="C2818" i="5"/>
  <c r="C2817" i="5"/>
  <c r="C2816" i="5"/>
  <c r="C2815" i="5"/>
  <c r="C2814" i="5"/>
  <c r="C2813" i="5"/>
  <c r="C2812" i="5"/>
  <c r="C2811" i="5"/>
  <c r="C2810" i="5"/>
  <c r="C2809" i="5"/>
  <c r="C2808" i="5"/>
  <c r="C2807" i="5"/>
  <c r="C2806" i="5"/>
  <c r="C2805" i="5"/>
  <c r="C2804" i="5"/>
  <c r="C2803" i="5"/>
  <c r="C2802" i="5"/>
  <c r="C2801" i="5"/>
  <c r="C2800" i="5"/>
  <c r="C2799" i="5"/>
  <c r="C2798" i="5"/>
  <c r="C2797" i="5"/>
  <c r="C2796" i="5"/>
  <c r="C2795" i="5"/>
  <c r="C2794" i="5"/>
  <c r="C2793" i="5"/>
  <c r="C2792" i="5"/>
  <c r="C2791" i="5"/>
  <c r="C2790" i="5"/>
  <c r="C2789" i="5"/>
  <c r="C2788" i="5"/>
  <c r="C2787" i="5"/>
  <c r="C2786" i="5"/>
  <c r="C2785" i="5"/>
  <c r="C2784" i="5"/>
  <c r="C2783" i="5"/>
  <c r="C2782" i="5"/>
  <c r="C2781" i="5"/>
  <c r="C2780" i="5"/>
  <c r="C2779" i="5"/>
  <c r="C2778" i="5"/>
  <c r="C2777" i="5"/>
  <c r="C2776" i="5"/>
  <c r="C2775" i="5"/>
  <c r="C2774" i="5"/>
  <c r="C2773" i="5"/>
  <c r="C2772" i="5"/>
  <c r="C2771" i="5"/>
  <c r="C2770" i="5"/>
  <c r="C2769" i="5"/>
  <c r="C2768" i="5"/>
  <c r="C2767" i="5"/>
  <c r="C2766" i="5"/>
  <c r="C2765" i="5"/>
  <c r="C2764" i="5"/>
  <c r="C2763" i="5"/>
  <c r="C2762" i="5"/>
  <c r="C2761" i="5"/>
  <c r="C2760" i="5"/>
  <c r="C2759" i="5"/>
  <c r="C2758" i="5"/>
  <c r="C2757" i="5"/>
  <c r="C2756" i="5"/>
  <c r="C2755" i="5"/>
  <c r="C2754" i="5"/>
  <c r="C2753" i="5"/>
  <c r="C2752" i="5"/>
  <c r="C2751" i="5"/>
  <c r="C2750" i="5"/>
  <c r="C2749" i="5"/>
  <c r="C2748" i="5"/>
  <c r="C2747" i="5"/>
  <c r="C2746" i="5"/>
  <c r="C2745" i="5"/>
  <c r="C2744" i="5"/>
  <c r="C2743" i="5"/>
  <c r="C2742" i="5"/>
  <c r="C2741" i="5"/>
  <c r="C2740" i="5"/>
  <c r="C2739" i="5"/>
  <c r="C2738" i="5"/>
  <c r="C2737" i="5"/>
  <c r="C2736" i="5"/>
  <c r="C2735" i="5"/>
  <c r="C2734" i="5"/>
  <c r="C2733" i="5"/>
  <c r="C2732" i="5"/>
  <c r="C2731" i="5"/>
  <c r="C2730" i="5"/>
  <c r="C2729" i="5"/>
  <c r="C2728" i="5"/>
  <c r="C2727" i="5"/>
  <c r="C2726" i="5"/>
  <c r="C2725" i="5"/>
  <c r="C2724" i="5"/>
  <c r="C2723" i="5"/>
  <c r="C2722" i="5"/>
  <c r="C2721" i="5"/>
  <c r="C2720" i="5"/>
  <c r="C2719" i="5"/>
  <c r="C2718" i="5"/>
  <c r="C2717" i="5"/>
  <c r="C2716" i="5"/>
  <c r="C2715" i="5"/>
  <c r="C2714" i="5"/>
  <c r="C2713" i="5"/>
  <c r="C2712" i="5"/>
  <c r="C2711" i="5"/>
  <c r="C2710" i="5"/>
  <c r="C2709" i="5"/>
  <c r="C2708" i="5"/>
  <c r="C2707" i="5"/>
  <c r="C2706" i="5"/>
  <c r="C2705" i="5"/>
  <c r="C2704" i="5"/>
  <c r="C2703" i="5"/>
  <c r="C2702" i="5"/>
  <c r="C2701" i="5"/>
  <c r="C2700" i="5"/>
  <c r="C2699" i="5"/>
  <c r="C2698" i="5"/>
  <c r="C2697" i="5"/>
  <c r="C2696" i="5"/>
  <c r="C2695" i="5"/>
  <c r="C2694" i="5"/>
  <c r="C2693" i="5"/>
  <c r="C2692" i="5"/>
  <c r="C2691" i="5"/>
  <c r="C2690" i="5"/>
  <c r="C2689" i="5"/>
  <c r="C2688" i="5"/>
  <c r="C2687" i="5"/>
  <c r="C2686" i="5"/>
  <c r="C2685" i="5"/>
  <c r="C2684" i="5"/>
  <c r="C2683" i="5"/>
  <c r="C2682" i="5"/>
  <c r="C2681" i="5"/>
  <c r="C2680" i="5"/>
  <c r="C2679" i="5"/>
  <c r="C2678" i="5"/>
  <c r="C2677" i="5"/>
  <c r="C2676" i="5"/>
  <c r="C2675" i="5"/>
  <c r="C2674" i="5"/>
  <c r="C2673" i="5"/>
  <c r="C2672" i="5"/>
  <c r="C2671" i="5"/>
  <c r="C2670" i="5"/>
  <c r="C2669" i="5"/>
  <c r="C2668" i="5"/>
  <c r="C2667" i="5"/>
  <c r="C2666" i="5"/>
  <c r="C2665" i="5"/>
  <c r="C2664" i="5"/>
  <c r="C2663" i="5"/>
  <c r="C2662" i="5"/>
  <c r="C2661" i="5"/>
  <c r="C2660" i="5"/>
  <c r="C2659" i="5"/>
  <c r="C2658" i="5"/>
  <c r="C2657" i="5"/>
  <c r="C2656" i="5"/>
  <c r="C2655" i="5"/>
  <c r="C2654" i="5"/>
  <c r="C2653" i="5"/>
  <c r="C2652" i="5"/>
  <c r="C2651" i="5"/>
  <c r="C2650" i="5"/>
  <c r="C2649" i="5"/>
  <c r="C2648" i="5"/>
  <c r="C2647" i="5"/>
  <c r="C2646" i="5"/>
  <c r="C2645" i="5"/>
  <c r="C2644" i="5"/>
  <c r="C2643" i="5"/>
  <c r="C2642" i="5"/>
  <c r="C2641" i="5"/>
  <c r="C2640" i="5"/>
  <c r="C2639" i="5"/>
  <c r="C2638" i="5"/>
  <c r="C2637" i="5"/>
  <c r="C2636" i="5"/>
  <c r="C2635" i="5"/>
  <c r="C2634" i="5"/>
  <c r="C2633" i="5"/>
  <c r="C2632" i="5"/>
  <c r="C2631" i="5"/>
  <c r="C2630" i="5"/>
  <c r="C2629" i="5"/>
  <c r="C2628" i="5"/>
  <c r="C2627" i="5"/>
  <c r="C2626" i="5"/>
  <c r="C2625" i="5"/>
  <c r="C2624" i="5"/>
  <c r="C2623" i="5"/>
  <c r="C2622" i="5"/>
  <c r="C2621" i="5"/>
  <c r="C2620" i="5"/>
  <c r="C2619" i="5"/>
  <c r="C2618" i="5"/>
  <c r="C2617" i="5"/>
  <c r="C2616" i="5"/>
  <c r="C2615" i="5"/>
  <c r="C2614" i="5"/>
  <c r="C2613" i="5"/>
  <c r="C2612" i="5"/>
  <c r="C2611" i="5"/>
  <c r="C2610" i="5"/>
  <c r="C2609" i="5"/>
  <c r="C2608" i="5"/>
  <c r="C2607" i="5"/>
  <c r="C2606" i="5"/>
  <c r="C2605" i="5"/>
  <c r="C2604" i="5"/>
  <c r="C2603" i="5"/>
  <c r="C2602" i="5"/>
  <c r="C2601" i="5"/>
  <c r="C2600" i="5"/>
  <c r="C2599" i="5"/>
  <c r="C2598" i="5"/>
  <c r="C2597" i="5"/>
  <c r="C2596" i="5"/>
  <c r="C2595" i="5"/>
  <c r="C2594" i="5"/>
  <c r="C2593" i="5"/>
  <c r="C2592" i="5"/>
  <c r="C2591" i="5"/>
  <c r="C2590" i="5"/>
  <c r="C2589" i="5"/>
  <c r="C2588" i="5"/>
  <c r="C2587" i="5"/>
  <c r="C2586" i="5"/>
  <c r="C2585" i="5"/>
  <c r="C2584" i="5"/>
  <c r="C2583" i="5"/>
  <c r="C2582" i="5"/>
  <c r="C2581" i="5"/>
  <c r="C2580" i="5"/>
  <c r="C2579" i="5"/>
  <c r="C2578" i="5"/>
  <c r="C2577" i="5"/>
  <c r="C2576" i="5"/>
  <c r="C2575" i="5"/>
  <c r="C2574" i="5"/>
  <c r="C2573" i="5"/>
  <c r="C2572" i="5"/>
  <c r="C2571" i="5"/>
  <c r="C2570" i="5"/>
  <c r="C2569" i="5"/>
  <c r="C2568" i="5"/>
  <c r="C2567" i="5"/>
  <c r="C2566" i="5"/>
  <c r="C2565" i="5"/>
  <c r="C2564" i="5"/>
  <c r="C2563" i="5"/>
  <c r="C2562" i="5"/>
  <c r="C2561" i="5"/>
  <c r="C2560" i="5"/>
  <c r="C2559" i="5"/>
  <c r="C2558" i="5"/>
  <c r="C2557" i="5"/>
  <c r="C2556" i="5"/>
  <c r="C2555" i="5"/>
  <c r="C2554" i="5"/>
  <c r="C2553" i="5"/>
  <c r="C2552" i="5"/>
  <c r="C2551" i="5"/>
  <c r="C2550" i="5"/>
  <c r="C2549" i="5"/>
  <c r="C2548" i="5"/>
  <c r="C2547" i="5"/>
  <c r="C2546" i="5"/>
  <c r="C2545" i="5"/>
  <c r="C2544" i="5"/>
  <c r="C2543" i="5"/>
  <c r="C2542" i="5"/>
  <c r="C2541" i="5"/>
  <c r="C2540" i="5"/>
  <c r="C2539" i="5"/>
  <c r="C2538" i="5"/>
  <c r="C2537" i="5"/>
  <c r="C2536" i="5"/>
  <c r="C2535" i="5"/>
  <c r="C2534" i="5"/>
  <c r="C2533" i="5"/>
  <c r="C2532" i="5"/>
  <c r="C2531" i="5"/>
  <c r="C2530" i="5"/>
  <c r="C2529" i="5"/>
  <c r="C2528" i="5"/>
  <c r="C2527" i="5"/>
  <c r="C2526" i="5"/>
  <c r="C2525" i="5"/>
  <c r="C2524" i="5"/>
  <c r="C2523" i="5"/>
  <c r="C2522" i="5"/>
  <c r="C2521" i="5"/>
  <c r="C2520" i="5"/>
  <c r="C2519" i="5"/>
  <c r="C2518" i="5"/>
  <c r="C2517" i="5"/>
  <c r="C2516" i="5"/>
  <c r="C2515" i="5"/>
  <c r="C2514" i="5"/>
  <c r="C2513" i="5"/>
  <c r="C2512" i="5"/>
  <c r="C2511" i="5"/>
  <c r="C2510" i="5"/>
  <c r="C2509" i="5"/>
  <c r="C2508" i="5"/>
  <c r="C2507" i="5"/>
  <c r="C2506" i="5"/>
  <c r="C2505" i="5"/>
  <c r="C2504" i="5"/>
  <c r="C2503" i="5"/>
  <c r="C2502" i="5"/>
  <c r="C2501" i="5"/>
  <c r="C2500" i="5"/>
  <c r="C2499" i="5"/>
  <c r="C2498" i="5"/>
  <c r="C2497" i="5"/>
  <c r="C2496" i="5"/>
  <c r="C2495" i="5"/>
  <c r="C2494" i="5"/>
  <c r="C2493" i="5"/>
  <c r="C2492" i="5"/>
  <c r="C2491" i="5"/>
  <c r="C2490" i="5"/>
  <c r="C2489" i="5"/>
  <c r="C2488" i="5"/>
  <c r="C2487" i="5"/>
  <c r="C2486" i="5"/>
  <c r="C2485" i="5"/>
  <c r="C2484" i="5"/>
  <c r="C2483" i="5"/>
  <c r="C2482" i="5"/>
  <c r="C2481" i="5"/>
  <c r="C2480" i="5"/>
  <c r="C2479" i="5"/>
  <c r="C2478" i="5"/>
  <c r="C2477" i="5"/>
  <c r="C2476" i="5"/>
  <c r="C2475" i="5"/>
  <c r="C2474" i="5"/>
  <c r="C2473" i="5"/>
  <c r="C2472" i="5"/>
  <c r="C2471" i="5"/>
  <c r="C2470" i="5"/>
  <c r="C2469" i="5"/>
  <c r="C2468" i="5"/>
  <c r="C2467" i="5"/>
  <c r="C2466" i="5"/>
  <c r="C2465" i="5"/>
  <c r="C2464" i="5"/>
  <c r="C2463" i="5"/>
  <c r="C2462" i="5"/>
  <c r="C2461" i="5"/>
  <c r="C2460" i="5"/>
  <c r="C2459" i="5"/>
  <c r="C2458" i="5"/>
  <c r="C2457" i="5"/>
  <c r="C2456" i="5"/>
  <c r="C2455" i="5"/>
  <c r="C2454" i="5"/>
  <c r="C2453" i="5"/>
  <c r="C2452" i="5"/>
  <c r="C2451" i="5"/>
  <c r="C2450" i="5"/>
  <c r="C2449" i="5"/>
  <c r="C2448" i="5"/>
  <c r="C2447" i="5"/>
  <c r="C2446" i="5"/>
  <c r="C2445" i="5"/>
  <c r="C2444" i="5"/>
  <c r="C2443" i="5"/>
  <c r="C2442" i="5"/>
  <c r="C2441" i="5"/>
  <c r="C2440" i="5"/>
  <c r="C2439" i="5"/>
  <c r="C2438" i="5"/>
  <c r="C2437" i="5"/>
  <c r="C2436" i="5"/>
  <c r="C2435" i="5"/>
  <c r="C2434" i="5"/>
  <c r="C2433" i="5"/>
  <c r="C2432" i="5"/>
  <c r="C2431" i="5"/>
  <c r="C2430" i="5"/>
  <c r="C2429" i="5"/>
  <c r="C2428" i="5"/>
  <c r="C2427" i="5"/>
  <c r="C2426" i="5"/>
  <c r="C2425" i="5"/>
  <c r="C2424" i="5"/>
  <c r="C2423" i="5"/>
  <c r="C2422" i="5"/>
  <c r="C2421" i="5"/>
  <c r="C2420" i="5"/>
  <c r="C2419" i="5"/>
  <c r="C2418" i="5"/>
  <c r="C2417" i="5"/>
  <c r="C2416" i="5"/>
  <c r="C2415" i="5"/>
  <c r="C2414" i="5"/>
  <c r="C2413" i="5"/>
  <c r="C2412" i="5"/>
  <c r="C2411" i="5"/>
  <c r="C2410" i="5"/>
  <c r="C2409" i="5"/>
  <c r="C2408" i="5"/>
  <c r="C2407" i="5"/>
  <c r="C2406" i="5"/>
  <c r="C2405" i="5"/>
  <c r="C2404" i="5"/>
  <c r="C2403" i="5"/>
  <c r="C2402" i="5"/>
  <c r="C2401" i="5"/>
  <c r="C2400" i="5"/>
  <c r="C2399" i="5"/>
  <c r="C2398" i="5"/>
  <c r="C2397" i="5"/>
  <c r="C2396" i="5"/>
  <c r="C2395" i="5"/>
  <c r="C2394" i="5"/>
  <c r="C2393" i="5"/>
  <c r="C2392" i="5"/>
  <c r="C2391" i="5"/>
  <c r="C2390" i="5"/>
  <c r="C2389" i="5"/>
  <c r="C2388" i="5"/>
  <c r="C2387" i="5"/>
  <c r="C2386" i="5"/>
  <c r="C2385" i="5"/>
  <c r="C2384" i="5"/>
  <c r="C2383" i="5"/>
  <c r="C2382" i="5"/>
  <c r="C2381" i="5"/>
  <c r="C2380" i="5"/>
  <c r="C2379" i="5"/>
  <c r="C2378" i="5"/>
  <c r="C2377" i="5"/>
  <c r="C2376" i="5"/>
  <c r="C2375" i="5"/>
  <c r="C2374" i="5"/>
  <c r="C2373" i="5"/>
  <c r="C2372" i="5"/>
  <c r="C2371" i="5"/>
  <c r="C2370" i="5"/>
  <c r="C2369" i="5"/>
  <c r="C2368" i="5"/>
  <c r="C2367" i="5"/>
  <c r="C2366" i="5"/>
  <c r="C2365" i="5"/>
  <c r="C2364" i="5"/>
  <c r="C2363" i="5"/>
  <c r="C2362" i="5"/>
  <c r="C2361" i="5"/>
  <c r="C2360" i="5"/>
  <c r="C2359" i="5"/>
  <c r="C2358" i="5"/>
  <c r="C2357" i="5"/>
  <c r="C2356" i="5"/>
  <c r="C2355" i="5"/>
  <c r="C2354" i="5"/>
  <c r="C2353" i="5"/>
  <c r="C2352" i="5"/>
  <c r="C2351" i="5"/>
  <c r="C2350" i="5"/>
  <c r="C2349" i="5"/>
  <c r="C2348" i="5"/>
  <c r="C2347" i="5"/>
  <c r="C2346" i="5"/>
  <c r="C2345" i="5"/>
  <c r="C2344" i="5"/>
  <c r="C2343" i="5"/>
  <c r="C2342" i="5"/>
  <c r="C2341" i="5"/>
  <c r="C2340" i="5"/>
  <c r="C2339" i="5"/>
  <c r="C2338" i="5"/>
  <c r="C2337" i="5"/>
  <c r="C2336" i="5"/>
  <c r="C2335" i="5"/>
  <c r="C2334" i="5"/>
  <c r="C2333" i="5"/>
  <c r="C2332" i="5"/>
  <c r="C2331" i="5"/>
  <c r="C2330" i="5"/>
  <c r="C2329" i="5"/>
  <c r="C2328" i="5"/>
  <c r="C2327" i="5"/>
  <c r="C2326" i="5"/>
  <c r="C2325" i="5"/>
  <c r="C2324" i="5"/>
  <c r="C2323" i="5"/>
  <c r="C2322" i="5"/>
  <c r="C2321" i="5"/>
  <c r="C2320" i="5"/>
  <c r="C2319" i="5"/>
  <c r="C2318" i="5"/>
  <c r="C2317" i="5"/>
  <c r="C2316" i="5"/>
  <c r="C2315" i="5"/>
  <c r="C2314" i="5"/>
  <c r="C2313" i="5"/>
  <c r="C2312" i="5"/>
  <c r="C2311" i="5"/>
  <c r="C2310" i="5"/>
  <c r="C2309" i="5"/>
  <c r="C2308" i="5"/>
  <c r="C2307" i="5"/>
  <c r="C2306" i="5"/>
  <c r="C2305" i="5"/>
  <c r="C2304" i="5"/>
  <c r="C2303" i="5"/>
  <c r="C2302" i="5"/>
  <c r="C2301" i="5"/>
  <c r="C2300" i="5"/>
  <c r="C2299" i="5"/>
  <c r="C2298" i="5"/>
  <c r="C2297" i="5"/>
  <c r="C2296" i="5"/>
  <c r="C2295" i="5"/>
  <c r="C2294" i="5"/>
  <c r="C2293" i="5"/>
  <c r="C2292" i="5"/>
  <c r="C2291" i="5"/>
  <c r="C2290" i="5"/>
  <c r="C2289" i="5"/>
  <c r="C2288" i="5"/>
  <c r="C2287" i="5"/>
  <c r="C2286" i="5"/>
  <c r="C2285" i="5"/>
  <c r="C2284" i="5"/>
  <c r="C2283" i="5"/>
  <c r="C2282" i="5"/>
  <c r="C2281" i="5"/>
  <c r="C2280" i="5"/>
  <c r="C2279" i="5"/>
  <c r="C2278" i="5"/>
  <c r="C2277" i="5"/>
  <c r="C2276" i="5"/>
  <c r="C2275" i="5"/>
  <c r="C2274" i="5"/>
  <c r="C2273" i="5"/>
  <c r="C2272" i="5"/>
  <c r="C2271" i="5"/>
  <c r="C2270" i="5"/>
  <c r="C2269" i="5"/>
  <c r="C2268" i="5"/>
  <c r="C2267" i="5"/>
  <c r="C2266" i="5"/>
  <c r="C2265" i="5"/>
  <c r="C2264" i="5"/>
  <c r="C2263" i="5"/>
  <c r="C2262" i="5"/>
  <c r="C2261" i="5"/>
  <c r="C2260" i="5"/>
  <c r="C2259" i="5"/>
  <c r="C2258" i="5"/>
  <c r="C2257" i="5"/>
  <c r="C2256" i="5"/>
  <c r="C2255" i="5"/>
  <c r="C2254" i="5"/>
  <c r="C2253" i="5"/>
  <c r="C2252" i="5"/>
  <c r="C2251" i="5"/>
  <c r="C2250" i="5"/>
  <c r="C2249" i="5"/>
  <c r="C2248" i="5"/>
  <c r="C2247" i="5"/>
  <c r="C2246" i="5"/>
  <c r="C2245" i="5"/>
  <c r="C2244" i="5"/>
  <c r="C2243" i="5"/>
  <c r="C2242" i="5"/>
  <c r="C2241" i="5"/>
  <c r="C2240" i="5"/>
  <c r="C2239" i="5"/>
  <c r="C2238" i="5"/>
  <c r="C2237" i="5"/>
  <c r="C2236" i="5"/>
  <c r="C2235" i="5"/>
  <c r="C2234" i="5"/>
  <c r="C2233" i="5"/>
  <c r="C2232" i="5"/>
  <c r="C2231" i="5"/>
  <c r="C2230" i="5"/>
  <c r="C2229" i="5"/>
  <c r="C2228" i="5"/>
  <c r="C2227" i="5"/>
  <c r="C2226" i="5"/>
  <c r="C2225" i="5"/>
  <c r="C2224" i="5"/>
  <c r="C2223" i="5"/>
  <c r="C2222" i="5"/>
  <c r="C2221" i="5"/>
  <c r="C2220" i="5"/>
  <c r="C2219" i="5"/>
  <c r="C2218" i="5"/>
  <c r="C2217" i="5"/>
  <c r="C2216" i="5"/>
  <c r="C2215" i="5"/>
  <c r="C2214" i="5"/>
  <c r="C2213" i="5"/>
  <c r="C2212" i="5"/>
  <c r="C2211" i="5"/>
  <c r="C2210" i="5"/>
  <c r="C2209" i="5"/>
  <c r="C2208" i="5"/>
  <c r="C2207" i="5"/>
  <c r="C2206" i="5"/>
  <c r="C2205" i="5"/>
  <c r="C2204" i="5"/>
  <c r="C2203" i="5"/>
  <c r="C2202" i="5"/>
  <c r="C2201" i="5"/>
  <c r="C2200" i="5"/>
  <c r="C2199" i="5"/>
  <c r="C2198" i="5"/>
  <c r="C2197" i="5"/>
  <c r="C2196" i="5"/>
  <c r="C2195" i="5"/>
  <c r="C2194" i="5"/>
  <c r="C2193" i="5"/>
  <c r="C2192" i="5"/>
  <c r="C2191" i="5"/>
  <c r="C2190" i="5"/>
  <c r="C2189" i="5"/>
  <c r="C2188" i="5"/>
  <c r="C2187" i="5"/>
  <c r="C2186" i="5"/>
  <c r="C2185" i="5"/>
  <c r="C2184" i="5"/>
  <c r="C2183" i="5"/>
  <c r="C2182" i="5"/>
  <c r="C2181" i="5"/>
  <c r="C2180" i="5"/>
  <c r="C2179" i="5"/>
  <c r="C2178" i="5"/>
  <c r="C2177" i="5"/>
  <c r="C2176" i="5"/>
  <c r="C2175" i="5"/>
  <c r="C2174" i="5"/>
  <c r="C2173" i="5"/>
  <c r="C2172" i="5"/>
  <c r="C2171" i="5"/>
  <c r="C2170" i="5"/>
  <c r="C2169" i="5"/>
  <c r="C2168" i="5"/>
  <c r="C2167" i="5"/>
  <c r="C2166" i="5"/>
  <c r="C2165" i="5"/>
  <c r="C2164" i="5"/>
  <c r="C2163" i="5"/>
  <c r="C2162" i="5"/>
  <c r="C2161" i="5"/>
  <c r="C2160" i="5"/>
  <c r="C2159" i="5"/>
  <c r="C2158" i="5"/>
  <c r="C2157" i="5"/>
  <c r="C2156" i="5"/>
  <c r="C2155" i="5"/>
  <c r="C2154" i="5"/>
  <c r="C2153" i="5"/>
  <c r="C2152" i="5"/>
  <c r="C2151" i="5"/>
  <c r="C2150" i="5"/>
  <c r="C2149" i="5"/>
  <c r="C2148" i="5"/>
  <c r="C2147" i="5"/>
  <c r="C2146" i="5"/>
  <c r="C2145" i="5"/>
  <c r="C2144" i="5"/>
  <c r="C2143" i="5"/>
  <c r="C2142" i="5"/>
  <c r="C2141" i="5"/>
  <c r="C2140" i="5"/>
  <c r="C2139" i="5"/>
  <c r="C2138" i="5"/>
  <c r="C2137" i="5"/>
  <c r="C2136" i="5"/>
  <c r="C2135" i="5"/>
  <c r="C2134" i="5"/>
  <c r="C2133" i="5"/>
  <c r="C2132" i="5"/>
  <c r="C2131" i="5"/>
  <c r="C2130" i="5"/>
  <c r="C2129" i="5"/>
  <c r="C2128" i="5"/>
  <c r="C2127" i="5"/>
  <c r="C2126" i="5"/>
  <c r="C2125" i="5"/>
  <c r="C2124" i="5"/>
  <c r="C2123" i="5"/>
  <c r="C2122" i="5"/>
  <c r="C2121" i="5"/>
  <c r="C2120" i="5"/>
  <c r="C2119" i="5"/>
  <c r="C2118" i="5"/>
  <c r="C2117" i="5"/>
  <c r="C2116" i="5"/>
  <c r="C2115" i="5"/>
  <c r="C2114" i="5"/>
  <c r="C2113" i="5"/>
  <c r="C2112" i="5"/>
  <c r="C2111" i="5"/>
  <c r="C2110" i="5"/>
  <c r="C2109" i="5"/>
  <c r="C2108" i="5"/>
  <c r="C2107" i="5"/>
  <c r="C2106" i="5"/>
  <c r="C2105" i="5"/>
  <c r="C2104" i="5"/>
  <c r="C2103" i="5"/>
  <c r="C2102" i="5"/>
  <c r="C2101" i="5"/>
  <c r="C2100" i="5"/>
  <c r="C2099" i="5"/>
  <c r="C2098" i="5"/>
  <c r="C2097" i="5"/>
  <c r="C2096" i="5"/>
  <c r="C2095" i="5"/>
  <c r="C2094" i="5"/>
  <c r="C2093" i="5"/>
  <c r="C2092" i="5"/>
  <c r="C2091" i="5"/>
  <c r="C2090" i="5"/>
  <c r="C2089" i="5"/>
  <c r="C2088" i="5"/>
  <c r="C2087" i="5"/>
  <c r="C2086" i="5"/>
  <c r="C2085" i="5"/>
  <c r="C2084" i="5"/>
  <c r="C2083" i="5"/>
  <c r="C2082" i="5"/>
  <c r="C2081" i="5"/>
  <c r="C2080" i="5"/>
  <c r="C2079" i="5"/>
  <c r="C2078" i="5"/>
  <c r="C2077" i="5"/>
  <c r="C2076" i="5"/>
  <c r="C2075" i="5"/>
  <c r="C2074" i="5"/>
  <c r="C2073" i="5"/>
  <c r="C2072" i="5"/>
  <c r="C2071" i="5"/>
  <c r="C2070" i="5"/>
  <c r="C2069" i="5"/>
  <c r="C2068" i="5"/>
  <c r="C2067" i="5"/>
  <c r="C2066" i="5"/>
  <c r="C2065" i="5"/>
  <c r="C2064" i="5"/>
  <c r="C2063" i="5"/>
  <c r="C2062" i="5"/>
  <c r="C2061" i="5"/>
  <c r="C2060" i="5"/>
  <c r="C2059" i="5"/>
  <c r="C2058" i="5"/>
  <c r="C2057" i="5"/>
  <c r="C2056" i="5"/>
  <c r="C2055" i="5"/>
  <c r="C2054" i="5"/>
  <c r="C2053" i="5"/>
  <c r="C2052" i="5"/>
  <c r="C2051" i="5"/>
  <c r="C2050" i="5"/>
  <c r="C2049" i="5"/>
  <c r="C2048" i="5"/>
  <c r="C2047" i="5"/>
  <c r="C2046" i="5"/>
  <c r="C2045" i="5"/>
  <c r="C2044" i="5"/>
  <c r="C2043" i="5"/>
  <c r="C2042" i="5"/>
  <c r="C2041" i="5"/>
  <c r="C2040" i="5"/>
  <c r="C2039" i="5"/>
  <c r="C2038" i="5"/>
  <c r="C2037" i="5"/>
  <c r="C2036" i="5"/>
  <c r="C2035" i="5"/>
  <c r="C2034" i="5"/>
  <c r="C2033" i="5"/>
  <c r="C2032" i="5"/>
  <c r="C2031" i="5"/>
  <c r="C2030" i="5"/>
  <c r="C2029" i="5"/>
  <c r="C2028" i="5"/>
  <c r="C2027" i="5"/>
  <c r="C2026" i="5"/>
  <c r="C2025" i="5"/>
  <c r="C2024" i="5"/>
  <c r="C2023" i="5"/>
  <c r="C2022" i="5"/>
  <c r="C2021" i="5"/>
  <c r="C2020" i="5"/>
  <c r="C2019" i="5"/>
  <c r="C2018" i="5"/>
  <c r="C2017" i="5"/>
  <c r="C2016" i="5"/>
  <c r="C2015" i="5"/>
  <c r="C2014" i="5"/>
  <c r="C2013" i="5"/>
  <c r="C2012" i="5"/>
  <c r="C2011" i="5"/>
  <c r="C2010" i="5"/>
  <c r="C2009" i="5"/>
  <c r="C2008" i="5"/>
  <c r="C2007" i="5"/>
  <c r="C2006" i="5"/>
  <c r="C2005" i="5"/>
  <c r="C2004" i="5"/>
  <c r="C2003" i="5"/>
  <c r="C2002" i="5"/>
  <c r="C2001" i="5"/>
  <c r="C2000" i="5"/>
  <c r="C1999" i="5"/>
  <c r="C1998" i="5"/>
  <c r="C1997" i="5"/>
  <c r="C1996" i="5"/>
  <c r="C1995" i="5"/>
  <c r="C1994" i="5"/>
  <c r="C1993" i="5"/>
  <c r="C1992" i="5"/>
  <c r="C1991" i="5"/>
  <c r="C1990" i="5"/>
  <c r="C1989" i="5"/>
  <c r="C1988" i="5"/>
  <c r="C1987" i="5"/>
  <c r="C1986" i="5"/>
  <c r="C1985" i="5"/>
  <c r="C1984" i="5"/>
  <c r="C1983" i="5"/>
  <c r="C1982" i="5"/>
  <c r="C1981" i="5"/>
  <c r="C1980" i="5"/>
  <c r="C1979" i="5"/>
  <c r="C1978" i="5"/>
  <c r="C1977" i="5"/>
  <c r="C1976" i="5"/>
  <c r="C1975" i="5"/>
  <c r="C1974" i="5"/>
  <c r="C1973" i="5"/>
  <c r="C1972" i="5"/>
  <c r="C1971" i="5"/>
  <c r="C1970" i="5"/>
  <c r="C1969" i="5"/>
  <c r="C1968" i="5"/>
  <c r="C1967" i="5"/>
  <c r="C1966" i="5"/>
  <c r="C1965" i="5"/>
  <c r="C1964" i="5"/>
  <c r="C1963" i="5"/>
  <c r="C1962" i="5"/>
  <c r="C1961" i="5"/>
  <c r="C1960" i="5"/>
  <c r="C1959" i="5"/>
  <c r="C1958" i="5"/>
  <c r="C1957" i="5"/>
  <c r="C1956" i="5"/>
  <c r="C1955" i="5"/>
  <c r="C1954" i="5"/>
  <c r="C1953" i="5"/>
  <c r="C1952" i="5"/>
  <c r="C1951" i="5"/>
  <c r="C1950" i="5"/>
  <c r="C1949" i="5"/>
  <c r="C1948" i="5"/>
  <c r="C1947" i="5"/>
  <c r="C1946" i="5"/>
  <c r="C1945" i="5"/>
  <c r="C1944" i="5"/>
  <c r="C1943" i="5"/>
  <c r="C1942" i="5"/>
  <c r="C1941" i="5"/>
  <c r="C1940" i="5"/>
  <c r="C1939" i="5"/>
  <c r="C1938" i="5"/>
  <c r="C1937" i="5"/>
  <c r="C1936" i="5"/>
  <c r="C1935" i="5"/>
  <c r="C1934" i="5"/>
  <c r="C1933" i="5"/>
  <c r="C1932" i="5"/>
  <c r="C1931" i="5"/>
  <c r="C1930" i="5"/>
  <c r="C1929" i="5"/>
  <c r="C1928" i="5"/>
  <c r="C1927" i="5"/>
  <c r="C1926" i="5"/>
  <c r="C1925" i="5"/>
  <c r="C1924" i="5"/>
  <c r="C1923" i="5"/>
  <c r="C1922" i="5"/>
  <c r="C1921" i="5"/>
  <c r="C1920" i="5"/>
  <c r="C1919" i="5"/>
  <c r="C1918" i="5"/>
  <c r="C1917" i="5"/>
  <c r="C1916" i="5"/>
  <c r="C1915" i="5"/>
  <c r="C1914" i="5"/>
  <c r="C1913" i="5"/>
  <c r="C1912" i="5"/>
  <c r="C1911" i="5"/>
  <c r="C1910" i="5"/>
  <c r="C1909" i="5"/>
  <c r="C1908" i="5"/>
  <c r="C1907" i="5"/>
  <c r="C1906" i="5"/>
  <c r="C1905" i="5"/>
  <c r="C1904" i="5"/>
  <c r="C1903" i="5"/>
  <c r="C1902" i="5"/>
  <c r="C1901" i="5"/>
  <c r="C1900" i="5"/>
  <c r="C1899" i="5"/>
  <c r="C1898" i="5"/>
  <c r="C1897" i="5"/>
  <c r="C1896" i="5"/>
  <c r="C1895" i="5"/>
  <c r="C1894" i="5"/>
  <c r="C1893" i="5"/>
  <c r="C1892" i="5"/>
  <c r="C1891" i="5"/>
  <c r="C1890" i="5"/>
  <c r="C1889" i="5"/>
  <c r="C1888" i="5"/>
  <c r="C1887" i="5"/>
  <c r="C1886" i="5"/>
  <c r="C1885" i="5"/>
  <c r="C1884" i="5"/>
  <c r="C1883" i="5"/>
  <c r="C1882" i="5"/>
  <c r="C1881" i="5"/>
  <c r="C1880" i="5"/>
  <c r="C1879" i="5"/>
  <c r="C1878" i="5"/>
  <c r="C1877" i="5"/>
  <c r="C1876" i="5"/>
  <c r="C1875" i="5"/>
  <c r="C1874" i="5"/>
  <c r="C1873" i="5"/>
  <c r="C1872" i="5"/>
  <c r="C1871" i="5"/>
  <c r="C1870" i="5"/>
  <c r="C1869" i="5"/>
  <c r="C1868" i="5"/>
  <c r="C1867" i="5"/>
  <c r="C1866" i="5"/>
  <c r="C1865" i="5"/>
  <c r="C1864" i="5"/>
  <c r="C1863" i="5"/>
  <c r="C1862" i="5"/>
  <c r="C1861" i="5"/>
  <c r="C1860" i="5"/>
  <c r="C1859" i="5"/>
  <c r="C1858" i="5"/>
  <c r="C1857" i="5"/>
  <c r="C1856" i="5"/>
  <c r="C1855" i="5"/>
  <c r="C1854" i="5"/>
  <c r="C1853" i="5"/>
  <c r="C1852" i="5"/>
  <c r="C1851" i="5"/>
  <c r="C1850" i="5"/>
  <c r="C1849" i="5"/>
  <c r="C1848" i="5"/>
  <c r="C1847" i="5"/>
  <c r="C1846" i="5"/>
  <c r="C1845" i="5"/>
  <c r="C1844" i="5"/>
  <c r="C1843" i="5"/>
  <c r="C1842" i="5"/>
  <c r="C1841" i="5"/>
  <c r="C1840" i="5"/>
  <c r="C1839" i="5"/>
  <c r="C1838" i="5"/>
  <c r="C1837" i="5"/>
  <c r="C1836" i="5"/>
  <c r="C1835" i="5"/>
  <c r="C1834" i="5"/>
  <c r="C1833" i="5"/>
  <c r="C1832" i="5"/>
  <c r="C1831" i="5"/>
  <c r="C1830" i="5"/>
  <c r="C1829" i="5"/>
  <c r="C1828" i="5"/>
  <c r="C1827" i="5"/>
  <c r="C1826" i="5"/>
  <c r="C1825" i="5"/>
  <c r="C1824" i="5"/>
  <c r="C1823" i="5"/>
  <c r="C1822" i="5"/>
  <c r="C1821" i="5"/>
  <c r="C1820" i="5"/>
  <c r="C1819" i="5"/>
  <c r="C1818" i="5"/>
  <c r="C1817" i="5"/>
  <c r="C1816" i="5"/>
  <c r="C1815" i="5"/>
  <c r="C1814" i="5"/>
  <c r="C1813" i="5"/>
  <c r="C1812" i="5"/>
  <c r="C1811" i="5"/>
  <c r="C1810" i="5"/>
  <c r="C1809" i="5"/>
  <c r="C1808" i="5"/>
  <c r="C1807" i="5"/>
  <c r="C1806" i="5"/>
  <c r="C1805" i="5"/>
  <c r="C1804" i="5"/>
  <c r="C1803" i="5"/>
  <c r="C1802" i="5"/>
  <c r="C1801" i="5"/>
  <c r="C1800" i="5"/>
  <c r="C1799" i="5"/>
  <c r="C1798" i="5"/>
  <c r="C1797" i="5"/>
  <c r="C1796" i="5"/>
  <c r="C1795" i="5"/>
  <c r="C1794" i="5"/>
  <c r="C1793" i="5"/>
  <c r="C1792" i="5"/>
  <c r="C1791" i="5"/>
  <c r="C1790" i="5"/>
  <c r="C1789" i="5"/>
  <c r="C1788" i="5"/>
  <c r="C1787" i="5"/>
  <c r="C1786" i="5"/>
  <c r="C1785" i="5"/>
  <c r="C1784" i="5"/>
  <c r="C1783" i="5"/>
  <c r="C1782" i="5"/>
  <c r="C1781" i="5"/>
  <c r="C1780" i="5"/>
  <c r="C1779" i="5"/>
  <c r="C1778" i="5"/>
  <c r="C1777" i="5"/>
  <c r="C1776" i="5"/>
  <c r="C1775" i="5"/>
  <c r="C1774" i="5"/>
  <c r="C1773" i="5"/>
  <c r="C1772" i="5"/>
  <c r="C1771" i="5"/>
  <c r="C1770" i="5"/>
  <c r="C1769" i="5"/>
  <c r="C1768" i="5"/>
  <c r="C1767" i="5"/>
  <c r="C1766" i="5"/>
  <c r="C1765" i="5"/>
  <c r="C1764" i="5"/>
  <c r="C1763" i="5"/>
  <c r="C1762" i="5"/>
  <c r="C1761" i="5"/>
  <c r="C1760" i="5"/>
  <c r="C1759" i="5"/>
  <c r="C1758" i="5"/>
  <c r="C1757" i="5"/>
  <c r="C1756" i="5"/>
  <c r="C1755" i="5"/>
  <c r="C1754" i="5"/>
  <c r="C1753" i="5"/>
  <c r="C1752" i="5"/>
  <c r="C1751" i="5"/>
  <c r="C1750" i="5"/>
  <c r="C1749" i="5"/>
  <c r="C1748" i="5"/>
  <c r="C1747" i="5"/>
  <c r="C1746" i="5"/>
  <c r="C1745" i="5"/>
  <c r="C1744" i="5"/>
  <c r="C1743" i="5"/>
  <c r="C1742" i="5"/>
  <c r="C1741" i="5"/>
  <c r="C1740" i="5"/>
  <c r="C1739" i="5"/>
  <c r="C1738" i="5"/>
  <c r="C1737" i="5"/>
  <c r="C1736" i="5"/>
  <c r="C1735" i="5"/>
  <c r="C1734" i="5"/>
  <c r="C1733" i="5"/>
  <c r="C1732" i="5"/>
  <c r="C1731" i="5"/>
  <c r="C1730" i="5"/>
  <c r="C1729" i="5"/>
  <c r="C1728" i="5"/>
  <c r="C1727" i="5"/>
  <c r="C1726" i="5"/>
  <c r="C1725" i="5"/>
  <c r="C1724" i="5"/>
  <c r="C1723" i="5"/>
  <c r="C1722" i="5"/>
  <c r="C1721" i="5"/>
  <c r="C1720" i="5"/>
  <c r="C1719" i="5"/>
  <c r="C1718" i="5"/>
  <c r="C1717" i="5"/>
  <c r="C1716" i="5"/>
  <c r="C1715" i="5"/>
  <c r="C1714" i="5"/>
  <c r="C1713" i="5"/>
  <c r="C1712" i="5"/>
  <c r="C1711" i="5"/>
  <c r="C1710" i="5"/>
  <c r="C1709" i="5"/>
  <c r="C1708" i="5"/>
  <c r="C1707" i="5"/>
  <c r="C1706" i="5"/>
  <c r="C1705" i="5"/>
  <c r="C1704" i="5"/>
  <c r="C1703" i="5"/>
  <c r="C1702" i="5"/>
  <c r="C1701" i="5"/>
  <c r="C1700" i="5"/>
  <c r="C1699" i="5"/>
  <c r="C1698" i="5"/>
  <c r="C1697" i="5"/>
  <c r="C1696" i="5"/>
  <c r="C1695" i="5"/>
  <c r="C1694" i="5"/>
  <c r="C1693" i="5"/>
  <c r="C1692" i="5"/>
  <c r="C1691" i="5"/>
  <c r="C1690" i="5"/>
  <c r="C1689" i="5"/>
  <c r="C1688" i="5"/>
  <c r="C1687" i="5"/>
  <c r="C1686" i="5"/>
  <c r="C1685" i="5"/>
  <c r="C1684" i="5"/>
  <c r="C1683" i="5"/>
  <c r="C1682" i="5"/>
  <c r="C1681" i="5"/>
  <c r="C1680" i="5"/>
  <c r="C1679" i="5"/>
  <c r="C1678" i="5"/>
  <c r="C1677" i="5"/>
  <c r="C1676" i="5"/>
  <c r="C1675" i="5"/>
  <c r="C1674" i="5"/>
  <c r="C1673" i="5"/>
  <c r="C1672" i="5"/>
  <c r="C1671" i="5"/>
  <c r="C1670" i="5"/>
  <c r="C1669" i="5"/>
  <c r="C1668" i="5"/>
  <c r="C1667" i="5"/>
  <c r="C1666" i="5"/>
  <c r="C1665" i="5"/>
  <c r="C1664" i="5"/>
  <c r="C1663" i="5"/>
  <c r="C1662" i="5"/>
  <c r="C1661" i="5"/>
  <c r="C1660" i="5"/>
  <c r="C1659" i="5"/>
  <c r="C1658" i="5"/>
  <c r="C1657" i="5"/>
  <c r="C1656" i="5"/>
  <c r="C1655" i="5"/>
  <c r="C1654" i="5"/>
  <c r="C1653" i="5"/>
  <c r="C1652" i="5"/>
  <c r="C1651" i="5"/>
  <c r="C1650" i="5"/>
  <c r="C1649" i="5"/>
  <c r="C1648" i="5"/>
  <c r="C1647" i="5"/>
  <c r="C1646" i="5"/>
  <c r="C1645" i="5"/>
  <c r="C1644" i="5"/>
  <c r="C1643" i="5"/>
  <c r="C1642" i="5"/>
  <c r="C1641" i="5"/>
  <c r="C1640" i="5"/>
  <c r="C1639" i="5"/>
  <c r="C1638" i="5"/>
  <c r="C1637" i="5"/>
  <c r="C1636" i="5"/>
  <c r="C1635" i="5"/>
  <c r="C1634" i="5"/>
  <c r="C1633" i="5"/>
  <c r="C1632" i="5"/>
  <c r="C1631" i="5"/>
  <c r="C1630" i="5"/>
  <c r="C1629" i="5"/>
  <c r="C1628" i="5"/>
  <c r="C1627" i="5"/>
  <c r="C1626" i="5"/>
  <c r="C1625" i="5"/>
  <c r="C1624" i="5"/>
  <c r="C1623" i="5"/>
  <c r="C1622" i="5"/>
  <c r="C1621" i="5"/>
  <c r="C1620" i="5"/>
  <c r="C1619" i="5"/>
  <c r="C1618" i="5"/>
  <c r="C1617" i="5"/>
  <c r="C1616" i="5"/>
  <c r="C1615" i="5"/>
  <c r="C1614" i="5"/>
  <c r="C1613" i="5"/>
  <c r="C1612" i="5"/>
  <c r="C1611" i="5"/>
  <c r="C1610" i="5"/>
  <c r="C1609" i="5"/>
  <c r="C1608" i="5"/>
  <c r="C1607" i="5"/>
  <c r="C1606" i="5"/>
  <c r="C1605" i="5"/>
  <c r="C1604" i="5"/>
  <c r="C1603" i="5"/>
  <c r="C1602" i="5"/>
  <c r="C1601" i="5"/>
  <c r="C1600" i="5"/>
  <c r="C1599" i="5"/>
  <c r="C1598" i="5"/>
  <c r="C1597" i="5"/>
  <c r="C1596" i="5"/>
  <c r="C1595" i="5"/>
  <c r="C1594" i="5"/>
  <c r="C1593" i="5"/>
  <c r="C1592" i="5"/>
  <c r="C1591" i="5"/>
  <c r="C1590" i="5"/>
  <c r="C1589" i="5"/>
  <c r="C1588" i="5"/>
  <c r="C1587" i="5"/>
  <c r="C1586" i="5"/>
  <c r="C1585" i="5"/>
  <c r="C1584" i="5"/>
  <c r="C1583" i="5"/>
  <c r="C1582" i="5"/>
  <c r="C1581" i="5"/>
  <c r="C1580" i="5"/>
  <c r="C1579" i="5"/>
  <c r="C1578" i="5"/>
  <c r="C1577" i="5"/>
  <c r="C1576" i="5"/>
  <c r="C1575" i="5"/>
  <c r="C1574" i="5"/>
  <c r="C1573" i="5"/>
  <c r="C1572" i="5"/>
  <c r="C1571" i="5"/>
  <c r="C1570" i="5"/>
  <c r="C1569" i="5"/>
  <c r="C1568" i="5"/>
  <c r="C1567" i="5"/>
  <c r="C1566" i="5"/>
  <c r="C1565" i="5"/>
  <c r="C1564" i="5"/>
  <c r="C1563" i="5"/>
  <c r="C1562" i="5"/>
  <c r="C1561" i="5"/>
  <c r="C1560" i="5"/>
  <c r="C1559" i="5"/>
  <c r="C1558" i="5"/>
  <c r="C1557" i="5"/>
  <c r="C1556" i="5"/>
  <c r="C1555" i="5"/>
  <c r="C1554" i="5"/>
  <c r="C1553" i="5"/>
  <c r="C1552" i="5"/>
  <c r="C1551" i="5"/>
  <c r="C1550" i="5"/>
  <c r="C1549" i="5"/>
  <c r="C1548" i="5"/>
  <c r="C1547" i="5"/>
  <c r="C1546" i="5"/>
  <c r="C1545" i="5"/>
  <c r="C1544" i="5"/>
  <c r="C1543" i="5"/>
  <c r="C1542" i="5"/>
  <c r="C1541" i="5"/>
  <c r="C1540" i="5"/>
  <c r="C1539" i="5"/>
  <c r="C1538" i="5"/>
  <c r="C1537" i="5"/>
  <c r="C1536" i="5"/>
  <c r="C1535" i="5"/>
  <c r="C1534" i="5"/>
  <c r="C1533" i="5"/>
  <c r="C1532" i="5"/>
  <c r="C1531" i="5"/>
  <c r="C1530" i="5"/>
  <c r="C1529" i="5"/>
  <c r="C1528" i="5"/>
  <c r="C1527" i="5"/>
  <c r="C1526" i="5"/>
  <c r="C1525" i="5"/>
  <c r="C1524" i="5"/>
  <c r="C1523" i="5"/>
  <c r="C1522" i="5"/>
  <c r="C1521" i="5"/>
  <c r="C1520" i="5"/>
  <c r="C1519" i="5"/>
  <c r="C1518" i="5"/>
  <c r="C1517" i="5"/>
  <c r="C1516" i="5"/>
  <c r="C1515" i="5"/>
  <c r="C1514" i="5"/>
  <c r="C1513" i="5"/>
  <c r="C1512" i="5"/>
  <c r="C1511" i="5"/>
  <c r="C1510" i="5"/>
  <c r="C1509" i="5"/>
  <c r="C1508" i="5"/>
  <c r="C1507" i="5"/>
  <c r="C1506" i="5"/>
  <c r="C1505" i="5"/>
  <c r="C1504" i="5"/>
  <c r="C1503" i="5"/>
  <c r="C1502" i="5"/>
  <c r="C1501" i="5"/>
  <c r="C1500" i="5"/>
  <c r="C1499" i="5"/>
  <c r="C1498" i="5"/>
  <c r="C1497" i="5"/>
  <c r="C1496" i="5"/>
  <c r="C1495" i="5"/>
  <c r="C1494" i="5"/>
  <c r="C1493" i="5"/>
  <c r="C1492" i="5"/>
  <c r="C1491" i="5"/>
  <c r="C1490" i="5"/>
  <c r="C1489" i="5"/>
  <c r="C1488" i="5"/>
  <c r="C1487" i="5"/>
  <c r="C1486" i="5"/>
  <c r="C1485" i="5"/>
  <c r="C1484" i="5"/>
  <c r="C1483" i="5"/>
  <c r="C1482" i="5"/>
  <c r="C1481" i="5"/>
  <c r="C1480" i="5"/>
  <c r="C1479" i="5"/>
  <c r="C1478" i="5"/>
  <c r="C1477" i="5"/>
  <c r="C1476" i="5"/>
  <c r="C1475" i="5"/>
  <c r="C1474" i="5"/>
  <c r="C1473" i="5"/>
  <c r="C1472" i="5"/>
  <c r="C1471" i="5"/>
  <c r="C1470" i="5"/>
  <c r="C1469" i="5"/>
  <c r="C1468" i="5"/>
  <c r="C1467" i="5"/>
  <c r="C1466" i="5"/>
  <c r="C1465" i="5"/>
  <c r="C1464" i="5"/>
  <c r="C1463" i="5"/>
  <c r="C1462" i="5"/>
  <c r="C1461" i="5"/>
  <c r="C1460" i="5"/>
  <c r="C1459" i="5"/>
  <c r="C1458" i="5"/>
  <c r="C1457" i="5"/>
  <c r="C1456" i="5"/>
  <c r="C1455" i="5"/>
  <c r="C1454" i="5"/>
  <c r="C1453" i="5"/>
  <c r="C1452" i="5"/>
  <c r="C1451" i="5"/>
  <c r="C1450" i="5"/>
  <c r="C1449" i="5"/>
  <c r="C1448" i="5"/>
  <c r="C1447" i="5"/>
  <c r="C1446" i="5"/>
  <c r="C1445" i="5"/>
  <c r="C1444" i="5"/>
  <c r="C1443" i="5"/>
  <c r="C1442" i="5"/>
  <c r="C1441" i="5"/>
  <c r="C1440" i="5"/>
  <c r="C1439" i="5"/>
  <c r="C1438" i="5"/>
  <c r="C1437" i="5"/>
  <c r="C1436" i="5"/>
  <c r="C1435" i="5"/>
  <c r="C1434" i="5"/>
  <c r="C1433" i="5"/>
  <c r="C1432" i="5"/>
  <c r="C1431" i="5"/>
  <c r="C1430" i="5"/>
  <c r="C1429" i="5"/>
  <c r="C1428" i="5"/>
  <c r="C1427" i="5"/>
  <c r="C1426" i="5"/>
  <c r="C1425" i="5"/>
  <c r="C1424" i="5"/>
  <c r="C1423" i="5"/>
  <c r="C1422" i="5"/>
  <c r="C1421" i="5"/>
  <c r="C1420" i="5"/>
  <c r="C1419" i="5"/>
  <c r="C1418" i="5"/>
  <c r="C1417" i="5"/>
  <c r="C1416" i="5"/>
  <c r="C1415" i="5"/>
  <c r="C1414" i="5"/>
  <c r="C1413" i="5"/>
  <c r="C1412" i="5"/>
  <c r="C1411" i="5"/>
  <c r="C1410" i="5"/>
  <c r="C1409" i="5"/>
  <c r="C1408" i="5"/>
  <c r="C1407" i="5"/>
  <c r="C1406" i="5"/>
  <c r="C1405" i="5"/>
  <c r="C1404" i="5"/>
  <c r="C1403" i="5"/>
  <c r="C1402" i="5"/>
  <c r="C1401" i="5"/>
  <c r="C1400" i="5"/>
  <c r="C1399" i="5"/>
  <c r="C1398" i="5"/>
  <c r="C1397" i="5"/>
  <c r="C1396" i="5"/>
  <c r="C1395" i="5"/>
  <c r="C1394" i="5"/>
  <c r="C1393" i="5"/>
  <c r="C1392" i="5"/>
  <c r="C1391" i="5"/>
  <c r="C1390" i="5"/>
  <c r="C1389" i="5"/>
  <c r="C1388" i="5"/>
  <c r="C1387" i="5"/>
  <c r="C1386" i="5"/>
  <c r="C1385" i="5"/>
  <c r="C1384" i="5"/>
  <c r="C1383" i="5"/>
  <c r="C1382" i="5"/>
  <c r="C1381" i="5"/>
  <c r="C1380" i="5"/>
  <c r="C1379" i="5"/>
  <c r="C1378" i="5"/>
  <c r="C1377" i="5"/>
  <c r="C1376" i="5"/>
  <c r="C1375" i="5"/>
  <c r="C1374" i="5"/>
  <c r="C1373" i="5"/>
  <c r="C1372" i="5"/>
  <c r="C1371" i="5"/>
  <c r="C1370" i="5"/>
  <c r="C1369" i="5"/>
  <c r="C1368" i="5"/>
  <c r="C1367" i="5"/>
  <c r="C1366" i="5"/>
  <c r="C1365" i="5"/>
  <c r="C1364" i="5"/>
  <c r="C1363" i="5"/>
  <c r="C1362" i="5"/>
  <c r="C1361" i="5"/>
  <c r="C1360" i="5"/>
  <c r="C1359" i="5"/>
  <c r="C1358" i="5"/>
  <c r="C1357" i="5"/>
  <c r="C1356" i="5"/>
  <c r="C1355" i="5"/>
  <c r="C1354" i="5"/>
  <c r="C1353" i="5"/>
  <c r="C1352" i="5"/>
  <c r="C1351" i="5"/>
  <c r="C1350" i="5"/>
  <c r="C1349" i="5"/>
  <c r="C1348" i="5"/>
  <c r="C1347" i="5"/>
  <c r="C1346" i="5"/>
  <c r="C1345" i="5"/>
  <c r="C1344" i="5"/>
  <c r="C1343" i="5"/>
  <c r="C1342" i="5"/>
  <c r="C1341" i="5"/>
  <c r="C1340" i="5"/>
  <c r="C1339" i="5"/>
  <c r="C1338" i="5"/>
  <c r="C1337" i="5"/>
  <c r="C1336" i="5"/>
  <c r="C1335" i="5"/>
  <c r="C1334" i="5"/>
  <c r="C1333" i="5"/>
  <c r="C1332" i="5"/>
  <c r="C1331" i="5"/>
  <c r="C1330" i="5"/>
  <c r="C1329" i="5"/>
  <c r="C1328" i="5"/>
  <c r="C1327" i="5"/>
  <c r="C1326" i="5"/>
  <c r="C1325" i="5"/>
  <c r="C1324" i="5"/>
  <c r="C1323" i="5"/>
  <c r="C1322" i="5"/>
  <c r="C1321" i="5"/>
  <c r="C1320" i="5"/>
  <c r="C1319" i="5"/>
  <c r="C1318" i="5"/>
  <c r="C1317" i="5"/>
  <c r="C1316" i="5"/>
  <c r="C1315" i="5"/>
  <c r="C1314" i="5"/>
  <c r="C1313" i="5"/>
  <c r="C1312" i="5"/>
  <c r="C1311" i="5"/>
  <c r="C1310" i="5"/>
  <c r="C1309" i="5"/>
  <c r="C1308" i="5"/>
  <c r="C1307" i="5"/>
  <c r="C1306" i="5"/>
  <c r="C1305" i="5"/>
  <c r="C1304" i="5"/>
  <c r="C1303" i="5"/>
  <c r="C1302" i="5"/>
  <c r="C1301" i="5"/>
  <c r="C1300" i="5"/>
  <c r="C1299" i="5"/>
  <c r="C1298" i="5"/>
  <c r="C1297" i="5"/>
  <c r="C1296" i="5"/>
  <c r="C1295" i="5"/>
  <c r="C1294" i="5"/>
  <c r="C1293" i="5"/>
  <c r="C1292" i="5"/>
  <c r="C1291" i="5"/>
  <c r="C1290" i="5"/>
  <c r="C1289" i="5"/>
  <c r="C1288" i="5"/>
  <c r="C1287" i="5"/>
  <c r="C1286" i="5"/>
  <c r="C1285" i="5"/>
  <c r="C1284" i="5"/>
  <c r="C1283" i="5"/>
  <c r="C1282" i="5"/>
  <c r="C1281" i="5"/>
  <c r="C1280" i="5"/>
  <c r="C1279" i="5"/>
  <c r="C1278" i="5"/>
  <c r="C1277" i="5"/>
  <c r="C1276" i="5"/>
  <c r="C1275" i="5"/>
  <c r="C1274" i="5"/>
  <c r="C1273" i="5"/>
  <c r="C1272" i="5"/>
  <c r="C1271" i="5"/>
  <c r="C1270" i="5"/>
  <c r="C1269" i="5"/>
  <c r="C1268" i="5"/>
  <c r="C1267" i="5"/>
  <c r="C1266" i="5"/>
  <c r="C1265" i="5"/>
  <c r="C1264" i="5"/>
  <c r="C1263" i="5"/>
  <c r="C1262" i="5"/>
  <c r="C1261" i="5"/>
  <c r="C1260" i="5"/>
  <c r="C1259" i="5"/>
  <c r="C1258" i="5"/>
  <c r="C1257" i="5"/>
  <c r="C1256" i="5"/>
  <c r="C1255" i="5"/>
  <c r="C1254" i="5"/>
  <c r="C1253" i="5"/>
  <c r="C1252" i="5"/>
  <c r="C1251" i="5"/>
  <c r="C1250" i="5"/>
  <c r="C1249" i="5"/>
  <c r="C1248" i="5"/>
  <c r="C1247" i="5"/>
  <c r="C1246" i="5"/>
  <c r="C1245" i="5"/>
  <c r="C1244" i="5"/>
  <c r="C1243" i="5"/>
  <c r="C1242" i="5"/>
  <c r="C1241" i="5"/>
  <c r="C1240" i="5"/>
  <c r="C1239" i="5"/>
  <c r="C1238" i="5"/>
  <c r="C1237" i="5"/>
  <c r="C1236" i="5"/>
  <c r="C1235" i="5"/>
  <c r="C1234" i="5"/>
  <c r="C1233" i="5"/>
  <c r="C1232" i="5"/>
  <c r="C1231" i="5"/>
  <c r="C1230" i="5"/>
  <c r="C1229" i="5"/>
  <c r="C1228" i="5"/>
  <c r="C1227" i="5"/>
  <c r="C1226" i="5"/>
  <c r="C1225" i="5"/>
  <c r="C1224" i="5"/>
  <c r="C1223" i="5"/>
  <c r="C1222" i="5"/>
  <c r="C1221" i="5"/>
  <c r="C1220" i="5"/>
  <c r="C1219" i="5"/>
  <c r="C1218" i="5"/>
  <c r="C1217" i="5"/>
  <c r="C1216" i="5"/>
  <c r="C1215" i="5"/>
  <c r="C1214" i="5"/>
  <c r="C1213" i="5"/>
  <c r="C1212" i="5"/>
  <c r="C1211" i="5"/>
  <c r="C1210" i="5"/>
  <c r="C1209" i="5"/>
  <c r="C1208" i="5"/>
  <c r="C1207" i="5"/>
  <c r="C1206" i="5"/>
  <c r="C1205" i="5"/>
  <c r="C1204" i="5"/>
  <c r="C1203" i="5"/>
  <c r="C1202" i="5"/>
  <c r="C1201" i="5"/>
  <c r="C1200" i="5"/>
  <c r="C1199" i="5"/>
  <c r="C1198" i="5"/>
  <c r="C1197" i="5"/>
  <c r="C1196" i="5"/>
  <c r="C1195" i="5"/>
  <c r="C1194" i="5"/>
  <c r="C1193" i="5"/>
  <c r="C1192" i="5"/>
  <c r="C1191" i="5"/>
  <c r="C1190" i="5"/>
  <c r="C1189" i="5"/>
  <c r="C1188" i="5"/>
  <c r="C1187" i="5"/>
  <c r="C1186" i="5"/>
  <c r="C1185" i="5"/>
  <c r="C1184" i="5"/>
  <c r="C1183" i="5"/>
  <c r="C1182" i="5"/>
  <c r="C1181" i="5"/>
  <c r="C1180" i="5"/>
  <c r="C1179" i="5"/>
  <c r="C1178" i="5"/>
  <c r="C1177" i="5"/>
  <c r="C1176" i="5"/>
  <c r="C1175" i="5"/>
  <c r="C1174" i="5"/>
  <c r="C1173" i="5"/>
  <c r="C1172" i="5"/>
  <c r="C1171" i="5"/>
  <c r="C1170" i="5"/>
  <c r="C1169" i="5"/>
  <c r="C1168" i="5"/>
  <c r="C1167" i="5"/>
  <c r="C1166" i="5"/>
  <c r="C1165" i="5"/>
  <c r="C1164" i="5"/>
  <c r="C1163" i="5"/>
  <c r="C1162" i="5"/>
  <c r="C1161" i="5"/>
  <c r="C1160" i="5"/>
  <c r="C1159" i="5"/>
  <c r="C1158" i="5"/>
  <c r="C1157" i="5"/>
  <c r="C1156" i="5"/>
  <c r="C1155" i="5"/>
  <c r="C1154" i="5"/>
  <c r="C1153" i="5"/>
  <c r="C1152" i="5"/>
  <c r="C1151" i="5"/>
  <c r="C1150" i="5"/>
  <c r="C1149" i="5"/>
  <c r="C1148" i="5"/>
  <c r="C1147" i="5"/>
  <c r="C1146" i="5"/>
  <c r="C1145" i="5"/>
  <c r="C1144" i="5"/>
  <c r="C1143" i="5"/>
  <c r="C1142" i="5"/>
  <c r="C1141" i="5"/>
  <c r="C1140" i="5"/>
  <c r="C1139" i="5"/>
  <c r="C1138" i="5"/>
  <c r="C1137" i="5"/>
  <c r="C1136" i="5"/>
  <c r="C1135" i="5"/>
  <c r="C1134" i="5"/>
  <c r="C1133" i="5"/>
  <c r="C1132" i="5"/>
  <c r="C1131" i="5"/>
  <c r="C1130" i="5"/>
  <c r="C1129" i="5"/>
  <c r="C1128" i="5"/>
  <c r="C1127" i="5"/>
  <c r="C1126" i="5"/>
  <c r="C1125" i="5"/>
  <c r="C1124" i="5"/>
  <c r="C1123" i="5"/>
  <c r="C1122" i="5"/>
  <c r="C1121" i="5"/>
  <c r="C1120" i="5"/>
  <c r="C1119" i="5"/>
  <c r="C1118" i="5"/>
  <c r="C1117" i="5"/>
  <c r="C1116" i="5"/>
  <c r="C1115" i="5"/>
  <c r="C1114" i="5"/>
  <c r="C1113" i="5"/>
  <c r="C1112" i="5"/>
  <c r="C1111" i="5"/>
  <c r="C1110" i="5"/>
  <c r="C1109" i="5"/>
  <c r="C1108" i="5"/>
  <c r="C1107" i="5"/>
  <c r="C1106" i="5"/>
  <c r="C1105" i="5"/>
  <c r="C1104" i="5"/>
  <c r="C1103" i="5"/>
  <c r="C1102" i="5"/>
  <c r="C1101" i="5"/>
  <c r="C1100" i="5"/>
  <c r="C1099" i="5"/>
  <c r="C1098" i="5"/>
  <c r="C1097" i="5"/>
  <c r="C1096" i="5"/>
  <c r="C1095" i="5"/>
  <c r="C1094" i="5"/>
  <c r="C1093" i="5"/>
  <c r="C1092" i="5"/>
  <c r="C1091" i="5"/>
  <c r="C1090" i="5"/>
  <c r="C1089" i="5"/>
  <c r="C1088" i="5"/>
  <c r="C1087" i="5"/>
  <c r="C1086" i="5"/>
  <c r="C1085" i="5"/>
  <c r="C1084" i="5"/>
  <c r="C1083" i="5"/>
  <c r="C1082" i="5"/>
  <c r="C1081" i="5"/>
  <c r="C1080" i="5"/>
  <c r="C1079" i="5"/>
  <c r="C1078" i="5"/>
  <c r="C1077" i="5"/>
  <c r="C1076" i="5"/>
  <c r="C1075" i="5"/>
  <c r="C1074" i="5"/>
  <c r="C1073" i="5"/>
  <c r="C1072" i="5"/>
  <c r="C1071" i="5"/>
  <c r="C1070" i="5"/>
  <c r="C1069" i="5"/>
  <c r="C1068" i="5"/>
  <c r="C1067" i="5"/>
  <c r="C1066" i="5"/>
  <c r="C1065" i="5"/>
  <c r="C1064" i="5"/>
  <c r="C1063" i="5"/>
  <c r="C1062" i="5"/>
  <c r="C1061" i="5"/>
  <c r="C1060" i="5"/>
  <c r="C1059" i="5"/>
  <c r="C1058" i="5"/>
  <c r="C1057" i="5"/>
  <c r="C1056" i="5"/>
  <c r="C1055" i="5"/>
  <c r="C1054" i="5"/>
  <c r="C1053" i="5"/>
  <c r="C1052" i="5"/>
  <c r="C1051" i="5"/>
  <c r="C1050" i="5"/>
  <c r="C1049" i="5"/>
  <c r="C1048" i="5"/>
  <c r="C1047" i="5"/>
  <c r="C1046" i="5"/>
  <c r="C1045" i="5"/>
  <c r="C1044" i="5"/>
  <c r="C1043" i="5"/>
  <c r="C1042" i="5"/>
  <c r="C1041" i="5"/>
  <c r="C1040" i="5"/>
  <c r="C1039" i="5"/>
  <c r="C1038" i="5"/>
  <c r="C1037" i="5"/>
  <c r="C1036" i="5"/>
  <c r="C1035" i="5"/>
  <c r="C1034" i="5"/>
  <c r="C1033" i="5"/>
  <c r="C1032" i="5"/>
  <c r="C1031" i="5"/>
  <c r="C1030" i="5"/>
  <c r="C1029" i="5"/>
  <c r="C1028" i="5"/>
  <c r="C1027" i="5"/>
  <c r="C1026" i="5"/>
  <c r="C1025" i="5"/>
  <c r="C1024" i="5"/>
  <c r="C1023" i="5"/>
  <c r="C1022" i="5"/>
  <c r="C1021" i="5"/>
  <c r="C1020" i="5"/>
  <c r="C1019" i="5"/>
  <c r="C1018" i="5"/>
  <c r="C1017" i="5"/>
  <c r="C1016" i="5"/>
  <c r="C1015" i="5"/>
  <c r="C1014" i="5"/>
  <c r="C1013" i="5"/>
  <c r="C1012" i="5"/>
  <c r="C1011" i="5"/>
  <c r="C1010" i="5"/>
  <c r="C1009" i="5"/>
  <c r="C1008" i="5"/>
  <c r="C1007" i="5"/>
  <c r="C1006" i="5"/>
  <c r="C1005" i="5"/>
  <c r="C1004" i="5"/>
  <c r="C1003" i="5"/>
  <c r="C1002" i="5"/>
  <c r="C1001" i="5"/>
  <c r="C1000" i="5"/>
  <c r="C999" i="5"/>
  <c r="C998" i="5"/>
  <c r="C997" i="5"/>
  <c r="C996" i="5"/>
  <c r="C995" i="5"/>
  <c r="C994" i="5"/>
  <c r="C993" i="5"/>
  <c r="C992" i="5"/>
  <c r="C991" i="5"/>
  <c r="C990" i="5"/>
  <c r="C989" i="5"/>
  <c r="C988" i="5"/>
  <c r="C987" i="5"/>
  <c r="C986" i="5"/>
  <c r="C985" i="5"/>
  <c r="C984" i="5"/>
  <c r="C983" i="5"/>
  <c r="C982" i="5"/>
  <c r="C981" i="5"/>
  <c r="C980" i="5"/>
  <c r="C979" i="5"/>
  <c r="C978" i="5"/>
  <c r="C977" i="5"/>
  <c r="C976" i="5"/>
  <c r="C975" i="5"/>
  <c r="C974" i="5"/>
  <c r="C973" i="5"/>
  <c r="C972" i="5"/>
  <c r="C971" i="5"/>
  <c r="C970" i="5"/>
  <c r="C969" i="5"/>
  <c r="C968" i="5"/>
  <c r="C967" i="5"/>
  <c r="C966" i="5"/>
  <c r="C965" i="5"/>
  <c r="C964" i="5"/>
  <c r="C963" i="5"/>
  <c r="C962" i="5"/>
  <c r="C961" i="5"/>
  <c r="C960" i="5"/>
  <c r="C959" i="5"/>
  <c r="C958" i="5"/>
  <c r="C957" i="5"/>
  <c r="C956" i="5"/>
  <c r="C955" i="5"/>
  <c r="C954" i="5"/>
  <c r="C953" i="5"/>
  <c r="C952" i="5"/>
  <c r="C951" i="5"/>
  <c r="C950" i="5"/>
  <c r="C949" i="5"/>
  <c r="C948" i="5"/>
  <c r="C947" i="5"/>
  <c r="C946" i="5"/>
  <c r="C945" i="5"/>
  <c r="C944" i="5"/>
  <c r="C943" i="5"/>
  <c r="C942" i="5"/>
  <c r="C941" i="5"/>
  <c r="C940" i="5"/>
  <c r="C939" i="5"/>
  <c r="C938" i="5"/>
  <c r="C937" i="5"/>
  <c r="C936" i="5"/>
  <c r="C935" i="5"/>
  <c r="C934" i="5"/>
  <c r="C933" i="5"/>
  <c r="C932" i="5"/>
  <c r="C931" i="5"/>
  <c r="C930" i="5"/>
  <c r="C929" i="5"/>
  <c r="C928" i="5"/>
  <c r="C927" i="5"/>
  <c r="C926" i="5"/>
  <c r="C925" i="5"/>
  <c r="C924" i="5"/>
  <c r="C923" i="5"/>
  <c r="C922" i="5"/>
  <c r="C921" i="5"/>
  <c r="C920" i="5"/>
  <c r="C919" i="5"/>
  <c r="C918" i="5"/>
  <c r="C917" i="5"/>
  <c r="C916" i="5"/>
  <c r="C915" i="5"/>
  <c r="C914" i="5"/>
  <c r="C913" i="5"/>
  <c r="C912" i="5"/>
  <c r="C911" i="5"/>
  <c r="C910" i="5"/>
  <c r="C909" i="5"/>
  <c r="C908" i="5"/>
  <c r="C907" i="5"/>
  <c r="C906" i="5"/>
  <c r="C905" i="5"/>
  <c r="C904" i="5"/>
  <c r="C903" i="5"/>
  <c r="C902" i="5"/>
  <c r="C901" i="5"/>
  <c r="C900" i="5"/>
  <c r="C899" i="5"/>
  <c r="C898" i="5"/>
  <c r="C897" i="5"/>
  <c r="C896" i="5"/>
  <c r="C895" i="5"/>
  <c r="C894" i="5"/>
  <c r="C893" i="5"/>
  <c r="C892" i="5"/>
  <c r="C891" i="5"/>
  <c r="C890" i="5"/>
  <c r="C889" i="5"/>
  <c r="C888" i="5"/>
  <c r="C887" i="5"/>
  <c r="C886" i="5"/>
  <c r="C885" i="5"/>
  <c r="C884" i="5"/>
  <c r="C883" i="5"/>
  <c r="C882" i="5"/>
  <c r="C881" i="5"/>
  <c r="C880" i="5"/>
  <c r="C879" i="5"/>
  <c r="C878" i="5"/>
  <c r="C877" i="5"/>
  <c r="C876" i="5"/>
  <c r="C875" i="5"/>
  <c r="C874" i="5"/>
  <c r="C873" i="5"/>
  <c r="C872" i="5"/>
  <c r="C871" i="5"/>
  <c r="C870" i="5"/>
  <c r="C869" i="5"/>
  <c r="C868" i="5"/>
  <c r="C867" i="5"/>
  <c r="C866" i="5"/>
  <c r="C865" i="5"/>
  <c r="C864" i="5"/>
  <c r="C863" i="5"/>
  <c r="C862" i="5"/>
  <c r="C861" i="5"/>
  <c r="C860" i="5"/>
  <c r="C859" i="5"/>
  <c r="C858" i="5"/>
  <c r="C857" i="5"/>
  <c r="C856" i="5"/>
  <c r="C855" i="5"/>
  <c r="C854" i="5"/>
  <c r="C853" i="5"/>
  <c r="C852" i="5"/>
  <c r="C851" i="5"/>
  <c r="C850" i="5"/>
  <c r="C849" i="5"/>
  <c r="C848" i="5"/>
  <c r="C847" i="5"/>
  <c r="C846" i="5"/>
  <c r="C845" i="5"/>
  <c r="C844" i="5"/>
  <c r="C843" i="5"/>
  <c r="C842" i="5"/>
  <c r="C841" i="5"/>
  <c r="C840" i="5"/>
  <c r="C839" i="5"/>
  <c r="C838" i="5"/>
  <c r="C837" i="5"/>
  <c r="C836" i="5"/>
  <c r="C835" i="5"/>
  <c r="C834" i="5"/>
  <c r="C833" i="5"/>
  <c r="C832" i="5"/>
  <c r="C831" i="5"/>
  <c r="C830" i="5"/>
  <c r="C829" i="5"/>
  <c r="C828" i="5"/>
  <c r="C827" i="5"/>
  <c r="C826" i="5"/>
  <c r="C825" i="5"/>
  <c r="C824" i="5"/>
  <c r="C823" i="5"/>
  <c r="C822" i="5"/>
  <c r="C821" i="5"/>
  <c r="C820" i="5"/>
  <c r="C819" i="5"/>
  <c r="C818" i="5"/>
  <c r="C817" i="5"/>
  <c r="C816" i="5"/>
  <c r="C815" i="5"/>
  <c r="C814" i="5"/>
  <c r="C813" i="5"/>
  <c r="C812" i="5"/>
  <c r="C811" i="5"/>
  <c r="C810" i="5"/>
  <c r="C809" i="5"/>
  <c r="C808" i="5"/>
  <c r="C807" i="5"/>
  <c r="C806" i="5"/>
  <c r="C805" i="5"/>
  <c r="C804" i="5"/>
  <c r="C803" i="5"/>
  <c r="C802" i="5"/>
  <c r="C801" i="5"/>
  <c r="C800" i="5"/>
  <c r="C799" i="5"/>
  <c r="C798" i="5"/>
  <c r="C797" i="5"/>
  <c r="C796" i="5"/>
  <c r="C795" i="5"/>
  <c r="C794" i="5"/>
  <c r="C793" i="5"/>
  <c r="C792" i="5"/>
  <c r="C791" i="5"/>
  <c r="C790" i="5"/>
  <c r="C789" i="5"/>
  <c r="C788" i="5"/>
  <c r="C787" i="5"/>
  <c r="C786" i="5"/>
  <c r="C785" i="5"/>
  <c r="C784" i="5"/>
  <c r="C783" i="5"/>
  <c r="C782" i="5"/>
  <c r="C781" i="5"/>
  <c r="C780" i="5"/>
  <c r="C779" i="5"/>
  <c r="C778" i="5"/>
  <c r="C777" i="5"/>
  <c r="C776" i="5"/>
  <c r="C775" i="5"/>
  <c r="C774" i="5"/>
  <c r="C773" i="5"/>
  <c r="C772" i="5"/>
  <c r="C771" i="5"/>
  <c r="C770" i="5"/>
  <c r="C769" i="5"/>
  <c r="C768" i="5"/>
  <c r="C767" i="5"/>
  <c r="C766" i="5"/>
  <c r="C765" i="5"/>
  <c r="C764" i="5"/>
  <c r="C763" i="5"/>
  <c r="C762" i="5"/>
  <c r="C761" i="5"/>
  <c r="C760" i="5"/>
  <c r="C759" i="5"/>
  <c r="C758" i="5"/>
  <c r="C757" i="5"/>
  <c r="C756" i="5"/>
  <c r="C755" i="5"/>
  <c r="C754" i="5"/>
  <c r="C753" i="5"/>
  <c r="C752" i="5"/>
  <c r="C751" i="5"/>
  <c r="C750" i="5"/>
  <c r="C749" i="5"/>
  <c r="C748" i="5"/>
  <c r="C747" i="5"/>
  <c r="C746" i="5"/>
  <c r="C745" i="5"/>
  <c r="C744" i="5"/>
  <c r="C743" i="5"/>
  <c r="C742" i="5"/>
  <c r="C741" i="5"/>
  <c r="C740" i="5"/>
  <c r="C739" i="5"/>
  <c r="C738" i="5"/>
  <c r="C737" i="5"/>
  <c r="C736" i="5"/>
  <c r="C735" i="5"/>
  <c r="C734" i="5"/>
  <c r="C733" i="5"/>
  <c r="C732" i="5"/>
  <c r="C731" i="5"/>
  <c r="C730" i="5"/>
  <c r="C729" i="5"/>
  <c r="C728" i="5"/>
  <c r="C727" i="5"/>
  <c r="C726" i="5"/>
  <c r="C725" i="5"/>
  <c r="C724" i="5"/>
  <c r="C723" i="5"/>
  <c r="C722" i="5"/>
  <c r="C721" i="5"/>
  <c r="C720" i="5"/>
  <c r="C719" i="5"/>
  <c r="C718" i="5"/>
  <c r="C717" i="5"/>
  <c r="C716" i="5"/>
  <c r="C715" i="5"/>
  <c r="C714" i="5"/>
  <c r="C713" i="5"/>
  <c r="C712" i="5"/>
  <c r="C711" i="5"/>
  <c r="C710" i="5"/>
  <c r="C709" i="5"/>
  <c r="C708" i="5"/>
  <c r="C707" i="5"/>
  <c r="C706" i="5"/>
  <c r="C705" i="5"/>
  <c r="C704" i="5"/>
  <c r="C703" i="5"/>
  <c r="C702" i="5"/>
  <c r="C701" i="5"/>
  <c r="C700" i="5"/>
  <c r="C699" i="5"/>
  <c r="C698" i="5"/>
  <c r="C697" i="5"/>
  <c r="C696" i="5"/>
  <c r="C695" i="5"/>
  <c r="C694" i="5"/>
  <c r="C693" i="5"/>
  <c r="C692" i="5"/>
  <c r="C691" i="5"/>
  <c r="C690" i="5"/>
  <c r="C689" i="5"/>
  <c r="C688" i="5"/>
  <c r="C687" i="5"/>
  <c r="C686" i="5"/>
  <c r="C685" i="5"/>
  <c r="C684" i="5"/>
  <c r="C683" i="5"/>
  <c r="C682" i="5"/>
  <c r="C681" i="5"/>
  <c r="C680" i="5"/>
  <c r="C679" i="5"/>
  <c r="C678" i="5"/>
  <c r="C677" i="5"/>
  <c r="C676" i="5"/>
  <c r="C675" i="5"/>
  <c r="C674" i="5"/>
  <c r="C673" i="5"/>
  <c r="C672" i="5"/>
  <c r="C671" i="5"/>
  <c r="C670" i="5"/>
  <c r="C669" i="5"/>
  <c r="C668" i="5"/>
  <c r="C667" i="5"/>
  <c r="C666" i="5"/>
  <c r="C665" i="5"/>
  <c r="C664" i="5"/>
  <c r="C663" i="5"/>
  <c r="C662" i="5"/>
  <c r="C661" i="5"/>
  <c r="C660" i="5"/>
  <c r="C659" i="5"/>
  <c r="C658" i="5"/>
  <c r="C657" i="5"/>
  <c r="C656" i="5"/>
  <c r="C655" i="5"/>
  <c r="C654" i="5"/>
  <c r="C653" i="5"/>
  <c r="C652" i="5"/>
  <c r="C651" i="5"/>
  <c r="C650" i="5"/>
  <c r="C649" i="5"/>
  <c r="C648" i="5"/>
  <c r="C647" i="5"/>
  <c r="C646" i="5"/>
  <c r="C645" i="5"/>
  <c r="C644" i="5"/>
  <c r="C643" i="5"/>
  <c r="C642" i="5"/>
  <c r="C641" i="5"/>
  <c r="C640" i="5"/>
  <c r="C639" i="5"/>
  <c r="C638" i="5"/>
  <c r="C637" i="5"/>
  <c r="C636" i="5"/>
  <c r="C635" i="5"/>
  <c r="C634" i="5"/>
  <c r="C633" i="5"/>
  <c r="C632" i="5"/>
  <c r="C631" i="5"/>
  <c r="C630" i="5"/>
  <c r="C629" i="5"/>
  <c r="C628" i="5"/>
  <c r="C627" i="5"/>
  <c r="C626" i="5"/>
  <c r="C625" i="5"/>
  <c r="C624" i="5"/>
  <c r="C623" i="5"/>
  <c r="C622" i="5"/>
  <c r="C621" i="5"/>
  <c r="C620" i="5"/>
  <c r="C619" i="5"/>
  <c r="C618" i="5"/>
  <c r="C617" i="5"/>
  <c r="C616" i="5"/>
  <c r="C615" i="5"/>
  <c r="C614" i="5"/>
  <c r="C613" i="5"/>
  <c r="C612" i="5"/>
  <c r="C611" i="5"/>
  <c r="C610" i="5"/>
  <c r="C609" i="5"/>
  <c r="C608" i="5"/>
  <c r="C607" i="5"/>
  <c r="C606" i="5"/>
  <c r="C605" i="5"/>
  <c r="C604" i="5"/>
  <c r="C603" i="5"/>
  <c r="C602" i="5"/>
  <c r="C601" i="5"/>
  <c r="C600" i="5"/>
  <c r="C599" i="5"/>
  <c r="C598" i="5"/>
  <c r="C597" i="5"/>
  <c r="C596" i="5"/>
  <c r="C595" i="5"/>
  <c r="C594" i="5"/>
  <c r="C593" i="5"/>
  <c r="C592" i="5"/>
  <c r="C591" i="5"/>
  <c r="C590" i="5"/>
  <c r="C589" i="5"/>
  <c r="C588" i="5"/>
  <c r="C587" i="5"/>
  <c r="C586" i="5"/>
  <c r="C585" i="5"/>
  <c r="C584" i="5"/>
  <c r="C583" i="5"/>
  <c r="C582" i="5"/>
  <c r="C581" i="5"/>
  <c r="C580" i="5"/>
  <c r="C579" i="5"/>
  <c r="C578" i="5"/>
  <c r="C577" i="5"/>
  <c r="C576" i="5"/>
  <c r="C575" i="5"/>
  <c r="C574" i="5"/>
  <c r="C573" i="5"/>
  <c r="C572" i="5"/>
  <c r="C571" i="5"/>
  <c r="C570" i="5"/>
  <c r="C569" i="5"/>
  <c r="C568" i="5"/>
  <c r="C567" i="5"/>
  <c r="C566" i="5"/>
  <c r="C565" i="5"/>
  <c r="C564" i="5"/>
  <c r="C563" i="5"/>
  <c r="C562" i="5"/>
  <c r="C561" i="5"/>
  <c r="C560" i="5"/>
  <c r="C559" i="5"/>
  <c r="C558" i="5"/>
  <c r="C557" i="5"/>
  <c r="C556" i="5"/>
  <c r="C555" i="5"/>
  <c r="C554" i="5"/>
  <c r="C553" i="5"/>
  <c r="C552" i="5"/>
  <c r="C551" i="5"/>
  <c r="C550" i="5"/>
  <c r="C549" i="5"/>
  <c r="C548" i="5"/>
  <c r="C547" i="5"/>
  <c r="C546" i="5"/>
  <c r="C545" i="5"/>
  <c r="C544" i="5"/>
  <c r="C543" i="5"/>
  <c r="C542" i="5"/>
  <c r="C541" i="5"/>
  <c r="C540" i="5"/>
  <c r="C539" i="5"/>
  <c r="C538" i="5"/>
  <c r="C537" i="5"/>
  <c r="C536" i="5"/>
  <c r="C535" i="5"/>
  <c r="C534" i="5"/>
  <c r="C533" i="5"/>
  <c r="C532" i="5"/>
  <c r="C531" i="5"/>
  <c r="C530" i="5"/>
  <c r="C529" i="5"/>
  <c r="C528" i="5"/>
  <c r="C527" i="5"/>
  <c r="C526" i="5"/>
  <c r="C525" i="5"/>
  <c r="C524" i="5"/>
  <c r="C523" i="5"/>
  <c r="C522" i="5"/>
  <c r="C521" i="5"/>
  <c r="C520" i="5"/>
  <c r="C519" i="5"/>
  <c r="C518" i="5"/>
  <c r="C517" i="5"/>
  <c r="C516" i="5"/>
  <c r="C515" i="5"/>
  <c r="C514" i="5"/>
  <c r="C513" i="5"/>
  <c r="C512" i="5"/>
  <c r="C511" i="5"/>
  <c r="C510" i="5"/>
  <c r="C509" i="5"/>
  <c r="C508" i="5"/>
  <c r="C507" i="5"/>
  <c r="C506" i="5"/>
  <c r="C505" i="5"/>
  <c r="C504" i="5"/>
  <c r="C503" i="5"/>
  <c r="C502" i="5"/>
  <c r="C501" i="5"/>
  <c r="C500" i="5"/>
  <c r="C499" i="5"/>
  <c r="C498" i="5"/>
  <c r="C497" i="5"/>
  <c r="C496" i="5"/>
  <c r="C495" i="5"/>
  <c r="C494" i="5"/>
  <c r="C493" i="5"/>
  <c r="C492" i="5"/>
  <c r="C491" i="5"/>
  <c r="C490" i="5"/>
  <c r="C489" i="5"/>
  <c r="C488" i="5"/>
  <c r="C487" i="5"/>
  <c r="C486" i="5"/>
  <c r="C485" i="5"/>
  <c r="C484" i="5"/>
  <c r="C483" i="5"/>
  <c r="C482" i="5"/>
  <c r="C481" i="5"/>
  <c r="C480" i="5"/>
  <c r="C479" i="5"/>
  <c r="C478" i="5"/>
  <c r="C477" i="5"/>
  <c r="C476" i="5"/>
  <c r="C475" i="5"/>
  <c r="C474" i="5"/>
  <c r="C473" i="5"/>
  <c r="C472" i="5"/>
  <c r="C471" i="5"/>
  <c r="C470" i="5"/>
  <c r="C469" i="5"/>
  <c r="C468" i="5"/>
  <c r="C467" i="5"/>
  <c r="C466" i="5"/>
  <c r="C465" i="5"/>
  <c r="C464" i="5"/>
  <c r="C463" i="5"/>
  <c r="C462" i="5"/>
  <c r="C461" i="5"/>
  <c r="C460" i="5"/>
  <c r="C459" i="5"/>
  <c r="C458" i="5"/>
  <c r="C457" i="5"/>
  <c r="C456" i="5"/>
  <c r="C455" i="5"/>
  <c r="C454" i="5"/>
  <c r="C453" i="5"/>
  <c r="C452" i="5"/>
  <c r="C451" i="5"/>
  <c r="C450" i="5"/>
  <c r="C449" i="5"/>
  <c r="C448" i="5"/>
  <c r="C447" i="5"/>
  <c r="C446" i="5"/>
  <c r="C445" i="5"/>
  <c r="C444" i="5"/>
  <c r="C443" i="5"/>
  <c r="C442" i="5"/>
  <c r="C441" i="5"/>
  <c r="C440" i="5"/>
  <c r="C439" i="5"/>
  <c r="C438" i="5"/>
  <c r="C437" i="5"/>
  <c r="C436" i="5"/>
  <c r="C435" i="5"/>
  <c r="C434" i="5"/>
  <c r="C433" i="5"/>
  <c r="C432" i="5"/>
  <c r="C431" i="5"/>
  <c r="C430" i="5"/>
  <c r="C429" i="5"/>
  <c r="C428" i="5"/>
  <c r="C427" i="5"/>
  <c r="C426" i="5"/>
  <c r="C425" i="5"/>
  <c r="C424" i="5"/>
  <c r="C423" i="5"/>
  <c r="C422" i="5"/>
  <c r="C421" i="5"/>
  <c r="C420" i="5"/>
  <c r="C419" i="5"/>
  <c r="C418" i="5"/>
  <c r="C417" i="5"/>
  <c r="C416" i="5"/>
  <c r="C415" i="5"/>
  <c r="C414" i="5"/>
  <c r="C413" i="5"/>
  <c r="C412" i="5"/>
  <c r="C411" i="5"/>
  <c r="C410" i="5"/>
  <c r="C409" i="5"/>
  <c r="C408" i="5"/>
  <c r="C407" i="5"/>
  <c r="C406" i="5"/>
  <c r="C405" i="5"/>
  <c r="C404" i="5"/>
  <c r="C403" i="5"/>
  <c r="C402" i="5"/>
  <c r="C401" i="5"/>
  <c r="C400" i="5"/>
  <c r="C399" i="5"/>
  <c r="C398" i="5"/>
  <c r="C397" i="5"/>
  <c r="C396" i="5"/>
  <c r="C395" i="5"/>
  <c r="C394" i="5"/>
  <c r="C393" i="5"/>
  <c r="C392" i="5"/>
  <c r="C391" i="5"/>
  <c r="C390" i="5"/>
  <c r="C389" i="5"/>
  <c r="C388" i="5"/>
  <c r="C387" i="5"/>
  <c r="C386" i="5"/>
  <c r="C385" i="5"/>
  <c r="C384" i="5"/>
  <c r="C383" i="5"/>
  <c r="C382" i="5"/>
  <c r="C381" i="5"/>
  <c r="C380" i="5"/>
  <c r="C379" i="5"/>
  <c r="C378" i="5"/>
  <c r="C377" i="5"/>
  <c r="C376" i="5"/>
  <c r="C375" i="5"/>
  <c r="C374" i="5"/>
  <c r="C373" i="5"/>
  <c r="C372" i="5"/>
  <c r="C371" i="5"/>
  <c r="C370" i="5"/>
  <c r="C369" i="5"/>
  <c r="C368" i="5"/>
  <c r="C367" i="5"/>
  <c r="C366" i="5"/>
  <c r="C365" i="5"/>
  <c r="C364" i="5"/>
  <c r="C363" i="5"/>
  <c r="C362" i="5"/>
  <c r="C361" i="5"/>
  <c r="C360" i="5"/>
  <c r="C359" i="5"/>
  <c r="C358" i="5"/>
  <c r="C357" i="5"/>
  <c r="C356" i="5"/>
  <c r="C355" i="5"/>
  <c r="C354" i="5"/>
  <c r="C353" i="5"/>
  <c r="C352" i="5"/>
  <c r="C351" i="5"/>
  <c r="C350" i="5"/>
  <c r="C349" i="5"/>
  <c r="C348" i="5"/>
  <c r="C347" i="5"/>
  <c r="C346" i="5"/>
  <c r="C345" i="5"/>
  <c r="C344" i="5"/>
  <c r="C343" i="5"/>
  <c r="C342" i="5"/>
  <c r="C341" i="5"/>
  <c r="C340" i="5"/>
  <c r="C339" i="5"/>
  <c r="C338" i="5"/>
  <c r="C337" i="5"/>
  <c r="C336" i="5"/>
  <c r="C335" i="5"/>
  <c r="C334" i="5"/>
  <c r="C333" i="5"/>
  <c r="C332" i="5"/>
  <c r="C331" i="5"/>
  <c r="C330" i="5"/>
  <c r="C329" i="5"/>
  <c r="C328" i="5"/>
  <c r="C327" i="5"/>
  <c r="C326" i="5"/>
  <c r="C325" i="5"/>
  <c r="C324" i="5"/>
  <c r="C323" i="5"/>
  <c r="C322" i="5"/>
  <c r="C321" i="5"/>
  <c r="C320" i="5"/>
  <c r="C319" i="5"/>
  <c r="C318" i="5"/>
  <c r="C317" i="5"/>
  <c r="C316" i="5"/>
  <c r="C315" i="5"/>
  <c r="C314" i="5"/>
  <c r="C313" i="5"/>
  <c r="C312" i="5"/>
  <c r="C311" i="5"/>
  <c r="C310" i="5"/>
  <c r="C309" i="5"/>
  <c r="C308" i="5"/>
  <c r="C307" i="5"/>
  <c r="C306" i="5"/>
  <c r="C305" i="5"/>
  <c r="C304" i="5"/>
  <c r="C303" i="5"/>
  <c r="C302" i="5"/>
  <c r="C301" i="5"/>
  <c r="C300" i="5"/>
  <c r="C299" i="5"/>
  <c r="C298" i="5"/>
  <c r="C297" i="5"/>
  <c r="C296" i="5"/>
  <c r="C295" i="5"/>
  <c r="C294" i="5"/>
  <c r="C293" i="5"/>
  <c r="C292" i="5"/>
  <c r="C291" i="5"/>
  <c r="C290" i="5"/>
  <c r="C289" i="5"/>
  <c r="C288" i="5"/>
  <c r="C287" i="5"/>
  <c r="C286" i="5"/>
  <c r="C285" i="5"/>
  <c r="C284" i="5"/>
  <c r="C283" i="5"/>
  <c r="C282" i="5"/>
  <c r="C281" i="5"/>
  <c r="C280" i="5"/>
  <c r="C279" i="5"/>
  <c r="C278" i="5"/>
  <c r="C277" i="5"/>
  <c r="C276" i="5"/>
  <c r="C275" i="5"/>
  <c r="C274" i="5"/>
  <c r="C273" i="5"/>
  <c r="C272" i="5"/>
  <c r="C271" i="5"/>
  <c r="C270" i="5"/>
  <c r="C269" i="5"/>
  <c r="C268" i="5"/>
  <c r="C267" i="5"/>
  <c r="C266" i="5"/>
  <c r="C265" i="5"/>
  <c r="C264" i="5"/>
  <c r="C263" i="5"/>
  <c r="C262" i="5"/>
  <c r="C261" i="5"/>
  <c r="C260" i="5"/>
  <c r="C259" i="5"/>
  <c r="C258" i="5"/>
  <c r="C257" i="5"/>
  <c r="C256" i="5"/>
  <c r="C255" i="5"/>
  <c r="C254" i="5"/>
  <c r="C253" i="5"/>
  <c r="C252" i="5"/>
  <c r="C251" i="5"/>
  <c r="C250" i="5"/>
  <c r="C249" i="5"/>
  <c r="C248" i="5"/>
  <c r="C247" i="5"/>
  <c r="C246" i="5"/>
  <c r="C245" i="5"/>
  <c r="C244" i="5"/>
  <c r="C243" i="5"/>
  <c r="C242" i="5"/>
  <c r="C241" i="5"/>
  <c r="C240" i="5"/>
  <c r="C239" i="5"/>
  <c r="C238" i="5"/>
  <c r="C237" i="5"/>
  <c r="C236" i="5"/>
  <c r="C235" i="5"/>
  <c r="C234" i="5"/>
  <c r="C233" i="5"/>
  <c r="C232" i="5"/>
  <c r="C231" i="5"/>
  <c r="C230" i="5"/>
  <c r="C229" i="5"/>
  <c r="C228" i="5"/>
  <c r="C227" i="5"/>
  <c r="C226" i="5"/>
  <c r="C225" i="5"/>
  <c r="C224" i="5"/>
  <c r="C223" i="5"/>
  <c r="C222" i="5"/>
  <c r="C221" i="5"/>
  <c r="C220" i="5"/>
  <c r="C219" i="5"/>
  <c r="C218" i="5"/>
  <c r="C217" i="5"/>
  <c r="C216" i="5"/>
  <c r="C215" i="5"/>
  <c r="C214" i="5"/>
  <c r="C213" i="5"/>
  <c r="C212" i="5"/>
  <c r="C211" i="5"/>
  <c r="C210" i="5"/>
  <c r="C209" i="5"/>
  <c r="C208" i="5"/>
  <c r="C207" i="5"/>
  <c r="C206" i="5"/>
  <c r="C205" i="5"/>
  <c r="C204" i="5"/>
  <c r="C203" i="5"/>
  <c r="C202" i="5"/>
  <c r="C201" i="5"/>
  <c r="C200" i="5"/>
  <c r="C199" i="5"/>
  <c r="C198" i="5"/>
  <c r="C197" i="5"/>
  <c r="C196" i="5"/>
  <c r="C195" i="5"/>
  <c r="C194" i="5"/>
  <c r="C193" i="5"/>
  <c r="C192" i="5"/>
  <c r="C191" i="5"/>
  <c r="C190" i="5"/>
  <c r="C189" i="5"/>
  <c r="C188" i="5"/>
  <c r="C187" i="5"/>
  <c r="C186" i="5"/>
  <c r="C185" i="5"/>
  <c r="C184" i="5"/>
  <c r="C183" i="5"/>
  <c r="C182" i="5"/>
  <c r="C181" i="5"/>
  <c r="C180" i="5"/>
  <c r="C179" i="5"/>
  <c r="C178" i="5"/>
  <c r="C177" i="5"/>
  <c r="C176" i="5"/>
  <c r="C175" i="5"/>
  <c r="C174" i="5"/>
  <c r="C173" i="5"/>
  <c r="C172" i="5"/>
  <c r="C171" i="5"/>
  <c r="C170" i="5"/>
  <c r="C169" i="5"/>
  <c r="C168" i="5"/>
  <c r="C167" i="5"/>
  <c r="C166" i="5"/>
  <c r="C165" i="5"/>
  <c r="C164" i="5"/>
  <c r="C163" i="5"/>
  <c r="C162" i="5"/>
  <c r="C161" i="5"/>
  <c r="C160" i="5"/>
  <c r="C159" i="5"/>
  <c r="C158" i="5"/>
  <c r="C157" i="5"/>
  <c r="C156" i="5"/>
  <c r="C155" i="5"/>
  <c r="C154" i="5"/>
  <c r="C153" i="5"/>
  <c r="C152" i="5"/>
  <c r="C151" i="5"/>
  <c r="C150" i="5"/>
  <c r="C149" i="5"/>
  <c r="C148" i="5"/>
  <c r="C147" i="5"/>
  <c r="C146" i="5"/>
  <c r="C145" i="5"/>
  <c r="C144" i="5"/>
  <c r="C143" i="5"/>
  <c r="C142" i="5"/>
  <c r="C141" i="5"/>
  <c r="C140" i="5"/>
  <c r="C139" i="5"/>
  <c r="C138" i="5"/>
  <c r="C137" i="5"/>
  <c r="C136" i="5"/>
  <c r="C135" i="5"/>
  <c r="C134" i="5"/>
  <c r="C133" i="5"/>
  <c r="C132" i="5"/>
  <c r="C131" i="5"/>
  <c r="C130" i="5"/>
  <c r="C129" i="5"/>
  <c r="C128" i="5"/>
  <c r="C127" i="5"/>
  <c r="C126" i="5"/>
  <c r="C125" i="5"/>
  <c r="C124" i="5"/>
  <c r="C123" i="5"/>
  <c r="C122" i="5"/>
  <c r="C121" i="5"/>
  <c r="C120" i="5"/>
  <c r="C119" i="5"/>
  <c r="C118" i="5"/>
  <c r="C117" i="5"/>
  <c r="C116" i="5"/>
  <c r="C115" i="5"/>
  <c r="C114" i="5"/>
  <c r="C113" i="5"/>
  <c r="C112" i="5"/>
  <c r="C111" i="5"/>
  <c r="C110" i="5"/>
  <c r="C109" i="5"/>
  <c r="C108" i="5"/>
  <c r="C107" i="5"/>
  <c r="C106" i="5"/>
  <c r="C105" i="5"/>
  <c r="C104" i="5"/>
  <c r="C103" i="5"/>
  <c r="C102" i="5"/>
  <c r="C101" i="5"/>
  <c r="C100" i="5"/>
  <c r="C99" i="5"/>
  <c r="C98" i="5"/>
  <c r="C97" i="5"/>
  <c r="C96" i="5"/>
  <c r="C95" i="5"/>
  <c r="C94" i="5"/>
  <c r="C93" i="5"/>
  <c r="C92" i="5"/>
  <c r="C91" i="5"/>
  <c r="C90" i="5"/>
  <c r="C89" i="5"/>
  <c r="C88" i="5"/>
  <c r="C87" i="5"/>
  <c r="C86" i="5"/>
  <c r="C85" i="5"/>
  <c r="C84" i="5"/>
  <c r="C83" i="5"/>
  <c r="C82" i="5"/>
  <c r="C81" i="5"/>
  <c r="C80" i="5"/>
  <c r="C79" i="5"/>
  <c r="C78" i="5"/>
  <c r="C77" i="5"/>
  <c r="C76" i="5"/>
  <c r="C75" i="5"/>
  <c r="C74" i="5"/>
  <c r="C73" i="5"/>
  <c r="C72" i="5"/>
  <c r="C71" i="5"/>
  <c r="C70" i="5"/>
  <c r="C69" i="5"/>
  <c r="C68" i="5"/>
  <c r="C67" i="5"/>
  <c r="C66" i="5"/>
  <c r="C65" i="5"/>
  <c r="C64" i="5"/>
  <c r="C63" i="5"/>
  <c r="C62" i="5"/>
  <c r="C61" i="5"/>
  <c r="C60" i="5"/>
  <c r="C59" i="5"/>
  <c r="C58" i="5"/>
  <c r="C57" i="5"/>
  <c r="C56" i="5"/>
  <c r="C55" i="5"/>
  <c r="C54" i="5"/>
  <c r="C53" i="5"/>
  <c r="C52" i="5"/>
  <c r="C51" i="5"/>
  <c r="C50" i="5"/>
  <c r="C49" i="5"/>
  <c r="C48" i="5"/>
  <c r="C47" i="5"/>
  <c r="C46" i="5"/>
  <c r="C45" i="5"/>
  <c r="C44" i="5"/>
  <c r="C43" i="5"/>
  <c r="C42" i="5"/>
  <c r="C41" i="5"/>
  <c r="C40" i="5"/>
  <c r="C39" i="5"/>
  <c r="C38" i="5"/>
  <c r="C37" i="5"/>
  <c r="C36" i="5"/>
  <c r="C35" i="5"/>
  <c r="C34" i="5"/>
  <c r="C33" i="5"/>
  <c r="C32" i="5"/>
  <c r="C31" i="5"/>
  <c r="C30" i="5"/>
  <c r="C29" i="5"/>
  <c r="C28" i="5"/>
  <c r="C27" i="5"/>
  <c r="C26" i="5"/>
  <c r="C25" i="5"/>
  <c r="C24" i="5"/>
  <c r="C23" i="5"/>
  <c r="C22" i="5"/>
  <c r="C21" i="5"/>
  <c r="C20" i="5"/>
  <c r="C19" i="5"/>
  <c r="C18" i="5"/>
  <c r="C17" i="5"/>
  <c r="C16" i="5"/>
  <c r="C15" i="5"/>
  <c r="C14" i="5"/>
  <c r="C13" i="5"/>
  <c r="C12" i="5"/>
  <c r="C11" i="5"/>
  <c r="C10" i="5"/>
  <c r="C9" i="5"/>
  <c r="C8" i="5"/>
  <c r="C7" i="5"/>
  <c r="C6" i="5"/>
  <c r="C5" i="5"/>
  <c r="AJ6" i="353"/>
  <c r="AC6" i="353"/>
  <c r="Z6" i="353"/>
  <c r="O6" i="353"/>
  <c r="X6" i="353"/>
  <c r="AM6" i="353"/>
  <c r="U6" i="353"/>
  <c r="M6" i="353"/>
  <c r="P6" i="353"/>
  <c r="H6" i="353"/>
  <c r="R6" i="353"/>
  <c r="D6" i="353"/>
  <c r="K6" i="353"/>
  <c r="Q6" i="353"/>
  <c r="J6" i="353"/>
  <c r="F6" i="353"/>
  <c r="L6" i="353"/>
  <c r="I6" i="353"/>
  <c r="AG6" i="353"/>
  <c r="G6" i="353"/>
  <c r="AL6" i="353"/>
  <c r="W6" i="353"/>
  <c r="T6" i="353"/>
  <c r="AB6" i="353"/>
  <c r="AE6" i="353"/>
  <c r="S6" i="353"/>
  <c r="AK6" i="353"/>
  <c r="N6" i="353"/>
  <c r="E6" i="353"/>
  <c r="AD6" i="353"/>
  <c r="AI6" i="353"/>
  <c r="AH6" i="353"/>
  <c r="AA6" i="353"/>
  <c r="AO6" i="353"/>
  <c r="Y6" i="353"/>
  <c r="V6" i="353"/>
  <c r="AN6" i="353"/>
  <c r="B8" i="4" l="1"/>
  <c r="F7" i="4"/>
  <c r="C22" i="1" a="1"/>
  <c r="C22" i="1" s="1"/>
  <c r="C21" i="1" a="1"/>
  <c r="C21" i="1" s="1"/>
  <c r="C20" i="1" a="1"/>
  <c r="C20" i="1" s="1"/>
  <c r="C19" i="1" a="1"/>
  <c r="C19" i="1" s="1"/>
  <c r="C18" i="1" a="1"/>
  <c r="C18" i="1" s="1"/>
  <c r="C17" i="1" a="1"/>
  <c r="C17" i="1" s="1"/>
  <c r="C15" i="1" a="1"/>
  <c r="C15" i="1" s="1"/>
  <c r="C14" i="1" a="1"/>
  <c r="C14" i="1" s="1"/>
  <c r="C13" i="1" a="1"/>
  <c r="C13" i="1" s="1"/>
  <c r="C12" i="1" a="1"/>
  <c r="C12" i="1" s="1"/>
  <c r="E9" i="1"/>
  <c r="B9" i="4" l="1"/>
  <c r="F8" i="4"/>
  <c r="B10" i="4" l="1"/>
  <c r="F10" i="4" s="1"/>
  <c r="F9" i="4"/>
  <c r="E11" i="4" l="1"/>
  <c r="E12" i="4" s="1"/>
  <c r="E13" i="4" s="1"/>
  <c r="E14" i="4" s="1"/>
  <c r="B11" i="4"/>
  <c r="C11" i="4"/>
  <c r="C12" i="4" s="1"/>
  <c r="C13" i="4" s="1"/>
  <c r="C14" i="4" s="1"/>
  <c r="D11" i="4"/>
  <c r="D12" i="4" s="1"/>
  <c r="D13" i="4" s="1"/>
  <c r="D14" i="4" s="1"/>
  <c r="B12" i="4" l="1"/>
  <c r="F11" i="4"/>
  <c r="B13" i="4" l="1"/>
  <c r="F12" i="4"/>
  <c r="B14" i="4" l="1"/>
  <c r="F14" i="4" s="1"/>
  <c r="F13" i="4"/>
  <c r="B15" i="4" l="1"/>
  <c r="C15" i="4"/>
  <c r="C16" i="4" s="1"/>
  <c r="C17" i="4" s="1"/>
  <c r="C18" i="4" s="1"/>
  <c r="D15" i="4"/>
  <c r="D16" i="4" s="1"/>
  <c r="D17" i="4" s="1"/>
  <c r="D18" i="4" s="1"/>
  <c r="E15" i="4"/>
  <c r="E16" i="4" s="1"/>
  <c r="E17" i="4" s="1"/>
  <c r="E18" i="4" s="1"/>
  <c r="B16" i="4" l="1"/>
  <c r="F15" i="4"/>
  <c r="B17" i="4" l="1"/>
  <c r="F16" i="4"/>
  <c r="B18" i="4" l="1"/>
  <c r="F18" i="4" s="1"/>
  <c r="F17" i="4"/>
  <c r="B19" i="4" l="1"/>
  <c r="C19" i="4"/>
  <c r="C20" i="4" s="1"/>
  <c r="C21" i="4" s="1"/>
  <c r="C22" i="4" s="1"/>
  <c r="C23" i="4" s="1"/>
  <c r="D19" i="4"/>
  <c r="D20" i="4" s="1"/>
  <c r="D21" i="4" s="1"/>
  <c r="D22" i="4" s="1"/>
  <c r="D23" i="4" s="1"/>
  <c r="E19" i="4"/>
  <c r="E20" i="4" s="1"/>
  <c r="E21" i="4" s="1"/>
  <c r="E22" i="4" s="1"/>
  <c r="E23" i="4" s="1"/>
  <c r="B20" i="4" l="1"/>
  <c r="F19" i="4"/>
  <c r="B21" i="4" l="1"/>
  <c r="F20" i="4"/>
  <c r="B22" i="4" l="1"/>
  <c r="F21" i="4"/>
  <c r="B23" i="4" l="1"/>
  <c r="F23" i="4" s="1"/>
  <c r="F22" i="4"/>
  <c r="B24" i="4" l="1"/>
  <c r="C24" i="4"/>
  <c r="C25" i="4" s="1"/>
  <c r="C26" i="4" s="1"/>
  <c r="C27" i="4" s="1"/>
  <c r="D24" i="4"/>
  <c r="D25" i="4" s="1"/>
  <c r="D26" i="4" s="1"/>
  <c r="D27" i="4" s="1"/>
  <c r="E24" i="4"/>
  <c r="E25" i="4" s="1"/>
  <c r="E26" i="4" s="1"/>
  <c r="E27" i="4" s="1"/>
  <c r="F24" i="4" l="1"/>
  <c r="B25" i="4"/>
  <c r="B26" i="4" l="1"/>
  <c r="F25" i="4"/>
  <c r="B27" i="4" l="1"/>
  <c r="F27" i="4" s="1"/>
  <c r="F26" i="4"/>
  <c r="B28" i="4" l="1"/>
  <c r="C28" i="4"/>
  <c r="C29" i="4" s="1"/>
  <c r="C30" i="4" s="1"/>
  <c r="C31" i="4" s="1"/>
  <c r="C32" i="4" s="1"/>
  <c r="D28" i="4"/>
  <c r="D29" i="4" s="1"/>
  <c r="D30" i="4" s="1"/>
  <c r="D31" i="4" s="1"/>
  <c r="D32" i="4" s="1"/>
  <c r="E28" i="4"/>
  <c r="E29" i="4" s="1"/>
  <c r="E30" i="4" s="1"/>
  <c r="E31" i="4" s="1"/>
  <c r="E32" i="4" s="1"/>
  <c r="B29" i="4" l="1"/>
  <c r="F28" i="4"/>
  <c r="B30" i="4" l="1"/>
  <c r="F29" i="4"/>
  <c r="B31" i="4" l="1"/>
  <c r="F30" i="4"/>
  <c r="B32" i="4" l="1"/>
  <c r="F32" i="4" s="1"/>
  <c r="F31" i="4"/>
  <c r="B33" i="4" l="1"/>
  <c r="C33" i="4"/>
  <c r="C34" i="4" s="1"/>
  <c r="C35" i="4" s="1"/>
  <c r="C36" i="4" s="1"/>
  <c r="D33" i="4"/>
  <c r="D34" i="4" s="1"/>
  <c r="D35" i="4" s="1"/>
  <c r="D36" i="4" s="1"/>
  <c r="E33" i="4"/>
  <c r="E34" i="4" s="1"/>
  <c r="E35" i="4" s="1"/>
  <c r="E36" i="4" s="1"/>
  <c r="B34" i="4" l="1"/>
  <c r="F33" i="4"/>
  <c r="B35" i="4" l="1"/>
  <c r="F34" i="4"/>
  <c r="B36" i="4" l="1"/>
  <c r="F36" i="4" s="1"/>
  <c r="F35" i="4"/>
  <c r="B37" i="4" l="1"/>
  <c r="C37" i="4"/>
  <c r="C38" i="4" s="1"/>
  <c r="C39" i="4" s="1"/>
  <c r="C40" i="4" s="1"/>
  <c r="D37" i="4"/>
  <c r="D38" i="4" s="1"/>
  <c r="D39" i="4" s="1"/>
  <c r="D40" i="4" s="1"/>
  <c r="E37" i="4"/>
  <c r="E38" i="4" s="1"/>
  <c r="E39" i="4" s="1"/>
  <c r="E40" i="4" s="1"/>
  <c r="B38" i="4" l="1"/>
  <c r="F37" i="4"/>
  <c r="B39" i="4" l="1"/>
  <c r="F38" i="4"/>
  <c r="B40" i="4" l="1"/>
  <c r="F40" i="4" s="1"/>
  <c r="F39" i="4"/>
  <c r="B41" i="4" l="1"/>
  <c r="C41" i="4"/>
  <c r="C42" i="4" s="1"/>
  <c r="C43" i="4" s="1"/>
  <c r="C44" i="4" s="1"/>
  <c r="C45" i="4" s="1"/>
  <c r="D41" i="4"/>
  <c r="D42" i="4" s="1"/>
  <c r="D43" i="4" s="1"/>
  <c r="D44" i="4" s="1"/>
  <c r="D45" i="4" s="1"/>
  <c r="E41" i="4"/>
  <c r="E42" i="4" s="1"/>
  <c r="E43" i="4" s="1"/>
  <c r="E44" i="4" s="1"/>
  <c r="E45" i="4" s="1"/>
  <c r="B42" i="4" l="1"/>
  <c r="F41" i="4"/>
  <c r="B43" i="4" l="1"/>
  <c r="F42" i="4"/>
  <c r="B44" i="4" l="1"/>
  <c r="F43" i="4"/>
  <c r="B45" i="4" l="1"/>
  <c r="F45" i="4" s="1"/>
  <c r="F44" i="4"/>
  <c r="B46" i="4" l="1"/>
  <c r="C46" i="4"/>
  <c r="C47" i="4" s="1"/>
  <c r="C48" i="4" s="1"/>
  <c r="C49" i="4" s="1"/>
  <c r="D46" i="4"/>
  <c r="D47" i="4" s="1"/>
  <c r="D48" i="4" s="1"/>
  <c r="D49" i="4" s="1"/>
  <c r="E46" i="4"/>
  <c r="E47" i="4" s="1"/>
  <c r="E48" i="4" s="1"/>
  <c r="E49" i="4" s="1"/>
  <c r="B47" i="4" l="1"/>
  <c r="F46" i="4"/>
  <c r="B48" i="4" l="1"/>
  <c r="F47" i="4"/>
  <c r="B49" i="4" l="1"/>
  <c r="F49" i="4" s="1"/>
  <c r="F48" i="4"/>
  <c r="B50" i="4" l="1"/>
  <c r="C50" i="4"/>
  <c r="C51" i="4" s="1"/>
  <c r="C52" i="4" s="1"/>
  <c r="C53" i="4" s="1"/>
  <c r="D50" i="4"/>
  <c r="D51" i="4" s="1"/>
  <c r="D52" i="4" s="1"/>
  <c r="D53" i="4" s="1"/>
  <c r="E50" i="4"/>
  <c r="E51" i="4" s="1"/>
  <c r="E52" i="4" s="1"/>
  <c r="E53" i="4" s="1"/>
  <c r="B51" i="4" l="1"/>
  <c r="F50" i="4"/>
  <c r="B52" i="4" l="1"/>
  <c r="F51" i="4"/>
  <c r="B53" i="4" l="1"/>
  <c r="F53" i="4" s="1"/>
  <c r="F52" i="4"/>
  <c r="D54" i="4" l="1"/>
  <c r="D55" i="4" s="1"/>
  <c r="D56" i="4" s="1"/>
  <c r="D57" i="4" s="1"/>
  <c r="D58" i="4" s="1"/>
  <c r="E54" i="4"/>
  <c r="E55" i="4" s="1"/>
  <c r="E56" i="4" s="1"/>
  <c r="E57" i="4" s="1"/>
  <c r="E58" i="4" s="1"/>
  <c r="B54" i="4"/>
  <c r="C54" i="4"/>
  <c r="C55" i="4" s="1"/>
  <c r="C56" i="4" s="1"/>
  <c r="C57" i="4" s="1"/>
  <c r="C58" i="4" s="1"/>
  <c r="F54" i="4" l="1"/>
  <c r="B55" i="4"/>
  <c r="B56" i="4" l="1"/>
  <c r="F55" i="4"/>
  <c r="B57" i="4" l="1"/>
  <c r="F56" i="4"/>
  <c r="B58" i="4" l="1"/>
  <c r="F58" i="4" s="1"/>
  <c r="F57" i="4"/>
  <c r="B59" i="4" l="1"/>
  <c r="C59" i="4"/>
  <c r="C60" i="4" s="1"/>
  <c r="C61" i="4" s="1"/>
  <c r="C62" i="4" s="1"/>
  <c r="D59" i="4"/>
  <c r="D60" i="4" s="1"/>
  <c r="D61" i="4" s="1"/>
  <c r="D62" i="4" s="1"/>
  <c r="E59" i="4"/>
  <c r="E60" i="4" s="1"/>
  <c r="E61" i="4" s="1"/>
  <c r="E62" i="4" s="1"/>
  <c r="B60" i="4" l="1"/>
  <c r="F59" i="4"/>
  <c r="B61" i="4" l="1"/>
  <c r="F60" i="4"/>
  <c r="B62" i="4" l="1"/>
  <c r="F62" i="4" s="1"/>
  <c r="F61" i="4"/>
  <c r="B63" i="4" l="1"/>
  <c r="C63" i="4"/>
  <c r="C64" i="4" s="1"/>
  <c r="C65" i="4" s="1"/>
  <c r="C66" i="4" s="1"/>
  <c r="C67" i="4" s="1"/>
  <c r="D63" i="4"/>
  <c r="D64" i="4" s="1"/>
  <c r="D65" i="4" s="1"/>
  <c r="D66" i="4" s="1"/>
  <c r="D67" i="4" s="1"/>
  <c r="E63" i="4"/>
  <c r="E64" i="4" s="1"/>
  <c r="E65" i="4" s="1"/>
  <c r="E66" i="4" s="1"/>
  <c r="E67" i="4" s="1"/>
  <c r="B64" i="4" l="1"/>
  <c r="F63" i="4"/>
  <c r="B65" i="4" l="1"/>
  <c r="F64" i="4"/>
  <c r="B66" i="4" l="1"/>
  <c r="F65" i="4"/>
  <c r="B67" i="4" l="1"/>
  <c r="F67" i="4" s="1"/>
  <c r="F66" i="4"/>
  <c r="B68" i="4" l="1"/>
  <c r="C68" i="4"/>
  <c r="C69" i="4" s="1"/>
  <c r="C70" i="4" s="1"/>
  <c r="C71" i="4" s="1"/>
  <c r="D68" i="4"/>
  <c r="D69" i="4" s="1"/>
  <c r="D70" i="4" s="1"/>
  <c r="D71" i="4" s="1"/>
  <c r="E68" i="4"/>
  <c r="E69" i="4" s="1"/>
  <c r="E70" i="4" s="1"/>
  <c r="E71" i="4" s="1"/>
  <c r="F68" i="4" l="1"/>
  <c r="B69" i="4"/>
  <c r="B70" i="4" l="1"/>
  <c r="F69" i="4"/>
  <c r="B71" i="4" l="1"/>
  <c r="F71" i="4" s="1"/>
  <c r="F70" i="4"/>
  <c r="B72" i="4" l="1"/>
  <c r="C72" i="4"/>
  <c r="C73" i="4" s="1"/>
  <c r="C74" i="4" s="1"/>
  <c r="C75" i="4" s="1"/>
  <c r="D72" i="4"/>
  <c r="D73" i="4" s="1"/>
  <c r="D74" i="4" s="1"/>
  <c r="D75" i="4" s="1"/>
  <c r="E72" i="4"/>
  <c r="E73" i="4" s="1"/>
  <c r="E74" i="4" s="1"/>
  <c r="E75" i="4" s="1"/>
  <c r="B73" i="4" l="1"/>
  <c r="F72" i="4"/>
  <c r="B74" i="4" l="1"/>
  <c r="F73" i="4"/>
  <c r="B75" i="4" l="1"/>
  <c r="F75" i="4" s="1"/>
  <c r="F74" i="4"/>
  <c r="B76" i="4" l="1"/>
  <c r="C76" i="4"/>
  <c r="C77" i="4" s="1"/>
  <c r="C78" i="4" s="1"/>
  <c r="C79" i="4" s="1"/>
  <c r="D76" i="4"/>
  <c r="D77" i="4" s="1"/>
  <c r="D78" i="4" s="1"/>
  <c r="D79" i="4" s="1"/>
  <c r="E76" i="4"/>
  <c r="E77" i="4" s="1"/>
  <c r="E78" i="4" s="1"/>
  <c r="E79" i="4" s="1"/>
  <c r="F76" i="4" l="1"/>
  <c r="B77" i="4"/>
  <c r="B78" i="4" l="1"/>
  <c r="F77" i="4"/>
  <c r="B79" i="4" l="1"/>
  <c r="F79" i="4" s="1"/>
  <c r="F78" i="4"/>
  <c r="E80" i="4" l="1"/>
  <c r="E81" i="4" s="1"/>
  <c r="E82" i="4" s="1"/>
  <c r="E83" i="4" s="1"/>
  <c r="E84" i="4" s="1"/>
  <c r="B80" i="4"/>
  <c r="C80" i="4"/>
  <c r="C81" i="4" s="1"/>
  <c r="C82" i="4" s="1"/>
  <c r="C83" i="4" s="1"/>
  <c r="C84" i="4" s="1"/>
  <c r="D80" i="4"/>
  <c r="D81" i="4" s="1"/>
  <c r="D82" i="4" s="1"/>
  <c r="D83" i="4" s="1"/>
  <c r="D84" i="4" s="1"/>
  <c r="B81" i="4" l="1"/>
  <c r="F80" i="4"/>
  <c r="B82" i="4" l="1"/>
  <c r="F81" i="4"/>
  <c r="B83" i="4" l="1"/>
  <c r="F82" i="4"/>
  <c r="B84" i="4" l="1"/>
  <c r="F84" i="4" s="1"/>
  <c r="F83" i="4"/>
  <c r="B85" i="4" l="1"/>
  <c r="C85" i="4"/>
  <c r="C86" i="4" s="1"/>
  <c r="C87" i="4" s="1"/>
  <c r="C88" i="4" s="1"/>
  <c r="D85" i="4"/>
  <c r="D86" i="4" s="1"/>
  <c r="D87" i="4" s="1"/>
  <c r="D88" i="4" s="1"/>
  <c r="E85" i="4"/>
  <c r="E86" i="4" s="1"/>
  <c r="E87" i="4" s="1"/>
  <c r="E88" i="4" s="1"/>
  <c r="B86" i="4" l="1"/>
  <c r="F85" i="4"/>
  <c r="B87" i="4" l="1"/>
  <c r="F86" i="4"/>
  <c r="B88" i="4" l="1"/>
  <c r="F88" i="4" s="1"/>
  <c r="F87" i="4"/>
  <c r="B89" i="4" l="1"/>
  <c r="C89" i="4"/>
  <c r="C90" i="4" s="1"/>
  <c r="C91" i="4" s="1"/>
  <c r="C92" i="4" s="1"/>
  <c r="D89" i="4"/>
  <c r="D90" i="4" s="1"/>
  <c r="D91" i="4" s="1"/>
  <c r="D92" i="4" s="1"/>
  <c r="E89" i="4"/>
  <c r="E90" i="4" s="1"/>
  <c r="E91" i="4" s="1"/>
  <c r="E92" i="4" s="1"/>
  <c r="B90" i="4" l="1"/>
  <c r="F89" i="4"/>
  <c r="B91" i="4" l="1"/>
  <c r="F90" i="4"/>
  <c r="B92" i="4" l="1"/>
  <c r="F92" i="4" s="1"/>
  <c r="F91" i="4"/>
  <c r="E93" i="4" l="1"/>
  <c r="E94" i="4" s="1"/>
  <c r="E95" i="4" s="1"/>
  <c r="E96" i="4" s="1"/>
  <c r="E97" i="4" s="1"/>
  <c r="B93" i="4"/>
  <c r="C93" i="4"/>
  <c r="C94" i="4" s="1"/>
  <c r="C95" i="4" s="1"/>
  <c r="C96" i="4" s="1"/>
  <c r="C97" i="4" s="1"/>
  <c r="D93" i="4"/>
  <c r="D94" i="4" s="1"/>
  <c r="D95" i="4" s="1"/>
  <c r="D96" i="4" s="1"/>
  <c r="D97" i="4" s="1"/>
  <c r="B94" i="4" l="1"/>
  <c r="F93" i="4"/>
  <c r="B95" i="4" l="1"/>
  <c r="F94" i="4"/>
  <c r="B96" i="4" l="1"/>
  <c r="F95" i="4"/>
  <c r="B97" i="4" l="1"/>
  <c r="F97" i="4" s="1"/>
  <c r="F96" i="4"/>
  <c r="B98" i="4" l="1"/>
  <c r="C98" i="4"/>
  <c r="C99" i="4" s="1"/>
  <c r="C100" i="4" s="1"/>
  <c r="C101" i="4" s="1"/>
  <c r="D98" i="4"/>
  <c r="D99" i="4" s="1"/>
  <c r="D100" i="4" s="1"/>
  <c r="D101" i="4" s="1"/>
  <c r="E98" i="4"/>
  <c r="E99" i="4" s="1"/>
  <c r="E100" i="4" s="1"/>
  <c r="E101" i="4" s="1"/>
  <c r="B99" i="4" l="1"/>
  <c r="F98" i="4"/>
  <c r="B100" i="4" l="1"/>
  <c r="F99" i="4"/>
  <c r="B101" i="4" l="1"/>
  <c r="F101" i="4" s="1"/>
  <c r="F100" i="4"/>
  <c r="B102" i="4" l="1"/>
  <c r="C102" i="4"/>
  <c r="C103" i="4" s="1"/>
  <c r="C104" i="4" s="1"/>
  <c r="C105" i="4" s="1"/>
  <c r="C106" i="4" s="1"/>
  <c r="D102" i="4"/>
  <c r="D103" i="4" s="1"/>
  <c r="D104" i="4" s="1"/>
  <c r="D105" i="4" s="1"/>
  <c r="D106" i="4" s="1"/>
  <c r="E102" i="4"/>
  <c r="E103" i="4" s="1"/>
  <c r="E104" i="4" s="1"/>
  <c r="E105" i="4" s="1"/>
  <c r="E106" i="4" s="1"/>
  <c r="F102" i="4" l="1"/>
  <c r="B103" i="4"/>
  <c r="B104" i="4" l="1"/>
  <c r="F103" i="4"/>
  <c r="B105" i="4" l="1"/>
  <c r="F104" i="4"/>
  <c r="B106" i="4" l="1"/>
  <c r="F106" i="4" s="1"/>
  <c r="F105" i="4"/>
  <c r="C107" i="4" l="1"/>
  <c r="C108" i="4" s="1"/>
  <c r="C109" i="4" s="1"/>
  <c r="C110" i="4" s="1"/>
  <c r="D107" i="4"/>
  <c r="D108" i="4" s="1"/>
  <c r="D109" i="4" s="1"/>
  <c r="D110" i="4" s="1"/>
  <c r="E107" i="4"/>
  <c r="E108" i="4" s="1"/>
  <c r="E109" i="4" s="1"/>
  <c r="E110" i="4" s="1"/>
  <c r="B107" i="4"/>
  <c r="B108" i="4" l="1"/>
  <c r="F107" i="4"/>
  <c r="B109" i="4" l="1"/>
  <c r="F108" i="4"/>
  <c r="B110" i="4" l="1"/>
  <c r="F110" i="4" s="1"/>
  <c r="F109" i="4"/>
  <c r="B111" i="4" l="1"/>
  <c r="C111" i="4"/>
  <c r="C112" i="4" s="1"/>
  <c r="C113" i="4" s="1"/>
  <c r="D111" i="4"/>
  <c r="D112" i="4" s="1"/>
  <c r="D113" i="4" s="1"/>
  <c r="E111" i="4"/>
  <c r="E112" i="4" s="1"/>
  <c r="E113" i="4" s="1"/>
  <c r="B112" i="4" l="1"/>
  <c r="F111" i="4"/>
  <c r="B113" i="4" l="1"/>
  <c r="F113" i="4" s="1"/>
  <c r="F112" i="4"/>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<sst xmlns="http://schemas.openxmlformats.org/spreadsheetml/2006/main" count="4700" uniqueCount="126">
  <si>
    <t>Ticker Bloomberg</t>
  </si>
  <si>
    <t>DATES</t>
  </si>
  <si>
    <t>Poids</t>
  </si>
  <si>
    <t>Perfor portfolio</t>
  </si>
  <si>
    <t>Var 99% 1 semaine glissante sur 52 semaines</t>
  </si>
  <si>
    <t>Ecart-type hebdo glissante</t>
  </si>
  <si>
    <t>DD</t>
  </si>
  <si>
    <t>Recovery</t>
  </si>
  <si>
    <t>cVaR 99% 1 semaine glissante sur 52 semaines</t>
  </si>
  <si>
    <t xml:space="preserve"> Performance annualisée</t>
  </si>
  <si>
    <t>Volatilité annualisée</t>
  </si>
  <si>
    <t>Sharpe ratio</t>
  </si>
  <si>
    <t>Ratio de diversification</t>
  </si>
  <si>
    <t>Max DD</t>
  </si>
  <si>
    <t>Max VAR glissante</t>
  </si>
  <si>
    <t>Max cVaR glissante</t>
  </si>
  <si>
    <t>Max Recovery Weeks</t>
  </si>
  <si>
    <t xml:space="preserve"> Matrice corrélation </t>
  </si>
  <si>
    <t xml:space="preserve"> Matrice variance covariance</t>
  </si>
  <si>
    <t>OISEONIA Index</t>
  </si>
  <si>
    <t xml:space="preserve"> Taux sans risque annualisé</t>
  </si>
  <si>
    <t xml:space="preserve">GRAPHS à continuer </t>
  </si>
  <si>
    <t xml:space="preserve"> Volatilités annualisées </t>
  </si>
  <si>
    <t xml:space="preserve">Tableau Recapitulatif </t>
  </si>
  <si>
    <t xml:space="preserve"> Perfs annualisées </t>
  </si>
  <si>
    <t xml:space="preserve"> Perfs hebdomadaires</t>
  </si>
  <si>
    <t xml:space="preserve">Choix de l'historique </t>
  </si>
  <si>
    <t>Somme Poids</t>
  </si>
  <si>
    <t>Libéllés</t>
  </si>
  <si>
    <t>1) Mettre les tickers des titres en colonne A et pondérations souhaités en colonne B sur Settings</t>
  </si>
  <si>
    <t>Début Période</t>
  </si>
  <si>
    <t>Fin Période</t>
  </si>
  <si>
    <t>Pas hebdomadaires pour les calculs</t>
  </si>
  <si>
    <t xml:space="preserve">VaR 99% glissante sur 1 an </t>
  </si>
  <si>
    <t>CVaR 99% glissante sur 1 an</t>
  </si>
  <si>
    <t>Ne rien écrire en colonne A hors tickers</t>
  </si>
  <si>
    <t>Cliquer sur Données Bloom quand vous changez l'historique (et refresh bloom)</t>
  </si>
  <si>
    <t>Valeur du taux sans risque qui s'actualise quand on lance les calculs du portefeuille</t>
  </si>
  <si>
    <t>Date debut</t>
  </si>
  <si>
    <t>Date fin</t>
  </si>
  <si>
    <t>Date</t>
  </si>
  <si>
    <t>SXPT Index</t>
  </si>
  <si>
    <t>EURUSD Curncy</t>
  </si>
  <si>
    <t>GBPEUR Curncy</t>
  </si>
  <si>
    <t>GBPUSD Curncy</t>
  </si>
  <si>
    <t>CHEFTYOY Index</t>
  </si>
  <si>
    <t>CPI YOY Index</t>
  </si>
  <si>
    <t>ECCPEMUY Index</t>
  </si>
  <si>
    <t>EUPPEMUY Index</t>
  </si>
  <si>
    <t>PPI INDX Index</t>
  </si>
  <si>
    <t>V2X Index</t>
  </si>
  <si>
    <t>VIX Index</t>
  </si>
  <si>
    <t>CL1 Comdty</t>
  </si>
  <si>
    <t>EUR012M Index</t>
  </si>
  <si>
    <t>GBTPGR10 Index</t>
  </si>
  <si>
    <t>GCNY10YR Index</t>
  </si>
  <si>
    <t>GCNY1YR Index</t>
  </si>
  <si>
    <t>GCNY2YR Index</t>
  </si>
  <si>
    <t>GCNY5YR Index</t>
  </si>
  <si>
    <t>GDBR10 Index</t>
  </si>
  <si>
    <t>GDBR2 Index</t>
  </si>
  <si>
    <t>GDBR5 Index</t>
  </si>
  <si>
    <t>GFRN10 Index</t>
  </si>
  <si>
    <t>GSPG10YR Index</t>
  </si>
  <si>
    <t>GUKG10 Index</t>
  </si>
  <si>
    <t>USGG12M Index</t>
  </si>
  <si>
    <t>USGG10YR Index</t>
  </si>
  <si>
    <t>USGG2YR Index</t>
  </si>
  <si>
    <t>USGG5YR Index</t>
  </si>
  <si>
    <t>sxxp Index</t>
  </si>
  <si>
    <t>SXXV INDEX</t>
  </si>
  <si>
    <t>NDDUUK Index</t>
  </si>
  <si>
    <t>NDUEEMEE Index</t>
  </si>
  <si>
    <t>NDUEEGFL Index</t>
  </si>
  <si>
    <t>M2MS Index</t>
  </si>
  <si>
    <t>TPXDDVD Index</t>
  </si>
  <si>
    <t>SPUSTTTR Index</t>
  </si>
  <si>
    <t>GC1 Comdty</t>
  </si>
  <si>
    <t>Paramètres BDH/BDP :</t>
  </si>
  <si>
    <t>PX_LAST</t>
  </si>
  <si>
    <t>Dir=V</t>
  </si>
  <si>
    <t>Days=W</t>
  </si>
  <si>
    <t>CDR=US</t>
  </si>
  <si>
    <t>Dts=H</t>
  </si>
  <si>
    <t>Sort=A</t>
  </si>
  <si>
    <t>DtFmt=D</t>
  </si>
  <si>
    <t>Fill=P</t>
  </si>
  <si>
    <t>UseDPDF=Y</t>
  </si>
  <si>
    <t>QtTyp=P</t>
  </si>
  <si>
    <t>#N/A N/A</t>
  </si>
  <si>
    <t>BFTCRM9 FP Equity</t>
  </si>
  <si>
    <t xml:space="preserve">Le code Python source est localisé dans le dossier : </t>
  </si>
  <si>
    <t xml:space="preserve">Macro pour installer les Packages Nécéssaires </t>
  </si>
  <si>
    <t xml:space="preserve">Consignes et Explications de l'Outil de Simulations </t>
  </si>
  <si>
    <t xml:space="preserve">L'outil peut être utilisé uniquement avec Excel mais la Macro Outil Interactif apporte de nouveaux outils via une plateforme interactive Streamlit qui se lance grâce à un code Python (nommé simulations_streamlit.py) présent dans le dossier SIMULATIONS OPTIMISATION </t>
  </si>
  <si>
    <t xml:space="preserve">Fonctionnalités sur le fichier excel </t>
  </si>
  <si>
    <t xml:space="preserve">Section Simulation Rapide : Outil qui permet de calculer rapidement les perfs, volatilités, contribution au risque ect d'un portefeuille. Le code prend les tickers et l'historique de prix de bloomberg data pour faire les calculs. On peut changer très rapidement les pondérations, la période, inclure ou non des titres. </t>
  </si>
  <si>
    <t xml:space="preserve">Section Optimisation : Outil qui permet de réaliser des optimisations (rendement sous contraite de vol, sharpe ratio, rendement sous contrainte de cvar) sur l'univers des titres de la feuille Settings avec les data de 'Bloomberg Data'. Utile notamment pour des appels d'offres pour s'orienter sur une allocation optimale. </t>
  </si>
  <si>
    <t xml:space="preserve">Section Visualisation : La partie de visualisations permet de générér rapidement des graphiques tous les portefeuilles qui ont été sauvegardés dans le excel (Portefeuille 1, Portefeuille 2…) et notamment de pouvoir obtenir des graphiques qui combinent les différentes statistiques et portefeuilles. </t>
  </si>
  <si>
    <t xml:space="preserve">A noter qu'une fois l'outil streamlit lancé il est possible de modifier le code du fichier simulations.py si des modifications sont apportées dans le futur tout en visualisant les changements en cliquant sur rerun dans streamlit. </t>
  </si>
  <si>
    <t>En revanche si vous souhaitez modifier le fichier excel (par exemple pour changer des titres /historique bloom) vous ne pourrez  pas enregistrer les changements si Streamlit est déjà lancé.  Vous pouvez alors enregister le excel sous un autre nom et dans l'outil streamlit changer le chemin d'accès du fichier sur lequel Python récupère les données.</t>
  </si>
  <si>
    <t>Si vous souhaitez modifier le fichier excel utilisé par défaut vous pouvez ouvrir le code Python sur VsCode et chager le chemin d'accès associé à la variable DEFAULT_WORKBOOK.</t>
  </si>
  <si>
    <t xml:space="preserve">Les différences de résultat entre la simulation sur le excel et avec Python sur un même portefeuille sont liées au fait que la macro sur excel prend en compte le rebalancement en fin de mois (voir feuille VL) </t>
  </si>
  <si>
    <t>Outil de simulation de portefeuille, qui a été crée dans le but d'être rapide à utiliser et moins lourd d'utilisation que le Modules Risques donc il peut être utilisé en complément de celui-ci pour des simulations</t>
  </si>
  <si>
    <t>2) Choisir l'historique en renseignant les dates en E2 et E3 et cliquer sur données Bloomberg</t>
  </si>
  <si>
    <t>3) Lancer la macro  calculs du  portefeuille qui met à jour la feuille perf (hebodomaires), VL et actualise le tableau des statistiques dans Settings</t>
  </si>
  <si>
    <t xml:space="preserve">5) Si on veut comparer et faire une synthèse de portefeuilles avec différents portefeuilles sauvegardés et par exemple des pondérations différentes : cliquer sur la macro synthèse quit crée un tableau synthèse des propositions et concatène les data des portefeuilles </t>
  </si>
  <si>
    <t>Explication du module interactif</t>
  </si>
  <si>
    <t xml:space="preserve">Les feuilles pouvant être supprimées sont les feuilles Portefeuille 1, 2… et la Synthèse Portefeuille </t>
  </si>
  <si>
    <t>Feuille Settings : Input des titres, poids et statistiques, matrice var/covar</t>
  </si>
  <si>
    <t>Bloomberg Data : Feuille qui contient les historiques de  prix mis à jour avec la formule BQL</t>
  </si>
  <si>
    <t>Eonia : Feuille qui contient l'historique l'Eonia Index avec la formule BQL, qui permet à la macro 1 de calculer le taux sans risque sur la période</t>
  </si>
  <si>
    <t>Perf : Calcul des perfs hebdomadaires de chaque actif et annulisation des perfs/ volatilité</t>
  </si>
  <si>
    <t>VL : Feuille qui permet de calculer les statistiques et performance du portefeuille avec un rebalancement mensuel</t>
  </si>
  <si>
    <t>4) Si on souhaite sauvegarder les résultats d'un portefeuille particulier cliquer sur la Macro 3 de sauvegarde</t>
  </si>
  <si>
    <t>AGFOPWC FP Equity</t>
  </si>
  <si>
    <t>BFBAIZC FP Equity</t>
  </si>
  <si>
    <t>EESFI2E LX Equity</t>
  </si>
  <si>
    <t>LAZEPCE FP Equity</t>
  </si>
  <si>
    <t>SPEEHIX LX Equity</t>
  </si>
  <si>
    <t>SYSEREI FP Equity</t>
  </si>
  <si>
    <t>LBPRESI FP Equity</t>
  </si>
  <si>
    <t>PLFRSCB FP Equity</t>
  </si>
  <si>
    <t>dropna(px_last(dates=range(2023-11-11,2025-12-15,frq=d)))</t>
  </si>
  <si>
    <t>dropna(px_last(dates=range(2023-11-11,2025-12-15,frq=cw)))</t>
  </si>
  <si>
    <t>Perfs annualisées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</si>
</sst>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64" formatCode="0.000%"/>
  </numFmts>
  <fonts count="25" x14ac:knownFonts="1">
    <font>
      <sz val="11"/>
      <color theme="1"/>
      <name val="Aptos Narrow"/>
      <family val="2"/>
      <scheme val="minor"/>
    </font>
    <font>
      <b/>
      <sz val="11"/>
      <color theme="1"/>
      <name val="Aptos Narrow"/>
      <family val="2"/>
      <scheme val="minor"/>
    </font>
    <font>
      <sz val="11"/>
      <color rgb="FF000000"/>
      <name val="Aptos Narrow"/>
      <family val="2"/>
    </font>
    <font>
      <b/>
      <sz val="18"/>
      <color theme="1"/>
      <name val="Aptos Narrow"/>
      <family val="2"/>
      <scheme val="minor"/>
    </font>
    <font>
      <b/>
      <sz val="11"/>
      <color theme="4" tint="0.39997558519241921"/>
      <name val="Aptos Narrow"/>
      <family val="2"/>
      <scheme val="minor"/>
    </font>
    <font>
      <b/>
      <sz val="11"/>
      <color theme="3" tint="0.499984740745262"/>
      <name val="Aptos Narrow"/>
      <family val="2"/>
      <scheme val="minor"/>
    </font>
    <font>
      <sz val="11"/>
      <color theme="1"/>
      <name val="Aptos Narrow"/>
      <family val="2"/>
      <scheme val="minor"/>
    </font>
    <font>
      <i/>
      <sz val="11"/>
      <color theme="1"/>
      <name val="Aptos Narrow"/>
      <family val="2"/>
      <scheme val="minor"/>
    </font>
    <font>
      <sz val="12"/>
      <color theme="1"/>
      <name val="Aptos Narrow"/>
      <family val="2"/>
      <scheme val="minor"/>
    </font>
    <font>
      <b/>
      <u/>
      <sz val="11"/>
      <color theme="1"/>
      <name val="Aptos Narrow"/>
      <family val="2"/>
      <scheme val="minor"/>
    </font>
    <font>
      <i/>
      <sz val="11"/>
      <color theme="4" tint="0.39997558519241921"/>
      <name val="Aptos Narrow"/>
      <family val="2"/>
      <scheme val="minor"/>
    </font>
    <font>
      <sz val="11"/>
      <name val="Arial"/>
      <family val="2"/>
    </font>
    <font>
      <i/>
      <u/>
      <sz val="11"/>
      <color theme="1"/>
      <name val="Aptos Narrow"/>
      <family val="2"/>
      <scheme val="minor"/>
    </font>
    <font>
      <sz val="10"/>
      <name val="Arial"/>
      <family val="2"/>
    </font>
    <font>
      <sz val="24"/>
      <color theme="4" tint="-0.249977111117893"/>
      <name val="Aptos Narrow"/>
      <family val="2"/>
      <scheme val="minor"/>
    </font>
    <font>
      <sz val="12"/>
      <color theme="4" tint="-0.249977111117893"/>
      <name val="Aptos Narrow"/>
      <family val="2"/>
      <scheme val="minor"/>
    </font>
    <font>
      <b/>
      <u/>
      <sz val="11"/>
      <color theme="1" tint="0.499984740745262"/>
      <name val="Aptos Narrow"/>
      <family val="2"/>
      <scheme val="minor"/>
    </font>
    <font>
      <b/>
      <sz val="24"/>
      <color theme="1" tint="0.499984740745262"/>
      <name val="Aptos Narrow"/>
      <family val="2"/>
      <scheme val="minor"/>
    </font>
    <font>
      <b/>
      <sz val="11"/>
      <color theme="1" tint="0.499984740745262"/>
      <name val="Aptos Narrow"/>
      <family val="2"/>
      <scheme val="minor"/>
    </font>
    <font>
      <b/>
      <i/>
      <sz val="11"/>
      <color rgb="FF000080"/>
      <name val="Aptos Narrow"/>
      <family val="2"/>
    </font>
    <font>
      <b/>
      <sz val="11"/>
      <color theme="1" tint="0.749992370372631"/>
      <name val="Aptos Narrow"/>
      <family val="2"/>
      <scheme val="minor"/>
    </font>
    <font>
      <b/>
      <sz val="11"/>
      <color rgb="FF003C64"/>
      <name val="Aptos Narrow"/>
      <family val="2"/>
    </font>
    <font>
      <b/>
      <i/>
      <sz val="11"/>
      <color rgb="FF003C64"/>
      <name val="Aptos Narrow"/>
      <family val="2"/>
    </font>
    <font>
      <b/>
      <i/>
      <sz val="11"/>
      <color rgb="FF00CCFF"/>
      <name val="Aptos Narrow"/>
      <family val="2"/>
    </font>
    <font>
      <b/>
      <sz val="10"/>
      <name val="Arial"/>
      <family val="2"/>
    </font>
  </fonts>
  <fills count="10">
    <fill>
      <patternFill patternType="none"/>
    </fill>
    <fill>
      <patternFill patternType="gray125"/>
    </fill>
    <fill>
      <patternFill patternType="solid">
        <fgColor rgb="FFADD8E6"/>
        <bgColor indexed="64"/>
      </patternFill>
    </fill>
    <fill>
      <patternFill patternType="solid">
        <fgColor rgb="FFFFFF00"/>
        <bgColor indexed="64"/>
      </patternFill>
    </fill>
    <fill>
      <patternFill patternType="solid">
        <fgColor theme="2"/>
        <bgColor indexed="64"/>
      </patternFill>
    </fill>
    <fill>
      <patternFill patternType="solid">
        <fgColor theme="3" tint="0.89999084444715716"/>
        <bgColor indexed="64"/>
      </patternFill>
    </fill>
    <fill>
      <patternFill patternType="solid">
        <fgColor rgb="FF00B0F0"/>
        <bgColor indexed="64"/>
      </patternFill>
    </fill>
    <fill>
      <patternFill patternType="solid">
        <fgColor theme="0" tint="-4.9989318521683403E-2"/>
        <bgColor indexed="64"/>
      </patternFill>
    </fill>
    <fill>
      <patternFill patternType="solid">
        <fgColor theme="1" tint="0.749992370372631"/>
        <bgColor indexed="64"/>
      </patternFill>
    </fill>
    <fill>
      <patternFill patternType="solid">
        <fgColor rgb="FF00FF00"/>
        <bgColor indexed="64"/>
      </patternFill>
    </fill>
  </fills>
  <borders count="26">
    <border>
      <left/>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bottom style="thin">
        <color auto="1"/>
      </bottom>
      <diagonal/>
    </border>
    <border>
      <left/>
      <right/>
      <top style="medium">
        <color indexed="64"/>
      </top>
      <bottom/>
      <diagonal/>
    </border>
    <border>
      <left style="thin">
        <color indexed="64"/>
      </left>
      <right style="thin">
        <color indexed="64"/>
      </right>
      <top/>
      <bottom/>
      <diagonal/>
    </border>
    <border>
      <left/>
      <right style="thin">
        <color indexed="64"/>
      </right>
      <top style="thin">
        <color auto="1"/>
      </top>
      <bottom style="thin">
        <color indexed="64"/>
      </bottom>
      <diagonal/>
    </border>
    <border>
      <left style="thin">
        <color indexed="64"/>
      </left>
      <right/>
      <top style="thin">
        <color auto="1"/>
      </top>
      <bottom/>
      <diagonal/>
    </border>
    <border>
      <left/>
      <right style="thin">
        <color indexed="64"/>
      </right>
      <top style="thin">
        <color auto="1"/>
      </top>
      <bottom/>
      <diagonal/>
    </border>
    <border>
      <left style="thin">
        <color indexed="64"/>
      </left>
      <right/>
      <top/>
      <bottom style="thin">
        <color auto="1"/>
      </bottom>
      <diagonal/>
    </border>
    <border>
      <left/>
      <right style="thin">
        <color indexed="64"/>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auto="1"/>
      </top>
      <bottom style="thin">
        <color indexed="64"/>
      </bottom>
      <diagonal/>
    </border>
    <border>
      <left/>
      <right style="thin">
        <color indexed="64"/>
      </right>
      <top style="medium">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theme="0"/>
      </right>
      <top style="thin">
        <color theme="0"/>
      </top>
      <bottom style="hair">
        <color indexed="64"/>
      </bottom>
      <diagonal/>
    </border>
    <border>
      <left style="thin">
        <color theme="0"/>
      </left>
      <right style="thin">
        <color theme="0"/>
      </right>
      <top style="thin">
        <color theme="0"/>
      </top>
      <bottom style="hair">
        <color indexed="64"/>
      </bottom>
      <diagonal/>
    </border>
  </borders>
  <cellStyleXfs count="4">
    <xf numFmtId="0" fontId="0" fillId="0" borderId="0"/>
    <xf numFmtId="9" fontId="6" fillId="0" borderId="0" applyFont="0" applyFill="0" applyBorder="0" applyAlignment="0" applyProtection="0"/>
    <xf numFmtId="43" fontId="6" fillId="0" borderId="0" applyFont="0" applyFill="0" applyBorder="0" applyAlignment="0" applyProtection="0"/>
    <xf numFmtId="0" fontId="13" fillId="0" borderId="0"/>
  </cellStyleXfs>
  <cellXfs count="83">
    <xf numFmtId="0" fontId="0" fillId="0" borderId="0" xfId="0"/>
    <xf numFmtId="14" fontId="0" fillId="0" borderId="0" xfId="0" applyNumberFormat="1"/>
    <xf numFmtId="0" fontId="1" fillId="0" borderId="0" xfId="0" applyFont="1"/>
    <xf numFmtId="0" fontId="1" fillId="2" borderId="0" xfId="0" applyFont="1" applyFill="1"/>
    <xf numFmtId="10" fontId="0" fillId="0" borderId="0" xfId="0" applyNumberFormat="1"/>
    <xf numFmtId="10" fontId="0" fillId="0" borderId="8" xfId="0" applyNumberFormat="1" applyBorder="1"/>
    <xf numFmtId="10" fontId="0" fillId="0" borderId="9" xfId="0" applyNumberFormat="1" applyBorder="1"/>
    <xf numFmtId="10" fontId="0" fillId="0" borderId="10" xfId="0" applyNumberFormat="1" applyBorder="1"/>
    <xf numFmtId="10" fontId="1" fillId="0" borderId="0" xfId="0" applyNumberFormat="1" applyFont="1"/>
    <xf numFmtId="0" fontId="7" fillId="0" borderId="0" xfId="0" applyFont="1"/>
    <xf numFmtId="0" fontId="0" fillId="4" borderId="0" xfId="0" applyFill="1"/>
    <xf numFmtId="0" fontId="0" fillId="5" borderId="0" xfId="0" applyFill="1"/>
    <xf numFmtId="10" fontId="0" fillId="0" borderId="18" xfId="0" applyNumberFormat="1" applyBorder="1"/>
    <xf numFmtId="10" fontId="0" fillId="0" borderId="16" xfId="0" applyNumberFormat="1" applyBorder="1"/>
    <xf numFmtId="0" fontId="1" fillId="0" borderId="15" xfId="0" applyFont="1" applyBorder="1"/>
    <xf numFmtId="0" fontId="11" fillId="6" borderId="19" xfId="0" applyFont="1" applyFill="1" applyBorder="1"/>
    <xf numFmtId="14" fontId="11" fillId="6" borderId="19" xfId="0" applyNumberFormat="1" applyFont="1" applyFill="1" applyBorder="1"/>
    <xf numFmtId="0" fontId="0" fillId="0" borderId="0" xfId="0" applyAlignment="1">
      <alignment horizontal="center" vertical="center" wrapText="1"/>
    </xf>
    <xf numFmtId="0" fontId="12" fillId="0" borderId="0" xfId="0" applyFont="1"/>
    <xf numFmtId="0" fontId="0" fillId="0" borderId="0" xfId="0" applyAlignment="1">
      <alignment horizontal="center" vertical="center"/>
    </xf>
    <xf numFmtId="2" fontId="7" fillId="0" borderId="0" xfId="0" applyNumberFormat="1" applyFont="1"/>
    <xf numFmtId="0" fontId="7" fillId="0" borderId="7" xfId="0" applyFont="1" applyBorder="1"/>
    <xf numFmtId="0" fontId="8" fillId="5" borderId="0" xfId="0" applyFont="1" applyFill="1"/>
    <xf numFmtId="0" fontId="1" fillId="5" borderId="0" xfId="0" applyFont="1" applyFill="1"/>
    <xf numFmtId="0" fontId="14" fillId="5" borderId="22" xfId="0" applyFont="1" applyFill="1" applyBorder="1"/>
    <xf numFmtId="0" fontId="15" fillId="5" borderId="22" xfId="0" applyFont="1" applyFill="1" applyBorder="1"/>
    <xf numFmtId="0" fontId="8" fillId="5" borderId="22" xfId="0" applyFont="1" applyFill="1" applyBorder="1"/>
    <xf numFmtId="0" fontId="8" fillId="5" borderId="14" xfId="0" applyFont="1" applyFill="1" applyBorder="1"/>
    <xf numFmtId="14" fontId="0" fillId="0" borderId="7" xfId="0" applyNumberFormat="1" applyBorder="1"/>
    <xf numFmtId="14" fontId="0" fillId="0" borderId="17" xfId="0" applyNumberFormat="1" applyBorder="1"/>
    <xf numFmtId="0" fontId="16" fillId="5" borderId="0" xfId="0" applyFont="1" applyFill="1"/>
    <xf numFmtId="0" fontId="17" fillId="5" borderId="20" xfId="0" applyFont="1" applyFill="1" applyBorder="1"/>
    <xf numFmtId="0" fontId="18" fillId="5" borderId="0" xfId="0" applyFont="1" applyFill="1"/>
    <xf numFmtId="0" fontId="7" fillId="5" borderId="0" xfId="0" applyFont="1" applyFill="1"/>
    <xf numFmtId="0" fontId="0" fillId="7" borderId="0" xfId="0" applyFill="1"/>
    <xf numFmtId="0" fontId="0" fillId="7" borderId="12" xfId="0" applyFill="1" applyBorder="1"/>
    <xf numFmtId="0" fontId="0" fillId="7" borderId="21" xfId="0" applyFill="1" applyBorder="1"/>
    <xf numFmtId="10" fontId="0" fillId="7" borderId="10" xfId="0" applyNumberFormat="1" applyFill="1" applyBorder="1"/>
    <xf numFmtId="10" fontId="0" fillId="7" borderId="13" xfId="0" applyNumberFormat="1" applyFill="1" applyBorder="1"/>
    <xf numFmtId="0" fontId="9" fillId="7" borderId="0" xfId="0" applyFont="1" applyFill="1"/>
    <xf numFmtId="14" fontId="10" fillId="7" borderId="10" xfId="0" applyNumberFormat="1" applyFont="1" applyFill="1" applyBorder="1"/>
    <xf numFmtId="0" fontId="0" fillId="7" borderId="10" xfId="0" applyFill="1" applyBorder="1"/>
    <xf numFmtId="0" fontId="0" fillId="7" borderId="9" xfId="0" applyFill="1" applyBorder="1"/>
    <xf numFmtId="0" fontId="0" fillId="7" borderId="11" xfId="0" applyFill="1" applyBorder="1"/>
    <xf numFmtId="14" fontId="0" fillId="7" borderId="0" xfId="0" applyNumberFormat="1" applyFill="1"/>
    <xf numFmtId="0" fontId="1" fillId="7" borderId="0" xfId="0" applyFont="1" applyFill="1"/>
    <xf numFmtId="0" fontId="0" fillId="7" borderId="13" xfId="0" applyFill="1" applyBorder="1"/>
    <xf numFmtId="0" fontId="5" fillId="7" borderId="0" xfId="0" applyFont="1" applyFill="1"/>
    <xf numFmtId="0" fontId="1" fillId="7" borderId="1" xfId="0" applyFont="1" applyFill="1" applyBorder="1"/>
    <xf numFmtId="10" fontId="0" fillId="7" borderId="2" xfId="0" applyNumberFormat="1" applyFill="1" applyBorder="1"/>
    <xf numFmtId="0" fontId="1" fillId="7" borderId="3" xfId="0" applyFont="1" applyFill="1" applyBorder="1"/>
    <xf numFmtId="10" fontId="0" fillId="7" borderId="4" xfId="0" applyNumberFormat="1" applyFill="1" applyBorder="1"/>
    <xf numFmtId="10" fontId="0" fillId="7" borderId="0" xfId="0" applyNumberFormat="1" applyFill="1"/>
    <xf numFmtId="2" fontId="0" fillId="7" borderId="4" xfId="0" applyNumberFormat="1" applyFill="1" applyBorder="1"/>
    <xf numFmtId="0" fontId="0" fillId="7" borderId="3" xfId="0" applyFill="1" applyBorder="1"/>
    <xf numFmtId="0" fontId="0" fillId="7" borderId="18" xfId="0" applyFill="1" applyBorder="1"/>
    <xf numFmtId="0" fontId="0" fillId="7" borderId="23" xfId="0" applyFill="1" applyBorder="1"/>
    <xf numFmtId="0" fontId="0" fillId="7" borderId="23" xfId="0" quotePrefix="1" applyFill="1" applyBorder="1"/>
    <xf numFmtId="0" fontId="1" fillId="7" borderId="5" xfId="0" applyFont="1" applyFill="1" applyBorder="1"/>
    <xf numFmtId="0" fontId="0" fillId="7" borderId="6" xfId="0" applyFill="1" applyBorder="1"/>
    <xf numFmtId="0" fontId="7" fillId="7" borderId="0" xfId="0" applyFont="1" applyFill="1"/>
    <xf numFmtId="0" fontId="3" fillId="7" borderId="0" xfId="0" applyFont="1" applyFill="1"/>
    <xf numFmtId="9" fontId="0" fillId="7" borderId="0" xfId="0" applyNumberFormat="1" applyFill="1"/>
    <xf numFmtId="164" fontId="0" fillId="7" borderId="0" xfId="0" applyNumberFormat="1" applyFill="1"/>
    <xf numFmtId="0" fontId="1" fillId="7" borderId="20" xfId="0" applyFont="1" applyFill="1" applyBorder="1"/>
    <xf numFmtId="10" fontId="1" fillId="7" borderId="14" xfId="0" applyNumberFormat="1" applyFont="1" applyFill="1" applyBorder="1"/>
    <xf numFmtId="0" fontId="1" fillId="8" borderId="18" xfId="0" applyFont="1" applyFill="1" applyBorder="1"/>
    <xf numFmtId="0" fontId="1" fillId="8" borderId="23" xfId="0" applyFont="1" applyFill="1" applyBorder="1"/>
    <xf numFmtId="0" fontId="1" fillId="8" borderId="0" xfId="0" applyFont="1" applyFill="1"/>
    <xf numFmtId="0" fontId="0" fillId="8" borderId="0" xfId="0" applyFill="1"/>
    <xf numFmtId="0" fontId="1" fillId="4" borderId="0" xfId="0" applyFont="1" applyFill="1"/>
    <xf numFmtId="14" fontId="0" fillId="4" borderId="0" xfId="0" applyNumberFormat="1" applyFill="1"/>
    <xf numFmtId="43" fontId="0" fillId="4" borderId="0" xfId="2" applyFont="1" applyFill="1"/>
    <xf numFmtId="10" fontId="0" fillId="4" borderId="0" xfId="0" applyNumberFormat="1" applyFill="1"/>
    <xf numFmtId="9" fontId="0" fillId="4" borderId="0" xfId="1" applyFont="1" applyFill="1"/>
    <xf numFmtId="0" fontId="7" fillId="4" borderId="0" xfId="0" applyFont="1" applyFill="1"/>
    <xf numFmtId="10" fontId="20" fillId="3" borderId="0" xfId="0" applyNumberFormat="1" applyFont="1" applyFill="1"/>
    <xf numFmtId="0" fontId="13" fillId="0" borderId="0" xfId="0" applyFont="1"/>
    <xf numFmtId="4" fontId="24" fillId="0" borderId="24" xfId="0" applyNumberFormat="1" applyFont="1" applyBorder="1" applyAlignment="1">
      <alignment horizontal="center" vertical="center"/>
    </xf>
    <xf numFmtId="4" fontId="24" fillId="0" borderId="25" xfId="0" applyNumberFormat="1" applyFont="1" applyBorder="1" applyAlignment="1">
      <alignment horizontal="center" vertical="center"/>
    </xf>
    <xf numFmtId="0" fontId="1" fillId="9" borderId="0" xfId="0" applyFont="1" applyFill="1"/>
    <xf numFmtId="0" fontId="4" fillId="7" borderId="0" xfId="0" applyFont="1" applyFill="1" applyAlignment="1">
      <alignment horizontal="center"/>
    </xf>
    <xf numFmtId="0" fontId="4" fillId="7" borderId="10" xfId="0" applyFont="1" applyFill="1" applyBorder="1" applyAlignment="1">
      <alignment horizontal="center"/>
    </xf>
  </cellXfs>
  <cellStyles count="4">
    <cellStyle name="Comma" xfId="2" builtinId="3"/>
    <cellStyle name="Normal" xfId="0" builtinId="0"/>
    <cellStyle name="Normal 2" xfId="3" xr:uid="{6AAB8C88-D026-43C6-B0DC-83A9FC31AE56}"/>
    <cellStyle name="Per cent" xfId="1" builtinId="5"/>
  </cellStyles>
  <dxfs count="2">
    <dxf>
      <font>
        <color theme="0" tint="-0.14996795556505021"/>
      </font>
    </dxf>
    <dxf>
      <font>
        <color theme="0" tint="-0.14996795556505021"/>
      </font>
    </dxf>
  </dxfs>
  <tableStyles count="0" defaultTableStyle="TableStyleMedium2" defaultPivotStyle="PivotStyleLight16"/>
  <colors>
    <mruColors>
      <color rgb="FFC3E3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bofaddin.rtdserver">
      <tp t="e">
        <v>#N/A</v>
        <stp/>
        <stp>BQL.LIST|192502934121503592</stp>
        <tr r="A1" s="2"/>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volatileDependencies" Target="volatileDependenci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Performance</a:t>
            </a:r>
            <a:r>
              <a:rPr lang="fr-FR" baseline="0"/>
              <a:t> &amp; Var 1 semaine glissante sur 52 semaines</a:t>
            </a:r>
            <a:endParaRPr lang="fr-FR"/>
          </a:p>
        </c:rich>
      </c:tx>
      <c:layout>
        <c:manualLayout>
          <c:xMode val="edge"/>
          <c:yMode val="edge"/>
          <c:x val="0.13484711286089238"/>
          <c:y val="2.82218877405897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026151612539149"/>
          <c:y val="0.18102441598283847"/>
          <c:w val="0.83489566929133863"/>
          <c:h val="0.49239720034995627"/>
        </c:manualLayout>
      </c:layout>
      <c:areaChart>
        <c:grouping val="standard"/>
        <c:varyColors val="0"/>
        <c:ser>
          <c:idx val="1"/>
          <c:order val="1"/>
          <c:spPr>
            <a:solidFill>
              <a:schemeClr val="accent2"/>
            </a:solidFill>
            <a:ln>
              <a:noFill/>
            </a:ln>
            <a:effectLst/>
          </c:spP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Graphiques!$D$54:$D$4048</c:f>
              <c:numCache>
                <c:formatCode>General</c:formatCode>
                <c:ptCount val="3995"/>
                <c:pt idx="0">
                  <c:v>-4.1090585047899197E-2</c:v>
                </c:pt>
                <c:pt idx="1">
                  <c:v>-4.1090585047899197E-2</c:v>
                </c:pt>
                <c:pt idx="2">
                  <c:v>-4.1090585047899197E-2</c:v>
                </c:pt>
                <c:pt idx="3">
                  <c:v>-4.1090585047899197E-2</c:v>
                </c:pt>
                <c:pt idx="4">
                  <c:v>-4.1090585047899197E-2</c:v>
                </c:pt>
                <c:pt idx="5">
                  <c:v>-4.1090585047899197E-2</c:v>
                </c:pt>
                <c:pt idx="6">
                  <c:v>-4.1090585047899197E-2</c:v>
                </c:pt>
                <c:pt idx="7">
                  <c:v>-4.1090585047899197E-2</c:v>
                </c:pt>
                <c:pt idx="8">
                  <c:v>-4.1090585047899197E-2</c:v>
                </c:pt>
                <c:pt idx="9">
                  <c:v>-4.1090585047899197E-2</c:v>
                </c:pt>
                <c:pt idx="10">
                  <c:v>-4.1090585047899197E-2</c:v>
                </c:pt>
                <c:pt idx="11">
                  <c:v>-4.1090585047899197E-2</c:v>
                </c:pt>
                <c:pt idx="12">
                  <c:v>-4.1090585047899197E-2</c:v>
                </c:pt>
                <c:pt idx="13">
                  <c:v>-4.1090585047899197E-2</c:v>
                </c:pt>
                <c:pt idx="14">
                  <c:v>-4.1090585047899197E-2</c:v>
                </c:pt>
                <c:pt idx="15">
                  <c:v>-4.1090585047899197E-2</c:v>
                </c:pt>
                <c:pt idx="16">
                  <c:v>-4.1090585047899197E-2</c:v>
                </c:pt>
                <c:pt idx="17">
                  <c:v>-4.1090585047899197E-2</c:v>
                </c:pt>
                <c:pt idx="18">
                  <c:v>-4.1090585047899197E-2</c:v>
                </c:pt>
                <c:pt idx="19">
                  <c:v>-4.1090585047899197E-2</c:v>
                </c:pt>
                <c:pt idx="20">
                  <c:v>-4.1090585047899197E-2</c:v>
                </c:pt>
                <c:pt idx="21">
                  <c:v>-6.6400028257856292E-2</c:v>
                </c:pt>
                <c:pt idx="22">
                  <c:v>-6.6400028257856292E-2</c:v>
                </c:pt>
                <c:pt idx="23">
                  <c:v>-6.6400028257856292E-2</c:v>
                </c:pt>
                <c:pt idx="24">
                  <c:v>-6.6400028257856292E-2</c:v>
                </c:pt>
                <c:pt idx="25">
                  <c:v>-6.6400028257856292E-2</c:v>
                </c:pt>
                <c:pt idx="26">
                  <c:v>-6.6400028257856292E-2</c:v>
                </c:pt>
                <c:pt idx="27">
                  <c:v>-6.6400028257856292E-2</c:v>
                </c:pt>
                <c:pt idx="28">
                  <c:v>-6.6400028257856292E-2</c:v>
                </c:pt>
                <c:pt idx="29">
                  <c:v>-6.6400028257856292E-2</c:v>
                </c:pt>
                <c:pt idx="30">
                  <c:v>-6.6400028257856292E-2</c:v>
                </c:pt>
                <c:pt idx="31">
                  <c:v>-6.6400028257856292E-2</c:v>
                </c:pt>
                <c:pt idx="32">
                  <c:v>-6.6400028257856292E-2</c:v>
                </c:pt>
                <c:pt idx="33">
                  <c:v>-6.6400028257856292E-2</c:v>
                </c:pt>
                <c:pt idx="34">
                  <c:v>-6.6400028257856292E-2</c:v>
                </c:pt>
                <c:pt idx="35">
                  <c:v>-6.6400028257856292E-2</c:v>
                </c:pt>
                <c:pt idx="36">
                  <c:v>-6.6400028257856292E-2</c:v>
                </c:pt>
                <c:pt idx="37">
                  <c:v>-6.6400028257856292E-2</c:v>
                </c:pt>
                <c:pt idx="38">
                  <c:v>-6.6400028257856292E-2</c:v>
                </c:pt>
                <c:pt idx="39">
                  <c:v>-6.6400028257856292E-2</c:v>
                </c:pt>
                <c:pt idx="40">
                  <c:v>-6.6400028257856292E-2</c:v>
                </c:pt>
                <c:pt idx="41">
                  <c:v>-6.6400028257856292E-2</c:v>
                </c:pt>
                <c:pt idx="42">
                  <c:v>-6.6400028257856292E-2</c:v>
                </c:pt>
                <c:pt idx="43">
                  <c:v>-6.6400028257856292E-2</c:v>
                </c:pt>
                <c:pt idx="44">
                  <c:v>-6.6400028257856292E-2</c:v>
                </c:pt>
                <c:pt idx="45">
                  <c:v>-6.6400028257856292E-2</c:v>
                </c:pt>
                <c:pt idx="46">
                  <c:v>-6.6400028257856292E-2</c:v>
                </c:pt>
                <c:pt idx="47">
                  <c:v>-6.6400028257856292E-2</c:v>
                </c:pt>
                <c:pt idx="48">
                  <c:v>-6.6400028257856292E-2</c:v>
                </c:pt>
                <c:pt idx="49">
                  <c:v>-6.6400028257856292E-2</c:v>
                </c:pt>
                <c:pt idx="50">
                  <c:v>-6.6400028257856292E-2</c:v>
                </c:pt>
                <c:pt idx="51">
                  <c:v>-6.6400028257856292E-2</c:v>
                </c:pt>
                <c:pt idx="52">
                  <c:v>-6.6400028257856292E-2</c:v>
                </c:pt>
                <c:pt idx="53">
                  <c:v>-6.6400028257856292E-2</c:v>
                </c:pt>
                <c:pt idx="54">
                  <c:v>-6.6400028257856292E-2</c:v>
                </c:pt>
                <c:pt idx="55">
                  <c:v>-6.6400028257856292E-2</c:v>
                </c:pt>
                <c:pt idx="56">
                  <c:v>-6.6400028257856292E-2</c:v>
                </c:pt>
                <c:pt idx="57">
                  <c:v>-6.6400028257856292E-2</c:v>
                </c:pt>
                <c:pt idx="58">
                  <c:v>-1.0230501373427733E-2</c:v>
                </c:pt>
                <c:pt idx="59">
                  <c:v>-1.0230501373427733E-2</c:v>
                </c:pt>
                <c:pt idx="60">
                  <c:v>-1.0230501373427733E-2</c:v>
                </c:pt>
                <c:pt idx="61">
                  <c:v>-1.0230501373427733E-2</c:v>
                </c:pt>
                <c:pt idx="62">
                  <c:v>-1.0230501373427733E-2</c:v>
                </c:pt>
                <c:pt idx="63">
                  <c:v>-1.0230501373427733E-2</c:v>
                </c:pt>
                <c:pt idx="64">
                  <c:v>-1.0230501373427733E-2</c:v>
                </c:pt>
                <c:pt idx="65">
                  <c:v>-1.0230501373427733E-2</c:v>
                </c:pt>
                <c:pt idx="66">
                  <c:v>-1.0230501373427733E-2</c:v>
                </c:pt>
                <c:pt idx="67">
                  <c:v>-1.0230501373427733E-2</c:v>
                </c:pt>
                <c:pt idx="68">
                  <c:v>-1.0230501373427733E-2</c:v>
                </c:pt>
                <c:pt idx="69">
                  <c:v>-1.0230501373427733E-2</c:v>
                </c:pt>
                <c:pt idx="70">
                  <c:v>-1.0230501373427733E-2</c:v>
                </c:pt>
                <c:pt idx="71">
                  <c:v>-1.0230501373427733E-2</c:v>
                </c:pt>
                <c:pt idx="72">
                  <c:v>-1.0230501373427733E-2</c:v>
                </c:pt>
                <c:pt idx="73">
                  <c:v>-1.0230501373427733E-2</c:v>
                </c:pt>
                <c:pt idx="74">
                  <c:v>-1.0230501373427733E-2</c:v>
                </c:pt>
                <c:pt idx="75">
                  <c:v>-1.0230501373427733E-2</c:v>
                </c:pt>
                <c:pt idx="76">
                  <c:v>-1.0214648707720007E-2</c:v>
                </c:pt>
                <c:pt idx="77">
                  <c:v>-1.0214648707720007E-2</c:v>
                </c:pt>
                <c:pt idx="78">
                  <c:v>-1.0214648707720007E-2</c:v>
                </c:pt>
                <c:pt idx="79">
                  <c:v>-1.0214648707720007E-2</c:v>
                </c:pt>
                <c:pt idx="80">
                  <c:v>-1.0214648707720007E-2</c:v>
                </c:pt>
                <c:pt idx="81">
                  <c:v>-4.3419183705217202E-3</c:v>
                </c:pt>
                <c:pt idx="82">
                  <c:v>-4.3419183705217202E-3</c:v>
                </c:pt>
                <c:pt idx="83">
                  <c:v>-3.9319381374690087E-3</c:v>
                </c:pt>
                <c:pt idx="84">
                  <c:v>-5.0902331772089129E-3</c:v>
                </c:pt>
                <c:pt idx="85">
                  <c:v>-5.0902331772089129E-3</c:v>
                </c:pt>
                <c:pt idx="86">
                  <c:v>-6.3311449901950097E-3</c:v>
                </c:pt>
                <c:pt idx="87">
                  <c:v>-6.3311449901950097E-3</c:v>
                </c:pt>
                <c:pt idx="88">
                  <c:v>-6.3311449901950097E-3</c:v>
                </c:pt>
                <c:pt idx="89">
                  <c:v>-6.3311449901950097E-3</c:v>
                </c:pt>
                <c:pt idx="90">
                  <c:v>-6.3311449901950097E-3</c:v>
                </c:pt>
                <c:pt idx="91">
                  <c:v>-6.3311449901950097E-3</c:v>
                </c:pt>
                <c:pt idx="92">
                  <c:v>-6.3311449901950097E-3</c:v>
                </c:pt>
                <c:pt idx="93">
                  <c:v>-6.3311449901950097E-3</c:v>
                </c:pt>
                <c:pt idx="94">
                  <c:v>-6.3311449901950097E-3</c:v>
                </c:pt>
                <c:pt idx="95">
                  <c:v>-6.3311449901950097E-3</c:v>
                </c:pt>
                <c:pt idx="96">
                  <c:v>-6.3311449901950097E-3</c:v>
                </c:pt>
                <c:pt idx="97">
                  <c:v>-6.3311449901950097E-3</c:v>
                </c:pt>
                <c:pt idx="98">
                  <c:v>-6.3311449901950097E-3</c:v>
                </c:pt>
                <c:pt idx="99">
                  <c:v>-6.3311449901950097E-3</c:v>
                </c:pt>
                <c:pt idx="100">
                  <c:v>-6.3311449901950097E-3</c:v>
                </c:pt>
                <c:pt idx="101">
                  <c:v>-6.3311449901950097E-3</c:v>
                </c:pt>
                <c:pt idx="102">
                  <c:v>-6.3311449901950097E-3</c:v>
                </c:pt>
                <c:pt idx="103">
                  <c:v>-6.3311449901950097E-3</c:v>
                </c:pt>
                <c:pt idx="104">
                  <c:v>-6.3311449901950097E-3</c:v>
                </c:pt>
                <c:pt idx="105">
                  <c:v>-6.3311449901950097E-3</c:v>
                </c:pt>
                <c:pt idx="106">
                  <c:v>-6.3311449901950097E-3</c:v>
                </c:pt>
                <c:pt idx="107">
                  <c:v>-6.3311449901950097E-3</c:v>
                </c:pt>
                <c:pt idx="108">
                  <c:v>-6.3311449901950097E-3</c:v>
                </c:pt>
                <c:pt idx="109">
                  <c:v>-6.3311449901950097E-3</c:v>
                </c:pt>
                <c:pt idx="110">
                  <c:v>-6.3311449901950097E-3</c:v>
                </c:pt>
                <c:pt idx="111">
                  <c:v>-6.3311449901950097E-3</c:v>
                </c:pt>
                <c:pt idx="112">
                  <c:v>-6.3311449901950097E-3</c:v>
                </c:pt>
                <c:pt idx="113">
                  <c:v>-6.3311449901950097E-3</c:v>
                </c:pt>
                <c:pt idx="114">
                  <c:v>-6.3311449901950097E-3</c:v>
                </c:pt>
                <c:pt idx="115">
                  <c:v>-6.3311449901950097E-3</c:v>
                </c:pt>
                <c:pt idx="116">
                  <c:v>-6.3311449901950097E-3</c:v>
                </c:pt>
                <c:pt idx="117">
                  <c:v>-6.3311449901950097E-3</c:v>
                </c:pt>
                <c:pt idx="118">
                  <c:v>-6.3311449901950097E-3</c:v>
                </c:pt>
                <c:pt idx="119">
                  <c:v>-6.3311449901950097E-3</c:v>
                </c:pt>
                <c:pt idx="120">
                  <c:v>-6.3311449901950097E-3</c:v>
                </c:pt>
                <c:pt idx="121">
                  <c:v>-6.3311449901950097E-3</c:v>
                </c:pt>
                <c:pt idx="122">
                  <c:v>-6.3311449901950097E-3</c:v>
                </c:pt>
                <c:pt idx="123">
                  <c:v>-6.3311449901950097E-3</c:v>
                </c:pt>
                <c:pt idx="124">
                  <c:v>-6.3311449901950097E-3</c:v>
                </c:pt>
                <c:pt idx="125">
                  <c:v>-6.3311449901950097E-3</c:v>
                </c:pt>
                <c:pt idx="126">
                  <c:v>-6.3311449901950097E-3</c:v>
                </c:pt>
                <c:pt idx="127">
                  <c:v>-6.3311449901950097E-3</c:v>
                </c:pt>
                <c:pt idx="128">
                  <c:v>-6.3311449901950097E-3</c:v>
                </c:pt>
                <c:pt idx="129">
                  <c:v>-6.3311449901950097E-3</c:v>
                </c:pt>
                <c:pt idx="130">
                  <c:v>-6.3311449901950097E-3</c:v>
                </c:pt>
                <c:pt idx="131">
                  <c:v>-6.3311449901950097E-3</c:v>
                </c:pt>
                <c:pt idx="132">
                  <c:v>-6.3311449901950097E-3</c:v>
                </c:pt>
                <c:pt idx="133">
                  <c:v>-6.3311449901950097E-3</c:v>
                </c:pt>
                <c:pt idx="134">
                  <c:v>-6.3311449901950097E-3</c:v>
                </c:pt>
                <c:pt idx="135">
                  <c:v>-6.3311449901950097E-3</c:v>
                </c:pt>
                <c:pt idx="136">
                  <c:v>-5.4632752164873585E-3</c:v>
                </c:pt>
                <c:pt idx="137">
                  <c:v>-5.4632752164873585E-3</c:v>
                </c:pt>
                <c:pt idx="138">
                  <c:v>-4.0593617094702005E-3</c:v>
                </c:pt>
                <c:pt idx="139">
                  <c:v>-4.0593617094702005E-3</c:v>
                </c:pt>
                <c:pt idx="140">
                  <c:v>-4.0593617094702005E-3</c:v>
                </c:pt>
                <c:pt idx="141">
                  <c:v>-4.0593617094702005E-3</c:v>
                </c:pt>
                <c:pt idx="142">
                  <c:v>-4.0593617094702005E-3</c:v>
                </c:pt>
                <c:pt idx="143">
                  <c:v>-4.0593617094702005E-3</c:v>
                </c:pt>
                <c:pt idx="144">
                  <c:v>-4.4824496208395563E-3</c:v>
                </c:pt>
                <c:pt idx="145">
                  <c:v>-4.4824496208395563E-3</c:v>
                </c:pt>
                <c:pt idx="146">
                  <c:v>-4.4824496208395563E-3</c:v>
                </c:pt>
                <c:pt idx="147">
                  <c:v>-4.4824496208395563E-3</c:v>
                </c:pt>
                <c:pt idx="148">
                  <c:v>-4.4824496208395563E-3</c:v>
                </c:pt>
                <c:pt idx="149">
                  <c:v>-4.4824496208395563E-3</c:v>
                </c:pt>
                <c:pt idx="150">
                  <c:v>-4.4824496208395563E-3</c:v>
                </c:pt>
                <c:pt idx="151">
                  <c:v>-4.4824496208395563E-3</c:v>
                </c:pt>
                <c:pt idx="152">
                  <c:v>-4.4824496208395563E-3</c:v>
                </c:pt>
                <c:pt idx="153">
                  <c:v>-4.4824496208395563E-3</c:v>
                </c:pt>
                <c:pt idx="154">
                  <c:v>-4.9657155252862996E-3</c:v>
                </c:pt>
                <c:pt idx="155">
                  <c:v>-4.9657155252862996E-3</c:v>
                </c:pt>
                <c:pt idx="156">
                  <c:v>-4.9657155252862996E-3</c:v>
                </c:pt>
                <c:pt idx="157">
                  <c:v>-4.9657155252862996E-3</c:v>
                </c:pt>
                <c:pt idx="158">
                  <c:v>-4.9657155252862996E-3</c:v>
                </c:pt>
                <c:pt idx="159">
                  <c:v>-4.9657155252862996E-3</c:v>
                </c:pt>
                <c:pt idx="160">
                  <c:v>-4.9657155252862996E-3</c:v>
                </c:pt>
                <c:pt idx="161">
                  <c:v>-4.9657155252862996E-3</c:v>
                </c:pt>
                <c:pt idx="162">
                  <c:v>-4.9657155252862996E-3</c:v>
                </c:pt>
                <c:pt idx="163">
                  <c:v>-6.2944579705485112E-3</c:v>
                </c:pt>
                <c:pt idx="164">
                  <c:v>-6.2944579705485112E-3</c:v>
                </c:pt>
                <c:pt idx="165">
                  <c:v>-6.2944579705485112E-3</c:v>
                </c:pt>
                <c:pt idx="166">
                  <c:v>-6.2944579705485112E-3</c:v>
                </c:pt>
                <c:pt idx="167">
                  <c:v>-6.2944579705485112E-3</c:v>
                </c:pt>
                <c:pt idx="168">
                  <c:v>-6.2944579705485112E-3</c:v>
                </c:pt>
                <c:pt idx="169">
                  <c:v>-6.2944579705485112E-3</c:v>
                </c:pt>
                <c:pt idx="170">
                  <c:v>-6.2944579705485112E-3</c:v>
                </c:pt>
                <c:pt idx="171">
                  <c:v>-6.2944579705485112E-3</c:v>
                </c:pt>
                <c:pt idx="172">
                  <c:v>-6.2944579705485112E-3</c:v>
                </c:pt>
                <c:pt idx="173">
                  <c:v>-6.2944579705485112E-3</c:v>
                </c:pt>
                <c:pt idx="174">
                  <c:v>-6.2944579705485112E-3</c:v>
                </c:pt>
                <c:pt idx="175">
                  <c:v>-6.2944579705485112E-3</c:v>
                </c:pt>
                <c:pt idx="176">
                  <c:v>-6.2944579705485112E-3</c:v>
                </c:pt>
                <c:pt idx="177">
                  <c:v>-6.2944579705485112E-3</c:v>
                </c:pt>
                <c:pt idx="178">
                  <c:v>-6.2944579705485112E-3</c:v>
                </c:pt>
                <c:pt idx="179">
                  <c:v>-6.2944579705485112E-3</c:v>
                </c:pt>
                <c:pt idx="180">
                  <c:v>-6.2944579705485112E-3</c:v>
                </c:pt>
                <c:pt idx="181">
                  <c:v>-6.2944579705485112E-3</c:v>
                </c:pt>
                <c:pt idx="182">
                  <c:v>-6.2944579705485112E-3</c:v>
                </c:pt>
                <c:pt idx="183">
                  <c:v>-6.2944579705485112E-3</c:v>
                </c:pt>
                <c:pt idx="184">
                  <c:v>-6.2944579705485112E-3</c:v>
                </c:pt>
                <c:pt idx="185">
                  <c:v>-6.2944579705485112E-3</c:v>
                </c:pt>
                <c:pt idx="186">
                  <c:v>-6.2944579705485112E-3</c:v>
                </c:pt>
                <c:pt idx="187">
                  <c:v>-6.2944579705485112E-3</c:v>
                </c:pt>
                <c:pt idx="188">
                  <c:v>-6.6781607399182211E-3</c:v>
                </c:pt>
                <c:pt idx="189">
                  <c:v>-6.6781607399182211E-3</c:v>
                </c:pt>
                <c:pt idx="190">
                  <c:v>-6.6781607399182211E-3</c:v>
                </c:pt>
                <c:pt idx="191">
                  <c:v>-6.6781607399182211E-3</c:v>
                </c:pt>
                <c:pt idx="192">
                  <c:v>-6.6781607399182211E-3</c:v>
                </c:pt>
                <c:pt idx="193">
                  <c:v>-6.6781607399182211E-3</c:v>
                </c:pt>
                <c:pt idx="194">
                  <c:v>-6.6781607399182211E-3</c:v>
                </c:pt>
                <c:pt idx="195">
                  <c:v>-6.6781607399182211E-3</c:v>
                </c:pt>
                <c:pt idx="196">
                  <c:v>-6.6781607399182211E-3</c:v>
                </c:pt>
                <c:pt idx="197">
                  <c:v>-6.6781607399182211E-3</c:v>
                </c:pt>
                <c:pt idx="198">
                  <c:v>-6.6781607399182211E-3</c:v>
                </c:pt>
                <c:pt idx="199">
                  <c:v>-8.8039868991039768E-3</c:v>
                </c:pt>
                <c:pt idx="200">
                  <c:v>-8.8039868991039768E-3</c:v>
                </c:pt>
                <c:pt idx="201">
                  <c:v>-8.8039868991039768E-3</c:v>
                </c:pt>
                <c:pt idx="202">
                  <c:v>-8.8039868991039768E-3</c:v>
                </c:pt>
                <c:pt idx="203">
                  <c:v>-8.8039868991039768E-3</c:v>
                </c:pt>
                <c:pt idx="204">
                  <c:v>-8.8039868991039768E-3</c:v>
                </c:pt>
                <c:pt idx="205">
                  <c:v>-8.8039868991039768E-3</c:v>
                </c:pt>
                <c:pt idx="206">
                  <c:v>-8.8039868991039768E-3</c:v>
                </c:pt>
                <c:pt idx="207">
                  <c:v>-8.8039868991039768E-3</c:v>
                </c:pt>
                <c:pt idx="208">
                  <c:v>-8.8039868991039768E-3</c:v>
                </c:pt>
                <c:pt idx="209">
                  <c:v>-8.8039868991039768E-3</c:v>
                </c:pt>
                <c:pt idx="210">
                  <c:v>-8.8039868991039768E-3</c:v>
                </c:pt>
                <c:pt idx="211">
                  <c:v>-8.8039868991039768E-3</c:v>
                </c:pt>
                <c:pt idx="212">
                  <c:v>-8.8039868991039768E-3</c:v>
                </c:pt>
                <c:pt idx="213">
                  <c:v>-8.8039868991039768E-3</c:v>
                </c:pt>
                <c:pt idx="214">
                  <c:v>-8.8039868991039768E-3</c:v>
                </c:pt>
                <c:pt idx="215">
                  <c:v>-8.8952821672877366E-3</c:v>
                </c:pt>
                <c:pt idx="216">
                  <c:v>-8.8952821672877366E-3</c:v>
                </c:pt>
                <c:pt idx="217">
                  <c:v>-8.8952821672877366E-3</c:v>
                </c:pt>
                <c:pt idx="218">
                  <c:v>-8.8952821672877366E-3</c:v>
                </c:pt>
                <c:pt idx="219">
                  <c:v>-1.0141491480910876E-2</c:v>
                </c:pt>
                <c:pt idx="220">
                  <c:v>-1.0141491480910876E-2</c:v>
                </c:pt>
                <c:pt idx="221">
                  <c:v>-1.0141491480910876E-2</c:v>
                </c:pt>
                <c:pt idx="222">
                  <c:v>-1.0141491480910876E-2</c:v>
                </c:pt>
                <c:pt idx="223">
                  <c:v>-1.0141491480910876E-2</c:v>
                </c:pt>
                <c:pt idx="224">
                  <c:v>-1.0905963600187052E-2</c:v>
                </c:pt>
                <c:pt idx="225">
                  <c:v>-1.0905963600187052E-2</c:v>
                </c:pt>
                <c:pt idx="226">
                  <c:v>-1.0905963600187052E-2</c:v>
                </c:pt>
                <c:pt idx="227">
                  <c:v>-1.0905963600187052E-2</c:v>
                </c:pt>
                <c:pt idx="228">
                  <c:v>-1.0905963600187052E-2</c:v>
                </c:pt>
                <c:pt idx="229">
                  <c:v>-1.0905963600187052E-2</c:v>
                </c:pt>
                <c:pt idx="230">
                  <c:v>-1.0905963600187052E-2</c:v>
                </c:pt>
                <c:pt idx="231">
                  <c:v>-1.0905963600187052E-2</c:v>
                </c:pt>
                <c:pt idx="232">
                  <c:v>-1.0905963600187052E-2</c:v>
                </c:pt>
                <c:pt idx="233">
                  <c:v>-1.0905963600187052E-2</c:v>
                </c:pt>
                <c:pt idx="234">
                  <c:v>-1.0905963600187052E-2</c:v>
                </c:pt>
                <c:pt idx="235">
                  <c:v>-1.0905963600187052E-2</c:v>
                </c:pt>
                <c:pt idx="236">
                  <c:v>-1.0905963600187052E-2</c:v>
                </c:pt>
                <c:pt idx="237">
                  <c:v>-1.0905963600187052E-2</c:v>
                </c:pt>
                <c:pt idx="238">
                  <c:v>-1.0905963600187052E-2</c:v>
                </c:pt>
                <c:pt idx="239">
                  <c:v>-1.0905963600187052E-2</c:v>
                </c:pt>
                <c:pt idx="240">
                  <c:v>-1.0905963600187052E-2</c:v>
                </c:pt>
                <c:pt idx="241">
                  <c:v>-1.0905963600187052E-2</c:v>
                </c:pt>
                <c:pt idx="242">
                  <c:v>-1.0905963600187052E-2</c:v>
                </c:pt>
                <c:pt idx="243">
                  <c:v>-1.0905963600187052E-2</c:v>
                </c:pt>
                <c:pt idx="244">
                  <c:v>-1.0905963600187052E-2</c:v>
                </c:pt>
                <c:pt idx="245">
                  <c:v>-1.0905963600187052E-2</c:v>
                </c:pt>
                <c:pt idx="246">
                  <c:v>-1.0905963600187052E-2</c:v>
                </c:pt>
                <c:pt idx="247">
                  <c:v>-1.0905963600187052E-2</c:v>
                </c:pt>
                <c:pt idx="248">
                  <c:v>-1.0905963600187052E-2</c:v>
                </c:pt>
                <c:pt idx="249">
                  <c:v>-1.0905963600187052E-2</c:v>
                </c:pt>
                <c:pt idx="250">
                  <c:v>-1.0905963600187052E-2</c:v>
                </c:pt>
                <c:pt idx="251">
                  <c:v>-1.0735149700584952E-2</c:v>
                </c:pt>
                <c:pt idx="252">
                  <c:v>-1.0735149700584952E-2</c:v>
                </c:pt>
                <c:pt idx="253">
                  <c:v>-1.0735149700584952E-2</c:v>
                </c:pt>
                <c:pt idx="254">
                  <c:v>-1.0735149700584952E-2</c:v>
                </c:pt>
                <c:pt idx="255">
                  <c:v>-1.0735149700584952E-2</c:v>
                </c:pt>
                <c:pt idx="256">
                  <c:v>-1.0735149700584952E-2</c:v>
                </c:pt>
                <c:pt idx="257">
                  <c:v>-1.0735149700584952E-2</c:v>
                </c:pt>
                <c:pt idx="258">
                  <c:v>-1.0735149700584952E-2</c:v>
                </c:pt>
                <c:pt idx="259">
                  <c:v>-1.0735149700584952E-2</c:v>
                </c:pt>
                <c:pt idx="260">
                  <c:v>-1.0735149700584952E-2</c:v>
                </c:pt>
                <c:pt idx="261">
                  <c:v>-1.0735149700584952E-2</c:v>
                </c:pt>
                <c:pt idx="262">
                  <c:v>-1.0735149700584952E-2</c:v>
                </c:pt>
                <c:pt idx="263">
                  <c:v>-1.0735149700584952E-2</c:v>
                </c:pt>
                <c:pt idx="264">
                  <c:v>-1.0735149700584952E-2</c:v>
                </c:pt>
                <c:pt idx="265">
                  <c:v>-1.0735149700584952E-2</c:v>
                </c:pt>
                <c:pt idx="266">
                  <c:v>-1.0735149700584952E-2</c:v>
                </c:pt>
                <c:pt idx="267">
                  <c:v>-1.0735149700584952E-2</c:v>
                </c:pt>
                <c:pt idx="268">
                  <c:v>-1.0735149700584952E-2</c:v>
                </c:pt>
                <c:pt idx="269">
                  <c:v>-1.0735149700584952E-2</c:v>
                </c:pt>
                <c:pt idx="270">
                  <c:v>-1.0735149700584952E-2</c:v>
                </c:pt>
                <c:pt idx="271">
                  <c:v>-1.0081649112011315E-2</c:v>
                </c:pt>
                <c:pt idx="272">
                  <c:v>-9.5871447885648824E-3</c:v>
                </c:pt>
                <c:pt idx="273">
                  <c:v>-9.5871447885648824E-3</c:v>
                </c:pt>
                <c:pt idx="274">
                  <c:v>-9.5871447885648824E-3</c:v>
                </c:pt>
                <c:pt idx="275">
                  <c:v>-8.7766418674330472E-3</c:v>
                </c:pt>
                <c:pt idx="276">
                  <c:v>-5.5548741016636597E-3</c:v>
                </c:pt>
                <c:pt idx="277">
                  <c:v>-5.5548741016636597E-3</c:v>
                </c:pt>
                <c:pt idx="278">
                  <c:v>-5.5548741016636597E-3</c:v>
                </c:pt>
                <c:pt idx="279">
                  <c:v>-5.5548741016636597E-3</c:v>
                </c:pt>
                <c:pt idx="280">
                  <c:v>-5.5548741016636597E-3</c:v>
                </c:pt>
                <c:pt idx="281">
                  <c:v>-5.5548741016636597E-3</c:v>
                </c:pt>
                <c:pt idx="282">
                  <c:v>-5.5548741016636597E-3</c:v>
                </c:pt>
                <c:pt idx="283">
                  <c:v>-5.5548741016636597E-3</c:v>
                </c:pt>
                <c:pt idx="284">
                  <c:v>-5.5548741016636597E-3</c:v>
                </c:pt>
                <c:pt idx="285">
                  <c:v>-5.5548741016636597E-3</c:v>
                </c:pt>
                <c:pt idx="286">
                  <c:v>-5.5548741016636597E-3</c:v>
                </c:pt>
                <c:pt idx="287">
                  <c:v>-5.5548741016636597E-3</c:v>
                </c:pt>
                <c:pt idx="288">
                  <c:v>-5.5548741016636597E-3</c:v>
                </c:pt>
                <c:pt idx="289">
                  <c:v>-5.5548741016636597E-3</c:v>
                </c:pt>
                <c:pt idx="290">
                  <c:v>-5.5548741016636597E-3</c:v>
                </c:pt>
                <c:pt idx="291">
                  <c:v>-5.5548741016636597E-3</c:v>
                </c:pt>
                <c:pt idx="292">
                  <c:v>-5.5548741016636597E-3</c:v>
                </c:pt>
                <c:pt idx="293">
                  <c:v>-5.5548741016636597E-3</c:v>
                </c:pt>
                <c:pt idx="294">
                  <c:v>-4.941265318113168E-3</c:v>
                </c:pt>
                <c:pt idx="295">
                  <c:v>-4.262975332174148E-3</c:v>
                </c:pt>
                <c:pt idx="296">
                  <c:v>-4.262975332174148E-3</c:v>
                </c:pt>
                <c:pt idx="297">
                  <c:v>-4.262975332174148E-3</c:v>
                </c:pt>
                <c:pt idx="298">
                  <c:v>-4.262975332174148E-3</c:v>
                </c:pt>
                <c:pt idx="299">
                  <c:v>-4.262975332174148E-3</c:v>
                </c:pt>
                <c:pt idx="300">
                  <c:v>-4.262975332174148E-3</c:v>
                </c:pt>
                <c:pt idx="301">
                  <c:v>-4.262975332174148E-3</c:v>
                </c:pt>
                <c:pt idx="302">
                  <c:v>-4.262975332174148E-3</c:v>
                </c:pt>
                <c:pt idx="303">
                  <c:v>-4.262975332174148E-3</c:v>
                </c:pt>
                <c:pt idx="304">
                  <c:v>-4.262975332174148E-3</c:v>
                </c:pt>
                <c:pt idx="305">
                  <c:v>-4.262975332174148E-3</c:v>
                </c:pt>
                <c:pt idx="306">
                  <c:v>-4.262975332174148E-3</c:v>
                </c:pt>
                <c:pt idx="307">
                  <c:v>-4.2026549605497085E-3</c:v>
                </c:pt>
                <c:pt idx="308">
                  <c:v>-4.2026549605497085E-3</c:v>
                </c:pt>
                <c:pt idx="309">
                  <c:v>-4.2026549605497085E-3</c:v>
                </c:pt>
                <c:pt idx="310">
                  <c:v>-4.2026549605497085E-3</c:v>
                </c:pt>
                <c:pt idx="311">
                  <c:v>-4.2026549605497085E-3</c:v>
                </c:pt>
                <c:pt idx="312">
                  <c:v>-4.2026549605497085E-3</c:v>
                </c:pt>
                <c:pt idx="313">
                  <c:v>-4.2026549605497085E-3</c:v>
                </c:pt>
                <c:pt idx="314">
                  <c:v>-3.335816665416551E-3</c:v>
                </c:pt>
                <c:pt idx="315">
                  <c:v>-3.417434811971991E-3</c:v>
                </c:pt>
                <c:pt idx="316">
                  <c:v>-3.417434811971991E-3</c:v>
                </c:pt>
                <c:pt idx="317">
                  <c:v>-3.417434811971991E-3</c:v>
                </c:pt>
                <c:pt idx="318">
                  <c:v>-3.417434811971991E-3</c:v>
                </c:pt>
                <c:pt idx="319">
                  <c:v>-3.417434811971991E-3</c:v>
                </c:pt>
                <c:pt idx="320">
                  <c:v>-3.417434811971991E-3</c:v>
                </c:pt>
                <c:pt idx="321">
                  <c:v>-3.417434811971991E-3</c:v>
                </c:pt>
                <c:pt idx="322">
                  <c:v>-3.417434811971991E-3</c:v>
                </c:pt>
                <c:pt idx="323">
                  <c:v>-3.417434811971991E-3</c:v>
                </c:pt>
                <c:pt idx="324">
                  <c:v>-3.417434811971991E-3</c:v>
                </c:pt>
                <c:pt idx="325">
                  <c:v>-3.417434811971991E-3</c:v>
                </c:pt>
                <c:pt idx="326">
                  <c:v>-3.417434811971991E-3</c:v>
                </c:pt>
                <c:pt idx="327">
                  <c:v>-5.2105068867776879E-3</c:v>
                </c:pt>
                <c:pt idx="328">
                  <c:v>-8.4972750714345929E-3</c:v>
                </c:pt>
                <c:pt idx="329">
                  <c:v>-8.4972750714345929E-3</c:v>
                </c:pt>
                <c:pt idx="330">
                  <c:v>-8.4972750714345929E-3</c:v>
                </c:pt>
                <c:pt idx="331">
                  <c:v>-8.4972750714345929E-3</c:v>
                </c:pt>
                <c:pt idx="332">
                  <c:v>-8.4972750714345929E-3</c:v>
                </c:pt>
                <c:pt idx="333">
                  <c:v>-8.4972750714345929E-3</c:v>
                </c:pt>
                <c:pt idx="334">
                  <c:v>-9.5735747898313961E-3</c:v>
                </c:pt>
                <c:pt idx="335">
                  <c:v>-9.5735747898313961E-3</c:v>
                </c:pt>
                <c:pt idx="336">
                  <c:v>-9.5735747898313961E-3</c:v>
                </c:pt>
                <c:pt idx="337">
                  <c:v>-9.5735747898313961E-3</c:v>
                </c:pt>
                <c:pt idx="338">
                  <c:v>-9.5735747898313961E-3</c:v>
                </c:pt>
                <c:pt idx="339">
                  <c:v>-9.5735747898313961E-3</c:v>
                </c:pt>
                <c:pt idx="340">
                  <c:v>-9.5735747898313961E-3</c:v>
                </c:pt>
                <c:pt idx="341">
                  <c:v>-9.5735747898313961E-3</c:v>
                </c:pt>
                <c:pt idx="342">
                  <c:v>-9.5735747898313961E-3</c:v>
                </c:pt>
                <c:pt idx="343">
                  <c:v>-9.5735747898313961E-3</c:v>
                </c:pt>
                <c:pt idx="344">
                  <c:v>-9.5735747898313961E-3</c:v>
                </c:pt>
                <c:pt idx="345">
                  <c:v>-9.5735747898313961E-3</c:v>
                </c:pt>
                <c:pt idx="346">
                  <c:v>-9.5735747898313961E-3</c:v>
                </c:pt>
                <c:pt idx="347">
                  <c:v>-9.5735747898313961E-3</c:v>
                </c:pt>
                <c:pt idx="348">
                  <c:v>-9.5735747898313961E-3</c:v>
                </c:pt>
                <c:pt idx="349">
                  <c:v>-9.5735747898313961E-3</c:v>
                </c:pt>
                <c:pt idx="350">
                  <c:v>-9.5735747898313961E-3</c:v>
                </c:pt>
                <c:pt idx="351">
                  <c:v>-9.5735747898313961E-3</c:v>
                </c:pt>
                <c:pt idx="352">
                  <c:v>-9.5735747898313961E-3</c:v>
                </c:pt>
                <c:pt idx="353">
                  <c:v>-9.5735747898313961E-3</c:v>
                </c:pt>
                <c:pt idx="354">
                  <c:v>-9.5735747898313961E-3</c:v>
                </c:pt>
                <c:pt idx="355">
                  <c:v>-9.5735747898313961E-3</c:v>
                </c:pt>
                <c:pt idx="356">
                  <c:v>-9.5735747898313961E-3</c:v>
                </c:pt>
                <c:pt idx="357">
                  <c:v>-9.5735747898313961E-3</c:v>
                </c:pt>
                <c:pt idx="358">
                  <c:v>-9.5735747898313961E-3</c:v>
                </c:pt>
                <c:pt idx="359">
                  <c:v>-9.5735747898313961E-3</c:v>
                </c:pt>
                <c:pt idx="360">
                  <c:v>-9.5735747898313961E-3</c:v>
                </c:pt>
                <c:pt idx="361">
                  <c:v>-9.5735747898313961E-3</c:v>
                </c:pt>
                <c:pt idx="362">
                  <c:v>-9.5735747898313961E-3</c:v>
                </c:pt>
                <c:pt idx="363">
                  <c:v>-9.5735747898313961E-3</c:v>
                </c:pt>
                <c:pt idx="364">
                  <c:v>-9.5735747898313961E-3</c:v>
                </c:pt>
                <c:pt idx="365">
                  <c:v>-9.5735747898313961E-3</c:v>
                </c:pt>
                <c:pt idx="366">
                  <c:v>-9.5735747898313961E-3</c:v>
                </c:pt>
                <c:pt idx="367">
                  <c:v>-9.5735747898313961E-3</c:v>
                </c:pt>
                <c:pt idx="368">
                  <c:v>-9.5735747898313961E-3</c:v>
                </c:pt>
                <c:pt idx="369">
                  <c:v>-9.5735747898313961E-3</c:v>
                </c:pt>
                <c:pt idx="370">
                  <c:v>-9.5735747898313961E-3</c:v>
                </c:pt>
                <c:pt idx="371">
                  <c:v>-9.5735747898313961E-3</c:v>
                </c:pt>
                <c:pt idx="372">
                  <c:v>-9.5735747898313961E-3</c:v>
                </c:pt>
                <c:pt idx="373">
                  <c:v>-9.8437566992036988E-3</c:v>
                </c:pt>
                <c:pt idx="374">
                  <c:v>-9.8437566992036988E-3</c:v>
                </c:pt>
                <c:pt idx="375">
                  <c:v>-9.8437566992036988E-3</c:v>
                </c:pt>
                <c:pt idx="376">
                  <c:v>-9.8437566992036988E-3</c:v>
                </c:pt>
                <c:pt idx="377">
                  <c:v>-9.8437566992036988E-3</c:v>
                </c:pt>
                <c:pt idx="378">
                  <c:v>-9.8437566992036988E-3</c:v>
                </c:pt>
                <c:pt idx="379">
                  <c:v>-9.8437566992036988E-3</c:v>
                </c:pt>
                <c:pt idx="380">
                  <c:v>-9.4222372126466E-3</c:v>
                </c:pt>
                <c:pt idx="381">
                  <c:v>-9.4222372126466E-3</c:v>
                </c:pt>
                <c:pt idx="382">
                  <c:v>-9.4222372126466E-3</c:v>
                </c:pt>
                <c:pt idx="383">
                  <c:v>-9.4222372126466E-3</c:v>
                </c:pt>
                <c:pt idx="384">
                  <c:v>-9.4222372126466E-3</c:v>
                </c:pt>
                <c:pt idx="385">
                  <c:v>-9.4222372126466E-3</c:v>
                </c:pt>
                <c:pt idx="386">
                  <c:v>-9.2305698403959292E-3</c:v>
                </c:pt>
                <c:pt idx="387">
                  <c:v>-9.2305698403959292E-3</c:v>
                </c:pt>
                <c:pt idx="388">
                  <c:v>-9.2305698403959292E-3</c:v>
                </c:pt>
                <c:pt idx="389">
                  <c:v>-9.2305698403959292E-3</c:v>
                </c:pt>
                <c:pt idx="390">
                  <c:v>-9.2305698403959292E-3</c:v>
                </c:pt>
                <c:pt idx="391">
                  <c:v>-9.2305698403959292E-3</c:v>
                </c:pt>
                <c:pt idx="392">
                  <c:v>-9.2305698403959292E-3</c:v>
                </c:pt>
                <c:pt idx="393">
                  <c:v>-9.2305698403959292E-3</c:v>
                </c:pt>
                <c:pt idx="394">
                  <c:v>-9.2305698403959292E-3</c:v>
                </c:pt>
                <c:pt idx="395">
                  <c:v>-9.2305698403959292E-3</c:v>
                </c:pt>
                <c:pt idx="396">
                  <c:v>-9.2305698403959292E-3</c:v>
                </c:pt>
                <c:pt idx="397">
                  <c:v>-9.2305698403959292E-3</c:v>
                </c:pt>
                <c:pt idx="398">
                  <c:v>-9.2305698403959292E-3</c:v>
                </c:pt>
                <c:pt idx="399">
                  <c:v>-9.2305698403959292E-3</c:v>
                </c:pt>
                <c:pt idx="400">
                  <c:v>-9.2305698403959292E-3</c:v>
                </c:pt>
                <c:pt idx="401">
                  <c:v>-9.2305698403959292E-3</c:v>
                </c:pt>
                <c:pt idx="402">
                  <c:v>-9.2305698403959292E-3</c:v>
                </c:pt>
                <c:pt idx="403">
                  <c:v>-9.2305698403959292E-3</c:v>
                </c:pt>
                <c:pt idx="404">
                  <c:v>-9.2305698403959292E-3</c:v>
                </c:pt>
                <c:pt idx="405">
                  <c:v>-9.2305698403959292E-3</c:v>
                </c:pt>
                <c:pt idx="406">
                  <c:v>-9.2305698403959292E-3</c:v>
                </c:pt>
                <c:pt idx="407">
                  <c:v>-9.2305698403959292E-3</c:v>
                </c:pt>
                <c:pt idx="408">
                  <c:v>-9.2305698403959292E-3</c:v>
                </c:pt>
                <c:pt idx="409">
                  <c:v>-9.2305698403959292E-3</c:v>
                </c:pt>
                <c:pt idx="410">
                  <c:v>-9.2305698403959292E-3</c:v>
                </c:pt>
                <c:pt idx="411">
                  <c:v>-9.2305698403959292E-3</c:v>
                </c:pt>
                <c:pt idx="412">
                  <c:v>-9.2305698403959292E-3</c:v>
                </c:pt>
                <c:pt idx="413">
                  <c:v>-9.2305698403959292E-3</c:v>
                </c:pt>
                <c:pt idx="414">
                  <c:v>-9.2305698403959292E-3</c:v>
                </c:pt>
                <c:pt idx="415">
                  <c:v>-9.2305698403959292E-3</c:v>
                </c:pt>
                <c:pt idx="416">
                  <c:v>-9.2305698403959292E-3</c:v>
                </c:pt>
                <c:pt idx="417">
                  <c:v>-9.2305698403959292E-3</c:v>
                </c:pt>
                <c:pt idx="418">
                  <c:v>-9.2305698403959292E-3</c:v>
                </c:pt>
                <c:pt idx="419">
                  <c:v>-9.2305698403959292E-3</c:v>
                </c:pt>
                <c:pt idx="420">
                  <c:v>-8.9904557446610824E-3</c:v>
                </c:pt>
                <c:pt idx="421">
                  <c:v>-8.9904557446610824E-3</c:v>
                </c:pt>
                <c:pt idx="422">
                  <c:v>-8.9904557446610824E-3</c:v>
                </c:pt>
                <c:pt idx="423">
                  <c:v>-8.0091219655542296E-3</c:v>
                </c:pt>
                <c:pt idx="424">
                  <c:v>-8.0091219655542296E-3</c:v>
                </c:pt>
                <c:pt idx="425">
                  <c:v>-5.9774530955924044E-3</c:v>
                </c:pt>
                <c:pt idx="426">
                  <c:v>-5.9774530955924044E-3</c:v>
                </c:pt>
                <c:pt idx="427">
                  <c:v>-5.9774530955924044E-3</c:v>
                </c:pt>
                <c:pt idx="428">
                  <c:v>-5.9774530955924044E-3</c:v>
                </c:pt>
                <c:pt idx="429">
                  <c:v>-5.9774530955924044E-3</c:v>
                </c:pt>
                <c:pt idx="430">
                  <c:v>-5.9774530955924044E-3</c:v>
                </c:pt>
                <c:pt idx="431">
                  <c:v>-5.9774530955924044E-3</c:v>
                </c:pt>
                <c:pt idx="432">
                  <c:v>-5.9774530955924044E-3</c:v>
                </c:pt>
                <c:pt idx="433">
                  <c:v>-5.9774530955924044E-3</c:v>
                </c:pt>
                <c:pt idx="434">
                  <c:v>-5.9774530955924044E-3</c:v>
                </c:pt>
                <c:pt idx="435">
                  <c:v>-1.6736708574451541E-2</c:v>
                </c:pt>
                <c:pt idx="436">
                  <c:v>-1.6736708574451541E-2</c:v>
                </c:pt>
                <c:pt idx="437">
                  <c:v>-3.8203820544666221E-2</c:v>
                </c:pt>
                <c:pt idx="438">
                  <c:v>-5.4325282379874849E-2</c:v>
                </c:pt>
                <c:pt idx="439">
                  <c:v>-5.4325282379874849E-2</c:v>
                </c:pt>
                <c:pt idx="440">
                  <c:v>-5.4325282379874849E-2</c:v>
                </c:pt>
                <c:pt idx="441">
                  <c:v>-5.4325282379874849E-2</c:v>
                </c:pt>
                <c:pt idx="442">
                  <c:v>-5.4325282379874849E-2</c:v>
                </c:pt>
                <c:pt idx="443">
                  <c:v>-5.4325282379874849E-2</c:v>
                </c:pt>
                <c:pt idx="444">
                  <c:v>-5.4325282379874849E-2</c:v>
                </c:pt>
                <c:pt idx="445">
                  <c:v>-5.4325282379874849E-2</c:v>
                </c:pt>
                <c:pt idx="446">
                  <c:v>-5.4325282379874849E-2</c:v>
                </c:pt>
                <c:pt idx="447">
                  <c:v>-5.4325282379874849E-2</c:v>
                </c:pt>
                <c:pt idx="448">
                  <c:v>-5.4325282379874849E-2</c:v>
                </c:pt>
                <c:pt idx="449">
                  <c:v>-5.4325282379874849E-2</c:v>
                </c:pt>
                <c:pt idx="450">
                  <c:v>-5.4325282379874849E-2</c:v>
                </c:pt>
                <c:pt idx="451">
                  <c:v>-5.4325282379874849E-2</c:v>
                </c:pt>
                <c:pt idx="452">
                  <c:v>-5.4325282379874849E-2</c:v>
                </c:pt>
                <c:pt idx="453">
                  <c:v>-5.4325282379874849E-2</c:v>
                </c:pt>
                <c:pt idx="454">
                  <c:v>-5.4325282379874849E-2</c:v>
                </c:pt>
                <c:pt idx="455">
                  <c:v>-5.4325282379874849E-2</c:v>
                </c:pt>
                <c:pt idx="456">
                  <c:v>-5.4325282379874849E-2</c:v>
                </c:pt>
                <c:pt idx="457">
                  <c:v>-5.4325282379874849E-2</c:v>
                </c:pt>
                <c:pt idx="458">
                  <c:v>-5.4325282379874849E-2</c:v>
                </c:pt>
                <c:pt idx="459">
                  <c:v>-5.4325282379874849E-2</c:v>
                </c:pt>
                <c:pt idx="460">
                  <c:v>-5.4325282379874849E-2</c:v>
                </c:pt>
                <c:pt idx="461">
                  <c:v>-5.4325282379874849E-2</c:v>
                </c:pt>
                <c:pt idx="462">
                  <c:v>-5.4325282379874849E-2</c:v>
                </c:pt>
                <c:pt idx="463">
                  <c:v>-5.4325282379874849E-2</c:v>
                </c:pt>
                <c:pt idx="464">
                  <c:v>-5.4325282379874849E-2</c:v>
                </c:pt>
                <c:pt idx="465">
                  <c:v>-5.4325282379874849E-2</c:v>
                </c:pt>
                <c:pt idx="466">
                  <c:v>-5.4325282379874849E-2</c:v>
                </c:pt>
                <c:pt idx="467">
                  <c:v>-5.4325282379874849E-2</c:v>
                </c:pt>
                <c:pt idx="468">
                  <c:v>-5.4325282379874849E-2</c:v>
                </c:pt>
                <c:pt idx="469">
                  <c:v>-5.4325282379874849E-2</c:v>
                </c:pt>
                <c:pt idx="470">
                  <c:v>-5.4325282379874849E-2</c:v>
                </c:pt>
                <c:pt idx="471">
                  <c:v>-5.4325282379874849E-2</c:v>
                </c:pt>
                <c:pt idx="472">
                  <c:v>-5.4325282379874849E-2</c:v>
                </c:pt>
                <c:pt idx="473">
                  <c:v>-5.4325282379874849E-2</c:v>
                </c:pt>
                <c:pt idx="474">
                  <c:v>-5.4325282379874849E-2</c:v>
                </c:pt>
                <c:pt idx="475">
                  <c:v>-5.4325282379874849E-2</c:v>
                </c:pt>
                <c:pt idx="476">
                  <c:v>-5.4325282379874849E-2</c:v>
                </c:pt>
                <c:pt idx="477">
                  <c:v>-5.4325282379874849E-2</c:v>
                </c:pt>
                <c:pt idx="478">
                  <c:v>-5.4325282379874849E-2</c:v>
                </c:pt>
                <c:pt idx="479">
                  <c:v>-5.4325282379874849E-2</c:v>
                </c:pt>
                <c:pt idx="480">
                  <c:v>-5.4325282379874849E-2</c:v>
                </c:pt>
                <c:pt idx="481">
                  <c:v>-5.4325282379874849E-2</c:v>
                </c:pt>
                <c:pt idx="482">
                  <c:v>-5.4325282379874849E-2</c:v>
                </c:pt>
                <c:pt idx="483">
                  <c:v>-5.4325282379874849E-2</c:v>
                </c:pt>
                <c:pt idx="484">
                  <c:v>-5.4325282379874849E-2</c:v>
                </c:pt>
                <c:pt idx="485">
                  <c:v>-5.4325282379874849E-2</c:v>
                </c:pt>
                <c:pt idx="486">
                  <c:v>-5.4325282379874849E-2</c:v>
                </c:pt>
                <c:pt idx="487">
                  <c:v>-5.4325282379874849E-2</c:v>
                </c:pt>
                <c:pt idx="488">
                  <c:v>-5.4325282379874849E-2</c:v>
                </c:pt>
                <c:pt idx="489">
                  <c:v>-3.4995294522012436E-2</c:v>
                </c:pt>
                <c:pt idx="490">
                  <c:v>-1.0871766375758507E-2</c:v>
                </c:pt>
                <c:pt idx="491">
                  <c:v>-1.0871766375758507E-2</c:v>
                </c:pt>
                <c:pt idx="492">
                  <c:v>-1.0871766375758507E-2</c:v>
                </c:pt>
                <c:pt idx="493">
                  <c:v>-1.0871766375758507E-2</c:v>
                </c:pt>
                <c:pt idx="494">
                  <c:v>-1.0871766375758507E-2</c:v>
                </c:pt>
                <c:pt idx="495">
                  <c:v>-1.0871766375758507E-2</c:v>
                </c:pt>
                <c:pt idx="496">
                  <c:v>-1.0871766375758507E-2</c:v>
                </c:pt>
                <c:pt idx="497">
                  <c:v>-1.0871766375758507E-2</c:v>
                </c:pt>
                <c:pt idx="498">
                  <c:v>-1.0871766375758507E-2</c:v>
                </c:pt>
                <c:pt idx="499">
                  <c:v>-1.0871766375758507E-2</c:v>
                </c:pt>
                <c:pt idx="500">
                  <c:v>-1.0871766375758507E-2</c:v>
                </c:pt>
                <c:pt idx="501">
                  <c:v>-1.0871766375758507E-2</c:v>
                </c:pt>
                <c:pt idx="502">
                  <c:v>-9.0858136802283579E-3</c:v>
                </c:pt>
                <c:pt idx="503">
                  <c:v>-9.0858136802283579E-3</c:v>
                </c:pt>
                <c:pt idx="504">
                  <c:v>-9.0858136802283579E-3</c:v>
                </c:pt>
                <c:pt idx="505">
                  <c:v>-9.0858136802283579E-3</c:v>
                </c:pt>
                <c:pt idx="506">
                  <c:v>-9.0858136802283579E-3</c:v>
                </c:pt>
                <c:pt idx="507">
                  <c:v>-9.0858136802283579E-3</c:v>
                </c:pt>
                <c:pt idx="508">
                  <c:v>-9.0858136802283579E-3</c:v>
                </c:pt>
                <c:pt idx="509">
                  <c:v>-9.0858136802283579E-3</c:v>
                </c:pt>
                <c:pt idx="510">
                  <c:v>-9.0858136802283579E-3</c:v>
                </c:pt>
                <c:pt idx="511">
                  <c:v>-9.0858136802283579E-3</c:v>
                </c:pt>
                <c:pt idx="512">
                  <c:v>-9.0858136802283579E-3</c:v>
                </c:pt>
                <c:pt idx="513">
                  <c:v>-9.0858136802283579E-3</c:v>
                </c:pt>
                <c:pt idx="514">
                  <c:v>-9.0858136802283579E-3</c:v>
                </c:pt>
                <c:pt idx="515">
                  <c:v>-9.0858136802283579E-3</c:v>
                </c:pt>
                <c:pt idx="516">
                  <c:v>-9.0858136802283579E-3</c:v>
                </c:pt>
                <c:pt idx="517">
                  <c:v>-8.8252543589709773E-3</c:v>
                </c:pt>
                <c:pt idx="518">
                  <c:v>-8.8252543589709773E-3</c:v>
                </c:pt>
                <c:pt idx="519">
                  <c:v>-8.8252543589709773E-3</c:v>
                </c:pt>
                <c:pt idx="520">
                  <c:v>-8.8252543589709773E-3</c:v>
                </c:pt>
                <c:pt idx="521">
                  <c:v>-8.8252543589709773E-3</c:v>
                </c:pt>
                <c:pt idx="522">
                  <c:v>-6.2736071735592725E-3</c:v>
                </c:pt>
                <c:pt idx="523">
                  <c:v>-6.2736071735592725E-3</c:v>
                </c:pt>
                <c:pt idx="524">
                  <c:v>-6.2736071735592725E-3</c:v>
                </c:pt>
                <c:pt idx="525">
                  <c:v>-6.2736071735592725E-3</c:v>
                </c:pt>
                <c:pt idx="526">
                  <c:v>-7.5178942919621322E-3</c:v>
                </c:pt>
                <c:pt idx="527">
                  <c:v>-7.5178942919621322E-3</c:v>
                </c:pt>
                <c:pt idx="528">
                  <c:v>-7.5178942919621322E-3</c:v>
                </c:pt>
                <c:pt idx="529">
                  <c:v>-7.5178942919621322E-3</c:v>
                </c:pt>
                <c:pt idx="530">
                  <c:v>-7.5178942919621322E-3</c:v>
                </c:pt>
                <c:pt idx="531">
                  <c:v>-7.5178942919621322E-3</c:v>
                </c:pt>
                <c:pt idx="532">
                  <c:v>-7.5178942919621322E-3</c:v>
                </c:pt>
                <c:pt idx="533">
                  <c:v>-7.5178942919621322E-3</c:v>
                </c:pt>
                <c:pt idx="534">
                  <c:v>-8.3213115812789187E-3</c:v>
                </c:pt>
                <c:pt idx="535">
                  <c:v>-8.3213115812789187E-3</c:v>
                </c:pt>
                <c:pt idx="536">
                  <c:v>-8.3213115812789187E-3</c:v>
                </c:pt>
                <c:pt idx="537">
                  <c:v>-8.3213115812789187E-3</c:v>
                </c:pt>
                <c:pt idx="538">
                  <c:v>-8.3213115812789187E-3</c:v>
                </c:pt>
                <c:pt idx="539">
                  <c:v>-8.3213115812789187E-3</c:v>
                </c:pt>
                <c:pt idx="540">
                  <c:v>-8.3213115812789187E-3</c:v>
                </c:pt>
                <c:pt idx="541">
                  <c:v>-9.5848760787849638E-3</c:v>
                </c:pt>
                <c:pt idx="542">
                  <c:v>-9.5848760787849638E-3</c:v>
                </c:pt>
                <c:pt idx="543">
                  <c:v>-9.5848760787849638E-3</c:v>
                </c:pt>
                <c:pt idx="544">
                  <c:v>-9.5848760787849638E-3</c:v>
                </c:pt>
                <c:pt idx="545">
                  <c:v>-9.5848760787849638E-3</c:v>
                </c:pt>
                <c:pt idx="546">
                  <c:v>-9.5848760787849638E-3</c:v>
                </c:pt>
                <c:pt idx="547">
                  <c:v>-9.5848760787849638E-3</c:v>
                </c:pt>
                <c:pt idx="548">
                  <c:v>-1.0092038405047705E-2</c:v>
                </c:pt>
                <c:pt idx="549">
                  <c:v>-1.025762679082236E-2</c:v>
                </c:pt>
                <c:pt idx="550">
                  <c:v>-1.025762679082236E-2</c:v>
                </c:pt>
                <c:pt idx="551">
                  <c:v>-1.025762679082236E-2</c:v>
                </c:pt>
                <c:pt idx="552">
                  <c:v>-1.025762679082236E-2</c:v>
                </c:pt>
                <c:pt idx="553">
                  <c:v>-1.025762679082236E-2</c:v>
                </c:pt>
                <c:pt idx="554">
                  <c:v>-1.3260214235720151E-2</c:v>
                </c:pt>
                <c:pt idx="555">
                  <c:v>-1.9825164290658517E-2</c:v>
                </c:pt>
                <c:pt idx="556">
                  <c:v>-1.9825164290658517E-2</c:v>
                </c:pt>
                <c:pt idx="557">
                  <c:v>-1.9825164290658517E-2</c:v>
                </c:pt>
                <c:pt idx="558">
                  <c:v>-1.9825164290658517E-2</c:v>
                </c:pt>
                <c:pt idx="559">
                  <c:v>-1.9825164290658517E-2</c:v>
                </c:pt>
                <c:pt idx="560">
                  <c:v>-1.9825164290658517E-2</c:v>
                </c:pt>
                <c:pt idx="561">
                  <c:v>-1.9825164290658517E-2</c:v>
                </c:pt>
                <c:pt idx="562">
                  <c:v>-1.9825164290658517E-2</c:v>
                </c:pt>
                <c:pt idx="563">
                  <c:v>-1.9825164290658517E-2</c:v>
                </c:pt>
                <c:pt idx="564">
                  <c:v>-1.9825164290658517E-2</c:v>
                </c:pt>
                <c:pt idx="565">
                  <c:v>-1.9825164290658517E-2</c:v>
                </c:pt>
                <c:pt idx="566">
                  <c:v>-1.9825164290658517E-2</c:v>
                </c:pt>
                <c:pt idx="567">
                  <c:v>-1.9825164290658517E-2</c:v>
                </c:pt>
                <c:pt idx="568">
                  <c:v>-1.9825164290658517E-2</c:v>
                </c:pt>
                <c:pt idx="569">
                  <c:v>-1.9825164290658517E-2</c:v>
                </c:pt>
                <c:pt idx="570">
                  <c:v>-1.9825164290658517E-2</c:v>
                </c:pt>
                <c:pt idx="571">
                  <c:v>-1.9825164290658517E-2</c:v>
                </c:pt>
                <c:pt idx="572">
                  <c:v>-1.9825164290658517E-2</c:v>
                </c:pt>
                <c:pt idx="573">
                  <c:v>-1.9825164290658517E-2</c:v>
                </c:pt>
                <c:pt idx="574">
                  <c:v>-1.9825164290658517E-2</c:v>
                </c:pt>
                <c:pt idx="575">
                  <c:v>-1.9825164290658517E-2</c:v>
                </c:pt>
                <c:pt idx="576">
                  <c:v>-1.9825164290658517E-2</c:v>
                </c:pt>
                <c:pt idx="577">
                  <c:v>-1.9825164290658517E-2</c:v>
                </c:pt>
                <c:pt idx="578">
                  <c:v>-1.9825164290658517E-2</c:v>
                </c:pt>
                <c:pt idx="579">
                  <c:v>-1.9825164290658517E-2</c:v>
                </c:pt>
                <c:pt idx="580">
                  <c:v>-1.9825164290658517E-2</c:v>
                </c:pt>
                <c:pt idx="581">
                  <c:v>-1.9825164290658517E-2</c:v>
                </c:pt>
                <c:pt idx="582">
                  <c:v>-1.9825164290658517E-2</c:v>
                </c:pt>
                <c:pt idx="583">
                  <c:v>-1.9825164290658517E-2</c:v>
                </c:pt>
                <c:pt idx="584">
                  <c:v>-1.9825164290658517E-2</c:v>
                </c:pt>
                <c:pt idx="585">
                  <c:v>-1.9825164290658517E-2</c:v>
                </c:pt>
                <c:pt idx="586">
                  <c:v>-1.9825164290658517E-2</c:v>
                </c:pt>
                <c:pt idx="587">
                  <c:v>-1.9825164290658517E-2</c:v>
                </c:pt>
                <c:pt idx="588">
                  <c:v>-1.9825164290658517E-2</c:v>
                </c:pt>
                <c:pt idx="589">
                  <c:v>-1.9825164290658517E-2</c:v>
                </c:pt>
                <c:pt idx="590">
                  <c:v>-1.9825164290658517E-2</c:v>
                </c:pt>
                <c:pt idx="591">
                  <c:v>-1.9825164290658517E-2</c:v>
                </c:pt>
                <c:pt idx="592">
                  <c:v>-1.9825164290658517E-2</c:v>
                </c:pt>
                <c:pt idx="593">
                  <c:v>-1.9825164290658517E-2</c:v>
                </c:pt>
                <c:pt idx="594">
                  <c:v>-1.9825164290658517E-2</c:v>
                </c:pt>
                <c:pt idx="595">
                  <c:v>-1.9825164290658517E-2</c:v>
                </c:pt>
                <c:pt idx="596">
                  <c:v>-1.9825164290658517E-2</c:v>
                </c:pt>
                <c:pt idx="597">
                  <c:v>-1.9825164290658517E-2</c:v>
                </c:pt>
                <c:pt idx="598">
                  <c:v>-1.9825164290658517E-2</c:v>
                </c:pt>
                <c:pt idx="599">
                  <c:v>-1.9825164290658517E-2</c:v>
                </c:pt>
                <c:pt idx="600">
                  <c:v>-1.9825164290658517E-2</c:v>
                </c:pt>
                <c:pt idx="601">
                  <c:v>-1.9825164290658517E-2</c:v>
                </c:pt>
                <c:pt idx="602">
                  <c:v>-1.9825164290658517E-2</c:v>
                </c:pt>
                <c:pt idx="603">
                  <c:v>-1.9825164290658517E-2</c:v>
                </c:pt>
                <c:pt idx="604">
                  <c:v>-1.9825164290658517E-2</c:v>
                </c:pt>
                <c:pt idx="605">
                  <c:v>-1.9825164290658517E-2</c:v>
                </c:pt>
                <c:pt idx="606">
                  <c:v>-1.862786588074361E-2</c:v>
                </c:pt>
                <c:pt idx="607">
                  <c:v>-1.2990329118221657E-2</c:v>
                </c:pt>
                <c:pt idx="608">
                  <c:v>-1.2990329118221657E-2</c:v>
                </c:pt>
                <c:pt idx="609">
                  <c:v>-1.2990329118221657E-2</c:v>
                </c:pt>
                <c:pt idx="610">
                  <c:v>-1.2990329118221657E-2</c:v>
                </c:pt>
                <c:pt idx="611">
                  <c:v>-1.2990329118221657E-2</c:v>
                </c:pt>
                <c:pt idx="612">
                  <c:v>-1.2990329118221657E-2</c:v>
                </c:pt>
                <c:pt idx="613">
                  <c:v>-1.2990329118221657E-2</c:v>
                </c:pt>
                <c:pt idx="614">
                  <c:v>-1.2990329118221657E-2</c:v>
                </c:pt>
                <c:pt idx="615">
                  <c:v>-1.2990329118221657E-2</c:v>
                </c:pt>
                <c:pt idx="616">
                  <c:v>-1.2990329118221657E-2</c:v>
                </c:pt>
                <c:pt idx="617">
                  <c:v>-1.2990329118221657E-2</c:v>
                </c:pt>
                <c:pt idx="618">
                  <c:v>-1.2990329118221657E-2</c:v>
                </c:pt>
                <c:pt idx="619">
                  <c:v>-1.2990329118221657E-2</c:v>
                </c:pt>
                <c:pt idx="620">
                  <c:v>-1.2990329118221657E-2</c:v>
                </c:pt>
                <c:pt idx="621">
                  <c:v>-9.8882392444691602E-3</c:v>
                </c:pt>
                <c:pt idx="622">
                  <c:v>-6.9704149983996003E-3</c:v>
                </c:pt>
                <c:pt idx="623">
                  <c:v>-6.9704149983996003E-3</c:v>
                </c:pt>
                <c:pt idx="624">
                  <c:v>-6.2256829070774285E-3</c:v>
                </c:pt>
                <c:pt idx="625">
                  <c:v>-7.0008594384922372E-3</c:v>
                </c:pt>
                <c:pt idx="626">
                  <c:v>-7.0008594384922372E-3</c:v>
                </c:pt>
                <c:pt idx="627">
                  <c:v>-7.0008594384922372E-3</c:v>
                </c:pt>
                <c:pt idx="628">
                  <c:v>-7.0008594384922372E-3</c:v>
                </c:pt>
                <c:pt idx="629">
                  <c:v>-7.0008594384922372E-3</c:v>
                </c:pt>
                <c:pt idx="630">
                  <c:v>-7.0008594384922372E-3</c:v>
                </c:pt>
                <c:pt idx="631">
                  <c:v>-7.0008594384922372E-3</c:v>
                </c:pt>
                <c:pt idx="632">
                  <c:v>-7.0008594384922372E-3</c:v>
                </c:pt>
                <c:pt idx="633">
                  <c:v>-7.0008594384922372E-3</c:v>
                </c:pt>
                <c:pt idx="634">
                  <c:v>-7.0008594384922372E-3</c:v>
                </c:pt>
                <c:pt idx="635">
                  <c:v>-7.0008594384922372E-3</c:v>
                </c:pt>
                <c:pt idx="636">
                  <c:v>-7.0008594384922372E-3</c:v>
                </c:pt>
                <c:pt idx="637">
                  <c:v>-7.0008594384922372E-3</c:v>
                </c:pt>
                <c:pt idx="638">
                  <c:v>-7.0008594384922372E-3</c:v>
                </c:pt>
                <c:pt idx="639">
                  <c:v>-7.0008594384922372E-3</c:v>
                </c:pt>
                <c:pt idx="640">
                  <c:v>-7.0008594384922372E-3</c:v>
                </c:pt>
                <c:pt idx="641">
                  <c:v>-7.0008594384922372E-3</c:v>
                </c:pt>
                <c:pt idx="642">
                  <c:v>-7.0008594384922372E-3</c:v>
                </c:pt>
                <c:pt idx="643">
                  <c:v>-6.6011637038181064E-3</c:v>
                </c:pt>
                <c:pt idx="644">
                  <c:v>-6.6011637038181064E-3</c:v>
                </c:pt>
                <c:pt idx="645">
                  <c:v>-6.6011637038181064E-3</c:v>
                </c:pt>
                <c:pt idx="646">
                  <c:v>-6.6011637038181064E-3</c:v>
                </c:pt>
                <c:pt idx="647">
                  <c:v>-6.6011637038181064E-3</c:v>
                </c:pt>
                <c:pt idx="648">
                  <c:v>-6.6011637038181064E-3</c:v>
                </c:pt>
                <c:pt idx="649">
                  <c:v>-6.6011637038181064E-3</c:v>
                </c:pt>
                <c:pt idx="650">
                  <c:v>-6.6011637038181064E-3</c:v>
                </c:pt>
                <c:pt idx="651">
                  <c:v>-7.3744704671292269E-3</c:v>
                </c:pt>
                <c:pt idx="652">
                  <c:v>-7.3744704671292269E-3</c:v>
                </c:pt>
                <c:pt idx="653">
                  <c:v>-7.3744704671292269E-3</c:v>
                </c:pt>
                <c:pt idx="654">
                  <c:v>-7.3744704671292269E-3</c:v>
                </c:pt>
                <c:pt idx="655">
                  <c:v>-7.3744704671292269E-3</c:v>
                </c:pt>
                <c:pt idx="656">
                  <c:v>-7.3744704671292269E-3</c:v>
                </c:pt>
                <c:pt idx="657">
                  <c:v>-7.3744704671292269E-3</c:v>
                </c:pt>
                <c:pt idx="658">
                  <c:v>-7.3744704671292269E-3</c:v>
                </c:pt>
                <c:pt idx="659">
                  <c:v>-7.3744704671292269E-3</c:v>
                </c:pt>
                <c:pt idx="660">
                  <c:v>-7.3744704671292269E-3</c:v>
                </c:pt>
                <c:pt idx="661">
                  <c:v>-7.3744704671292269E-3</c:v>
                </c:pt>
                <c:pt idx="662">
                  <c:v>-7.3744704671292269E-3</c:v>
                </c:pt>
                <c:pt idx="663">
                  <c:v>-7.3744704671292269E-3</c:v>
                </c:pt>
                <c:pt idx="664">
                  <c:v>-7.3744704671292269E-3</c:v>
                </c:pt>
                <c:pt idx="665">
                  <c:v>-7.3744704671292269E-3</c:v>
                </c:pt>
                <c:pt idx="666">
                  <c:v>-7.3744704671292269E-3</c:v>
                </c:pt>
                <c:pt idx="667">
                  <c:v>-7.3744704671292269E-3</c:v>
                </c:pt>
                <c:pt idx="668">
                  <c:v>-7.3744704671292269E-3</c:v>
                </c:pt>
                <c:pt idx="669">
                  <c:v>-7.3744704671292269E-3</c:v>
                </c:pt>
                <c:pt idx="670">
                  <c:v>-7.3744704671292269E-3</c:v>
                </c:pt>
                <c:pt idx="671">
                  <c:v>-7.3744704671292269E-3</c:v>
                </c:pt>
                <c:pt idx="672">
                  <c:v>-7.3744704671292269E-3</c:v>
                </c:pt>
                <c:pt idx="673">
                  <c:v>-7.3744704671292269E-3</c:v>
                </c:pt>
                <c:pt idx="674">
                  <c:v>-7.3744704671292269E-3</c:v>
                </c:pt>
                <c:pt idx="675">
                  <c:v>-7.3744704671292269E-3</c:v>
                </c:pt>
                <c:pt idx="676">
                  <c:v>-7.3744704671292269E-3</c:v>
                </c:pt>
                <c:pt idx="677">
                  <c:v>-6.2222916902753165E-3</c:v>
                </c:pt>
                <c:pt idx="678">
                  <c:v>-6.2222916902753165E-3</c:v>
                </c:pt>
                <c:pt idx="679">
                  <c:v>-6.2222916902753165E-3</c:v>
                </c:pt>
                <c:pt idx="680">
                  <c:v>-6.2222916902753165E-3</c:v>
                </c:pt>
                <c:pt idx="681">
                  <c:v>-6.2222916902753165E-3</c:v>
                </c:pt>
                <c:pt idx="682">
                  <c:v>-6.2222916902753165E-3</c:v>
                </c:pt>
                <c:pt idx="683">
                  <c:v>-6.2222916902753165E-3</c:v>
                </c:pt>
                <c:pt idx="684">
                  <c:v>-6.2222916902753165E-3</c:v>
                </c:pt>
                <c:pt idx="685">
                  <c:v>-6.2222916902753165E-3</c:v>
                </c:pt>
                <c:pt idx="686">
                  <c:v>-6.2222916902753165E-3</c:v>
                </c:pt>
                <c:pt idx="687">
                  <c:v>-6.2222916902753165E-3</c:v>
                </c:pt>
                <c:pt idx="688">
                  <c:v>-5.6781381221363047E-3</c:v>
                </c:pt>
                <c:pt idx="689">
                  <c:v>-5.754503575910932E-3</c:v>
                </c:pt>
                <c:pt idx="690">
                  <c:v>-5.754503575910932E-3</c:v>
                </c:pt>
                <c:pt idx="691">
                  <c:v>-5.754503575910932E-3</c:v>
                </c:pt>
                <c:pt idx="692">
                  <c:v>-5.754503575910932E-3</c:v>
                </c:pt>
                <c:pt idx="693">
                  <c:v>-5.754503575910932E-3</c:v>
                </c:pt>
                <c:pt idx="694">
                  <c:v>-5.754503575910932E-3</c:v>
                </c:pt>
                <c:pt idx="695">
                  <c:v>-5.754503575910932E-3</c:v>
                </c:pt>
                <c:pt idx="696">
                  <c:v>-5.754503575910932E-3</c:v>
                </c:pt>
                <c:pt idx="697">
                  <c:v>-7.38575750779321E-3</c:v>
                </c:pt>
                <c:pt idx="698">
                  <c:v>-7.38575750779321E-3</c:v>
                </c:pt>
                <c:pt idx="699">
                  <c:v>-7.38575750779321E-3</c:v>
                </c:pt>
                <c:pt idx="700">
                  <c:v>-7.38575750779321E-3</c:v>
                </c:pt>
                <c:pt idx="701">
                  <c:v>-1.2815036842334905E-2</c:v>
                </c:pt>
                <c:pt idx="702">
                  <c:v>-1.2815036842334905E-2</c:v>
                </c:pt>
                <c:pt idx="703">
                  <c:v>-1.2815036842334905E-2</c:v>
                </c:pt>
                <c:pt idx="704">
                  <c:v>-1.2815036842334905E-2</c:v>
                </c:pt>
                <c:pt idx="705">
                  <c:v>-1.2815036842334905E-2</c:v>
                </c:pt>
                <c:pt idx="706">
                  <c:v>-1.2815036842334905E-2</c:v>
                </c:pt>
                <c:pt idx="707">
                  <c:v>-1.2815036842334905E-2</c:v>
                </c:pt>
                <c:pt idx="708">
                  <c:v>-1.2815036842334905E-2</c:v>
                </c:pt>
                <c:pt idx="709">
                  <c:v>-1.2815036842334905E-2</c:v>
                </c:pt>
                <c:pt idx="710">
                  <c:v>-1.2815036842334905E-2</c:v>
                </c:pt>
                <c:pt idx="711">
                  <c:v>-1.2815036842334905E-2</c:v>
                </c:pt>
                <c:pt idx="712">
                  <c:v>-1.2815036842334905E-2</c:v>
                </c:pt>
                <c:pt idx="713">
                  <c:v>-1.2815036842334905E-2</c:v>
                </c:pt>
                <c:pt idx="714">
                  <c:v>-1.2815036842334905E-2</c:v>
                </c:pt>
                <c:pt idx="715">
                  <c:v>-1.2815036842334905E-2</c:v>
                </c:pt>
                <c:pt idx="716">
                  <c:v>-1.2815036842334905E-2</c:v>
                </c:pt>
                <c:pt idx="717">
                  <c:v>-1.2815036842334905E-2</c:v>
                </c:pt>
                <c:pt idx="718">
                  <c:v>-1.2815036842334905E-2</c:v>
                </c:pt>
                <c:pt idx="719">
                  <c:v>-1.2815036842334905E-2</c:v>
                </c:pt>
                <c:pt idx="720">
                  <c:v>-1.2815036842334905E-2</c:v>
                </c:pt>
                <c:pt idx="721">
                  <c:v>-1.2815036842334905E-2</c:v>
                </c:pt>
                <c:pt idx="722">
                  <c:v>-1.2815036842334905E-2</c:v>
                </c:pt>
                <c:pt idx="723">
                  <c:v>-1.2815036842334905E-2</c:v>
                </c:pt>
                <c:pt idx="724">
                  <c:v>-1.2815036842334905E-2</c:v>
                </c:pt>
                <c:pt idx="725">
                  <c:v>-1.2815036842334905E-2</c:v>
                </c:pt>
                <c:pt idx="726">
                  <c:v>-1.2815036842334905E-2</c:v>
                </c:pt>
                <c:pt idx="727">
                  <c:v>-1.2815036842334905E-2</c:v>
                </c:pt>
                <c:pt idx="728">
                  <c:v>-1.2815036842334905E-2</c:v>
                </c:pt>
                <c:pt idx="729">
                  <c:v>-1.2815036842334905E-2</c:v>
                </c:pt>
                <c:pt idx="730">
                  <c:v>-1.2815036842334905E-2</c:v>
                </c:pt>
                <c:pt idx="731">
                  <c:v>-3.4687167521371902E-2</c:v>
                </c:pt>
                <c:pt idx="732">
                  <c:v>-3.4687167521371902E-2</c:v>
                </c:pt>
                <c:pt idx="733">
                  <c:v>-3.2198885333509161E-2</c:v>
                </c:pt>
                <c:pt idx="734">
                  <c:v>-3.2198885333509161E-2</c:v>
                </c:pt>
                <c:pt idx="735">
                  <c:v>-3.2198885333509161E-2</c:v>
                </c:pt>
                <c:pt idx="736">
                  <c:v>-3.2198885333509161E-2</c:v>
                </c:pt>
                <c:pt idx="737">
                  <c:v>-3.2198885333509161E-2</c:v>
                </c:pt>
                <c:pt idx="738">
                  <c:v>-3.2198885333509161E-2</c:v>
                </c:pt>
                <c:pt idx="739">
                  <c:v>-3.2198885333509161E-2</c:v>
                </c:pt>
                <c:pt idx="740">
                  <c:v>-3.2198885333509161E-2</c:v>
                </c:pt>
                <c:pt idx="741">
                  <c:v>-3.2198885333509161E-2</c:v>
                </c:pt>
                <c:pt idx="742">
                  <c:v>-3.2198885333509161E-2</c:v>
                </c:pt>
                <c:pt idx="743">
                  <c:v>-3.2198885333509161E-2</c:v>
                </c:pt>
                <c:pt idx="744">
                  <c:v>-3.2198885333509161E-2</c:v>
                </c:pt>
                <c:pt idx="745">
                  <c:v>-3.3480366504249459E-2</c:v>
                </c:pt>
                <c:pt idx="746">
                  <c:v>-3.3480366504249459E-2</c:v>
                </c:pt>
                <c:pt idx="747">
                  <c:v>-3.3480366504249459E-2</c:v>
                </c:pt>
                <c:pt idx="748">
                  <c:v>-3.3480366504249459E-2</c:v>
                </c:pt>
                <c:pt idx="749">
                  <c:v>-3.3480366504249459E-2</c:v>
                </c:pt>
                <c:pt idx="750">
                  <c:v>-2.7794279533453696E-2</c:v>
                </c:pt>
                <c:pt idx="751">
                  <c:v>-2.7794279533453696E-2</c:v>
                </c:pt>
                <c:pt idx="752">
                  <c:v>-3.0780227280465457E-2</c:v>
                </c:pt>
                <c:pt idx="753">
                  <c:v>-3.0780227280465457E-2</c:v>
                </c:pt>
                <c:pt idx="754">
                  <c:v>-3.0780227280465457E-2</c:v>
                </c:pt>
                <c:pt idx="755">
                  <c:v>-3.0780227280465457E-2</c:v>
                </c:pt>
                <c:pt idx="756">
                  <c:v>-3.0780227280465457E-2</c:v>
                </c:pt>
                <c:pt idx="757">
                  <c:v>-3.0780227280465457E-2</c:v>
                </c:pt>
                <c:pt idx="758">
                  <c:v>-3.0780227280465457E-2</c:v>
                </c:pt>
                <c:pt idx="759">
                  <c:v>-3.0780227280465457E-2</c:v>
                </c:pt>
                <c:pt idx="760">
                  <c:v>-3.0780227280465457E-2</c:v>
                </c:pt>
                <c:pt idx="761">
                  <c:v>-3.0780227280465457E-2</c:v>
                </c:pt>
                <c:pt idx="762">
                  <c:v>-3.0799176224816604E-2</c:v>
                </c:pt>
                <c:pt idx="763">
                  <c:v>-3.0799176224816604E-2</c:v>
                </c:pt>
                <c:pt idx="764">
                  <c:v>-3.0799176224816604E-2</c:v>
                </c:pt>
                <c:pt idx="765">
                  <c:v>-3.5111481190201348E-2</c:v>
                </c:pt>
                <c:pt idx="766">
                  <c:v>-3.5111481190201348E-2</c:v>
                </c:pt>
                <c:pt idx="767">
                  <c:v>-3.5111481190201348E-2</c:v>
                </c:pt>
                <c:pt idx="768">
                  <c:v>-3.5111481190201348E-2</c:v>
                </c:pt>
                <c:pt idx="769">
                  <c:v>-3.5111481190201348E-2</c:v>
                </c:pt>
                <c:pt idx="770">
                  <c:v>-3.5111481190201348E-2</c:v>
                </c:pt>
                <c:pt idx="771">
                  <c:v>-3.5111481190201348E-2</c:v>
                </c:pt>
                <c:pt idx="772">
                  <c:v>-3.5111481190201348E-2</c:v>
                </c:pt>
                <c:pt idx="773">
                  <c:v>-3.5111481190201348E-2</c:v>
                </c:pt>
                <c:pt idx="774">
                  <c:v>-3.5111481190201348E-2</c:v>
                </c:pt>
                <c:pt idx="775">
                  <c:v>-3.5111481190201348E-2</c:v>
                </c:pt>
                <c:pt idx="776">
                  <c:v>-3.5111481190201348E-2</c:v>
                </c:pt>
                <c:pt idx="777">
                  <c:v>-3.5111481190201348E-2</c:v>
                </c:pt>
                <c:pt idx="778">
                  <c:v>-3.5111481190201348E-2</c:v>
                </c:pt>
                <c:pt idx="779">
                  <c:v>-3.5111481190201348E-2</c:v>
                </c:pt>
                <c:pt idx="780">
                  <c:v>-3.5111481190201348E-2</c:v>
                </c:pt>
                <c:pt idx="781">
                  <c:v>-4.1577321050141974E-2</c:v>
                </c:pt>
                <c:pt idx="782">
                  <c:v>-4.1577321050141974E-2</c:v>
                </c:pt>
                <c:pt idx="783">
                  <c:v>-4.1577321050141974E-2</c:v>
                </c:pt>
                <c:pt idx="784">
                  <c:v>-4.1577321050141974E-2</c:v>
                </c:pt>
                <c:pt idx="785">
                  <c:v>-4.1577321050141974E-2</c:v>
                </c:pt>
                <c:pt idx="786">
                  <c:v>-5.0361674864100064E-2</c:v>
                </c:pt>
                <c:pt idx="787">
                  <c:v>-5.0361674864100064E-2</c:v>
                </c:pt>
                <c:pt idx="788">
                  <c:v>-5.0361674864100064E-2</c:v>
                </c:pt>
                <c:pt idx="789">
                  <c:v>-5.0361674864100064E-2</c:v>
                </c:pt>
                <c:pt idx="790">
                  <c:v>-5.0361674864100064E-2</c:v>
                </c:pt>
                <c:pt idx="791">
                  <c:v>-5.0361674864100064E-2</c:v>
                </c:pt>
                <c:pt idx="792">
                  <c:v>-5.0361674864100064E-2</c:v>
                </c:pt>
                <c:pt idx="793">
                  <c:v>-5.0361674864100064E-2</c:v>
                </c:pt>
                <c:pt idx="794">
                  <c:v>-5.0361674864100064E-2</c:v>
                </c:pt>
                <c:pt idx="795">
                  <c:v>-5.0361674864100064E-2</c:v>
                </c:pt>
                <c:pt idx="796">
                  <c:v>-5.0361674864100064E-2</c:v>
                </c:pt>
                <c:pt idx="797">
                  <c:v>-5.0361674864100064E-2</c:v>
                </c:pt>
                <c:pt idx="798">
                  <c:v>-5.0361674864100064E-2</c:v>
                </c:pt>
                <c:pt idx="799">
                  <c:v>-5.0361674864100064E-2</c:v>
                </c:pt>
                <c:pt idx="800">
                  <c:v>-5.0361674864100064E-2</c:v>
                </c:pt>
                <c:pt idx="801">
                  <c:v>-5.0361674864100064E-2</c:v>
                </c:pt>
                <c:pt idx="802">
                  <c:v>-5.0361674864100064E-2</c:v>
                </c:pt>
                <c:pt idx="803">
                  <c:v>-5.0361674864100064E-2</c:v>
                </c:pt>
                <c:pt idx="804">
                  <c:v>-5.0361674864100064E-2</c:v>
                </c:pt>
                <c:pt idx="805">
                  <c:v>-5.0361674864100064E-2</c:v>
                </c:pt>
                <c:pt idx="806">
                  <c:v>-5.0361674864100064E-2</c:v>
                </c:pt>
                <c:pt idx="807">
                  <c:v>-5.0361674864100064E-2</c:v>
                </c:pt>
                <c:pt idx="808">
                  <c:v>-5.0361674864100064E-2</c:v>
                </c:pt>
                <c:pt idx="809">
                  <c:v>-5.0361674864100064E-2</c:v>
                </c:pt>
                <c:pt idx="810">
                  <c:v>-5.0361674864100064E-2</c:v>
                </c:pt>
                <c:pt idx="811">
                  <c:v>-5.0361674864100064E-2</c:v>
                </c:pt>
                <c:pt idx="812">
                  <c:v>-5.0361674864100064E-2</c:v>
                </c:pt>
                <c:pt idx="813">
                  <c:v>-5.0361674864100064E-2</c:v>
                </c:pt>
                <c:pt idx="814">
                  <c:v>-5.0361674864100064E-2</c:v>
                </c:pt>
                <c:pt idx="815">
                  <c:v>-5.0361674864100064E-2</c:v>
                </c:pt>
                <c:pt idx="816">
                  <c:v>-5.0361674864100064E-2</c:v>
                </c:pt>
                <c:pt idx="817">
                  <c:v>-5.0361674864100064E-2</c:v>
                </c:pt>
                <c:pt idx="818">
                  <c:v>-5.0361674864100064E-2</c:v>
                </c:pt>
                <c:pt idx="819">
                  <c:v>-5.0361674864100064E-2</c:v>
                </c:pt>
                <c:pt idx="820">
                  <c:v>-5.0361674864100064E-2</c:v>
                </c:pt>
                <c:pt idx="821">
                  <c:v>-5.0361674864100064E-2</c:v>
                </c:pt>
                <c:pt idx="822">
                  <c:v>-5.0361674864100064E-2</c:v>
                </c:pt>
                <c:pt idx="823">
                  <c:v>-5.0361674864100064E-2</c:v>
                </c:pt>
                <c:pt idx="824">
                  <c:v>-5.0361674864100064E-2</c:v>
                </c:pt>
                <c:pt idx="825">
                  <c:v>-5.0361674864100064E-2</c:v>
                </c:pt>
                <c:pt idx="826">
                  <c:v>-5.0361674864100064E-2</c:v>
                </c:pt>
                <c:pt idx="827">
                  <c:v>-5.0361674864100064E-2</c:v>
                </c:pt>
                <c:pt idx="828">
                  <c:v>-5.0361674864100064E-2</c:v>
                </c:pt>
                <c:pt idx="829">
                  <c:v>-5.0361674864100064E-2</c:v>
                </c:pt>
                <c:pt idx="830">
                  <c:v>-5.0361674864100064E-2</c:v>
                </c:pt>
                <c:pt idx="831">
                  <c:v>-5.0361674864100064E-2</c:v>
                </c:pt>
                <c:pt idx="832">
                  <c:v>-5.0361674864100064E-2</c:v>
                </c:pt>
                <c:pt idx="833">
                  <c:v>-4.8051125765833612E-2</c:v>
                </c:pt>
                <c:pt idx="834">
                  <c:v>-4.8051125765833612E-2</c:v>
                </c:pt>
                <c:pt idx="835">
                  <c:v>-4.8051125765833612E-2</c:v>
                </c:pt>
                <c:pt idx="836">
                  <c:v>-4.8051125765833612E-2</c:v>
                </c:pt>
                <c:pt idx="837">
                  <c:v>-4.8051125765833612E-2</c:v>
                </c:pt>
                <c:pt idx="838">
                  <c:v>-3.6095522198895592E-2</c:v>
                </c:pt>
                <c:pt idx="839">
                  <c:v>-3.6095522198895592E-2</c:v>
                </c:pt>
                <c:pt idx="840">
                  <c:v>-3.6095522198895592E-2</c:v>
                </c:pt>
                <c:pt idx="841">
                  <c:v>-3.6095522198895592E-2</c:v>
                </c:pt>
                <c:pt idx="842">
                  <c:v>-3.6095522198895592E-2</c:v>
                </c:pt>
                <c:pt idx="843">
                  <c:v>-3.6095522198895592E-2</c:v>
                </c:pt>
                <c:pt idx="844">
                  <c:v>-3.6095522198895592E-2</c:v>
                </c:pt>
                <c:pt idx="845">
                  <c:v>-3.6095522198895592E-2</c:v>
                </c:pt>
                <c:pt idx="846">
                  <c:v>-3.6095522198895592E-2</c:v>
                </c:pt>
                <c:pt idx="847">
                  <c:v>-3.7843718646388108E-2</c:v>
                </c:pt>
                <c:pt idx="848">
                  <c:v>-3.7843718646388108E-2</c:v>
                </c:pt>
                <c:pt idx="849">
                  <c:v>-3.7843718646388108E-2</c:v>
                </c:pt>
                <c:pt idx="850">
                  <c:v>-3.7843718646388108E-2</c:v>
                </c:pt>
                <c:pt idx="851">
                  <c:v>-3.7843718646388108E-2</c:v>
                </c:pt>
                <c:pt idx="852">
                  <c:v>-3.7843718646388108E-2</c:v>
                </c:pt>
                <c:pt idx="853">
                  <c:v>-3.7843718646388108E-2</c:v>
                </c:pt>
                <c:pt idx="854">
                  <c:v>-3.7843718646388108E-2</c:v>
                </c:pt>
                <c:pt idx="855">
                  <c:v>-3.7843718646388108E-2</c:v>
                </c:pt>
                <c:pt idx="856">
                  <c:v>-3.7843718646388108E-2</c:v>
                </c:pt>
                <c:pt idx="857">
                  <c:v>-3.7843718646388108E-2</c:v>
                </c:pt>
                <c:pt idx="858">
                  <c:v>-3.7843718646388108E-2</c:v>
                </c:pt>
                <c:pt idx="859">
                  <c:v>-3.7843718646388108E-2</c:v>
                </c:pt>
                <c:pt idx="860">
                  <c:v>-3.7843718646388108E-2</c:v>
                </c:pt>
                <c:pt idx="861">
                  <c:v>-3.7843718646388108E-2</c:v>
                </c:pt>
                <c:pt idx="862">
                  <c:v>-3.7843718646388108E-2</c:v>
                </c:pt>
                <c:pt idx="863">
                  <c:v>-3.7843718646388108E-2</c:v>
                </c:pt>
                <c:pt idx="864">
                  <c:v>-3.7843718646388108E-2</c:v>
                </c:pt>
                <c:pt idx="865">
                  <c:v>-3.7843718646388108E-2</c:v>
                </c:pt>
                <c:pt idx="866">
                  <c:v>-3.7843718646388108E-2</c:v>
                </c:pt>
                <c:pt idx="867">
                  <c:v>-3.7843718646388108E-2</c:v>
                </c:pt>
                <c:pt idx="868">
                  <c:v>-3.7843718646388108E-2</c:v>
                </c:pt>
                <c:pt idx="869">
                  <c:v>-3.7843718646388108E-2</c:v>
                </c:pt>
                <c:pt idx="870">
                  <c:v>-3.7843718646388108E-2</c:v>
                </c:pt>
                <c:pt idx="871">
                  <c:v>-3.7843718646388108E-2</c:v>
                </c:pt>
                <c:pt idx="872">
                  <c:v>-3.7843718646388108E-2</c:v>
                </c:pt>
                <c:pt idx="873">
                  <c:v>-3.7843718646388108E-2</c:v>
                </c:pt>
                <c:pt idx="874">
                  <c:v>-3.7843718646388108E-2</c:v>
                </c:pt>
                <c:pt idx="875">
                  <c:v>-3.7843718646388108E-2</c:v>
                </c:pt>
                <c:pt idx="876">
                  <c:v>-3.7843718646388108E-2</c:v>
                </c:pt>
                <c:pt idx="877">
                  <c:v>-3.5827112429794306E-2</c:v>
                </c:pt>
                <c:pt idx="878">
                  <c:v>-3.5827112429794306E-2</c:v>
                </c:pt>
                <c:pt idx="879">
                  <c:v>-3.5827112429794306E-2</c:v>
                </c:pt>
                <c:pt idx="880">
                  <c:v>-3.5827112429794306E-2</c:v>
                </c:pt>
                <c:pt idx="881">
                  <c:v>-3.5827112429794306E-2</c:v>
                </c:pt>
                <c:pt idx="882">
                  <c:v>-3.5827112429794306E-2</c:v>
                </c:pt>
                <c:pt idx="883">
                  <c:v>-3.5827112429794306E-2</c:v>
                </c:pt>
                <c:pt idx="884">
                  <c:v>-3.5827112429794306E-2</c:v>
                </c:pt>
                <c:pt idx="885">
                  <c:v>-3.5827112429794306E-2</c:v>
                </c:pt>
                <c:pt idx="886">
                  <c:v>-3.5827112429794306E-2</c:v>
                </c:pt>
                <c:pt idx="887">
                  <c:v>-3.5827112429794306E-2</c:v>
                </c:pt>
                <c:pt idx="888">
                  <c:v>-3.5827112429794306E-2</c:v>
                </c:pt>
                <c:pt idx="889">
                  <c:v>-3.5827112429794306E-2</c:v>
                </c:pt>
                <c:pt idx="890">
                  <c:v>-3.5827112429794306E-2</c:v>
                </c:pt>
                <c:pt idx="891">
                  <c:v>-3.5827112429794306E-2</c:v>
                </c:pt>
                <c:pt idx="892">
                  <c:v>-3.5827112429794306E-2</c:v>
                </c:pt>
                <c:pt idx="893">
                  <c:v>-3.5827112429794306E-2</c:v>
                </c:pt>
                <c:pt idx="894">
                  <c:v>-3.5827112429794306E-2</c:v>
                </c:pt>
                <c:pt idx="895">
                  <c:v>-3.5827112429794306E-2</c:v>
                </c:pt>
                <c:pt idx="896">
                  <c:v>-3.5827112429794306E-2</c:v>
                </c:pt>
                <c:pt idx="897">
                  <c:v>-3.5827112429794306E-2</c:v>
                </c:pt>
                <c:pt idx="898">
                  <c:v>-3.5827112429794306E-2</c:v>
                </c:pt>
                <c:pt idx="899">
                  <c:v>-2.9855776061340499E-2</c:v>
                </c:pt>
                <c:pt idx="900">
                  <c:v>-2.9855776061340499E-2</c:v>
                </c:pt>
                <c:pt idx="901">
                  <c:v>-2.9855776061340499E-2</c:v>
                </c:pt>
                <c:pt idx="902">
                  <c:v>-2.9855776061340499E-2</c:v>
                </c:pt>
                <c:pt idx="903">
                  <c:v>-2.9855776061340499E-2</c:v>
                </c:pt>
                <c:pt idx="904">
                  <c:v>-2.9855776061340499E-2</c:v>
                </c:pt>
                <c:pt idx="905">
                  <c:v>-2.9855776061340499E-2</c:v>
                </c:pt>
                <c:pt idx="906">
                  <c:v>-2.9855776061340499E-2</c:v>
                </c:pt>
                <c:pt idx="907">
                  <c:v>-2.9855776061340499E-2</c:v>
                </c:pt>
                <c:pt idx="908">
                  <c:v>-2.9855776061340499E-2</c:v>
                </c:pt>
                <c:pt idx="909">
                  <c:v>-4.5043443527489888E-2</c:v>
                </c:pt>
                <c:pt idx="910">
                  <c:v>-4.5043443527489888E-2</c:v>
                </c:pt>
                <c:pt idx="911">
                  <c:v>-4.5043443527489888E-2</c:v>
                </c:pt>
                <c:pt idx="912">
                  <c:v>-6.2874819077827743E-2</c:v>
                </c:pt>
                <c:pt idx="913">
                  <c:v>-6.2874819077827743E-2</c:v>
                </c:pt>
                <c:pt idx="914">
                  <c:v>-6.2874819077827743E-2</c:v>
                </c:pt>
                <c:pt idx="915">
                  <c:v>-6.2874819077827743E-2</c:v>
                </c:pt>
                <c:pt idx="916">
                  <c:v>-6.2874819077827743E-2</c:v>
                </c:pt>
                <c:pt idx="917">
                  <c:v>-6.2874819077827743E-2</c:v>
                </c:pt>
                <c:pt idx="918">
                  <c:v>-6.2874819077827743E-2</c:v>
                </c:pt>
                <c:pt idx="919">
                  <c:v>-6.2874819077827743E-2</c:v>
                </c:pt>
                <c:pt idx="920">
                  <c:v>-6.2874819077827743E-2</c:v>
                </c:pt>
                <c:pt idx="921">
                  <c:v>-6.2874819077827743E-2</c:v>
                </c:pt>
                <c:pt idx="922">
                  <c:v>-6.2874819077827743E-2</c:v>
                </c:pt>
                <c:pt idx="923">
                  <c:v>-6.2874819077827743E-2</c:v>
                </c:pt>
                <c:pt idx="924">
                  <c:v>-6.2874819077827743E-2</c:v>
                </c:pt>
                <c:pt idx="925">
                  <c:v>-6.2874819077827743E-2</c:v>
                </c:pt>
                <c:pt idx="926">
                  <c:v>-6.2874819077827743E-2</c:v>
                </c:pt>
                <c:pt idx="927">
                  <c:v>-6.2874819077827743E-2</c:v>
                </c:pt>
                <c:pt idx="928">
                  <c:v>-6.2874819077827743E-2</c:v>
                </c:pt>
                <c:pt idx="929">
                  <c:v>-6.2874819077827743E-2</c:v>
                </c:pt>
                <c:pt idx="930">
                  <c:v>-6.2874819077827743E-2</c:v>
                </c:pt>
                <c:pt idx="931">
                  <c:v>-6.2874819077827743E-2</c:v>
                </c:pt>
                <c:pt idx="932">
                  <c:v>-6.2874819077827743E-2</c:v>
                </c:pt>
                <c:pt idx="933">
                  <c:v>-6.2874819077827743E-2</c:v>
                </c:pt>
                <c:pt idx="934">
                  <c:v>-6.2874819077827743E-2</c:v>
                </c:pt>
                <c:pt idx="935">
                  <c:v>-6.2874819077827743E-2</c:v>
                </c:pt>
                <c:pt idx="936">
                  <c:v>-6.2874819077827743E-2</c:v>
                </c:pt>
                <c:pt idx="937">
                  <c:v>-6.2874819077827743E-2</c:v>
                </c:pt>
                <c:pt idx="938">
                  <c:v>-6.2874819077827743E-2</c:v>
                </c:pt>
                <c:pt idx="939">
                  <c:v>-6.2874819077827743E-2</c:v>
                </c:pt>
                <c:pt idx="940">
                  <c:v>-2.3310107316994934E-2</c:v>
                </c:pt>
                <c:pt idx="941">
                  <c:v>-1.8891243636854953E-2</c:v>
                </c:pt>
                <c:pt idx="942">
                  <c:v>-1.8891243636854953E-2</c:v>
                </c:pt>
                <c:pt idx="943">
                  <c:v>-1.8891243636854953E-2</c:v>
                </c:pt>
                <c:pt idx="944">
                  <c:v>-1.8891243636854953E-2</c:v>
                </c:pt>
                <c:pt idx="945">
                  <c:v>-1.8891243636854953E-2</c:v>
                </c:pt>
                <c:pt idx="946">
                  <c:v>-1.8891243636854953E-2</c:v>
                </c:pt>
                <c:pt idx="947">
                  <c:v>-1.8891243636854953E-2</c:v>
                </c:pt>
                <c:pt idx="948">
                  <c:v>-1.8891243636854953E-2</c:v>
                </c:pt>
                <c:pt idx="949">
                  <c:v>-1.8891243636854953E-2</c:v>
                </c:pt>
                <c:pt idx="950">
                  <c:v>-2.0364842326658507E-2</c:v>
                </c:pt>
                <c:pt idx="951">
                  <c:v>-2.0364842326658507E-2</c:v>
                </c:pt>
                <c:pt idx="952">
                  <c:v>-2.0364842326658507E-2</c:v>
                </c:pt>
                <c:pt idx="953">
                  <c:v>-2.0364842326658507E-2</c:v>
                </c:pt>
                <c:pt idx="954">
                  <c:v>-2.0364842326658507E-2</c:v>
                </c:pt>
                <c:pt idx="955">
                  <c:v>-2.0364842326658507E-2</c:v>
                </c:pt>
                <c:pt idx="956">
                  <c:v>-2.0364842326658507E-2</c:v>
                </c:pt>
                <c:pt idx="957">
                  <c:v>-2.0364842326658507E-2</c:v>
                </c:pt>
                <c:pt idx="958">
                  <c:v>-2.0364842326658507E-2</c:v>
                </c:pt>
                <c:pt idx="959">
                  <c:v>-2.0364842326658507E-2</c:v>
                </c:pt>
                <c:pt idx="960">
                  <c:v>-2.0364842326658507E-2</c:v>
                </c:pt>
                <c:pt idx="961">
                  <c:v>-2.0364842326658507E-2</c:v>
                </c:pt>
                <c:pt idx="962">
                  <c:v>-2.0364842326658507E-2</c:v>
                </c:pt>
                <c:pt idx="963">
                  <c:v>-2.0364842326658507E-2</c:v>
                </c:pt>
                <c:pt idx="964">
                  <c:v>-2.0364842326658507E-2</c:v>
                </c:pt>
                <c:pt idx="965">
                  <c:v>-2.0364842326658507E-2</c:v>
                </c:pt>
                <c:pt idx="966">
                  <c:v>-2.0364842326658507E-2</c:v>
                </c:pt>
                <c:pt idx="967">
                  <c:v>-2.0364842326658507E-2</c:v>
                </c:pt>
                <c:pt idx="968">
                  <c:v>-2.0364842326658507E-2</c:v>
                </c:pt>
                <c:pt idx="969">
                  <c:v>-2.0364842326658507E-2</c:v>
                </c:pt>
                <c:pt idx="970">
                  <c:v>-2.0364842326658507E-2</c:v>
                </c:pt>
                <c:pt idx="971">
                  <c:v>-2.0364842326658507E-2</c:v>
                </c:pt>
                <c:pt idx="972">
                  <c:v>-2.0364842326658507E-2</c:v>
                </c:pt>
                <c:pt idx="973">
                  <c:v>-2.0364842326658507E-2</c:v>
                </c:pt>
                <c:pt idx="974">
                  <c:v>-2.0364842326658507E-2</c:v>
                </c:pt>
                <c:pt idx="975">
                  <c:v>-2.0364842326658507E-2</c:v>
                </c:pt>
                <c:pt idx="976">
                  <c:v>-2.0364842326658507E-2</c:v>
                </c:pt>
                <c:pt idx="977">
                  <c:v>-2.0364842326658507E-2</c:v>
                </c:pt>
                <c:pt idx="978">
                  <c:v>-2.0364842326658507E-2</c:v>
                </c:pt>
                <c:pt idx="979">
                  <c:v>-2.0364842326658507E-2</c:v>
                </c:pt>
                <c:pt idx="980">
                  <c:v>-2.0364842326658507E-2</c:v>
                </c:pt>
                <c:pt idx="981">
                  <c:v>-2.0364842326658507E-2</c:v>
                </c:pt>
                <c:pt idx="982">
                  <c:v>-2.0364842326658507E-2</c:v>
                </c:pt>
                <c:pt idx="983">
                  <c:v>-2.0364842326658507E-2</c:v>
                </c:pt>
                <c:pt idx="984">
                  <c:v>-2.0364842326658507E-2</c:v>
                </c:pt>
                <c:pt idx="985">
                  <c:v>-2.0364842326658507E-2</c:v>
                </c:pt>
                <c:pt idx="986">
                  <c:v>-2.0364842326658507E-2</c:v>
                </c:pt>
                <c:pt idx="987">
                  <c:v>-2.0364842326658507E-2</c:v>
                </c:pt>
                <c:pt idx="988">
                  <c:v>-2.0364842326658507E-2</c:v>
                </c:pt>
                <c:pt idx="989">
                  <c:v>-2.0364842326658507E-2</c:v>
                </c:pt>
                <c:pt idx="990">
                  <c:v>-2.0364842326658507E-2</c:v>
                </c:pt>
                <c:pt idx="991">
                  <c:v>-1.8805744546548261E-2</c:v>
                </c:pt>
                <c:pt idx="992">
                  <c:v>-1.8805744546548261E-2</c:v>
                </c:pt>
                <c:pt idx="993">
                  <c:v>-1.8805744546548261E-2</c:v>
                </c:pt>
                <c:pt idx="994">
                  <c:v>-1.8805744546548261E-2</c:v>
                </c:pt>
                <c:pt idx="995">
                  <c:v>-1.8805744546548261E-2</c:v>
                </c:pt>
                <c:pt idx="996">
                  <c:v>-1.8805744546548261E-2</c:v>
                </c:pt>
                <c:pt idx="997">
                  <c:v>-1.8805744546548261E-2</c:v>
                </c:pt>
                <c:pt idx="998">
                  <c:v>-1.8805744546548261E-2</c:v>
                </c:pt>
                <c:pt idx="999">
                  <c:v>-1.8805744546548261E-2</c:v>
                </c:pt>
                <c:pt idx="1000">
                  <c:v>-1.8805744546548261E-2</c:v>
                </c:pt>
                <c:pt idx="1001">
                  <c:v>-1.8805744546548261E-2</c:v>
                </c:pt>
                <c:pt idx="1002">
                  <c:v>-1.4372771523113288E-2</c:v>
                </c:pt>
                <c:pt idx="1003">
                  <c:v>-1.4473734322259802E-2</c:v>
                </c:pt>
                <c:pt idx="1004">
                  <c:v>-1.4473734322259802E-2</c:v>
                </c:pt>
                <c:pt idx="1005">
                  <c:v>-1.4473734322259802E-2</c:v>
                </c:pt>
                <c:pt idx="1006">
                  <c:v>-1.4473734322259802E-2</c:v>
                </c:pt>
                <c:pt idx="1007">
                  <c:v>-1.4473734322259802E-2</c:v>
                </c:pt>
                <c:pt idx="1008">
                  <c:v>-1.4473734322259802E-2</c:v>
                </c:pt>
                <c:pt idx="1009">
                  <c:v>-1.4473734322259802E-2</c:v>
                </c:pt>
                <c:pt idx="1010">
                  <c:v>-1.4473734322259802E-2</c:v>
                </c:pt>
                <c:pt idx="1011">
                  <c:v>-1.4473734322259802E-2</c:v>
                </c:pt>
                <c:pt idx="1012">
                  <c:v>-1.8427445325543277E-2</c:v>
                </c:pt>
                <c:pt idx="1013">
                  <c:v>-1.8427445325543277E-2</c:v>
                </c:pt>
                <c:pt idx="1014">
                  <c:v>-1.8427445325543277E-2</c:v>
                </c:pt>
                <c:pt idx="1015">
                  <c:v>-1.8427445325543277E-2</c:v>
                </c:pt>
                <c:pt idx="1016">
                  <c:v>-1.8427445325543277E-2</c:v>
                </c:pt>
                <c:pt idx="1017">
                  <c:v>-1.7410693235736102E-2</c:v>
                </c:pt>
                <c:pt idx="1018">
                  <c:v>-1.7410693235736102E-2</c:v>
                </c:pt>
                <c:pt idx="1019">
                  <c:v>-1.7410693235736102E-2</c:v>
                </c:pt>
                <c:pt idx="1020">
                  <c:v>-1.7410693235736102E-2</c:v>
                </c:pt>
                <c:pt idx="1021">
                  <c:v>-1.7410693235736102E-2</c:v>
                </c:pt>
                <c:pt idx="1022">
                  <c:v>-1.8554445264300487E-2</c:v>
                </c:pt>
                <c:pt idx="1023">
                  <c:v>-1.8554445264300487E-2</c:v>
                </c:pt>
                <c:pt idx="1024">
                  <c:v>-1.8554445264300487E-2</c:v>
                </c:pt>
                <c:pt idx="1025">
                  <c:v>-1.8554445264300487E-2</c:v>
                </c:pt>
                <c:pt idx="1026">
                  <c:v>-1.8554445264300487E-2</c:v>
                </c:pt>
                <c:pt idx="1027">
                  <c:v>-1.8554445264300487E-2</c:v>
                </c:pt>
                <c:pt idx="1028">
                  <c:v>-1.8554445264300487E-2</c:v>
                </c:pt>
                <c:pt idx="1029">
                  <c:v>-1.8554445264300487E-2</c:v>
                </c:pt>
                <c:pt idx="1030">
                  <c:v>-1.8554445264300487E-2</c:v>
                </c:pt>
                <c:pt idx="1031">
                  <c:v>-1.8554445264300487E-2</c:v>
                </c:pt>
                <c:pt idx="1032">
                  <c:v>-1.8554445264300487E-2</c:v>
                </c:pt>
                <c:pt idx="1033">
                  <c:v>-1.8554445264300487E-2</c:v>
                </c:pt>
                <c:pt idx="1034">
                  <c:v>-1.8554445264300487E-2</c:v>
                </c:pt>
                <c:pt idx="1035">
                  <c:v>-1.8554445264300487E-2</c:v>
                </c:pt>
                <c:pt idx="1036">
                  <c:v>-1.8554445264300487E-2</c:v>
                </c:pt>
                <c:pt idx="1037">
                  <c:v>-1.8554445264300487E-2</c:v>
                </c:pt>
                <c:pt idx="1038">
                  <c:v>-1.8554445264300487E-2</c:v>
                </c:pt>
                <c:pt idx="1039">
                  <c:v>-1.8554445264300487E-2</c:v>
                </c:pt>
                <c:pt idx="1040">
                  <c:v>-1.8554445264300487E-2</c:v>
                </c:pt>
                <c:pt idx="1041">
                  <c:v>-1.8554445264300487E-2</c:v>
                </c:pt>
                <c:pt idx="1042">
                  <c:v>-1.8554445264300487E-2</c:v>
                </c:pt>
              </c:numCache>
            </c:numRef>
          </c:val>
          <c:extLst>
            <c:ext xmlns:c16="http://schemas.microsoft.com/office/drawing/2014/chart" uri="{C3380CC4-5D6E-409C-BE32-E72D297353CC}">
              <c16:uniqueId val="{00000001-B93C-47ED-A10F-33BFBC92EDE8}"/>
            </c:ext>
          </c:extLst>
        </c:ser>
        <c:dLbls>
          <c:showLegendKey val="0"/>
          <c:showVal val="0"/>
          <c:showCatName val="0"/>
          <c:showSerName val="0"/>
          <c:showPercent val="0"/>
          <c:showBubbleSize val="0"/>
        </c:dLbls>
        <c:axId val="1599615936"/>
        <c:axId val="1599607776"/>
      </c:areaChart>
      <c:lineChart>
        <c:grouping val="standard"/>
        <c:varyColors val="0"/>
        <c:ser>
          <c:idx val="0"/>
          <c:order val="0"/>
          <c:spPr>
            <a:ln w="28575" cap="rnd">
              <a:solidFill>
                <a:schemeClr val="accent1"/>
              </a:solidFill>
              <a:round/>
            </a:ln>
            <a:effectLst/>
          </c:spPr>
          <c:marker>
            <c:symbol val="none"/>
          </c:marker>
          <c:dPt>
            <c:idx val="265"/>
            <c:marker>
              <c:symbol val="none"/>
            </c:marker>
            <c:bubble3D val="0"/>
            <c:spPr>
              <a:ln w="25400" cap="rnd">
                <a:solidFill>
                  <a:schemeClr val="accent1"/>
                </a:solidFill>
                <a:round/>
              </a:ln>
              <a:effectLst/>
            </c:spPr>
            <c:extLst>
              <c:ext xmlns:c16="http://schemas.microsoft.com/office/drawing/2014/chart" uri="{C3380CC4-5D6E-409C-BE32-E72D297353CC}">
                <c16:uniqueId val="{00000001-F10B-4C5C-A6F1-9E2BB1575FC2}"/>
              </c:ext>
            </c:extLst>
          </c:dPt>
          <c:cat>
            <c:numRef>
              <c:f>Graphiques!$A$54:$A$4000</c:f>
              <c:numCache>
                <c:formatCode>m/d/yyyy</c:formatCode>
                <c:ptCount val="3947"/>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Graphiques!$B$54:$B$5000</c:f>
              <c:numCache>
                <c:formatCode>General</c:formatCode>
                <c:ptCount val="4947"/>
                <c:pt idx="0">
                  <c:v>-3.6029078770217562E-2</c:v>
                </c:pt>
                <c:pt idx="1">
                  <c:v>-3.6029078770217562E-2</c:v>
                </c:pt>
                <c:pt idx="2">
                  <c:v>-3.6029078770217562E-2</c:v>
                </c:pt>
                <c:pt idx="3">
                  <c:v>-3.6029078770217562E-2</c:v>
                </c:pt>
                <c:pt idx="4">
                  <c:v>-3.6029078770217562E-2</c:v>
                </c:pt>
                <c:pt idx="5">
                  <c:v>-3.6029078770217562E-2</c:v>
                </c:pt>
                <c:pt idx="6">
                  <c:v>-3.6029078770217562E-2</c:v>
                </c:pt>
                <c:pt idx="7">
                  <c:v>-3.6029078770217562E-2</c:v>
                </c:pt>
                <c:pt idx="8">
                  <c:v>-3.6029078770217562E-2</c:v>
                </c:pt>
                <c:pt idx="9">
                  <c:v>-3.6029078770217562E-2</c:v>
                </c:pt>
                <c:pt idx="10">
                  <c:v>-3.6029078770217562E-2</c:v>
                </c:pt>
                <c:pt idx="11">
                  <c:v>-3.6029078770217562E-2</c:v>
                </c:pt>
                <c:pt idx="12">
                  <c:v>-3.6029078770217562E-2</c:v>
                </c:pt>
                <c:pt idx="13">
                  <c:v>-3.6029078770217562E-2</c:v>
                </c:pt>
                <c:pt idx="14">
                  <c:v>-3.6029078770217562E-2</c:v>
                </c:pt>
                <c:pt idx="15">
                  <c:v>-3.6029078770217562E-2</c:v>
                </c:pt>
                <c:pt idx="16">
                  <c:v>-3.6029078770217562E-2</c:v>
                </c:pt>
                <c:pt idx="17">
                  <c:v>-3.6029078770217562E-2</c:v>
                </c:pt>
                <c:pt idx="18">
                  <c:v>-3.6029078770217562E-2</c:v>
                </c:pt>
                <c:pt idx="19">
                  <c:v>-3.6029078770217562E-2</c:v>
                </c:pt>
                <c:pt idx="20">
                  <c:v>-3.6029078770217562E-2</c:v>
                </c:pt>
                <c:pt idx="21">
                  <c:v>-5.3492212220778171E-2</c:v>
                </c:pt>
                <c:pt idx="22">
                  <c:v>-5.3492212220778171E-2</c:v>
                </c:pt>
                <c:pt idx="23">
                  <c:v>-5.3492212220778171E-2</c:v>
                </c:pt>
                <c:pt idx="24">
                  <c:v>-5.3492212220778171E-2</c:v>
                </c:pt>
                <c:pt idx="25">
                  <c:v>-5.3492212220778171E-2</c:v>
                </c:pt>
                <c:pt idx="26">
                  <c:v>-5.3492212220778171E-2</c:v>
                </c:pt>
                <c:pt idx="27">
                  <c:v>-5.3492212220778171E-2</c:v>
                </c:pt>
                <c:pt idx="28">
                  <c:v>-5.3492212220778171E-2</c:v>
                </c:pt>
                <c:pt idx="29">
                  <c:v>-5.3492212220778171E-2</c:v>
                </c:pt>
                <c:pt idx="30">
                  <c:v>-5.3492212220778171E-2</c:v>
                </c:pt>
                <c:pt idx="31">
                  <c:v>-4.8430705943096536E-2</c:v>
                </c:pt>
                <c:pt idx="32">
                  <c:v>-4.8430705943096536E-2</c:v>
                </c:pt>
                <c:pt idx="33">
                  <c:v>-4.8430705943096536E-2</c:v>
                </c:pt>
                <c:pt idx="34">
                  <c:v>-4.8430705943096536E-2</c:v>
                </c:pt>
                <c:pt idx="35">
                  <c:v>-4.8430705943096536E-2</c:v>
                </c:pt>
                <c:pt idx="36">
                  <c:v>-4.8430705943096536E-2</c:v>
                </c:pt>
                <c:pt idx="37">
                  <c:v>-4.8430705943096536E-2</c:v>
                </c:pt>
                <c:pt idx="38">
                  <c:v>-4.8430705943096536E-2</c:v>
                </c:pt>
                <c:pt idx="39">
                  <c:v>-4.8430705943096536E-2</c:v>
                </c:pt>
                <c:pt idx="40">
                  <c:v>-4.8430705943096536E-2</c:v>
                </c:pt>
                <c:pt idx="41">
                  <c:v>-4.8430705943096536E-2</c:v>
                </c:pt>
                <c:pt idx="42">
                  <c:v>-4.8430705943096536E-2</c:v>
                </c:pt>
                <c:pt idx="43">
                  <c:v>-4.5819794515680939E-2</c:v>
                </c:pt>
                <c:pt idx="44">
                  <c:v>-4.5819794515680939E-2</c:v>
                </c:pt>
                <c:pt idx="45">
                  <c:v>-4.5819794515680939E-2</c:v>
                </c:pt>
                <c:pt idx="46">
                  <c:v>-4.5819794515680939E-2</c:v>
                </c:pt>
                <c:pt idx="47">
                  <c:v>-4.5819794515680939E-2</c:v>
                </c:pt>
                <c:pt idx="48">
                  <c:v>-4.5819794515680939E-2</c:v>
                </c:pt>
                <c:pt idx="49">
                  <c:v>-4.5819794515680939E-2</c:v>
                </c:pt>
                <c:pt idx="50">
                  <c:v>-4.5819794515680939E-2</c:v>
                </c:pt>
                <c:pt idx="51">
                  <c:v>-4.5819794515680939E-2</c:v>
                </c:pt>
                <c:pt idx="52">
                  <c:v>-4.5819794515680939E-2</c:v>
                </c:pt>
                <c:pt idx="53">
                  <c:v>-4.5819794515680939E-2</c:v>
                </c:pt>
                <c:pt idx="54">
                  <c:v>-4.5819794515680939E-2</c:v>
                </c:pt>
                <c:pt idx="55">
                  <c:v>-4.5819794515680939E-2</c:v>
                </c:pt>
                <c:pt idx="56">
                  <c:v>-4.5819794515680939E-2</c:v>
                </c:pt>
                <c:pt idx="57">
                  <c:v>-4.5819794515680939E-2</c:v>
                </c:pt>
                <c:pt idx="58">
                  <c:v>111.41841099807296</c:v>
                </c:pt>
                <c:pt idx="59">
                  <c:v>111.65112422377169</c:v>
                </c:pt>
                <c:pt idx="60">
                  <c:v>112.09468516516631</c:v>
                </c:pt>
                <c:pt idx="61">
                  <c:v>112.07713424148868</c:v>
                </c:pt>
                <c:pt idx="62">
                  <c:v>113.00290541394473</c:v>
                </c:pt>
                <c:pt idx="63">
                  <c:v>113.45153296255688</c:v>
                </c:pt>
                <c:pt idx="64">
                  <c:v>113.5529777129137</c:v>
                </c:pt>
                <c:pt idx="65">
                  <c:v>113.46391895705678</c:v>
                </c:pt>
                <c:pt idx="66">
                  <c:v>113.04814286155205</c:v>
                </c:pt>
                <c:pt idx="67">
                  <c:v>113.11875973021694</c:v>
                </c:pt>
                <c:pt idx="68">
                  <c:v>113.38128172154138</c:v>
                </c:pt>
                <c:pt idx="69">
                  <c:v>113.63237841772806</c:v>
                </c:pt>
                <c:pt idx="70">
                  <c:v>113.76548808083032</c:v>
                </c:pt>
                <c:pt idx="71">
                  <c:v>114.42890413205031</c:v>
                </c:pt>
                <c:pt idx="72">
                  <c:v>114.76667294348502</c:v>
                </c:pt>
                <c:pt idx="73">
                  <c:v>114.56528948448945</c:v>
                </c:pt>
                <c:pt idx="74">
                  <c:v>114.56276654935027</c:v>
                </c:pt>
                <c:pt idx="75">
                  <c:v>114.61197314194698</c:v>
                </c:pt>
                <c:pt idx="76">
                  <c:v>115.4215077131703</c:v>
                </c:pt>
                <c:pt idx="77">
                  <c:v>115.13537698245881</c:v>
                </c:pt>
                <c:pt idx="78">
                  <c:v>115.91062068841455</c:v>
                </c:pt>
                <c:pt idx="79">
                  <c:v>116.56756175103354</c:v>
                </c:pt>
                <c:pt idx="80">
                  <c:v>117.03781096615236</c:v>
                </c:pt>
                <c:pt idx="81">
                  <c:v>117.47778769475798</c:v>
                </c:pt>
                <c:pt idx="82">
                  <c:v>117.13993269277481</c:v>
                </c:pt>
                <c:pt idx="83">
                  <c:v>116.64672599512269</c:v>
                </c:pt>
                <c:pt idx="84">
                  <c:v>115.94614908666927</c:v>
                </c:pt>
                <c:pt idx="85">
                  <c:v>115.62381733436649</c:v>
                </c:pt>
                <c:pt idx="86">
                  <c:v>114.85265377462875</c:v>
                </c:pt>
                <c:pt idx="87">
                  <c:v>115.11469616768477</c:v>
                </c:pt>
                <c:pt idx="88">
                  <c:v>115.56217518325934</c:v>
                </c:pt>
                <c:pt idx="89">
                  <c:v>116.41548741140591</c:v>
                </c:pt>
                <c:pt idx="90">
                  <c:v>116.77664769879269</c:v>
                </c:pt>
                <c:pt idx="91">
                  <c:v>116.77781607680031</c:v>
                </c:pt>
                <c:pt idx="92">
                  <c:v>117.30326333887247</c:v>
                </c:pt>
                <c:pt idx="93">
                  <c:v>117.25651801792898</c:v>
                </c:pt>
                <c:pt idx="94">
                  <c:v>117.02438202134108</c:v>
                </c:pt>
                <c:pt idx="95">
                  <c:v>116.85174197427659</c:v>
                </c:pt>
                <c:pt idx="96">
                  <c:v>116.60615180749809</c:v>
                </c:pt>
                <c:pt idx="97">
                  <c:v>116.94866390293228</c:v>
                </c:pt>
                <c:pt idx="98">
                  <c:v>117.43023993529036</c:v>
                </c:pt>
                <c:pt idx="99">
                  <c:v>118.00024681642515</c:v>
                </c:pt>
                <c:pt idx="100">
                  <c:v>118.034202172253</c:v>
                </c:pt>
                <c:pt idx="101">
                  <c:v>118.01753429744636</c:v>
                </c:pt>
                <c:pt idx="102">
                  <c:v>118.426547870698</c:v>
                </c:pt>
                <c:pt idx="103">
                  <c:v>119.11783818269153</c:v>
                </c:pt>
                <c:pt idx="104">
                  <c:v>119.32996526510537</c:v>
                </c:pt>
                <c:pt idx="105">
                  <c:v>119.6577226126046</c:v>
                </c:pt>
                <c:pt idx="106">
                  <c:v>119.79164038831142</c:v>
                </c:pt>
                <c:pt idx="107">
                  <c:v>120.1051741591844</c:v>
                </c:pt>
                <c:pt idx="108">
                  <c:v>120.19238853305696</c:v>
                </c:pt>
                <c:pt idx="109">
                  <c:v>120.47093745513466</c:v>
                </c:pt>
                <c:pt idx="110">
                  <c:v>120.14596569244381</c:v>
                </c:pt>
                <c:pt idx="111">
                  <c:v>119.98655134587084</c:v>
                </c:pt>
                <c:pt idx="112">
                  <c:v>120.57300495551306</c:v>
                </c:pt>
                <c:pt idx="113">
                  <c:v>120.8611805854413</c:v>
                </c:pt>
                <c:pt idx="114">
                  <c:v>120.97340748062753</c:v>
                </c:pt>
                <c:pt idx="115">
                  <c:v>121.36153002986129</c:v>
                </c:pt>
                <c:pt idx="116">
                  <c:v>121.62832461704167</c:v>
                </c:pt>
                <c:pt idx="117">
                  <c:v>121.10480395088132</c:v>
                </c:pt>
                <c:pt idx="118">
                  <c:v>120.98514842653387</c:v>
                </c:pt>
                <c:pt idx="119">
                  <c:v>121.26147404736807</c:v>
                </c:pt>
                <c:pt idx="120">
                  <c:v>121.83039602483433</c:v>
                </c:pt>
                <c:pt idx="121">
                  <c:v>122.16403988543632</c:v>
                </c:pt>
                <c:pt idx="122">
                  <c:v>122.53197857680192</c:v>
                </c:pt>
                <c:pt idx="123">
                  <c:v>122.77424518399786</c:v>
                </c:pt>
                <c:pt idx="124">
                  <c:v>122.30474892247943</c:v>
                </c:pt>
                <c:pt idx="125">
                  <c:v>122.55558029094752</c:v>
                </c:pt>
                <c:pt idx="126">
                  <c:v>122.79658421479722</c:v>
                </c:pt>
                <c:pt idx="127">
                  <c:v>123.17609841949003</c:v>
                </c:pt>
                <c:pt idx="128">
                  <c:v>122.79552176727346</c:v>
                </c:pt>
                <c:pt idx="129">
                  <c:v>123.20397458987547</c:v>
                </c:pt>
                <c:pt idx="130">
                  <c:v>123.37497813904305</c:v>
                </c:pt>
                <c:pt idx="131">
                  <c:v>123.7695363726915</c:v>
                </c:pt>
                <c:pt idx="132">
                  <c:v>123.93177549065052</c:v>
                </c:pt>
                <c:pt idx="133">
                  <c:v>124.01278763559179</c:v>
                </c:pt>
                <c:pt idx="134">
                  <c:v>124.17548781980862</c:v>
                </c:pt>
                <c:pt idx="135">
                  <c:v>124.59008775779905</c:v>
                </c:pt>
                <c:pt idx="136">
                  <c:v>125.11127849962003</c:v>
                </c:pt>
                <c:pt idx="137">
                  <c:v>125.12584360187827</c:v>
                </c:pt>
                <c:pt idx="138">
                  <c:v>125.42924912684666</c:v>
                </c:pt>
                <c:pt idx="139">
                  <c:v>125.27331716125022</c:v>
                </c:pt>
                <c:pt idx="140">
                  <c:v>125.52481220951134</c:v>
                </c:pt>
                <c:pt idx="141">
                  <c:v>125.08357229351094</c:v>
                </c:pt>
                <c:pt idx="142">
                  <c:v>125.23926235481541</c:v>
                </c:pt>
                <c:pt idx="143">
                  <c:v>125.44679111792988</c:v>
                </c:pt>
                <c:pt idx="144">
                  <c:v>124.8612172878135</c:v>
                </c:pt>
                <c:pt idx="145">
                  <c:v>124.40516101795879</c:v>
                </c:pt>
                <c:pt idx="146">
                  <c:v>125.14481631989611</c:v>
                </c:pt>
                <c:pt idx="147">
                  <c:v>125.71279321225927</c:v>
                </c:pt>
                <c:pt idx="148">
                  <c:v>126.10684234234776</c:v>
                </c:pt>
                <c:pt idx="149">
                  <c:v>126.29822129019118</c:v>
                </c:pt>
                <c:pt idx="150">
                  <c:v>126.08497662953113</c:v>
                </c:pt>
                <c:pt idx="151">
                  <c:v>126.32759157442405</c:v>
                </c:pt>
                <c:pt idx="152">
                  <c:v>125.87790188679465</c:v>
                </c:pt>
                <c:pt idx="153">
                  <c:v>125.56426533029494</c:v>
                </c:pt>
                <c:pt idx="154">
                  <c:v>124.90182838022204</c:v>
                </c:pt>
                <c:pt idx="155">
                  <c:v>124.34841478467921</c:v>
                </c:pt>
                <c:pt idx="156">
                  <c:v>125.36089083887565</c:v>
                </c:pt>
                <c:pt idx="157">
                  <c:v>126.08037394943524</c:v>
                </c:pt>
                <c:pt idx="158">
                  <c:v>126.41768316516527</c:v>
                </c:pt>
                <c:pt idx="159">
                  <c:v>126.63077126786887</c:v>
                </c:pt>
                <c:pt idx="160">
                  <c:v>126.88711837287951</c:v>
                </c:pt>
                <c:pt idx="161">
                  <c:v>127.17297342106571</c:v>
                </c:pt>
                <c:pt idx="162">
                  <c:v>127.33338260514392</c:v>
                </c:pt>
                <c:pt idx="163">
                  <c:v>126.39686873012258</c:v>
                </c:pt>
                <c:pt idx="164">
                  <c:v>126.96275449916016</c:v>
                </c:pt>
                <c:pt idx="165">
                  <c:v>127.21345735904092</c:v>
                </c:pt>
                <c:pt idx="166">
                  <c:v>127.12702291489165</c:v>
                </c:pt>
                <c:pt idx="167">
                  <c:v>127.04755177657881</c:v>
                </c:pt>
                <c:pt idx="168">
                  <c:v>126.92126402751887</c:v>
                </c:pt>
                <c:pt idx="169">
                  <c:v>127.88685467452973</c:v>
                </c:pt>
                <c:pt idx="170">
                  <c:v>127.58099450375973</c:v>
                </c:pt>
                <c:pt idx="171">
                  <c:v>128.24197083797725</c:v>
                </c:pt>
                <c:pt idx="172">
                  <c:v>128.78634005186785</c:v>
                </c:pt>
                <c:pt idx="173">
                  <c:v>129.16691689871365</c:v>
                </c:pt>
                <c:pt idx="174">
                  <c:v>129.68339575495628</c:v>
                </c:pt>
                <c:pt idx="175">
                  <c:v>129.58000859092903</c:v>
                </c:pt>
                <c:pt idx="176">
                  <c:v>129.44449046943083</c:v>
                </c:pt>
                <c:pt idx="177">
                  <c:v>129.74520426587083</c:v>
                </c:pt>
                <c:pt idx="178">
                  <c:v>129.43391684463131</c:v>
                </c:pt>
                <c:pt idx="179">
                  <c:v>129.62795405071989</c:v>
                </c:pt>
                <c:pt idx="180">
                  <c:v>130.3522207811705</c:v>
                </c:pt>
                <c:pt idx="181">
                  <c:v>129.9451180922436</c:v>
                </c:pt>
                <c:pt idx="182">
                  <c:v>130.21792241928961</c:v>
                </c:pt>
                <c:pt idx="183">
                  <c:v>129.88221437453518</c:v>
                </c:pt>
                <c:pt idx="184">
                  <c:v>129.66401052168473</c:v>
                </c:pt>
                <c:pt idx="185">
                  <c:v>129.66939578442663</c:v>
                </c:pt>
                <c:pt idx="186">
                  <c:v>129.9482068705567</c:v>
                </c:pt>
                <c:pt idx="187">
                  <c:v>129.84050049200067</c:v>
                </c:pt>
                <c:pt idx="188">
                  <c:v>129.05781690385578</c:v>
                </c:pt>
                <c:pt idx="189">
                  <c:v>128.77739553733358</c:v>
                </c:pt>
                <c:pt idx="190">
                  <c:v>128.27327439434848</c:v>
                </c:pt>
                <c:pt idx="191">
                  <c:v>128.7227432504543</c:v>
                </c:pt>
                <c:pt idx="192">
                  <c:v>128.24995210158752</c:v>
                </c:pt>
                <c:pt idx="193">
                  <c:v>128.04839445136577</c:v>
                </c:pt>
                <c:pt idx="194">
                  <c:v>129.32341732846163</c:v>
                </c:pt>
                <c:pt idx="195">
                  <c:v>129.01792169210464</c:v>
                </c:pt>
                <c:pt idx="196">
                  <c:v>129.21288939391559</c:v>
                </c:pt>
                <c:pt idx="197">
                  <c:v>129.02608576768503</c:v>
                </c:pt>
                <c:pt idx="198">
                  <c:v>128.88587261011205</c:v>
                </c:pt>
                <c:pt idx="199">
                  <c:v>127.55676213252268</c:v>
                </c:pt>
                <c:pt idx="200">
                  <c:v>127.5004979076607</c:v>
                </c:pt>
                <c:pt idx="201">
                  <c:v>126.81986319192816</c:v>
                </c:pt>
                <c:pt idx="202">
                  <c:v>127.20387080302507</c:v>
                </c:pt>
                <c:pt idx="203">
                  <c:v>126.98497735224908</c:v>
                </c:pt>
                <c:pt idx="204">
                  <c:v>126.17402533294127</c:v>
                </c:pt>
                <c:pt idx="205">
                  <c:v>125.97676461496351</c:v>
                </c:pt>
                <c:pt idx="206">
                  <c:v>127.27047000952672</c:v>
                </c:pt>
                <c:pt idx="207">
                  <c:v>127.55117672402829</c:v>
                </c:pt>
                <c:pt idx="208">
                  <c:v>128.43026119626228</c:v>
                </c:pt>
                <c:pt idx="209">
                  <c:v>128.56354227570813</c:v>
                </c:pt>
                <c:pt idx="210">
                  <c:v>128.83444047452818</c:v>
                </c:pt>
                <c:pt idx="211">
                  <c:v>128.36805041720544</c:v>
                </c:pt>
                <c:pt idx="212">
                  <c:v>129.17650594428392</c:v>
                </c:pt>
                <c:pt idx="213">
                  <c:v>129.21234337569004</c:v>
                </c:pt>
                <c:pt idx="214">
                  <c:v>128.73610381718686</c:v>
                </c:pt>
                <c:pt idx="215">
                  <c:v>127.76622809032098</c:v>
                </c:pt>
                <c:pt idx="216">
                  <c:v>127.67380025604589</c:v>
                </c:pt>
                <c:pt idx="217">
                  <c:v>127.96822784858865</c:v>
                </c:pt>
                <c:pt idx="218">
                  <c:v>127.7485703723047</c:v>
                </c:pt>
                <c:pt idx="219">
                  <c:v>126.4739748310817</c:v>
                </c:pt>
                <c:pt idx="220">
                  <c:v>125.37415683450575</c:v>
                </c:pt>
                <c:pt idx="221">
                  <c:v>125.42773157651976</c:v>
                </c:pt>
                <c:pt idx="222">
                  <c:v>126.31048490434016</c:v>
                </c:pt>
                <c:pt idx="223">
                  <c:v>125.33456132418115</c:v>
                </c:pt>
                <c:pt idx="224">
                  <c:v>123.89022429278918</c:v>
                </c:pt>
                <c:pt idx="225">
                  <c:v>125.22895413184887</c:v>
                </c:pt>
                <c:pt idx="226">
                  <c:v>125.91078474444322</c:v>
                </c:pt>
                <c:pt idx="227">
                  <c:v>127.12224047316178</c:v>
                </c:pt>
                <c:pt idx="228">
                  <c:v>128.34562923450412</c:v>
                </c:pt>
                <c:pt idx="229">
                  <c:v>128.54796992307996</c:v>
                </c:pt>
                <c:pt idx="230">
                  <c:v>128.54447139316613</c:v>
                </c:pt>
                <c:pt idx="231">
                  <c:v>128.85245294379334</c:v>
                </c:pt>
                <c:pt idx="232">
                  <c:v>128.84048154707463</c:v>
                </c:pt>
                <c:pt idx="233">
                  <c:v>129.70239602094006</c:v>
                </c:pt>
                <c:pt idx="234">
                  <c:v>130.35070257769451</c:v>
                </c:pt>
                <c:pt idx="235">
                  <c:v>129.8597754162642</c:v>
                </c:pt>
                <c:pt idx="236">
                  <c:v>129.5878557664513</c:v>
                </c:pt>
                <c:pt idx="237">
                  <c:v>129.44435622209426</c:v>
                </c:pt>
                <c:pt idx="238">
                  <c:v>129.53191086802747</c:v>
                </c:pt>
                <c:pt idx="239">
                  <c:v>130.31660608313723</c:v>
                </c:pt>
                <c:pt idx="240">
                  <c:v>130.45014721950864</c:v>
                </c:pt>
                <c:pt idx="241">
                  <c:v>130.5434216830773</c:v>
                </c:pt>
                <c:pt idx="242">
                  <c:v>129.74225520004441</c:v>
                </c:pt>
                <c:pt idx="243">
                  <c:v>129.10791471014954</c:v>
                </c:pt>
                <c:pt idx="244">
                  <c:v>130.45811647681211</c:v>
                </c:pt>
                <c:pt idx="245">
                  <c:v>130.66921677024823</c:v>
                </c:pt>
                <c:pt idx="246">
                  <c:v>131.77320496778941</c:v>
                </c:pt>
                <c:pt idx="247">
                  <c:v>132.17639814568778</c:v>
                </c:pt>
                <c:pt idx="248">
                  <c:v>132.32746901598085</c:v>
                </c:pt>
                <c:pt idx="249">
                  <c:v>132.43873797312281</c:v>
                </c:pt>
                <c:pt idx="250">
                  <c:v>132.95983029077746</c:v>
                </c:pt>
                <c:pt idx="251">
                  <c:v>132.87000494513489</c:v>
                </c:pt>
                <c:pt idx="252">
                  <c:v>133.00121571920397</c:v>
                </c:pt>
                <c:pt idx="253">
                  <c:v>133.2524024151858</c:v>
                </c:pt>
                <c:pt idx="254">
                  <c:v>132.86928503688665</c:v>
                </c:pt>
                <c:pt idx="255">
                  <c:v>132.39636930065643</c:v>
                </c:pt>
                <c:pt idx="256">
                  <c:v>132.97491102406161</c:v>
                </c:pt>
                <c:pt idx="257">
                  <c:v>132.87121635976655</c:v>
                </c:pt>
                <c:pt idx="258">
                  <c:v>132.84861711325556</c:v>
                </c:pt>
                <c:pt idx="259">
                  <c:v>132.80440214643346</c:v>
                </c:pt>
                <c:pt idx="260">
                  <c:v>133.26895886775242</c:v>
                </c:pt>
                <c:pt idx="261">
                  <c:v>132.952164899704</c:v>
                </c:pt>
                <c:pt idx="262">
                  <c:v>132.28801320860509</c:v>
                </c:pt>
                <c:pt idx="263">
                  <c:v>132.55325199297761</c:v>
                </c:pt>
                <c:pt idx="264">
                  <c:v>132.33872898637142</c:v>
                </c:pt>
                <c:pt idx="265">
                  <c:v>132.82884267659159</c:v>
                </c:pt>
                <c:pt idx="266">
                  <c:v>132.60473553853558</c:v>
                </c:pt>
                <c:pt idx="267">
                  <c:v>133.62054847379173</c:v>
                </c:pt>
                <c:pt idx="268">
                  <c:v>134.01807904955967</c:v>
                </c:pt>
                <c:pt idx="269">
                  <c:v>134.27495272527784</c:v>
                </c:pt>
                <c:pt idx="270">
                  <c:v>134.20263269057065</c:v>
                </c:pt>
                <c:pt idx="271">
                  <c:v>134.63075354548818</c:v>
                </c:pt>
                <c:pt idx="272">
                  <c:v>134.67613748782415</c:v>
                </c:pt>
                <c:pt idx="273">
                  <c:v>134.57515650492331</c:v>
                </c:pt>
                <c:pt idx="274">
                  <c:v>134.80479155463703</c:v>
                </c:pt>
                <c:pt idx="275">
                  <c:v>134.85920754772826</c:v>
                </c:pt>
                <c:pt idx="276">
                  <c:v>135.22975103443295</c:v>
                </c:pt>
                <c:pt idx="277">
                  <c:v>135.67825215629688</c:v>
                </c:pt>
                <c:pt idx="278">
                  <c:v>136.05837818789587</c:v>
                </c:pt>
                <c:pt idx="279">
                  <c:v>136.11044198366736</c:v>
                </c:pt>
                <c:pt idx="280">
                  <c:v>135.80646451009713</c:v>
                </c:pt>
                <c:pt idx="281">
                  <c:v>135.98122264146716</c:v>
                </c:pt>
                <c:pt idx="282">
                  <c:v>135.76029950502738</c:v>
                </c:pt>
                <c:pt idx="283">
                  <c:v>136.04961606531691</c:v>
                </c:pt>
                <c:pt idx="284">
                  <c:v>136.22741951555241</c:v>
                </c:pt>
                <c:pt idx="285">
                  <c:v>136.11761662654567</c:v>
                </c:pt>
                <c:pt idx="286">
                  <c:v>136.15646031630234</c:v>
                </c:pt>
                <c:pt idx="287">
                  <c:v>136.91271456530353</c:v>
                </c:pt>
                <c:pt idx="288">
                  <c:v>137.1952787303199</c:v>
                </c:pt>
                <c:pt idx="289">
                  <c:v>137.40878438256379</c:v>
                </c:pt>
                <c:pt idx="290">
                  <c:v>137.19293021331791</c:v>
                </c:pt>
                <c:pt idx="291">
                  <c:v>137.59413191967448</c:v>
                </c:pt>
                <c:pt idx="292">
                  <c:v>137.96564038450708</c:v>
                </c:pt>
                <c:pt idx="293">
                  <c:v>137.87146663050402</c:v>
                </c:pt>
                <c:pt idx="294">
                  <c:v>137.9535995673906</c:v>
                </c:pt>
                <c:pt idx="295">
                  <c:v>138.04521817783137</c:v>
                </c:pt>
                <c:pt idx="296">
                  <c:v>137.59867266557774</c:v>
                </c:pt>
                <c:pt idx="297">
                  <c:v>137.50090620157457</c:v>
                </c:pt>
                <c:pt idx="298">
                  <c:v>138.01923124601103</c:v>
                </c:pt>
                <c:pt idx="299">
                  <c:v>138.37527289277847</c:v>
                </c:pt>
                <c:pt idx="300">
                  <c:v>138.50467281168432</c:v>
                </c:pt>
                <c:pt idx="301">
                  <c:v>138.90661027732696</c:v>
                </c:pt>
                <c:pt idx="302">
                  <c:v>138.42863537036447</c:v>
                </c:pt>
                <c:pt idx="303">
                  <c:v>138.41609894769368</c:v>
                </c:pt>
                <c:pt idx="304">
                  <c:v>138.56297124453411</c:v>
                </c:pt>
                <c:pt idx="305">
                  <c:v>138.80982770428051</c:v>
                </c:pt>
                <c:pt idx="306">
                  <c:v>138.78736289189854</c:v>
                </c:pt>
                <c:pt idx="307">
                  <c:v>138.99916656374211</c:v>
                </c:pt>
                <c:pt idx="308">
                  <c:v>139.19762882547508</c:v>
                </c:pt>
                <c:pt idx="309">
                  <c:v>139.40890703105526</c:v>
                </c:pt>
                <c:pt idx="310">
                  <c:v>139.71426409721209</c:v>
                </c:pt>
                <c:pt idx="311">
                  <c:v>140.0167903858671</c:v>
                </c:pt>
                <c:pt idx="312">
                  <c:v>140.26204286638202</c:v>
                </c:pt>
                <c:pt idx="313">
                  <c:v>140.61237564839556</c:v>
                </c:pt>
                <c:pt idx="314">
                  <c:v>141.03731222370627</c:v>
                </c:pt>
                <c:pt idx="315">
                  <c:v>140.55851696584227</c:v>
                </c:pt>
                <c:pt idx="316">
                  <c:v>140.33536114708511</c:v>
                </c:pt>
                <c:pt idx="317">
                  <c:v>140.65676844241412</c:v>
                </c:pt>
                <c:pt idx="318">
                  <c:v>140.87547835529173</c:v>
                </c:pt>
                <c:pt idx="319">
                  <c:v>140.94797296519044</c:v>
                </c:pt>
                <c:pt idx="320">
                  <c:v>141.00916527127612</c:v>
                </c:pt>
                <c:pt idx="321">
                  <c:v>141.00711751476439</c:v>
                </c:pt>
                <c:pt idx="322">
                  <c:v>140.9415947939388</c:v>
                </c:pt>
                <c:pt idx="323">
                  <c:v>141.7569317557892</c:v>
                </c:pt>
                <c:pt idx="324">
                  <c:v>141.77598531280253</c:v>
                </c:pt>
                <c:pt idx="325">
                  <c:v>142.11629787989</c:v>
                </c:pt>
                <c:pt idx="326">
                  <c:v>142.32404524352856</c:v>
                </c:pt>
                <c:pt idx="327">
                  <c:v>141.32033920492668</c:v>
                </c:pt>
                <c:pt idx="328">
                  <c:v>139.90695614945358</c:v>
                </c:pt>
                <c:pt idx="329">
                  <c:v>140.71188113126487</c:v>
                </c:pt>
                <c:pt idx="330">
                  <c:v>140.75640391086711</c:v>
                </c:pt>
                <c:pt idx="331">
                  <c:v>140.30350768645883</c:v>
                </c:pt>
                <c:pt idx="332">
                  <c:v>141.0280073692382</c:v>
                </c:pt>
                <c:pt idx="333">
                  <c:v>140.81981419156494</c:v>
                </c:pt>
                <c:pt idx="334">
                  <c:v>139.52953142639376</c:v>
                </c:pt>
                <c:pt idx="335">
                  <c:v>139.9879113222658</c:v>
                </c:pt>
                <c:pt idx="336">
                  <c:v>139.92007382042712</c:v>
                </c:pt>
                <c:pt idx="337">
                  <c:v>140.54331296846473</c:v>
                </c:pt>
                <c:pt idx="338">
                  <c:v>140.60619374571382</c:v>
                </c:pt>
                <c:pt idx="339">
                  <c:v>140.71551072941151</c:v>
                </c:pt>
                <c:pt idx="340">
                  <c:v>140.67318275606556</c:v>
                </c:pt>
                <c:pt idx="341">
                  <c:v>141.12630422016602</c:v>
                </c:pt>
                <c:pt idx="342">
                  <c:v>140.90422983501796</c:v>
                </c:pt>
                <c:pt idx="343">
                  <c:v>140.49355961992731</c:v>
                </c:pt>
                <c:pt idx="344">
                  <c:v>140.33321352187963</c:v>
                </c:pt>
                <c:pt idx="345">
                  <c:v>140.4225130068163</c:v>
                </c:pt>
                <c:pt idx="346">
                  <c:v>140.86926056339183</c:v>
                </c:pt>
                <c:pt idx="347">
                  <c:v>140.56224735672836</c:v>
                </c:pt>
                <c:pt idx="348">
                  <c:v>139.82959947565493</c:v>
                </c:pt>
                <c:pt idx="349">
                  <c:v>140.34697757456161</c:v>
                </c:pt>
                <c:pt idx="350">
                  <c:v>140.93706926202947</c:v>
                </c:pt>
                <c:pt idx="351">
                  <c:v>140.9104527308611</c:v>
                </c:pt>
                <c:pt idx="352">
                  <c:v>141.26351411162105</c:v>
                </c:pt>
                <c:pt idx="353">
                  <c:v>141.32176658847672</c:v>
                </c:pt>
                <c:pt idx="354">
                  <c:v>141.35377612810217</c:v>
                </c:pt>
                <c:pt idx="355">
                  <c:v>141.25475135411654</c:v>
                </c:pt>
                <c:pt idx="356">
                  <c:v>141.39933123631423</c:v>
                </c:pt>
                <c:pt idx="357">
                  <c:v>141.34522339146258</c:v>
                </c:pt>
                <c:pt idx="358">
                  <c:v>140.86263993415022</c:v>
                </c:pt>
                <c:pt idx="359">
                  <c:v>141.29235528655602</c:v>
                </c:pt>
                <c:pt idx="360">
                  <c:v>141.81254657307764</c:v>
                </c:pt>
                <c:pt idx="361">
                  <c:v>141.5929655910995</c:v>
                </c:pt>
                <c:pt idx="362">
                  <c:v>141.2493353725722</c:v>
                </c:pt>
                <c:pt idx="363">
                  <c:v>140.19041255821583</c:v>
                </c:pt>
                <c:pt idx="364">
                  <c:v>140.01549717802081</c:v>
                </c:pt>
                <c:pt idx="365">
                  <c:v>138.96020039580156</c:v>
                </c:pt>
                <c:pt idx="366">
                  <c:v>139.69500664114045</c:v>
                </c:pt>
                <c:pt idx="367">
                  <c:v>140.07925373013475</c:v>
                </c:pt>
                <c:pt idx="368">
                  <c:v>138.84840081955628</c:v>
                </c:pt>
                <c:pt idx="369">
                  <c:v>137.91900998567684</c:v>
                </c:pt>
                <c:pt idx="370">
                  <c:v>138.45960929759053</c:v>
                </c:pt>
                <c:pt idx="371">
                  <c:v>137.30817637000374</c:v>
                </c:pt>
                <c:pt idx="372">
                  <c:v>137.47094839142125</c:v>
                </c:pt>
                <c:pt idx="373">
                  <c:v>136.13852234251016</c:v>
                </c:pt>
                <c:pt idx="374">
                  <c:v>136.50283058726342</c:v>
                </c:pt>
                <c:pt idx="375">
                  <c:v>136.48994562184416</c:v>
                </c:pt>
                <c:pt idx="376">
                  <c:v>137.62891914461429</c:v>
                </c:pt>
                <c:pt idx="377">
                  <c:v>138.58814299355487</c:v>
                </c:pt>
                <c:pt idx="378">
                  <c:v>138.72681165305772</c:v>
                </c:pt>
                <c:pt idx="379">
                  <c:v>139.38675273082117</c:v>
                </c:pt>
                <c:pt idx="380">
                  <c:v>139.57449633513298</c:v>
                </c:pt>
                <c:pt idx="381">
                  <c:v>140.33688592604349</c:v>
                </c:pt>
                <c:pt idx="382">
                  <c:v>140.82387934923855</c:v>
                </c:pt>
                <c:pt idx="383">
                  <c:v>141.26854950994047</c:v>
                </c:pt>
                <c:pt idx="384">
                  <c:v>140.82828420126549</c:v>
                </c:pt>
                <c:pt idx="385">
                  <c:v>141.84917280239668</c:v>
                </c:pt>
                <c:pt idx="386">
                  <c:v>141.86458910786629</c:v>
                </c:pt>
                <c:pt idx="387">
                  <c:v>142.31002449802637</c:v>
                </c:pt>
                <c:pt idx="388">
                  <c:v>143.06318725599573</c:v>
                </c:pt>
                <c:pt idx="389">
                  <c:v>143.31281188950072</c:v>
                </c:pt>
                <c:pt idx="390">
                  <c:v>143.64406750584203</c:v>
                </c:pt>
                <c:pt idx="391">
                  <c:v>143.85555063677776</c:v>
                </c:pt>
                <c:pt idx="392">
                  <c:v>143.85541906526458</c:v>
                </c:pt>
                <c:pt idx="393">
                  <c:v>142.93591875238604</c:v>
                </c:pt>
                <c:pt idx="394">
                  <c:v>142.91250083833333</c:v>
                </c:pt>
                <c:pt idx="395">
                  <c:v>142.54677264121909</c:v>
                </c:pt>
                <c:pt idx="396">
                  <c:v>141.93888603374535</c:v>
                </c:pt>
                <c:pt idx="397">
                  <c:v>143.00084222331714</c:v>
                </c:pt>
                <c:pt idx="398">
                  <c:v>143.39897531919192</c:v>
                </c:pt>
                <c:pt idx="399">
                  <c:v>144.5828452997084</c:v>
                </c:pt>
                <c:pt idx="400">
                  <c:v>144.670890504867</c:v>
                </c:pt>
                <c:pt idx="401">
                  <c:v>145.49807218938102</c:v>
                </c:pt>
                <c:pt idx="402">
                  <c:v>145.35423153526824</c:v>
                </c:pt>
                <c:pt idx="403">
                  <c:v>145.23360165887595</c:v>
                </c:pt>
                <c:pt idx="404">
                  <c:v>146.01415900272599</c:v>
                </c:pt>
                <c:pt idx="405">
                  <c:v>145.19949927679519</c:v>
                </c:pt>
                <c:pt idx="406">
                  <c:v>145.04732534131716</c:v>
                </c:pt>
                <c:pt idx="407">
                  <c:v>144.76451414121553</c:v>
                </c:pt>
                <c:pt idx="408">
                  <c:v>145.09361334175509</c:v>
                </c:pt>
                <c:pt idx="409">
                  <c:v>145.76842327795345</c:v>
                </c:pt>
                <c:pt idx="410">
                  <c:v>146.075561947664</c:v>
                </c:pt>
                <c:pt idx="411">
                  <c:v>146.25624826039271</c:v>
                </c:pt>
                <c:pt idx="412">
                  <c:v>146.13706822681863</c:v>
                </c:pt>
                <c:pt idx="413">
                  <c:v>145.86697646448314</c:v>
                </c:pt>
                <c:pt idx="414">
                  <c:v>145.40280925030558</c:v>
                </c:pt>
                <c:pt idx="415">
                  <c:v>145.61857425070193</c:v>
                </c:pt>
                <c:pt idx="416">
                  <c:v>145.74976272706562</c:v>
                </c:pt>
                <c:pt idx="417">
                  <c:v>146.07318052290401</c:v>
                </c:pt>
                <c:pt idx="418">
                  <c:v>146.34741433611805</c:v>
                </c:pt>
                <c:pt idx="419">
                  <c:v>146.65900444655324</c:v>
                </c:pt>
                <c:pt idx="420">
                  <c:v>146.7000376279197</c:v>
                </c:pt>
                <c:pt idx="421">
                  <c:v>146.5779211271693</c:v>
                </c:pt>
                <c:pt idx="422">
                  <c:v>147.13902240667753</c:v>
                </c:pt>
                <c:pt idx="423">
                  <c:v>147.19860451291498</c:v>
                </c:pt>
                <c:pt idx="424">
                  <c:v>147.72090276715605</c:v>
                </c:pt>
                <c:pt idx="425">
                  <c:v>148.14213910474331</c:v>
                </c:pt>
                <c:pt idx="426">
                  <c:v>148.28215992665176</c:v>
                </c:pt>
                <c:pt idx="427">
                  <c:v>148.37401441914608</c:v>
                </c:pt>
                <c:pt idx="428">
                  <c:v>148.52154066117924</c:v>
                </c:pt>
                <c:pt idx="429">
                  <c:v>149.06695948791781</c:v>
                </c:pt>
                <c:pt idx="430">
                  <c:v>149.03277519682311</c:v>
                </c:pt>
                <c:pt idx="431">
                  <c:v>148.4763412470233</c:v>
                </c:pt>
                <c:pt idx="432">
                  <c:v>149.32651683247224</c:v>
                </c:pt>
                <c:pt idx="433">
                  <c:v>149.84582998291131</c:v>
                </c:pt>
                <c:pt idx="434">
                  <c:v>149.69723627103997</c:v>
                </c:pt>
                <c:pt idx="435">
                  <c:v>145.57999037555425</c:v>
                </c:pt>
                <c:pt idx="436">
                  <c:v>144.9923734791999</c:v>
                </c:pt>
                <c:pt idx="437">
                  <c:v>137.83836923921803</c:v>
                </c:pt>
                <c:pt idx="438">
                  <c:v>129.63512992064994</c:v>
                </c:pt>
                <c:pt idx="439">
                  <c:v>132.80203673654682</c:v>
                </c:pt>
                <c:pt idx="440">
                  <c:v>132.50938148723239</c:v>
                </c:pt>
                <c:pt idx="441">
                  <c:v>136.86005582996245</c:v>
                </c:pt>
                <c:pt idx="442">
                  <c:v>138.48257369507516</c:v>
                </c:pt>
                <c:pt idx="443">
                  <c:v>138.21761385521307</c:v>
                </c:pt>
                <c:pt idx="444">
                  <c:v>139.00213055650323</c:v>
                </c:pt>
                <c:pt idx="445">
                  <c:v>139.121587285445</c:v>
                </c:pt>
                <c:pt idx="446">
                  <c:v>138.14922572988385</c:v>
                </c:pt>
                <c:pt idx="447">
                  <c:v>139.7095730089012</c:v>
                </c:pt>
                <c:pt idx="448">
                  <c:v>141.84422724155996</c:v>
                </c:pt>
                <c:pt idx="449">
                  <c:v>144.81297121266459</c:v>
                </c:pt>
                <c:pt idx="450">
                  <c:v>143.3174668355814</c:v>
                </c:pt>
                <c:pt idx="451">
                  <c:v>144.13115576459111</c:v>
                </c:pt>
                <c:pt idx="452">
                  <c:v>143.45304709071547</c:v>
                </c:pt>
                <c:pt idx="453">
                  <c:v>144.29672018225827</c:v>
                </c:pt>
                <c:pt idx="454">
                  <c:v>144.74542602965022</c:v>
                </c:pt>
                <c:pt idx="455">
                  <c:v>145.47257391338869</c:v>
                </c:pt>
                <c:pt idx="456">
                  <c:v>145.94299717377257</c:v>
                </c:pt>
                <c:pt idx="457">
                  <c:v>145.98075440949432</c:v>
                </c:pt>
                <c:pt idx="458">
                  <c:v>146.79958593973458</c:v>
                </c:pt>
                <c:pt idx="459">
                  <c:v>147.31249094958858</c:v>
                </c:pt>
                <c:pt idx="460">
                  <c:v>147.56285365151084</c:v>
                </c:pt>
                <c:pt idx="461">
                  <c:v>148.13902103507178</c:v>
                </c:pt>
                <c:pt idx="462">
                  <c:v>147.96561725520064</c:v>
                </c:pt>
                <c:pt idx="463">
                  <c:v>147.71282414552547</c:v>
                </c:pt>
                <c:pt idx="464">
                  <c:v>147.77665744813513</c:v>
                </c:pt>
                <c:pt idx="465">
                  <c:v>146.76804100949977</c:v>
                </c:pt>
                <c:pt idx="466">
                  <c:v>147.44183375528897</c:v>
                </c:pt>
                <c:pt idx="467">
                  <c:v>148.6789017014533</c:v>
                </c:pt>
                <c:pt idx="468">
                  <c:v>148.72107749467955</c:v>
                </c:pt>
                <c:pt idx="469">
                  <c:v>148.68154463607942</c:v>
                </c:pt>
                <c:pt idx="470">
                  <c:v>146.98083317647681</c:v>
                </c:pt>
                <c:pt idx="471">
                  <c:v>149.3785727756084</c:v>
                </c:pt>
                <c:pt idx="472">
                  <c:v>150.5570273921864</c:v>
                </c:pt>
                <c:pt idx="473">
                  <c:v>151.07424444785039</c:v>
                </c:pt>
                <c:pt idx="474">
                  <c:v>151.9605972088325</c:v>
                </c:pt>
                <c:pt idx="475">
                  <c:v>152.51379138232059</c:v>
                </c:pt>
                <c:pt idx="476">
                  <c:v>152.49257732118988</c:v>
                </c:pt>
                <c:pt idx="477">
                  <c:v>152.80474445004799</c:v>
                </c:pt>
                <c:pt idx="478">
                  <c:v>152.62568973969724</c:v>
                </c:pt>
                <c:pt idx="479">
                  <c:v>152.95715454721184</c:v>
                </c:pt>
                <c:pt idx="480">
                  <c:v>153.85762538584927</c:v>
                </c:pt>
                <c:pt idx="481">
                  <c:v>153.46094449358029</c:v>
                </c:pt>
                <c:pt idx="482">
                  <c:v>153.89489754617995</c:v>
                </c:pt>
                <c:pt idx="483">
                  <c:v>152.92314743177946</c:v>
                </c:pt>
                <c:pt idx="484">
                  <c:v>154.31765985711655</c:v>
                </c:pt>
                <c:pt idx="485">
                  <c:v>154.71112422481275</c:v>
                </c:pt>
                <c:pt idx="486">
                  <c:v>154.52514394598651</c:v>
                </c:pt>
                <c:pt idx="487">
                  <c:v>153.56176652339289</c:v>
                </c:pt>
                <c:pt idx="488">
                  <c:v>153.81144718174153</c:v>
                </c:pt>
                <c:pt idx="489">
                  <c:v>154.58405566482941</c:v>
                </c:pt>
                <c:pt idx="490">
                  <c:v>154.43538412258491</c:v>
                </c:pt>
                <c:pt idx="491">
                  <c:v>154.82443744485349</c:v>
                </c:pt>
                <c:pt idx="492">
                  <c:v>155.27947800598324</c:v>
                </c:pt>
                <c:pt idx="493">
                  <c:v>155.91102715087646</c:v>
                </c:pt>
                <c:pt idx="494">
                  <c:v>156.25259603354499</c:v>
                </c:pt>
                <c:pt idx="495">
                  <c:v>156.10914588145837</c:v>
                </c:pt>
                <c:pt idx="496">
                  <c:v>156.0788679285792</c:v>
                </c:pt>
                <c:pt idx="497">
                  <c:v>156.39327713720408</c:v>
                </c:pt>
                <c:pt idx="498">
                  <c:v>155.83687752374425</c:v>
                </c:pt>
                <c:pt idx="499">
                  <c:v>155.84451360503715</c:v>
                </c:pt>
                <c:pt idx="500">
                  <c:v>156.38521584516093</c:v>
                </c:pt>
                <c:pt idx="501">
                  <c:v>156.75731681350129</c:v>
                </c:pt>
                <c:pt idx="502">
                  <c:v>157.18364743921555</c:v>
                </c:pt>
                <c:pt idx="503">
                  <c:v>156.78274292975513</c:v>
                </c:pt>
                <c:pt idx="504">
                  <c:v>157.22744419232725</c:v>
                </c:pt>
                <c:pt idx="505">
                  <c:v>157.58208563252416</c:v>
                </c:pt>
                <c:pt idx="506">
                  <c:v>157.71043377489968</c:v>
                </c:pt>
                <c:pt idx="507">
                  <c:v>157.66283554804025</c:v>
                </c:pt>
                <c:pt idx="508">
                  <c:v>158.16775977566704</c:v>
                </c:pt>
                <c:pt idx="509">
                  <c:v>158.25448822447393</c:v>
                </c:pt>
                <c:pt idx="510">
                  <c:v>158.64301524633532</c:v>
                </c:pt>
                <c:pt idx="511">
                  <c:v>158.82011330802212</c:v>
                </c:pt>
                <c:pt idx="512">
                  <c:v>158.56890520498752</c:v>
                </c:pt>
                <c:pt idx="513">
                  <c:v>158.82512271168562</c:v>
                </c:pt>
                <c:pt idx="514">
                  <c:v>159.00835419069509</c:v>
                </c:pt>
                <c:pt idx="515">
                  <c:v>158.73494937086582</c:v>
                </c:pt>
                <c:pt idx="516">
                  <c:v>158.6616505544323</c:v>
                </c:pt>
                <c:pt idx="517">
                  <c:v>158.5544182018582</c:v>
                </c:pt>
                <c:pt idx="518">
                  <c:v>157.77931354856719</c:v>
                </c:pt>
                <c:pt idx="519">
                  <c:v>157.66548009683734</c:v>
                </c:pt>
                <c:pt idx="520">
                  <c:v>158.13158223858662</c:v>
                </c:pt>
                <c:pt idx="521">
                  <c:v>158.21765363816928</c:v>
                </c:pt>
                <c:pt idx="522">
                  <c:v>158.41310265178456</c:v>
                </c:pt>
                <c:pt idx="523">
                  <c:v>159.39258257879328</c:v>
                </c:pt>
                <c:pt idx="524">
                  <c:v>159.32766324844215</c:v>
                </c:pt>
                <c:pt idx="525">
                  <c:v>159.28484732498882</c:v>
                </c:pt>
                <c:pt idx="526">
                  <c:v>157.8878337289116</c:v>
                </c:pt>
                <c:pt idx="527">
                  <c:v>157.90660235665317</c:v>
                </c:pt>
                <c:pt idx="528">
                  <c:v>158.89178413656506</c:v>
                </c:pt>
                <c:pt idx="529">
                  <c:v>158.62720835485987</c:v>
                </c:pt>
                <c:pt idx="530">
                  <c:v>158.93274114029242</c:v>
                </c:pt>
                <c:pt idx="531">
                  <c:v>159.03452532102648</c:v>
                </c:pt>
                <c:pt idx="532">
                  <c:v>158.59071107002535</c:v>
                </c:pt>
                <c:pt idx="533">
                  <c:v>158.34949801380787</c:v>
                </c:pt>
                <c:pt idx="534">
                  <c:v>157.10016748008036</c:v>
                </c:pt>
                <c:pt idx="535">
                  <c:v>156.49896624704084</c:v>
                </c:pt>
                <c:pt idx="536">
                  <c:v>155.35359171170489</c:v>
                </c:pt>
                <c:pt idx="537">
                  <c:v>154.80013338805611</c:v>
                </c:pt>
                <c:pt idx="538">
                  <c:v>154.34992852928906</c:v>
                </c:pt>
                <c:pt idx="539">
                  <c:v>153.63677025546178</c:v>
                </c:pt>
                <c:pt idx="540">
                  <c:v>153.30921014815075</c:v>
                </c:pt>
                <c:pt idx="541">
                  <c:v>151.70981889308692</c:v>
                </c:pt>
                <c:pt idx="542">
                  <c:v>153.43473290537816</c:v>
                </c:pt>
                <c:pt idx="543">
                  <c:v>153.60008805955405</c:v>
                </c:pt>
                <c:pt idx="544">
                  <c:v>154.02622503576285</c:v>
                </c:pt>
                <c:pt idx="545">
                  <c:v>153.31391640615877</c:v>
                </c:pt>
                <c:pt idx="546">
                  <c:v>152.40321897043026</c:v>
                </c:pt>
                <c:pt idx="547">
                  <c:v>151.36385420721024</c:v>
                </c:pt>
                <c:pt idx="548">
                  <c:v>149.88579031610732</c:v>
                </c:pt>
                <c:pt idx="549">
                  <c:v>148.37349429397392</c:v>
                </c:pt>
                <c:pt idx="550">
                  <c:v>148.28686532700155</c:v>
                </c:pt>
                <c:pt idx="551">
                  <c:v>147.64515103800599</c:v>
                </c:pt>
                <c:pt idx="552">
                  <c:v>148.97727363735879</c:v>
                </c:pt>
                <c:pt idx="553">
                  <c:v>148.66061852072022</c:v>
                </c:pt>
                <c:pt idx="554">
                  <c:v>146.25181202922539</c:v>
                </c:pt>
                <c:pt idx="555">
                  <c:v>142.80103525642431</c:v>
                </c:pt>
                <c:pt idx="556">
                  <c:v>143.98402475399439</c:v>
                </c:pt>
                <c:pt idx="557">
                  <c:v>142.86120815057311</c:v>
                </c:pt>
                <c:pt idx="558">
                  <c:v>143.90150605327042</c:v>
                </c:pt>
                <c:pt idx="559">
                  <c:v>144.09976813063977</c:v>
                </c:pt>
                <c:pt idx="560">
                  <c:v>146.22441275276162</c:v>
                </c:pt>
                <c:pt idx="561">
                  <c:v>147.9776527714931</c:v>
                </c:pt>
                <c:pt idx="562">
                  <c:v>148.31284173908435</c:v>
                </c:pt>
                <c:pt idx="563">
                  <c:v>149.28933591987087</c:v>
                </c:pt>
                <c:pt idx="564">
                  <c:v>148.08819503026501</c:v>
                </c:pt>
                <c:pt idx="565">
                  <c:v>146.67159075310101</c:v>
                </c:pt>
                <c:pt idx="566">
                  <c:v>144.94108267263215</c:v>
                </c:pt>
                <c:pt idx="567">
                  <c:v>145.60095515037955</c:v>
                </c:pt>
                <c:pt idx="568">
                  <c:v>144.1817661748527</c:v>
                </c:pt>
                <c:pt idx="569">
                  <c:v>142.18401973985925</c:v>
                </c:pt>
                <c:pt idx="570">
                  <c:v>140.45522602815203</c:v>
                </c:pt>
                <c:pt idx="571">
                  <c:v>141.0863049175525</c:v>
                </c:pt>
                <c:pt idx="572">
                  <c:v>139.99899859968278</c:v>
                </c:pt>
                <c:pt idx="573">
                  <c:v>140.57816859846352</c:v>
                </c:pt>
                <c:pt idx="574">
                  <c:v>142.60726956408342</c:v>
                </c:pt>
                <c:pt idx="575">
                  <c:v>142.39773769749877</c:v>
                </c:pt>
                <c:pt idx="576">
                  <c:v>144.90373064914581</c:v>
                </c:pt>
                <c:pt idx="577">
                  <c:v>145.16907227928226</c:v>
                </c:pt>
                <c:pt idx="578">
                  <c:v>146.27335747588037</c:v>
                </c:pt>
                <c:pt idx="579">
                  <c:v>146.99245550193069</c:v>
                </c:pt>
                <c:pt idx="580">
                  <c:v>146.27480096637422</c:v>
                </c:pt>
                <c:pt idx="581">
                  <c:v>145.3693888360682</c:v>
                </c:pt>
                <c:pt idx="582">
                  <c:v>144.96991288023122</c:v>
                </c:pt>
                <c:pt idx="583">
                  <c:v>144.79199678733164</c:v>
                </c:pt>
                <c:pt idx="584">
                  <c:v>146.05322604385745</c:v>
                </c:pt>
                <c:pt idx="585">
                  <c:v>147.51964591075711</c:v>
                </c:pt>
                <c:pt idx="586">
                  <c:v>147.71115726792118</c:v>
                </c:pt>
                <c:pt idx="587">
                  <c:v>148.45414765725033</c:v>
                </c:pt>
                <c:pt idx="588">
                  <c:v>149.62908271651435</c:v>
                </c:pt>
                <c:pt idx="589">
                  <c:v>149.02130003834696</c:v>
                </c:pt>
                <c:pt idx="590">
                  <c:v>148.75210307426858</c:v>
                </c:pt>
                <c:pt idx="591">
                  <c:v>147.82046451603742</c:v>
                </c:pt>
                <c:pt idx="592">
                  <c:v>147.81107475009463</c:v>
                </c:pt>
                <c:pt idx="593">
                  <c:v>147.25326711763208</c:v>
                </c:pt>
                <c:pt idx="594">
                  <c:v>146.66458840748862</c:v>
                </c:pt>
                <c:pt idx="595">
                  <c:v>147.16908103081965</c:v>
                </c:pt>
                <c:pt idx="596">
                  <c:v>148.2946546865567</c:v>
                </c:pt>
                <c:pt idx="597">
                  <c:v>148.57131103268517</c:v>
                </c:pt>
                <c:pt idx="598">
                  <c:v>148.78513765822518</c:v>
                </c:pt>
                <c:pt idx="599">
                  <c:v>148.8613544862493</c:v>
                </c:pt>
                <c:pt idx="600">
                  <c:v>149.23038158400794</c:v>
                </c:pt>
                <c:pt idx="601">
                  <c:v>149.16747484088216</c:v>
                </c:pt>
                <c:pt idx="602">
                  <c:v>149.31183430277886</c:v>
                </c:pt>
                <c:pt idx="603">
                  <c:v>149.61355429875272</c:v>
                </c:pt>
                <c:pt idx="604">
                  <c:v>149.38160547287478</c:v>
                </c:pt>
                <c:pt idx="605">
                  <c:v>150.2516219245536</c:v>
                </c:pt>
                <c:pt idx="606">
                  <c:v>150.57040560989702</c:v>
                </c:pt>
                <c:pt idx="607">
                  <c:v>151.18934631159678</c:v>
                </c:pt>
                <c:pt idx="608">
                  <c:v>150.67006977729517</c:v>
                </c:pt>
                <c:pt idx="609">
                  <c:v>151.107838223242</c:v>
                </c:pt>
                <c:pt idx="610">
                  <c:v>150.59707241654786</c:v>
                </c:pt>
                <c:pt idx="611">
                  <c:v>151.79646275305615</c:v>
                </c:pt>
                <c:pt idx="612">
                  <c:v>152.18889646684929</c:v>
                </c:pt>
                <c:pt idx="613">
                  <c:v>152.69226314947957</c:v>
                </c:pt>
                <c:pt idx="614">
                  <c:v>152.22325919192957</c:v>
                </c:pt>
                <c:pt idx="615">
                  <c:v>152.25156239108003</c:v>
                </c:pt>
                <c:pt idx="616">
                  <c:v>151.54802176846016</c:v>
                </c:pt>
                <c:pt idx="617">
                  <c:v>151.90937080250103</c:v>
                </c:pt>
                <c:pt idx="618">
                  <c:v>152.78945543047519</c:v>
                </c:pt>
                <c:pt idx="619">
                  <c:v>152.60511360812535</c:v>
                </c:pt>
                <c:pt idx="620">
                  <c:v>153.00048160178764</c:v>
                </c:pt>
                <c:pt idx="621">
                  <c:v>152.25922571344822</c:v>
                </c:pt>
                <c:pt idx="622">
                  <c:v>151.91009361454718</c:v>
                </c:pt>
                <c:pt idx="623">
                  <c:v>151.4086881690377</c:v>
                </c:pt>
                <c:pt idx="624">
                  <c:v>152.00519829704319</c:v>
                </c:pt>
                <c:pt idx="625">
                  <c:v>150.8242993025161</c:v>
                </c:pt>
                <c:pt idx="626">
                  <c:v>150.74499978637499</c:v>
                </c:pt>
                <c:pt idx="627">
                  <c:v>152.90541741039141</c:v>
                </c:pt>
                <c:pt idx="628">
                  <c:v>153.16848912820686</c:v>
                </c:pt>
                <c:pt idx="629">
                  <c:v>154.37099158253804</c:v>
                </c:pt>
                <c:pt idx="630">
                  <c:v>154.71044094014559</c:v>
                </c:pt>
                <c:pt idx="631">
                  <c:v>155.9950032161118</c:v>
                </c:pt>
                <c:pt idx="632">
                  <c:v>156.5386369477886</c:v>
                </c:pt>
                <c:pt idx="633">
                  <c:v>158.28292607065418</c:v>
                </c:pt>
                <c:pt idx="634">
                  <c:v>158.82489532372051</c:v>
                </c:pt>
                <c:pt idx="635">
                  <c:v>159.02211779208616</c:v>
                </c:pt>
                <c:pt idx="636">
                  <c:v>158.15078620333199</c:v>
                </c:pt>
                <c:pt idx="637">
                  <c:v>159.15451236729535</c:v>
                </c:pt>
                <c:pt idx="638">
                  <c:v>158.97091965856617</c:v>
                </c:pt>
                <c:pt idx="639">
                  <c:v>159.88191640220018</c:v>
                </c:pt>
                <c:pt idx="640">
                  <c:v>160.21752866199751</c:v>
                </c:pt>
                <c:pt idx="641">
                  <c:v>160.255095032166</c:v>
                </c:pt>
                <c:pt idx="642">
                  <c:v>160.51930052141702</c:v>
                </c:pt>
                <c:pt idx="643">
                  <c:v>161.25378914616255</c:v>
                </c:pt>
                <c:pt idx="644">
                  <c:v>161.43423000563544</c:v>
                </c:pt>
                <c:pt idx="645">
                  <c:v>162.01195246275711</c:v>
                </c:pt>
                <c:pt idx="646">
                  <c:v>161.96878822967636</c:v>
                </c:pt>
                <c:pt idx="647">
                  <c:v>162.54474308170688</c:v>
                </c:pt>
                <c:pt idx="648">
                  <c:v>162.86321495429533</c:v>
                </c:pt>
                <c:pt idx="649">
                  <c:v>162.62995772657425</c:v>
                </c:pt>
                <c:pt idx="650">
                  <c:v>162.43971571915753</c:v>
                </c:pt>
                <c:pt idx="651">
                  <c:v>161.30335269507157</c:v>
                </c:pt>
                <c:pt idx="652">
                  <c:v>162.03298176640169</c:v>
                </c:pt>
                <c:pt idx="653">
                  <c:v>162.46307475030136</c:v>
                </c:pt>
                <c:pt idx="654">
                  <c:v>163.14554364275978</c:v>
                </c:pt>
                <c:pt idx="655">
                  <c:v>163.681481673333</c:v>
                </c:pt>
                <c:pt idx="656">
                  <c:v>163.62916899783005</c:v>
                </c:pt>
                <c:pt idx="657">
                  <c:v>163.58127229208907</c:v>
                </c:pt>
                <c:pt idx="658">
                  <c:v>164.06000254494435</c:v>
                </c:pt>
                <c:pt idx="659">
                  <c:v>164.3897663349392</c:v>
                </c:pt>
                <c:pt idx="660">
                  <c:v>164.64271325451233</c:v>
                </c:pt>
                <c:pt idx="661">
                  <c:v>164.69989040864428</c:v>
                </c:pt>
                <c:pt idx="662">
                  <c:v>165.54622240221869</c:v>
                </c:pt>
                <c:pt idx="663">
                  <c:v>166.09860980623571</c:v>
                </c:pt>
                <c:pt idx="664">
                  <c:v>165.78776450159836</c:v>
                </c:pt>
                <c:pt idx="665">
                  <c:v>165.85716589024398</c:v>
                </c:pt>
                <c:pt idx="666">
                  <c:v>165.6933564930917</c:v>
                </c:pt>
                <c:pt idx="667">
                  <c:v>165.65315597089122</c:v>
                </c:pt>
                <c:pt idx="668">
                  <c:v>166.92437296612087</c:v>
                </c:pt>
                <c:pt idx="669">
                  <c:v>167.56746270568598</c:v>
                </c:pt>
                <c:pt idx="670">
                  <c:v>167.86572237409968</c:v>
                </c:pt>
                <c:pt idx="671">
                  <c:v>167.12504124553965</c:v>
                </c:pt>
                <c:pt idx="672">
                  <c:v>168.01804810068995</c:v>
                </c:pt>
                <c:pt idx="673">
                  <c:v>168.6529881271573</c:v>
                </c:pt>
                <c:pt idx="674">
                  <c:v>169.31607935989365</c:v>
                </c:pt>
                <c:pt idx="675">
                  <c:v>169.33243139228065</c:v>
                </c:pt>
                <c:pt idx="676">
                  <c:v>169.60288372201381</c:v>
                </c:pt>
                <c:pt idx="677">
                  <c:v>170.37603499831621</c:v>
                </c:pt>
                <c:pt idx="678">
                  <c:v>170.07706591640402</c:v>
                </c:pt>
                <c:pt idx="679">
                  <c:v>169.60082898018035</c:v>
                </c:pt>
                <c:pt idx="680">
                  <c:v>170.89130220914373</c:v>
                </c:pt>
                <c:pt idx="681">
                  <c:v>170.69101613466486</c:v>
                </c:pt>
                <c:pt idx="682">
                  <c:v>171.21360897131208</c:v>
                </c:pt>
                <c:pt idx="683">
                  <c:v>171.79907866889775</c:v>
                </c:pt>
                <c:pt idx="684">
                  <c:v>172.53122083319732</c:v>
                </c:pt>
                <c:pt idx="685">
                  <c:v>172.414204706297</c:v>
                </c:pt>
                <c:pt idx="686">
                  <c:v>171.66965641566313</c:v>
                </c:pt>
                <c:pt idx="687">
                  <c:v>171.82493177837353</c:v>
                </c:pt>
                <c:pt idx="688">
                  <c:v>171.74700052647739</c:v>
                </c:pt>
                <c:pt idx="689">
                  <c:v>170.96347712736184</c:v>
                </c:pt>
                <c:pt idx="690">
                  <c:v>172.0049517666238</c:v>
                </c:pt>
                <c:pt idx="691">
                  <c:v>172.5589824574588</c:v>
                </c:pt>
                <c:pt idx="692">
                  <c:v>173.16746377710436</c:v>
                </c:pt>
                <c:pt idx="693">
                  <c:v>173.4519037765798</c:v>
                </c:pt>
                <c:pt idx="694">
                  <c:v>174.04654050440374</c:v>
                </c:pt>
                <c:pt idx="695">
                  <c:v>173.7946141711017</c:v>
                </c:pt>
                <c:pt idx="696">
                  <c:v>173.82141207372078</c:v>
                </c:pt>
                <c:pt idx="697">
                  <c:v>172.46702319520628</c:v>
                </c:pt>
                <c:pt idx="698">
                  <c:v>171.61583268289647</c:v>
                </c:pt>
                <c:pt idx="699">
                  <c:v>172.24471176306545</c:v>
                </c:pt>
                <c:pt idx="700">
                  <c:v>171.92888764710256</c:v>
                </c:pt>
                <c:pt idx="701">
                  <c:v>168.82672991439196</c:v>
                </c:pt>
                <c:pt idx="702">
                  <c:v>169.5247154529448</c:v>
                </c:pt>
                <c:pt idx="703">
                  <c:v>170.49385454508368</c:v>
                </c:pt>
                <c:pt idx="704">
                  <c:v>172.05543963308517</c:v>
                </c:pt>
                <c:pt idx="705">
                  <c:v>172.67917245536876</c:v>
                </c:pt>
                <c:pt idx="706">
                  <c:v>173.00249764965841</c:v>
                </c:pt>
                <c:pt idx="707">
                  <c:v>174.46738014064439</c:v>
                </c:pt>
                <c:pt idx="708">
                  <c:v>173.91456052162198</c:v>
                </c:pt>
                <c:pt idx="709">
                  <c:v>174.83694364338771</c:v>
                </c:pt>
                <c:pt idx="710">
                  <c:v>175.32261960040427</c:v>
                </c:pt>
                <c:pt idx="711">
                  <c:v>175.27313839912802</c:v>
                </c:pt>
                <c:pt idx="712">
                  <c:v>175.25475488599409</c:v>
                </c:pt>
                <c:pt idx="713">
                  <c:v>176.05427307356302</c:v>
                </c:pt>
                <c:pt idx="714">
                  <c:v>176.83497292200326</c:v>
                </c:pt>
                <c:pt idx="715">
                  <c:v>176.80978243594728</c:v>
                </c:pt>
                <c:pt idx="716">
                  <c:v>177.08345028772712</c:v>
                </c:pt>
                <c:pt idx="717">
                  <c:v>177.65383218115124</c:v>
                </c:pt>
                <c:pt idx="718">
                  <c:v>177.26478364108044</c:v>
                </c:pt>
                <c:pt idx="719">
                  <c:v>178.04247562434068</c:v>
                </c:pt>
                <c:pt idx="720">
                  <c:v>178.47563232461886</c:v>
                </c:pt>
                <c:pt idx="721">
                  <c:v>178.55024592730558</c:v>
                </c:pt>
                <c:pt idx="722">
                  <c:v>178.45001060960561</c:v>
                </c:pt>
                <c:pt idx="723">
                  <c:v>178.64054770552644</c:v>
                </c:pt>
                <c:pt idx="724">
                  <c:v>179.13274643114161</c:v>
                </c:pt>
                <c:pt idx="725">
                  <c:v>179.60883140390308</c:v>
                </c:pt>
                <c:pt idx="726">
                  <c:v>179.58300313920012</c:v>
                </c:pt>
                <c:pt idx="727">
                  <c:v>180.13517388138214</c:v>
                </c:pt>
                <c:pt idx="728">
                  <c:v>179.33599013838494</c:v>
                </c:pt>
                <c:pt idx="729">
                  <c:v>179.86971147442253</c:v>
                </c:pt>
                <c:pt idx="730">
                  <c:v>180.5566139279145</c:v>
                </c:pt>
                <c:pt idx="731">
                  <c:v>1170.1632165459566</c:v>
                </c:pt>
                <c:pt idx="732">
                  <c:v>1183.9761072508056</c:v>
                </c:pt>
                <c:pt idx="733">
                  <c:v>1192.5683364842243</c:v>
                </c:pt>
                <c:pt idx="734">
                  <c:v>1205.1916044364718</c:v>
                </c:pt>
                <c:pt idx="735">
                  <c:v>1197.3396699634111</c:v>
                </c:pt>
                <c:pt idx="736">
                  <c:v>1240.1724805117049</c:v>
                </c:pt>
                <c:pt idx="737">
                  <c:v>1219.3883126731719</c:v>
                </c:pt>
                <c:pt idx="738">
                  <c:v>1241.9474588619712</c:v>
                </c:pt>
                <c:pt idx="739">
                  <c:v>1310.9986652050659</c:v>
                </c:pt>
                <c:pt idx="740">
                  <c:v>1279.2231966948475</c:v>
                </c:pt>
                <c:pt idx="741">
                  <c:v>1300.2847923490583</c:v>
                </c:pt>
                <c:pt idx="742">
                  <c:v>1307.2664124284699</c:v>
                </c:pt>
                <c:pt idx="743">
                  <c:v>1280.5860684710508</c:v>
                </c:pt>
                <c:pt idx="744">
                  <c:v>1280.9870032345316</c:v>
                </c:pt>
                <c:pt idx="745">
                  <c:v>1240.6408778735727</c:v>
                </c:pt>
                <c:pt idx="746">
                  <c:v>1266.0766024769196</c:v>
                </c:pt>
                <c:pt idx="747">
                  <c:v>1268.672996241396</c:v>
                </c:pt>
                <c:pt idx="748">
                  <c:v>1253.7806556616176</c:v>
                </c:pt>
                <c:pt idx="749">
                  <c:v>1246.1330412949092</c:v>
                </c:pt>
                <c:pt idx="750">
                  <c:v>1232.1458752881424</c:v>
                </c:pt>
                <c:pt idx="751">
                  <c:v>1217.9296839819822</c:v>
                </c:pt>
                <c:pt idx="752">
                  <c:v>1181.2792506170067</c:v>
                </c:pt>
                <c:pt idx="753">
                  <c:v>1220.5052733139401</c:v>
                </c:pt>
                <c:pt idx="754">
                  <c:v>1250.5777931166306</c:v>
                </c:pt>
                <c:pt idx="755">
                  <c:v>1255.3646700326283</c:v>
                </c:pt>
                <c:pt idx="756">
                  <c:v>1228.5021446262699</c:v>
                </c:pt>
                <c:pt idx="757">
                  <c:v>1208.6323620354542</c:v>
                </c:pt>
                <c:pt idx="758">
                  <c:v>1190.8433278561654</c:v>
                </c:pt>
                <c:pt idx="759">
                  <c:v>1175.0448179968594</c:v>
                </c:pt>
                <c:pt idx="760">
                  <c:v>1163.4819243551826</c:v>
                </c:pt>
                <c:pt idx="761">
                  <c:v>1131.6095498497025</c:v>
                </c:pt>
                <c:pt idx="762">
                  <c:v>1097.5146522060445</c:v>
                </c:pt>
                <c:pt idx="763">
                  <c:v>1150.2503953387331</c:v>
                </c:pt>
                <c:pt idx="764">
                  <c:v>1129.2804992063664</c:v>
                </c:pt>
                <c:pt idx="765">
                  <c:v>1085.38039274933</c:v>
                </c:pt>
                <c:pt idx="766">
                  <c:v>1054.4509573676157</c:v>
                </c:pt>
                <c:pt idx="767">
                  <c:v>1099.3655293150737</c:v>
                </c:pt>
                <c:pt idx="768">
                  <c:v>1091.7752774949472</c:v>
                </c:pt>
                <c:pt idx="769">
                  <c:v>1121.1969196993955</c:v>
                </c:pt>
                <c:pt idx="770">
                  <c:v>1137.3292075420884</c:v>
                </c:pt>
                <c:pt idx="771">
                  <c:v>1161.0248149198756</c:v>
                </c:pt>
                <c:pt idx="772">
                  <c:v>1200.7711597730427</c:v>
                </c:pt>
                <c:pt idx="773">
                  <c:v>1206.7245425170468</c:v>
                </c:pt>
                <c:pt idx="774">
                  <c:v>1234.3412553178282</c:v>
                </c:pt>
                <c:pt idx="775">
                  <c:v>1226.8854807893854</c:v>
                </c:pt>
                <c:pt idx="776">
                  <c:v>1191.8702777076248</c:v>
                </c:pt>
                <c:pt idx="777">
                  <c:v>1156.5395687010955</c:v>
                </c:pt>
                <c:pt idx="778">
                  <c:v>1159.7858073426864</c:v>
                </c:pt>
                <c:pt idx="779">
                  <c:v>1128.5806919371371</c:v>
                </c:pt>
                <c:pt idx="780">
                  <c:v>1114.7498418409755</c:v>
                </c:pt>
                <c:pt idx="781">
                  <c:v>1065.2654708180221</c:v>
                </c:pt>
                <c:pt idx="782">
                  <c:v>1073.4006597255725</c:v>
                </c:pt>
                <c:pt idx="783">
                  <c:v>1062.9580902332621</c:v>
                </c:pt>
                <c:pt idx="784">
                  <c:v>1094.6501961201275</c:v>
                </c:pt>
                <c:pt idx="785">
                  <c:v>1138.5548057348035</c:v>
                </c:pt>
                <c:pt idx="786">
                  <c:v>1074.1393512248155</c:v>
                </c:pt>
                <c:pt idx="787">
                  <c:v>1129.082816519905</c:v>
                </c:pt>
                <c:pt idx="788">
                  <c:v>1137.9995186673502</c:v>
                </c:pt>
                <c:pt idx="789">
                  <c:v>1132.506329066988</c:v>
                </c:pt>
                <c:pt idx="790">
                  <c:v>1138.8241579076521</c:v>
                </c:pt>
                <c:pt idx="791">
                  <c:v>1114.1018442789732</c:v>
                </c:pt>
                <c:pt idx="792">
                  <c:v>1084.7301525374596</c:v>
                </c:pt>
                <c:pt idx="793">
                  <c:v>1068.6812550109582</c:v>
                </c:pt>
                <c:pt idx="794">
                  <c:v>1057.8019941235273</c:v>
                </c:pt>
                <c:pt idx="795">
                  <c:v>1070.6838091553368</c:v>
                </c:pt>
                <c:pt idx="796">
                  <c:v>1098.0487125321533</c:v>
                </c:pt>
                <c:pt idx="797">
                  <c:v>1110.8930015676754</c:v>
                </c:pt>
                <c:pt idx="798">
                  <c:v>1145.7674399981559</c:v>
                </c:pt>
                <c:pt idx="799">
                  <c:v>1181.7661203055659</c:v>
                </c:pt>
                <c:pt idx="800">
                  <c:v>1159.8144829396799</c:v>
                </c:pt>
                <c:pt idx="801">
                  <c:v>1167.2528515975705</c:v>
                </c:pt>
                <c:pt idx="802">
                  <c:v>1137.7156592612837</c:v>
                </c:pt>
                <c:pt idx="803">
                  <c:v>1157.5468029969018</c:v>
                </c:pt>
                <c:pt idx="804">
                  <c:v>1151.044000760101</c:v>
                </c:pt>
                <c:pt idx="805">
                  <c:v>1178.1619342853412</c:v>
                </c:pt>
                <c:pt idx="806">
                  <c:v>1202.3533803505211</c:v>
                </c:pt>
                <c:pt idx="807">
                  <c:v>1223.0921519164394</c:v>
                </c:pt>
                <c:pt idx="808">
                  <c:v>1224.6443127486136</c:v>
                </c:pt>
                <c:pt idx="809">
                  <c:v>1227.5708591206096</c:v>
                </c:pt>
                <c:pt idx="810">
                  <c:v>1226.693017169822</c:v>
                </c:pt>
                <c:pt idx="811">
                  <c:v>1246.6103146229614</c:v>
                </c:pt>
                <c:pt idx="812">
                  <c:v>1259.6597659487263</c:v>
                </c:pt>
                <c:pt idx="813">
                  <c:v>1254.5576580211234</c:v>
                </c:pt>
                <c:pt idx="814">
                  <c:v>1258.519789158468</c:v>
                </c:pt>
                <c:pt idx="815">
                  <c:v>1253.3681228222658</c:v>
                </c:pt>
                <c:pt idx="816">
                  <c:v>1277.0567351905006</c:v>
                </c:pt>
                <c:pt idx="817">
                  <c:v>1275.3331396030298</c:v>
                </c:pt>
                <c:pt idx="818">
                  <c:v>1293.500476665532</c:v>
                </c:pt>
                <c:pt idx="819">
                  <c:v>1296.6440965390034</c:v>
                </c:pt>
                <c:pt idx="820">
                  <c:v>1325.4155747377583</c:v>
                </c:pt>
                <c:pt idx="821">
                  <c:v>1302.1494999650081</c:v>
                </c:pt>
                <c:pt idx="822">
                  <c:v>1314.7889208999709</c:v>
                </c:pt>
                <c:pt idx="823">
                  <c:v>1320.1557855722476</c:v>
                </c:pt>
                <c:pt idx="824">
                  <c:v>1332.1047498445168</c:v>
                </c:pt>
                <c:pt idx="825">
                  <c:v>1279.0069576402557</c:v>
                </c:pt>
                <c:pt idx="826">
                  <c:v>1261.7696417701718</c:v>
                </c:pt>
                <c:pt idx="827">
                  <c:v>1244.7589832241392</c:v>
                </c:pt>
                <c:pt idx="828">
                  <c:v>1261.4063788481535</c:v>
                </c:pt>
                <c:pt idx="829">
                  <c:v>1303.3000812915166</c:v>
                </c:pt>
                <c:pt idx="830">
                  <c:v>1260.9707178291433</c:v>
                </c:pt>
                <c:pt idx="831">
                  <c:v>1250.530036163671</c:v>
                </c:pt>
                <c:pt idx="832">
                  <c:v>1243.8249257520663</c:v>
                </c:pt>
                <c:pt idx="833">
                  <c:v>1225.4809809436581</c:v>
                </c:pt>
                <c:pt idx="834">
                  <c:v>1240.9274821029901</c:v>
                </c:pt>
                <c:pt idx="835">
                  <c:v>1249.44806833347</c:v>
                </c:pt>
                <c:pt idx="836">
                  <c:v>1216.4247643556741</c:v>
                </c:pt>
                <c:pt idx="837">
                  <c:v>1202.6490784436517</c:v>
                </c:pt>
                <c:pt idx="838">
                  <c:v>1246.8422727831785</c:v>
                </c:pt>
                <c:pt idx="839">
                  <c:v>1280.2260467662775</c:v>
                </c:pt>
                <c:pt idx="840">
                  <c:v>1302.046645906845</c:v>
                </c:pt>
                <c:pt idx="841">
                  <c:v>1303.6660283662932</c:v>
                </c:pt>
                <c:pt idx="842">
                  <c:v>1319.6215821467349</c:v>
                </c:pt>
                <c:pt idx="843">
                  <c:v>1338.9796665971187</c:v>
                </c:pt>
                <c:pt idx="844">
                  <c:v>1358.1201248388916</c:v>
                </c:pt>
                <c:pt idx="845">
                  <c:v>1344.753540347645</c:v>
                </c:pt>
                <c:pt idx="846">
                  <c:v>1343.2512443239082</c:v>
                </c:pt>
                <c:pt idx="847">
                  <c:v>1295.0198777708856</c:v>
                </c:pt>
                <c:pt idx="848">
                  <c:v>1317.2249845147398</c:v>
                </c:pt>
                <c:pt idx="849">
                  <c:v>1329.3472346052733</c:v>
                </c:pt>
                <c:pt idx="850">
                  <c:v>1337.526239072417</c:v>
                </c:pt>
                <c:pt idx="851">
                  <c:v>1317.4255052635822</c:v>
                </c:pt>
                <c:pt idx="852">
                  <c:v>1324.4053085539285</c:v>
                </c:pt>
                <c:pt idx="853">
                  <c:v>1300.8484727382674</c:v>
                </c:pt>
                <c:pt idx="854">
                  <c:v>1306.392399559385</c:v>
                </c:pt>
                <c:pt idx="855">
                  <c:v>1298.1041790695249</c:v>
                </c:pt>
                <c:pt idx="856">
                  <c:v>1271.9486079879489</c:v>
                </c:pt>
                <c:pt idx="857">
                  <c:v>1274.4451843028155</c:v>
                </c:pt>
                <c:pt idx="858">
                  <c:v>1276.860446365507</c:v>
                </c:pt>
                <c:pt idx="859">
                  <c:v>1276.0744611779526</c:v>
                </c:pt>
                <c:pt idx="860">
                  <c:v>1261.349592606517</c:v>
                </c:pt>
                <c:pt idx="861">
                  <c:v>1282.9483138116586</c:v>
                </c:pt>
                <c:pt idx="862">
                  <c:v>1237.0817590436109</c:v>
                </c:pt>
                <c:pt idx="863">
                  <c:v>1253.7288326482171</c:v>
                </c:pt>
                <c:pt idx="864">
                  <c:v>1309.6904344512336</c:v>
                </c:pt>
                <c:pt idx="865">
                  <c:v>1312.9974465417049</c:v>
                </c:pt>
                <c:pt idx="866">
                  <c:v>1340.3555727070568</c:v>
                </c:pt>
                <c:pt idx="867">
                  <c:v>1338.2250028239739</c:v>
                </c:pt>
                <c:pt idx="868">
                  <c:v>1345.2295718705896</c:v>
                </c:pt>
                <c:pt idx="869">
                  <c:v>1363.9820622671207</c:v>
                </c:pt>
                <c:pt idx="870">
                  <c:v>1417.2556863450352</c:v>
                </c:pt>
                <c:pt idx="871">
                  <c:v>1401.0438510864674</c:v>
                </c:pt>
                <c:pt idx="872">
                  <c:v>1405.9540888380293</c:v>
                </c:pt>
                <c:pt idx="873">
                  <c:v>1466.1188658695814</c:v>
                </c:pt>
                <c:pt idx="874">
                  <c:v>1485.7157733687482</c:v>
                </c:pt>
                <c:pt idx="875">
                  <c:v>1459.4785757817194</c:v>
                </c:pt>
                <c:pt idx="876">
                  <c:v>1439.5109918374078</c:v>
                </c:pt>
                <c:pt idx="877">
                  <c:v>1454.6843887268235</c:v>
                </c:pt>
                <c:pt idx="878">
                  <c:v>1438.2177323746378</c:v>
                </c:pt>
                <c:pt idx="879">
                  <c:v>1477.1807694466415</c:v>
                </c:pt>
                <c:pt idx="880">
                  <c:v>1486.1847142458228</c:v>
                </c:pt>
                <c:pt idx="881">
                  <c:v>1491.3181144066539</c:v>
                </c:pt>
                <c:pt idx="882">
                  <c:v>1466.9603072999505</c:v>
                </c:pt>
                <c:pt idx="883">
                  <c:v>1477.7005336074387</c:v>
                </c:pt>
                <c:pt idx="884">
                  <c:v>1495.6250390426299</c:v>
                </c:pt>
                <c:pt idx="885">
                  <c:v>1499.9204676398194</c:v>
                </c:pt>
                <c:pt idx="886">
                  <c:v>1484.426293913039</c:v>
                </c:pt>
                <c:pt idx="887">
                  <c:v>1484.9003413303176</c:v>
                </c:pt>
                <c:pt idx="888">
                  <c:v>1510.4072216296145</c:v>
                </c:pt>
                <c:pt idx="889">
                  <c:v>1490.9170103986235</c:v>
                </c:pt>
                <c:pt idx="890">
                  <c:v>1458.1162684301471</c:v>
                </c:pt>
                <c:pt idx="891">
                  <c:v>1474.3932615172703</c:v>
                </c:pt>
                <c:pt idx="892">
                  <c:v>1461.658981434779</c:v>
                </c:pt>
                <c:pt idx="893">
                  <c:v>1478.164803637497</c:v>
                </c:pt>
                <c:pt idx="894">
                  <c:v>1510.0598365849623</c:v>
                </c:pt>
                <c:pt idx="895">
                  <c:v>1534.3111564036305</c:v>
                </c:pt>
                <c:pt idx="896">
                  <c:v>1542.4141611356908</c:v>
                </c:pt>
                <c:pt idx="897">
                  <c:v>1555.6862332693597</c:v>
                </c:pt>
                <c:pt idx="898">
                  <c:v>1558.9170831813035</c:v>
                </c:pt>
                <c:pt idx="899">
                  <c:v>1521.2040182804374</c:v>
                </c:pt>
                <c:pt idx="900">
                  <c:v>1499.0499211671513</c:v>
                </c:pt>
                <c:pt idx="901">
                  <c:v>1490.1353463964981</c:v>
                </c:pt>
                <c:pt idx="902">
                  <c:v>1473.5098898182346</c:v>
                </c:pt>
                <c:pt idx="903">
                  <c:v>1517.0559277234811</c:v>
                </c:pt>
                <c:pt idx="904">
                  <c:v>1492.9450026838954</c:v>
                </c:pt>
                <c:pt idx="905">
                  <c:v>1552.5845463161995</c:v>
                </c:pt>
                <c:pt idx="906">
                  <c:v>1557.3109340312481</c:v>
                </c:pt>
                <c:pt idx="907">
                  <c:v>1552.2589941557667</c:v>
                </c:pt>
                <c:pt idx="908">
                  <c:v>1539.942053458079</c:v>
                </c:pt>
                <c:pt idx="909">
                  <c:v>1455.6836985895523</c:v>
                </c:pt>
                <c:pt idx="910">
                  <c:v>1474.3580921160437</c:v>
                </c:pt>
                <c:pt idx="911">
                  <c:v>1470.486103693861</c:v>
                </c:pt>
                <c:pt idx="912">
                  <c:v>1365.5413271684913</c:v>
                </c:pt>
                <c:pt idx="913">
                  <c:v>1380.2535201351502</c:v>
                </c:pt>
                <c:pt idx="914">
                  <c:v>1384.9359594144246</c:v>
                </c:pt>
                <c:pt idx="915">
                  <c:v>1435.1125592124863</c:v>
                </c:pt>
                <c:pt idx="916">
                  <c:v>1424.4021547046805</c:v>
                </c:pt>
                <c:pt idx="917">
                  <c:v>1399.5619441960619</c:v>
                </c:pt>
                <c:pt idx="918">
                  <c:v>1444.8584676375972</c:v>
                </c:pt>
                <c:pt idx="919">
                  <c:v>1384.5796984449407</c:v>
                </c:pt>
                <c:pt idx="920">
                  <c:v>1409.0225742828029</c:v>
                </c:pt>
                <c:pt idx="921">
                  <c:v>1418.2860685128153</c:v>
                </c:pt>
                <c:pt idx="922">
                  <c:v>1393.6816887039154</c:v>
                </c:pt>
                <c:pt idx="923">
                  <c:v>1409.3644861808634</c:v>
                </c:pt>
                <c:pt idx="924">
                  <c:v>1415.3699695367811</c:v>
                </c:pt>
                <c:pt idx="925">
                  <c:v>1458.8399721420647</c:v>
                </c:pt>
                <c:pt idx="926">
                  <c:v>1450.7829076342719</c:v>
                </c:pt>
                <c:pt idx="927">
                  <c:v>1450.9410702476034</c:v>
                </c:pt>
                <c:pt idx="928">
                  <c:v>1462.7710729978753</c:v>
                </c:pt>
                <c:pt idx="929">
                  <c:v>1423.6385297760187</c:v>
                </c:pt>
                <c:pt idx="930">
                  <c:v>1518.4852540884756</c:v>
                </c:pt>
                <c:pt idx="931">
                  <c:v>1529.3672423370108</c:v>
                </c:pt>
                <c:pt idx="932">
                  <c:v>1519.6644521511262</c:v>
                </c:pt>
                <c:pt idx="933">
                  <c:v>1530.6034815832841</c:v>
                </c:pt>
                <c:pt idx="934">
                  <c:v>1560.578825091236</c:v>
                </c:pt>
                <c:pt idx="935">
                  <c:v>1547.5873211269084</c:v>
                </c:pt>
                <c:pt idx="936">
                  <c:v>1584.6626553638696</c:v>
                </c:pt>
                <c:pt idx="937">
                  <c:v>1616.1273031526339</c:v>
                </c:pt>
                <c:pt idx="938">
                  <c:v>1631.5301048519123</c:v>
                </c:pt>
                <c:pt idx="939">
                  <c:v>1590.0139075251054</c:v>
                </c:pt>
                <c:pt idx="940">
                  <c:v>454.09763269526297</c:v>
                </c:pt>
                <c:pt idx="941">
                  <c:v>465.62182269659263</c:v>
                </c:pt>
                <c:pt idx="942">
                  <c:v>469.25520935340887</c:v>
                </c:pt>
                <c:pt idx="943">
                  <c:v>476.05330429273545</c:v>
                </c:pt>
                <c:pt idx="944">
                  <c:v>475.86131917179711</c:v>
                </c:pt>
                <c:pt idx="945">
                  <c:v>484.39904437966754</c:v>
                </c:pt>
                <c:pt idx="946">
                  <c:v>487.00952547971087</c:v>
                </c:pt>
                <c:pt idx="947">
                  <c:v>496.45408566511912</c:v>
                </c:pt>
                <c:pt idx="948">
                  <c:v>495.23127287020765</c:v>
                </c:pt>
                <c:pt idx="949">
                  <c:v>496.71508016969591</c:v>
                </c:pt>
                <c:pt idx="950">
                  <c:v>486.5505117536552</c:v>
                </c:pt>
                <c:pt idx="951">
                  <c:v>492.44964253310684</c:v>
                </c:pt>
                <c:pt idx="952">
                  <c:v>490.60515592692599</c:v>
                </c:pt>
                <c:pt idx="953">
                  <c:v>491.38691589772441</c:v>
                </c:pt>
                <c:pt idx="954">
                  <c:v>490.9788477713987</c:v>
                </c:pt>
                <c:pt idx="955">
                  <c:v>489.03240765728799</c:v>
                </c:pt>
                <c:pt idx="956">
                  <c:v>483.81174414338534</c:v>
                </c:pt>
                <c:pt idx="957">
                  <c:v>484.91469931732638</c:v>
                </c:pt>
                <c:pt idx="958">
                  <c:v>485.43451488772786</c:v>
                </c:pt>
                <c:pt idx="959">
                  <c:v>484.40945111138035</c:v>
                </c:pt>
                <c:pt idx="960">
                  <c:v>480.36460118278251</c:v>
                </c:pt>
                <c:pt idx="961">
                  <c:v>483.12097613628998</c:v>
                </c:pt>
                <c:pt idx="962">
                  <c:v>483.64653804496561</c:v>
                </c:pt>
                <c:pt idx="963">
                  <c:v>478.47984870661952</c:v>
                </c:pt>
                <c:pt idx="964">
                  <c:v>479.25939290979886</c:v>
                </c:pt>
                <c:pt idx="965">
                  <c:v>471.00993790531697</c:v>
                </c:pt>
                <c:pt idx="966">
                  <c:v>472.90047690230836</c:v>
                </c:pt>
                <c:pt idx="967">
                  <c:v>484.50477222938889</c:v>
                </c:pt>
                <c:pt idx="968">
                  <c:v>484.70571977253871</c:v>
                </c:pt>
                <c:pt idx="969">
                  <c:v>490.38152422573768</c:v>
                </c:pt>
                <c:pt idx="970">
                  <c:v>489.34371240678132</c:v>
                </c:pt>
                <c:pt idx="971">
                  <c:v>490.62565928722455</c:v>
                </c:pt>
                <c:pt idx="972">
                  <c:v>494.52764408275141</c:v>
                </c:pt>
                <c:pt idx="973">
                  <c:v>506.99006455952883</c:v>
                </c:pt>
                <c:pt idx="974">
                  <c:v>504.07495261129333</c:v>
                </c:pt>
                <c:pt idx="975">
                  <c:v>502.87320771581631</c:v>
                </c:pt>
                <c:pt idx="976">
                  <c:v>512.56714788563897</c:v>
                </c:pt>
                <c:pt idx="977">
                  <c:v>517.79127047589873</c:v>
                </c:pt>
                <c:pt idx="978">
                  <c:v>513.73883095115502</c:v>
                </c:pt>
                <c:pt idx="979">
                  <c:v>512.1417544182392</c:v>
                </c:pt>
                <c:pt idx="980">
                  <c:v>523.14926149622988</c:v>
                </c:pt>
                <c:pt idx="981">
                  <c:v>518.07701196944242</c:v>
                </c:pt>
                <c:pt idx="982">
                  <c:v>524.50220559235868</c:v>
                </c:pt>
                <c:pt idx="983">
                  <c:v>527.72225014204128</c:v>
                </c:pt>
                <c:pt idx="984">
                  <c:v>526.42443411483032</c:v>
                </c:pt>
                <c:pt idx="985">
                  <c:v>528.62922405505856</c:v>
                </c:pt>
                <c:pt idx="986">
                  <c:v>531.54048138188443</c:v>
                </c:pt>
                <c:pt idx="987">
                  <c:v>532.94358807997276</c:v>
                </c:pt>
                <c:pt idx="988">
                  <c:v>532.72553384473986</c:v>
                </c:pt>
                <c:pt idx="989">
                  <c:v>526.9105558965922</c:v>
                </c:pt>
                <c:pt idx="990">
                  <c:v>525.26145218314184</c:v>
                </c:pt>
                <c:pt idx="991">
                  <c:v>528.61710886504966</c:v>
                </c:pt>
                <c:pt idx="992">
                  <c:v>523.13989893558062</c:v>
                </c:pt>
                <c:pt idx="993">
                  <c:v>517.04845869469659</c:v>
                </c:pt>
                <c:pt idx="994">
                  <c:v>522.02757844625057</c:v>
                </c:pt>
                <c:pt idx="995">
                  <c:v>517.59928534181108</c:v>
                </c:pt>
                <c:pt idx="996">
                  <c:v>520.37800279628345</c:v>
                </c:pt>
                <c:pt idx="997">
                  <c:v>529.35435194645163</c:v>
                </c:pt>
                <c:pt idx="998">
                  <c:v>533.52060742249523</c:v>
                </c:pt>
                <c:pt idx="999">
                  <c:v>529.63248147652291</c:v>
                </c:pt>
                <c:pt idx="1000">
                  <c:v>529.20893483043892</c:v>
                </c:pt>
                <c:pt idx="1001">
                  <c:v>528.24414094476174</c:v>
                </c:pt>
                <c:pt idx="1002">
                  <c:v>524.48319479200529</c:v>
                </c:pt>
                <c:pt idx="1003">
                  <c:v>518.27228323283691</c:v>
                </c:pt>
                <c:pt idx="1004">
                  <c:v>519.97490502895891</c:v>
                </c:pt>
                <c:pt idx="1005">
                  <c:v>517.79309091176469</c:v>
                </c:pt>
                <c:pt idx="1006">
                  <c:v>524.62195594774005</c:v>
                </c:pt>
                <c:pt idx="1007">
                  <c:v>522.94287572330722</c:v>
                </c:pt>
                <c:pt idx="1008">
                  <c:v>530.56483406664063</c:v>
                </c:pt>
                <c:pt idx="1009">
                  <c:v>532.45604626693182</c:v>
                </c:pt>
                <c:pt idx="1010">
                  <c:v>536.42404080464439</c:v>
                </c:pt>
                <c:pt idx="1011">
                  <c:v>532.76589066396377</c:v>
                </c:pt>
                <c:pt idx="1012">
                  <c:v>522.27490979589868</c:v>
                </c:pt>
                <c:pt idx="1013">
                  <c:v>526.3462174815653</c:v>
                </c:pt>
                <c:pt idx="1014">
                  <c:v>526.01662235886397</c:v>
                </c:pt>
                <c:pt idx="1015">
                  <c:v>518.01102209984128</c:v>
                </c:pt>
                <c:pt idx="1016">
                  <c:v>511.18705520148109</c:v>
                </c:pt>
                <c:pt idx="1017">
                  <c:v>514.54121487752718</c:v>
                </c:pt>
                <c:pt idx="1018">
                  <c:v>522.83467789283247</c:v>
                </c:pt>
                <c:pt idx="1019">
                  <c:v>519.80111903945863</c:v>
                </c:pt>
                <c:pt idx="1020">
                  <c:v>516.02708599137009</c:v>
                </c:pt>
                <c:pt idx="1021">
                  <c:v>520.94947679282586</c:v>
                </c:pt>
                <c:pt idx="1022">
                  <c:v>511.85268701471728</c:v>
                </c:pt>
                <c:pt idx="1023">
                  <c:v>518.07925721307504</c:v>
                </c:pt>
                <c:pt idx="1024">
                  <c:v>517.64408685275578</c:v>
                </c:pt>
                <c:pt idx="1025">
                  <c:v>517.02747182171652</c:v>
                </c:pt>
                <c:pt idx="1026">
                  <c:v>520.23276061927413</c:v>
                </c:pt>
                <c:pt idx="1027">
                  <c:v>523.18921112687997</c:v>
                </c:pt>
                <c:pt idx="1028">
                  <c:v>528.64650241308027</c:v>
                </c:pt>
                <c:pt idx="1029">
                  <c:v>525.94093439919732</c:v>
                </c:pt>
                <c:pt idx="1030">
                  <c:v>526.10913064639112</c:v>
                </c:pt>
                <c:pt idx="1031">
                  <c:v>528.97120531954124</c:v>
                </c:pt>
                <c:pt idx="1032">
                  <c:v>527.98773024870115</c:v>
                </c:pt>
                <c:pt idx="1033">
                  <c:v>539.20990981947807</c:v>
                </c:pt>
                <c:pt idx="1034">
                  <c:v>540.09792078552255</c:v>
                </c:pt>
                <c:pt idx="1035">
                  <c:v>540.26951529392318</c:v>
                </c:pt>
                <c:pt idx="1036">
                  <c:v>542.90381443940953</c:v>
                </c:pt>
                <c:pt idx="1037">
                  <c:v>550.19992617587616</c:v>
                </c:pt>
                <c:pt idx="1038">
                  <c:v>549.6864062378196</c:v>
                </c:pt>
                <c:pt idx="1039">
                  <c:v>553.64682341405683</c:v>
                </c:pt>
                <c:pt idx="1040">
                  <c:v>556.59528654744565</c:v>
                </c:pt>
                <c:pt idx="1041">
                  <c:v>559.69987202061441</c:v>
                </c:pt>
                <c:pt idx="1042">
                  <c:v>556.23410259847731</c:v>
                </c:pt>
              </c:numCache>
            </c:numRef>
          </c:val>
          <c:smooth val="0"/>
          <c:extLst>
            <c:ext xmlns:c16="http://schemas.microsoft.com/office/drawing/2014/chart" uri="{C3380CC4-5D6E-409C-BE32-E72D297353CC}">
              <c16:uniqueId val="{00000000-B93C-47ED-A10F-33BFBC92EDE8}"/>
            </c:ext>
          </c:extLst>
        </c:ser>
        <c:dLbls>
          <c:showLegendKey val="0"/>
          <c:showVal val="0"/>
          <c:showCatName val="0"/>
          <c:showSerName val="0"/>
          <c:showPercent val="0"/>
          <c:showBubbleSize val="0"/>
        </c:dLbls>
        <c:marker val="1"/>
        <c:smooth val="0"/>
        <c:axId val="1409047535"/>
        <c:axId val="1409048975"/>
      </c:lineChart>
      <c:dateAx>
        <c:axId val="1599615936"/>
        <c:scaling>
          <c:orientation val="minMax"/>
        </c:scaling>
        <c:delete val="0"/>
        <c:axPos val="t"/>
        <c:numFmt formatCode="m/d/yyyy" sourceLinked="1"/>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99607776"/>
        <c:crosses val="autoZero"/>
        <c:auto val="1"/>
        <c:lblOffset val="100"/>
        <c:baseTimeUnit val="days"/>
      </c:dateAx>
      <c:valAx>
        <c:axId val="1599607776"/>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99615936"/>
        <c:crosses val="autoZero"/>
        <c:crossBetween val="between"/>
      </c:valAx>
      <c:valAx>
        <c:axId val="1409048975"/>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09047535"/>
        <c:crosses val="max"/>
        <c:crossBetween val="between"/>
      </c:valAx>
      <c:dateAx>
        <c:axId val="1409047535"/>
        <c:scaling>
          <c:orientation val="minMax"/>
        </c:scaling>
        <c:delete val="1"/>
        <c:axPos val="b"/>
        <c:numFmt formatCode="m/d/yyyy" sourceLinked="1"/>
        <c:majorTickMark val="out"/>
        <c:minorTickMark val="none"/>
        <c:tickLblPos val="nextTo"/>
        <c:crossAx val="1409048975"/>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Performance</a:t>
            </a:r>
            <a:r>
              <a:rPr lang="fr-FR" baseline="0"/>
              <a:t> &amp; Volatilité une semane glissante sur 52 semaines </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areaChart>
        <c:grouping val="standard"/>
        <c:varyColors val="0"/>
        <c:ser>
          <c:idx val="1"/>
          <c:order val="1"/>
          <c:spPr>
            <a:solidFill>
              <a:schemeClr val="accent2"/>
            </a:solidFill>
            <a:ln>
              <a:noFill/>
            </a:ln>
            <a:effectLst/>
          </c:spP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Graphiques!$E$54:$E$4048</c:f>
              <c:numCache>
                <c:formatCode>General</c:formatCode>
                <c:ptCount val="3995"/>
                <c:pt idx="0">
                  <c:v>-5.3170603498982616E-2</c:v>
                </c:pt>
                <c:pt idx="1">
                  <c:v>-5.9035159909132329E-2</c:v>
                </c:pt>
                <c:pt idx="2">
                  <c:v>-5.7847153660728234E-2</c:v>
                </c:pt>
                <c:pt idx="3">
                  <c:v>-5.5212985892372002E-2</c:v>
                </c:pt>
                <c:pt idx="4">
                  <c:v>-4.5045064935103296E-2</c:v>
                </c:pt>
                <c:pt idx="5">
                  <c:v>-4.9641986880870959E-2</c:v>
                </c:pt>
                <c:pt idx="6">
                  <c:v>-6.2296612238116444E-2</c:v>
                </c:pt>
                <c:pt idx="7">
                  <c:v>-5.6418346121720808E-2</c:v>
                </c:pt>
                <c:pt idx="8">
                  <c:v>-4.8584180991252501E-2</c:v>
                </c:pt>
                <c:pt idx="9">
                  <c:v>-5.3011781697344218E-2</c:v>
                </c:pt>
                <c:pt idx="10">
                  <c:v>-3.8129493801236647E-2</c:v>
                </c:pt>
                <c:pt idx="11">
                  <c:v>-3.6667534322239459E-2</c:v>
                </c:pt>
                <c:pt idx="12">
                  <c:v>-2.919241355983504E-2</c:v>
                </c:pt>
                <c:pt idx="13">
                  <c:v>-2.7273315290411659E-2</c:v>
                </c:pt>
                <c:pt idx="14">
                  <c:v>-8.7905987058796153E-3</c:v>
                </c:pt>
                <c:pt idx="15">
                  <c:v>-1.2760807804206409E-2</c:v>
                </c:pt>
                <c:pt idx="16">
                  <c:v>-2.3926965885131768E-2</c:v>
                </c:pt>
                <c:pt idx="17">
                  <c:v>-2.4451429376195932E-2</c:v>
                </c:pt>
                <c:pt idx="18">
                  <c:v>-3.3217495819797271E-2</c:v>
                </c:pt>
                <c:pt idx="19">
                  <c:v>-2.9099891591710669E-2</c:v>
                </c:pt>
                <c:pt idx="20">
                  <c:v>-3.4338325754967314E-2</c:v>
                </c:pt>
                <c:pt idx="21">
                  <c:v>-9.8458288212366352E-2</c:v>
                </c:pt>
                <c:pt idx="22">
                  <c:v>-9.3479601132735679E-2</c:v>
                </c:pt>
                <c:pt idx="23">
                  <c:v>-6.4699311982192365E-2</c:v>
                </c:pt>
                <c:pt idx="24">
                  <c:v>-3.9733707064315449E-2</c:v>
                </c:pt>
                <c:pt idx="25">
                  <c:v>-1.4504415544150273E-2</c:v>
                </c:pt>
                <c:pt idx="26">
                  <c:v>-1.0415651266038051E-2</c:v>
                </c:pt>
                <c:pt idx="27">
                  <c:v>0</c:v>
                </c:pt>
                <c:pt idx="28">
                  <c:v>0</c:v>
                </c:pt>
                <c:pt idx="29">
                  <c:v>0</c:v>
                </c:pt>
                <c:pt idx="30">
                  <c:v>0</c:v>
                </c:pt>
                <c:pt idx="31">
                  <c:v>0</c:v>
                </c:pt>
                <c:pt idx="32">
                  <c:v>-1.395860179732078E-2</c:v>
                </c:pt>
                <c:pt idx="33">
                  <c:v>0</c:v>
                </c:pt>
                <c:pt idx="34">
                  <c:v>0</c:v>
                </c:pt>
                <c:pt idx="35">
                  <c:v>0</c:v>
                </c:pt>
                <c:pt idx="36">
                  <c:v>-1.1984181261467386E-3</c:v>
                </c:pt>
                <c:pt idx="37">
                  <c:v>-1.3751906587254892E-3</c:v>
                </c:pt>
                <c:pt idx="38">
                  <c:v>-1.5448375792656566E-2</c:v>
                </c:pt>
                <c:pt idx="39">
                  <c:v>0</c:v>
                </c:pt>
                <c:pt idx="40">
                  <c:v>0</c:v>
                </c:pt>
                <c:pt idx="41">
                  <c:v>0</c:v>
                </c:pt>
                <c:pt idx="42">
                  <c:v>-2.6046628763394808E-2</c:v>
                </c:pt>
                <c:pt idx="43">
                  <c:v>-3.3171927328528694E-2</c:v>
                </c:pt>
                <c:pt idx="44">
                  <c:v>-1.6934953654316964E-2</c:v>
                </c:pt>
                <c:pt idx="45">
                  <c:v>-7.7020684790251037E-3</c:v>
                </c:pt>
                <c:pt idx="46">
                  <c:v>-1.5471676847065408E-2</c:v>
                </c:pt>
                <c:pt idx="47">
                  <c:v>0</c:v>
                </c:pt>
                <c:pt idx="48">
                  <c:v>-1.0752767766079252E-2</c:v>
                </c:pt>
                <c:pt idx="49">
                  <c:v>-8.231896802071037E-3</c:v>
                </c:pt>
                <c:pt idx="50">
                  <c:v>0</c:v>
                </c:pt>
                <c:pt idx="51">
                  <c:v>-7.7702243784055769E-3</c:v>
                </c:pt>
                <c:pt idx="52">
                  <c:v>-3.1992371422995713E-2</c:v>
                </c:pt>
                <c:pt idx="53">
                  <c:v>-1.5191616368904426E-2</c:v>
                </c:pt>
                <c:pt idx="54">
                  <c:v>-3.1182445174247286E-2</c:v>
                </c:pt>
                <c:pt idx="55">
                  <c:v>-6.1158620180188361E-3</c:v>
                </c:pt>
                <c:pt idx="56">
                  <c:v>-3.1198306055801872E-5</c:v>
                </c:pt>
                <c:pt idx="57">
                  <c:v>-1.3719724014897849E-3</c:v>
                </c:pt>
                <c:pt idx="58">
                  <c:v>4.9230241872566154E-3</c:v>
                </c:pt>
                <c:pt idx="59">
                  <c:v>4.845427887376642E-3</c:v>
                </c:pt>
                <c:pt idx="60">
                  <c:v>4.7965599840337509E-3</c:v>
                </c:pt>
                <c:pt idx="61">
                  <c:v>4.8098864351613282E-3</c:v>
                </c:pt>
                <c:pt idx="62">
                  <c:v>4.8372729075765609E-3</c:v>
                </c:pt>
                <c:pt idx="63">
                  <c:v>4.8123608718459408E-3</c:v>
                </c:pt>
                <c:pt idx="64">
                  <c:v>4.7321318243015035E-3</c:v>
                </c:pt>
                <c:pt idx="65">
                  <c:v>4.6190695110523081E-3</c:v>
                </c:pt>
                <c:pt idx="66">
                  <c:v>4.5686105231991644E-3</c:v>
                </c:pt>
                <c:pt idx="67">
                  <c:v>4.5715201807385994E-3</c:v>
                </c:pt>
                <c:pt idx="68">
                  <c:v>4.5706044573151899E-3</c:v>
                </c:pt>
                <c:pt idx="69">
                  <c:v>4.5023641985765242E-3</c:v>
                </c:pt>
                <c:pt idx="70">
                  <c:v>4.4245870382855308E-3</c:v>
                </c:pt>
                <c:pt idx="71">
                  <c:v>4.4598533876554778E-3</c:v>
                </c:pt>
                <c:pt idx="72">
                  <c:v>4.4129365863765264E-3</c:v>
                </c:pt>
                <c:pt idx="73">
                  <c:v>4.4115100372852222E-3</c:v>
                </c:pt>
                <c:pt idx="74">
                  <c:v>4.4157276187014064E-3</c:v>
                </c:pt>
                <c:pt idx="75">
                  <c:v>4.3274368487821136E-3</c:v>
                </c:pt>
                <c:pt idx="76">
                  <c:v>4.2836146684342496E-3</c:v>
                </c:pt>
                <c:pt idx="77">
                  <c:v>4.3233679603913479E-3</c:v>
                </c:pt>
                <c:pt idx="78">
                  <c:v>4.3598107082390911E-3</c:v>
                </c:pt>
                <c:pt idx="79">
                  <c:v>4.3900323172804886E-3</c:v>
                </c:pt>
                <c:pt idx="80">
                  <c:v>4.3143603717678653E-3</c:v>
                </c:pt>
                <c:pt idx="81">
                  <c:v>3.5331359817313613E-3</c:v>
                </c:pt>
                <c:pt idx="82">
                  <c:v>3.6095718794483846E-3</c:v>
                </c:pt>
                <c:pt idx="83">
                  <c:v>3.5780342202011441E-3</c:v>
                </c:pt>
                <c:pt idx="84">
                  <c:v>3.7175395999447815E-3</c:v>
                </c:pt>
                <c:pt idx="85">
                  <c:v>3.7796011723883376E-3</c:v>
                </c:pt>
                <c:pt idx="86">
                  <c:v>3.9612974863933509E-3</c:v>
                </c:pt>
                <c:pt idx="87">
                  <c:v>3.9449876442506802E-3</c:v>
                </c:pt>
                <c:pt idx="88">
                  <c:v>3.8901765635321549E-3</c:v>
                </c:pt>
                <c:pt idx="89">
                  <c:v>3.9595180980438989E-3</c:v>
                </c:pt>
                <c:pt idx="90">
                  <c:v>3.954532806268134E-3</c:v>
                </c:pt>
                <c:pt idx="91">
                  <c:v>3.9408451184107908E-3</c:v>
                </c:pt>
                <c:pt idx="92">
                  <c:v>3.8788957578764056E-3</c:v>
                </c:pt>
                <c:pt idx="93">
                  <c:v>3.7885980719047229E-3</c:v>
                </c:pt>
                <c:pt idx="94">
                  <c:v>3.8185409804153874E-3</c:v>
                </c:pt>
                <c:pt idx="95">
                  <c:v>3.8316342022353747E-3</c:v>
                </c:pt>
                <c:pt idx="96">
                  <c:v>3.8593595162131401E-3</c:v>
                </c:pt>
                <c:pt idx="97">
                  <c:v>3.7597424347374188E-3</c:v>
                </c:pt>
                <c:pt idx="98">
                  <c:v>3.6891803197414011E-3</c:v>
                </c:pt>
                <c:pt idx="99">
                  <c:v>3.7185889372564926E-3</c:v>
                </c:pt>
                <c:pt idx="100">
                  <c:v>3.6550111360348211E-3</c:v>
                </c:pt>
                <c:pt idx="101">
                  <c:v>3.6084007349326515E-3</c:v>
                </c:pt>
                <c:pt idx="102">
                  <c:v>3.587840493713002E-3</c:v>
                </c:pt>
                <c:pt idx="103">
                  <c:v>3.577363383827737E-3</c:v>
                </c:pt>
                <c:pt idx="104">
                  <c:v>3.5073228099470983E-3</c:v>
                </c:pt>
                <c:pt idx="105">
                  <c:v>3.5025335047918849E-3</c:v>
                </c:pt>
                <c:pt idx="106">
                  <c:v>3.4825110083312348E-3</c:v>
                </c:pt>
                <c:pt idx="107">
                  <c:v>3.4423828560266796E-3</c:v>
                </c:pt>
                <c:pt idx="108">
                  <c:v>3.3528473704874814E-3</c:v>
                </c:pt>
                <c:pt idx="109">
                  <c:v>3.3399751526444394E-3</c:v>
                </c:pt>
                <c:pt idx="110">
                  <c:v>3.3613915092010594E-3</c:v>
                </c:pt>
                <c:pt idx="111">
                  <c:v>3.381715173624557E-3</c:v>
                </c:pt>
                <c:pt idx="112">
                  <c:v>3.3974438409793617E-3</c:v>
                </c:pt>
                <c:pt idx="113">
                  <c:v>3.3928764520862373E-3</c:v>
                </c:pt>
                <c:pt idx="114">
                  <c:v>3.2568847467194157E-3</c:v>
                </c:pt>
                <c:pt idx="115">
                  <c:v>3.2466153880125396E-3</c:v>
                </c:pt>
                <c:pt idx="116">
                  <c:v>3.2484031723761715E-3</c:v>
                </c:pt>
                <c:pt idx="117">
                  <c:v>3.3274149535761533E-3</c:v>
                </c:pt>
                <c:pt idx="118">
                  <c:v>3.2710743837807317E-3</c:v>
                </c:pt>
                <c:pt idx="119">
                  <c:v>3.272315718222619E-3</c:v>
                </c:pt>
                <c:pt idx="120">
                  <c:v>3.3020048675868447E-3</c:v>
                </c:pt>
                <c:pt idx="121">
                  <c:v>3.305308028729961E-3</c:v>
                </c:pt>
                <c:pt idx="122">
                  <c:v>3.3125307972527254E-3</c:v>
                </c:pt>
                <c:pt idx="123">
                  <c:v>3.2559445562996892E-3</c:v>
                </c:pt>
                <c:pt idx="124">
                  <c:v>3.3244954936401398E-3</c:v>
                </c:pt>
                <c:pt idx="125">
                  <c:v>3.2997890816499819E-3</c:v>
                </c:pt>
                <c:pt idx="126">
                  <c:v>3.2957339369267466E-3</c:v>
                </c:pt>
                <c:pt idx="127">
                  <c:v>3.3018369599624648E-3</c:v>
                </c:pt>
                <c:pt idx="128">
                  <c:v>3.2606492367279858E-3</c:v>
                </c:pt>
                <c:pt idx="129">
                  <c:v>3.2321350979978292E-3</c:v>
                </c:pt>
                <c:pt idx="130">
                  <c:v>3.1417098056714921E-3</c:v>
                </c:pt>
                <c:pt idx="131">
                  <c:v>3.0921782709743568E-3</c:v>
                </c:pt>
                <c:pt idx="132">
                  <c:v>3.065979141711102E-3</c:v>
                </c:pt>
                <c:pt idx="133">
                  <c:v>3.0438807157155807E-3</c:v>
                </c:pt>
                <c:pt idx="134">
                  <c:v>2.994035779414339E-3</c:v>
                </c:pt>
                <c:pt idx="135">
                  <c:v>2.9136702303304172E-3</c:v>
                </c:pt>
                <c:pt idx="136">
                  <c:v>2.7559848239913261E-3</c:v>
                </c:pt>
                <c:pt idx="137">
                  <c:v>2.6982327887274263E-3</c:v>
                </c:pt>
                <c:pt idx="138">
                  <c:v>2.4442914507724249E-3</c:v>
                </c:pt>
                <c:pt idx="139">
                  <c:v>2.4758516847043946E-3</c:v>
                </c:pt>
                <c:pt idx="140">
                  <c:v>2.4562866372894242E-3</c:v>
                </c:pt>
                <c:pt idx="141">
                  <c:v>2.4180451603909615E-3</c:v>
                </c:pt>
                <c:pt idx="142">
                  <c:v>2.4061017762594299E-3</c:v>
                </c:pt>
                <c:pt idx="143">
                  <c:v>2.3990942844499142E-3</c:v>
                </c:pt>
                <c:pt idx="144">
                  <c:v>2.4982305902254095E-3</c:v>
                </c:pt>
                <c:pt idx="145">
                  <c:v>2.5771113006178539E-3</c:v>
                </c:pt>
                <c:pt idx="146">
                  <c:v>2.6219429409643879E-3</c:v>
                </c:pt>
                <c:pt idx="147">
                  <c:v>2.6298432918871652E-3</c:v>
                </c:pt>
                <c:pt idx="148">
                  <c:v>2.5934436400882905E-3</c:v>
                </c:pt>
                <c:pt idx="149">
                  <c:v>2.5857436191906347E-3</c:v>
                </c:pt>
                <c:pt idx="150">
                  <c:v>2.59492316507719E-3</c:v>
                </c:pt>
                <c:pt idx="151">
                  <c:v>2.5501248363320609E-3</c:v>
                </c:pt>
                <c:pt idx="152">
                  <c:v>2.6333285080136848E-3</c:v>
                </c:pt>
                <c:pt idx="153">
                  <c:v>2.6764918675965441E-3</c:v>
                </c:pt>
                <c:pt idx="154">
                  <c:v>2.8003247561208659E-3</c:v>
                </c:pt>
                <c:pt idx="155">
                  <c:v>2.8162309926580672E-3</c:v>
                </c:pt>
                <c:pt idx="156">
                  <c:v>2.9877878057357802E-3</c:v>
                </c:pt>
                <c:pt idx="157">
                  <c:v>3.0499569550524962E-3</c:v>
                </c:pt>
                <c:pt idx="158">
                  <c:v>3.0584979834100989E-3</c:v>
                </c:pt>
                <c:pt idx="159">
                  <c:v>3.0519302462694515E-3</c:v>
                </c:pt>
                <c:pt idx="160">
                  <c:v>3.054711472614578E-3</c:v>
                </c:pt>
                <c:pt idx="161">
                  <c:v>3.0542071231659512E-3</c:v>
                </c:pt>
                <c:pt idx="162">
                  <c:v>3.0089409621788842E-3</c:v>
                </c:pt>
                <c:pt idx="163">
                  <c:v>3.2104409510206092E-3</c:v>
                </c:pt>
                <c:pt idx="164">
                  <c:v>3.2013776076161965E-3</c:v>
                </c:pt>
                <c:pt idx="165">
                  <c:v>3.198412391613423E-3</c:v>
                </c:pt>
                <c:pt idx="166">
                  <c:v>3.2066262248634991E-3</c:v>
                </c:pt>
                <c:pt idx="167">
                  <c:v>3.1981384076467901E-3</c:v>
                </c:pt>
                <c:pt idx="168">
                  <c:v>3.2029946381348542E-3</c:v>
                </c:pt>
                <c:pt idx="169">
                  <c:v>3.2535595103699516E-3</c:v>
                </c:pt>
                <c:pt idx="170">
                  <c:v>3.276130683925156E-3</c:v>
                </c:pt>
                <c:pt idx="171">
                  <c:v>3.3213536722716372E-3</c:v>
                </c:pt>
                <c:pt idx="172">
                  <c:v>3.3125710961451902E-3</c:v>
                </c:pt>
                <c:pt idx="173">
                  <c:v>3.3147962646929616E-3</c:v>
                </c:pt>
                <c:pt idx="174">
                  <c:v>3.3286071565541541E-3</c:v>
                </c:pt>
                <c:pt idx="175">
                  <c:v>3.3362974469519232E-3</c:v>
                </c:pt>
                <c:pt idx="176">
                  <c:v>3.2796833376880839E-3</c:v>
                </c:pt>
                <c:pt idx="177">
                  <c:v>3.2814185635975041E-3</c:v>
                </c:pt>
                <c:pt idx="178">
                  <c:v>3.3139217273612585E-3</c:v>
                </c:pt>
                <c:pt idx="179">
                  <c:v>3.3019697134306436E-3</c:v>
                </c:pt>
                <c:pt idx="180">
                  <c:v>3.3109339620696634E-3</c:v>
                </c:pt>
                <c:pt idx="181">
                  <c:v>3.3478501975683994E-3</c:v>
                </c:pt>
                <c:pt idx="182">
                  <c:v>3.3507351181384505E-3</c:v>
                </c:pt>
                <c:pt idx="183">
                  <c:v>3.3731597234254529E-3</c:v>
                </c:pt>
                <c:pt idx="184">
                  <c:v>3.3916776574433424E-3</c:v>
                </c:pt>
                <c:pt idx="185">
                  <c:v>3.3934895281120168E-3</c:v>
                </c:pt>
                <c:pt idx="186">
                  <c:v>3.3975679915236004E-3</c:v>
                </c:pt>
                <c:pt idx="187">
                  <c:v>3.3877626196148021E-3</c:v>
                </c:pt>
                <c:pt idx="188">
                  <c:v>3.4806283018658712E-3</c:v>
                </c:pt>
                <c:pt idx="189">
                  <c:v>3.5009288249529336E-3</c:v>
                </c:pt>
                <c:pt idx="190">
                  <c:v>3.5439644996150274E-3</c:v>
                </c:pt>
                <c:pt idx="191">
                  <c:v>3.560597575876772E-3</c:v>
                </c:pt>
                <c:pt idx="192">
                  <c:v>3.6004706158653181E-3</c:v>
                </c:pt>
                <c:pt idx="193">
                  <c:v>3.5693840164681386E-3</c:v>
                </c:pt>
                <c:pt idx="194">
                  <c:v>3.7995015137949665E-3</c:v>
                </c:pt>
                <c:pt idx="195">
                  <c:v>3.8185455619401511E-3</c:v>
                </c:pt>
                <c:pt idx="196">
                  <c:v>3.7499343294240426E-3</c:v>
                </c:pt>
                <c:pt idx="197">
                  <c:v>3.7131271531872555E-3</c:v>
                </c:pt>
                <c:pt idx="198">
                  <c:v>3.6474053911455823E-3</c:v>
                </c:pt>
                <c:pt idx="199">
                  <c:v>3.8985107775536217E-3</c:v>
                </c:pt>
                <c:pt idx="200">
                  <c:v>3.8791770115099242E-3</c:v>
                </c:pt>
                <c:pt idx="201">
                  <c:v>3.9486820277076767E-3</c:v>
                </c:pt>
                <c:pt idx="202">
                  <c:v>3.9610059343841006E-3</c:v>
                </c:pt>
                <c:pt idx="203">
                  <c:v>3.9617315717128745E-3</c:v>
                </c:pt>
                <c:pt idx="204">
                  <c:v>4.0304693887563085E-3</c:v>
                </c:pt>
                <c:pt idx="205">
                  <c:v>4.0212038952423396E-3</c:v>
                </c:pt>
                <c:pt idx="206">
                  <c:v>4.1870047848045471E-3</c:v>
                </c:pt>
                <c:pt idx="207">
                  <c:v>4.1395976820400608E-3</c:v>
                </c:pt>
                <c:pt idx="208">
                  <c:v>4.0985552630307598E-3</c:v>
                </c:pt>
                <c:pt idx="209">
                  <c:v>4.0327279057445955E-3</c:v>
                </c:pt>
                <c:pt idx="210">
                  <c:v>4.0272683615565274E-3</c:v>
                </c:pt>
                <c:pt idx="211">
                  <c:v>4.0597832991979823E-3</c:v>
                </c:pt>
                <c:pt idx="212">
                  <c:v>4.1369819441387807E-3</c:v>
                </c:pt>
                <c:pt idx="213">
                  <c:v>4.1284182389557025E-3</c:v>
                </c:pt>
                <c:pt idx="214">
                  <c:v>4.1623636865273754E-3</c:v>
                </c:pt>
                <c:pt idx="215">
                  <c:v>4.1686957462226783E-3</c:v>
                </c:pt>
                <c:pt idx="216">
                  <c:v>4.1274463693438176E-3</c:v>
                </c:pt>
                <c:pt idx="217">
                  <c:v>4.1305668548835169E-3</c:v>
                </c:pt>
                <c:pt idx="218">
                  <c:v>4.1368884269817659E-3</c:v>
                </c:pt>
                <c:pt idx="219">
                  <c:v>4.3617868448398616E-3</c:v>
                </c:pt>
                <c:pt idx="220">
                  <c:v>4.5183543424797135E-3</c:v>
                </c:pt>
                <c:pt idx="221">
                  <c:v>4.3845880384241649E-3</c:v>
                </c:pt>
                <c:pt idx="222">
                  <c:v>4.4906777903926691E-3</c:v>
                </c:pt>
                <c:pt idx="223">
                  <c:v>4.5437748140095009E-3</c:v>
                </c:pt>
                <c:pt idx="224">
                  <c:v>4.7434274465078695E-3</c:v>
                </c:pt>
                <c:pt idx="225">
                  <c:v>4.9775927474988791E-3</c:v>
                </c:pt>
                <c:pt idx="226">
                  <c:v>5.0070642974976466E-3</c:v>
                </c:pt>
                <c:pt idx="227">
                  <c:v>5.1981740027324357E-3</c:v>
                </c:pt>
                <c:pt idx="228">
                  <c:v>5.3744306140316176E-3</c:v>
                </c:pt>
                <c:pt idx="229">
                  <c:v>5.3688003500462619E-3</c:v>
                </c:pt>
                <c:pt idx="230">
                  <c:v>5.3596830013581936E-3</c:v>
                </c:pt>
                <c:pt idx="231">
                  <c:v>5.3662982183795083E-3</c:v>
                </c:pt>
                <c:pt idx="232">
                  <c:v>5.3068811966782269E-3</c:v>
                </c:pt>
                <c:pt idx="233">
                  <c:v>5.3739916242159886E-3</c:v>
                </c:pt>
                <c:pt idx="234">
                  <c:v>5.4106177135614742E-3</c:v>
                </c:pt>
                <c:pt idx="235">
                  <c:v>5.4240931928027465E-3</c:v>
                </c:pt>
                <c:pt idx="236">
                  <c:v>5.4268726406038539E-3</c:v>
                </c:pt>
                <c:pt idx="237">
                  <c:v>5.4290107764293685E-3</c:v>
                </c:pt>
                <c:pt idx="238">
                  <c:v>5.4214561111144265E-3</c:v>
                </c:pt>
                <c:pt idx="239">
                  <c:v>5.4844898065671294E-3</c:v>
                </c:pt>
                <c:pt idx="240">
                  <c:v>5.4184371380572435E-3</c:v>
                </c:pt>
                <c:pt idx="241">
                  <c:v>5.4084066995029201E-3</c:v>
                </c:pt>
                <c:pt idx="242">
                  <c:v>5.4499814341436737E-3</c:v>
                </c:pt>
                <c:pt idx="243">
                  <c:v>5.474972660602445E-3</c:v>
                </c:pt>
                <c:pt idx="244">
                  <c:v>5.6308001872961222E-3</c:v>
                </c:pt>
                <c:pt idx="245">
                  <c:v>5.6269687174611482E-3</c:v>
                </c:pt>
                <c:pt idx="246">
                  <c:v>5.581349990203691E-3</c:v>
                </c:pt>
                <c:pt idx="247">
                  <c:v>5.5798569319023194E-3</c:v>
                </c:pt>
                <c:pt idx="248">
                  <c:v>5.5787783757487224E-3</c:v>
                </c:pt>
                <c:pt idx="249">
                  <c:v>5.5724840023847607E-3</c:v>
                </c:pt>
                <c:pt idx="250">
                  <c:v>5.5873318356489858E-3</c:v>
                </c:pt>
                <c:pt idx="251">
                  <c:v>5.3777294995388126E-3</c:v>
                </c:pt>
                <c:pt idx="252">
                  <c:v>5.3749696276746313E-3</c:v>
                </c:pt>
                <c:pt idx="253">
                  <c:v>5.3067568814467092E-3</c:v>
                </c:pt>
                <c:pt idx="254">
                  <c:v>5.3245428608038655E-3</c:v>
                </c:pt>
                <c:pt idx="255">
                  <c:v>5.3475659618549207E-3</c:v>
                </c:pt>
                <c:pt idx="256">
                  <c:v>5.2724322100558647E-3</c:v>
                </c:pt>
                <c:pt idx="257">
                  <c:v>5.2661316862144232E-3</c:v>
                </c:pt>
                <c:pt idx="258">
                  <c:v>5.1070058435676103E-3</c:v>
                </c:pt>
                <c:pt idx="259">
                  <c:v>5.1058348308147955E-3</c:v>
                </c:pt>
                <c:pt idx="260">
                  <c:v>5.0487822259588757E-3</c:v>
                </c:pt>
                <c:pt idx="261">
                  <c:v>5.0664546985837045E-3</c:v>
                </c:pt>
                <c:pt idx="262">
                  <c:v>5.1210066726356269E-3</c:v>
                </c:pt>
                <c:pt idx="263">
                  <c:v>5.0916965699935408E-3</c:v>
                </c:pt>
                <c:pt idx="264">
                  <c:v>5.0380207370050801E-3</c:v>
                </c:pt>
                <c:pt idx="265">
                  <c:v>5.0573336810255829E-3</c:v>
                </c:pt>
                <c:pt idx="266">
                  <c:v>5.0325789579982426E-3</c:v>
                </c:pt>
                <c:pt idx="267">
                  <c:v>4.993819201171275E-3</c:v>
                </c:pt>
                <c:pt idx="268">
                  <c:v>4.9968926052067781E-3</c:v>
                </c:pt>
                <c:pt idx="269">
                  <c:v>4.9951395661776473E-3</c:v>
                </c:pt>
                <c:pt idx="270">
                  <c:v>4.9857122388377601E-3</c:v>
                </c:pt>
                <c:pt idx="271">
                  <c:v>4.7526824423671848E-3</c:v>
                </c:pt>
                <c:pt idx="272">
                  <c:v>4.547967851338373E-3</c:v>
                </c:pt>
                <c:pt idx="273">
                  <c:v>4.5556144485103447E-3</c:v>
                </c:pt>
                <c:pt idx="274">
                  <c:v>4.4862523770036232E-3</c:v>
                </c:pt>
                <c:pt idx="275">
                  <c:v>4.3084061888812022E-3</c:v>
                </c:pt>
                <c:pt idx="276">
                  <c:v>3.9114705013099755E-3</c:v>
                </c:pt>
                <c:pt idx="277">
                  <c:v>3.7057595114894206E-3</c:v>
                </c:pt>
                <c:pt idx="278">
                  <c:v>3.6699346281572304E-3</c:v>
                </c:pt>
                <c:pt idx="279">
                  <c:v>3.4916826873069213E-3</c:v>
                </c:pt>
                <c:pt idx="280">
                  <c:v>3.3252078357643923E-3</c:v>
                </c:pt>
                <c:pt idx="281">
                  <c:v>3.3246352076585057E-3</c:v>
                </c:pt>
                <c:pt idx="282">
                  <c:v>3.3421244742102966E-3</c:v>
                </c:pt>
                <c:pt idx="283">
                  <c:v>3.3402806951605395E-3</c:v>
                </c:pt>
                <c:pt idx="284">
                  <c:v>3.3365892187302202E-3</c:v>
                </c:pt>
                <c:pt idx="285">
                  <c:v>3.2518866373460729E-3</c:v>
                </c:pt>
                <c:pt idx="286">
                  <c:v>3.202652034802213E-3</c:v>
                </c:pt>
                <c:pt idx="287">
                  <c:v>3.2004662128327062E-3</c:v>
                </c:pt>
                <c:pt idx="288">
                  <c:v>3.1734265096771495E-3</c:v>
                </c:pt>
                <c:pt idx="289">
                  <c:v>3.1588037145316794E-3</c:v>
                </c:pt>
                <c:pt idx="290">
                  <c:v>3.1803405761611846E-3</c:v>
                </c:pt>
                <c:pt idx="291">
                  <c:v>3.115046440211551E-3</c:v>
                </c:pt>
                <c:pt idx="292">
                  <c:v>3.1232667398967905E-3</c:v>
                </c:pt>
                <c:pt idx="293">
                  <c:v>3.132314971469998E-3</c:v>
                </c:pt>
                <c:pt idx="294">
                  <c:v>2.9671095093285285E-3</c:v>
                </c:pt>
                <c:pt idx="295">
                  <c:v>2.8439332148049172E-3</c:v>
                </c:pt>
                <c:pt idx="296">
                  <c:v>2.6071142981312994E-3</c:v>
                </c:pt>
                <c:pt idx="297">
                  <c:v>2.6165873536106161E-3</c:v>
                </c:pt>
                <c:pt idx="298">
                  <c:v>2.4322959859074504E-3</c:v>
                </c:pt>
                <c:pt idx="299">
                  <c:v>2.424957475873723E-3</c:v>
                </c:pt>
                <c:pt idx="300">
                  <c:v>2.4246998255188796E-3</c:v>
                </c:pt>
                <c:pt idx="301">
                  <c:v>2.4405194273060611E-3</c:v>
                </c:pt>
                <c:pt idx="302">
                  <c:v>2.4752950413830014E-3</c:v>
                </c:pt>
                <c:pt idx="303">
                  <c:v>2.4699842914785324E-3</c:v>
                </c:pt>
                <c:pt idx="304">
                  <c:v>2.4701182454074581E-3</c:v>
                </c:pt>
                <c:pt idx="305">
                  <c:v>2.4692471650525957E-3</c:v>
                </c:pt>
                <c:pt idx="306">
                  <c:v>2.4194305476670139E-3</c:v>
                </c:pt>
                <c:pt idx="307">
                  <c:v>2.3410889111715504E-3</c:v>
                </c:pt>
                <c:pt idx="308">
                  <c:v>2.2925426613251143E-3</c:v>
                </c:pt>
                <c:pt idx="309">
                  <c:v>2.282196473189519E-3</c:v>
                </c:pt>
                <c:pt idx="310">
                  <c:v>2.2834043688386178E-3</c:v>
                </c:pt>
                <c:pt idx="311">
                  <c:v>2.2817234169663792E-3</c:v>
                </c:pt>
                <c:pt idx="312">
                  <c:v>2.2577299641711179E-3</c:v>
                </c:pt>
                <c:pt idx="313">
                  <c:v>2.2169553704772583E-3</c:v>
                </c:pt>
                <c:pt idx="314">
                  <c:v>2.0624586060579223E-3</c:v>
                </c:pt>
                <c:pt idx="315">
                  <c:v>2.154914499968763E-3</c:v>
                </c:pt>
                <c:pt idx="316">
                  <c:v>2.1541640117046759E-3</c:v>
                </c:pt>
                <c:pt idx="317">
                  <c:v>2.1303236251418445E-3</c:v>
                </c:pt>
                <c:pt idx="318">
                  <c:v>2.094868396179774E-3</c:v>
                </c:pt>
                <c:pt idx="319">
                  <c:v>1.8885825371984248E-3</c:v>
                </c:pt>
                <c:pt idx="320">
                  <c:v>1.8703818934614922E-3</c:v>
                </c:pt>
                <c:pt idx="321">
                  <c:v>1.8705894177933518E-3</c:v>
                </c:pt>
                <c:pt idx="322">
                  <c:v>1.8694907352714968E-3</c:v>
                </c:pt>
                <c:pt idx="323">
                  <c:v>1.9611506142271041E-3</c:v>
                </c:pt>
                <c:pt idx="324">
                  <c:v>1.9626538014939168E-3</c:v>
                </c:pt>
                <c:pt idx="325">
                  <c:v>1.9566127267030037E-3</c:v>
                </c:pt>
                <c:pt idx="326">
                  <c:v>1.9553252306848236E-3</c:v>
                </c:pt>
                <c:pt idx="327">
                  <c:v>2.2485709608468839E-3</c:v>
                </c:pt>
                <c:pt idx="328">
                  <c:v>2.6864610717013513E-3</c:v>
                </c:pt>
                <c:pt idx="329">
                  <c:v>2.7528616145535154E-3</c:v>
                </c:pt>
                <c:pt idx="330">
                  <c:v>2.7375696574681954E-3</c:v>
                </c:pt>
                <c:pt idx="331">
                  <c:v>2.7886767747950262E-3</c:v>
                </c:pt>
                <c:pt idx="332">
                  <c:v>2.8295210766432497E-3</c:v>
                </c:pt>
                <c:pt idx="333">
                  <c:v>2.8444665328209084E-3</c:v>
                </c:pt>
                <c:pt idx="334">
                  <c:v>3.1352673196695844E-3</c:v>
                </c:pt>
                <c:pt idx="335">
                  <c:v>3.1505581388632086E-3</c:v>
                </c:pt>
                <c:pt idx="336">
                  <c:v>3.1519304564905843E-3</c:v>
                </c:pt>
                <c:pt idx="337">
                  <c:v>3.1919256761954512E-3</c:v>
                </c:pt>
                <c:pt idx="338">
                  <c:v>3.1916759555263262E-3</c:v>
                </c:pt>
                <c:pt idx="339">
                  <c:v>3.1162958607637305E-3</c:v>
                </c:pt>
                <c:pt idx="340">
                  <c:v>3.1108571997870973E-3</c:v>
                </c:pt>
                <c:pt idx="341">
                  <c:v>3.1302103025753858E-3</c:v>
                </c:pt>
                <c:pt idx="342">
                  <c:v>3.1302449225644778E-3</c:v>
                </c:pt>
                <c:pt idx="343">
                  <c:v>3.1466061142352278E-3</c:v>
                </c:pt>
                <c:pt idx="344">
                  <c:v>3.1369604832506485E-3</c:v>
                </c:pt>
                <c:pt idx="345">
                  <c:v>3.1339835691592899E-3</c:v>
                </c:pt>
                <c:pt idx="346">
                  <c:v>3.1577908087024606E-3</c:v>
                </c:pt>
                <c:pt idx="347">
                  <c:v>3.1774294421596416E-3</c:v>
                </c:pt>
                <c:pt idx="348">
                  <c:v>3.2315103672506413E-3</c:v>
                </c:pt>
                <c:pt idx="349">
                  <c:v>3.2612376452313997E-3</c:v>
                </c:pt>
                <c:pt idx="350">
                  <c:v>3.270414790382281E-3</c:v>
                </c:pt>
                <c:pt idx="351">
                  <c:v>3.2571320725430938E-3</c:v>
                </c:pt>
                <c:pt idx="352">
                  <c:v>3.2696323635544142E-3</c:v>
                </c:pt>
                <c:pt idx="353">
                  <c:v>3.2505938714646812E-3</c:v>
                </c:pt>
                <c:pt idx="354">
                  <c:v>3.2073603388099851E-3</c:v>
                </c:pt>
                <c:pt idx="355">
                  <c:v>3.2102741327325835E-3</c:v>
                </c:pt>
                <c:pt idx="356">
                  <c:v>3.2101285748182239E-3</c:v>
                </c:pt>
                <c:pt idx="357">
                  <c:v>3.2059077877461153E-3</c:v>
                </c:pt>
                <c:pt idx="358">
                  <c:v>3.2468129470367918E-3</c:v>
                </c:pt>
                <c:pt idx="359">
                  <c:v>3.2646689038873188E-3</c:v>
                </c:pt>
                <c:pt idx="360">
                  <c:v>3.2939188560717151E-3</c:v>
                </c:pt>
                <c:pt idx="361">
                  <c:v>3.3001642476444978E-3</c:v>
                </c:pt>
                <c:pt idx="362">
                  <c:v>3.3103272495019704E-3</c:v>
                </c:pt>
                <c:pt idx="363">
                  <c:v>3.4633125374467053E-3</c:v>
                </c:pt>
                <c:pt idx="364">
                  <c:v>3.4591307173710345E-3</c:v>
                </c:pt>
                <c:pt idx="365">
                  <c:v>3.5902730794317166E-3</c:v>
                </c:pt>
                <c:pt idx="366">
                  <c:v>3.6427328145226217E-3</c:v>
                </c:pt>
                <c:pt idx="367">
                  <c:v>3.6361099944454511E-3</c:v>
                </c:pt>
                <c:pt idx="368">
                  <c:v>3.8238829186286465E-3</c:v>
                </c:pt>
                <c:pt idx="369">
                  <c:v>3.9095687344411724E-3</c:v>
                </c:pt>
                <c:pt idx="370">
                  <c:v>3.9452885041501374E-3</c:v>
                </c:pt>
                <c:pt idx="371">
                  <c:v>4.0927966456695422E-3</c:v>
                </c:pt>
                <c:pt idx="372">
                  <c:v>4.097373333578758E-3</c:v>
                </c:pt>
                <c:pt idx="373">
                  <c:v>4.2873875175746361E-3</c:v>
                </c:pt>
                <c:pt idx="374">
                  <c:v>4.3118542671345328E-3</c:v>
                </c:pt>
                <c:pt idx="375">
                  <c:v>4.218874682259211E-3</c:v>
                </c:pt>
                <c:pt idx="376">
                  <c:v>4.3977023298684857E-3</c:v>
                </c:pt>
                <c:pt idx="377">
                  <c:v>4.5004460064030751E-3</c:v>
                </c:pt>
                <c:pt idx="378">
                  <c:v>4.4970768798602758E-3</c:v>
                </c:pt>
                <c:pt idx="379">
                  <c:v>4.4575602370790848E-3</c:v>
                </c:pt>
                <c:pt idx="380">
                  <c:v>4.2479191161168255E-3</c:v>
                </c:pt>
                <c:pt idx="381">
                  <c:v>4.2404717517358194E-3</c:v>
                </c:pt>
                <c:pt idx="382">
                  <c:v>4.2676349778823864E-3</c:v>
                </c:pt>
                <c:pt idx="383">
                  <c:v>4.2644847645824128E-3</c:v>
                </c:pt>
                <c:pt idx="384">
                  <c:v>4.228398658549455E-3</c:v>
                </c:pt>
                <c:pt idx="385">
                  <c:v>4.3388958087181868E-3</c:v>
                </c:pt>
                <c:pt idx="386">
                  <c:v>4.1384347390410331E-3</c:v>
                </c:pt>
                <c:pt idx="387">
                  <c:v>4.1364853430395365E-3</c:v>
                </c:pt>
                <c:pt idx="388">
                  <c:v>4.1904756553341645E-3</c:v>
                </c:pt>
                <c:pt idx="389">
                  <c:v>4.1569001711134704E-3</c:v>
                </c:pt>
                <c:pt idx="390">
                  <c:v>4.1653209281572292E-3</c:v>
                </c:pt>
                <c:pt idx="391">
                  <c:v>4.1675605131603777E-3</c:v>
                </c:pt>
                <c:pt idx="392">
                  <c:v>4.1667482145760311E-3</c:v>
                </c:pt>
                <c:pt idx="393">
                  <c:v>4.2515962239644926E-3</c:v>
                </c:pt>
                <c:pt idx="394">
                  <c:v>4.2443439095908378E-3</c:v>
                </c:pt>
                <c:pt idx="395">
                  <c:v>4.2394753207155708E-3</c:v>
                </c:pt>
                <c:pt idx="396">
                  <c:v>4.2812171398809067E-3</c:v>
                </c:pt>
                <c:pt idx="397">
                  <c:v>4.3954704036649264E-3</c:v>
                </c:pt>
                <c:pt idx="398">
                  <c:v>4.3909014567996276E-3</c:v>
                </c:pt>
                <c:pt idx="399">
                  <c:v>4.507533305167781E-3</c:v>
                </c:pt>
                <c:pt idx="400">
                  <c:v>4.4346658681473639E-3</c:v>
                </c:pt>
                <c:pt idx="401">
                  <c:v>4.4697419345996123E-3</c:v>
                </c:pt>
                <c:pt idx="402">
                  <c:v>4.4483648612573473E-3</c:v>
                </c:pt>
                <c:pt idx="403">
                  <c:v>4.4514309947895937E-3</c:v>
                </c:pt>
                <c:pt idx="404">
                  <c:v>4.4924061576247171E-3</c:v>
                </c:pt>
                <c:pt idx="405">
                  <c:v>4.5730468273853016E-3</c:v>
                </c:pt>
                <c:pt idx="406">
                  <c:v>4.5780269218884898E-3</c:v>
                </c:pt>
                <c:pt idx="407">
                  <c:v>4.5875666828085237E-3</c:v>
                </c:pt>
                <c:pt idx="408">
                  <c:v>4.5936075252984935E-3</c:v>
                </c:pt>
                <c:pt idx="409">
                  <c:v>4.6267619807175454E-3</c:v>
                </c:pt>
                <c:pt idx="410">
                  <c:v>4.5965975928617562E-3</c:v>
                </c:pt>
                <c:pt idx="411">
                  <c:v>4.5855701638155208E-3</c:v>
                </c:pt>
                <c:pt idx="412">
                  <c:v>4.5704239725249413E-3</c:v>
                </c:pt>
                <c:pt idx="413">
                  <c:v>4.5733040461479737E-3</c:v>
                </c:pt>
                <c:pt idx="414">
                  <c:v>4.5840249051412058E-3</c:v>
                </c:pt>
                <c:pt idx="415">
                  <c:v>4.4439610463278042E-3</c:v>
                </c:pt>
                <c:pt idx="416">
                  <c:v>4.4352612242710846E-3</c:v>
                </c:pt>
                <c:pt idx="417">
                  <c:v>4.2831253645491639E-3</c:v>
                </c:pt>
                <c:pt idx="418">
                  <c:v>4.2424174465112915E-3</c:v>
                </c:pt>
                <c:pt idx="419">
                  <c:v>4.2380716285838902E-3</c:v>
                </c:pt>
                <c:pt idx="420">
                  <c:v>4.0170246945816458E-3</c:v>
                </c:pt>
                <c:pt idx="421">
                  <c:v>3.8775102296603604E-3</c:v>
                </c:pt>
                <c:pt idx="422">
                  <c:v>3.8762843883233455E-3</c:v>
                </c:pt>
                <c:pt idx="423">
                  <c:v>3.6435903476881165E-3</c:v>
                </c:pt>
                <c:pt idx="424">
                  <c:v>3.6560275895804149E-3</c:v>
                </c:pt>
                <c:pt idx="425">
                  <c:v>3.3146992692465824E-3</c:v>
                </c:pt>
                <c:pt idx="426">
                  <c:v>3.312736089874454E-3</c:v>
                </c:pt>
                <c:pt idx="427">
                  <c:v>3.3071667112834213E-3</c:v>
                </c:pt>
                <c:pt idx="428">
                  <c:v>3.170654114888228E-3</c:v>
                </c:pt>
                <c:pt idx="429">
                  <c:v>3.0920474609614028E-3</c:v>
                </c:pt>
                <c:pt idx="430">
                  <c:v>3.0997637351640175E-3</c:v>
                </c:pt>
                <c:pt idx="431">
                  <c:v>3.1411247094498772E-3</c:v>
                </c:pt>
                <c:pt idx="432">
                  <c:v>3.2015051120465473E-3</c:v>
                </c:pt>
                <c:pt idx="433">
                  <c:v>3.1633181803854258E-3</c:v>
                </c:pt>
                <c:pt idx="434">
                  <c:v>3.1628954581313451E-3</c:v>
                </c:pt>
                <c:pt idx="435">
                  <c:v>5.0402651865821E-3</c:v>
                </c:pt>
                <c:pt idx="436">
                  <c:v>5.0548400643460976E-3</c:v>
                </c:pt>
                <c:pt idx="437">
                  <c:v>8.4511388767698481E-3</c:v>
                </c:pt>
                <c:pt idx="438">
                  <c:v>1.1706360298915794E-2</c:v>
                </c:pt>
                <c:pt idx="439">
                  <c:v>1.2227791514429045E-2</c:v>
                </c:pt>
                <c:pt idx="440">
                  <c:v>1.2193928282748318E-2</c:v>
                </c:pt>
                <c:pt idx="441">
                  <c:v>1.306430625786939E-2</c:v>
                </c:pt>
                <c:pt idx="442">
                  <c:v>1.3173289328242393E-2</c:v>
                </c:pt>
                <c:pt idx="443">
                  <c:v>1.3171179801811681E-2</c:v>
                </c:pt>
                <c:pt idx="444">
                  <c:v>1.3199850301902769E-2</c:v>
                </c:pt>
                <c:pt idx="445">
                  <c:v>1.3175897821779676E-2</c:v>
                </c:pt>
                <c:pt idx="446">
                  <c:v>1.3206542174320013E-2</c:v>
                </c:pt>
                <c:pt idx="447">
                  <c:v>1.3302962457226668E-2</c:v>
                </c:pt>
                <c:pt idx="448">
                  <c:v>1.3460679974285617E-2</c:v>
                </c:pt>
                <c:pt idx="449">
                  <c:v>1.3726955241466025E-2</c:v>
                </c:pt>
                <c:pt idx="450">
                  <c:v>1.3799936656413981E-2</c:v>
                </c:pt>
                <c:pt idx="451">
                  <c:v>1.3775104601512315E-2</c:v>
                </c:pt>
                <c:pt idx="452">
                  <c:v>1.3790181245541084E-2</c:v>
                </c:pt>
                <c:pt idx="453">
                  <c:v>1.3791518069410414E-2</c:v>
                </c:pt>
                <c:pt idx="454">
                  <c:v>1.3797708301668555E-2</c:v>
                </c:pt>
                <c:pt idx="455">
                  <c:v>1.3814212512256303E-2</c:v>
                </c:pt>
                <c:pt idx="456">
                  <c:v>1.3801703070841265E-2</c:v>
                </c:pt>
                <c:pt idx="457">
                  <c:v>1.3778873018595471E-2</c:v>
                </c:pt>
                <c:pt idx="458">
                  <c:v>1.3797595917075054E-2</c:v>
                </c:pt>
                <c:pt idx="459">
                  <c:v>1.3800566889752253E-2</c:v>
                </c:pt>
                <c:pt idx="460">
                  <c:v>1.3799320148097418E-2</c:v>
                </c:pt>
                <c:pt idx="461">
                  <c:v>1.3795301718990219E-2</c:v>
                </c:pt>
                <c:pt idx="462">
                  <c:v>1.3794879764315121E-2</c:v>
                </c:pt>
                <c:pt idx="463">
                  <c:v>1.3797145350613056E-2</c:v>
                </c:pt>
                <c:pt idx="464">
                  <c:v>1.3796291755427556E-2</c:v>
                </c:pt>
                <c:pt idx="465">
                  <c:v>1.3828171940922422E-2</c:v>
                </c:pt>
                <c:pt idx="466">
                  <c:v>1.3832642485273553E-2</c:v>
                </c:pt>
                <c:pt idx="467">
                  <c:v>1.3875831241134578E-2</c:v>
                </c:pt>
                <c:pt idx="468">
                  <c:v>1.3875745760172488E-2</c:v>
                </c:pt>
                <c:pt idx="469">
                  <c:v>1.3873975365663723E-2</c:v>
                </c:pt>
                <c:pt idx="470">
                  <c:v>1.3967629778317269E-2</c:v>
                </c:pt>
                <c:pt idx="471">
                  <c:v>1.4140412182881999E-2</c:v>
                </c:pt>
                <c:pt idx="472">
                  <c:v>1.4177162770146797E-2</c:v>
                </c:pt>
                <c:pt idx="473">
                  <c:v>1.4180975877099194E-2</c:v>
                </c:pt>
                <c:pt idx="474">
                  <c:v>1.4192430145208859E-2</c:v>
                </c:pt>
                <c:pt idx="475">
                  <c:v>1.4197990614073936E-2</c:v>
                </c:pt>
                <c:pt idx="476">
                  <c:v>1.4193220839983648E-2</c:v>
                </c:pt>
                <c:pt idx="477">
                  <c:v>1.4191321054572645E-2</c:v>
                </c:pt>
                <c:pt idx="478">
                  <c:v>1.4193592153988648E-2</c:v>
                </c:pt>
                <c:pt idx="479">
                  <c:v>1.4195111828385135E-2</c:v>
                </c:pt>
                <c:pt idx="480">
                  <c:v>1.4213035244393228E-2</c:v>
                </c:pt>
                <c:pt idx="481">
                  <c:v>1.4214514165431178E-2</c:v>
                </c:pt>
                <c:pt idx="482">
                  <c:v>1.4217028631806822E-2</c:v>
                </c:pt>
                <c:pt idx="483">
                  <c:v>1.4236981646237944E-2</c:v>
                </c:pt>
                <c:pt idx="484">
                  <c:v>1.4267742460847676E-2</c:v>
                </c:pt>
                <c:pt idx="485">
                  <c:v>1.426488235028125E-2</c:v>
                </c:pt>
                <c:pt idx="486">
                  <c:v>1.4265396826152708E-2</c:v>
                </c:pt>
                <c:pt idx="487">
                  <c:v>1.3745909619155556E-2</c:v>
                </c:pt>
                <c:pt idx="488">
                  <c:v>1.3727018967461856E-2</c:v>
                </c:pt>
                <c:pt idx="489">
                  <c:v>1.1765612285582124E-2</c:v>
                </c:pt>
                <c:pt idx="490">
                  <c:v>7.996100309385145E-3</c:v>
                </c:pt>
                <c:pt idx="491">
                  <c:v>7.4346220803273811E-3</c:v>
                </c:pt>
                <c:pt idx="492">
                  <c:v>7.3990976646751173E-3</c:v>
                </c:pt>
                <c:pt idx="493">
                  <c:v>6.1185739721523122E-3</c:v>
                </c:pt>
                <c:pt idx="494">
                  <c:v>5.9775886601053192E-3</c:v>
                </c:pt>
                <c:pt idx="495">
                  <c:v>5.9655136353221972E-3</c:v>
                </c:pt>
                <c:pt idx="496">
                  <c:v>5.9572559811478182E-3</c:v>
                </c:pt>
                <c:pt idx="497">
                  <c:v>5.954187786069094E-3</c:v>
                </c:pt>
                <c:pt idx="498">
                  <c:v>5.8696066984281802E-3</c:v>
                </c:pt>
                <c:pt idx="499">
                  <c:v>5.7413392455593591E-3</c:v>
                </c:pt>
                <c:pt idx="500">
                  <c:v>5.4421048203635901E-3</c:v>
                </c:pt>
                <c:pt idx="501">
                  <c:v>4.7460429622263886E-3</c:v>
                </c:pt>
                <c:pt idx="502">
                  <c:v>4.447719296912264E-3</c:v>
                </c:pt>
                <c:pt idx="503">
                  <c:v>4.4528698589706827E-3</c:v>
                </c:pt>
                <c:pt idx="504">
                  <c:v>4.366177299866927E-3</c:v>
                </c:pt>
                <c:pt idx="505">
                  <c:v>4.3288262519435607E-3</c:v>
                </c:pt>
                <c:pt idx="506">
                  <c:v>4.3259747105441051E-3</c:v>
                </c:pt>
                <c:pt idx="507">
                  <c:v>4.3081418426038805E-3</c:v>
                </c:pt>
                <c:pt idx="508">
                  <c:v>4.3079105652230262E-3</c:v>
                </c:pt>
                <c:pt idx="509">
                  <c:v>4.3064148987892728E-3</c:v>
                </c:pt>
                <c:pt idx="510">
                  <c:v>4.2710644414568292E-3</c:v>
                </c:pt>
                <c:pt idx="511">
                  <c:v>4.2622161320257377E-3</c:v>
                </c:pt>
                <c:pt idx="512">
                  <c:v>4.2823933433812468E-3</c:v>
                </c:pt>
                <c:pt idx="513">
                  <c:v>4.2680963006938941E-3</c:v>
                </c:pt>
                <c:pt idx="514">
                  <c:v>4.2536174678076636E-3</c:v>
                </c:pt>
                <c:pt idx="515">
                  <c:v>4.2537717263526854E-3</c:v>
                </c:pt>
                <c:pt idx="516">
                  <c:v>4.2594264039202221E-3</c:v>
                </c:pt>
                <c:pt idx="517">
                  <c:v>4.1129106442917207E-3</c:v>
                </c:pt>
                <c:pt idx="518">
                  <c:v>4.1811655099225986E-3</c:v>
                </c:pt>
                <c:pt idx="519">
                  <c:v>4.0703476641349157E-3</c:v>
                </c:pt>
                <c:pt idx="520">
                  <c:v>4.0761113514058405E-3</c:v>
                </c:pt>
                <c:pt idx="521">
                  <c:v>4.0720677324309106E-3</c:v>
                </c:pt>
                <c:pt idx="522">
                  <c:v>3.6672001681784337E-3</c:v>
                </c:pt>
                <c:pt idx="523">
                  <c:v>3.0971122753332106E-3</c:v>
                </c:pt>
                <c:pt idx="524">
                  <c:v>2.9619108749851493E-3</c:v>
                </c:pt>
                <c:pt idx="525">
                  <c:v>2.9492557084866353E-3</c:v>
                </c:pt>
                <c:pt idx="526">
                  <c:v>3.1641589050543117E-3</c:v>
                </c:pt>
                <c:pt idx="527">
                  <c:v>3.1389668421082399E-3</c:v>
                </c:pt>
                <c:pt idx="528">
                  <c:v>3.2281679085547129E-3</c:v>
                </c:pt>
                <c:pt idx="529">
                  <c:v>3.2407348272198745E-3</c:v>
                </c:pt>
                <c:pt idx="530">
                  <c:v>3.2337915975598247E-3</c:v>
                </c:pt>
                <c:pt idx="531">
                  <c:v>3.2279894250191107E-3</c:v>
                </c:pt>
                <c:pt idx="532">
                  <c:v>3.1823352977674874E-3</c:v>
                </c:pt>
                <c:pt idx="533">
                  <c:v>3.1653741579925464E-3</c:v>
                </c:pt>
                <c:pt idx="534">
                  <c:v>3.3572500575478124E-3</c:v>
                </c:pt>
                <c:pt idx="535">
                  <c:v>3.2779936258899643E-3</c:v>
                </c:pt>
                <c:pt idx="536">
                  <c:v>3.2188044176022293E-3</c:v>
                </c:pt>
                <c:pt idx="537">
                  <c:v>3.2399707858370326E-3</c:v>
                </c:pt>
                <c:pt idx="538">
                  <c:v>3.2607165729391795E-3</c:v>
                </c:pt>
                <c:pt idx="539">
                  <c:v>3.208645743095559E-3</c:v>
                </c:pt>
                <c:pt idx="540">
                  <c:v>3.213854876729913E-3</c:v>
                </c:pt>
                <c:pt idx="541">
                  <c:v>3.4371486970730383E-3</c:v>
                </c:pt>
                <c:pt idx="542">
                  <c:v>3.7939860674098842E-3</c:v>
                </c:pt>
                <c:pt idx="543">
                  <c:v>3.7798571748716664E-3</c:v>
                </c:pt>
                <c:pt idx="544">
                  <c:v>3.77733859915406E-3</c:v>
                </c:pt>
                <c:pt idx="545">
                  <c:v>3.7793932184864822E-3</c:v>
                </c:pt>
                <c:pt idx="546">
                  <c:v>3.8401618446524443E-3</c:v>
                </c:pt>
                <c:pt idx="547">
                  <c:v>3.9376380605404661E-3</c:v>
                </c:pt>
                <c:pt idx="548">
                  <c:v>4.133827786229745E-3</c:v>
                </c:pt>
                <c:pt idx="549">
                  <c:v>4.3076298134707364E-3</c:v>
                </c:pt>
                <c:pt idx="550">
                  <c:v>4.2930431252857053E-3</c:v>
                </c:pt>
                <c:pt idx="551">
                  <c:v>4.3155655428757283E-3</c:v>
                </c:pt>
                <c:pt idx="552">
                  <c:v>4.4907200531812512E-3</c:v>
                </c:pt>
                <c:pt idx="553">
                  <c:v>4.4695854309267482E-3</c:v>
                </c:pt>
                <c:pt idx="554">
                  <c:v>4.9007088928155725E-3</c:v>
                </c:pt>
                <c:pt idx="555">
                  <c:v>5.7725715719398702E-3</c:v>
                </c:pt>
                <c:pt idx="556">
                  <c:v>5.9033198172222471E-3</c:v>
                </c:pt>
                <c:pt idx="557">
                  <c:v>5.9360281289262389E-3</c:v>
                </c:pt>
                <c:pt idx="558">
                  <c:v>6.0574103700361728E-3</c:v>
                </c:pt>
                <c:pt idx="559">
                  <c:v>6.0694703961253161E-3</c:v>
                </c:pt>
                <c:pt idx="560">
                  <c:v>6.4445039754633584E-3</c:v>
                </c:pt>
                <c:pt idx="561">
                  <c:v>6.7005115650129584E-3</c:v>
                </c:pt>
                <c:pt idx="562">
                  <c:v>6.6985324866251101E-3</c:v>
                </c:pt>
                <c:pt idx="563">
                  <c:v>6.7776360427565631E-3</c:v>
                </c:pt>
                <c:pt idx="564">
                  <c:v>6.8430758307895141E-3</c:v>
                </c:pt>
                <c:pt idx="565">
                  <c:v>6.9235769607425054E-3</c:v>
                </c:pt>
                <c:pt idx="566">
                  <c:v>7.05515534266043E-3</c:v>
                </c:pt>
                <c:pt idx="567">
                  <c:v>7.108145210517996E-3</c:v>
                </c:pt>
                <c:pt idx="568">
                  <c:v>7.1925777759543515E-3</c:v>
                </c:pt>
                <c:pt idx="569">
                  <c:v>7.3778855776155368E-3</c:v>
                </c:pt>
                <c:pt idx="570">
                  <c:v>7.4979554551093475E-3</c:v>
                </c:pt>
                <c:pt idx="571">
                  <c:v>7.5518168108013551E-3</c:v>
                </c:pt>
                <c:pt idx="572">
                  <c:v>7.5563485056882665E-3</c:v>
                </c:pt>
                <c:pt idx="573">
                  <c:v>7.5984444335345279E-3</c:v>
                </c:pt>
                <c:pt idx="574">
                  <c:v>7.9238305825909683E-3</c:v>
                </c:pt>
                <c:pt idx="575">
                  <c:v>7.8413439561371857E-3</c:v>
                </c:pt>
                <c:pt idx="576">
                  <c:v>8.29446230765047E-3</c:v>
                </c:pt>
                <c:pt idx="577">
                  <c:v>8.3068669694845564E-3</c:v>
                </c:pt>
                <c:pt idx="578">
                  <c:v>8.3450384110440555E-3</c:v>
                </c:pt>
                <c:pt idx="579">
                  <c:v>8.3880952104362673E-3</c:v>
                </c:pt>
                <c:pt idx="580">
                  <c:v>8.333699644924239E-3</c:v>
                </c:pt>
                <c:pt idx="581">
                  <c:v>8.3579805907984476E-3</c:v>
                </c:pt>
                <c:pt idx="582">
                  <c:v>8.344245780866618E-3</c:v>
                </c:pt>
                <c:pt idx="583">
                  <c:v>8.3379740868720995E-3</c:v>
                </c:pt>
                <c:pt idx="584">
                  <c:v>8.4595680715204482E-3</c:v>
                </c:pt>
                <c:pt idx="585">
                  <c:v>8.6079465953090642E-3</c:v>
                </c:pt>
                <c:pt idx="586">
                  <c:v>8.5655632429531559E-3</c:v>
                </c:pt>
                <c:pt idx="587">
                  <c:v>8.5985896152327573E-3</c:v>
                </c:pt>
                <c:pt idx="588">
                  <c:v>8.6369590036088507E-3</c:v>
                </c:pt>
                <c:pt idx="589">
                  <c:v>8.6404306757351459E-3</c:v>
                </c:pt>
                <c:pt idx="590">
                  <c:v>8.6363244992492764E-3</c:v>
                </c:pt>
                <c:pt idx="591">
                  <c:v>8.653692438270846E-3</c:v>
                </c:pt>
                <c:pt idx="592">
                  <c:v>8.6517925068022757E-3</c:v>
                </c:pt>
                <c:pt idx="593">
                  <c:v>8.5550102471250496E-3</c:v>
                </c:pt>
                <c:pt idx="594">
                  <c:v>8.4026807144439355E-3</c:v>
                </c:pt>
                <c:pt idx="595">
                  <c:v>8.4192505277601755E-3</c:v>
                </c:pt>
                <c:pt idx="596">
                  <c:v>8.4852423154481351E-3</c:v>
                </c:pt>
                <c:pt idx="597">
                  <c:v>8.474218522103838E-3</c:v>
                </c:pt>
                <c:pt idx="598">
                  <c:v>8.4448074652121487E-3</c:v>
                </c:pt>
                <c:pt idx="599">
                  <c:v>8.3979586554837841E-3</c:v>
                </c:pt>
                <c:pt idx="600">
                  <c:v>8.2999411870012061E-3</c:v>
                </c:pt>
                <c:pt idx="601">
                  <c:v>8.1803828130334148E-3</c:v>
                </c:pt>
                <c:pt idx="602">
                  <c:v>8.180531905197427E-3</c:v>
                </c:pt>
                <c:pt idx="603">
                  <c:v>8.1599050692319156E-3</c:v>
                </c:pt>
                <c:pt idx="604">
                  <c:v>8.0709728041875057E-3</c:v>
                </c:pt>
                <c:pt idx="605">
                  <c:v>8.1028851438489421E-3</c:v>
                </c:pt>
                <c:pt idx="606">
                  <c:v>7.771910841119738E-3</c:v>
                </c:pt>
                <c:pt idx="607">
                  <c:v>7.0077753341164124E-3</c:v>
                </c:pt>
                <c:pt idx="608">
                  <c:v>6.9621340603303241E-3</c:v>
                </c:pt>
                <c:pt idx="609">
                  <c:v>6.8594714485785031E-3</c:v>
                </c:pt>
                <c:pt idx="610">
                  <c:v>6.8310135249928924E-3</c:v>
                </c:pt>
                <c:pt idx="611">
                  <c:v>6.8994514046735282E-3</c:v>
                </c:pt>
                <c:pt idx="612">
                  <c:v>6.6313621216715947E-3</c:v>
                </c:pt>
                <c:pt idx="613">
                  <c:v>6.4542236582988254E-3</c:v>
                </c:pt>
                <c:pt idx="614">
                  <c:v>6.4697251320205498E-3</c:v>
                </c:pt>
                <c:pt idx="615">
                  <c:v>6.413857149393503E-3</c:v>
                </c:pt>
                <c:pt idx="616">
                  <c:v>6.3440121046175772E-3</c:v>
                </c:pt>
                <c:pt idx="617">
                  <c:v>6.1911088142814355E-3</c:v>
                </c:pt>
                <c:pt idx="618">
                  <c:v>5.9761318952893253E-3</c:v>
                </c:pt>
                <c:pt idx="619">
                  <c:v>5.9632189464403369E-3</c:v>
                </c:pt>
                <c:pt idx="620">
                  <c:v>5.7765337594385983E-3</c:v>
                </c:pt>
                <c:pt idx="621">
                  <c:v>5.4494101377312795E-3</c:v>
                </c:pt>
                <c:pt idx="622">
                  <c:v>5.1393214977560279E-3</c:v>
                </c:pt>
                <c:pt idx="623">
                  <c:v>5.1640751040950977E-3</c:v>
                </c:pt>
                <c:pt idx="624">
                  <c:v>5.0158957806162386E-3</c:v>
                </c:pt>
                <c:pt idx="625">
                  <c:v>5.1642222639392329E-3</c:v>
                </c:pt>
                <c:pt idx="626">
                  <c:v>4.8344410978339771E-3</c:v>
                </c:pt>
                <c:pt idx="627">
                  <c:v>5.1509100411162778E-3</c:v>
                </c:pt>
                <c:pt idx="628">
                  <c:v>4.6243263338441674E-3</c:v>
                </c:pt>
                <c:pt idx="629">
                  <c:v>4.7161679493347075E-3</c:v>
                </c:pt>
                <c:pt idx="630">
                  <c:v>4.6324848543885652E-3</c:v>
                </c:pt>
                <c:pt idx="631">
                  <c:v>4.7090037951809825E-3</c:v>
                </c:pt>
                <c:pt idx="632">
                  <c:v>4.6424499208734156E-3</c:v>
                </c:pt>
                <c:pt idx="633">
                  <c:v>4.7132858075319426E-3</c:v>
                </c:pt>
                <c:pt idx="634">
                  <c:v>4.6786482497698373E-3</c:v>
                </c:pt>
                <c:pt idx="635">
                  <c:v>4.6605055699739913E-3</c:v>
                </c:pt>
                <c:pt idx="636">
                  <c:v>4.6642014228643336E-3</c:v>
                </c:pt>
                <c:pt idx="637">
                  <c:v>4.5612327062515322E-3</c:v>
                </c:pt>
                <c:pt idx="638">
                  <c:v>4.5754283243594658E-3</c:v>
                </c:pt>
                <c:pt idx="639">
                  <c:v>4.5870426059465615E-3</c:v>
                </c:pt>
                <c:pt idx="640">
                  <c:v>4.4977944009034036E-3</c:v>
                </c:pt>
                <c:pt idx="641">
                  <c:v>4.437116732064224E-3</c:v>
                </c:pt>
                <c:pt idx="642">
                  <c:v>4.4142883350637126E-3</c:v>
                </c:pt>
                <c:pt idx="643">
                  <c:v>4.2983661725080656E-3</c:v>
                </c:pt>
                <c:pt idx="644">
                  <c:v>4.2921879099080051E-3</c:v>
                </c:pt>
                <c:pt idx="645">
                  <c:v>4.2299934915507589E-3</c:v>
                </c:pt>
                <c:pt idx="646">
                  <c:v>4.1613202415054932E-3</c:v>
                </c:pt>
                <c:pt idx="647">
                  <c:v>4.162167219295348E-3</c:v>
                </c:pt>
                <c:pt idx="648">
                  <c:v>4.0842399597783392E-3</c:v>
                </c:pt>
                <c:pt idx="649">
                  <c:v>4.1084484828990495E-3</c:v>
                </c:pt>
                <c:pt idx="650">
                  <c:v>4.1278058994572439E-3</c:v>
                </c:pt>
                <c:pt idx="651">
                  <c:v>4.2947018968891503E-3</c:v>
                </c:pt>
                <c:pt idx="652">
                  <c:v>4.3123097620858825E-3</c:v>
                </c:pt>
                <c:pt idx="653">
                  <c:v>4.305355735860961E-3</c:v>
                </c:pt>
                <c:pt idx="654">
                  <c:v>4.3183421556477215E-3</c:v>
                </c:pt>
                <c:pt idx="655">
                  <c:v>4.3235527042730882E-3</c:v>
                </c:pt>
                <c:pt idx="656">
                  <c:v>4.3088251060773731E-3</c:v>
                </c:pt>
                <c:pt idx="657">
                  <c:v>4.2797389692187581E-3</c:v>
                </c:pt>
                <c:pt idx="658">
                  <c:v>4.2828891207045226E-3</c:v>
                </c:pt>
                <c:pt idx="659">
                  <c:v>4.2694746777027373E-3</c:v>
                </c:pt>
                <c:pt idx="660">
                  <c:v>4.2104676576181126E-3</c:v>
                </c:pt>
                <c:pt idx="661">
                  <c:v>4.2112248160794848E-3</c:v>
                </c:pt>
                <c:pt idx="662">
                  <c:v>4.177272738123395E-3</c:v>
                </c:pt>
                <c:pt idx="663">
                  <c:v>4.0941165113071382E-3</c:v>
                </c:pt>
                <c:pt idx="664">
                  <c:v>4.1221071022581662E-3</c:v>
                </c:pt>
                <c:pt idx="665">
                  <c:v>4.1189369544576658E-3</c:v>
                </c:pt>
                <c:pt idx="666">
                  <c:v>4.0832717728867393E-3</c:v>
                </c:pt>
                <c:pt idx="667">
                  <c:v>4.0866298155631132E-3</c:v>
                </c:pt>
                <c:pt idx="668">
                  <c:v>4.0736676190225151E-3</c:v>
                </c:pt>
                <c:pt idx="669">
                  <c:v>4.0822248677055938E-3</c:v>
                </c:pt>
                <c:pt idx="670">
                  <c:v>4.0455953553803249E-3</c:v>
                </c:pt>
                <c:pt idx="671">
                  <c:v>4.1150688445403868E-3</c:v>
                </c:pt>
                <c:pt idx="672">
                  <c:v>4.1430515066859068E-3</c:v>
                </c:pt>
                <c:pt idx="673">
                  <c:v>4.0447515716367224E-3</c:v>
                </c:pt>
                <c:pt idx="674">
                  <c:v>4.0085685795850853E-3</c:v>
                </c:pt>
                <c:pt idx="675">
                  <c:v>3.9472918669636028E-3</c:v>
                </c:pt>
                <c:pt idx="676">
                  <c:v>3.9401029512694131E-3</c:v>
                </c:pt>
                <c:pt idx="677">
                  <c:v>3.7018424277394436E-3</c:v>
                </c:pt>
                <c:pt idx="678">
                  <c:v>3.724007555310699E-3</c:v>
                </c:pt>
                <c:pt idx="679">
                  <c:v>3.3905540992461855E-3</c:v>
                </c:pt>
                <c:pt idx="680">
                  <c:v>3.4765492004154414E-3</c:v>
                </c:pt>
                <c:pt idx="681">
                  <c:v>3.4104192784647682E-3</c:v>
                </c:pt>
                <c:pt idx="682">
                  <c:v>3.4137338515059122E-3</c:v>
                </c:pt>
                <c:pt idx="683">
                  <c:v>3.3032428604801577E-3</c:v>
                </c:pt>
                <c:pt idx="684">
                  <c:v>3.3122866035930365E-3</c:v>
                </c:pt>
                <c:pt idx="685">
                  <c:v>3.0650377010249209E-3</c:v>
                </c:pt>
                <c:pt idx="686">
                  <c:v>3.161797376000509E-3</c:v>
                </c:pt>
                <c:pt idx="687">
                  <c:v>3.1626696940421743E-3</c:v>
                </c:pt>
                <c:pt idx="688">
                  <c:v>3.0217068230412752E-3</c:v>
                </c:pt>
                <c:pt idx="689">
                  <c:v>3.0627142411190837E-3</c:v>
                </c:pt>
                <c:pt idx="690">
                  <c:v>3.1086543200016126E-3</c:v>
                </c:pt>
                <c:pt idx="691">
                  <c:v>3.0620643123355795E-3</c:v>
                </c:pt>
                <c:pt idx="692">
                  <c:v>3.073924122317542E-3</c:v>
                </c:pt>
                <c:pt idx="693">
                  <c:v>3.0688493395972464E-3</c:v>
                </c:pt>
                <c:pt idx="694">
                  <c:v>3.07991066238297E-3</c:v>
                </c:pt>
                <c:pt idx="695">
                  <c:v>3.0776477314306025E-3</c:v>
                </c:pt>
                <c:pt idx="696">
                  <c:v>3.0824679234815406E-3</c:v>
                </c:pt>
                <c:pt idx="697">
                  <c:v>3.3165261993523482E-3</c:v>
                </c:pt>
                <c:pt idx="698">
                  <c:v>3.416931247124656E-3</c:v>
                </c:pt>
                <c:pt idx="699">
                  <c:v>3.4184514414553418E-3</c:v>
                </c:pt>
                <c:pt idx="700">
                  <c:v>3.44018480875509E-3</c:v>
                </c:pt>
                <c:pt idx="701">
                  <c:v>4.3155315688522414E-3</c:v>
                </c:pt>
                <c:pt idx="702">
                  <c:v>4.3321045310381837E-3</c:v>
                </c:pt>
                <c:pt idx="703">
                  <c:v>4.241291031920124E-3</c:v>
                </c:pt>
                <c:pt idx="704">
                  <c:v>4.3598965054190099E-3</c:v>
                </c:pt>
                <c:pt idx="705">
                  <c:v>4.3683073929044729E-3</c:v>
                </c:pt>
                <c:pt idx="706">
                  <c:v>4.3490362185340968E-3</c:v>
                </c:pt>
                <c:pt idx="707">
                  <c:v>4.4551724979710805E-3</c:v>
                </c:pt>
                <c:pt idx="708">
                  <c:v>4.4913610508983551E-3</c:v>
                </c:pt>
                <c:pt idx="709">
                  <c:v>4.5216552610215467E-3</c:v>
                </c:pt>
                <c:pt idx="710">
                  <c:v>4.5206668788375006E-3</c:v>
                </c:pt>
                <c:pt idx="711">
                  <c:v>4.5245848434877648E-3</c:v>
                </c:pt>
                <c:pt idx="712">
                  <c:v>4.5281539094950011E-3</c:v>
                </c:pt>
                <c:pt idx="713">
                  <c:v>4.5496170547127835E-3</c:v>
                </c:pt>
                <c:pt idx="714">
                  <c:v>4.539186908829357E-3</c:v>
                </c:pt>
                <c:pt idx="715">
                  <c:v>4.5340119745164269E-3</c:v>
                </c:pt>
                <c:pt idx="716">
                  <c:v>4.5135531560051801E-3</c:v>
                </c:pt>
                <c:pt idx="717">
                  <c:v>4.5196894305707296E-3</c:v>
                </c:pt>
                <c:pt idx="718">
                  <c:v>4.534549626577033E-3</c:v>
                </c:pt>
                <c:pt idx="719">
                  <c:v>4.5486336557142735E-3</c:v>
                </c:pt>
                <c:pt idx="720">
                  <c:v>4.4657725670137049E-3</c:v>
                </c:pt>
                <c:pt idx="721">
                  <c:v>4.4528755184692955E-3</c:v>
                </c:pt>
                <c:pt idx="722">
                  <c:v>4.4589358017895313E-3</c:v>
                </c:pt>
                <c:pt idx="723">
                  <c:v>4.389583419191859E-3</c:v>
                </c:pt>
                <c:pt idx="724">
                  <c:v>4.3579224492352586E-3</c:v>
                </c:pt>
                <c:pt idx="725">
                  <c:v>4.3480795882641322E-3</c:v>
                </c:pt>
                <c:pt idx="726">
                  <c:v>4.3352164799600927E-3</c:v>
                </c:pt>
                <c:pt idx="727">
                  <c:v>4.3406933095854845E-3</c:v>
                </c:pt>
                <c:pt idx="728">
                  <c:v>4.4086253904665933E-3</c:v>
                </c:pt>
                <c:pt idx="729">
                  <c:v>4.3899537644949242E-3</c:v>
                </c:pt>
                <c:pt idx="730">
                  <c:v>4.3881337363443273E-3</c:v>
                </c:pt>
                <c:pt idx="731">
                  <c:v>1.7896112233133924E-2</c:v>
                </c:pt>
                <c:pt idx="732">
                  <c:v>1.7669272881345319E-2</c:v>
                </c:pt>
                <c:pt idx="733">
                  <c:v>1.6891695130456727E-2</c:v>
                </c:pt>
                <c:pt idx="734">
                  <c:v>1.5343107341859355E-2</c:v>
                </c:pt>
                <c:pt idx="735">
                  <c:v>1.5364989487687069E-2</c:v>
                </c:pt>
                <c:pt idx="736">
                  <c:v>1.5982959806578642E-2</c:v>
                </c:pt>
                <c:pt idx="737">
                  <c:v>1.6214718902359579E-2</c:v>
                </c:pt>
                <c:pt idx="738">
                  <c:v>1.6125946355065389E-2</c:v>
                </c:pt>
                <c:pt idx="739">
                  <c:v>1.7645955238100974E-2</c:v>
                </c:pt>
                <c:pt idx="740">
                  <c:v>1.7970294978676797E-2</c:v>
                </c:pt>
                <c:pt idx="741">
                  <c:v>1.7870019011317385E-2</c:v>
                </c:pt>
                <c:pt idx="742">
                  <c:v>1.7871772655662636E-2</c:v>
                </c:pt>
                <c:pt idx="743">
                  <c:v>1.8147747823852273E-2</c:v>
                </c:pt>
                <c:pt idx="744">
                  <c:v>1.7873066174427986E-2</c:v>
                </c:pt>
                <c:pt idx="745">
                  <c:v>1.7534586542352751E-2</c:v>
                </c:pt>
                <c:pt idx="746">
                  <c:v>1.7164785275714117E-2</c:v>
                </c:pt>
                <c:pt idx="747">
                  <c:v>1.6969311433734664E-2</c:v>
                </c:pt>
                <c:pt idx="748">
                  <c:v>1.705374195932691E-2</c:v>
                </c:pt>
                <c:pt idx="749">
                  <c:v>1.6767134524510341E-2</c:v>
                </c:pt>
                <c:pt idx="750">
                  <c:v>1.6014196212065197E-2</c:v>
                </c:pt>
                <c:pt idx="751">
                  <c:v>1.6132063837230329E-2</c:v>
                </c:pt>
                <c:pt idx="752">
                  <c:v>1.676085973952967E-2</c:v>
                </c:pt>
                <c:pt idx="753">
                  <c:v>1.7237278458113712E-2</c:v>
                </c:pt>
                <c:pt idx="754">
                  <c:v>1.7483224877045803E-2</c:v>
                </c:pt>
                <c:pt idx="755">
                  <c:v>1.7464874668353475E-2</c:v>
                </c:pt>
                <c:pt idx="756">
                  <c:v>1.6864939472570731E-2</c:v>
                </c:pt>
                <c:pt idx="757">
                  <c:v>1.7032472727562482E-2</c:v>
                </c:pt>
                <c:pt idx="758">
                  <c:v>1.7181315257804284E-2</c:v>
                </c:pt>
                <c:pt idx="759">
                  <c:v>1.7207049316371816E-2</c:v>
                </c:pt>
                <c:pt idx="760">
                  <c:v>1.7271153166594472E-2</c:v>
                </c:pt>
                <c:pt idx="761">
                  <c:v>1.762380491198071E-2</c:v>
                </c:pt>
                <c:pt idx="762">
                  <c:v>1.8100320142846297E-2</c:v>
                </c:pt>
                <c:pt idx="763">
                  <c:v>1.9240734607809427E-2</c:v>
                </c:pt>
                <c:pt idx="764">
                  <c:v>1.9416702720683177E-2</c:v>
                </c:pt>
                <c:pt idx="765">
                  <c:v>2.0136018414734974E-2</c:v>
                </c:pt>
                <c:pt idx="766">
                  <c:v>2.0436529189332898E-2</c:v>
                </c:pt>
                <c:pt idx="767">
                  <c:v>2.1244249615964547E-2</c:v>
                </c:pt>
                <c:pt idx="768">
                  <c:v>2.0925195645694776E-2</c:v>
                </c:pt>
                <c:pt idx="769">
                  <c:v>2.1084606112183549E-2</c:v>
                </c:pt>
                <c:pt idx="770">
                  <c:v>2.1174114249600248E-2</c:v>
                </c:pt>
                <c:pt idx="771">
                  <c:v>2.1327804735275478E-2</c:v>
                </c:pt>
                <c:pt idx="772">
                  <c:v>2.1814280226478858E-2</c:v>
                </c:pt>
                <c:pt idx="773">
                  <c:v>2.1821214586670246E-2</c:v>
                </c:pt>
                <c:pt idx="774">
                  <c:v>2.1983065855575072E-2</c:v>
                </c:pt>
                <c:pt idx="775">
                  <c:v>2.1980420624569671E-2</c:v>
                </c:pt>
                <c:pt idx="776">
                  <c:v>2.2347476040453576E-2</c:v>
                </c:pt>
                <c:pt idx="777">
                  <c:v>2.2560568157184824E-2</c:v>
                </c:pt>
                <c:pt idx="778">
                  <c:v>2.2434959285736772E-2</c:v>
                </c:pt>
                <c:pt idx="779">
                  <c:v>2.2683827444082576E-2</c:v>
                </c:pt>
                <c:pt idx="780">
                  <c:v>2.2736549790205E-2</c:v>
                </c:pt>
                <c:pt idx="781">
                  <c:v>2.3414476962300042E-2</c:v>
                </c:pt>
                <c:pt idx="782">
                  <c:v>2.3446983401778448E-2</c:v>
                </c:pt>
                <c:pt idx="783">
                  <c:v>2.3416371959721686E-2</c:v>
                </c:pt>
                <c:pt idx="784">
                  <c:v>2.374261212499695E-2</c:v>
                </c:pt>
                <c:pt idx="785">
                  <c:v>2.4388236402930804E-2</c:v>
                </c:pt>
                <c:pt idx="786">
                  <c:v>2.5514343517775814E-2</c:v>
                </c:pt>
                <c:pt idx="787">
                  <c:v>2.6522375874888111E-2</c:v>
                </c:pt>
                <c:pt idx="788">
                  <c:v>2.6055792941446075E-2</c:v>
                </c:pt>
                <c:pt idx="789">
                  <c:v>2.5971165465386869E-2</c:v>
                </c:pt>
                <c:pt idx="790">
                  <c:v>2.5844094985683068E-2</c:v>
                </c:pt>
                <c:pt idx="791">
                  <c:v>2.4725680862277451E-2</c:v>
                </c:pt>
                <c:pt idx="792">
                  <c:v>2.4762791452415975E-2</c:v>
                </c:pt>
                <c:pt idx="793">
                  <c:v>2.4665603926257752E-2</c:v>
                </c:pt>
                <c:pt idx="794">
                  <c:v>2.4650982536069403E-2</c:v>
                </c:pt>
                <c:pt idx="795">
                  <c:v>2.4633984498120497E-2</c:v>
                </c:pt>
                <c:pt idx="796">
                  <c:v>2.4943950461247012E-2</c:v>
                </c:pt>
                <c:pt idx="797">
                  <c:v>2.4687341209075345E-2</c:v>
                </c:pt>
                <c:pt idx="798">
                  <c:v>2.4920905596305956E-2</c:v>
                </c:pt>
                <c:pt idx="799">
                  <c:v>2.5326901308275303E-2</c:v>
                </c:pt>
                <c:pt idx="800">
                  <c:v>2.5399719936221896E-2</c:v>
                </c:pt>
                <c:pt idx="801">
                  <c:v>2.5411196288970511E-2</c:v>
                </c:pt>
                <c:pt idx="802">
                  <c:v>2.5593765815241219E-2</c:v>
                </c:pt>
                <c:pt idx="803">
                  <c:v>2.5677931505150665E-2</c:v>
                </c:pt>
                <c:pt idx="804">
                  <c:v>2.5356205660126821E-2</c:v>
                </c:pt>
                <c:pt idx="805">
                  <c:v>2.5145691261895527E-2</c:v>
                </c:pt>
                <c:pt idx="806">
                  <c:v>2.5073395523364288E-2</c:v>
                </c:pt>
                <c:pt idx="807">
                  <c:v>2.5184841917569933E-2</c:v>
                </c:pt>
                <c:pt idx="808">
                  <c:v>2.5009439614294054E-2</c:v>
                </c:pt>
                <c:pt idx="809">
                  <c:v>2.4904693292257325E-2</c:v>
                </c:pt>
                <c:pt idx="810">
                  <c:v>2.481304287186609E-2</c:v>
                </c:pt>
                <c:pt idx="811">
                  <c:v>2.4820425799934213E-2</c:v>
                </c:pt>
                <c:pt idx="812">
                  <c:v>2.479953363063396E-2</c:v>
                </c:pt>
                <c:pt idx="813">
                  <c:v>2.4475515542059807E-2</c:v>
                </c:pt>
                <c:pt idx="814">
                  <c:v>2.4050980578806957E-2</c:v>
                </c:pt>
                <c:pt idx="815">
                  <c:v>2.3221387830376104E-2</c:v>
                </c:pt>
                <c:pt idx="816">
                  <c:v>2.3161503301693736E-2</c:v>
                </c:pt>
                <c:pt idx="817">
                  <c:v>2.2429941737844603E-2</c:v>
                </c:pt>
                <c:pt idx="818">
                  <c:v>2.2027078567260501E-2</c:v>
                </c:pt>
                <c:pt idx="819">
                  <c:v>2.1360602921093347E-2</c:v>
                </c:pt>
                <c:pt idx="820">
                  <c:v>2.146394304132284E-2</c:v>
                </c:pt>
                <c:pt idx="821">
                  <c:v>2.1417723654737458E-2</c:v>
                </c:pt>
                <c:pt idx="822">
                  <c:v>2.1379935677395951E-2</c:v>
                </c:pt>
                <c:pt idx="823">
                  <c:v>2.1234818373563412E-2</c:v>
                </c:pt>
                <c:pt idx="824">
                  <c:v>2.0792672752861698E-2</c:v>
                </c:pt>
                <c:pt idx="825">
                  <c:v>2.1575266998201663E-2</c:v>
                </c:pt>
                <c:pt idx="826">
                  <c:v>2.145498290560606E-2</c:v>
                </c:pt>
                <c:pt idx="827">
                  <c:v>2.1523860203691403E-2</c:v>
                </c:pt>
                <c:pt idx="828">
                  <c:v>2.1203284150812855E-2</c:v>
                </c:pt>
                <c:pt idx="829">
                  <c:v>2.1195488491720149E-2</c:v>
                </c:pt>
                <c:pt idx="830">
                  <c:v>2.173361403664386E-2</c:v>
                </c:pt>
                <c:pt idx="831">
                  <c:v>2.1407831105278878E-2</c:v>
                </c:pt>
                <c:pt idx="832">
                  <c:v>2.1339111418287662E-2</c:v>
                </c:pt>
                <c:pt idx="833">
                  <c:v>2.0461076024619034E-2</c:v>
                </c:pt>
                <c:pt idx="834">
                  <c:v>2.0494502310298066E-2</c:v>
                </c:pt>
                <c:pt idx="835">
                  <c:v>2.0422842434695884E-2</c:v>
                </c:pt>
                <c:pt idx="836">
                  <c:v>2.0480449789193899E-2</c:v>
                </c:pt>
                <c:pt idx="837">
                  <c:v>1.9860346873162599E-2</c:v>
                </c:pt>
                <c:pt idx="838">
                  <c:v>1.8738503749634556E-2</c:v>
                </c:pt>
                <c:pt idx="839">
                  <c:v>1.7811174227808223E-2</c:v>
                </c:pt>
                <c:pt idx="840">
                  <c:v>1.7907750290094258E-2</c:v>
                </c:pt>
                <c:pt idx="841">
                  <c:v>1.7877713500172865E-2</c:v>
                </c:pt>
                <c:pt idx="842">
                  <c:v>1.7920466722628463E-2</c:v>
                </c:pt>
                <c:pt idx="843">
                  <c:v>1.7650330177505707E-2</c:v>
                </c:pt>
                <c:pt idx="844">
                  <c:v>1.719603633146783E-2</c:v>
                </c:pt>
                <c:pt idx="845">
                  <c:v>1.7102464524120804E-2</c:v>
                </c:pt>
                <c:pt idx="846">
                  <c:v>1.6997065049749564E-2</c:v>
                </c:pt>
                <c:pt idx="847">
                  <c:v>1.7854138580542758E-2</c:v>
                </c:pt>
                <c:pt idx="848">
                  <c:v>1.7693877513357166E-2</c:v>
                </c:pt>
                <c:pt idx="849">
                  <c:v>1.7675401312691331E-2</c:v>
                </c:pt>
                <c:pt idx="850">
                  <c:v>1.7247288504478216E-2</c:v>
                </c:pt>
                <c:pt idx="851">
                  <c:v>1.6959406158097799E-2</c:v>
                </c:pt>
                <c:pt idx="852">
                  <c:v>1.6711125688807161E-2</c:v>
                </c:pt>
                <c:pt idx="853">
                  <c:v>1.6936555565537602E-2</c:v>
                </c:pt>
                <c:pt idx="854">
                  <c:v>1.6493115021158321E-2</c:v>
                </c:pt>
                <c:pt idx="855">
                  <c:v>1.6410487119910864E-2</c:v>
                </c:pt>
                <c:pt idx="856">
                  <c:v>1.6665385116396529E-2</c:v>
                </c:pt>
                <c:pt idx="857">
                  <c:v>1.6391320679584525E-2</c:v>
                </c:pt>
                <c:pt idx="858">
                  <c:v>1.6176786304967206E-2</c:v>
                </c:pt>
                <c:pt idx="859">
                  <c:v>1.6023152188581569E-2</c:v>
                </c:pt>
                <c:pt idx="860">
                  <c:v>1.6114457688154699E-2</c:v>
                </c:pt>
                <c:pt idx="861">
                  <c:v>1.62704841321526E-2</c:v>
                </c:pt>
                <c:pt idx="862">
                  <c:v>1.7034289974357845E-2</c:v>
                </c:pt>
                <c:pt idx="863">
                  <c:v>1.6988517654153334E-2</c:v>
                </c:pt>
                <c:pt idx="864">
                  <c:v>1.8001428246706069E-2</c:v>
                </c:pt>
                <c:pt idx="865">
                  <c:v>1.798921969115715E-2</c:v>
                </c:pt>
                <c:pt idx="866">
                  <c:v>1.8191977088935173E-2</c:v>
                </c:pt>
                <c:pt idx="867">
                  <c:v>1.8180741698164249E-2</c:v>
                </c:pt>
                <c:pt idx="868">
                  <c:v>1.8024353809035734E-2</c:v>
                </c:pt>
                <c:pt idx="869">
                  <c:v>1.8105489527616814E-2</c:v>
                </c:pt>
                <c:pt idx="870">
                  <c:v>1.8751643382834065E-2</c:v>
                </c:pt>
                <c:pt idx="871">
                  <c:v>1.8841115306957996E-2</c:v>
                </c:pt>
                <c:pt idx="872">
                  <c:v>1.8623232011263889E-2</c:v>
                </c:pt>
                <c:pt idx="873">
                  <c:v>1.92803344331565E-2</c:v>
                </c:pt>
                <c:pt idx="874">
                  <c:v>1.9313279363643233E-2</c:v>
                </c:pt>
                <c:pt idx="875">
                  <c:v>1.9509697749476782E-2</c:v>
                </c:pt>
                <c:pt idx="876">
                  <c:v>1.9603978280654934E-2</c:v>
                </c:pt>
                <c:pt idx="877">
                  <c:v>1.8753514348111077E-2</c:v>
                </c:pt>
                <c:pt idx="878">
                  <c:v>1.8720140318175774E-2</c:v>
                </c:pt>
                <c:pt idx="879">
                  <c:v>1.887454643539823E-2</c:v>
                </c:pt>
                <c:pt idx="880">
                  <c:v>1.88275474294817E-2</c:v>
                </c:pt>
                <c:pt idx="881">
                  <c:v>1.8357109221080598E-2</c:v>
                </c:pt>
                <c:pt idx="882">
                  <c:v>1.788898606517186E-2</c:v>
                </c:pt>
                <c:pt idx="883">
                  <c:v>1.7826780896632741E-2</c:v>
                </c:pt>
                <c:pt idx="884">
                  <c:v>1.7823810296831721E-2</c:v>
                </c:pt>
                <c:pt idx="885">
                  <c:v>1.7636190553092734E-2</c:v>
                </c:pt>
                <c:pt idx="886">
                  <c:v>1.7703354344746101E-2</c:v>
                </c:pt>
                <c:pt idx="887">
                  <c:v>1.7703010987017671E-2</c:v>
                </c:pt>
                <c:pt idx="888">
                  <c:v>1.7294345840581482E-2</c:v>
                </c:pt>
                <c:pt idx="889">
                  <c:v>1.7323154794595248E-2</c:v>
                </c:pt>
                <c:pt idx="890">
                  <c:v>1.7083582240127539E-2</c:v>
                </c:pt>
                <c:pt idx="891">
                  <c:v>1.6800783471273759E-2</c:v>
                </c:pt>
                <c:pt idx="892">
                  <c:v>1.6753956823120877E-2</c:v>
                </c:pt>
                <c:pt idx="893">
                  <c:v>1.6797793570454495E-2</c:v>
                </c:pt>
                <c:pt idx="894">
                  <c:v>1.6949553568022333E-2</c:v>
                </c:pt>
                <c:pt idx="895">
                  <c:v>1.6969438699059723E-2</c:v>
                </c:pt>
                <c:pt idx="896">
                  <c:v>1.6896664864955176E-2</c:v>
                </c:pt>
                <c:pt idx="897">
                  <c:v>1.6825379075888429E-2</c:v>
                </c:pt>
                <c:pt idx="898">
                  <c:v>1.6816258000728137E-2</c:v>
                </c:pt>
                <c:pt idx="899">
                  <c:v>1.6365858594178783E-2</c:v>
                </c:pt>
                <c:pt idx="900">
                  <c:v>1.6426751506211281E-2</c:v>
                </c:pt>
                <c:pt idx="901">
                  <c:v>1.6441822933486668E-2</c:v>
                </c:pt>
                <c:pt idx="902">
                  <c:v>1.653606571068594E-2</c:v>
                </c:pt>
                <c:pt idx="903">
                  <c:v>1.678480898305533E-2</c:v>
                </c:pt>
                <c:pt idx="904">
                  <c:v>1.6976751956531189E-2</c:v>
                </c:pt>
                <c:pt idx="905">
                  <c:v>1.7496940416709857E-2</c:v>
                </c:pt>
                <c:pt idx="906">
                  <c:v>1.7496799932774684E-2</c:v>
                </c:pt>
                <c:pt idx="907">
                  <c:v>1.7468288187301912E-2</c:v>
                </c:pt>
                <c:pt idx="908">
                  <c:v>1.7227885737577713E-2</c:v>
                </c:pt>
                <c:pt idx="909">
                  <c:v>1.9012132284843657E-2</c:v>
                </c:pt>
                <c:pt idx="910">
                  <c:v>1.9062008990844408E-2</c:v>
                </c:pt>
                <c:pt idx="911">
                  <c:v>1.9071241664333573E-2</c:v>
                </c:pt>
                <c:pt idx="912">
                  <c:v>2.1551748545099027E-2</c:v>
                </c:pt>
                <c:pt idx="913">
                  <c:v>2.1482242623432839E-2</c:v>
                </c:pt>
                <c:pt idx="914">
                  <c:v>2.0834906551041307E-2</c:v>
                </c:pt>
                <c:pt idx="915">
                  <c:v>2.1297099109564167E-2</c:v>
                </c:pt>
                <c:pt idx="916">
                  <c:v>2.0518052159063997E-2</c:v>
                </c:pt>
                <c:pt idx="917">
                  <c:v>2.0687508492345387E-2</c:v>
                </c:pt>
                <c:pt idx="918">
                  <c:v>2.0954187805380563E-2</c:v>
                </c:pt>
                <c:pt idx="919">
                  <c:v>2.1782499373743054E-2</c:v>
                </c:pt>
                <c:pt idx="920">
                  <c:v>2.1896559456602321E-2</c:v>
                </c:pt>
                <c:pt idx="921">
                  <c:v>2.1837000212905855E-2</c:v>
                </c:pt>
                <c:pt idx="922">
                  <c:v>2.1313869236400721E-2</c:v>
                </c:pt>
                <c:pt idx="923">
                  <c:v>2.1309398139515087E-2</c:v>
                </c:pt>
                <c:pt idx="924">
                  <c:v>2.1311809200186074E-2</c:v>
                </c:pt>
                <c:pt idx="925">
                  <c:v>2.0910036483161872E-2</c:v>
                </c:pt>
                <c:pt idx="926">
                  <c:v>2.0840819587191341E-2</c:v>
                </c:pt>
                <c:pt idx="927">
                  <c:v>2.0697540847709351E-2</c:v>
                </c:pt>
                <c:pt idx="928">
                  <c:v>2.0634999721430042E-2</c:v>
                </c:pt>
                <c:pt idx="929">
                  <c:v>2.0920496054570296E-2</c:v>
                </c:pt>
                <c:pt idx="930">
                  <c:v>2.2779216650515775E-2</c:v>
                </c:pt>
                <c:pt idx="931">
                  <c:v>2.2508223091218516E-2</c:v>
                </c:pt>
                <c:pt idx="932">
                  <c:v>2.2518078611068207E-2</c:v>
                </c:pt>
                <c:pt idx="933">
                  <c:v>2.253280465252272E-2</c:v>
                </c:pt>
                <c:pt idx="934">
                  <c:v>2.2548883019021949E-2</c:v>
                </c:pt>
                <c:pt idx="935">
                  <c:v>2.2572854026604951E-2</c:v>
                </c:pt>
                <c:pt idx="936">
                  <c:v>2.2741342357248596E-2</c:v>
                </c:pt>
                <c:pt idx="937">
                  <c:v>2.2882054922934332E-2</c:v>
                </c:pt>
                <c:pt idx="938">
                  <c:v>2.2843800998189966E-2</c:v>
                </c:pt>
                <c:pt idx="939">
                  <c:v>2.3153969189002453E-2</c:v>
                </c:pt>
                <c:pt idx="940">
                  <c:v>1.1259157975605163E-2</c:v>
                </c:pt>
                <c:pt idx="941">
                  <c:v>1.1125833764261786E-2</c:v>
                </c:pt>
                <c:pt idx="942">
                  <c:v>1.0282817648809906E-2</c:v>
                </c:pt>
                <c:pt idx="943">
                  <c:v>1.0429697246547402E-2</c:v>
                </c:pt>
                <c:pt idx="944">
                  <c:v>1.0416990099472218E-2</c:v>
                </c:pt>
                <c:pt idx="945">
                  <c:v>1.0563369076875558E-2</c:v>
                </c:pt>
                <c:pt idx="946">
                  <c:v>1.0453240846967799E-2</c:v>
                </c:pt>
                <c:pt idx="947">
                  <c:v>1.0722048251875439E-2</c:v>
                </c:pt>
                <c:pt idx="948">
                  <c:v>1.0460819782027288E-2</c:v>
                </c:pt>
                <c:pt idx="949">
                  <c:v>1.0367425047178313E-2</c:v>
                </c:pt>
                <c:pt idx="950">
                  <c:v>1.0680164006432808E-2</c:v>
                </c:pt>
                <c:pt idx="951">
                  <c:v>1.0635929565590308E-2</c:v>
                </c:pt>
                <c:pt idx="952">
                  <c:v>1.0647617405281383E-2</c:v>
                </c:pt>
                <c:pt idx="953">
                  <c:v>1.0552983626610071E-2</c:v>
                </c:pt>
                <c:pt idx="954">
                  <c:v>1.0470464172389759E-2</c:v>
                </c:pt>
                <c:pt idx="955">
                  <c:v>1.0225427174493124E-2</c:v>
                </c:pt>
                <c:pt idx="956">
                  <c:v>1.0347641028253101E-2</c:v>
                </c:pt>
                <c:pt idx="957">
                  <c:v>1.0115715096285279E-2</c:v>
                </c:pt>
                <c:pt idx="958">
                  <c:v>1.009288044156911E-2</c:v>
                </c:pt>
                <c:pt idx="959">
                  <c:v>1.0077435244910201E-2</c:v>
                </c:pt>
                <c:pt idx="960">
                  <c:v>9.8208260203965329E-3</c:v>
                </c:pt>
                <c:pt idx="961">
                  <c:v>9.75102557612266E-3</c:v>
                </c:pt>
                <c:pt idx="962">
                  <c:v>9.7498481069102829E-3</c:v>
                </c:pt>
                <c:pt idx="963">
                  <c:v>9.8581131181314594E-3</c:v>
                </c:pt>
                <c:pt idx="964">
                  <c:v>9.8470783518121319E-3</c:v>
                </c:pt>
                <c:pt idx="965">
                  <c:v>1.0133028112274929E-2</c:v>
                </c:pt>
                <c:pt idx="966">
                  <c:v>1.0012110148482217E-2</c:v>
                </c:pt>
                <c:pt idx="967">
                  <c:v>1.0559308885481105E-2</c:v>
                </c:pt>
                <c:pt idx="968">
                  <c:v>1.0549911911749123E-2</c:v>
                </c:pt>
                <c:pt idx="969">
                  <c:v>1.0589472260553063E-2</c:v>
                </c:pt>
                <c:pt idx="970">
                  <c:v>1.0565487428342173E-2</c:v>
                </c:pt>
                <c:pt idx="971">
                  <c:v>1.0418026438156966E-2</c:v>
                </c:pt>
                <c:pt idx="972">
                  <c:v>1.0463591225238423E-2</c:v>
                </c:pt>
                <c:pt idx="973">
                  <c:v>1.0971623402409187E-2</c:v>
                </c:pt>
                <c:pt idx="974">
                  <c:v>1.1008968890797671E-2</c:v>
                </c:pt>
                <c:pt idx="975">
                  <c:v>1.1002064742723215E-2</c:v>
                </c:pt>
                <c:pt idx="976">
                  <c:v>1.1097795551802479E-2</c:v>
                </c:pt>
                <c:pt idx="977">
                  <c:v>1.105999751353872E-2</c:v>
                </c:pt>
                <c:pt idx="978">
                  <c:v>1.1132506145665959E-2</c:v>
                </c:pt>
                <c:pt idx="979">
                  <c:v>1.1147874491811685E-2</c:v>
                </c:pt>
                <c:pt idx="980">
                  <c:v>1.1176106936628972E-2</c:v>
                </c:pt>
                <c:pt idx="981">
                  <c:v>1.1184742078313473E-2</c:v>
                </c:pt>
                <c:pt idx="982">
                  <c:v>1.1199918133474793E-2</c:v>
                </c:pt>
                <c:pt idx="983">
                  <c:v>1.119913209963804E-2</c:v>
                </c:pt>
                <c:pt idx="984">
                  <c:v>1.1077439911283021E-2</c:v>
                </c:pt>
                <c:pt idx="985">
                  <c:v>1.0863442735087336E-2</c:v>
                </c:pt>
                <c:pt idx="986">
                  <c:v>1.081105679421746E-2</c:v>
                </c:pt>
                <c:pt idx="987">
                  <c:v>1.0767883087249441E-2</c:v>
                </c:pt>
                <c:pt idx="988">
                  <c:v>1.0592055462841889E-2</c:v>
                </c:pt>
                <c:pt idx="989">
                  <c:v>1.0731179023507538E-2</c:v>
                </c:pt>
                <c:pt idx="990">
                  <c:v>1.0721510868454048E-2</c:v>
                </c:pt>
                <c:pt idx="991">
                  <c:v>1.0248505334235946E-2</c:v>
                </c:pt>
                <c:pt idx="992">
                  <c:v>1.0406839828139915E-2</c:v>
                </c:pt>
                <c:pt idx="993">
                  <c:v>1.0098260646881253E-2</c:v>
                </c:pt>
                <c:pt idx="994">
                  <c:v>1.0121302159554948E-2</c:v>
                </c:pt>
                <c:pt idx="995">
                  <c:v>1.0072289205620269E-2</c:v>
                </c:pt>
                <c:pt idx="996">
                  <c:v>1.0080729258396811E-2</c:v>
                </c:pt>
                <c:pt idx="997">
                  <c:v>1.0059811006897556E-2</c:v>
                </c:pt>
                <c:pt idx="998">
                  <c:v>1.0082777841902377E-2</c:v>
                </c:pt>
                <c:pt idx="999">
                  <c:v>9.8509708468065942E-3</c:v>
                </c:pt>
                <c:pt idx="1000">
                  <c:v>9.8414174510541921E-3</c:v>
                </c:pt>
                <c:pt idx="1001">
                  <c:v>9.8479347670075035E-3</c:v>
                </c:pt>
                <c:pt idx="1002">
                  <c:v>9.4448497946616611E-3</c:v>
                </c:pt>
                <c:pt idx="1003">
                  <c:v>9.4992233089286719E-3</c:v>
                </c:pt>
                <c:pt idx="1004">
                  <c:v>9.4803309646867527E-3</c:v>
                </c:pt>
                <c:pt idx="1005">
                  <c:v>9.5085802902621242E-3</c:v>
                </c:pt>
                <c:pt idx="1006">
                  <c:v>9.6490809716349834E-3</c:v>
                </c:pt>
                <c:pt idx="1007">
                  <c:v>9.6416009046777721E-3</c:v>
                </c:pt>
                <c:pt idx="1008">
                  <c:v>9.6602496473016542E-3</c:v>
                </c:pt>
                <c:pt idx="1009">
                  <c:v>9.6630314829783664E-3</c:v>
                </c:pt>
                <c:pt idx="1010">
                  <c:v>9.6928766591841513E-3</c:v>
                </c:pt>
                <c:pt idx="1011">
                  <c:v>9.752376668657985E-3</c:v>
                </c:pt>
                <c:pt idx="1012">
                  <c:v>1.0099350170935087E-2</c:v>
                </c:pt>
                <c:pt idx="1013">
                  <c:v>1.0119254821704062E-2</c:v>
                </c:pt>
                <c:pt idx="1014">
                  <c:v>1.0123986670237834E-2</c:v>
                </c:pt>
                <c:pt idx="1015">
                  <c:v>1.0248810980647808E-2</c:v>
                </c:pt>
                <c:pt idx="1016">
                  <c:v>1.0447149060862287E-2</c:v>
                </c:pt>
                <c:pt idx="1017">
                  <c:v>1.0142954012474019E-2</c:v>
                </c:pt>
                <c:pt idx="1018">
                  <c:v>1.0329357981767496E-2</c:v>
                </c:pt>
                <c:pt idx="1019">
                  <c:v>9.8863457813873346E-3</c:v>
                </c:pt>
                <c:pt idx="1020">
                  <c:v>9.9570251466157937E-3</c:v>
                </c:pt>
                <c:pt idx="1021">
                  <c:v>9.9175745856132872E-3</c:v>
                </c:pt>
                <c:pt idx="1022">
                  <c:v>1.0235457312635782E-2</c:v>
                </c:pt>
                <c:pt idx="1023">
                  <c:v>1.0349294262689332E-2</c:v>
                </c:pt>
                <c:pt idx="1024">
                  <c:v>1.0307708540027815E-2</c:v>
                </c:pt>
                <c:pt idx="1025">
                  <c:v>9.7340429137073338E-3</c:v>
                </c:pt>
                <c:pt idx="1026">
                  <c:v>9.7266157828524887E-3</c:v>
                </c:pt>
                <c:pt idx="1027">
                  <c:v>9.7412412377749728E-3</c:v>
                </c:pt>
                <c:pt idx="1028">
                  <c:v>9.4912732788968793E-3</c:v>
                </c:pt>
                <c:pt idx="1029">
                  <c:v>9.427620659649168E-3</c:v>
                </c:pt>
                <c:pt idx="1030">
                  <c:v>9.3579643679655555E-3</c:v>
                </c:pt>
                <c:pt idx="1031">
                  <c:v>9.3681838170197283E-3</c:v>
                </c:pt>
                <c:pt idx="1032">
                  <c:v>8.9074126430544742E-3</c:v>
                </c:pt>
                <c:pt idx="1033">
                  <c:v>9.2525453835846962E-3</c:v>
                </c:pt>
                <c:pt idx="1034">
                  <c:v>9.1102672855448846E-3</c:v>
                </c:pt>
                <c:pt idx="1035">
                  <c:v>9.0772824493839371E-3</c:v>
                </c:pt>
                <c:pt idx="1036">
                  <c:v>9.0872940534063498E-3</c:v>
                </c:pt>
                <c:pt idx="1037">
                  <c:v>9.2443226620504484E-3</c:v>
                </c:pt>
                <c:pt idx="1038">
                  <c:v>9.2237106867944004E-3</c:v>
                </c:pt>
                <c:pt idx="1039">
                  <c:v>9.2635064364458251E-3</c:v>
                </c:pt>
                <c:pt idx="1040">
                  <c:v>9.282855413252614E-3</c:v>
                </c:pt>
                <c:pt idx="1041">
                  <c:v>9.1550817192983091E-3</c:v>
                </c:pt>
                <c:pt idx="1042">
                  <c:v>9.1925409742574463E-3</c:v>
                </c:pt>
              </c:numCache>
            </c:numRef>
          </c:val>
          <c:extLst>
            <c:ext xmlns:c16="http://schemas.microsoft.com/office/drawing/2014/chart" uri="{C3380CC4-5D6E-409C-BE32-E72D297353CC}">
              <c16:uniqueId val="{00000001-28B8-4BD1-9D2F-306CC637DCC5}"/>
            </c:ext>
          </c:extLst>
        </c:ser>
        <c:dLbls>
          <c:showLegendKey val="0"/>
          <c:showVal val="0"/>
          <c:showCatName val="0"/>
          <c:showSerName val="0"/>
          <c:showPercent val="0"/>
          <c:showBubbleSize val="0"/>
        </c:dLbls>
        <c:axId val="1603792480"/>
        <c:axId val="1603779040"/>
      </c:areaChart>
      <c:lineChart>
        <c:grouping val="standard"/>
        <c:varyColors val="0"/>
        <c:ser>
          <c:idx val="0"/>
          <c:order val="0"/>
          <c:spPr>
            <a:ln w="28575" cap="rnd">
              <a:solidFill>
                <a:schemeClr val="accent1"/>
              </a:solidFill>
              <a:round/>
            </a:ln>
            <a:effectLst/>
          </c:spPr>
          <c:marker>
            <c:symbol val="none"/>
          </c:marke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Graphiques!$B$54:$B$5000</c:f>
              <c:numCache>
                <c:formatCode>General</c:formatCode>
                <c:ptCount val="4947"/>
                <c:pt idx="0">
                  <c:v>-3.6029078770217562E-2</c:v>
                </c:pt>
                <c:pt idx="1">
                  <c:v>-3.6029078770217562E-2</c:v>
                </c:pt>
                <c:pt idx="2">
                  <c:v>-3.6029078770217562E-2</c:v>
                </c:pt>
                <c:pt idx="3">
                  <c:v>-3.6029078770217562E-2</c:v>
                </c:pt>
                <c:pt idx="4">
                  <c:v>-3.6029078770217562E-2</c:v>
                </c:pt>
                <c:pt idx="5">
                  <c:v>-3.6029078770217562E-2</c:v>
                </c:pt>
                <c:pt idx="6">
                  <c:v>-3.6029078770217562E-2</c:v>
                </c:pt>
                <c:pt idx="7">
                  <c:v>-3.6029078770217562E-2</c:v>
                </c:pt>
                <c:pt idx="8">
                  <c:v>-3.6029078770217562E-2</c:v>
                </c:pt>
                <c:pt idx="9">
                  <c:v>-3.6029078770217562E-2</c:v>
                </c:pt>
                <c:pt idx="10">
                  <c:v>-3.6029078770217562E-2</c:v>
                </c:pt>
                <c:pt idx="11">
                  <c:v>-3.6029078770217562E-2</c:v>
                </c:pt>
                <c:pt idx="12">
                  <c:v>-3.6029078770217562E-2</c:v>
                </c:pt>
                <c:pt idx="13">
                  <c:v>-3.6029078770217562E-2</c:v>
                </c:pt>
                <c:pt idx="14">
                  <c:v>-3.6029078770217562E-2</c:v>
                </c:pt>
                <c:pt idx="15">
                  <c:v>-3.6029078770217562E-2</c:v>
                </c:pt>
                <c:pt idx="16">
                  <c:v>-3.6029078770217562E-2</c:v>
                </c:pt>
                <c:pt idx="17">
                  <c:v>-3.6029078770217562E-2</c:v>
                </c:pt>
                <c:pt idx="18">
                  <c:v>-3.6029078770217562E-2</c:v>
                </c:pt>
                <c:pt idx="19">
                  <c:v>-3.6029078770217562E-2</c:v>
                </c:pt>
                <c:pt idx="20">
                  <c:v>-3.6029078770217562E-2</c:v>
                </c:pt>
                <c:pt idx="21">
                  <c:v>-5.3492212220778171E-2</c:v>
                </c:pt>
                <c:pt idx="22">
                  <c:v>-5.3492212220778171E-2</c:v>
                </c:pt>
                <c:pt idx="23">
                  <c:v>-5.3492212220778171E-2</c:v>
                </c:pt>
                <c:pt idx="24">
                  <c:v>-5.3492212220778171E-2</c:v>
                </c:pt>
                <c:pt idx="25">
                  <c:v>-5.3492212220778171E-2</c:v>
                </c:pt>
                <c:pt idx="26">
                  <c:v>-5.3492212220778171E-2</c:v>
                </c:pt>
                <c:pt idx="27">
                  <c:v>-5.3492212220778171E-2</c:v>
                </c:pt>
                <c:pt idx="28">
                  <c:v>-5.3492212220778171E-2</c:v>
                </c:pt>
                <c:pt idx="29">
                  <c:v>-5.3492212220778171E-2</c:v>
                </c:pt>
                <c:pt idx="30">
                  <c:v>-5.3492212220778171E-2</c:v>
                </c:pt>
                <c:pt idx="31">
                  <c:v>-4.8430705943096536E-2</c:v>
                </c:pt>
                <c:pt idx="32">
                  <c:v>-4.8430705943096536E-2</c:v>
                </c:pt>
                <c:pt idx="33">
                  <c:v>-4.8430705943096536E-2</c:v>
                </c:pt>
                <c:pt idx="34">
                  <c:v>-4.8430705943096536E-2</c:v>
                </c:pt>
                <c:pt idx="35">
                  <c:v>-4.8430705943096536E-2</c:v>
                </c:pt>
                <c:pt idx="36">
                  <c:v>-4.8430705943096536E-2</c:v>
                </c:pt>
                <c:pt idx="37">
                  <c:v>-4.8430705943096536E-2</c:v>
                </c:pt>
                <c:pt idx="38">
                  <c:v>-4.8430705943096536E-2</c:v>
                </c:pt>
                <c:pt idx="39">
                  <c:v>-4.8430705943096536E-2</c:v>
                </c:pt>
                <c:pt idx="40">
                  <c:v>-4.8430705943096536E-2</c:v>
                </c:pt>
                <c:pt idx="41">
                  <c:v>-4.8430705943096536E-2</c:v>
                </c:pt>
                <c:pt idx="42">
                  <c:v>-4.8430705943096536E-2</c:v>
                </c:pt>
                <c:pt idx="43">
                  <c:v>-4.5819794515680939E-2</c:v>
                </c:pt>
                <c:pt idx="44">
                  <c:v>-4.5819794515680939E-2</c:v>
                </c:pt>
                <c:pt idx="45">
                  <c:v>-4.5819794515680939E-2</c:v>
                </c:pt>
                <c:pt idx="46">
                  <c:v>-4.5819794515680939E-2</c:v>
                </c:pt>
                <c:pt idx="47">
                  <c:v>-4.5819794515680939E-2</c:v>
                </c:pt>
                <c:pt idx="48">
                  <c:v>-4.5819794515680939E-2</c:v>
                </c:pt>
                <c:pt idx="49">
                  <c:v>-4.5819794515680939E-2</c:v>
                </c:pt>
                <c:pt idx="50">
                  <c:v>-4.5819794515680939E-2</c:v>
                </c:pt>
                <c:pt idx="51">
                  <c:v>-4.5819794515680939E-2</c:v>
                </c:pt>
                <c:pt idx="52">
                  <c:v>-4.5819794515680939E-2</c:v>
                </c:pt>
                <c:pt idx="53">
                  <c:v>-4.5819794515680939E-2</c:v>
                </c:pt>
                <c:pt idx="54">
                  <c:v>-4.5819794515680939E-2</c:v>
                </c:pt>
                <c:pt idx="55">
                  <c:v>-4.5819794515680939E-2</c:v>
                </c:pt>
                <c:pt idx="56">
                  <c:v>-4.5819794515680939E-2</c:v>
                </c:pt>
                <c:pt idx="57">
                  <c:v>-4.5819794515680939E-2</c:v>
                </c:pt>
                <c:pt idx="58">
                  <c:v>111.41841099807296</c:v>
                </c:pt>
                <c:pt idx="59">
                  <c:v>111.65112422377169</c:v>
                </c:pt>
                <c:pt idx="60">
                  <c:v>112.09468516516631</c:v>
                </c:pt>
                <c:pt idx="61">
                  <c:v>112.07713424148868</c:v>
                </c:pt>
                <c:pt idx="62">
                  <c:v>113.00290541394473</c:v>
                </c:pt>
                <c:pt idx="63">
                  <c:v>113.45153296255688</c:v>
                </c:pt>
                <c:pt idx="64">
                  <c:v>113.5529777129137</c:v>
                </c:pt>
                <c:pt idx="65">
                  <c:v>113.46391895705678</c:v>
                </c:pt>
                <c:pt idx="66">
                  <c:v>113.04814286155205</c:v>
                </c:pt>
                <c:pt idx="67">
                  <c:v>113.11875973021694</c:v>
                </c:pt>
                <c:pt idx="68">
                  <c:v>113.38128172154138</c:v>
                </c:pt>
                <c:pt idx="69">
                  <c:v>113.63237841772806</c:v>
                </c:pt>
                <c:pt idx="70">
                  <c:v>113.76548808083032</c:v>
                </c:pt>
                <c:pt idx="71">
                  <c:v>114.42890413205031</c:v>
                </c:pt>
                <c:pt idx="72">
                  <c:v>114.76667294348502</c:v>
                </c:pt>
                <c:pt idx="73">
                  <c:v>114.56528948448945</c:v>
                </c:pt>
                <c:pt idx="74">
                  <c:v>114.56276654935027</c:v>
                </c:pt>
                <c:pt idx="75">
                  <c:v>114.61197314194698</c:v>
                </c:pt>
                <c:pt idx="76">
                  <c:v>115.4215077131703</c:v>
                </c:pt>
                <c:pt idx="77">
                  <c:v>115.13537698245881</c:v>
                </c:pt>
                <c:pt idx="78">
                  <c:v>115.91062068841455</c:v>
                </c:pt>
                <c:pt idx="79">
                  <c:v>116.56756175103354</c:v>
                </c:pt>
                <c:pt idx="80">
                  <c:v>117.03781096615236</c:v>
                </c:pt>
                <c:pt idx="81">
                  <c:v>117.47778769475798</c:v>
                </c:pt>
                <c:pt idx="82">
                  <c:v>117.13993269277481</c:v>
                </c:pt>
                <c:pt idx="83">
                  <c:v>116.64672599512269</c:v>
                </c:pt>
                <c:pt idx="84">
                  <c:v>115.94614908666927</c:v>
                </c:pt>
                <c:pt idx="85">
                  <c:v>115.62381733436649</c:v>
                </c:pt>
                <c:pt idx="86">
                  <c:v>114.85265377462875</c:v>
                </c:pt>
                <c:pt idx="87">
                  <c:v>115.11469616768477</c:v>
                </c:pt>
                <c:pt idx="88">
                  <c:v>115.56217518325934</c:v>
                </c:pt>
                <c:pt idx="89">
                  <c:v>116.41548741140591</c:v>
                </c:pt>
                <c:pt idx="90">
                  <c:v>116.77664769879269</c:v>
                </c:pt>
                <c:pt idx="91">
                  <c:v>116.77781607680031</c:v>
                </c:pt>
                <c:pt idx="92">
                  <c:v>117.30326333887247</c:v>
                </c:pt>
                <c:pt idx="93">
                  <c:v>117.25651801792898</c:v>
                </c:pt>
                <c:pt idx="94">
                  <c:v>117.02438202134108</c:v>
                </c:pt>
                <c:pt idx="95">
                  <c:v>116.85174197427659</c:v>
                </c:pt>
                <c:pt idx="96">
                  <c:v>116.60615180749809</c:v>
                </c:pt>
                <c:pt idx="97">
                  <c:v>116.94866390293228</c:v>
                </c:pt>
                <c:pt idx="98">
                  <c:v>117.43023993529036</c:v>
                </c:pt>
                <c:pt idx="99">
                  <c:v>118.00024681642515</c:v>
                </c:pt>
                <c:pt idx="100">
                  <c:v>118.034202172253</c:v>
                </c:pt>
                <c:pt idx="101">
                  <c:v>118.01753429744636</c:v>
                </c:pt>
                <c:pt idx="102">
                  <c:v>118.426547870698</c:v>
                </c:pt>
                <c:pt idx="103">
                  <c:v>119.11783818269153</c:v>
                </c:pt>
                <c:pt idx="104">
                  <c:v>119.32996526510537</c:v>
                </c:pt>
                <c:pt idx="105">
                  <c:v>119.6577226126046</c:v>
                </c:pt>
                <c:pt idx="106">
                  <c:v>119.79164038831142</c:v>
                </c:pt>
                <c:pt idx="107">
                  <c:v>120.1051741591844</c:v>
                </c:pt>
                <c:pt idx="108">
                  <c:v>120.19238853305696</c:v>
                </c:pt>
                <c:pt idx="109">
                  <c:v>120.47093745513466</c:v>
                </c:pt>
                <c:pt idx="110">
                  <c:v>120.14596569244381</c:v>
                </c:pt>
                <c:pt idx="111">
                  <c:v>119.98655134587084</c:v>
                </c:pt>
                <c:pt idx="112">
                  <c:v>120.57300495551306</c:v>
                </c:pt>
                <c:pt idx="113">
                  <c:v>120.8611805854413</c:v>
                </c:pt>
                <c:pt idx="114">
                  <c:v>120.97340748062753</c:v>
                </c:pt>
                <c:pt idx="115">
                  <c:v>121.36153002986129</c:v>
                </c:pt>
                <c:pt idx="116">
                  <c:v>121.62832461704167</c:v>
                </c:pt>
                <c:pt idx="117">
                  <c:v>121.10480395088132</c:v>
                </c:pt>
                <c:pt idx="118">
                  <c:v>120.98514842653387</c:v>
                </c:pt>
                <c:pt idx="119">
                  <c:v>121.26147404736807</c:v>
                </c:pt>
                <c:pt idx="120">
                  <c:v>121.83039602483433</c:v>
                </c:pt>
                <c:pt idx="121">
                  <c:v>122.16403988543632</c:v>
                </c:pt>
                <c:pt idx="122">
                  <c:v>122.53197857680192</c:v>
                </c:pt>
                <c:pt idx="123">
                  <c:v>122.77424518399786</c:v>
                </c:pt>
                <c:pt idx="124">
                  <c:v>122.30474892247943</c:v>
                </c:pt>
                <c:pt idx="125">
                  <c:v>122.55558029094752</c:v>
                </c:pt>
                <c:pt idx="126">
                  <c:v>122.79658421479722</c:v>
                </c:pt>
                <c:pt idx="127">
                  <c:v>123.17609841949003</c:v>
                </c:pt>
                <c:pt idx="128">
                  <c:v>122.79552176727346</c:v>
                </c:pt>
                <c:pt idx="129">
                  <c:v>123.20397458987547</c:v>
                </c:pt>
                <c:pt idx="130">
                  <c:v>123.37497813904305</c:v>
                </c:pt>
                <c:pt idx="131">
                  <c:v>123.7695363726915</c:v>
                </c:pt>
                <c:pt idx="132">
                  <c:v>123.93177549065052</c:v>
                </c:pt>
                <c:pt idx="133">
                  <c:v>124.01278763559179</c:v>
                </c:pt>
                <c:pt idx="134">
                  <c:v>124.17548781980862</c:v>
                </c:pt>
                <c:pt idx="135">
                  <c:v>124.59008775779905</c:v>
                </c:pt>
                <c:pt idx="136">
                  <c:v>125.11127849962003</c:v>
                </c:pt>
                <c:pt idx="137">
                  <c:v>125.12584360187827</c:v>
                </c:pt>
                <c:pt idx="138">
                  <c:v>125.42924912684666</c:v>
                </c:pt>
                <c:pt idx="139">
                  <c:v>125.27331716125022</c:v>
                </c:pt>
                <c:pt idx="140">
                  <c:v>125.52481220951134</c:v>
                </c:pt>
                <c:pt idx="141">
                  <c:v>125.08357229351094</c:v>
                </c:pt>
                <c:pt idx="142">
                  <c:v>125.23926235481541</c:v>
                </c:pt>
                <c:pt idx="143">
                  <c:v>125.44679111792988</c:v>
                </c:pt>
                <c:pt idx="144">
                  <c:v>124.8612172878135</c:v>
                </c:pt>
                <c:pt idx="145">
                  <c:v>124.40516101795879</c:v>
                </c:pt>
                <c:pt idx="146">
                  <c:v>125.14481631989611</c:v>
                </c:pt>
                <c:pt idx="147">
                  <c:v>125.71279321225927</c:v>
                </c:pt>
                <c:pt idx="148">
                  <c:v>126.10684234234776</c:v>
                </c:pt>
                <c:pt idx="149">
                  <c:v>126.29822129019118</c:v>
                </c:pt>
                <c:pt idx="150">
                  <c:v>126.08497662953113</c:v>
                </c:pt>
                <c:pt idx="151">
                  <c:v>126.32759157442405</c:v>
                </c:pt>
                <c:pt idx="152">
                  <c:v>125.87790188679465</c:v>
                </c:pt>
                <c:pt idx="153">
                  <c:v>125.56426533029494</c:v>
                </c:pt>
                <c:pt idx="154">
                  <c:v>124.90182838022204</c:v>
                </c:pt>
                <c:pt idx="155">
                  <c:v>124.34841478467921</c:v>
                </c:pt>
                <c:pt idx="156">
                  <c:v>125.36089083887565</c:v>
                </c:pt>
                <c:pt idx="157">
                  <c:v>126.08037394943524</c:v>
                </c:pt>
                <c:pt idx="158">
                  <c:v>126.41768316516527</c:v>
                </c:pt>
                <c:pt idx="159">
                  <c:v>126.63077126786887</c:v>
                </c:pt>
                <c:pt idx="160">
                  <c:v>126.88711837287951</c:v>
                </c:pt>
                <c:pt idx="161">
                  <c:v>127.17297342106571</c:v>
                </c:pt>
                <c:pt idx="162">
                  <c:v>127.33338260514392</c:v>
                </c:pt>
                <c:pt idx="163">
                  <c:v>126.39686873012258</c:v>
                </c:pt>
                <c:pt idx="164">
                  <c:v>126.96275449916016</c:v>
                </c:pt>
                <c:pt idx="165">
                  <c:v>127.21345735904092</c:v>
                </c:pt>
                <c:pt idx="166">
                  <c:v>127.12702291489165</c:v>
                </c:pt>
                <c:pt idx="167">
                  <c:v>127.04755177657881</c:v>
                </c:pt>
                <c:pt idx="168">
                  <c:v>126.92126402751887</c:v>
                </c:pt>
                <c:pt idx="169">
                  <c:v>127.88685467452973</c:v>
                </c:pt>
                <c:pt idx="170">
                  <c:v>127.58099450375973</c:v>
                </c:pt>
                <c:pt idx="171">
                  <c:v>128.24197083797725</c:v>
                </c:pt>
                <c:pt idx="172">
                  <c:v>128.78634005186785</c:v>
                </c:pt>
                <c:pt idx="173">
                  <c:v>129.16691689871365</c:v>
                </c:pt>
                <c:pt idx="174">
                  <c:v>129.68339575495628</c:v>
                </c:pt>
                <c:pt idx="175">
                  <c:v>129.58000859092903</c:v>
                </c:pt>
                <c:pt idx="176">
                  <c:v>129.44449046943083</c:v>
                </c:pt>
                <c:pt idx="177">
                  <c:v>129.74520426587083</c:v>
                </c:pt>
                <c:pt idx="178">
                  <c:v>129.43391684463131</c:v>
                </c:pt>
                <c:pt idx="179">
                  <c:v>129.62795405071989</c:v>
                </c:pt>
                <c:pt idx="180">
                  <c:v>130.3522207811705</c:v>
                </c:pt>
                <c:pt idx="181">
                  <c:v>129.9451180922436</c:v>
                </c:pt>
                <c:pt idx="182">
                  <c:v>130.21792241928961</c:v>
                </c:pt>
                <c:pt idx="183">
                  <c:v>129.88221437453518</c:v>
                </c:pt>
                <c:pt idx="184">
                  <c:v>129.66401052168473</c:v>
                </c:pt>
                <c:pt idx="185">
                  <c:v>129.66939578442663</c:v>
                </c:pt>
                <c:pt idx="186">
                  <c:v>129.9482068705567</c:v>
                </c:pt>
                <c:pt idx="187">
                  <c:v>129.84050049200067</c:v>
                </c:pt>
                <c:pt idx="188">
                  <c:v>129.05781690385578</c:v>
                </c:pt>
                <c:pt idx="189">
                  <c:v>128.77739553733358</c:v>
                </c:pt>
                <c:pt idx="190">
                  <c:v>128.27327439434848</c:v>
                </c:pt>
                <c:pt idx="191">
                  <c:v>128.7227432504543</c:v>
                </c:pt>
                <c:pt idx="192">
                  <c:v>128.24995210158752</c:v>
                </c:pt>
                <c:pt idx="193">
                  <c:v>128.04839445136577</c:v>
                </c:pt>
                <c:pt idx="194">
                  <c:v>129.32341732846163</c:v>
                </c:pt>
                <c:pt idx="195">
                  <c:v>129.01792169210464</c:v>
                </c:pt>
                <c:pt idx="196">
                  <c:v>129.21288939391559</c:v>
                </c:pt>
                <c:pt idx="197">
                  <c:v>129.02608576768503</c:v>
                </c:pt>
                <c:pt idx="198">
                  <c:v>128.88587261011205</c:v>
                </c:pt>
                <c:pt idx="199">
                  <c:v>127.55676213252268</c:v>
                </c:pt>
                <c:pt idx="200">
                  <c:v>127.5004979076607</c:v>
                </c:pt>
                <c:pt idx="201">
                  <c:v>126.81986319192816</c:v>
                </c:pt>
                <c:pt idx="202">
                  <c:v>127.20387080302507</c:v>
                </c:pt>
                <c:pt idx="203">
                  <c:v>126.98497735224908</c:v>
                </c:pt>
                <c:pt idx="204">
                  <c:v>126.17402533294127</c:v>
                </c:pt>
                <c:pt idx="205">
                  <c:v>125.97676461496351</c:v>
                </c:pt>
                <c:pt idx="206">
                  <c:v>127.27047000952672</c:v>
                </c:pt>
                <c:pt idx="207">
                  <c:v>127.55117672402829</c:v>
                </c:pt>
                <c:pt idx="208">
                  <c:v>128.43026119626228</c:v>
                </c:pt>
                <c:pt idx="209">
                  <c:v>128.56354227570813</c:v>
                </c:pt>
                <c:pt idx="210">
                  <c:v>128.83444047452818</c:v>
                </c:pt>
                <c:pt idx="211">
                  <c:v>128.36805041720544</c:v>
                </c:pt>
                <c:pt idx="212">
                  <c:v>129.17650594428392</c:v>
                </c:pt>
                <c:pt idx="213">
                  <c:v>129.21234337569004</c:v>
                </c:pt>
                <c:pt idx="214">
                  <c:v>128.73610381718686</c:v>
                </c:pt>
                <c:pt idx="215">
                  <c:v>127.76622809032098</c:v>
                </c:pt>
                <c:pt idx="216">
                  <c:v>127.67380025604589</c:v>
                </c:pt>
                <c:pt idx="217">
                  <c:v>127.96822784858865</c:v>
                </c:pt>
                <c:pt idx="218">
                  <c:v>127.7485703723047</c:v>
                </c:pt>
                <c:pt idx="219">
                  <c:v>126.4739748310817</c:v>
                </c:pt>
                <c:pt idx="220">
                  <c:v>125.37415683450575</c:v>
                </c:pt>
                <c:pt idx="221">
                  <c:v>125.42773157651976</c:v>
                </c:pt>
                <c:pt idx="222">
                  <c:v>126.31048490434016</c:v>
                </c:pt>
                <c:pt idx="223">
                  <c:v>125.33456132418115</c:v>
                </c:pt>
                <c:pt idx="224">
                  <c:v>123.89022429278918</c:v>
                </c:pt>
                <c:pt idx="225">
                  <c:v>125.22895413184887</c:v>
                </c:pt>
                <c:pt idx="226">
                  <c:v>125.91078474444322</c:v>
                </c:pt>
                <c:pt idx="227">
                  <c:v>127.12224047316178</c:v>
                </c:pt>
                <c:pt idx="228">
                  <c:v>128.34562923450412</c:v>
                </c:pt>
                <c:pt idx="229">
                  <c:v>128.54796992307996</c:v>
                </c:pt>
                <c:pt idx="230">
                  <c:v>128.54447139316613</c:v>
                </c:pt>
                <c:pt idx="231">
                  <c:v>128.85245294379334</c:v>
                </c:pt>
                <c:pt idx="232">
                  <c:v>128.84048154707463</c:v>
                </c:pt>
                <c:pt idx="233">
                  <c:v>129.70239602094006</c:v>
                </c:pt>
                <c:pt idx="234">
                  <c:v>130.35070257769451</c:v>
                </c:pt>
                <c:pt idx="235">
                  <c:v>129.8597754162642</c:v>
                </c:pt>
                <c:pt idx="236">
                  <c:v>129.5878557664513</c:v>
                </c:pt>
                <c:pt idx="237">
                  <c:v>129.44435622209426</c:v>
                </c:pt>
                <c:pt idx="238">
                  <c:v>129.53191086802747</c:v>
                </c:pt>
                <c:pt idx="239">
                  <c:v>130.31660608313723</c:v>
                </c:pt>
                <c:pt idx="240">
                  <c:v>130.45014721950864</c:v>
                </c:pt>
                <c:pt idx="241">
                  <c:v>130.5434216830773</c:v>
                </c:pt>
                <c:pt idx="242">
                  <c:v>129.74225520004441</c:v>
                </c:pt>
                <c:pt idx="243">
                  <c:v>129.10791471014954</c:v>
                </c:pt>
                <c:pt idx="244">
                  <c:v>130.45811647681211</c:v>
                </c:pt>
                <c:pt idx="245">
                  <c:v>130.66921677024823</c:v>
                </c:pt>
                <c:pt idx="246">
                  <c:v>131.77320496778941</c:v>
                </c:pt>
                <c:pt idx="247">
                  <c:v>132.17639814568778</c:v>
                </c:pt>
                <c:pt idx="248">
                  <c:v>132.32746901598085</c:v>
                </c:pt>
                <c:pt idx="249">
                  <c:v>132.43873797312281</c:v>
                </c:pt>
                <c:pt idx="250">
                  <c:v>132.95983029077746</c:v>
                </c:pt>
                <c:pt idx="251">
                  <c:v>132.87000494513489</c:v>
                </c:pt>
                <c:pt idx="252">
                  <c:v>133.00121571920397</c:v>
                </c:pt>
                <c:pt idx="253">
                  <c:v>133.2524024151858</c:v>
                </c:pt>
                <c:pt idx="254">
                  <c:v>132.86928503688665</c:v>
                </c:pt>
                <c:pt idx="255">
                  <c:v>132.39636930065643</c:v>
                </c:pt>
                <c:pt idx="256">
                  <c:v>132.97491102406161</c:v>
                </c:pt>
                <c:pt idx="257">
                  <c:v>132.87121635976655</c:v>
                </c:pt>
                <c:pt idx="258">
                  <c:v>132.84861711325556</c:v>
                </c:pt>
                <c:pt idx="259">
                  <c:v>132.80440214643346</c:v>
                </c:pt>
                <c:pt idx="260">
                  <c:v>133.26895886775242</c:v>
                </c:pt>
                <c:pt idx="261">
                  <c:v>132.952164899704</c:v>
                </c:pt>
                <c:pt idx="262">
                  <c:v>132.28801320860509</c:v>
                </c:pt>
                <c:pt idx="263">
                  <c:v>132.55325199297761</c:v>
                </c:pt>
                <c:pt idx="264">
                  <c:v>132.33872898637142</c:v>
                </c:pt>
                <c:pt idx="265">
                  <c:v>132.82884267659159</c:v>
                </c:pt>
                <c:pt idx="266">
                  <c:v>132.60473553853558</c:v>
                </c:pt>
                <c:pt idx="267">
                  <c:v>133.62054847379173</c:v>
                </c:pt>
                <c:pt idx="268">
                  <c:v>134.01807904955967</c:v>
                </c:pt>
                <c:pt idx="269">
                  <c:v>134.27495272527784</c:v>
                </c:pt>
                <c:pt idx="270">
                  <c:v>134.20263269057065</c:v>
                </c:pt>
                <c:pt idx="271">
                  <c:v>134.63075354548818</c:v>
                </c:pt>
                <c:pt idx="272">
                  <c:v>134.67613748782415</c:v>
                </c:pt>
                <c:pt idx="273">
                  <c:v>134.57515650492331</c:v>
                </c:pt>
                <c:pt idx="274">
                  <c:v>134.80479155463703</c:v>
                </c:pt>
                <c:pt idx="275">
                  <c:v>134.85920754772826</c:v>
                </c:pt>
                <c:pt idx="276">
                  <c:v>135.22975103443295</c:v>
                </c:pt>
                <c:pt idx="277">
                  <c:v>135.67825215629688</c:v>
                </c:pt>
                <c:pt idx="278">
                  <c:v>136.05837818789587</c:v>
                </c:pt>
                <c:pt idx="279">
                  <c:v>136.11044198366736</c:v>
                </c:pt>
                <c:pt idx="280">
                  <c:v>135.80646451009713</c:v>
                </c:pt>
                <c:pt idx="281">
                  <c:v>135.98122264146716</c:v>
                </c:pt>
                <c:pt idx="282">
                  <c:v>135.76029950502738</c:v>
                </c:pt>
                <c:pt idx="283">
                  <c:v>136.04961606531691</c:v>
                </c:pt>
                <c:pt idx="284">
                  <c:v>136.22741951555241</c:v>
                </c:pt>
                <c:pt idx="285">
                  <c:v>136.11761662654567</c:v>
                </c:pt>
                <c:pt idx="286">
                  <c:v>136.15646031630234</c:v>
                </c:pt>
                <c:pt idx="287">
                  <c:v>136.91271456530353</c:v>
                </c:pt>
                <c:pt idx="288">
                  <c:v>137.1952787303199</c:v>
                </c:pt>
                <c:pt idx="289">
                  <c:v>137.40878438256379</c:v>
                </c:pt>
                <c:pt idx="290">
                  <c:v>137.19293021331791</c:v>
                </c:pt>
                <c:pt idx="291">
                  <c:v>137.59413191967448</c:v>
                </c:pt>
                <c:pt idx="292">
                  <c:v>137.96564038450708</c:v>
                </c:pt>
                <c:pt idx="293">
                  <c:v>137.87146663050402</c:v>
                </c:pt>
                <c:pt idx="294">
                  <c:v>137.9535995673906</c:v>
                </c:pt>
                <c:pt idx="295">
                  <c:v>138.04521817783137</c:v>
                </c:pt>
                <c:pt idx="296">
                  <c:v>137.59867266557774</c:v>
                </c:pt>
                <c:pt idx="297">
                  <c:v>137.50090620157457</c:v>
                </c:pt>
                <c:pt idx="298">
                  <c:v>138.01923124601103</c:v>
                </c:pt>
                <c:pt idx="299">
                  <c:v>138.37527289277847</c:v>
                </c:pt>
                <c:pt idx="300">
                  <c:v>138.50467281168432</c:v>
                </c:pt>
                <c:pt idx="301">
                  <c:v>138.90661027732696</c:v>
                </c:pt>
                <c:pt idx="302">
                  <c:v>138.42863537036447</c:v>
                </c:pt>
                <c:pt idx="303">
                  <c:v>138.41609894769368</c:v>
                </c:pt>
                <c:pt idx="304">
                  <c:v>138.56297124453411</c:v>
                </c:pt>
                <c:pt idx="305">
                  <c:v>138.80982770428051</c:v>
                </c:pt>
                <c:pt idx="306">
                  <c:v>138.78736289189854</c:v>
                </c:pt>
                <c:pt idx="307">
                  <c:v>138.99916656374211</c:v>
                </c:pt>
                <c:pt idx="308">
                  <c:v>139.19762882547508</c:v>
                </c:pt>
                <c:pt idx="309">
                  <c:v>139.40890703105526</c:v>
                </c:pt>
                <c:pt idx="310">
                  <c:v>139.71426409721209</c:v>
                </c:pt>
                <c:pt idx="311">
                  <c:v>140.0167903858671</c:v>
                </c:pt>
                <c:pt idx="312">
                  <c:v>140.26204286638202</c:v>
                </c:pt>
                <c:pt idx="313">
                  <c:v>140.61237564839556</c:v>
                </c:pt>
                <c:pt idx="314">
                  <c:v>141.03731222370627</c:v>
                </c:pt>
                <c:pt idx="315">
                  <c:v>140.55851696584227</c:v>
                </c:pt>
                <c:pt idx="316">
                  <c:v>140.33536114708511</c:v>
                </c:pt>
                <c:pt idx="317">
                  <c:v>140.65676844241412</c:v>
                </c:pt>
                <c:pt idx="318">
                  <c:v>140.87547835529173</c:v>
                </c:pt>
                <c:pt idx="319">
                  <c:v>140.94797296519044</c:v>
                </c:pt>
                <c:pt idx="320">
                  <c:v>141.00916527127612</c:v>
                </c:pt>
                <c:pt idx="321">
                  <c:v>141.00711751476439</c:v>
                </c:pt>
                <c:pt idx="322">
                  <c:v>140.9415947939388</c:v>
                </c:pt>
                <c:pt idx="323">
                  <c:v>141.7569317557892</c:v>
                </c:pt>
                <c:pt idx="324">
                  <c:v>141.77598531280253</c:v>
                </c:pt>
                <c:pt idx="325">
                  <c:v>142.11629787989</c:v>
                </c:pt>
                <c:pt idx="326">
                  <c:v>142.32404524352856</c:v>
                </c:pt>
                <c:pt idx="327">
                  <c:v>141.32033920492668</c:v>
                </c:pt>
                <c:pt idx="328">
                  <c:v>139.90695614945358</c:v>
                </c:pt>
                <c:pt idx="329">
                  <c:v>140.71188113126487</c:v>
                </c:pt>
                <c:pt idx="330">
                  <c:v>140.75640391086711</c:v>
                </c:pt>
                <c:pt idx="331">
                  <c:v>140.30350768645883</c:v>
                </c:pt>
                <c:pt idx="332">
                  <c:v>141.0280073692382</c:v>
                </c:pt>
                <c:pt idx="333">
                  <c:v>140.81981419156494</c:v>
                </c:pt>
                <c:pt idx="334">
                  <c:v>139.52953142639376</c:v>
                </c:pt>
                <c:pt idx="335">
                  <c:v>139.9879113222658</c:v>
                </c:pt>
                <c:pt idx="336">
                  <c:v>139.92007382042712</c:v>
                </c:pt>
                <c:pt idx="337">
                  <c:v>140.54331296846473</c:v>
                </c:pt>
                <c:pt idx="338">
                  <c:v>140.60619374571382</c:v>
                </c:pt>
                <c:pt idx="339">
                  <c:v>140.71551072941151</c:v>
                </c:pt>
                <c:pt idx="340">
                  <c:v>140.67318275606556</c:v>
                </c:pt>
                <c:pt idx="341">
                  <c:v>141.12630422016602</c:v>
                </c:pt>
                <c:pt idx="342">
                  <c:v>140.90422983501796</c:v>
                </c:pt>
                <c:pt idx="343">
                  <c:v>140.49355961992731</c:v>
                </c:pt>
                <c:pt idx="344">
                  <c:v>140.33321352187963</c:v>
                </c:pt>
                <c:pt idx="345">
                  <c:v>140.4225130068163</c:v>
                </c:pt>
                <c:pt idx="346">
                  <c:v>140.86926056339183</c:v>
                </c:pt>
                <c:pt idx="347">
                  <c:v>140.56224735672836</c:v>
                </c:pt>
                <c:pt idx="348">
                  <c:v>139.82959947565493</c:v>
                </c:pt>
                <c:pt idx="349">
                  <c:v>140.34697757456161</c:v>
                </c:pt>
                <c:pt idx="350">
                  <c:v>140.93706926202947</c:v>
                </c:pt>
                <c:pt idx="351">
                  <c:v>140.9104527308611</c:v>
                </c:pt>
                <c:pt idx="352">
                  <c:v>141.26351411162105</c:v>
                </c:pt>
                <c:pt idx="353">
                  <c:v>141.32176658847672</c:v>
                </c:pt>
                <c:pt idx="354">
                  <c:v>141.35377612810217</c:v>
                </c:pt>
                <c:pt idx="355">
                  <c:v>141.25475135411654</c:v>
                </c:pt>
                <c:pt idx="356">
                  <c:v>141.39933123631423</c:v>
                </c:pt>
                <c:pt idx="357">
                  <c:v>141.34522339146258</c:v>
                </c:pt>
                <c:pt idx="358">
                  <c:v>140.86263993415022</c:v>
                </c:pt>
                <c:pt idx="359">
                  <c:v>141.29235528655602</c:v>
                </c:pt>
                <c:pt idx="360">
                  <c:v>141.81254657307764</c:v>
                </c:pt>
                <c:pt idx="361">
                  <c:v>141.5929655910995</c:v>
                </c:pt>
                <c:pt idx="362">
                  <c:v>141.2493353725722</c:v>
                </c:pt>
                <c:pt idx="363">
                  <c:v>140.19041255821583</c:v>
                </c:pt>
                <c:pt idx="364">
                  <c:v>140.01549717802081</c:v>
                </c:pt>
                <c:pt idx="365">
                  <c:v>138.96020039580156</c:v>
                </c:pt>
                <c:pt idx="366">
                  <c:v>139.69500664114045</c:v>
                </c:pt>
                <c:pt idx="367">
                  <c:v>140.07925373013475</c:v>
                </c:pt>
                <c:pt idx="368">
                  <c:v>138.84840081955628</c:v>
                </c:pt>
                <c:pt idx="369">
                  <c:v>137.91900998567684</c:v>
                </c:pt>
                <c:pt idx="370">
                  <c:v>138.45960929759053</c:v>
                </c:pt>
                <c:pt idx="371">
                  <c:v>137.30817637000374</c:v>
                </c:pt>
                <c:pt idx="372">
                  <c:v>137.47094839142125</c:v>
                </c:pt>
                <c:pt idx="373">
                  <c:v>136.13852234251016</c:v>
                </c:pt>
                <c:pt idx="374">
                  <c:v>136.50283058726342</c:v>
                </c:pt>
                <c:pt idx="375">
                  <c:v>136.48994562184416</c:v>
                </c:pt>
                <c:pt idx="376">
                  <c:v>137.62891914461429</c:v>
                </c:pt>
                <c:pt idx="377">
                  <c:v>138.58814299355487</c:v>
                </c:pt>
                <c:pt idx="378">
                  <c:v>138.72681165305772</c:v>
                </c:pt>
                <c:pt idx="379">
                  <c:v>139.38675273082117</c:v>
                </c:pt>
                <c:pt idx="380">
                  <c:v>139.57449633513298</c:v>
                </c:pt>
                <c:pt idx="381">
                  <c:v>140.33688592604349</c:v>
                </c:pt>
                <c:pt idx="382">
                  <c:v>140.82387934923855</c:v>
                </c:pt>
                <c:pt idx="383">
                  <c:v>141.26854950994047</c:v>
                </c:pt>
                <c:pt idx="384">
                  <c:v>140.82828420126549</c:v>
                </c:pt>
                <c:pt idx="385">
                  <c:v>141.84917280239668</c:v>
                </c:pt>
                <c:pt idx="386">
                  <c:v>141.86458910786629</c:v>
                </c:pt>
                <c:pt idx="387">
                  <c:v>142.31002449802637</c:v>
                </c:pt>
                <c:pt idx="388">
                  <c:v>143.06318725599573</c:v>
                </c:pt>
                <c:pt idx="389">
                  <c:v>143.31281188950072</c:v>
                </c:pt>
                <c:pt idx="390">
                  <c:v>143.64406750584203</c:v>
                </c:pt>
                <c:pt idx="391">
                  <c:v>143.85555063677776</c:v>
                </c:pt>
                <c:pt idx="392">
                  <c:v>143.85541906526458</c:v>
                </c:pt>
                <c:pt idx="393">
                  <c:v>142.93591875238604</c:v>
                </c:pt>
                <c:pt idx="394">
                  <c:v>142.91250083833333</c:v>
                </c:pt>
                <c:pt idx="395">
                  <c:v>142.54677264121909</c:v>
                </c:pt>
                <c:pt idx="396">
                  <c:v>141.93888603374535</c:v>
                </c:pt>
                <c:pt idx="397">
                  <c:v>143.00084222331714</c:v>
                </c:pt>
                <c:pt idx="398">
                  <c:v>143.39897531919192</c:v>
                </c:pt>
                <c:pt idx="399">
                  <c:v>144.5828452997084</c:v>
                </c:pt>
                <c:pt idx="400">
                  <c:v>144.670890504867</c:v>
                </c:pt>
                <c:pt idx="401">
                  <c:v>145.49807218938102</c:v>
                </c:pt>
                <c:pt idx="402">
                  <c:v>145.35423153526824</c:v>
                </c:pt>
                <c:pt idx="403">
                  <c:v>145.23360165887595</c:v>
                </c:pt>
                <c:pt idx="404">
                  <c:v>146.01415900272599</c:v>
                </c:pt>
                <c:pt idx="405">
                  <c:v>145.19949927679519</c:v>
                </c:pt>
                <c:pt idx="406">
                  <c:v>145.04732534131716</c:v>
                </c:pt>
                <c:pt idx="407">
                  <c:v>144.76451414121553</c:v>
                </c:pt>
                <c:pt idx="408">
                  <c:v>145.09361334175509</c:v>
                </c:pt>
                <c:pt idx="409">
                  <c:v>145.76842327795345</c:v>
                </c:pt>
                <c:pt idx="410">
                  <c:v>146.075561947664</c:v>
                </c:pt>
                <c:pt idx="411">
                  <c:v>146.25624826039271</c:v>
                </c:pt>
                <c:pt idx="412">
                  <c:v>146.13706822681863</c:v>
                </c:pt>
                <c:pt idx="413">
                  <c:v>145.86697646448314</c:v>
                </c:pt>
                <c:pt idx="414">
                  <c:v>145.40280925030558</c:v>
                </c:pt>
                <c:pt idx="415">
                  <c:v>145.61857425070193</c:v>
                </c:pt>
                <c:pt idx="416">
                  <c:v>145.74976272706562</c:v>
                </c:pt>
                <c:pt idx="417">
                  <c:v>146.07318052290401</c:v>
                </c:pt>
                <c:pt idx="418">
                  <c:v>146.34741433611805</c:v>
                </c:pt>
                <c:pt idx="419">
                  <c:v>146.65900444655324</c:v>
                </c:pt>
                <c:pt idx="420">
                  <c:v>146.7000376279197</c:v>
                </c:pt>
                <c:pt idx="421">
                  <c:v>146.5779211271693</c:v>
                </c:pt>
                <c:pt idx="422">
                  <c:v>147.13902240667753</c:v>
                </c:pt>
                <c:pt idx="423">
                  <c:v>147.19860451291498</c:v>
                </c:pt>
                <c:pt idx="424">
                  <c:v>147.72090276715605</c:v>
                </c:pt>
                <c:pt idx="425">
                  <c:v>148.14213910474331</c:v>
                </c:pt>
                <c:pt idx="426">
                  <c:v>148.28215992665176</c:v>
                </c:pt>
                <c:pt idx="427">
                  <c:v>148.37401441914608</c:v>
                </c:pt>
                <c:pt idx="428">
                  <c:v>148.52154066117924</c:v>
                </c:pt>
                <c:pt idx="429">
                  <c:v>149.06695948791781</c:v>
                </c:pt>
                <c:pt idx="430">
                  <c:v>149.03277519682311</c:v>
                </c:pt>
                <c:pt idx="431">
                  <c:v>148.4763412470233</c:v>
                </c:pt>
                <c:pt idx="432">
                  <c:v>149.32651683247224</c:v>
                </c:pt>
                <c:pt idx="433">
                  <c:v>149.84582998291131</c:v>
                </c:pt>
                <c:pt idx="434">
                  <c:v>149.69723627103997</c:v>
                </c:pt>
                <c:pt idx="435">
                  <c:v>145.57999037555425</c:v>
                </c:pt>
                <c:pt idx="436">
                  <c:v>144.9923734791999</c:v>
                </c:pt>
                <c:pt idx="437">
                  <c:v>137.83836923921803</c:v>
                </c:pt>
                <c:pt idx="438">
                  <c:v>129.63512992064994</c:v>
                </c:pt>
                <c:pt idx="439">
                  <c:v>132.80203673654682</c:v>
                </c:pt>
                <c:pt idx="440">
                  <c:v>132.50938148723239</c:v>
                </c:pt>
                <c:pt idx="441">
                  <c:v>136.86005582996245</c:v>
                </c:pt>
                <c:pt idx="442">
                  <c:v>138.48257369507516</c:v>
                </c:pt>
                <c:pt idx="443">
                  <c:v>138.21761385521307</c:v>
                </c:pt>
                <c:pt idx="444">
                  <c:v>139.00213055650323</c:v>
                </c:pt>
                <c:pt idx="445">
                  <c:v>139.121587285445</c:v>
                </c:pt>
                <c:pt idx="446">
                  <c:v>138.14922572988385</c:v>
                </c:pt>
                <c:pt idx="447">
                  <c:v>139.7095730089012</c:v>
                </c:pt>
                <c:pt idx="448">
                  <c:v>141.84422724155996</c:v>
                </c:pt>
                <c:pt idx="449">
                  <c:v>144.81297121266459</c:v>
                </c:pt>
                <c:pt idx="450">
                  <c:v>143.3174668355814</c:v>
                </c:pt>
                <c:pt idx="451">
                  <c:v>144.13115576459111</c:v>
                </c:pt>
                <c:pt idx="452">
                  <c:v>143.45304709071547</c:v>
                </c:pt>
                <c:pt idx="453">
                  <c:v>144.29672018225827</c:v>
                </c:pt>
                <c:pt idx="454">
                  <c:v>144.74542602965022</c:v>
                </c:pt>
                <c:pt idx="455">
                  <c:v>145.47257391338869</c:v>
                </c:pt>
                <c:pt idx="456">
                  <c:v>145.94299717377257</c:v>
                </c:pt>
                <c:pt idx="457">
                  <c:v>145.98075440949432</c:v>
                </c:pt>
                <c:pt idx="458">
                  <c:v>146.79958593973458</c:v>
                </c:pt>
                <c:pt idx="459">
                  <c:v>147.31249094958858</c:v>
                </c:pt>
                <c:pt idx="460">
                  <c:v>147.56285365151084</c:v>
                </c:pt>
                <c:pt idx="461">
                  <c:v>148.13902103507178</c:v>
                </c:pt>
                <c:pt idx="462">
                  <c:v>147.96561725520064</c:v>
                </c:pt>
                <c:pt idx="463">
                  <c:v>147.71282414552547</c:v>
                </c:pt>
                <c:pt idx="464">
                  <c:v>147.77665744813513</c:v>
                </c:pt>
                <c:pt idx="465">
                  <c:v>146.76804100949977</c:v>
                </c:pt>
                <c:pt idx="466">
                  <c:v>147.44183375528897</c:v>
                </c:pt>
                <c:pt idx="467">
                  <c:v>148.6789017014533</c:v>
                </c:pt>
                <c:pt idx="468">
                  <c:v>148.72107749467955</c:v>
                </c:pt>
                <c:pt idx="469">
                  <c:v>148.68154463607942</c:v>
                </c:pt>
                <c:pt idx="470">
                  <c:v>146.98083317647681</c:v>
                </c:pt>
                <c:pt idx="471">
                  <c:v>149.3785727756084</c:v>
                </c:pt>
                <c:pt idx="472">
                  <c:v>150.5570273921864</c:v>
                </c:pt>
                <c:pt idx="473">
                  <c:v>151.07424444785039</c:v>
                </c:pt>
                <c:pt idx="474">
                  <c:v>151.9605972088325</c:v>
                </c:pt>
                <c:pt idx="475">
                  <c:v>152.51379138232059</c:v>
                </c:pt>
                <c:pt idx="476">
                  <c:v>152.49257732118988</c:v>
                </c:pt>
                <c:pt idx="477">
                  <c:v>152.80474445004799</c:v>
                </c:pt>
                <c:pt idx="478">
                  <c:v>152.62568973969724</c:v>
                </c:pt>
                <c:pt idx="479">
                  <c:v>152.95715454721184</c:v>
                </c:pt>
                <c:pt idx="480">
                  <c:v>153.85762538584927</c:v>
                </c:pt>
                <c:pt idx="481">
                  <c:v>153.46094449358029</c:v>
                </c:pt>
                <c:pt idx="482">
                  <c:v>153.89489754617995</c:v>
                </c:pt>
                <c:pt idx="483">
                  <c:v>152.92314743177946</c:v>
                </c:pt>
                <c:pt idx="484">
                  <c:v>154.31765985711655</c:v>
                </c:pt>
                <c:pt idx="485">
                  <c:v>154.71112422481275</c:v>
                </c:pt>
                <c:pt idx="486">
                  <c:v>154.52514394598651</c:v>
                </c:pt>
                <c:pt idx="487">
                  <c:v>153.56176652339289</c:v>
                </c:pt>
                <c:pt idx="488">
                  <c:v>153.81144718174153</c:v>
                </c:pt>
                <c:pt idx="489">
                  <c:v>154.58405566482941</c:v>
                </c:pt>
                <c:pt idx="490">
                  <c:v>154.43538412258491</c:v>
                </c:pt>
                <c:pt idx="491">
                  <c:v>154.82443744485349</c:v>
                </c:pt>
                <c:pt idx="492">
                  <c:v>155.27947800598324</c:v>
                </c:pt>
                <c:pt idx="493">
                  <c:v>155.91102715087646</c:v>
                </c:pt>
                <c:pt idx="494">
                  <c:v>156.25259603354499</c:v>
                </c:pt>
                <c:pt idx="495">
                  <c:v>156.10914588145837</c:v>
                </c:pt>
                <c:pt idx="496">
                  <c:v>156.0788679285792</c:v>
                </c:pt>
                <c:pt idx="497">
                  <c:v>156.39327713720408</c:v>
                </c:pt>
                <c:pt idx="498">
                  <c:v>155.83687752374425</c:v>
                </c:pt>
                <c:pt idx="499">
                  <c:v>155.84451360503715</c:v>
                </c:pt>
                <c:pt idx="500">
                  <c:v>156.38521584516093</c:v>
                </c:pt>
                <c:pt idx="501">
                  <c:v>156.75731681350129</c:v>
                </c:pt>
                <c:pt idx="502">
                  <c:v>157.18364743921555</c:v>
                </c:pt>
                <c:pt idx="503">
                  <c:v>156.78274292975513</c:v>
                </c:pt>
                <c:pt idx="504">
                  <c:v>157.22744419232725</c:v>
                </c:pt>
                <c:pt idx="505">
                  <c:v>157.58208563252416</c:v>
                </c:pt>
                <c:pt idx="506">
                  <c:v>157.71043377489968</c:v>
                </c:pt>
                <c:pt idx="507">
                  <c:v>157.66283554804025</c:v>
                </c:pt>
                <c:pt idx="508">
                  <c:v>158.16775977566704</c:v>
                </c:pt>
                <c:pt idx="509">
                  <c:v>158.25448822447393</c:v>
                </c:pt>
                <c:pt idx="510">
                  <c:v>158.64301524633532</c:v>
                </c:pt>
                <c:pt idx="511">
                  <c:v>158.82011330802212</c:v>
                </c:pt>
                <c:pt idx="512">
                  <c:v>158.56890520498752</c:v>
                </c:pt>
                <c:pt idx="513">
                  <c:v>158.82512271168562</c:v>
                </c:pt>
                <c:pt idx="514">
                  <c:v>159.00835419069509</c:v>
                </c:pt>
                <c:pt idx="515">
                  <c:v>158.73494937086582</c:v>
                </c:pt>
                <c:pt idx="516">
                  <c:v>158.6616505544323</c:v>
                </c:pt>
                <c:pt idx="517">
                  <c:v>158.5544182018582</c:v>
                </c:pt>
                <c:pt idx="518">
                  <c:v>157.77931354856719</c:v>
                </c:pt>
                <c:pt idx="519">
                  <c:v>157.66548009683734</c:v>
                </c:pt>
                <c:pt idx="520">
                  <c:v>158.13158223858662</c:v>
                </c:pt>
                <c:pt idx="521">
                  <c:v>158.21765363816928</c:v>
                </c:pt>
                <c:pt idx="522">
                  <c:v>158.41310265178456</c:v>
                </c:pt>
                <c:pt idx="523">
                  <c:v>159.39258257879328</c:v>
                </c:pt>
                <c:pt idx="524">
                  <c:v>159.32766324844215</c:v>
                </c:pt>
                <c:pt idx="525">
                  <c:v>159.28484732498882</c:v>
                </c:pt>
                <c:pt idx="526">
                  <c:v>157.8878337289116</c:v>
                </c:pt>
                <c:pt idx="527">
                  <c:v>157.90660235665317</c:v>
                </c:pt>
                <c:pt idx="528">
                  <c:v>158.89178413656506</c:v>
                </c:pt>
                <c:pt idx="529">
                  <c:v>158.62720835485987</c:v>
                </c:pt>
                <c:pt idx="530">
                  <c:v>158.93274114029242</c:v>
                </c:pt>
                <c:pt idx="531">
                  <c:v>159.03452532102648</c:v>
                </c:pt>
                <c:pt idx="532">
                  <c:v>158.59071107002535</c:v>
                </c:pt>
                <c:pt idx="533">
                  <c:v>158.34949801380787</c:v>
                </c:pt>
                <c:pt idx="534">
                  <c:v>157.10016748008036</c:v>
                </c:pt>
                <c:pt idx="535">
                  <c:v>156.49896624704084</c:v>
                </c:pt>
                <c:pt idx="536">
                  <c:v>155.35359171170489</c:v>
                </c:pt>
                <c:pt idx="537">
                  <c:v>154.80013338805611</c:v>
                </c:pt>
                <c:pt idx="538">
                  <c:v>154.34992852928906</c:v>
                </c:pt>
                <c:pt idx="539">
                  <c:v>153.63677025546178</c:v>
                </c:pt>
                <c:pt idx="540">
                  <c:v>153.30921014815075</c:v>
                </c:pt>
                <c:pt idx="541">
                  <c:v>151.70981889308692</c:v>
                </c:pt>
                <c:pt idx="542">
                  <c:v>153.43473290537816</c:v>
                </c:pt>
                <c:pt idx="543">
                  <c:v>153.60008805955405</c:v>
                </c:pt>
                <c:pt idx="544">
                  <c:v>154.02622503576285</c:v>
                </c:pt>
                <c:pt idx="545">
                  <c:v>153.31391640615877</c:v>
                </c:pt>
                <c:pt idx="546">
                  <c:v>152.40321897043026</c:v>
                </c:pt>
                <c:pt idx="547">
                  <c:v>151.36385420721024</c:v>
                </c:pt>
                <c:pt idx="548">
                  <c:v>149.88579031610732</c:v>
                </c:pt>
                <c:pt idx="549">
                  <c:v>148.37349429397392</c:v>
                </c:pt>
                <c:pt idx="550">
                  <c:v>148.28686532700155</c:v>
                </c:pt>
                <c:pt idx="551">
                  <c:v>147.64515103800599</c:v>
                </c:pt>
                <c:pt idx="552">
                  <c:v>148.97727363735879</c:v>
                </c:pt>
                <c:pt idx="553">
                  <c:v>148.66061852072022</c:v>
                </c:pt>
                <c:pt idx="554">
                  <c:v>146.25181202922539</c:v>
                </c:pt>
                <c:pt idx="555">
                  <c:v>142.80103525642431</c:v>
                </c:pt>
                <c:pt idx="556">
                  <c:v>143.98402475399439</c:v>
                </c:pt>
                <c:pt idx="557">
                  <c:v>142.86120815057311</c:v>
                </c:pt>
                <c:pt idx="558">
                  <c:v>143.90150605327042</c:v>
                </c:pt>
                <c:pt idx="559">
                  <c:v>144.09976813063977</c:v>
                </c:pt>
                <c:pt idx="560">
                  <c:v>146.22441275276162</c:v>
                </c:pt>
                <c:pt idx="561">
                  <c:v>147.9776527714931</c:v>
                </c:pt>
                <c:pt idx="562">
                  <c:v>148.31284173908435</c:v>
                </c:pt>
                <c:pt idx="563">
                  <c:v>149.28933591987087</c:v>
                </c:pt>
                <c:pt idx="564">
                  <c:v>148.08819503026501</c:v>
                </c:pt>
                <c:pt idx="565">
                  <c:v>146.67159075310101</c:v>
                </c:pt>
                <c:pt idx="566">
                  <c:v>144.94108267263215</c:v>
                </c:pt>
                <c:pt idx="567">
                  <c:v>145.60095515037955</c:v>
                </c:pt>
                <c:pt idx="568">
                  <c:v>144.1817661748527</c:v>
                </c:pt>
                <c:pt idx="569">
                  <c:v>142.18401973985925</c:v>
                </c:pt>
                <c:pt idx="570">
                  <c:v>140.45522602815203</c:v>
                </c:pt>
                <c:pt idx="571">
                  <c:v>141.0863049175525</c:v>
                </c:pt>
                <c:pt idx="572">
                  <c:v>139.99899859968278</c:v>
                </c:pt>
                <c:pt idx="573">
                  <c:v>140.57816859846352</c:v>
                </c:pt>
                <c:pt idx="574">
                  <c:v>142.60726956408342</c:v>
                </c:pt>
                <c:pt idx="575">
                  <c:v>142.39773769749877</c:v>
                </c:pt>
                <c:pt idx="576">
                  <c:v>144.90373064914581</c:v>
                </c:pt>
                <c:pt idx="577">
                  <c:v>145.16907227928226</c:v>
                </c:pt>
                <c:pt idx="578">
                  <c:v>146.27335747588037</c:v>
                </c:pt>
                <c:pt idx="579">
                  <c:v>146.99245550193069</c:v>
                </c:pt>
                <c:pt idx="580">
                  <c:v>146.27480096637422</c:v>
                </c:pt>
                <c:pt idx="581">
                  <c:v>145.3693888360682</c:v>
                </c:pt>
                <c:pt idx="582">
                  <c:v>144.96991288023122</c:v>
                </c:pt>
                <c:pt idx="583">
                  <c:v>144.79199678733164</c:v>
                </c:pt>
                <c:pt idx="584">
                  <c:v>146.05322604385745</c:v>
                </c:pt>
                <c:pt idx="585">
                  <c:v>147.51964591075711</c:v>
                </c:pt>
                <c:pt idx="586">
                  <c:v>147.71115726792118</c:v>
                </c:pt>
                <c:pt idx="587">
                  <c:v>148.45414765725033</c:v>
                </c:pt>
                <c:pt idx="588">
                  <c:v>149.62908271651435</c:v>
                </c:pt>
                <c:pt idx="589">
                  <c:v>149.02130003834696</c:v>
                </c:pt>
                <c:pt idx="590">
                  <c:v>148.75210307426858</c:v>
                </c:pt>
                <c:pt idx="591">
                  <c:v>147.82046451603742</c:v>
                </c:pt>
                <c:pt idx="592">
                  <c:v>147.81107475009463</c:v>
                </c:pt>
                <c:pt idx="593">
                  <c:v>147.25326711763208</c:v>
                </c:pt>
                <c:pt idx="594">
                  <c:v>146.66458840748862</c:v>
                </c:pt>
                <c:pt idx="595">
                  <c:v>147.16908103081965</c:v>
                </c:pt>
                <c:pt idx="596">
                  <c:v>148.2946546865567</c:v>
                </c:pt>
                <c:pt idx="597">
                  <c:v>148.57131103268517</c:v>
                </c:pt>
                <c:pt idx="598">
                  <c:v>148.78513765822518</c:v>
                </c:pt>
                <c:pt idx="599">
                  <c:v>148.8613544862493</c:v>
                </c:pt>
                <c:pt idx="600">
                  <c:v>149.23038158400794</c:v>
                </c:pt>
                <c:pt idx="601">
                  <c:v>149.16747484088216</c:v>
                </c:pt>
                <c:pt idx="602">
                  <c:v>149.31183430277886</c:v>
                </c:pt>
                <c:pt idx="603">
                  <c:v>149.61355429875272</c:v>
                </c:pt>
                <c:pt idx="604">
                  <c:v>149.38160547287478</c:v>
                </c:pt>
                <c:pt idx="605">
                  <c:v>150.2516219245536</c:v>
                </c:pt>
                <c:pt idx="606">
                  <c:v>150.57040560989702</c:v>
                </c:pt>
                <c:pt idx="607">
                  <c:v>151.18934631159678</c:v>
                </c:pt>
                <c:pt idx="608">
                  <c:v>150.67006977729517</c:v>
                </c:pt>
                <c:pt idx="609">
                  <c:v>151.107838223242</c:v>
                </c:pt>
                <c:pt idx="610">
                  <c:v>150.59707241654786</c:v>
                </c:pt>
                <c:pt idx="611">
                  <c:v>151.79646275305615</c:v>
                </c:pt>
                <c:pt idx="612">
                  <c:v>152.18889646684929</c:v>
                </c:pt>
                <c:pt idx="613">
                  <c:v>152.69226314947957</c:v>
                </c:pt>
                <c:pt idx="614">
                  <c:v>152.22325919192957</c:v>
                </c:pt>
                <c:pt idx="615">
                  <c:v>152.25156239108003</c:v>
                </c:pt>
                <c:pt idx="616">
                  <c:v>151.54802176846016</c:v>
                </c:pt>
                <c:pt idx="617">
                  <c:v>151.90937080250103</c:v>
                </c:pt>
                <c:pt idx="618">
                  <c:v>152.78945543047519</c:v>
                </c:pt>
                <c:pt idx="619">
                  <c:v>152.60511360812535</c:v>
                </c:pt>
                <c:pt idx="620">
                  <c:v>153.00048160178764</c:v>
                </c:pt>
                <c:pt idx="621">
                  <c:v>152.25922571344822</c:v>
                </c:pt>
                <c:pt idx="622">
                  <c:v>151.91009361454718</c:v>
                </c:pt>
                <c:pt idx="623">
                  <c:v>151.4086881690377</c:v>
                </c:pt>
                <c:pt idx="624">
                  <c:v>152.00519829704319</c:v>
                </c:pt>
                <c:pt idx="625">
                  <c:v>150.8242993025161</c:v>
                </c:pt>
                <c:pt idx="626">
                  <c:v>150.74499978637499</c:v>
                </c:pt>
                <c:pt idx="627">
                  <c:v>152.90541741039141</c:v>
                </c:pt>
                <c:pt idx="628">
                  <c:v>153.16848912820686</c:v>
                </c:pt>
                <c:pt idx="629">
                  <c:v>154.37099158253804</c:v>
                </c:pt>
                <c:pt idx="630">
                  <c:v>154.71044094014559</c:v>
                </c:pt>
                <c:pt idx="631">
                  <c:v>155.9950032161118</c:v>
                </c:pt>
                <c:pt idx="632">
                  <c:v>156.5386369477886</c:v>
                </c:pt>
                <c:pt idx="633">
                  <c:v>158.28292607065418</c:v>
                </c:pt>
                <c:pt idx="634">
                  <c:v>158.82489532372051</c:v>
                </c:pt>
                <c:pt idx="635">
                  <c:v>159.02211779208616</c:v>
                </c:pt>
                <c:pt idx="636">
                  <c:v>158.15078620333199</c:v>
                </c:pt>
                <c:pt idx="637">
                  <c:v>159.15451236729535</c:v>
                </c:pt>
                <c:pt idx="638">
                  <c:v>158.97091965856617</c:v>
                </c:pt>
                <c:pt idx="639">
                  <c:v>159.88191640220018</c:v>
                </c:pt>
                <c:pt idx="640">
                  <c:v>160.21752866199751</c:v>
                </c:pt>
                <c:pt idx="641">
                  <c:v>160.255095032166</c:v>
                </c:pt>
                <c:pt idx="642">
                  <c:v>160.51930052141702</c:v>
                </c:pt>
                <c:pt idx="643">
                  <c:v>161.25378914616255</c:v>
                </c:pt>
                <c:pt idx="644">
                  <c:v>161.43423000563544</c:v>
                </c:pt>
                <c:pt idx="645">
                  <c:v>162.01195246275711</c:v>
                </c:pt>
                <c:pt idx="646">
                  <c:v>161.96878822967636</c:v>
                </c:pt>
                <c:pt idx="647">
                  <c:v>162.54474308170688</c:v>
                </c:pt>
                <c:pt idx="648">
                  <c:v>162.86321495429533</c:v>
                </c:pt>
                <c:pt idx="649">
                  <c:v>162.62995772657425</c:v>
                </c:pt>
                <c:pt idx="650">
                  <c:v>162.43971571915753</c:v>
                </c:pt>
                <c:pt idx="651">
                  <c:v>161.30335269507157</c:v>
                </c:pt>
                <c:pt idx="652">
                  <c:v>162.03298176640169</c:v>
                </c:pt>
                <c:pt idx="653">
                  <c:v>162.46307475030136</c:v>
                </c:pt>
                <c:pt idx="654">
                  <c:v>163.14554364275978</c:v>
                </c:pt>
                <c:pt idx="655">
                  <c:v>163.681481673333</c:v>
                </c:pt>
                <c:pt idx="656">
                  <c:v>163.62916899783005</c:v>
                </c:pt>
                <c:pt idx="657">
                  <c:v>163.58127229208907</c:v>
                </c:pt>
                <c:pt idx="658">
                  <c:v>164.06000254494435</c:v>
                </c:pt>
                <c:pt idx="659">
                  <c:v>164.3897663349392</c:v>
                </c:pt>
                <c:pt idx="660">
                  <c:v>164.64271325451233</c:v>
                </c:pt>
                <c:pt idx="661">
                  <c:v>164.69989040864428</c:v>
                </c:pt>
                <c:pt idx="662">
                  <c:v>165.54622240221869</c:v>
                </c:pt>
                <c:pt idx="663">
                  <c:v>166.09860980623571</c:v>
                </c:pt>
                <c:pt idx="664">
                  <c:v>165.78776450159836</c:v>
                </c:pt>
                <c:pt idx="665">
                  <c:v>165.85716589024398</c:v>
                </c:pt>
                <c:pt idx="666">
                  <c:v>165.6933564930917</c:v>
                </c:pt>
                <c:pt idx="667">
                  <c:v>165.65315597089122</c:v>
                </c:pt>
                <c:pt idx="668">
                  <c:v>166.92437296612087</c:v>
                </c:pt>
                <c:pt idx="669">
                  <c:v>167.56746270568598</c:v>
                </c:pt>
                <c:pt idx="670">
                  <c:v>167.86572237409968</c:v>
                </c:pt>
                <c:pt idx="671">
                  <c:v>167.12504124553965</c:v>
                </c:pt>
                <c:pt idx="672">
                  <c:v>168.01804810068995</c:v>
                </c:pt>
                <c:pt idx="673">
                  <c:v>168.6529881271573</c:v>
                </c:pt>
                <c:pt idx="674">
                  <c:v>169.31607935989365</c:v>
                </c:pt>
                <c:pt idx="675">
                  <c:v>169.33243139228065</c:v>
                </c:pt>
                <c:pt idx="676">
                  <c:v>169.60288372201381</c:v>
                </c:pt>
                <c:pt idx="677">
                  <c:v>170.37603499831621</c:v>
                </c:pt>
                <c:pt idx="678">
                  <c:v>170.07706591640402</c:v>
                </c:pt>
                <c:pt idx="679">
                  <c:v>169.60082898018035</c:v>
                </c:pt>
                <c:pt idx="680">
                  <c:v>170.89130220914373</c:v>
                </c:pt>
                <c:pt idx="681">
                  <c:v>170.69101613466486</c:v>
                </c:pt>
                <c:pt idx="682">
                  <c:v>171.21360897131208</c:v>
                </c:pt>
                <c:pt idx="683">
                  <c:v>171.79907866889775</c:v>
                </c:pt>
                <c:pt idx="684">
                  <c:v>172.53122083319732</c:v>
                </c:pt>
                <c:pt idx="685">
                  <c:v>172.414204706297</c:v>
                </c:pt>
                <c:pt idx="686">
                  <c:v>171.66965641566313</c:v>
                </c:pt>
                <c:pt idx="687">
                  <c:v>171.82493177837353</c:v>
                </c:pt>
                <c:pt idx="688">
                  <c:v>171.74700052647739</c:v>
                </c:pt>
                <c:pt idx="689">
                  <c:v>170.96347712736184</c:v>
                </c:pt>
                <c:pt idx="690">
                  <c:v>172.0049517666238</c:v>
                </c:pt>
                <c:pt idx="691">
                  <c:v>172.5589824574588</c:v>
                </c:pt>
                <c:pt idx="692">
                  <c:v>173.16746377710436</c:v>
                </c:pt>
                <c:pt idx="693">
                  <c:v>173.4519037765798</c:v>
                </c:pt>
                <c:pt idx="694">
                  <c:v>174.04654050440374</c:v>
                </c:pt>
                <c:pt idx="695">
                  <c:v>173.7946141711017</c:v>
                </c:pt>
                <c:pt idx="696">
                  <c:v>173.82141207372078</c:v>
                </c:pt>
                <c:pt idx="697">
                  <c:v>172.46702319520628</c:v>
                </c:pt>
                <c:pt idx="698">
                  <c:v>171.61583268289647</c:v>
                </c:pt>
                <c:pt idx="699">
                  <c:v>172.24471176306545</c:v>
                </c:pt>
                <c:pt idx="700">
                  <c:v>171.92888764710256</c:v>
                </c:pt>
                <c:pt idx="701">
                  <c:v>168.82672991439196</c:v>
                </c:pt>
                <c:pt idx="702">
                  <c:v>169.5247154529448</c:v>
                </c:pt>
                <c:pt idx="703">
                  <c:v>170.49385454508368</c:v>
                </c:pt>
                <c:pt idx="704">
                  <c:v>172.05543963308517</c:v>
                </c:pt>
                <c:pt idx="705">
                  <c:v>172.67917245536876</c:v>
                </c:pt>
                <c:pt idx="706">
                  <c:v>173.00249764965841</c:v>
                </c:pt>
                <c:pt idx="707">
                  <c:v>174.46738014064439</c:v>
                </c:pt>
                <c:pt idx="708">
                  <c:v>173.91456052162198</c:v>
                </c:pt>
                <c:pt idx="709">
                  <c:v>174.83694364338771</c:v>
                </c:pt>
                <c:pt idx="710">
                  <c:v>175.32261960040427</c:v>
                </c:pt>
                <c:pt idx="711">
                  <c:v>175.27313839912802</c:v>
                </c:pt>
                <c:pt idx="712">
                  <c:v>175.25475488599409</c:v>
                </c:pt>
                <c:pt idx="713">
                  <c:v>176.05427307356302</c:v>
                </c:pt>
                <c:pt idx="714">
                  <c:v>176.83497292200326</c:v>
                </c:pt>
                <c:pt idx="715">
                  <c:v>176.80978243594728</c:v>
                </c:pt>
                <c:pt idx="716">
                  <c:v>177.08345028772712</c:v>
                </c:pt>
                <c:pt idx="717">
                  <c:v>177.65383218115124</c:v>
                </c:pt>
                <c:pt idx="718">
                  <c:v>177.26478364108044</c:v>
                </c:pt>
                <c:pt idx="719">
                  <c:v>178.04247562434068</c:v>
                </c:pt>
                <c:pt idx="720">
                  <c:v>178.47563232461886</c:v>
                </c:pt>
                <c:pt idx="721">
                  <c:v>178.55024592730558</c:v>
                </c:pt>
                <c:pt idx="722">
                  <c:v>178.45001060960561</c:v>
                </c:pt>
                <c:pt idx="723">
                  <c:v>178.64054770552644</c:v>
                </c:pt>
                <c:pt idx="724">
                  <c:v>179.13274643114161</c:v>
                </c:pt>
                <c:pt idx="725">
                  <c:v>179.60883140390308</c:v>
                </c:pt>
                <c:pt idx="726">
                  <c:v>179.58300313920012</c:v>
                </c:pt>
                <c:pt idx="727">
                  <c:v>180.13517388138214</c:v>
                </c:pt>
                <c:pt idx="728">
                  <c:v>179.33599013838494</c:v>
                </c:pt>
                <c:pt idx="729">
                  <c:v>179.86971147442253</c:v>
                </c:pt>
                <c:pt idx="730">
                  <c:v>180.5566139279145</c:v>
                </c:pt>
                <c:pt idx="731">
                  <c:v>1170.1632165459566</c:v>
                </c:pt>
                <c:pt idx="732">
                  <c:v>1183.9761072508056</c:v>
                </c:pt>
                <c:pt idx="733">
                  <c:v>1192.5683364842243</c:v>
                </c:pt>
                <c:pt idx="734">
                  <c:v>1205.1916044364718</c:v>
                </c:pt>
                <c:pt idx="735">
                  <c:v>1197.3396699634111</c:v>
                </c:pt>
                <c:pt idx="736">
                  <c:v>1240.1724805117049</c:v>
                </c:pt>
                <c:pt idx="737">
                  <c:v>1219.3883126731719</c:v>
                </c:pt>
                <c:pt idx="738">
                  <c:v>1241.9474588619712</c:v>
                </c:pt>
                <c:pt idx="739">
                  <c:v>1310.9986652050659</c:v>
                </c:pt>
                <c:pt idx="740">
                  <c:v>1279.2231966948475</c:v>
                </c:pt>
                <c:pt idx="741">
                  <c:v>1300.2847923490583</c:v>
                </c:pt>
                <c:pt idx="742">
                  <c:v>1307.2664124284699</c:v>
                </c:pt>
                <c:pt idx="743">
                  <c:v>1280.5860684710508</c:v>
                </c:pt>
                <c:pt idx="744">
                  <c:v>1280.9870032345316</c:v>
                </c:pt>
                <c:pt idx="745">
                  <c:v>1240.6408778735727</c:v>
                </c:pt>
                <c:pt idx="746">
                  <c:v>1266.0766024769196</c:v>
                </c:pt>
                <c:pt idx="747">
                  <c:v>1268.672996241396</c:v>
                </c:pt>
                <c:pt idx="748">
                  <c:v>1253.7806556616176</c:v>
                </c:pt>
                <c:pt idx="749">
                  <c:v>1246.1330412949092</c:v>
                </c:pt>
                <c:pt idx="750">
                  <c:v>1232.1458752881424</c:v>
                </c:pt>
                <c:pt idx="751">
                  <c:v>1217.9296839819822</c:v>
                </c:pt>
                <c:pt idx="752">
                  <c:v>1181.2792506170067</c:v>
                </c:pt>
                <c:pt idx="753">
                  <c:v>1220.5052733139401</c:v>
                </c:pt>
                <c:pt idx="754">
                  <c:v>1250.5777931166306</c:v>
                </c:pt>
                <c:pt idx="755">
                  <c:v>1255.3646700326283</c:v>
                </c:pt>
                <c:pt idx="756">
                  <c:v>1228.5021446262699</c:v>
                </c:pt>
                <c:pt idx="757">
                  <c:v>1208.6323620354542</c:v>
                </c:pt>
                <c:pt idx="758">
                  <c:v>1190.8433278561654</c:v>
                </c:pt>
                <c:pt idx="759">
                  <c:v>1175.0448179968594</c:v>
                </c:pt>
                <c:pt idx="760">
                  <c:v>1163.4819243551826</c:v>
                </c:pt>
                <c:pt idx="761">
                  <c:v>1131.6095498497025</c:v>
                </c:pt>
                <c:pt idx="762">
                  <c:v>1097.5146522060445</c:v>
                </c:pt>
                <c:pt idx="763">
                  <c:v>1150.2503953387331</c:v>
                </c:pt>
                <c:pt idx="764">
                  <c:v>1129.2804992063664</c:v>
                </c:pt>
                <c:pt idx="765">
                  <c:v>1085.38039274933</c:v>
                </c:pt>
                <c:pt idx="766">
                  <c:v>1054.4509573676157</c:v>
                </c:pt>
                <c:pt idx="767">
                  <c:v>1099.3655293150737</c:v>
                </c:pt>
                <c:pt idx="768">
                  <c:v>1091.7752774949472</c:v>
                </c:pt>
                <c:pt idx="769">
                  <c:v>1121.1969196993955</c:v>
                </c:pt>
                <c:pt idx="770">
                  <c:v>1137.3292075420884</c:v>
                </c:pt>
                <c:pt idx="771">
                  <c:v>1161.0248149198756</c:v>
                </c:pt>
                <c:pt idx="772">
                  <c:v>1200.7711597730427</c:v>
                </c:pt>
                <c:pt idx="773">
                  <c:v>1206.7245425170468</c:v>
                </c:pt>
                <c:pt idx="774">
                  <c:v>1234.3412553178282</c:v>
                </c:pt>
                <c:pt idx="775">
                  <c:v>1226.8854807893854</c:v>
                </c:pt>
                <c:pt idx="776">
                  <c:v>1191.8702777076248</c:v>
                </c:pt>
                <c:pt idx="777">
                  <c:v>1156.5395687010955</c:v>
                </c:pt>
                <c:pt idx="778">
                  <c:v>1159.7858073426864</c:v>
                </c:pt>
                <c:pt idx="779">
                  <c:v>1128.5806919371371</c:v>
                </c:pt>
                <c:pt idx="780">
                  <c:v>1114.7498418409755</c:v>
                </c:pt>
                <c:pt idx="781">
                  <c:v>1065.2654708180221</c:v>
                </c:pt>
                <c:pt idx="782">
                  <c:v>1073.4006597255725</c:v>
                </c:pt>
                <c:pt idx="783">
                  <c:v>1062.9580902332621</c:v>
                </c:pt>
                <c:pt idx="784">
                  <c:v>1094.6501961201275</c:v>
                </c:pt>
                <c:pt idx="785">
                  <c:v>1138.5548057348035</c:v>
                </c:pt>
                <c:pt idx="786">
                  <c:v>1074.1393512248155</c:v>
                </c:pt>
                <c:pt idx="787">
                  <c:v>1129.082816519905</c:v>
                </c:pt>
                <c:pt idx="788">
                  <c:v>1137.9995186673502</c:v>
                </c:pt>
                <c:pt idx="789">
                  <c:v>1132.506329066988</c:v>
                </c:pt>
                <c:pt idx="790">
                  <c:v>1138.8241579076521</c:v>
                </c:pt>
                <c:pt idx="791">
                  <c:v>1114.1018442789732</c:v>
                </c:pt>
                <c:pt idx="792">
                  <c:v>1084.7301525374596</c:v>
                </c:pt>
                <c:pt idx="793">
                  <c:v>1068.6812550109582</c:v>
                </c:pt>
                <c:pt idx="794">
                  <c:v>1057.8019941235273</c:v>
                </c:pt>
                <c:pt idx="795">
                  <c:v>1070.6838091553368</c:v>
                </c:pt>
                <c:pt idx="796">
                  <c:v>1098.0487125321533</c:v>
                </c:pt>
                <c:pt idx="797">
                  <c:v>1110.8930015676754</c:v>
                </c:pt>
                <c:pt idx="798">
                  <c:v>1145.7674399981559</c:v>
                </c:pt>
                <c:pt idx="799">
                  <c:v>1181.7661203055659</c:v>
                </c:pt>
                <c:pt idx="800">
                  <c:v>1159.8144829396799</c:v>
                </c:pt>
                <c:pt idx="801">
                  <c:v>1167.2528515975705</c:v>
                </c:pt>
                <c:pt idx="802">
                  <c:v>1137.7156592612837</c:v>
                </c:pt>
                <c:pt idx="803">
                  <c:v>1157.5468029969018</c:v>
                </c:pt>
                <c:pt idx="804">
                  <c:v>1151.044000760101</c:v>
                </c:pt>
                <c:pt idx="805">
                  <c:v>1178.1619342853412</c:v>
                </c:pt>
                <c:pt idx="806">
                  <c:v>1202.3533803505211</c:v>
                </c:pt>
                <c:pt idx="807">
                  <c:v>1223.0921519164394</c:v>
                </c:pt>
                <c:pt idx="808">
                  <c:v>1224.6443127486136</c:v>
                </c:pt>
                <c:pt idx="809">
                  <c:v>1227.5708591206096</c:v>
                </c:pt>
                <c:pt idx="810">
                  <c:v>1226.693017169822</c:v>
                </c:pt>
                <c:pt idx="811">
                  <c:v>1246.6103146229614</c:v>
                </c:pt>
                <c:pt idx="812">
                  <c:v>1259.6597659487263</c:v>
                </c:pt>
                <c:pt idx="813">
                  <c:v>1254.5576580211234</c:v>
                </c:pt>
                <c:pt idx="814">
                  <c:v>1258.519789158468</c:v>
                </c:pt>
                <c:pt idx="815">
                  <c:v>1253.3681228222658</c:v>
                </c:pt>
                <c:pt idx="816">
                  <c:v>1277.0567351905006</c:v>
                </c:pt>
                <c:pt idx="817">
                  <c:v>1275.3331396030298</c:v>
                </c:pt>
                <c:pt idx="818">
                  <c:v>1293.500476665532</c:v>
                </c:pt>
                <c:pt idx="819">
                  <c:v>1296.6440965390034</c:v>
                </c:pt>
                <c:pt idx="820">
                  <c:v>1325.4155747377583</c:v>
                </c:pt>
                <c:pt idx="821">
                  <c:v>1302.1494999650081</c:v>
                </c:pt>
                <c:pt idx="822">
                  <c:v>1314.7889208999709</c:v>
                </c:pt>
                <c:pt idx="823">
                  <c:v>1320.1557855722476</c:v>
                </c:pt>
                <c:pt idx="824">
                  <c:v>1332.1047498445168</c:v>
                </c:pt>
                <c:pt idx="825">
                  <c:v>1279.0069576402557</c:v>
                </c:pt>
                <c:pt idx="826">
                  <c:v>1261.7696417701718</c:v>
                </c:pt>
                <c:pt idx="827">
                  <c:v>1244.7589832241392</c:v>
                </c:pt>
                <c:pt idx="828">
                  <c:v>1261.4063788481535</c:v>
                </c:pt>
                <c:pt idx="829">
                  <c:v>1303.3000812915166</c:v>
                </c:pt>
                <c:pt idx="830">
                  <c:v>1260.9707178291433</c:v>
                </c:pt>
                <c:pt idx="831">
                  <c:v>1250.530036163671</c:v>
                </c:pt>
                <c:pt idx="832">
                  <c:v>1243.8249257520663</c:v>
                </c:pt>
                <c:pt idx="833">
                  <c:v>1225.4809809436581</c:v>
                </c:pt>
                <c:pt idx="834">
                  <c:v>1240.9274821029901</c:v>
                </c:pt>
                <c:pt idx="835">
                  <c:v>1249.44806833347</c:v>
                </c:pt>
                <c:pt idx="836">
                  <c:v>1216.4247643556741</c:v>
                </c:pt>
                <c:pt idx="837">
                  <c:v>1202.6490784436517</c:v>
                </c:pt>
                <c:pt idx="838">
                  <c:v>1246.8422727831785</c:v>
                </c:pt>
                <c:pt idx="839">
                  <c:v>1280.2260467662775</c:v>
                </c:pt>
                <c:pt idx="840">
                  <c:v>1302.046645906845</c:v>
                </c:pt>
                <c:pt idx="841">
                  <c:v>1303.6660283662932</c:v>
                </c:pt>
                <c:pt idx="842">
                  <c:v>1319.6215821467349</c:v>
                </c:pt>
                <c:pt idx="843">
                  <c:v>1338.9796665971187</c:v>
                </c:pt>
                <c:pt idx="844">
                  <c:v>1358.1201248388916</c:v>
                </c:pt>
                <c:pt idx="845">
                  <c:v>1344.753540347645</c:v>
                </c:pt>
                <c:pt idx="846">
                  <c:v>1343.2512443239082</c:v>
                </c:pt>
                <c:pt idx="847">
                  <c:v>1295.0198777708856</c:v>
                </c:pt>
                <c:pt idx="848">
                  <c:v>1317.2249845147398</c:v>
                </c:pt>
                <c:pt idx="849">
                  <c:v>1329.3472346052733</c:v>
                </c:pt>
                <c:pt idx="850">
                  <c:v>1337.526239072417</c:v>
                </c:pt>
                <c:pt idx="851">
                  <c:v>1317.4255052635822</c:v>
                </c:pt>
                <c:pt idx="852">
                  <c:v>1324.4053085539285</c:v>
                </c:pt>
                <c:pt idx="853">
                  <c:v>1300.8484727382674</c:v>
                </c:pt>
                <c:pt idx="854">
                  <c:v>1306.392399559385</c:v>
                </c:pt>
                <c:pt idx="855">
                  <c:v>1298.1041790695249</c:v>
                </c:pt>
                <c:pt idx="856">
                  <c:v>1271.9486079879489</c:v>
                </c:pt>
                <c:pt idx="857">
                  <c:v>1274.4451843028155</c:v>
                </c:pt>
                <c:pt idx="858">
                  <c:v>1276.860446365507</c:v>
                </c:pt>
                <c:pt idx="859">
                  <c:v>1276.0744611779526</c:v>
                </c:pt>
                <c:pt idx="860">
                  <c:v>1261.349592606517</c:v>
                </c:pt>
                <c:pt idx="861">
                  <c:v>1282.9483138116586</c:v>
                </c:pt>
                <c:pt idx="862">
                  <c:v>1237.0817590436109</c:v>
                </c:pt>
                <c:pt idx="863">
                  <c:v>1253.7288326482171</c:v>
                </c:pt>
                <c:pt idx="864">
                  <c:v>1309.6904344512336</c:v>
                </c:pt>
                <c:pt idx="865">
                  <c:v>1312.9974465417049</c:v>
                </c:pt>
                <c:pt idx="866">
                  <c:v>1340.3555727070568</c:v>
                </c:pt>
                <c:pt idx="867">
                  <c:v>1338.2250028239739</c:v>
                </c:pt>
                <c:pt idx="868">
                  <c:v>1345.2295718705896</c:v>
                </c:pt>
                <c:pt idx="869">
                  <c:v>1363.9820622671207</c:v>
                </c:pt>
                <c:pt idx="870">
                  <c:v>1417.2556863450352</c:v>
                </c:pt>
                <c:pt idx="871">
                  <c:v>1401.0438510864674</c:v>
                </c:pt>
                <c:pt idx="872">
                  <c:v>1405.9540888380293</c:v>
                </c:pt>
                <c:pt idx="873">
                  <c:v>1466.1188658695814</c:v>
                </c:pt>
                <c:pt idx="874">
                  <c:v>1485.7157733687482</c:v>
                </c:pt>
                <c:pt idx="875">
                  <c:v>1459.4785757817194</c:v>
                </c:pt>
                <c:pt idx="876">
                  <c:v>1439.5109918374078</c:v>
                </c:pt>
                <c:pt idx="877">
                  <c:v>1454.6843887268235</c:v>
                </c:pt>
                <c:pt idx="878">
                  <c:v>1438.2177323746378</c:v>
                </c:pt>
                <c:pt idx="879">
                  <c:v>1477.1807694466415</c:v>
                </c:pt>
                <c:pt idx="880">
                  <c:v>1486.1847142458228</c:v>
                </c:pt>
                <c:pt idx="881">
                  <c:v>1491.3181144066539</c:v>
                </c:pt>
                <c:pt idx="882">
                  <c:v>1466.9603072999505</c:v>
                </c:pt>
                <c:pt idx="883">
                  <c:v>1477.7005336074387</c:v>
                </c:pt>
                <c:pt idx="884">
                  <c:v>1495.6250390426299</c:v>
                </c:pt>
                <c:pt idx="885">
                  <c:v>1499.9204676398194</c:v>
                </c:pt>
                <c:pt idx="886">
                  <c:v>1484.426293913039</c:v>
                </c:pt>
                <c:pt idx="887">
                  <c:v>1484.9003413303176</c:v>
                </c:pt>
                <c:pt idx="888">
                  <c:v>1510.4072216296145</c:v>
                </c:pt>
                <c:pt idx="889">
                  <c:v>1490.9170103986235</c:v>
                </c:pt>
                <c:pt idx="890">
                  <c:v>1458.1162684301471</c:v>
                </c:pt>
                <c:pt idx="891">
                  <c:v>1474.3932615172703</c:v>
                </c:pt>
                <c:pt idx="892">
                  <c:v>1461.658981434779</c:v>
                </c:pt>
                <c:pt idx="893">
                  <c:v>1478.164803637497</c:v>
                </c:pt>
                <c:pt idx="894">
                  <c:v>1510.0598365849623</c:v>
                </c:pt>
                <c:pt idx="895">
                  <c:v>1534.3111564036305</c:v>
                </c:pt>
                <c:pt idx="896">
                  <c:v>1542.4141611356908</c:v>
                </c:pt>
                <c:pt idx="897">
                  <c:v>1555.6862332693597</c:v>
                </c:pt>
                <c:pt idx="898">
                  <c:v>1558.9170831813035</c:v>
                </c:pt>
                <c:pt idx="899">
                  <c:v>1521.2040182804374</c:v>
                </c:pt>
                <c:pt idx="900">
                  <c:v>1499.0499211671513</c:v>
                </c:pt>
                <c:pt idx="901">
                  <c:v>1490.1353463964981</c:v>
                </c:pt>
                <c:pt idx="902">
                  <c:v>1473.5098898182346</c:v>
                </c:pt>
                <c:pt idx="903">
                  <c:v>1517.0559277234811</c:v>
                </c:pt>
                <c:pt idx="904">
                  <c:v>1492.9450026838954</c:v>
                </c:pt>
                <c:pt idx="905">
                  <c:v>1552.5845463161995</c:v>
                </c:pt>
                <c:pt idx="906">
                  <c:v>1557.3109340312481</c:v>
                </c:pt>
                <c:pt idx="907">
                  <c:v>1552.2589941557667</c:v>
                </c:pt>
                <c:pt idx="908">
                  <c:v>1539.942053458079</c:v>
                </c:pt>
                <c:pt idx="909">
                  <c:v>1455.6836985895523</c:v>
                </c:pt>
                <c:pt idx="910">
                  <c:v>1474.3580921160437</c:v>
                </c:pt>
                <c:pt idx="911">
                  <c:v>1470.486103693861</c:v>
                </c:pt>
                <c:pt idx="912">
                  <c:v>1365.5413271684913</c:v>
                </c:pt>
                <c:pt idx="913">
                  <c:v>1380.2535201351502</c:v>
                </c:pt>
                <c:pt idx="914">
                  <c:v>1384.9359594144246</c:v>
                </c:pt>
                <c:pt idx="915">
                  <c:v>1435.1125592124863</c:v>
                </c:pt>
                <c:pt idx="916">
                  <c:v>1424.4021547046805</c:v>
                </c:pt>
                <c:pt idx="917">
                  <c:v>1399.5619441960619</c:v>
                </c:pt>
                <c:pt idx="918">
                  <c:v>1444.8584676375972</c:v>
                </c:pt>
                <c:pt idx="919">
                  <c:v>1384.5796984449407</c:v>
                </c:pt>
                <c:pt idx="920">
                  <c:v>1409.0225742828029</c:v>
                </c:pt>
                <c:pt idx="921">
                  <c:v>1418.2860685128153</c:v>
                </c:pt>
                <c:pt idx="922">
                  <c:v>1393.6816887039154</c:v>
                </c:pt>
                <c:pt idx="923">
                  <c:v>1409.3644861808634</c:v>
                </c:pt>
                <c:pt idx="924">
                  <c:v>1415.3699695367811</c:v>
                </c:pt>
                <c:pt idx="925">
                  <c:v>1458.8399721420647</c:v>
                </c:pt>
                <c:pt idx="926">
                  <c:v>1450.7829076342719</c:v>
                </c:pt>
                <c:pt idx="927">
                  <c:v>1450.9410702476034</c:v>
                </c:pt>
                <c:pt idx="928">
                  <c:v>1462.7710729978753</c:v>
                </c:pt>
                <c:pt idx="929">
                  <c:v>1423.6385297760187</c:v>
                </c:pt>
                <c:pt idx="930">
                  <c:v>1518.4852540884756</c:v>
                </c:pt>
                <c:pt idx="931">
                  <c:v>1529.3672423370108</c:v>
                </c:pt>
                <c:pt idx="932">
                  <c:v>1519.6644521511262</c:v>
                </c:pt>
                <c:pt idx="933">
                  <c:v>1530.6034815832841</c:v>
                </c:pt>
                <c:pt idx="934">
                  <c:v>1560.578825091236</c:v>
                </c:pt>
                <c:pt idx="935">
                  <c:v>1547.5873211269084</c:v>
                </c:pt>
                <c:pt idx="936">
                  <c:v>1584.6626553638696</c:v>
                </c:pt>
                <c:pt idx="937">
                  <c:v>1616.1273031526339</c:v>
                </c:pt>
                <c:pt idx="938">
                  <c:v>1631.5301048519123</c:v>
                </c:pt>
                <c:pt idx="939">
                  <c:v>1590.0139075251054</c:v>
                </c:pt>
                <c:pt idx="940">
                  <c:v>454.09763269526297</c:v>
                </c:pt>
                <c:pt idx="941">
                  <c:v>465.62182269659263</c:v>
                </c:pt>
                <c:pt idx="942">
                  <c:v>469.25520935340887</c:v>
                </c:pt>
                <c:pt idx="943">
                  <c:v>476.05330429273545</c:v>
                </c:pt>
                <c:pt idx="944">
                  <c:v>475.86131917179711</c:v>
                </c:pt>
                <c:pt idx="945">
                  <c:v>484.39904437966754</c:v>
                </c:pt>
                <c:pt idx="946">
                  <c:v>487.00952547971087</c:v>
                </c:pt>
                <c:pt idx="947">
                  <c:v>496.45408566511912</c:v>
                </c:pt>
                <c:pt idx="948">
                  <c:v>495.23127287020765</c:v>
                </c:pt>
                <c:pt idx="949">
                  <c:v>496.71508016969591</c:v>
                </c:pt>
                <c:pt idx="950">
                  <c:v>486.5505117536552</c:v>
                </c:pt>
                <c:pt idx="951">
                  <c:v>492.44964253310684</c:v>
                </c:pt>
                <c:pt idx="952">
                  <c:v>490.60515592692599</c:v>
                </c:pt>
                <c:pt idx="953">
                  <c:v>491.38691589772441</c:v>
                </c:pt>
                <c:pt idx="954">
                  <c:v>490.9788477713987</c:v>
                </c:pt>
                <c:pt idx="955">
                  <c:v>489.03240765728799</c:v>
                </c:pt>
                <c:pt idx="956">
                  <c:v>483.81174414338534</c:v>
                </c:pt>
                <c:pt idx="957">
                  <c:v>484.91469931732638</c:v>
                </c:pt>
                <c:pt idx="958">
                  <c:v>485.43451488772786</c:v>
                </c:pt>
                <c:pt idx="959">
                  <c:v>484.40945111138035</c:v>
                </c:pt>
                <c:pt idx="960">
                  <c:v>480.36460118278251</c:v>
                </c:pt>
                <c:pt idx="961">
                  <c:v>483.12097613628998</c:v>
                </c:pt>
                <c:pt idx="962">
                  <c:v>483.64653804496561</c:v>
                </c:pt>
                <c:pt idx="963">
                  <c:v>478.47984870661952</c:v>
                </c:pt>
                <c:pt idx="964">
                  <c:v>479.25939290979886</c:v>
                </c:pt>
                <c:pt idx="965">
                  <c:v>471.00993790531697</c:v>
                </c:pt>
                <c:pt idx="966">
                  <c:v>472.90047690230836</c:v>
                </c:pt>
                <c:pt idx="967">
                  <c:v>484.50477222938889</c:v>
                </c:pt>
                <c:pt idx="968">
                  <c:v>484.70571977253871</c:v>
                </c:pt>
                <c:pt idx="969">
                  <c:v>490.38152422573768</c:v>
                </c:pt>
                <c:pt idx="970">
                  <c:v>489.34371240678132</c:v>
                </c:pt>
                <c:pt idx="971">
                  <c:v>490.62565928722455</c:v>
                </c:pt>
                <c:pt idx="972">
                  <c:v>494.52764408275141</c:v>
                </c:pt>
                <c:pt idx="973">
                  <c:v>506.99006455952883</c:v>
                </c:pt>
                <c:pt idx="974">
                  <c:v>504.07495261129333</c:v>
                </c:pt>
                <c:pt idx="975">
                  <c:v>502.87320771581631</c:v>
                </c:pt>
                <c:pt idx="976">
                  <c:v>512.56714788563897</c:v>
                </c:pt>
                <c:pt idx="977">
                  <c:v>517.79127047589873</c:v>
                </c:pt>
                <c:pt idx="978">
                  <c:v>513.73883095115502</c:v>
                </c:pt>
                <c:pt idx="979">
                  <c:v>512.1417544182392</c:v>
                </c:pt>
                <c:pt idx="980">
                  <c:v>523.14926149622988</c:v>
                </c:pt>
                <c:pt idx="981">
                  <c:v>518.07701196944242</c:v>
                </c:pt>
                <c:pt idx="982">
                  <c:v>524.50220559235868</c:v>
                </c:pt>
                <c:pt idx="983">
                  <c:v>527.72225014204128</c:v>
                </c:pt>
                <c:pt idx="984">
                  <c:v>526.42443411483032</c:v>
                </c:pt>
                <c:pt idx="985">
                  <c:v>528.62922405505856</c:v>
                </c:pt>
                <c:pt idx="986">
                  <c:v>531.54048138188443</c:v>
                </c:pt>
                <c:pt idx="987">
                  <c:v>532.94358807997276</c:v>
                </c:pt>
                <c:pt idx="988">
                  <c:v>532.72553384473986</c:v>
                </c:pt>
                <c:pt idx="989">
                  <c:v>526.9105558965922</c:v>
                </c:pt>
                <c:pt idx="990">
                  <c:v>525.26145218314184</c:v>
                </c:pt>
                <c:pt idx="991">
                  <c:v>528.61710886504966</c:v>
                </c:pt>
                <c:pt idx="992">
                  <c:v>523.13989893558062</c:v>
                </c:pt>
                <c:pt idx="993">
                  <c:v>517.04845869469659</c:v>
                </c:pt>
                <c:pt idx="994">
                  <c:v>522.02757844625057</c:v>
                </c:pt>
                <c:pt idx="995">
                  <c:v>517.59928534181108</c:v>
                </c:pt>
                <c:pt idx="996">
                  <c:v>520.37800279628345</c:v>
                </c:pt>
                <c:pt idx="997">
                  <c:v>529.35435194645163</c:v>
                </c:pt>
                <c:pt idx="998">
                  <c:v>533.52060742249523</c:v>
                </c:pt>
                <c:pt idx="999">
                  <c:v>529.63248147652291</c:v>
                </c:pt>
                <c:pt idx="1000">
                  <c:v>529.20893483043892</c:v>
                </c:pt>
                <c:pt idx="1001">
                  <c:v>528.24414094476174</c:v>
                </c:pt>
                <c:pt idx="1002">
                  <c:v>524.48319479200529</c:v>
                </c:pt>
                <c:pt idx="1003">
                  <c:v>518.27228323283691</c:v>
                </c:pt>
                <c:pt idx="1004">
                  <c:v>519.97490502895891</c:v>
                </c:pt>
                <c:pt idx="1005">
                  <c:v>517.79309091176469</c:v>
                </c:pt>
                <c:pt idx="1006">
                  <c:v>524.62195594774005</c:v>
                </c:pt>
                <c:pt idx="1007">
                  <c:v>522.94287572330722</c:v>
                </c:pt>
                <c:pt idx="1008">
                  <c:v>530.56483406664063</c:v>
                </c:pt>
                <c:pt idx="1009">
                  <c:v>532.45604626693182</c:v>
                </c:pt>
                <c:pt idx="1010">
                  <c:v>536.42404080464439</c:v>
                </c:pt>
                <c:pt idx="1011">
                  <c:v>532.76589066396377</c:v>
                </c:pt>
                <c:pt idx="1012">
                  <c:v>522.27490979589868</c:v>
                </c:pt>
                <c:pt idx="1013">
                  <c:v>526.3462174815653</c:v>
                </c:pt>
                <c:pt idx="1014">
                  <c:v>526.01662235886397</c:v>
                </c:pt>
                <c:pt idx="1015">
                  <c:v>518.01102209984128</c:v>
                </c:pt>
                <c:pt idx="1016">
                  <c:v>511.18705520148109</c:v>
                </c:pt>
                <c:pt idx="1017">
                  <c:v>514.54121487752718</c:v>
                </c:pt>
                <c:pt idx="1018">
                  <c:v>522.83467789283247</c:v>
                </c:pt>
                <c:pt idx="1019">
                  <c:v>519.80111903945863</c:v>
                </c:pt>
                <c:pt idx="1020">
                  <c:v>516.02708599137009</c:v>
                </c:pt>
                <c:pt idx="1021">
                  <c:v>520.94947679282586</c:v>
                </c:pt>
                <c:pt idx="1022">
                  <c:v>511.85268701471728</c:v>
                </c:pt>
                <c:pt idx="1023">
                  <c:v>518.07925721307504</c:v>
                </c:pt>
                <c:pt idx="1024">
                  <c:v>517.64408685275578</c:v>
                </c:pt>
                <c:pt idx="1025">
                  <c:v>517.02747182171652</c:v>
                </c:pt>
                <c:pt idx="1026">
                  <c:v>520.23276061927413</c:v>
                </c:pt>
                <c:pt idx="1027">
                  <c:v>523.18921112687997</c:v>
                </c:pt>
                <c:pt idx="1028">
                  <c:v>528.64650241308027</c:v>
                </c:pt>
                <c:pt idx="1029">
                  <c:v>525.94093439919732</c:v>
                </c:pt>
                <c:pt idx="1030">
                  <c:v>526.10913064639112</c:v>
                </c:pt>
                <c:pt idx="1031">
                  <c:v>528.97120531954124</c:v>
                </c:pt>
                <c:pt idx="1032">
                  <c:v>527.98773024870115</c:v>
                </c:pt>
                <c:pt idx="1033">
                  <c:v>539.20990981947807</c:v>
                </c:pt>
                <c:pt idx="1034">
                  <c:v>540.09792078552255</c:v>
                </c:pt>
                <c:pt idx="1035">
                  <c:v>540.26951529392318</c:v>
                </c:pt>
                <c:pt idx="1036">
                  <c:v>542.90381443940953</c:v>
                </c:pt>
                <c:pt idx="1037">
                  <c:v>550.19992617587616</c:v>
                </c:pt>
                <c:pt idx="1038">
                  <c:v>549.6864062378196</c:v>
                </c:pt>
                <c:pt idx="1039">
                  <c:v>553.64682341405683</c:v>
                </c:pt>
                <c:pt idx="1040">
                  <c:v>556.59528654744565</c:v>
                </c:pt>
                <c:pt idx="1041">
                  <c:v>559.69987202061441</c:v>
                </c:pt>
                <c:pt idx="1042">
                  <c:v>556.23410259847731</c:v>
                </c:pt>
              </c:numCache>
            </c:numRef>
          </c:val>
          <c:smooth val="0"/>
          <c:extLst>
            <c:ext xmlns:c16="http://schemas.microsoft.com/office/drawing/2014/chart" uri="{C3380CC4-5D6E-409C-BE32-E72D297353CC}">
              <c16:uniqueId val="{00000000-28B8-4BD1-9D2F-306CC637DCC5}"/>
            </c:ext>
          </c:extLst>
        </c:ser>
        <c:dLbls>
          <c:showLegendKey val="0"/>
          <c:showVal val="0"/>
          <c:showCatName val="0"/>
          <c:showSerName val="0"/>
          <c:showPercent val="0"/>
          <c:showBubbleSize val="0"/>
        </c:dLbls>
        <c:marker val="1"/>
        <c:smooth val="0"/>
        <c:axId val="1398760639"/>
        <c:axId val="1398767839"/>
      </c:lineChart>
      <c:dateAx>
        <c:axId val="1603792480"/>
        <c:scaling>
          <c:orientation val="minMax"/>
        </c:scaling>
        <c:delete val="0"/>
        <c:axPos val="b"/>
        <c:numFmt formatCode="m/d/yyyy"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3779040"/>
        <c:crosses val="autoZero"/>
        <c:auto val="1"/>
        <c:lblOffset val="100"/>
        <c:baseTimeUnit val="days"/>
      </c:dateAx>
      <c:valAx>
        <c:axId val="16037790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603792480"/>
        <c:crosses val="autoZero"/>
        <c:crossBetween val="between"/>
      </c:valAx>
      <c:valAx>
        <c:axId val="139876783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398760639"/>
        <c:crosses val="max"/>
        <c:crossBetween val="between"/>
      </c:valAx>
      <c:dateAx>
        <c:axId val="1398760639"/>
        <c:scaling>
          <c:orientation val="minMax"/>
        </c:scaling>
        <c:delete val="1"/>
        <c:axPos val="b"/>
        <c:numFmt formatCode="m/d/yyyy" sourceLinked="1"/>
        <c:majorTickMark val="out"/>
        <c:minorTickMark val="none"/>
        <c:tickLblPos val="nextTo"/>
        <c:crossAx val="1398767839"/>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Performance</a:t>
            </a:r>
            <a:r>
              <a:rPr lang="fr-FR" baseline="0"/>
              <a:t> &amp; Cvar 99% 1 semaine glissante sur 52 semaines</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areaChart>
        <c:grouping val="standard"/>
        <c:varyColors val="0"/>
        <c:ser>
          <c:idx val="1"/>
          <c:order val="1"/>
          <c:spPr>
            <a:solidFill>
              <a:schemeClr val="accent2"/>
            </a:solidFill>
            <a:ln>
              <a:noFill/>
            </a:ln>
            <a:effectLst/>
          </c:spP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Graphiques!$F$54:$F$4048</c:f>
              <c:numCache>
                <c:formatCode>General</c:formatCode>
                <c:ptCount val="3995"/>
                <c:pt idx="0">
                  <c:v>22</c:v>
                </c:pt>
                <c:pt idx="1">
                  <c:v>23</c:v>
                </c:pt>
                <c:pt idx="2">
                  <c:v>24</c:v>
                </c:pt>
                <c:pt idx="3">
                  <c:v>25</c:v>
                </c:pt>
                <c:pt idx="4">
                  <c:v>26</c:v>
                </c:pt>
                <c:pt idx="5">
                  <c:v>27</c:v>
                </c:pt>
                <c:pt idx="6">
                  <c:v>28</c:v>
                </c:pt>
                <c:pt idx="7">
                  <c:v>29</c:v>
                </c:pt>
                <c:pt idx="8">
                  <c:v>30</c:v>
                </c:pt>
                <c:pt idx="9">
                  <c:v>31</c:v>
                </c:pt>
                <c:pt idx="10">
                  <c:v>32</c:v>
                </c:pt>
                <c:pt idx="11">
                  <c:v>33</c:v>
                </c:pt>
                <c:pt idx="12">
                  <c:v>34</c:v>
                </c:pt>
                <c:pt idx="13">
                  <c:v>35</c:v>
                </c:pt>
                <c:pt idx="14">
                  <c:v>36</c:v>
                </c:pt>
                <c:pt idx="15">
                  <c:v>37</c:v>
                </c:pt>
                <c:pt idx="16">
                  <c:v>38</c:v>
                </c:pt>
                <c:pt idx="17">
                  <c:v>39</c:v>
                </c:pt>
                <c:pt idx="18">
                  <c:v>40</c:v>
                </c:pt>
                <c:pt idx="19">
                  <c:v>41</c:v>
                </c:pt>
                <c:pt idx="20">
                  <c:v>42</c:v>
                </c:pt>
                <c:pt idx="21">
                  <c:v>43</c:v>
                </c:pt>
                <c:pt idx="22">
                  <c:v>44</c:v>
                </c:pt>
                <c:pt idx="23">
                  <c:v>45</c:v>
                </c:pt>
                <c:pt idx="24">
                  <c:v>46</c:v>
                </c:pt>
                <c:pt idx="25">
                  <c:v>47</c:v>
                </c:pt>
                <c:pt idx="26">
                  <c:v>48</c:v>
                </c:pt>
                <c:pt idx="27">
                  <c:v>0</c:v>
                </c:pt>
                <c:pt idx="28">
                  <c:v>0</c:v>
                </c:pt>
                <c:pt idx="29">
                  <c:v>0</c:v>
                </c:pt>
                <c:pt idx="30">
                  <c:v>0</c:v>
                </c:pt>
                <c:pt idx="31">
                  <c:v>0</c:v>
                </c:pt>
                <c:pt idx="32">
                  <c:v>1</c:v>
                </c:pt>
                <c:pt idx="33">
                  <c:v>0</c:v>
                </c:pt>
                <c:pt idx="34">
                  <c:v>0</c:v>
                </c:pt>
                <c:pt idx="35">
                  <c:v>0</c:v>
                </c:pt>
                <c:pt idx="36">
                  <c:v>1</c:v>
                </c:pt>
                <c:pt idx="37">
                  <c:v>2</c:v>
                </c:pt>
                <c:pt idx="38">
                  <c:v>3</c:v>
                </c:pt>
                <c:pt idx="39">
                  <c:v>0</c:v>
                </c:pt>
                <c:pt idx="40">
                  <c:v>0</c:v>
                </c:pt>
                <c:pt idx="41">
                  <c:v>0</c:v>
                </c:pt>
                <c:pt idx="42">
                  <c:v>1</c:v>
                </c:pt>
                <c:pt idx="43">
                  <c:v>2</c:v>
                </c:pt>
                <c:pt idx="44">
                  <c:v>3</c:v>
                </c:pt>
                <c:pt idx="45">
                  <c:v>4</c:v>
                </c:pt>
                <c:pt idx="46">
                  <c:v>5</c:v>
                </c:pt>
                <c:pt idx="47">
                  <c:v>0</c:v>
                </c:pt>
                <c:pt idx="48">
                  <c:v>1</c:v>
                </c:pt>
                <c:pt idx="49">
                  <c:v>2</c:v>
                </c:pt>
                <c:pt idx="50">
                  <c:v>0</c:v>
                </c:pt>
                <c:pt idx="51">
                  <c:v>1</c:v>
                </c:pt>
                <c:pt idx="52">
                  <c:v>2</c:v>
                </c:pt>
                <c:pt idx="53">
                  <c:v>3</c:v>
                </c:pt>
                <c:pt idx="54">
                  <c:v>4</c:v>
                </c:pt>
                <c:pt idx="55">
                  <c:v>5</c:v>
                </c:pt>
                <c:pt idx="56">
                  <c:v>6</c:v>
                </c:pt>
                <c:pt idx="57">
                  <c:v>7</c:v>
                </c:pt>
                <c:pt idx="58">
                  <c:v>-1.5593117205995655E-2</c:v>
                </c:pt>
                <c:pt idx="59">
                  <c:v>-1.5593117205995655E-2</c:v>
                </c:pt>
                <c:pt idx="60">
                  <c:v>-1.5593117205995655E-2</c:v>
                </c:pt>
                <c:pt idx="61">
                  <c:v>-1.5593117205995655E-2</c:v>
                </c:pt>
                <c:pt idx="62">
                  <c:v>-1.5593117205995655E-2</c:v>
                </c:pt>
                <c:pt idx="63">
                  <c:v>-1.5593117205995655E-2</c:v>
                </c:pt>
                <c:pt idx="64">
                  <c:v>-1.5593117205995655E-2</c:v>
                </c:pt>
                <c:pt idx="65">
                  <c:v>-1.5593117205995655E-2</c:v>
                </c:pt>
                <c:pt idx="66">
                  <c:v>-1.5593117205995655E-2</c:v>
                </c:pt>
                <c:pt idx="67">
                  <c:v>-1.5593117205995655E-2</c:v>
                </c:pt>
                <c:pt idx="68">
                  <c:v>-1.5593117205995655E-2</c:v>
                </c:pt>
                <c:pt idx="69">
                  <c:v>-1.5593117205995655E-2</c:v>
                </c:pt>
                <c:pt idx="70">
                  <c:v>-1.5593117205995655E-2</c:v>
                </c:pt>
                <c:pt idx="71">
                  <c:v>-1.5593117205995655E-2</c:v>
                </c:pt>
                <c:pt idx="72">
                  <c:v>-1.5593117205995655E-2</c:v>
                </c:pt>
                <c:pt idx="73">
                  <c:v>-1.5593117205995655E-2</c:v>
                </c:pt>
                <c:pt idx="74">
                  <c:v>-1.5593117205995655E-2</c:v>
                </c:pt>
                <c:pt idx="75">
                  <c:v>-1.5593117205995655E-2</c:v>
                </c:pt>
                <c:pt idx="76">
                  <c:v>-1.5593117205995655E-2</c:v>
                </c:pt>
                <c:pt idx="77">
                  <c:v>-1.5593117205995655E-2</c:v>
                </c:pt>
                <c:pt idx="78">
                  <c:v>-1.5593117205995655E-2</c:v>
                </c:pt>
                <c:pt idx="79">
                  <c:v>-1.5593117205995655E-2</c:v>
                </c:pt>
                <c:pt idx="80">
                  <c:v>-1.5593117205995655E-2</c:v>
                </c:pt>
                <c:pt idx="81">
                  <c:v>-5.0471005427100701E-3</c:v>
                </c:pt>
                <c:pt idx="82">
                  <c:v>-5.0471005427100701E-3</c:v>
                </c:pt>
                <c:pt idx="83">
                  <c:v>-4.2104061895412714E-3</c:v>
                </c:pt>
                <c:pt idx="84">
                  <c:v>-6.0059714704956413E-3</c:v>
                </c:pt>
                <c:pt idx="85">
                  <c:v>-6.0059714704956413E-3</c:v>
                </c:pt>
                <c:pt idx="86">
                  <c:v>-6.6695908984535368E-3</c:v>
                </c:pt>
                <c:pt idx="87">
                  <c:v>-6.6695908984535368E-3</c:v>
                </c:pt>
                <c:pt idx="88">
                  <c:v>-6.6695908984535368E-3</c:v>
                </c:pt>
                <c:pt idx="89">
                  <c:v>-6.6695908984535368E-3</c:v>
                </c:pt>
                <c:pt idx="90">
                  <c:v>-6.6695908984535368E-3</c:v>
                </c:pt>
                <c:pt idx="91">
                  <c:v>-6.6695908984535368E-3</c:v>
                </c:pt>
                <c:pt idx="92">
                  <c:v>-6.6695908984535368E-3</c:v>
                </c:pt>
                <c:pt idx="93">
                  <c:v>-6.6695908984535368E-3</c:v>
                </c:pt>
                <c:pt idx="94">
                  <c:v>-6.6695908984535368E-3</c:v>
                </c:pt>
                <c:pt idx="95">
                  <c:v>-6.6695908984535368E-3</c:v>
                </c:pt>
                <c:pt idx="96">
                  <c:v>-6.6695908984535368E-3</c:v>
                </c:pt>
                <c:pt idx="97">
                  <c:v>-6.6695908984535368E-3</c:v>
                </c:pt>
                <c:pt idx="98">
                  <c:v>-6.6695908984535368E-3</c:v>
                </c:pt>
                <c:pt idx="99">
                  <c:v>-6.6695908984535368E-3</c:v>
                </c:pt>
                <c:pt idx="100">
                  <c:v>-6.6695908984535368E-3</c:v>
                </c:pt>
                <c:pt idx="101">
                  <c:v>-6.6695908984535368E-3</c:v>
                </c:pt>
                <c:pt idx="102">
                  <c:v>-6.6695908984535368E-3</c:v>
                </c:pt>
                <c:pt idx="103">
                  <c:v>-6.6695908984535368E-3</c:v>
                </c:pt>
                <c:pt idx="104">
                  <c:v>-6.6695908984535368E-3</c:v>
                </c:pt>
                <c:pt idx="105">
                  <c:v>-6.6695908984535368E-3</c:v>
                </c:pt>
                <c:pt idx="106">
                  <c:v>-6.6695908984535368E-3</c:v>
                </c:pt>
                <c:pt idx="107">
                  <c:v>-6.6695908984535368E-3</c:v>
                </c:pt>
                <c:pt idx="108">
                  <c:v>-6.6695908984535368E-3</c:v>
                </c:pt>
                <c:pt idx="109">
                  <c:v>-6.6695908984535368E-3</c:v>
                </c:pt>
                <c:pt idx="110">
                  <c:v>-6.6695908984535368E-3</c:v>
                </c:pt>
                <c:pt idx="111">
                  <c:v>-6.6695908984535368E-3</c:v>
                </c:pt>
                <c:pt idx="112">
                  <c:v>-6.6695908984535368E-3</c:v>
                </c:pt>
                <c:pt idx="113">
                  <c:v>-6.6695908984535368E-3</c:v>
                </c:pt>
                <c:pt idx="114">
                  <c:v>-6.6695908984535368E-3</c:v>
                </c:pt>
                <c:pt idx="115">
                  <c:v>-6.6695908984535368E-3</c:v>
                </c:pt>
                <c:pt idx="116">
                  <c:v>-6.6695908984535368E-3</c:v>
                </c:pt>
                <c:pt idx="117">
                  <c:v>-6.6695908984535368E-3</c:v>
                </c:pt>
                <c:pt idx="118">
                  <c:v>-6.6695908984535368E-3</c:v>
                </c:pt>
                <c:pt idx="119">
                  <c:v>-6.6695908984535368E-3</c:v>
                </c:pt>
                <c:pt idx="120">
                  <c:v>-6.6695908984535368E-3</c:v>
                </c:pt>
                <c:pt idx="121">
                  <c:v>-6.6695908984535368E-3</c:v>
                </c:pt>
                <c:pt idx="122">
                  <c:v>-6.6695908984535368E-3</c:v>
                </c:pt>
                <c:pt idx="123">
                  <c:v>-6.6695908984535368E-3</c:v>
                </c:pt>
                <c:pt idx="124">
                  <c:v>-6.6695908984535368E-3</c:v>
                </c:pt>
                <c:pt idx="125">
                  <c:v>-6.6695908984535368E-3</c:v>
                </c:pt>
                <c:pt idx="126">
                  <c:v>-6.6695908984535368E-3</c:v>
                </c:pt>
                <c:pt idx="127">
                  <c:v>-6.6695908984535368E-3</c:v>
                </c:pt>
                <c:pt idx="128">
                  <c:v>-6.6695908984535368E-3</c:v>
                </c:pt>
                <c:pt idx="129">
                  <c:v>-6.6695908984535368E-3</c:v>
                </c:pt>
                <c:pt idx="130">
                  <c:v>-6.6695908984535368E-3</c:v>
                </c:pt>
                <c:pt idx="131">
                  <c:v>-6.6695908984535368E-3</c:v>
                </c:pt>
                <c:pt idx="132">
                  <c:v>-6.6695908984535368E-3</c:v>
                </c:pt>
                <c:pt idx="133">
                  <c:v>-6.6695908984535368E-3</c:v>
                </c:pt>
                <c:pt idx="134">
                  <c:v>-6.6695908984535368E-3</c:v>
                </c:pt>
                <c:pt idx="135">
                  <c:v>-6.6695908984535368E-3</c:v>
                </c:pt>
                <c:pt idx="136">
                  <c:v>-6.6695908984535368E-3</c:v>
                </c:pt>
                <c:pt idx="137">
                  <c:v>-6.6695908984535368E-3</c:v>
                </c:pt>
                <c:pt idx="138">
                  <c:v>-4.3042660318531878E-3</c:v>
                </c:pt>
                <c:pt idx="139">
                  <c:v>-4.3042660318531878E-3</c:v>
                </c:pt>
                <c:pt idx="140">
                  <c:v>-4.3042660318531878E-3</c:v>
                </c:pt>
                <c:pt idx="141">
                  <c:v>-4.3042660318531878E-3</c:v>
                </c:pt>
                <c:pt idx="142">
                  <c:v>-4.3042660318531878E-3</c:v>
                </c:pt>
                <c:pt idx="143">
                  <c:v>-4.3042660318531878E-3</c:v>
                </c:pt>
                <c:pt idx="144">
                  <c:v>-4.667906009376388E-3</c:v>
                </c:pt>
                <c:pt idx="145">
                  <c:v>-4.667906009376388E-3</c:v>
                </c:pt>
                <c:pt idx="146">
                  <c:v>-4.667906009376388E-3</c:v>
                </c:pt>
                <c:pt idx="147">
                  <c:v>-4.667906009376388E-3</c:v>
                </c:pt>
                <c:pt idx="148">
                  <c:v>-4.667906009376388E-3</c:v>
                </c:pt>
                <c:pt idx="149">
                  <c:v>-4.667906009376388E-3</c:v>
                </c:pt>
                <c:pt idx="150">
                  <c:v>-4.667906009376388E-3</c:v>
                </c:pt>
                <c:pt idx="151">
                  <c:v>-4.667906009376388E-3</c:v>
                </c:pt>
                <c:pt idx="152">
                  <c:v>-4.667906009376388E-3</c:v>
                </c:pt>
                <c:pt idx="153">
                  <c:v>-4.667906009376388E-3</c:v>
                </c:pt>
                <c:pt idx="154">
                  <c:v>-5.2756805316415134E-3</c:v>
                </c:pt>
                <c:pt idx="155">
                  <c:v>-5.2756805316415134E-3</c:v>
                </c:pt>
                <c:pt idx="156">
                  <c:v>-5.2756805316415134E-3</c:v>
                </c:pt>
                <c:pt idx="157">
                  <c:v>-5.2756805316415134E-3</c:v>
                </c:pt>
                <c:pt idx="158">
                  <c:v>-5.2756805316415134E-3</c:v>
                </c:pt>
                <c:pt idx="159">
                  <c:v>-5.2756805316415134E-3</c:v>
                </c:pt>
                <c:pt idx="160">
                  <c:v>-5.2756805316415134E-3</c:v>
                </c:pt>
                <c:pt idx="161">
                  <c:v>-5.2756805316415134E-3</c:v>
                </c:pt>
                <c:pt idx="162">
                  <c:v>-5.2756805316415134E-3</c:v>
                </c:pt>
                <c:pt idx="163">
                  <c:v>-7.3548181620639586E-3</c:v>
                </c:pt>
                <c:pt idx="164">
                  <c:v>-7.3548181620639586E-3</c:v>
                </c:pt>
                <c:pt idx="165">
                  <c:v>-7.3548181620639586E-3</c:v>
                </c:pt>
                <c:pt idx="166">
                  <c:v>-7.3548181620639586E-3</c:v>
                </c:pt>
                <c:pt idx="167">
                  <c:v>-7.3548181620639586E-3</c:v>
                </c:pt>
                <c:pt idx="168">
                  <c:v>-7.3548181620639586E-3</c:v>
                </c:pt>
                <c:pt idx="169">
                  <c:v>-7.3548181620639586E-3</c:v>
                </c:pt>
                <c:pt idx="170">
                  <c:v>-7.3548181620639586E-3</c:v>
                </c:pt>
                <c:pt idx="171">
                  <c:v>-7.3548181620639586E-3</c:v>
                </c:pt>
                <c:pt idx="172">
                  <c:v>-7.3548181620639586E-3</c:v>
                </c:pt>
                <c:pt idx="173">
                  <c:v>-7.3548181620639586E-3</c:v>
                </c:pt>
                <c:pt idx="174">
                  <c:v>-7.3548181620639586E-3</c:v>
                </c:pt>
                <c:pt idx="175">
                  <c:v>-7.3548181620639586E-3</c:v>
                </c:pt>
                <c:pt idx="176">
                  <c:v>-7.3548181620639586E-3</c:v>
                </c:pt>
                <c:pt idx="177">
                  <c:v>-7.3548181620639586E-3</c:v>
                </c:pt>
                <c:pt idx="178">
                  <c:v>-7.3548181620639586E-3</c:v>
                </c:pt>
                <c:pt idx="179">
                  <c:v>-7.3548181620639586E-3</c:v>
                </c:pt>
                <c:pt idx="180">
                  <c:v>-7.3548181620639586E-3</c:v>
                </c:pt>
                <c:pt idx="181">
                  <c:v>-7.3548181620639586E-3</c:v>
                </c:pt>
                <c:pt idx="182">
                  <c:v>-7.3548181620639586E-3</c:v>
                </c:pt>
                <c:pt idx="183">
                  <c:v>-7.3548181620639586E-3</c:v>
                </c:pt>
                <c:pt idx="184">
                  <c:v>-7.3548181620639586E-3</c:v>
                </c:pt>
                <c:pt idx="185">
                  <c:v>-7.3548181620639586E-3</c:v>
                </c:pt>
                <c:pt idx="186">
                  <c:v>-7.3548181620639586E-3</c:v>
                </c:pt>
                <c:pt idx="187">
                  <c:v>-7.3548181620639586E-3</c:v>
                </c:pt>
                <c:pt idx="188">
                  <c:v>-7.3548181620639586E-3</c:v>
                </c:pt>
                <c:pt idx="189">
                  <c:v>-7.3548181620639586E-3</c:v>
                </c:pt>
                <c:pt idx="190">
                  <c:v>-7.3548181620639586E-3</c:v>
                </c:pt>
                <c:pt idx="191">
                  <c:v>-7.3548181620639586E-3</c:v>
                </c:pt>
                <c:pt idx="192">
                  <c:v>-7.3548181620639586E-3</c:v>
                </c:pt>
                <c:pt idx="193">
                  <c:v>-7.3548181620639586E-3</c:v>
                </c:pt>
                <c:pt idx="194">
                  <c:v>-7.3548181620639586E-3</c:v>
                </c:pt>
                <c:pt idx="195">
                  <c:v>-7.3548181620639586E-3</c:v>
                </c:pt>
                <c:pt idx="196">
                  <c:v>-7.3548181620639586E-3</c:v>
                </c:pt>
                <c:pt idx="197">
                  <c:v>-7.3548181620639586E-3</c:v>
                </c:pt>
                <c:pt idx="198">
                  <c:v>-7.3548181620639586E-3</c:v>
                </c:pt>
                <c:pt idx="199">
                  <c:v>-1.0312305380512976E-2</c:v>
                </c:pt>
                <c:pt idx="200">
                  <c:v>-1.0312305380512976E-2</c:v>
                </c:pt>
                <c:pt idx="201">
                  <c:v>-1.0312305380512976E-2</c:v>
                </c:pt>
                <c:pt idx="202">
                  <c:v>-1.0312305380512976E-2</c:v>
                </c:pt>
                <c:pt idx="203">
                  <c:v>-1.0312305380512976E-2</c:v>
                </c:pt>
                <c:pt idx="204">
                  <c:v>-1.0312305380512976E-2</c:v>
                </c:pt>
                <c:pt idx="205">
                  <c:v>-1.0312305380512976E-2</c:v>
                </c:pt>
                <c:pt idx="206">
                  <c:v>-1.0312305380512976E-2</c:v>
                </c:pt>
                <c:pt idx="207">
                  <c:v>-1.0312305380512976E-2</c:v>
                </c:pt>
                <c:pt idx="208">
                  <c:v>-1.0312305380512976E-2</c:v>
                </c:pt>
                <c:pt idx="209">
                  <c:v>-1.0312305380512976E-2</c:v>
                </c:pt>
                <c:pt idx="210">
                  <c:v>-1.0312305380512976E-2</c:v>
                </c:pt>
                <c:pt idx="211">
                  <c:v>-1.0312305380512976E-2</c:v>
                </c:pt>
                <c:pt idx="212">
                  <c:v>-1.0312305380512976E-2</c:v>
                </c:pt>
                <c:pt idx="213">
                  <c:v>-1.0312305380512976E-2</c:v>
                </c:pt>
                <c:pt idx="214">
                  <c:v>-1.0312305380512976E-2</c:v>
                </c:pt>
                <c:pt idx="215">
                  <c:v>-1.0312305380512976E-2</c:v>
                </c:pt>
                <c:pt idx="216">
                  <c:v>-1.0312305380512976E-2</c:v>
                </c:pt>
                <c:pt idx="217">
                  <c:v>-1.0312305380512976E-2</c:v>
                </c:pt>
                <c:pt idx="218">
                  <c:v>-1.0312305380512976E-2</c:v>
                </c:pt>
                <c:pt idx="219">
                  <c:v>-1.0312305380512976E-2</c:v>
                </c:pt>
                <c:pt idx="220">
                  <c:v>-1.0312305380512976E-2</c:v>
                </c:pt>
                <c:pt idx="221">
                  <c:v>-1.0312305380512976E-2</c:v>
                </c:pt>
                <c:pt idx="222">
                  <c:v>-1.0312305380512976E-2</c:v>
                </c:pt>
                <c:pt idx="223">
                  <c:v>-1.0312305380512976E-2</c:v>
                </c:pt>
                <c:pt idx="224">
                  <c:v>-1.1523852767602927E-2</c:v>
                </c:pt>
                <c:pt idx="225">
                  <c:v>-1.1523852767602927E-2</c:v>
                </c:pt>
                <c:pt idx="226">
                  <c:v>-1.1523852767602927E-2</c:v>
                </c:pt>
                <c:pt idx="227">
                  <c:v>-1.1523852767602927E-2</c:v>
                </c:pt>
                <c:pt idx="228">
                  <c:v>-1.1523852767602927E-2</c:v>
                </c:pt>
                <c:pt idx="229">
                  <c:v>-1.1523852767602927E-2</c:v>
                </c:pt>
                <c:pt idx="230">
                  <c:v>-1.1523852767602927E-2</c:v>
                </c:pt>
                <c:pt idx="231">
                  <c:v>-1.1523852767602927E-2</c:v>
                </c:pt>
                <c:pt idx="232">
                  <c:v>-1.1523852767602927E-2</c:v>
                </c:pt>
                <c:pt idx="233">
                  <c:v>-1.1523852767602927E-2</c:v>
                </c:pt>
                <c:pt idx="234">
                  <c:v>-1.1523852767602927E-2</c:v>
                </c:pt>
                <c:pt idx="235">
                  <c:v>-1.1523852767602927E-2</c:v>
                </c:pt>
                <c:pt idx="236">
                  <c:v>-1.1523852767602927E-2</c:v>
                </c:pt>
                <c:pt idx="237">
                  <c:v>-1.1523852767602927E-2</c:v>
                </c:pt>
                <c:pt idx="238">
                  <c:v>-1.1523852767602927E-2</c:v>
                </c:pt>
                <c:pt idx="239">
                  <c:v>-1.1523852767602927E-2</c:v>
                </c:pt>
                <c:pt idx="240">
                  <c:v>-1.1523852767602927E-2</c:v>
                </c:pt>
                <c:pt idx="241">
                  <c:v>-1.1523852767602927E-2</c:v>
                </c:pt>
                <c:pt idx="242">
                  <c:v>-1.1523852767602927E-2</c:v>
                </c:pt>
                <c:pt idx="243">
                  <c:v>-1.1523852767602927E-2</c:v>
                </c:pt>
                <c:pt idx="244">
                  <c:v>-1.1523852767602927E-2</c:v>
                </c:pt>
                <c:pt idx="245">
                  <c:v>-1.1523852767602927E-2</c:v>
                </c:pt>
                <c:pt idx="246">
                  <c:v>-1.1523852767602927E-2</c:v>
                </c:pt>
                <c:pt idx="247">
                  <c:v>-1.1523852767602927E-2</c:v>
                </c:pt>
                <c:pt idx="248">
                  <c:v>-1.1523852767602927E-2</c:v>
                </c:pt>
                <c:pt idx="249">
                  <c:v>-1.1523852767602927E-2</c:v>
                </c:pt>
                <c:pt idx="250">
                  <c:v>-1.1523852767602927E-2</c:v>
                </c:pt>
                <c:pt idx="251">
                  <c:v>-1.1523852767602927E-2</c:v>
                </c:pt>
                <c:pt idx="252">
                  <c:v>-1.1523852767602927E-2</c:v>
                </c:pt>
                <c:pt idx="253">
                  <c:v>-1.1523852767602927E-2</c:v>
                </c:pt>
                <c:pt idx="254">
                  <c:v>-1.1523852767602927E-2</c:v>
                </c:pt>
                <c:pt idx="255">
                  <c:v>-1.1523852767602927E-2</c:v>
                </c:pt>
                <c:pt idx="256">
                  <c:v>-1.1523852767602927E-2</c:v>
                </c:pt>
                <c:pt idx="257">
                  <c:v>-1.1523852767602927E-2</c:v>
                </c:pt>
                <c:pt idx="258">
                  <c:v>-1.1523852767602927E-2</c:v>
                </c:pt>
                <c:pt idx="259">
                  <c:v>-1.1523852767602927E-2</c:v>
                </c:pt>
                <c:pt idx="260">
                  <c:v>-1.1523852767602927E-2</c:v>
                </c:pt>
                <c:pt idx="261">
                  <c:v>-1.1523852767602927E-2</c:v>
                </c:pt>
                <c:pt idx="262">
                  <c:v>-1.1523852767602927E-2</c:v>
                </c:pt>
                <c:pt idx="263">
                  <c:v>-1.1523852767602927E-2</c:v>
                </c:pt>
                <c:pt idx="264">
                  <c:v>-1.1523852767602927E-2</c:v>
                </c:pt>
                <c:pt idx="265">
                  <c:v>-1.1523852767602927E-2</c:v>
                </c:pt>
                <c:pt idx="266">
                  <c:v>-1.1523852767602927E-2</c:v>
                </c:pt>
                <c:pt idx="267">
                  <c:v>-1.1523852767602927E-2</c:v>
                </c:pt>
                <c:pt idx="268">
                  <c:v>-1.1523852767602927E-2</c:v>
                </c:pt>
                <c:pt idx="269">
                  <c:v>-1.1523852767602927E-2</c:v>
                </c:pt>
                <c:pt idx="270">
                  <c:v>-1.1523852767602927E-2</c:v>
                </c:pt>
                <c:pt idx="271">
                  <c:v>-1.1523852767602927E-2</c:v>
                </c:pt>
                <c:pt idx="272">
                  <c:v>-1.1523852767602927E-2</c:v>
                </c:pt>
                <c:pt idx="273">
                  <c:v>-1.1523852767602927E-2</c:v>
                </c:pt>
                <c:pt idx="274">
                  <c:v>-1.1523852767602927E-2</c:v>
                </c:pt>
                <c:pt idx="275">
                  <c:v>-1.1523852767602927E-2</c:v>
                </c:pt>
                <c:pt idx="276">
                  <c:v>-6.1371647280541453E-3</c:v>
                </c:pt>
                <c:pt idx="277">
                  <c:v>-6.1371647280541453E-3</c:v>
                </c:pt>
                <c:pt idx="278">
                  <c:v>-6.1371647280541453E-3</c:v>
                </c:pt>
                <c:pt idx="279">
                  <c:v>-6.1371647280541453E-3</c:v>
                </c:pt>
                <c:pt idx="280">
                  <c:v>-6.1371647280541453E-3</c:v>
                </c:pt>
                <c:pt idx="281">
                  <c:v>-6.1371647280541453E-3</c:v>
                </c:pt>
                <c:pt idx="282">
                  <c:v>-6.1371647280541453E-3</c:v>
                </c:pt>
                <c:pt idx="283">
                  <c:v>-6.1371647280541453E-3</c:v>
                </c:pt>
                <c:pt idx="284">
                  <c:v>-6.1371647280541453E-3</c:v>
                </c:pt>
                <c:pt idx="285">
                  <c:v>-6.1371647280541453E-3</c:v>
                </c:pt>
                <c:pt idx="286">
                  <c:v>-6.1371647280541453E-3</c:v>
                </c:pt>
                <c:pt idx="287">
                  <c:v>-6.1371647280541453E-3</c:v>
                </c:pt>
                <c:pt idx="288">
                  <c:v>-6.1371647280541453E-3</c:v>
                </c:pt>
                <c:pt idx="289">
                  <c:v>-6.1371647280541453E-3</c:v>
                </c:pt>
                <c:pt idx="290">
                  <c:v>-6.1371647280541453E-3</c:v>
                </c:pt>
                <c:pt idx="291">
                  <c:v>-6.1371647280541453E-3</c:v>
                </c:pt>
                <c:pt idx="292">
                  <c:v>-6.1371647280541453E-3</c:v>
                </c:pt>
                <c:pt idx="293">
                  <c:v>-6.1371647280541453E-3</c:v>
                </c:pt>
                <c:pt idx="294">
                  <c:v>-4.9954184017982906E-3</c:v>
                </c:pt>
                <c:pt idx="295">
                  <c:v>-4.9954184017982906E-3</c:v>
                </c:pt>
                <c:pt idx="296">
                  <c:v>-4.9954184017982906E-3</c:v>
                </c:pt>
                <c:pt idx="297">
                  <c:v>-4.9954184017982906E-3</c:v>
                </c:pt>
                <c:pt idx="298">
                  <c:v>-4.9954184017982906E-3</c:v>
                </c:pt>
                <c:pt idx="299">
                  <c:v>-4.9954184017982906E-3</c:v>
                </c:pt>
                <c:pt idx="300">
                  <c:v>-4.9954184017982906E-3</c:v>
                </c:pt>
                <c:pt idx="301">
                  <c:v>-4.9954184017982906E-3</c:v>
                </c:pt>
                <c:pt idx="302">
                  <c:v>-4.9954184017982906E-3</c:v>
                </c:pt>
                <c:pt idx="303">
                  <c:v>-4.9954184017982906E-3</c:v>
                </c:pt>
                <c:pt idx="304">
                  <c:v>-4.9954184017982906E-3</c:v>
                </c:pt>
                <c:pt idx="305">
                  <c:v>-4.9954184017982906E-3</c:v>
                </c:pt>
                <c:pt idx="306">
                  <c:v>-4.9954184017982906E-3</c:v>
                </c:pt>
                <c:pt idx="307">
                  <c:v>-4.9954184017982906E-3</c:v>
                </c:pt>
                <c:pt idx="308">
                  <c:v>-4.9954184017982906E-3</c:v>
                </c:pt>
                <c:pt idx="309">
                  <c:v>-4.9954184017982906E-3</c:v>
                </c:pt>
                <c:pt idx="310">
                  <c:v>-4.9954184017982906E-3</c:v>
                </c:pt>
                <c:pt idx="311">
                  <c:v>-4.9954184017982906E-3</c:v>
                </c:pt>
                <c:pt idx="312">
                  <c:v>-4.9954184017982906E-3</c:v>
                </c:pt>
                <c:pt idx="313">
                  <c:v>-4.9954184017982906E-3</c:v>
                </c:pt>
                <c:pt idx="314">
                  <c:v>-3.4409802817030322E-3</c:v>
                </c:pt>
                <c:pt idx="315">
                  <c:v>-3.4409802817030322E-3</c:v>
                </c:pt>
                <c:pt idx="316">
                  <c:v>-3.4409802817030322E-3</c:v>
                </c:pt>
                <c:pt idx="317">
                  <c:v>-3.4409802817030322E-3</c:v>
                </c:pt>
                <c:pt idx="318">
                  <c:v>-3.4409802817030322E-3</c:v>
                </c:pt>
                <c:pt idx="319">
                  <c:v>-3.4409802817030322E-3</c:v>
                </c:pt>
                <c:pt idx="320">
                  <c:v>-3.4409802817030322E-3</c:v>
                </c:pt>
                <c:pt idx="321">
                  <c:v>-3.4409802817030322E-3</c:v>
                </c:pt>
                <c:pt idx="322">
                  <c:v>-3.4409802817030322E-3</c:v>
                </c:pt>
                <c:pt idx="323">
                  <c:v>-3.4409802817030322E-3</c:v>
                </c:pt>
                <c:pt idx="324">
                  <c:v>-3.4409802817030322E-3</c:v>
                </c:pt>
                <c:pt idx="325">
                  <c:v>-3.4409802817030322E-3</c:v>
                </c:pt>
                <c:pt idx="326">
                  <c:v>-3.4409802817030322E-3</c:v>
                </c:pt>
                <c:pt idx="327">
                  <c:v>-7.0522590675696772E-3</c:v>
                </c:pt>
                <c:pt idx="328">
                  <c:v>-1.0001271320355221E-2</c:v>
                </c:pt>
                <c:pt idx="329">
                  <c:v>-1.0001271320355221E-2</c:v>
                </c:pt>
                <c:pt idx="330">
                  <c:v>-1.0001271320355221E-2</c:v>
                </c:pt>
                <c:pt idx="331">
                  <c:v>-1.0001271320355221E-2</c:v>
                </c:pt>
                <c:pt idx="332">
                  <c:v>-1.0001271320355221E-2</c:v>
                </c:pt>
                <c:pt idx="333">
                  <c:v>-1.0001271320355221E-2</c:v>
                </c:pt>
                <c:pt idx="334">
                  <c:v>-1.0001271320355221E-2</c:v>
                </c:pt>
                <c:pt idx="335">
                  <c:v>-1.0001271320355221E-2</c:v>
                </c:pt>
                <c:pt idx="336">
                  <c:v>-1.0001271320355221E-2</c:v>
                </c:pt>
                <c:pt idx="337">
                  <c:v>-1.0001271320355221E-2</c:v>
                </c:pt>
                <c:pt idx="338">
                  <c:v>-1.0001271320355221E-2</c:v>
                </c:pt>
                <c:pt idx="339">
                  <c:v>-1.0001271320355221E-2</c:v>
                </c:pt>
                <c:pt idx="340">
                  <c:v>-1.0001271320355221E-2</c:v>
                </c:pt>
                <c:pt idx="341">
                  <c:v>-1.0001271320355221E-2</c:v>
                </c:pt>
                <c:pt idx="342">
                  <c:v>-1.0001271320355221E-2</c:v>
                </c:pt>
                <c:pt idx="343">
                  <c:v>-1.0001271320355221E-2</c:v>
                </c:pt>
                <c:pt idx="344">
                  <c:v>-1.0001271320355221E-2</c:v>
                </c:pt>
                <c:pt idx="345">
                  <c:v>-1.0001271320355221E-2</c:v>
                </c:pt>
                <c:pt idx="346">
                  <c:v>-1.0001271320355221E-2</c:v>
                </c:pt>
                <c:pt idx="347">
                  <c:v>-1.0001271320355221E-2</c:v>
                </c:pt>
                <c:pt idx="348">
                  <c:v>-1.0001271320355221E-2</c:v>
                </c:pt>
                <c:pt idx="349">
                  <c:v>-1.0001271320355221E-2</c:v>
                </c:pt>
                <c:pt idx="350">
                  <c:v>-1.0001271320355221E-2</c:v>
                </c:pt>
                <c:pt idx="351">
                  <c:v>-1.0001271320355221E-2</c:v>
                </c:pt>
                <c:pt idx="352">
                  <c:v>-1.0001271320355221E-2</c:v>
                </c:pt>
                <c:pt idx="353">
                  <c:v>-1.0001271320355221E-2</c:v>
                </c:pt>
                <c:pt idx="354">
                  <c:v>-1.0001271320355221E-2</c:v>
                </c:pt>
                <c:pt idx="355">
                  <c:v>-1.0001271320355221E-2</c:v>
                </c:pt>
                <c:pt idx="356">
                  <c:v>-1.0001271320355221E-2</c:v>
                </c:pt>
                <c:pt idx="357">
                  <c:v>-1.0001271320355221E-2</c:v>
                </c:pt>
                <c:pt idx="358">
                  <c:v>-1.0001271320355221E-2</c:v>
                </c:pt>
                <c:pt idx="359">
                  <c:v>-1.0001271320355221E-2</c:v>
                </c:pt>
                <c:pt idx="360">
                  <c:v>-1.0001271320355221E-2</c:v>
                </c:pt>
                <c:pt idx="361">
                  <c:v>-1.0001271320355221E-2</c:v>
                </c:pt>
                <c:pt idx="362">
                  <c:v>-1.0001271320355221E-2</c:v>
                </c:pt>
                <c:pt idx="363">
                  <c:v>-1.0001271320355221E-2</c:v>
                </c:pt>
                <c:pt idx="364">
                  <c:v>-1.0001271320355221E-2</c:v>
                </c:pt>
                <c:pt idx="365">
                  <c:v>-1.0001271320355221E-2</c:v>
                </c:pt>
                <c:pt idx="366">
                  <c:v>-1.0001271320355221E-2</c:v>
                </c:pt>
                <c:pt idx="367">
                  <c:v>-1.0001271320355221E-2</c:v>
                </c:pt>
                <c:pt idx="368">
                  <c:v>-1.0001271320355221E-2</c:v>
                </c:pt>
                <c:pt idx="369">
                  <c:v>-1.0001271320355221E-2</c:v>
                </c:pt>
                <c:pt idx="370">
                  <c:v>-1.0001271320355221E-2</c:v>
                </c:pt>
                <c:pt idx="371">
                  <c:v>-1.0001271320355221E-2</c:v>
                </c:pt>
                <c:pt idx="372">
                  <c:v>-1.0001271320355221E-2</c:v>
                </c:pt>
                <c:pt idx="373">
                  <c:v>-1.0001271320355221E-2</c:v>
                </c:pt>
                <c:pt idx="374">
                  <c:v>-1.0001271320355221E-2</c:v>
                </c:pt>
                <c:pt idx="375">
                  <c:v>-1.0001271320355221E-2</c:v>
                </c:pt>
                <c:pt idx="376">
                  <c:v>-1.0001271320355221E-2</c:v>
                </c:pt>
                <c:pt idx="377">
                  <c:v>-1.0001271320355221E-2</c:v>
                </c:pt>
                <c:pt idx="378">
                  <c:v>-1.0001271320355221E-2</c:v>
                </c:pt>
                <c:pt idx="379">
                  <c:v>-1.0001271320355221E-2</c:v>
                </c:pt>
                <c:pt idx="380">
                  <c:v>-9.6924191220189027E-3</c:v>
                </c:pt>
                <c:pt idx="381">
                  <c:v>-9.6924191220189027E-3</c:v>
                </c:pt>
                <c:pt idx="382">
                  <c:v>-9.6924191220189027E-3</c:v>
                </c:pt>
                <c:pt idx="383">
                  <c:v>-9.6924191220189027E-3</c:v>
                </c:pt>
                <c:pt idx="384">
                  <c:v>-9.6924191220189027E-3</c:v>
                </c:pt>
                <c:pt idx="385">
                  <c:v>-9.6924191220189027E-3</c:v>
                </c:pt>
                <c:pt idx="386">
                  <c:v>-9.6924191220189027E-3</c:v>
                </c:pt>
                <c:pt idx="387">
                  <c:v>-9.6924191220189027E-3</c:v>
                </c:pt>
                <c:pt idx="388">
                  <c:v>-9.6924191220189027E-3</c:v>
                </c:pt>
                <c:pt idx="389">
                  <c:v>-9.6924191220189027E-3</c:v>
                </c:pt>
                <c:pt idx="390">
                  <c:v>-9.6924191220189027E-3</c:v>
                </c:pt>
                <c:pt idx="391">
                  <c:v>-9.6924191220189027E-3</c:v>
                </c:pt>
                <c:pt idx="392">
                  <c:v>-9.6924191220189027E-3</c:v>
                </c:pt>
                <c:pt idx="393">
                  <c:v>-9.6924191220189027E-3</c:v>
                </c:pt>
                <c:pt idx="394">
                  <c:v>-9.6924191220189027E-3</c:v>
                </c:pt>
                <c:pt idx="395">
                  <c:v>-9.6924191220189027E-3</c:v>
                </c:pt>
                <c:pt idx="396">
                  <c:v>-9.6924191220189027E-3</c:v>
                </c:pt>
                <c:pt idx="397">
                  <c:v>-9.6924191220189027E-3</c:v>
                </c:pt>
                <c:pt idx="398">
                  <c:v>-9.6924191220189027E-3</c:v>
                </c:pt>
                <c:pt idx="399">
                  <c:v>-9.6924191220189027E-3</c:v>
                </c:pt>
                <c:pt idx="400">
                  <c:v>-9.6924191220189027E-3</c:v>
                </c:pt>
                <c:pt idx="401">
                  <c:v>-9.6924191220189027E-3</c:v>
                </c:pt>
                <c:pt idx="402">
                  <c:v>-9.6924191220189027E-3</c:v>
                </c:pt>
                <c:pt idx="403">
                  <c:v>-9.6924191220189027E-3</c:v>
                </c:pt>
                <c:pt idx="404">
                  <c:v>-9.6924191220189027E-3</c:v>
                </c:pt>
                <c:pt idx="405">
                  <c:v>-9.6924191220189027E-3</c:v>
                </c:pt>
                <c:pt idx="406">
                  <c:v>-9.6924191220189027E-3</c:v>
                </c:pt>
                <c:pt idx="407">
                  <c:v>-9.6924191220189027E-3</c:v>
                </c:pt>
                <c:pt idx="408">
                  <c:v>-9.6924191220189027E-3</c:v>
                </c:pt>
                <c:pt idx="409">
                  <c:v>-9.6924191220189027E-3</c:v>
                </c:pt>
                <c:pt idx="410">
                  <c:v>-9.6924191220189027E-3</c:v>
                </c:pt>
                <c:pt idx="411">
                  <c:v>-9.6924191220189027E-3</c:v>
                </c:pt>
                <c:pt idx="412">
                  <c:v>-9.6924191220189027E-3</c:v>
                </c:pt>
                <c:pt idx="413">
                  <c:v>-9.6924191220189027E-3</c:v>
                </c:pt>
                <c:pt idx="414">
                  <c:v>-9.6924191220189027E-3</c:v>
                </c:pt>
                <c:pt idx="415">
                  <c:v>-9.6924191220189027E-3</c:v>
                </c:pt>
                <c:pt idx="416">
                  <c:v>-9.6924191220189027E-3</c:v>
                </c:pt>
                <c:pt idx="417">
                  <c:v>-9.6924191220189027E-3</c:v>
                </c:pt>
                <c:pt idx="418">
                  <c:v>-9.6924191220189027E-3</c:v>
                </c:pt>
                <c:pt idx="419">
                  <c:v>-9.6924191220189027E-3</c:v>
                </c:pt>
                <c:pt idx="420">
                  <c:v>-9.6924191220189027E-3</c:v>
                </c:pt>
                <c:pt idx="421">
                  <c:v>-9.6924191220189027E-3</c:v>
                </c:pt>
                <c:pt idx="422">
                  <c:v>-9.6924191220189027E-3</c:v>
                </c:pt>
                <c:pt idx="423">
                  <c:v>-9.6924191220189027E-3</c:v>
                </c:pt>
                <c:pt idx="424">
                  <c:v>-9.6924191220189027E-3</c:v>
                </c:pt>
                <c:pt idx="425">
                  <c:v>-6.3918364622842505E-3</c:v>
                </c:pt>
                <c:pt idx="426">
                  <c:v>-6.3918364622842505E-3</c:v>
                </c:pt>
                <c:pt idx="427">
                  <c:v>-6.3918364622842505E-3</c:v>
                </c:pt>
                <c:pt idx="428">
                  <c:v>-6.3918364622842505E-3</c:v>
                </c:pt>
                <c:pt idx="429">
                  <c:v>-6.3918364622842505E-3</c:v>
                </c:pt>
                <c:pt idx="430">
                  <c:v>-6.3918364622842505E-3</c:v>
                </c:pt>
                <c:pt idx="431">
                  <c:v>-6.3918364622842505E-3</c:v>
                </c:pt>
                <c:pt idx="432">
                  <c:v>-6.3918364622842505E-3</c:v>
                </c:pt>
                <c:pt idx="433">
                  <c:v>-6.3918364622842505E-3</c:v>
                </c:pt>
                <c:pt idx="434">
                  <c:v>-6.3918364622842505E-3</c:v>
                </c:pt>
                <c:pt idx="435">
                  <c:v>-2.7503820364666476E-2</c:v>
                </c:pt>
                <c:pt idx="436">
                  <c:v>-2.7503820364666476E-2</c:v>
                </c:pt>
                <c:pt idx="437">
                  <c:v>-4.9340555425890442E-2</c:v>
                </c:pt>
                <c:pt idx="438">
                  <c:v>-5.9513467576879031E-2</c:v>
                </c:pt>
                <c:pt idx="439">
                  <c:v>-5.9513467576879031E-2</c:v>
                </c:pt>
                <c:pt idx="440">
                  <c:v>-5.9513467576879031E-2</c:v>
                </c:pt>
                <c:pt idx="441">
                  <c:v>-5.9513467576879031E-2</c:v>
                </c:pt>
                <c:pt idx="442">
                  <c:v>-5.9513467576879031E-2</c:v>
                </c:pt>
                <c:pt idx="443">
                  <c:v>-5.9513467576879031E-2</c:v>
                </c:pt>
                <c:pt idx="444">
                  <c:v>-5.9513467576879031E-2</c:v>
                </c:pt>
                <c:pt idx="445">
                  <c:v>-5.9513467576879031E-2</c:v>
                </c:pt>
                <c:pt idx="446">
                  <c:v>-5.9513467576879031E-2</c:v>
                </c:pt>
                <c:pt idx="447">
                  <c:v>-5.9513467576879031E-2</c:v>
                </c:pt>
                <c:pt idx="448">
                  <c:v>-5.9513467576879031E-2</c:v>
                </c:pt>
                <c:pt idx="449">
                  <c:v>-5.9513467576879031E-2</c:v>
                </c:pt>
                <c:pt idx="450">
                  <c:v>-5.9513467576879031E-2</c:v>
                </c:pt>
                <c:pt idx="451">
                  <c:v>-5.9513467576879031E-2</c:v>
                </c:pt>
                <c:pt idx="452">
                  <c:v>-5.9513467576879031E-2</c:v>
                </c:pt>
                <c:pt idx="453">
                  <c:v>-5.9513467576879031E-2</c:v>
                </c:pt>
                <c:pt idx="454">
                  <c:v>-5.9513467576879031E-2</c:v>
                </c:pt>
                <c:pt idx="455">
                  <c:v>-5.9513467576879031E-2</c:v>
                </c:pt>
                <c:pt idx="456">
                  <c:v>-5.9513467576879031E-2</c:v>
                </c:pt>
                <c:pt idx="457">
                  <c:v>-5.9513467576879031E-2</c:v>
                </c:pt>
                <c:pt idx="458">
                  <c:v>-5.9513467576879031E-2</c:v>
                </c:pt>
                <c:pt idx="459">
                  <c:v>-5.9513467576879031E-2</c:v>
                </c:pt>
                <c:pt idx="460">
                  <c:v>-5.9513467576879031E-2</c:v>
                </c:pt>
                <c:pt idx="461">
                  <c:v>-5.9513467576879031E-2</c:v>
                </c:pt>
                <c:pt idx="462">
                  <c:v>-5.9513467576879031E-2</c:v>
                </c:pt>
                <c:pt idx="463">
                  <c:v>-5.9513467576879031E-2</c:v>
                </c:pt>
                <c:pt idx="464">
                  <c:v>-5.9513467576879031E-2</c:v>
                </c:pt>
                <c:pt idx="465">
                  <c:v>-5.9513467576879031E-2</c:v>
                </c:pt>
                <c:pt idx="466">
                  <c:v>-5.9513467576879031E-2</c:v>
                </c:pt>
                <c:pt idx="467">
                  <c:v>-5.9513467576879031E-2</c:v>
                </c:pt>
                <c:pt idx="468">
                  <c:v>-5.9513467576879031E-2</c:v>
                </c:pt>
                <c:pt idx="469">
                  <c:v>-5.9513467576879031E-2</c:v>
                </c:pt>
                <c:pt idx="470">
                  <c:v>-5.9513467576879031E-2</c:v>
                </c:pt>
                <c:pt idx="471">
                  <c:v>-5.9513467576879031E-2</c:v>
                </c:pt>
                <c:pt idx="472">
                  <c:v>-5.9513467576879031E-2</c:v>
                </c:pt>
                <c:pt idx="473">
                  <c:v>-5.9513467576879031E-2</c:v>
                </c:pt>
                <c:pt idx="474">
                  <c:v>-5.9513467576879031E-2</c:v>
                </c:pt>
                <c:pt idx="475">
                  <c:v>-5.9513467576879031E-2</c:v>
                </c:pt>
                <c:pt idx="476">
                  <c:v>-5.9513467576879031E-2</c:v>
                </c:pt>
                <c:pt idx="477">
                  <c:v>-5.9513467576879031E-2</c:v>
                </c:pt>
                <c:pt idx="478">
                  <c:v>-5.9513467576879031E-2</c:v>
                </c:pt>
                <c:pt idx="479">
                  <c:v>-5.9513467576879031E-2</c:v>
                </c:pt>
                <c:pt idx="480">
                  <c:v>-5.9513467576879031E-2</c:v>
                </c:pt>
                <c:pt idx="481">
                  <c:v>-5.9513467576879031E-2</c:v>
                </c:pt>
                <c:pt idx="482">
                  <c:v>-5.9513467576879031E-2</c:v>
                </c:pt>
                <c:pt idx="483">
                  <c:v>-5.9513467576879031E-2</c:v>
                </c:pt>
                <c:pt idx="484">
                  <c:v>-5.9513467576879031E-2</c:v>
                </c:pt>
                <c:pt idx="485">
                  <c:v>-5.9513467576879031E-2</c:v>
                </c:pt>
                <c:pt idx="486">
                  <c:v>-5.9513467576879031E-2</c:v>
                </c:pt>
                <c:pt idx="487">
                  <c:v>-5.9513467576879031E-2</c:v>
                </c:pt>
                <c:pt idx="488">
                  <c:v>-5.9513467576879031E-2</c:v>
                </c:pt>
                <c:pt idx="489">
                  <c:v>-5.9513467576879031E-2</c:v>
                </c:pt>
                <c:pt idx="490">
                  <c:v>-1.143861844968963E-2</c:v>
                </c:pt>
                <c:pt idx="491">
                  <c:v>-1.143861844968963E-2</c:v>
                </c:pt>
                <c:pt idx="492">
                  <c:v>-1.143861844968963E-2</c:v>
                </c:pt>
                <c:pt idx="493">
                  <c:v>-1.143861844968963E-2</c:v>
                </c:pt>
                <c:pt idx="494">
                  <c:v>-1.143861844968963E-2</c:v>
                </c:pt>
                <c:pt idx="495">
                  <c:v>-1.143861844968963E-2</c:v>
                </c:pt>
                <c:pt idx="496">
                  <c:v>-1.143861844968963E-2</c:v>
                </c:pt>
                <c:pt idx="497">
                  <c:v>-1.143861844968963E-2</c:v>
                </c:pt>
                <c:pt idx="498">
                  <c:v>-1.143861844968963E-2</c:v>
                </c:pt>
                <c:pt idx="499">
                  <c:v>-1.143861844968963E-2</c:v>
                </c:pt>
                <c:pt idx="500">
                  <c:v>-1.143861844968963E-2</c:v>
                </c:pt>
                <c:pt idx="501">
                  <c:v>-1.143861844968963E-2</c:v>
                </c:pt>
                <c:pt idx="502">
                  <c:v>-1.143861844968963E-2</c:v>
                </c:pt>
                <c:pt idx="503">
                  <c:v>-1.143861844968963E-2</c:v>
                </c:pt>
                <c:pt idx="504">
                  <c:v>-1.143861844968963E-2</c:v>
                </c:pt>
                <c:pt idx="505">
                  <c:v>-1.143861844968963E-2</c:v>
                </c:pt>
                <c:pt idx="506">
                  <c:v>-1.143861844968963E-2</c:v>
                </c:pt>
                <c:pt idx="507">
                  <c:v>-1.143861844968963E-2</c:v>
                </c:pt>
                <c:pt idx="508">
                  <c:v>-1.143861844968963E-2</c:v>
                </c:pt>
                <c:pt idx="509">
                  <c:v>-1.143861844968963E-2</c:v>
                </c:pt>
                <c:pt idx="510">
                  <c:v>-1.143861844968963E-2</c:v>
                </c:pt>
                <c:pt idx="511">
                  <c:v>-1.143861844968963E-2</c:v>
                </c:pt>
                <c:pt idx="512">
                  <c:v>-1.143861844968963E-2</c:v>
                </c:pt>
                <c:pt idx="513">
                  <c:v>-1.143861844968963E-2</c:v>
                </c:pt>
                <c:pt idx="514">
                  <c:v>-1.143861844968963E-2</c:v>
                </c:pt>
                <c:pt idx="515">
                  <c:v>-1.143861844968963E-2</c:v>
                </c:pt>
                <c:pt idx="516">
                  <c:v>-1.143861844968963E-2</c:v>
                </c:pt>
                <c:pt idx="517">
                  <c:v>-1.143861844968963E-2</c:v>
                </c:pt>
                <c:pt idx="518">
                  <c:v>-1.143861844968963E-2</c:v>
                </c:pt>
                <c:pt idx="519">
                  <c:v>-1.143861844968963E-2</c:v>
                </c:pt>
                <c:pt idx="520">
                  <c:v>-1.143861844968963E-2</c:v>
                </c:pt>
                <c:pt idx="521">
                  <c:v>-1.143861844968963E-2</c:v>
                </c:pt>
                <c:pt idx="522">
                  <c:v>-6.314375134555017E-3</c:v>
                </c:pt>
                <c:pt idx="523">
                  <c:v>-6.314375134555017E-3</c:v>
                </c:pt>
                <c:pt idx="524">
                  <c:v>-6.314375134555017E-3</c:v>
                </c:pt>
                <c:pt idx="525">
                  <c:v>-6.314375134555017E-3</c:v>
                </c:pt>
                <c:pt idx="526">
                  <c:v>-8.7705366802838247E-3</c:v>
                </c:pt>
                <c:pt idx="527">
                  <c:v>-8.7705366802838247E-3</c:v>
                </c:pt>
                <c:pt idx="528">
                  <c:v>-8.7705366802838247E-3</c:v>
                </c:pt>
                <c:pt idx="529">
                  <c:v>-8.7705366802838247E-3</c:v>
                </c:pt>
                <c:pt idx="530">
                  <c:v>-8.7705366802838247E-3</c:v>
                </c:pt>
                <c:pt idx="531">
                  <c:v>-8.7705366802838247E-3</c:v>
                </c:pt>
                <c:pt idx="532">
                  <c:v>-8.7705366802838247E-3</c:v>
                </c:pt>
                <c:pt idx="533">
                  <c:v>-8.7705366802838247E-3</c:v>
                </c:pt>
                <c:pt idx="534">
                  <c:v>-8.7705366802838247E-3</c:v>
                </c:pt>
                <c:pt idx="535">
                  <c:v>-8.7705366802838247E-3</c:v>
                </c:pt>
                <c:pt idx="536">
                  <c:v>-8.7705366802838247E-3</c:v>
                </c:pt>
                <c:pt idx="537">
                  <c:v>-8.7705366802838247E-3</c:v>
                </c:pt>
                <c:pt idx="538">
                  <c:v>-8.7705366802838247E-3</c:v>
                </c:pt>
                <c:pt idx="539">
                  <c:v>-8.7705366802838247E-3</c:v>
                </c:pt>
                <c:pt idx="540">
                  <c:v>-8.7705366802838247E-3</c:v>
                </c:pt>
                <c:pt idx="541">
                  <c:v>-1.0432453820082066E-2</c:v>
                </c:pt>
                <c:pt idx="542">
                  <c:v>-1.0432453820082066E-2</c:v>
                </c:pt>
                <c:pt idx="543">
                  <c:v>-1.0432453820082066E-2</c:v>
                </c:pt>
                <c:pt idx="544">
                  <c:v>-1.0432453820082066E-2</c:v>
                </c:pt>
                <c:pt idx="545">
                  <c:v>-1.0432453820082066E-2</c:v>
                </c:pt>
                <c:pt idx="546">
                  <c:v>-1.0432453820082066E-2</c:v>
                </c:pt>
                <c:pt idx="547">
                  <c:v>-1.0432453820082066E-2</c:v>
                </c:pt>
                <c:pt idx="548">
                  <c:v>-1.0432453820082066E-2</c:v>
                </c:pt>
                <c:pt idx="549">
                  <c:v>-1.0432453820082066E-2</c:v>
                </c:pt>
                <c:pt idx="550">
                  <c:v>-1.0432453820082066E-2</c:v>
                </c:pt>
                <c:pt idx="551">
                  <c:v>-1.0432453820082066E-2</c:v>
                </c:pt>
                <c:pt idx="552">
                  <c:v>-1.0432453820082066E-2</c:v>
                </c:pt>
                <c:pt idx="553">
                  <c:v>-1.0432453820082066E-2</c:v>
                </c:pt>
                <c:pt idx="554">
                  <c:v>-1.6203393443833258E-2</c:v>
                </c:pt>
                <c:pt idx="555">
                  <c:v>-2.3594762518986845E-2</c:v>
                </c:pt>
                <c:pt idx="556">
                  <c:v>-2.3594762518986845E-2</c:v>
                </c:pt>
                <c:pt idx="557">
                  <c:v>-2.3594762518986845E-2</c:v>
                </c:pt>
                <c:pt idx="558">
                  <c:v>-2.3594762518986845E-2</c:v>
                </c:pt>
                <c:pt idx="559">
                  <c:v>-2.3594762518986845E-2</c:v>
                </c:pt>
                <c:pt idx="560">
                  <c:v>-2.3594762518986845E-2</c:v>
                </c:pt>
                <c:pt idx="561">
                  <c:v>-2.3594762518986845E-2</c:v>
                </c:pt>
                <c:pt idx="562">
                  <c:v>-2.3594762518986845E-2</c:v>
                </c:pt>
                <c:pt idx="563">
                  <c:v>-2.3594762518986845E-2</c:v>
                </c:pt>
                <c:pt idx="564">
                  <c:v>-2.3594762518986845E-2</c:v>
                </c:pt>
                <c:pt idx="565">
                  <c:v>-2.3594762518986845E-2</c:v>
                </c:pt>
                <c:pt idx="566">
                  <c:v>-2.3594762518986845E-2</c:v>
                </c:pt>
                <c:pt idx="567">
                  <c:v>-2.3594762518986845E-2</c:v>
                </c:pt>
                <c:pt idx="568">
                  <c:v>-2.3594762518986845E-2</c:v>
                </c:pt>
                <c:pt idx="569">
                  <c:v>-2.3594762518986845E-2</c:v>
                </c:pt>
                <c:pt idx="570">
                  <c:v>-2.3594762518986845E-2</c:v>
                </c:pt>
                <c:pt idx="571">
                  <c:v>-2.3594762518986845E-2</c:v>
                </c:pt>
                <c:pt idx="572">
                  <c:v>-2.3594762518986845E-2</c:v>
                </c:pt>
                <c:pt idx="573">
                  <c:v>-2.3594762518986845E-2</c:v>
                </c:pt>
                <c:pt idx="574">
                  <c:v>-2.3594762518986845E-2</c:v>
                </c:pt>
                <c:pt idx="575">
                  <c:v>-2.3594762518986845E-2</c:v>
                </c:pt>
                <c:pt idx="576">
                  <c:v>-2.3594762518986845E-2</c:v>
                </c:pt>
                <c:pt idx="577">
                  <c:v>-2.3594762518986845E-2</c:v>
                </c:pt>
                <c:pt idx="578">
                  <c:v>-2.3594762518986845E-2</c:v>
                </c:pt>
                <c:pt idx="579">
                  <c:v>-2.3594762518986845E-2</c:v>
                </c:pt>
                <c:pt idx="580">
                  <c:v>-2.3594762518986845E-2</c:v>
                </c:pt>
                <c:pt idx="581">
                  <c:v>-2.3594762518986845E-2</c:v>
                </c:pt>
                <c:pt idx="582">
                  <c:v>-2.3594762518986845E-2</c:v>
                </c:pt>
                <c:pt idx="583">
                  <c:v>-2.3594762518986845E-2</c:v>
                </c:pt>
                <c:pt idx="584">
                  <c:v>-2.3594762518986845E-2</c:v>
                </c:pt>
                <c:pt idx="585">
                  <c:v>-2.3594762518986845E-2</c:v>
                </c:pt>
                <c:pt idx="586">
                  <c:v>-2.3594762518986845E-2</c:v>
                </c:pt>
                <c:pt idx="587">
                  <c:v>-2.3594762518986845E-2</c:v>
                </c:pt>
                <c:pt idx="588">
                  <c:v>-2.3594762518986845E-2</c:v>
                </c:pt>
                <c:pt idx="589">
                  <c:v>-2.3594762518986845E-2</c:v>
                </c:pt>
                <c:pt idx="590">
                  <c:v>-2.3594762518986845E-2</c:v>
                </c:pt>
                <c:pt idx="591">
                  <c:v>-2.3594762518986845E-2</c:v>
                </c:pt>
                <c:pt idx="592">
                  <c:v>-2.3594762518986845E-2</c:v>
                </c:pt>
                <c:pt idx="593">
                  <c:v>-2.3594762518986845E-2</c:v>
                </c:pt>
                <c:pt idx="594">
                  <c:v>-2.3594762518986845E-2</c:v>
                </c:pt>
                <c:pt idx="595">
                  <c:v>-2.3594762518986845E-2</c:v>
                </c:pt>
                <c:pt idx="596">
                  <c:v>-2.3594762518986845E-2</c:v>
                </c:pt>
                <c:pt idx="597">
                  <c:v>-2.3594762518986845E-2</c:v>
                </c:pt>
                <c:pt idx="598">
                  <c:v>-2.3594762518986845E-2</c:v>
                </c:pt>
                <c:pt idx="599">
                  <c:v>-2.3594762518986845E-2</c:v>
                </c:pt>
                <c:pt idx="600">
                  <c:v>-2.3594762518986845E-2</c:v>
                </c:pt>
                <c:pt idx="601">
                  <c:v>-2.3594762518986845E-2</c:v>
                </c:pt>
                <c:pt idx="602">
                  <c:v>-2.3594762518986845E-2</c:v>
                </c:pt>
                <c:pt idx="603">
                  <c:v>-2.3594762518986845E-2</c:v>
                </c:pt>
                <c:pt idx="604">
                  <c:v>-2.3594762518986845E-2</c:v>
                </c:pt>
                <c:pt idx="605">
                  <c:v>-2.3594762518986845E-2</c:v>
                </c:pt>
                <c:pt idx="606">
                  <c:v>-2.3594762518986845E-2</c:v>
                </c:pt>
                <c:pt idx="607">
                  <c:v>-1.3855749502823644E-2</c:v>
                </c:pt>
                <c:pt idx="608">
                  <c:v>-1.3855749502823644E-2</c:v>
                </c:pt>
                <c:pt idx="609">
                  <c:v>-1.3855749502823644E-2</c:v>
                </c:pt>
                <c:pt idx="610">
                  <c:v>-1.3855749502823644E-2</c:v>
                </c:pt>
                <c:pt idx="611">
                  <c:v>-1.3855749502823644E-2</c:v>
                </c:pt>
                <c:pt idx="612">
                  <c:v>-1.3855749502823644E-2</c:v>
                </c:pt>
                <c:pt idx="613">
                  <c:v>-1.3855749502823644E-2</c:v>
                </c:pt>
                <c:pt idx="614">
                  <c:v>-1.3855749502823644E-2</c:v>
                </c:pt>
                <c:pt idx="615">
                  <c:v>-1.3855749502823644E-2</c:v>
                </c:pt>
                <c:pt idx="616">
                  <c:v>-1.3855749502823644E-2</c:v>
                </c:pt>
                <c:pt idx="617">
                  <c:v>-1.3855749502823644E-2</c:v>
                </c:pt>
                <c:pt idx="618">
                  <c:v>-1.3855749502823644E-2</c:v>
                </c:pt>
                <c:pt idx="619">
                  <c:v>-1.3855749502823644E-2</c:v>
                </c:pt>
                <c:pt idx="620">
                  <c:v>-1.3855749502823644E-2</c:v>
                </c:pt>
                <c:pt idx="621">
                  <c:v>-1.2158846787917788E-2</c:v>
                </c:pt>
                <c:pt idx="622">
                  <c:v>-7.7066751340969519E-3</c:v>
                </c:pt>
                <c:pt idx="623">
                  <c:v>-7.7066751340969519E-3</c:v>
                </c:pt>
                <c:pt idx="624">
                  <c:v>-6.2630278092001834E-3</c:v>
                </c:pt>
                <c:pt idx="625">
                  <c:v>-7.7688066444900894E-3</c:v>
                </c:pt>
                <c:pt idx="626">
                  <c:v>-7.7688066444900894E-3</c:v>
                </c:pt>
                <c:pt idx="627">
                  <c:v>-7.7688066444900894E-3</c:v>
                </c:pt>
                <c:pt idx="628">
                  <c:v>-7.7688066444900894E-3</c:v>
                </c:pt>
                <c:pt idx="629">
                  <c:v>-7.7688066444900894E-3</c:v>
                </c:pt>
                <c:pt idx="630">
                  <c:v>-7.7688066444900894E-3</c:v>
                </c:pt>
                <c:pt idx="631">
                  <c:v>-7.7688066444900894E-3</c:v>
                </c:pt>
                <c:pt idx="632">
                  <c:v>-7.7688066444900894E-3</c:v>
                </c:pt>
                <c:pt idx="633">
                  <c:v>-7.7688066444900894E-3</c:v>
                </c:pt>
                <c:pt idx="634">
                  <c:v>-7.7688066444900894E-3</c:v>
                </c:pt>
                <c:pt idx="635">
                  <c:v>-7.7688066444900894E-3</c:v>
                </c:pt>
                <c:pt idx="636">
                  <c:v>-7.7688066444900894E-3</c:v>
                </c:pt>
                <c:pt idx="637">
                  <c:v>-7.7688066444900894E-3</c:v>
                </c:pt>
                <c:pt idx="638">
                  <c:v>-7.7688066444900894E-3</c:v>
                </c:pt>
                <c:pt idx="639">
                  <c:v>-7.7688066444900894E-3</c:v>
                </c:pt>
                <c:pt idx="640">
                  <c:v>-7.7688066444900894E-3</c:v>
                </c:pt>
                <c:pt idx="641">
                  <c:v>-7.7688066444900894E-3</c:v>
                </c:pt>
                <c:pt idx="642">
                  <c:v>-7.7688066444900894E-3</c:v>
                </c:pt>
                <c:pt idx="643">
                  <c:v>-7.7688066444900894E-3</c:v>
                </c:pt>
                <c:pt idx="644">
                  <c:v>-7.7688066444900894E-3</c:v>
                </c:pt>
                <c:pt idx="645">
                  <c:v>-7.7688066444900894E-3</c:v>
                </c:pt>
                <c:pt idx="646">
                  <c:v>-7.7688066444900894E-3</c:v>
                </c:pt>
                <c:pt idx="647">
                  <c:v>-7.7688066444900894E-3</c:v>
                </c:pt>
                <c:pt idx="648">
                  <c:v>-7.7688066444900894E-3</c:v>
                </c:pt>
                <c:pt idx="649">
                  <c:v>-7.7688066444900894E-3</c:v>
                </c:pt>
                <c:pt idx="650">
                  <c:v>-7.7688066444900894E-3</c:v>
                </c:pt>
                <c:pt idx="651">
                  <c:v>-7.7688066444900894E-3</c:v>
                </c:pt>
                <c:pt idx="652">
                  <c:v>-7.7688066444900894E-3</c:v>
                </c:pt>
                <c:pt idx="653">
                  <c:v>-7.7688066444900894E-3</c:v>
                </c:pt>
                <c:pt idx="654">
                  <c:v>-7.7688066444900894E-3</c:v>
                </c:pt>
                <c:pt idx="655">
                  <c:v>-7.7688066444900894E-3</c:v>
                </c:pt>
                <c:pt idx="656">
                  <c:v>-7.7688066444900894E-3</c:v>
                </c:pt>
                <c:pt idx="657">
                  <c:v>-7.7688066444900894E-3</c:v>
                </c:pt>
                <c:pt idx="658">
                  <c:v>-7.7688066444900894E-3</c:v>
                </c:pt>
                <c:pt idx="659">
                  <c:v>-7.7688066444900894E-3</c:v>
                </c:pt>
                <c:pt idx="660">
                  <c:v>-7.7688066444900894E-3</c:v>
                </c:pt>
                <c:pt idx="661">
                  <c:v>-7.7688066444900894E-3</c:v>
                </c:pt>
                <c:pt idx="662">
                  <c:v>-7.7688066444900894E-3</c:v>
                </c:pt>
                <c:pt idx="663">
                  <c:v>-7.7688066444900894E-3</c:v>
                </c:pt>
                <c:pt idx="664">
                  <c:v>-7.7688066444900894E-3</c:v>
                </c:pt>
                <c:pt idx="665">
                  <c:v>-7.7688066444900894E-3</c:v>
                </c:pt>
                <c:pt idx="666">
                  <c:v>-7.7688066444900894E-3</c:v>
                </c:pt>
                <c:pt idx="667">
                  <c:v>-7.7688066444900894E-3</c:v>
                </c:pt>
                <c:pt idx="668">
                  <c:v>-7.7688066444900894E-3</c:v>
                </c:pt>
                <c:pt idx="669">
                  <c:v>-7.7688066444900894E-3</c:v>
                </c:pt>
                <c:pt idx="670">
                  <c:v>-7.7688066444900894E-3</c:v>
                </c:pt>
                <c:pt idx="671">
                  <c:v>-7.7688066444900894E-3</c:v>
                </c:pt>
                <c:pt idx="672">
                  <c:v>-7.7688066444900894E-3</c:v>
                </c:pt>
                <c:pt idx="673">
                  <c:v>-7.7688066444900894E-3</c:v>
                </c:pt>
                <c:pt idx="674">
                  <c:v>-7.7688066444900894E-3</c:v>
                </c:pt>
                <c:pt idx="675">
                  <c:v>-7.7688066444900894E-3</c:v>
                </c:pt>
                <c:pt idx="676">
                  <c:v>-7.7688066444900894E-3</c:v>
                </c:pt>
                <c:pt idx="677">
                  <c:v>-6.9955984535864379E-3</c:v>
                </c:pt>
                <c:pt idx="678">
                  <c:v>-6.9955984535864379E-3</c:v>
                </c:pt>
                <c:pt idx="679">
                  <c:v>-6.9955984535864379E-3</c:v>
                </c:pt>
                <c:pt idx="680">
                  <c:v>-6.9955984535864379E-3</c:v>
                </c:pt>
                <c:pt idx="681">
                  <c:v>-6.9955984535864379E-3</c:v>
                </c:pt>
                <c:pt idx="682">
                  <c:v>-6.9955984535864379E-3</c:v>
                </c:pt>
                <c:pt idx="683">
                  <c:v>-6.9955984535864379E-3</c:v>
                </c:pt>
                <c:pt idx="684">
                  <c:v>-6.9955984535864379E-3</c:v>
                </c:pt>
                <c:pt idx="685">
                  <c:v>-6.9955984535864379E-3</c:v>
                </c:pt>
                <c:pt idx="686">
                  <c:v>-6.9955984535864379E-3</c:v>
                </c:pt>
                <c:pt idx="687">
                  <c:v>-6.9955984535864379E-3</c:v>
                </c:pt>
                <c:pt idx="688">
                  <c:v>-6.9955984535864379E-3</c:v>
                </c:pt>
                <c:pt idx="689">
                  <c:v>-6.9955984535864379E-3</c:v>
                </c:pt>
                <c:pt idx="690">
                  <c:v>-6.9955984535864379E-3</c:v>
                </c:pt>
                <c:pt idx="691">
                  <c:v>-6.9955984535864379E-3</c:v>
                </c:pt>
                <c:pt idx="692">
                  <c:v>-6.9955984535864379E-3</c:v>
                </c:pt>
                <c:pt idx="693">
                  <c:v>-6.9955984535864379E-3</c:v>
                </c:pt>
                <c:pt idx="694">
                  <c:v>-6.9955984535864379E-3</c:v>
                </c:pt>
                <c:pt idx="695">
                  <c:v>-6.9955984535864379E-3</c:v>
                </c:pt>
                <c:pt idx="696">
                  <c:v>-6.9955984535864379E-3</c:v>
                </c:pt>
                <c:pt idx="697">
                  <c:v>-7.7918414213553611E-3</c:v>
                </c:pt>
                <c:pt idx="698">
                  <c:v>-7.7918414213553611E-3</c:v>
                </c:pt>
                <c:pt idx="699">
                  <c:v>-7.7918414213553611E-3</c:v>
                </c:pt>
                <c:pt idx="700">
                  <c:v>-7.7918414213553611E-3</c:v>
                </c:pt>
                <c:pt idx="701">
                  <c:v>-1.8043260647844228E-2</c:v>
                </c:pt>
                <c:pt idx="702">
                  <c:v>-1.8043260647844228E-2</c:v>
                </c:pt>
                <c:pt idx="703">
                  <c:v>-1.8043260647844228E-2</c:v>
                </c:pt>
                <c:pt idx="704">
                  <c:v>-1.8043260647844228E-2</c:v>
                </c:pt>
                <c:pt idx="705">
                  <c:v>-1.8043260647844228E-2</c:v>
                </c:pt>
                <c:pt idx="706">
                  <c:v>-1.8043260647844228E-2</c:v>
                </c:pt>
                <c:pt idx="707">
                  <c:v>-1.8043260647844228E-2</c:v>
                </c:pt>
                <c:pt idx="708">
                  <c:v>-1.8043260647844228E-2</c:v>
                </c:pt>
                <c:pt idx="709">
                  <c:v>-1.8043260647844228E-2</c:v>
                </c:pt>
                <c:pt idx="710">
                  <c:v>-1.8043260647844228E-2</c:v>
                </c:pt>
                <c:pt idx="711">
                  <c:v>-1.8043260647844228E-2</c:v>
                </c:pt>
                <c:pt idx="712">
                  <c:v>-1.8043260647844228E-2</c:v>
                </c:pt>
                <c:pt idx="713">
                  <c:v>-1.8043260647844228E-2</c:v>
                </c:pt>
                <c:pt idx="714">
                  <c:v>-1.8043260647844228E-2</c:v>
                </c:pt>
                <c:pt idx="715">
                  <c:v>-1.8043260647844228E-2</c:v>
                </c:pt>
                <c:pt idx="716">
                  <c:v>-1.8043260647844228E-2</c:v>
                </c:pt>
                <c:pt idx="717">
                  <c:v>-1.8043260647844228E-2</c:v>
                </c:pt>
                <c:pt idx="718">
                  <c:v>-1.8043260647844228E-2</c:v>
                </c:pt>
                <c:pt idx="719">
                  <c:v>-1.8043260647844228E-2</c:v>
                </c:pt>
                <c:pt idx="720">
                  <c:v>-1.8043260647844228E-2</c:v>
                </c:pt>
                <c:pt idx="721">
                  <c:v>-1.8043260647844228E-2</c:v>
                </c:pt>
                <c:pt idx="722">
                  <c:v>-1.8043260647844228E-2</c:v>
                </c:pt>
                <c:pt idx="723">
                  <c:v>-1.8043260647844228E-2</c:v>
                </c:pt>
                <c:pt idx="724">
                  <c:v>-1.8043260647844228E-2</c:v>
                </c:pt>
                <c:pt idx="725">
                  <c:v>-1.8043260647844228E-2</c:v>
                </c:pt>
                <c:pt idx="726">
                  <c:v>-1.8043260647844228E-2</c:v>
                </c:pt>
                <c:pt idx="727">
                  <c:v>-1.8043260647844228E-2</c:v>
                </c:pt>
                <c:pt idx="728">
                  <c:v>-1.8043260647844228E-2</c:v>
                </c:pt>
                <c:pt idx="729">
                  <c:v>-1.8043260647844228E-2</c:v>
                </c:pt>
                <c:pt idx="730">
                  <c:v>-1.8043260647844228E-2</c:v>
                </c:pt>
                <c:pt idx="731">
                  <c:v>-3.5545598608404561E-2</c:v>
                </c:pt>
                <c:pt idx="732">
                  <c:v>-3.5545598608404561E-2</c:v>
                </c:pt>
                <c:pt idx="733">
                  <c:v>-3.5545598608404561E-2</c:v>
                </c:pt>
                <c:pt idx="734">
                  <c:v>-3.5545598608404561E-2</c:v>
                </c:pt>
                <c:pt idx="735">
                  <c:v>-3.5545598608404561E-2</c:v>
                </c:pt>
                <c:pt idx="736">
                  <c:v>-3.5545598608404561E-2</c:v>
                </c:pt>
                <c:pt idx="737">
                  <c:v>-3.5545598608404561E-2</c:v>
                </c:pt>
                <c:pt idx="738">
                  <c:v>-3.5545598608404561E-2</c:v>
                </c:pt>
                <c:pt idx="739">
                  <c:v>-3.5545598608404561E-2</c:v>
                </c:pt>
                <c:pt idx="740">
                  <c:v>-3.5545598608404561E-2</c:v>
                </c:pt>
                <c:pt idx="741">
                  <c:v>-3.5545598608404561E-2</c:v>
                </c:pt>
                <c:pt idx="742">
                  <c:v>-3.5545598608404561E-2</c:v>
                </c:pt>
                <c:pt idx="743">
                  <c:v>-3.5545598608404561E-2</c:v>
                </c:pt>
                <c:pt idx="744">
                  <c:v>-3.5545598608404561E-2</c:v>
                </c:pt>
                <c:pt idx="745">
                  <c:v>-3.5545598608404561E-2</c:v>
                </c:pt>
                <c:pt idx="746">
                  <c:v>-3.5545598608404561E-2</c:v>
                </c:pt>
                <c:pt idx="747">
                  <c:v>-3.5545598608404561E-2</c:v>
                </c:pt>
                <c:pt idx="748">
                  <c:v>-3.5545598608404561E-2</c:v>
                </c:pt>
                <c:pt idx="749">
                  <c:v>-3.5545598608404561E-2</c:v>
                </c:pt>
                <c:pt idx="750">
                  <c:v>-3.149612389437495E-2</c:v>
                </c:pt>
                <c:pt idx="751">
                  <c:v>-3.149612389437495E-2</c:v>
                </c:pt>
                <c:pt idx="752">
                  <c:v>-3.149612389437495E-2</c:v>
                </c:pt>
                <c:pt idx="753">
                  <c:v>-3.149612389437495E-2</c:v>
                </c:pt>
                <c:pt idx="754">
                  <c:v>-3.149612389437495E-2</c:v>
                </c:pt>
                <c:pt idx="755">
                  <c:v>-3.149612389437495E-2</c:v>
                </c:pt>
                <c:pt idx="756">
                  <c:v>-3.149612389437495E-2</c:v>
                </c:pt>
                <c:pt idx="757">
                  <c:v>-3.149612389437495E-2</c:v>
                </c:pt>
                <c:pt idx="758">
                  <c:v>-3.149612389437495E-2</c:v>
                </c:pt>
                <c:pt idx="759">
                  <c:v>-3.149612389437495E-2</c:v>
                </c:pt>
                <c:pt idx="760">
                  <c:v>-3.149612389437495E-2</c:v>
                </c:pt>
                <c:pt idx="761">
                  <c:v>-3.149612389437495E-2</c:v>
                </c:pt>
                <c:pt idx="762">
                  <c:v>-3.149612389437495E-2</c:v>
                </c:pt>
                <c:pt idx="763">
                  <c:v>-3.149612389437495E-2</c:v>
                </c:pt>
                <c:pt idx="764">
                  <c:v>-3.149612389437495E-2</c:v>
                </c:pt>
                <c:pt idx="765">
                  <c:v>-3.887440408993903E-2</c:v>
                </c:pt>
                <c:pt idx="766">
                  <c:v>-3.887440408993903E-2</c:v>
                </c:pt>
                <c:pt idx="767">
                  <c:v>-3.887440408993903E-2</c:v>
                </c:pt>
                <c:pt idx="768">
                  <c:v>-3.887440408993903E-2</c:v>
                </c:pt>
                <c:pt idx="769">
                  <c:v>-3.887440408993903E-2</c:v>
                </c:pt>
                <c:pt idx="770">
                  <c:v>-3.887440408993903E-2</c:v>
                </c:pt>
                <c:pt idx="771">
                  <c:v>-3.887440408993903E-2</c:v>
                </c:pt>
                <c:pt idx="772">
                  <c:v>-3.887440408993903E-2</c:v>
                </c:pt>
                <c:pt idx="773">
                  <c:v>-3.887440408993903E-2</c:v>
                </c:pt>
                <c:pt idx="774">
                  <c:v>-3.887440408993903E-2</c:v>
                </c:pt>
                <c:pt idx="775">
                  <c:v>-3.887440408993903E-2</c:v>
                </c:pt>
                <c:pt idx="776">
                  <c:v>-3.887440408993903E-2</c:v>
                </c:pt>
                <c:pt idx="777">
                  <c:v>-3.887440408993903E-2</c:v>
                </c:pt>
                <c:pt idx="778">
                  <c:v>-3.887440408993903E-2</c:v>
                </c:pt>
                <c:pt idx="779">
                  <c:v>-3.887440408993903E-2</c:v>
                </c:pt>
                <c:pt idx="780">
                  <c:v>-3.887440408993903E-2</c:v>
                </c:pt>
                <c:pt idx="781">
                  <c:v>-4.439056115157769E-2</c:v>
                </c:pt>
                <c:pt idx="782">
                  <c:v>-4.439056115157769E-2</c:v>
                </c:pt>
                <c:pt idx="783">
                  <c:v>-4.439056115157769E-2</c:v>
                </c:pt>
                <c:pt idx="784">
                  <c:v>-4.439056115157769E-2</c:v>
                </c:pt>
                <c:pt idx="785">
                  <c:v>-4.439056115157769E-2</c:v>
                </c:pt>
                <c:pt idx="786">
                  <c:v>-5.6576507503664164E-2</c:v>
                </c:pt>
                <c:pt idx="787">
                  <c:v>-5.6576507503664164E-2</c:v>
                </c:pt>
                <c:pt idx="788">
                  <c:v>-5.6576507503664164E-2</c:v>
                </c:pt>
                <c:pt idx="789">
                  <c:v>-5.6576507503664164E-2</c:v>
                </c:pt>
                <c:pt idx="790">
                  <c:v>-5.6576507503664164E-2</c:v>
                </c:pt>
                <c:pt idx="791">
                  <c:v>-5.6576507503664164E-2</c:v>
                </c:pt>
                <c:pt idx="792">
                  <c:v>-5.6576507503664164E-2</c:v>
                </c:pt>
                <c:pt idx="793">
                  <c:v>-5.6576507503664164E-2</c:v>
                </c:pt>
                <c:pt idx="794">
                  <c:v>-5.6576507503664164E-2</c:v>
                </c:pt>
                <c:pt idx="795">
                  <c:v>-5.6576507503664164E-2</c:v>
                </c:pt>
                <c:pt idx="796">
                  <c:v>-5.6576507503664164E-2</c:v>
                </c:pt>
                <c:pt idx="797">
                  <c:v>-5.6576507503664164E-2</c:v>
                </c:pt>
                <c:pt idx="798">
                  <c:v>-5.6576507503664164E-2</c:v>
                </c:pt>
                <c:pt idx="799">
                  <c:v>-5.6576507503664164E-2</c:v>
                </c:pt>
                <c:pt idx="800">
                  <c:v>-5.6576507503664164E-2</c:v>
                </c:pt>
                <c:pt idx="801">
                  <c:v>-5.6576507503664164E-2</c:v>
                </c:pt>
                <c:pt idx="802">
                  <c:v>-5.6576507503664164E-2</c:v>
                </c:pt>
                <c:pt idx="803">
                  <c:v>-5.6576507503664164E-2</c:v>
                </c:pt>
                <c:pt idx="804">
                  <c:v>-5.6576507503664164E-2</c:v>
                </c:pt>
                <c:pt idx="805">
                  <c:v>-5.6576507503664164E-2</c:v>
                </c:pt>
                <c:pt idx="806">
                  <c:v>-5.6576507503664164E-2</c:v>
                </c:pt>
                <c:pt idx="807">
                  <c:v>-5.6576507503664164E-2</c:v>
                </c:pt>
                <c:pt idx="808">
                  <c:v>-5.6576507503664164E-2</c:v>
                </c:pt>
                <c:pt idx="809">
                  <c:v>-5.6576507503664164E-2</c:v>
                </c:pt>
                <c:pt idx="810">
                  <c:v>-5.6576507503664164E-2</c:v>
                </c:pt>
                <c:pt idx="811">
                  <c:v>-5.6576507503664164E-2</c:v>
                </c:pt>
                <c:pt idx="812">
                  <c:v>-5.6576507503664164E-2</c:v>
                </c:pt>
                <c:pt idx="813">
                  <c:v>-5.6576507503664164E-2</c:v>
                </c:pt>
                <c:pt idx="814">
                  <c:v>-5.6576507503664164E-2</c:v>
                </c:pt>
                <c:pt idx="815">
                  <c:v>-5.6576507503664164E-2</c:v>
                </c:pt>
                <c:pt idx="816">
                  <c:v>-5.6576507503664164E-2</c:v>
                </c:pt>
                <c:pt idx="817">
                  <c:v>-5.6576507503664164E-2</c:v>
                </c:pt>
                <c:pt idx="818">
                  <c:v>-5.6576507503664164E-2</c:v>
                </c:pt>
                <c:pt idx="819">
                  <c:v>-5.6576507503664164E-2</c:v>
                </c:pt>
                <c:pt idx="820">
                  <c:v>-5.6576507503664164E-2</c:v>
                </c:pt>
                <c:pt idx="821">
                  <c:v>-5.6576507503664164E-2</c:v>
                </c:pt>
                <c:pt idx="822">
                  <c:v>-5.6576507503664164E-2</c:v>
                </c:pt>
                <c:pt idx="823">
                  <c:v>-5.6576507503664164E-2</c:v>
                </c:pt>
                <c:pt idx="824">
                  <c:v>-5.6576507503664164E-2</c:v>
                </c:pt>
                <c:pt idx="825">
                  <c:v>-5.6576507503664164E-2</c:v>
                </c:pt>
                <c:pt idx="826">
                  <c:v>-5.6576507503664164E-2</c:v>
                </c:pt>
                <c:pt idx="827">
                  <c:v>-5.6576507503664164E-2</c:v>
                </c:pt>
                <c:pt idx="828">
                  <c:v>-5.6576507503664164E-2</c:v>
                </c:pt>
                <c:pt idx="829">
                  <c:v>-5.6576507503664164E-2</c:v>
                </c:pt>
                <c:pt idx="830">
                  <c:v>-5.6576507503664164E-2</c:v>
                </c:pt>
                <c:pt idx="831">
                  <c:v>-5.6576507503664164E-2</c:v>
                </c:pt>
                <c:pt idx="832">
                  <c:v>-5.6576507503664164E-2</c:v>
                </c:pt>
                <c:pt idx="833">
                  <c:v>-5.6576507503664164E-2</c:v>
                </c:pt>
                <c:pt idx="834">
                  <c:v>-5.6576507503664164E-2</c:v>
                </c:pt>
                <c:pt idx="835">
                  <c:v>-5.6576507503664164E-2</c:v>
                </c:pt>
                <c:pt idx="836">
                  <c:v>-5.6576507503664164E-2</c:v>
                </c:pt>
                <c:pt idx="837">
                  <c:v>-5.6576507503664164E-2</c:v>
                </c:pt>
                <c:pt idx="838">
                  <c:v>-3.9860072723604256E-2</c:v>
                </c:pt>
                <c:pt idx="839">
                  <c:v>-3.9860072723604256E-2</c:v>
                </c:pt>
                <c:pt idx="840">
                  <c:v>-3.9860072723604256E-2</c:v>
                </c:pt>
                <c:pt idx="841">
                  <c:v>-3.9860072723604256E-2</c:v>
                </c:pt>
                <c:pt idx="842">
                  <c:v>-3.9860072723604256E-2</c:v>
                </c:pt>
                <c:pt idx="843">
                  <c:v>-3.9860072723604256E-2</c:v>
                </c:pt>
                <c:pt idx="844">
                  <c:v>-3.9860072723604256E-2</c:v>
                </c:pt>
                <c:pt idx="845">
                  <c:v>-3.9860072723604256E-2</c:v>
                </c:pt>
                <c:pt idx="846">
                  <c:v>-3.9860072723604256E-2</c:v>
                </c:pt>
                <c:pt idx="847">
                  <c:v>-3.9860072723604256E-2</c:v>
                </c:pt>
                <c:pt idx="848">
                  <c:v>-3.9860072723604256E-2</c:v>
                </c:pt>
                <c:pt idx="849">
                  <c:v>-3.9860072723604256E-2</c:v>
                </c:pt>
                <c:pt idx="850">
                  <c:v>-3.9860072723604256E-2</c:v>
                </c:pt>
                <c:pt idx="851">
                  <c:v>-3.9860072723604256E-2</c:v>
                </c:pt>
                <c:pt idx="852">
                  <c:v>-3.9860072723604256E-2</c:v>
                </c:pt>
                <c:pt idx="853">
                  <c:v>-3.9860072723604256E-2</c:v>
                </c:pt>
                <c:pt idx="854">
                  <c:v>-3.9860072723604256E-2</c:v>
                </c:pt>
                <c:pt idx="855">
                  <c:v>-3.9860072723604256E-2</c:v>
                </c:pt>
                <c:pt idx="856">
                  <c:v>-3.9860072723604256E-2</c:v>
                </c:pt>
                <c:pt idx="857">
                  <c:v>-3.9860072723604256E-2</c:v>
                </c:pt>
                <c:pt idx="858">
                  <c:v>-3.9860072723604256E-2</c:v>
                </c:pt>
                <c:pt idx="859">
                  <c:v>-3.9860072723604256E-2</c:v>
                </c:pt>
                <c:pt idx="860">
                  <c:v>-3.9860072723604256E-2</c:v>
                </c:pt>
                <c:pt idx="861">
                  <c:v>-3.9860072723604256E-2</c:v>
                </c:pt>
                <c:pt idx="862">
                  <c:v>-3.9860072723604256E-2</c:v>
                </c:pt>
                <c:pt idx="863">
                  <c:v>-3.9860072723604256E-2</c:v>
                </c:pt>
                <c:pt idx="864">
                  <c:v>-3.9860072723604256E-2</c:v>
                </c:pt>
                <c:pt idx="865">
                  <c:v>-3.9860072723604256E-2</c:v>
                </c:pt>
                <c:pt idx="866">
                  <c:v>-3.9860072723604256E-2</c:v>
                </c:pt>
                <c:pt idx="867">
                  <c:v>-3.9860072723604256E-2</c:v>
                </c:pt>
                <c:pt idx="868">
                  <c:v>-3.9860072723604256E-2</c:v>
                </c:pt>
                <c:pt idx="869">
                  <c:v>-3.9860072723604256E-2</c:v>
                </c:pt>
                <c:pt idx="870">
                  <c:v>-3.9860072723604256E-2</c:v>
                </c:pt>
                <c:pt idx="871">
                  <c:v>-3.9860072723604256E-2</c:v>
                </c:pt>
                <c:pt idx="872">
                  <c:v>-3.9860072723604256E-2</c:v>
                </c:pt>
                <c:pt idx="873">
                  <c:v>-3.9860072723604256E-2</c:v>
                </c:pt>
                <c:pt idx="874">
                  <c:v>-3.9860072723604256E-2</c:v>
                </c:pt>
                <c:pt idx="875">
                  <c:v>-3.9860072723604256E-2</c:v>
                </c:pt>
                <c:pt idx="876">
                  <c:v>-3.9860072723604256E-2</c:v>
                </c:pt>
                <c:pt idx="877">
                  <c:v>-3.5906437278082404E-2</c:v>
                </c:pt>
                <c:pt idx="878">
                  <c:v>-3.5906437278082404E-2</c:v>
                </c:pt>
                <c:pt idx="879">
                  <c:v>-3.5906437278082404E-2</c:v>
                </c:pt>
                <c:pt idx="880">
                  <c:v>-3.5906437278082404E-2</c:v>
                </c:pt>
                <c:pt idx="881">
                  <c:v>-3.5906437278082404E-2</c:v>
                </c:pt>
                <c:pt idx="882">
                  <c:v>-3.5906437278082404E-2</c:v>
                </c:pt>
                <c:pt idx="883">
                  <c:v>-3.5906437278082404E-2</c:v>
                </c:pt>
                <c:pt idx="884">
                  <c:v>-3.5906437278082404E-2</c:v>
                </c:pt>
                <c:pt idx="885">
                  <c:v>-3.5906437278082404E-2</c:v>
                </c:pt>
                <c:pt idx="886">
                  <c:v>-3.5906437278082404E-2</c:v>
                </c:pt>
                <c:pt idx="887">
                  <c:v>-3.5906437278082404E-2</c:v>
                </c:pt>
                <c:pt idx="888">
                  <c:v>-3.5906437278082404E-2</c:v>
                </c:pt>
                <c:pt idx="889">
                  <c:v>-3.5906437278082404E-2</c:v>
                </c:pt>
                <c:pt idx="890">
                  <c:v>-3.5906437278082404E-2</c:v>
                </c:pt>
                <c:pt idx="891">
                  <c:v>-3.5906437278082404E-2</c:v>
                </c:pt>
                <c:pt idx="892">
                  <c:v>-3.5906437278082404E-2</c:v>
                </c:pt>
                <c:pt idx="893">
                  <c:v>-3.5906437278082404E-2</c:v>
                </c:pt>
                <c:pt idx="894">
                  <c:v>-3.5906437278082404E-2</c:v>
                </c:pt>
                <c:pt idx="895">
                  <c:v>-3.5906437278082404E-2</c:v>
                </c:pt>
                <c:pt idx="896">
                  <c:v>-3.5906437278082404E-2</c:v>
                </c:pt>
                <c:pt idx="897">
                  <c:v>-3.5906437278082404E-2</c:v>
                </c:pt>
                <c:pt idx="898">
                  <c:v>-3.5906437278082404E-2</c:v>
                </c:pt>
                <c:pt idx="899">
                  <c:v>-3.5750898359870442E-2</c:v>
                </c:pt>
                <c:pt idx="900">
                  <c:v>-3.5750898359870442E-2</c:v>
                </c:pt>
                <c:pt idx="901">
                  <c:v>-3.5750898359870442E-2</c:v>
                </c:pt>
                <c:pt idx="902">
                  <c:v>-3.5750898359870442E-2</c:v>
                </c:pt>
                <c:pt idx="903">
                  <c:v>-3.5750898359870442E-2</c:v>
                </c:pt>
                <c:pt idx="904">
                  <c:v>-3.5750898359870442E-2</c:v>
                </c:pt>
                <c:pt idx="905">
                  <c:v>-3.5750898359870442E-2</c:v>
                </c:pt>
                <c:pt idx="906">
                  <c:v>-3.5750898359870442E-2</c:v>
                </c:pt>
                <c:pt idx="907">
                  <c:v>-3.5750898359870442E-2</c:v>
                </c:pt>
                <c:pt idx="908">
                  <c:v>-3.5750898359870442E-2</c:v>
                </c:pt>
                <c:pt idx="909">
                  <c:v>-5.4715276252971345E-2</c:v>
                </c:pt>
                <c:pt idx="910">
                  <c:v>-5.4715276252971345E-2</c:v>
                </c:pt>
                <c:pt idx="911">
                  <c:v>-5.4715276252971345E-2</c:v>
                </c:pt>
                <c:pt idx="912">
                  <c:v>-7.1367404466963991E-2</c:v>
                </c:pt>
                <c:pt idx="913">
                  <c:v>-7.1367404466963991E-2</c:v>
                </c:pt>
                <c:pt idx="914">
                  <c:v>-7.1367404466963991E-2</c:v>
                </c:pt>
                <c:pt idx="915">
                  <c:v>-7.1367404466963991E-2</c:v>
                </c:pt>
                <c:pt idx="916">
                  <c:v>-7.1367404466963991E-2</c:v>
                </c:pt>
                <c:pt idx="917">
                  <c:v>-7.1367404466963991E-2</c:v>
                </c:pt>
                <c:pt idx="918">
                  <c:v>-7.1367404466963991E-2</c:v>
                </c:pt>
                <c:pt idx="919">
                  <c:v>-7.1367404466963991E-2</c:v>
                </c:pt>
                <c:pt idx="920">
                  <c:v>-7.1367404466963991E-2</c:v>
                </c:pt>
                <c:pt idx="921">
                  <c:v>-7.1367404466963991E-2</c:v>
                </c:pt>
                <c:pt idx="922">
                  <c:v>-7.1367404466963991E-2</c:v>
                </c:pt>
                <c:pt idx="923">
                  <c:v>-7.1367404466963991E-2</c:v>
                </c:pt>
                <c:pt idx="924">
                  <c:v>-7.1367404466963991E-2</c:v>
                </c:pt>
                <c:pt idx="925">
                  <c:v>-7.1367404466963991E-2</c:v>
                </c:pt>
                <c:pt idx="926">
                  <c:v>-7.1367404466963991E-2</c:v>
                </c:pt>
                <c:pt idx="927">
                  <c:v>-7.1367404466963991E-2</c:v>
                </c:pt>
                <c:pt idx="928">
                  <c:v>-7.1367404466963991E-2</c:v>
                </c:pt>
                <c:pt idx="929">
                  <c:v>-7.1367404466963991E-2</c:v>
                </c:pt>
                <c:pt idx="930">
                  <c:v>-7.1367404466963991E-2</c:v>
                </c:pt>
                <c:pt idx="931">
                  <c:v>-7.1367404466963991E-2</c:v>
                </c:pt>
                <c:pt idx="932">
                  <c:v>-7.1367404466963991E-2</c:v>
                </c:pt>
                <c:pt idx="933">
                  <c:v>-7.1367404466963991E-2</c:v>
                </c:pt>
                <c:pt idx="934">
                  <c:v>-7.1367404466963991E-2</c:v>
                </c:pt>
                <c:pt idx="935">
                  <c:v>-7.1367404466963991E-2</c:v>
                </c:pt>
                <c:pt idx="936">
                  <c:v>-7.1367404466963991E-2</c:v>
                </c:pt>
                <c:pt idx="937">
                  <c:v>-7.1367404466963991E-2</c:v>
                </c:pt>
                <c:pt idx="938">
                  <c:v>-7.1367404466963991E-2</c:v>
                </c:pt>
                <c:pt idx="939">
                  <c:v>-7.1367404466963991E-2</c:v>
                </c:pt>
                <c:pt idx="940">
                  <c:v>-2.6474324144983741E-2</c:v>
                </c:pt>
                <c:pt idx="941">
                  <c:v>-2.0269977423437058E-2</c:v>
                </c:pt>
                <c:pt idx="942">
                  <c:v>-2.0269977423437058E-2</c:v>
                </c:pt>
                <c:pt idx="943">
                  <c:v>-2.0269977423437058E-2</c:v>
                </c:pt>
                <c:pt idx="944">
                  <c:v>-2.0269977423437058E-2</c:v>
                </c:pt>
                <c:pt idx="945">
                  <c:v>-2.0269977423437058E-2</c:v>
                </c:pt>
                <c:pt idx="946">
                  <c:v>-2.0269977423437058E-2</c:v>
                </c:pt>
                <c:pt idx="947">
                  <c:v>-2.0269977423437058E-2</c:v>
                </c:pt>
                <c:pt idx="948">
                  <c:v>-2.0269977423437058E-2</c:v>
                </c:pt>
                <c:pt idx="949">
                  <c:v>-2.0269977423437058E-2</c:v>
                </c:pt>
                <c:pt idx="950">
                  <c:v>-2.0463579266746135E-2</c:v>
                </c:pt>
                <c:pt idx="951">
                  <c:v>-2.0463579266746135E-2</c:v>
                </c:pt>
                <c:pt idx="952">
                  <c:v>-2.0463579266746135E-2</c:v>
                </c:pt>
                <c:pt idx="953">
                  <c:v>-2.0463579266746135E-2</c:v>
                </c:pt>
                <c:pt idx="954">
                  <c:v>-2.0463579266746135E-2</c:v>
                </c:pt>
                <c:pt idx="955">
                  <c:v>-2.0463579266746135E-2</c:v>
                </c:pt>
                <c:pt idx="956">
                  <c:v>-2.0463579266746135E-2</c:v>
                </c:pt>
                <c:pt idx="957">
                  <c:v>-2.0463579266746135E-2</c:v>
                </c:pt>
                <c:pt idx="958">
                  <c:v>-2.0463579266746135E-2</c:v>
                </c:pt>
                <c:pt idx="959">
                  <c:v>-2.0463579266746135E-2</c:v>
                </c:pt>
                <c:pt idx="960">
                  <c:v>-2.0463579266746135E-2</c:v>
                </c:pt>
                <c:pt idx="961">
                  <c:v>-2.0463579266746135E-2</c:v>
                </c:pt>
                <c:pt idx="962">
                  <c:v>-2.0463579266746135E-2</c:v>
                </c:pt>
                <c:pt idx="963">
                  <c:v>-2.0463579266746135E-2</c:v>
                </c:pt>
                <c:pt idx="964">
                  <c:v>-2.0463579266746135E-2</c:v>
                </c:pt>
                <c:pt idx="965">
                  <c:v>-2.0463579266746135E-2</c:v>
                </c:pt>
                <c:pt idx="966">
                  <c:v>-2.0463579266746135E-2</c:v>
                </c:pt>
                <c:pt idx="967">
                  <c:v>-2.0463579266746135E-2</c:v>
                </c:pt>
                <c:pt idx="968">
                  <c:v>-2.0463579266746135E-2</c:v>
                </c:pt>
                <c:pt idx="969">
                  <c:v>-2.0463579266746135E-2</c:v>
                </c:pt>
                <c:pt idx="970">
                  <c:v>-2.0463579266746135E-2</c:v>
                </c:pt>
                <c:pt idx="971">
                  <c:v>-2.0463579266746135E-2</c:v>
                </c:pt>
                <c:pt idx="972">
                  <c:v>-2.0463579266746135E-2</c:v>
                </c:pt>
                <c:pt idx="973">
                  <c:v>-2.0463579266746135E-2</c:v>
                </c:pt>
                <c:pt idx="974">
                  <c:v>-2.0463579266746135E-2</c:v>
                </c:pt>
                <c:pt idx="975">
                  <c:v>-2.0463579266746135E-2</c:v>
                </c:pt>
                <c:pt idx="976">
                  <c:v>-2.0463579266746135E-2</c:v>
                </c:pt>
                <c:pt idx="977">
                  <c:v>-2.0463579266746135E-2</c:v>
                </c:pt>
                <c:pt idx="978">
                  <c:v>-2.0463579266746135E-2</c:v>
                </c:pt>
                <c:pt idx="979">
                  <c:v>-2.0463579266746135E-2</c:v>
                </c:pt>
                <c:pt idx="980">
                  <c:v>-2.0463579266746135E-2</c:v>
                </c:pt>
                <c:pt idx="981">
                  <c:v>-2.0463579266746135E-2</c:v>
                </c:pt>
                <c:pt idx="982">
                  <c:v>-2.0463579266746135E-2</c:v>
                </c:pt>
                <c:pt idx="983">
                  <c:v>-2.0463579266746135E-2</c:v>
                </c:pt>
                <c:pt idx="984">
                  <c:v>-2.0463579266746135E-2</c:v>
                </c:pt>
                <c:pt idx="985">
                  <c:v>-2.0463579266746135E-2</c:v>
                </c:pt>
                <c:pt idx="986">
                  <c:v>-2.0463579266746135E-2</c:v>
                </c:pt>
                <c:pt idx="987">
                  <c:v>-2.0463579266746135E-2</c:v>
                </c:pt>
                <c:pt idx="988">
                  <c:v>-2.0463579266746135E-2</c:v>
                </c:pt>
                <c:pt idx="989">
                  <c:v>-2.0463579266746135E-2</c:v>
                </c:pt>
                <c:pt idx="990">
                  <c:v>-2.0463579266746135E-2</c:v>
                </c:pt>
                <c:pt idx="991">
                  <c:v>-2.0463579266746135E-2</c:v>
                </c:pt>
                <c:pt idx="992">
                  <c:v>-2.0463579266746135E-2</c:v>
                </c:pt>
                <c:pt idx="993">
                  <c:v>-2.0463579266746135E-2</c:v>
                </c:pt>
                <c:pt idx="994">
                  <c:v>-2.0463579266746135E-2</c:v>
                </c:pt>
                <c:pt idx="995">
                  <c:v>-2.0463579266746135E-2</c:v>
                </c:pt>
                <c:pt idx="996">
                  <c:v>-2.0463579266746135E-2</c:v>
                </c:pt>
                <c:pt idx="997">
                  <c:v>-2.0463579266746135E-2</c:v>
                </c:pt>
                <c:pt idx="998">
                  <c:v>-2.0463579266746135E-2</c:v>
                </c:pt>
                <c:pt idx="999">
                  <c:v>-2.0463579266746135E-2</c:v>
                </c:pt>
                <c:pt idx="1000">
                  <c:v>-2.0463579266746135E-2</c:v>
                </c:pt>
                <c:pt idx="1001">
                  <c:v>-2.0463579266746135E-2</c:v>
                </c:pt>
                <c:pt idx="1002">
                  <c:v>-1.7212922952632659E-2</c:v>
                </c:pt>
                <c:pt idx="1003">
                  <c:v>-1.7212922952632659E-2</c:v>
                </c:pt>
                <c:pt idx="1004">
                  <c:v>-1.7212922952632659E-2</c:v>
                </c:pt>
                <c:pt idx="1005">
                  <c:v>-1.7212922952632659E-2</c:v>
                </c:pt>
                <c:pt idx="1006">
                  <c:v>-1.7212922952632659E-2</c:v>
                </c:pt>
                <c:pt idx="1007">
                  <c:v>-1.7212922952632659E-2</c:v>
                </c:pt>
                <c:pt idx="1008">
                  <c:v>-1.7212922952632659E-2</c:v>
                </c:pt>
                <c:pt idx="1009">
                  <c:v>-1.7212922952632659E-2</c:v>
                </c:pt>
                <c:pt idx="1010">
                  <c:v>-1.7212922952632659E-2</c:v>
                </c:pt>
                <c:pt idx="1011">
                  <c:v>-1.7212922952632659E-2</c:v>
                </c:pt>
                <c:pt idx="1012">
                  <c:v>-1.9691540040205346E-2</c:v>
                </c:pt>
                <c:pt idx="1013">
                  <c:v>-1.9691540040205346E-2</c:v>
                </c:pt>
                <c:pt idx="1014">
                  <c:v>-1.9691540040205346E-2</c:v>
                </c:pt>
                <c:pt idx="1015">
                  <c:v>-1.9691540040205346E-2</c:v>
                </c:pt>
                <c:pt idx="1016">
                  <c:v>-1.9691540040205346E-2</c:v>
                </c:pt>
                <c:pt idx="1017">
                  <c:v>-1.9691540040205346E-2</c:v>
                </c:pt>
                <c:pt idx="1018">
                  <c:v>-1.9691540040205346E-2</c:v>
                </c:pt>
                <c:pt idx="1019">
                  <c:v>-1.9691540040205346E-2</c:v>
                </c:pt>
                <c:pt idx="1020">
                  <c:v>-1.9691540040205346E-2</c:v>
                </c:pt>
                <c:pt idx="1021">
                  <c:v>-1.9691540040205346E-2</c:v>
                </c:pt>
                <c:pt idx="1022">
                  <c:v>-1.9691540040205346E-2</c:v>
                </c:pt>
                <c:pt idx="1023">
                  <c:v>-1.9691540040205346E-2</c:v>
                </c:pt>
                <c:pt idx="1024">
                  <c:v>-1.9691540040205346E-2</c:v>
                </c:pt>
                <c:pt idx="1025">
                  <c:v>-1.9691540040205346E-2</c:v>
                </c:pt>
                <c:pt idx="1026">
                  <c:v>-1.9691540040205346E-2</c:v>
                </c:pt>
                <c:pt idx="1027">
                  <c:v>-1.9691540040205346E-2</c:v>
                </c:pt>
                <c:pt idx="1028">
                  <c:v>-1.9691540040205346E-2</c:v>
                </c:pt>
                <c:pt idx="1029">
                  <c:v>-1.9691540040205346E-2</c:v>
                </c:pt>
                <c:pt idx="1030">
                  <c:v>-1.9691540040205346E-2</c:v>
                </c:pt>
                <c:pt idx="1031">
                  <c:v>-1.9691540040205346E-2</c:v>
                </c:pt>
                <c:pt idx="1032">
                  <c:v>-1.9691540040205346E-2</c:v>
                </c:pt>
                <c:pt idx="1033">
                  <c:v>-1.9691540040205346E-2</c:v>
                </c:pt>
                <c:pt idx="1034">
                  <c:v>-1.9691540040205346E-2</c:v>
                </c:pt>
                <c:pt idx="1035">
                  <c:v>-1.9691540040205346E-2</c:v>
                </c:pt>
                <c:pt idx="1036">
                  <c:v>-1.9691540040205346E-2</c:v>
                </c:pt>
                <c:pt idx="1037">
                  <c:v>-1.9691540040205346E-2</c:v>
                </c:pt>
                <c:pt idx="1038">
                  <c:v>-1.9691540040205346E-2</c:v>
                </c:pt>
                <c:pt idx="1039">
                  <c:v>-1.9691540040205346E-2</c:v>
                </c:pt>
                <c:pt idx="1040">
                  <c:v>-1.9691540040205346E-2</c:v>
                </c:pt>
                <c:pt idx="1041">
                  <c:v>-1.9691540040205346E-2</c:v>
                </c:pt>
                <c:pt idx="1042">
                  <c:v>-1.9691540040205346E-2</c:v>
                </c:pt>
              </c:numCache>
            </c:numRef>
          </c:val>
          <c:extLst>
            <c:ext xmlns:c16="http://schemas.microsoft.com/office/drawing/2014/chart" uri="{C3380CC4-5D6E-409C-BE32-E72D297353CC}">
              <c16:uniqueId val="{00000001-CE49-40CB-AECC-98EB1BE0B9DF}"/>
            </c:ext>
          </c:extLst>
        </c:ser>
        <c:dLbls>
          <c:showLegendKey val="0"/>
          <c:showVal val="0"/>
          <c:showCatName val="0"/>
          <c:showSerName val="0"/>
          <c:showPercent val="0"/>
          <c:showBubbleSize val="0"/>
        </c:dLbls>
        <c:axId val="1599610176"/>
        <c:axId val="1599628896"/>
      </c:areaChart>
      <c:lineChart>
        <c:grouping val="standard"/>
        <c:varyColors val="0"/>
        <c:ser>
          <c:idx val="0"/>
          <c:order val="0"/>
          <c:spPr>
            <a:ln w="28575" cap="rnd">
              <a:solidFill>
                <a:schemeClr val="accent1"/>
              </a:solidFill>
              <a:round/>
            </a:ln>
            <a:effectLst/>
          </c:spPr>
          <c:marker>
            <c:symbol val="none"/>
          </c:marke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Graphiques!$B$54:$B$5500</c:f>
              <c:numCache>
                <c:formatCode>General</c:formatCode>
                <c:ptCount val="5447"/>
                <c:pt idx="0">
                  <c:v>-3.6029078770217562E-2</c:v>
                </c:pt>
                <c:pt idx="1">
                  <c:v>-3.6029078770217562E-2</c:v>
                </c:pt>
                <c:pt idx="2">
                  <c:v>-3.6029078770217562E-2</c:v>
                </c:pt>
                <c:pt idx="3">
                  <c:v>-3.6029078770217562E-2</c:v>
                </c:pt>
                <c:pt idx="4">
                  <c:v>-3.6029078770217562E-2</c:v>
                </c:pt>
                <c:pt idx="5">
                  <c:v>-3.6029078770217562E-2</c:v>
                </c:pt>
                <c:pt idx="6">
                  <c:v>-3.6029078770217562E-2</c:v>
                </c:pt>
                <c:pt idx="7">
                  <c:v>-3.6029078770217562E-2</c:v>
                </c:pt>
                <c:pt idx="8">
                  <c:v>-3.6029078770217562E-2</c:v>
                </c:pt>
                <c:pt idx="9">
                  <c:v>-3.6029078770217562E-2</c:v>
                </c:pt>
                <c:pt idx="10">
                  <c:v>-3.6029078770217562E-2</c:v>
                </c:pt>
                <c:pt idx="11">
                  <c:v>-3.6029078770217562E-2</c:v>
                </c:pt>
                <c:pt idx="12">
                  <c:v>-3.6029078770217562E-2</c:v>
                </c:pt>
                <c:pt idx="13">
                  <c:v>-3.6029078770217562E-2</c:v>
                </c:pt>
                <c:pt idx="14">
                  <c:v>-3.6029078770217562E-2</c:v>
                </c:pt>
                <c:pt idx="15">
                  <c:v>-3.6029078770217562E-2</c:v>
                </c:pt>
                <c:pt idx="16">
                  <c:v>-3.6029078770217562E-2</c:v>
                </c:pt>
                <c:pt idx="17">
                  <c:v>-3.6029078770217562E-2</c:v>
                </c:pt>
                <c:pt idx="18">
                  <c:v>-3.6029078770217562E-2</c:v>
                </c:pt>
                <c:pt idx="19">
                  <c:v>-3.6029078770217562E-2</c:v>
                </c:pt>
                <c:pt idx="20">
                  <c:v>-3.6029078770217562E-2</c:v>
                </c:pt>
                <c:pt idx="21">
                  <c:v>-5.3492212220778171E-2</c:v>
                </c:pt>
                <c:pt idx="22">
                  <c:v>-5.3492212220778171E-2</c:v>
                </c:pt>
                <c:pt idx="23">
                  <c:v>-5.3492212220778171E-2</c:v>
                </c:pt>
                <c:pt idx="24">
                  <c:v>-5.3492212220778171E-2</c:v>
                </c:pt>
                <c:pt idx="25">
                  <c:v>-5.3492212220778171E-2</c:v>
                </c:pt>
                <c:pt idx="26">
                  <c:v>-5.3492212220778171E-2</c:v>
                </c:pt>
                <c:pt idx="27">
                  <c:v>-5.3492212220778171E-2</c:v>
                </c:pt>
                <c:pt idx="28">
                  <c:v>-5.3492212220778171E-2</c:v>
                </c:pt>
                <c:pt idx="29">
                  <c:v>-5.3492212220778171E-2</c:v>
                </c:pt>
                <c:pt idx="30">
                  <c:v>-5.3492212220778171E-2</c:v>
                </c:pt>
                <c:pt idx="31">
                  <c:v>-4.8430705943096536E-2</c:v>
                </c:pt>
                <c:pt idx="32">
                  <c:v>-4.8430705943096536E-2</c:v>
                </c:pt>
                <c:pt idx="33">
                  <c:v>-4.8430705943096536E-2</c:v>
                </c:pt>
                <c:pt idx="34">
                  <c:v>-4.8430705943096536E-2</c:v>
                </c:pt>
                <c:pt idx="35">
                  <c:v>-4.8430705943096536E-2</c:v>
                </c:pt>
                <c:pt idx="36">
                  <c:v>-4.8430705943096536E-2</c:v>
                </c:pt>
                <c:pt idx="37">
                  <c:v>-4.8430705943096536E-2</c:v>
                </c:pt>
                <c:pt idx="38">
                  <c:v>-4.8430705943096536E-2</c:v>
                </c:pt>
                <c:pt idx="39">
                  <c:v>-4.8430705943096536E-2</c:v>
                </c:pt>
                <c:pt idx="40">
                  <c:v>-4.8430705943096536E-2</c:v>
                </c:pt>
                <c:pt idx="41">
                  <c:v>-4.8430705943096536E-2</c:v>
                </c:pt>
                <c:pt idx="42">
                  <c:v>-4.8430705943096536E-2</c:v>
                </c:pt>
                <c:pt idx="43">
                  <c:v>-4.5819794515680939E-2</c:v>
                </c:pt>
                <c:pt idx="44">
                  <c:v>-4.5819794515680939E-2</c:v>
                </c:pt>
                <c:pt idx="45">
                  <c:v>-4.5819794515680939E-2</c:v>
                </c:pt>
                <c:pt idx="46">
                  <c:v>-4.5819794515680939E-2</c:v>
                </c:pt>
                <c:pt idx="47">
                  <c:v>-4.5819794515680939E-2</c:v>
                </c:pt>
                <c:pt idx="48">
                  <c:v>-4.5819794515680939E-2</c:v>
                </c:pt>
                <c:pt idx="49">
                  <c:v>-4.5819794515680939E-2</c:v>
                </c:pt>
                <c:pt idx="50">
                  <c:v>-4.5819794515680939E-2</c:v>
                </c:pt>
                <c:pt idx="51">
                  <c:v>-4.5819794515680939E-2</c:v>
                </c:pt>
                <c:pt idx="52">
                  <c:v>-4.5819794515680939E-2</c:v>
                </c:pt>
                <c:pt idx="53">
                  <c:v>-4.5819794515680939E-2</c:v>
                </c:pt>
                <c:pt idx="54">
                  <c:v>-4.5819794515680939E-2</c:v>
                </c:pt>
                <c:pt idx="55">
                  <c:v>-4.5819794515680939E-2</c:v>
                </c:pt>
                <c:pt idx="56">
                  <c:v>-4.5819794515680939E-2</c:v>
                </c:pt>
                <c:pt idx="57">
                  <c:v>-4.5819794515680939E-2</c:v>
                </c:pt>
                <c:pt idx="58">
                  <c:v>111.41841099807296</c:v>
                </c:pt>
                <c:pt idx="59">
                  <c:v>111.65112422377169</c:v>
                </c:pt>
                <c:pt idx="60">
                  <c:v>112.09468516516631</c:v>
                </c:pt>
                <c:pt idx="61">
                  <c:v>112.07713424148868</c:v>
                </c:pt>
                <c:pt idx="62">
                  <c:v>113.00290541394473</c:v>
                </c:pt>
                <c:pt idx="63">
                  <c:v>113.45153296255688</c:v>
                </c:pt>
                <c:pt idx="64">
                  <c:v>113.5529777129137</c:v>
                </c:pt>
                <c:pt idx="65">
                  <c:v>113.46391895705678</c:v>
                </c:pt>
                <c:pt idx="66">
                  <c:v>113.04814286155205</c:v>
                </c:pt>
                <c:pt idx="67">
                  <c:v>113.11875973021694</c:v>
                </c:pt>
                <c:pt idx="68">
                  <c:v>113.38128172154138</c:v>
                </c:pt>
                <c:pt idx="69">
                  <c:v>113.63237841772806</c:v>
                </c:pt>
                <c:pt idx="70">
                  <c:v>113.76548808083032</c:v>
                </c:pt>
                <c:pt idx="71">
                  <c:v>114.42890413205031</c:v>
                </c:pt>
                <c:pt idx="72">
                  <c:v>114.76667294348502</c:v>
                </c:pt>
                <c:pt idx="73">
                  <c:v>114.56528948448945</c:v>
                </c:pt>
                <c:pt idx="74">
                  <c:v>114.56276654935027</c:v>
                </c:pt>
                <c:pt idx="75">
                  <c:v>114.61197314194698</c:v>
                </c:pt>
                <c:pt idx="76">
                  <c:v>115.4215077131703</c:v>
                </c:pt>
                <c:pt idx="77">
                  <c:v>115.13537698245881</c:v>
                </c:pt>
                <c:pt idx="78">
                  <c:v>115.91062068841455</c:v>
                </c:pt>
                <c:pt idx="79">
                  <c:v>116.56756175103354</c:v>
                </c:pt>
                <c:pt idx="80">
                  <c:v>117.03781096615236</c:v>
                </c:pt>
                <c:pt idx="81">
                  <c:v>117.47778769475798</c:v>
                </c:pt>
                <c:pt idx="82">
                  <c:v>117.13993269277481</c:v>
                </c:pt>
                <c:pt idx="83">
                  <c:v>116.64672599512269</c:v>
                </c:pt>
                <c:pt idx="84">
                  <c:v>115.94614908666927</c:v>
                </c:pt>
                <c:pt idx="85">
                  <c:v>115.62381733436649</c:v>
                </c:pt>
                <c:pt idx="86">
                  <c:v>114.85265377462875</c:v>
                </c:pt>
                <c:pt idx="87">
                  <c:v>115.11469616768477</c:v>
                </c:pt>
                <c:pt idx="88">
                  <c:v>115.56217518325934</c:v>
                </c:pt>
                <c:pt idx="89">
                  <c:v>116.41548741140591</c:v>
                </c:pt>
                <c:pt idx="90">
                  <c:v>116.77664769879269</c:v>
                </c:pt>
                <c:pt idx="91">
                  <c:v>116.77781607680031</c:v>
                </c:pt>
                <c:pt idx="92">
                  <c:v>117.30326333887247</c:v>
                </c:pt>
                <c:pt idx="93">
                  <c:v>117.25651801792898</c:v>
                </c:pt>
                <c:pt idx="94">
                  <c:v>117.02438202134108</c:v>
                </c:pt>
                <c:pt idx="95">
                  <c:v>116.85174197427659</c:v>
                </c:pt>
                <c:pt idx="96">
                  <c:v>116.60615180749809</c:v>
                </c:pt>
                <c:pt idx="97">
                  <c:v>116.94866390293228</c:v>
                </c:pt>
                <c:pt idx="98">
                  <c:v>117.43023993529036</c:v>
                </c:pt>
                <c:pt idx="99">
                  <c:v>118.00024681642515</c:v>
                </c:pt>
                <c:pt idx="100">
                  <c:v>118.034202172253</c:v>
                </c:pt>
                <c:pt idx="101">
                  <c:v>118.01753429744636</c:v>
                </c:pt>
                <c:pt idx="102">
                  <c:v>118.426547870698</c:v>
                </c:pt>
                <c:pt idx="103">
                  <c:v>119.11783818269153</c:v>
                </c:pt>
                <c:pt idx="104">
                  <c:v>119.32996526510537</c:v>
                </c:pt>
                <c:pt idx="105">
                  <c:v>119.6577226126046</c:v>
                </c:pt>
                <c:pt idx="106">
                  <c:v>119.79164038831142</c:v>
                </c:pt>
                <c:pt idx="107">
                  <c:v>120.1051741591844</c:v>
                </c:pt>
                <c:pt idx="108">
                  <c:v>120.19238853305696</c:v>
                </c:pt>
                <c:pt idx="109">
                  <c:v>120.47093745513466</c:v>
                </c:pt>
                <c:pt idx="110">
                  <c:v>120.14596569244381</c:v>
                </c:pt>
                <c:pt idx="111">
                  <c:v>119.98655134587084</c:v>
                </c:pt>
                <c:pt idx="112">
                  <c:v>120.57300495551306</c:v>
                </c:pt>
                <c:pt idx="113">
                  <c:v>120.8611805854413</c:v>
                </c:pt>
                <c:pt idx="114">
                  <c:v>120.97340748062753</c:v>
                </c:pt>
                <c:pt idx="115">
                  <c:v>121.36153002986129</c:v>
                </c:pt>
                <c:pt idx="116">
                  <c:v>121.62832461704167</c:v>
                </c:pt>
                <c:pt idx="117">
                  <c:v>121.10480395088132</c:v>
                </c:pt>
                <c:pt idx="118">
                  <c:v>120.98514842653387</c:v>
                </c:pt>
                <c:pt idx="119">
                  <c:v>121.26147404736807</c:v>
                </c:pt>
                <c:pt idx="120">
                  <c:v>121.83039602483433</c:v>
                </c:pt>
                <c:pt idx="121">
                  <c:v>122.16403988543632</c:v>
                </c:pt>
                <c:pt idx="122">
                  <c:v>122.53197857680192</c:v>
                </c:pt>
                <c:pt idx="123">
                  <c:v>122.77424518399786</c:v>
                </c:pt>
                <c:pt idx="124">
                  <c:v>122.30474892247943</c:v>
                </c:pt>
                <c:pt idx="125">
                  <c:v>122.55558029094752</c:v>
                </c:pt>
                <c:pt idx="126">
                  <c:v>122.79658421479722</c:v>
                </c:pt>
                <c:pt idx="127">
                  <c:v>123.17609841949003</c:v>
                </c:pt>
                <c:pt idx="128">
                  <c:v>122.79552176727346</c:v>
                </c:pt>
                <c:pt idx="129">
                  <c:v>123.20397458987547</c:v>
                </c:pt>
                <c:pt idx="130">
                  <c:v>123.37497813904305</c:v>
                </c:pt>
                <c:pt idx="131">
                  <c:v>123.7695363726915</c:v>
                </c:pt>
                <c:pt idx="132">
                  <c:v>123.93177549065052</c:v>
                </c:pt>
                <c:pt idx="133">
                  <c:v>124.01278763559179</c:v>
                </c:pt>
                <c:pt idx="134">
                  <c:v>124.17548781980862</c:v>
                </c:pt>
                <c:pt idx="135">
                  <c:v>124.59008775779905</c:v>
                </c:pt>
                <c:pt idx="136">
                  <c:v>125.11127849962003</c:v>
                </c:pt>
                <c:pt idx="137">
                  <c:v>125.12584360187827</c:v>
                </c:pt>
                <c:pt idx="138">
                  <c:v>125.42924912684666</c:v>
                </c:pt>
                <c:pt idx="139">
                  <c:v>125.27331716125022</c:v>
                </c:pt>
                <c:pt idx="140">
                  <c:v>125.52481220951134</c:v>
                </c:pt>
                <c:pt idx="141">
                  <c:v>125.08357229351094</c:v>
                </c:pt>
                <c:pt idx="142">
                  <c:v>125.23926235481541</c:v>
                </c:pt>
                <c:pt idx="143">
                  <c:v>125.44679111792988</c:v>
                </c:pt>
                <c:pt idx="144">
                  <c:v>124.8612172878135</c:v>
                </c:pt>
                <c:pt idx="145">
                  <c:v>124.40516101795879</c:v>
                </c:pt>
                <c:pt idx="146">
                  <c:v>125.14481631989611</c:v>
                </c:pt>
                <c:pt idx="147">
                  <c:v>125.71279321225927</c:v>
                </c:pt>
                <c:pt idx="148">
                  <c:v>126.10684234234776</c:v>
                </c:pt>
                <c:pt idx="149">
                  <c:v>126.29822129019118</c:v>
                </c:pt>
                <c:pt idx="150">
                  <c:v>126.08497662953113</c:v>
                </c:pt>
                <c:pt idx="151">
                  <c:v>126.32759157442405</c:v>
                </c:pt>
                <c:pt idx="152">
                  <c:v>125.87790188679465</c:v>
                </c:pt>
                <c:pt idx="153">
                  <c:v>125.56426533029494</c:v>
                </c:pt>
                <c:pt idx="154">
                  <c:v>124.90182838022204</c:v>
                </c:pt>
                <c:pt idx="155">
                  <c:v>124.34841478467921</c:v>
                </c:pt>
                <c:pt idx="156">
                  <c:v>125.36089083887565</c:v>
                </c:pt>
                <c:pt idx="157">
                  <c:v>126.08037394943524</c:v>
                </c:pt>
                <c:pt idx="158">
                  <c:v>126.41768316516527</c:v>
                </c:pt>
                <c:pt idx="159">
                  <c:v>126.63077126786887</c:v>
                </c:pt>
                <c:pt idx="160">
                  <c:v>126.88711837287951</c:v>
                </c:pt>
                <c:pt idx="161">
                  <c:v>127.17297342106571</c:v>
                </c:pt>
                <c:pt idx="162">
                  <c:v>127.33338260514392</c:v>
                </c:pt>
                <c:pt idx="163">
                  <c:v>126.39686873012258</c:v>
                </c:pt>
                <c:pt idx="164">
                  <c:v>126.96275449916016</c:v>
                </c:pt>
                <c:pt idx="165">
                  <c:v>127.21345735904092</c:v>
                </c:pt>
                <c:pt idx="166">
                  <c:v>127.12702291489165</c:v>
                </c:pt>
                <c:pt idx="167">
                  <c:v>127.04755177657881</c:v>
                </c:pt>
                <c:pt idx="168">
                  <c:v>126.92126402751887</c:v>
                </c:pt>
                <c:pt idx="169">
                  <c:v>127.88685467452973</c:v>
                </c:pt>
                <c:pt idx="170">
                  <c:v>127.58099450375973</c:v>
                </c:pt>
                <c:pt idx="171">
                  <c:v>128.24197083797725</c:v>
                </c:pt>
                <c:pt idx="172">
                  <c:v>128.78634005186785</c:v>
                </c:pt>
                <c:pt idx="173">
                  <c:v>129.16691689871365</c:v>
                </c:pt>
                <c:pt idx="174">
                  <c:v>129.68339575495628</c:v>
                </c:pt>
                <c:pt idx="175">
                  <c:v>129.58000859092903</c:v>
                </c:pt>
                <c:pt idx="176">
                  <c:v>129.44449046943083</c:v>
                </c:pt>
                <c:pt idx="177">
                  <c:v>129.74520426587083</c:v>
                </c:pt>
                <c:pt idx="178">
                  <c:v>129.43391684463131</c:v>
                </c:pt>
                <c:pt idx="179">
                  <c:v>129.62795405071989</c:v>
                </c:pt>
                <c:pt idx="180">
                  <c:v>130.3522207811705</c:v>
                </c:pt>
                <c:pt idx="181">
                  <c:v>129.9451180922436</c:v>
                </c:pt>
                <c:pt idx="182">
                  <c:v>130.21792241928961</c:v>
                </c:pt>
                <c:pt idx="183">
                  <c:v>129.88221437453518</c:v>
                </c:pt>
                <c:pt idx="184">
                  <c:v>129.66401052168473</c:v>
                </c:pt>
                <c:pt idx="185">
                  <c:v>129.66939578442663</c:v>
                </c:pt>
                <c:pt idx="186">
                  <c:v>129.9482068705567</c:v>
                </c:pt>
                <c:pt idx="187">
                  <c:v>129.84050049200067</c:v>
                </c:pt>
                <c:pt idx="188">
                  <c:v>129.05781690385578</c:v>
                </c:pt>
                <c:pt idx="189">
                  <c:v>128.77739553733358</c:v>
                </c:pt>
                <c:pt idx="190">
                  <c:v>128.27327439434848</c:v>
                </c:pt>
                <c:pt idx="191">
                  <c:v>128.7227432504543</c:v>
                </c:pt>
                <c:pt idx="192">
                  <c:v>128.24995210158752</c:v>
                </c:pt>
                <c:pt idx="193">
                  <c:v>128.04839445136577</c:v>
                </c:pt>
                <c:pt idx="194">
                  <c:v>129.32341732846163</c:v>
                </c:pt>
                <c:pt idx="195">
                  <c:v>129.01792169210464</c:v>
                </c:pt>
                <c:pt idx="196">
                  <c:v>129.21288939391559</c:v>
                </c:pt>
                <c:pt idx="197">
                  <c:v>129.02608576768503</c:v>
                </c:pt>
                <c:pt idx="198">
                  <c:v>128.88587261011205</c:v>
                </c:pt>
                <c:pt idx="199">
                  <c:v>127.55676213252268</c:v>
                </c:pt>
                <c:pt idx="200">
                  <c:v>127.5004979076607</c:v>
                </c:pt>
                <c:pt idx="201">
                  <c:v>126.81986319192816</c:v>
                </c:pt>
                <c:pt idx="202">
                  <c:v>127.20387080302507</c:v>
                </c:pt>
                <c:pt idx="203">
                  <c:v>126.98497735224908</c:v>
                </c:pt>
                <c:pt idx="204">
                  <c:v>126.17402533294127</c:v>
                </c:pt>
                <c:pt idx="205">
                  <c:v>125.97676461496351</c:v>
                </c:pt>
                <c:pt idx="206">
                  <c:v>127.27047000952672</c:v>
                </c:pt>
                <c:pt idx="207">
                  <c:v>127.55117672402829</c:v>
                </c:pt>
                <c:pt idx="208">
                  <c:v>128.43026119626228</c:v>
                </c:pt>
                <c:pt idx="209">
                  <c:v>128.56354227570813</c:v>
                </c:pt>
                <c:pt idx="210">
                  <c:v>128.83444047452818</c:v>
                </c:pt>
                <c:pt idx="211">
                  <c:v>128.36805041720544</c:v>
                </c:pt>
                <c:pt idx="212">
                  <c:v>129.17650594428392</c:v>
                </c:pt>
                <c:pt idx="213">
                  <c:v>129.21234337569004</c:v>
                </c:pt>
                <c:pt idx="214">
                  <c:v>128.73610381718686</c:v>
                </c:pt>
                <c:pt idx="215">
                  <c:v>127.76622809032098</c:v>
                </c:pt>
                <c:pt idx="216">
                  <c:v>127.67380025604589</c:v>
                </c:pt>
                <c:pt idx="217">
                  <c:v>127.96822784858865</c:v>
                </c:pt>
                <c:pt idx="218">
                  <c:v>127.7485703723047</c:v>
                </c:pt>
                <c:pt idx="219">
                  <c:v>126.4739748310817</c:v>
                </c:pt>
                <c:pt idx="220">
                  <c:v>125.37415683450575</c:v>
                </c:pt>
                <c:pt idx="221">
                  <c:v>125.42773157651976</c:v>
                </c:pt>
                <c:pt idx="222">
                  <c:v>126.31048490434016</c:v>
                </c:pt>
                <c:pt idx="223">
                  <c:v>125.33456132418115</c:v>
                </c:pt>
                <c:pt idx="224">
                  <c:v>123.89022429278918</c:v>
                </c:pt>
                <c:pt idx="225">
                  <c:v>125.22895413184887</c:v>
                </c:pt>
                <c:pt idx="226">
                  <c:v>125.91078474444322</c:v>
                </c:pt>
                <c:pt idx="227">
                  <c:v>127.12224047316178</c:v>
                </c:pt>
                <c:pt idx="228">
                  <c:v>128.34562923450412</c:v>
                </c:pt>
                <c:pt idx="229">
                  <c:v>128.54796992307996</c:v>
                </c:pt>
                <c:pt idx="230">
                  <c:v>128.54447139316613</c:v>
                </c:pt>
                <c:pt idx="231">
                  <c:v>128.85245294379334</c:v>
                </c:pt>
                <c:pt idx="232">
                  <c:v>128.84048154707463</c:v>
                </c:pt>
                <c:pt idx="233">
                  <c:v>129.70239602094006</c:v>
                </c:pt>
                <c:pt idx="234">
                  <c:v>130.35070257769451</c:v>
                </c:pt>
                <c:pt idx="235">
                  <c:v>129.8597754162642</c:v>
                </c:pt>
                <c:pt idx="236">
                  <c:v>129.5878557664513</c:v>
                </c:pt>
                <c:pt idx="237">
                  <c:v>129.44435622209426</c:v>
                </c:pt>
                <c:pt idx="238">
                  <c:v>129.53191086802747</c:v>
                </c:pt>
                <c:pt idx="239">
                  <c:v>130.31660608313723</c:v>
                </c:pt>
                <c:pt idx="240">
                  <c:v>130.45014721950864</c:v>
                </c:pt>
                <c:pt idx="241">
                  <c:v>130.5434216830773</c:v>
                </c:pt>
                <c:pt idx="242">
                  <c:v>129.74225520004441</c:v>
                </c:pt>
                <c:pt idx="243">
                  <c:v>129.10791471014954</c:v>
                </c:pt>
                <c:pt idx="244">
                  <c:v>130.45811647681211</c:v>
                </c:pt>
                <c:pt idx="245">
                  <c:v>130.66921677024823</c:v>
                </c:pt>
                <c:pt idx="246">
                  <c:v>131.77320496778941</c:v>
                </c:pt>
                <c:pt idx="247">
                  <c:v>132.17639814568778</c:v>
                </c:pt>
                <c:pt idx="248">
                  <c:v>132.32746901598085</c:v>
                </c:pt>
                <c:pt idx="249">
                  <c:v>132.43873797312281</c:v>
                </c:pt>
                <c:pt idx="250">
                  <c:v>132.95983029077746</c:v>
                </c:pt>
                <c:pt idx="251">
                  <c:v>132.87000494513489</c:v>
                </c:pt>
                <c:pt idx="252">
                  <c:v>133.00121571920397</c:v>
                </c:pt>
                <c:pt idx="253">
                  <c:v>133.2524024151858</c:v>
                </c:pt>
                <c:pt idx="254">
                  <c:v>132.86928503688665</c:v>
                </c:pt>
                <c:pt idx="255">
                  <c:v>132.39636930065643</c:v>
                </c:pt>
                <c:pt idx="256">
                  <c:v>132.97491102406161</c:v>
                </c:pt>
                <c:pt idx="257">
                  <c:v>132.87121635976655</c:v>
                </c:pt>
                <c:pt idx="258">
                  <c:v>132.84861711325556</c:v>
                </c:pt>
                <c:pt idx="259">
                  <c:v>132.80440214643346</c:v>
                </c:pt>
                <c:pt idx="260">
                  <c:v>133.26895886775242</c:v>
                </c:pt>
                <c:pt idx="261">
                  <c:v>132.952164899704</c:v>
                </c:pt>
                <c:pt idx="262">
                  <c:v>132.28801320860509</c:v>
                </c:pt>
                <c:pt idx="263">
                  <c:v>132.55325199297761</c:v>
                </c:pt>
                <c:pt idx="264">
                  <c:v>132.33872898637142</c:v>
                </c:pt>
                <c:pt idx="265">
                  <c:v>132.82884267659159</c:v>
                </c:pt>
                <c:pt idx="266">
                  <c:v>132.60473553853558</c:v>
                </c:pt>
                <c:pt idx="267">
                  <c:v>133.62054847379173</c:v>
                </c:pt>
                <c:pt idx="268">
                  <c:v>134.01807904955967</c:v>
                </c:pt>
                <c:pt idx="269">
                  <c:v>134.27495272527784</c:v>
                </c:pt>
                <c:pt idx="270">
                  <c:v>134.20263269057065</c:v>
                </c:pt>
                <c:pt idx="271">
                  <c:v>134.63075354548818</c:v>
                </c:pt>
                <c:pt idx="272">
                  <c:v>134.67613748782415</c:v>
                </c:pt>
                <c:pt idx="273">
                  <c:v>134.57515650492331</c:v>
                </c:pt>
                <c:pt idx="274">
                  <c:v>134.80479155463703</c:v>
                </c:pt>
                <c:pt idx="275">
                  <c:v>134.85920754772826</c:v>
                </c:pt>
                <c:pt idx="276">
                  <c:v>135.22975103443295</c:v>
                </c:pt>
                <c:pt idx="277">
                  <c:v>135.67825215629688</c:v>
                </c:pt>
                <c:pt idx="278">
                  <c:v>136.05837818789587</c:v>
                </c:pt>
                <c:pt idx="279">
                  <c:v>136.11044198366736</c:v>
                </c:pt>
                <c:pt idx="280">
                  <c:v>135.80646451009713</c:v>
                </c:pt>
                <c:pt idx="281">
                  <c:v>135.98122264146716</c:v>
                </c:pt>
                <c:pt idx="282">
                  <c:v>135.76029950502738</c:v>
                </c:pt>
                <c:pt idx="283">
                  <c:v>136.04961606531691</c:v>
                </c:pt>
                <c:pt idx="284">
                  <c:v>136.22741951555241</c:v>
                </c:pt>
                <c:pt idx="285">
                  <c:v>136.11761662654567</c:v>
                </c:pt>
                <c:pt idx="286">
                  <c:v>136.15646031630234</c:v>
                </c:pt>
                <c:pt idx="287">
                  <c:v>136.91271456530353</c:v>
                </c:pt>
                <c:pt idx="288">
                  <c:v>137.1952787303199</c:v>
                </c:pt>
                <c:pt idx="289">
                  <c:v>137.40878438256379</c:v>
                </c:pt>
                <c:pt idx="290">
                  <c:v>137.19293021331791</c:v>
                </c:pt>
                <c:pt idx="291">
                  <c:v>137.59413191967448</c:v>
                </c:pt>
                <c:pt idx="292">
                  <c:v>137.96564038450708</c:v>
                </c:pt>
                <c:pt idx="293">
                  <c:v>137.87146663050402</c:v>
                </c:pt>
                <c:pt idx="294">
                  <c:v>137.9535995673906</c:v>
                </c:pt>
                <c:pt idx="295">
                  <c:v>138.04521817783137</c:v>
                </c:pt>
                <c:pt idx="296">
                  <c:v>137.59867266557774</c:v>
                </c:pt>
                <c:pt idx="297">
                  <c:v>137.50090620157457</c:v>
                </c:pt>
                <c:pt idx="298">
                  <c:v>138.01923124601103</c:v>
                </c:pt>
                <c:pt idx="299">
                  <c:v>138.37527289277847</c:v>
                </c:pt>
                <c:pt idx="300">
                  <c:v>138.50467281168432</c:v>
                </c:pt>
                <c:pt idx="301">
                  <c:v>138.90661027732696</c:v>
                </c:pt>
                <c:pt idx="302">
                  <c:v>138.42863537036447</c:v>
                </c:pt>
                <c:pt idx="303">
                  <c:v>138.41609894769368</c:v>
                </c:pt>
                <c:pt idx="304">
                  <c:v>138.56297124453411</c:v>
                </c:pt>
                <c:pt idx="305">
                  <c:v>138.80982770428051</c:v>
                </c:pt>
                <c:pt idx="306">
                  <c:v>138.78736289189854</c:v>
                </c:pt>
                <c:pt idx="307">
                  <c:v>138.99916656374211</c:v>
                </c:pt>
                <c:pt idx="308">
                  <c:v>139.19762882547508</c:v>
                </c:pt>
                <c:pt idx="309">
                  <c:v>139.40890703105526</c:v>
                </c:pt>
                <c:pt idx="310">
                  <c:v>139.71426409721209</c:v>
                </c:pt>
                <c:pt idx="311">
                  <c:v>140.0167903858671</c:v>
                </c:pt>
                <c:pt idx="312">
                  <c:v>140.26204286638202</c:v>
                </c:pt>
                <c:pt idx="313">
                  <c:v>140.61237564839556</c:v>
                </c:pt>
                <c:pt idx="314">
                  <c:v>141.03731222370627</c:v>
                </c:pt>
                <c:pt idx="315">
                  <c:v>140.55851696584227</c:v>
                </c:pt>
                <c:pt idx="316">
                  <c:v>140.33536114708511</c:v>
                </c:pt>
                <c:pt idx="317">
                  <c:v>140.65676844241412</c:v>
                </c:pt>
                <c:pt idx="318">
                  <c:v>140.87547835529173</c:v>
                </c:pt>
                <c:pt idx="319">
                  <c:v>140.94797296519044</c:v>
                </c:pt>
                <c:pt idx="320">
                  <c:v>141.00916527127612</c:v>
                </c:pt>
                <c:pt idx="321">
                  <c:v>141.00711751476439</c:v>
                </c:pt>
                <c:pt idx="322">
                  <c:v>140.9415947939388</c:v>
                </c:pt>
                <c:pt idx="323">
                  <c:v>141.7569317557892</c:v>
                </c:pt>
                <c:pt idx="324">
                  <c:v>141.77598531280253</c:v>
                </c:pt>
                <c:pt idx="325">
                  <c:v>142.11629787989</c:v>
                </c:pt>
                <c:pt idx="326">
                  <c:v>142.32404524352856</c:v>
                </c:pt>
                <c:pt idx="327">
                  <c:v>141.32033920492668</c:v>
                </c:pt>
                <c:pt idx="328">
                  <c:v>139.90695614945358</c:v>
                </c:pt>
                <c:pt idx="329">
                  <c:v>140.71188113126487</c:v>
                </c:pt>
                <c:pt idx="330">
                  <c:v>140.75640391086711</c:v>
                </c:pt>
                <c:pt idx="331">
                  <c:v>140.30350768645883</c:v>
                </c:pt>
                <c:pt idx="332">
                  <c:v>141.0280073692382</c:v>
                </c:pt>
                <c:pt idx="333">
                  <c:v>140.81981419156494</c:v>
                </c:pt>
                <c:pt idx="334">
                  <c:v>139.52953142639376</c:v>
                </c:pt>
                <c:pt idx="335">
                  <c:v>139.9879113222658</c:v>
                </c:pt>
                <c:pt idx="336">
                  <c:v>139.92007382042712</c:v>
                </c:pt>
                <c:pt idx="337">
                  <c:v>140.54331296846473</c:v>
                </c:pt>
                <c:pt idx="338">
                  <c:v>140.60619374571382</c:v>
                </c:pt>
                <c:pt idx="339">
                  <c:v>140.71551072941151</c:v>
                </c:pt>
                <c:pt idx="340">
                  <c:v>140.67318275606556</c:v>
                </c:pt>
                <c:pt idx="341">
                  <c:v>141.12630422016602</c:v>
                </c:pt>
                <c:pt idx="342">
                  <c:v>140.90422983501796</c:v>
                </c:pt>
                <c:pt idx="343">
                  <c:v>140.49355961992731</c:v>
                </c:pt>
                <c:pt idx="344">
                  <c:v>140.33321352187963</c:v>
                </c:pt>
                <c:pt idx="345">
                  <c:v>140.4225130068163</c:v>
                </c:pt>
                <c:pt idx="346">
                  <c:v>140.86926056339183</c:v>
                </c:pt>
                <c:pt idx="347">
                  <c:v>140.56224735672836</c:v>
                </c:pt>
                <c:pt idx="348">
                  <c:v>139.82959947565493</c:v>
                </c:pt>
                <c:pt idx="349">
                  <c:v>140.34697757456161</c:v>
                </c:pt>
                <c:pt idx="350">
                  <c:v>140.93706926202947</c:v>
                </c:pt>
                <c:pt idx="351">
                  <c:v>140.9104527308611</c:v>
                </c:pt>
                <c:pt idx="352">
                  <c:v>141.26351411162105</c:v>
                </c:pt>
                <c:pt idx="353">
                  <c:v>141.32176658847672</c:v>
                </c:pt>
                <c:pt idx="354">
                  <c:v>141.35377612810217</c:v>
                </c:pt>
                <c:pt idx="355">
                  <c:v>141.25475135411654</c:v>
                </c:pt>
                <c:pt idx="356">
                  <c:v>141.39933123631423</c:v>
                </c:pt>
                <c:pt idx="357">
                  <c:v>141.34522339146258</c:v>
                </c:pt>
                <c:pt idx="358">
                  <c:v>140.86263993415022</c:v>
                </c:pt>
                <c:pt idx="359">
                  <c:v>141.29235528655602</c:v>
                </c:pt>
                <c:pt idx="360">
                  <c:v>141.81254657307764</c:v>
                </c:pt>
                <c:pt idx="361">
                  <c:v>141.5929655910995</c:v>
                </c:pt>
                <c:pt idx="362">
                  <c:v>141.2493353725722</c:v>
                </c:pt>
                <c:pt idx="363">
                  <c:v>140.19041255821583</c:v>
                </c:pt>
                <c:pt idx="364">
                  <c:v>140.01549717802081</c:v>
                </c:pt>
                <c:pt idx="365">
                  <c:v>138.96020039580156</c:v>
                </c:pt>
                <c:pt idx="366">
                  <c:v>139.69500664114045</c:v>
                </c:pt>
                <c:pt idx="367">
                  <c:v>140.07925373013475</c:v>
                </c:pt>
                <c:pt idx="368">
                  <c:v>138.84840081955628</c:v>
                </c:pt>
                <c:pt idx="369">
                  <c:v>137.91900998567684</c:v>
                </c:pt>
                <c:pt idx="370">
                  <c:v>138.45960929759053</c:v>
                </c:pt>
                <c:pt idx="371">
                  <c:v>137.30817637000374</c:v>
                </c:pt>
                <c:pt idx="372">
                  <c:v>137.47094839142125</c:v>
                </c:pt>
                <c:pt idx="373">
                  <c:v>136.13852234251016</c:v>
                </c:pt>
                <c:pt idx="374">
                  <c:v>136.50283058726342</c:v>
                </c:pt>
                <c:pt idx="375">
                  <c:v>136.48994562184416</c:v>
                </c:pt>
                <c:pt idx="376">
                  <c:v>137.62891914461429</c:v>
                </c:pt>
                <c:pt idx="377">
                  <c:v>138.58814299355487</c:v>
                </c:pt>
                <c:pt idx="378">
                  <c:v>138.72681165305772</c:v>
                </c:pt>
                <c:pt idx="379">
                  <c:v>139.38675273082117</c:v>
                </c:pt>
                <c:pt idx="380">
                  <c:v>139.57449633513298</c:v>
                </c:pt>
                <c:pt idx="381">
                  <c:v>140.33688592604349</c:v>
                </c:pt>
                <c:pt idx="382">
                  <c:v>140.82387934923855</c:v>
                </c:pt>
                <c:pt idx="383">
                  <c:v>141.26854950994047</c:v>
                </c:pt>
                <c:pt idx="384">
                  <c:v>140.82828420126549</c:v>
                </c:pt>
                <c:pt idx="385">
                  <c:v>141.84917280239668</c:v>
                </c:pt>
                <c:pt idx="386">
                  <c:v>141.86458910786629</c:v>
                </c:pt>
                <c:pt idx="387">
                  <c:v>142.31002449802637</c:v>
                </c:pt>
                <c:pt idx="388">
                  <c:v>143.06318725599573</c:v>
                </c:pt>
                <c:pt idx="389">
                  <c:v>143.31281188950072</c:v>
                </c:pt>
                <c:pt idx="390">
                  <c:v>143.64406750584203</c:v>
                </c:pt>
                <c:pt idx="391">
                  <c:v>143.85555063677776</c:v>
                </c:pt>
                <c:pt idx="392">
                  <c:v>143.85541906526458</c:v>
                </c:pt>
                <c:pt idx="393">
                  <c:v>142.93591875238604</c:v>
                </c:pt>
                <c:pt idx="394">
                  <c:v>142.91250083833333</c:v>
                </c:pt>
                <c:pt idx="395">
                  <c:v>142.54677264121909</c:v>
                </c:pt>
                <c:pt idx="396">
                  <c:v>141.93888603374535</c:v>
                </c:pt>
                <c:pt idx="397">
                  <c:v>143.00084222331714</c:v>
                </c:pt>
                <c:pt idx="398">
                  <c:v>143.39897531919192</c:v>
                </c:pt>
                <c:pt idx="399">
                  <c:v>144.5828452997084</c:v>
                </c:pt>
                <c:pt idx="400">
                  <c:v>144.670890504867</c:v>
                </c:pt>
                <c:pt idx="401">
                  <c:v>145.49807218938102</c:v>
                </c:pt>
                <c:pt idx="402">
                  <c:v>145.35423153526824</c:v>
                </c:pt>
                <c:pt idx="403">
                  <c:v>145.23360165887595</c:v>
                </c:pt>
                <c:pt idx="404">
                  <c:v>146.01415900272599</c:v>
                </c:pt>
                <c:pt idx="405">
                  <c:v>145.19949927679519</c:v>
                </c:pt>
                <c:pt idx="406">
                  <c:v>145.04732534131716</c:v>
                </c:pt>
                <c:pt idx="407">
                  <c:v>144.76451414121553</c:v>
                </c:pt>
                <c:pt idx="408">
                  <c:v>145.09361334175509</c:v>
                </c:pt>
                <c:pt idx="409">
                  <c:v>145.76842327795345</c:v>
                </c:pt>
                <c:pt idx="410">
                  <c:v>146.075561947664</c:v>
                </c:pt>
                <c:pt idx="411">
                  <c:v>146.25624826039271</c:v>
                </c:pt>
                <c:pt idx="412">
                  <c:v>146.13706822681863</c:v>
                </c:pt>
                <c:pt idx="413">
                  <c:v>145.86697646448314</c:v>
                </c:pt>
                <c:pt idx="414">
                  <c:v>145.40280925030558</c:v>
                </c:pt>
                <c:pt idx="415">
                  <c:v>145.61857425070193</c:v>
                </c:pt>
                <c:pt idx="416">
                  <c:v>145.74976272706562</c:v>
                </c:pt>
                <c:pt idx="417">
                  <c:v>146.07318052290401</c:v>
                </c:pt>
                <c:pt idx="418">
                  <c:v>146.34741433611805</c:v>
                </c:pt>
                <c:pt idx="419">
                  <c:v>146.65900444655324</c:v>
                </c:pt>
                <c:pt idx="420">
                  <c:v>146.7000376279197</c:v>
                </c:pt>
                <c:pt idx="421">
                  <c:v>146.5779211271693</c:v>
                </c:pt>
                <c:pt idx="422">
                  <c:v>147.13902240667753</c:v>
                </c:pt>
                <c:pt idx="423">
                  <c:v>147.19860451291498</c:v>
                </c:pt>
                <c:pt idx="424">
                  <c:v>147.72090276715605</c:v>
                </c:pt>
                <c:pt idx="425">
                  <c:v>148.14213910474331</c:v>
                </c:pt>
                <c:pt idx="426">
                  <c:v>148.28215992665176</c:v>
                </c:pt>
                <c:pt idx="427">
                  <c:v>148.37401441914608</c:v>
                </c:pt>
                <c:pt idx="428">
                  <c:v>148.52154066117924</c:v>
                </c:pt>
                <c:pt idx="429">
                  <c:v>149.06695948791781</c:v>
                </c:pt>
                <c:pt idx="430">
                  <c:v>149.03277519682311</c:v>
                </c:pt>
                <c:pt idx="431">
                  <c:v>148.4763412470233</c:v>
                </c:pt>
                <c:pt idx="432">
                  <c:v>149.32651683247224</c:v>
                </c:pt>
                <c:pt idx="433">
                  <c:v>149.84582998291131</c:v>
                </c:pt>
                <c:pt idx="434">
                  <c:v>149.69723627103997</c:v>
                </c:pt>
                <c:pt idx="435">
                  <c:v>145.57999037555425</c:v>
                </c:pt>
                <c:pt idx="436">
                  <c:v>144.9923734791999</c:v>
                </c:pt>
                <c:pt idx="437">
                  <c:v>137.83836923921803</c:v>
                </c:pt>
                <c:pt idx="438">
                  <c:v>129.63512992064994</c:v>
                </c:pt>
                <c:pt idx="439">
                  <c:v>132.80203673654682</c:v>
                </c:pt>
                <c:pt idx="440">
                  <c:v>132.50938148723239</c:v>
                </c:pt>
                <c:pt idx="441">
                  <c:v>136.86005582996245</c:v>
                </c:pt>
                <c:pt idx="442">
                  <c:v>138.48257369507516</c:v>
                </c:pt>
                <c:pt idx="443">
                  <c:v>138.21761385521307</c:v>
                </c:pt>
                <c:pt idx="444">
                  <c:v>139.00213055650323</c:v>
                </c:pt>
                <c:pt idx="445">
                  <c:v>139.121587285445</c:v>
                </c:pt>
                <c:pt idx="446">
                  <c:v>138.14922572988385</c:v>
                </c:pt>
                <c:pt idx="447">
                  <c:v>139.7095730089012</c:v>
                </c:pt>
                <c:pt idx="448">
                  <c:v>141.84422724155996</c:v>
                </c:pt>
                <c:pt idx="449">
                  <c:v>144.81297121266459</c:v>
                </c:pt>
                <c:pt idx="450">
                  <c:v>143.3174668355814</c:v>
                </c:pt>
                <c:pt idx="451">
                  <c:v>144.13115576459111</c:v>
                </c:pt>
                <c:pt idx="452">
                  <c:v>143.45304709071547</c:v>
                </c:pt>
                <c:pt idx="453">
                  <c:v>144.29672018225827</c:v>
                </c:pt>
                <c:pt idx="454">
                  <c:v>144.74542602965022</c:v>
                </c:pt>
                <c:pt idx="455">
                  <c:v>145.47257391338869</c:v>
                </c:pt>
                <c:pt idx="456">
                  <c:v>145.94299717377257</c:v>
                </c:pt>
                <c:pt idx="457">
                  <c:v>145.98075440949432</c:v>
                </c:pt>
                <c:pt idx="458">
                  <c:v>146.79958593973458</c:v>
                </c:pt>
                <c:pt idx="459">
                  <c:v>147.31249094958858</c:v>
                </c:pt>
                <c:pt idx="460">
                  <c:v>147.56285365151084</c:v>
                </c:pt>
                <c:pt idx="461">
                  <c:v>148.13902103507178</c:v>
                </c:pt>
                <c:pt idx="462">
                  <c:v>147.96561725520064</c:v>
                </c:pt>
                <c:pt idx="463">
                  <c:v>147.71282414552547</c:v>
                </c:pt>
                <c:pt idx="464">
                  <c:v>147.77665744813513</c:v>
                </c:pt>
                <c:pt idx="465">
                  <c:v>146.76804100949977</c:v>
                </c:pt>
                <c:pt idx="466">
                  <c:v>147.44183375528897</c:v>
                </c:pt>
                <c:pt idx="467">
                  <c:v>148.6789017014533</c:v>
                </c:pt>
                <c:pt idx="468">
                  <c:v>148.72107749467955</c:v>
                </c:pt>
                <c:pt idx="469">
                  <c:v>148.68154463607942</c:v>
                </c:pt>
                <c:pt idx="470">
                  <c:v>146.98083317647681</c:v>
                </c:pt>
                <c:pt idx="471">
                  <c:v>149.3785727756084</c:v>
                </c:pt>
                <c:pt idx="472">
                  <c:v>150.5570273921864</c:v>
                </c:pt>
                <c:pt idx="473">
                  <c:v>151.07424444785039</c:v>
                </c:pt>
                <c:pt idx="474">
                  <c:v>151.9605972088325</c:v>
                </c:pt>
                <c:pt idx="475">
                  <c:v>152.51379138232059</c:v>
                </c:pt>
                <c:pt idx="476">
                  <c:v>152.49257732118988</c:v>
                </c:pt>
                <c:pt idx="477">
                  <c:v>152.80474445004799</c:v>
                </c:pt>
                <c:pt idx="478">
                  <c:v>152.62568973969724</c:v>
                </c:pt>
                <c:pt idx="479">
                  <c:v>152.95715454721184</c:v>
                </c:pt>
                <c:pt idx="480">
                  <c:v>153.85762538584927</c:v>
                </c:pt>
                <c:pt idx="481">
                  <c:v>153.46094449358029</c:v>
                </c:pt>
                <c:pt idx="482">
                  <c:v>153.89489754617995</c:v>
                </c:pt>
                <c:pt idx="483">
                  <c:v>152.92314743177946</c:v>
                </c:pt>
                <c:pt idx="484">
                  <c:v>154.31765985711655</c:v>
                </c:pt>
                <c:pt idx="485">
                  <c:v>154.71112422481275</c:v>
                </c:pt>
                <c:pt idx="486">
                  <c:v>154.52514394598651</c:v>
                </c:pt>
                <c:pt idx="487">
                  <c:v>153.56176652339289</c:v>
                </c:pt>
                <c:pt idx="488">
                  <c:v>153.81144718174153</c:v>
                </c:pt>
                <c:pt idx="489">
                  <c:v>154.58405566482941</c:v>
                </c:pt>
                <c:pt idx="490">
                  <c:v>154.43538412258491</c:v>
                </c:pt>
                <c:pt idx="491">
                  <c:v>154.82443744485349</c:v>
                </c:pt>
                <c:pt idx="492">
                  <c:v>155.27947800598324</c:v>
                </c:pt>
                <c:pt idx="493">
                  <c:v>155.91102715087646</c:v>
                </c:pt>
                <c:pt idx="494">
                  <c:v>156.25259603354499</c:v>
                </c:pt>
                <c:pt idx="495">
                  <c:v>156.10914588145837</c:v>
                </c:pt>
                <c:pt idx="496">
                  <c:v>156.0788679285792</c:v>
                </c:pt>
                <c:pt idx="497">
                  <c:v>156.39327713720408</c:v>
                </c:pt>
                <c:pt idx="498">
                  <c:v>155.83687752374425</c:v>
                </c:pt>
                <c:pt idx="499">
                  <c:v>155.84451360503715</c:v>
                </c:pt>
                <c:pt idx="500">
                  <c:v>156.38521584516093</c:v>
                </c:pt>
                <c:pt idx="501">
                  <c:v>156.75731681350129</c:v>
                </c:pt>
                <c:pt idx="502">
                  <c:v>157.18364743921555</c:v>
                </c:pt>
                <c:pt idx="503">
                  <c:v>156.78274292975513</c:v>
                </c:pt>
                <c:pt idx="504">
                  <c:v>157.22744419232725</c:v>
                </c:pt>
                <c:pt idx="505">
                  <c:v>157.58208563252416</c:v>
                </c:pt>
                <c:pt idx="506">
                  <c:v>157.71043377489968</c:v>
                </c:pt>
                <c:pt idx="507">
                  <c:v>157.66283554804025</c:v>
                </c:pt>
                <c:pt idx="508">
                  <c:v>158.16775977566704</c:v>
                </c:pt>
                <c:pt idx="509">
                  <c:v>158.25448822447393</c:v>
                </c:pt>
                <c:pt idx="510">
                  <c:v>158.64301524633532</c:v>
                </c:pt>
                <c:pt idx="511">
                  <c:v>158.82011330802212</c:v>
                </c:pt>
                <c:pt idx="512">
                  <c:v>158.56890520498752</c:v>
                </c:pt>
                <c:pt idx="513">
                  <c:v>158.82512271168562</c:v>
                </c:pt>
                <c:pt idx="514">
                  <c:v>159.00835419069509</c:v>
                </c:pt>
                <c:pt idx="515">
                  <c:v>158.73494937086582</c:v>
                </c:pt>
                <c:pt idx="516">
                  <c:v>158.6616505544323</c:v>
                </c:pt>
                <c:pt idx="517">
                  <c:v>158.5544182018582</c:v>
                </c:pt>
                <c:pt idx="518">
                  <c:v>157.77931354856719</c:v>
                </c:pt>
                <c:pt idx="519">
                  <c:v>157.66548009683734</c:v>
                </c:pt>
                <c:pt idx="520">
                  <c:v>158.13158223858662</c:v>
                </c:pt>
                <c:pt idx="521">
                  <c:v>158.21765363816928</c:v>
                </c:pt>
                <c:pt idx="522">
                  <c:v>158.41310265178456</c:v>
                </c:pt>
                <c:pt idx="523">
                  <c:v>159.39258257879328</c:v>
                </c:pt>
                <c:pt idx="524">
                  <c:v>159.32766324844215</c:v>
                </c:pt>
                <c:pt idx="525">
                  <c:v>159.28484732498882</c:v>
                </c:pt>
                <c:pt idx="526">
                  <c:v>157.8878337289116</c:v>
                </c:pt>
                <c:pt idx="527">
                  <c:v>157.90660235665317</c:v>
                </c:pt>
                <c:pt idx="528">
                  <c:v>158.89178413656506</c:v>
                </c:pt>
                <c:pt idx="529">
                  <c:v>158.62720835485987</c:v>
                </c:pt>
                <c:pt idx="530">
                  <c:v>158.93274114029242</c:v>
                </c:pt>
                <c:pt idx="531">
                  <c:v>159.03452532102648</c:v>
                </c:pt>
                <c:pt idx="532">
                  <c:v>158.59071107002535</c:v>
                </c:pt>
                <c:pt idx="533">
                  <c:v>158.34949801380787</c:v>
                </c:pt>
                <c:pt idx="534">
                  <c:v>157.10016748008036</c:v>
                </c:pt>
                <c:pt idx="535">
                  <c:v>156.49896624704084</c:v>
                </c:pt>
                <c:pt idx="536">
                  <c:v>155.35359171170489</c:v>
                </c:pt>
                <c:pt idx="537">
                  <c:v>154.80013338805611</c:v>
                </c:pt>
                <c:pt idx="538">
                  <c:v>154.34992852928906</c:v>
                </c:pt>
                <c:pt idx="539">
                  <c:v>153.63677025546178</c:v>
                </c:pt>
                <c:pt idx="540">
                  <c:v>153.30921014815075</c:v>
                </c:pt>
                <c:pt idx="541">
                  <c:v>151.70981889308692</c:v>
                </c:pt>
                <c:pt idx="542">
                  <c:v>153.43473290537816</c:v>
                </c:pt>
                <c:pt idx="543">
                  <c:v>153.60008805955405</c:v>
                </c:pt>
                <c:pt idx="544">
                  <c:v>154.02622503576285</c:v>
                </c:pt>
                <c:pt idx="545">
                  <c:v>153.31391640615877</c:v>
                </c:pt>
                <c:pt idx="546">
                  <c:v>152.40321897043026</c:v>
                </c:pt>
                <c:pt idx="547">
                  <c:v>151.36385420721024</c:v>
                </c:pt>
                <c:pt idx="548">
                  <c:v>149.88579031610732</c:v>
                </c:pt>
                <c:pt idx="549">
                  <c:v>148.37349429397392</c:v>
                </c:pt>
                <c:pt idx="550">
                  <c:v>148.28686532700155</c:v>
                </c:pt>
                <c:pt idx="551">
                  <c:v>147.64515103800599</c:v>
                </c:pt>
                <c:pt idx="552">
                  <c:v>148.97727363735879</c:v>
                </c:pt>
                <c:pt idx="553">
                  <c:v>148.66061852072022</c:v>
                </c:pt>
                <c:pt idx="554">
                  <c:v>146.25181202922539</c:v>
                </c:pt>
                <c:pt idx="555">
                  <c:v>142.80103525642431</c:v>
                </c:pt>
                <c:pt idx="556">
                  <c:v>143.98402475399439</c:v>
                </c:pt>
                <c:pt idx="557">
                  <c:v>142.86120815057311</c:v>
                </c:pt>
                <c:pt idx="558">
                  <c:v>143.90150605327042</c:v>
                </c:pt>
                <c:pt idx="559">
                  <c:v>144.09976813063977</c:v>
                </c:pt>
                <c:pt idx="560">
                  <c:v>146.22441275276162</c:v>
                </c:pt>
                <c:pt idx="561">
                  <c:v>147.9776527714931</c:v>
                </c:pt>
                <c:pt idx="562">
                  <c:v>148.31284173908435</c:v>
                </c:pt>
                <c:pt idx="563">
                  <c:v>149.28933591987087</c:v>
                </c:pt>
                <c:pt idx="564">
                  <c:v>148.08819503026501</c:v>
                </c:pt>
                <c:pt idx="565">
                  <c:v>146.67159075310101</c:v>
                </c:pt>
                <c:pt idx="566">
                  <c:v>144.94108267263215</c:v>
                </c:pt>
                <c:pt idx="567">
                  <c:v>145.60095515037955</c:v>
                </c:pt>
                <c:pt idx="568">
                  <c:v>144.1817661748527</c:v>
                </c:pt>
                <c:pt idx="569">
                  <c:v>142.18401973985925</c:v>
                </c:pt>
                <c:pt idx="570">
                  <c:v>140.45522602815203</c:v>
                </c:pt>
                <c:pt idx="571">
                  <c:v>141.0863049175525</c:v>
                </c:pt>
                <c:pt idx="572">
                  <c:v>139.99899859968278</c:v>
                </c:pt>
                <c:pt idx="573">
                  <c:v>140.57816859846352</c:v>
                </c:pt>
                <c:pt idx="574">
                  <c:v>142.60726956408342</c:v>
                </c:pt>
                <c:pt idx="575">
                  <c:v>142.39773769749877</c:v>
                </c:pt>
                <c:pt idx="576">
                  <c:v>144.90373064914581</c:v>
                </c:pt>
                <c:pt idx="577">
                  <c:v>145.16907227928226</c:v>
                </c:pt>
                <c:pt idx="578">
                  <c:v>146.27335747588037</c:v>
                </c:pt>
                <c:pt idx="579">
                  <c:v>146.99245550193069</c:v>
                </c:pt>
                <c:pt idx="580">
                  <c:v>146.27480096637422</c:v>
                </c:pt>
                <c:pt idx="581">
                  <c:v>145.3693888360682</c:v>
                </c:pt>
                <c:pt idx="582">
                  <c:v>144.96991288023122</c:v>
                </c:pt>
                <c:pt idx="583">
                  <c:v>144.79199678733164</c:v>
                </c:pt>
                <c:pt idx="584">
                  <c:v>146.05322604385745</c:v>
                </c:pt>
                <c:pt idx="585">
                  <c:v>147.51964591075711</c:v>
                </c:pt>
                <c:pt idx="586">
                  <c:v>147.71115726792118</c:v>
                </c:pt>
                <c:pt idx="587">
                  <c:v>148.45414765725033</c:v>
                </c:pt>
                <c:pt idx="588">
                  <c:v>149.62908271651435</c:v>
                </c:pt>
                <c:pt idx="589">
                  <c:v>149.02130003834696</c:v>
                </c:pt>
                <c:pt idx="590">
                  <c:v>148.75210307426858</c:v>
                </c:pt>
                <c:pt idx="591">
                  <c:v>147.82046451603742</c:v>
                </c:pt>
                <c:pt idx="592">
                  <c:v>147.81107475009463</c:v>
                </c:pt>
                <c:pt idx="593">
                  <c:v>147.25326711763208</c:v>
                </c:pt>
                <c:pt idx="594">
                  <c:v>146.66458840748862</c:v>
                </c:pt>
                <c:pt idx="595">
                  <c:v>147.16908103081965</c:v>
                </c:pt>
                <c:pt idx="596">
                  <c:v>148.2946546865567</c:v>
                </c:pt>
                <c:pt idx="597">
                  <c:v>148.57131103268517</c:v>
                </c:pt>
                <c:pt idx="598">
                  <c:v>148.78513765822518</c:v>
                </c:pt>
                <c:pt idx="599">
                  <c:v>148.8613544862493</c:v>
                </c:pt>
                <c:pt idx="600">
                  <c:v>149.23038158400794</c:v>
                </c:pt>
                <c:pt idx="601">
                  <c:v>149.16747484088216</c:v>
                </c:pt>
                <c:pt idx="602">
                  <c:v>149.31183430277886</c:v>
                </c:pt>
                <c:pt idx="603">
                  <c:v>149.61355429875272</c:v>
                </c:pt>
                <c:pt idx="604">
                  <c:v>149.38160547287478</c:v>
                </c:pt>
                <c:pt idx="605">
                  <c:v>150.2516219245536</c:v>
                </c:pt>
                <c:pt idx="606">
                  <c:v>150.57040560989702</c:v>
                </c:pt>
                <c:pt idx="607">
                  <c:v>151.18934631159678</c:v>
                </c:pt>
                <c:pt idx="608">
                  <c:v>150.67006977729517</c:v>
                </c:pt>
                <c:pt idx="609">
                  <c:v>151.107838223242</c:v>
                </c:pt>
                <c:pt idx="610">
                  <c:v>150.59707241654786</c:v>
                </c:pt>
                <c:pt idx="611">
                  <c:v>151.79646275305615</c:v>
                </c:pt>
                <c:pt idx="612">
                  <c:v>152.18889646684929</c:v>
                </c:pt>
                <c:pt idx="613">
                  <c:v>152.69226314947957</c:v>
                </c:pt>
                <c:pt idx="614">
                  <c:v>152.22325919192957</c:v>
                </c:pt>
                <c:pt idx="615">
                  <c:v>152.25156239108003</c:v>
                </c:pt>
                <c:pt idx="616">
                  <c:v>151.54802176846016</c:v>
                </c:pt>
                <c:pt idx="617">
                  <c:v>151.90937080250103</c:v>
                </c:pt>
                <c:pt idx="618">
                  <c:v>152.78945543047519</c:v>
                </c:pt>
                <c:pt idx="619">
                  <c:v>152.60511360812535</c:v>
                </c:pt>
                <c:pt idx="620">
                  <c:v>153.00048160178764</c:v>
                </c:pt>
                <c:pt idx="621">
                  <c:v>152.25922571344822</c:v>
                </c:pt>
                <c:pt idx="622">
                  <c:v>151.91009361454718</c:v>
                </c:pt>
                <c:pt idx="623">
                  <c:v>151.4086881690377</c:v>
                </c:pt>
                <c:pt idx="624">
                  <c:v>152.00519829704319</c:v>
                </c:pt>
                <c:pt idx="625">
                  <c:v>150.8242993025161</c:v>
                </c:pt>
                <c:pt idx="626">
                  <c:v>150.74499978637499</c:v>
                </c:pt>
                <c:pt idx="627">
                  <c:v>152.90541741039141</c:v>
                </c:pt>
                <c:pt idx="628">
                  <c:v>153.16848912820686</c:v>
                </c:pt>
                <c:pt idx="629">
                  <c:v>154.37099158253804</c:v>
                </c:pt>
                <c:pt idx="630">
                  <c:v>154.71044094014559</c:v>
                </c:pt>
                <c:pt idx="631">
                  <c:v>155.9950032161118</c:v>
                </c:pt>
                <c:pt idx="632">
                  <c:v>156.5386369477886</c:v>
                </c:pt>
                <c:pt idx="633">
                  <c:v>158.28292607065418</c:v>
                </c:pt>
                <c:pt idx="634">
                  <c:v>158.82489532372051</c:v>
                </c:pt>
                <c:pt idx="635">
                  <c:v>159.02211779208616</c:v>
                </c:pt>
                <c:pt idx="636">
                  <c:v>158.15078620333199</c:v>
                </c:pt>
                <c:pt idx="637">
                  <c:v>159.15451236729535</c:v>
                </c:pt>
                <c:pt idx="638">
                  <c:v>158.97091965856617</c:v>
                </c:pt>
                <c:pt idx="639">
                  <c:v>159.88191640220018</c:v>
                </c:pt>
                <c:pt idx="640">
                  <c:v>160.21752866199751</c:v>
                </c:pt>
                <c:pt idx="641">
                  <c:v>160.255095032166</c:v>
                </c:pt>
                <c:pt idx="642">
                  <c:v>160.51930052141702</c:v>
                </c:pt>
                <c:pt idx="643">
                  <c:v>161.25378914616255</c:v>
                </c:pt>
                <c:pt idx="644">
                  <c:v>161.43423000563544</c:v>
                </c:pt>
                <c:pt idx="645">
                  <c:v>162.01195246275711</c:v>
                </c:pt>
                <c:pt idx="646">
                  <c:v>161.96878822967636</c:v>
                </c:pt>
                <c:pt idx="647">
                  <c:v>162.54474308170688</c:v>
                </c:pt>
                <c:pt idx="648">
                  <c:v>162.86321495429533</c:v>
                </c:pt>
                <c:pt idx="649">
                  <c:v>162.62995772657425</c:v>
                </c:pt>
                <c:pt idx="650">
                  <c:v>162.43971571915753</c:v>
                </c:pt>
                <c:pt idx="651">
                  <c:v>161.30335269507157</c:v>
                </c:pt>
                <c:pt idx="652">
                  <c:v>162.03298176640169</c:v>
                </c:pt>
                <c:pt idx="653">
                  <c:v>162.46307475030136</c:v>
                </c:pt>
                <c:pt idx="654">
                  <c:v>163.14554364275978</c:v>
                </c:pt>
                <c:pt idx="655">
                  <c:v>163.681481673333</c:v>
                </c:pt>
                <c:pt idx="656">
                  <c:v>163.62916899783005</c:v>
                </c:pt>
                <c:pt idx="657">
                  <c:v>163.58127229208907</c:v>
                </c:pt>
                <c:pt idx="658">
                  <c:v>164.06000254494435</c:v>
                </c:pt>
                <c:pt idx="659">
                  <c:v>164.3897663349392</c:v>
                </c:pt>
                <c:pt idx="660">
                  <c:v>164.64271325451233</c:v>
                </c:pt>
                <c:pt idx="661">
                  <c:v>164.69989040864428</c:v>
                </c:pt>
                <c:pt idx="662">
                  <c:v>165.54622240221869</c:v>
                </c:pt>
                <c:pt idx="663">
                  <c:v>166.09860980623571</c:v>
                </c:pt>
                <c:pt idx="664">
                  <c:v>165.78776450159836</c:v>
                </c:pt>
                <c:pt idx="665">
                  <c:v>165.85716589024398</c:v>
                </c:pt>
                <c:pt idx="666">
                  <c:v>165.6933564930917</c:v>
                </c:pt>
                <c:pt idx="667">
                  <c:v>165.65315597089122</c:v>
                </c:pt>
                <c:pt idx="668">
                  <c:v>166.92437296612087</c:v>
                </c:pt>
                <c:pt idx="669">
                  <c:v>167.56746270568598</c:v>
                </c:pt>
                <c:pt idx="670">
                  <c:v>167.86572237409968</c:v>
                </c:pt>
                <c:pt idx="671">
                  <c:v>167.12504124553965</c:v>
                </c:pt>
                <c:pt idx="672">
                  <c:v>168.01804810068995</c:v>
                </c:pt>
                <c:pt idx="673">
                  <c:v>168.6529881271573</c:v>
                </c:pt>
                <c:pt idx="674">
                  <c:v>169.31607935989365</c:v>
                </c:pt>
                <c:pt idx="675">
                  <c:v>169.33243139228065</c:v>
                </c:pt>
                <c:pt idx="676">
                  <c:v>169.60288372201381</c:v>
                </c:pt>
                <c:pt idx="677">
                  <c:v>170.37603499831621</c:v>
                </c:pt>
                <c:pt idx="678">
                  <c:v>170.07706591640402</c:v>
                </c:pt>
                <c:pt idx="679">
                  <c:v>169.60082898018035</c:v>
                </c:pt>
                <c:pt idx="680">
                  <c:v>170.89130220914373</c:v>
                </c:pt>
                <c:pt idx="681">
                  <c:v>170.69101613466486</c:v>
                </c:pt>
                <c:pt idx="682">
                  <c:v>171.21360897131208</c:v>
                </c:pt>
                <c:pt idx="683">
                  <c:v>171.79907866889775</c:v>
                </c:pt>
                <c:pt idx="684">
                  <c:v>172.53122083319732</c:v>
                </c:pt>
                <c:pt idx="685">
                  <c:v>172.414204706297</c:v>
                </c:pt>
                <c:pt idx="686">
                  <c:v>171.66965641566313</c:v>
                </c:pt>
                <c:pt idx="687">
                  <c:v>171.82493177837353</c:v>
                </c:pt>
                <c:pt idx="688">
                  <c:v>171.74700052647739</c:v>
                </c:pt>
                <c:pt idx="689">
                  <c:v>170.96347712736184</c:v>
                </c:pt>
                <c:pt idx="690">
                  <c:v>172.0049517666238</c:v>
                </c:pt>
                <c:pt idx="691">
                  <c:v>172.5589824574588</c:v>
                </c:pt>
                <c:pt idx="692">
                  <c:v>173.16746377710436</c:v>
                </c:pt>
                <c:pt idx="693">
                  <c:v>173.4519037765798</c:v>
                </c:pt>
                <c:pt idx="694">
                  <c:v>174.04654050440374</c:v>
                </c:pt>
                <c:pt idx="695">
                  <c:v>173.7946141711017</c:v>
                </c:pt>
                <c:pt idx="696">
                  <c:v>173.82141207372078</c:v>
                </c:pt>
                <c:pt idx="697">
                  <c:v>172.46702319520628</c:v>
                </c:pt>
                <c:pt idx="698">
                  <c:v>171.61583268289647</c:v>
                </c:pt>
                <c:pt idx="699">
                  <c:v>172.24471176306545</c:v>
                </c:pt>
                <c:pt idx="700">
                  <c:v>171.92888764710256</c:v>
                </c:pt>
                <c:pt idx="701">
                  <c:v>168.82672991439196</c:v>
                </c:pt>
                <c:pt idx="702">
                  <c:v>169.5247154529448</c:v>
                </c:pt>
                <c:pt idx="703">
                  <c:v>170.49385454508368</c:v>
                </c:pt>
                <c:pt idx="704">
                  <c:v>172.05543963308517</c:v>
                </c:pt>
                <c:pt idx="705">
                  <c:v>172.67917245536876</c:v>
                </c:pt>
                <c:pt idx="706">
                  <c:v>173.00249764965841</c:v>
                </c:pt>
                <c:pt idx="707">
                  <c:v>174.46738014064439</c:v>
                </c:pt>
                <c:pt idx="708">
                  <c:v>173.91456052162198</c:v>
                </c:pt>
                <c:pt idx="709">
                  <c:v>174.83694364338771</c:v>
                </c:pt>
                <c:pt idx="710">
                  <c:v>175.32261960040427</c:v>
                </c:pt>
                <c:pt idx="711">
                  <c:v>175.27313839912802</c:v>
                </c:pt>
                <c:pt idx="712">
                  <c:v>175.25475488599409</c:v>
                </c:pt>
                <c:pt idx="713">
                  <c:v>176.05427307356302</c:v>
                </c:pt>
                <c:pt idx="714">
                  <c:v>176.83497292200326</c:v>
                </c:pt>
                <c:pt idx="715">
                  <c:v>176.80978243594728</c:v>
                </c:pt>
                <c:pt idx="716">
                  <c:v>177.08345028772712</c:v>
                </c:pt>
                <c:pt idx="717">
                  <c:v>177.65383218115124</c:v>
                </c:pt>
                <c:pt idx="718">
                  <c:v>177.26478364108044</c:v>
                </c:pt>
                <c:pt idx="719">
                  <c:v>178.04247562434068</c:v>
                </c:pt>
                <c:pt idx="720">
                  <c:v>178.47563232461886</c:v>
                </c:pt>
                <c:pt idx="721">
                  <c:v>178.55024592730558</c:v>
                </c:pt>
                <c:pt idx="722">
                  <c:v>178.45001060960561</c:v>
                </c:pt>
                <c:pt idx="723">
                  <c:v>178.64054770552644</c:v>
                </c:pt>
                <c:pt idx="724">
                  <c:v>179.13274643114161</c:v>
                </c:pt>
                <c:pt idx="725">
                  <c:v>179.60883140390308</c:v>
                </c:pt>
                <c:pt idx="726">
                  <c:v>179.58300313920012</c:v>
                </c:pt>
                <c:pt idx="727">
                  <c:v>180.13517388138214</c:v>
                </c:pt>
                <c:pt idx="728">
                  <c:v>179.33599013838494</c:v>
                </c:pt>
                <c:pt idx="729">
                  <c:v>179.86971147442253</c:v>
                </c:pt>
                <c:pt idx="730">
                  <c:v>180.5566139279145</c:v>
                </c:pt>
                <c:pt idx="731">
                  <c:v>1170.1632165459566</c:v>
                </c:pt>
                <c:pt idx="732">
                  <c:v>1183.9761072508056</c:v>
                </c:pt>
                <c:pt idx="733">
                  <c:v>1192.5683364842243</c:v>
                </c:pt>
                <c:pt idx="734">
                  <c:v>1205.1916044364718</c:v>
                </c:pt>
                <c:pt idx="735">
                  <c:v>1197.3396699634111</c:v>
                </c:pt>
                <c:pt idx="736">
                  <c:v>1240.1724805117049</c:v>
                </c:pt>
                <c:pt idx="737">
                  <c:v>1219.3883126731719</c:v>
                </c:pt>
                <c:pt idx="738">
                  <c:v>1241.9474588619712</c:v>
                </c:pt>
                <c:pt idx="739">
                  <c:v>1310.9986652050659</c:v>
                </c:pt>
                <c:pt idx="740">
                  <c:v>1279.2231966948475</c:v>
                </c:pt>
                <c:pt idx="741">
                  <c:v>1300.2847923490583</c:v>
                </c:pt>
                <c:pt idx="742">
                  <c:v>1307.2664124284699</c:v>
                </c:pt>
                <c:pt idx="743">
                  <c:v>1280.5860684710508</c:v>
                </c:pt>
                <c:pt idx="744">
                  <c:v>1280.9870032345316</c:v>
                </c:pt>
                <c:pt idx="745">
                  <c:v>1240.6408778735727</c:v>
                </c:pt>
                <c:pt idx="746">
                  <c:v>1266.0766024769196</c:v>
                </c:pt>
                <c:pt idx="747">
                  <c:v>1268.672996241396</c:v>
                </c:pt>
                <c:pt idx="748">
                  <c:v>1253.7806556616176</c:v>
                </c:pt>
                <c:pt idx="749">
                  <c:v>1246.1330412949092</c:v>
                </c:pt>
                <c:pt idx="750">
                  <c:v>1232.1458752881424</c:v>
                </c:pt>
                <c:pt idx="751">
                  <c:v>1217.9296839819822</c:v>
                </c:pt>
                <c:pt idx="752">
                  <c:v>1181.2792506170067</c:v>
                </c:pt>
                <c:pt idx="753">
                  <c:v>1220.5052733139401</c:v>
                </c:pt>
                <c:pt idx="754">
                  <c:v>1250.5777931166306</c:v>
                </c:pt>
                <c:pt idx="755">
                  <c:v>1255.3646700326283</c:v>
                </c:pt>
                <c:pt idx="756">
                  <c:v>1228.5021446262699</c:v>
                </c:pt>
                <c:pt idx="757">
                  <c:v>1208.6323620354542</c:v>
                </c:pt>
                <c:pt idx="758">
                  <c:v>1190.8433278561654</c:v>
                </c:pt>
                <c:pt idx="759">
                  <c:v>1175.0448179968594</c:v>
                </c:pt>
                <c:pt idx="760">
                  <c:v>1163.4819243551826</c:v>
                </c:pt>
                <c:pt idx="761">
                  <c:v>1131.6095498497025</c:v>
                </c:pt>
                <c:pt idx="762">
                  <c:v>1097.5146522060445</c:v>
                </c:pt>
                <c:pt idx="763">
                  <c:v>1150.2503953387331</c:v>
                </c:pt>
                <c:pt idx="764">
                  <c:v>1129.2804992063664</c:v>
                </c:pt>
                <c:pt idx="765">
                  <c:v>1085.38039274933</c:v>
                </c:pt>
                <c:pt idx="766">
                  <c:v>1054.4509573676157</c:v>
                </c:pt>
                <c:pt idx="767">
                  <c:v>1099.3655293150737</c:v>
                </c:pt>
                <c:pt idx="768">
                  <c:v>1091.7752774949472</c:v>
                </c:pt>
                <c:pt idx="769">
                  <c:v>1121.1969196993955</c:v>
                </c:pt>
                <c:pt idx="770">
                  <c:v>1137.3292075420884</c:v>
                </c:pt>
                <c:pt idx="771">
                  <c:v>1161.0248149198756</c:v>
                </c:pt>
                <c:pt idx="772">
                  <c:v>1200.7711597730427</c:v>
                </c:pt>
                <c:pt idx="773">
                  <c:v>1206.7245425170468</c:v>
                </c:pt>
                <c:pt idx="774">
                  <c:v>1234.3412553178282</c:v>
                </c:pt>
                <c:pt idx="775">
                  <c:v>1226.8854807893854</c:v>
                </c:pt>
                <c:pt idx="776">
                  <c:v>1191.8702777076248</c:v>
                </c:pt>
                <c:pt idx="777">
                  <c:v>1156.5395687010955</c:v>
                </c:pt>
                <c:pt idx="778">
                  <c:v>1159.7858073426864</c:v>
                </c:pt>
                <c:pt idx="779">
                  <c:v>1128.5806919371371</c:v>
                </c:pt>
                <c:pt idx="780">
                  <c:v>1114.7498418409755</c:v>
                </c:pt>
                <c:pt idx="781">
                  <c:v>1065.2654708180221</c:v>
                </c:pt>
                <c:pt idx="782">
                  <c:v>1073.4006597255725</c:v>
                </c:pt>
                <c:pt idx="783">
                  <c:v>1062.9580902332621</c:v>
                </c:pt>
                <c:pt idx="784">
                  <c:v>1094.6501961201275</c:v>
                </c:pt>
                <c:pt idx="785">
                  <c:v>1138.5548057348035</c:v>
                </c:pt>
                <c:pt idx="786">
                  <c:v>1074.1393512248155</c:v>
                </c:pt>
                <c:pt idx="787">
                  <c:v>1129.082816519905</c:v>
                </c:pt>
                <c:pt idx="788">
                  <c:v>1137.9995186673502</c:v>
                </c:pt>
                <c:pt idx="789">
                  <c:v>1132.506329066988</c:v>
                </c:pt>
                <c:pt idx="790">
                  <c:v>1138.8241579076521</c:v>
                </c:pt>
                <c:pt idx="791">
                  <c:v>1114.1018442789732</c:v>
                </c:pt>
                <c:pt idx="792">
                  <c:v>1084.7301525374596</c:v>
                </c:pt>
                <c:pt idx="793">
                  <c:v>1068.6812550109582</c:v>
                </c:pt>
                <c:pt idx="794">
                  <c:v>1057.8019941235273</c:v>
                </c:pt>
                <c:pt idx="795">
                  <c:v>1070.6838091553368</c:v>
                </c:pt>
                <c:pt idx="796">
                  <c:v>1098.0487125321533</c:v>
                </c:pt>
                <c:pt idx="797">
                  <c:v>1110.8930015676754</c:v>
                </c:pt>
                <c:pt idx="798">
                  <c:v>1145.7674399981559</c:v>
                </c:pt>
                <c:pt idx="799">
                  <c:v>1181.7661203055659</c:v>
                </c:pt>
                <c:pt idx="800">
                  <c:v>1159.8144829396799</c:v>
                </c:pt>
                <c:pt idx="801">
                  <c:v>1167.2528515975705</c:v>
                </c:pt>
                <c:pt idx="802">
                  <c:v>1137.7156592612837</c:v>
                </c:pt>
                <c:pt idx="803">
                  <c:v>1157.5468029969018</c:v>
                </c:pt>
                <c:pt idx="804">
                  <c:v>1151.044000760101</c:v>
                </c:pt>
                <c:pt idx="805">
                  <c:v>1178.1619342853412</c:v>
                </c:pt>
                <c:pt idx="806">
                  <c:v>1202.3533803505211</c:v>
                </c:pt>
                <c:pt idx="807">
                  <c:v>1223.0921519164394</c:v>
                </c:pt>
                <c:pt idx="808">
                  <c:v>1224.6443127486136</c:v>
                </c:pt>
                <c:pt idx="809">
                  <c:v>1227.5708591206096</c:v>
                </c:pt>
                <c:pt idx="810">
                  <c:v>1226.693017169822</c:v>
                </c:pt>
                <c:pt idx="811">
                  <c:v>1246.6103146229614</c:v>
                </c:pt>
                <c:pt idx="812">
                  <c:v>1259.6597659487263</c:v>
                </c:pt>
                <c:pt idx="813">
                  <c:v>1254.5576580211234</c:v>
                </c:pt>
                <c:pt idx="814">
                  <c:v>1258.519789158468</c:v>
                </c:pt>
                <c:pt idx="815">
                  <c:v>1253.3681228222658</c:v>
                </c:pt>
                <c:pt idx="816">
                  <c:v>1277.0567351905006</c:v>
                </c:pt>
                <c:pt idx="817">
                  <c:v>1275.3331396030298</c:v>
                </c:pt>
                <c:pt idx="818">
                  <c:v>1293.500476665532</c:v>
                </c:pt>
                <c:pt idx="819">
                  <c:v>1296.6440965390034</c:v>
                </c:pt>
                <c:pt idx="820">
                  <c:v>1325.4155747377583</c:v>
                </c:pt>
                <c:pt idx="821">
                  <c:v>1302.1494999650081</c:v>
                </c:pt>
                <c:pt idx="822">
                  <c:v>1314.7889208999709</c:v>
                </c:pt>
                <c:pt idx="823">
                  <c:v>1320.1557855722476</c:v>
                </c:pt>
                <c:pt idx="824">
                  <c:v>1332.1047498445168</c:v>
                </c:pt>
                <c:pt idx="825">
                  <c:v>1279.0069576402557</c:v>
                </c:pt>
                <c:pt idx="826">
                  <c:v>1261.7696417701718</c:v>
                </c:pt>
                <c:pt idx="827">
                  <c:v>1244.7589832241392</c:v>
                </c:pt>
                <c:pt idx="828">
                  <c:v>1261.4063788481535</c:v>
                </c:pt>
                <c:pt idx="829">
                  <c:v>1303.3000812915166</c:v>
                </c:pt>
                <c:pt idx="830">
                  <c:v>1260.9707178291433</c:v>
                </c:pt>
                <c:pt idx="831">
                  <c:v>1250.530036163671</c:v>
                </c:pt>
                <c:pt idx="832">
                  <c:v>1243.8249257520663</c:v>
                </c:pt>
                <c:pt idx="833">
                  <c:v>1225.4809809436581</c:v>
                </c:pt>
                <c:pt idx="834">
                  <c:v>1240.9274821029901</c:v>
                </c:pt>
                <c:pt idx="835">
                  <c:v>1249.44806833347</c:v>
                </c:pt>
                <c:pt idx="836">
                  <c:v>1216.4247643556741</c:v>
                </c:pt>
                <c:pt idx="837">
                  <c:v>1202.6490784436517</c:v>
                </c:pt>
                <c:pt idx="838">
                  <c:v>1246.8422727831785</c:v>
                </c:pt>
                <c:pt idx="839">
                  <c:v>1280.2260467662775</c:v>
                </c:pt>
                <c:pt idx="840">
                  <c:v>1302.046645906845</c:v>
                </c:pt>
                <c:pt idx="841">
                  <c:v>1303.6660283662932</c:v>
                </c:pt>
                <c:pt idx="842">
                  <c:v>1319.6215821467349</c:v>
                </c:pt>
                <c:pt idx="843">
                  <c:v>1338.9796665971187</c:v>
                </c:pt>
                <c:pt idx="844">
                  <c:v>1358.1201248388916</c:v>
                </c:pt>
                <c:pt idx="845">
                  <c:v>1344.753540347645</c:v>
                </c:pt>
                <c:pt idx="846">
                  <c:v>1343.2512443239082</c:v>
                </c:pt>
                <c:pt idx="847">
                  <c:v>1295.0198777708856</c:v>
                </c:pt>
                <c:pt idx="848">
                  <c:v>1317.2249845147398</c:v>
                </c:pt>
                <c:pt idx="849">
                  <c:v>1329.3472346052733</c:v>
                </c:pt>
                <c:pt idx="850">
                  <c:v>1337.526239072417</c:v>
                </c:pt>
                <c:pt idx="851">
                  <c:v>1317.4255052635822</c:v>
                </c:pt>
                <c:pt idx="852">
                  <c:v>1324.4053085539285</c:v>
                </c:pt>
                <c:pt idx="853">
                  <c:v>1300.8484727382674</c:v>
                </c:pt>
                <c:pt idx="854">
                  <c:v>1306.392399559385</c:v>
                </c:pt>
                <c:pt idx="855">
                  <c:v>1298.1041790695249</c:v>
                </c:pt>
                <c:pt idx="856">
                  <c:v>1271.9486079879489</c:v>
                </c:pt>
                <c:pt idx="857">
                  <c:v>1274.4451843028155</c:v>
                </c:pt>
                <c:pt idx="858">
                  <c:v>1276.860446365507</c:v>
                </c:pt>
                <c:pt idx="859">
                  <c:v>1276.0744611779526</c:v>
                </c:pt>
                <c:pt idx="860">
                  <c:v>1261.349592606517</c:v>
                </c:pt>
                <c:pt idx="861">
                  <c:v>1282.9483138116586</c:v>
                </c:pt>
                <c:pt idx="862">
                  <c:v>1237.0817590436109</c:v>
                </c:pt>
                <c:pt idx="863">
                  <c:v>1253.7288326482171</c:v>
                </c:pt>
                <c:pt idx="864">
                  <c:v>1309.6904344512336</c:v>
                </c:pt>
                <c:pt idx="865">
                  <c:v>1312.9974465417049</c:v>
                </c:pt>
                <c:pt idx="866">
                  <c:v>1340.3555727070568</c:v>
                </c:pt>
                <c:pt idx="867">
                  <c:v>1338.2250028239739</c:v>
                </c:pt>
                <c:pt idx="868">
                  <c:v>1345.2295718705896</c:v>
                </c:pt>
                <c:pt idx="869">
                  <c:v>1363.9820622671207</c:v>
                </c:pt>
                <c:pt idx="870">
                  <c:v>1417.2556863450352</c:v>
                </c:pt>
                <c:pt idx="871">
                  <c:v>1401.0438510864674</c:v>
                </c:pt>
                <c:pt idx="872">
                  <c:v>1405.9540888380293</c:v>
                </c:pt>
                <c:pt idx="873">
                  <c:v>1466.1188658695814</c:v>
                </c:pt>
                <c:pt idx="874">
                  <c:v>1485.7157733687482</c:v>
                </c:pt>
                <c:pt idx="875">
                  <c:v>1459.4785757817194</c:v>
                </c:pt>
                <c:pt idx="876">
                  <c:v>1439.5109918374078</c:v>
                </c:pt>
                <c:pt idx="877">
                  <c:v>1454.6843887268235</c:v>
                </c:pt>
                <c:pt idx="878">
                  <c:v>1438.2177323746378</c:v>
                </c:pt>
                <c:pt idx="879">
                  <c:v>1477.1807694466415</c:v>
                </c:pt>
                <c:pt idx="880">
                  <c:v>1486.1847142458228</c:v>
                </c:pt>
                <c:pt idx="881">
                  <c:v>1491.3181144066539</c:v>
                </c:pt>
                <c:pt idx="882">
                  <c:v>1466.9603072999505</c:v>
                </c:pt>
                <c:pt idx="883">
                  <c:v>1477.7005336074387</c:v>
                </c:pt>
                <c:pt idx="884">
                  <c:v>1495.6250390426299</c:v>
                </c:pt>
                <c:pt idx="885">
                  <c:v>1499.9204676398194</c:v>
                </c:pt>
                <c:pt idx="886">
                  <c:v>1484.426293913039</c:v>
                </c:pt>
                <c:pt idx="887">
                  <c:v>1484.9003413303176</c:v>
                </c:pt>
                <c:pt idx="888">
                  <c:v>1510.4072216296145</c:v>
                </c:pt>
                <c:pt idx="889">
                  <c:v>1490.9170103986235</c:v>
                </c:pt>
                <c:pt idx="890">
                  <c:v>1458.1162684301471</c:v>
                </c:pt>
                <c:pt idx="891">
                  <c:v>1474.3932615172703</c:v>
                </c:pt>
                <c:pt idx="892">
                  <c:v>1461.658981434779</c:v>
                </c:pt>
                <c:pt idx="893">
                  <c:v>1478.164803637497</c:v>
                </c:pt>
                <c:pt idx="894">
                  <c:v>1510.0598365849623</c:v>
                </c:pt>
                <c:pt idx="895">
                  <c:v>1534.3111564036305</c:v>
                </c:pt>
                <c:pt idx="896">
                  <c:v>1542.4141611356908</c:v>
                </c:pt>
                <c:pt idx="897">
                  <c:v>1555.6862332693597</c:v>
                </c:pt>
                <c:pt idx="898">
                  <c:v>1558.9170831813035</c:v>
                </c:pt>
                <c:pt idx="899">
                  <c:v>1521.2040182804374</c:v>
                </c:pt>
                <c:pt idx="900">
                  <c:v>1499.0499211671513</c:v>
                </c:pt>
                <c:pt idx="901">
                  <c:v>1490.1353463964981</c:v>
                </c:pt>
                <c:pt idx="902">
                  <c:v>1473.5098898182346</c:v>
                </c:pt>
                <c:pt idx="903">
                  <c:v>1517.0559277234811</c:v>
                </c:pt>
                <c:pt idx="904">
                  <c:v>1492.9450026838954</c:v>
                </c:pt>
                <c:pt idx="905">
                  <c:v>1552.5845463161995</c:v>
                </c:pt>
                <c:pt idx="906">
                  <c:v>1557.3109340312481</c:v>
                </c:pt>
                <c:pt idx="907">
                  <c:v>1552.2589941557667</c:v>
                </c:pt>
                <c:pt idx="908">
                  <c:v>1539.942053458079</c:v>
                </c:pt>
                <c:pt idx="909">
                  <c:v>1455.6836985895523</c:v>
                </c:pt>
                <c:pt idx="910">
                  <c:v>1474.3580921160437</c:v>
                </c:pt>
                <c:pt idx="911">
                  <c:v>1470.486103693861</c:v>
                </c:pt>
                <c:pt idx="912">
                  <c:v>1365.5413271684913</c:v>
                </c:pt>
                <c:pt idx="913">
                  <c:v>1380.2535201351502</c:v>
                </c:pt>
                <c:pt idx="914">
                  <c:v>1384.9359594144246</c:v>
                </c:pt>
                <c:pt idx="915">
                  <c:v>1435.1125592124863</c:v>
                </c:pt>
                <c:pt idx="916">
                  <c:v>1424.4021547046805</c:v>
                </c:pt>
                <c:pt idx="917">
                  <c:v>1399.5619441960619</c:v>
                </c:pt>
                <c:pt idx="918">
                  <c:v>1444.8584676375972</c:v>
                </c:pt>
                <c:pt idx="919">
                  <c:v>1384.5796984449407</c:v>
                </c:pt>
                <c:pt idx="920">
                  <c:v>1409.0225742828029</c:v>
                </c:pt>
                <c:pt idx="921">
                  <c:v>1418.2860685128153</c:v>
                </c:pt>
                <c:pt idx="922">
                  <c:v>1393.6816887039154</c:v>
                </c:pt>
                <c:pt idx="923">
                  <c:v>1409.3644861808634</c:v>
                </c:pt>
                <c:pt idx="924">
                  <c:v>1415.3699695367811</c:v>
                </c:pt>
                <c:pt idx="925">
                  <c:v>1458.8399721420647</c:v>
                </c:pt>
                <c:pt idx="926">
                  <c:v>1450.7829076342719</c:v>
                </c:pt>
                <c:pt idx="927">
                  <c:v>1450.9410702476034</c:v>
                </c:pt>
                <c:pt idx="928">
                  <c:v>1462.7710729978753</c:v>
                </c:pt>
                <c:pt idx="929">
                  <c:v>1423.6385297760187</c:v>
                </c:pt>
                <c:pt idx="930">
                  <c:v>1518.4852540884756</c:v>
                </c:pt>
                <c:pt idx="931">
                  <c:v>1529.3672423370108</c:v>
                </c:pt>
                <c:pt idx="932">
                  <c:v>1519.6644521511262</c:v>
                </c:pt>
                <c:pt idx="933">
                  <c:v>1530.6034815832841</c:v>
                </c:pt>
                <c:pt idx="934">
                  <c:v>1560.578825091236</c:v>
                </c:pt>
                <c:pt idx="935">
                  <c:v>1547.5873211269084</c:v>
                </c:pt>
                <c:pt idx="936">
                  <c:v>1584.6626553638696</c:v>
                </c:pt>
                <c:pt idx="937">
                  <c:v>1616.1273031526339</c:v>
                </c:pt>
                <c:pt idx="938">
                  <c:v>1631.5301048519123</c:v>
                </c:pt>
                <c:pt idx="939">
                  <c:v>1590.0139075251054</c:v>
                </c:pt>
                <c:pt idx="940">
                  <c:v>454.09763269526297</c:v>
                </c:pt>
                <c:pt idx="941">
                  <c:v>465.62182269659263</c:v>
                </c:pt>
                <c:pt idx="942">
                  <c:v>469.25520935340887</c:v>
                </c:pt>
                <c:pt idx="943">
                  <c:v>476.05330429273545</c:v>
                </c:pt>
                <c:pt idx="944">
                  <c:v>475.86131917179711</c:v>
                </c:pt>
                <c:pt idx="945">
                  <c:v>484.39904437966754</c:v>
                </c:pt>
                <c:pt idx="946">
                  <c:v>487.00952547971087</c:v>
                </c:pt>
                <c:pt idx="947">
                  <c:v>496.45408566511912</c:v>
                </c:pt>
                <c:pt idx="948">
                  <c:v>495.23127287020765</c:v>
                </c:pt>
                <c:pt idx="949">
                  <c:v>496.71508016969591</c:v>
                </c:pt>
                <c:pt idx="950">
                  <c:v>486.5505117536552</c:v>
                </c:pt>
                <c:pt idx="951">
                  <c:v>492.44964253310684</c:v>
                </c:pt>
                <c:pt idx="952">
                  <c:v>490.60515592692599</c:v>
                </c:pt>
                <c:pt idx="953">
                  <c:v>491.38691589772441</c:v>
                </c:pt>
                <c:pt idx="954">
                  <c:v>490.9788477713987</c:v>
                </c:pt>
                <c:pt idx="955">
                  <c:v>489.03240765728799</c:v>
                </c:pt>
                <c:pt idx="956">
                  <c:v>483.81174414338534</c:v>
                </c:pt>
                <c:pt idx="957">
                  <c:v>484.91469931732638</c:v>
                </c:pt>
                <c:pt idx="958">
                  <c:v>485.43451488772786</c:v>
                </c:pt>
                <c:pt idx="959">
                  <c:v>484.40945111138035</c:v>
                </c:pt>
                <c:pt idx="960">
                  <c:v>480.36460118278251</c:v>
                </c:pt>
                <c:pt idx="961">
                  <c:v>483.12097613628998</c:v>
                </c:pt>
                <c:pt idx="962">
                  <c:v>483.64653804496561</c:v>
                </c:pt>
                <c:pt idx="963">
                  <c:v>478.47984870661952</c:v>
                </c:pt>
                <c:pt idx="964">
                  <c:v>479.25939290979886</c:v>
                </c:pt>
                <c:pt idx="965">
                  <c:v>471.00993790531697</c:v>
                </c:pt>
                <c:pt idx="966">
                  <c:v>472.90047690230836</c:v>
                </c:pt>
                <c:pt idx="967">
                  <c:v>484.50477222938889</c:v>
                </c:pt>
                <c:pt idx="968">
                  <c:v>484.70571977253871</c:v>
                </c:pt>
                <c:pt idx="969">
                  <c:v>490.38152422573768</c:v>
                </c:pt>
                <c:pt idx="970">
                  <c:v>489.34371240678132</c:v>
                </c:pt>
                <c:pt idx="971">
                  <c:v>490.62565928722455</c:v>
                </c:pt>
                <c:pt idx="972">
                  <c:v>494.52764408275141</c:v>
                </c:pt>
                <c:pt idx="973">
                  <c:v>506.99006455952883</c:v>
                </c:pt>
                <c:pt idx="974">
                  <c:v>504.07495261129333</c:v>
                </c:pt>
                <c:pt idx="975">
                  <c:v>502.87320771581631</c:v>
                </c:pt>
                <c:pt idx="976">
                  <c:v>512.56714788563897</c:v>
                </c:pt>
                <c:pt idx="977">
                  <c:v>517.79127047589873</c:v>
                </c:pt>
                <c:pt idx="978">
                  <c:v>513.73883095115502</c:v>
                </c:pt>
                <c:pt idx="979">
                  <c:v>512.1417544182392</c:v>
                </c:pt>
                <c:pt idx="980">
                  <c:v>523.14926149622988</c:v>
                </c:pt>
                <c:pt idx="981">
                  <c:v>518.07701196944242</c:v>
                </c:pt>
                <c:pt idx="982">
                  <c:v>524.50220559235868</c:v>
                </c:pt>
                <c:pt idx="983">
                  <c:v>527.72225014204128</c:v>
                </c:pt>
                <c:pt idx="984">
                  <c:v>526.42443411483032</c:v>
                </c:pt>
                <c:pt idx="985">
                  <c:v>528.62922405505856</c:v>
                </c:pt>
                <c:pt idx="986">
                  <c:v>531.54048138188443</c:v>
                </c:pt>
                <c:pt idx="987">
                  <c:v>532.94358807997276</c:v>
                </c:pt>
                <c:pt idx="988">
                  <c:v>532.72553384473986</c:v>
                </c:pt>
                <c:pt idx="989">
                  <c:v>526.9105558965922</c:v>
                </c:pt>
                <c:pt idx="990">
                  <c:v>525.26145218314184</c:v>
                </c:pt>
                <c:pt idx="991">
                  <c:v>528.61710886504966</c:v>
                </c:pt>
                <c:pt idx="992">
                  <c:v>523.13989893558062</c:v>
                </c:pt>
                <c:pt idx="993">
                  <c:v>517.04845869469659</c:v>
                </c:pt>
                <c:pt idx="994">
                  <c:v>522.02757844625057</c:v>
                </c:pt>
                <c:pt idx="995">
                  <c:v>517.59928534181108</c:v>
                </c:pt>
                <c:pt idx="996">
                  <c:v>520.37800279628345</c:v>
                </c:pt>
                <c:pt idx="997">
                  <c:v>529.35435194645163</c:v>
                </c:pt>
                <c:pt idx="998">
                  <c:v>533.52060742249523</c:v>
                </c:pt>
                <c:pt idx="999">
                  <c:v>529.63248147652291</c:v>
                </c:pt>
                <c:pt idx="1000">
                  <c:v>529.20893483043892</c:v>
                </c:pt>
                <c:pt idx="1001">
                  <c:v>528.24414094476174</c:v>
                </c:pt>
                <c:pt idx="1002">
                  <c:v>524.48319479200529</c:v>
                </c:pt>
                <c:pt idx="1003">
                  <c:v>518.27228323283691</c:v>
                </c:pt>
                <c:pt idx="1004">
                  <c:v>519.97490502895891</c:v>
                </c:pt>
                <c:pt idx="1005">
                  <c:v>517.79309091176469</c:v>
                </c:pt>
                <c:pt idx="1006">
                  <c:v>524.62195594774005</c:v>
                </c:pt>
                <c:pt idx="1007">
                  <c:v>522.94287572330722</c:v>
                </c:pt>
                <c:pt idx="1008">
                  <c:v>530.56483406664063</c:v>
                </c:pt>
                <c:pt idx="1009">
                  <c:v>532.45604626693182</c:v>
                </c:pt>
                <c:pt idx="1010">
                  <c:v>536.42404080464439</c:v>
                </c:pt>
                <c:pt idx="1011">
                  <c:v>532.76589066396377</c:v>
                </c:pt>
                <c:pt idx="1012">
                  <c:v>522.27490979589868</c:v>
                </c:pt>
                <c:pt idx="1013">
                  <c:v>526.3462174815653</c:v>
                </c:pt>
                <c:pt idx="1014">
                  <c:v>526.01662235886397</c:v>
                </c:pt>
                <c:pt idx="1015">
                  <c:v>518.01102209984128</c:v>
                </c:pt>
                <c:pt idx="1016">
                  <c:v>511.18705520148109</c:v>
                </c:pt>
                <c:pt idx="1017">
                  <c:v>514.54121487752718</c:v>
                </c:pt>
                <c:pt idx="1018">
                  <c:v>522.83467789283247</c:v>
                </c:pt>
                <c:pt idx="1019">
                  <c:v>519.80111903945863</c:v>
                </c:pt>
                <c:pt idx="1020">
                  <c:v>516.02708599137009</c:v>
                </c:pt>
                <c:pt idx="1021">
                  <c:v>520.94947679282586</c:v>
                </c:pt>
                <c:pt idx="1022">
                  <c:v>511.85268701471728</c:v>
                </c:pt>
                <c:pt idx="1023">
                  <c:v>518.07925721307504</c:v>
                </c:pt>
                <c:pt idx="1024">
                  <c:v>517.64408685275578</c:v>
                </c:pt>
                <c:pt idx="1025">
                  <c:v>517.02747182171652</c:v>
                </c:pt>
                <c:pt idx="1026">
                  <c:v>520.23276061927413</c:v>
                </c:pt>
                <c:pt idx="1027">
                  <c:v>523.18921112687997</c:v>
                </c:pt>
                <c:pt idx="1028">
                  <c:v>528.64650241308027</c:v>
                </c:pt>
                <c:pt idx="1029">
                  <c:v>525.94093439919732</c:v>
                </c:pt>
                <c:pt idx="1030">
                  <c:v>526.10913064639112</c:v>
                </c:pt>
                <c:pt idx="1031">
                  <c:v>528.97120531954124</c:v>
                </c:pt>
                <c:pt idx="1032">
                  <c:v>527.98773024870115</c:v>
                </c:pt>
                <c:pt idx="1033">
                  <c:v>539.20990981947807</c:v>
                </c:pt>
                <c:pt idx="1034">
                  <c:v>540.09792078552255</c:v>
                </c:pt>
                <c:pt idx="1035">
                  <c:v>540.26951529392318</c:v>
                </c:pt>
                <c:pt idx="1036">
                  <c:v>542.90381443940953</c:v>
                </c:pt>
                <c:pt idx="1037">
                  <c:v>550.19992617587616</c:v>
                </c:pt>
                <c:pt idx="1038">
                  <c:v>549.6864062378196</c:v>
                </c:pt>
                <c:pt idx="1039">
                  <c:v>553.64682341405683</c:v>
                </c:pt>
                <c:pt idx="1040">
                  <c:v>556.59528654744565</c:v>
                </c:pt>
                <c:pt idx="1041">
                  <c:v>559.69987202061441</c:v>
                </c:pt>
                <c:pt idx="1042">
                  <c:v>556.23410259847731</c:v>
                </c:pt>
              </c:numCache>
            </c:numRef>
          </c:val>
          <c:smooth val="0"/>
          <c:extLst>
            <c:ext xmlns:c16="http://schemas.microsoft.com/office/drawing/2014/chart" uri="{C3380CC4-5D6E-409C-BE32-E72D297353CC}">
              <c16:uniqueId val="{00000000-CE49-40CB-AECC-98EB1BE0B9DF}"/>
            </c:ext>
          </c:extLst>
        </c:ser>
        <c:dLbls>
          <c:showLegendKey val="0"/>
          <c:showVal val="0"/>
          <c:showCatName val="0"/>
          <c:showSerName val="0"/>
          <c:showPercent val="0"/>
          <c:showBubbleSize val="0"/>
        </c:dLbls>
        <c:marker val="1"/>
        <c:smooth val="0"/>
        <c:axId val="1410155759"/>
        <c:axId val="1410156719"/>
      </c:lineChart>
      <c:dateAx>
        <c:axId val="1599610176"/>
        <c:scaling>
          <c:orientation val="minMax"/>
        </c:scaling>
        <c:delete val="0"/>
        <c:axPos val="t"/>
        <c:numFmt formatCode="m/d/yyyy" sourceLinked="1"/>
        <c:majorTickMark val="out"/>
        <c:minorTickMark val="none"/>
        <c:tickLblPos val="high"/>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99628896"/>
        <c:crosses val="autoZero"/>
        <c:auto val="1"/>
        <c:lblOffset val="100"/>
        <c:baseTimeUnit val="days"/>
      </c:dateAx>
      <c:valAx>
        <c:axId val="1599628896"/>
        <c:scaling>
          <c:orientation val="maxMin"/>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599610176"/>
        <c:crosses val="autoZero"/>
        <c:crossBetween val="between"/>
      </c:valAx>
      <c:valAx>
        <c:axId val="1410156719"/>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410155759"/>
        <c:crosses val="max"/>
        <c:crossBetween val="between"/>
      </c:valAx>
      <c:dateAx>
        <c:axId val="1410155759"/>
        <c:scaling>
          <c:orientation val="minMax"/>
        </c:scaling>
        <c:delete val="1"/>
        <c:axPos val="b"/>
        <c:numFmt formatCode="m/d/yyyy" sourceLinked="1"/>
        <c:majorTickMark val="out"/>
        <c:minorTickMark val="none"/>
        <c:tickLblPos val="nextTo"/>
        <c:crossAx val="1410156719"/>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fr-FR"/>
              <a:t>Performance</a:t>
            </a:r>
            <a:r>
              <a:rPr lang="fr-FR" baseline="0"/>
              <a:t> &amp; DD</a:t>
            </a:r>
            <a:endParaRPr lang="fr-F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fr-FR"/>
        </a:p>
      </c:txPr>
    </c:title>
    <c:autoTitleDeleted val="0"/>
    <c:plotArea>
      <c:layout>
        <c:manualLayout>
          <c:layoutTarget val="inner"/>
          <c:xMode val="edge"/>
          <c:yMode val="edge"/>
          <c:x val="0.11986887888871398"/>
          <c:y val="0.16179883268161724"/>
          <c:w val="0.78653350993473348"/>
          <c:h val="0.5217044826894488"/>
        </c:manualLayout>
      </c:layout>
      <c:areaChart>
        <c:grouping val="standard"/>
        <c:varyColors val="0"/>
        <c:ser>
          <c:idx val="1"/>
          <c:order val="1"/>
          <c:spPr>
            <a:solidFill>
              <a:schemeClr val="accent2"/>
            </a:solidFill>
            <a:ln>
              <a:noFill/>
            </a:ln>
            <a:effectLst/>
          </c:spPr>
          <c:cat>
            <c:numRef>
              <c:f>Graphiques!$A$2:$A$4048</c:f>
              <c:numCache>
                <c:formatCode>m/d/yyyy</c:formatCode>
                <c:ptCount val="4047"/>
                <c:pt idx="0">
                  <c:v>45241</c:v>
                </c:pt>
                <c:pt idx="1">
                  <c:v>45247</c:v>
                </c:pt>
                <c:pt idx="2">
                  <c:v>45254</c:v>
                </c:pt>
                <c:pt idx="3">
                  <c:v>45261</c:v>
                </c:pt>
                <c:pt idx="4">
                  <c:v>45268</c:v>
                </c:pt>
                <c:pt idx="5">
                  <c:v>45275</c:v>
                </c:pt>
                <c:pt idx="6">
                  <c:v>45282</c:v>
                </c:pt>
                <c:pt idx="7">
                  <c:v>45289</c:v>
                </c:pt>
                <c:pt idx="8">
                  <c:v>45296</c:v>
                </c:pt>
                <c:pt idx="9">
                  <c:v>45303</c:v>
                </c:pt>
                <c:pt idx="10">
                  <c:v>45310</c:v>
                </c:pt>
                <c:pt idx="11">
                  <c:v>45317</c:v>
                </c:pt>
                <c:pt idx="12">
                  <c:v>45324</c:v>
                </c:pt>
                <c:pt idx="13">
                  <c:v>45331</c:v>
                </c:pt>
                <c:pt idx="14">
                  <c:v>45338</c:v>
                </c:pt>
                <c:pt idx="15">
                  <c:v>45345</c:v>
                </c:pt>
                <c:pt idx="16">
                  <c:v>45352</c:v>
                </c:pt>
                <c:pt idx="17">
                  <c:v>45359</c:v>
                </c:pt>
                <c:pt idx="18">
                  <c:v>45366</c:v>
                </c:pt>
                <c:pt idx="19">
                  <c:v>45373</c:v>
                </c:pt>
                <c:pt idx="20">
                  <c:v>45380</c:v>
                </c:pt>
                <c:pt idx="21">
                  <c:v>45387</c:v>
                </c:pt>
                <c:pt idx="22">
                  <c:v>45394</c:v>
                </c:pt>
                <c:pt idx="23">
                  <c:v>45401</c:v>
                </c:pt>
                <c:pt idx="24">
                  <c:v>45408</c:v>
                </c:pt>
                <c:pt idx="25">
                  <c:v>45415</c:v>
                </c:pt>
                <c:pt idx="26">
                  <c:v>45422</c:v>
                </c:pt>
                <c:pt idx="27">
                  <c:v>45429</c:v>
                </c:pt>
                <c:pt idx="28">
                  <c:v>45436</c:v>
                </c:pt>
                <c:pt idx="29">
                  <c:v>45443</c:v>
                </c:pt>
                <c:pt idx="30">
                  <c:v>45450</c:v>
                </c:pt>
                <c:pt idx="31">
                  <c:v>45457</c:v>
                </c:pt>
                <c:pt idx="32">
                  <c:v>45464</c:v>
                </c:pt>
                <c:pt idx="33">
                  <c:v>45471</c:v>
                </c:pt>
                <c:pt idx="34">
                  <c:v>45478</c:v>
                </c:pt>
                <c:pt idx="35">
                  <c:v>45485</c:v>
                </c:pt>
                <c:pt idx="36">
                  <c:v>45492</c:v>
                </c:pt>
                <c:pt idx="37">
                  <c:v>45499</c:v>
                </c:pt>
                <c:pt idx="38">
                  <c:v>45506</c:v>
                </c:pt>
                <c:pt idx="39">
                  <c:v>45513</c:v>
                </c:pt>
                <c:pt idx="40">
                  <c:v>45520</c:v>
                </c:pt>
                <c:pt idx="41">
                  <c:v>45527</c:v>
                </c:pt>
                <c:pt idx="42">
                  <c:v>45534</c:v>
                </c:pt>
                <c:pt idx="43">
                  <c:v>45541</c:v>
                </c:pt>
                <c:pt idx="44">
                  <c:v>45548</c:v>
                </c:pt>
                <c:pt idx="45">
                  <c:v>45555</c:v>
                </c:pt>
                <c:pt idx="46">
                  <c:v>45562</c:v>
                </c:pt>
                <c:pt idx="47">
                  <c:v>45569</c:v>
                </c:pt>
                <c:pt idx="48">
                  <c:v>45576</c:v>
                </c:pt>
                <c:pt idx="49">
                  <c:v>45583</c:v>
                </c:pt>
                <c:pt idx="50">
                  <c:v>45590</c:v>
                </c:pt>
                <c:pt idx="51">
                  <c:v>45597</c:v>
                </c:pt>
                <c:pt idx="52">
                  <c:v>45604</c:v>
                </c:pt>
                <c:pt idx="53">
                  <c:v>45611</c:v>
                </c:pt>
                <c:pt idx="54">
                  <c:v>45618</c:v>
                </c:pt>
                <c:pt idx="55">
                  <c:v>45625</c:v>
                </c:pt>
                <c:pt idx="56">
                  <c:v>45632</c:v>
                </c:pt>
                <c:pt idx="57">
                  <c:v>45639</c:v>
                </c:pt>
                <c:pt idx="58">
                  <c:v>45646</c:v>
                </c:pt>
                <c:pt idx="59">
                  <c:v>45653</c:v>
                </c:pt>
                <c:pt idx="60">
                  <c:v>45660</c:v>
                </c:pt>
                <c:pt idx="61">
                  <c:v>45667</c:v>
                </c:pt>
                <c:pt idx="62">
                  <c:v>45674</c:v>
                </c:pt>
                <c:pt idx="63">
                  <c:v>45681</c:v>
                </c:pt>
                <c:pt idx="64">
                  <c:v>45688</c:v>
                </c:pt>
                <c:pt idx="65">
                  <c:v>45695</c:v>
                </c:pt>
                <c:pt idx="66">
                  <c:v>45702</c:v>
                </c:pt>
                <c:pt idx="67">
                  <c:v>45709</c:v>
                </c:pt>
                <c:pt idx="68">
                  <c:v>45716</c:v>
                </c:pt>
                <c:pt idx="69">
                  <c:v>45723</c:v>
                </c:pt>
                <c:pt idx="70">
                  <c:v>45730</c:v>
                </c:pt>
                <c:pt idx="71">
                  <c:v>45737</c:v>
                </c:pt>
                <c:pt idx="72">
                  <c:v>45744</c:v>
                </c:pt>
                <c:pt idx="73">
                  <c:v>45751</c:v>
                </c:pt>
                <c:pt idx="74">
                  <c:v>45758</c:v>
                </c:pt>
                <c:pt idx="75">
                  <c:v>45765</c:v>
                </c:pt>
                <c:pt idx="76">
                  <c:v>45772</c:v>
                </c:pt>
                <c:pt idx="77">
                  <c:v>45779</c:v>
                </c:pt>
                <c:pt idx="78">
                  <c:v>45786</c:v>
                </c:pt>
                <c:pt idx="79">
                  <c:v>45793</c:v>
                </c:pt>
                <c:pt idx="80">
                  <c:v>45800</c:v>
                </c:pt>
                <c:pt idx="81">
                  <c:v>45807</c:v>
                </c:pt>
                <c:pt idx="82">
                  <c:v>45814</c:v>
                </c:pt>
                <c:pt idx="83">
                  <c:v>45821</c:v>
                </c:pt>
                <c:pt idx="84">
                  <c:v>45828</c:v>
                </c:pt>
                <c:pt idx="85">
                  <c:v>45835</c:v>
                </c:pt>
                <c:pt idx="86">
                  <c:v>45842</c:v>
                </c:pt>
                <c:pt idx="87">
                  <c:v>45849</c:v>
                </c:pt>
                <c:pt idx="88">
                  <c:v>45856</c:v>
                </c:pt>
                <c:pt idx="89">
                  <c:v>45863</c:v>
                </c:pt>
                <c:pt idx="90">
                  <c:v>45870</c:v>
                </c:pt>
                <c:pt idx="91">
                  <c:v>45877</c:v>
                </c:pt>
                <c:pt idx="92">
                  <c:v>45884</c:v>
                </c:pt>
                <c:pt idx="93">
                  <c:v>45891</c:v>
                </c:pt>
                <c:pt idx="94">
                  <c:v>45898</c:v>
                </c:pt>
                <c:pt idx="95">
                  <c:v>45905</c:v>
                </c:pt>
                <c:pt idx="96">
                  <c:v>45912</c:v>
                </c:pt>
                <c:pt idx="97">
                  <c:v>45919</c:v>
                </c:pt>
                <c:pt idx="98">
                  <c:v>45926</c:v>
                </c:pt>
                <c:pt idx="99">
                  <c:v>45933</c:v>
                </c:pt>
                <c:pt idx="100">
                  <c:v>45940</c:v>
                </c:pt>
                <c:pt idx="101">
                  <c:v>45947</c:v>
                </c:pt>
                <c:pt idx="102">
                  <c:v>45954</c:v>
                </c:pt>
                <c:pt idx="103">
                  <c:v>45961</c:v>
                </c:pt>
                <c:pt idx="104">
                  <c:v>45968</c:v>
                </c:pt>
                <c:pt idx="105">
                  <c:v>45975</c:v>
                </c:pt>
                <c:pt idx="106">
                  <c:v>45982</c:v>
                </c:pt>
                <c:pt idx="107">
                  <c:v>45989</c:v>
                </c:pt>
                <c:pt idx="108">
                  <c:v>45996</c:v>
                </c:pt>
                <c:pt idx="109">
                  <c:v>46003</c:v>
                </c:pt>
                <c:pt idx="110">
                  <c:v>41250</c:v>
                </c:pt>
                <c:pt idx="111">
                  <c:v>41257</c:v>
                </c:pt>
                <c:pt idx="112">
                  <c:v>41264</c:v>
                </c:pt>
                <c:pt idx="113">
                  <c:v>41271</c:v>
                </c:pt>
                <c:pt idx="114">
                  <c:v>41278</c:v>
                </c:pt>
                <c:pt idx="115">
                  <c:v>41285</c:v>
                </c:pt>
                <c:pt idx="116">
                  <c:v>41292</c:v>
                </c:pt>
                <c:pt idx="117">
                  <c:v>41299</c:v>
                </c:pt>
                <c:pt idx="118">
                  <c:v>41306</c:v>
                </c:pt>
                <c:pt idx="119">
                  <c:v>41313</c:v>
                </c:pt>
                <c:pt idx="120">
                  <c:v>41320</c:v>
                </c:pt>
                <c:pt idx="121">
                  <c:v>41327</c:v>
                </c:pt>
                <c:pt idx="122">
                  <c:v>41334</c:v>
                </c:pt>
                <c:pt idx="123">
                  <c:v>41341</c:v>
                </c:pt>
                <c:pt idx="124">
                  <c:v>41348</c:v>
                </c:pt>
                <c:pt idx="125">
                  <c:v>41355</c:v>
                </c:pt>
                <c:pt idx="126">
                  <c:v>41362</c:v>
                </c:pt>
                <c:pt idx="127">
                  <c:v>41369</c:v>
                </c:pt>
                <c:pt idx="128">
                  <c:v>41376</c:v>
                </c:pt>
                <c:pt idx="129">
                  <c:v>41383</c:v>
                </c:pt>
                <c:pt idx="130">
                  <c:v>41390</c:v>
                </c:pt>
                <c:pt idx="131">
                  <c:v>41397</c:v>
                </c:pt>
                <c:pt idx="132">
                  <c:v>41404</c:v>
                </c:pt>
                <c:pt idx="133">
                  <c:v>41411</c:v>
                </c:pt>
                <c:pt idx="134">
                  <c:v>41418</c:v>
                </c:pt>
                <c:pt idx="135">
                  <c:v>41425</c:v>
                </c:pt>
                <c:pt idx="136">
                  <c:v>41432</c:v>
                </c:pt>
                <c:pt idx="137">
                  <c:v>41439</c:v>
                </c:pt>
                <c:pt idx="138">
                  <c:v>41446</c:v>
                </c:pt>
                <c:pt idx="139">
                  <c:v>41453</c:v>
                </c:pt>
                <c:pt idx="140">
                  <c:v>41460</c:v>
                </c:pt>
                <c:pt idx="141">
                  <c:v>41467</c:v>
                </c:pt>
                <c:pt idx="142">
                  <c:v>41474</c:v>
                </c:pt>
                <c:pt idx="143">
                  <c:v>41481</c:v>
                </c:pt>
                <c:pt idx="144">
                  <c:v>41488</c:v>
                </c:pt>
                <c:pt idx="145">
                  <c:v>41495</c:v>
                </c:pt>
                <c:pt idx="146">
                  <c:v>41502</c:v>
                </c:pt>
                <c:pt idx="147">
                  <c:v>41509</c:v>
                </c:pt>
                <c:pt idx="148">
                  <c:v>41516</c:v>
                </c:pt>
                <c:pt idx="149">
                  <c:v>41523</c:v>
                </c:pt>
                <c:pt idx="150">
                  <c:v>41530</c:v>
                </c:pt>
                <c:pt idx="151">
                  <c:v>41537</c:v>
                </c:pt>
                <c:pt idx="152">
                  <c:v>41544</c:v>
                </c:pt>
                <c:pt idx="153">
                  <c:v>41551</c:v>
                </c:pt>
                <c:pt idx="154">
                  <c:v>41558</c:v>
                </c:pt>
                <c:pt idx="155">
                  <c:v>41565</c:v>
                </c:pt>
                <c:pt idx="156">
                  <c:v>41572</c:v>
                </c:pt>
                <c:pt idx="157">
                  <c:v>41579</c:v>
                </c:pt>
                <c:pt idx="158">
                  <c:v>41586</c:v>
                </c:pt>
                <c:pt idx="159">
                  <c:v>41593</c:v>
                </c:pt>
                <c:pt idx="160">
                  <c:v>41600</c:v>
                </c:pt>
                <c:pt idx="161">
                  <c:v>41607</c:v>
                </c:pt>
                <c:pt idx="162">
                  <c:v>41614</c:v>
                </c:pt>
                <c:pt idx="163">
                  <c:v>41621</c:v>
                </c:pt>
                <c:pt idx="164">
                  <c:v>41628</c:v>
                </c:pt>
                <c:pt idx="165">
                  <c:v>41635</c:v>
                </c:pt>
                <c:pt idx="166">
                  <c:v>41642</c:v>
                </c:pt>
                <c:pt idx="167">
                  <c:v>41649</c:v>
                </c:pt>
                <c:pt idx="168">
                  <c:v>41656</c:v>
                </c:pt>
                <c:pt idx="169">
                  <c:v>41663</c:v>
                </c:pt>
                <c:pt idx="170">
                  <c:v>41670</c:v>
                </c:pt>
                <c:pt idx="171">
                  <c:v>41677</c:v>
                </c:pt>
                <c:pt idx="172">
                  <c:v>41684</c:v>
                </c:pt>
                <c:pt idx="173">
                  <c:v>41691</c:v>
                </c:pt>
                <c:pt idx="174">
                  <c:v>41698</c:v>
                </c:pt>
                <c:pt idx="175">
                  <c:v>41705</c:v>
                </c:pt>
                <c:pt idx="176">
                  <c:v>41712</c:v>
                </c:pt>
                <c:pt idx="177">
                  <c:v>41719</c:v>
                </c:pt>
                <c:pt idx="178">
                  <c:v>41726</c:v>
                </c:pt>
                <c:pt idx="179">
                  <c:v>41733</c:v>
                </c:pt>
                <c:pt idx="180">
                  <c:v>41740</c:v>
                </c:pt>
                <c:pt idx="181">
                  <c:v>41747</c:v>
                </c:pt>
                <c:pt idx="182">
                  <c:v>41754</c:v>
                </c:pt>
                <c:pt idx="183">
                  <c:v>41761</c:v>
                </c:pt>
                <c:pt idx="184">
                  <c:v>41768</c:v>
                </c:pt>
                <c:pt idx="185">
                  <c:v>41775</c:v>
                </c:pt>
                <c:pt idx="186">
                  <c:v>41782</c:v>
                </c:pt>
                <c:pt idx="187">
                  <c:v>41789</c:v>
                </c:pt>
                <c:pt idx="188">
                  <c:v>41796</c:v>
                </c:pt>
                <c:pt idx="189">
                  <c:v>41803</c:v>
                </c:pt>
                <c:pt idx="190">
                  <c:v>41810</c:v>
                </c:pt>
                <c:pt idx="191">
                  <c:v>41817</c:v>
                </c:pt>
                <c:pt idx="192">
                  <c:v>41824</c:v>
                </c:pt>
                <c:pt idx="193">
                  <c:v>41831</c:v>
                </c:pt>
                <c:pt idx="194">
                  <c:v>41838</c:v>
                </c:pt>
                <c:pt idx="195">
                  <c:v>41845</c:v>
                </c:pt>
                <c:pt idx="196">
                  <c:v>41852</c:v>
                </c:pt>
                <c:pt idx="197">
                  <c:v>41859</c:v>
                </c:pt>
                <c:pt idx="198">
                  <c:v>41866</c:v>
                </c:pt>
                <c:pt idx="199">
                  <c:v>41873</c:v>
                </c:pt>
                <c:pt idx="200">
                  <c:v>41880</c:v>
                </c:pt>
                <c:pt idx="201">
                  <c:v>41887</c:v>
                </c:pt>
                <c:pt idx="202">
                  <c:v>41894</c:v>
                </c:pt>
                <c:pt idx="203">
                  <c:v>41901</c:v>
                </c:pt>
                <c:pt idx="204">
                  <c:v>41908</c:v>
                </c:pt>
                <c:pt idx="205">
                  <c:v>41915</c:v>
                </c:pt>
                <c:pt idx="206">
                  <c:v>41922</c:v>
                </c:pt>
                <c:pt idx="207">
                  <c:v>41929</c:v>
                </c:pt>
                <c:pt idx="208">
                  <c:v>41936</c:v>
                </c:pt>
                <c:pt idx="209">
                  <c:v>41943</c:v>
                </c:pt>
                <c:pt idx="210">
                  <c:v>41950</c:v>
                </c:pt>
                <c:pt idx="211">
                  <c:v>41957</c:v>
                </c:pt>
                <c:pt idx="212">
                  <c:v>41964</c:v>
                </c:pt>
                <c:pt idx="213">
                  <c:v>41971</c:v>
                </c:pt>
                <c:pt idx="214">
                  <c:v>41978</c:v>
                </c:pt>
                <c:pt idx="215">
                  <c:v>41985</c:v>
                </c:pt>
                <c:pt idx="216">
                  <c:v>41992</c:v>
                </c:pt>
                <c:pt idx="217">
                  <c:v>41999</c:v>
                </c:pt>
                <c:pt idx="218">
                  <c:v>42006</c:v>
                </c:pt>
                <c:pt idx="219">
                  <c:v>42013</c:v>
                </c:pt>
                <c:pt idx="220">
                  <c:v>42020</c:v>
                </c:pt>
                <c:pt idx="221">
                  <c:v>42027</c:v>
                </c:pt>
                <c:pt idx="222">
                  <c:v>42034</c:v>
                </c:pt>
                <c:pt idx="223">
                  <c:v>42041</c:v>
                </c:pt>
                <c:pt idx="224">
                  <c:v>42048</c:v>
                </c:pt>
                <c:pt idx="225">
                  <c:v>42055</c:v>
                </c:pt>
                <c:pt idx="226">
                  <c:v>42062</c:v>
                </c:pt>
                <c:pt idx="227">
                  <c:v>42069</c:v>
                </c:pt>
                <c:pt idx="228">
                  <c:v>42076</c:v>
                </c:pt>
                <c:pt idx="229">
                  <c:v>42083</c:v>
                </c:pt>
                <c:pt idx="230">
                  <c:v>42090</c:v>
                </c:pt>
                <c:pt idx="231">
                  <c:v>42097</c:v>
                </c:pt>
                <c:pt idx="232">
                  <c:v>42104</c:v>
                </c:pt>
                <c:pt idx="233">
                  <c:v>42111</c:v>
                </c:pt>
                <c:pt idx="234">
                  <c:v>42118</c:v>
                </c:pt>
                <c:pt idx="235">
                  <c:v>42125</c:v>
                </c:pt>
                <c:pt idx="236">
                  <c:v>42132</c:v>
                </c:pt>
                <c:pt idx="237">
                  <c:v>42139</c:v>
                </c:pt>
                <c:pt idx="238">
                  <c:v>42146</c:v>
                </c:pt>
                <c:pt idx="239">
                  <c:v>42153</c:v>
                </c:pt>
                <c:pt idx="240">
                  <c:v>42160</c:v>
                </c:pt>
                <c:pt idx="241">
                  <c:v>42167</c:v>
                </c:pt>
                <c:pt idx="242">
                  <c:v>42174</c:v>
                </c:pt>
                <c:pt idx="243">
                  <c:v>42181</c:v>
                </c:pt>
                <c:pt idx="244">
                  <c:v>42188</c:v>
                </c:pt>
                <c:pt idx="245">
                  <c:v>42195</c:v>
                </c:pt>
                <c:pt idx="246">
                  <c:v>42202</c:v>
                </c:pt>
                <c:pt idx="247">
                  <c:v>42209</c:v>
                </c:pt>
                <c:pt idx="248">
                  <c:v>42216</c:v>
                </c:pt>
                <c:pt idx="249">
                  <c:v>42223</c:v>
                </c:pt>
                <c:pt idx="250">
                  <c:v>42230</c:v>
                </c:pt>
                <c:pt idx="251">
                  <c:v>42237</c:v>
                </c:pt>
                <c:pt idx="252">
                  <c:v>42244</c:v>
                </c:pt>
                <c:pt idx="253">
                  <c:v>42251</c:v>
                </c:pt>
                <c:pt idx="254">
                  <c:v>42258</c:v>
                </c:pt>
                <c:pt idx="255">
                  <c:v>42265</c:v>
                </c:pt>
                <c:pt idx="256">
                  <c:v>42272</c:v>
                </c:pt>
                <c:pt idx="257">
                  <c:v>42279</c:v>
                </c:pt>
                <c:pt idx="258">
                  <c:v>42286</c:v>
                </c:pt>
                <c:pt idx="259">
                  <c:v>42293</c:v>
                </c:pt>
                <c:pt idx="260">
                  <c:v>42300</c:v>
                </c:pt>
                <c:pt idx="261">
                  <c:v>42307</c:v>
                </c:pt>
                <c:pt idx="262">
                  <c:v>42314</c:v>
                </c:pt>
                <c:pt idx="263">
                  <c:v>42321</c:v>
                </c:pt>
                <c:pt idx="264">
                  <c:v>42328</c:v>
                </c:pt>
                <c:pt idx="265">
                  <c:v>42335</c:v>
                </c:pt>
                <c:pt idx="266">
                  <c:v>42342</c:v>
                </c:pt>
                <c:pt idx="267">
                  <c:v>42349</c:v>
                </c:pt>
                <c:pt idx="268">
                  <c:v>42356</c:v>
                </c:pt>
                <c:pt idx="269">
                  <c:v>42363</c:v>
                </c:pt>
                <c:pt idx="270">
                  <c:v>42370</c:v>
                </c:pt>
                <c:pt idx="271">
                  <c:v>42377</c:v>
                </c:pt>
                <c:pt idx="272">
                  <c:v>42384</c:v>
                </c:pt>
                <c:pt idx="273">
                  <c:v>42391</c:v>
                </c:pt>
                <c:pt idx="274">
                  <c:v>42398</c:v>
                </c:pt>
                <c:pt idx="275">
                  <c:v>42405</c:v>
                </c:pt>
                <c:pt idx="276">
                  <c:v>42412</c:v>
                </c:pt>
                <c:pt idx="277">
                  <c:v>42419</c:v>
                </c:pt>
                <c:pt idx="278">
                  <c:v>42426</c:v>
                </c:pt>
                <c:pt idx="279">
                  <c:v>42433</c:v>
                </c:pt>
                <c:pt idx="280">
                  <c:v>42440</c:v>
                </c:pt>
                <c:pt idx="281">
                  <c:v>42447</c:v>
                </c:pt>
                <c:pt idx="282">
                  <c:v>42454</c:v>
                </c:pt>
                <c:pt idx="283">
                  <c:v>42461</c:v>
                </c:pt>
                <c:pt idx="284">
                  <c:v>42468</c:v>
                </c:pt>
                <c:pt idx="285">
                  <c:v>42475</c:v>
                </c:pt>
                <c:pt idx="286">
                  <c:v>42482</c:v>
                </c:pt>
                <c:pt idx="287">
                  <c:v>42489</c:v>
                </c:pt>
                <c:pt idx="288">
                  <c:v>42496</c:v>
                </c:pt>
                <c:pt idx="289">
                  <c:v>42503</c:v>
                </c:pt>
                <c:pt idx="290">
                  <c:v>42510</c:v>
                </c:pt>
                <c:pt idx="291">
                  <c:v>42517</c:v>
                </c:pt>
                <c:pt idx="292">
                  <c:v>42524</c:v>
                </c:pt>
                <c:pt idx="293">
                  <c:v>42531</c:v>
                </c:pt>
                <c:pt idx="294">
                  <c:v>42538</c:v>
                </c:pt>
                <c:pt idx="295">
                  <c:v>42545</c:v>
                </c:pt>
                <c:pt idx="296">
                  <c:v>42552</c:v>
                </c:pt>
                <c:pt idx="297">
                  <c:v>42559</c:v>
                </c:pt>
                <c:pt idx="298">
                  <c:v>42566</c:v>
                </c:pt>
                <c:pt idx="299">
                  <c:v>42573</c:v>
                </c:pt>
                <c:pt idx="300">
                  <c:v>42580</c:v>
                </c:pt>
                <c:pt idx="301">
                  <c:v>42587</c:v>
                </c:pt>
                <c:pt idx="302">
                  <c:v>42594</c:v>
                </c:pt>
                <c:pt idx="303">
                  <c:v>42601</c:v>
                </c:pt>
                <c:pt idx="304">
                  <c:v>42608</c:v>
                </c:pt>
                <c:pt idx="305">
                  <c:v>42615</c:v>
                </c:pt>
                <c:pt idx="306">
                  <c:v>42622</c:v>
                </c:pt>
                <c:pt idx="307">
                  <c:v>42629</c:v>
                </c:pt>
                <c:pt idx="308">
                  <c:v>42636</c:v>
                </c:pt>
                <c:pt idx="309">
                  <c:v>42643</c:v>
                </c:pt>
                <c:pt idx="310">
                  <c:v>42650</c:v>
                </c:pt>
                <c:pt idx="311">
                  <c:v>42657</c:v>
                </c:pt>
                <c:pt idx="312">
                  <c:v>42664</c:v>
                </c:pt>
                <c:pt idx="313">
                  <c:v>42671</c:v>
                </c:pt>
                <c:pt idx="314">
                  <c:v>42678</c:v>
                </c:pt>
                <c:pt idx="315">
                  <c:v>42685</c:v>
                </c:pt>
                <c:pt idx="316">
                  <c:v>42692</c:v>
                </c:pt>
                <c:pt idx="317">
                  <c:v>42699</c:v>
                </c:pt>
                <c:pt idx="318">
                  <c:v>42706</c:v>
                </c:pt>
                <c:pt idx="319">
                  <c:v>42713</c:v>
                </c:pt>
                <c:pt idx="320">
                  <c:v>42720</c:v>
                </c:pt>
                <c:pt idx="321">
                  <c:v>42727</c:v>
                </c:pt>
                <c:pt idx="322">
                  <c:v>42734</c:v>
                </c:pt>
                <c:pt idx="323">
                  <c:v>42741</c:v>
                </c:pt>
                <c:pt idx="324">
                  <c:v>42748</c:v>
                </c:pt>
                <c:pt idx="325">
                  <c:v>42755</c:v>
                </c:pt>
                <c:pt idx="326">
                  <c:v>42762</c:v>
                </c:pt>
                <c:pt idx="327">
                  <c:v>42769</c:v>
                </c:pt>
                <c:pt idx="328">
                  <c:v>42776</c:v>
                </c:pt>
                <c:pt idx="329">
                  <c:v>42783</c:v>
                </c:pt>
                <c:pt idx="330">
                  <c:v>42790</c:v>
                </c:pt>
                <c:pt idx="331">
                  <c:v>42797</c:v>
                </c:pt>
                <c:pt idx="332">
                  <c:v>42804</c:v>
                </c:pt>
                <c:pt idx="333">
                  <c:v>42811</c:v>
                </c:pt>
                <c:pt idx="334">
                  <c:v>42818</c:v>
                </c:pt>
                <c:pt idx="335">
                  <c:v>42825</c:v>
                </c:pt>
                <c:pt idx="336">
                  <c:v>42832</c:v>
                </c:pt>
                <c:pt idx="337">
                  <c:v>42839</c:v>
                </c:pt>
                <c:pt idx="338">
                  <c:v>42846</c:v>
                </c:pt>
                <c:pt idx="339">
                  <c:v>42853</c:v>
                </c:pt>
                <c:pt idx="340">
                  <c:v>42860</c:v>
                </c:pt>
                <c:pt idx="341">
                  <c:v>42867</c:v>
                </c:pt>
                <c:pt idx="342">
                  <c:v>42874</c:v>
                </c:pt>
                <c:pt idx="343">
                  <c:v>42881</c:v>
                </c:pt>
                <c:pt idx="344">
                  <c:v>42888</c:v>
                </c:pt>
                <c:pt idx="345">
                  <c:v>42895</c:v>
                </c:pt>
                <c:pt idx="346">
                  <c:v>42902</c:v>
                </c:pt>
                <c:pt idx="347">
                  <c:v>42909</c:v>
                </c:pt>
                <c:pt idx="348">
                  <c:v>42916</c:v>
                </c:pt>
                <c:pt idx="349">
                  <c:v>42923</c:v>
                </c:pt>
                <c:pt idx="350">
                  <c:v>42930</c:v>
                </c:pt>
                <c:pt idx="351">
                  <c:v>42937</c:v>
                </c:pt>
                <c:pt idx="352">
                  <c:v>42944</c:v>
                </c:pt>
                <c:pt idx="353">
                  <c:v>42951</c:v>
                </c:pt>
                <c:pt idx="354">
                  <c:v>42958</c:v>
                </c:pt>
                <c:pt idx="355">
                  <c:v>42965</c:v>
                </c:pt>
                <c:pt idx="356">
                  <c:v>42972</c:v>
                </c:pt>
                <c:pt idx="357">
                  <c:v>42979</c:v>
                </c:pt>
                <c:pt idx="358">
                  <c:v>42986</c:v>
                </c:pt>
                <c:pt idx="359">
                  <c:v>42993</c:v>
                </c:pt>
                <c:pt idx="360">
                  <c:v>43000</c:v>
                </c:pt>
                <c:pt idx="361">
                  <c:v>43007</c:v>
                </c:pt>
                <c:pt idx="362">
                  <c:v>43014</c:v>
                </c:pt>
                <c:pt idx="363">
                  <c:v>43021</c:v>
                </c:pt>
                <c:pt idx="364">
                  <c:v>43028</c:v>
                </c:pt>
                <c:pt idx="365">
                  <c:v>43035</c:v>
                </c:pt>
                <c:pt idx="366">
                  <c:v>43042</c:v>
                </c:pt>
                <c:pt idx="367">
                  <c:v>43049</c:v>
                </c:pt>
                <c:pt idx="368">
                  <c:v>43056</c:v>
                </c:pt>
                <c:pt idx="369">
                  <c:v>43063</c:v>
                </c:pt>
                <c:pt idx="370">
                  <c:v>43070</c:v>
                </c:pt>
                <c:pt idx="371">
                  <c:v>43077</c:v>
                </c:pt>
                <c:pt idx="372">
                  <c:v>43084</c:v>
                </c:pt>
                <c:pt idx="373">
                  <c:v>43091</c:v>
                </c:pt>
                <c:pt idx="374">
                  <c:v>43098</c:v>
                </c:pt>
                <c:pt idx="375">
                  <c:v>43105</c:v>
                </c:pt>
                <c:pt idx="376">
                  <c:v>43112</c:v>
                </c:pt>
                <c:pt idx="377">
                  <c:v>43119</c:v>
                </c:pt>
                <c:pt idx="378">
                  <c:v>43126</c:v>
                </c:pt>
                <c:pt idx="379">
                  <c:v>43133</c:v>
                </c:pt>
                <c:pt idx="380">
                  <c:v>43140</c:v>
                </c:pt>
                <c:pt idx="381">
                  <c:v>43147</c:v>
                </c:pt>
                <c:pt idx="382">
                  <c:v>43154</c:v>
                </c:pt>
                <c:pt idx="383">
                  <c:v>43161</c:v>
                </c:pt>
                <c:pt idx="384">
                  <c:v>43168</c:v>
                </c:pt>
                <c:pt idx="385">
                  <c:v>43175</c:v>
                </c:pt>
                <c:pt idx="386">
                  <c:v>43182</c:v>
                </c:pt>
                <c:pt idx="387">
                  <c:v>43189</c:v>
                </c:pt>
                <c:pt idx="388">
                  <c:v>43196</c:v>
                </c:pt>
                <c:pt idx="389">
                  <c:v>43203</c:v>
                </c:pt>
                <c:pt idx="390">
                  <c:v>43210</c:v>
                </c:pt>
                <c:pt idx="391">
                  <c:v>43217</c:v>
                </c:pt>
                <c:pt idx="392">
                  <c:v>43224</c:v>
                </c:pt>
                <c:pt idx="393">
                  <c:v>43231</c:v>
                </c:pt>
                <c:pt idx="394">
                  <c:v>43238</c:v>
                </c:pt>
                <c:pt idx="395">
                  <c:v>43245</c:v>
                </c:pt>
                <c:pt idx="396">
                  <c:v>43252</c:v>
                </c:pt>
                <c:pt idx="397">
                  <c:v>43259</c:v>
                </c:pt>
                <c:pt idx="398">
                  <c:v>43266</c:v>
                </c:pt>
                <c:pt idx="399">
                  <c:v>43273</c:v>
                </c:pt>
                <c:pt idx="400">
                  <c:v>43280</c:v>
                </c:pt>
                <c:pt idx="401">
                  <c:v>43287</c:v>
                </c:pt>
                <c:pt idx="402">
                  <c:v>43294</c:v>
                </c:pt>
                <c:pt idx="403">
                  <c:v>43301</c:v>
                </c:pt>
                <c:pt idx="404">
                  <c:v>43308</c:v>
                </c:pt>
                <c:pt idx="405">
                  <c:v>43315</c:v>
                </c:pt>
                <c:pt idx="406">
                  <c:v>43322</c:v>
                </c:pt>
                <c:pt idx="407">
                  <c:v>43329</c:v>
                </c:pt>
                <c:pt idx="408">
                  <c:v>43336</c:v>
                </c:pt>
                <c:pt idx="409">
                  <c:v>43343</c:v>
                </c:pt>
                <c:pt idx="410">
                  <c:v>43350</c:v>
                </c:pt>
                <c:pt idx="411">
                  <c:v>43357</c:v>
                </c:pt>
                <c:pt idx="412">
                  <c:v>43364</c:v>
                </c:pt>
                <c:pt idx="413">
                  <c:v>43371</c:v>
                </c:pt>
                <c:pt idx="414">
                  <c:v>43378</c:v>
                </c:pt>
                <c:pt idx="415">
                  <c:v>43385</c:v>
                </c:pt>
                <c:pt idx="416">
                  <c:v>43392</c:v>
                </c:pt>
                <c:pt idx="417">
                  <c:v>43399</c:v>
                </c:pt>
                <c:pt idx="418">
                  <c:v>43406</c:v>
                </c:pt>
                <c:pt idx="419">
                  <c:v>43413</c:v>
                </c:pt>
                <c:pt idx="420">
                  <c:v>43420</c:v>
                </c:pt>
                <c:pt idx="421">
                  <c:v>43427</c:v>
                </c:pt>
                <c:pt idx="422">
                  <c:v>43434</c:v>
                </c:pt>
                <c:pt idx="423">
                  <c:v>43441</c:v>
                </c:pt>
                <c:pt idx="424">
                  <c:v>43448</c:v>
                </c:pt>
                <c:pt idx="425">
                  <c:v>43455</c:v>
                </c:pt>
                <c:pt idx="426">
                  <c:v>43462</c:v>
                </c:pt>
                <c:pt idx="427">
                  <c:v>43469</c:v>
                </c:pt>
                <c:pt idx="428">
                  <c:v>43476</c:v>
                </c:pt>
                <c:pt idx="429">
                  <c:v>43483</c:v>
                </c:pt>
                <c:pt idx="430">
                  <c:v>43490</c:v>
                </c:pt>
                <c:pt idx="431">
                  <c:v>43497</c:v>
                </c:pt>
                <c:pt idx="432">
                  <c:v>43504</c:v>
                </c:pt>
                <c:pt idx="433">
                  <c:v>43511</c:v>
                </c:pt>
                <c:pt idx="434">
                  <c:v>43518</c:v>
                </c:pt>
                <c:pt idx="435">
                  <c:v>43525</c:v>
                </c:pt>
                <c:pt idx="436">
                  <c:v>43532</c:v>
                </c:pt>
                <c:pt idx="437">
                  <c:v>43539</c:v>
                </c:pt>
                <c:pt idx="438">
                  <c:v>43546</c:v>
                </c:pt>
                <c:pt idx="439">
                  <c:v>43553</c:v>
                </c:pt>
                <c:pt idx="440">
                  <c:v>43560</c:v>
                </c:pt>
                <c:pt idx="441">
                  <c:v>43567</c:v>
                </c:pt>
                <c:pt idx="442">
                  <c:v>43574</c:v>
                </c:pt>
                <c:pt idx="443">
                  <c:v>43581</c:v>
                </c:pt>
                <c:pt idx="444">
                  <c:v>43588</c:v>
                </c:pt>
                <c:pt idx="445">
                  <c:v>43595</c:v>
                </c:pt>
                <c:pt idx="446">
                  <c:v>43602</c:v>
                </c:pt>
                <c:pt idx="447">
                  <c:v>43609</c:v>
                </c:pt>
                <c:pt idx="448">
                  <c:v>43616</c:v>
                </c:pt>
                <c:pt idx="449">
                  <c:v>43623</c:v>
                </c:pt>
                <c:pt idx="450">
                  <c:v>43630</c:v>
                </c:pt>
                <c:pt idx="451">
                  <c:v>43637</c:v>
                </c:pt>
                <c:pt idx="452">
                  <c:v>43644</c:v>
                </c:pt>
                <c:pt idx="453">
                  <c:v>43651</c:v>
                </c:pt>
                <c:pt idx="454">
                  <c:v>43658</c:v>
                </c:pt>
                <c:pt idx="455">
                  <c:v>43665</c:v>
                </c:pt>
                <c:pt idx="456">
                  <c:v>43672</c:v>
                </c:pt>
                <c:pt idx="457">
                  <c:v>43679</c:v>
                </c:pt>
                <c:pt idx="458">
                  <c:v>43686</c:v>
                </c:pt>
                <c:pt idx="459">
                  <c:v>43693</c:v>
                </c:pt>
                <c:pt idx="460">
                  <c:v>43700</c:v>
                </c:pt>
                <c:pt idx="461">
                  <c:v>43707</c:v>
                </c:pt>
                <c:pt idx="462">
                  <c:v>43714</c:v>
                </c:pt>
                <c:pt idx="463">
                  <c:v>43721</c:v>
                </c:pt>
                <c:pt idx="464">
                  <c:v>43728</c:v>
                </c:pt>
                <c:pt idx="465">
                  <c:v>43735</c:v>
                </c:pt>
                <c:pt idx="466">
                  <c:v>43742</c:v>
                </c:pt>
                <c:pt idx="467">
                  <c:v>43749</c:v>
                </c:pt>
                <c:pt idx="468">
                  <c:v>43756</c:v>
                </c:pt>
                <c:pt idx="469">
                  <c:v>43763</c:v>
                </c:pt>
                <c:pt idx="470">
                  <c:v>43770</c:v>
                </c:pt>
                <c:pt idx="471">
                  <c:v>43777</c:v>
                </c:pt>
                <c:pt idx="472">
                  <c:v>43784</c:v>
                </c:pt>
                <c:pt idx="473">
                  <c:v>43791</c:v>
                </c:pt>
                <c:pt idx="474">
                  <c:v>43798</c:v>
                </c:pt>
                <c:pt idx="475">
                  <c:v>43805</c:v>
                </c:pt>
                <c:pt idx="476">
                  <c:v>43812</c:v>
                </c:pt>
                <c:pt idx="477">
                  <c:v>43819</c:v>
                </c:pt>
                <c:pt idx="478">
                  <c:v>43826</c:v>
                </c:pt>
                <c:pt idx="479">
                  <c:v>43833</c:v>
                </c:pt>
                <c:pt idx="480">
                  <c:v>43840</c:v>
                </c:pt>
                <c:pt idx="481">
                  <c:v>43847</c:v>
                </c:pt>
                <c:pt idx="482">
                  <c:v>43854</c:v>
                </c:pt>
                <c:pt idx="483">
                  <c:v>43861</c:v>
                </c:pt>
                <c:pt idx="484">
                  <c:v>43868</c:v>
                </c:pt>
                <c:pt idx="485">
                  <c:v>43875</c:v>
                </c:pt>
                <c:pt idx="486">
                  <c:v>43882</c:v>
                </c:pt>
                <c:pt idx="487">
                  <c:v>43889</c:v>
                </c:pt>
                <c:pt idx="488">
                  <c:v>43896</c:v>
                </c:pt>
                <c:pt idx="489">
                  <c:v>43903</c:v>
                </c:pt>
                <c:pt idx="490">
                  <c:v>43910</c:v>
                </c:pt>
                <c:pt idx="491">
                  <c:v>43917</c:v>
                </c:pt>
                <c:pt idx="492">
                  <c:v>43924</c:v>
                </c:pt>
                <c:pt idx="493">
                  <c:v>43931</c:v>
                </c:pt>
                <c:pt idx="494">
                  <c:v>43938</c:v>
                </c:pt>
                <c:pt idx="495">
                  <c:v>43945</c:v>
                </c:pt>
                <c:pt idx="496">
                  <c:v>43952</c:v>
                </c:pt>
                <c:pt idx="497">
                  <c:v>43959</c:v>
                </c:pt>
                <c:pt idx="498">
                  <c:v>43966</c:v>
                </c:pt>
                <c:pt idx="499">
                  <c:v>43973</c:v>
                </c:pt>
                <c:pt idx="500">
                  <c:v>43980</c:v>
                </c:pt>
                <c:pt idx="501">
                  <c:v>43987</c:v>
                </c:pt>
                <c:pt idx="502">
                  <c:v>43994</c:v>
                </c:pt>
                <c:pt idx="503">
                  <c:v>44001</c:v>
                </c:pt>
                <c:pt idx="504">
                  <c:v>44008</c:v>
                </c:pt>
                <c:pt idx="505">
                  <c:v>44015</c:v>
                </c:pt>
                <c:pt idx="506">
                  <c:v>44022</c:v>
                </c:pt>
                <c:pt idx="507">
                  <c:v>44029</c:v>
                </c:pt>
                <c:pt idx="508">
                  <c:v>44036</c:v>
                </c:pt>
                <c:pt idx="509">
                  <c:v>44043</c:v>
                </c:pt>
                <c:pt idx="510">
                  <c:v>44050</c:v>
                </c:pt>
                <c:pt idx="511">
                  <c:v>44057</c:v>
                </c:pt>
                <c:pt idx="512">
                  <c:v>44064</c:v>
                </c:pt>
                <c:pt idx="513">
                  <c:v>44071</c:v>
                </c:pt>
                <c:pt idx="514">
                  <c:v>44078</c:v>
                </c:pt>
                <c:pt idx="515">
                  <c:v>44085</c:v>
                </c:pt>
                <c:pt idx="516">
                  <c:v>44092</c:v>
                </c:pt>
                <c:pt idx="517">
                  <c:v>44099</c:v>
                </c:pt>
                <c:pt idx="518">
                  <c:v>44106</c:v>
                </c:pt>
                <c:pt idx="519">
                  <c:v>44113</c:v>
                </c:pt>
                <c:pt idx="520">
                  <c:v>44120</c:v>
                </c:pt>
                <c:pt idx="521">
                  <c:v>44127</c:v>
                </c:pt>
                <c:pt idx="522">
                  <c:v>44134</c:v>
                </c:pt>
                <c:pt idx="523">
                  <c:v>44141</c:v>
                </c:pt>
                <c:pt idx="524">
                  <c:v>44148</c:v>
                </c:pt>
                <c:pt idx="525">
                  <c:v>44155</c:v>
                </c:pt>
                <c:pt idx="526">
                  <c:v>44162</c:v>
                </c:pt>
                <c:pt idx="527">
                  <c:v>44169</c:v>
                </c:pt>
                <c:pt idx="528">
                  <c:v>44176</c:v>
                </c:pt>
                <c:pt idx="529">
                  <c:v>44183</c:v>
                </c:pt>
                <c:pt idx="530">
                  <c:v>44190</c:v>
                </c:pt>
                <c:pt idx="531">
                  <c:v>44197</c:v>
                </c:pt>
                <c:pt idx="532">
                  <c:v>44204</c:v>
                </c:pt>
                <c:pt idx="533">
                  <c:v>44211</c:v>
                </c:pt>
                <c:pt idx="534">
                  <c:v>44218</c:v>
                </c:pt>
                <c:pt idx="535">
                  <c:v>44225</c:v>
                </c:pt>
                <c:pt idx="536">
                  <c:v>44232</c:v>
                </c:pt>
                <c:pt idx="537">
                  <c:v>44239</c:v>
                </c:pt>
                <c:pt idx="538">
                  <c:v>44246</c:v>
                </c:pt>
                <c:pt idx="539">
                  <c:v>44253</c:v>
                </c:pt>
                <c:pt idx="540">
                  <c:v>44260</c:v>
                </c:pt>
                <c:pt idx="541">
                  <c:v>44267</c:v>
                </c:pt>
                <c:pt idx="542">
                  <c:v>44274</c:v>
                </c:pt>
                <c:pt idx="543">
                  <c:v>44281</c:v>
                </c:pt>
                <c:pt idx="544">
                  <c:v>44288</c:v>
                </c:pt>
                <c:pt idx="545">
                  <c:v>44295</c:v>
                </c:pt>
                <c:pt idx="546">
                  <c:v>44302</c:v>
                </c:pt>
                <c:pt idx="547">
                  <c:v>44309</c:v>
                </c:pt>
                <c:pt idx="548">
                  <c:v>44316</c:v>
                </c:pt>
                <c:pt idx="549">
                  <c:v>44323</c:v>
                </c:pt>
                <c:pt idx="550">
                  <c:v>44330</c:v>
                </c:pt>
                <c:pt idx="551">
                  <c:v>44337</c:v>
                </c:pt>
                <c:pt idx="552">
                  <c:v>44344</c:v>
                </c:pt>
                <c:pt idx="553">
                  <c:v>44351</c:v>
                </c:pt>
                <c:pt idx="554">
                  <c:v>44358</c:v>
                </c:pt>
                <c:pt idx="555">
                  <c:v>44365</c:v>
                </c:pt>
                <c:pt idx="556">
                  <c:v>44372</c:v>
                </c:pt>
                <c:pt idx="557">
                  <c:v>44379</c:v>
                </c:pt>
                <c:pt idx="558">
                  <c:v>44386</c:v>
                </c:pt>
                <c:pt idx="559">
                  <c:v>44393</c:v>
                </c:pt>
                <c:pt idx="560">
                  <c:v>44400</c:v>
                </c:pt>
                <c:pt idx="561">
                  <c:v>44407</c:v>
                </c:pt>
                <c:pt idx="562">
                  <c:v>44414</c:v>
                </c:pt>
                <c:pt idx="563">
                  <c:v>44421</c:v>
                </c:pt>
                <c:pt idx="564">
                  <c:v>44428</c:v>
                </c:pt>
                <c:pt idx="565">
                  <c:v>44435</c:v>
                </c:pt>
                <c:pt idx="566">
                  <c:v>44442</c:v>
                </c:pt>
                <c:pt idx="567">
                  <c:v>44449</c:v>
                </c:pt>
                <c:pt idx="568">
                  <c:v>44456</c:v>
                </c:pt>
                <c:pt idx="569">
                  <c:v>44463</c:v>
                </c:pt>
                <c:pt idx="570">
                  <c:v>44470</c:v>
                </c:pt>
                <c:pt idx="571">
                  <c:v>44477</c:v>
                </c:pt>
                <c:pt idx="572">
                  <c:v>44484</c:v>
                </c:pt>
                <c:pt idx="573">
                  <c:v>44491</c:v>
                </c:pt>
                <c:pt idx="574">
                  <c:v>44498</c:v>
                </c:pt>
                <c:pt idx="575">
                  <c:v>44505</c:v>
                </c:pt>
                <c:pt idx="576">
                  <c:v>44512</c:v>
                </c:pt>
                <c:pt idx="577">
                  <c:v>44519</c:v>
                </c:pt>
                <c:pt idx="578">
                  <c:v>44526</c:v>
                </c:pt>
                <c:pt idx="579">
                  <c:v>44533</c:v>
                </c:pt>
                <c:pt idx="580">
                  <c:v>44540</c:v>
                </c:pt>
                <c:pt idx="581">
                  <c:v>44547</c:v>
                </c:pt>
                <c:pt idx="582">
                  <c:v>44554</c:v>
                </c:pt>
                <c:pt idx="583">
                  <c:v>44561</c:v>
                </c:pt>
                <c:pt idx="584">
                  <c:v>44568</c:v>
                </c:pt>
                <c:pt idx="585">
                  <c:v>44575</c:v>
                </c:pt>
                <c:pt idx="586">
                  <c:v>44582</c:v>
                </c:pt>
                <c:pt idx="587">
                  <c:v>44589</c:v>
                </c:pt>
                <c:pt idx="588">
                  <c:v>44596</c:v>
                </c:pt>
                <c:pt idx="589">
                  <c:v>44603</c:v>
                </c:pt>
                <c:pt idx="590">
                  <c:v>44610</c:v>
                </c:pt>
                <c:pt idx="591">
                  <c:v>44617</c:v>
                </c:pt>
                <c:pt idx="592">
                  <c:v>44624</c:v>
                </c:pt>
                <c:pt idx="593">
                  <c:v>44631</c:v>
                </c:pt>
                <c:pt idx="594">
                  <c:v>44638</c:v>
                </c:pt>
                <c:pt idx="595">
                  <c:v>44645</c:v>
                </c:pt>
                <c:pt idx="596">
                  <c:v>44652</c:v>
                </c:pt>
                <c:pt idx="597">
                  <c:v>44659</c:v>
                </c:pt>
                <c:pt idx="598">
                  <c:v>44666</c:v>
                </c:pt>
                <c:pt idx="599">
                  <c:v>44673</c:v>
                </c:pt>
                <c:pt idx="600">
                  <c:v>44680</c:v>
                </c:pt>
                <c:pt idx="601">
                  <c:v>44687</c:v>
                </c:pt>
                <c:pt idx="602">
                  <c:v>44694</c:v>
                </c:pt>
                <c:pt idx="603">
                  <c:v>44701</c:v>
                </c:pt>
                <c:pt idx="604">
                  <c:v>44708</c:v>
                </c:pt>
                <c:pt idx="605">
                  <c:v>44715</c:v>
                </c:pt>
                <c:pt idx="606">
                  <c:v>44722</c:v>
                </c:pt>
                <c:pt idx="607">
                  <c:v>44729</c:v>
                </c:pt>
                <c:pt idx="608">
                  <c:v>44736</c:v>
                </c:pt>
                <c:pt idx="609">
                  <c:v>44743</c:v>
                </c:pt>
                <c:pt idx="610">
                  <c:v>44750</c:v>
                </c:pt>
                <c:pt idx="611">
                  <c:v>44757</c:v>
                </c:pt>
                <c:pt idx="612">
                  <c:v>44764</c:v>
                </c:pt>
                <c:pt idx="613">
                  <c:v>44771</c:v>
                </c:pt>
                <c:pt idx="614">
                  <c:v>44778</c:v>
                </c:pt>
                <c:pt idx="615">
                  <c:v>44785</c:v>
                </c:pt>
                <c:pt idx="616">
                  <c:v>44792</c:v>
                </c:pt>
                <c:pt idx="617">
                  <c:v>44799</c:v>
                </c:pt>
                <c:pt idx="618">
                  <c:v>44806</c:v>
                </c:pt>
                <c:pt idx="619">
                  <c:v>44813</c:v>
                </c:pt>
                <c:pt idx="620">
                  <c:v>44820</c:v>
                </c:pt>
                <c:pt idx="621">
                  <c:v>44827</c:v>
                </c:pt>
                <c:pt idx="622">
                  <c:v>44834</c:v>
                </c:pt>
                <c:pt idx="623">
                  <c:v>44841</c:v>
                </c:pt>
                <c:pt idx="624">
                  <c:v>44848</c:v>
                </c:pt>
                <c:pt idx="625">
                  <c:v>44855</c:v>
                </c:pt>
                <c:pt idx="626">
                  <c:v>44862</c:v>
                </c:pt>
                <c:pt idx="627">
                  <c:v>44869</c:v>
                </c:pt>
                <c:pt idx="628">
                  <c:v>44876</c:v>
                </c:pt>
                <c:pt idx="629">
                  <c:v>44883</c:v>
                </c:pt>
                <c:pt idx="630">
                  <c:v>44890</c:v>
                </c:pt>
                <c:pt idx="631">
                  <c:v>44897</c:v>
                </c:pt>
                <c:pt idx="632">
                  <c:v>44904</c:v>
                </c:pt>
                <c:pt idx="633">
                  <c:v>44911</c:v>
                </c:pt>
                <c:pt idx="634">
                  <c:v>44918</c:v>
                </c:pt>
                <c:pt idx="635">
                  <c:v>44925</c:v>
                </c:pt>
                <c:pt idx="636">
                  <c:v>44932</c:v>
                </c:pt>
                <c:pt idx="637">
                  <c:v>44939</c:v>
                </c:pt>
                <c:pt idx="638">
                  <c:v>44946</c:v>
                </c:pt>
                <c:pt idx="639">
                  <c:v>44953</c:v>
                </c:pt>
                <c:pt idx="640">
                  <c:v>44960</c:v>
                </c:pt>
                <c:pt idx="641">
                  <c:v>44967</c:v>
                </c:pt>
                <c:pt idx="642">
                  <c:v>44974</c:v>
                </c:pt>
                <c:pt idx="643">
                  <c:v>44981</c:v>
                </c:pt>
                <c:pt idx="644">
                  <c:v>44988</c:v>
                </c:pt>
                <c:pt idx="645">
                  <c:v>44995</c:v>
                </c:pt>
                <c:pt idx="646">
                  <c:v>45002</c:v>
                </c:pt>
                <c:pt idx="647">
                  <c:v>45009</c:v>
                </c:pt>
                <c:pt idx="648">
                  <c:v>45016</c:v>
                </c:pt>
                <c:pt idx="649">
                  <c:v>45023</c:v>
                </c:pt>
                <c:pt idx="650">
                  <c:v>45030</c:v>
                </c:pt>
                <c:pt idx="651">
                  <c:v>45037</c:v>
                </c:pt>
                <c:pt idx="652">
                  <c:v>45044</c:v>
                </c:pt>
                <c:pt idx="653">
                  <c:v>45051</c:v>
                </c:pt>
                <c:pt idx="654">
                  <c:v>45058</c:v>
                </c:pt>
                <c:pt idx="655">
                  <c:v>45065</c:v>
                </c:pt>
                <c:pt idx="656">
                  <c:v>45072</c:v>
                </c:pt>
                <c:pt idx="657">
                  <c:v>45079</c:v>
                </c:pt>
                <c:pt idx="658">
                  <c:v>45086</c:v>
                </c:pt>
                <c:pt idx="659">
                  <c:v>45093</c:v>
                </c:pt>
                <c:pt idx="660">
                  <c:v>45100</c:v>
                </c:pt>
                <c:pt idx="661">
                  <c:v>45107</c:v>
                </c:pt>
                <c:pt idx="662">
                  <c:v>45114</c:v>
                </c:pt>
                <c:pt idx="663">
                  <c:v>45121</c:v>
                </c:pt>
                <c:pt idx="664">
                  <c:v>45128</c:v>
                </c:pt>
                <c:pt idx="665">
                  <c:v>45135</c:v>
                </c:pt>
                <c:pt idx="666">
                  <c:v>45142</c:v>
                </c:pt>
                <c:pt idx="667">
                  <c:v>45149</c:v>
                </c:pt>
                <c:pt idx="668">
                  <c:v>45156</c:v>
                </c:pt>
                <c:pt idx="669">
                  <c:v>45163</c:v>
                </c:pt>
                <c:pt idx="670">
                  <c:v>45170</c:v>
                </c:pt>
                <c:pt idx="671">
                  <c:v>45177</c:v>
                </c:pt>
                <c:pt idx="672">
                  <c:v>45184</c:v>
                </c:pt>
                <c:pt idx="673">
                  <c:v>45191</c:v>
                </c:pt>
                <c:pt idx="674">
                  <c:v>45198</c:v>
                </c:pt>
                <c:pt idx="675">
                  <c:v>45205</c:v>
                </c:pt>
                <c:pt idx="676">
                  <c:v>45212</c:v>
                </c:pt>
                <c:pt idx="677">
                  <c:v>45219</c:v>
                </c:pt>
                <c:pt idx="678">
                  <c:v>45226</c:v>
                </c:pt>
                <c:pt idx="679">
                  <c:v>45233</c:v>
                </c:pt>
                <c:pt idx="680">
                  <c:v>45240</c:v>
                </c:pt>
                <c:pt idx="681">
                  <c:v>45247</c:v>
                </c:pt>
                <c:pt idx="682">
                  <c:v>45254</c:v>
                </c:pt>
                <c:pt idx="683">
                  <c:v>45261</c:v>
                </c:pt>
                <c:pt idx="684">
                  <c:v>45268</c:v>
                </c:pt>
                <c:pt idx="685">
                  <c:v>45275</c:v>
                </c:pt>
                <c:pt idx="686">
                  <c:v>45282</c:v>
                </c:pt>
                <c:pt idx="687">
                  <c:v>45289</c:v>
                </c:pt>
                <c:pt idx="688">
                  <c:v>45296</c:v>
                </c:pt>
                <c:pt idx="689">
                  <c:v>45303</c:v>
                </c:pt>
                <c:pt idx="690">
                  <c:v>45310</c:v>
                </c:pt>
                <c:pt idx="691">
                  <c:v>45317</c:v>
                </c:pt>
                <c:pt idx="692">
                  <c:v>45324</c:v>
                </c:pt>
                <c:pt idx="693">
                  <c:v>45331</c:v>
                </c:pt>
                <c:pt idx="694">
                  <c:v>45338</c:v>
                </c:pt>
                <c:pt idx="695">
                  <c:v>45345</c:v>
                </c:pt>
                <c:pt idx="696">
                  <c:v>45352</c:v>
                </c:pt>
                <c:pt idx="697">
                  <c:v>45359</c:v>
                </c:pt>
                <c:pt idx="698">
                  <c:v>45366</c:v>
                </c:pt>
                <c:pt idx="699">
                  <c:v>45373</c:v>
                </c:pt>
                <c:pt idx="700">
                  <c:v>45380</c:v>
                </c:pt>
                <c:pt idx="701">
                  <c:v>45387</c:v>
                </c:pt>
                <c:pt idx="702">
                  <c:v>45394</c:v>
                </c:pt>
                <c:pt idx="703">
                  <c:v>45401</c:v>
                </c:pt>
                <c:pt idx="704">
                  <c:v>45408</c:v>
                </c:pt>
                <c:pt idx="705">
                  <c:v>45415</c:v>
                </c:pt>
                <c:pt idx="706">
                  <c:v>45422</c:v>
                </c:pt>
                <c:pt idx="707">
                  <c:v>45429</c:v>
                </c:pt>
                <c:pt idx="708">
                  <c:v>45436</c:v>
                </c:pt>
                <c:pt idx="709">
                  <c:v>45443</c:v>
                </c:pt>
                <c:pt idx="710">
                  <c:v>45450</c:v>
                </c:pt>
                <c:pt idx="711">
                  <c:v>45457</c:v>
                </c:pt>
                <c:pt idx="712">
                  <c:v>45464</c:v>
                </c:pt>
                <c:pt idx="713">
                  <c:v>45471</c:v>
                </c:pt>
                <c:pt idx="714">
                  <c:v>45478</c:v>
                </c:pt>
                <c:pt idx="715">
                  <c:v>45485</c:v>
                </c:pt>
                <c:pt idx="716">
                  <c:v>45492</c:v>
                </c:pt>
                <c:pt idx="717">
                  <c:v>45499</c:v>
                </c:pt>
                <c:pt idx="718">
                  <c:v>45506</c:v>
                </c:pt>
                <c:pt idx="719">
                  <c:v>45513</c:v>
                </c:pt>
                <c:pt idx="720">
                  <c:v>45520</c:v>
                </c:pt>
                <c:pt idx="721">
                  <c:v>45527</c:v>
                </c:pt>
                <c:pt idx="722">
                  <c:v>45534</c:v>
                </c:pt>
                <c:pt idx="723">
                  <c:v>45541</c:v>
                </c:pt>
                <c:pt idx="724">
                  <c:v>45548</c:v>
                </c:pt>
                <c:pt idx="725">
                  <c:v>45555</c:v>
                </c:pt>
                <c:pt idx="726">
                  <c:v>45562</c:v>
                </c:pt>
                <c:pt idx="727">
                  <c:v>45569</c:v>
                </c:pt>
                <c:pt idx="728">
                  <c:v>45576</c:v>
                </c:pt>
                <c:pt idx="729">
                  <c:v>45583</c:v>
                </c:pt>
                <c:pt idx="730">
                  <c:v>45590</c:v>
                </c:pt>
                <c:pt idx="731">
                  <c:v>45597</c:v>
                </c:pt>
                <c:pt idx="732">
                  <c:v>45604</c:v>
                </c:pt>
                <c:pt idx="733">
                  <c:v>45611</c:v>
                </c:pt>
                <c:pt idx="734">
                  <c:v>45618</c:v>
                </c:pt>
                <c:pt idx="735">
                  <c:v>45625</c:v>
                </c:pt>
                <c:pt idx="736">
                  <c:v>45632</c:v>
                </c:pt>
                <c:pt idx="737">
                  <c:v>45639</c:v>
                </c:pt>
                <c:pt idx="738">
                  <c:v>45646</c:v>
                </c:pt>
                <c:pt idx="739">
                  <c:v>45653</c:v>
                </c:pt>
                <c:pt idx="740">
                  <c:v>45660</c:v>
                </c:pt>
                <c:pt idx="741">
                  <c:v>45667</c:v>
                </c:pt>
                <c:pt idx="742">
                  <c:v>45674</c:v>
                </c:pt>
                <c:pt idx="743">
                  <c:v>45681</c:v>
                </c:pt>
                <c:pt idx="744">
                  <c:v>45688</c:v>
                </c:pt>
                <c:pt idx="745">
                  <c:v>45695</c:v>
                </c:pt>
                <c:pt idx="746">
                  <c:v>45702</c:v>
                </c:pt>
                <c:pt idx="747">
                  <c:v>45709</c:v>
                </c:pt>
                <c:pt idx="748">
                  <c:v>45716</c:v>
                </c:pt>
                <c:pt idx="749">
                  <c:v>45723</c:v>
                </c:pt>
                <c:pt idx="750">
                  <c:v>45730</c:v>
                </c:pt>
                <c:pt idx="751">
                  <c:v>45737</c:v>
                </c:pt>
                <c:pt idx="752">
                  <c:v>45744</c:v>
                </c:pt>
                <c:pt idx="753">
                  <c:v>45751</c:v>
                </c:pt>
                <c:pt idx="754">
                  <c:v>45758</c:v>
                </c:pt>
                <c:pt idx="755">
                  <c:v>45765</c:v>
                </c:pt>
                <c:pt idx="756">
                  <c:v>45772</c:v>
                </c:pt>
                <c:pt idx="757">
                  <c:v>45779</c:v>
                </c:pt>
                <c:pt idx="758">
                  <c:v>45786</c:v>
                </c:pt>
                <c:pt idx="759">
                  <c:v>45793</c:v>
                </c:pt>
                <c:pt idx="760">
                  <c:v>45800</c:v>
                </c:pt>
                <c:pt idx="761">
                  <c:v>45807</c:v>
                </c:pt>
                <c:pt idx="762">
                  <c:v>45814</c:v>
                </c:pt>
                <c:pt idx="763">
                  <c:v>45821</c:v>
                </c:pt>
                <c:pt idx="764">
                  <c:v>45828</c:v>
                </c:pt>
                <c:pt idx="765">
                  <c:v>45835</c:v>
                </c:pt>
                <c:pt idx="766">
                  <c:v>45842</c:v>
                </c:pt>
                <c:pt idx="767">
                  <c:v>45849</c:v>
                </c:pt>
                <c:pt idx="768">
                  <c:v>45856</c:v>
                </c:pt>
                <c:pt idx="769">
                  <c:v>45863</c:v>
                </c:pt>
                <c:pt idx="770">
                  <c:v>45870</c:v>
                </c:pt>
                <c:pt idx="771">
                  <c:v>45877</c:v>
                </c:pt>
                <c:pt idx="772">
                  <c:v>45884</c:v>
                </c:pt>
                <c:pt idx="773">
                  <c:v>45891</c:v>
                </c:pt>
                <c:pt idx="774">
                  <c:v>45898</c:v>
                </c:pt>
                <c:pt idx="775">
                  <c:v>45905</c:v>
                </c:pt>
                <c:pt idx="776">
                  <c:v>45912</c:v>
                </c:pt>
                <c:pt idx="777">
                  <c:v>45919</c:v>
                </c:pt>
                <c:pt idx="778">
                  <c:v>45926</c:v>
                </c:pt>
                <c:pt idx="779">
                  <c:v>45933</c:v>
                </c:pt>
                <c:pt idx="780">
                  <c:v>45940</c:v>
                </c:pt>
                <c:pt idx="781">
                  <c:v>45947</c:v>
                </c:pt>
                <c:pt idx="782">
                  <c:v>45954</c:v>
                </c:pt>
                <c:pt idx="783">
                  <c:v>44484</c:v>
                </c:pt>
                <c:pt idx="784">
                  <c:v>44491</c:v>
                </c:pt>
                <c:pt idx="785">
                  <c:v>44498</c:v>
                </c:pt>
                <c:pt idx="786">
                  <c:v>44505</c:v>
                </c:pt>
                <c:pt idx="787">
                  <c:v>44512</c:v>
                </c:pt>
                <c:pt idx="788">
                  <c:v>44519</c:v>
                </c:pt>
                <c:pt idx="789">
                  <c:v>44526</c:v>
                </c:pt>
                <c:pt idx="790">
                  <c:v>44533</c:v>
                </c:pt>
                <c:pt idx="791">
                  <c:v>44540</c:v>
                </c:pt>
                <c:pt idx="792">
                  <c:v>44547</c:v>
                </c:pt>
                <c:pt idx="793">
                  <c:v>44554</c:v>
                </c:pt>
                <c:pt idx="794">
                  <c:v>44561</c:v>
                </c:pt>
                <c:pt idx="795">
                  <c:v>44568</c:v>
                </c:pt>
                <c:pt idx="796">
                  <c:v>44575</c:v>
                </c:pt>
                <c:pt idx="797">
                  <c:v>44582</c:v>
                </c:pt>
                <c:pt idx="798">
                  <c:v>44589</c:v>
                </c:pt>
                <c:pt idx="799">
                  <c:v>44596</c:v>
                </c:pt>
                <c:pt idx="800">
                  <c:v>44603</c:v>
                </c:pt>
                <c:pt idx="801">
                  <c:v>44610</c:v>
                </c:pt>
                <c:pt idx="802">
                  <c:v>44617</c:v>
                </c:pt>
                <c:pt idx="803">
                  <c:v>44624</c:v>
                </c:pt>
                <c:pt idx="804">
                  <c:v>44631</c:v>
                </c:pt>
                <c:pt idx="805">
                  <c:v>44638</c:v>
                </c:pt>
                <c:pt idx="806">
                  <c:v>44645</c:v>
                </c:pt>
                <c:pt idx="807">
                  <c:v>44652</c:v>
                </c:pt>
                <c:pt idx="808">
                  <c:v>44659</c:v>
                </c:pt>
                <c:pt idx="809">
                  <c:v>44666</c:v>
                </c:pt>
                <c:pt idx="810">
                  <c:v>44673</c:v>
                </c:pt>
                <c:pt idx="811">
                  <c:v>44680</c:v>
                </c:pt>
                <c:pt idx="812">
                  <c:v>44687</c:v>
                </c:pt>
                <c:pt idx="813">
                  <c:v>44694</c:v>
                </c:pt>
                <c:pt idx="814">
                  <c:v>44701</c:v>
                </c:pt>
                <c:pt idx="815">
                  <c:v>44708</c:v>
                </c:pt>
                <c:pt idx="816">
                  <c:v>44715</c:v>
                </c:pt>
                <c:pt idx="817">
                  <c:v>44722</c:v>
                </c:pt>
                <c:pt idx="818">
                  <c:v>44729</c:v>
                </c:pt>
                <c:pt idx="819">
                  <c:v>44736</c:v>
                </c:pt>
                <c:pt idx="820">
                  <c:v>44743</c:v>
                </c:pt>
                <c:pt idx="821">
                  <c:v>44750</c:v>
                </c:pt>
                <c:pt idx="822">
                  <c:v>44757</c:v>
                </c:pt>
                <c:pt idx="823">
                  <c:v>44764</c:v>
                </c:pt>
                <c:pt idx="824">
                  <c:v>44771</c:v>
                </c:pt>
                <c:pt idx="825">
                  <c:v>44778</c:v>
                </c:pt>
                <c:pt idx="826">
                  <c:v>44785</c:v>
                </c:pt>
                <c:pt idx="827">
                  <c:v>44792</c:v>
                </c:pt>
                <c:pt idx="828">
                  <c:v>44799</c:v>
                </c:pt>
                <c:pt idx="829">
                  <c:v>44806</c:v>
                </c:pt>
                <c:pt idx="830">
                  <c:v>44813</c:v>
                </c:pt>
                <c:pt idx="831">
                  <c:v>44820</c:v>
                </c:pt>
                <c:pt idx="832">
                  <c:v>44827</c:v>
                </c:pt>
                <c:pt idx="833">
                  <c:v>44834</c:v>
                </c:pt>
                <c:pt idx="834">
                  <c:v>44841</c:v>
                </c:pt>
                <c:pt idx="835">
                  <c:v>44848</c:v>
                </c:pt>
                <c:pt idx="836">
                  <c:v>44855</c:v>
                </c:pt>
                <c:pt idx="837">
                  <c:v>44862</c:v>
                </c:pt>
                <c:pt idx="838">
                  <c:v>44869</c:v>
                </c:pt>
                <c:pt idx="839">
                  <c:v>44876</c:v>
                </c:pt>
                <c:pt idx="840">
                  <c:v>44883</c:v>
                </c:pt>
                <c:pt idx="841">
                  <c:v>44890</c:v>
                </c:pt>
                <c:pt idx="842">
                  <c:v>44897</c:v>
                </c:pt>
                <c:pt idx="843">
                  <c:v>44904</c:v>
                </c:pt>
                <c:pt idx="844">
                  <c:v>44911</c:v>
                </c:pt>
                <c:pt idx="845">
                  <c:v>44918</c:v>
                </c:pt>
                <c:pt idx="846">
                  <c:v>44925</c:v>
                </c:pt>
                <c:pt idx="847">
                  <c:v>44932</c:v>
                </c:pt>
                <c:pt idx="848">
                  <c:v>44939</c:v>
                </c:pt>
                <c:pt idx="849">
                  <c:v>44946</c:v>
                </c:pt>
                <c:pt idx="850">
                  <c:v>44953</c:v>
                </c:pt>
                <c:pt idx="851">
                  <c:v>44960</c:v>
                </c:pt>
                <c:pt idx="852">
                  <c:v>44967</c:v>
                </c:pt>
                <c:pt idx="853">
                  <c:v>44974</c:v>
                </c:pt>
                <c:pt idx="854">
                  <c:v>44981</c:v>
                </c:pt>
                <c:pt idx="855">
                  <c:v>44988</c:v>
                </c:pt>
                <c:pt idx="856">
                  <c:v>44995</c:v>
                </c:pt>
                <c:pt idx="857">
                  <c:v>45002</c:v>
                </c:pt>
                <c:pt idx="858">
                  <c:v>45009</c:v>
                </c:pt>
                <c:pt idx="859">
                  <c:v>45016</c:v>
                </c:pt>
                <c:pt idx="860">
                  <c:v>45023</c:v>
                </c:pt>
                <c:pt idx="861">
                  <c:v>45030</c:v>
                </c:pt>
                <c:pt idx="862">
                  <c:v>45037</c:v>
                </c:pt>
                <c:pt idx="863">
                  <c:v>45044</c:v>
                </c:pt>
                <c:pt idx="864">
                  <c:v>45051</c:v>
                </c:pt>
                <c:pt idx="865">
                  <c:v>45058</c:v>
                </c:pt>
                <c:pt idx="866">
                  <c:v>45065</c:v>
                </c:pt>
                <c:pt idx="867">
                  <c:v>45072</c:v>
                </c:pt>
                <c:pt idx="868">
                  <c:v>45079</c:v>
                </c:pt>
                <c:pt idx="869">
                  <c:v>45086</c:v>
                </c:pt>
                <c:pt idx="870">
                  <c:v>45093</c:v>
                </c:pt>
                <c:pt idx="871">
                  <c:v>45100</c:v>
                </c:pt>
                <c:pt idx="872">
                  <c:v>45107</c:v>
                </c:pt>
                <c:pt idx="873">
                  <c:v>45114</c:v>
                </c:pt>
                <c:pt idx="874">
                  <c:v>45121</c:v>
                </c:pt>
                <c:pt idx="875">
                  <c:v>45128</c:v>
                </c:pt>
                <c:pt idx="876">
                  <c:v>45135</c:v>
                </c:pt>
                <c:pt idx="877">
                  <c:v>45142</c:v>
                </c:pt>
                <c:pt idx="878">
                  <c:v>45149</c:v>
                </c:pt>
                <c:pt idx="879">
                  <c:v>45156</c:v>
                </c:pt>
                <c:pt idx="880">
                  <c:v>45163</c:v>
                </c:pt>
                <c:pt idx="881">
                  <c:v>45170</c:v>
                </c:pt>
                <c:pt idx="882">
                  <c:v>45177</c:v>
                </c:pt>
                <c:pt idx="883">
                  <c:v>45184</c:v>
                </c:pt>
                <c:pt idx="884">
                  <c:v>45191</c:v>
                </c:pt>
                <c:pt idx="885">
                  <c:v>45198</c:v>
                </c:pt>
                <c:pt idx="886">
                  <c:v>45205</c:v>
                </c:pt>
                <c:pt idx="887">
                  <c:v>45212</c:v>
                </c:pt>
                <c:pt idx="888">
                  <c:v>45219</c:v>
                </c:pt>
                <c:pt idx="889">
                  <c:v>45226</c:v>
                </c:pt>
                <c:pt idx="890">
                  <c:v>45233</c:v>
                </c:pt>
                <c:pt idx="891">
                  <c:v>45240</c:v>
                </c:pt>
                <c:pt idx="892">
                  <c:v>45247</c:v>
                </c:pt>
                <c:pt idx="893">
                  <c:v>45254</c:v>
                </c:pt>
                <c:pt idx="894">
                  <c:v>45261</c:v>
                </c:pt>
                <c:pt idx="895">
                  <c:v>45268</c:v>
                </c:pt>
                <c:pt idx="896">
                  <c:v>45275</c:v>
                </c:pt>
                <c:pt idx="897">
                  <c:v>45282</c:v>
                </c:pt>
                <c:pt idx="898">
                  <c:v>45289</c:v>
                </c:pt>
                <c:pt idx="899">
                  <c:v>45296</c:v>
                </c:pt>
                <c:pt idx="900">
                  <c:v>45303</c:v>
                </c:pt>
                <c:pt idx="901">
                  <c:v>45310</c:v>
                </c:pt>
                <c:pt idx="902">
                  <c:v>45317</c:v>
                </c:pt>
                <c:pt idx="903">
                  <c:v>45324</c:v>
                </c:pt>
                <c:pt idx="904">
                  <c:v>45331</c:v>
                </c:pt>
                <c:pt idx="905">
                  <c:v>45338</c:v>
                </c:pt>
                <c:pt idx="906">
                  <c:v>45345</c:v>
                </c:pt>
                <c:pt idx="907">
                  <c:v>45352</c:v>
                </c:pt>
                <c:pt idx="908">
                  <c:v>45359</c:v>
                </c:pt>
                <c:pt idx="909">
                  <c:v>45366</c:v>
                </c:pt>
                <c:pt idx="910">
                  <c:v>45373</c:v>
                </c:pt>
                <c:pt idx="911">
                  <c:v>45380</c:v>
                </c:pt>
                <c:pt idx="912">
                  <c:v>45387</c:v>
                </c:pt>
                <c:pt idx="913">
                  <c:v>45394</c:v>
                </c:pt>
                <c:pt idx="914">
                  <c:v>45401</c:v>
                </c:pt>
                <c:pt idx="915">
                  <c:v>45408</c:v>
                </c:pt>
                <c:pt idx="916">
                  <c:v>45415</c:v>
                </c:pt>
                <c:pt idx="917">
                  <c:v>45422</c:v>
                </c:pt>
                <c:pt idx="918">
                  <c:v>45429</c:v>
                </c:pt>
                <c:pt idx="919">
                  <c:v>45436</c:v>
                </c:pt>
                <c:pt idx="920">
                  <c:v>45443</c:v>
                </c:pt>
                <c:pt idx="921">
                  <c:v>45450</c:v>
                </c:pt>
                <c:pt idx="922">
                  <c:v>45457</c:v>
                </c:pt>
                <c:pt idx="923">
                  <c:v>45464</c:v>
                </c:pt>
                <c:pt idx="924">
                  <c:v>45471</c:v>
                </c:pt>
                <c:pt idx="925">
                  <c:v>45478</c:v>
                </c:pt>
                <c:pt idx="926">
                  <c:v>45485</c:v>
                </c:pt>
                <c:pt idx="927">
                  <c:v>45492</c:v>
                </c:pt>
                <c:pt idx="928">
                  <c:v>45499</c:v>
                </c:pt>
                <c:pt idx="929">
                  <c:v>45506</c:v>
                </c:pt>
                <c:pt idx="930">
                  <c:v>45513</c:v>
                </c:pt>
                <c:pt idx="931">
                  <c:v>45520</c:v>
                </c:pt>
                <c:pt idx="932">
                  <c:v>45527</c:v>
                </c:pt>
                <c:pt idx="933">
                  <c:v>45534</c:v>
                </c:pt>
                <c:pt idx="934">
                  <c:v>45541</c:v>
                </c:pt>
                <c:pt idx="935">
                  <c:v>45548</c:v>
                </c:pt>
                <c:pt idx="936">
                  <c:v>45555</c:v>
                </c:pt>
                <c:pt idx="937">
                  <c:v>45562</c:v>
                </c:pt>
                <c:pt idx="938">
                  <c:v>45569</c:v>
                </c:pt>
                <c:pt idx="939">
                  <c:v>45576</c:v>
                </c:pt>
                <c:pt idx="940">
                  <c:v>45583</c:v>
                </c:pt>
                <c:pt idx="941">
                  <c:v>45590</c:v>
                </c:pt>
                <c:pt idx="942">
                  <c:v>45597</c:v>
                </c:pt>
                <c:pt idx="943">
                  <c:v>45604</c:v>
                </c:pt>
                <c:pt idx="944">
                  <c:v>45611</c:v>
                </c:pt>
                <c:pt idx="945">
                  <c:v>45618</c:v>
                </c:pt>
                <c:pt idx="946">
                  <c:v>45625</c:v>
                </c:pt>
                <c:pt idx="947">
                  <c:v>45632</c:v>
                </c:pt>
                <c:pt idx="948">
                  <c:v>45639</c:v>
                </c:pt>
                <c:pt idx="949">
                  <c:v>45646</c:v>
                </c:pt>
                <c:pt idx="950">
                  <c:v>45653</c:v>
                </c:pt>
                <c:pt idx="951">
                  <c:v>45660</c:v>
                </c:pt>
                <c:pt idx="952">
                  <c:v>45667</c:v>
                </c:pt>
                <c:pt idx="953">
                  <c:v>45674</c:v>
                </c:pt>
                <c:pt idx="954">
                  <c:v>45681</c:v>
                </c:pt>
                <c:pt idx="955">
                  <c:v>45688</c:v>
                </c:pt>
                <c:pt idx="956">
                  <c:v>45695</c:v>
                </c:pt>
                <c:pt idx="957">
                  <c:v>45702</c:v>
                </c:pt>
                <c:pt idx="958">
                  <c:v>45709</c:v>
                </c:pt>
                <c:pt idx="959">
                  <c:v>45716</c:v>
                </c:pt>
                <c:pt idx="960">
                  <c:v>45723</c:v>
                </c:pt>
                <c:pt idx="961">
                  <c:v>45730</c:v>
                </c:pt>
                <c:pt idx="962">
                  <c:v>45737</c:v>
                </c:pt>
                <c:pt idx="963">
                  <c:v>45744</c:v>
                </c:pt>
                <c:pt idx="964">
                  <c:v>45751</c:v>
                </c:pt>
                <c:pt idx="965">
                  <c:v>45758</c:v>
                </c:pt>
                <c:pt idx="966">
                  <c:v>45765</c:v>
                </c:pt>
                <c:pt idx="967">
                  <c:v>45772</c:v>
                </c:pt>
                <c:pt idx="968">
                  <c:v>45779</c:v>
                </c:pt>
                <c:pt idx="969">
                  <c:v>45786</c:v>
                </c:pt>
                <c:pt idx="970">
                  <c:v>45793</c:v>
                </c:pt>
                <c:pt idx="971">
                  <c:v>45800</c:v>
                </c:pt>
                <c:pt idx="972">
                  <c:v>45807</c:v>
                </c:pt>
                <c:pt idx="973">
                  <c:v>45814</c:v>
                </c:pt>
                <c:pt idx="974">
                  <c:v>45821</c:v>
                </c:pt>
                <c:pt idx="975">
                  <c:v>45828</c:v>
                </c:pt>
                <c:pt idx="976">
                  <c:v>45835</c:v>
                </c:pt>
                <c:pt idx="977">
                  <c:v>45842</c:v>
                </c:pt>
                <c:pt idx="978">
                  <c:v>45849</c:v>
                </c:pt>
                <c:pt idx="979">
                  <c:v>45856</c:v>
                </c:pt>
                <c:pt idx="980">
                  <c:v>45863</c:v>
                </c:pt>
                <c:pt idx="981">
                  <c:v>45870</c:v>
                </c:pt>
                <c:pt idx="982">
                  <c:v>45877</c:v>
                </c:pt>
                <c:pt idx="983">
                  <c:v>45884</c:v>
                </c:pt>
                <c:pt idx="984">
                  <c:v>45891</c:v>
                </c:pt>
                <c:pt idx="985">
                  <c:v>45898</c:v>
                </c:pt>
                <c:pt idx="986">
                  <c:v>45905</c:v>
                </c:pt>
                <c:pt idx="987">
                  <c:v>45912</c:v>
                </c:pt>
                <c:pt idx="988">
                  <c:v>45919</c:v>
                </c:pt>
                <c:pt idx="989">
                  <c:v>45926</c:v>
                </c:pt>
                <c:pt idx="990">
                  <c:v>45933</c:v>
                </c:pt>
                <c:pt idx="991">
                  <c:v>45940</c:v>
                </c:pt>
                <c:pt idx="992">
                  <c:v>45226</c:v>
                </c:pt>
                <c:pt idx="993">
                  <c:v>45233</c:v>
                </c:pt>
                <c:pt idx="994">
                  <c:v>45240</c:v>
                </c:pt>
                <c:pt idx="995">
                  <c:v>45247</c:v>
                </c:pt>
                <c:pt idx="996">
                  <c:v>45254</c:v>
                </c:pt>
                <c:pt idx="997">
                  <c:v>45261</c:v>
                </c:pt>
                <c:pt idx="998">
                  <c:v>45268</c:v>
                </c:pt>
                <c:pt idx="999">
                  <c:v>45275</c:v>
                </c:pt>
                <c:pt idx="1000">
                  <c:v>45282</c:v>
                </c:pt>
                <c:pt idx="1001">
                  <c:v>45289</c:v>
                </c:pt>
                <c:pt idx="1002">
                  <c:v>45296</c:v>
                </c:pt>
                <c:pt idx="1003">
                  <c:v>45303</c:v>
                </c:pt>
                <c:pt idx="1004">
                  <c:v>45310</c:v>
                </c:pt>
                <c:pt idx="1005">
                  <c:v>45317</c:v>
                </c:pt>
                <c:pt idx="1006">
                  <c:v>45324</c:v>
                </c:pt>
                <c:pt idx="1007">
                  <c:v>45331</c:v>
                </c:pt>
                <c:pt idx="1008">
                  <c:v>45338</c:v>
                </c:pt>
                <c:pt idx="1009">
                  <c:v>45345</c:v>
                </c:pt>
                <c:pt idx="1010">
                  <c:v>45352</c:v>
                </c:pt>
                <c:pt idx="1011">
                  <c:v>45359</c:v>
                </c:pt>
                <c:pt idx="1012">
                  <c:v>45366</c:v>
                </c:pt>
                <c:pt idx="1013">
                  <c:v>45373</c:v>
                </c:pt>
                <c:pt idx="1014">
                  <c:v>45380</c:v>
                </c:pt>
                <c:pt idx="1015">
                  <c:v>45387</c:v>
                </c:pt>
                <c:pt idx="1016">
                  <c:v>45394</c:v>
                </c:pt>
                <c:pt idx="1017">
                  <c:v>45401</c:v>
                </c:pt>
                <c:pt idx="1018">
                  <c:v>45408</c:v>
                </c:pt>
                <c:pt idx="1019">
                  <c:v>45415</c:v>
                </c:pt>
                <c:pt idx="1020">
                  <c:v>45422</c:v>
                </c:pt>
                <c:pt idx="1021">
                  <c:v>45429</c:v>
                </c:pt>
                <c:pt idx="1022">
                  <c:v>45436</c:v>
                </c:pt>
                <c:pt idx="1023">
                  <c:v>45443</c:v>
                </c:pt>
                <c:pt idx="1024">
                  <c:v>45450</c:v>
                </c:pt>
                <c:pt idx="1025">
                  <c:v>45457</c:v>
                </c:pt>
                <c:pt idx="1026">
                  <c:v>45464</c:v>
                </c:pt>
                <c:pt idx="1027">
                  <c:v>45471</c:v>
                </c:pt>
                <c:pt idx="1028">
                  <c:v>45478</c:v>
                </c:pt>
                <c:pt idx="1029">
                  <c:v>45485</c:v>
                </c:pt>
                <c:pt idx="1030">
                  <c:v>45492</c:v>
                </c:pt>
                <c:pt idx="1031">
                  <c:v>45499</c:v>
                </c:pt>
                <c:pt idx="1032">
                  <c:v>45506</c:v>
                </c:pt>
                <c:pt idx="1033">
                  <c:v>45513</c:v>
                </c:pt>
                <c:pt idx="1034">
                  <c:v>45520</c:v>
                </c:pt>
                <c:pt idx="1035">
                  <c:v>45527</c:v>
                </c:pt>
                <c:pt idx="1036">
                  <c:v>45534</c:v>
                </c:pt>
                <c:pt idx="1037">
                  <c:v>45541</c:v>
                </c:pt>
                <c:pt idx="1038">
                  <c:v>45548</c:v>
                </c:pt>
                <c:pt idx="1039">
                  <c:v>45555</c:v>
                </c:pt>
                <c:pt idx="1040">
                  <c:v>45562</c:v>
                </c:pt>
                <c:pt idx="1041">
                  <c:v>45569</c:v>
                </c:pt>
                <c:pt idx="1042">
                  <c:v>45576</c:v>
                </c:pt>
                <c:pt idx="1043">
                  <c:v>45583</c:v>
                </c:pt>
                <c:pt idx="1044">
                  <c:v>45590</c:v>
                </c:pt>
                <c:pt idx="1045">
                  <c:v>45597</c:v>
                </c:pt>
                <c:pt idx="1046">
                  <c:v>45604</c:v>
                </c:pt>
                <c:pt idx="1047">
                  <c:v>45611</c:v>
                </c:pt>
                <c:pt idx="1048">
                  <c:v>45618</c:v>
                </c:pt>
                <c:pt idx="1049">
                  <c:v>45625</c:v>
                </c:pt>
                <c:pt idx="1050">
                  <c:v>45632</c:v>
                </c:pt>
                <c:pt idx="1051">
                  <c:v>45639</c:v>
                </c:pt>
                <c:pt idx="1052">
                  <c:v>45646</c:v>
                </c:pt>
                <c:pt idx="1053">
                  <c:v>45653</c:v>
                </c:pt>
                <c:pt idx="1054">
                  <c:v>45660</c:v>
                </c:pt>
                <c:pt idx="1055">
                  <c:v>45667</c:v>
                </c:pt>
                <c:pt idx="1056">
                  <c:v>45674</c:v>
                </c:pt>
                <c:pt idx="1057">
                  <c:v>45681</c:v>
                </c:pt>
                <c:pt idx="1058">
                  <c:v>45688</c:v>
                </c:pt>
                <c:pt idx="1059">
                  <c:v>45695</c:v>
                </c:pt>
                <c:pt idx="1060">
                  <c:v>45702</c:v>
                </c:pt>
                <c:pt idx="1061">
                  <c:v>45709</c:v>
                </c:pt>
                <c:pt idx="1062">
                  <c:v>45716</c:v>
                </c:pt>
                <c:pt idx="1063">
                  <c:v>45723</c:v>
                </c:pt>
                <c:pt idx="1064">
                  <c:v>45730</c:v>
                </c:pt>
                <c:pt idx="1065">
                  <c:v>45737</c:v>
                </c:pt>
                <c:pt idx="1066">
                  <c:v>45744</c:v>
                </c:pt>
                <c:pt idx="1067">
                  <c:v>45751</c:v>
                </c:pt>
                <c:pt idx="1068">
                  <c:v>45758</c:v>
                </c:pt>
                <c:pt idx="1069">
                  <c:v>45765</c:v>
                </c:pt>
                <c:pt idx="1070">
                  <c:v>45772</c:v>
                </c:pt>
                <c:pt idx="1071">
                  <c:v>45779</c:v>
                </c:pt>
                <c:pt idx="1072">
                  <c:v>45786</c:v>
                </c:pt>
                <c:pt idx="1073">
                  <c:v>45793</c:v>
                </c:pt>
                <c:pt idx="1074">
                  <c:v>45800</c:v>
                </c:pt>
                <c:pt idx="1075">
                  <c:v>45807</c:v>
                </c:pt>
                <c:pt idx="1076">
                  <c:v>45814</c:v>
                </c:pt>
                <c:pt idx="1077">
                  <c:v>45821</c:v>
                </c:pt>
                <c:pt idx="1078">
                  <c:v>45828</c:v>
                </c:pt>
                <c:pt idx="1079">
                  <c:v>45835</c:v>
                </c:pt>
                <c:pt idx="1080">
                  <c:v>45842</c:v>
                </c:pt>
                <c:pt idx="1081">
                  <c:v>45849</c:v>
                </c:pt>
                <c:pt idx="1082">
                  <c:v>45856</c:v>
                </c:pt>
                <c:pt idx="1083">
                  <c:v>45863</c:v>
                </c:pt>
                <c:pt idx="1084">
                  <c:v>45870</c:v>
                </c:pt>
                <c:pt idx="1085">
                  <c:v>45877</c:v>
                </c:pt>
                <c:pt idx="1086">
                  <c:v>45884</c:v>
                </c:pt>
                <c:pt idx="1087">
                  <c:v>45891</c:v>
                </c:pt>
                <c:pt idx="1088">
                  <c:v>45898</c:v>
                </c:pt>
                <c:pt idx="1089">
                  <c:v>45905</c:v>
                </c:pt>
                <c:pt idx="1090">
                  <c:v>45912</c:v>
                </c:pt>
                <c:pt idx="1091">
                  <c:v>45919</c:v>
                </c:pt>
                <c:pt idx="1092">
                  <c:v>45926</c:v>
                </c:pt>
                <c:pt idx="1093">
                  <c:v>45933</c:v>
                </c:pt>
                <c:pt idx="1094">
                  <c:v>45940</c:v>
                </c:pt>
              </c:numCache>
            </c:numRef>
          </c:cat>
          <c:val>
            <c:numRef>
              <c:f>Graphiques!$G$2:$G$4048</c:f>
              <c:numCache>
                <c:formatCode>General</c:formatCode>
                <c:ptCount val="4047"/>
                <c:pt idx="110">
                  <c:v>0</c:v>
                </c:pt>
                <c:pt idx="111">
                  <c:v>0</c:v>
                </c:pt>
                <c:pt idx="112">
                  <c:v>0</c:v>
                </c:pt>
                <c:pt idx="113">
                  <c:v>-1.5657230895271823E-4</c:v>
                </c:pt>
                <c:pt idx="114">
                  <c:v>0</c:v>
                </c:pt>
                <c:pt idx="115">
                  <c:v>0</c:v>
                </c:pt>
                <c:pt idx="116">
                  <c:v>0</c:v>
                </c:pt>
                <c:pt idx="117">
                  <c:v>-7.842925623851027E-4</c:v>
                </c:pt>
                <c:pt idx="118">
                  <c:v>-4.4458090094121605E-3</c:v>
                </c:pt>
                <c:pt idx="119">
                  <c:v>-3.8239242285179609E-3</c:v>
                </c:pt>
                <c:pt idx="120">
                  <c:v>-1.5120342489511884E-3</c:v>
                </c:pt>
                <c:pt idx="121">
                  <c:v>0</c:v>
                </c:pt>
                <c:pt idx="122">
                  <c:v>0</c:v>
                </c:pt>
                <c:pt idx="123">
                  <c:v>0</c:v>
                </c:pt>
                <c:pt idx="124">
                  <c:v>0</c:v>
                </c:pt>
                <c:pt idx="125">
                  <c:v>-1.7547207201409343E-3</c:v>
                </c:pt>
                <c:pt idx="126">
                  <c:v>-1.7767038888995001E-3</c:v>
                </c:pt>
                <c:pt idx="127">
                  <c:v>-1.3479505641348366E-3</c:v>
                </c:pt>
                <c:pt idx="128">
                  <c:v>0</c:v>
                </c:pt>
                <c:pt idx="129">
                  <c:v>-2.4790070445322998E-3</c:v>
                </c:pt>
                <c:pt idx="130">
                  <c:v>0</c:v>
                </c:pt>
                <c:pt idx="131">
                  <c:v>0</c:v>
                </c:pt>
                <c:pt idx="132">
                  <c:v>0</c:v>
                </c:pt>
                <c:pt idx="133">
                  <c:v>0</c:v>
                </c:pt>
                <c:pt idx="134">
                  <c:v>-2.8759053827351888E-3</c:v>
                </c:pt>
                <c:pt idx="135">
                  <c:v>-7.0742028424525261E-3</c:v>
                </c:pt>
                <c:pt idx="136">
                  <c:v>-1.3037686852499841E-2</c:v>
                </c:pt>
                <c:pt idx="137">
                  <c:v>-1.5781454492560298E-2</c:v>
                </c:pt>
                <c:pt idx="138">
                  <c:v>-2.2345789545765937E-2</c:v>
                </c:pt>
                <c:pt idx="139">
                  <c:v>-2.0115219850864174E-2</c:v>
                </c:pt>
                <c:pt idx="140">
                  <c:v>-1.6306167736797716E-2</c:v>
                </c:pt>
                <c:pt idx="141">
                  <c:v>-9.0425628895246524E-3</c:v>
                </c:pt>
                <c:pt idx="142">
                  <c:v>-5.9682771502903575E-3</c:v>
                </c:pt>
                <c:pt idx="143">
                  <c:v>-5.9583316275618747E-3</c:v>
                </c:pt>
                <c:pt idx="144">
                  <c:v>-1.4855945052265618E-3</c:v>
                </c:pt>
                <c:pt idx="145">
                  <c:v>-1.8835022447299954E-3</c:v>
                </c:pt>
                <c:pt idx="146">
                  <c:v>-3.8595012922355565E-3</c:v>
                </c:pt>
                <c:pt idx="147">
                  <c:v>-5.3290560944851961E-3</c:v>
                </c:pt>
                <c:pt idx="148">
                  <c:v>-7.4195803680322525E-3</c:v>
                </c:pt>
                <c:pt idx="149">
                  <c:v>-4.5040326533941633E-3</c:v>
                </c:pt>
                <c:pt idx="150">
                  <c:v>-4.0473829479292789E-4</c:v>
                </c:pt>
                <c:pt idx="151">
                  <c:v>0</c:v>
                </c:pt>
                <c:pt idx="152">
                  <c:v>0</c:v>
                </c:pt>
                <c:pt idx="153">
                  <c:v>-1.4121224611085559E-4</c:v>
                </c:pt>
                <c:pt idx="154">
                  <c:v>0</c:v>
                </c:pt>
                <c:pt idx="155">
                  <c:v>0</c:v>
                </c:pt>
                <c:pt idx="156">
                  <c:v>0</c:v>
                </c:pt>
                <c:pt idx="157">
                  <c:v>0</c:v>
                </c:pt>
                <c:pt idx="158">
                  <c:v>0</c:v>
                </c:pt>
                <c:pt idx="159">
                  <c:v>0</c:v>
                </c:pt>
                <c:pt idx="160">
                  <c:v>0</c:v>
                </c:pt>
                <c:pt idx="161">
                  <c:v>0</c:v>
                </c:pt>
                <c:pt idx="162">
                  <c:v>-2.6975116949834455E-3</c:v>
                </c:pt>
                <c:pt idx="163">
                  <c:v>-4.0207714781352877E-3</c:v>
                </c:pt>
                <c:pt idx="164">
                  <c:v>0</c:v>
                </c:pt>
                <c:pt idx="165">
                  <c:v>0</c:v>
                </c:pt>
                <c:pt idx="166">
                  <c:v>0</c:v>
                </c:pt>
                <c:pt idx="167">
                  <c:v>0</c:v>
                </c:pt>
                <c:pt idx="168">
                  <c:v>0</c:v>
                </c:pt>
                <c:pt idx="169">
                  <c:v>-4.3042660318531878E-3</c:v>
                </c:pt>
                <c:pt idx="170">
                  <c:v>-5.2880461235728093E-3</c:v>
                </c:pt>
                <c:pt idx="171">
                  <c:v>-3.0161606749797842E-3</c:v>
                </c:pt>
                <c:pt idx="172">
                  <c:v>0</c:v>
                </c:pt>
                <c:pt idx="173">
                  <c:v>0</c:v>
                </c:pt>
                <c:pt idx="174">
                  <c:v>0</c:v>
                </c:pt>
                <c:pt idx="175">
                  <c:v>0</c:v>
                </c:pt>
                <c:pt idx="176">
                  <c:v>-3.824061478161056E-3</c:v>
                </c:pt>
                <c:pt idx="177">
                  <c:v>-1.7810322736876438E-3</c:v>
                </c:pt>
                <c:pt idx="178">
                  <c:v>0</c:v>
                </c:pt>
                <c:pt idx="179">
                  <c:v>0</c:v>
                </c:pt>
                <c:pt idx="180">
                  <c:v>-3.0896956235817452E-3</c:v>
                </c:pt>
                <c:pt idx="181">
                  <c:v>0</c:v>
                </c:pt>
                <c:pt idx="182">
                  <c:v>0</c:v>
                </c:pt>
                <c:pt idx="183">
                  <c:v>0</c:v>
                </c:pt>
                <c:pt idx="184">
                  <c:v>0</c:v>
                </c:pt>
                <c:pt idx="185">
                  <c:v>0</c:v>
                </c:pt>
                <c:pt idx="186">
                  <c:v>0</c:v>
                </c:pt>
                <c:pt idx="187">
                  <c:v>0</c:v>
                </c:pt>
                <c:pt idx="188">
                  <c:v>0</c:v>
                </c:pt>
                <c:pt idx="189">
                  <c:v>0</c:v>
                </c:pt>
                <c:pt idx="190">
                  <c:v>0</c:v>
                </c:pt>
                <c:pt idx="191">
                  <c:v>-1.2431866305661066E-3</c:v>
                </c:pt>
                <c:pt idx="192">
                  <c:v>0</c:v>
                </c:pt>
                <c:pt idx="193">
                  <c:v>-3.5151609329949762E-3</c:v>
                </c:pt>
                <c:pt idx="194">
                  <c:v>-2.2748478939711436E-3</c:v>
                </c:pt>
                <c:pt idx="195">
                  <c:v>-6.2155911813865927E-4</c:v>
                </c:pt>
                <c:pt idx="196">
                  <c:v>-5.2865637479723171E-3</c:v>
                </c:pt>
                <c:pt idx="197">
                  <c:v>-8.9197599410366646E-3</c:v>
                </c:pt>
                <c:pt idx="198">
                  <c:v>-3.0272571846671203E-3</c:v>
                </c:pt>
                <c:pt idx="199">
                  <c:v>0</c:v>
                </c:pt>
                <c:pt idx="200">
                  <c:v>0</c:v>
                </c:pt>
                <c:pt idx="201">
                  <c:v>0</c:v>
                </c:pt>
                <c:pt idx="202">
                  <c:v>-1.6884217250382472E-3</c:v>
                </c:pt>
                <c:pt idx="203">
                  <c:v>0</c:v>
                </c:pt>
                <c:pt idx="204">
                  <c:v>-3.5597107648844828E-3</c:v>
                </c:pt>
                <c:pt idx="205">
                  <c:v>-6.042434868073987E-3</c:v>
                </c:pt>
                <c:pt idx="206">
                  <c:v>-1.1286237443718261E-2</c:v>
                </c:pt>
                <c:pt idx="207">
                  <c:v>-1.5667019097556634E-2</c:v>
                </c:pt>
                <c:pt idx="208">
                  <c:v>-7.6523325070982917E-3</c:v>
                </c:pt>
                <c:pt idx="209">
                  <c:v>-1.9569566862450705E-3</c:v>
                </c:pt>
                <c:pt idx="210">
                  <c:v>0</c:v>
                </c:pt>
                <c:pt idx="211">
                  <c:v>0</c:v>
                </c:pt>
                <c:pt idx="212">
                  <c:v>0</c:v>
                </c:pt>
                <c:pt idx="213">
                  <c:v>0</c:v>
                </c:pt>
                <c:pt idx="214">
                  <c:v>0</c:v>
                </c:pt>
                <c:pt idx="215">
                  <c:v>-7.3548181620639586E-3</c:v>
                </c:pt>
                <c:pt idx="216">
                  <c:v>-2.9106908055138714E-3</c:v>
                </c:pt>
                <c:pt idx="217">
                  <c:v>-9.4182094003492089E-4</c:v>
                </c:pt>
                <c:pt idx="218">
                  <c:v>-1.6206252125743337E-3</c:v>
                </c:pt>
                <c:pt idx="219">
                  <c:v>-2.2447438583443891E-3</c:v>
                </c:pt>
                <c:pt idx="220">
                  <c:v>-3.2365320797532737E-3</c:v>
                </c:pt>
                <c:pt idx="221">
                  <c:v>0</c:v>
                </c:pt>
                <c:pt idx="222">
                  <c:v>-2.3916466750896204E-3</c:v>
                </c:pt>
                <c:pt idx="223">
                  <c:v>0</c:v>
                </c:pt>
                <c:pt idx="224">
                  <c:v>0</c:v>
                </c:pt>
                <c:pt idx="225">
                  <c:v>0</c:v>
                </c:pt>
                <c:pt idx="226">
                  <c:v>0</c:v>
                </c:pt>
                <c:pt idx="227">
                  <c:v>-7.9722745865329347E-4</c:v>
                </c:pt>
                <c:pt idx="228">
                  <c:v>-1.8422195388596574E-3</c:v>
                </c:pt>
                <c:pt idx="229">
                  <c:v>0</c:v>
                </c:pt>
                <c:pt idx="230">
                  <c:v>-2.3992210193883867E-3</c:v>
                </c:pt>
                <c:pt idx="231">
                  <c:v>-9.0369594633077366E-4</c:v>
                </c:pt>
                <c:pt idx="232">
                  <c:v>0</c:v>
                </c:pt>
                <c:pt idx="233">
                  <c:v>-3.1230974546289092E-3</c:v>
                </c:pt>
                <c:pt idx="234">
                  <c:v>-1.0302729103967012E-3</c:v>
                </c:pt>
                <c:pt idx="235">
                  <c:v>-3.6056647429455468E-3</c:v>
                </c:pt>
                <c:pt idx="236">
                  <c:v>-5.279620518633954E-3</c:v>
                </c:pt>
                <c:pt idx="237">
                  <c:v>-5.2383073541200087E-3</c:v>
                </c:pt>
                <c:pt idx="238">
                  <c:v>-3.099401822175607E-3</c:v>
                </c:pt>
                <c:pt idx="239">
                  <c:v>-3.9256737330841673E-3</c:v>
                </c:pt>
                <c:pt idx="240">
                  <c:v>-9.9300485220555901E-3</c:v>
                </c:pt>
                <c:pt idx="241">
                  <c:v>-1.208130735632551E-2</c:v>
                </c:pt>
                <c:pt idx="242">
                  <c:v>-1.5948684068160746E-2</c:v>
                </c:pt>
                <c:pt idx="243">
                  <c:v>-1.2500573607040377E-2</c:v>
                </c:pt>
                <c:pt idx="244">
                  <c:v>-1.6127601562785587E-2</c:v>
                </c:pt>
                <c:pt idx="245">
                  <c:v>-1.7673855619784962E-2</c:v>
                </c:pt>
                <c:pt idx="246">
                  <c:v>-7.8924888777766045E-3</c:v>
                </c:pt>
                <c:pt idx="247">
                  <c:v>-1.0236105538284801E-2</c:v>
                </c:pt>
                <c:pt idx="248">
                  <c:v>-8.7404064190633735E-3</c:v>
                </c:pt>
                <c:pt idx="249">
                  <c:v>-1.0173474648442871E-2</c:v>
                </c:pt>
                <c:pt idx="250">
                  <c:v>-1.1249123047317289E-2</c:v>
                </c:pt>
                <c:pt idx="251">
                  <c:v>-2.1445424035703375E-2</c:v>
                </c:pt>
                <c:pt idx="252">
                  <c:v>-2.1877056304987264E-2</c:v>
                </c:pt>
                <c:pt idx="253">
                  <c:v>-2.7098560868957566E-2</c:v>
                </c:pt>
                <c:pt idx="254">
                  <c:v>-2.4152637824488954E-2</c:v>
                </c:pt>
                <c:pt idx="255">
                  <c:v>-2.5831883866207384E-2</c:v>
                </c:pt>
                <c:pt idx="256">
                  <c:v>-3.2053120562045456E-2</c:v>
                </c:pt>
                <c:pt idx="257">
                  <c:v>-3.3566410606477581E-2</c:v>
                </c:pt>
                <c:pt idx="258">
                  <c:v>-2.3641720510594766E-2</c:v>
                </c:pt>
                <c:pt idx="259">
                  <c:v>-2.1488272622869009E-2</c:v>
                </c:pt>
                <c:pt idx="260">
                  <c:v>-1.4744356278630022E-2</c:v>
                </c:pt>
                <c:pt idx="261">
                  <c:v>-1.3721887473364336E-2</c:v>
                </c:pt>
                <c:pt idx="262">
                  <c:v>-1.1643685834783812E-2</c:v>
                </c:pt>
                <c:pt idx="263">
                  <c:v>-1.5221607672461501E-2</c:v>
                </c:pt>
                <c:pt idx="264">
                  <c:v>-9.0195228730343135E-3</c:v>
                </c:pt>
                <c:pt idx="265">
                  <c:v>-8.7445952101885549E-3</c:v>
                </c:pt>
                <c:pt idx="266">
                  <c:v>-1.2398077718190237E-2</c:v>
                </c:pt>
                <c:pt idx="267">
                  <c:v>-1.9838501218868876E-2</c:v>
                </c:pt>
                <c:pt idx="268">
                  <c:v>-2.0547563432931626E-2</c:v>
                </c:pt>
                <c:pt idx="269">
                  <c:v>-1.828885552002979E-2</c:v>
                </c:pt>
                <c:pt idx="270">
                  <c:v>-1.9973962800654554E-2</c:v>
                </c:pt>
                <c:pt idx="271">
                  <c:v>-2.9752051225881426E-2</c:v>
                </c:pt>
                <c:pt idx="272">
                  <c:v>-3.8189329777677528E-2</c:v>
                </c:pt>
                <c:pt idx="273">
                  <c:v>-3.7778329936685617E-2</c:v>
                </c:pt>
                <c:pt idx="274">
                  <c:v>-3.1006267884115535E-2</c:v>
                </c:pt>
                <c:pt idx="275">
                  <c:v>-3.8493087627657463E-2</c:v>
                </c:pt>
                <c:pt idx="276">
                  <c:v>-4.9573351720868852E-2</c:v>
                </c:pt>
                <c:pt idx="277">
                  <c:v>-3.9303255584132724E-2</c:v>
                </c:pt>
                <c:pt idx="278">
                  <c:v>-3.4072576670430288E-2</c:v>
                </c:pt>
                <c:pt idx="279">
                  <c:v>-2.477886674006935E-2</c:v>
                </c:pt>
                <c:pt idx="280">
                  <c:v>-1.5393612280951929E-2</c:v>
                </c:pt>
                <c:pt idx="281">
                  <c:v>-1.384135112756868E-2</c:v>
                </c:pt>
                <c:pt idx="282">
                  <c:v>-1.3868190178663253E-2</c:v>
                </c:pt>
                <c:pt idx="283">
                  <c:v>-1.1505502770795983E-2</c:v>
                </c:pt>
                <c:pt idx="284">
                  <c:v>-1.1597341610571466E-2</c:v>
                </c:pt>
                <c:pt idx="285">
                  <c:v>-4.9851452958468156E-3</c:v>
                </c:pt>
                <c:pt idx="286">
                  <c:v>-1.1646932188025261E-5</c:v>
                </c:pt>
                <c:pt idx="287">
                  <c:v>-3.7778057171192758E-3</c:v>
                </c:pt>
                <c:pt idx="288">
                  <c:v>-5.8638434400161144E-3</c:v>
                </c:pt>
                <c:pt idx="289">
                  <c:v>-6.9647034291830945E-3</c:v>
                </c:pt>
                <c:pt idx="290">
                  <c:v>-6.2930259893319018E-3</c:v>
                </c:pt>
                <c:pt idx="291">
                  <c:v>-2.7321895875531688E-4</c:v>
                </c:pt>
                <c:pt idx="292">
                  <c:v>0</c:v>
                </c:pt>
                <c:pt idx="293">
                  <c:v>0</c:v>
                </c:pt>
                <c:pt idx="294">
                  <c:v>-6.1371647280541453E-3</c:v>
                </c:pt>
                <c:pt idx="295">
                  <c:v>-1.099639456680368E-2</c:v>
                </c:pt>
                <c:pt idx="296">
                  <c:v>-6.5346231288687662E-4</c:v>
                </c:pt>
                <c:pt idx="297">
                  <c:v>0</c:v>
                </c:pt>
                <c:pt idx="298">
                  <c:v>0</c:v>
                </c:pt>
                <c:pt idx="299">
                  <c:v>0</c:v>
                </c:pt>
                <c:pt idx="300">
                  <c:v>0</c:v>
                </c:pt>
                <c:pt idx="301">
                  <c:v>0</c:v>
                </c:pt>
                <c:pt idx="302">
                  <c:v>0</c:v>
                </c:pt>
                <c:pt idx="303">
                  <c:v>-6.7558258344735389E-4</c:v>
                </c:pt>
                <c:pt idx="304">
                  <c:v>0</c:v>
                </c:pt>
                <c:pt idx="305">
                  <c:v>0</c:v>
                </c:pt>
                <c:pt idx="306">
                  <c:v>-2.8751254863340625E-3</c:v>
                </c:pt>
                <c:pt idx="307">
                  <c:v>-6.4241477002580094E-3</c:v>
                </c:pt>
                <c:pt idx="308">
                  <c:v>-2.0824494425217832E-3</c:v>
                </c:pt>
                <c:pt idx="309">
                  <c:v>-2.8606317673099957E-3</c:v>
                </c:pt>
                <c:pt idx="310">
                  <c:v>-3.0302290586261549E-3</c:v>
                </c:pt>
                <c:pt idx="311">
                  <c:v>-3.3620427146706655E-3</c:v>
                </c:pt>
                <c:pt idx="312">
                  <c:v>0</c:v>
                </c:pt>
                <c:pt idx="313">
                  <c:v>-2.3771024456098466E-3</c:v>
                </c:pt>
                <c:pt idx="314">
                  <c:v>-7.360646226108436E-3</c:v>
                </c:pt>
                <c:pt idx="315">
                  <c:v>-5.3703944328479247E-3</c:v>
                </c:pt>
                <c:pt idx="316">
                  <c:v>-6.980094159091399E-3</c:v>
                </c:pt>
                <c:pt idx="317">
                  <c:v>-3.3024658922830019E-3</c:v>
                </c:pt>
                <c:pt idx="318">
                  <c:v>-4.9840813259145467E-3</c:v>
                </c:pt>
                <c:pt idx="319">
                  <c:v>0</c:v>
                </c:pt>
                <c:pt idx="320">
                  <c:v>0</c:v>
                </c:pt>
                <c:pt idx="321">
                  <c:v>0</c:v>
                </c:pt>
                <c:pt idx="322">
                  <c:v>-5.38596612691844E-4</c:v>
                </c:pt>
                <c:pt idx="323">
                  <c:v>0</c:v>
                </c:pt>
                <c:pt idx="324">
                  <c:v>0</c:v>
                </c:pt>
                <c:pt idx="325">
                  <c:v>-7.4980605164720604E-4</c:v>
                </c:pt>
                <c:pt idx="326">
                  <c:v>0</c:v>
                </c:pt>
                <c:pt idx="327">
                  <c:v>0</c:v>
                </c:pt>
                <c:pt idx="328">
                  <c:v>0</c:v>
                </c:pt>
                <c:pt idx="329">
                  <c:v>0</c:v>
                </c:pt>
                <c:pt idx="330">
                  <c:v>0</c:v>
                </c:pt>
                <c:pt idx="331">
                  <c:v>0</c:v>
                </c:pt>
                <c:pt idx="332">
                  <c:v>-2.2333148665163449E-3</c:v>
                </c:pt>
                <c:pt idx="333">
                  <c:v>-9.4937126290217666E-4</c:v>
                </c:pt>
                <c:pt idx="334">
                  <c:v>-2.5724879997229833E-3</c:v>
                </c:pt>
                <c:pt idx="335">
                  <c:v>-4.4688649499602384E-4</c:v>
                </c:pt>
                <c:pt idx="336">
                  <c:v>0</c:v>
                </c:pt>
                <c:pt idx="337">
                  <c:v>-8.0602634474924439E-4</c:v>
                </c:pt>
                <c:pt idx="338">
                  <c:v>-5.2088778824710413E-4</c:v>
                </c:pt>
                <c:pt idx="339">
                  <c:v>0</c:v>
                </c:pt>
                <c:pt idx="340">
                  <c:v>0</c:v>
                </c:pt>
                <c:pt idx="341">
                  <c:v>0</c:v>
                </c:pt>
                <c:pt idx="342">
                  <c:v>-1.5708906109300758E-3</c:v>
                </c:pt>
                <c:pt idx="343">
                  <c:v>0</c:v>
                </c:pt>
                <c:pt idx="344">
                  <c:v>0</c:v>
                </c:pt>
                <c:pt idx="345">
                  <c:v>-6.8258846000068818E-4</c:v>
                </c:pt>
                <c:pt idx="346">
                  <c:v>-8.7274027670392051E-5</c:v>
                </c:pt>
                <c:pt idx="347">
                  <c:v>0</c:v>
                </c:pt>
                <c:pt idx="348">
                  <c:v>-3.2347771125138536E-3</c:v>
                </c:pt>
                <c:pt idx="349">
                  <c:v>-3.9429976890298368E-3</c:v>
                </c:pt>
                <c:pt idx="350">
                  <c:v>-1.8824941684592034E-4</c:v>
                </c:pt>
                <c:pt idx="351">
                  <c:v>0</c:v>
                </c:pt>
                <c:pt idx="352">
                  <c:v>0</c:v>
                </c:pt>
                <c:pt idx="353">
                  <c:v>0</c:v>
                </c:pt>
                <c:pt idx="354">
                  <c:v>-3.4409802817030322E-3</c:v>
                </c:pt>
                <c:pt idx="355">
                  <c:v>-3.5312310094816057E-3</c:v>
                </c:pt>
                <c:pt idx="356">
                  <c:v>-2.4738853831849372E-3</c:v>
                </c:pt>
                <c:pt idx="357">
                  <c:v>-6.9674562537536122E-4</c:v>
                </c:pt>
                <c:pt idx="358">
                  <c:v>-8.58471639257119E-4</c:v>
                </c:pt>
                <c:pt idx="359">
                  <c:v>0</c:v>
                </c:pt>
                <c:pt idx="360">
                  <c:v>0</c:v>
                </c:pt>
                <c:pt idx="361">
                  <c:v>0</c:v>
                </c:pt>
                <c:pt idx="362">
                  <c:v>0</c:v>
                </c:pt>
                <c:pt idx="363">
                  <c:v>0</c:v>
                </c:pt>
                <c:pt idx="364">
                  <c:v>0</c:v>
                </c:pt>
                <c:pt idx="365">
                  <c:v>0</c:v>
                </c:pt>
                <c:pt idx="366">
                  <c:v>0</c:v>
                </c:pt>
                <c:pt idx="367">
                  <c:v>-3.3948126939951084E-3</c:v>
                </c:pt>
                <c:pt idx="368">
                  <c:v>-4.9770593721167877E-3</c:v>
                </c:pt>
                <c:pt idx="369">
                  <c:v>-2.6981780586441406E-3</c:v>
                </c:pt>
                <c:pt idx="370">
                  <c:v>-1.1474542861242831E-3</c:v>
                </c:pt>
                <c:pt idx="371">
                  <c:v>-6.3344413692534296E-4</c:v>
                </c:pt>
                <c:pt idx="372">
                  <c:v>-1.9957096449418898E-4</c:v>
                </c:pt>
                <c:pt idx="373">
                  <c:v>-2.1409021815432805E-4</c:v>
                </c:pt>
                <c:pt idx="374">
                  <c:v>-6.7866742678446279E-4</c:v>
                </c:pt>
                <c:pt idx="375">
                  <c:v>0</c:v>
                </c:pt>
                <c:pt idx="376">
                  <c:v>0</c:v>
                </c:pt>
                <c:pt idx="377">
                  <c:v>0</c:v>
                </c:pt>
                <c:pt idx="378">
                  <c:v>0</c:v>
                </c:pt>
                <c:pt idx="379">
                  <c:v>-7.0522590675696772E-3</c:v>
                </c:pt>
                <c:pt idx="380">
                  <c:v>-1.698299883156873E-2</c:v>
                </c:pt>
                <c:pt idx="381">
                  <c:v>-1.1327419126579308E-2</c:v>
                </c:pt>
                <c:pt idx="382">
                  <c:v>-1.101459229871582E-2</c:v>
                </c:pt>
                <c:pt idx="383">
                  <c:v>-1.4196740639379812E-2</c:v>
                </c:pt>
                <c:pt idx="384">
                  <c:v>-9.1062467489083643E-3</c:v>
                </c:pt>
                <c:pt idx="385">
                  <c:v>-1.056905773996053E-2</c:v>
                </c:pt>
                <c:pt idx="386">
                  <c:v>-1.9634867828223657E-2</c:v>
                </c:pt>
                <c:pt idx="387">
                  <c:v>-1.641419000749611E-2</c:v>
                </c:pt>
                <c:pt idx="388">
                  <c:v>-1.6890831194321665E-2</c:v>
                </c:pt>
                <c:pt idx="389">
                  <c:v>-1.2511816060433389E-2</c:v>
                </c:pt>
                <c:pt idx="390">
                  <c:v>-1.2070001909201933E-2</c:v>
                </c:pt>
                <c:pt idx="391">
                  <c:v>-1.1301916772845422E-2</c:v>
                </c:pt>
                <c:pt idx="392">
                  <c:v>-1.1599322409914903E-2</c:v>
                </c:pt>
                <c:pt idx="393">
                  <c:v>-8.4155914857050318E-3</c:v>
                </c:pt>
                <c:pt idx="394">
                  <c:v>-9.975934889155047E-3</c:v>
                </c:pt>
                <c:pt idx="395">
                  <c:v>-1.2861394014406557E-2</c:v>
                </c:pt>
                <c:pt idx="396">
                  <c:v>-1.3988020915527311E-2</c:v>
                </c:pt>
                <c:pt idx="397">
                  <c:v>-1.3360583121837077E-2</c:v>
                </c:pt>
                <c:pt idx="398">
                  <c:v>-1.022163667177578E-2</c:v>
                </c:pt>
                <c:pt idx="399">
                  <c:v>-1.2378778890001385E-2</c:v>
                </c:pt>
                <c:pt idx="400">
                  <c:v>-1.752652381124653E-2</c:v>
                </c:pt>
                <c:pt idx="401">
                  <c:v>-1.3891311658434269E-2</c:v>
                </c:pt>
                <c:pt idx="402">
                  <c:v>-9.745197862566779E-3</c:v>
                </c:pt>
                <c:pt idx="403">
                  <c:v>-9.9322114562488961E-3</c:v>
                </c:pt>
                <c:pt idx="404">
                  <c:v>-7.4515246534262447E-3</c:v>
                </c:pt>
                <c:pt idx="405">
                  <c:v>-7.0422299572560076E-3</c:v>
                </c:pt>
                <c:pt idx="406">
                  <c:v>-6.8173239017074172E-3</c:v>
                </c:pt>
                <c:pt idx="407">
                  <c:v>-7.5130937121860031E-3</c:v>
                </c:pt>
                <c:pt idx="408">
                  <c:v>-6.4972437063046673E-3</c:v>
                </c:pt>
                <c:pt idx="409">
                  <c:v>-6.8774173077439382E-3</c:v>
                </c:pt>
                <c:pt idx="410">
                  <c:v>-1.0268154666892348E-2</c:v>
                </c:pt>
                <c:pt idx="411">
                  <c:v>-7.2488802240494588E-3</c:v>
                </c:pt>
                <c:pt idx="412">
                  <c:v>-3.5939019972043296E-3</c:v>
                </c:pt>
                <c:pt idx="413">
                  <c:v>-5.1367262023652716E-3</c:v>
                </c:pt>
                <c:pt idx="414">
                  <c:v>-7.5511475880090106E-3</c:v>
                </c:pt>
                <c:pt idx="415">
                  <c:v>-1.499137184909205E-2</c:v>
                </c:pt>
                <c:pt idx="416">
                  <c:v>-1.6220365726379082E-2</c:v>
                </c:pt>
                <c:pt idx="417">
                  <c:v>-2.3635112689294191E-2</c:v>
                </c:pt>
                <c:pt idx="418">
                  <c:v>-1.8472202626686141E-2</c:v>
                </c:pt>
                <c:pt idx="419">
                  <c:v>-1.5772398188603876E-2</c:v>
                </c:pt>
                <c:pt idx="420">
                  <c:v>-2.4420641066132953E-2</c:v>
                </c:pt>
                <c:pt idx="421">
                  <c:v>-3.0950745183741302E-2</c:v>
                </c:pt>
                <c:pt idx="422">
                  <c:v>-2.7152375688350161E-2</c:v>
                </c:pt>
                <c:pt idx="423">
                  <c:v>-3.524259632265403E-2</c:v>
                </c:pt>
                <c:pt idx="424">
                  <c:v>-3.4098924351140036E-2</c:v>
                </c:pt>
                <c:pt idx="425">
                  <c:v>-4.3460842406737754E-2</c:v>
                </c:pt>
                <c:pt idx="426">
                  <c:v>-4.0901132667389706E-2</c:v>
                </c:pt>
                <c:pt idx="427">
                  <c:v>-4.09916652643042E-2</c:v>
                </c:pt>
                <c:pt idx="428">
                  <c:v>-3.2988987144656479E-2</c:v>
                </c:pt>
                <c:pt idx="429">
                  <c:v>-2.6249269711110634E-2</c:v>
                </c:pt>
                <c:pt idx="430">
                  <c:v>-2.5274953254143862E-2</c:v>
                </c:pt>
                <c:pt idx="431">
                  <c:v>-2.063806230128884E-2</c:v>
                </c:pt>
                <c:pt idx="432">
                  <c:v>-1.9318934503940399E-2</c:v>
                </c:pt>
                <c:pt idx="433">
                  <c:v>-1.3962217797314991E-2</c:v>
                </c:pt>
                <c:pt idx="434">
                  <c:v>-1.0540495049329857E-2</c:v>
                </c:pt>
                <c:pt idx="435">
                  <c:v>-7.4161448389276075E-3</c:v>
                </c:pt>
                <c:pt idx="436">
                  <c:v>-1.0509545591566694E-2</c:v>
                </c:pt>
                <c:pt idx="437">
                  <c:v>-3.336558065921591E-3</c:v>
                </c:pt>
                <c:pt idx="438">
                  <c:v>-3.2282397178642341E-3</c:v>
                </c:pt>
                <c:pt idx="439">
                  <c:v>-9.8512837224395966E-5</c:v>
                </c:pt>
                <c:pt idx="440">
                  <c:v>0</c:v>
                </c:pt>
                <c:pt idx="441">
                  <c:v>0</c:v>
                </c:pt>
                <c:pt idx="442">
                  <c:v>0</c:v>
                </c:pt>
                <c:pt idx="443">
                  <c:v>0</c:v>
                </c:pt>
                <c:pt idx="444">
                  <c:v>-9.1460852635893986E-7</c:v>
                </c:pt>
                <c:pt idx="445">
                  <c:v>-6.3927452247825034E-3</c:v>
                </c:pt>
                <c:pt idx="446">
                  <c:v>-6.5555329236168802E-3</c:v>
                </c:pt>
                <c:pt idx="447">
                  <c:v>-9.0978623331902098E-3</c:v>
                </c:pt>
                <c:pt idx="448">
                  <c:v>-1.3323535967491584E-2</c:v>
                </c:pt>
                <c:pt idx="449">
                  <c:v>-5.9414350692570395E-3</c:v>
                </c:pt>
                <c:pt idx="450">
                  <c:v>-3.1738456775898261E-3</c:v>
                </c:pt>
                <c:pt idx="451">
                  <c:v>0</c:v>
                </c:pt>
                <c:pt idx="452">
                  <c:v>0</c:v>
                </c:pt>
                <c:pt idx="453">
                  <c:v>0</c:v>
                </c:pt>
                <c:pt idx="454">
                  <c:v>-9.8860865953986909E-4</c:v>
                </c:pt>
                <c:pt idx="455">
                  <c:v>-1.8176909599243452E-3</c:v>
                </c:pt>
                <c:pt idx="456">
                  <c:v>0</c:v>
                </c:pt>
                <c:pt idx="457">
                  <c:v>-5.5793200570061208E-3</c:v>
                </c:pt>
                <c:pt idx="458">
                  <c:v>-6.6215062156457227E-3</c:v>
                </c:pt>
                <c:pt idx="459">
                  <c:v>-8.5583813929108743E-3</c:v>
                </c:pt>
                <c:pt idx="460">
                  <c:v>-6.3044958602522794E-3</c:v>
                </c:pt>
                <c:pt idx="461">
                  <c:v>-1.68295819015718E-3</c:v>
                </c:pt>
                <c:pt idx="462">
                  <c:v>0</c:v>
                </c:pt>
                <c:pt idx="463">
                  <c:v>0</c:v>
                </c:pt>
                <c:pt idx="464">
                  <c:v>-8.1487139860103586E-4</c:v>
                </c:pt>
                <c:pt idx="465">
                  <c:v>-2.6615737825881336E-3</c:v>
                </c:pt>
                <c:pt idx="466">
                  <c:v>-5.8352311114098221E-3</c:v>
                </c:pt>
                <c:pt idx="467">
                  <c:v>-4.3599778968449465E-3</c:v>
                </c:pt>
                <c:pt idx="468">
                  <c:v>-3.4630009955223251E-3</c:v>
                </c:pt>
                <c:pt idx="469">
                  <c:v>-1.2516917373865954E-3</c:v>
                </c:pt>
                <c:pt idx="470">
                  <c:v>0</c:v>
                </c:pt>
                <c:pt idx="471">
                  <c:v>0</c:v>
                </c:pt>
                <c:pt idx="472">
                  <c:v>0</c:v>
                </c:pt>
                <c:pt idx="473">
                  <c:v>-8.3242310448561341E-4</c:v>
                </c:pt>
                <c:pt idx="474">
                  <c:v>0</c:v>
                </c:pt>
                <c:pt idx="475">
                  <c:v>0</c:v>
                </c:pt>
                <c:pt idx="476">
                  <c:v>0</c:v>
                </c:pt>
                <c:pt idx="477">
                  <c:v>0</c:v>
                </c:pt>
                <c:pt idx="478">
                  <c:v>0</c:v>
                </c:pt>
                <c:pt idx="479">
                  <c:v>0</c:v>
                </c:pt>
                <c:pt idx="480">
                  <c:v>0</c:v>
                </c:pt>
                <c:pt idx="481">
                  <c:v>0</c:v>
                </c:pt>
                <c:pt idx="482">
                  <c:v>-2.2932171697964687E-4</c:v>
                </c:pt>
                <c:pt idx="483">
                  <c:v>-3.9621002730815258E-3</c:v>
                </c:pt>
                <c:pt idx="484">
                  <c:v>0</c:v>
                </c:pt>
                <c:pt idx="485">
                  <c:v>0</c:v>
                </c:pt>
                <c:pt idx="486">
                  <c:v>-9.916439575815561E-4</c:v>
                </c:pt>
                <c:pt idx="487">
                  <c:v>-2.8468190324973053E-2</c:v>
                </c:pt>
                <c:pt idx="488">
                  <c:v>-3.2389666794630956E-2</c:v>
                </c:pt>
                <c:pt idx="489">
                  <c:v>-8.0132098070814783E-2</c:v>
                </c:pt>
                <c:pt idx="490">
                  <c:v>-0.13487662662728905</c:v>
                </c:pt>
                <c:pt idx="491">
                  <c:v>-0.11374219254755502</c:v>
                </c:pt>
                <c:pt idx="492">
                  <c:v>-0.11569523488011646</c:v>
                </c:pt>
                <c:pt idx="493">
                  <c:v>-8.6660897766923428E-2</c:v>
                </c:pt>
                <c:pt idx="494">
                  <c:v>-7.5832983067543713E-2</c:v>
                </c:pt>
                <c:pt idx="495">
                  <c:v>-7.7601199372877683E-2</c:v>
                </c:pt>
                <c:pt idx="496">
                  <c:v>-7.236570699127709E-2</c:v>
                </c:pt>
                <c:pt idx="497">
                  <c:v>-7.1568509438596495E-2</c:v>
                </c:pt>
                <c:pt idx="498">
                  <c:v>-7.8057589286010587E-2</c:v>
                </c:pt>
                <c:pt idx="499">
                  <c:v>-6.764457159178916E-2</c:v>
                </c:pt>
                <c:pt idx="500">
                  <c:v>-5.3398901672898513E-2</c:v>
                </c:pt>
                <c:pt idx="501">
                  <c:v>-3.3586912434070859E-2</c:v>
                </c:pt>
                <c:pt idx="502">
                  <c:v>-4.3567199354659469E-2</c:v>
                </c:pt>
                <c:pt idx="503">
                  <c:v>-3.8137025361145604E-2</c:v>
                </c:pt>
                <c:pt idx="504">
                  <c:v>-4.2662401035283293E-2</c:v>
                </c:pt>
                <c:pt idx="505">
                  <c:v>-3.7032126961997314E-2</c:v>
                </c:pt>
                <c:pt idx="506">
                  <c:v>-3.4037676949987494E-2</c:v>
                </c:pt>
                <c:pt idx="507">
                  <c:v>-2.9185036847681145E-2</c:v>
                </c:pt>
                <c:pt idx="508">
                  <c:v>-2.604565512155943E-2</c:v>
                </c:pt>
                <c:pt idx="509">
                  <c:v>-2.5793681237961441E-2</c:v>
                </c:pt>
                <c:pt idx="510">
                  <c:v>-2.0329187962882411E-2</c:v>
                </c:pt>
                <c:pt idx="511">
                  <c:v>-1.6906303189162086E-2</c:v>
                </c:pt>
                <c:pt idx="512">
                  <c:v>-1.5235501259266537E-2</c:v>
                </c:pt>
                <c:pt idx="513">
                  <c:v>-1.1390433407684308E-2</c:v>
                </c:pt>
                <c:pt idx="514">
                  <c:v>-1.2547647992106947E-2</c:v>
                </c:pt>
                <c:pt idx="515">
                  <c:v>-1.4234669310644765E-2</c:v>
                </c:pt>
                <c:pt idx="516">
                  <c:v>-1.3808676124067998E-2</c:v>
                </c:pt>
                <c:pt idx="517">
                  <c:v>-2.0539703866050418E-2</c:v>
                </c:pt>
                <c:pt idx="518">
                  <c:v>-1.6043130648990989E-2</c:v>
                </c:pt>
                <c:pt idx="519">
                  <c:v>-7.7875258963902017E-3</c:v>
                </c:pt>
                <c:pt idx="520">
                  <c:v>-7.5060646556532884E-3</c:v>
                </c:pt>
                <c:pt idx="521">
                  <c:v>-7.7698882041939976E-3</c:v>
                </c:pt>
                <c:pt idx="522">
                  <c:v>-1.9119629867319188E-2</c:v>
                </c:pt>
                <c:pt idx="523">
                  <c:v>-3.1182529894638877E-3</c:v>
                </c:pt>
                <c:pt idx="524">
                  <c:v>0</c:v>
                </c:pt>
                <c:pt idx="525">
                  <c:v>0</c:v>
                </c:pt>
                <c:pt idx="526">
                  <c:v>0</c:v>
                </c:pt>
                <c:pt idx="527">
                  <c:v>0</c:v>
                </c:pt>
                <c:pt idx="528">
                  <c:v>-1.3909601838912877E-4</c:v>
                </c:pt>
                <c:pt idx="529">
                  <c:v>0</c:v>
                </c:pt>
                <c:pt idx="530">
                  <c:v>-1.171787636536914E-3</c:v>
                </c:pt>
                <c:pt idx="531">
                  <c:v>0</c:v>
                </c:pt>
                <c:pt idx="532">
                  <c:v>0</c:v>
                </c:pt>
                <c:pt idx="533">
                  <c:v>-2.5782335537428702E-3</c:v>
                </c:pt>
                <c:pt idx="534">
                  <c:v>0</c:v>
                </c:pt>
                <c:pt idx="535">
                  <c:v>-6.314375134555017E-3</c:v>
                </c:pt>
                <c:pt idx="536">
                  <c:v>0</c:v>
                </c:pt>
                <c:pt idx="537">
                  <c:v>0</c:v>
                </c:pt>
                <c:pt idx="538">
                  <c:v>-1.2021131625673531E-3</c:v>
                </c:pt>
                <c:pt idx="539">
                  <c:v>-7.4290566187710239E-3</c:v>
                </c:pt>
                <c:pt idx="540">
                  <c:v>-5.8152059044176418E-3</c:v>
                </c:pt>
                <c:pt idx="541">
                  <c:v>-8.213278820125014E-4</c:v>
                </c:pt>
                <c:pt idx="542">
                  <c:v>-1.7822900816567566E-3</c:v>
                </c:pt>
                <c:pt idx="543">
                  <c:v>0</c:v>
                </c:pt>
                <c:pt idx="544">
                  <c:v>0</c:v>
                </c:pt>
                <c:pt idx="545">
                  <c:v>0</c:v>
                </c:pt>
                <c:pt idx="546">
                  <c:v>0</c:v>
                </c:pt>
                <c:pt idx="547">
                  <c:v>-9.1806572004615727E-4</c:v>
                </c:pt>
                <c:pt idx="548">
                  <c:v>-1.1118413989645859E-3</c:v>
                </c:pt>
                <c:pt idx="549">
                  <c:v>0</c:v>
                </c:pt>
                <c:pt idx="550">
                  <c:v>-3.5576952132776452E-3</c:v>
                </c:pt>
                <c:pt idx="551">
                  <c:v>-3.5088690652955723E-3</c:v>
                </c:pt>
                <c:pt idx="552">
                  <c:v>-5.1545003664554834E-5</c:v>
                </c:pt>
                <c:pt idx="553">
                  <c:v>0</c:v>
                </c:pt>
                <c:pt idx="554">
                  <c:v>0</c:v>
                </c:pt>
                <c:pt idx="555">
                  <c:v>-2.5505484571188841E-3</c:v>
                </c:pt>
                <c:pt idx="556">
                  <c:v>0</c:v>
                </c:pt>
                <c:pt idx="557">
                  <c:v>0</c:v>
                </c:pt>
                <c:pt idx="558">
                  <c:v>0</c:v>
                </c:pt>
                <c:pt idx="559">
                  <c:v>-3.0180772267340839E-4</c:v>
                </c:pt>
                <c:pt idx="560">
                  <c:v>0</c:v>
                </c:pt>
                <c:pt idx="561">
                  <c:v>0</c:v>
                </c:pt>
                <c:pt idx="562">
                  <c:v>0</c:v>
                </c:pt>
                <c:pt idx="563">
                  <c:v>0</c:v>
                </c:pt>
                <c:pt idx="564">
                  <c:v>-1.5817146695229489E-3</c:v>
                </c:pt>
                <c:pt idx="565">
                  <c:v>0</c:v>
                </c:pt>
                <c:pt idx="566">
                  <c:v>0</c:v>
                </c:pt>
                <c:pt idx="567">
                  <c:v>-1.7194368259505488E-3</c:v>
                </c:pt>
                <c:pt idx="568">
                  <c:v>-2.180411450878883E-3</c:v>
                </c:pt>
                <c:pt idx="569">
                  <c:v>-2.8547933292391026E-3</c:v>
                </c:pt>
                <c:pt idx="570">
                  <c:v>-7.7294092400574943E-3</c:v>
                </c:pt>
                <c:pt idx="571">
                  <c:v>-8.445305284068727E-3</c:v>
                </c:pt>
                <c:pt idx="572">
                  <c:v>-5.5139992899805312E-3</c:v>
                </c:pt>
                <c:pt idx="573">
                  <c:v>-4.9726981739433018E-3</c:v>
                </c:pt>
                <c:pt idx="574">
                  <c:v>-3.7435236779864711E-3</c:v>
                </c:pt>
                <c:pt idx="575">
                  <c:v>0</c:v>
                </c:pt>
                <c:pt idx="576">
                  <c:v>-4.0729204145395492E-4</c:v>
                </c:pt>
                <c:pt idx="577">
                  <c:v>-6.7591133829081329E-4</c:v>
                </c:pt>
                <c:pt idx="578">
                  <c:v>-9.4405199133894557E-3</c:v>
                </c:pt>
                <c:pt idx="579">
                  <c:v>-9.3227689651463885E-3</c:v>
                </c:pt>
                <c:pt idx="580">
                  <c:v>-3.1419181126616236E-3</c:v>
                </c:pt>
                <c:pt idx="581">
                  <c:v>-4.8018183252351854E-3</c:v>
                </c:pt>
                <c:pt idx="582">
                  <c:v>-2.8849613392363249E-3</c:v>
                </c:pt>
                <c:pt idx="583">
                  <c:v>-2.2463859482909632E-3</c:v>
                </c:pt>
                <c:pt idx="584">
                  <c:v>-5.0307956354966876E-3</c:v>
                </c:pt>
                <c:pt idx="585">
                  <c:v>-6.5441223682398686E-3</c:v>
                </c:pt>
                <c:pt idx="586">
                  <c:v>-1.4382194338181997E-2</c:v>
                </c:pt>
                <c:pt idx="587">
                  <c:v>-1.8154021253291575E-2</c:v>
                </c:pt>
                <c:pt idx="588">
                  <c:v>-2.5339892244306772E-2</c:v>
                </c:pt>
                <c:pt idx="589">
                  <c:v>-2.8812188851177978E-2</c:v>
                </c:pt>
                <c:pt idx="590">
                  <c:v>-3.1636692046265513E-2</c:v>
                </c:pt>
                <c:pt idx="591">
                  <c:v>-3.6110917021412781E-2</c:v>
                </c:pt>
                <c:pt idx="592">
                  <c:v>-3.8165969408490596E-2</c:v>
                </c:pt>
                <c:pt idx="593">
                  <c:v>-4.8200258515219807E-2</c:v>
                </c:pt>
                <c:pt idx="594">
                  <c:v>-3.7378462517036803E-2</c:v>
                </c:pt>
                <c:pt idx="595">
                  <c:v>-3.634105443003155E-2</c:v>
                </c:pt>
                <c:pt idx="596">
                  <c:v>-3.3667548741659004E-2</c:v>
                </c:pt>
                <c:pt idx="597">
                  <c:v>-3.8136443203871329E-2</c:v>
                </c:pt>
                <c:pt idx="598">
                  <c:v>-4.3849992862170617E-2</c:v>
                </c:pt>
                <c:pt idx="599">
                  <c:v>-5.0370777872390415E-2</c:v>
                </c:pt>
                <c:pt idx="600">
                  <c:v>-5.9643881220046269E-2</c:v>
                </c:pt>
                <c:pt idx="601">
                  <c:v>-6.9131750716017404E-2</c:v>
                </c:pt>
                <c:pt idx="602">
                  <c:v>-6.9675245059171997E-2</c:v>
                </c:pt>
                <c:pt idx="603">
                  <c:v>-7.3701243500337466E-2</c:v>
                </c:pt>
                <c:pt idx="604">
                  <c:v>-6.5343749206684953E-2</c:v>
                </c:pt>
                <c:pt idx="605">
                  <c:v>-6.7330385670662407E-2</c:v>
                </c:pt>
                <c:pt idx="606">
                  <c:v>-8.2442798384748883E-2</c:v>
                </c:pt>
                <c:pt idx="607">
                  <c:v>-0.10409234265444689</c:v>
                </c:pt>
                <c:pt idx="608">
                  <c:v>-9.6670482248958467E-2</c:v>
                </c:pt>
                <c:pt idx="609">
                  <c:v>-0.10371482888827743</c:v>
                </c:pt>
                <c:pt idx="610">
                  <c:v>-9.7188189531122515E-2</c:v>
                </c:pt>
                <c:pt idx="611">
                  <c:v>-9.5944329408137574E-2</c:v>
                </c:pt>
                <c:pt idx="612">
                  <c:v>-8.2614696449392011E-2</c:v>
                </c:pt>
                <c:pt idx="613">
                  <c:v>-7.1615188251670236E-2</c:v>
                </c:pt>
                <c:pt idx="614">
                  <c:v>-6.9512273786214829E-2</c:v>
                </c:pt>
                <c:pt idx="615">
                  <c:v>-6.3385927346575444E-2</c:v>
                </c:pt>
                <c:pt idx="616">
                  <c:v>-7.0921666276033357E-2</c:v>
                </c:pt>
                <c:pt idx="617">
                  <c:v>-7.9809183212172563E-2</c:v>
                </c:pt>
                <c:pt idx="618">
                  <c:v>-9.0666075374098765E-2</c:v>
                </c:pt>
                <c:pt idx="619">
                  <c:v>-8.6526155767606361E-2</c:v>
                </c:pt>
                <c:pt idx="620">
                  <c:v>-9.5429888629989135E-2</c:v>
                </c:pt>
                <c:pt idx="621">
                  <c:v>-0.10796338550087325</c:v>
                </c:pt>
                <c:pt idx="622">
                  <c:v>-0.11880952202578099</c:v>
                </c:pt>
                <c:pt idx="623">
                  <c:v>-0.1148502481424527</c:v>
                </c:pt>
                <c:pt idx="624">
                  <c:v>-0.12167180972504532</c:v>
                </c:pt>
                <c:pt idx="625">
                  <c:v>-0.11803820275657517</c:v>
                </c:pt>
                <c:pt idx="626">
                  <c:v>-0.10530799327761875</c:v>
                </c:pt>
                <c:pt idx="627">
                  <c:v>-0.10662255800324572</c:v>
                </c:pt>
                <c:pt idx="628">
                  <c:v>-9.0900415158811532E-2</c:v>
                </c:pt>
                <c:pt idx="629">
                  <c:v>-8.9235710152822501E-2</c:v>
                </c:pt>
                <c:pt idx="630">
                  <c:v>-8.230762618095866E-2</c:v>
                </c:pt>
                <c:pt idx="631">
                  <c:v>-7.7796136283398098E-2</c:v>
                </c:pt>
                <c:pt idx="632">
                  <c:v>-8.2298569984801451E-2</c:v>
                </c:pt>
                <c:pt idx="633">
                  <c:v>-8.7978960600584633E-2</c:v>
                </c:pt>
                <c:pt idx="634">
                  <c:v>-9.0485199908423852E-2</c:v>
                </c:pt>
                <c:pt idx="635">
                  <c:v>-9.1601413034662738E-2</c:v>
                </c:pt>
                <c:pt idx="636">
                  <c:v>-8.3688690647456765E-2</c:v>
                </c:pt>
                <c:pt idx="637">
                  <c:v>-7.4488639784520583E-2</c:v>
                </c:pt>
                <c:pt idx="638">
                  <c:v>-7.3287132449200154E-2</c:v>
                </c:pt>
                <c:pt idx="639">
                  <c:v>-6.8625746220880135E-2</c:v>
                </c:pt>
                <c:pt idx="640">
                  <c:v>-6.1254417892705249E-2</c:v>
                </c:pt>
                <c:pt idx="641">
                  <c:v>-6.5067535594508841E-2</c:v>
                </c:pt>
                <c:pt idx="642">
                  <c:v>-6.6756428262681244E-2</c:v>
                </c:pt>
                <c:pt idx="643">
                  <c:v>-7.2601358705229324E-2</c:v>
                </c:pt>
                <c:pt idx="644">
                  <c:v>-7.2660268384656557E-2</c:v>
                </c:pt>
                <c:pt idx="645">
                  <c:v>-7.6159851761987252E-2</c:v>
                </c:pt>
                <c:pt idx="646">
                  <c:v>-7.9853114651760926E-2</c:v>
                </c:pt>
                <c:pt idx="647">
                  <c:v>-7.6688019920444717E-2</c:v>
                </c:pt>
                <c:pt idx="648">
                  <c:v>-6.962637603760824E-2</c:v>
                </c:pt>
                <c:pt idx="649">
                  <c:v>-6.7890684566571879E-2</c:v>
                </c:pt>
                <c:pt idx="650">
                  <c:v>-6.6549175306350739E-2</c:v>
                </c:pt>
                <c:pt idx="651">
                  <c:v>-6.6071004824443613E-2</c:v>
                </c:pt>
                <c:pt idx="652">
                  <c:v>-6.3755796100247064E-2</c:v>
                </c:pt>
                <c:pt idx="653">
                  <c:v>-6.4150461536417458E-2</c:v>
                </c:pt>
                <c:pt idx="654">
                  <c:v>-6.3244776594489016E-2</c:v>
                </c:pt>
                <c:pt idx="655">
                  <c:v>-6.1351840354343046E-2</c:v>
                </c:pt>
                <c:pt idx="656">
                  <c:v>-6.2807044995144112E-2</c:v>
                </c:pt>
                <c:pt idx="657">
                  <c:v>-5.7348720413140875E-2</c:v>
                </c:pt>
                <c:pt idx="658">
                  <c:v>-5.5348729697225041E-2</c:v>
                </c:pt>
                <c:pt idx="659">
                  <c:v>-5.1465608590295364E-2</c:v>
                </c:pt>
                <c:pt idx="660">
                  <c:v>-5.4723454883393141E-2</c:v>
                </c:pt>
                <c:pt idx="661">
                  <c:v>-5.1976975474726683E-2</c:v>
                </c:pt>
                <c:pt idx="662">
                  <c:v>-5.5181427014632245E-2</c:v>
                </c:pt>
                <c:pt idx="663">
                  <c:v>-4.7656670736118567E-2</c:v>
                </c:pt>
                <c:pt idx="664">
                  <c:v>-4.5194613170803977E-2</c:v>
                </c:pt>
                <c:pt idx="665">
                  <c:v>-4.203658238614405E-2</c:v>
                </c:pt>
                <c:pt idx="666">
                  <c:v>-4.4979027699232232E-2</c:v>
                </c:pt>
                <c:pt idx="667">
                  <c:v>-4.4801458588470955E-2</c:v>
                </c:pt>
                <c:pt idx="668">
                  <c:v>-4.9215344173592745E-2</c:v>
                </c:pt>
                <c:pt idx="669">
                  <c:v>-4.6948306221169633E-2</c:v>
                </c:pt>
                <c:pt idx="670">
                  <c:v>-4.1426815736886224E-2</c:v>
                </c:pt>
                <c:pt idx="671">
                  <c:v>-4.2583342718050532E-2</c:v>
                </c:pt>
                <c:pt idx="672">
                  <c:v>-4.0102876015863598E-2</c:v>
                </c:pt>
                <c:pt idx="673">
                  <c:v>-4.4753380301236989E-2</c:v>
                </c:pt>
                <c:pt idx="674">
                  <c:v>-4.6943771430187131E-2</c:v>
                </c:pt>
                <c:pt idx="675">
                  <c:v>-5.0089497770756441E-2</c:v>
                </c:pt>
                <c:pt idx="676">
                  <c:v>-4.6347101993270301E-2</c:v>
                </c:pt>
                <c:pt idx="677">
                  <c:v>-5.3755846963842169E-2</c:v>
                </c:pt>
                <c:pt idx="678">
                  <c:v>-5.4253357668908375E-2</c:v>
                </c:pt>
                <c:pt idx="679">
                  <c:v>-4.0699291419003414E-2</c:v>
                </c:pt>
                <c:pt idx="680">
                  <c:v>-3.9048827429028155E-2</c:v>
                </c:pt>
                <c:pt idx="681">
                  <c:v>-3.1504546290746616E-2</c:v>
                </c:pt>
                <c:pt idx="682">
                  <c:v>-2.9374902915153878E-2</c:v>
                </c:pt>
                <c:pt idx="683">
                  <c:v>-2.1315793418441809E-2</c:v>
                </c:pt>
                <c:pt idx="684">
                  <c:v>-1.7905134510220244E-2</c:v>
                </c:pt>
                <c:pt idx="685">
                  <c:v>-6.9617826010852646E-3</c:v>
                </c:pt>
                <c:pt idx="686">
                  <c:v>-3.5615663281705068E-3</c:v>
                </c:pt>
                <c:pt idx="687">
                  <c:v>-2.3242285225160142E-3</c:v>
                </c:pt>
                <c:pt idx="688">
                  <c:v>-7.7908040347324237E-3</c:v>
                </c:pt>
                <c:pt idx="689">
                  <c:v>-1.4936090980284256E-3</c:v>
                </c:pt>
                <c:pt idx="690">
                  <c:v>-2.645436276927482E-3</c:v>
                </c:pt>
                <c:pt idx="691">
                  <c:v>0</c:v>
                </c:pt>
                <c:pt idx="692">
                  <c:v>0</c:v>
                </c:pt>
                <c:pt idx="693">
                  <c:v>0</c:v>
                </c:pt>
                <c:pt idx="694">
                  <c:v>0</c:v>
                </c:pt>
                <c:pt idx="695">
                  <c:v>0</c:v>
                </c:pt>
                <c:pt idx="696">
                  <c:v>0</c:v>
                </c:pt>
                <c:pt idx="697">
                  <c:v>0</c:v>
                </c:pt>
                <c:pt idx="698">
                  <c:v>-2.6642622611849909E-4</c:v>
                </c:pt>
                <c:pt idx="699">
                  <c:v>0</c:v>
                </c:pt>
                <c:pt idx="700">
                  <c:v>0</c:v>
                </c:pt>
                <c:pt idx="701">
                  <c:v>-1.4322278225107343E-3</c:v>
                </c:pt>
                <c:pt idx="702">
                  <c:v>-2.6003369469075333E-3</c:v>
                </c:pt>
                <c:pt idx="703">
                  <c:v>-9.5777444873693662E-3</c:v>
                </c:pt>
                <c:pt idx="704">
                  <c:v>-5.0977330155653755E-3</c:v>
                </c:pt>
                <c:pt idx="705">
                  <c:v>-2.4569096471923624E-3</c:v>
                </c:pt>
                <c:pt idx="706">
                  <c:v>0</c:v>
                </c:pt>
                <c:pt idx="707">
                  <c:v>0</c:v>
                </c:pt>
                <c:pt idx="708">
                  <c:v>-3.1960045185408514E-4</c:v>
                </c:pt>
                <c:pt idx="709">
                  <c:v>-6.1222186052733996E-4</c:v>
                </c:pt>
                <c:pt idx="710">
                  <c:v>0</c:v>
                </c:pt>
                <c:pt idx="711">
                  <c:v>0</c:v>
                </c:pt>
                <c:pt idx="712">
                  <c:v>0</c:v>
                </c:pt>
                <c:pt idx="713">
                  <c:v>0</c:v>
                </c:pt>
                <c:pt idx="714">
                  <c:v>0</c:v>
                </c:pt>
                <c:pt idx="715">
                  <c:v>0</c:v>
                </c:pt>
                <c:pt idx="716">
                  <c:v>-1.8714503691510398E-3</c:v>
                </c:pt>
                <c:pt idx="717">
                  <c:v>-1.4536179217478074E-3</c:v>
                </c:pt>
                <c:pt idx="718">
                  <c:v>-2.4398356712121982E-3</c:v>
                </c:pt>
                <c:pt idx="719">
                  <c:v>-2.6818637185713756E-3</c:v>
                </c:pt>
                <c:pt idx="720">
                  <c:v>0</c:v>
                </c:pt>
                <c:pt idx="721">
                  <c:v>0</c:v>
                </c:pt>
                <c:pt idx="722">
                  <c:v>0</c:v>
                </c:pt>
                <c:pt idx="723">
                  <c:v>-4.4123429017234317E-3</c:v>
                </c:pt>
                <c:pt idx="724">
                  <c:v>0</c:v>
                </c:pt>
                <c:pt idx="725">
                  <c:v>0</c:v>
                </c:pt>
                <c:pt idx="726">
                  <c:v>0</c:v>
                </c:pt>
                <c:pt idx="727">
                  <c:v>0</c:v>
                </c:pt>
                <c:pt idx="728">
                  <c:v>0</c:v>
                </c:pt>
                <c:pt idx="729">
                  <c:v>0</c:v>
                </c:pt>
                <c:pt idx="730">
                  <c:v>-1.7547601804158708E-3</c:v>
                </c:pt>
                <c:pt idx="731">
                  <c:v>-4.5499709988175985E-3</c:v>
                </c:pt>
                <c:pt idx="732">
                  <c:v>0</c:v>
                </c:pt>
                <c:pt idx="733">
                  <c:v>-1.1720085919513235E-3</c:v>
                </c:pt>
                <c:pt idx="734">
                  <c:v>0</c:v>
                </c:pt>
                <c:pt idx="735">
                  <c:v>0</c:v>
                </c:pt>
                <c:pt idx="736">
                  <c:v>0</c:v>
                </c:pt>
                <c:pt idx="737">
                  <c:v>-6.7823160547542116E-4</c:v>
                </c:pt>
                <c:pt idx="738">
                  <c:v>-4.993672527056181E-3</c:v>
                </c:pt>
                <c:pt idx="739">
                  <c:v>-4.0936883852844552E-3</c:v>
                </c:pt>
                <c:pt idx="740">
                  <c:v>-4.5453820064144113E-3</c:v>
                </c:pt>
                <c:pt idx="741">
                  <c:v>-9.0867246998221907E-3</c:v>
                </c:pt>
                <c:pt idx="742">
                  <c:v>-3.0502830967753525E-3</c:v>
                </c:pt>
                <c:pt idx="743">
                  <c:v>0</c:v>
                </c:pt>
                <c:pt idx="744">
                  <c:v>0</c:v>
                </c:pt>
                <c:pt idx="745">
                  <c:v>0</c:v>
                </c:pt>
                <c:pt idx="746">
                  <c:v>0</c:v>
                </c:pt>
                <c:pt idx="747">
                  <c:v>-1.4474653306634222E-3</c:v>
                </c:pt>
                <c:pt idx="748">
                  <c:v>-1.2934955790014913E-3</c:v>
                </c:pt>
                <c:pt idx="749">
                  <c:v>-9.0752582879261023E-3</c:v>
                </c:pt>
                <c:pt idx="750">
                  <c:v>-1.396584967711989E-2</c:v>
                </c:pt>
                <c:pt idx="751">
                  <c:v>-1.0352568549288121E-2</c:v>
                </c:pt>
                <c:pt idx="752">
                  <c:v>-1.216716431802678E-2</c:v>
                </c:pt>
                <c:pt idx="753">
                  <c:v>-2.9990889648735641E-2</c:v>
                </c:pt>
                <c:pt idx="754">
                  <c:v>-2.5980551169556443E-2</c:v>
                </c:pt>
                <c:pt idx="755">
                  <c:v>-2.0412275642043953E-2</c:v>
                </c:pt>
                <c:pt idx="756">
                  <c:v>-1.1440048538443603E-2</c:v>
                </c:pt>
                <c:pt idx="757">
                  <c:v>-7.856335696602823E-3</c:v>
                </c:pt>
                <c:pt idx="758">
                  <c:v>-5.9986418099411409E-3</c:v>
                </c:pt>
                <c:pt idx="759">
                  <c:v>0</c:v>
                </c:pt>
                <c:pt idx="760">
                  <c:v>-3.1686130586517924E-3</c:v>
                </c:pt>
                <c:pt idx="761">
                  <c:v>0</c:v>
                </c:pt>
                <c:pt idx="762">
                  <c:v>0</c:v>
                </c:pt>
                <c:pt idx="763">
                  <c:v>-2.822294201914044E-4</c:v>
                </c:pt>
                <c:pt idx="764">
                  <c:v>-3.8708476159465821E-4</c:v>
                </c:pt>
                <c:pt idx="765">
                  <c:v>0</c:v>
                </c:pt>
                <c:pt idx="766">
                  <c:v>0</c:v>
                </c:pt>
                <c:pt idx="767">
                  <c:v>-1.4245194623963009E-4</c:v>
                </c:pt>
                <c:pt idx="768">
                  <c:v>0</c:v>
                </c:pt>
                <c:pt idx="769">
                  <c:v>0</c:v>
                </c:pt>
                <c:pt idx="770">
                  <c:v>-2.1899248403158822E-3</c:v>
                </c:pt>
                <c:pt idx="771">
                  <c:v>0</c:v>
                </c:pt>
                <c:pt idx="772">
                  <c:v>0</c:v>
                </c:pt>
                <c:pt idx="773">
                  <c:v>0</c:v>
                </c:pt>
                <c:pt idx="774">
                  <c:v>-5.6138437210995207E-4</c:v>
                </c:pt>
                <c:pt idx="775">
                  <c:v>0</c:v>
                </c:pt>
                <c:pt idx="776">
                  <c:v>0</c:v>
                </c:pt>
                <c:pt idx="777">
                  <c:v>0</c:v>
                </c:pt>
                <c:pt idx="778">
                  <c:v>-1.438028659341839E-4</c:v>
                </c:pt>
                <c:pt idx="779">
                  <c:v>0</c:v>
                </c:pt>
                <c:pt idx="780">
                  <c:v>-4.4365779640763714E-3</c:v>
                </c:pt>
                <c:pt idx="781">
                  <c:v>-1.4736844628380208E-3</c:v>
                </c:pt>
                <c:pt idx="782">
                  <c:v>0</c:v>
                </c:pt>
                <c:pt idx="783">
                  <c:v>-3.4492490927288122E-2</c:v>
                </c:pt>
                <c:pt idx="784">
                  <c:v>-2.3095405880555586E-2</c:v>
                </c:pt>
                <c:pt idx="785">
                  <c:v>-1.600591466493928E-2</c:v>
                </c:pt>
                <c:pt idx="786">
                  <c:v>-5.5903932875817075E-3</c:v>
                </c:pt>
                <c:pt idx="787">
                  <c:v>-1.2069063602364594E-2</c:v>
                </c:pt>
                <c:pt idx="788">
                  <c:v>0</c:v>
                </c:pt>
                <c:pt idx="789">
                  <c:v>-1.6759094533332353E-2</c:v>
                </c:pt>
                <c:pt idx="790">
                  <c:v>0</c:v>
                </c:pt>
                <c:pt idx="791">
                  <c:v>0</c:v>
                </c:pt>
                <c:pt idx="792">
                  <c:v>-2.4237605539627394E-2</c:v>
                </c:pt>
                <c:pt idx="793">
                  <c:v>-8.1722988286427878E-3</c:v>
                </c:pt>
                <c:pt idx="794">
                  <c:v>-2.8468776327946754E-3</c:v>
                </c:pt>
                <c:pt idx="795">
                  <c:v>-2.3198037908953917E-2</c:v>
                </c:pt>
                <c:pt idx="796">
                  <c:v>-2.2892213979363474E-2</c:v>
                </c:pt>
                <c:pt idx="797">
                  <c:v>-5.3667321866027851E-2</c:v>
                </c:pt>
                <c:pt idx="798">
                  <c:v>-3.4265528959268376E-2</c:v>
                </c:pt>
                <c:pt idx="799">
                  <c:v>-3.2285058777729025E-2</c:v>
                </c:pt>
                <c:pt idx="800">
                  <c:v>-4.3644597864253565E-2</c:v>
                </c:pt>
                <c:pt idx="801">
                  <c:v>-4.9478024373129648E-2</c:v>
                </c:pt>
                <c:pt idx="802">
                  <c:v>-6.0147116858116245E-2</c:v>
                </c:pt>
                <c:pt idx="803">
                  <c:v>-7.0990904638736585E-2</c:v>
                </c:pt>
                <c:pt idx="804">
                  <c:v>-9.8947022625510139E-2</c:v>
                </c:pt>
                <c:pt idx="805">
                  <c:v>-6.9026303605710271E-2</c:v>
                </c:pt>
                <c:pt idx="806">
                  <c:v>-4.6087668654478997E-2</c:v>
                </c:pt>
                <c:pt idx="807">
                  <c:v>-4.2436347685934073E-2</c:v>
                </c:pt>
                <c:pt idx="808">
                  <c:v>-6.2926471832747355E-2</c:v>
                </c:pt>
                <c:pt idx="809">
                  <c:v>-7.8082690613265893E-2</c:v>
                </c:pt>
                <c:pt idx="810">
                  <c:v>-9.1651761773613893E-2</c:v>
                </c:pt>
                <c:pt idx="811">
                  <c:v>-0.10370250620121013</c:v>
                </c:pt>
                <c:pt idx="812">
                  <c:v>-0.1125224187980457</c:v>
                </c:pt>
                <c:pt idx="813">
                  <c:v>-0.13683394202945542</c:v>
                </c:pt>
                <c:pt idx="814">
                  <c:v>-0.16284075542184351</c:v>
                </c:pt>
                <c:pt idx="815">
                  <c:v>-0.12261512855254397</c:v>
                </c:pt>
                <c:pt idx="816">
                  <c:v>-0.13861048895139438</c:v>
                </c:pt>
                <c:pt idx="817">
                  <c:v>-0.17209649288273288</c:v>
                </c:pt>
                <c:pt idx="818">
                  <c:v>-0.19568876357118259</c:v>
                </c:pt>
                <c:pt idx="819">
                  <c:v>-0.16142894840925615</c:v>
                </c:pt>
                <c:pt idx="820">
                  <c:v>-0.16721862007069843</c:v>
                </c:pt>
                <c:pt idx="821">
                  <c:v>-0.14477645976548859</c:v>
                </c:pt>
                <c:pt idx="822">
                  <c:v>-0.13247111707456405</c:v>
                </c:pt>
                <c:pt idx="823">
                  <c:v>-0.11439664605740196</c:v>
                </c:pt>
                <c:pt idx="824">
                  <c:v>-8.4079037116930655E-2</c:v>
                </c:pt>
                <c:pt idx="825">
                  <c:v>-7.9537932002172296E-2</c:v>
                </c:pt>
                <c:pt idx="826">
                  <c:v>-5.847253084368853E-2</c:v>
                </c:pt>
                <c:pt idx="827">
                  <c:v>-6.415962628194094E-2</c:v>
                </c:pt>
                <c:pt idx="828">
                  <c:v>-9.08684277560321E-2</c:v>
                </c:pt>
                <c:pt idx="829">
                  <c:v>-0.11781788998222198</c:v>
                </c:pt>
                <c:pt idx="830">
                  <c:v>-0.11534173289087735</c:v>
                </c:pt>
                <c:pt idx="831">
                  <c:v>-0.13914428603891449</c:v>
                </c:pt>
                <c:pt idx="832">
                  <c:v>-0.14969414429830352</c:v>
                </c:pt>
                <c:pt idx="833">
                  <c:v>-0.18743969838337426</c:v>
                </c:pt>
                <c:pt idx="834">
                  <c:v>-0.18123436109092328</c:v>
                </c:pt>
                <c:pt idx="835">
                  <c:v>-0.18919971587690776</c:v>
                </c:pt>
                <c:pt idx="836">
                  <c:v>-0.16502569745263418</c:v>
                </c:pt>
                <c:pt idx="837">
                  <c:v>-0.13153625861494589</c:v>
                </c:pt>
                <c:pt idx="838">
                  <c:v>-0.18067090399607766</c:v>
                </c:pt>
                <c:pt idx="839">
                  <c:v>-0.13876127681389028</c:v>
                </c:pt>
                <c:pt idx="840">
                  <c:v>-0.13195981897560149</c:v>
                </c:pt>
                <c:pt idx="841">
                  <c:v>-0.1361498992145489</c:v>
                </c:pt>
                <c:pt idx="842">
                  <c:v>-0.13133080289634191</c:v>
                </c:pt>
                <c:pt idx="843">
                  <c:v>-0.15018842211810657</c:v>
                </c:pt>
                <c:pt idx="844">
                  <c:v>-0.17259248134490923</c:v>
                </c:pt>
                <c:pt idx="845">
                  <c:v>-0.18483421579701187</c:v>
                </c:pt>
                <c:pt idx="846">
                  <c:v>-0.19313266885892189</c:v>
                </c:pt>
                <c:pt idx="847">
                  <c:v>-0.18330671298749124</c:v>
                </c:pt>
                <c:pt idx="848">
                  <c:v>-0.16243338633727977</c:v>
                </c:pt>
                <c:pt idx="849">
                  <c:v>-0.15263605444334305</c:v>
                </c:pt>
                <c:pt idx="850">
                  <c:v>-0.12603462504751262</c:v>
                </c:pt>
                <c:pt idx="851">
                  <c:v>-9.857564948724451E-2</c:v>
                </c:pt>
                <c:pt idx="852">
                  <c:v>-0.11531985979691128</c:v>
                </c:pt>
                <c:pt idx="853">
                  <c:v>-0.10964604116130872</c:v>
                </c:pt>
                <c:pt idx="854">
                  <c:v>-0.13217634048214488</c:v>
                </c:pt>
                <c:pt idx="855">
                  <c:v>-0.11704959454261632</c:v>
                </c:pt>
                <c:pt idx="856">
                  <c:v>-0.12200978436537524</c:v>
                </c:pt>
                <c:pt idx="857">
                  <c:v>-0.10132484070755821</c:v>
                </c:pt>
                <c:pt idx="858">
                  <c:v>-8.2872155203568054E-2</c:v>
                </c:pt>
                <c:pt idx="859">
                  <c:v>-6.7053091373572182E-2</c:v>
                </c:pt>
                <c:pt idx="860">
                  <c:v>-6.5869138351063672E-2</c:v>
                </c:pt>
                <c:pt idx="861">
                  <c:v>-6.3636835260550417E-2</c:v>
                </c:pt>
                <c:pt idx="862">
                  <c:v>-6.4306433158768161E-2</c:v>
                </c:pt>
                <c:pt idx="863">
                  <c:v>-4.9113971120659294E-2</c:v>
                </c:pt>
                <c:pt idx="864">
                  <c:v>-3.9160146092375392E-2</c:v>
                </c:pt>
                <c:pt idx="865">
                  <c:v>-4.305191811550324E-2</c:v>
                </c:pt>
                <c:pt idx="866">
                  <c:v>-4.0029694491251933E-2</c:v>
                </c:pt>
                <c:pt idx="867">
                  <c:v>-4.3959268542646091E-2</c:v>
                </c:pt>
                <c:pt idx="868">
                  <c:v>-2.5890133159865658E-2</c:v>
                </c:pt>
                <c:pt idx="869">
                  <c:v>-2.7204852719249106E-2</c:v>
                </c:pt>
                <c:pt idx="870">
                  <c:v>-1.3347220713452734E-2</c:v>
                </c:pt>
                <c:pt idx="871">
                  <c:v>-1.0949338887249915E-2</c:v>
                </c:pt>
                <c:pt idx="872">
                  <c:v>0</c:v>
                </c:pt>
                <c:pt idx="873">
                  <c:v>-1.7553796119646137E-2</c:v>
                </c:pt>
                <c:pt idx="874">
                  <c:v>-8.0176014529556028E-3</c:v>
                </c:pt>
                <c:pt idx="875">
                  <c:v>-3.9684075438387589E-3</c:v>
                </c:pt>
                <c:pt idx="876">
                  <c:v>0</c:v>
                </c:pt>
                <c:pt idx="877">
                  <c:v>-3.9860072723604256E-2</c:v>
                </c:pt>
                <c:pt idx="878">
                  <c:v>-5.2799982946201918E-2</c:v>
                </c:pt>
                <c:pt idx="879">
                  <c:v>-6.5569743393357527E-2</c:v>
                </c:pt>
                <c:pt idx="880">
                  <c:v>-5.3072681412340339E-2</c:v>
                </c:pt>
                <c:pt idx="881">
                  <c:v>-2.1623426052915451E-2</c:v>
                </c:pt>
                <c:pt idx="882">
                  <c:v>-5.3399728530114765E-2</c:v>
                </c:pt>
                <c:pt idx="883">
                  <c:v>-6.1237461761447287E-2</c:v>
                </c:pt>
                <c:pt idx="884">
                  <c:v>-6.6270932599523102E-2</c:v>
                </c:pt>
                <c:pt idx="885">
                  <c:v>-8.0041579998347601E-2</c:v>
                </c:pt>
                <c:pt idx="886">
                  <c:v>-6.8446019543259573E-2</c:v>
                </c:pt>
                <c:pt idx="887">
                  <c:v>-6.2049686048108788E-2</c:v>
                </c:pt>
                <c:pt idx="888">
                  <c:v>-8.6840006765492639E-2</c:v>
                </c:pt>
                <c:pt idx="889">
                  <c:v>-9.7181300056151887E-2</c:v>
                </c:pt>
                <c:pt idx="890">
                  <c:v>-6.4005835180221515E-2</c:v>
                </c:pt>
                <c:pt idx="891">
                  <c:v>-3.8944912616139749E-2</c:v>
                </c:pt>
                <c:pt idx="892">
                  <c:v>-2.2564369612209756E-2</c:v>
                </c:pt>
                <c:pt idx="893">
                  <c:v>-2.1348712615537946E-2</c:v>
                </c:pt>
                <c:pt idx="894">
                  <c:v>-9.3710105749859052E-3</c:v>
                </c:pt>
                <c:pt idx="895">
                  <c:v>0</c:v>
                </c:pt>
                <c:pt idx="896">
                  <c:v>0</c:v>
                </c:pt>
                <c:pt idx="897">
                  <c:v>-9.8419751292856406E-3</c:v>
                </c:pt>
                <c:pt idx="898">
                  <c:v>-1.0948133558323692E-2</c:v>
                </c:pt>
                <c:pt idx="899">
                  <c:v>-4.6461462365482098E-2</c:v>
                </c:pt>
                <c:pt idx="900">
                  <c:v>-3.0111578185326504E-2</c:v>
                </c:pt>
                <c:pt idx="901">
                  <c:v>-2.1185821274117056E-2</c:v>
                </c:pt>
                <c:pt idx="902">
                  <c:v>-1.5163523012309055E-2</c:v>
                </c:pt>
                <c:pt idx="903">
                  <c:v>-2.9963932373166746E-2</c:v>
                </c:pt>
                <c:pt idx="904">
                  <c:v>-2.4824620199897618E-2</c:v>
                </c:pt>
                <c:pt idx="905">
                  <c:v>-4.2169798571697115E-2</c:v>
                </c:pt>
                <c:pt idx="906">
                  <c:v>-3.8087739319556002E-2</c:v>
                </c:pt>
                <c:pt idx="907">
                  <c:v>-4.419045463779292E-2</c:v>
                </c:pt>
                <c:pt idx="908">
                  <c:v>-6.3449112692564591E-2</c:v>
                </c:pt>
                <c:pt idx="909">
                  <c:v>-6.161085386022247E-2</c:v>
                </c:pt>
                <c:pt idx="910">
                  <c:v>-5.9832467678824885E-2</c:v>
                </c:pt>
                <c:pt idx="911">
                  <c:v>-6.0411197920118953E-2</c:v>
                </c:pt>
                <c:pt idx="912">
                  <c:v>-7.1253293771678772E-2</c:v>
                </c:pt>
                <c:pt idx="913">
                  <c:v>-5.5349898475401949E-2</c:v>
                </c:pt>
                <c:pt idx="914">
                  <c:v>-8.9121988240649208E-2</c:v>
                </c:pt>
                <c:pt idx="915">
                  <c:v>-7.6864549962440187E-2</c:v>
                </c:pt>
                <c:pt idx="916">
                  <c:v>-3.5659357005259684E-2</c:v>
                </c:pt>
                <c:pt idx="917">
                  <c:v>-3.3224364672852058E-2</c:v>
                </c:pt>
                <c:pt idx="918">
                  <c:v>-1.3080251007945298E-2</c:v>
                </c:pt>
                <c:pt idx="919">
                  <c:v>-1.464901495166171E-2</c:v>
                </c:pt>
                <c:pt idx="920">
                  <c:v>-9.4914674575131697E-3</c:v>
                </c:pt>
                <c:pt idx="921">
                  <c:v>0</c:v>
                </c:pt>
                <c:pt idx="922">
                  <c:v>0</c:v>
                </c:pt>
                <c:pt idx="923">
                  <c:v>-1.1438892371196996E-2</c:v>
                </c:pt>
                <c:pt idx="924">
                  <c:v>-7.974282704168667E-3</c:v>
                </c:pt>
                <c:pt idx="925">
                  <c:v>0</c:v>
                </c:pt>
                <c:pt idx="926">
                  <c:v>0</c:v>
                </c:pt>
                <c:pt idx="927">
                  <c:v>-1.7659634539342495E-2</c:v>
                </c:pt>
                <c:pt idx="928">
                  <c:v>-3.1099341044602657E-2</c:v>
                </c:pt>
                <c:pt idx="929">
                  <c:v>-2.0886487979839718E-2</c:v>
                </c:pt>
                <c:pt idx="930">
                  <c:v>-3.1969803272945074E-2</c:v>
                </c:pt>
                <c:pt idx="931">
                  <c:v>-5.7447084261306181E-3</c:v>
                </c:pt>
                <c:pt idx="932">
                  <c:v>0</c:v>
                </c:pt>
                <c:pt idx="933">
                  <c:v>0</c:v>
                </c:pt>
                <c:pt idx="934">
                  <c:v>-1.63330726498917E-2</c:v>
                </c:pt>
                <c:pt idx="935">
                  <c:v>-9.1312381092032435E-3</c:v>
                </c:pt>
                <c:pt idx="936">
                  <c:v>0</c:v>
                </c:pt>
                <c:pt idx="937">
                  <c:v>0</c:v>
                </c:pt>
                <c:pt idx="938">
                  <c:v>-1.032999686387448E-2</c:v>
                </c:pt>
                <c:pt idx="939">
                  <c:v>-1.0013948494973612E-2</c:v>
                </c:pt>
                <c:pt idx="940">
                  <c:v>0</c:v>
                </c:pt>
                <c:pt idx="941">
                  <c:v>-1.2903944679212076E-2</c:v>
                </c:pt>
                <c:pt idx="942">
                  <c:v>-3.462043378146018E-2</c:v>
                </c:pt>
                <c:pt idx="943">
                  <c:v>-2.3843874417845967E-2</c:v>
                </c:pt>
                <c:pt idx="944">
                  <c:v>-3.2274898780105032E-2</c:v>
                </c:pt>
                <c:pt idx="945">
                  <c:v>-2.1346837813268849E-2</c:v>
                </c:pt>
                <c:pt idx="946">
                  <c:v>-2.2999429536452176E-4</c:v>
                </c:pt>
                <c:pt idx="947">
                  <c:v>0</c:v>
                </c:pt>
                <c:pt idx="948">
                  <c:v>0</c:v>
                </c:pt>
                <c:pt idx="949">
                  <c:v>0</c:v>
                </c:pt>
                <c:pt idx="950">
                  <c:v>0</c:v>
                </c:pt>
                <c:pt idx="951">
                  <c:v>-2.4191835029419573E-2</c:v>
                </c:pt>
                <c:pt idx="952">
                  <c:v>-3.8403044433883871E-2</c:v>
                </c:pt>
                <c:pt idx="953">
                  <c:v>-4.4121485053227771E-2</c:v>
                </c:pt>
                <c:pt idx="954">
                  <c:v>-5.4786232240638055E-2</c:v>
                </c:pt>
                <c:pt idx="955">
                  <c:v>-2.6852714560286817E-2</c:v>
                </c:pt>
                <c:pt idx="956">
                  <c:v>-4.2319172205604438E-2</c:v>
                </c:pt>
                <c:pt idx="957">
                  <c:v>-4.0621383481032058E-3</c:v>
                </c:pt>
                <c:pt idx="958">
                  <c:v>-1.0302979981320348E-3</c:v>
                </c:pt>
                <c:pt idx="959">
                  <c:v>-4.270970597069601E-3</c:v>
                </c:pt>
                <c:pt idx="960">
                  <c:v>-1.2171930071163128E-2</c:v>
                </c:pt>
                <c:pt idx="961">
                  <c:v>-6.6221215807758971E-2</c:v>
                </c:pt>
                <c:pt idx="962">
                  <c:v>-5.4242135119014212E-2</c:v>
                </c:pt>
                <c:pt idx="963">
                  <c:v>-5.6725903155144253E-2</c:v>
                </c:pt>
                <c:pt idx="964">
                  <c:v>-0.12404492714788118</c:v>
                </c:pt>
                <c:pt idx="965">
                  <c:v>-0.11460748295961454</c:v>
                </c:pt>
                <c:pt idx="966">
                  <c:v>-0.11160383425386122</c:v>
                </c:pt>
                <c:pt idx="967">
                  <c:v>-7.9417003832023991E-2</c:v>
                </c:pt>
                <c:pt idx="968">
                  <c:v>-8.6287417033185987E-2</c:v>
                </c:pt>
                <c:pt idx="969">
                  <c:v>-0.10222169011070392</c:v>
                </c:pt>
                <c:pt idx="970">
                  <c:v>-7.3165286835490506E-2</c:v>
                </c:pt>
                <c:pt idx="971">
                  <c:v>-0.11183236531130325</c:v>
                </c:pt>
                <c:pt idx="972">
                  <c:v>-9.6152970876814514E-2</c:v>
                </c:pt>
                <c:pt idx="973">
                  <c:v>-9.021070856539759E-2</c:v>
                </c:pt>
                <c:pt idx="974">
                  <c:v>-0.10599370310330425</c:v>
                </c:pt>
                <c:pt idx="975">
                  <c:v>-9.5933644331644641E-2</c:v>
                </c:pt>
                <c:pt idx="976">
                  <c:v>-9.2081301304097418E-2</c:v>
                </c:pt>
                <c:pt idx="977">
                  <c:v>-6.4196558058758346E-2</c:v>
                </c:pt>
                <c:pt idx="978">
                  <c:v>-6.9364930767427779E-2</c:v>
                </c:pt>
                <c:pt idx="979">
                  <c:v>-6.9263474047864038E-2</c:v>
                </c:pt>
                <c:pt idx="980">
                  <c:v>-6.1674871114518637E-2</c:v>
                </c:pt>
                <c:pt idx="981">
                  <c:v>-8.6777260230685216E-2</c:v>
                </c:pt>
                <c:pt idx="982">
                  <c:v>-2.5935843239537903E-2</c:v>
                </c:pt>
                <c:pt idx="983">
                  <c:v>-1.8955364055662227E-2</c:v>
                </c:pt>
                <c:pt idx="984">
                  <c:v>-2.5179421954934167E-2</c:v>
                </c:pt>
                <c:pt idx="985">
                  <c:v>-1.8162352509627722E-2</c:v>
                </c:pt>
                <c:pt idx="986">
                  <c:v>0</c:v>
                </c:pt>
                <c:pt idx="987">
                  <c:v>-8.3247983090941613E-3</c:v>
                </c:pt>
                <c:pt idx="988">
                  <c:v>0</c:v>
                </c:pt>
                <c:pt idx="989">
                  <c:v>0</c:v>
                </c:pt>
                <c:pt idx="990">
                  <c:v>0</c:v>
                </c:pt>
                <c:pt idx="991">
                  <c:v>-2.5446173014732731E-2</c:v>
                </c:pt>
                <c:pt idx="992">
                  <c:v>-0.12784185399957881</c:v>
                </c:pt>
                <c:pt idx="993">
                  <c:v>-0.10570803197091116</c:v>
                </c:pt>
                <c:pt idx="994">
                  <c:v>-9.8729603672347177E-2</c:v>
                </c:pt>
                <c:pt idx="995">
                  <c:v>-8.5672909578993983E-2</c:v>
                </c:pt>
                <c:pt idx="996">
                  <c:v>-8.6041643910735432E-2</c:v>
                </c:pt>
                <c:pt idx="997">
                  <c:v>-6.9643746075063628E-2</c:v>
                </c:pt>
                <c:pt idx="998">
                  <c:v>-6.4629951259905893E-2</c:v>
                </c:pt>
                <c:pt idx="999">
                  <c:v>-4.6490349755700544E-2</c:v>
                </c:pt>
                <c:pt idx="1000">
                  <c:v>-4.8838933107226867E-2</c:v>
                </c:pt>
                <c:pt idx="1001">
                  <c:v>-4.5989073230921274E-2</c:v>
                </c:pt>
                <c:pt idx="1002">
                  <c:v>-6.5511551452202221E-2</c:v>
                </c:pt>
                <c:pt idx="1003">
                  <c:v>-5.4181444018954972E-2</c:v>
                </c:pt>
                <c:pt idx="1004">
                  <c:v>-5.7724039053465681E-2</c:v>
                </c:pt>
                <c:pt idx="1005">
                  <c:v>-5.6222559464809807E-2</c:v>
                </c:pt>
                <c:pt idx="1006">
                  <c:v>-5.7006311492728723E-2</c:v>
                </c:pt>
                <c:pt idx="1007">
                  <c:v>-6.0744722528143447E-2</c:v>
                </c:pt>
                <c:pt idx="1008">
                  <c:v>-7.0771738489781244E-2</c:v>
                </c:pt>
                <c:pt idx="1009">
                  <c:v>-6.8653358497539507E-2</c:v>
                </c:pt>
                <c:pt idx="1010">
                  <c:v>-6.7654979841714757E-2</c:v>
                </c:pt>
                <c:pt idx="1011">
                  <c:v>-6.9623758488291387E-2</c:v>
                </c:pt>
                <c:pt idx="1012">
                  <c:v>-7.739245966745667E-2</c:v>
                </c:pt>
                <c:pt idx="1013">
                  <c:v>-7.2098455259496319E-2</c:v>
                </c:pt>
                <c:pt idx="1014">
                  <c:v>-7.1089039955658739E-2</c:v>
                </c:pt>
                <c:pt idx="1015">
                  <c:v>-8.1012390948585145E-2</c:v>
                </c:pt>
                <c:pt idx="1016">
                  <c:v>-7.9515167052184643E-2</c:v>
                </c:pt>
                <c:pt idx="1017">
                  <c:v>-9.5359401560782375E-2</c:v>
                </c:pt>
                <c:pt idx="1018">
                  <c:v>-9.1728356455413995E-2</c:v>
                </c:pt>
                <c:pt idx="1019">
                  <c:v>-6.9440680921769915E-2</c:v>
                </c:pt>
                <c:pt idx="1020">
                  <c:v>-6.9054733002075541E-2</c:v>
                </c:pt>
                <c:pt idx="1021">
                  <c:v>-5.8153555077888996E-2</c:v>
                </c:pt>
                <c:pt idx="1022">
                  <c:v>-6.0146818126951662E-2</c:v>
                </c:pt>
                <c:pt idx="1023">
                  <c:v>-5.7684659476438083E-2</c:v>
                </c:pt>
                <c:pt idx="1024">
                  <c:v>-5.0190350808080986E-2</c:v>
                </c:pt>
                <c:pt idx="1025">
                  <c:v>-2.6254525657021466E-2</c:v>
                </c:pt>
                <c:pt idx="1026">
                  <c:v>-3.1853406710565579E-2</c:v>
                </c:pt>
                <c:pt idx="1027">
                  <c:v>-3.4161526208532855E-2</c:v>
                </c:pt>
                <c:pt idx="1028">
                  <c:v>-1.5542955493311084E-2</c:v>
                </c:pt>
                <c:pt idx="1029">
                  <c:v>-5.5092958907351219E-3</c:v>
                </c:pt>
                <c:pt idx="1030">
                  <c:v>-1.3292573952990772E-2</c:v>
                </c:pt>
                <c:pt idx="1031">
                  <c:v>-1.635998326693322E-2</c:v>
                </c:pt>
                <c:pt idx="1032">
                  <c:v>0</c:v>
                </c:pt>
                <c:pt idx="1033">
                  <c:v>-9.6956067801388102E-3</c:v>
                </c:pt>
                <c:pt idx="1034">
                  <c:v>0</c:v>
                </c:pt>
                <c:pt idx="1035">
                  <c:v>0</c:v>
                </c:pt>
                <c:pt idx="1036">
                  <c:v>-2.4592785823633889E-3</c:v>
                </c:pt>
                <c:pt idx="1037">
                  <c:v>0</c:v>
                </c:pt>
                <c:pt idx="1038">
                  <c:v>0</c:v>
                </c:pt>
                <c:pt idx="1039">
                  <c:v>0</c:v>
                </c:pt>
                <c:pt idx="1040">
                  <c:v>-4.0915068707081392E-4</c:v>
                </c:pt>
                <c:pt idx="1041">
                  <c:v>-1.1320207838723895E-2</c:v>
                </c:pt>
                <c:pt idx="1042">
                  <c:v>-1.4414538552771083E-2</c:v>
                </c:pt>
                <c:pt idx="1043">
                  <c:v>-8.1180809971089785E-3</c:v>
                </c:pt>
                <c:pt idx="1044">
                  <c:v>-1.8395359966167812E-2</c:v>
                </c:pt>
                <c:pt idx="1045">
                  <c:v>-2.9825163001850341E-2</c:v>
                </c:pt>
                <c:pt idx="1046">
                  <c:v>-2.0482486097729624E-2</c:v>
                </c:pt>
                <c:pt idx="1047">
                  <c:v>-2.8791607744906633E-2</c:v>
                </c:pt>
                <c:pt idx="1048">
                  <c:v>-2.3577702339865114E-2</c:v>
                </c:pt>
                <c:pt idx="1049">
                  <c:v>-6.7347393116258258E-3</c:v>
                </c:pt>
                <c:pt idx="1050">
                  <c:v>0</c:v>
                </c:pt>
                <c:pt idx="1051">
                  <c:v>-7.2876771616308123E-3</c:v>
                </c:pt>
                <c:pt idx="1052">
                  <c:v>-8.0815483639639085E-3</c:v>
                </c:pt>
                <c:pt idx="1053">
                  <c:v>-9.8899019163004587E-3</c:v>
                </c:pt>
                <c:pt idx="1054">
                  <c:v>-1.6939200669587651E-2</c:v>
                </c:pt>
                <c:pt idx="1055">
                  <c:v>-2.8580572104468294E-2</c:v>
                </c:pt>
                <c:pt idx="1056">
                  <c:v>-2.5389276824708373E-2</c:v>
                </c:pt>
                <c:pt idx="1057">
                  <c:v>-2.9478742323960305E-2</c:v>
                </c:pt>
                <c:pt idx="1058">
                  <c:v>-1.6679114828845432E-2</c:v>
                </c:pt>
                <c:pt idx="1059">
                  <c:v>-1.9826285155676304E-2</c:v>
                </c:pt>
                <c:pt idx="1060">
                  <c:v>-5.5401296870880579E-3</c:v>
                </c:pt>
                <c:pt idx="1061">
                  <c:v>-1.9953515211088568E-3</c:v>
                </c:pt>
                <c:pt idx="1062">
                  <c:v>0</c:v>
                </c:pt>
                <c:pt idx="1063">
                  <c:v>-6.8195119204451649E-3</c:v>
                </c:pt>
                <c:pt idx="1064">
                  <c:v>-2.6376765268614322E-2</c:v>
                </c:pt>
                <c:pt idx="1065">
                  <c:v>-1.8787046359745929E-2</c:v>
                </c:pt>
                <c:pt idx="1066">
                  <c:v>-1.9401476544878782E-2</c:v>
                </c:pt>
                <c:pt idx="1067">
                  <c:v>-3.4325491223665683E-2</c:v>
                </c:pt>
                <c:pt idx="1068">
                  <c:v>-4.7046708729361675E-2</c:v>
                </c:pt>
                <c:pt idx="1069">
                  <c:v>-4.0793894871476333E-2</c:v>
                </c:pt>
                <c:pt idx="1070">
                  <c:v>-2.5333247353022559E-2</c:v>
                </c:pt>
                <c:pt idx="1071">
                  <c:v>-3.0988398171437503E-2</c:v>
                </c:pt>
                <c:pt idx="1072">
                  <c:v>-3.8023938641300603E-2</c:v>
                </c:pt>
                <c:pt idx="1073">
                  <c:v>-2.8847633280205787E-2</c:v>
                </c:pt>
                <c:pt idx="1074">
                  <c:v>-4.5805840008717125E-2</c:v>
                </c:pt>
                <c:pt idx="1075">
                  <c:v>-3.4198287541423178E-2</c:v>
                </c:pt>
                <c:pt idx="1076">
                  <c:v>-3.5009530750557682E-2</c:v>
                </c:pt>
                <c:pt idx="1077">
                  <c:v>-3.6159022540885211E-2</c:v>
                </c:pt>
                <c:pt idx="1078">
                  <c:v>-3.0183733303755567E-2</c:v>
                </c:pt>
                <c:pt idx="1079">
                  <c:v>-2.4672327619604806E-2</c:v>
                </c:pt>
                <c:pt idx="1080">
                  <c:v>-1.4498862466897799E-2</c:v>
                </c:pt>
                <c:pt idx="1081">
                  <c:v>-1.9542573799866014E-2</c:v>
                </c:pt>
                <c:pt idx="1082">
                  <c:v>-1.9229022887901737E-2</c:v>
                </c:pt>
                <c:pt idx="1083">
                  <c:v>-1.3893552335804693E-2</c:v>
                </c:pt>
                <c:pt idx="1084">
                  <c:v>-1.5726943451842001E-2</c:v>
                </c:pt>
                <c:pt idx="1085">
                  <c:v>0</c:v>
                </c:pt>
                <c:pt idx="1086">
                  <c:v>0</c:v>
                </c:pt>
                <c:pt idx="1087">
                  <c:v>0</c:v>
                </c:pt>
                <c:pt idx="1088">
                  <c:v>0</c:v>
                </c:pt>
                <c:pt idx="1089">
                  <c:v>0</c:v>
                </c:pt>
                <c:pt idx="1090">
                  <c:v>-9.3333334598155737E-4</c:v>
                </c:pt>
                <c:pt idx="1091">
                  <c:v>0</c:v>
                </c:pt>
                <c:pt idx="1092">
                  <c:v>0</c:v>
                </c:pt>
                <c:pt idx="1093">
                  <c:v>0</c:v>
                </c:pt>
                <c:pt idx="1094">
                  <c:v>-6.1921926292837215E-3</c:v>
                </c:pt>
              </c:numCache>
            </c:numRef>
          </c:val>
          <c:extLst>
            <c:ext xmlns:c16="http://schemas.microsoft.com/office/drawing/2014/chart" uri="{C3380CC4-5D6E-409C-BE32-E72D297353CC}">
              <c16:uniqueId val="{00000001-3ED8-40A0-AEC7-B5BD5D944D67}"/>
            </c:ext>
          </c:extLst>
        </c:ser>
        <c:dLbls>
          <c:showLegendKey val="0"/>
          <c:showVal val="0"/>
          <c:showCatName val="0"/>
          <c:showSerName val="0"/>
          <c:showPercent val="0"/>
          <c:showBubbleSize val="0"/>
        </c:dLbls>
        <c:axId val="1204218768"/>
        <c:axId val="1204217808"/>
      </c:areaChart>
      <c:lineChart>
        <c:grouping val="standard"/>
        <c:varyColors val="0"/>
        <c:ser>
          <c:idx val="0"/>
          <c:order val="0"/>
          <c:spPr>
            <a:ln w="28575" cap="rnd">
              <a:solidFill>
                <a:schemeClr val="accent1"/>
              </a:solidFill>
              <a:round/>
            </a:ln>
            <a:effectLst/>
          </c:spPr>
          <c:marker>
            <c:symbol val="none"/>
          </c:marker>
          <c:cat>
            <c:numRef>
              <c:f>Graphiques!$A$54:$A$4048</c:f>
              <c:numCache>
                <c:formatCode>m/d/yyyy</c:formatCode>
                <c:ptCount val="3995"/>
                <c:pt idx="0">
                  <c:v>45604</c:v>
                </c:pt>
                <c:pt idx="1">
                  <c:v>45611</c:v>
                </c:pt>
                <c:pt idx="2">
                  <c:v>45618</c:v>
                </c:pt>
                <c:pt idx="3">
                  <c:v>45625</c:v>
                </c:pt>
                <c:pt idx="4">
                  <c:v>45632</c:v>
                </c:pt>
                <c:pt idx="5">
                  <c:v>45639</c:v>
                </c:pt>
                <c:pt idx="6">
                  <c:v>45646</c:v>
                </c:pt>
                <c:pt idx="7">
                  <c:v>45653</c:v>
                </c:pt>
                <c:pt idx="8">
                  <c:v>45660</c:v>
                </c:pt>
                <c:pt idx="9">
                  <c:v>45667</c:v>
                </c:pt>
                <c:pt idx="10">
                  <c:v>45674</c:v>
                </c:pt>
                <c:pt idx="11">
                  <c:v>45681</c:v>
                </c:pt>
                <c:pt idx="12">
                  <c:v>45688</c:v>
                </c:pt>
                <c:pt idx="13">
                  <c:v>45695</c:v>
                </c:pt>
                <c:pt idx="14">
                  <c:v>45702</c:v>
                </c:pt>
                <c:pt idx="15">
                  <c:v>45709</c:v>
                </c:pt>
                <c:pt idx="16">
                  <c:v>45716</c:v>
                </c:pt>
                <c:pt idx="17">
                  <c:v>45723</c:v>
                </c:pt>
                <c:pt idx="18">
                  <c:v>45730</c:v>
                </c:pt>
                <c:pt idx="19">
                  <c:v>45737</c:v>
                </c:pt>
                <c:pt idx="20">
                  <c:v>45744</c:v>
                </c:pt>
                <c:pt idx="21">
                  <c:v>45751</c:v>
                </c:pt>
                <c:pt idx="22">
                  <c:v>45758</c:v>
                </c:pt>
                <c:pt idx="23">
                  <c:v>45765</c:v>
                </c:pt>
                <c:pt idx="24">
                  <c:v>45772</c:v>
                </c:pt>
                <c:pt idx="25">
                  <c:v>45779</c:v>
                </c:pt>
                <c:pt idx="26">
                  <c:v>45786</c:v>
                </c:pt>
                <c:pt idx="27">
                  <c:v>45793</c:v>
                </c:pt>
                <c:pt idx="28">
                  <c:v>45800</c:v>
                </c:pt>
                <c:pt idx="29">
                  <c:v>45807</c:v>
                </c:pt>
                <c:pt idx="30">
                  <c:v>45814</c:v>
                </c:pt>
                <c:pt idx="31">
                  <c:v>45821</c:v>
                </c:pt>
                <c:pt idx="32">
                  <c:v>45828</c:v>
                </c:pt>
                <c:pt idx="33">
                  <c:v>45835</c:v>
                </c:pt>
                <c:pt idx="34">
                  <c:v>45842</c:v>
                </c:pt>
                <c:pt idx="35">
                  <c:v>45849</c:v>
                </c:pt>
                <c:pt idx="36">
                  <c:v>45856</c:v>
                </c:pt>
                <c:pt idx="37">
                  <c:v>45863</c:v>
                </c:pt>
                <c:pt idx="38">
                  <c:v>45870</c:v>
                </c:pt>
                <c:pt idx="39">
                  <c:v>45877</c:v>
                </c:pt>
                <c:pt idx="40">
                  <c:v>45884</c:v>
                </c:pt>
                <c:pt idx="41">
                  <c:v>45891</c:v>
                </c:pt>
                <c:pt idx="42">
                  <c:v>45898</c:v>
                </c:pt>
                <c:pt idx="43">
                  <c:v>45905</c:v>
                </c:pt>
                <c:pt idx="44">
                  <c:v>45912</c:v>
                </c:pt>
                <c:pt idx="45">
                  <c:v>45919</c:v>
                </c:pt>
                <c:pt idx="46">
                  <c:v>45926</c:v>
                </c:pt>
                <c:pt idx="47">
                  <c:v>45933</c:v>
                </c:pt>
                <c:pt idx="48">
                  <c:v>45940</c:v>
                </c:pt>
                <c:pt idx="49">
                  <c:v>45947</c:v>
                </c:pt>
                <c:pt idx="50">
                  <c:v>45954</c:v>
                </c:pt>
                <c:pt idx="51">
                  <c:v>45961</c:v>
                </c:pt>
                <c:pt idx="52">
                  <c:v>45968</c:v>
                </c:pt>
                <c:pt idx="53">
                  <c:v>45975</c:v>
                </c:pt>
                <c:pt idx="54">
                  <c:v>45982</c:v>
                </c:pt>
                <c:pt idx="55">
                  <c:v>45989</c:v>
                </c:pt>
                <c:pt idx="56">
                  <c:v>45996</c:v>
                </c:pt>
                <c:pt idx="57">
                  <c:v>46003</c:v>
                </c:pt>
                <c:pt idx="58">
                  <c:v>41250</c:v>
                </c:pt>
                <c:pt idx="59">
                  <c:v>41257</c:v>
                </c:pt>
                <c:pt idx="60">
                  <c:v>41264</c:v>
                </c:pt>
                <c:pt idx="61">
                  <c:v>41271</c:v>
                </c:pt>
                <c:pt idx="62">
                  <c:v>41278</c:v>
                </c:pt>
                <c:pt idx="63">
                  <c:v>41285</c:v>
                </c:pt>
                <c:pt idx="64">
                  <c:v>41292</c:v>
                </c:pt>
                <c:pt idx="65">
                  <c:v>41299</c:v>
                </c:pt>
                <c:pt idx="66">
                  <c:v>41306</c:v>
                </c:pt>
                <c:pt idx="67">
                  <c:v>41313</c:v>
                </c:pt>
                <c:pt idx="68">
                  <c:v>41320</c:v>
                </c:pt>
                <c:pt idx="69">
                  <c:v>41327</c:v>
                </c:pt>
                <c:pt idx="70">
                  <c:v>41334</c:v>
                </c:pt>
                <c:pt idx="71">
                  <c:v>41341</c:v>
                </c:pt>
                <c:pt idx="72">
                  <c:v>41348</c:v>
                </c:pt>
                <c:pt idx="73">
                  <c:v>41355</c:v>
                </c:pt>
                <c:pt idx="74">
                  <c:v>41362</c:v>
                </c:pt>
                <c:pt idx="75">
                  <c:v>41369</c:v>
                </c:pt>
                <c:pt idx="76">
                  <c:v>41376</c:v>
                </c:pt>
                <c:pt idx="77">
                  <c:v>41383</c:v>
                </c:pt>
                <c:pt idx="78">
                  <c:v>41390</c:v>
                </c:pt>
                <c:pt idx="79">
                  <c:v>41397</c:v>
                </c:pt>
                <c:pt idx="80">
                  <c:v>41404</c:v>
                </c:pt>
                <c:pt idx="81">
                  <c:v>41411</c:v>
                </c:pt>
                <c:pt idx="82">
                  <c:v>41418</c:v>
                </c:pt>
                <c:pt idx="83">
                  <c:v>41425</c:v>
                </c:pt>
                <c:pt idx="84">
                  <c:v>41432</c:v>
                </c:pt>
                <c:pt idx="85">
                  <c:v>41439</c:v>
                </c:pt>
                <c:pt idx="86">
                  <c:v>41446</c:v>
                </c:pt>
                <c:pt idx="87">
                  <c:v>41453</c:v>
                </c:pt>
                <c:pt idx="88">
                  <c:v>41460</c:v>
                </c:pt>
                <c:pt idx="89">
                  <c:v>41467</c:v>
                </c:pt>
                <c:pt idx="90">
                  <c:v>41474</c:v>
                </c:pt>
                <c:pt idx="91">
                  <c:v>41481</c:v>
                </c:pt>
                <c:pt idx="92">
                  <c:v>41488</c:v>
                </c:pt>
                <c:pt idx="93">
                  <c:v>41495</c:v>
                </c:pt>
                <c:pt idx="94">
                  <c:v>41502</c:v>
                </c:pt>
                <c:pt idx="95">
                  <c:v>41509</c:v>
                </c:pt>
                <c:pt idx="96">
                  <c:v>41516</c:v>
                </c:pt>
                <c:pt idx="97">
                  <c:v>41523</c:v>
                </c:pt>
                <c:pt idx="98">
                  <c:v>41530</c:v>
                </c:pt>
                <c:pt idx="99">
                  <c:v>41537</c:v>
                </c:pt>
                <c:pt idx="100">
                  <c:v>41544</c:v>
                </c:pt>
                <c:pt idx="101">
                  <c:v>41551</c:v>
                </c:pt>
                <c:pt idx="102">
                  <c:v>41558</c:v>
                </c:pt>
                <c:pt idx="103">
                  <c:v>41565</c:v>
                </c:pt>
                <c:pt idx="104">
                  <c:v>41572</c:v>
                </c:pt>
                <c:pt idx="105">
                  <c:v>41579</c:v>
                </c:pt>
                <c:pt idx="106">
                  <c:v>41586</c:v>
                </c:pt>
                <c:pt idx="107">
                  <c:v>41593</c:v>
                </c:pt>
                <c:pt idx="108">
                  <c:v>41600</c:v>
                </c:pt>
                <c:pt idx="109">
                  <c:v>41607</c:v>
                </c:pt>
                <c:pt idx="110">
                  <c:v>41614</c:v>
                </c:pt>
                <c:pt idx="111">
                  <c:v>41621</c:v>
                </c:pt>
                <c:pt idx="112">
                  <c:v>41628</c:v>
                </c:pt>
                <c:pt idx="113">
                  <c:v>41635</c:v>
                </c:pt>
                <c:pt idx="114">
                  <c:v>41642</c:v>
                </c:pt>
                <c:pt idx="115">
                  <c:v>41649</c:v>
                </c:pt>
                <c:pt idx="116">
                  <c:v>41656</c:v>
                </c:pt>
                <c:pt idx="117">
                  <c:v>41663</c:v>
                </c:pt>
                <c:pt idx="118">
                  <c:v>41670</c:v>
                </c:pt>
                <c:pt idx="119">
                  <c:v>41677</c:v>
                </c:pt>
                <c:pt idx="120">
                  <c:v>41684</c:v>
                </c:pt>
                <c:pt idx="121">
                  <c:v>41691</c:v>
                </c:pt>
                <c:pt idx="122">
                  <c:v>41698</c:v>
                </c:pt>
                <c:pt idx="123">
                  <c:v>41705</c:v>
                </c:pt>
                <c:pt idx="124">
                  <c:v>41712</c:v>
                </c:pt>
                <c:pt idx="125">
                  <c:v>41719</c:v>
                </c:pt>
                <c:pt idx="126">
                  <c:v>41726</c:v>
                </c:pt>
                <c:pt idx="127">
                  <c:v>41733</c:v>
                </c:pt>
                <c:pt idx="128">
                  <c:v>41740</c:v>
                </c:pt>
                <c:pt idx="129">
                  <c:v>41747</c:v>
                </c:pt>
                <c:pt idx="130">
                  <c:v>41754</c:v>
                </c:pt>
                <c:pt idx="131">
                  <c:v>41761</c:v>
                </c:pt>
                <c:pt idx="132">
                  <c:v>41768</c:v>
                </c:pt>
                <c:pt idx="133">
                  <c:v>41775</c:v>
                </c:pt>
                <c:pt idx="134">
                  <c:v>41782</c:v>
                </c:pt>
                <c:pt idx="135">
                  <c:v>41789</c:v>
                </c:pt>
                <c:pt idx="136">
                  <c:v>41796</c:v>
                </c:pt>
                <c:pt idx="137">
                  <c:v>41803</c:v>
                </c:pt>
                <c:pt idx="138">
                  <c:v>41810</c:v>
                </c:pt>
                <c:pt idx="139">
                  <c:v>41817</c:v>
                </c:pt>
                <c:pt idx="140">
                  <c:v>41824</c:v>
                </c:pt>
                <c:pt idx="141">
                  <c:v>41831</c:v>
                </c:pt>
                <c:pt idx="142">
                  <c:v>41838</c:v>
                </c:pt>
                <c:pt idx="143">
                  <c:v>41845</c:v>
                </c:pt>
                <c:pt idx="144">
                  <c:v>41852</c:v>
                </c:pt>
                <c:pt idx="145">
                  <c:v>41859</c:v>
                </c:pt>
                <c:pt idx="146">
                  <c:v>41866</c:v>
                </c:pt>
                <c:pt idx="147">
                  <c:v>41873</c:v>
                </c:pt>
                <c:pt idx="148">
                  <c:v>41880</c:v>
                </c:pt>
                <c:pt idx="149">
                  <c:v>41887</c:v>
                </c:pt>
                <c:pt idx="150">
                  <c:v>41894</c:v>
                </c:pt>
                <c:pt idx="151">
                  <c:v>41901</c:v>
                </c:pt>
                <c:pt idx="152">
                  <c:v>41908</c:v>
                </c:pt>
                <c:pt idx="153">
                  <c:v>41915</c:v>
                </c:pt>
                <c:pt idx="154">
                  <c:v>41922</c:v>
                </c:pt>
                <c:pt idx="155">
                  <c:v>41929</c:v>
                </c:pt>
                <c:pt idx="156">
                  <c:v>41936</c:v>
                </c:pt>
                <c:pt idx="157">
                  <c:v>41943</c:v>
                </c:pt>
                <c:pt idx="158">
                  <c:v>41950</c:v>
                </c:pt>
                <c:pt idx="159">
                  <c:v>41957</c:v>
                </c:pt>
                <c:pt idx="160">
                  <c:v>41964</c:v>
                </c:pt>
                <c:pt idx="161">
                  <c:v>41971</c:v>
                </c:pt>
                <c:pt idx="162">
                  <c:v>41978</c:v>
                </c:pt>
                <c:pt idx="163">
                  <c:v>41985</c:v>
                </c:pt>
                <c:pt idx="164">
                  <c:v>41992</c:v>
                </c:pt>
                <c:pt idx="165">
                  <c:v>41999</c:v>
                </c:pt>
                <c:pt idx="166">
                  <c:v>42006</c:v>
                </c:pt>
                <c:pt idx="167">
                  <c:v>42013</c:v>
                </c:pt>
                <c:pt idx="168">
                  <c:v>42020</c:v>
                </c:pt>
                <c:pt idx="169">
                  <c:v>42027</c:v>
                </c:pt>
                <c:pt idx="170">
                  <c:v>42034</c:v>
                </c:pt>
                <c:pt idx="171">
                  <c:v>42041</c:v>
                </c:pt>
                <c:pt idx="172">
                  <c:v>42048</c:v>
                </c:pt>
                <c:pt idx="173">
                  <c:v>42055</c:v>
                </c:pt>
                <c:pt idx="174">
                  <c:v>42062</c:v>
                </c:pt>
                <c:pt idx="175">
                  <c:v>42069</c:v>
                </c:pt>
                <c:pt idx="176">
                  <c:v>42076</c:v>
                </c:pt>
                <c:pt idx="177">
                  <c:v>42083</c:v>
                </c:pt>
                <c:pt idx="178">
                  <c:v>42090</c:v>
                </c:pt>
                <c:pt idx="179">
                  <c:v>42097</c:v>
                </c:pt>
                <c:pt idx="180">
                  <c:v>42104</c:v>
                </c:pt>
                <c:pt idx="181">
                  <c:v>42111</c:v>
                </c:pt>
                <c:pt idx="182">
                  <c:v>42118</c:v>
                </c:pt>
                <c:pt idx="183">
                  <c:v>42125</c:v>
                </c:pt>
                <c:pt idx="184">
                  <c:v>42132</c:v>
                </c:pt>
                <c:pt idx="185">
                  <c:v>42139</c:v>
                </c:pt>
                <c:pt idx="186">
                  <c:v>42146</c:v>
                </c:pt>
                <c:pt idx="187">
                  <c:v>42153</c:v>
                </c:pt>
                <c:pt idx="188">
                  <c:v>42160</c:v>
                </c:pt>
                <c:pt idx="189">
                  <c:v>42167</c:v>
                </c:pt>
                <c:pt idx="190">
                  <c:v>42174</c:v>
                </c:pt>
                <c:pt idx="191">
                  <c:v>42181</c:v>
                </c:pt>
                <c:pt idx="192">
                  <c:v>42188</c:v>
                </c:pt>
                <c:pt idx="193">
                  <c:v>42195</c:v>
                </c:pt>
                <c:pt idx="194">
                  <c:v>42202</c:v>
                </c:pt>
                <c:pt idx="195">
                  <c:v>42209</c:v>
                </c:pt>
                <c:pt idx="196">
                  <c:v>42216</c:v>
                </c:pt>
                <c:pt idx="197">
                  <c:v>42223</c:v>
                </c:pt>
                <c:pt idx="198">
                  <c:v>42230</c:v>
                </c:pt>
                <c:pt idx="199">
                  <c:v>42237</c:v>
                </c:pt>
                <c:pt idx="200">
                  <c:v>42244</c:v>
                </c:pt>
                <c:pt idx="201">
                  <c:v>42251</c:v>
                </c:pt>
                <c:pt idx="202">
                  <c:v>42258</c:v>
                </c:pt>
                <c:pt idx="203">
                  <c:v>42265</c:v>
                </c:pt>
                <c:pt idx="204">
                  <c:v>42272</c:v>
                </c:pt>
                <c:pt idx="205">
                  <c:v>42279</c:v>
                </c:pt>
                <c:pt idx="206">
                  <c:v>42286</c:v>
                </c:pt>
                <c:pt idx="207">
                  <c:v>42293</c:v>
                </c:pt>
                <c:pt idx="208">
                  <c:v>42300</c:v>
                </c:pt>
                <c:pt idx="209">
                  <c:v>42307</c:v>
                </c:pt>
                <c:pt idx="210">
                  <c:v>42314</c:v>
                </c:pt>
                <c:pt idx="211">
                  <c:v>42321</c:v>
                </c:pt>
                <c:pt idx="212">
                  <c:v>42328</c:v>
                </c:pt>
                <c:pt idx="213">
                  <c:v>42335</c:v>
                </c:pt>
                <c:pt idx="214">
                  <c:v>42342</c:v>
                </c:pt>
                <c:pt idx="215">
                  <c:v>42349</c:v>
                </c:pt>
                <c:pt idx="216">
                  <c:v>42356</c:v>
                </c:pt>
                <c:pt idx="217">
                  <c:v>42363</c:v>
                </c:pt>
                <c:pt idx="218">
                  <c:v>42370</c:v>
                </c:pt>
                <c:pt idx="219">
                  <c:v>42377</c:v>
                </c:pt>
                <c:pt idx="220">
                  <c:v>42384</c:v>
                </c:pt>
                <c:pt idx="221">
                  <c:v>42391</c:v>
                </c:pt>
                <c:pt idx="222">
                  <c:v>42398</c:v>
                </c:pt>
                <c:pt idx="223">
                  <c:v>42405</c:v>
                </c:pt>
                <c:pt idx="224">
                  <c:v>42412</c:v>
                </c:pt>
                <c:pt idx="225">
                  <c:v>42419</c:v>
                </c:pt>
                <c:pt idx="226">
                  <c:v>42426</c:v>
                </c:pt>
                <c:pt idx="227">
                  <c:v>42433</c:v>
                </c:pt>
                <c:pt idx="228">
                  <c:v>42440</c:v>
                </c:pt>
                <c:pt idx="229">
                  <c:v>42447</c:v>
                </c:pt>
                <c:pt idx="230">
                  <c:v>42454</c:v>
                </c:pt>
                <c:pt idx="231">
                  <c:v>42461</c:v>
                </c:pt>
                <c:pt idx="232">
                  <c:v>42468</c:v>
                </c:pt>
                <c:pt idx="233">
                  <c:v>42475</c:v>
                </c:pt>
                <c:pt idx="234">
                  <c:v>42482</c:v>
                </c:pt>
                <c:pt idx="235">
                  <c:v>42489</c:v>
                </c:pt>
                <c:pt idx="236">
                  <c:v>42496</c:v>
                </c:pt>
                <c:pt idx="237">
                  <c:v>42503</c:v>
                </c:pt>
                <c:pt idx="238">
                  <c:v>42510</c:v>
                </c:pt>
                <c:pt idx="239">
                  <c:v>42517</c:v>
                </c:pt>
                <c:pt idx="240">
                  <c:v>42524</c:v>
                </c:pt>
                <c:pt idx="241">
                  <c:v>42531</c:v>
                </c:pt>
                <c:pt idx="242">
                  <c:v>42538</c:v>
                </c:pt>
                <c:pt idx="243">
                  <c:v>42545</c:v>
                </c:pt>
                <c:pt idx="244">
                  <c:v>42552</c:v>
                </c:pt>
                <c:pt idx="245">
                  <c:v>42559</c:v>
                </c:pt>
                <c:pt idx="246">
                  <c:v>42566</c:v>
                </c:pt>
                <c:pt idx="247">
                  <c:v>42573</c:v>
                </c:pt>
                <c:pt idx="248">
                  <c:v>42580</c:v>
                </c:pt>
                <c:pt idx="249">
                  <c:v>42587</c:v>
                </c:pt>
                <c:pt idx="250">
                  <c:v>42594</c:v>
                </c:pt>
                <c:pt idx="251">
                  <c:v>42601</c:v>
                </c:pt>
                <c:pt idx="252">
                  <c:v>42608</c:v>
                </c:pt>
                <c:pt idx="253">
                  <c:v>42615</c:v>
                </c:pt>
                <c:pt idx="254">
                  <c:v>42622</c:v>
                </c:pt>
                <c:pt idx="255">
                  <c:v>42629</c:v>
                </c:pt>
                <c:pt idx="256">
                  <c:v>42636</c:v>
                </c:pt>
                <c:pt idx="257">
                  <c:v>42643</c:v>
                </c:pt>
                <c:pt idx="258">
                  <c:v>42650</c:v>
                </c:pt>
                <c:pt idx="259">
                  <c:v>42657</c:v>
                </c:pt>
                <c:pt idx="260">
                  <c:v>42664</c:v>
                </c:pt>
                <c:pt idx="261">
                  <c:v>42671</c:v>
                </c:pt>
                <c:pt idx="262">
                  <c:v>42678</c:v>
                </c:pt>
                <c:pt idx="263">
                  <c:v>42685</c:v>
                </c:pt>
                <c:pt idx="264">
                  <c:v>42692</c:v>
                </c:pt>
                <c:pt idx="265">
                  <c:v>42699</c:v>
                </c:pt>
                <c:pt idx="266">
                  <c:v>42706</c:v>
                </c:pt>
                <c:pt idx="267">
                  <c:v>42713</c:v>
                </c:pt>
                <c:pt idx="268">
                  <c:v>42720</c:v>
                </c:pt>
                <c:pt idx="269">
                  <c:v>42727</c:v>
                </c:pt>
                <c:pt idx="270">
                  <c:v>42734</c:v>
                </c:pt>
                <c:pt idx="271">
                  <c:v>42741</c:v>
                </c:pt>
                <c:pt idx="272">
                  <c:v>42748</c:v>
                </c:pt>
                <c:pt idx="273">
                  <c:v>42755</c:v>
                </c:pt>
                <c:pt idx="274">
                  <c:v>42762</c:v>
                </c:pt>
                <c:pt idx="275">
                  <c:v>42769</c:v>
                </c:pt>
                <c:pt idx="276">
                  <c:v>42776</c:v>
                </c:pt>
                <c:pt idx="277">
                  <c:v>42783</c:v>
                </c:pt>
                <c:pt idx="278">
                  <c:v>42790</c:v>
                </c:pt>
                <c:pt idx="279">
                  <c:v>42797</c:v>
                </c:pt>
                <c:pt idx="280">
                  <c:v>42804</c:v>
                </c:pt>
                <c:pt idx="281">
                  <c:v>42811</c:v>
                </c:pt>
                <c:pt idx="282">
                  <c:v>42818</c:v>
                </c:pt>
                <c:pt idx="283">
                  <c:v>42825</c:v>
                </c:pt>
                <c:pt idx="284">
                  <c:v>42832</c:v>
                </c:pt>
                <c:pt idx="285">
                  <c:v>42839</c:v>
                </c:pt>
                <c:pt idx="286">
                  <c:v>42846</c:v>
                </c:pt>
                <c:pt idx="287">
                  <c:v>42853</c:v>
                </c:pt>
                <c:pt idx="288">
                  <c:v>42860</c:v>
                </c:pt>
                <c:pt idx="289">
                  <c:v>42867</c:v>
                </c:pt>
                <c:pt idx="290">
                  <c:v>42874</c:v>
                </c:pt>
                <c:pt idx="291">
                  <c:v>42881</c:v>
                </c:pt>
                <c:pt idx="292">
                  <c:v>42888</c:v>
                </c:pt>
                <c:pt idx="293">
                  <c:v>42895</c:v>
                </c:pt>
                <c:pt idx="294">
                  <c:v>42902</c:v>
                </c:pt>
                <c:pt idx="295">
                  <c:v>42909</c:v>
                </c:pt>
                <c:pt idx="296">
                  <c:v>42916</c:v>
                </c:pt>
                <c:pt idx="297">
                  <c:v>42923</c:v>
                </c:pt>
                <c:pt idx="298">
                  <c:v>42930</c:v>
                </c:pt>
                <c:pt idx="299">
                  <c:v>42937</c:v>
                </c:pt>
                <c:pt idx="300">
                  <c:v>42944</c:v>
                </c:pt>
                <c:pt idx="301">
                  <c:v>42951</c:v>
                </c:pt>
                <c:pt idx="302">
                  <c:v>42958</c:v>
                </c:pt>
                <c:pt idx="303">
                  <c:v>42965</c:v>
                </c:pt>
                <c:pt idx="304">
                  <c:v>42972</c:v>
                </c:pt>
                <c:pt idx="305">
                  <c:v>42979</c:v>
                </c:pt>
                <c:pt idx="306">
                  <c:v>42986</c:v>
                </c:pt>
                <c:pt idx="307">
                  <c:v>42993</c:v>
                </c:pt>
                <c:pt idx="308">
                  <c:v>43000</c:v>
                </c:pt>
                <c:pt idx="309">
                  <c:v>43007</c:v>
                </c:pt>
                <c:pt idx="310">
                  <c:v>43014</c:v>
                </c:pt>
                <c:pt idx="311">
                  <c:v>43021</c:v>
                </c:pt>
                <c:pt idx="312">
                  <c:v>43028</c:v>
                </c:pt>
                <c:pt idx="313">
                  <c:v>43035</c:v>
                </c:pt>
                <c:pt idx="314">
                  <c:v>43042</c:v>
                </c:pt>
                <c:pt idx="315">
                  <c:v>43049</c:v>
                </c:pt>
                <c:pt idx="316">
                  <c:v>43056</c:v>
                </c:pt>
                <c:pt idx="317">
                  <c:v>43063</c:v>
                </c:pt>
                <c:pt idx="318">
                  <c:v>43070</c:v>
                </c:pt>
                <c:pt idx="319">
                  <c:v>43077</c:v>
                </c:pt>
                <c:pt idx="320">
                  <c:v>43084</c:v>
                </c:pt>
                <c:pt idx="321">
                  <c:v>43091</c:v>
                </c:pt>
                <c:pt idx="322">
                  <c:v>43098</c:v>
                </c:pt>
                <c:pt idx="323">
                  <c:v>43105</c:v>
                </c:pt>
                <c:pt idx="324">
                  <c:v>43112</c:v>
                </c:pt>
                <c:pt idx="325">
                  <c:v>43119</c:v>
                </c:pt>
                <c:pt idx="326">
                  <c:v>43126</c:v>
                </c:pt>
                <c:pt idx="327">
                  <c:v>43133</c:v>
                </c:pt>
                <c:pt idx="328">
                  <c:v>43140</c:v>
                </c:pt>
                <c:pt idx="329">
                  <c:v>43147</c:v>
                </c:pt>
                <c:pt idx="330">
                  <c:v>43154</c:v>
                </c:pt>
                <c:pt idx="331">
                  <c:v>43161</c:v>
                </c:pt>
                <c:pt idx="332">
                  <c:v>43168</c:v>
                </c:pt>
                <c:pt idx="333">
                  <c:v>43175</c:v>
                </c:pt>
                <c:pt idx="334">
                  <c:v>43182</c:v>
                </c:pt>
                <c:pt idx="335">
                  <c:v>43189</c:v>
                </c:pt>
                <c:pt idx="336">
                  <c:v>43196</c:v>
                </c:pt>
                <c:pt idx="337">
                  <c:v>43203</c:v>
                </c:pt>
                <c:pt idx="338">
                  <c:v>43210</c:v>
                </c:pt>
                <c:pt idx="339">
                  <c:v>43217</c:v>
                </c:pt>
                <c:pt idx="340">
                  <c:v>43224</c:v>
                </c:pt>
                <c:pt idx="341">
                  <c:v>43231</c:v>
                </c:pt>
                <c:pt idx="342">
                  <c:v>43238</c:v>
                </c:pt>
                <c:pt idx="343">
                  <c:v>43245</c:v>
                </c:pt>
                <c:pt idx="344">
                  <c:v>43252</c:v>
                </c:pt>
                <c:pt idx="345">
                  <c:v>43259</c:v>
                </c:pt>
                <c:pt idx="346">
                  <c:v>43266</c:v>
                </c:pt>
                <c:pt idx="347">
                  <c:v>43273</c:v>
                </c:pt>
                <c:pt idx="348">
                  <c:v>43280</c:v>
                </c:pt>
                <c:pt idx="349">
                  <c:v>43287</c:v>
                </c:pt>
                <c:pt idx="350">
                  <c:v>43294</c:v>
                </c:pt>
                <c:pt idx="351">
                  <c:v>43301</c:v>
                </c:pt>
                <c:pt idx="352">
                  <c:v>43308</c:v>
                </c:pt>
                <c:pt idx="353">
                  <c:v>43315</c:v>
                </c:pt>
                <c:pt idx="354">
                  <c:v>43322</c:v>
                </c:pt>
                <c:pt idx="355">
                  <c:v>43329</c:v>
                </c:pt>
                <c:pt idx="356">
                  <c:v>43336</c:v>
                </c:pt>
                <c:pt idx="357">
                  <c:v>43343</c:v>
                </c:pt>
                <c:pt idx="358">
                  <c:v>43350</c:v>
                </c:pt>
                <c:pt idx="359">
                  <c:v>43357</c:v>
                </c:pt>
                <c:pt idx="360">
                  <c:v>43364</c:v>
                </c:pt>
                <c:pt idx="361">
                  <c:v>43371</c:v>
                </c:pt>
                <c:pt idx="362">
                  <c:v>43378</c:v>
                </c:pt>
                <c:pt idx="363">
                  <c:v>43385</c:v>
                </c:pt>
                <c:pt idx="364">
                  <c:v>43392</c:v>
                </c:pt>
                <c:pt idx="365">
                  <c:v>43399</c:v>
                </c:pt>
                <c:pt idx="366">
                  <c:v>43406</c:v>
                </c:pt>
                <c:pt idx="367">
                  <c:v>43413</c:v>
                </c:pt>
                <c:pt idx="368">
                  <c:v>43420</c:v>
                </c:pt>
                <c:pt idx="369">
                  <c:v>43427</c:v>
                </c:pt>
                <c:pt idx="370">
                  <c:v>43434</c:v>
                </c:pt>
                <c:pt idx="371">
                  <c:v>43441</c:v>
                </c:pt>
                <c:pt idx="372">
                  <c:v>43448</c:v>
                </c:pt>
                <c:pt idx="373">
                  <c:v>43455</c:v>
                </c:pt>
                <c:pt idx="374">
                  <c:v>43462</c:v>
                </c:pt>
                <c:pt idx="375">
                  <c:v>43469</c:v>
                </c:pt>
                <c:pt idx="376">
                  <c:v>43476</c:v>
                </c:pt>
                <c:pt idx="377">
                  <c:v>43483</c:v>
                </c:pt>
                <c:pt idx="378">
                  <c:v>43490</c:v>
                </c:pt>
                <c:pt idx="379">
                  <c:v>43497</c:v>
                </c:pt>
                <c:pt idx="380">
                  <c:v>43504</c:v>
                </c:pt>
                <c:pt idx="381">
                  <c:v>43511</c:v>
                </c:pt>
                <c:pt idx="382">
                  <c:v>43518</c:v>
                </c:pt>
                <c:pt idx="383">
                  <c:v>43525</c:v>
                </c:pt>
                <c:pt idx="384">
                  <c:v>43532</c:v>
                </c:pt>
                <c:pt idx="385">
                  <c:v>43539</c:v>
                </c:pt>
                <c:pt idx="386">
                  <c:v>43546</c:v>
                </c:pt>
                <c:pt idx="387">
                  <c:v>43553</c:v>
                </c:pt>
                <c:pt idx="388">
                  <c:v>43560</c:v>
                </c:pt>
                <c:pt idx="389">
                  <c:v>43567</c:v>
                </c:pt>
                <c:pt idx="390">
                  <c:v>43574</c:v>
                </c:pt>
                <c:pt idx="391">
                  <c:v>43581</c:v>
                </c:pt>
                <c:pt idx="392">
                  <c:v>43588</c:v>
                </c:pt>
                <c:pt idx="393">
                  <c:v>43595</c:v>
                </c:pt>
                <c:pt idx="394">
                  <c:v>43602</c:v>
                </c:pt>
                <c:pt idx="395">
                  <c:v>43609</c:v>
                </c:pt>
                <c:pt idx="396">
                  <c:v>43616</c:v>
                </c:pt>
                <c:pt idx="397">
                  <c:v>43623</c:v>
                </c:pt>
                <c:pt idx="398">
                  <c:v>43630</c:v>
                </c:pt>
                <c:pt idx="399">
                  <c:v>43637</c:v>
                </c:pt>
                <c:pt idx="400">
                  <c:v>43644</c:v>
                </c:pt>
                <c:pt idx="401">
                  <c:v>43651</c:v>
                </c:pt>
                <c:pt idx="402">
                  <c:v>43658</c:v>
                </c:pt>
                <c:pt idx="403">
                  <c:v>43665</c:v>
                </c:pt>
                <c:pt idx="404">
                  <c:v>43672</c:v>
                </c:pt>
                <c:pt idx="405">
                  <c:v>43679</c:v>
                </c:pt>
                <c:pt idx="406">
                  <c:v>43686</c:v>
                </c:pt>
                <c:pt idx="407">
                  <c:v>43693</c:v>
                </c:pt>
                <c:pt idx="408">
                  <c:v>43700</c:v>
                </c:pt>
                <c:pt idx="409">
                  <c:v>43707</c:v>
                </c:pt>
                <c:pt idx="410">
                  <c:v>43714</c:v>
                </c:pt>
                <c:pt idx="411">
                  <c:v>43721</c:v>
                </c:pt>
                <c:pt idx="412">
                  <c:v>43728</c:v>
                </c:pt>
                <c:pt idx="413">
                  <c:v>43735</c:v>
                </c:pt>
                <c:pt idx="414">
                  <c:v>43742</c:v>
                </c:pt>
                <c:pt idx="415">
                  <c:v>43749</c:v>
                </c:pt>
                <c:pt idx="416">
                  <c:v>43756</c:v>
                </c:pt>
                <c:pt idx="417">
                  <c:v>43763</c:v>
                </c:pt>
                <c:pt idx="418">
                  <c:v>43770</c:v>
                </c:pt>
                <c:pt idx="419">
                  <c:v>43777</c:v>
                </c:pt>
                <c:pt idx="420">
                  <c:v>43784</c:v>
                </c:pt>
                <c:pt idx="421">
                  <c:v>43791</c:v>
                </c:pt>
                <c:pt idx="422">
                  <c:v>43798</c:v>
                </c:pt>
                <c:pt idx="423">
                  <c:v>43805</c:v>
                </c:pt>
                <c:pt idx="424">
                  <c:v>43812</c:v>
                </c:pt>
                <c:pt idx="425">
                  <c:v>43819</c:v>
                </c:pt>
                <c:pt idx="426">
                  <c:v>43826</c:v>
                </c:pt>
                <c:pt idx="427">
                  <c:v>43833</c:v>
                </c:pt>
                <c:pt idx="428">
                  <c:v>43840</c:v>
                </c:pt>
                <c:pt idx="429">
                  <c:v>43847</c:v>
                </c:pt>
                <c:pt idx="430">
                  <c:v>43854</c:v>
                </c:pt>
                <c:pt idx="431">
                  <c:v>43861</c:v>
                </c:pt>
                <c:pt idx="432">
                  <c:v>43868</c:v>
                </c:pt>
                <c:pt idx="433">
                  <c:v>43875</c:v>
                </c:pt>
                <c:pt idx="434">
                  <c:v>43882</c:v>
                </c:pt>
                <c:pt idx="435">
                  <c:v>43889</c:v>
                </c:pt>
                <c:pt idx="436">
                  <c:v>43896</c:v>
                </c:pt>
                <c:pt idx="437">
                  <c:v>43903</c:v>
                </c:pt>
                <c:pt idx="438">
                  <c:v>43910</c:v>
                </c:pt>
                <c:pt idx="439">
                  <c:v>43917</c:v>
                </c:pt>
                <c:pt idx="440">
                  <c:v>43924</c:v>
                </c:pt>
                <c:pt idx="441">
                  <c:v>43931</c:v>
                </c:pt>
                <c:pt idx="442">
                  <c:v>43938</c:v>
                </c:pt>
                <c:pt idx="443">
                  <c:v>43945</c:v>
                </c:pt>
                <c:pt idx="444">
                  <c:v>43952</c:v>
                </c:pt>
                <c:pt idx="445">
                  <c:v>43959</c:v>
                </c:pt>
                <c:pt idx="446">
                  <c:v>43966</c:v>
                </c:pt>
                <c:pt idx="447">
                  <c:v>43973</c:v>
                </c:pt>
                <c:pt idx="448">
                  <c:v>43980</c:v>
                </c:pt>
                <c:pt idx="449">
                  <c:v>43987</c:v>
                </c:pt>
                <c:pt idx="450">
                  <c:v>43994</c:v>
                </c:pt>
                <c:pt idx="451">
                  <c:v>44001</c:v>
                </c:pt>
                <c:pt idx="452">
                  <c:v>44008</c:v>
                </c:pt>
                <c:pt idx="453">
                  <c:v>44015</c:v>
                </c:pt>
                <c:pt idx="454">
                  <c:v>44022</c:v>
                </c:pt>
                <c:pt idx="455">
                  <c:v>44029</c:v>
                </c:pt>
                <c:pt idx="456">
                  <c:v>44036</c:v>
                </c:pt>
                <c:pt idx="457">
                  <c:v>44043</c:v>
                </c:pt>
                <c:pt idx="458">
                  <c:v>44050</c:v>
                </c:pt>
                <c:pt idx="459">
                  <c:v>44057</c:v>
                </c:pt>
                <c:pt idx="460">
                  <c:v>44064</c:v>
                </c:pt>
                <c:pt idx="461">
                  <c:v>44071</c:v>
                </c:pt>
                <c:pt idx="462">
                  <c:v>44078</c:v>
                </c:pt>
                <c:pt idx="463">
                  <c:v>44085</c:v>
                </c:pt>
                <c:pt idx="464">
                  <c:v>44092</c:v>
                </c:pt>
                <c:pt idx="465">
                  <c:v>44099</c:v>
                </c:pt>
                <c:pt idx="466">
                  <c:v>44106</c:v>
                </c:pt>
                <c:pt idx="467">
                  <c:v>44113</c:v>
                </c:pt>
                <c:pt idx="468">
                  <c:v>44120</c:v>
                </c:pt>
                <c:pt idx="469">
                  <c:v>44127</c:v>
                </c:pt>
                <c:pt idx="470">
                  <c:v>44134</c:v>
                </c:pt>
                <c:pt idx="471">
                  <c:v>44141</c:v>
                </c:pt>
                <c:pt idx="472">
                  <c:v>44148</c:v>
                </c:pt>
                <c:pt idx="473">
                  <c:v>44155</c:v>
                </c:pt>
                <c:pt idx="474">
                  <c:v>44162</c:v>
                </c:pt>
                <c:pt idx="475">
                  <c:v>44169</c:v>
                </c:pt>
                <c:pt idx="476">
                  <c:v>44176</c:v>
                </c:pt>
                <c:pt idx="477">
                  <c:v>44183</c:v>
                </c:pt>
                <c:pt idx="478">
                  <c:v>44190</c:v>
                </c:pt>
                <c:pt idx="479">
                  <c:v>44197</c:v>
                </c:pt>
                <c:pt idx="480">
                  <c:v>44204</c:v>
                </c:pt>
                <c:pt idx="481">
                  <c:v>44211</c:v>
                </c:pt>
                <c:pt idx="482">
                  <c:v>44218</c:v>
                </c:pt>
                <c:pt idx="483">
                  <c:v>44225</c:v>
                </c:pt>
                <c:pt idx="484">
                  <c:v>44232</c:v>
                </c:pt>
                <c:pt idx="485">
                  <c:v>44239</c:v>
                </c:pt>
                <c:pt idx="486">
                  <c:v>44246</c:v>
                </c:pt>
                <c:pt idx="487">
                  <c:v>44253</c:v>
                </c:pt>
                <c:pt idx="488">
                  <c:v>44260</c:v>
                </c:pt>
                <c:pt idx="489">
                  <c:v>44267</c:v>
                </c:pt>
                <c:pt idx="490">
                  <c:v>44274</c:v>
                </c:pt>
                <c:pt idx="491">
                  <c:v>44281</c:v>
                </c:pt>
                <c:pt idx="492">
                  <c:v>44288</c:v>
                </c:pt>
                <c:pt idx="493">
                  <c:v>44295</c:v>
                </c:pt>
                <c:pt idx="494">
                  <c:v>44302</c:v>
                </c:pt>
                <c:pt idx="495">
                  <c:v>44309</c:v>
                </c:pt>
                <c:pt idx="496">
                  <c:v>44316</c:v>
                </c:pt>
                <c:pt idx="497">
                  <c:v>44323</c:v>
                </c:pt>
                <c:pt idx="498">
                  <c:v>44330</c:v>
                </c:pt>
                <c:pt idx="499">
                  <c:v>44337</c:v>
                </c:pt>
                <c:pt idx="500">
                  <c:v>44344</c:v>
                </c:pt>
                <c:pt idx="501">
                  <c:v>44351</c:v>
                </c:pt>
                <c:pt idx="502">
                  <c:v>44358</c:v>
                </c:pt>
                <c:pt idx="503">
                  <c:v>44365</c:v>
                </c:pt>
                <c:pt idx="504">
                  <c:v>44372</c:v>
                </c:pt>
                <c:pt idx="505">
                  <c:v>44379</c:v>
                </c:pt>
                <c:pt idx="506">
                  <c:v>44386</c:v>
                </c:pt>
                <c:pt idx="507">
                  <c:v>44393</c:v>
                </c:pt>
                <c:pt idx="508">
                  <c:v>44400</c:v>
                </c:pt>
                <c:pt idx="509">
                  <c:v>44407</c:v>
                </c:pt>
                <c:pt idx="510">
                  <c:v>44414</c:v>
                </c:pt>
                <c:pt idx="511">
                  <c:v>44421</c:v>
                </c:pt>
                <c:pt idx="512">
                  <c:v>44428</c:v>
                </c:pt>
                <c:pt idx="513">
                  <c:v>44435</c:v>
                </c:pt>
                <c:pt idx="514">
                  <c:v>44442</c:v>
                </c:pt>
                <c:pt idx="515">
                  <c:v>44449</c:v>
                </c:pt>
                <c:pt idx="516">
                  <c:v>44456</c:v>
                </c:pt>
                <c:pt idx="517">
                  <c:v>44463</c:v>
                </c:pt>
                <c:pt idx="518">
                  <c:v>44470</c:v>
                </c:pt>
                <c:pt idx="519">
                  <c:v>44477</c:v>
                </c:pt>
                <c:pt idx="520">
                  <c:v>44484</c:v>
                </c:pt>
                <c:pt idx="521">
                  <c:v>44491</c:v>
                </c:pt>
                <c:pt idx="522">
                  <c:v>44498</c:v>
                </c:pt>
                <c:pt idx="523">
                  <c:v>44505</c:v>
                </c:pt>
                <c:pt idx="524">
                  <c:v>44512</c:v>
                </c:pt>
                <c:pt idx="525">
                  <c:v>44519</c:v>
                </c:pt>
                <c:pt idx="526">
                  <c:v>44526</c:v>
                </c:pt>
                <c:pt idx="527">
                  <c:v>44533</c:v>
                </c:pt>
                <c:pt idx="528">
                  <c:v>44540</c:v>
                </c:pt>
                <c:pt idx="529">
                  <c:v>44547</c:v>
                </c:pt>
                <c:pt idx="530">
                  <c:v>44554</c:v>
                </c:pt>
                <c:pt idx="531">
                  <c:v>44561</c:v>
                </c:pt>
                <c:pt idx="532">
                  <c:v>44568</c:v>
                </c:pt>
                <c:pt idx="533">
                  <c:v>44575</c:v>
                </c:pt>
                <c:pt idx="534">
                  <c:v>44582</c:v>
                </c:pt>
                <c:pt idx="535">
                  <c:v>44589</c:v>
                </c:pt>
                <c:pt idx="536">
                  <c:v>44596</c:v>
                </c:pt>
                <c:pt idx="537">
                  <c:v>44603</c:v>
                </c:pt>
                <c:pt idx="538">
                  <c:v>44610</c:v>
                </c:pt>
                <c:pt idx="539">
                  <c:v>44617</c:v>
                </c:pt>
                <c:pt idx="540">
                  <c:v>44624</c:v>
                </c:pt>
                <c:pt idx="541">
                  <c:v>44631</c:v>
                </c:pt>
                <c:pt idx="542">
                  <c:v>44638</c:v>
                </c:pt>
                <c:pt idx="543">
                  <c:v>44645</c:v>
                </c:pt>
                <c:pt idx="544">
                  <c:v>44652</c:v>
                </c:pt>
                <c:pt idx="545">
                  <c:v>44659</c:v>
                </c:pt>
                <c:pt idx="546">
                  <c:v>44666</c:v>
                </c:pt>
                <c:pt idx="547">
                  <c:v>44673</c:v>
                </c:pt>
                <c:pt idx="548">
                  <c:v>44680</c:v>
                </c:pt>
                <c:pt idx="549">
                  <c:v>44687</c:v>
                </c:pt>
                <c:pt idx="550">
                  <c:v>44694</c:v>
                </c:pt>
                <c:pt idx="551">
                  <c:v>44701</c:v>
                </c:pt>
                <c:pt idx="552">
                  <c:v>44708</c:v>
                </c:pt>
                <c:pt idx="553">
                  <c:v>44715</c:v>
                </c:pt>
                <c:pt idx="554">
                  <c:v>44722</c:v>
                </c:pt>
                <c:pt idx="555">
                  <c:v>44729</c:v>
                </c:pt>
                <c:pt idx="556">
                  <c:v>44736</c:v>
                </c:pt>
                <c:pt idx="557">
                  <c:v>44743</c:v>
                </c:pt>
                <c:pt idx="558">
                  <c:v>44750</c:v>
                </c:pt>
                <c:pt idx="559">
                  <c:v>44757</c:v>
                </c:pt>
                <c:pt idx="560">
                  <c:v>44764</c:v>
                </c:pt>
                <c:pt idx="561">
                  <c:v>44771</c:v>
                </c:pt>
                <c:pt idx="562">
                  <c:v>44778</c:v>
                </c:pt>
                <c:pt idx="563">
                  <c:v>44785</c:v>
                </c:pt>
                <c:pt idx="564">
                  <c:v>44792</c:v>
                </c:pt>
                <c:pt idx="565">
                  <c:v>44799</c:v>
                </c:pt>
                <c:pt idx="566">
                  <c:v>44806</c:v>
                </c:pt>
                <c:pt idx="567">
                  <c:v>44813</c:v>
                </c:pt>
                <c:pt idx="568">
                  <c:v>44820</c:v>
                </c:pt>
                <c:pt idx="569">
                  <c:v>44827</c:v>
                </c:pt>
                <c:pt idx="570">
                  <c:v>44834</c:v>
                </c:pt>
                <c:pt idx="571">
                  <c:v>44841</c:v>
                </c:pt>
                <c:pt idx="572">
                  <c:v>44848</c:v>
                </c:pt>
                <c:pt idx="573">
                  <c:v>44855</c:v>
                </c:pt>
                <c:pt idx="574">
                  <c:v>44862</c:v>
                </c:pt>
                <c:pt idx="575">
                  <c:v>44869</c:v>
                </c:pt>
                <c:pt idx="576">
                  <c:v>44876</c:v>
                </c:pt>
                <c:pt idx="577">
                  <c:v>44883</c:v>
                </c:pt>
                <c:pt idx="578">
                  <c:v>44890</c:v>
                </c:pt>
                <c:pt idx="579">
                  <c:v>44897</c:v>
                </c:pt>
                <c:pt idx="580">
                  <c:v>44904</c:v>
                </c:pt>
                <c:pt idx="581">
                  <c:v>44911</c:v>
                </c:pt>
                <c:pt idx="582">
                  <c:v>44918</c:v>
                </c:pt>
                <c:pt idx="583">
                  <c:v>44925</c:v>
                </c:pt>
                <c:pt idx="584">
                  <c:v>44932</c:v>
                </c:pt>
                <c:pt idx="585">
                  <c:v>44939</c:v>
                </c:pt>
                <c:pt idx="586">
                  <c:v>44946</c:v>
                </c:pt>
                <c:pt idx="587">
                  <c:v>44953</c:v>
                </c:pt>
                <c:pt idx="588">
                  <c:v>44960</c:v>
                </c:pt>
                <c:pt idx="589">
                  <c:v>44967</c:v>
                </c:pt>
                <c:pt idx="590">
                  <c:v>44974</c:v>
                </c:pt>
                <c:pt idx="591">
                  <c:v>44981</c:v>
                </c:pt>
                <c:pt idx="592">
                  <c:v>44988</c:v>
                </c:pt>
                <c:pt idx="593">
                  <c:v>44995</c:v>
                </c:pt>
                <c:pt idx="594">
                  <c:v>45002</c:v>
                </c:pt>
                <c:pt idx="595">
                  <c:v>45009</c:v>
                </c:pt>
                <c:pt idx="596">
                  <c:v>45016</c:v>
                </c:pt>
                <c:pt idx="597">
                  <c:v>45023</c:v>
                </c:pt>
                <c:pt idx="598">
                  <c:v>45030</c:v>
                </c:pt>
                <c:pt idx="599">
                  <c:v>45037</c:v>
                </c:pt>
                <c:pt idx="600">
                  <c:v>45044</c:v>
                </c:pt>
                <c:pt idx="601">
                  <c:v>45051</c:v>
                </c:pt>
                <c:pt idx="602">
                  <c:v>45058</c:v>
                </c:pt>
                <c:pt idx="603">
                  <c:v>45065</c:v>
                </c:pt>
                <c:pt idx="604">
                  <c:v>45072</c:v>
                </c:pt>
                <c:pt idx="605">
                  <c:v>45079</c:v>
                </c:pt>
                <c:pt idx="606">
                  <c:v>45086</c:v>
                </c:pt>
                <c:pt idx="607">
                  <c:v>45093</c:v>
                </c:pt>
                <c:pt idx="608">
                  <c:v>45100</c:v>
                </c:pt>
                <c:pt idx="609">
                  <c:v>45107</c:v>
                </c:pt>
                <c:pt idx="610">
                  <c:v>45114</c:v>
                </c:pt>
                <c:pt idx="611">
                  <c:v>45121</c:v>
                </c:pt>
                <c:pt idx="612">
                  <c:v>45128</c:v>
                </c:pt>
                <c:pt idx="613">
                  <c:v>45135</c:v>
                </c:pt>
                <c:pt idx="614">
                  <c:v>45142</c:v>
                </c:pt>
                <c:pt idx="615">
                  <c:v>45149</c:v>
                </c:pt>
                <c:pt idx="616">
                  <c:v>45156</c:v>
                </c:pt>
                <c:pt idx="617">
                  <c:v>45163</c:v>
                </c:pt>
                <c:pt idx="618">
                  <c:v>45170</c:v>
                </c:pt>
                <c:pt idx="619">
                  <c:v>45177</c:v>
                </c:pt>
                <c:pt idx="620">
                  <c:v>45184</c:v>
                </c:pt>
                <c:pt idx="621">
                  <c:v>45191</c:v>
                </c:pt>
                <c:pt idx="622">
                  <c:v>45198</c:v>
                </c:pt>
                <c:pt idx="623">
                  <c:v>45205</c:v>
                </c:pt>
                <c:pt idx="624">
                  <c:v>45212</c:v>
                </c:pt>
                <c:pt idx="625">
                  <c:v>45219</c:v>
                </c:pt>
                <c:pt idx="626">
                  <c:v>45226</c:v>
                </c:pt>
                <c:pt idx="627">
                  <c:v>45233</c:v>
                </c:pt>
                <c:pt idx="628">
                  <c:v>45240</c:v>
                </c:pt>
                <c:pt idx="629">
                  <c:v>45247</c:v>
                </c:pt>
                <c:pt idx="630">
                  <c:v>45254</c:v>
                </c:pt>
                <c:pt idx="631">
                  <c:v>45261</c:v>
                </c:pt>
                <c:pt idx="632">
                  <c:v>45268</c:v>
                </c:pt>
                <c:pt idx="633">
                  <c:v>45275</c:v>
                </c:pt>
                <c:pt idx="634">
                  <c:v>45282</c:v>
                </c:pt>
                <c:pt idx="635">
                  <c:v>45289</c:v>
                </c:pt>
                <c:pt idx="636">
                  <c:v>45296</c:v>
                </c:pt>
                <c:pt idx="637">
                  <c:v>45303</c:v>
                </c:pt>
                <c:pt idx="638">
                  <c:v>45310</c:v>
                </c:pt>
                <c:pt idx="639">
                  <c:v>45317</c:v>
                </c:pt>
                <c:pt idx="640">
                  <c:v>45324</c:v>
                </c:pt>
                <c:pt idx="641">
                  <c:v>45331</c:v>
                </c:pt>
                <c:pt idx="642">
                  <c:v>45338</c:v>
                </c:pt>
                <c:pt idx="643">
                  <c:v>45345</c:v>
                </c:pt>
                <c:pt idx="644">
                  <c:v>45352</c:v>
                </c:pt>
                <c:pt idx="645">
                  <c:v>45359</c:v>
                </c:pt>
                <c:pt idx="646">
                  <c:v>45366</c:v>
                </c:pt>
                <c:pt idx="647">
                  <c:v>45373</c:v>
                </c:pt>
                <c:pt idx="648">
                  <c:v>45380</c:v>
                </c:pt>
                <c:pt idx="649">
                  <c:v>45387</c:v>
                </c:pt>
                <c:pt idx="650">
                  <c:v>45394</c:v>
                </c:pt>
                <c:pt idx="651">
                  <c:v>45401</c:v>
                </c:pt>
                <c:pt idx="652">
                  <c:v>45408</c:v>
                </c:pt>
                <c:pt idx="653">
                  <c:v>45415</c:v>
                </c:pt>
                <c:pt idx="654">
                  <c:v>45422</c:v>
                </c:pt>
                <c:pt idx="655">
                  <c:v>45429</c:v>
                </c:pt>
                <c:pt idx="656">
                  <c:v>45436</c:v>
                </c:pt>
                <c:pt idx="657">
                  <c:v>45443</c:v>
                </c:pt>
                <c:pt idx="658">
                  <c:v>45450</c:v>
                </c:pt>
                <c:pt idx="659">
                  <c:v>45457</c:v>
                </c:pt>
                <c:pt idx="660">
                  <c:v>45464</c:v>
                </c:pt>
                <c:pt idx="661">
                  <c:v>45471</c:v>
                </c:pt>
                <c:pt idx="662">
                  <c:v>45478</c:v>
                </c:pt>
                <c:pt idx="663">
                  <c:v>45485</c:v>
                </c:pt>
                <c:pt idx="664">
                  <c:v>45492</c:v>
                </c:pt>
                <c:pt idx="665">
                  <c:v>45499</c:v>
                </c:pt>
                <c:pt idx="666">
                  <c:v>45506</c:v>
                </c:pt>
                <c:pt idx="667">
                  <c:v>45513</c:v>
                </c:pt>
                <c:pt idx="668">
                  <c:v>45520</c:v>
                </c:pt>
                <c:pt idx="669">
                  <c:v>45527</c:v>
                </c:pt>
                <c:pt idx="670">
                  <c:v>45534</c:v>
                </c:pt>
                <c:pt idx="671">
                  <c:v>45541</c:v>
                </c:pt>
                <c:pt idx="672">
                  <c:v>45548</c:v>
                </c:pt>
                <c:pt idx="673">
                  <c:v>45555</c:v>
                </c:pt>
                <c:pt idx="674">
                  <c:v>45562</c:v>
                </c:pt>
                <c:pt idx="675">
                  <c:v>45569</c:v>
                </c:pt>
                <c:pt idx="676">
                  <c:v>45576</c:v>
                </c:pt>
                <c:pt idx="677">
                  <c:v>45583</c:v>
                </c:pt>
                <c:pt idx="678">
                  <c:v>45590</c:v>
                </c:pt>
                <c:pt idx="679">
                  <c:v>45597</c:v>
                </c:pt>
                <c:pt idx="680">
                  <c:v>45604</c:v>
                </c:pt>
                <c:pt idx="681">
                  <c:v>45611</c:v>
                </c:pt>
                <c:pt idx="682">
                  <c:v>45618</c:v>
                </c:pt>
                <c:pt idx="683">
                  <c:v>45625</c:v>
                </c:pt>
                <c:pt idx="684">
                  <c:v>45632</c:v>
                </c:pt>
                <c:pt idx="685">
                  <c:v>45639</c:v>
                </c:pt>
                <c:pt idx="686">
                  <c:v>45646</c:v>
                </c:pt>
                <c:pt idx="687">
                  <c:v>45653</c:v>
                </c:pt>
                <c:pt idx="688">
                  <c:v>45660</c:v>
                </c:pt>
                <c:pt idx="689">
                  <c:v>45667</c:v>
                </c:pt>
                <c:pt idx="690">
                  <c:v>45674</c:v>
                </c:pt>
                <c:pt idx="691">
                  <c:v>45681</c:v>
                </c:pt>
                <c:pt idx="692">
                  <c:v>45688</c:v>
                </c:pt>
                <c:pt idx="693">
                  <c:v>45695</c:v>
                </c:pt>
                <c:pt idx="694">
                  <c:v>45702</c:v>
                </c:pt>
                <c:pt idx="695">
                  <c:v>45709</c:v>
                </c:pt>
                <c:pt idx="696">
                  <c:v>45716</c:v>
                </c:pt>
                <c:pt idx="697">
                  <c:v>45723</c:v>
                </c:pt>
                <c:pt idx="698">
                  <c:v>45730</c:v>
                </c:pt>
                <c:pt idx="699">
                  <c:v>45737</c:v>
                </c:pt>
                <c:pt idx="700">
                  <c:v>45744</c:v>
                </c:pt>
                <c:pt idx="701">
                  <c:v>45751</c:v>
                </c:pt>
                <c:pt idx="702">
                  <c:v>45758</c:v>
                </c:pt>
                <c:pt idx="703">
                  <c:v>45765</c:v>
                </c:pt>
                <c:pt idx="704">
                  <c:v>45772</c:v>
                </c:pt>
                <c:pt idx="705">
                  <c:v>45779</c:v>
                </c:pt>
                <c:pt idx="706">
                  <c:v>45786</c:v>
                </c:pt>
                <c:pt idx="707">
                  <c:v>45793</c:v>
                </c:pt>
                <c:pt idx="708">
                  <c:v>45800</c:v>
                </c:pt>
                <c:pt idx="709">
                  <c:v>45807</c:v>
                </c:pt>
                <c:pt idx="710">
                  <c:v>45814</c:v>
                </c:pt>
                <c:pt idx="711">
                  <c:v>45821</c:v>
                </c:pt>
                <c:pt idx="712">
                  <c:v>45828</c:v>
                </c:pt>
                <c:pt idx="713">
                  <c:v>45835</c:v>
                </c:pt>
                <c:pt idx="714">
                  <c:v>45842</c:v>
                </c:pt>
                <c:pt idx="715">
                  <c:v>45849</c:v>
                </c:pt>
                <c:pt idx="716">
                  <c:v>45856</c:v>
                </c:pt>
                <c:pt idx="717">
                  <c:v>45863</c:v>
                </c:pt>
                <c:pt idx="718">
                  <c:v>45870</c:v>
                </c:pt>
                <c:pt idx="719">
                  <c:v>45877</c:v>
                </c:pt>
                <c:pt idx="720">
                  <c:v>45884</c:v>
                </c:pt>
                <c:pt idx="721">
                  <c:v>45891</c:v>
                </c:pt>
                <c:pt idx="722">
                  <c:v>45898</c:v>
                </c:pt>
                <c:pt idx="723">
                  <c:v>45905</c:v>
                </c:pt>
                <c:pt idx="724">
                  <c:v>45912</c:v>
                </c:pt>
                <c:pt idx="725">
                  <c:v>45919</c:v>
                </c:pt>
                <c:pt idx="726">
                  <c:v>45926</c:v>
                </c:pt>
                <c:pt idx="727">
                  <c:v>45933</c:v>
                </c:pt>
                <c:pt idx="728">
                  <c:v>45940</c:v>
                </c:pt>
                <c:pt idx="729">
                  <c:v>45947</c:v>
                </c:pt>
                <c:pt idx="730">
                  <c:v>45954</c:v>
                </c:pt>
                <c:pt idx="731">
                  <c:v>44484</c:v>
                </c:pt>
                <c:pt idx="732">
                  <c:v>44491</c:v>
                </c:pt>
                <c:pt idx="733">
                  <c:v>44498</c:v>
                </c:pt>
                <c:pt idx="734">
                  <c:v>44505</c:v>
                </c:pt>
                <c:pt idx="735">
                  <c:v>44512</c:v>
                </c:pt>
                <c:pt idx="736">
                  <c:v>44519</c:v>
                </c:pt>
                <c:pt idx="737">
                  <c:v>44526</c:v>
                </c:pt>
                <c:pt idx="738">
                  <c:v>44533</c:v>
                </c:pt>
                <c:pt idx="739">
                  <c:v>44540</c:v>
                </c:pt>
                <c:pt idx="740">
                  <c:v>44547</c:v>
                </c:pt>
                <c:pt idx="741">
                  <c:v>44554</c:v>
                </c:pt>
                <c:pt idx="742">
                  <c:v>44561</c:v>
                </c:pt>
                <c:pt idx="743">
                  <c:v>44568</c:v>
                </c:pt>
                <c:pt idx="744">
                  <c:v>44575</c:v>
                </c:pt>
                <c:pt idx="745">
                  <c:v>44582</c:v>
                </c:pt>
                <c:pt idx="746">
                  <c:v>44589</c:v>
                </c:pt>
                <c:pt idx="747">
                  <c:v>44596</c:v>
                </c:pt>
                <c:pt idx="748">
                  <c:v>44603</c:v>
                </c:pt>
                <c:pt idx="749">
                  <c:v>44610</c:v>
                </c:pt>
                <c:pt idx="750">
                  <c:v>44617</c:v>
                </c:pt>
                <c:pt idx="751">
                  <c:v>44624</c:v>
                </c:pt>
                <c:pt idx="752">
                  <c:v>44631</c:v>
                </c:pt>
                <c:pt idx="753">
                  <c:v>44638</c:v>
                </c:pt>
                <c:pt idx="754">
                  <c:v>44645</c:v>
                </c:pt>
                <c:pt idx="755">
                  <c:v>44652</c:v>
                </c:pt>
                <c:pt idx="756">
                  <c:v>44659</c:v>
                </c:pt>
                <c:pt idx="757">
                  <c:v>44666</c:v>
                </c:pt>
                <c:pt idx="758">
                  <c:v>44673</c:v>
                </c:pt>
                <c:pt idx="759">
                  <c:v>44680</c:v>
                </c:pt>
                <c:pt idx="760">
                  <c:v>44687</c:v>
                </c:pt>
                <c:pt idx="761">
                  <c:v>44694</c:v>
                </c:pt>
                <c:pt idx="762">
                  <c:v>44701</c:v>
                </c:pt>
                <c:pt idx="763">
                  <c:v>44708</c:v>
                </c:pt>
                <c:pt idx="764">
                  <c:v>44715</c:v>
                </c:pt>
                <c:pt idx="765">
                  <c:v>44722</c:v>
                </c:pt>
                <c:pt idx="766">
                  <c:v>44729</c:v>
                </c:pt>
                <c:pt idx="767">
                  <c:v>44736</c:v>
                </c:pt>
                <c:pt idx="768">
                  <c:v>44743</c:v>
                </c:pt>
                <c:pt idx="769">
                  <c:v>44750</c:v>
                </c:pt>
                <c:pt idx="770">
                  <c:v>44757</c:v>
                </c:pt>
                <c:pt idx="771">
                  <c:v>44764</c:v>
                </c:pt>
                <c:pt idx="772">
                  <c:v>44771</c:v>
                </c:pt>
                <c:pt idx="773">
                  <c:v>44778</c:v>
                </c:pt>
                <c:pt idx="774">
                  <c:v>44785</c:v>
                </c:pt>
                <c:pt idx="775">
                  <c:v>44792</c:v>
                </c:pt>
                <c:pt idx="776">
                  <c:v>44799</c:v>
                </c:pt>
                <c:pt idx="777">
                  <c:v>44806</c:v>
                </c:pt>
                <c:pt idx="778">
                  <c:v>44813</c:v>
                </c:pt>
                <c:pt idx="779">
                  <c:v>44820</c:v>
                </c:pt>
                <c:pt idx="780">
                  <c:v>44827</c:v>
                </c:pt>
                <c:pt idx="781">
                  <c:v>44834</c:v>
                </c:pt>
                <c:pt idx="782">
                  <c:v>44841</c:v>
                </c:pt>
                <c:pt idx="783">
                  <c:v>44848</c:v>
                </c:pt>
                <c:pt idx="784">
                  <c:v>44855</c:v>
                </c:pt>
                <c:pt idx="785">
                  <c:v>44862</c:v>
                </c:pt>
                <c:pt idx="786">
                  <c:v>44869</c:v>
                </c:pt>
                <c:pt idx="787">
                  <c:v>44876</c:v>
                </c:pt>
                <c:pt idx="788">
                  <c:v>44883</c:v>
                </c:pt>
                <c:pt idx="789">
                  <c:v>44890</c:v>
                </c:pt>
                <c:pt idx="790">
                  <c:v>44897</c:v>
                </c:pt>
                <c:pt idx="791">
                  <c:v>44904</c:v>
                </c:pt>
                <c:pt idx="792">
                  <c:v>44911</c:v>
                </c:pt>
                <c:pt idx="793">
                  <c:v>44918</c:v>
                </c:pt>
                <c:pt idx="794">
                  <c:v>44925</c:v>
                </c:pt>
                <c:pt idx="795">
                  <c:v>44932</c:v>
                </c:pt>
                <c:pt idx="796">
                  <c:v>44939</c:v>
                </c:pt>
                <c:pt idx="797">
                  <c:v>44946</c:v>
                </c:pt>
                <c:pt idx="798">
                  <c:v>44953</c:v>
                </c:pt>
                <c:pt idx="799">
                  <c:v>44960</c:v>
                </c:pt>
                <c:pt idx="800">
                  <c:v>44967</c:v>
                </c:pt>
                <c:pt idx="801">
                  <c:v>44974</c:v>
                </c:pt>
                <c:pt idx="802">
                  <c:v>44981</c:v>
                </c:pt>
                <c:pt idx="803">
                  <c:v>44988</c:v>
                </c:pt>
                <c:pt idx="804">
                  <c:v>44995</c:v>
                </c:pt>
                <c:pt idx="805">
                  <c:v>45002</c:v>
                </c:pt>
                <c:pt idx="806">
                  <c:v>45009</c:v>
                </c:pt>
                <c:pt idx="807">
                  <c:v>45016</c:v>
                </c:pt>
                <c:pt idx="808">
                  <c:v>45023</c:v>
                </c:pt>
                <c:pt idx="809">
                  <c:v>45030</c:v>
                </c:pt>
                <c:pt idx="810">
                  <c:v>45037</c:v>
                </c:pt>
                <c:pt idx="811">
                  <c:v>45044</c:v>
                </c:pt>
                <c:pt idx="812">
                  <c:v>45051</c:v>
                </c:pt>
                <c:pt idx="813">
                  <c:v>45058</c:v>
                </c:pt>
                <c:pt idx="814">
                  <c:v>45065</c:v>
                </c:pt>
                <c:pt idx="815">
                  <c:v>45072</c:v>
                </c:pt>
                <c:pt idx="816">
                  <c:v>45079</c:v>
                </c:pt>
                <c:pt idx="817">
                  <c:v>45086</c:v>
                </c:pt>
                <c:pt idx="818">
                  <c:v>45093</c:v>
                </c:pt>
                <c:pt idx="819">
                  <c:v>45100</c:v>
                </c:pt>
                <c:pt idx="820">
                  <c:v>45107</c:v>
                </c:pt>
                <c:pt idx="821">
                  <c:v>45114</c:v>
                </c:pt>
                <c:pt idx="822">
                  <c:v>45121</c:v>
                </c:pt>
                <c:pt idx="823">
                  <c:v>45128</c:v>
                </c:pt>
                <c:pt idx="824">
                  <c:v>45135</c:v>
                </c:pt>
                <c:pt idx="825">
                  <c:v>45142</c:v>
                </c:pt>
                <c:pt idx="826">
                  <c:v>45149</c:v>
                </c:pt>
                <c:pt idx="827">
                  <c:v>45156</c:v>
                </c:pt>
                <c:pt idx="828">
                  <c:v>45163</c:v>
                </c:pt>
                <c:pt idx="829">
                  <c:v>45170</c:v>
                </c:pt>
                <c:pt idx="830">
                  <c:v>45177</c:v>
                </c:pt>
                <c:pt idx="831">
                  <c:v>45184</c:v>
                </c:pt>
                <c:pt idx="832">
                  <c:v>45191</c:v>
                </c:pt>
                <c:pt idx="833">
                  <c:v>45198</c:v>
                </c:pt>
                <c:pt idx="834">
                  <c:v>45205</c:v>
                </c:pt>
                <c:pt idx="835">
                  <c:v>45212</c:v>
                </c:pt>
                <c:pt idx="836">
                  <c:v>45219</c:v>
                </c:pt>
                <c:pt idx="837">
                  <c:v>45226</c:v>
                </c:pt>
                <c:pt idx="838">
                  <c:v>45233</c:v>
                </c:pt>
                <c:pt idx="839">
                  <c:v>45240</c:v>
                </c:pt>
                <c:pt idx="840">
                  <c:v>45247</c:v>
                </c:pt>
                <c:pt idx="841">
                  <c:v>45254</c:v>
                </c:pt>
                <c:pt idx="842">
                  <c:v>45261</c:v>
                </c:pt>
                <c:pt idx="843">
                  <c:v>45268</c:v>
                </c:pt>
                <c:pt idx="844">
                  <c:v>45275</c:v>
                </c:pt>
                <c:pt idx="845">
                  <c:v>45282</c:v>
                </c:pt>
                <c:pt idx="846">
                  <c:v>45289</c:v>
                </c:pt>
                <c:pt idx="847">
                  <c:v>45296</c:v>
                </c:pt>
                <c:pt idx="848">
                  <c:v>45303</c:v>
                </c:pt>
                <c:pt idx="849">
                  <c:v>45310</c:v>
                </c:pt>
                <c:pt idx="850">
                  <c:v>45317</c:v>
                </c:pt>
                <c:pt idx="851">
                  <c:v>45324</c:v>
                </c:pt>
                <c:pt idx="852">
                  <c:v>45331</c:v>
                </c:pt>
                <c:pt idx="853">
                  <c:v>45338</c:v>
                </c:pt>
                <c:pt idx="854">
                  <c:v>45345</c:v>
                </c:pt>
                <c:pt idx="855">
                  <c:v>45352</c:v>
                </c:pt>
                <c:pt idx="856">
                  <c:v>45359</c:v>
                </c:pt>
                <c:pt idx="857">
                  <c:v>45366</c:v>
                </c:pt>
                <c:pt idx="858">
                  <c:v>45373</c:v>
                </c:pt>
                <c:pt idx="859">
                  <c:v>45380</c:v>
                </c:pt>
                <c:pt idx="860">
                  <c:v>45387</c:v>
                </c:pt>
                <c:pt idx="861">
                  <c:v>45394</c:v>
                </c:pt>
                <c:pt idx="862">
                  <c:v>45401</c:v>
                </c:pt>
                <c:pt idx="863">
                  <c:v>45408</c:v>
                </c:pt>
                <c:pt idx="864">
                  <c:v>45415</c:v>
                </c:pt>
                <c:pt idx="865">
                  <c:v>45422</c:v>
                </c:pt>
                <c:pt idx="866">
                  <c:v>45429</c:v>
                </c:pt>
                <c:pt idx="867">
                  <c:v>45436</c:v>
                </c:pt>
                <c:pt idx="868">
                  <c:v>45443</c:v>
                </c:pt>
                <c:pt idx="869">
                  <c:v>45450</c:v>
                </c:pt>
                <c:pt idx="870">
                  <c:v>45457</c:v>
                </c:pt>
                <c:pt idx="871">
                  <c:v>45464</c:v>
                </c:pt>
                <c:pt idx="872">
                  <c:v>45471</c:v>
                </c:pt>
                <c:pt idx="873">
                  <c:v>45478</c:v>
                </c:pt>
                <c:pt idx="874">
                  <c:v>45485</c:v>
                </c:pt>
                <c:pt idx="875">
                  <c:v>45492</c:v>
                </c:pt>
                <c:pt idx="876">
                  <c:v>45499</c:v>
                </c:pt>
                <c:pt idx="877">
                  <c:v>45506</c:v>
                </c:pt>
                <c:pt idx="878">
                  <c:v>45513</c:v>
                </c:pt>
                <c:pt idx="879">
                  <c:v>45520</c:v>
                </c:pt>
                <c:pt idx="880">
                  <c:v>45527</c:v>
                </c:pt>
                <c:pt idx="881">
                  <c:v>45534</c:v>
                </c:pt>
                <c:pt idx="882">
                  <c:v>45541</c:v>
                </c:pt>
                <c:pt idx="883">
                  <c:v>45548</c:v>
                </c:pt>
                <c:pt idx="884">
                  <c:v>45555</c:v>
                </c:pt>
                <c:pt idx="885">
                  <c:v>45562</c:v>
                </c:pt>
                <c:pt idx="886">
                  <c:v>45569</c:v>
                </c:pt>
                <c:pt idx="887">
                  <c:v>45576</c:v>
                </c:pt>
                <c:pt idx="888">
                  <c:v>45583</c:v>
                </c:pt>
                <c:pt idx="889">
                  <c:v>45590</c:v>
                </c:pt>
                <c:pt idx="890">
                  <c:v>45597</c:v>
                </c:pt>
                <c:pt idx="891">
                  <c:v>45604</c:v>
                </c:pt>
                <c:pt idx="892">
                  <c:v>45611</c:v>
                </c:pt>
                <c:pt idx="893">
                  <c:v>45618</c:v>
                </c:pt>
                <c:pt idx="894">
                  <c:v>45625</c:v>
                </c:pt>
                <c:pt idx="895">
                  <c:v>45632</c:v>
                </c:pt>
                <c:pt idx="896">
                  <c:v>45639</c:v>
                </c:pt>
                <c:pt idx="897">
                  <c:v>45646</c:v>
                </c:pt>
                <c:pt idx="898">
                  <c:v>45653</c:v>
                </c:pt>
                <c:pt idx="899">
                  <c:v>45660</c:v>
                </c:pt>
                <c:pt idx="900">
                  <c:v>45667</c:v>
                </c:pt>
                <c:pt idx="901">
                  <c:v>45674</c:v>
                </c:pt>
                <c:pt idx="902">
                  <c:v>45681</c:v>
                </c:pt>
                <c:pt idx="903">
                  <c:v>45688</c:v>
                </c:pt>
                <c:pt idx="904">
                  <c:v>45695</c:v>
                </c:pt>
                <c:pt idx="905">
                  <c:v>45702</c:v>
                </c:pt>
                <c:pt idx="906">
                  <c:v>45709</c:v>
                </c:pt>
                <c:pt idx="907">
                  <c:v>45716</c:v>
                </c:pt>
                <c:pt idx="908">
                  <c:v>45723</c:v>
                </c:pt>
                <c:pt idx="909">
                  <c:v>45730</c:v>
                </c:pt>
                <c:pt idx="910">
                  <c:v>45737</c:v>
                </c:pt>
                <c:pt idx="911">
                  <c:v>45744</c:v>
                </c:pt>
                <c:pt idx="912">
                  <c:v>45751</c:v>
                </c:pt>
                <c:pt idx="913">
                  <c:v>45758</c:v>
                </c:pt>
                <c:pt idx="914">
                  <c:v>45765</c:v>
                </c:pt>
                <c:pt idx="915">
                  <c:v>45772</c:v>
                </c:pt>
                <c:pt idx="916">
                  <c:v>45779</c:v>
                </c:pt>
                <c:pt idx="917">
                  <c:v>45786</c:v>
                </c:pt>
                <c:pt idx="918">
                  <c:v>45793</c:v>
                </c:pt>
                <c:pt idx="919">
                  <c:v>45800</c:v>
                </c:pt>
                <c:pt idx="920">
                  <c:v>45807</c:v>
                </c:pt>
                <c:pt idx="921">
                  <c:v>45814</c:v>
                </c:pt>
                <c:pt idx="922">
                  <c:v>45821</c:v>
                </c:pt>
                <c:pt idx="923">
                  <c:v>45828</c:v>
                </c:pt>
                <c:pt idx="924">
                  <c:v>45835</c:v>
                </c:pt>
                <c:pt idx="925">
                  <c:v>45842</c:v>
                </c:pt>
                <c:pt idx="926">
                  <c:v>45849</c:v>
                </c:pt>
                <c:pt idx="927">
                  <c:v>45856</c:v>
                </c:pt>
                <c:pt idx="928">
                  <c:v>45863</c:v>
                </c:pt>
                <c:pt idx="929">
                  <c:v>45870</c:v>
                </c:pt>
                <c:pt idx="930">
                  <c:v>45877</c:v>
                </c:pt>
                <c:pt idx="931">
                  <c:v>45884</c:v>
                </c:pt>
                <c:pt idx="932">
                  <c:v>45891</c:v>
                </c:pt>
                <c:pt idx="933">
                  <c:v>45898</c:v>
                </c:pt>
                <c:pt idx="934">
                  <c:v>45905</c:v>
                </c:pt>
                <c:pt idx="935">
                  <c:v>45912</c:v>
                </c:pt>
                <c:pt idx="936">
                  <c:v>45919</c:v>
                </c:pt>
                <c:pt idx="937">
                  <c:v>45926</c:v>
                </c:pt>
                <c:pt idx="938">
                  <c:v>45933</c:v>
                </c:pt>
                <c:pt idx="939">
                  <c:v>45940</c:v>
                </c:pt>
                <c:pt idx="940">
                  <c:v>45226</c:v>
                </c:pt>
                <c:pt idx="941">
                  <c:v>45233</c:v>
                </c:pt>
                <c:pt idx="942">
                  <c:v>45240</c:v>
                </c:pt>
                <c:pt idx="943">
                  <c:v>45247</c:v>
                </c:pt>
                <c:pt idx="944">
                  <c:v>45254</c:v>
                </c:pt>
                <c:pt idx="945">
                  <c:v>45261</c:v>
                </c:pt>
                <c:pt idx="946">
                  <c:v>45268</c:v>
                </c:pt>
                <c:pt idx="947">
                  <c:v>45275</c:v>
                </c:pt>
                <c:pt idx="948">
                  <c:v>45282</c:v>
                </c:pt>
                <c:pt idx="949">
                  <c:v>45289</c:v>
                </c:pt>
                <c:pt idx="950">
                  <c:v>45296</c:v>
                </c:pt>
                <c:pt idx="951">
                  <c:v>45303</c:v>
                </c:pt>
                <c:pt idx="952">
                  <c:v>45310</c:v>
                </c:pt>
                <c:pt idx="953">
                  <c:v>45317</c:v>
                </c:pt>
                <c:pt idx="954">
                  <c:v>45324</c:v>
                </c:pt>
                <c:pt idx="955">
                  <c:v>45331</c:v>
                </c:pt>
                <c:pt idx="956">
                  <c:v>45338</c:v>
                </c:pt>
                <c:pt idx="957">
                  <c:v>45345</c:v>
                </c:pt>
                <c:pt idx="958">
                  <c:v>45352</c:v>
                </c:pt>
                <c:pt idx="959">
                  <c:v>45359</c:v>
                </c:pt>
                <c:pt idx="960">
                  <c:v>45366</c:v>
                </c:pt>
                <c:pt idx="961">
                  <c:v>45373</c:v>
                </c:pt>
                <c:pt idx="962">
                  <c:v>45380</c:v>
                </c:pt>
                <c:pt idx="963">
                  <c:v>45387</c:v>
                </c:pt>
                <c:pt idx="964">
                  <c:v>45394</c:v>
                </c:pt>
                <c:pt idx="965">
                  <c:v>45401</c:v>
                </c:pt>
                <c:pt idx="966">
                  <c:v>45408</c:v>
                </c:pt>
                <c:pt idx="967">
                  <c:v>45415</c:v>
                </c:pt>
                <c:pt idx="968">
                  <c:v>45422</c:v>
                </c:pt>
                <c:pt idx="969">
                  <c:v>45429</c:v>
                </c:pt>
                <c:pt idx="970">
                  <c:v>45436</c:v>
                </c:pt>
                <c:pt idx="971">
                  <c:v>45443</c:v>
                </c:pt>
                <c:pt idx="972">
                  <c:v>45450</c:v>
                </c:pt>
                <c:pt idx="973">
                  <c:v>45457</c:v>
                </c:pt>
                <c:pt idx="974">
                  <c:v>45464</c:v>
                </c:pt>
                <c:pt idx="975">
                  <c:v>45471</c:v>
                </c:pt>
                <c:pt idx="976">
                  <c:v>45478</c:v>
                </c:pt>
                <c:pt idx="977">
                  <c:v>45485</c:v>
                </c:pt>
                <c:pt idx="978">
                  <c:v>45492</c:v>
                </c:pt>
                <c:pt idx="979">
                  <c:v>45499</c:v>
                </c:pt>
                <c:pt idx="980">
                  <c:v>45506</c:v>
                </c:pt>
                <c:pt idx="981">
                  <c:v>45513</c:v>
                </c:pt>
                <c:pt idx="982">
                  <c:v>45520</c:v>
                </c:pt>
                <c:pt idx="983">
                  <c:v>45527</c:v>
                </c:pt>
                <c:pt idx="984">
                  <c:v>45534</c:v>
                </c:pt>
                <c:pt idx="985">
                  <c:v>45541</c:v>
                </c:pt>
                <c:pt idx="986">
                  <c:v>45548</c:v>
                </c:pt>
                <c:pt idx="987">
                  <c:v>45555</c:v>
                </c:pt>
                <c:pt idx="988">
                  <c:v>45562</c:v>
                </c:pt>
                <c:pt idx="989">
                  <c:v>45569</c:v>
                </c:pt>
                <c:pt idx="990">
                  <c:v>45576</c:v>
                </c:pt>
                <c:pt idx="991">
                  <c:v>45583</c:v>
                </c:pt>
                <c:pt idx="992">
                  <c:v>45590</c:v>
                </c:pt>
                <c:pt idx="993">
                  <c:v>45597</c:v>
                </c:pt>
                <c:pt idx="994">
                  <c:v>45604</c:v>
                </c:pt>
                <c:pt idx="995">
                  <c:v>45611</c:v>
                </c:pt>
                <c:pt idx="996">
                  <c:v>45618</c:v>
                </c:pt>
                <c:pt idx="997">
                  <c:v>45625</c:v>
                </c:pt>
                <c:pt idx="998">
                  <c:v>45632</c:v>
                </c:pt>
                <c:pt idx="999">
                  <c:v>45639</c:v>
                </c:pt>
                <c:pt idx="1000">
                  <c:v>45646</c:v>
                </c:pt>
                <c:pt idx="1001">
                  <c:v>45653</c:v>
                </c:pt>
                <c:pt idx="1002">
                  <c:v>45660</c:v>
                </c:pt>
                <c:pt idx="1003">
                  <c:v>45667</c:v>
                </c:pt>
                <c:pt idx="1004">
                  <c:v>45674</c:v>
                </c:pt>
                <c:pt idx="1005">
                  <c:v>45681</c:v>
                </c:pt>
                <c:pt idx="1006">
                  <c:v>45688</c:v>
                </c:pt>
                <c:pt idx="1007">
                  <c:v>45695</c:v>
                </c:pt>
                <c:pt idx="1008">
                  <c:v>45702</c:v>
                </c:pt>
                <c:pt idx="1009">
                  <c:v>45709</c:v>
                </c:pt>
                <c:pt idx="1010">
                  <c:v>45716</c:v>
                </c:pt>
                <c:pt idx="1011">
                  <c:v>45723</c:v>
                </c:pt>
                <c:pt idx="1012">
                  <c:v>45730</c:v>
                </c:pt>
                <c:pt idx="1013">
                  <c:v>45737</c:v>
                </c:pt>
                <c:pt idx="1014">
                  <c:v>45744</c:v>
                </c:pt>
                <c:pt idx="1015">
                  <c:v>45751</c:v>
                </c:pt>
                <c:pt idx="1016">
                  <c:v>45758</c:v>
                </c:pt>
                <c:pt idx="1017">
                  <c:v>45765</c:v>
                </c:pt>
                <c:pt idx="1018">
                  <c:v>45772</c:v>
                </c:pt>
                <c:pt idx="1019">
                  <c:v>45779</c:v>
                </c:pt>
                <c:pt idx="1020">
                  <c:v>45786</c:v>
                </c:pt>
                <c:pt idx="1021">
                  <c:v>45793</c:v>
                </c:pt>
                <c:pt idx="1022">
                  <c:v>45800</c:v>
                </c:pt>
                <c:pt idx="1023">
                  <c:v>45807</c:v>
                </c:pt>
                <c:pt idx="1024">
                  <c:v>45814</c:v>
                </c:pt>
                <c:pt idx="1025">
                  <c:v>45821</c:v>
                </c:pt>
                <c:pt idx="1026">
                  <c:v>45828</c:v>
                </c:pt>
                <c:pt idx="1027">
                  <c:v>45835</c:v>
                </c:pt>
                <c:pt idx="1028">
                  <c:v>45842</c:v>
                </c:pt>
                <c:pt idx="1029">
                  <c:v>45849</c:v>
                </c:pt>
                <c:pt idx="1030">
                  <c:v>45856</c:v>
                </c:pt>
                <c:pt idx="1031">
                  <c:v>45863</c:v>
                </c:pt>
                <c:pt idx="1032">
                  <c:v>45870</c:v>
                </c:pt>
                <c:pt idx="1033">
                  <c:v>45877</c:v>
                </c:pt>
                <c:pt idx="1034">
                  <c:v>45884</c:v>
                </c:pt>
                <c:pt idx="1035">
                  <c:v>45891</c:v>
                </c:pt>
                <c:pt idx="1036">
                  <c:v>45898</c:v>
                </c:pt>
                <c:pt idx="1037">
                  <c:v>45905</c:v>
                </c:pt>
                <c:pt idx="1038">
                  <c:v>45912</c:v>
                </c:pt>
                <c:pt idx="1039">
                  <c:v>45919</c:v>
                </c:pt>
                <c:pt idx="1040">
                  <c:v>45926</c:v>
                </c:pt>
                <c:pt idx="1041">
                  <c:v>45933</c:v>
                </c:pt>
                <c:pt idx="1042">
                  <c:v>45940</c:v>
                </c:pt>
              </c:numCache>
            </c:numRef>
          </c:cat>
          <c:val>
            <c:numRef>
              <c:f>Graphiques!$B$2:$B$4048</c:f>
              <c:numCache>
                <c:formatCode>General</c:formatCode>
                <c:ptCount val="4047"/>
                <c:pt idx="52">
                  <c:v>-3.6029078770217562E-2</c:v>
                </c:pt>
                <c:pt idx="53">
                  <c:v>-3.6029078770217562E-2</c:v>
                </c:pt>
                <c:pt idx="54">
                  <c:v>-3.6029078770217562E-2</c:v>
                </c:pt>
                <c:pt idx="55">
                  <c:v>-3.6029078770217562E-2</c:v>
                </c:pt>
                <c:pt idx="56">
                  <c:v>-3.6029078770217562E-2</c:v>
                </c:pt>
                <c:pt idx="57">
                  <c:v>-3.6029078770217562E-2</c:v>
                </c:pt>
                <c:pt idx="58">
                  <c:v>-3.6029078770217562E-2</c:v>
                </c:pt>
                <c:pt idx="59">
                  <c:v>-3.6029078770217562E-2</c:v>
                </c:pt>
                <c:pt idx="60">
                  <c:v>-3.6029078770217562E-2</c:v>
                </c:pt>
                <c:pt idx="61">
                  <c:v>-3.6029078770217562E-2</c:v>
                </c:pt>
                <c:pt idx="62">
                  <c:v>-3.6029078770217562E-2</c:v>
                </c:pt>
                <c:pt idx="63">
                  <c:v>-3.6029078770217562E-2</c:v>
                </c:pt>
                <c:pt idx="64">
                  <c:v>-3.6029078770217562E-2</c:v>
                </c:pt>
                <c:pt idx="65">
                  <c:v>-3.6029078770217562E-2</c:v>
                </c:pt>
                <c:pt idx="66">
                  <c:v>-3.6029078770217562E-2</c:v>
                </c:pt>
                <c:pt idx="67">
                  <c:v>-3.6029078770217562E-2</c:v>
                </c:pt>
                <c:pt idx="68">
                  <c:v>-3.6029078770217562E-2</c:v>
                </c:pt>
                <c:pt idx="69">
                  <c:v>-3.6029078770217562E-2</c:v>
                </c:pt>
                <c:pt idx="70">
                  <c:v>-3.6029078770217562E-2</c:v>
                </c:pt>
                <c:pt idx="71">
                  <c:v>-3.6029078770217562E-2</c:v>
                </c:pt>
                <c:pt idx="72">
                  <c:v>-3.6029078770217562E-2</c:v>
                </c:pt>
                <c:pt idx="73">
                  <c:v>-5.3492212220778171E-2</c:v>
                </c:pt>
                <c:pt idx="74">
                  <c:v>-5.3492212220778171E-2</c:v>
                </c:pt>
                <c:pt idx="75">
                  <c:v>-5.3492212220778171E-2</c:v>
                </c:pt>
                <c:pt idx="76">
                  <c:v>-5.3492212220778171E-2</c:v>
                </c:pt>
                <c:pt idx="77">
                  <c:v>-5.3492212220778171E-2</c:v>
                </c:pt>
                <c:pt idx="78">
                  <c:v>-5.3492212220778171E-2</c:v>
                </c:pt>
                <c:pt idx="79">
                  <c:v>-5.3492212220778171E-2</c:v>
                </c:pt>
                <c:pt idx="80">
                  <c:v>-5.3492212220778171E-2</c:v>
                </c:pt>
                <c:pt idx="81">
                  <c:v>-5.3492212220778171E-2</c:v>
                </c:pt>
                <c:pt idx="82">
                  <c:v>-5.3492212220778171E-2</c:v>
                </c:pt>
                <c:pt idx="83">
                  <c:v>-4.8430705943096536E-2</c:v>
                </c:pt>
                <c:pt idx="84">
                  <c:v>-4.8430705943096536E-2</c:v>
                </c:pt>
                <c:pt idx="85">
                  <c:v>-4.8430705943096536E-2</c:v>
                </c:pt>
                <c:pt idx="86">
                  <c:v>-4.8430705943096536E-2</c:v>
                </c:pt>
                <c:pt idx="87">
                  <c:v>-4.8430705943096536E-2</c:v>
                </c:pt>
                <c:pt idx="88">
                  <c:v>-4.8430705943096536E-2</c:v>
                </c:pt>
                <c:pt idx="89">
                  <c:v>-4.8430705943096536E-2</c:v>
                </c:pt>
                <c:pt idx="90">
                  <c:v>-4.8430705943096536E-2</c:v>
                </c:pt>
                <c:pt idx="91">
                  <c:v>-4.8430705943096536E-2</c:v>
                </c:pt>
                <c:pt idx="92">
                  <c:v>-4.8430705943096536E-2</c:v>
                </c:pt>
                <c:pt idx="93">
                  <c:v>-4.8430705943096536E-2</c:v>
                </c:pt>
                <c:pt idx="94">
                  <c:v>-4.8430705943096536E-2</c:v>
                </c:pt>
                <c:pt idx="95">
                  <c:v>-4.5819794515680939E-2</c:v>
                </c:pt>
                <c:pt idx="96">
                  <c:v>-4.5819794515680939E-2</c:v>
                </c:pt>
                <c:pt idx="97">
                  <c:v>-4.5819794515680939E-2</c:v>
                </c:pt>
                <c:pt idx="98">
                  <c:v>-4.5819794515680939E-2</c:v>
                </c:pt>
                <c:pt idx="99">
                  <c:v>-4.5819794515680939E-2</c:v>
                </c:pt>
                <c:pt idx="100">
                  <c:v>-4.5819794515680939E-2</c:v>
                </c:pt>
                <c:pt idx="101">
                  <c:v>-4.5819794515680939E-2</c:v>
                </c:pt>
                <c:pt idx="102">
                  <c:v>-4.5819794515680939E-2</c:v>
                </c:pt>
                <c:pt idx="103">
                  <c:v>-4.5819794515680939E-2</c:v>
                </c:pt>
                <c:pt idx="104">
                  <c:v>-4.5819794515680939E-2</c:v>
                </c:pt>
                <c:pt idx="105">
                  <c:v>-4.5819794515680939E-2</c:v>
                </c:pt>
                <c:pt idx="106">
                  <c:v>-4.5819794515680939E-2</c:v>
                </c:pt>
                <c:pt idx="107">
                  <c:v>-4.5819794515680939E-2</c:v>
                </c:pt>
                <c:pt idx="108">
                  <c:v>-4.5819794515680939E-2</c:v>
                </c:pt>
                <c:pt idx="109">
                  <c:v>-4.5819794515680939E-2</c:v>
                </c:pt>
                <c:pt idx="110">
                  <c:v>111.41841099807296</c:v>
                </c:pt>
                <c:pt idx="111">
                  <c:v>111.65112422377169</c:v>
                </c:pt>
                <c:pt idx="112">
                  <c:v>112.09468516516631</c:v>
                </c:pt>
                <c:pt idx="113">
                  <c:v>112.07713424148868</c:v>
                </c:pt>
                <c:pt idx="114">
                  <c:v>113.00290541394473</c:v>
                </c:pt>
                <c:pt idx="115">
                  <c:v>113.45153296255688</c:v>
                </c:pt>
                <c:pt idx="116">
                  <c:v>113.5529777129137</c:v>
                </c:pt>
                <c:pt idx="117">
                  <c:v>113.46391895705678</c:v>
                </c:pt>
                <c:pt idx="118">
                  <c:v>113.04814286155205</c:v>
                </c:pt>
                <c:pt idx="119">
                  <c:v>113.11875973021694</c:v>
                </c:pt>
                <c:pt idx="120">
                  <c:v>113.38128172154138</c:v>
                </c:pt>
                <c:pt idx="121">
                  <c:v>113.63237841772806</c:v>
                </c:pt>
                <c:pt idx="122">
                  <c:v>113.76548808083032</c:v>
                </c:pt>
                <c:pt idx="123">
                  <c:v>114.42890413205031</c:v>
                </c:pt>
                <c:pt idx="124">
                  <c:v>114.76667294348502</c:v>
                </c:pt>
                <c:pt idx="125">
                  <c:v>114.56528948448945</c:v>
                </c:pt>
                <c:pt idx="126">
                  <c:v>114.56276654935027</c:v>
                </c:pt>
                <c:pt idx="127">
                  <c:v>114.61197314194698</c:v>
                </c:pt>
                <c:pt idx="128">
                  <c:v>115.4215077131703</c:v>
                </c:pt>
                <c:pt idx="129">
                  <c:v>115.13537698245881</c:v>
                </c:pt>
                <c:pt idx="130">
                  <c:v>115.91062068841455</c:v>
                </c:pt>
                <c:pt idx="131">
                  <c:v>116.56756175103354</c:v>
                </c:pt>
                <c:pt idx="132">
                  <c:v>117.03781096615236</c:v>
                </c:pt>
                <c:pt idx="133">
                  <c:v>117.47778769475798</c:v>
                </c:pt>
                <c:pt idx="134">
                  <c:v>117.13993269277481</c:v>
                </c:pt>
                <c:pt idx="135">
                  <c:v>116.64672599512269</c:v>
                </c:pt>
                <c:pt idx="136">
                  <c:v>115.94614908666927</c:v>
                </c:pt>
                <c:pt idx="137">
                  <c:v>115.62381733436649</c:v>
                </c:pt>
                <c:pt idx="138">
                  <c:v>114.85265377462875</c:v>
                </c:pt>
                <c:pt idx="139">
                  <c:v>115.11469616768477</c:v>
                </c:pt>
                <c:pt idx="140">
                  <c:v>115.56217518325934</c:v>
                </c:pt>
                <c:pt idx="141">
                  <c:v>116.41548741140591</c:v>
                </c:pt>
                <c:pt idx="142">
                  <c:v>116.77664769879269</c:v>
                </c:pt>
                <c:pt idx="143">
                  <c:v>116.77781607680031</c:v>
                </c:pt>
                <c:pt idx="144">
                  <c:v>117.30326333887247</c:v>
                </c:pt>
                <c:pt idx="145">
                  <c:v>117.25651801792898</c:v>
                </c:pt>
                <c:pt idx="146">
                  <c:v>117.02438202134108</c:v>
                </c:pt>
                <c:pt idx="147">
                  <c:v>116.85174197427659</c:v>
                </c:pt>
                <c:pt idx="148">
                  <c:v>116.60615180749809</c:v>
                </c:pt>
                <c:pt idx="149">
                  <c:v>116.94866390293228</c:v>
                </c:pt>
                <c:pt idx="150">
                  <c:v>117.43023993529036</c:v>
                </c:pt>
                <c:pt idx="151">
                  <c:v>118.00024681642515</c:v>
                </c:pt>
                <c:pt idx="152">
                  <c:v>118.034202172253</c:v>
                </c:pt>
                <c:pt idx="153">
                  <c:v>118.01753429744636</c:v>
                </c:pt>
                <c:pt idx="154">
                  <c:v>118.426547870698</c:v>
                </c:pt>
                <c:pt idx="155">
                  <c:v>119.11783818269153</c:v>
                </c:pt>
                <c:pt idx="156">
                  <c:v>119.32996526510537</c:v>
                </c:pt>
                <c:pt idx="157">
                  <c:v>119.6577226126046</c:v>
                </c:pt>
                <c:pt idx="158">
                  <c:v>119.79164038831142</c:v>
                </c:pt>
                <c:pt idx="159">
                  <c:v>120.1051741591844</c:v>
                </c:pt>
                <c:pt idx="160">
                  <c:v>120.19238853305696</c:v>
                </c:pt>
                <c:pt idx="161">
                  <c:v>120.47093745513466</c:v>
                </c:pt>
                <c:pt idx="162">
                  <c:v>120.14596569244381</c:v>
                </c:pt>
                <c:pt idx="163">
                  <c:v>119.98655134587084</c:v>
                </c:pt>
                <c:pt idx="164">
                  <c:v>120.57300495551306</c:v>
                </c:pt>
                <c:pt idx="165">
                  <c:v>120.8611805854413</c:v>
                </c:pt>
                <c:pt idx="166">
                  <c:v>120.97340748062753</c:v>
                </c:pt>
                <c:pt idx="167">
                  <c:v>121.36153002986129</c:v>
                </c:pt>
                <c:pt idx="168">
                  <c:v>121.62832461704167</c:v>
                </c:pt>
                <c:pt idx="169">
                  <c:v>121.10480395088132</c:v>
                </c:pt>
                <c:pt idx="170">
                  <c:v>120.98514842653387</c:v>
                </c:pt>
                <c:pt idx="171">
                  <c:v>121.26147404736807</c:v>
                </c:pt>
                <c:pt idx="172">
                  <c:v>121.83039602483433</c:v>
                </c:pt>
                <c:pt idx="173">
                  <c:v>122.16403988543632</c:v>
                </c:pt>
                <c:pt idx="174">
                  <c:v>122.53197857680192</c:v>
                </c:pt>
                <c:pt idx="175">
                  <c:v>122.77424518399786</c:v>
                </c:pt>
                <c:pt idx="176">
                  <c:v>122.30474892247943</c:v>
                </c:pt>
                <c:pt idx="177">
                  <c:v>122.55558029094752</c:v>
                </c:pt>
                <c:pt idx="178">
                  <c:v>122.79658421479722</c:v>
                </c:pt>
                <c:pt idx="179">
                  <c:v>123.17609841949003</c:v>
                </c:pt>
                <c:pt idx="180">
                  <c:v>122.79552176727346</c:v>
                </c:pt>
                <c:pt idx="181">
                  <c:v>123.20397458987547</c:v>
                </c:pt>
                <c:pt idx="182">
                  <c:v>123.37497813904305</c:v>
                </c:pt>
                <c:pt idx="183">
                  <c:v>123.7695363726915</c:v>
                </c:pt>
                <c:pt idx="184">
                  <c:v>123.93177549065052</c:v>
                </c:pt>
                <c:pt idx="185">
                  <c:v>124.01278763559179</c:v>
                </c:pt>
                <c:pt idx="186">
                  <c:v>124.17548781980862</c:v>
                </c:pt>
                <c:pt idx="187">
                  <c:v>124.59008775779905</c:v>
                </c:pt>
                <c:pt idx="188">
                  <c:v>125.11127849962003</c:v>
                </c:pt>
                <c:pt idx="189">
                  <c:v>125.12584360187827</c:v>
                </c:pt>
                <c:pt idx="190">
                  <c:v>125.42924912684666</c:v>
                </c:pt>
                <c:pt idx="191">
                  <c:v>125.27331716125022</c:v>
                </c:pt>
                <c:pt idx="192">
                  <c:v>125.52481220951134</c:v>
                </c:pt>
                <c:pt idx="193">
                  <c:v>125.08357229351094</c:v>
                </c:pt>
                <c:pt idx="194">
                  <c:v>125.23926235481541</c:v>
                </c:pt>
                <c:pt idx="195">
                  <c:v>125.44679111792988</c:v>
                </c:pt>
                <c:pt idx="196">
                  <c:v>124.8612172878135</c:v>
                </c:pt>
                <c:pt idx="197">
                  <c:v>124.40516101795879</c:v>
                </c:pt>
                <c:pt idx="198">
                  <c:v>125.14481631989611</c:v>
                </c:pt>
                <c:pt idx="199">
                  <c:v>125.71279321225927</c:v>
                </c:pt>
                <c:pt idx="200">
                  <c:v>126.10684234234776</c:v>
                </c:pt>
                <c:pt idx="201">
                  <c:v>126.29822129019118</c:v>
                </c:pt>
                <c:pt idx="202">
                  <c:v>126.08497662953113</c:v>
                </c:pt>
                <c:pt idx="203">
                  <c:v>126.32759157442405</c:v>
                </c:pt>
                <c:pt idx="204">
                  <c:v>125.87790188679465</c:v>
                </c:pt>
                <c:pt idx="205">
                  <c:v>125.56426533029494</c:v>
                </c:pt>
                <c:pt idx="206">
                  <c:v>124.90182838022204</c:v>
                </c:pt>
                <c:pt idx="207">
                  <c:v>124.34841478467921</c:v>
                </c:pt>
                <c:pt idx="208">
                  <c:v>125.36089083887565</c:v>
                </c:pt>
                <c:pt idx="209">
                  <c:v>126.08037394943524</c:v>
                </c:pt>
                <c:pt idx="210">
                  <c:v>126.41768316516527</c:v>
                </c:pt>
                <c:pt idx="211">
                  <c:v>126.63077126786887</c:v>
                </c:pt>
                <c:pt idx="212">
                  <c:v>126.88711837287951</c:v>
                </c:pt>
                <c:pt idx="213">
                  <c:v>127.17297342106571</c:v>
                </c:pt>
                <c:pt idx="214">
                  <c:v>127.33338260514392</c:v>
                </c:pt>
                <c:pt idx="215">
                  <c:v>126.39686873012258</c:v>
                </c:pt>
                <c:pt idx="216">
                  <c:v>126.96275449916016</c:v>
                </c:pt>
                <c:pt idx="217">
                  <c:v>127.21345735904092</c:v>
                </c:pt>
                <c:pt idx="218">
                  <c:v>127.12702291489165</c:v>
                </c:pt>
                <c:pt idx="219">
                  <c:v>127.04755177657881</c:v>
                </c:pt>
                <c:pt idx="220">
                  <c:v>126.92126402751887</c:v>
                </c:pt>
                <c:pt idx="221">
                  <c:v>127.88685467452973</c:v>
                </c:pt>
                <c:pt idx="222">
                  <c:v>127.58099450375973</c:v>
                </c:pt>
                <c:pt idx="223">
                  <c:v>128.24197083797725</c:v>
                </c:pt>
                <c:pt idx="224">
                  <c:v>128.78634005186785</c:v>
                </c:pt>
                <c:pt idx="225">
                  <c:v>129.16691689871365</c:v>
                </c:pt>
                <c:pt idx="226">
                  <c:v>129.68339575495628</c:v>
                </c:pt>
                <c:pt idx="227">
                  <c:v>129.58000859092903</c:v>
                </c:pt>
                <c:pt idx="228">
                  <c:v>129.44449046943083</c:v>
                </c:pt>
                <c:pt idx="229">
                  <c:v>129.74520426587083</c:v>
                </c:pt>
                <c:pt idx="230">
                  <c:v>129.43391684463131</c:v>
                </c:pt>
                <c:pt idx="231">
                  <c:v>129.62795405071989</c:v>
                </c:pt>
                <c:pt idx="232">
                  <c:v>130.3522207811705</c:v>
                </c:pt>
                <c:pt idx="233">
                  <c:v>129.9451180922436</c:v>
                </c:pt>
                <c:pt idx="234">
                  <c:v>130.21792241928961</c:v>
                </c:pt>
                <c:pt idx="235">
                  <c:v>129.88221437453518</c:v>
                </c:pt>
                <c:pt idx="236">
                  <c:v>129.66401052168473</c:v>
                </c:pt>
                <c:pt idx="237">
                  <c:v>129.66939578442663</c:v>
                </c:pt>
                <c:pt idx="238">
                  <c:v>129.9482068705567</c:v>
                </c:pt>
                <c:pt idx="239">
                  <c:v>129.84050049200067</c:v>
                </c:pt>
                <c:pt idx="240">
                  <c:v>129.05781690385578</c:v>
                </c:pt>
                <c:pt idx="241">
                  <c:v>128.77739553733358</c:v>
                </c:pt>
                <c:pt idx="242">
                  <c:v>128.27327439434848</c:v>
                </c:pt>
                <c:pt idx="243">
                  <c:v>128.7227432504543</c:v>
                </c:pt>
                <c:pt idx="244">
                  <c:v>128.24995210158752</c:v>
                </c:pt>
                <c:pt idx="245">
                  <c:v>128.04839445136577</c:v>
                </c:pt>
                <c:pt idx="246">
                  <c:v>129.32341732846163</c:v>
                </c:pt>
                <c:pt idx="247">
                  <c:v>129.01792169210464</c:v>
                </c:pt>
                <c:pt idx="248">
                  <c:v>129.21288939391559</c:v>
                </c:pt>
                <c:pt idx="249">
                  <c:v>129.02608576768503</c:v>
                </c:pt>
                <c:pt idx="250">
                  <c:v>128.88587261011205</c:v>
                </c:pt>
                <c:pt idx="251">
                  <c:v>127.55676213252268</c:v>
                </c:pt>
                <c:pt idx="252">
                  <c:v>127.5004979076607</c:v>
                </c:pt>
                <c:pt idx="253">
                  <c:v>126.81986319192816</c:v>
                </c:pt>
                <c:pt idx="254">
                  <c:v>127.20387080302507</c:v>
                </c:pt>
                <c:pt idx="255">
                  <c:v>126.98497735224908</c:v>
                </c:pt>
                <c:pt idx="256">
                  <c:v>126.17402533294127</c:v>
                </c:pt>
                <c:pt idx="257">
                  <c:v>125.97676461496351</c:v>
                </c:pt>
                <c:pt idx="258">
                  <c:v>127.27047000952672</c:v>
                </c:pt>
                <c:pt idx="259">
                  <c:v>127.55117672402829</c:v>
                </c:pt>
                <c:pt idx="260">
                  <c:v>128.43026119626228</c:v>
                </c:pt>
                <c:pt idx="261">
                  <c:v>128.56354227570813</c:v>
                </c:pt>
                <c:pt idx="262">
                  <c:v>128.83444047452818</c:v>
                </c:pt>
                <c:pt idx="263">
                  <c:v>128.36805041720544</c:v>
                </c:pt>
                <c:pt idx="264">
                  <c:v>129.17650594428392</c:v>
                </c:pt>
                <c:pt idx="265">
                  <c:v>129.21234337569004</c:v>
                </c:pt>
                <c:pt idx="266">
                  <c:v>128.73610381718686</c:v>
                </c:pt>
                <c:pt idx="267">
                  <c:v>127.76622809032098</c:v>
                </c:pt>
                <c:pt idx="268">
                  <c:v>127.67380025604589</c:v>
                </c:pt>
                <c:pt idx="269">
                  <c:v>127.96822784858865</c:v>
                </c:pt>
                <c:pt idx="270">
                  <c:v>127.7485703723047</c:v>
                </c:pt>
                <c:pt idx="271">
                  <c:v>126.4739748310817</c:v>
                </c:pt>
                <c:pt idx="272">
                  <c:v>125.37415683450575</c:v>
                </c:pt>
                <c:pt idx="273">
                  <c:v>125.42773157651976</c:v>
                </c:pt>
                <c:pt idx="274">
                  <c:v>126.31048490434016</c:v>
                </c:pt>
                <c:pt idx="275">
                  <c:v>125.33456132418115</c:v>
                </c:pt>
                <c:pt idx="276">
                  <c:v>123.89022429278918</c:v>
                </c:pt>
                <c:pt idx="277">
                  <c:v>125.22895413184887</c:v>
                </c:pt>
                <c:pt idx="278">
                  <c:v>125.91078474444322</c:v>
                </c:pt>
                <c:pt idx="279">
                  <c:v>127.12224047316178</c:v>
                </c:pt>
                <c:pt idx="280">
                  <c:v>128.34562923450412</c:v>
                </c:pt>
                <c:pt idx="281">
                  <c:v>128.54796992307996</c:v>
                </c:pt>
                <c:pt idx="282">
                  <c:v>128.54447139316613</c:v>
                </c:pt>
                <c:pt idx="283">
                  <c:v>128.85245294379334</c:v>
                </c:pt>
                <c:pt idx="284">
                  <c:v>128.84048154707463</c:v>
                </c:pt>
                <c:pt idx="285">
                  <c:v>129.70239602094006</c:v>
                </c:pt>
                <c:pt idx="286">
                  <c:v>130.35070257769451</c:v>
                </c:pt>
                <c:pt idx="287">
                  <c:v>129.8597754162642</c:v>
                </c:pt>
                <c:pt idx="288">
                  <c:v>129.5878557664513</c:v>
                </c:pt>
                <c:pt idx="289">
                  <c:v>129.44435622209426</c:v>
                </c:pt>
                <c:pt idx="290">
                  <c:v>129.53191086802747</c:v>
                </c:pt>
                <c:pt idx="291">
                  <c:v>130.31660608313723</c:v>
                </c:pt>
                <c:pt idx="292">
                  <c:v>130.45014721950864</c:v>
                </c:pt>
                <c:pt idx="293">
                  <c:v>130.5434216830773</c:v>
                </c:pt>
                <c:pt idx="294">
                  <c:v>129.74225520004441</c:v>
                </c:pt>
                <c:pt idx="295">
                  <c:v>129.10791471014954</c:v>
                </c:pt>
                <c:pt idx="296">
                  <c:v>130.45811647681211</c:v>
                </c:pt>
                <c:pt idx="297">
                  <c:v>130.66921677024823</c:v>
                </c:pt>
                <c:pt idx="298">
                  <c:v>131.77320496778941</c:v>
                </c:pt>
                <c:pt idx="299">
                  <c:v>132.17639814568778</c:v>
                </c:pt>
                <c:pt idx="300">
                  <c:v>132.32746901598085</c:v>
                </c:pt>
                <c:pt idx="301">
                  <c:v>132.43873797312281</c:v>
                </c:pt>
                <c:pt idx="302">
                  <c:v>132.95983029077746</c:v>
                </c:pt>
                <c:pt idx="303">
                  <c:v>132.87000494513489</c:v>
                </c:pt>
                <c:pt idx="304">
                  <c:v>133.00121571920397</c:v>
                </c:pt>
                <c:pt idx="305">
                  <c:v>133.2524024151858</c:v>
                </c:pt>
                <c:pt idx="306">
                  <c:v>132.86928503688665</c:v>
                </c:pt>
                <c:pt idx="307">
                  <c:v>132.39636930065643</c:v>
                </c:pt>
                <c:pt idx="308">
                  <c:v>132.97491102406161</c:v>
                </c:pt>
                <c:pt idx="309">
                  <c:v>132.87121635976655</c:v>
                </c:pt>
                <c:pt idx="310">
                  <c:v>132.84861711325556</c:v>
                </c:pt>
                <c:pt idx="311">
                  <c:v>132.80440214643346</c:v>
                </c:pt>
                <c:pt idx="312">
                  <c:v>133.26895886775242</c:v>
                </c:pt>
                <c:pt idx="313">
                  <c:v>132.952164899704</c:v>
                </c:pt>
                <c:pt idx="314">
                  <c:v>132.28801320860509</c:v>
                </c:pt>
                <c:pt idx="315">
                  <c:v>132.55325199297761</c:v>
                </c:pt>
                <c:pt idx="316">
                  <c:v>132.33872898637142</c:v>
                </c:pt>
                <c:pt idx="317">
                  <c:v>132.82884267659159</c:v>
                </c:pt>
                <c:pt idx="318">
                  <c:v>132.60473553853558</c:v>
                </c:pt>
                <c:pt idx="319">
                  <c:v>133.62054847379173</c:v>
                </c:pt>
                <c:pt idx="320">
                  <c:v>134.01807904955967</c:v>
                </c:pt>
                <c:pt idx="321">
                  <c:v>134.27495272527784</c:v>
                </c:pt>
                <c:pt idx="322">
                  <c:v>134.20263269057065</c:v>
                </c:pt>
                <c:pt idx="323">
                  <c:v>134.63075354548818</c:v>
                </c:pt>
                <c:pt idx="324">
                  <c:v>134.67613748782415</c:v>
                </c:pt>
                <c:pt idx="325">
                  <c:v>134.57515650492331</c:v>
                </c:pt>
                <c:pt idx="326">
                  <c:v>134.80479155463703</c:v>
                </c:pt>
                <c:pt idx="327">
                  <c:v>134.85920754772826</c:v>
                </c:pt>
                <c:pt idx="328">
                  <c:v>135.22975103443295</c:v>
                </c:pt>
                <c:pt idx="329">
                  <c:v>135.67825215629688</c:v>
                </c:pt>
                <c:pt idx="330">
                  <c:v>136.05837818789587</c:v>
                </c:pt>
                <c:pt idx="331">
                  <c:v>136.11044198366736</c:v>
                </c:pt>
                <c:pt idx="332">
                  <c:v>135.80646451009713</c:v>
                </c:pt>
                <c:pt idx="333">
                  <c:v>135.98122264146716</c:v>
                </c:pt>
                <c:pt idx="334">
                  <c:v>135.76029950502738</c:v>
                </c:pt>
                <c:pt idx="335">
                  <c:v>136.04961606531691</c:v>
                </c:pt>
                <c:pt idx="336">
                  <c:v>136.22741951555241</c:v>
                </c:pt>
                <c:pt idx="337">
                  <c:v>136.11761662654567</c:v>
                </c:pt>
                <c:pt idx="338">
                  <c:v>136.15646031630234</c:v>
                </c:pt>
                <c:pt idx="339">
                  <c:v>136.91271456530353</c:v>
                </c:pt>
                <c:pt idx="340">
                  <c:v>137.1952787303199</c:v>
                </c:pt>
                <c:pt idx="341">
                  <c:v>137.40878438256379</c:v>
                </c:pt>
                <c:pt idx="342">
                  <c:v>137.19293021331791</c:v>
                </c:pt>
                <c:pt idx="343">
                  <c:v>137.59413191967448</c:v>
                </c:pt>
                <c:pt idx="344">
                  <c:v>137.96564038450708</c:v>
                </c:pt>
                <c:pt idx="345">
                  <c:v>137.87146663050402</c:v>
                </c:pt>
                <c:pt idx="346">
                  <c:v>137.9535995673906</c:v>
                </c:pt>
                <c:pt idx="347">
                  <c:v>138.04521817783137</c:v>
                </c:pt>
                <c:pt idx="348">
                  <c:v>137.59867266557774</c:v>
                </c:pt>
                <c:pt idx="349">
                  <c:v>137.50090620157457</c:v>
                </c:pt>
                <c:pt idx="350">
                  <c:v>138.01923124601103</c:v>
                </c:pt>
                <c:pt idx="351">
                  <c:v>138.37527289277847</c:v>
                </c:pt>
                <c:pt idx="352">
                  <c:v>138.50467281168432</c:v>
                </c:pt>
                <c:pt idx="353">
                  <c:v>138.90661027732696</c:v>
                </c:pt>
                <c:pt idx="354">
                  <c:v>138.42863537036447</c:v>
                </c:pt>
                <c:pt idx="355">
                  <c:v>138.41609894769368</c:v>
                </c:pt>
                <c:pt idx="356">
                  <c:v>138.56297124453411</c:v>
                </c:pt>
                <c:pt idx="357">
                  <c:v>138.80982770428051</c:v>
                </c:pt>
                <c:pt idx="358">
                  <c:v>138.78736289189854</c:v>
                </c:pt>
                <c:pt idx="359">
                  <c:v>138.99916656374211</c:v>
                </c:pt>
                <c:pt idx="360">
                  <c:v>139.19762882547508</c:v>
                </c:pt>
                <c:pt idx="361">
                  <c:v>139.40890703105526</c:v>
                </c:pt>
                <c:pt idx="362">
                  <c:v>139.71426409721209</c:v>
                </c:pt>
                <c:pt idx="363">
                  <c:v>140.0167903858671</c:v>
                </c:pt>
                <c:pt idx="364">
                  <c:v>140.26204286638202</c:v>
                </c:pt>
                <c:pt idx="365">
                  <c:v>140.61237564839556</c:v>
                </c:pt>
                <c:pt idx="366">
                  <c:v>141.03731222370627</c:v>
                </c:pt>
                <c:pt idx="367">
                  <c:v>140.55851696584227</c:v>
                </c:pt>
                <c:pt idx="368">
                  <c:v>140.33536114708511</c:v>
                </c:pt>
                <c:pt idx="369">
                  <c:v>140.65676844241412</c:v>
                </c:pt>
                <c:pt idx="370">
                  <c:v>140.87547835529173</c:v>
                </c:pt>
                <c:pt idx="371">
                  <c:v>140.94797296519044</c:v>
                </c:pt>
                <c:pt idx="372">
                  <c:v>141.00916527127612</c:v>
                </c:pt>
                <c:pt idx="373">
                  <c:v>141.00711751476439</c:v>
                </c:pt>
                <c:pt idx="374">
                  <c:v>140.9415947939388</c:v>
                </c:pt>
                <c:pt idx="375">
                  <c:v>141.7569317557892</c:v>
                </c:pt>
                <c:pt idx="376">
                  <c:v>141.77598531280253</c:v>
                </c:pt>
                <c:pt idx="377">
                  <c:v>142.11629787989</c:v>
                </c:pt>
                <c:pt idx="378">
                  <c:v>142.32404524352856</c:v>
                </c:pt>
                <c:pt idx="379">
                  <c:v>141.32033920492668</c:v>
                </c:pt>
                <c:pt idx="380">
                  <c:v>139.90695614945358</c:v>
                </c:pt>
                <c:pt idx="381">
                  <c:v>140.71188113126487</c:v>
                </c:pt>
                <c:pt idx="382">
                  <c:v>140.75640391086711</c:v>
                </c:pt>
                <c:pt idx="383">
                  <c:v>140.30350768645883</c:v>
                </c:pt>
                <c:pt idx="384">
                  <c:v>141.0280073692382</c:v>
                </c:pt>
                <c:pt idx="385">
                  <c:v>140.81981419156494</c:v>
                </c:pt>
                <c:pt idx="386">
                  <c:v>139.52953142639376</c:v>
                </c:pt>
                <c:pt idx="387">
                  <c:v>139.9879113222658</c:v>
                </c:pt>
                <c:pt idx="388">
                  <c:v>139.92007382042712</c:v>
                </c:pt>
                <c:pt idx="389">
                  <c:v>140.54331296846473</c:v>
                </c:pt>
                <c:pt idx="390">
                  <c:v>140.60619374571382</c:v>
                </c:pt>
                <c:pt idx="391">
                  <c:v>140.71551072941151</c:v>
                </c:pt>
                <c:pt idx="392">
                  <c:v>140.67318275606556</c:v>
                </c:pt>
                <c:pt idx="393">
                  <c:v>141.12630422016602</c:v>
                </c:pt>
                <c:pt idx="394">
                  <c:v>140.90422983501796</c:v>
                </c:pt>
                <c:pt idx="395">
                  <c:v>140.49355961992731</c:v>
                </c:pt>
                <c:pt idx="396">
                  <c:v>140.33321352187963</c:v>
                </c:pt>
                <c:pt idx="397">
                  <c:v>140.4225130068163</c:v>
                </c:pt>
                <c:pt idx="398">
                  <c:v>140.86926056339183</c:v>
                </c:pt>
                <c:pt idx="399">
                  <c:v>140.56224735672836</c:v>
                </c:pt>
                <c:pt idx="400">
                  <c:v>139.82959947565493</c:v>
                </c:pt>
                <c:pt idx="401">
                  <c:v>140.34697757456161</c:v>
                </c:pt>
                <c:pt idx="402">
                  <c:v>140.93706926202947</c:v>
                </c:pt>
                <c:pt idx="403">
                  <c:v>140.9104527308611</c:v>
                </c:pt>
                <c:pt idx="404">
                  <c:v>141.26351411162105</c:v>
                </c:pt>
                <c:pt idx="405">
                  <c:v>141.32176658847672</c:v>
                </c:pt>
                <c:pt idx="406">
                  <c:v>141.35377612810217</c:v>
                </c:pt>
                <c:pt idx="407">
                  <c:v>141.25475135411654</c:v>
                </c:pt>
                <c:pt idx="408">
                  <c:v>141.39933123631423</c:v>
                </c:pt>
                <c:pt idx="409">
                  <c:v>141.34522339146258</c:v>
                </c:pt>
                <c:pt idx="410">
                  <c:v>140.86263993415022</c:v>
                </c:pt>
                <c:pt idx="411">
                  <c:v>141.29235528655602</c:v>
                </c:pt>
                <c:pt idx="412">
                  <c:v>141.81254657307764</c:v>
                </c:pt>
                <c:pt idx="413">
                  <c:v>141.5929655910995</c:v>
                </c:pt>
                <c:pt idx="414">
                  <c:v>141.2493353725722</c:v>
                </c:pt>
                <c:pt idx="415">
                  <c:v>140.19041255821583</c:v>
                </c:pt>
                <c:pt idx="416">
                  <c:v>140.01549717802081</c:v>
                </c:pt>
                <c:pt idx="417">
                  <c:v>138.96020039580156</c:v>
                </c:pt>
                <c:pt idx="418">
                  <c:v>139.69500664114045</c:v>
                </c:pt>
                <c:pt idx="419">
                  <c:v>140.07925373013475</c:v>
                </c:pt>
                <c:pt idx="420">
                  <c:v>138.84840081955628</c:v>
                </c:pt>
                <c:pt idx="421">
                  <c:v>137.91900998567684</c:v>
                </c:pt>
                <c:pt idx="422">
                  <c:v>138.45960929759053</c:v>
                </c:pt>
                <c:pt idx="423">
                  <c:v>137.30817637000374</c:v>
                </c:pt>
                <c:pt idx="424">
                  <c:v>137.47094839142125</c:v>
                </c:pt>
                <c:pt idx="425">
                  <c:v>136.13852234251016</c:v>
                </c:pt>
                <c:pt idx="426">
                  <c:v>136.50283058726342</c:v>
                </c:pt>
                <c:pt idx="427">
                  <c:v>136.48994562184416</c:v>
                </c:pt>
                <c:pt idx="428">
                  <c:v>137.62891914461429</c:v>
                </c:pt>
                <c:pt idx="429">
                  <c:v>138.58814299355487</c:v>
                </c:pt>
                <c:pt idx="430">
                  <c:v>138.72681165305772</c:v>
                </c:pt>
                <c:pt idx="431">
                  <c:v>139.38675273082117</c:v>
                </c:pt>
                <c:pt idx="432">
                  <c:v>139.57449633513298</c:v>
                </c:pt>
                <c:pt idx="433">
                  <c:v>140.33688592604349</c:v>
                </c:pt>
                <c:pt idx="434">
                  <c:v>140.82387934923855</c:v>
                </c:pt>
                <c:pt idx="435">
                  <c:v>141.26854950994047</c:v>
                </c:pt>
                <c:pt idx="436">
                  <c:v>140.82828420126549</c:v>
                </c:pt>
                <c:pt idx="437">
                  <c:v>141.84917280239668</c:v>
                </c:pt>
                <c:pt idx="438">
                  <c:v>141.86458910786629</c:v>
                </c:pt>
                <c:pt idx="439">
                  <c:v>142.31002449802637</c:v>
                </c:pt>
                <c:pt idx="440">
                  <c:v>143.06318725599573</c:v>
                </c:pt>
                <c:pt idx="441">
                  <c:v>143.31281188950072</c:v>
                </c:pt>
                <c:pt idx="442">
                  <c:v>143.64406750584203</c:v>
                </c:pt>
                <c:pt idx="443">
                  <c:v>143.85555063677776</c:v>
                </c:pt>
                <c:pt idx="444">
                  <c:v>143.85541906526458</c:v>
                </c:pt>
                <c:pt idx="445">
                  <c:v>142.93591875238604</c:v>
                </c:pt>
                <c:pt idx="446">
                  <c:v>142.91250083833333</c:v>
                </c:pt>
                <c:pt idx="447">
                  <c:v>142.54677264121909</c:v>
                </c:pt>
                <c:pt idx="448">
                  <c:v>141.93888603374535</c:v>
                </c:pt>
                <c:pt idx="449">
                  <c:v>143.00084222331714</c:v>
                </c:pt>
                <c:pt idx="450">
                  <c:v>143.39897531919192</c:v>
                </c:pt>
                <c:pt idx="451">
                  <c:v>144.5828452997084</c:v>
                </c:pt>
                <c:pt idx="452">
                  <c:v>144.670890504867</c:v>
                </c:pt>
                <c:pt idx="453">
                  <c:v>145.49807218938102</c:v>
                </c:pt>
                <c:pt idx="454">
                  <c:v>145.35423153526824</c:v>
                </c:pt>
                <c:pt idx="455">
                  <c:v>145.23360165887595</c:v>
                </c:pt>
                <c:pt idx="456">
                  <c:v>146.01415900272599</c:v>
                </c:pt>
                <c:pt idx="457">
                  <c:v>145.19949927679519</c:v>
                </c:pt>
                <c:pt idx="458">
                  <c:v>145.04732534131716</c:v>
                </c:pt>
                <c:pt idx="459">
                  <c:v>144.76451414121553</c:v>
                </c:pt>
                <c:pt idx="460">
                  <c:v>145.09361334175509</c:v>
                </c:pt>
                <c:pt idx="461">
                  <c:v>145.76842327795345</c:v>
                </c:pt>
                <c:pt idx="462">
                  <c:v>146.075561947664</c:v>
                </c:pt>
                <c:pt idx="463">
                  <c:v>146.25624826039271</c:v>
                </c:pt>
                <c:pt idx="464">
                  <c:v>146.13706822681863</c:v>
                </c:pt>
                <c:pt idx="465">
                  <c:v>145.86697646448314</c:v>
                </c:pt>
                <c:pt idx="466">
                  <c:v>145.40280925030558</c:v>
                </c:pt>
                <c:pt idx="467">
                  <c:v>145.61857425070193</c:v>
                </c:pt>
                <c:pt idx="468">
                  <c:v>145.74976272706562</c:v>
                </c:pt>
                <c:pt idx="469">
                  <c:v>146.07318052290401</c:v>
                </c:pt>
                <c:pt idx="470">
                  <c:v>146.34741433611805</c:v>
                </c:pt>
                <c:pt idx="471">
                  <c:v>146.65900444655324</c:v>
                </c:pt>
                <c:pt idx="472">
                  <c:v>146.7000376279197</c:v>
                </c:pt>
                <c:pt idx="473">
                  <c:v>146.5779211271693</c:v>
                </c:pt>
                <c:pt idx="474">
                  <c:v>147.13902240667753</c:v>
                </c:pt>
                <c:pt idx="475">
                  <c:v>147.19860451291498</c:v>
                </c:pt>
                <c:pt idx="476">
                  <c:v>147.72090276715605</c:v>
                </c:pt>
                <c:pt idx="477">
                  <c:v>148.14213910474331</c:v>
                </c:pt>
                <c:pt idx="478">
                  <c:v>148.28215992665176</c:v>
                </c:pt>
                <c:pt idx="479">
                  <c:v>148.37401441914608</c:v>
                </c:pt>
                <c:pt idx="480">
                  <c:v>148.52154066117924</c:v>
                </c:pt>
                <c:pt idx="481">
                  <c:v>149.06695948791781</c:v>
                </c:pt>
                <c:pt idx="482">
                  <c:v>149.03277519682311</c:v>
                </c:pt>
                <c:pt idx="483">
                  <c:v>148.4763412470233</c:v>
                </c:pt>
                <c:pt idx="484">
                  <c:v>149.32651683247224</c:v>
                </c:pt>
                <c:pt idx="485">
                  <c:v>149.84582998291131</c:v>
                </c:pt>
                <c:pt idx="486">
                  <c:v>149.69723627103997</c:v>
                </c:pt>
                <c:pt idx="487">
                  <c:v>145.57999037555425</c:v>
                </c:pt>
                <c:pt idx="488">
                  <c:v>144.9923734791999</c:v>
                </c:pt>
                <c:pt idx="489">
                  <c:v>137.83836923921803</c:v>
                </c:pt>
                <c:pt idx="490">
                  <c:v>129.63512992064994</c:v>
                </c:pt>
                <c:pt idx="491">
                  <c:v>132.80203673654682</c:v>
                </c:pt>
                <c:pt idx="492">
                  <c:v>132.50938148723239</c:v>
                </c:pt>
                <c:pt idx="493">
                  <c:v>136.86005582996245</c:v>
                </c:pt>
                <c:pt idx="494">
                  <c:v>138.48257369507516</c:v>
                </c:pt>
                <c:pt idx="495">
                  <c:v>138.21761385521307</c:v>
                </c:pt>
                <c:pt idx="496">
                  <c:v>139.00213055650323</c:v>
                </c:pt>
                <c:pt idx="497">
                  <c:v>139.121587285445</c:v>
                </c:pt>
                <c:pt idx="498">
                  <c:v>138.14922572988385</c:v>
                </c:pt>
                <c:pt idx="499">
                  <c:v>139.7095730089012</c:v>
                </c:pt>
                <c:pt idx="500">
                  <c:v>141.84422724155996</c:v>
                </c:pt>
                <c:pt idx="501">
                  <c:v>144.81297121266459</c:v>
                </c:pt>
                <c:pt idx="502">
                  <c:v>143.3174668355814</c:v>
                </c:pt>
                <c:pt idx="503">
                  <c:v>144.13115576459111</c:v>
                </c:pt>
                <c:pt idx="504">
                  <c:v>143.45304709071547</c:v>
                </c:pt>
                <c:pt idx="505">
                  <c:v>144.29672018225827</c:v>
                </c:pt>
                <c:pt idx="506">
                  <c:v>144.74542602965022</c:v>
                </c:pt>
                <c:pt idx="507">
                  <c:v>145.47257391338869</c:v>
                </c:pt>
                <c:pt idx="508">
                  <c:v>145.94299717377257</c:v>
                </c:pt>
                <c:pt idx="509">
                  <c:v>145.98075440949432</c:v>
                </c:pt>
                <c:pt idx="510">
                  <c:v>146.79958593973458</c:v>
                </c:pt>
                <c:pt idx="511">
                  <c:v>147.31249094958858</c:v>
                </c:pt>
                <c:pt idx="512">
                  <c:v>147.56285365151084</c:v>
                </c:pt>
                <c:pt idx="513">
                  <c:v>148.13902103507178</c:v>
                </c:pt>
                <c:pt idx="514">
                  <c:v>147.96561725520064</c:v>
                </c:pt>
                <c:pt idx="515">
                  <c:v>147.71282414552547</c:v>
                </c:pt>
                <c:pt idx="516">
                  <c:v>147.77665744813513</c:v>
                </c:pt>
                <c:pt idx="517">
                  <c:v>146.76804100949977</c:v>
                </c:pt>
                <c:pt idx="518">
                  <c:v>147.44183375528897</c:v>
                </c:pt>
                <c:pt idx="519">
                  <c:v>148.6789017014533</c:v>
                </c:pt>
                <c:pt idx="520">
                  <c:v>148.72107749467955</c:v>
                </c:pt>
                <c:pt idx="521">
                  <c:v>148.68154463607942</c:v>
                </c:pt>
                <c:pt idx="522">
                  <c:v>146.98083317647681</c:v>
                </c:pt>
                <c:pt idx="523">
                  <c:v>149.3785727756084</c:v>
                </c:pt>
                <c:pt idx="524">
                  <c:v>150.5570273921864</c:v>
                </c:pt>
                <c:pt idx="525">
                  <c:v>151.07424444785039</c:v>
                </c:pt>
                <c:pt idx="526">
                  <c:v>151.9605972088325</c:v>
                </c:pt>
                <c:pt idx="527">
                  <c:v>152.51379138232059</c:v>
                </c:pt>
                <c:pt idx="528">
                  <c:v>152.49257732118988</c:v>
                </c:pt>
                <c:pt idx="529">
                  <c:v>152.80474445004799</c:v>
                </c:pt>
                <c:pt idx="530">
                  <c:v>152.62568973969724</c:v>
                </c:pt>
                <c:pt idx="531">
                  <c:v>152.95715454721184</c:v>
                </c:pt>
                <c:pt idx="532">
                  <c:v>153.85762538584927</c:v>
                </c:pt>
                <c:pt idx="533">
                  <c:v>153.46094449358029</c:v>
                </c:pt>
                <c:pt idx="534">
                  <c:v>153.89489754617995</c:v>
                </c:pt>
                <c:pt idx="535">
                  <c:v>152.92314743177946</c:v>
                </c:pt>
                <c:pt idx="536">
                  <c:v>154.31765985711655</c:v>
                </c:pt>
                <c:pt idx="537">
                  <c:v>154.71112422481275</c:v>
                </c:pt>
                <c:pt idx="538">
                  <c:v>154.52514394598651</c:v>
                </c:pt>
                <c:pt idx="539">
                  <c:v>153.56176652339289</c:v>
                </c:pt>
                <c:pt idx="540">
                  <c:v>153.81144718174153</c:v>
                </c:pt>
                <c:pt idx="541">
                  <c:v>154.58405566482941</c:v>
                </c:pt>
                <c:pt idx="542">
                  <c:v>154.43538412258491</c:v>
                </c:pt>
                <c:pt idx="543">
                  <c:v>154.82443744485349</c:v>
                </c:pt>
                <c:pt idx="544">
                  <c:v>155.27947800598324</c:v>
                </c:pt>
                <c:pt idx="545">
                  <c:v>155.91102715087646</c:v>
                </c:pt>
                <c:pt idx="546">
                  <c:v>156.25259603354499</c:v>
                </c:pt>
                <c:pt idx="547">
                  <c:v>156.10914588145837</c:v>
                </c:pt>
                <c:pt idx="548">
                  <c:v>156.0788679285792</c:v>
                </c:pt>
                <c:pt idx="549">
                  <c:v>156.39327713720408</c:v>
                </c:pt>
                <c:pt idx="550">
                  <c:v>155.83687752374425</c:v>
                </c:pt>
                <c:pt idx="551">
                  <c:v>155.84451360503715</c:v>
                </c:pt>
                <c:pt idx="552">
                  <c:v>156.38521584516093</c:v>
                </c:pt>
                <c:pt idx="553">
                  <c:v>156.75731681350129</c:v>
                </c:pt>
                <c:pt idx="554">
                  <c:v>157.18364743921555</c:v>
                </c:pt>
                <c:pt idx="555">
                  <c:v>156.78274292975513</c:v>
                </c:pt>
                <c:pt idx="556">
                  <c:v>157.22744419232725</c:v>
                </c:pt>
                <c:pt idx="557">
                  <c:v>157.58208563252416</c:v>
                </c:pt>
                <c:pt idx="558">
                  <c:v>157.71043377489968</c:v>
                </c:pt>
                <c:pt idx="559">
                  <c:v>157.66283554804025</c:v>
                </c:pt>
                <c:pt idx="560">
                  <c:v>158.16775977566704</c:v>
                </c:pt>
                <c:pt idx="561">
                  <c:v>158.25448822447393</c:v>
                </c:pt>
                <c:pt idx="562">
                  <c:v>158.64301524633532</c:v>
                </c:pt>
                <c:pt idx="563">
                  <c:v>158.82011330802212</c:v>
                </c:pt>
                <c:pt idx="564">
                  <c:v>158.56890520498752</c:v>
                </c:pt>
                <c:pt idx="565">
                  <c:v>158.82512271168562</c:v>
                </c:pt>
                <c:pt idx="566">
                  <c:v>159.00835419069509</c:v>
                </c:pt>
                <c:pt idx="567">
                  <c:v>158.73494937086582</c:v>
                </c:pt>
                <c:pt idx="568">
                  <c:v>158.6616505544323</c:v>
                </c:pt>
                <c:pt idx="569">
                  <c:v>158.5544182018582</c:v>
                </c:pt>
                <c:pt idx="570">
                  <c:v>157.77931354856719</c:v>
                </c:pt>
                <c:pt idx="571">
                  <c:v>157.66548009683734</c:v>
                </c:pt>
                <c:pt idx="572">
                  <c:v>158.13158223858662</c:v>
                </c:pt>
                <c:pt idx="573">
                  <c:v>158.21765363816928</c:v>
                </c:pt>
                <c:pt idx="574">
                  <c:v>158.41310265178456</c:v>
                </c:pt>
                <c:pt idx="575">
                  <c:v>159.39258257879328</c:v>
                </c:pt>
                <c:pt idx="576">
                  <c:v>159.32766324844215</c:v>
                </c:pt>
                <c:pt idx="577">
                  <c:v>159.28484732498882</c:v>
                </c:pt>
                <c:pt idx="578">
                  <c:v>157.8878337289116</c:v>
                </c:pt>
                <c:pt idx="579">
                  <c:v>157.90660235665317</c:v>
                </c:pt>
                <c:pt idx="580">
                  <c:v>158.89178413656506</c:v>
                </c:pt>
                <c:pt idx="581">
                  <c:v>158.62720835485987</c:v>
                </c:pt>
                <c:pt idx="582">
                  <c:v>158.93274114029242</c:v>
                </c:pt>
                <c:pt idx="583">
                  <c:v>159.03452532102648</c:v>
                </c:pt>
                <c:pt idx="584">
                  <c:v>158.59071107002535</c:v>
                </c:pt>
                <c:pt idx="585">
                  <c:v>158.34949801380787</c:v>
                </c:pt>
                <c:pt idx="586">
                  <c:v>157.10016748008036</c:v>
                </c:pt>
                <c:pt idx="587">
                  <c:v>156.49896624704084</c:v>
                </c:pt>
                <c:pt idx="588">
                  <c:v>155.35359171170489</c:v>
                </c:pt>
                <c:pt idx="589">
                  <c:v>154.80013338805611</c:v>
                </c:pt>
                <c:pt idx="590">
                  <c:v>154.34992852928906</c:v>
                </c:pt>
                <c:pt idx="591">
                  <c:v>153.63677025546178</c:v>
                </c:pt>
                <c:pt idx="592">
                  <c:v>153.30921014815075</c:v>
                </c:pt>
                <c:pt idx="593">
                  <c:v>151.70981889308692</c:v>
                </c:pt>
                <c:pt idx="594">
                  <c:v>153.43473290537816</c:v>
                </c:pt>
                <c:pt idx="595">
                  <c:v>153.60008805955405</c:v>
                </c:pt>
                <c:pt idx="596">
                  <c:v>154.02622503576285</c:v>
                </c:pt>
                <c:pt idx="597">
                  <c:v>153.31391640615877</c:v>
                </c:pt>
                <c:pt idx="598">
                  <c:v>152.40321897043026</c:v>
                </c:pt>
                <c:pt idx="599">
                  <c:v>151.36385420721024</c:v>
                </c:pt>
                <c:pt idx="600">
                  <c:v>149.88579031610732</c:v>
                </c:pt>
                <c:pt idx="601">
                  <c:v>148.37349429397392</c:v>
                </c:pt>
                <c:pt idx="602">
                  <c:v>148.28686532700155</c:v>
                </c:pt>
                <c:pt idx="603">
                  <c:v>147.64515103800599</c:v>
                </c:pt>
                <c:pt idx="604">
                  <c:v>148.97727363735879</c:v>
                </c:pt>
                <c:pt idx="605">
                  <c:v>148.66061852072022</c:v>
                </c:pt>
                <c:pt idx="606">
                  <c:v>146.25181202922539</c:v>
                </c:pt>
                <c:pt idx="607">
                  <c:v>142.80103525642431</c:v>
                </c:pt>
                <c:pt idx="608">
                  <c:v>143.98402475399439</c:v>
                </c:pt>
                <c:pt idx="609">
                  <c:v>142.86120815057311</c:v>
                </c:pt>
                <c:pt idx="610">
                  <c:v>143.90150605327042</c:v>
                </c:pt>
                <c:pt idx="611">
                  <c:v>144.09976813063977</c:v>
                </c:pt>
                <c:pt idx="612">
                  <c:v>146.22441275276162</c:v>
                </c:pt>
                <c:pt idx="613">
                  <c:v>147.9776527714931</c:v>
                </c:pt>
                <c:pt idx="614">
                  <c:v>148.31284173908435</c:v>
                </c:pt>
                <c:pt idx="615">
                  <c:v>149.28933591987087</c:v>
                </c:pt>
                <c:pt idx="616">
                  <c:v>148.08819503026501</c:v>
                </c:pt>
                <c:pt idx="617">
                  <c:v>146.67159075310101</c:v>
                </c:pt>
                <c:pt idx="618">
                  <c:v>144.94108267263215</c:v>
                </c:pt>
                <c:pt idx="619">
                  <c:v>145.60095515037955</c:v>
                </c:pt>
                <c:pt idx="620">
                  <c:v>144.1817661748527</c:v>
                </c:pt>
                <c:pt idx="621">
                  <c:v>142.18401973985925</c:v>
                </c:pt>
                <c:pt idx="622">
                  <c:v>140.45522602815203</c:v>
                </c:pt>
                <c:pt idx="623">
                  <c:v>141.0863049175525</c:v>
                </c:pt>
                <c:pt idx="624">
                  <c:v>139.99899859968278</c:v>
                </c:pt>
                <c:pt idx="625">
                  <c:v>140.57816859846352</c:v>
                </c:pt>
                <c:pt idx="626">
                  <c:v>142.60726956408342</c:v>
                </c:pt>
                <c:pt idx="627">
                  <c:v>142.39773769749877</c:v>
                </c:pt>
                <c:pt idx="628">
                  <c:v>144.90373064914581</c:v>
                </c:pt>
                <c:pt idx="629">
                  <c:v>145.16907227928226</c:v>
                </c:pt>
                <c:pt idx="630">
                  <c:v>146.27335747588037</c:v>
                </c:pt>
                <c:pt idx="631">
                  <c:v>146.99245550193069</c:v>
                </c:pt>
                <c:pt idx="632">
                  <c:v>146.27480096637422</c:v>
                </c:pt>
                <c:pt idx="633">
                  <c:v>145.3693888360682</c:v>
                </c:pt>
                <c:pt idx="634">
                  <c:v>144.96991288023122</c:v>
                </c:pt>
                <c:pt idx="635">
                  <c:v>144.79199678733164</c:v>
                </c:pt>
                <c:pt idx="636">
                  <c:v>146.05322604385745</c:v>
                </c:pt>
                <c:pt idx="637">
                  <c:v>147.51964591075711</c:v>
                </c:pt>
                <c:pt idx="638">
                  <c:v>147.71115726792118</c:v>
                </c:pt>
                <c:pt idx="639">
                  <c:v>148.45414765725033</c:v>
                </c:pt>
                <c:pt idx="640">
                  <c:v>149.62908271651435</c:v>
                </c:pt>
                <c:pt idx="641">
                  <c:v>149.02130003834696</c:v>
                </c:pt>
                <c:pt idx="642">
                  <c:v>148.75210307426858</c:v>
                </c:pt>
                <c:pt idx="643">
                  <c:v>147.82046451603742</c:v>
                </c:pt>
                <c:pt idx="644">
                  <c:v>147.81107475009463</c:v>
                </c:pt>
                <c:pt idx="645">
                  <c:v>147.25326711763208</c:v>
                </c:pt>
                <c:pt idx="646">
                  <c:v>146.66458840748862</c:v>
                </c:pt>
                <c:pt idx="647">
                  <c:v>147.16908103081965</c:v>
                </c:pt>
                <c:pt idx="648">
                  <c:v>148.2946546865567</c:v>
                </c:pt>
                <c:pt idx="649">
                  <c:v>148.57131103268517</c:v>
                </c:pt>
                <c:pt idx="650">
                  <c:v>148.78513765822518</c:v>
                </c:pt>
                <c:pt idx="651">
                  <c:v>148.8613544862493</c:v>
                </c:pt>
                <c:pt idx="652">
                  <c:v>149.23038158400794</c:v>
                </c:pt>
                <c:pt idx="653">
                  <c:v>149.16747484088216</c:v>
                </c:pt>
                <c:pt idx="654">
                  <c:v>149.31183430277886</c:v>
                </c:pt>
                <c:pt idx="655">
                  <c:v>149.61355429875272</c:v>
                </c:pt>
                <c:pt idx="656">
                  <c:v>149.38160547287478</c:v>
                </c:pt>
                <c:pt idx="657">
                  <c:v>150.2516219245536</c:v>
                </c:pt>
                <c:pt idx="658">
                  <c:v>150.57040560989702</c:v>
                </c:pt>
                <c:pt idx="659">
                  <c:v>151.18934631159678</c:v>
                </c:pt>
                <c:pt idx="660">
                  <c:v>150.67006977729517</c:v>
                </c:pt>
                <c:pt idx="661">
                  <c:v>151.107838223242</c:v>
                </c:pt>
                <c:pt idx="662">
                  <c:v>150.59707241654786</c:v>
                </c:pt>
                <c:pt idx="663">
                  <c:v>151.79646275305615</c:v>
                </c:pt>
                <c:pt idx="664">
                  <c:v>152.18889646684929</c:v>
                </c:pt>
                <c:pt idx="665">
                  <c:v>152.69226314947957</c:v>
                </c:pt>
                <c:pt idx="666">
                  <c:v>152.22325919192957</c:v>
                </c:pt>
                <c:pt idx="667">
                  <c:v>152.25156239108003</c:v>
                </c:pt>
                <c:pt idx="668">
                  <c:v>151.54802176846016</c:v>
                </c:pt>
                <c:pt idx="669">
                  <c:v>151.90937080250103</c:v>
                </c:pt>
                <c:pt idx="670">
                  <c:v>152.78945543047519</c:v>
                </c:pt>
                <c:pt idx="671">
                  <c:v>152.60511360812535</c:v>
                </c:pt>
                <c:pt idx="672">
                  <c:v>153.00048160178764</c:v>
                </c:pt>
                <c:pt idx="673">
                  <c:v>152.25922571344822</c:v>
                </c:pt>
                <c:pt idx="674">
                  <c:v>151.91009361454718</c:v>
                </c:pt>
                <c:pt idx="675">
                  <c:v>151.4086881690377</c:v>
                </c:pt>
                <c:pt idx="676">
                  <c:v>152.00519829704319</c:v>
                </c:pt>
                <c:pt idx="677">
                  <c:v>150.8242993025161</c:v>
                </c:pt>
                <c:pt idx="678">
                  <c:v>150.74499978637499</c:v>
                </c:pt>
                <c:pt idx="679">
                  <c:v>152.90541741039141</c:v>
                </c:pt>
                <c:pt idx="680">
                  <c:v>153.16848912820686</c:v>
                </c:pt>
                <c:pt idx="681">
                  <c:v>154.37099158253804</c:v>
                </c:pt>
                <c:pt idx="682">
                  <c:v>154.71044094014559</c:v>
                </c:pt>
                <c:pt idx="683">
                  <c:v>155.9950032161118</c:v>
                </c:pt>
                <c:pt idx="684">
                  <c:v>156.5386369477886</c:v>
                </c:pt>
                <c:pt idx="685">
                  <c:v>158.28292607065418</c:v>
                </c:pt>
                <c:pt idx="686">
                  <c:v>158.82489532372051</c:v>
                </c:pt>
                <c:pt idx="687">
                  <c:v>159.02211779208616</c:v>
                </c:pt>
                <c:pt idx="688">
                  <c:v>158.15078620333199</c:v>
                </c:pt>
                <c:pt idx="689">
                  <c:v>159.15451236729535</c:v>
                </c:pt>
                <c:pt idx="690">
                  <c:v>158.97091965856617</c:v>
                </c:pt>
                <c:pt idx="691">
                  <c:v>159.88191640220018</c:v>
                </c:pt>
                <c:pt idx="692">
                  <c:v>160.21752866199751</c:v>
                </c:pt>
                <c:pt idx="693">
                  <c:v>160.255095032166</c:v>
                </c:pt>
                <c:pt idx="694">
                  <c:v>160.51930052141702</c:v>
                </c:pt>
                <c:pt idx="695">
                  <c:v>161.25378914616255</c:v>
                </c:pt>
                <c:pt idx="696">
                  <c:v>161.43423000563544</c:v>
                </c:pt>
                <c:pt idx="697">
                  <c:v>162.01195246275711</c:v>
                </c:pt>
                <c:pt idx="698">
                  <c:v>161.96878822967636</c:v>
                </c:pt>
                <c:pt idx="699">
                  <c:v>162.54474308170688</c:v>
                </c:pt>
                <c:pt idx="700">
                  <c:v>162.86321495429533</c:v>
                </c:pt>
                <c:pt idx="701">
                  <c:v>162.62995772657425</c:v>
                </c:pt>
                <c:pt idx="702">
                  <c:v>162.43971571915753</c:v>
                </c:pt>
                <c:pt idx="703">
                  <c:v>161.30335269507157</c:v>
                </c:pt>
                <c:pt idx="704">
                  <c:v>162.03298176640169</c:v>
                </c:pt>
                <c:pt idx="705">
                  <c:v>162.46307475030136</c:v>
                </c:pt>
                <c:pt idx="706">
                  <c:v>163.14554364275978</c:v>
                </c:pt>
                <c:pt idx="707">
                  <c:v>163.681481673333</c:v>
                </c:pt>
                <c:pt idx="708">
                  <c:v>163.62916899783005</c:v>
                </c:pt>
                <c:pt idx="709">
                  <c:v>163.58127229208907</c:v>
                </c:pt>
                <c:pt idx="710">
                  <c:v>164.06000254494435</c:v>
                </c:pt>
                <c:pt idx="711">
                  <c:v>164.3897663349392</c:v>
                </c:pt>
                <c:pt idx="712">
                  <c:v>164.64271325451233</c:v>
                </c:pt>
                <c:pt idx="713">
                  <c:v>164.69989040864428</c:v>
                </c:pt>
                <c:pt idx="714">
                  <c:v>165.54622240221869</c:v>
                </c:pt>
                <c:pt idx="715">
                  <c:v>166.09860980623571</c:v>
                </c:pt>
                <c:pt idx="716">
                  <c:v>165.78776450159836</c:v>
                </c:pt>
                <c:pt idx="717">
                  <c:v>165.85716589024398</c:v>
                </c:pt>
                <c:pt idx="718">
                  <c:v>165.6933564930917</c:v>
                </c:pt>
                <c:pt idx="719">
                  <c:v>165.65315597089122</c:v>
                </c:pt>
                <c:pt idx="720">
                  <c:v>166.92437296612087</c:v>
                </c:pt>
                <c:pt idx="721">
                  <c:v>167.56746270568598</c:v>
                </c:pt>
                <c:pt idx="722">
                  <c:v>167.86572237409968</c:v>
                </c:pt>
                <c:pt idx="723">
                  <c:v>167.12504124553965</c:v>
                </c:pt>
                <c:pt idx="724">
                  <c:v>168.01804810068995</c:v>
                </c:pt>
                <c:pt idx="725">
                  <c:v>168.6529881271573</c:v>
                </c:pt>
                <c:pt idx="726">
                  <c:v>169.31607935989365</c:v>
                </c:pt>
                <c:pt idx="727">
                  <c:v>169.33243139228065</c:v>
                </c:pt>
                <c:pt idx="728">
                  <c:v>169.60288372201381</c:v>
                </c:pt>
                <c:pt idx="729">
                  <c:v>170.37603499831621</c:v>
                </c:pt>
                <c:pt idx="730">
                  <c:v>170.07706591640402</c:v>
                </c:pt>
                <c:pt idx="731">
                  <c:v>169.60082898018035</c:v>
                </c:pt>
                <c:pt idx="732">
                  <c:v>170.89130220914373</c:v>
                </c:pt>
                <c:pt idx="733">
                  <c:v>170.69101613466486</c:v>
                </c:pt>
                <c:pt idx="734">
                  <c:v>171.21360897131208</c:v>
                </c:pt>
                <c:pt idx="735">
                  <c:v>171.79907866889775</c:v>
                </c:pt>
                <c:pt idx="736">
                  <c:v>172.53122083319732</c:v>
                </c:pt>
                <c:pt idx="737">
                  <c:v>172.414204706297</c:v>
                </c:pt>
                <c:pt idx="738">
                  <c:v>171.66965641566313</c:v>
                </c:pt>
                <c:pt idx="739">
                  <c:v>171.82493177837353</c:v>
                </c:pt>
                <c:pt idx="740">
                  <c:v>171.74700052647739</c:v>
                </c:pt>
                <c:pt idx="741">
                  <c:v>170.96347712736184</c:v>
                </c:pt>
                <c:pt idx="742">
                  <c:v>172.0049517666238</c:v>
                </c:pt>
                <c:pt idx="743">
                  <c:v>172.5589824574588</c:v>
                </c:pt>
                <c:pt idx="744">
                  <c:v>173.16746377710436</c:v>
                </c:pt>
                <c:pt idx="745">
                  <c:v>173.4519037765798</c:v>
                </c:pt>
                <c:pt idx="746">
                  <c:v>174.04654050440374</c:v>
                </c:pt>
                <c:pt idx="747">
                  <c:v>173.7946141711017</c:v>
                </c:pt>
                <c:pt idx="748">
                  <c:v>173.82141207372078</c:v>
                </c:pt>
                <c:pt idx="749">
                  <c:v>172.46702319520628</c:v>
                </c:pt>
                <c:pt idx="750">
                  <c:v>171.61583268289647</c:v>
                </c:pt>
                <c:pt idx="751">
                  <c:v>172.24471176306545</c:v>
                </c:pt>
                <c:pt idx="752">
                  <c:v>171.92888764710256</c:v>
                </c:pt>
                <c:pt idx="753">
                  <c:v>168.82672991439196</c:v>
                </c:pt>
                <c:pt idx="754">
                  <c:v>169.5247154529448</c:v>
                </c:pt>
                <c:pt idx="755">
                  <c:v>170.49385454508368</c:v>
                </c:pt>
                <c:pt idx="756">
                  <c:v>172.05543963308517</c:v>
                </c:pt>
                <c:pt idx="757">
                  <c:v>172.67917245536876</c:v>
                </c:pt>
                <c:pt idx="758">
                  <c:v>173.00249764965841</c:v>
                </c:pt>
                <c:pt idx="759">
                  <c:v>174.46738014064439</c:v>
                </c:pt>
                <c:pt idx="760">
                  <c:v>173.91456052162198</c:v>
                </c:pt>
                <c:pt idx="761">
                  <c:v>174.83694364338771</c:v>
                </c:pt>
                <c:pt idx="762">
                  <c:v>175.32261960040427</c:v>
                </c:pt>
                <c:pt idx="763">
                  <c:v>175.27313839912802</c:v>
                </c:pt>
                <c:pt idx="764">
                  <c:v>175.25475488599409</c:v>
                </c:pt>
                <c:pt idx="765">
                  <c:v>176.05427307356302</c:v>
                </c:pt>
                <c:pt idx="766">
                  <c:v>176.83497292200326</c:v>
                </c:pt>
                <c:pt idx="767">
                  <c:v>176.80978243594728</c:v>
                </c:pt>
                <c:pt idx="768">
                  <c:v>177.08345028772712</c:v>
                </c:pt>
                <c:pt idx="769">
                  <c:v>177.65383218115124</c:v>
                </c:pt>
                <c:pt idx="770">
                  <c:v>177.26478364108044</c:v>
                </c:pt>
                <c:pt idx="771">
                  <c:v>178.04247562434068</c:v>
                </c:pt>
                <c:pt idx="772">
                  <c:v>178.47563232461886</c:v>
                </c:pt>
                <c:pt idx="773">
                  <c:v>178.55024592730558</c:v>
                </c:pt>
                <c:pt idx="774">
                  <c:v>178.45001060960561</c:v>
                </c:pt>
                <c:pt idx="775">
                  <c:v>178.64054770552644</c:v>
                </c:pt>
                <c:pt idx="776">
                  <c:v>179.13274643114161</c:v>
                </c:pt>
                <c:pt idx="777">
                  <c:v>179.60883140390308</c:v>
                </c:pt>
                <c:pt idx="778">
                  <c:v>179.58300313920012</c:v>
                </c:pt>
                <c:pt idx="779">
                  <c:v>180.13517388138214</c:v>
                </c:pt>
                <c:pt idx="780">
                  <c:v>179.33599013838494</c:v>
                </c:pt>
                <c:pt idx="781">
                  <c:v>179.86971147442253</c:v>
                </c:pt>
                <c:pt idx="782">
                  <c:v>180.5566139279145</c:v>
                </c:pt>
                <c:pt idx="783">
                  <c:v>1170.1632165459566</c:v>
                </c:pt>
                <c:pt idx="784">
                  <c:v>1183.9761072508056</c:v>
                </c:pt>
                <c:pt idx="785">
                  <c:v>1192.5683364842243</c:v>
                </c:pt>
                <c:pt idx="786">
                  <c:v>1205.1916044364718</c:v>
                </c:pt>
                <c:pt idx="787">
                  <c:v>1197.3396699634111</c:v>
                </c:pt>
                <c:pt idx="788">
                  <c:v>1240.1724805117049</c:v>
                </c:pt>
                <c:pt idx="789">
                  <c:v>1219.3883126731719</c:v>
                </c:pt>
                <c:pt idx="790">
                  <c:v>1241.9474588619712</c:v>
                </c:pt>
                <c:pt idx="791">
                  <c:v>1310.9986652050659</c:v>
                </c:pt>
                <c:pt idx="792">
                  <c:v>1279.2231966948475</c:v>
                </c:pt>
                <c:pt idx="793">
                  <c:v>1300.2847923490583</c:v>
                </c:pt>
                <c:pt idx="794">
                  <c:v>1307.2664124284699</c:v>
                </c:pt>
                <c:pt idx="795">
                  <c:v>1280.5860684710508</c:v>
                </c:pt>
                <c:pt idx="796">
                  <c:v>1280.9870032345316</c:v>
                </c:pt>
                <c:pt idx="797">
                  <c:v>1240.6408778735727</c:v>
                </c:pt>
                <c:pt idx="798">
                  <c:v>1266.0766024769196</c:v>
                </c:pt>
                <c:pt idx="799">
                  <c:v>1268.672996241396</c:v>
                </c:pt>
                <c:pt idx="800">
                  <c:v>1253.7806556616176</c:v>
                </c:pt>
                <c:pt idx="801">
                  <c:v>1246.1330412949092</c:v>
                </c:pt>
                <c:pt idx="802">
                  <c:v>1232.1458752881424</c:v>
                </c:pt>
                <c:pt idx="803">
                  <c:v>1217.9296839819822</c:v>
                </c:pt>
                <c:pt idx="804">
                  <c:v>1181.2792506170067</c:v>
                </c:pt>
                <c:pt idx="805">
                  <c:v>1220.5052733139401</c:v>
                </c:pt>
                <c:pt idx="806">
                  <c:v>1250.5777931166306</c:v>
                </c:pt>
                <c:pt idx="807">
                  <c:v>1255.3646700326283</c:v>
                </c:pt>
                <c:pt idx="808">
                  <c:v>1228.5021446262699</c:v>
                </c:pt>
                <c:pt idx="809">
                  <c:v>1208.6323620354542</c:v>
                </c:pt>
                <c:pt idx="810">
                  <c:v>1190.8433278561654</c:v>
                </c:pt>
                <c:pt idx="811">
                  <c:v>1175.0448179968594</c:v>
                </c:pt>
                <c:pt idx="812">
                  <c:v>1163.4819243551826</c:v>
                </c:pt>
                <c:pt idx="813">
                  <c:v>1131.6095498497025</c:v>
                </c:pt>
                <c:pt idx="814">
                  <c:v>1097.5146522060445</c:v>
                </c:pt>
                <c:pt idx="815">
                  <c:v>1150.2503953387331</c:v>
                </c:pt>
                <c:pt idx="816">
                  <c:v>1129.2804992063664</c:v>
                </c:pt>
                <c:pt idx="817">
                  <c:v>1085.38039274933</c:v>
                </c:pt>
                <c:pt idx="818">
                  <c:v>1054.4509573676157</c:v>
                </c:pt>
                <c:pt idx="819">
                  <c:v>1099.3655293150737</c:v>
                </c:pt>
                <c:pt idx="820">
                  <c:v>1091.7752774949472</c:v>
                </c:pt>
                <c:pt idx="821">
                  <c:v>1121.1969196993955</c:v>
                </c:pt>
                <c:pt idx="822">
                  <c:v>1137.3292075420884</c:v>
                </c:pt>
                <c:pt idx="823">
                  <c:v>1161.0248149198756</c:v>
                </c:pt>
                <c:pt idx="824">
                  <c:v>1200.7711597730427</c:v>
                </c:pt>
                <c:pt idx="825">
                  <c:v>1206.7245425170468</c:v>
                </c:pt>
                <c:pt idx="826">
                  <c:v>1234.3412553178282</c:v>
                </c:pt>
                <c:pt idx="827">
                  <c:v>1226.8854807893854</c:v>
                </c:pt>
                <c:pt idx="828">
                  <c:v>1191.8702777076248</c:v>
                </c:pt>
                <c:pt idx="829">
                  <c:v>1156.5395687010955</c:v>
                </c:pt>
                <c:pt idx="830">
                  <c:v>1159.7858073426864</c:v>
                </c:pt>
                <c:pt idx="831">
                  <c:v>1128.5806919371371</c:v>
                </c:pt>
                <c:pt idx="832">
                  <c:v>1114.7498418409755</c:v>
                </c:pt>
                <c:pt idx="833">
                  <c:v>1065.2654708180221</c:v>
                </c:pt>
                <c:pt idx="834">
                  <c:v>1073.4006597255725</c:v>
                </c:pt>
                <c:pt idx="835">
                  <c:v>1062.9580902332621</c:v>
                </c:pt>
                <c:pt idx="836">
                  <c:v>1094.6501961201275</c:v>
                </c:pt>
                <c:pt idx="837">
                  <c:v>1138.5548057348035</c:v>
                </c:pt>
                <c:pt idx="838">
                  <c:v>1074.1393512248155</c:v>
                </c:pt>
                <c:pt idx="839">
                  <c:v>1129.082816519905</c:v>
                </c:pt>
                <c:pt idx="840">
                  <c:v>1137.9995186673502</c:v>
                </c:pt>
                <c:pt idx="841">
                  <c:v>1132.506329066988</c:v>
                </c:pt>
                <c:pt idx="842">
                  <c:v>1138.8241579076521</c:v>
                </c:pt>
                <c:pt idx="843">
                  <c:v>1114.1018442789732</c:v>
                </c:pt>
                <c:pt idx="844">
                  <c:v>1084.7301525374596</c:v>
                </c:pt>
                <c:pt idx="845">
                  <c:v>1068.6812550109582</c:v>
                </c:pt>
                <c:pt idx="846">
                  <c:v>1057.8019941235273</c:v>
                </c:pt>
                <c:pt idx="847">
                  <c:v>1070.6838091553368</c:v>
                </c:pt>
                <c:pt idx="848">
                  <c:v>1098.0487125321533</c:v>
                </c:pt>
                <c:pt idx="849">
                  <c:v>1110.8930015676754</c:v>
                </c:pt>
                <c:pt idx="850">
                  <c:v>1145.7674399981559</c:v>
                </c:pt>
                <c:pt idx="851">
                  <c:v>1181.7661203055659</c:v>
                </c:pt>
                <c:pt idx="852">
                  <c:v>1159.8144829396799</c:v>
                </c:pt>
                <c:pt idx="853">
                  <c:v>1167.2528515975705</c:v>
                </c:pt>
                <c:pt idx="854">
                  <c:v>1137.7156592612837</c:v>
                </c:pt>
                <c:pt idx="855">
                  <c:v>1157.5468029969018</c:v>
                </c:pt>
                <c:pt idx="856">
                  <c:v>1151.044000760101</c:v>
                </c:pt>
                <c:pt idx="857">
                  <c:v>1178.1619342853412</c:v>
                </c:pt>
                <c:pt idx="858">
                  <c:v>1202.3533803505211</c:v>
                </c:pt>
                <c:pt idx="859">
                  <c:v>1223.0921519164394</c:v>
                </c:pt>
                <c:pt idx="860">
                  <c:v>1224.6443127486136</c:v>
                </c:pt>
                <c:pt idx="861">
                  <c:v>1227.5708591206096</c:v>
                </c:pt>
                <c:pt idx="862">
                  <c:v>1226.693017169822</c:v>
                </c:pt>
                <c:pt idx="863">
                  <c:v>1246.6103146229614</c:v>
                </c:pt>
                <c:pt idx="864">
                  <c:v>1259.6597659487263</c:v>
                </c:pt>
                <c:pt idx="865">
                  <c:v>1254.5576580211234</c:v>
                </c:pt>
                <c:pt idx="866">
                  <c:v>1258.519789158468</c:v>
                </c:pt>
                <c:pt idx="867">
                  <c:v>1253.3681228222658</c:v>
                </c:pt>
                <c:pt idx="868">
                  <c:v>1277.0567351905006</c:v>
                </c:pt>
                <c:pt idx="869">
                  <c:v>1275.3331396030298</c:v>
                </c:pt>
                <c:pt idx="870">
                  <c:v>1293.500476665532</c:v>
                </c:pt>
                <c:pt idx="871">
                  <c:v>1296.6440965390034</c:v>
                </c:pt>
                <c:pt idx="872">
                  <c:v>1325.4155747377583</c:v>
                </c:pt>
                <c:pt idx="873">
                  <c:v>1302.1494999650081</c:v>
                </c:pt>
                <c:pt idx="874">
                  <c:v>1314.7889208999709</c:v>
                </c:pt>
                <c:pt idx="875">
                  <c:v>1320.1557855722476</c:v>
                </c:pt>
                <c:pt idx="876">
                  <c:v>1332.1047498445168</c:v>
                </c:pt>
                <c:pt idx="877">
                  <c:v>1279.0069576402557</c:v>
                </c:pt>
                <c:pt idx="878">
                  <c:v>1261.7696417701718</c:v>
                </c:pt>
                <c:pt idx="879">
                  <c:v>1244.7589832241392</c:v>
                </c:pt>
                <c:pt idx="880">
                  <c:v>1261.4063788481535</c:v>
                </c:pt>
                <c:pt idx="881">
                  <c:v>1303.3000812915166</c:v>
                </c:pt>
                <c:pt idx="882">
                  <c:v>1260.9707178291433</c:v>
                </c:pt>
                <c:pt idx="883">
                  <c:v>1250.530036163671</c:v>
                </c:pt>
                <c:pt idx="884">
                  <c:v>1243.8249257520663</c:v>
                </c:pt>
                <c:pt idx="885">
                  <c:v>1225.4809809436581</c:v>
                </c:pt>
                <c:pt idx="886">
                  <c:v>1240.9274821029901</c:v>
                </c:pt>
                <c:pt idx="887">
                  <c:v>1249.44806833347</c:v>
                </c:pt>
                <c:pt idx="888">
                  <c:v>1216.4247643556741</c:v>
                </c:pt>
                <c:pt idx="889">
                  <c:v>1202.6490784436517</c:v>
                </c:pt>
                <c:pt idx="890">
                  <c:v>1246.8422727831785</c:v>
                </c:pt>
                <c:pt idx="891">
                  <c:v>1280.2260467662775</c:v>
                </c:pt>
                <c:pt idx="892">
                  <c:v>1302.046645906845</c:v>
                </c:pt>
                <c:pt idx="893">
                  <c:v>1303.6660283662932</c:v>
                </c:pt>
                <c:pt idx="894">
                  <c:v>1319.6215821467349</c:v>
                </c:pt>
                <c:pt idx="895">
                  <c:v>1338.9796665971187</c:v>
                </c:pt>
                <c:pt idx="896">
                  <c:v>1358.1201248388916</c:v>
                </c:pt>
                <c:pt idx="897">
                  <c:v>1344.753540347645</c:v>
                </c:pt>
                <c:pt idx="898">
                  <c:v>1343.2512443239082</c:v>
                </c:pt>
                <c:pt idx="899">
                  <c:v>1295.0198777708856</c:v>
                </c:pt>
                <c:pt idx="900">
                  <c:v>1317.2249845147398</c:v>
                </c:pt>
                <c:pt idx="901">
                  <c:v>1329.3472346052733</c:v>
                </c:pt>
                <c:pt idx="902">
                  <c:v>1337.526239072417</c:v>
                </c:pt>
                <c:pt idx="903">
                  <c:v>1317.4255052635822</c:v>
                </c:pt>
                <c:pt idx="904">
                  <c:v>1324.4053085539285</c:v>
                </c:pt>
                <c:pt idx="905">
                  <c:v>1300.8484727382674</c:v>
                </c:pt>
                <c:pt idx="906">
                  <c:v>1306.392399559385</c:v>
                </c:pt>
                <c:pt idx="907">
                  <c:v>1298.1041790695249</c:v>
                </c:pt>
                <c:pt idx="908">
                  <c:v>1271.9486079879489</c:v>
                </c:pt>
                <c:pt idx="909">
                  <c:v>1274.4451843028155</c:v>
                </c:pt>
                <c:pt idx="910">
                  <c:v>1276.860446365507</c:v>
                </c:pt>
                <c:pt idx="911">
                  <c:v>1276.0744611779526</c:v>
                </c:pt>
                <c:pt idx="912">
                  <c:v>1261.349592606517</c:v>
                </c:pt>
                <c:pt idx="913">
                  <c:v>1282.9483138116586</c:v>
                </c:pt>
                <c:pt idx="914">
                  <c:v>1237.0817590436109</c:v>
                </c:pt>
                <c:pt idx="915">
                  <c:v>1253.7288326482171</c:v>
                </c:pt>
                <c:pt idx="916">
                  <c:v>1309.6904344512336</c:v>
                </c:pt>
                <c:pt idx="917">
                  <c:v>1312.9974465417049</c:v>
                </c:pt>
                <c:pt idx="918">
                  <c:v>1340.3555727070568</c:v>
                </c:pt>
                <c:pt idx="919">
                  <c:v>1338.2250028239739</c:v>
                </c:pt>
                <c:pt idx="920">
                  <c:v>1345.2295718705896</c:v>
                </c:pt>
                <c:pt idx="921">
                  <c:v>1363.9820622671207</c:v>
                </c:pt>
                <c:pt idx="922">
                  <c:v>1417.2556863450352</c:v>
                </c:pt>
                <c:pt idx="923">
                  <c:v>1401.0438510864674</c:v>
                </c:pt>
                <c:pt idx="924">
                  <c:v>1405.9540888380293</c:v>
                </c:pt>
                <c:pt idx="925">
                  <c:v>1466.1188658695814</c:v>
                </c:pt>
                <c:pt idx="926">
                  <c:v>1485.7157733687482</c:v>
                </c:pt>
                <c:pt idx="927">
                  <c:v>1459.4785757817194</c:v>
                </c:pt>
                <c:pt idx="928">
                  <c:v>1439.5109918374078</c:v>
                </c:pt>
                <c:pt idx="929">
                  <c:v>1454.6843887268235</c:v>
                </c:pt>
                <c:pt idx="930">
                  <c:v>1438.2177323746378</c:v>
                </c:pt>
                <c:pt idx="931">
                  <c:v>1477.1807694466415</c:v>
                </c:pt>
                <c:pt idx="932">
                  <c:v>1486.1847142458228</c:v>
                </c:pt>
                <c:pt idx="933">
                  <c:v>1491.3181144066539</c:v>
                </c:pt>
                <c:pt idx="934">
                  <c:v>1466.9603072999505</c:v>
                </c:pt>
                <c:pt idx="935">
                  <c:v>1477.7005336074387</c:v>
                </c:pt>
                <c:pt idx="936">
                  <c:v>1495.6250390426299</c:v>
                </c:pt>
                <c:pt idx="937">
                  <c:v>1499.9204676398194</c:v>
                </c:pt>
                <c:pt idx="938">
                  <c:v>1484.426293913039</c:v>
                </c:pt>
                <c:pt idx="939">
                  <c:v>1484.9003413303176</c:v>
                </c:pt>
                <c:pt idx="940">
                  <c:v>1510.4072216296145</c:v>
                </c:pt>
                <c:pt idx="941">
                  <c:v>1490.9170103986235</c:v>
                </c:pt>
                <c:pt idx="942">
                  <c:v>1458.1162684301471</c:v>
                </c:pt>
                <c:pt idx="943">
                  <c:v>1474.3932615172703</c:v>
                </c:pt>
                <c:pt idx="944">
                  <c:v>1461.658981434779</c:v>
                </c:pt>
                <c:pt idx="945">
                  <c:v>1478.164803637497</c:v>
                </c:pt>
                <c:pt idx="946">
                  <c:v>1510.0598365849623</c:v>
                </c:pt>
                <c:pt idx="947">
                  <c:v>1534.3111564036305</c:v>
                </c:pt>
                <c:pt idx="948">
                  <c:v>1542.4141611356908</c:v>
                </c:pt>
                <c:pt idx="949">
                  <c:v>1555.6862332693597</c:v>
                </c:pt>
                <c:pt idx="950">
                  <c:v>1558.9170831813035</c:v>
                </c:pt>
                <c:pt idx="951">
                  <c:v>1521.2040182804374</c:v>
                </c:pt>
                <c:pt idx="952">
                  <c:v>1499.0499211671513</c:v>
                </c:pt>
                <c:pt idx="953">
                  <c:v>1490.1353463964981</c:v>
                </c:pt>
                <c:pt idx="954">
                  <c:v>1473.5098898182346</c:v>
                </c:pt>
                <c:pt idx="955">
                  <c:v>1517.0559277234811</c:v>
                </c:pt>
                <c:pt idx="956">
                  <c:v>1492.9450026838954</c:v>
                </c:pt>
                <c:pt idx="957">
                  <c:v>1552.5845463161995</c:v>
                </c:pt>
                <c:pt idx="958">
                  <c:v>1557.3109340312481</c:v>
                </c:pt>
                <c:pt idx="959">
                  <c:v>1552.2589941557667</c:v>
                </c:pt>
                <c:pt idx="960">
                  <c:v>1539.942053458079</c:v>
                </c:pt>
                <c:pt idx="961">
                  <c:v>1455.6836985895523</c:v>
                </c:pt>
                <c:pt idx="962">
                  <c:v>1474.3580921160437</c:v>
                </c:pt>
                <c:pt idx="963">
                  <c:v>1470.486103693861</c:v>
                </c:pt>
                <c:pt idx="964">
                  <c:v>1365.5413271684913</c:v>
                </c:pt>
                <c:pt idx="965">
                  <c:v>1380.2535201351502</c:v>
                </c:pt>
                <c:pt idx="966">
                  <c:v>1384.9359594144246</c:v>
                </c:pt>
                <c:pt idx="967">
                  <c:v>1435.1125592124863</c:v>
                </c:pt>
                <c:pt idx="968">
                  <c:v>1424.4021547046805</c:v>
                </c:pt>
                <c:pt idx="969">
                  <c:v>1399.5619441960619</c:v>
                </c:pt>
                <c:pt idx="970">
                  <c:v>1444.8584676375972</c:v>
                </c:pt>
                <c:pt idx="971">
                  <c:v>1384.5796984449407</c:v>
                </c:pt>
                <c:pt idx="972">
                  <c:v>1409.0225742828029</c:v>
                </c:pt>
                <c:pt idx="973">
                  <c:v>1418.2860685128153</c:v>
                </c:pt>
                <c:pt idx="974">
                  <c:v>1393.6816887039154</c:v>
                </c:pt>
                <c:pt idx="975">
                  <c:v>1409.3644861808634</c:v>
                </c:pt>
                <c:pt idx="976">
                  <c:v>1415.3699695367811</c:v>
                </c:pt>
                <c:pt idx="977">
                  <c:v>1458.8399721420647</c:v>
                </c:pt>
                <c:pt idx="978">
                  <c:v>1450.7829076342719</c:v>
                </c:pt>
                <c:pt idx="979">
                  <c:v>1450.9410702476034</c:v>
                </c:pt>
                <c:pt idx="980">
                  <c:v>1462.7710729978753</c:v>
                </c:pt>
                <c:pt idx="981">
                  <c:v>1423.6385297760187</c:v>
                </c:pt>
                <c:pt idx="982">
                  <c:v>1518.4852540884756</c:v>
                </c:pt>
                <c:pt idx="983">
                  <c:v>1529.3672423370108</c:v>
                </c:pt>
                <c:pt idx="984">
                  <c:v>1519.6644521511262</c:v>
                </c:pt>
                <c:pt idx="985">
                  <c:v>1530.6034815832841</c:v>
                </c:pt>
                <c:pt idx="986">
                  <c:v>1560.578825091236</c:v>
                </c:pt>
                <c:pt idx="987">
                  <c:v>1547.5873211269084</c:v>
                </c:pt>
                <c:pt idx="988">
                  <c:v>1584.6626553638696</c:v>
                </c:pt>
                <c:pt idx="989">
                  <c:v>1616.1273031526339</c:v>
                </c:pt>
                <c:pt idx="990">
                  <c:v>1631.5301048519123</c:v>
                </c:pt>
                <c:pt idx="991">
                  <c:v>1590.0139075251054</c:v>
                </c:pt>
                <c:pt idx="992">
                  <c:v>454.09763269526297</c:v>
                </c:pt>
                <c:pt idx="993">
                  <c:v>465.62182269659263</c:v>
                </c:pt>
                <c:pt idx="994">
                  <c:v>469.25520935340887</c:v>
                </c:pt>
                <c:pt idx="995">
                  <c:v>476.05330429273545</c:v>
                </c:pt>
                <c:pt idx="996">
                  <c:v>475.86131917179711</c:v>
                </c:pt>
                <c:pt idx="997">
                  <c:v>484.39904437966754</c:v>
                </c:pt>
                <c:pt idx="998">
                  <c:v>487.00952547971087</c:v>
                </c:pt>
                <c:pt idx="999">
                  <c:v>496.45408566511912</c:v>
                </c:pt>
                <c:pt idx="1000">
                  <c:v>495.23127287020765</c:v>
                </c:pt>
                <c:pt idx="1001">
                  <c:v>496.71508016969591</c:v>
                </c:pt>
                <c:pt idx="1002">
                  <c:v>486.5505117536552</c:v>
                </c:pt>
                <c:pt idx="1003">
                  <c:v>492.44964253310684</c:v>
                </c:pt>
                <c:pt idx="1004">
                  <c:v>490.60515592692599</c:v>
                </c:pt>
                <c:pt idx="1005">
                  <c:v>491.38691589772441</c:v>
                </c:pt>
                <c:pt idx="1006">
                  <c:v>490.9788477713987</c:v>
                </c:pt>
                <c:pt idx="1007">
                  <c:v>489.03240765728799</c:v>
                </c:pt>
                <c:pt idx="1008">
                  <c:v>483.81174414338534</c:v>
                </c:pt>
                <c:pt idx="1009">
                  <c:v>484.91469931732638</c:v>
                </c:pt>
                <c:pt idx="1010">
                  <c:v>485.43451488772786</c:v>
                </c:pt>
                <c:pt idx="1011">
                  <c:v>484.40945111138035</c:v>
                </c:pt>
                <c:pt idx="1012">
                  <c:v>480.36460118278251</c:v>
                </c:pt>
                <c:pt idx="1013">
                  <c:v>483.12097613628998</c:v>
                </c:pt>
                <c:pt idx="1014">
                  <c:v>483.64653804496561</c:v>
                </c:pt>
                <c:pt idx="1015">
                  <c:v>478.47984870661952</c:v>
                </c:pt>
                <c:pt idx="1016">
                  <c:v>479.25939290979886</c:v>
                </c:pt>
                <c:pt idx="1017">
                  <c:v>471.00993790531697</c:v>
                </c:pt>
                <c:pt idx="1018">
                  <c:v>472.90047690230836</c:v>
                </c:pt>
                <c:pt idx="1019">
                  <c:v>484.50477222938889</c:v>
                </c:pt>
                <c:pt idx="1020">
                  <c:v>484.70571977253871</c:v>
                </c:pt>
                <c:pt idx="1021">
                  <c:v>490.38152422573768</c:v>
                </c:pt>
                <c:pt idx="1022">
                  <c:v>489.34371240678132</c:v>
                </c:pt>
                <c:pt idx="1023">
                  <c:v>490.62565928722455</c:v>
                </c:pt>
                <c:pt idx="1024">
                  <c:v>494.52764408275141</c:v>
                </c:pt>
                <c:pt idx="1025">
                  <c:v>506.99006455952883</c:v>
                </c:pt>
                <c:pt idx="1026">
                  <c:v>504.07495261129333</c:v>
                </c:pt>
                <c:pt idx="1027">
                  <c:v>502.87320771581631</c:v>
                </c:pt>
                <c:pt idx="1028">
                  <c:v>512.56714788563897</c:v>
                </c:pt>
                <c:pt idx="1029">
                  <c:v>517.79127047589873</c:v>
                </c:pt>
                <c:pt idx="1030">
                  <c:v>513.73883095115502</c:v>
                </c:pt>
                <c:pt idx="1031">
                  <c:v>512.1417544182392</c:v>
                </c:pt>
                <c:pt idx="1032">
                  <c:v>523.14926149622988</c:v>
                </c:pt>
                <c:pt idx="1033">
                  <c:v>518.07701196944242</c:v>
                </c:pt>
                <c:pt idx="1034">
                  <c:v>524.50220559235868</c:v>
                </c:pt>
                <c:pt idx="1035">
                  <c:v>527.72225014204128</c:v>
                </c:pt>
                <c:pt idx="1036">
                  <c:v>526.42443411483032</c:v>
                </c:pt>
                <c:pt idx="1037">
                  <c:v>528.62922405505856</c:v>
                </c:pt>
                <c:pt idx="1038">
                  <c:v>531.54048138188443</c:v>
                </c:pt>
                <c:pt idx="1039">
                  <c:v>532.94358807997276</c:v>
                </c:pt>
                <c:pt idx="1040">
                  <c:v>532.72553384473986</c:v>
                </c:pt>
                <c:pt idx="1041">
                  <c:v>526.9105558965922</c:v>
                </c:pt>
                <c:pt idx="1042">
                  <c:v>525.26145218314184</c:v>
                </c:pt>
                <c:pt idx="1043">
                  <c:v>528.61710886504966</c:v>
                </c:pt>
                <c:pt idx="1044">
                  <c:v>523.13989893558062</c:v>
                </c:pt>
                <c:pt idx="1045">
                  <c:v>517.04845869469659</c:v>
                </c:pt>
                <c:pt idx="1046">
                  <c:v>522.02757844625057</c:v>
                </c:pt>
                <c:pt idx="1047">
                  <c:v>517.59928534181108</c:v>
                </c:pt>
                <c:pt idx="1048">
                  <c:v>520.37800279628345</c:v>
                </c:pt>
                <c:pt idx="1049">
                  <c:v>529.35435194645163</c:v>
                </c:pt>
                <c:pt idx="1050">
                  <c:v>533.52060742249523</c:v>
                </c:pt>
                <c:pt idx="1051">
                  <c:v>529.63248147652291</c:v>
                </c:pt>
                <c:pt idx="1052">
                  <c:v>529.20893483043892</c:v>
                </c:pt>
                <c:pt idx="1053">
                  <c:v>528.24414094476174</c:v>
                </c:pt>
                <c:pt idx="1054">
                  <c:v>524.48319479200529</c:v>
                </c:pt>
                <c:pt idx="1055">
                  <c:v>518.27228323283691</c:v>
                </c:pt>
                <c:pt idx="1056">
                  <c:v>519.97490502895891</c:v>
                </c:pt>
                <c:pt idx="1057">
                  <c:v>517.79309091176469</c:v>
                </c:pt>
                <c:pt idx="1058">
                  <c:v>524.62195594774005</c:v>
                </c:pt>
                <c:pt idx="1059">
                  <c:v>522.94287572330722</c:v>
                </c:pt>
                <c:pt idx="1060">
                  <c:v>530.56483406664063</c:v>
                </c:pt>
                <c:pt idx="1061">
                  <c:v>532.45604626693182</c:v>
                </c:pt>
                <c:pt idx="1062">
                  <c:v>536.42404080464439</c:v>
                </c:pt>
                <c:pt idx="1063">
                  <c:v>532.76589066396377</c:v>
                </c:pt>
                <c:pt idx="1064">
                  <c:v>522.27490979589868</c:v>
                </c:pt>
                <c:pt idx="1065">
                  <c:v>526.3462174815653</c:v>
                </c:pt>
                <c:pt idx="1066">
                  <c:v>526.01662235886397</c:v>
                </c:pt>
                <c:pt idx="1067">
                  <c:v>518.01102209984128</c:v>
                </c:pt>
                <c:pt idx="1068">
                  <c:v>511.18705520148109</c:v>
                </c:pt>
                <c:pt idx="1069">
                  <c:v>514.54121487752718</c:v>
                </c:pt>
                <c:pt idx="1070">
                  <c:v>522.83467789283247</c:v>
                </c:pt>
                <c:pt idx="1071">
                  <c:v>519.80111903945863</c:v>
                </c:pt>
                <c:pt idx="1072">
                  <c:v>516.02708599137009</c:v>
                </c:pt>
                <c:pt idx="1073">
                  <c:v>520.94947679282586</c:v>
                </c:pt>
                <c:pt idx="1074">
                  <c:v>511.85268701471728</c:v>
                </c:pt>
                <c:pt idx="1075">
                  <c:v>518.07925721307504</c:v>
                </c:pt>
                <c:pt idx="1076">
                  <c:v>517.64408685275578</c:v>
                </c:pt>
                <c:pt idx="1077">
                  <c:v>517.02747182171652</c:v>
                </c:pt>
                <c:pt idx="1078">
                  <c:v>520.23276061927413</c:v>
                </c:pt>
                <c:pt idx="1079">
                  <c:v>523.18921112687997</c:v>
                </c:pt>
                <c:pt idx="1080">
                  <c:v>528.64650241308027</c:v>
                </c:pt>
                <c:pt idx="1081">
                  <c:v>525.94093439919732</c:v>
                </c:pt>
                <c:pt idx="1082">
                  <c:v>526.10913064639112</c:v>
                </c:pt>
                <c:pt idx="1083">
                  <c:v>528.97120531954124</c:v>
                </c:pt>
                <c:pt idx="1084">
                  <c:v>527.98773024870115</c:v>
                </c:pt>
                <c:pt idx="1085">
                  <c:v>539.20990981947807</c:v>
                </c:pt>
                <c:pt idx="1086">
                  <c:v>540.09792078552255</c:v>
                </c:pt>
                <c:pt idx="1087">
                  <c:v>540.26951529392318</c:v>
                </c:pt>
                <c:pt idx="1088">
                  <c:v>542.90381443940953</c:v>
                </c:pt>
                <c:pt idx="1089">
                  <c:v>550.19992617587616</c:v>
                </c:pt>
                <c:pt idx="1090">
                  <c:v>549.6864062378196</c:v>
                </c:pt>
                <c:pt idx="1091">
                  <c:v>553.64682341405683</c:v>
                </c:pt>
                <c:pt idx="1092">
                  <c:v>556.59528654744565</c:v>
                </c:pt>
                <c:pt idx="1093">
                  <c:v>559.69987202061441</c:v>
                </c:pt>
                <c:pt idx="1094">
                  <c:v>556.23410259847731</c:v>
                </c:pt>
              </c:numCache>
            </c:numRef>
          </c:val>
          <c:smooth val="0"/>
          <c:extLst>
            <c:ext xmlns:c16="http://schemas.microsoft.com/office/drawing/2014/chart" uri="{C3380CC4-5D6E-409C-BE32-E72D297353CC}">
              <c16:uniqueId val="{00000000-3ED8-40A0-AEC7-B5BD5D944D67}"/>
            </c:ext>
          </c:extLst>
        </c:ser>
        <c:dLbls>
          <c:showLegendKey val="0"/>
          <c:showVal val="0"/>
          <c:showCatName val="0"/>
          <c:showSerName val="0"/>
          <c:showPercent val="0"/>
          <c:showBubbleSize val="0"/>
        </c:dLbls>
        <c:marker val="1"/>
        <c:smooth val="0"/>
        <c:axId val="1201305344"/>
        <c:axId val="1201302464"/>
      </c:lineChart>
      <c:dateAx>
        <c:axId val="120130534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1302464"/>
        <c:crosses val="autoZero"/>
        <c:auto val="1"/>
        <c:lblOffset val="100"/>
        <c:baseTimeUnit val="days"/>
      </c:dateAx>
      <c:valAx>
        <c:axId val="120130246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1305344"/>
        <c:crosses val="autoZero"/>
        <c:crossBetween val="between"/>
      </c:valAx>
      <c:valAx>
        <c:axId val="1204217808"/>
        <c:scaling>
          <c:orientation val="maxMin"/>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crossAx val="1204218768"/>
        <c:crosses val="max"/>
        <c:crossBetween val="between"/>
      </c:valAx>
      <c:dateAx>
        <c:axId val="1204218768"/>
        <c:scaling>
          <c:orientation val="minMax"/>
        </c:scaling>
        <c:delete val="1"/>
        <c:axPos val="t"/>
        <c:numFmt formatCode="m/d/yyyy" sourceLinked="1"/>
        <c:majorTickMark val="out"/>
        <c:minorTickMark val="none"/>
        <c:tickLblPos val="nextTo"/>
        <c:crossAx val="1204217808"/>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fr-F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s://amstore.intramundi.com/en/resource/28961"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371475</xdr:colOff>
      <xdr:row>27</xdr:row>
      <xdr:rowOff>104775</xdr:rowOff>
    </xdr:from>
    <xdr:to>
      <xdr:col>10</xdr:col>
      <xdr:colOff>581025</xdr:colOff>
      <xdr:row>41</xdr:row>
      <xdr:rowOff>161925</xdr:rowOff>
    </xdr:to>
    <xdr:sp macro="" textlink="">
      <xdr:nvSpPr>
        <xdr:cNvPr id="2" name="ZoneTexte 1">
          <a:hlinkClick xmlns:r="http://schemas.openxmlformats.org/officeDocument/2006/relationships" r:id="rId1"/>
          <a:extLst>
            <a:ext uri="{FF2B5EF4-FFF2-40B4-BE49-F238E27FC236}">
              <a16:creationId xmlns:a16="http://schemas.microsoft.com/office/drawing/2014/main" id="{12AF2724-63BA-1218-837A-CA9ABFB5D4FB}"/>
            </a:ext>
          </a:extLst>
        </xdr:cNvPr>
        <xdr:cNvSpPr txBox="1"/>
      </xdr:nvSpPr>
      <xdr:spPr>
        <a:xfrm>
          <a:off x="371475" y="3438525"/>
          <a:ext cx="7924800" cy="13906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FR" sz="1100" kern="1200"/>
            <a:t>Prérequis pour l'outil interactif Streamlit : -  Avoir Python sur son PC si besoin demander à l'AM Store l'accès  https://amstore.intramundi.com/en/resource/28961</a:t>
          </a:r>
        </a:p>
        <a:p>
          <a:endParaRPr lang="fr-FR" sz="1100" kern="1200"/>
        </a:p>
        <a:p>
          <a:r>
            <a:rPr lang="fr-FR" sz="1100" kern="1200"/>
            <a:t>- I</a:t>
          </a:r>
          <a:r>
            <a:rPr lang="fr-FR" sz="1100" kern="1200" baseline="0"/>
            <a:t>l y a une macro qui télécharge les modules python nécessiare mais possible que cela ne marche pas bien pour quelques packages, donc voici la liste des packages à installer : </a:t>
          </a:r>
        </a:p>
        <a:p>
          <a:endParaRPr lang="fr-FR" sz="1100" kern="1200" baseline="0"/>
        </a:p>
        <a:p>
          <a:r>
            <a:rPr lang="fr-FR" sz="1100" kern="1200" baseline="0"/>
            <a:t>Pour installer un package python aller dans le command prompt (cmd), noter : pip install "nom du package" , et faites entrer .</a:t>
          </a:r>
        </a:p>
        <a:p>
          <a:endParaRPr lang="fr-FR" sz="1100" kern="1200" baseline="0"/>
        </a:p>
        <a:p>
          <a:r>
            <a:rPr lang="fr-FR" sz="1100" b="1" kern="1200" baseline="0"/>
            <a:t>Liste des packages </a:t>
          </a:r>
          <a:r>
            <a:rPr lang="fr-FR" sz="1100" kern="1200" baseline="0"/>
            <a:t>: </a:t>
          </a:r>
        </a:p>
        <a:p>
          <a:r>
            <a:rPr lang="fr-FR" sz="1100" kern="1200" baseline="0"/>
            <a:t>  pandas, numpy, scikit-learn, matplotlib, openpyxl, streamlit scipy</a:t>
          </a:r>
        </a:p>
        <a:p>
          <a:endParaRPr lang="fr-FR" sz="1100" kern="1200" baseline="0"/>
        </a:p>
        <a:p>
          <a:r>
            <a:rPr lang="fr-FR" sz="1100" kern="1200" baseline="0"/>
            <a:t>Le package d'optimisation PyPortfolioOpt est à installer en local  avec le chemin du dossier :</a:t>
          </a:r>
        </a:p>
        <a:p>
          <a:r>
            <a:rPr lang="fr-FR" sz="1100" kern="1200" baseline="0"/>
            <a:t> pip install ""P:\BFTGestion\Echanges\m_files\MARKET TOOLS\SIMULATIONS OPTMISATION\pyportfolioopt-1.5.6.tar.gz""</a:t>
          </a:r>
        </a:p>
        <a:p>
          <a:endParaRPr lang="fr-FR" sz="1100" kern="1200"/>
        </a:p>
      </xdr:txBody>
    </xdr:sp>
    <xdr:clientData/>
  </xdr:twoCellAnchor>
  <mc:AlternateContent xmlns:mc="http://schemas.openxmlformats.org/markup-compatibility/2006">
    <mc:Choice xmlns:a14="http://schemas.microsoft.com/office/drawing/2010/main" Requires="a14">
      <xdr:twoCellAnchor>
        <xdr:from>
          <xdr:col>0</xdr:col>
          <xdr:colOff>495300</xdr:colOff>
          <xdr:row>43</xdr:row>
          <xdr:rowOff>121920</xdr:rowOff>
        </xdr:from>
        <xdr:to>
          <xdr:col>3</xdr:col>
          <xdr:colOff>76200</xdr:colOff>
          <xdr:row>46</xdr:row>
          <xdr:rowOff>99060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0" u="none" strike="noStrike" baseline="0">
                  <a:solidFill>
                    <a:srgbClr val="003C64"/>
                  </a:solidFill>
                  <a:latin typeface="Aptos Narrow"/>
                </a:rPr>
                <a:t>Packages Python </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487680</xdr:colOff>
          <xdr:row>0</xdr:row>
          <xdr:rowOff>137160</xdr:rowOff>
        </xdr:from>
        <xdr:to>
          <xdr:col>8</xdr:col>
          <xdr:colOff>556260</xdr:colOff>
          <xdr:row>5</xdr:row>
          <xdr:rowOff>7620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1" u="none" strike="noStrike" baseline="0">
                  <a:solidFill>
                    <a:srgbClr val="003C64"/>
                  </a:solidFill>
                  <a:latin typeface="Aptos Narrow"/>
                </a:rPr>
                <a:t>1) Cliquer pour lancer les calculs du portefeuille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403860</xdr:colOff>
          <xdr:row>1</xdr:row>
          <xdr:rowOff>60960</xdr:rowOff>
        </xdr:from>
        <xdr:to>
          <xdr:col>5</xdr:col>
          <xdr:colOff>1165860</xdr:colOff>
          <xdr:row>3</xdr:row>
          <xdr:rowOff>175260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Aptos Narrow"/>
                </a:rPr>
                <a:t>Données Bloomberg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137160</xdr:colOff>
          <xdr:row>0</xdr:row>
          <xdr:rowOff>99060</xdr:rowOff>
        </xdr:from>
        <xdr:to>
          <xdr:col>13</xdr:col>
          <xdr:colOff>480060</xdr:colOff>
          <xdr:row>5</xdr:row>
          <xdr:rowOff>30480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1" u="none" strike="noStrike" baseline="0">
                  <a:solidFill>
                    <a:srgbClr val="000080"/>
                  </a:solidFill>
                  <a:latin typeface="Aptos Narrow"/>
                </a:rPr>
                <a:t>2) Sauvegarde du portefeuille avec ces poids dans une autre feuille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xdr:row>
          <xdr:rowOff>22860</xdr:rowOff>
        </xdr:from>
        <xdr:to>
          <xdr:col>18</xdr:col>
          <xdr:colOff>731520</xdr:colOff>
          <xdr:row>4</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1" u="none" strike="noStrike" baseline="0">
                  <a:solidFill>
                    <a:srgbClr val="000080"/>
                  </a:solidFill>
                  <a:latin typeface="Aptos Narrow"/>
                </a:rPr>
                <a:t>3) Faire une synthèse avec les données des Ptfs et tableau recapitulatif</a:t>
              </a:r>
            </a:p>
          </xdr:txBody>
        </xdr:sp>
        <xdr:clientData fPrintsWithSheet="0"/>
      </xdr:twoCellAnchor>
    </mc:Choice>
    <mc:Fallback/>
  </mc:AlternateContent>
  <xdr:twoCellAnchor editAs="oneCell">
    <xdr:from>
      <xdr:col>3</xdr:col>
      <xdr:colOff>304800</xdr:colOff>
      <xdr:row>13</xdr:row>
      <xdr:rowOff>76200</xdr:rowOff>
    </xdr:from>
    <xdr:to>
      <xdr:col>4</xdr:col>
      <xdr:colOff>533400</xdr:colOff>
      <xdr:row>20</xdr:row>
      <xdr:rowOff>152400</xdr:rowOff>
    </xdr:to>
    <xdr:pic>
      <xdr:nvPicPr>
        <xdr:cNvPr id="4" name="Image 3" descr="CPR Asset Management | LinkedIn">
          <a:extLst>
            <a:ext uri="{FF2B5EF4-FFF2-40B4-BE49-F238E27FC236}">
              <a16:creationId xmlns:a16="http://schemas.microsoft.com/office/drawing/2014/main" id="{DC06D7AE-CF61-A03A-C6DA-9F3C2A28ECA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95775" y="2581275"/>
          <a:ext cx="1409700" cy="1409700"/>
        </a:xfrm>
        <a:prstGeom prst="ellipse">
          <a:avLst/>
        </a:prstGeom>
        <a:ln w="63500" cap="rnd">
          <a:solidFill>
            <a:srgbClr val="333333"/>
          </a:solidFill>
        </a:ln>
        <a:effectLst>
          <a:outerShdw blurRad="381000" dist="292100" dir="5400000" sx="-80000" sy="-18000" rotWithShape="0">
            <a:srgbClr val="000000">
              <a:alpha val="22000"/>
            </a:srgbClr>
          </a:outerShdw>
        </a:effectLst>
        <a:scene3d>
          <a:camera prst="orthographicFront"/>
          <a:lightRig rig="contrasting" dir="t">
            <a:rot lat="0" lon="0" rev="3000000"/>
          </a:lightRig>
        </a:scene3d>
        <a:sp3d contourW="7620">
          <a:bevelT w="95250" h="31750"/>
          <a:contourClr>
            <a:srgbClr val="333333"/>
          </a:contourClr>
        </a:sp3d>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xdr:col>
          <xdr:colOff>830580</xdr:colOff>
          <xdr:row>27</xdr:row>
          <xdr:rowOff>266700</xdr:rowOff>
        </xdr:from>
        <xdr:to>
          <xdr:col>6</xdr:col>
          <xdr:colOff>1013460</xdr:colOff>
          <xdr:row>53</xdr:row>
          <xdr:rowOff>175260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1" i="1" u="none" strike="noStrike" baseline="0">
                  <a:solidFill>
                    <a:srgbClr val="00CCFF"/>
                  </a:solidFill>
                  <a:latin typeface="Aptos Narrow"/>
                </a:rPr>
                <a:t>Lancer l'Outil interactif Simulation - Visualisation - Optimisation </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250135</xdr:colOff>
      <xdr:row>15</xdr:row>
      <xdr:rowOff>69573</xdr:rowOff>
    </xdr:from>
    <xdr:to>
      <xdr:col>18</xdr:col>
      <xdr:colOff>554935</xdr:colOff>
      <xdr:row>29</xdr:row>
      <xdr:rowOff>172179</xdr:rowOff>
    </xdr:to>
    <xdr:graphicFrame macro="">
      <xdr:nvGraphicFramePr>
        <xdr:cNvPr id="6" name="Chart 5">
          <a:extLst>
            <a:ext uri="{FF2B5EF4-FFF2-40B4-BE49-F238E27FC236}">
              <a16:creationId xmlns:a16="http://schemas.microsoft.com/office/drawing/2014/main" id="{EC5E9B4B-6F65-4F6B-A3E8-BA92AB8EEA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23</xdr:col>
      <xdr:colOff>0</xdr:colOff>
      <xdr:row>10</xdr:row>
      <xdr:rowOff>35860</xdr:rowOff>
    </xdr:from>
    <xdr:to>
      <xdr:col>30</xdr:col>
      <xdr:colOff>304800</xdr:colOff>
      <xdr:row>26</xdr:row>
      <xdr:rowOff>109483</xdr:rowOff>
    </xdr:to>
    <xdr:graphicFrame macro="">
      <xdr:nvGraphicFramePr>
        <xdr:cNvPr id="8" name="Chart 7">
          <a:extLst>
            <a:ext uri="{FF2B5EF4-FFF2-40B4-BE49-F238E27FC236}">
              <a16:creationId xmlns:a16="http://schemas.microsoft.com/office/drawing/2014/main" id="{A5A82D3F-8D49-4CE6-BCBA-54C10A4DEB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458881</xdr:colOff>
      <xdr:row>29</xdr:row>
      <xdr:rowOff>7732</xdr:rowOff>
    </xdr:from>
    <xdr:to>
      <xdr:col>28</xdr:col>
      <xdr:colOff>154081</xdr:colOff>
      <xdr:row>43</xdr:row>
      <xdr:rowOff>109594</xdr:rowOff>
    </xdr:to>
    <xdr:graphicFrame macro="">
      <xdr:nvGraphicFramePr>
        <xdr:cNvPr id="9" name="Chart 8">
          <a:extLst>
            <a:ext uri="{FF2B5EF4-FFF2-40B4-BE49-F238E27FC236}">
              <a16:creationId xmlns:a16="http://schemas.microsoft.com/office/drawing/2014/main" id="{DE631BDF-814E-CB35-4823-629629ABEAC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13445</xdr:colOff>
      <xdr:row>36</xdr:row>
      <xdr:rowOff>17933</xdr:rowOff>
    </xdr:from>
    <xdr:to>
      <xdr:col>19</xdr:col>
      <xdr:colOff>318245</xdr:colOff>
      <xdr:row>51</xdr:row>
      <xdr:rowOff>71721</xdr:rowOff>
    </xdr:to>
    <xdr:graphicFrame macro="">
      <xdr:nvGraphicFramePr>
        <xdr:cNvPr id="2" name="Graphique 1">
          <a:extLst>
            <a:ext uri="{FF2B5EF4-FFF2-40B4-BE49-F238E27FC236}">
              <a16:creationId xmlns:a16="http://schemas.microsoft.com/office/drawing/2014/main" id="{9EF65168-1AD6-82E5-EEE6-898DE22FC22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theme/theme1.xml><?xml version="1.0" encoding="utf-8"?>
<a:theme xmlns:a="http://schemas.openxmlformats.org/drawingml/2006/main" name="Thème Office">
  <a:themeElements>
    <a:clrScheme name="Girls1">
      <a:dk1>
        <a:srgbClr val="003C64"/>
      </a:dk1>
      <a:lt1>
        <a:srgbClr val="FFFFFF"/>
      </a:lt1>
      <a:dk2>
        <a:srgbClr val="646464"/>
      </a:dk2>
      <a:lt2>
        <a:srgbClr val="E7E6E6"/>
      </a:lt2>
      <a:accent1>
        <a:srgbClr val="00A0E3"/>
      </a:accent1>
      <a:accent2>
        <a:srgbClr val="004F9F"/>
      </a:accent2>
      <a:accent3>
        <a:srgbClr val="38B2B6"/>
      </a:accent3>
      <a:accent4>
        <a:srgbClr val="E6325E"/>
      </a:accent4>
      <a:accent5>
        <a:srgbClr val="F07D00"/>
      </a:accent5>
      <a:accent6>
        <a:srgbClr val="C19134"/>
      </a:accent6>
      <a:hlink>
        <a:srgbClr val="00C2F0"/>
      </a:hlink>
      <a:folHlink>
        <a:srgbClr val="457196"/>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Couture">
      <a:fillStyleLst>
        <a:solidFill>
          <a:schemeClr val="phClr"/>
        </a:solidFill>
        <a:solidFill>
          <a:schemeClr val="phClr">
            <a:tint val="65000"/>
          </a:schemeClr>
        </a:solidFill>
        <a:solidFill>
          <a:schemeClr val="phClr">
            <a:shade val="80000"/>
            <a:satMod val="18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9050" h="3175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1.xml"/><Relationship Id="rId4" Type="http://schemas.openxmlformats.org/officeDocument/2006/relationships/image" Target="../media/image1.jpe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CA0431-5997-4EFA-B61E-ED662AB9DBD7}">
  <sheetPr codeName="Feuil11">
    <tabColor theme="4" tint="0.59999389629810485"/>
  </sheetPr>
  <dimension ref="A1:Q64"/>
  <sheetViews>
    <sheetView showGridLines="0" topLeftCell="A26" workbookViewId="0">
      <selection activeCell="H44" sqref="H44"/>
    </sheetView>
  </sheetViews>
  <sheetFormatPr defaultColWidth="11.5546875" defaultRowHeight="14.4" x14ac:dyDescent="0.3"/>
  <cols>
    <col min="1" max="16384" width="11.5546875" style="11"/>
  </cols>
  <sheetData>
    <row r="1" spans="1:11" ht="31.2" x14ac:dyDescent="0.6">
      <c r="A1" s="31" t="s">
        <v>93</v>
      </c>
      <c r="B1" s="24"/>
      <c r="C1" s="24"/>
      <c r="D1" s="24"/>
      <c r="E1" s="25"/>
      <c r="F1" s="25"/>
      <c r="G1" s="26"/>
      <c r="H1" s="26"/>
      <c r="I1" s="27"/>
      <c r="J1" s="22"/>
      <c r="K1" s="22"/>
    </row>
    <row r="2" spans="1:11" ht="15.6" x14ac:dyDescent="0.3">
      <c r="I2" s="22"/>
      <c r="J2" s="22"/>
      <c r="K2" s="22"/>
    </row>
    <row r="3" spans="1:11" ht="15.6" x14ac:dyDescent="0.3">
      <c r="A3" s="30" t="s">
        <v>95</v>
      </c>
      <c r="I3" s="22"/>
      <c r="J3" s="22"/>
      <c r="K3" s="22"/>
    </row>
    <row r="4" spans="1:11" ht="15.6" x14ac:dyDescent="0.3">
      <c r="A4" s="30"/>
      <c r="I4" s="22"/>
      <c r="J4" s="22"/>
      <c r="K4" s="22"/>
    </row>
    <row r="5" spans="1:11" ht="15.6" x14ac:dyDescent="0.3">
      <c r="A5" s="32" t="s">
        <v>103</v>
      </c>
      <c r="I5" s="22"/>
      <c r="J5" s="22"/>
      <c r="K5" s="22"/>
    </row>
    <row r="6" spans="1:11" ht="15.6" x14ac:dyDescent="0.3">
      <c r="A6" s="30"/>
      <c r="I6" s="22"/>
      <c r="J6" s="22"/>
      <c r="K6" s="22"/>
    </row>
    <row r="7" spans="1:11" ht="15.6" x14ac:dyDescent="0.3">
      <c r="I7" s="22"/>
      <c r="J7" s="22"/>
      <c r="K7" s="22"/>
    </row>
    <row r="8" spans="1:11" ht="15.6" x14ac:dyDescent="0.3">
      <c r="I8" s="22"/>
      <c r="J8" s="22"/>
      <c r="K8" s="22"/>
    </row>
    <row r="9" spans="1:11" ht="15.6" x14ac:dyDescent="0.3">
      <c r="I9" s="22"/>
      <c r="J9" s="22"/>
      <c r="K9" s="22"/>
    </row>
    <row r="10" spans="1:11" ht="15.6" x14ac:dyDescent="0.3">
      <c r="A10" s="22" t="s">
        <v>29</v>
      </c>
      <c r="B10" s="22"/>
      <c r="C10" s="22"/>
      <c r="D10" s="22"/>
      <c r="E10" s="22"/>
      <c r="F10" s="22"/>
      <c r="G10" s="22"/>
      <c r="H10" s="22"/>
      <c r="J10" s="22"/>
      <c r="K10" s="22"/>
    </row>
    <row r="11" spans="1:11" ht="15.6" x14ac:dyDescent="0.3">
      <c r="A11" s="22" t="s">
        <v>104</v>
      </c>
      <c r="B11" s="22"/>
      <c r="C11" s="22"/>
      <c r="D11" s="22"/>
      <c r="E11" s="22"/>
      <c r="F11" s="22"/>
      <c r="G11" s="22"/>
      <c r="H11" s="22"/>
      <c r="J11" s="22"/>
      <c r="K11" s="22"/>
    </row>
    <row r="12" spans="1:11" ht="15.6" x14ac:dyDescent="0.3">
      <c r="A12" s="22" t="s">
        <v>105</v>
      </c>
      <c r="B12" s="22"/>
      <c r="C12" s="22"/>
      <c r="E12" s="22"/>
      <c r="F12" s="22"/>
      <c r="G12" s="22"/>
      <c r="H12" s="22"/>
      <c r="J12" s="22"/>
      <c r="K12" s="22"/>
    </row>
    <row r="13" spans="1:11" ht="15.6" x14ac:dyDescent="0.3">
      <c r="A13" s="22" t="s">
        <v>114</v>
      </c>
      <c r="B13" s="22"/>
      <c r="C13" s="22"/>
      <c r="D13" s="22"/>
      <c r="E13" s="22"/>
      <c r="F13" s="22"/>
      <c r="G13" s="22"/>
      <c r="H13" s="22"/>
    </row>
    <row r="14" spans="1:11" ht="15.6" x14ac:dyDescent="0.3">
      <c r="A14" s="22" t="s">
        <v>106</v>
      </c>
      <c r="B14" s="22"/>
      <c r="C14" s="22"/>
      <c r="D14" s="22"/>
      <c r="E14" s="22"/>
      <c r="F14" s="22"/>
      <c r="G14" s="22"/>
      <c r="H14" s="22"/>
    </row>
    <row r="15" spans="1:11" ht="15.75" customHeight="1" x14ac:dyDescent="0.3"/>
    <row r="16" spans="1:11" ht="15.75" customHeight="1" x14ac:dyDescent="0.3">
      <c r="A16" s="33" t="s">
        <v>109</v>
      </c>
      <c r="B16" s="33"/>
      <c r="C16" s="33"/>
      <c r="D16" s="33"/>
      <c r="E16" s="33"/>
      <c r="F16" s="33"/>
      <c r="G16" s="33"/>
      <c r="H16" s="33"/>
      <c r="I16" s="33"/>
      <c r="J16" s="33"/>
    </row>
    <row r="17" spans="1:17" ht="15.75" customHeight="1" x14ac:dyDescent="0.3">
      <c r="A17" s="33" t="s">
        <v>110</v>
      </c>
      <c r="B17" s="33"/>
      <c r="C17" s="33"/>
      <c r="D17" s="33"/>
      <c r="E17" s="33"/>
      <c r="F17" s="33"/>
      <c r="G17" s="33"/>
      <c r="H17" s="33"/>
      <c r="I17" s="33"/>
      <c r="J17" s="33"/>
    </row>
    <row r="18" spans="1:17" ht="15.75" customHeight="1" x14ac:dyDescent="0.3">
      <c r="A18" s="33" t="s">
        <v>111</v>
      </c>
      <c r="B18" s="33"/>
      <c r="C18" s="33"/>
      <c r="D18" s="33"/>
      <c r="E18" s="33"/>
      <c r="F18" s="33"/>
      <c r="G18" s="33"/>
      <c r="H18" s="33"/>
      <c r="I18" s="33"/>
      <c r="J18" s="33"/>
    </row>
    <row r="19" spans="1:17" ht="15.75" customHeight="1" x14ac:dyDescent="0.3">
      <c r="A19" s="33" t="s">
        <v>112</v>
      </c>
      <c r="B19" s="33"/>
      <c r="C19" s="33"/>
      <c r="D19" s="33"/>
      <c r="E19" s="33"/>
      <c r="F19" s="33"/>
      <c r="G19" s="33"/>
      <c r="H19" s="33"/>
      <c r="I19" s="33"/>
      <c r="J19" s="33"/>
    </row>
    <row r="20" spans="1:17" ht="15.75" customHeight="1" x14ac:dyDescent="0.3">
      <c r="A20" s="33" t="s">
        <v>113</v>
      </c>
      <c r="B20" s="33"/>
      <c r="C20" s="33"/>
      <c r="D20" s="33"/>
      <c r="E20" s="33"/>
      <c r="F20" s="33"/>
      <c r="G20" s="33"/>
      <c r="H20" s="33"/>
      <c r="I20" s="33"/>
      <c r="J20" s="33"/>
    </row>
    <row r="21" spans="1:17" ht="15.75" customHeight="1" x14ac:dyDescent="0.3">
      <c r="A21" s="33"/>
      <c r="B21" s="33"/>
      <c r="C21" s="33"/>
      <c r="D21" s="33"/>
      <c r="E21" s="33"/>
      <c r="F21" s="33"/>
      <c r="G21" s="33"/>
      <c r="H21" s="33"/>
      <c r="I21" s="33"/>
      <c r="J21" s="33"/>
    </row>
    <row r="22" spans="1:17" ht="15.75" customHeight="1" x14ac:dyDescent="0.3">
      <c r="A22" s="23" t="s">
        <v>108</v>
      </c>
    </row>
    <row r="24" spans="1:17" x14ac:dyDescent="0.3">
      <c r="A24" s="11" t="s">
        <v>94</v>
      </c>
    </row>
    <row r="25" spans="1:17" x14ac:dyDescent="0.3">
      <c r="A25" s="11" t="s">
        <v>91</v>
      </c>
    </row>
    <row r="30" spans="1:17" x14ac:dyDescent="0.3">
      <c r="A30" s="23"/>
    </row>
    <row r="32" spans="1:17" x14ac:dyDescent="0.3">
      <c r="Q32" s="23" t="s">
        <v>96</v>
      </c>
    </row>
    <row r="33" spans="1:17" x14ac:dyDescent="0.3">
      <c r="Q33" s="23"/>
    </row>
    <row r="34" spans="1:17" x14ac:dyDescent="0.3">
      <c r="Q34" s="11" t="s">
        <v>102</v>
      </c>
    </row>
    <row r="36" spans="1:17" x14ac:dyDescent="0.3">
      <c r="Q36" s="23" t="s">
        <v>97</v>
      </c>
    </row>
    <row r="38" spans="1:17" x14ac:dyDescent="0.3">
      <c r="Q38" s="23" t="s">
        <v>98</v>
      </c>
    </row>
    <row r="42" spans="1:17" x14ac:dyDescent="0.3">
      <c r="B42" s="23"/>
    </row>
    <row r="43" spans="1:17" x14ac:dyDescent="0.3">
      <c r="A43" s="32" t="s">
        <v>92</v>
      </c>
    </row>
    <row r="48" spans="1:17" x14ac:dyDescent="0.3">
      <c r="C48" s="23"/>
      <c r="D48" s="23"/>
    </row>
    <row r="50" spans="1:1" x14ac:dyDescent="0.3">
      <c r="A50" s="32" t="s">
        <v>107</v>
      </c>
    </row>
    <row r="52" spans="1:1" x14ac:dyDescent="0.3">
      <c r="A52" s="23" t="s">
        <v>96</v>
      </c>
    </row>
    <row r="53" spans="1:1" x14ac:dyDescent="0.3">
      <c r="A53" s="23"/>
    </row>
    <row r="54" spans="1:1" x14ac:dyDescent="0.3">
      <c r="A54" s="11" t="s">
        <v>102</v>
      </c>
    </row>
    <row r="56" spans="1:1" x14ac:dyDescent="0.3">
      <c r="A56" s="23" t="s">
        <v>97</v>
      </c>
    </row>
    <row r="58" spans="1:1" x14ac:dyDescent="0.3">
      <c r="A58" s="23" t="s">
        <v>98</v>
      </c>
    </row>
    <row r="61" spans="1:1" ht="22.5" customHeight="1" x14ac:dyDescent="0.3"/>
    <row r="62" spans="1:1" x14ac:dyDescent="0.3">
      <c r="A62" s="11" t="s">
        <v>99</v>
      </c>
    </row>
    <row r="63" spans="1:1" x14ac:dyDescent="0.3">
      <c r="A63" s="11" t="s">
        <v>100</v>
      </c>
    </row>
    <row r="64" spans="1:1" x14ac:dyDescent="0.3">
      <c r="A64" s="11" t="s">
        <v>101</v>
      </c>
    </row>
  </sheetData>
  <pageMargins left="0.7" right="0.7" top="0.75" bottom="0.75" header="0.3" footer="0.3"/>
  <pageSetup paperSize="9" orientation="portrait" verticalDpi="0" r:id="rId1"/>
  <drawing r:id="rId2"/>
  <legacyDrawing r:id="rId3"/>
  <picture r:id="rId4"/>
  <mc:AlternateContent xmlns:mc="http://schemas.openxmlformats.org/markup-compatibility/2006">
    <mc:Choice Requires="x14">
      <controls>
        <mc:AlternateContent xmlns:mc="http://schemas.openxmlformats.org/markup-compatibility/2006">
          <mc:Choice Requires="x14">
            <control shapeId="3073" r:id="rId5" name="Button 1">
              <controlPr defaultSize="0" print="0" autoFill="0" autoPict="0" macro="[0]!InstallPythonPackages">
                <anchor moveWithCells="1" sizeWithCells="1">
                  <from>
                    <xdr:col>0</xdr:col>
                    <xdr:colOff>495300</xdr:colOff>
                    <xdr:row>43</xdr:row>
                    <xdr:rowOff>121920</xdr:rowOff>
                  </from>
                  <to>
                    <xdr:col>3</xdr:col>
                    <xdr:colOff>76200</xdr:colOff>
                    <xdr:row>46</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F4E48A-F502-43E9-9DAA-028DED4E304D}">
  <sheetPr codeName="Feuil1">
    <tabColor theme="3" tint="0.749992370372631"/>
  </sheetPr>
  <dimension ref="A1:V59"/>
  <sheetViews>
    <sheetView showGridLines="0" tabSelected="1" topLeftCell="A4" zoomScale="67" zoomScaleNormal="63" workbookViewId="0">
      <selection activeCell="R26" sqref="R26"/>
    </sheetView>
  </sheetViews>
  <sheetFormatPr defaultColWidth="11.5546875" defaultRowHeight="14.4" x14ac:dyDescent="0.3"/>
  <cols>
    <col min="1" max="1" width="21.6640625" style="34" customWidth="1"/>
    <col min="2" max="2" width="12.6640625" style="34" customWidth="1"/>
    <col min="3" max="3" width="30.44140625" style="34" customWidth="1"/>
    <col min="4" max="4" width="17.6640625" style="34" bestFit="1" customWidth="1"/>
    <col min="5" max="5" width="12.5546875" style="34" customWidth="1"/>
    <col min="6" max="6" width="26.88671875" style="34" customWidth="1"/>
    <col min="7" max="7" width="20.5546875" style="34" bestFit="1" customWidth="1"/>
    <col min="8" max="16384" width="11.5546875" style="34"/>
  </cols>
  <sheetData>
    <row r="1" spans="1:22" x14ac:dyDescent="0.3">
      <c r="A1" s="66" t="s">
        <v>0</v>
      </c>
      <c r="B1" s="67" t="s">
        <v>2</v>
      </c>
      <c r="C1" s="67" t="s">
        <v>28</v>
      </c>
      <c r="D1" s="81" t="s">
        <v>26</v>
      </c>
      <c r="E1" s="82"/>
      <c r="S1" s="35"/>
      <c r="T1" s="35"/>
      <c r="U1" s="35"/>
      <c r="V1" s="36"/>
    </row>
    <row r="2" spans="1:22" ht="16.95" customHeight="1" x14ac:dyDescent="0.3">
      <c r="A2" s="77" t="s">
        <v>115</v>
      </c>
      <c r="B2" s="38">
        <v>0.15</v>
      </c>
      <c r="C2" s="38" t="e" cm="1">
        <f t="array" aca="1" ref="C2" ca="1">IF(A2&lt;&gt;"",_xll.BDP(A2,"name"),"")</f>
        <v>#NAME?</v>
      </c>
      <c r="D2" s="39" t="s">
        <v>30</v>
      </c>
      <c r="E2" s="40">
        <v>45241</v>
      </c>
      <c r="V2" s="41"/>
    </row>
    <row r="3" spans="1:22" x14ac:dyDescent="0.3">
      <c r="A3" s="77" t="s">
        <v>116</v>
      </c>
      <c r="B3" s="38">
        <v>0.1</v>
      </c>
      <c r="C3" s="38" t="e" cm="1">
        <f t="array" aca="1" ref="C3" ca="1">IF(A3&lt;&gt;"",_xll.BDP(A3,"name"),"")</f>
        <v>#NAME?</v>
      </c>
      <c r="D3" s="39" t="s">
        <v>31</v>
      </c>
      <c r="E3" s="40">
        <v>46006</v>
      </c>
      <c r="V3" s="41"/>
    </row>
    <row r="4" spans="1:22" x14ac:dyDescent="0.3">
      <c r="A4" s="77" t="s">
        <v>90</v>
      </c>
      <c r="B4" s="38">
        <v>0.2</v>
      </c>
      <c r="C4" s="38" t="e" cm="1">
        <f t="array" aca="1" ref="C4" ca="1">IF(A4&lt;&gt;"",_xll.BDP(A4,"name"),"")</f>
        <v>#NAME?</v>
      </c>
      <c r="D4" s="42"/>
      <c r="E4" s="43"/>
      <c r="V4" s="41"/>
    </row>
    <row r="5" spans="1:22" x14ac:dyDescent="0.3">
      <c r="A5" s="78" t="s">
        <v>122</v>
      </c>
      <c r="B5" s="38">
        <v>0.55000000000000004</v>
      </c>
      <c r="C5" s="38" t="e" cm="1">
        <f t="array" aca="1" ref="C5" ca="1">IF(A5&lt;&gt;"",_xll.BDP(A5,"name"),"")</f>
        <v>#NAME?</v>
      </c>
      <c r="V5" s="41"/>
    </row>
    <row r="6" spans="1:22" x14ac:dyDescent="0.3">
      <c r="A6" t="s">
        <v>117</v>
      </c>
      <c r="B6" s="38"/>
      <c r="C6" s="38" t="e" cm="1">
        <f t="array" aca="1" ref="C6" ca="1">IF(A6&lt;&gt;"",_xll.BDP(A6,"name"),"")</f>
        <v>#NAME?</v>
      </c>
      <c r="D6" s="44"/>
      <c r="F6" s="45" t="s">
        <v>36</v>
      </c>
      <c r="V6" s="41"/>
    </row>
    <row r="7" spans="1:22" x14ac:dyDescent="0.3">
      <c r="A7" s="77" t="s">
        <v>118</v>
      </c>
      <c r="B7" s="38"/>
      <c r="C7" s="38" t="e" cm="1">
        <f t="array" aca="1" ref="C7" ca="1">IF(A7&lt;&gt;"",_xll.BDP(A7,"name"),"")</f>
        <v>#NAME?</v>
      </c>
      <c r="V7" s="41"/>
    </row>
    <row r="8" spans="1:22" x14ac:dyDescent="0.3">
      <c r="A8" s="79"/>
      <c r="B8" s="38"/>
      <c r="C8" s="38" t="str" cm="1">
        <f t="array" ref="C8">IF(A8&lt;&gt;"",_xll.BDP(A8,"name"),"")</f>
        <v/>
      </c>
      <c r="V8" s="41"/>
    </row>
    <row r="9" spans="1:22" x14ac:dyDescent="0.3">
      <c r="A9" t="s">
        <v>119</v>
      </c>
      <c r="B9" s="38"/>
      <c r="C9" s="38" t="e" cm="1">
        <f t="array" aca="1" ref="C9" ca="1">IF(A9&lt;&gt;"",_xll.BDP(A9,"name"),"")</f>
        <v>#NAME?</v>
      </c>
      <c r="D9" s="64" t="s">
        <v>27</v>
      </c>
      <c r="E9" s="65">
        <f>SUM(B2:B22)</f>
        <v>1</v>
      </c>
      <c r="V9" s="41"/>
    </row>
    <row r="10" spans="1:22" x14ac:dyDescent="0.3">
      <c r="A10" t="s">
        <v>120</v>
      </c>
      <c r="B10" s="38"/>
      <c r="C10" s="38" t="e" cm="1">
        <f t="array" aca="1" ref="C10" ca="1">IF(A10&lt;&gt;"",_xll.BDP(A10,"name"),"")</f>
        <v>#NAME?</v>
      </c>
      <c r="V10" s="41"/>
    </row>
    <row r="11" spans="1:22" x14ac:dyDescent="0.3">
      <c r="A11" s="77" t="s">
        <v>121</v>
      </c>
      <c r="B11" s="38"/>
      <c r="C11" s="38" t="e" cm="1">
        <f t="array" aca="1" ref="C11" ca="1">IF(A11&lt;&gt;"",_xll.BDP(A11,"name"),"")</f>
        <v>#NAME?</v>
      </c>
      <c r="V11" s="41"/>
    </row>
    <row r="12" spans="1:22" ht="15" thickBot="1" x14ac:dyDescent="0.35">
      <c r="A12" s="41"/>
      <c r="B12" s="46"/>
      <c r="C12" s="46" t="str" cm="1">
        <f t="array" ref="C12">IF(A12&lt;&gt;"",_xll.BDP(A12,"name"),"")</f>
        <v/>
      </c>
      <c r="F12" s="47" t="s">
        <v>23</v>
      </c>
      <c r="I12" s="68" t="s">
        <v>17</v>
      </c>
      <c r="J12" s="69"/>
      <c r="V12" s="41"/>
    </row>
    <row r="13" spans="1:22" x14ac:dyDescent="0.3">
      <c r="A13" s="37"/>
      <c r="B13" s="38"/>
      <c r="C13" s="38" t="str" cm="1">
        <f t="array" ref="C13">IF(A13&lt;&gt;"",_xll.BDP(A13,"name"),"")</f>
        <v/>
      </c>
      <c r="F13" s="48" t="s">
        <v>9</v>
      </c>
      <c r="G13" s="49">
        <v>0.50497407752686319</v>
      </c>
      <c r="V13" s="41"/>
    </row>
    <row r="14" spans="1:22" x14ac:dyDescent="0.3">
      <c r="A14" s="37"/>
      <c r="B14" s="38"/>
      <c r="C14" s="38" t="str" cm="1">
        <f t="array" ref="C14">IF(A14&lt;&gt;"",_xll.BDP(A14,"name"),"")</f>
        <v/>
      </c>
      <c r="F14" s="50" t="s">
        <v>10</v>
      </c>
      <c r="G14" s="51">
        <v>1.1240469606863337E-2</v>
      </c>
      <c r="I14" s="52">
        <v>1</v>
      </c>
      <c r="J14" s="52">
        <v>-2.942139238928498E-2</v>
      </c>
      <c r="K14" s="52">
        <v>0.26320017659272016</v>
      </c>
      <c r="L14" s="52">
        <v>0.85265151390177085</v>
      </c>
      <c r="M14" s="52">
        <v>0.94964488263102087</v>
      </c>
      <c r="N14" s="52">
        <v>0.97705095517497964</v>
      </c>
      <c r="O14" s="52"/>
      <c r="P14" s="52"/>
      <c r="Q14" s="52"/>
      <c r="R14" s="52"/>
      <c r="V14" s="41"/>
    </row>
    <row r="15" spans="1:22" x14ac:dyDescent="0.3">
      <c r="A15" s="37"/>
      <c r="B15" s="38"/>
      <c r="C15" s="38" t="str" cm="1">
        <f t="array" ref="C15">IF(A15&lt;&gt;"",_xll.BDP(A15,"name"),"")</f>
        <v/>
      </c>
      <c r="F15" s="50" t="s">
        <v>11</v>
      </c>
      <c r="G15" s="53">
        <v>42.989116342698722</v>
      </c>
      <c r="I15" s="52">
        <v>-2.942139238928498E-2</v>
      </c>
      <c r="J15" s="52">
        <v>1</v>
      </c>
      <c r="K15" s="52">
        <v>0.16238168018737881</v>
      </c>
      <c r="L15" s="52">
        <v>-0.11242099999667929</v>
      </c>
      <c r="M15" s="52">
        <v>-4.2590466368437968E-2</v>
      </c>
      <c r="N15" s="52">
        <v>-1.6172976030002104E-2</v>
      </c>
      <c r="O15" s="52"/>
      <c r="P15" s="52"/>
      <c r="Q15" s="52"/>
      <c r="R15" s="52"/>
      <c r="V15" s="41"/>
    </row>
    <row r="16" spans="1:22" x14ac:dyDescent="0.3">
      <c r="A16" s="37"/>
      <c r="B16" s="38"/>
      <c r="C16" s="38"/>
      <c r="F16" s="50" t="s">
        <v>33</v>
      </c>
      <c r="G16" s="51">
        <v>-5.7391582369566478E-2</v>
      </c>
      <c r="I16" s="52">
        <v>0.26320017659272016</v>
      </c>
      <c r="J16" s="52">
        <v>0.16238168018737881</v>
      </c>
      <c r="K16" s="52">
        <v>1.0000000000000002</v>
      </c>
      <c r="L16" s="52">
        <v>0.34135569456450371</v>
      </c>
      <c r="M16" s="52">
        <v>0.28972039394879073</v>
      </c>
      <c r="N16" s="52">
        <v>0.2506271202164872</v>
      </c>
      <c r="O16" s="52"/>
      <c r="P16" s="52"/>
      <c r="Q16" s="52"/>
      <c r="R16" s="52"/>
      <c r="V16" s="41"/>
    </row>
    <row r="17" spans="1:22" x14ac:dyDescent="0.3">
      <c r="A17" s="37"/>
      <c r="B17" s="38"/>
      <c r="C17" s="38" t="str" cm="1">
        <f t="array" ref="C17">IF(A17&lt;&gt;"",_xll.BDP(A17,"name"),"")</f>
        <v/>
      </c>
      <c r="F17" s="50" t="s">
        <v>34</v>
      </c>
      <c r="G17" s="51">
        <v>11.5</v>
      </c>
      <c r="I17" s="52">
        <v>0.85265151390177085</v>
      </c>
      <c r="J17" s="52">
        <v>-0.11242099999667929</v>
      </c>
      <c r="K17" s="52">
        <v>0.34135569456450371</v>
      </c>
      <c r="L17" s="52">
        <v>1</v>
      </c>
      <c r="M17" s="52">
        <v>0.84496951199230697</v>
      </c>
      <c r="N17" s="52">
        <v>0.8368942747303445</v>
      </c>
      <c r="O17" s="52"/>
      <c r="P17" s="52"/>
      <c r="Q17" s="52"/>
      <c r="R17" s="52"/>
      <c r="V17" s="41"/>
    </row>
    <row r="18" spans="1:22" x14ac:dyDescent="0.3">
      <c r="A18" s="37"/>
      <c r="B18" s="38"/>
      <c r="C18" s="38" t="str" cm="1">
        <f t="array" ref="C18">IF(A18&lt;&gt;"",_xll.BDP(A18,"name"),"")</f>
        <v/>
      </c>
      <c r="F18" s="50" t="s">
        <v>14</v>
      </c>
      <c r="G18" s="51">
        <v>-6.6400028257856292E-2</v>
      </c>
      <c r="I18" s="52">
        <v>0.94964488263102087</v>
      </c>
      <c r="J18" s="52">
        <v>-4.2590466368437968E-2</v>
      </c>
      <c r="K18" s="52">
        <v>0.28972039394879073</v>
      </c>
      <c r="L18" s="52">
        <v>0.84496951199230697</v>
      </c>
      <c r="M18" s="52">
        <v>1</v>
      </c>
      <c r="N18" s="52">
        <v>0.92541605145917138</v>
      </c>
      <c r="O18" s="52"/>
      <c r="P18" s="52"/>
      <c r="Q18" s="52"/>
      <c r="R18" s="52"/>
      <c r="V18" s="41"/>
    </row>
    <row r="19" spans="1:22" x14ac:dyDescent="0.3">
      <c r="A19" s="37"/>
      <c r="B19" s="38"/>
      <c r="C19" s="38" t="str" cm="1">
        <f t="array" ref="C19">IF(A19&lt;&gt;"",_xll.BDP(A19,"name"),"")</f>
        <v/>
      </c>
      <c r="E19" s="54"/>
      <c r="F19" s="50" t="s">
        <v>15</v>
      </c>
      <c r="G19" s="51">
        <v>0</v>
      </c>
      <c r="I19" s="52">
        <v>0.97705095517497964</v>
      </c>
      <c r="J19" s="52">
        <v>-1.6172976030002104E-2</v>
      </c>
      <c r="K19" s="52">
        <v>0.2506271202164872</v>
      </c>
      <c r="L19" s="52">
        <v>0.8368942747303445</v>
      </c>
      <c r="M19" s="52">
        <v>0.92541605145917138</v>
      </c>
      <c r="N19" s="52">
        <v>1.0000000000000002</v>
      </c>
      <c r="O19" s="52"/>
      <c r="P19" s="52"/>
      <c r="Q19" s="52"/>
      <c r="R19" s="52"/>
      <c r="V19" s="41"/>
    </row>
    <row r="20" spans="1:22" x14ac:dyDescent="0.3">
      <c r="A20" s="37"/>
      <c r="B20" s="38"/>
      <c r="C20" s="38" t="str" cm="1">
        <f t="array" ref="C20">IF(A20&lt;&gt;"",_xll.BDP(A20,"name"),"")</f>
        <v/>
      </c>
      <c r="F20" s="50" t="s">
        <v>12</v>
      </c>
      <c r="G20" s="51">
        <v>0.89735259176135107</v>
      </c>
      <c r="I20" s="52"/>
      <c r="J20" s="52"/>
      <c r="K20" s="52"/>
      <c r="L20" s="52"/>
      <c r="M20" s="52"/>
      <c r="N20" s="52"/>
      <c r="O20" s="52"/>
      <c r="P20" s="52"/>
      <c r="Q20" s="52"/>
      <c r="R20" s="52"/>
      <c r="V20" s="41"/>
    </row>
    <row r="21" spans="1:22" x14ac:dyDescent="0.3">
      <c r="A21" s="37"/>
      <c r="B21" s="38"/>
      <c r="C21" s="38" t="str" cm="1">
        <f t="array" ref="C21">IF(A21&lt;&gt;"",_xll.BDP(A21,"name"),"")</f>
        <v/>
      </c>
      <c r="F21" s="50" t="s">
        <v>13</v>
      </c>
      <c r="G21" s="51">
        <v>0</v>
      </c>
      <c r="I21" s="52"/>
      <c r="J21" s="52"/>
      <c r="K21" s="52"/>
      <c r="L21" s="52"/>
      <c r="M21" s="52"/>
      <c r="N21" s="52"/>
      <c r="O21" s="52"/>
      <c r="P21" s="52"/>
      <c r="Q21" s="52"/>
      <c r="R21" s="52"/>
      <c r="V21" s="41"/>
    </row>
    <row r="22" spans="1:22" ht="15" thickBot="1" x14ac:dyDescent="0.35">
      <c r="A22" s="55"/>
      <c r="B22" s="56"/>
      <c r="C22" s="57" t="str" cm="1">
        <f t="array" ref="C22">IF(A22&lt;&gt;"",_xll.BDP(A22,"name"),"")</f>
        <v/>
      </c>
      <c r="F22" s="58" t="s">
        <v>16</v>
      </c>
      <c r="G22" s="59">
        <v>0</v>
      </c>
      <c r="I22" s="52"/>
      <c r="J22" s="52"/>
      <c r="K22" s="52"/>
      <c r="L22" s="52"/>
      <c r="M22" s="52"/>
      <c r="N22" s="52"/>
      <c r="O22" s="52"/>
      <c r="P22" s="52"/>
      <c r="Q22" s="52"/>
      <c r="R22" s="52"/>
    </row>
    <row r="23" spans="1:22" x14ac:dyDescent="0.3">
      <c r="C23" s="60" t="s">
        <v>35</v>
      </c>
      <c r="I23" s="52"/>
      <c r="J23" s="52"/>
      <c r="K23" s="52"/>
      <c r="L23" s="52"/>
      <c r="M23" s="52"/>
      <c r="N23" s="52"/>
      <c r="O23" s="52"/>
      <c r="P23" s="52"/>
      <c r="Q23" s="52"/>
      <c r="R23" s="52"/>
    </row>
    <row r="24" spans="1:22" x14ac:dyDescent="0.3">
      <c r="C24" s="45"/>
      <c r="D24" s="45"/>
    </row>
    <row r="25" spans="1:22" x14ac:dyDescent="0.3">
      <c r="F25" s="60" t="s">
        <v>32</v>
      </c>
    </row>
    <row r="28" spans="1:22" ht="23.4" x14ac:dyDescent="0.45">
      <c r="B28" s="61"/>
    </row>
    <row r="29" spans="1:22" hidden="1" x14ac:dyDescent="0.3"/>
    <row r="30" spans="1:22" hidden="1" x14ac:dyDescent="0.3"/>
    <row r="31" spans="1:22" hidden="1" x14ac:dyDescent="0.3"/>
    <row r="32" spans="1:22" hidden="1" x14ac:dyDescent="0.3"/>
    <row r="33" spans="2:11" hidden="1" x14ac:dyDescent="0.3"/>
    <row r="34" spans="2:11" hidden="1" x14ac:dyDescent="0.3">
      <c r="B34" s="62"/>
    </row>
    <row r="35" spans="2:11" hidden="1" x14ac:dyDescent="0.3">
      <c r="B35" s="62"/>
    </row>
    <row r="36" spans="2:11" hidden="1" x14ac:dyDescent="0.3"/>
    <row r="37" spans="2:11" hidden="1" x14ac:dyDescent="0.3"/>
    <row r="38" spans="2:11" hidden="1" x14ac:dyDescent="0.3"/>
    <row r="39" spans="2:11" hidden="1" x14ac:dyDescent="0.3"/>
    <row r="40" spans="2:11" hidden="1" x14ac:dyDescent="0.3"/>
    <row r="41" spans="2:11" hidden="1" x14ac:dyDescent="0.3"/>
    <row r="42" spans="2:11" hidden="1" x14ac:dyDescent="0.3"/>
    <row r="43" spans="2:11" hidden="1" x14ac:dyDescent="0.3"/>
    <row r="44" spans="2:11" hidden="1" x14ac:dyDescent="0.3"/>
    <row r="45" spans="2:11" hidden="1" x14ac:dyDescent="0.3"/>
    <row r="46" spans="2:11" hidden="1" x14ac:dyDescent="0.3"/>
    <row r="47" spans="2:11" hidden="1" x14ac:dyDescent="0.3"/>
    <row r="48" spans="2:11" x14ac:dyDescent="0.3">
      <c r="I48" s="68" t="s">
        <v>18</v>
      </c>
      <c r="J48" s="69"/>
      <c r="K48" s="69"/>
    </row>
    <row r="50" spans="9:18" x14ac:dyDescent="0.3">
      <c r="I50" s="63">
        <v>3.7689548294322721E-4</v>
      </c>
      <c r="J50" s="63">
        <v>-1.0722900175021255E-7</v>
      </c>
      <c r="K50" s="63">
        <v>3.1544013780474262E-6</v>
      </c>
      <c r="L50" s="63">
        <v>3.6511519067430431E-4</v>
      </c>
      <c r="M50" s="63">
        <v>3.265443930183504E-4</v>
      </c>
      <c r="N50" s="63">
        <v>3.5082360801933627E-4</v>
      </c>
      <c r="O50" s="63"/>
      <c r="P50" s="63"/>
      <c r="Q50" s="63"/>
      <c r="R50" s="63"/>
    </row>
    <row r="51" spans="9:18" x14ac:dyDescent="0.3">
      <c r="I51" s="63">
        <v>-1.0722900175021255E-7</v>
      </c>
      <c r="J51" s="63">
        <v>3.5243347251520281E-8</v>
      </c>
      <c r="K51" s="63">
        <v>1.8818972885079502E-8</v>
      </c>
      <c r="L51" s="63">
        <v>-4.6551522241073563E-7</v>
      </c>
      <c r="M51" s="63">
        <v>-1.4161899322573711E-7</v>
      </c>
      <c r="N51" s="63">
        <v>-5.6155157311009054E-8</v>
      </c>
      <c r="O51" s="63"/>
      <c r="P51" s="63"/>
      <c r="Q51" s="63"/>
      <c r="R51" s="63"/>
    </row>
    <row r="52" spans="9:18" x14ac:dyDescent="0.3">
      <c r="I52" s="63">
        <v>3.1544013780474262E-6</v>
      </c>
      <c r="J52" s="63">
        <v>1.8818972885079502E-8</v>
      </c>
      <c r="K52" s="63">
        <v>3.8110146865860176E-7</v>
      </c>
      <c r="L52" s="63">
        <v>4.6480985974359038E-6</v>
      </c>
      <c r="M52" s="63">
        <v>3.167888670862833E-6</v>
      </c>
      <c r="N52" s="63">
        <v>2.8616038140856794E-6</v>
      </c>
      <c r="O52" s="63"/>
      <c r="P52" s="63"/>
      <c r="Q52" s="63"/>
      <c r="R52" s="63"/>
    </row>
    <row r="53" spans="9:18" x14ac:dyDescent="0.3">
      <c r="I53" s="63">
        <v>3.6511519067430431E-4</v>
      </c>
      <c r="J53" s="63">
        <v>-4.6551522241073563E-7</v>
      </c>
      <c r="K53" s="63">
        <v>4.6480985974359038E-6</v>
      </c>
      <c r="L53" s="63">
        <v>4.8651444230674528E-4</v>
      </c>
      <c r="M53" s="63">
        <v>3.3011057729720916E-4</v>
      </c>
      <c r="N53" s="63">
        <v>3.4141264023833129E-4</v>
      </c>
      <c r="O53" s="63"/>
      <c r="P53" s="63"/>
      <c r="Q53" s="63"/>
      <c r="R53" s="63"/>
    </row>
    <row r="54" spans="9:18" x14ac:dyDescent="0.3">
      <c r="I54" s="63">
        <v>3.265443930183504E-4</v>
      </c>
      <c r="J54" s="63">
        <v>-1.4161899322573711E-7</v>
      </c>
      <c r="K54" s="63">
        <v>3.167888670862833E-6</v>
      </c>
      <c r="L54" s="63">
        <v>3.3011057729720916E-4</v>
      </c>
      <c r="M54" s="63">
        <v>3.1371917552951736E-4</v>
      </c>
      <c r="N54" s="63">
        <v>3.0315776138762566E-4</v>
      </c>
      <c r="O54" s="63"/>
      <c r="P54" s="63"/>
      <c r="Q54" s="63"/>
      <c r="R54" s="63"/>
    </row>
    <row r="55" spans="9:18" x14ac:dyDescent="0.3">
      <c r="I55" s="63">
        <v>3.5082360801933627E-4</v>
      </c>
      <c r="J55" s="63">
        <v>-5.6155157311009054E-8</v>
      </c>
      <c r="K55" s="63">
        <v>2.8616038140856794E-6</v>
      </c>
      <c r="L55" s="63">
        <v>3.4141264023833129E-4</v>
      </c>
      <c r="M55" s="63">
        <v>3.0315776138762566E-4</v>
      </c>
      <c r="N55" s="63">
        <v>3.4207572937797502E-4</v>
      </c>
      <c r="O55" s="63"/>
      <c r="P55" s="63"/>
      <c r="Q55" s="63"/>
      <c r="R55" s="63"/>
    </row>
    <row r="56" spans="9:18" x14ac:dyDescent="0.3">
      <c r="I56" s="63"/>
      <c r="J56" s="63"/>
      <c r="K56" s="63"/>
      <c r="L56" s="63"/>
      <c r="M56" s="63"/>
      <c r="N56" s="63"/>
      <c r="O56" s="63"/>
      <c r="P56" s="63"/>
      <c r="Q56" s="63"/>
      <c r="R56" s="63"/>
    </row>
    <row r="57" spans="9:18" x14ac:dyDescent="0.3">
      <c r="I57" s="63"/>
      <c r="J57" s="63"/>
      <c r="K57" s="63"/>
      <c r="L57" s="63"/>
      <c r="M57" s="63"/>
      <c r="N57" s="63"/>
      <c r="O57" s="63"/>
      <c r="P57" s="63"/>
      <c r="Q57" s="63"/>
      <c r="R57" s="63"/>
    </row>
    <row r="58" spans="9:18" x14ac:dyDescent="0.3">
      <c r="I58" s="63"/>
      <c r="J58" s="63"/>
      <c r="K58" s="63"/>
      <c r="L58" s="63"/>
      <c r="M58" s="63"/>
      <c r="N58" s="63"/>
      <c r="O58" s="63"/>
      <c r="P58" s="63"/>
      <c r="Q58" s="63"/>
      <c r="R58" s="63"/>
    </row>
    <row r="59" spans="9:18" x14ac:dyDescent="0.3">
      <c r="I59" s="63"/>
      <c r="J59" s="63"/>
      <c r="K59" s="63"/>
      <c r="L59" s="63"/>
      <c r="M59" s="63"/>
      <c r="N59" s="63"/>
      <c r="O59" s="63"/>
      <c r="P59" s="63"/>
      <c r="Q59" s="63"/>
      <c r="R59" s="63"/>
    </row>
  </sheetData>
  <customSheetViews>
    <customSheetView guid="{6E36B340-AB85-4981-B5B4-3E821F2B3458}">
      <selection activeCell="L11" sqref="L11"/>
      <pageMargins left="0.7" right="0.7" top="0.75" bottom="0.75" header="0.3" footer="0.3"/>
    </customSheetView>
  </customSheetViews>
  <mergeCells count="1">
    <mergeCell ref="D1:E1"/>
  </mergeCell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print="0" autoFill="0" autoPict="0" macro="[0]!CalculerPerformancesHebdo2">
                <anchor moveWithCells="1" sizeWithCells="1">
                  <from>
                    <xdr:col>6</xdr:col>
                    <xdr:colOff>487680</xdr:colOff>
                    <xdr:row>0</xdr:row>
                    <xdr:rowOff>137160</xdr:rowOff>
                  </from>
                  <to>
                    <xdr:col>8</xdr:col>
                    <xdr:colOff>556260</xdr:colOff>
                    <xdr:row>5</xdr:row>
                    <xdr:rowOff>7620</xdr:rowOff>
                  </to>
                </anchor>
              </controlPr>
            </control>
          </mc:Choice>
        </mc:AlternateContent>
        <mc:AlternateContent xmlns:mc="http://schemas.openxmlformats.org/markup-compatibility/2006">
          <mc:Choice Requires="x14">
            <control shapeId="1027" r:id="rId5" name="Button 3">
              <controlPr defaultSize="0" print="0" autoFill="0" autoPict="0" macro="[0]!ChoisirHistoriqueBQL">
                <anchor moveWithCells="1" sizeWithCells="1">
                  <from>
                    <xdr:col>5</xdr:col>
                    <xdr:colOff>403860</xdr:colOff>
                    <xdr:row>1</xdr:row>
                    <xdr:rowOff>60960</xdr:rowOff>
                  </from>
                  <to>
                    <xdr:col>5</xdr:col>
                    <xdr:colOff>1165860</xdr:colOff>
                    <xdr:row>3</xdr:row>
                    <xdr:rowOff>175260</xdr:rowOff>
                  </to>
                </anchor>
              </controlPr>
            </control>
          </mc:Choice>
        </mc:AlternateContent>
        <mc:AlternateContent xmlns:mc="http://schemas.openxmlformats.org/markup-compatibility/2006">
          <mc:Choice Requires="x14">
            <control shapeId="1028" r:id="rId6" name="Button 4">
              <controlPr defaultSize="0" print="0" autoFill="0" autoPict="0" macro="[0]!SauvegarderPortefeuilleV2_">
                <anchor moveWithCells="1" sizeWithCells="1">
                  <from>
                    <xdr:col>9</xdr:col>
                    <xdr:colOff>137160</xdr:colOff>
                    <xdr:row>0</xdr:row>
                    <xdr:rowOff>99060</xdr:rowOff>
                  </from>
                  <to>
                    <xdr:col>13</xdr:col>
                    <xdr:colOff>480060</xdr:colOff>
                    <xdr:row>5</xdr:row>
                    <xdr:rowOff>30480</xdr:rowOff>
                  </to>
                </anchor>
              </controlPr>
            </control>
          </mc:Choice>
        </mc:AlternateContent>
        <mc:AlternateContent xmlns:mc="http://schemas.openxmlformats.org/markup-compatibility/2006">
          <mc:Choice Requires="x14">
            <control shapeId="1029" r:id="rId7" name="Button 5">
              <controlPr defaultSize="0" print="0" autoFill="0" autoPict="0" macro="[0]!Synthese1">
                <anchor moveWithCells="1" sizeWithCells="1">
                  <from>
                    <xdr:col>14</xdr:col>
                    <xdr:colOff>45720</xdr:colOff>
                    <xdr:row>1</xdr:row>
                    <xdr:rowOff>22860</xdr:rowOff>
                  </from>
                  <to>
                    <xdr:col>18</xdr:col>
                    <xdr:colOff>731520</xdr:colOff>
                    <xdr:row>4</xdr:row>
                    <xdr:rowOff>137160</xdr:rowOff>
                  </to>
                </anchor>
              </controlPr>
            </control>
          </mc:Choice>
        </mc:AlternateContent>
        <mc:AlternateContent xmlns:mc="http://schemas.openxmlformats.org/markup-compatibility/2006">
          <mc:Choice Requires="x14">
            <control shapeId="1030" r:id="rId8" name="Button 6">
              <controlPr defaultSize="0" print="0" autoFill="0" autoPict="0" macro="[0]!RunStreamlit">
                <anchor moveWithCells="1" sizeWithCells="1">
                  <from>
                    <xdr:col>2</xdr:col>
                    <xdr:colOff>830580</xdr:colOff>
                    <xdr:row>27</xdr:row>
                    <xdr:rowOff>266700</xdr:rowOff>
                  </from>
                  <to>
                    <xdr:col>6</xdr:col>
                    <xdr:colOff>1013460</xdr:colOff>
                    <xdr:row>53</xdr:row>
                    <xdr:rowOff>175260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676CA-2C50-4ED2-9091-1228D47CC17E}">
  <sheetPr codeName="Feuil9">
    <tabColor theme="4" tint="0.59999389629810485"/>
  </sheetPr>
  <dimension ref="A1:R4122"/>
  <sheetViews>
    <sheetView workbookViewId="0">
      <selection sqref="A1:C22"/>
    </sheetView>
  </sheetViews>
  <sheetFormatPr defaultColWidth="11.5546875" defaultRowHeight="14.4" x14ac:dyDescent="0.3"/>
  <cols>
    <col min="1" max="6" width="11.5546875" style="10"/>
    <col min="7" max="7" width="12.88671875" style="10" customWidth="1"/>
    <col min="8" max="9" width="11.5546875" style="10"/>
    <col min="10" max="10" width="14.88671875" style="10" customWidth="1"/>
    <col min="11" max="11" width="13.5546875" style="10" customWidth="1"/>
    <col min="12" max="12" width="24.6640625" style="10" customWidth="1"/>
    <col min="13" max="13" width="14.6640625" style="10" customWidth="1"/>
    <col min="14" max="16384" width="11.5546875" style="10"/>
  </cols>
  <sheetData>
    <row r="1" spans="1:18" x14ac:dyDescent="0.3">
      <c r="A1" s="10" t="str">
        <f>_xll.BQL(_xll.BQL.LIST(Settings!A2:A1000),"dropna(px_last(dates=range(2023-11-11,2025-12-15,frq=cw)))","fill=prev","cols=10;rows=113")</f>
        <v>#N/A Requesting Data...</v>
      </c>
      <c r="B1" s="70" t="s">
        <v>115</v>
      </c>
      <c r="C1" s="70" t="s">
        <v>116</v>
      </c>
      <c r="D1" s="70" t="s">
        <v>90</v>
      </c>
      <c r="E1" s="70" t="s">
        <v>122</v>
      </c>
      <c r="F1" s="70" t="s">
        <v>117</v>
      </c>
      <c r="G1" s="70" t="s">
        <v>118</v>
      </c>
      <c r="H1" s="70" t="s">
        <v>119</v>
      </c>
      <c r="I1" s="70" t="s">
        <v>120</v>
      </c>
      <c r="J1" s="70" t="s">
        <v>121</v>
      </c>
      <c r="K1" s="70"/>
      <c r="L1" s="70"/>
      <c r="M1" s="70"/>
      <c r="N1" s="70"/>
      <c r="O1" s="70"/>
      <c r="P1" s="70"/>
      <c r="Q1" s="70"/>
      <c r="R1" s="70"/>
    </row>
    <row r="2" spans="1:18" x14ac:dyDescent="0.3">
      <c r="A2" s="10" t="s">
        <v>1</v>
      </c>
      <c r="B2" s="10" t="s">
        <v>124</v>
      </c>
      <c r="C2" s="10" t="s">
        <v>124</v>
      </c>
      <c r="D2" s="10" t="s">
        <v>124</v>
      </c>
      <c r="E2" s="10" t="s">
        <v>124</v>
      </c>
      <c r="F2" s="10" t="s">
        <v>124</v>
      </c>
      <c r="G2" s="10" t="s">
        <v>124</v>
      </c>
      <c r="H2" s="10" t="s">
        <v>124</v>
      </c>
      <c r="I2" s="10" t="s">
        <v>124</v>
      </c>
      <c r="J2" s="10" t="s">
        <v>124</v>
      </c>
    </row>
    <row r="3" spans="1:18" x14ac:dyDescent="0.3">
      <c r="A3" s="71">
        <v>45241</v>
      </c>
      <c r="B3" s="72">
        <v>1302.1199999999999</v>
      </c>
      <c r="C3" s="72">
        <v>102808.49427</v>
      </c>
      <c r="D3" s="72">
        <v>270100.44</v>
      </c>
      <c r="E3" s="72">
        <v>126.86</v>
      </c>
      <c r="F3" s="72">
        <v>1795.1</v>
      </c>
      <c r="G3" s="72">
        <v>13849.99</v>
      </c>
      <c r="H3" s="72">
        <v>188.18</v>
      </c>
      <c r="I3" s="72">
        <v>455.67</v>
      </c>
      <c r="J3" s="72">
        <v>22596.720000000001</v>
      </c>
    </row>
    <row r="4" spans="1:18" x14ac:dyDescent="0.3">
      <c r="A4" s="71">
        <v>45247</v>
      </c>
      <c r="B4" s="72">
        <v>1341.83</v>
      </c>
      <c r="C4" s="72">
        <v>102890.15578</v>
      </c>
      <c r="D4" s="72">
        <v>270626.48</v>
      </c>
      <c r="E4" s="72">
        <v>133.06</v>
      </c>
      <c r="F4" s="72">
        <v>1850.38</v>
      </c>
      <c r="G4" s="72">
        <v>14249.1</v>
      </c>
      <c r="H4" s="72">
        <v>193.25</v>
      </c>
      <c r="I4" s="72">
        <v>470.27</v>
      </c>
      <c r="J4" s="72">
        <v>23320.1</v>
      </c>
      <c r="K4" s="73"/>
      <c r="L4" s="73"/>
      <c r="M4" s="73"/>
      <c r="N4" s="73"/>
      <c r="P4" s="73"/>
    </row>
    <row r="5" spans="1:18" x14ac:dyDescent="0.3">
      <c r="A5" s="71">
        <v>45254</v>
      </c>
      <c r="B5" s="72">
        <v>1355.67</v>
      </c>
      <c r="C5" s="72">
        <v>102972.15468000001</v>
      </c>
      <c r="D5" s="72">
        <v>270809.74</v>
      </c>
      <c r="E5" s="72">
        <v>133.22</v>
      </c>
      <c r="F5" s="72">
        <v>1868.32</v>
      </c>
      <c r="G5" s="72">
        <v>14425.71</v>
      </c>
      <c r="H5" s="72">
        <v>195.5</v>
      </c>
      <c r="I5" s="72">
        <v>474.77</v>
      </c>
      <c r="J5" s="72">
        <v>23472.46</v>
      </c>
      <c r="K5" s="73"/>
      <c r="L5" s="73"/>
      <c r="M5" s="73"/>
      <c r="N5" s="73"/>
      <c r="P5" s="73"/>
    </row>
    <row r="6" spans="1:18" x14ac:dyDescent="0.3">
      <c r="A6" s="71">
        <v>45261</v>
      </c>
      <c r="B6" s="72">
        <v>1373.92</v>
      </c>
      <c r="C6" s="72">
        <v>103052.71593000001</v>
      </c>
      <c r="D6" s="72">
        <v>271348.17</v>
      </c>
      <c r="E6" s="72">
        <v>134.59</v>
      </c>
      <c r="F6" s="72">
        <v>1897.4</v>
      </c>
      <c r="G6" s="72">
        <v>14586.02</v>
      </c>
      <c r="H6" s="72">
        <v>199.17</v>
      </c>
      <c r="I6" s="72">
        <v>481.94</v>
      </c>
      <c r="J6" s="72">
        <v>23862.93</v>
      </c>
      <c r="K6" s="73"/>
      <c r="L6" s="73"/>
      <c r="M6" s="73"/>
      <c r="N6" s="73"/>
      <c r="P6" s="73"/>
    </row>
    <row r="7" spans="1:18" x14ac:dyDescent="0.3">
      <c r="A7" s="71">
        <v>45268</v>
      </c>
      <c r="B7" s="72">
        <v>1401.17</v>
      </c>
      <c r="C7" s="72">
        <v>103135.56448</v>
      </c>
      <c r="D7" s="72">
        <v>271586.78999999998</v>
      </c>
      <c r="E7" s="72">
        <v>135.99</v>
      </c>
      <c r="F7" s="72">
        <v>1921.94</v>
      </c>
      <c r="G7" s="72">
        <v>14860.4</v>
      </c>
      <c r="H7" s="72">
        <v>200.88</v>
      </c>
      <c r="I7" s="72">
        <v>490.96</v>
      </c>
      <c r="J7" s="72">
        <v>24407.45</v>
      </c>
      <c r="K7" s="73"/>
      <c r="L7" s="73"/>
      <c r="M7" s="73"/>
      <c r="N7" s="73"/>
      <c r="P7" s="73"/>
    </row>
    <row r="8" spans="1:18" x14ac:dyDescent="0.3">
      <c r="A8" s="71">
        <v>45275</v>
      </c>
      <c r="B8" s="72">
        <v>1408.19</v>
      </c>
      <c r="C8" s="72">
        <v>103216.38428</v>
      </c>
      <c r="D8" s="72">
        <v>272198.58</v>
      </c>
      <c r="E8" s="72">
        <v>138.66</v>
      </c>
      <c r="F8" s="72">
        <v>1948.47</v>
      </c>
      <c r="G8" s="72">
        <v>14931.89</v>
      </c>
      <c r="H8" s="72">
        <v>202.82</v>
      </c>
      <c r="I8" s="72">
        <v>496.14</v>
      </c>
      <c r="J8" s="72">
        <v>24623.97</v>
      </c>
      <c r="K8" s="73"/>
      <c r="L8" s="73"/>
      <c r="M8" s="73"/>
      <c r="N8" s="73"/>
      <c r="P8" s="73"/>
    </row>
    <row r="9" spans="1:18" x14ac:dyDescent="0.3">
      <c r="A9" s="71">
        <v>45282</v>
      </c>
      <c r="B9" s="72">
        <v>1411.31</v>
      </c>
      <c r="C9" s="72">
        <v>103263.47566</v>
      </c>
      <c r="D9" s="72">
        <v>272590.27</v>
      </c>
      <c r="E9" s="72">
        <v>140.21</v>
      </c>
      <c r="F9" s="72">
        <v>1953.2</v>
      </c>
      <c r="G9" s="72">
        <v>14972.34</v>
      </c>
      <c r="H9" s="72">
        <v>206</v>
      </c>
      <c r="I9" s="72">
        <v>495.38</v>
      </c>
      <c r="J9" s="72">
        <v>24485.97</v>
      </c>
      <c r="K9" s="73"/>
      <c r="L9" s="73"/>
      <c r="M9" s="73"/>
      <c r="N9" s="73"/>
      <c r="P9" s="73"/>
    </row>
    <row r="10" spans="1:18" x14ac:dyDescent="0.3">
      <c r="A10" s="71">
        <v>45289</v>
      </c>
      <c r="B10" s="72">
        <v>1409.83</v>
      </c>
      <c r="C10" s="72">
        <v>103347.02454</v>
      </c>
      <c r="D10" s="72">
        <v>272830.34000000003</v>
      </c>
      <c r="E10" s="72">
        <v>140.51</v>
      </c>
      <c r="F10" s="72">
        <v>1954.3</v>
      </c>
      <c r="G10" s="72">
        <v>14985.97</v>
      </c>
      <c r="H10" s="72">
        <v>206</v>
      </c>
      <c r="I10" s="72">
        <v>495.67</v>
      </c>
      <c r="J10" s="72">
        <v>24460.39</v>
      </c>
      <c r="K10" s="73"/>
      <c r="L10" s="73"/>
      <c r="M10" s="73"/>
      <c r="N10" s="73"/>
      <c r="P10" s="73"/>
    </row>
    <row r="11" spans="1:18" x14ac:dyDescent="0.3">
      <c r="A11" s="71">
        <v>45296</v>
      </c>
      <c r="B11" s="72">
        <v>1397.63</v>
      </c>
      <c r="C11" s="72">
        <v>103459.98954</v>
      </c>
      <c r="D11" s="72">
        <v>272553.14</v>
      </c>
      <c r="E11" s="72">
        <v>136.44999999999999</v>
      </c>
      <c r="F11" s="72">
        <v>1927.56</v>
      </c>
      <c r="G11" s="72">
        <v>14912.85</v>
      </c>
      <c r="H11" s="72">
        <v>206.55</v>
      </c>
      <c r="I11" s="72">
        <v>488.92</v>
      </c>
      <c r="J11" s="72">
        <v>24182.51</v>
      </c>
      <c r="K11" s="73"/>
      <c r="L11" s="73"/>
      <c r="M11" s="73"/>
      <c r="N11" s="73"/>
      <c r="P11" s="73"/>
    </row>
    <row r="12" spans="1:18" x14ac:dyDescent="0.3">
      <c r="A12" s="71">
        <v>45303</v>
      </c>
      <c r="B12" s="72">
        <v>1406.63</v>
      </c>
      <c r="C12" s="72">
        <v>103540.89939999999</v>
      </c>
      <c r="D12" s="72">
        <v>272959.69</v>
      </c>
      <c r="E12" s="72">
        <v>136.63999999999999</v>
      </c>
      <c r="F12" s="72">
        <v>1926.72</v>
      </c>
      <c r="G12" s="72">
        <v>14919.47</v>
      </c>
      <c r="H12" s="72">
        <v>203.66</v>
      </c>
      <c r="I12" s="72">
        <v>490.59</v>
      </c>
      <c r="J12" s="72">
        <v>24222.080000000002</v>
      </c>
      <c r="K12" s="73"/>
      <c r="L12" s="73"/>
      <c r="M12" s="73"/>
      <c r="N12" s="73"/>
      <c r="P12" s="73"/>
    </row>
    <row r="13" spans="1:18" x14ac:dyDescent="0.3">
      <c r="A13" s="71">
        <v>45310</v>
      </c>
      <c r="B13" s="72">
        <v>1406.25</v>
      </c>
      <c r="C13" s="72">
        <v>103623.32577</v>
      </c>
      <c r="D13" s="72">
        <v>273005.84999999998</v>
      </c>
      <c r="E13" s="72">
        <v>135.15</v>
      </c>
      <c r="F13" s="72">
        <v>1913.46</v>
      </c>
      <c r="G13" s="72">
        <v>14931.16</v>
      </c>
      <c r="H13" s="72">
        <v>200.6</v>
      </c>
      <c r="I13" s="72">
        <v>488.56</v>
      </c>
      <c r="J13" s="72">
        <v>24016.13</v>
      </c>
      <c r="K13" s="73"/>
      <c r="L13" s="73"/>
      <c r="M13" s="73"/>
      <c r="N13" s="73"/>
      <c r="P13" s="73"/>
    </row>
    <row r="14" spans="1:18" x14ac:dyDescent="0.3">
      <c r="A14" s="71">
        <v>45317</v>
      </c>
      <c r="B14" s="72">
        <v>1450.22</v>
      </c>
      <c r="C14" s="72">
        <v>103705.0269</v>
      </c>
      <c r="D14" s="72">
        <v>273463.46000000002</v>
      </c>
      <c r="E14" s="72">
        <v>139.15</v>
      </c>
      <c r="F14" s="72">
        <v>1964.56</v>
      </c>
      <c r="G14" s="72">
        <v>15486.6</v>
      </c>
      <c r="H14" s="72">
        <v>206.06</v>
      </c>
      <c r="I14" s="72">
        <v>503.89</v>
      </c>
      <c r="J14" s="72">
        <v>24848.98</v>
      </c>
      <c r="K14" s="73"/>
      <c r="L14" s="73"/>
      <c r="M14" s="73"/>
      <c r="N14" s="73"/>
      <c r="P14" s="73"/>
    </row>
    <row r="15" spans="1:18" x14ac:dyDescent="0.3">
      <c r="A15" s="71">
        <v>45324</v>
      </c>
      <c r="B15" s="72">
        <v>1434.87</v>
      </c>
      <c r="C15" s="72">
        <v>103787.58469</v>
      </c>
      <c r="D15" s="72">
        <v>273693.08</v>
      </c>
      <c r="E15" s="72">
        <v>137.15</v>
      </c>
      <c r="F15" s="72">
        <v>1967.59</v>
      </c>
      <c r="G15" s="72">
        <v>15350.16</v>
      </c>
      <c r="H15" s="72">
        <v>204.45</v>
      </c>
      <c r="I15" s="72">
        <v>505.23</v>
      </c>
      <c r="J15" s="72">
        <v>24714.080000000002</v>
      </c>
      <c r="K15" s="73"/>
      <c r="L15" s="73"/>
      <c r="M15" s="73"/>
      <c r="N15" s="73"/>
      <c r="P15" s="73"/>
    </row>
    <row r="16" spans="1:18" x14ac:dyDescent="0.3">
      <c r="A16" s="71">
        <v>45331</v>
      </c>
      <c r="B16" s="72">
        <v>1444.3</v>
      </c>
      <c r="C16" s="72">
        <v>103869.4345</v>
      </c>
      <c r="D16" s="72">
        <v>273779.71000000002</v>
      </c>
      <c r="E16" s="72">
        <v>139.07</v>
      </c>
      <c r="F16" s="72">
        <v>2000.93</v>
      </c>
      <c r="G16" s="72">
        <v>15432.31</v>
      </c>
      <c r="H16" s="72">
        <v>203.23</v>
      </c>
      <c r="I16" s="72">
        <v>510.59</v>
      </c>
      <c r="J16" s="72">
        <v>24791.08</v>
      </c>
      <c r="K16" s="73"/>
      <c r="L16" s="73"/>
      <c r="M16" s="73"/>
      <c r="N16" s="73"/>
      <c r="P16" s="73"/>
    </row>
    <row r="17" spans="1:16" x14ac:dyDescent="0.3">
      <c r="A17" s="71">
        <v>45338</v>
      </c>
      <c r="B17" s="72">
        <v>1460.66</v>
      </c>
      <c r="C17" s="72">
        <v>103952.33038</v>
      </c>
      <c r="D17" s="72">
        <v>274037.98</v>
      </c>
      <c r="E17" s="72">
        <v>141.19999999999999</v>
      </c>
      <c r="F17" s="72">
        <v>2031.74</v>
      </c>
      <c r="G17" s="72">
        <v>15596.61</v>
      </c>
      <c r="H17" s="72">
        <v>207.14</v>
      </c>
      <c r="I17" s="72">
        <v>519.05999999999995</v>
      </c>
      <c r="J17" s="72">
        <v>25066.47</v>
      </c>
      <c r="K17" s="73"/>
      <c r="L17" s="73"/>
      <c r="M17" s="73"/>
      <c r="N17" s="73"/>
      <c r="P17" s="73"/>
    </row>
    <row r="18" spans="1:16" x14ac:dyDescent="0.3">
      <c r="A18" s="71">
        <v>45345</v>
      </c>
      <c r="B18" s="72">
        <v>1485.42</v>
      </c>
      <c r="C18" s="72">
        <v>104036.81624</v>
      </c>
      <c r="D18" s="72">
        <v>274430.26</v>
      </c>
      <c r="E18" s="72">
        <v>139.72</v>
      </c>
      <c r="F18" s="72">
        <v>2049.23</v>
      </c>
      <c r="G18" s="72">
        <v>15880.52</v>
      </c>
      <c r="H18" s="72">
        <v>208.24</v>
      </c>
      <c r="I18" s="72">
        <v>529.30999999999995</v>
      </c>
      <c r="J18" s="72">
        <v>25575.19</v>
      </c>
      <c r="K18" s="73"/>
      <c r="L18" s="73"/>
      <c r="M18" s="73"/>
      <c r="N18" s="73"/>
      <c r="P18" s="73"/>
    </row>
    <row r="19" spans="1:16" x14ac:dyDescent="0.3">
      <c r="A19" s="71">
        <v>45352</v>
      </c>
      <c r="B19" s="72">
        <v>1492.25</v>
      </c>
      <c r="C19" s="72">
        <v>104120.06146</v>
      </c>
      <c r="D19" s="72">
        <v>274679.19</v>
      </c>
      <c r="E19" s="72">
        <v>139.38</v>
      </c>
      <c r="F19" s="72">
        <v>2059.36</v>
      </c>
      <c r="G19" s="72">
        <v>15935.41</v>
      </c>
      <c r="H19" s="72">
        <v>209.57</v>
      </c>
      <c r="I19" s="72">
        <v>532.64</v>
      </c>
      <c r="J19" s="72">
        <v>25664.65</v>
      </c>
      <c r="K19" s="73"/>
      <c r="L19" s="73"/>
      <c r="M19" s="73"/>
      <c r="N19" s="73"/>
      <c r="P19" s="73"/>
    </row>
    <row r="20" spans="1:16" x14ac:dyDescent="0.3">
      <c r="A20" s="71">
        <v>45359</v>
      </c>
      <c r="B20" s="72">
        <v>1520.4</v>
      </c>
      <c r="C20" s="72">
        <v>104201.50997</v>
      </c>
      <c r="D20" s="72">
        <v>275087.82</v>
      </c>
      <c r="E20" s="72">
        <v>141.33000000000001</v>
      </c>
      <c r="F20" s="72">
        <v>2083.21</v>
      </c>
      <c r="G20" s="72">
        <v>16139.12</v>
      </c>
      <c r="H20" s="72">
        <v>213.34</v>
      </c>
      <c r="I20" s="72">
        <v>542.48</v>
      </c>
      <c r="J20" s="72">
        <v>26041.03</v>
      </c>
      <c r="K20" s="73"/>
      <c r="L20" s="71"/>
      <c r="M20" s="71"/>
      <c r="N20" s="71"/>
      <c r="P20" s="73"/>
    </row>
    <row r="21" spans="1:16" x14ac:dyDescent="0.3">
      <c r="A21" s="71">
        <v>45366</v>
      </c>
      <c r="B21" s="72">
        <v>1526.66</v>
      </c>
      <c r="C21" s="72">
        <v>104284.68646</v>
      </c>
      <c r="D21" s="72">
        <v>275349.64</v>
      </c>
      <c r="E21" s="72">
        <v>140.97999999999999</v>
      </c>
      <c r="F21" s="72">
        <v>2091.08</v>
      </c>
      <c r="G21" s="72">
        <v>16129.86</v>
      </c>
      <c r="H21" s="72">
        <v>216.15</v>
      </c>
      <c r="I21" s="72">
        <v>547.20000000000005</v>
      </c>
      <c r="J21" s="72">
        <v>26178.16</v>
      </c>
      <c r="K21" s="73"/>
      <c r="L21" s="71"/>
      <c r="M21" s="71"/>
      <c r="N21" s="71"/>
      <c r="P21" s="73"/>
    </row>
    <row r="22" spans="1:16" x14ac:dyDescent="0.3">
      <c r="A22" s="71">
        <v>45373</v>
      </c>
      <c r="B22" s="72">
        <v>1544.12</v>
      </c>
      <c r="C22" s="72">
        <v>104364.33121</v>
      </c>
      <c r="D22" s="72">
        <v>275672.74</v>
      </c>
      <c r="E22" s="72">
        <v>142.46</v>
      </c>
      <c r="F22" s="72">
        <v>2125.84</v>
      </c>
      <c r="G22" s="72">
        <v>16278.39</v>
      </c>
      <c r="H22" s="72">
        <v>219.61</v>
      </c>
      <c r="I22" s="72">
        <v>552.29999999999995</v>
      </c>
      <c r="J22" s="72">
        <v>26420.68</v>
      </c>
      <c r="K22" s="73"/>
      <c r="L22" s="71"/>
      <c r="M22" s="71"/>
      <c r="N22" s="71"/>
      <c r="P22" s="73"/>
    </row>
    <row r="23" spans="1:16" x14ac:dyDescent="0.3">
      <c r="A23" s="71">
        <v>45380</v>
      </c>
      <c r="B23" s="72">
        <v>1558.52</v>
      </c>
      <c r="C23" s="72">
        <v>104412.81139</v>
      </c>
      <c r="D23" s="72">
        <v>276008.73</v>
      </c>
      <c r="E23" s="72">
        <v>144.21</v>
      </c>
      <c r="F23" s="72">
        <v>2134.2800000000002</v>
      </c>
      <c r="G23" s="72">
        <v>16461.919999999998</v>
      </c>
      <c r="H23" s="72">
        <v>222.09</v>
      </c>
      <c r="I23" s="72">
        <v>557.07000000000005</v>
      </c>
      <c r="J23" s="72">
        <v>26663.93</v>
      </c>
      <c r="K23" s="73"/>
      <c r="L23" s="71"/>
      <c r="M23" s="71"/>
      <c r="N23" s="71"/>
      <c r="P23" s="73"/>
    </row>
    <row r="24" spans="1:16" x14ac:dyDescent="0.3">
      <c r="A24" s="71">
        <v>45387</v>
      </c>
      <c r="B24" s="72">
        <v>1530.6</v>
      </c>
      <c r="C24" s="72">
        <v>104527.12456</v>
      </c>
      <c r="D24" s="72">
        <v>276157.62</v>
      </c>
      <c r="E24" s="72">
        <v>145.05000000000001</v>
      </c>
      <c r="F24" s="72">
        <v>2113.9499999999998</v>
      </c>
      <c r="G24" s="72">
        <v>16214.44</v>
      </c>
      <c r="H24" s="72">
        <v>221.69</v>
      </c>
      <c r="I24" s="72">
        <v>550.95000000000005</v>
      </c>
      <c r="J24" s="72">
        <v>26346.12</v>
      </c>
      <c r="K24" s="73"/>
      <c r="L24" s="71"/>
      <c r="M24" s="71"/>
      <c r="N24" s="71"/>
      <c r="P24" s="73"/>
    </row>
    <row r="25" spans="1:16" x14ac:dyDescent="0.3">
      <c r="A25" s="71">
        <v>45394</v>
      </c>
      <c r="B25" s="72">
        <v>1513.11</v>
      </c>
      <c r="C25" s="72">
        <v>104609.87673</v>
      </c>
      <c r="D25" s="72">
        <v>276381.94</v>
      </c>
      <c r="E25" s="72">
        <v>144.07</v>
      </c>
      <c r="F25" s="72">
        <v>2098.6799999999998</v>
      </c>
      <c r="G25" s="72">
        <v>16091.15</v>
      </c>
      <c r="H25" s="72">
        <v>221.24</v>
      </c>
      <c r="I25" s="72">
        <v>548.51</v>
      </c>
      <c r="J25" s="72">
        <v>26211.71</v>
      </c>
      <c r="K25" s="73"/>
      <c r="L25" s="71"/>
      <c r="M25" s="71"/>
      <c r="N25" s="71"/>
      <c r="P25" s="73"/>
    </row>
    <row r="26" spans="1:16" x14ac:dyDescent="0.3">
      <c r="A26" s="71">
        <v>45401</v>
      </c>
      <c r="B26" s="72">
        <v>1501.42</v>
      </c>
      <c r="C26" s="72">
        <v>104688.57356</v>
      </c>
      <c r="D26" s="72">
        <v>276164.36</v>
      </c>
      <c r="E26" s="72">
        <v>139.61000000000001</v>
      </c>
      <c r="F26" s="72">
        <v>2076.8000000000002</v>
      </c>
      <c r="G26" s="72">
        <v>15906.39</v>
      </c>
      <c r="H26" s="72">
        <v>218.31</v>
      </c>
      <c r="I26" s="72">
        <v>545.41</v>
      </c>
      <c r="J26" s="72">
        <v>26041.83</v>
      </c>
      <c r="K26" s="73"/>
      <c r="L26" s="71"/>
      <c r="M26" s="71"/>
      <c r="N26" s="71"/>
      <c r="P26" s="73"/>
    </row>
    <row r="27" spans="1:16" x14ac:dyDescent="0.3">
      <c r="A27" s="71">
        <v>45408</v>
      </c>
      <c r="B27" s="72">
        <v>1536.99</v>
      </c>
      <c r="C27" s="72">
        <v>104771.41130000001</v>
      </c>
      <c r="D27" s="72">
        <v>276419.8</v>
      </c>
      <c r="E27" s="72">
        <v>140.74</v>
      </c>
      <c r="F27" s="72">
        <v>2121.17</v>
      </c>
      <c r="G27" s="72">
        <v>16238.38</v>
      </c>
      <c r="H27" s="72">
        <v>220.89</v>
      </c>
      <c r="I27" s="72">
        <v>554.66</v>
      </c>
      <c r="J27" s="72">
        <v>26592.94</v>
      </c>
      <c r="K27" s="73"/>
      <c r="L27" s="71"/>
      <c r="M27" s="71"/>
      <c r="N27" s="71"/>
      <c r="P27" s="73"/>
    </row>
    <row r="28" spans="1:16" x14ac:dyDescent="0.3">
      <c r="A28" s="71">
        <v>45415</v>
      </c>
      <c r="B28" s="72">
        <v>1527.5</v>
      </c>
      <c r="C28" s="72">
        <v>104853.63098</v>
      </c>
      <c r="D28" s="72">
        <v>276801.12</v>
      </c>
      <c r="E28" s="72">
        <v>143.05000000000001</v>
      </c>
      <c r="F28" s="72">
        <v>2108.4</v>
      </c>
      <c r="G28" s="72">
        <v>16166.38</v>
      </c>
      <c r="H28" s="72">
        <v>222.87</v>
      </c>
      <c r="I28" s="72">
        <v>551.48</v>
      </c>
      <c r="J28" s="72">
        <v>26385.09</v>
      </c>
      <c r="K28" s="73"/>
      <c r="L28" s="71"/>
      <c r="M28" s="71"/>
      <c r="N28" s="71"/>
      <c r="P28" s="73"/>
    </row>
    <row r="29" spans="1:16" x14ac:dyDescent="0.3">
      <c r="A29" s="71">
        <v>45422</v>
      </c>
      <c r="B29" s="72">
        <v>1587.17</v>
      </c>
      <c r="C29" s="72">
        <v>104935.00029</v>
      </c>
      <c r="D29" s="72">
        <v>276994.39</v>
      </c>
      <c r="E29" s="72">
        <v>147.85</v>
      </c>
      <c r="F29" s="72">
        <v>2175.6999999999998</v>
      </c>
      <c r="G29" s="72">
        <v>16707.310000000001</v>
      </c>
      <c r="H29" s="72">
        <v>229.38</v>
      </c>
      <c r="I29" s="72">
        <v>571.23</v>
      </c>
      <c r="J29" s="72">
        <v>27301.71</v>
      </c>
      <c r="K29" s="73"/>
      <c r="L29" s="71"/>
      <c r="M29" s="71"/>
      <c r="N29" s="71"/>
      <c r="P29" s="73"/>
    </row>
    <row r="30" spans="1:16" x14ac:dyDescent="0.3">
      <c r="A30" s="71">
        <v>45429</v>
      </c>
      <c r="B30" s="72">
        <v>1595.19</v>
      </c>
      <c r="C30" s="72">
        <v>104983.27923</v>
      </c>
      <c r="D30" s="72">
        <v>277200.90000000002</v>
      </c>
      <c r="E30" s="72">
        <v>151.02000000000001</v>
      </c>
      <c r="F30" s="72">
        <v>2189.6799999999998</v>
      </c>
      <c r="G30" s="72">
        <v>16722.96</v>
      </c>
      <c r="H30" s="72">
        <v>231.87</v>
      </c>
      <c r="I30" s="72">
        <v>574.41</v>
      </c>
      <c r="J30" s="72">
        <v>27382.01</v>
      </c>
      <c r="K30" s="73"/>
      <c r="L30" s="71"/>
      <c r="M30" s="71"/>
      <c r="N30" s="71"/>
      <c r="P30" s="73"/>
    </row>
    <row r="31" spans="1:16" x14ac:dyDescent="0.3">
      <c r="A31" s="71">
        <v>45436</v>
      </c>
      <c r="B31" s="72">
        <v>1596.31</v>
      </c>
      <c r="C31" s="72">
        <v>105100.12317000001</v>
      </c>
      <c r="D31" s="72">
        <v>277245.94</v>
      </c>
      <c r="E31" s="72">
        <v>150.86000000000001</v>
      </c>
      <c r="F31" s="72">
        <v>2191.6</v>
      </c>
      <c r="G31" s="72">
        <v>16698.990000000002</v>
      </c>
      <c r="H31" s="72">
        <v>231.4</v>
      </c>
      <c r="I31" s="72">
        <v>576.9</v>
      </c>
      <c r="J31" s="72">
        <v>27393.98</v>
      </c>
      <c r="K31" s="73"/>
      <c r="L31" s="71"/>
      <c r="M31" s="71"/>
      <c r="N31" s="71"/>
      <c r="P31" s="73"/>
    </row>
    <row r="32" spans="1:16" x14ac:dyDescent="0.3">
      <c r="A32" s="71">
        <v>45443</v>
      </c>
      <c r="B32" s="72">
        <v>1583.54</v>
      </c>
      <c r="C32" s="72">
        <v>105182.31918000001</v>
      </c>
      <c r="D32" s="72">
        <v>277500.86</v>
      </c>
      <c r="E32" s="72">
        <v>151.26</v>
      </c>
      <c r="F32" s="72">
        <v>2171.61</v>
      </c>
      <c r="G32" s="72">
        <v>16553.61</v>
      </c>
      <c r="H32" s="72">
        <v>232.03</v>
      </c>
      <c r="I32" s="72">
        <v>576.03</v>
      </c>
      <c r="J32" s="72">
        <v>27278.52</v>
      </c>
      <c r="K32" s="73"/>
      <c r="L32" s="71"/>
      <c r="M32" s="71"/>
      <c r="N32" s="71"/>
      <c r="P32" s="73"/>
    </row>
    <row r="33" spans="1:16" x14ac:dyDescent="0.3">
      <c r="A33" s="71">
        <v>45450</v>
      </c>
      <c r="B33" s="72">
        <v>1598.71</v>
      </c>
      <c r="C33" s="72">
        <v>105262.9832</v>
      </c>
      <c r="D33" s="72">
        <v>277683.57</v>
      </c>
      <c r="E33" s="72">
        <v>151.56</v>
      </c>
      <c r="F33" s="72">
        <v>2195.02</v>
      </c>
      <c r="G33" s="72">
        <v>16788.580000000002</v>
      </c>
      <c r="H33" s="72">
        <v>230.76</v>
      </c>
      <c r="I33" s="72">
        <v>581.71</v>
      </c>
      <c r="J33" s="72">
        <v>27567.69</v>
      </c>
      <c r="K33" s="73"/>
      <c r="L33" s="71"/>
      <c r="M33" s="71"/>
      <c r="N33" s="71"/>
      <c r="P33" s="73"/>
    </row>
    <row r="34" spans="1:16" x14ac:dyDescent="0.3">
      <c r="A34" s="71">
        <v>45457</v>
      </c>
      <c r="B34" s="72">
        <v>1530</v>
      </c>
      <c r="C34" s="72">
        <v>105342.48182</v>
      </c>
      <c r="D34" s="72">
        <v>277974.15000000002</v>
      </c>
      <c r="E34" s="72">
        <v>141.94</v>
      </c>
      <c r="F34" s="72">
        <v>2146.84</v>
      </c>
      <c r="G34" s="72">
        <v>15970.83</v>
      </c>
      <c r="H34" s="72">
        <v>222.68</v>
      </c>
      <c r="I34" s="72">
        <v>560</v>
      </c>
      <c r="J34" s="72">
        <v>26350.97</v>
      </c>
      <c r="K34" s="73"/>
      <c r="L34" s="71"/>
      <c r="M34" s="71"/>
      <c r="N34" s="71"/>
      <c r="P34" s="73"/>
    </row>
    <row r="35" spans="1:16" x14ac:dyDescent="0.3">
      <c r="A35" s="71">
        <v>45464</v>
      </c>
      <c r="B35" s="72">
        <v>1548.67</v>
      </c>
      <c r="C35" s="72">
        <v>105417.39822</v>
      </c>
      <c r="D35" s="72">
        <v>278201</v>
      </c>
      <c r="E35" s="72">
        <v>142.13999999999999</v>
      </c>
      <c r="F35" s="72">
        <v>2176.15</v>
      </c>
      <c r="G35" s="72">
        <v>16227.59</v>
      </c>
      <c r="H35" s="72">
        <v>223.46</v>
      </c>
      <c r="I35" s="72">
        <v>565.47</v>
      </c>
      <c r="J35" s="72">
        <v>26647.05</v>
      </c>
      <c r="K35" s="73"/>
      <c r="L35" s="71"/>
      <c r="M35" s="71"/>
      <c r="N35" s="71"/>
      <c r="P35" s="73"/>
    </row>
    <row r="36" spans="1:16" x14ac:dyDescent="0.3">
      <c r="A36" s="71">
        <v>45471</v>
      </c>
      <c r="B36" s="72">
        <v>1543.74</v>
      </c>
      <c r="C36" s="72">
        <v>105493.10494999999</v>
      </c>
      <c r="D36" s="72">
        <v>278389.95</v>
      </c>
      <c r="E36" s="72">
        <v>138.37</v>
      </c>
      <c r="F36" s="72">
        <v>2160.52</v>
      </c>
      <c r="G36" s="72">
        <v>16109.23</v>
      </c>
      <c r="H36" s="72">
        <v>223.07</v>
      </c>
      <c r="I36" s="72">
        <v>562.64</v>
      </c>
      <c r="J36" s="72">
        <v>26486.32</v>
      </c>
      <c r="K36" s="73"/>
      <c r="L36" s="71"/>
      <c r="M36" s="71"/>
      <c r="N36" s="71"/>
      <c r="P36" s="73"/>
    </row>
    <row r="37" spans="1:16" x14ac:dyDescent="0.3">
      <c r="A37" s="71">
        <v>45478</v>
      </c>
      <c r="B37" s="72">
        <v>1571.42</v>
      </c>
      <c r="C37" s="72">
        <v>105570.67283</v>
      </c>
      <c r="D37" s="72">
        <v>278889.34999999998</v>
      </c>
      <c r="E37" s="72">
        <v>142.72</v>
      </c>
      <c r="F37" s="72">
        <v>2180.89</v>
      </c>
      <c r="G37" s="72">
        <v>16422.72</v>
      </c>
      <c r="H37" s="72">
        <v>226.16</v>
      </c>
      <c r="I37" s="72">
        <v>570.54</v>
      </c>
      <c r="J37" s="72">
        <v>26996.52</v>
      </c>
      <c r="K37" s="73"/>
      <c r="L37" s="71"/>
      <c r="M37" s="71"/>
      <c r="N37" s="71"/>
      <c r="P37" s="73"/>
    </row>
    <row r="38" spans="1:16" x14ac:dyDescent="0.3">
      <c r="A38" s="71">
        <v>45485</v>
      </c>
      <c r="B38" s="72">
        <v>1594.91</v>
      </c>
      <c r="C38" s="72">
        <v>105646.5025</v>
      </c>
      <c r="D38" s="72">
        <v>279165.73</v>
      </c>
      <c r="E38" s="72">
        <v>143.99</v>
      </c>
      <c r="F38" s="72">
        <v>2212.23</v>
      </c>
      <c r="G38" s="72">
        <v>16563.05</v>
      </c>
      <c r="H38" s="72">
        <v>228.45</v>
      </c>
      <c r="I38" s="72">
        <v>579.5</v>
      </c>
      <c r="J38" s="72">
        <v>27346.6</v>
      </c>
      <c r="K38" s="73"/>
      <c r="L38" s="71"/>
      <c r="M38" s="71"/>
      <c r="N38" s="71"/>
      <c r="P38" s="73"/>
    </row>
    <row r="39" spans="1:16" x14ac:dyDescent="0.3">
      <c r="A39" s="71">
        <v>45492</v>
      </c>
      <c r="B39" s="72">
        <v>1544.14</v>
      </c>
      <c r="C39" s="72">
        <v>105723.15444</v>
      </c>
      <c r="D39" s="72">
        <v>279444.21000000002</v>
      </c>
      <c r="E39" s="72">
        <v>140.47</v>
      </c>
      <c r="F39" s="72">
        <v>2151.09</v>
      </c>
      <c r="G39" s="72">
        <v>16079.58</v>
      </c>
      <c r="H39" s="72">
        <v>226.87</v>
      </c>
      <c r="I39" s="72">
        <v>560.25</v>
      </c>
      <c r="J39" s="72">
        <v>26292.560000000001</v>
      </c>
      <c r="K39" s="73"/>
      <c r="L39" s="71"/>
      <c r="M39" s="71"/>
      <c r="N39" s="71"/>
      <c r="P39" s="73"/>
    </row>
    <row r="40" spans="1:16" x14ac:dyDescent="0.3">
      <c r="A40" s="71">
        <v>45499</v>
      </c>
      <c r="B40" s="72">
        <v>1556.37</v>
      </c>
      <c r="C40" s="72">
        <v>105798.99648</v>
      </c>
      <c r="D40" s="72">
        <v>279847.46999999997</v>
      </c>
      <c r="E40" s="72">
        <v>139.55000000000001</v>
      </c>
      <c r="F40" s="72">
        <v>2165.4699999999998</v>
      </c>
      <c r="G40" s="72">
        <v>16300.92</v>
      </c>
      <c r="H40" s="72">
        <v>226.53</v>
      </c>
      <c r="I40" s="72">
        <v>563.35</v>
      </c>
      <c r="J40" s="72">
        <v>26509.24</v>
      </c>
      <c r="K40" s="73"/>
      <c r="L40" s="71"/>
      <c r="M40" s="71"/>
      <c r="N40" s="71"/>
      <c r="P40" s="73"/>
    </row>
    <row r="41" spans="1:16" x14ac:dyDescent="0.3">
      <c r="A41" s="71">
        <v>45506</v>
      </c>
      <c r="B41" s="72">
        <v>1484.03</v>
      </c>
      <c r="C41" s="72">
        <v>105877.039</v>
      </c>
      <c r="D41" s="72">
        <v>280453.96000000002</v>
      </c>
      <c r="E41" s="72">
        <v>134.72999999999999</v>
      </c>
      <c r="F41" s="72">
        <v>2093.2600000000002</v>
      </c>
      <c r="G41" s="72">
        <v>15655.42</v>
      </c>
      <c r="H41" s="72">
        <v>219.08</v>
      </c>
      <c r="I41" s="72">
        <v>538.74</v>
      </c>
      <c r="J41" s="72">
        <v>25347.759999999998</v>
      </c>
      <c r="K41" s="73"/>
      <c r="L41" s="71"/>
      <c r="M41" s="71"/>
      <c r="N41" s="71"/>
      <c r="P41" s="73"/>
    </row>
    <row r="42" spans="1:16" x14ac:dyDescent="0.3">
      <c r="A42" s="71">
        <v>45513</v>
      </c>
      <c r="B42" s="72">
        <v>1493.46</v>
      </c>
      <c r="C42" s="72">
        <v>105954.13973</v>
      </c>
      <c r="D42" s="72">
        <v>280458.45</v>
      </c>
      <c r="E42" s="72">
        <v>134.53</v>
      </c>
      <c r="F42" s="72">
        <v>2109.7600000000002</v>
      </c>
      <c r="G42" s="72">
        <v>15727.23</v>
      </c>
      <c r="H42" s="72">
        <v>218.38</v>
      </c>
      <c r="I42" s="72">
        <v>539.91999999999996</v>
      </c>
      <c r="J42" s="72">
        <v>25410.27</v>
      </c>
      <c r="K42" s="73"/>
      <c r="L42" s="71"/>
      <c r="M42" s="71"/>
      <c r="N42" s="71"/>
      <c r="P42" s="73"/>
    </row>
    <row r="43" spans="1:16" x14ac:dyDescent="0.3">
      <c r="A43" s="71">
        <v>45520</v>
      </c>
      <c r="B43" s="72">
        <v>1534.62</v>
      </c>
      <c r="C43" s="72">
        <v>106031.00754000001</v>
      </c>
      <c r="D43" s="72">
        <v>280715.32</v>
      </c>
      <c r="E43" s="72">
        <v>137.86000000000001</v>
      </c>
      <c r="F43" s="72">
        <v>2163.81</v>
      </c>
      <c r="G43" s="72">
        <v>16164.65</v>
      </c>
      <c r="H43" s="72">
        <v>225.11</v>
      </c>
      <c r="I43" s="72">
        <v>554.87</v>
      </c>
      <c r="J43" s="72">
        <v>26154.37</v>
      </c>
      <c r="K43" s="73"/>
      <c r="L43" s="71"/>
      <c r="M43" s="71"/>
      <c r="N43" s="71"/>
      <c r="P43" s="73"/>
    </row>
    <row r="44" spans="1:16" x14ac:dyDescent="0.3">
      <c r="A44" s="71">
        <v>45527</v>
      </c>
      <c r="B44" s="72">
        <v>1558.99</v>
      </c>
      <c r="C44" s="72">
        <v>106107.61403</v>
      </c>
      <c r="D44" s="72">
        <v>281052.14</v>
      </c>
      <c r="E44" s="72">
        <v>140.47</v>
      </c>
      <c r="F44" s="72">
        <v>2190.12</v>
      </c>
      <c r="G44" s="72">
        <v>16399.63</v>
      </c>
      <c r="H44" s="72">
        <v>230.35</v>
      </c>
      <c r="I44" s="72">
        <v>563.85</v>
      </c>
      <c r="J44" s="72">
        <v>26522.99</v>
      </c>
      <c r="K44" s="73"/>
      <c r="L44" s="71"/>
      <c r="M44" s="71"/>
      <c r="N44" s="71"/>
      <c r="P44" s="73"/>
    </row>
    <row r="45" spans="1:16" x14ac:dyDescent="0.3">
      <c r="A45" s="71">
        <v>45534</v>
      </c>
      <c r="B45" s="72">
        <v>1583.88</v>
      </c>
      <c r="C45" s="72">
        <v>106184.81302</v>
      </c>
      <c r="D45" s="72">
        <v>281262.56</v>
      </c>
      <c r="E45" s="72">
        <v>142.51</v>
      </c>
      <c r="F45" s="72">
        <v>2218.66</v>
      </c>
      <c r="G45" s="72">
        <v>16583.68</v>
      </c>
      <c r="H45" s="72">
        <v>232.47</v>
      </c>
      <c r="I45" s="72">
        <v>571.1</v>
      </c>
      <c r="J45" s="72">
        <v>26842.02</v>
      </c>
      <c r="K45" s="73"/>
      <c r="L45" s="71"/>
      <c r="M45" s="71"/>
      <c r="N45" s="71"/>
      <c r="P45" s="73"/>
    </row>
    <row r="46" spans="1:16" x14ac:dyDescent="0.3">
      <c r="A46" s="71">
        <v>45541</v>
      </c>
      <c r="B46" s="72">
        <v>1534.36</v>
      </c>
      <c r="C46" s="72">
        <v>106262.30704</v>
      </c>
      <c r="D46" s="72">
        <v>281592.75</v>
      </c>
      <c r="E46" s="72">
        <v>135.57</v>
      </c>
      <c r="F46" s="72">
        <v>2144.42</v>
      </c>
      <c r="G46" s="72">
        <v>16088.31</v>
      </c>
      <c r="H46" s="72">
        <v>226.26</v>
      </c>
      <c r="I46" s="72">
        <v>552.98</v>
      </c>
      <c r="J46" s="72">
        <v>25739.32</v>
      </c>
      <c r="K46" s="73"/>
      <c r="L46" s="71"/>
      <c r="M46" s="71"/>
      <c r="N46" s="71"/>
      <c r="P46" s="73"/>
    </row>
    <row r="47" spans="1:16" x14ac:dyDescent="0.3">
      <c r="A47" s="71">
        <v>45548</v>
      </c>
      <c r="B47" s="72">
        <v>1570.17</v>
      </c>
      <c r="C47" s="72">
        <v>106338.64857</v>
      </c>
      <c r="D47" s="72">
        <v>281740.26</v>
      </c>
      <c r="E47" s="72">
        <v>137.43</v>
      </c>
      <c r="F47" s="72">
        <v>2204.56</v>
      </c>
      <c r="G47" s="72">
        <v>16376.61</v>
      </c>
      <c r="H47" s="72">
        <v>228.84</v>
      </c>
      <c r="I47" s="72">
        <v>563.15</v>
      </c>
      <c r="J47" s="72">
        <v>26417.49</v>
      </c>
      <c r="K47" s="73"/>
      <c r="L47" s="71"/>
      <c r="M47" s="71"/>
      <c r="N47" s="71"/>
      <c r="P47" s="73"/>
    </row>
    <row r="48" spans="1:16" x14ac:dyDescent="0.3">
      <c r="A48" s="71">
        <v>45555</v>
      </c>
      <c r="B48" s="72">
        <v>1576.59</v>
      </c>
      <c r="C48" s="72">
        <v>106413.34037999999</v>
      </c>
      <c r="D48" s="72">
        <v>282090.81</v>
      </c>
      <c r="E48" s="72">
        <v>138.77000000000001</v>
      </c>
      <c r="F48" s="72">
        <v>2199.2800000000002</v>
      </c>
      <c r="G48" s="72">
        <v>16389.669999999998</v>
      </c>
      <c r="H48" s="72">
        <v>230.14</v>
      </c>
      <c r="I48" s="72">
        <v>561.63</v>
      </c>
      <c r="J48" s="72">
        <v>26437.33</v>
      </c>
      <c r="K48" s="73"/>
      <c r="L48" s="71"/>
      <c r="M48" s="71"/>
      <c r="N48" s="71"/>
      <c r="P48" s="73"/>
    </row>
    <row r="49" spans="1:16" x14ac:dyDescent="0.3">
      <c r="A49" s="71">
        <v>45562</v>
      </c>
      <c r="B49" s="72">
        <v>1617.74</v>
      </c>
      <c r="C49" s="72">
        <v>106485.20855</v>
      </c>
      <c r="D49" s="72">
        <v>282414.90000000002</v>
      </c>
      <c r="E49" s="72">
        <v>141.88999999999999</v>
      </c>
      <c r="F49" s="72">
        <v>2232.44</v>
      </c>
      <c r="G49" s="72">
        <v>16815.22</v>
      </c>
      <c r="H49" s="72">
        <v>235.57</v>
      </c>
      <c r="I49" s="72">
        <v>581.59</v>
      </c>
      <c r="J49" s="72">
        <v>27303.62</v>
      </c>
      <c r="K49" s="73"/>
      <c r="L49" s="71"/>
      <c r="M49" s="71"/>
      <c r="N49" s="71"/>
      <c r="P49" s="73"/>
    </row>
    <row r="50" spans="1:16" x14ac:dyDescent="0.3">
      <c r="A50" s="71">
        <v>45569</v>
      </c>
      <c r="B50" s="72">
        <v>1580.85</v>
      </c>
      <c r="C50" s="72">
        <v>106557.96661</v>
      </c>
      <c r="D50" s="72">
        <v>282664.46999999997</v>
      </c>
      <c r="E50" s="72">
        <v>140.07</v>
      </c>
      <c r="F50" s="72">
        <v>2193.42</v>
      </c>
      <c r="G50" s="72">
        <v>16381.4</v>
      </c>
      <c r="H50" s="72">
        <v>231.35</v>
      </c>
      <c r="I50" s="72">
        <v>565.86</v>
      </c>
      <c r="J50" s="72">
        <v>26696.52</v>
      </c>
      <c r="K50" s="73"/>
      <c r="L50" s="71"/>
      <c r="M50" s="71"/>
      <c r="N50" s="71"/>
      <c r="P50" s="73"/>
    </row>
    <row r="51" spans="1:16" x14ac:dyDescent="0.3">
      <c r="A51" s="71">
        <v>45576</v>
      </c>
      <c r="B51" s="72">
        <v>1600.28</v>
      </c>
      <c r="C51" s="72">
        <v>106632.71028</v>
      </c>
      <c r="D51" s="72">
        <v>282848.56</v>
      </c>
      <c r="E51" s="72">
        <v>138.97999999999999</v>
      </c>
      <c r="F51" s="72">
        <v>2205.63</v>
      </c>
      <c r="G51" s="72">
        <v>16551.080000000002</v>
      </c>
      <c r="H51" s="72">
        <v>231.18</v>
      </c>
      <c r="I51" s="72">
        <v>573.55999999999995</v>
      </c>
      <c r="J51" s="72">
        <v>26884.32</v>
      </c>
      <c r="K51" s="73"/>
      <c r="L51" s="71"/>
      <c r="M51" s="71"/>
      <c r="N51" s="71"/>
      <c r="P51" s="73"/>
    </row>
    <row r="52" spans="1:16" x14ac:dyDescent="0.3">
      <c r="A52" s="71">
        <v>45583</v>
      </c>
      <c r="B52" s="72">
        <v>1605.55</v>
      </c>
      <c r="C52" s="72">
        <v>106703.19275</v>
      </c>
      <c r="D52" s="72">
        <v>283337.09000000003</v>
      </c>
      <c r="E52" s="72">
        <v>138.85</v>
      </c>
      <c r="F52" s="72">
        <v>2217.41</v>
      </c>
      <c r="G52" s="72">
        <v>16581.07</v>
      </c>
      <c r="H52" s="72">
        <v>233.98</v>
      </c>
      <c r="I52" s="72">
        <v>574.94000000000005</v>
      </c>
      <c r="J52" s="72">
        <v>26917.919999999998</v>
      </c>
      <c r="K52" s="73"/>
      <c r="L52" s="71"/>
      <c r="M52" s="71"/>
      <c r="N52" s="71"/>
      <c r="P52" s="73"/>
    </row>
    <row r="53" spans="1:16" x14ac:dyDescent="0.3">
      <c r="A53" s="71">
        <v>45590</v>
      </c>
      <c r="B53" s="72">
        <v>1580.4</v>
      </c>
      <c r="C53" s="72">
        <v>106773.59441000001</v>
      </c>
      <c r="D53" s="72">
        <v>283538.27</v>
      </c>
      <c r="E53" s="72">
        <v>136.93</v>
      </c>
      <c r="F53" s="72">
        <v>2189.39</v>
      </c>
      <c r="G53" s="72">
        <v>16261.25</v>
      </c>
      <c r="H53" s="72">
        <v>233.84</v>
      </c>
      <c r="I53" s="72">
        <v>567.38</v>
      </c>
      <c r="J53" s="72">
        <v>26658.09</v>
      </c>
      <c r="K53" s="73"/>
      <c r="L53" s="71"/>
      <c r="M53" s="71"/>
      <c r="N53" s="71"/>
      <c r="P53" s="73"/>
    </row>
    <row r="54" spans="1:16" x14ac:dyDescent="0.3">
      <c r="A54" s="71">
        <v>45597</v>
      </c>
      <c r="B54" s="72">
        <v>1552.73</v>
      </c>
      <c r="C54" s="72">
        <v>106841.65581</v>
      </c>
      <c r="D54" s="72">
        <v>283469.73</v>
      </c>
      <c r="E54" s="72">
        <v>135.49</v>
      </c>
      <c r="F54" s="72">
        <v>2146.0300000000002</v>
      </c>
      <c r="G54" s="72">
        <v>16005.74</v>
      </c>
      <c r="H54" s="72">
        <v>227.52</v>
      </c>
      <c r="I54" s="72">
        <v>557.75</v>
      </c>
      <c r="J54" s="72">
        <v>26082.07</v>
      </c>
      <c r="K54" s="73"/>
      <c r="L54" s="71"/>
      <c r="M54" s="71"/>
      <c r="N54" s="71"/>
      <c r="P54" s="73"/>
    </row>
    <row r="55" spans="1:16" x14ac:dyDescent="0.3">
      <c r="A55" s="71">
        <v>45604</v>
      </c>
      <c r="B55" s="72">
        <v>1558.23</v>
      </c>
      <c r="C55" s="72">
        <v>106881.49208</v>
      </c>
      <c r="D55" s="72">
        <v>283936.5</v>
      </c>
      <c r="E55" s="72">
        <v>136.41999999999999</v>
      </c>
      <c r="F55" s="72">
        <v>2165.3200000000002</v>
      </c>
      <c r="G55" s="72">
        <v>16031.66</v>
      </c>
      <c r="H55" s="72">
        <v>228.13</v>
      </c>
      <c r="I55" s="72">
        <v>555.95000000000005</v>
      </c>
      <c r="J55" s="72">
        <v>26071.47</v>
      </c>
      <c r="K55" s="73"/>
      <c r="L55" s="71"/>
      <c r="M55" s="71"/>
      <c r="N55" s="71"/>
      <c r="P55" s="73"/>
    </row>
    <row r="56" spans="1:16" x14ac:dyDescent="0.3">
      <c r="A56" s="71">
        <v>45611</v>
      </c>
      <c r="B56" s="72">
        <v>1549.12</v>
      </c>
      <c r="C56" s="72">
        <v>106974.19521000001</v>
      </c>
      <c r="D56" s="72">
        <v>284206.49</v>
      </c>
      <c r="E56" s="72">
        <v>135.03</v>
      </c>
      <c r="F56" s="72">
        <v>2147.8000000000002</v>
      </c>
      <c r="G56" s="72">
        <v>15935.49</v>
      </c>
      <c r="H56" s="72">
        <v>227.22</v>
      </c>
      <c r="I56" s="72">
        <v>554.24</v>
      </c>
      <c r="J56" s="72">
        <v>25988.66</v>
      </c>
      <c r="K56" s="73"/>
      <c r="L56" s="71"/>
      <c r="M56" s="71"/>
      <c r="N56" s="71"/>
      <c r="P56" s="73"/>
    </row>
    <row r="57" spans="1:16" x14ac:dyDescent="0.3">
      <c r="A57" s="71">
        <v>45618</v>
      </c>
      <c r="B57" s="72">
        <v>1552.68</v>
      </c>
      <c r="C57" s="72">
        <v>107041.6067</v>
      </c>
      <c r="D57" s="72">
        <v>284328.13</v>
      </c>
      <c r="E57" s="72">
        <v>135.22</v>
      </c>
      <c r="F57" s="72">
        <v>2181.92</v>
      </c>
      <c r="G57" s="72">
        <v>15979.31</v>
      </c>
      <c r="H57" s="72">
        <v>227.83</v>
      </c>
      <c r="I57" s="72">
        <v>555.01</v>
      </c>
      <c r="J57" s="72">
        <v>26066.49</v>
      </c>
      <c r="K57" s="73"/>
      <c r="L57" s="71"/>
      <c r="M57" s="71"/>
      <c r="N57" s="71"/>
      <c r="P57" s="73"/>
    </row>
    <row r="58" spans="1:16" x14ac:dyDescent="0.3">
      <c r="A58" s="71">
        <v>45625</v>
      </c>
      <c r="B58" s="72">
        <v>1554.71</v>
      </c>
      <c r="C58" s="72">
        <v>107108.72394</v>
      </c>
      <c r="D58" s="72">
        <v>284649.34999999998</v>
      </c>
      <c r="E58" s="72">
        <v>135.79</v>
      </c>
      <c r="F58" s="72">
        <v>2191.7199999999998</v>
      </c>
      <c r="G58" s="72">
        <v>16005.55</v>
      </c>
      <c r="H58" s="72">
        <v>227.91</v>
      </c>
      <c r="I58" s="72">
        <v>556.85</v>
      </c>
      <c r="J58" s="72">
        <v>26163.22</v>
      </c>
      <c r="K58" s="73"/>
      <c r="L58" s="71"/>
      <c r="M58" s="71"/>
      <c r="N58" s="71"/>
      <c r="P58" s="73"/>
    </row>
    <row r="59" spans="1:16" x14ac:dyDescent="0.3">
      <c r="A59" s="71">
        <v>45632</v>
      </c>
      <c r="B59" s="72">
        <v>1604.01</v>
      </c>
      <c r="C59" s="72">
        <v>107176.54528000001</v>
      </c>
      <c r="D59" s="72">
        <v>284920.86</v>
      </c>
      <c r="E59" s="72">
        <v>137.21</v>
      </c>
      <c r="F59" s="72">
        <v>2246.7199999999998</v>
      </c>
      <c r="G59" s="72">
        <v>16434.79</v>
      </c>
      <c r="H59" s="72">
        <v>230.97</v>
      </c>
      <c r="I59" s="72">
        <v>572.13</v>
      </c>
      <c r="J59" s="72">
        <v>26916.92</v>
      </c>
      <c r="K59" s="73"/>
      <c r="L59" s="71"/>
      <c r="M59" s="71"/>
      <c r="N59" s="71"/>
      <c r="P59" s="73"/>
    </row>
    <row r="60" spans="1:16" x14ac:dyDescent="0.3">
      <c r="A60" s="71">
        <v>45639</v>
      </c>
      <c r="B60" s="72">
        <v>1599.18</v>
      </c>
      <c r="C60" s="72">
        <v>107243.29247</v>
      </c>
      <c r="D60" s="72">
        <v>285142.24</v>
      </c>
      <c r="E60" s="72">
        <v>136.07</v>
      </c>
      <c r="F60" s="72">
        <v>2231.38</v>
      </c>
      <c r="G60" s="72">
        <v>16428.34</v>
      </c>
      <c r="H60" s="72">
        <v>230.7</v>
      </c>
      <c r="I60" s="72">
        <v>572.17999999999995</v>
      </c>
      <c r="J60" s="72">
        <v>26735.22</v>
      </c>
      <c r="K60" s="73"/>
      <c r="L60" s="71"/>
      <c r="M60" s="71"/>
      <c r="N60" s="71"/>
      <c r="P60" s="73"/>
    </row>
    <row r="61" spans="1:16" x14ac:dyDescent="0.3">
      <c r="A61" s="71">
        <v>45646</v>
      </c>
      <c r="B61" s="72">
        <v>1570.1</v>
      </c>
      <c r="C61" s="72">
        <v>107306.46477999999</v>
      </c>
      <c r="D61" s="72">
        <v>285149.37</v>
      </c>
      <c r="E61" s="72">
        <v>133.44</v>
      </c>
      <c r="F61" s="72">
        <v>2174.35</v>
      </c>
      <c r="G61" s="72">
        <v>16063.86</v>
      </c>
      <c r="H61" s="72">
        <v>225.07</v>
      </c>
      <c r="I61" s="72">
        <v>561.91999999999996</v>
      </c>
      <c r="J61" s="72">
        <v>26178.99</v>
      </c>
      <c r="K61" s="73"/>
      <c r="L61" s="71"/>
      <c r="M61" s="71"/>
      <c r="N61" s="71"/>
      <c r="P61" s="73"/>
    </row>
    <row r="62" spans="1:16" x14ac:dyDescent="0.3">
      <c r="A62" s="71">
        <v>45653</v>
      </c>
      <c r="B62" s="72">
        <v>1581.19</v>
      </c>
      <c r="C62" s="72">
        <v>107366.34345</v>
      </c>
      <c r="D62" s="72">
        <v>285196.26</v>
      </c>
      <c r="E62" s="72">
        <v>134.69</v>
      </c>
      <c r="F62" s="72">
        <v>2196.9</v>
      </c>
      <c r="G62" s="72">
        <v>16206.64</v>
      </c>
      <c r="H62" s="72">
        <v>227.95</v>
      </c>
      <c r="I62" s="72">
        <v>565.51</v>
      </c>
      <c r="J62" s="72">
        <v>26329.279999999999</v>
      </c>
      <c r="K62" s="73"/>
      <c r="L62" s="71"/>
      <c r="M62" s="71"/>
      <c r="N62" s="71"/>
      <c r="P62" s="73"/>
    </row>
    <row r="63" spans="1:16" x14ac:dyDescent="0.3">
      <c r="A63" s="71">
        <v>45660</v>
      </c>
      <c r="B63" s="72">
        <v>1572.72</v>
      </c>
      <c r="C63" s="72">
        <v>107430.78170000001</v>
      </c>
      <c r="D63" s="72">
        <v>285227.13</v>
      </c>
      <c r="E63" s="72">
        <v>136.9</v>
      </c>
      <c r="F63" s="72">
        <v>2191.2199999999998</v>
      </c>
      <c r="G63" s="72">
        <v>16084.2</v>
      </c>
      <c r="H63" s="72">
        <v>227.8</v>
      </c>
      <c r="I63" s="72">
        <v>562.04999999999995</v>
      </c>
      <c r="J63" s="72">
        <v>26185.88</v>
      </c>
      <c r="K63" s="73"/>
      <c r="L63" s="71"/>
      <c r="M63" s="71"/>
      <c r="N63" s="71"/>
      <c r="P63" s="73"/>
    </row>
    <row r="64" spans="1:16" x14ac:dyDescent="0.3">
      <c r="A64" s="71">
        <v>45667</v>
      </c>
      <c r="B64" s="72">
        <v>1595.71</v>
      </c>
      <c r="C64" s="72">
        <v>107493.57973</v>
      </c>
      <c r="D64" s="72">
        <v>285125.06</v>
      </c>
      <c r="E64" s="72">
        <v>135.22</v>
      </c>
      <c r="F64" s="72">
        <v>2216.0500000000002</v>
      </c>
      <c r="G64" s="72">
        <v>16328.63</v>
      </c>
      <c r="H64" s="72">
        <v>228.56</v>
      </c>
      <c r="I64" s="72">
        <v>566.85</v>
      </c>
      <c r="J64" s="72">
        <v>26588.92</v>
      </c>
      <c r="K64" s="73"/>
      <c r="L64" s="71"/>
      <c r="M64" s="71"/>
      <c r="N64" s="71"/>
      <c r="P64" s="73"/>
    </row>
    <row r="65" spans="1:16" x14ac:dyDescent="0.3">
      <c r="A65" s="71">
        <v>45674</v>
      </c>
      <c r="B65" s="72">
        <v>1641.69</v>
      </c>
      <c r="C65" s="72">
        <v>107555.41489</v>
      </c>
      <c r="D65" s="72">
        <v>285475.34000000003</v>
      </c>
      <c r="E65" s="72">
        <v>137.94</v>
      </c>
      <c r="F65" s="72">
        <v>2270.13</v>
      </c>
      <c r="G65" s="72">
        <v>16788.23</v>
      </c>
      <c r="H65" s="72">
        <v>235.97</v>
      </c>
      <c r="I65" s="72">
        <v>586.28</v>
      </c>
      <c r="J65" s="72">
        <v>27669.24</v>
      </c>
      <c r="K65" s="73"/>
      <c r="L65" s="71"/>
      <c r="M65" s="71"/>
      <c r="N65" s="71"/>
      <c r="P65" s="73"/>
    </row>
    <row r="66" spans="1:16" x14ac:dyDescent="0.3">
      <c r="A66" s="71">
        <v>45681</v>
      </c>
      <c r="B66" s="72">
        <v>1666.23</v>
      </c>
      <c r="C66" s="72">
        <v>107618.1292</v>
      </c>
      <c r="D66" s="72">
        <v>285621.02</v>
      </c>
      <c r="E66" s="72">
        <v>137.71</v>
      </c>
      <c r="F66" s="72">
        <v>2308.44</v>
      </c>
      <c r="G66" s="72">
        <v>17022.11</v>
      </c>
      <c r="H66" s="72">
        <v>238.25</v>
      </c>
      <c r="I66" s="72">
        <v>592.91999999999996</v>
      </c>
      <c r="J66" s="72">
        <v>27937.46</v>
      </c>
      <c r="K66" s="73"/>
      <c r="L66" s="71"/>
      <c r="M66" s="71"/>
      <c r="N66" s="71"/>
      <c r="P66" s="73"/>
    </row>
    <row r="67" spans="1:16" x14ac:dyDescent="0.3">
      <c r="A67" s="71">
        <v>45688</v>
      </c>
      <c r="B67" s="72">
        <v>1693.5</v>
      </c>
      <c r="C67" s="72">
        <v>107680.603</v>
      </c>
      <c r="D67" s="72">
        <v>286332.96999999997</v>
      </c>
      <c r="E67" s="72">
        <v>138.88</v>
      </c>
      <c r="F67" s="72">
        <v>2331.5700000000002</v>
      </c>
      <c r="G67" s="72">
        <v>17337.990000000002</v>
      </c>
      <c r="H67" s="72">
        <v>243.59</v>
      </c>
      <c r="I67" s="72">
        <v>603.04999999999995</v>
      </c>
      <c r="J67" s="72">
        <v>28288.73</v>
      </c>
      <c r="K67" s="73"/>
      <c r="L67" s="71"/>
      <c r="M67" s="71"/>
      <c r="N67" s="71"/>
      <c r="P67" s="73"/>
    </row>
    <row r="68" spans="1:16" x14ac:dyDescent="0.3">
      <c r="A68" s="71">
        <v>45695</v>
      </c>
      <c r="B68" s="72">
        <v>1703.7</v>
      </c>
      <c r="C68" s="72">
        <v>107740.55839000001</v>
      </c>
      <c r="D68" s="72">
        <v>286542.59000000003</v>
      </c>
      <c r="E68" s="72">
        <v>139.1</v>
      </c>
      <c r="F68" s="72">
        <v>2339.1999999999998</v>
      </c>
      <c r="G68" s="72">
        <v>17490.77</v>
      </c>
      <c r="H68" s="72">
        <v>245.78</v>
      </c>
      <c r="I68" s="72">
        <v>609.79</v>
      </c>
      <c r="J68" s="72">
        <v>28652.15</v>
      </c>
      <c r="K68" s="73"/>
      <c r="L68" s="71"/>
      <c r="M68" s="71"/>
      <c r="N68" s="71"/>
      <c r="P68" s="73"/>
    </row>
    <row r="69" spans="1:16" x14ac:dyDescent="0.3">
      <c r="A69" s="71">
        <v>45702</v>
      </c>
      <c r="B69" s="72">
        <v>1748.57</v>
      </c>
      <c r="C69" s="72">
        <v>107798.99713</v>
      </c>
      <c r="D69" s="72">
        <v>286770.17</v>
      </c>
      <c r="E69" s="72">
        <v>142.85</v>
      </c>
      <c r="F69" s="72">
        <v>2377.46</v>
      </c>
      <c r="G69" s="72">
        <v>17953.98</v>
      </c>
      <c r="H69" s="72">
        <v>250.51</v>
      </c>
      <c r="I69" s="72">
        <v>627.05999999999995</v>
      </c>
      <c r="J69" s="72">
        <v>29421.84</v>
      </c>
      <c r="K69" s="73"/>
      <c r="L69" s="71"/>
      <c r="M69" s="71"/>
      <c r="N69" s="71"/>
      <c r="P69" s="73"/>
    </row>
    <row r="70" spans="1:16" x14ac:dyDescent="0.3">
      <c r="A70" s="71">
        <v>45709</v>
      </c>
      <c r="B70" s="72">
        <v>1736.32</v>
      </c>
      <c r="C70" s="72">
        <v>107856.86233</v>
      </c>
      <c r="D70" s="72">
        <v>286984.21000000002</v>
      </c>
      <c r="E70" s="72">
        <v>142.04</v>
      </c>
      <c r="F70" s="72">
        <v>2367.4299999999998</v>
      </c>
      <c r="G70" s="72">
        <v>18015.099999999999</v>
      </c>
      <c r="H70" s="72">
        <v>249.45</v>
      </c>
      <c r="I70" s="72">
        <v>623.25</v>
      </c>
      <c r="J70" s="72">
        <v>29323.43</v>
      </c>
      <c r="K70" s="73"/>
      <c r="L70" s="71"/>
      <c r="M70" s="71"/>
      <c r="N70" s="71"/>
      <c r="P70" s="73"/>
    </row>
    <row r="71" spans="1:16" x14ac:dyDescent="0.3">
      <c r="A71" s="71">
        <v>45716</v>
      </c>
      <c r="B71" s="72">
        <v>1731.2</v>
      </c>
      <c r="C71" s="72">
        <v>107915.61125</v>
      </c>
      <c r="D71" s="72">
        <v>287190.56</v>
      </c>
      <c r="E71" s="72">
        <v>139.19999999999999</v>
      </c>
      <c r="F71" s="72">
        <v>2373.85</v>
      </c>
      <c r="G71" s="72">
        <v>18024.650000000001</v>
      </c>
      <c r="H71" s="72">
        <v>251.61</v>
      </c>
      <c r="I71" s="72">
        <v>624.07000000000005</v>
      </c>
      <c r="J71" s="72">
        <v>29255.68</v>
      </c>
      <c r="K71" s="73"/>
      <c r="L71" s="71"/>
      <c r="M71" s="71"/>
      <c r="N71" s="71"/>
      <c r="P71" s="73"/>
    </row>
    <row r="72" spans="1:16" x14ac:dyDescent="0.3">
      <c r="A72" s="71">
        <v>45723</v>
      </c>
      <c r="B72" s="72">
        <v>1734.49</v>
      </c>
      <c r="C72" s="72">
        <v>107973.86252</v>
      </c>
      <c r="D72" s="72">
        <v>287066.88</v>
      </c>
      <c r="E72" s="72">
        <v>139</v>
      </c>
      <c r="F72" s="72">
        <v>2335.25</v>
      </c>
      <c r="G72" s="72">
        <v>18287.419999999998</v>
      </c>
      <c r="H72" s="72">
        <v>255.86</v>
      </c>
      <c r="I72" s="72">
        <v>623.52</v>
      </c>
      <c r="J72" s="72">
        <v>29291.14</v>
      </c>
      <c r="K72" s="73"/>
      <c r="L72" s="71"/>
      <c r="M72" s="71"/>
      <c r="N72" s="71"/>
      <c r="P72" s="73"/>
    </row>
    <row r="73" spans="1:16" x14ac:dyDescent="0.3">
      <c r="A73" s="71">
        <v>45730</v>
      </c>
      <c r="B73" s="72">
        <v>1709.43</v>
      </c>
      <c r="C73" s="72">
        <v>108028.24469000001</v>
      </c>
      <c r="D73" s="72">
        <v>287088.39</v>
      </c>
      <c r="E73" s="72">
        <v>137.26</v>
      </c>
      <c r="F73" s="72">
        <v>2293.96</v>
      </c>
      <c r="G73" s="72">
        <v>18045.8</v>
      </c>
      <c r="H73" s="72">
        <v>251.6</v>
      </c>
      <c r="I73" s="72">
        <v>615.15</v>
      </c>
      <c r="J73" s="72">
        <v>28939.83</v>
      </c>
      <c r="K73" s="73"/>
      <c r="L73" s="71"/>
      <c r="M73" s="71"/>
      <c r="N73" s="71"/>
      <c r="P73" s="73"/>
    </row>
    <row r="74" spans="1:16" x14ac:dyDescent="0.3">
      <c r="A74" s="71">
        <v>45737</v>
      </c>
      <c r="B74" s="72">
        <v>1721.97</v>
      </c>
      <c r="C74" s="72">
        <v>108081.41965</v>
      </c>
      <c r="D74" s="72">
        <v>287373.28000000003</v>
      </c>
      <c r="E74" s="72">
        <v>137.99</v>
      </c>
      <c r="F74" s="72">
        <v>2293.63</v>
      </c>
      <c r="G74" s="72">
        <v>18046.29</v>
      </c>
      <c r="H74" s="72">
        <v>252.44</v>
      </c>
      <c r="I74" s="72">
        <v>616.05999999999995</v>
      </c>
      <c r="J74" s="72">
        <v>29051.23</v>
      </c>
      <c r="K74" s="73"/>
      <c r="L74" s="71"/>
      <c r="M74" s="71"/>
      <c r="N74" s="71"/>
      <c r="P74" s="73"/>
    </row>
    <row r="75" spans="1:16" x14ac:dyDescent="0.3">
      <c r="A75" s="71">
        <v>45744</v>
      </c>
      <c r="B75" s="72">
        <v>1692.3</v>
      </c>
      <c r="C75" s="72">
        <v>108133.57806</v>
      </c>
      <c r="D75" s="72">
        <v>287657.55</v>
      </c>
      <c r="E75" s="72">
        <v>137.22</v>
      </c>
      <c r="F75" s="72">
        <v>2255.0300000000002</v>
      </c>
      <c r="G75" s="72">
        <v>17754.87</v>
      </c>
      <c r="H75" s="72">
        <v>248.7</v>
      </c>
      <c r="I75" s="72">
        <v>607.29</v>
      </c>
      <c r="J75" s="72">
        <v>28638.03</v>
      </c>
      <c r="K75" s="73"/>
      <c r="L75" s="71"/>
      <c r="M75" s="71"/>
      <c r="N75" s="71"/>
      <c r="P75" s="73"/>
    </row>
    <row r="76" spans="1:16" x14ac:dyDescent="0.3">
      <c r="A76" s="71">
        <v>45751</v>
      </c>
      <c r="B76" s="72">
        <v>1549.61</v>
      </c>
      <c r="C76" s="72">
        <v>108185.30803</v>
      </c>
      <c r="D76" s="72">
        <v>287411.49</v>
      </c>
      <c r="E76" s="72">
        <v>123.84</v>
      </c>
      <c r="F76" s="72">
        <v>2079.7600000000002</v>
      </c>
      <c r="G76" s="72">
        <v>16409.13</v>
      </c>
      <c r="H76" s="72">
        <v>226.05</v>
      </c>
      <c r="I76" s="72">
        <v>564.36</v>
      </c>
      <c r="J76" s="72">
        <v>26265.49</v>
      </c>
      <c r="K76" s="73"/>
      <c r="L76" s="71"/>
      <c r="M76" s="71"/>
      <c r="N76" s="71"/>
      <c r="P76" s="73"/>
    </row>
    <row r="77" spans="1:16" x14ac:dyDescent="0.3">
      <c r="A77" s="71">
        <v>45758</v>
      </c>
      <c r="B77" s="72">
        <v>1541.27</v>
      </c>
      <c r="C77" s="72">
        <v>108236.82339999999</v>
      </c>
      <c r="D77" s="72">
        <v>287577.82</v>
      </c>
      <c r="E77" s="72">
        <v>125.27</v>
      </c>
      <c r="F77" s="72">
        <v>2048.11</v>
      </c>
      <c r="G77" s="72">
        <v>16245.78</v>
      </c>
      <c r="H77" s="72">
        <v>220.57</v>
      </c>
      <c r="I77" s="72">
        <v>559.26</v>
      </c>
      <c r="J77" s="72">
        <v>25920.22</v>
      </c>
      <c r="K77" s="73"/>
      <c r="L77" s="71"/>
      <c r="M77" s="71"/>
      <c r="N77" s="71"/>
      <c r="P77" s="73"/>
    </row>
    <row r="78" spans="1:16" x14ac:dyDescent="0.3">
      <c r="A78" s="71">
        <v>45765</v>
      </c>
      <c r="B78" s="72">
        <v>1601.06</v>
      </c>
      <c r="C78" s="72">
        <v>108259.79461</v>
      </c>
      <c r="D78" s="72">
        <v>288144.23</v>
      </c>
      <c r="E78" s="72">
        <v>131.28</v>
      </c>
      <c r="F78" s="72">
        <v>2131.6799999999998</v>
      </c>
      <c r="G78" s="72">
        <v>16769.7</v>
      </c>
      <c r="H78" s="72">
        <v>229.55</v>
      </c>
      <c r="I78" s="72">
        <v>576.36</v>
      </c>
      <c r="J78" s="72">
        <v>26863.26</v>
      </c>
      <c r="K78" s="73"/>
      <c r="L78" s="71"/>
      <c r="M78" s="71"/>
      <c r="N78" s="71"/>
      <c r="P78" s="73"/>
    </row>
    <row r="79" spans="1:16" x14ac:dyDescent="0.3">
      <c r="A79" s="71">
        <v>45772</v>
      </c>
      <c r="B79" s="72">
        <v>1663.75</v>
      </c>
      <c r="C79" s="72">
        <v>108336.64831</v>
      </c>
      <c r="D79" s="72">
        <v>288352.44</v>
      </c>
      <c r="E79" s="72">
        <v>136.29</v>
      </c>
      <c r="F79" s="72">
        <v>2202.4499999999998</v>
      </c>
      <c r="G79" s="72">
        <v>17322.099999999999</v>
      </c>
      <c r="H79" s="72">
        <v>239.08</v>
      </c>
      <c r="I79" s="72">
        <v>600.24</v>
      </c>
      <c r="J79" s="72">
        <v>27874.39</v>
      </c>
      <c r="K79" s="73"/>
      <c r="L79" s="71"/>
      <c r="M79" s="71"/>
      <c r="N79" s="71"/>
      <c r="P79" s="73"/>
    </row>
    <row r="80" spans="1:16" x14ac:dyDescent="0.3">
      <c r="A80" s="71">
        <v>45779</v>
      </c>
      <c r="B80" s="72">
        <v>1712.62</v>
      </c>
      <c r="C80" s="72">
        <v>108384.66787999999</v>
      </c>
      <c r="D80" s="72">
        <v>288397.31</v>
      </c>
      <c r="E80" s="72">
        <v>141.69</v>
      </c>
      <c r="F80" s="72">
        <v>2270.39</v>
      </c>
      <c r="G80" s="72">
        <v>17904.32</v>
      </c>
      <c r="H80" s="72">
        <v>247.63</v>
      </c>
      <c r="I80" s="72">
        <v>617.44000000000005</v>
      </c>
      <c r="J80" s="72">
        <v>28647.03</v>
      </c>
      <c r="K80" s="73"/>
      <c r="L80" s="71"/>
      <c r="M80" s="71"/>
      <c r="N80" s="71"/>
      <c r="P80" s="73"/>
    </row>
    <row r="81" spans="1:16" x14ac:dyDescent="0.3">
      <c r="A81" s="71">
        <v>45786</v>
      </c>
      <c r="B81" s="72">
        <v>1725.06</v>
      </c>
      <c r="C81" s="72">
        <v>108433.08375999999</v>
      </c>
      <c r="D81" s="72">
        <v>288665.65999999997</v>
      </c>
      <c r="E81" s="72">
        <v>142.41</v>
      </c>
      <c r="F81" s="72">
        <v>2275.69</v>
      </c>
      <c r="G81" s="72">
        <v>17995.66</v>
      </c>
      <c r="H81" s="72">
        <v>246.87</v>
      </c>
      <c r="I81" s="72">
        <v>623.72</v>
      </c>
      <c r="J81" s="72">
        <v>28828.93</v>
      </c>
      <c r="K81" s="73"/>
      <c r="L81" s="71"/>
      <c r="M81" s="71"/>
      <c r="N81" s="71"/>
      <c r="P81" s="73"/>
    </row>
    <row r="82" spans="1:16" x14ac:dyDescent="0.3">
      <c r="A82" s="71">
        <v>45793</v>
      </c>
      <c r="B82" s="72">
        <v>1765.69</v>
      </c>
      <c r="C82" s="72">
        <v>108483.36807</v>
      </c>
      <c r="D82" s="72">
        <v>288887.62</v>
      </c>
      <c r="E82" s="72">
        <v>146.26</v>
      </c>
      <c r="F82" s="72">
        <v>2338.0500000000002</v>
      </c>
      <c r="G82" s="72">
        <v>18321.169999999998</v>
      </c>
      <c r="H82" s="72">
        <v>255.46</v>
      </c>
      <c r="I82" s="72">
        <v>639.88</v>
      </c>
      <c r="J82" s="72">
        <v>29524.49</v>
      </c>
      <c r="K82" s="73"/>
      <c r="L82" s="71"/>
      <c r="M82" s="71"/>
      <c r="N82" s="71"/>
      <c r="P82" s="73"/>
    </row>
    <row r="83" spans="1:16" x14ac:dyDescent="0.3">
      <c r="A83" s="71">
        <v>45800</v>
      </c>
      <c r="B83" s="72">
        <v>1754.32</v>
      </c>
      <c r="C83" s="72">
        <v>108532.49196</v>
      </c>
      <c r="D83" s="72">
        <v>289101.61</v>
      </c>
      <c r="E83" s="72">
        <v>147.22</v>
      </c>
      <c r="F83" s="72">
        <v>2334.6999999999998</v>
      </c>
      <c r="G83" s="72">
        <v>18254.07</v>
      </c>
      <c r="H83" s="72">
        <v>253.34</v>
      </c>
      <c r="I83" s="72">
        <v>633.46</v>
      </c>
      <c r="J83" s="72">
        <v>29340.33</v>
      </c>
      <c r="K83" s="73"/>
      <c r="L83" s="71"/>
      <c r="M83" s="71"/>
      <c r="N83" s="71"/>
      <c r="P83" s="73"/>
    </row>
    <row r="84" spans="1:16" x14ac:dyDescent="0.3">
      <c r="A84" s="71">
        <v>45807</v>
      </c>
      <c r="B84" s="72">
        <v>1767.54</v>
      </c>
      <c r="C84" s="72">
        <v>108581.36646</v>
      </c>
      <c r="D84" s="72">
        <v>289346.49</v>
      </c>
      <c r="E84" s="72">
        <v>151.74</v>
      </c>
      <c r="F84" s="72">
        <v>2357.13</v>
      </c>
      <c r="G84" s="72">
        <v>18325.66</v>
      </c>
      <c r="H84" s="72">
        <v>256.07</v>
      </c>
      <c r="I84" s="72">
        <v>637.30999999999995</v>
      </c>
      <c r="J84" s="72">
        <v>29580.14</v>
      </c>
      <c r="K84" s="73"/>
      <c r="L84" s="71"/>
      <c r="M84" s="71"/>
      <c r="N84" s="71"/>
      <c r="P84" s="73"/>
    </row>
    <row r="85" spans="1:16" x14ac:dyDescent="0.3">
      <c r="A85" s="71">
        <v>45814</v>
      </c>
      <c r="B85" s="72">
        <v>1785.58</v>
      </c>
      <c r="C85" s="72">
        <v>108610.34173</v>
      </c>
      <c r="D85" s="72">
        <v>289465.23</v>
      </c>
      <c r="E85" s="72">
        <v>153.15</v>
      </c>
      <c r="F85" s="72">
        <v>2387.29</v>
      </c>
      <c r="G85" s="72">
        <v>18514.57</v>
      </c>
      <c r="H85" s="72">
        <v>258.32</v>
      </c>
      <c r="I85" s="72">
        <v>643.17999999999995</v>
      </c>
      <c r="J85" s="72">
        <v>29929.32</v>
      </c>
      <c r="K85" s="73"/>
      <c r="L85" s="71"/>
      <c r="M85" s="71"/>
      <c r="N85" s="71"/>
      <c r="P85" s="73"/>
    </row>
    <row r="86" spans="1:16" x14ac:dyDescent="0.3">
      <c r="A86" s="71">
        <v>45821</v>
      </c>
      <c r="B86" s="72">
        <v>1744.18</v>
      </c>
      <c r="C86" s="72">
        <v>108676.23998</v>
      </c>
      <c r="D86" s="72">
        <v>289640.17</v>
      </c>
      <c r="E86" s="72">
        <v>154.18</v>
      </c>
      <c r="F86" s="72">
        <v>2343.71</v>
      </c>
      <c r="G86" s="72">
        <v>18103.75</v>
      </c>
      <c r="H86" s="72">
        <v>253.39</v>
      </c>
      <c r="I86" s="72">
        <v>629.27</v>
      </c>
      <c r="J86" s="72">
        <v>29173.65</v>
      </c>
      <c r="K86" s="73"/>
      <c r="L86" s="71"/>
      <c r="M86" s="71"/>
      <c r="N86" s="71"/>
      <c r="P86" s="73"/>
    </row>
    <row r="87" spans="1:16" x14ac:dyDescent="0.3">
      <c r="A87" s="71">
        <v>45828</v>
      </c>
      <c r="B87" s="72">
        <v>1724.8</v>
      </c>
      <c r="C87" s="72">
        <v>108718.74367</v>
      </c>
      <c r="D87" s="72">
        <v>289820.31</v>
      </c>
      <c r="E87" s="72">
        <v>150.71</v>
      </c>
      <c r="F87" s="72">
        <v>2311.15</v>
      </c>
      <c r="G87" s="72">
        <v>17782.580000000002</v>
      </c>
      <c r="H87" s="72">
        <v>250.14</v>
      </c>
      <c r="I87" s="72">
        <v>621.42999999999995</v>
      </c>
      <c r="J87" s="72">
        <v>28786.14</v>
      </c>
      <c r="K87" s="73"/>
      <c r="L87" s="71"/>
      <c r="M87" s="71"/>
      <c r="N87" s="71"/>
      <c r="P87" s="73"/>
    </row>
    <row r="88" spans="1:16" x14ac:dyDescent="0.3">
      <c r="A88" s="71">
        <v>45835</v>
      </c>
      <c r="B88" s="72">
        <v>1756.48</v>
      </c>
      <c r="C88" s="72">
        <v>108762.88158</v>
      </c>
      <c r="D88" s="72">
        <v>290053.09000000003</v>
      </c>
      <c r="E88" s="72">
        <v>155.55000000000001</v>
      </c>
      <c r="F88" s="72">
        <v>2356.5</v>
      </c>
      <c r="G88" s="72">
        <v>18145.23</v>
      </c>
      <c r="H88" s="72">
        <v>255.08</v>
      </c>
      <c r="I88" s="72">
        <v>633.19000000000005</v>
      </c>
      <c r="J88" s="72">
        <v>29335.8</v>
      </c>
      <c r="K88" s="73"/>
      <c r="L88" s="71"/>
      <c r="M88" s="71"/>
      <c r="N88" s="71"/>
      <c r="P88" s="73"/>
    </row>
    <row r="89" spans="1:16" x14ac:dyDescent="0.3">
      <c r="A89" s="71">
        <v>45842</v>
      </c>
      <c r="B89" s="72">
        <v>1747.82</v>
      </c>
      <c r="C89" s="72">
        <v>108807.70892</v>
      </c>
      <c r="D89" s="72">
        <v>290546.75</v>
      </c>
      <c r="E89" s="72">
        <v>156.02000000000001</v>
      </c>
      <c r="F89" s="72">
        <v>2337.91</v>
      </c>
      <c r="G89" s="72">
        <v>18020.04</v>
      </c>
      <c r="H89" s="72">
        <v>253.67</v>
      </c>
      <c r="I89" s="72">
        <v>629.12</v>
      </c>
      <c r="J89" s="72">
        <v>29160.07</v>
      </c>
      <c r="K89" s="73"/>
      <c r="L89" s="71"/>
      <c r="M89" s="71"/>
      <c r="N89" s="71"/>
      <c r="P89" s="73"/>
    </row>
    <row r="90" spans="1:16" x14ac:dyDescent="0.3">
      <c r="A90" s="71">
        <v>45849</v>
      </c>
      <c r="B90" s="72">
        <v>1771.65</v>
      </c>
      <c r="C90" s="72">
        <v>108832.06479</v>
      </c>
      <c r="D90" s="72">
        <v>290561.99</v>
      </c>
      <c r="E90" s="72">
        <v>158.96</v>
      </c>
      <c r="F90" s="72">
        <v>2371.3000000000002</v>
      </c>
      <c r="G90" s="72">
        <v>18225.27</v>
      </c>
      <c r="H90" s="72">
        <v>257.27</v>
      </c>
      <c r="I90" s="72">
        <v>636.19000000000005</v>
      </c>
      <c r="J90" s="72">
        <v>29513.03</v>
      </c>
      <c r="K90" s="73"/>
      <c r="L90" s="71"/>
      <c r="M90" s="71"/>
      <c r="N90" s="71"/>
      <c r="P90" s="73"/>
    </row>
    <row r="91" spans="1:16" x14ac:dyDescent="0.3">
      <c r="A91" s="71">
        <v>45856</v>
      </c>
      <c r="B91" s="72">
        <v>1770.48</v>
      </c>
      <c r="C91" s="72">
        <v>108893.76175000001</v>
      </c>
      <c r="D91" s="72">
        <v>290760</v>
      </c>
      <c r="E91" s="72">
        <v>158.59</v>
      </c>
      <c r="F91" s="72">
        <v>2382.02</v>
      </c>
      <c r="G91" s="72">
        <v>18157.990000000002</v>
      </c>
      <c r="H91" s="72">
        <v>254.26</v>
      </c>
      <c r="I91" s="72">
        <v>634.83000000000004</v>
      </c>
      <c r="J91" s="72">
        <v>29362.67</v>
      </c>
      <c r="K91" s="73"/>
      <c r="L91" s="71"/>
      <c r="M91" s="71"/>
      <c r="N91" s="71"/>
      <c r="P91" s="73"/>
    </row>
    <row r="92" spans="1:16" x14ac:dyDescent="0.3">
      <c r="A92" s="71">
        <v>45863</v>
      </c>
      <c r="B92" s="72">
        <v>1772.84</v>
      </c>
      <c r="C92" s="72">
        <v>108938.91923</v>
      </c>
      <c r="D92" s="72">
        <v>290916.78999999998</v>
      </c>
      <c r="E92" s="72">
        <v>158.44</v>
      </c>
      <c r="F92" s="72">
        <v>2386.42</v>
      </c>
      <c r="G92" s="72">
        <v>18039.53</v>
      </c>
      <c r="H92" s="72">
        <v>257.54000000000002</v>
      </c>
      <c r="I92" s="72">
        <v>634.30999999999995</v>
      </c>
      <c r="J92" s="72">
        <v>29426.34</v>
      </c>
      <c r="K92" s="73"/>
      <c r="L92" s="71"/>
      <c r="M92" s="71"/>
      <c r="N92" s="71"/>
      <c r="P92" s="73"/>
    </row>
    <row r="93" spans="1:16" x14ac:dyDescent="0.3">
      <c r="A93" s="71">
        <v>45870</v>
      </c>
      <c r="B93" s="72">
        <v>1727.67</v>
      </c>
      <c r="C93" s="72">
        <v>108983.21133999999</v>
      </c>
      <c r="D93" s="72">
        <v>291066.09999999998</v>
      </c>
      <c r="E93" s="72">
        <v>155.44</v>
      </c>
      <c r="F93" s="72">
        <v>2347.04</v>
      </c>
      <c r="G93" s="72">
        <v>17455.689999999999</v>
      </c>
      <c r="H93" s="72">
        <v>248.94</v>
      </c>
      <c r="I93" s="72">
        <v>612.89</v>
      </c>
      <c r="J93" s="72">
        <v>28533.33</v>
      </c>
      <c r="K93" s="73"/>
      <c r="L93" s="71"/>
      <c r="M93" s="71"/>
      <c r="N93" s="71"/>
      <c r="P93" s="73"/>
    </row>
    <row r="94" spans="1:16" x14ac:dyDescent="0.3">
      <c r="A94" s="71">
        <v>45877</v>
      </c>
      <c r="B94" s="72">
        <v>1792.91</v>
      </c>
      <c r="C94" s="72">
        <v>109025.97906</v>
      </c>
      <c r="D94" s="72">
        <v>291195.7</v>
      </c>
      <c r="E94" s="72">
        <v>160.43</v>
      </c>
      <c r="F94" s="72">
        <v>2408.13</v>
      </c>
      <c r="G94" s="72">
        <v>17844.400000000001</v>
      </c>
      <c r="H94" s="72">
        <v>256.49</v>
      </c>
      <c r="I94" s="72">
        <v>629.53</v>
      </c>
      <c r="J94" s="72">
        <v>29503.18</v>
      </c>
      <c r="K94" s="73"/>
      <c r="L94" s="71"/>
      <c r="M94" s="71"/>
      <c r="N94" s="71"/>
      <c r="P94" s="73"/>
    </row>
    <row r="95" spans="1:16" x14ac:dyDescent="0.3">
      <c r="A95" s="71">
        <v>45884</v>
      </c>
      <c r="B95" s="72">
        <v>1822.02</v>
      </c>
      <c r="C95" s="72">
        <v>109068.7577</v>
      </c>
      <c r="D95" s="72">
        <v>291369.42</v>
      </c>
      <c r="E95" s="72">
        <v>161.34</v>
      </c>
      <c r="F95" s="72">
        <v>2452.42</v>
      </c>
      <c r="G95" s="72">
        <v>18108.14</v>
      </c>
      <c r="H95" s="72">
        <v>261.33999999999997</v>
      </c>
      <c r="I95" s="72">
        <v>637.12</v>
      </c>
      <c r="J95" s="72">
        <v>29979.599999999999</v>
      </c>
      <c r="K95" s="73"/>
      <c r="L95" s="71"/>
      <c r="M95" s="71"/>
      <c r="N95" s="71"/>
      <c r="P95" s="73"/>
    </row>
    <row r="96" spans="1:16" x14ac:dyDescent="0.3">
      <c r="A96" s="71">
        <v>45891</v>
      </c>
      <c r="B96" s="72">
        <v>1834.38</v>
      </c>
      <c r="C96" s="72">
        <v>109113.86124</v>
      </c>
      <c r="D96" s="72">
        <v>291399.09000000003</v>
      </c>
      <c r="E96" s="72">
        <v>163.16999999999999</v>
      </c>
      <c r="F96" s="72">
        <v>2465.5500000000002</v>
      </c>
      <c r="G96" s="72">
        <v>18284.95</v>
      </c>
      <c r="H96" s="72">
        <v>265.88</v>
      </c>
      <c r="I96" s="72">
        <v>642.34</v>
      </c>
      <c r="J96" s="72">
        <v>30213.119999999999</v>
      </c>
      <c r="K96" s="73"/>
      <c r="L96" s="71"/>
      <c r="M96" s="71"/>
      <c r="N96" s="71"/>
      <c r="P96" s="73"/>
    </row>
    <row r="97" spans="1:16" x14ac:dyDescent="0.3">
      <c r="A97" s="71">
        <v>45898</v>
      </c>
      <c r="B97" s="72">
        <v>1770.72</v>
      </c>
      <c r="C97" s="72">
        <v>109157.25145</v>
      </c>
      <c r="D97" s="72">
        <v>291454.02</v>
      </c>
      <c r="E97" s="72">
        <v>157.03</v>
      </c>
      <c r="F97" s="72">
        <v>2409.64</v>
      </c>
      <c r="G97" s="72">
        <v>17773.87</v>
      </c>
      <c r="H97" s="72">
        <v>258.99</v>
      </c>
      <c r="I97" s="72">
        <v>627.88</v>
      </c>
      <c r="J97" s="72">
        <v>29444.48</v>
      </c>
      <c r="K97" s="73"/>
      <c r="L97" s="71"/>
      <c r="M97" s="71"/>
      <c r="N97" s="71"/>
      <c r="P97" s="73"/>
    </row>
    <row r="98" spans="1:16" x14ac:dyDescent="0.3">
      <c r="A98" s="71">
        <v>45905</v>
      </c>
      <c r="B98" s="72">
        <v>1761.31</v>
      </c>
      <c r="C98" s="72">
        <v>109199.9314</v>
      </c>
      <c r="D98" s="72">
        <v>291646.36</v>
      </c>
      <c r="E98" s="72">
        <v>155.12</v>
      </c>
      <c r="F98" s="72">
        <v>2400.52</v>
      </c>
      <c r="G98" s="72">
        <v>17748.36</v>
      </c>
      <c r="H98" s="72">
        <v>256.67</v>
      </c>
      <c r="I98" s="72">
        <v>627.02</v>
      </c>
      <c r="J98" s="72">
        <v>29233.5</v>
      </c>
      <c r="K98" s="73"/>
      <c r="L98" s="71"/>
      <c r="M98" s="71"/>
      <c r="N98" s="71"/>
      <c r="P98" s="73"/>
    </row>
    <row r="99" spans="1:16" x14ac:dyDescent="0.3">
      <c r="A99" s="71">
        <v>45912</v>
      </c>
      <c r="B99" s="72">
        <v>1791.87</v>
      </c>
      <c r="C99" s="72">
        <v>109244.51777000001</v>
      </c>
      <c r="D99" s="72">
        <v>291743.33</v>
      </c>
      <c r="E99" s="72">
        <v>159.11000000000001</v>
      </c>
      <c r="F99" s="72">
        <v>2453.2600000000002</v>
      </c>
      <c r="G99" s="72">
        <v>18012.04</v>
      </c>
      <c r="H99" s="72">
        <v>259.02</v>
      </c>
      <c r="I99" s="72">
        <v>636.88</v>
      </c>
      <c r="J99" s="72">
        <v>29746.15</v>
      </c>
      <c r="K99" s="73"/>
      <c r="L99" s="71"/>
      <c r="M99" s="71"/>
      <c r="N99" s="71"/>
      <c r="P99" s="73"/>
    </row>
    <row r="100" spans="1:16" x14ac:dyDescent="0.3">
      <c r="A100" s="71">
        <v>45919</v>
      </c>
      <c r="B100" s="72">
        <v>1801.88</v>
      </c>
      <c r="C100" s="72">
        <v>109289.39835</v>
      </c>
      <c r="D100" s="72">
        <v>291910.39</v>
      </c>
      <c r="E100" s="72">
        <v>161.53</v>
      </c>
      <c r="F100" s="72">
        <v>2450.3200000000002</v>
      </c>
      <c r="G100" s="72">
        <v>18080.28</v>
      </c>
      <c r="H100" s="72">
        <v>259.08</v>
      </c>
      <c r="I100" s="72">
        <v>640.25</v>
      </c>
      <c r="J100" s="72">
        <v>29991.79</v>
      </c>
      <c r="K100" s="73"/>
      <c r="L100" s="71"/>
      <c r="M100" s="71"/>
      <c r="N100" s="71"/>
      <c r="P100" s="73"/>
    </row>
    <row r="101" spans="1:16" x14ac:dyDescent="0.3">
      <c r="A101" s="71">
        <v>45926</v>
      </c>
      <c r="B101" s="72">
        <v>1808.67</v>
      </c>
      <c r="C101" s="72">
        <v>109333.66121999999</v>
      </c>
      <c r="D101" s="72">
        <v>291995.03000000003</v>
      </c>
      <c r="E101" s="72">
        <v>159.06</v>
      </c>
      <c r="F101" s="72">
        <v>2455.7199999999998</v>
      </c>
      <c r="G101" s="72">
        <v>18138.55</v>
      </c>
      <c r="H101" s="72">
        <v>259.26</v>
      </c>
      <c r="I101" s="72">
        <v>638.63</v>
      </c>
      <c r="J101" s="72">
        <v>30234.09</v>
      </c>
      <c r="K101" s="73"/>
      <c r="L101" s="71"/>
      <c r="M101" s="71"/>
      <c r="N101" s="71"/>
      <c r="P101" s="73"/>
    </row>
    <row r="102" spans="1:16" x14ac:dyDescent="0.3">
      <c r="A102" s="71">
        <v>45933</v>
      </c>
      <c r="B102" s="72">
        <v>1858.63</v>
      </c>
      <c r="C102" s="72">
        <v>109377.17262</v>
      </c>
      <c r="D102" s="72">
        <v>292237.28999999998</v>
      </c>
      <c r="E102" s="72">
        <v>164.11</v>
      </c>
      <c r="F102" s="72">
        <v>2539.84</v>
      </c>
      <c r="G102" s="72">
        <v>18749.59</v>
      </c>
      <c r="H102" s="72">
        <v>265.04000000000002</v>
      </c>
      <c r="I102" s="72">
        <v>658.15</v>
      </c>
      <c r="J102" s="72">
        <v>31037.93</v>
      </c>
      <c r="K102" s="73"/>
      <c r="L102" s="71"/>
      <c r="M102" s="71"/>
      <c r="N102" s="71"/>
      <c r="P102" s="73"/>
    </row>
    <row r="103" spans="1:16" x14ac:dyDescent="0.3">
      <c r="A103" s="71">
        <v>45940</v>
      </c>
      <c r="B103" s="72">
        <v>1825.22</v>
      </c>
      <c r="C103" s="72">
        <v>109419.85685</v>
      </c>
      <c r="D103" s="72">
        <v>292350.90000000002</v>
      </c>
      <c r="E103" s="72">
        <v>161.69999999999999</v>
      </c>
      <c r="F103" s="72">
        <v>2510.8000000000002</v>
      </c>
      <c r="G103" s="72">
        <v>18377.41</v>
      </c>
      <c r="H103" s="72">
        <v>261.85000000000002</v>
      </c>
      <c r="I103" s="72">
        <v>647.58000000000004</v>
      </c>
      <c r="J103" s="72">
        <v>30483.85</v>
      </c>
      <c r="K103" s="73"/>
      <c r="L103" s="71"/>
      <c r="M103" s="71"/>
      <c r="N103" s="71"/>
      <c r="P103" s="73"/>
    </row>
    <row r="104" spans="1:16" x14ac:dyDescent="0.3">
      <c r="A104" s="71">
        <v>45947</v>
      </c>
      <c r="B104" s="72">
        <v>1846.39</v>
      </c>
      <c r="C104" s="72">
        <v>109463.17783</v>
      </c>
      <c r="D104" s="72">
        <v>292531.26</v>
      </c>
      <c r="E104" s="72">
        <v>161.88999999999999</v>
      </c>
      <c r="F104" s="72">
        <v>2504.04</v>
      </c>
      <c r="G104" s="72">
        <v>18585.53</v>
      </c>
      <c r="H104" s="72">
        <v>262.62</v>
      </c>
      <c r="I104" s="72">
        <v>653.03</v>
      </c>
      <c r="J104" s="72">
        <v>30762.15</v>
      </c>
      <c r="K104" s="73"/>
      <c r="L104" s="71"/>
      <c r="M104" s="71"/>
      <c r="N104" s="71"/>
      <c r="P104" s="73"/>
    </row>
    <row r="105" spans="1:16" x14ac:dyDescent="0.3">
      <c r="A105" s="71">
        <v>45954</v>
      </c>
      <c r="B105" s="72">
        <v>1867.91</v>
      </c>
      <c r="C105" s="72">
        <v>109506.79386999999</v>
      </c>
      <c r="D105" s="72">
        <v>292708.01</v>
      </c>
      <c r="E105" s="72">
        <v>166.89</v>
      </c>
      <c r="F105" s="72">
        <v>2551.62</v>
      </c>
      <c r="G105" s="72">
        <v>18784.43</v>
      </c>
      <c r="H105" s="72">
        <v>269.45</v>
      </c>
      <c r="I105" s="72">
        <v>661.58</v>
      </c>
      <c r="J105" s="72">
        <v>31203.759999999998</v>
      </c>
      <c r="K105" s="73"/>
      <c r="L105" s="71"/>
      <c r="M105" s="71"/>
      <c r="N105" s="71"/>
      <c r="P105" s="73"/>
    </row>
    <row r="106" spans="1:16" x14ac:dyDescent="0.3">
      <c r="A106" s="71">
        <v>45961</v>
      </c>
      <c r="B106" s="72">
        <v>1858.2</v>
      </c>
      <c r="C106" s="72">
        <v>109551.05418000001</v>
      </c>
      <c r="D106" s="72">
        <v>292913.46999999997</v>
      </c>
      <c r="E106" s="72">
        <v>164.75</v>
      </c>
      <c r="F106" s="72">
        <v>2555.2800000000002</v>
      </c>
      <c r="G106" s="72">
        <v>18559.66</v>
      </c>
      <c r="H106" s="72">
        <v>271.23</v>
      </c>
      <c r="I106" s="72">
        <v>653.08000000000004</v>
      </c>
      <c r="J106" s="72">
        <v>31169.09</v>
      </c>
      <c r="K106" s="73"/>
      <c r="L106" s="71"/>
      <c r="M106" s="71"/>
      <c r="N106" s="71"/>
      <c r="P106" s="73"/>
    </row>
    <row r="107" spans="1:16" x14ac:dyDescent="0.3">
      <c r="A107" s="71">
        <v>45968</v>
      </c>
      <c r="B107" s="72">
        <v>1816.59</v>
      </c>
      <c r="C107" s="72">
        <v>109595.51449</v>
      </c>
      <c r="D107" s="72">
        <v>292774.28000000003</v>
      </c>
      <c r="E107" s="72">
        <v>158.46</v>
      </c>
      <c r="F107" s="72">
        <v>2514.8200000000002</v>
      </c>
      <c r="G107" s="72">
        <v>18206.73</v>
      </c>
      <c r="H107" s="72">
        <v>269.11</v>
      </c>
      <c r="I107" s="72">
        <v>634.95000000000005</v>
      </c>
      <c r="J107" s="72">
        <v>30585.88</v>
      </c>
      <c r="K107" s="73"/>
      <c r="L107" s="71"/>
      <c r="M107" s="71"/>
      <c r="N107" s="71"/>
      <c r="P107" s="73"/>
    </row>
    <row r="108" spans="1:16" x14ac:dyDescent="0.3">
      <c r="A108" s="71">
        <v>45975</v>
      </c>
      <c r="B108" s="72">
        <v>1850.7</v>
      </c>
      <c r="C108" s="72">
        <v>109638.00215</v>
      </c>
      <c r="D108" s="72">
        <v>292850.52</v>
      </c>
      <c r="E108" s="72">
        <v>162.68</v>
      </c>
      <c r="F108" s="72">
        <v>2561.69</v>
      </c>
      <c r="G108" s="72">
        <v>18519.189999999999</v>
      </c>
      <c r="H108" s="72">
        <v>273.99</v>
      </c>
      <c r="I108" s="72">
        <v>647.20000000000005</v>
      </c>
      <c r="J108" s="72">
        <v>31152.73</v>
      </c>
      <c r="K108" s="73"/>
      <c r="L108" s="71"/>
      <c r="M108" s="71"/>
      <c r="N108" s="71"/>
      <c r="P108" s="73"/>
    </row>
    <row r="109" spans="1:16" x14ac:dyDescent="0.3">
      <c r="A109" s="71">
        <v>45982</v>
      </c>
      <c r="B109" s="72">
        <v>1793.13</v>
      </c>
      <c r="C109" s="72">
        <v>109680.41906</v>
      </c>
      <c r="D109" s="72">
        <v>292962.83</v>
      </c>
      <c r="E109" s="72">
        <v>159.21</v>
      </c>
      <c r="F109" s="72">
        <v>2476.7800000000002</v>
      </c>
      <c r="G109" s="72">
        <v>18093.79</v>
      </c>
      <c r="H109" s="72">
        <v>268.13</v>
      </c>
      <c r="I109" s="72">
        <v>629.58000000000004</v>
      </c>
      <c r="J109" s="72">
        <v>30136.12</v>
      </c>
      <c r="K109" s="73"/>
      <c r="L109" s="71"/>
      <c r="M109" s="71"/>
      <c r="N109" s="71"/>
      <c r="P109" s="73"/>
    </row>
    <row r="110" spans="1:16" x14ac:dyDescent="0.3">
      <c r="A110" s="71">
        <v>45989</v>
      </c>
      <c r="B110" s="72">
        <v>1843.08</v>
      </c>
      <c r="C110" s="72">
        <v>109723.63198000001</v>
      </c>
      <c r="D110" s="72">
        <v>293147.45</v>
      </c>
      <c r="E110" s="72">
        <v>165.52</v>
      </c>
      <c r="F110" s="72">
        <v>2553.96</v>
      </c>
      <c r="G110" s="72">
        <v>18585.13</v>
      </c>
      <c r="H110" s="72">
        <v>274.24</v>
      </c>
      <c r="I110" s="72">
        <v>648.14</v>
      </c>
      <c r="J110" s="72">
        <v>30989.759999999998</v>
      </c>
      <c r="K110" s="73"/>
      <c r="L110" s="71"/>
      <c r="M110" s="71"/>
      <c r="N110" s="71"/>
      <c r="P110" s="73"/>
    </row>
    <row r="111" spans="1:16" x14ac:dyDescent="0.3">
      <c r="A111" s="71">
        <v>45996</v>
      </c>
      <c r="B111" s="72">
        <v>1857.46</v>
      </c>
      <c r="C111" s="72">
        <v>109755.75068</v>
      </c>
      <c r="D111" s="72">
        <v>293349.12</v>
      </c>
      <c r="E111" s="72">
        <v>166.96</v>
      </c>
      <c r="F111" s="72">
        <v>2563.1799999999998</v>
      </c>
      <c r="G111" s="72">
        <v>18727.52</v>
      </c>
      <c r="H111" s="72">
        <v>275.79000000000002</v>
      </c>
      <c r="I111" s="72">
        <v>653.25</v>
      </c>
      <c r="J111" s="72">
        <v>31350.04</v>
      </c>
      <c r="K111" s="73"/>
      <c r="L111" s="71"/>
      <c r="M111" s="71"/>
      <c r="N111" s="71"/>
      <c r="P111" s="73"/>
    </row>
    <row r="112" spans="1:16" x14ac:dyDescent="0.3">
      <c r="A112" s="71">
        <v>46003</v>
      </c>
      <c r="B112" s="72">
        <v>1853.99</v>
      </c>
      <c r="C112" s="72">
        <v>109800.35924000001</v>
      </c>
      <c r="D112" s="72">
        <v>293382.09999999998</v>
      </c>
      <c r="E112" s="72">
        <v>166.62</v>
      </c>
      <c r="F112" s="72">
        <v>2559.79</v>
      </c>
      <c r="G112" s="72">
        <v>18626.61</v>
      </c>
      <c r="H112" s="72">
        <v>277.95</v>
      </c>
      <c r="I112" s="72">
        <v>650.88</v>
      </c>
      <c r="J112" s="72">
        <v>31338.880000000001</v>
      </c>
      <c r="K112" s="73"/>
      <c r="L112" s="71"/>
      <c r="M112" s="71"/>
      <c r="N112" s="71"/>
      <c r="P112" s="73"/>
    </row>
    <row r="113" spans="1:16" x14ac:dyDescent="0.3">
      <c r="A113" s="71">
        <v>46006</v>
      </c>
      <c r="B113" s="72">
        <v>1870.43</v>
      </c>
      <c r="C113" s="72">
        <v>109817.95195</v>
      </c>
      <c r="D113" s="72">
        <v>293418.90999999997</v>
      </c>
      <c r="E113" s="72">
        <v>167.24</v>
      </c>
      <c r="F113" s="72">
        <v>2587.7399999999998</v>
      </c>
      <c r="G113" s="72">
        <v>18766.98</v>
      </c>
      <c r="H113" s="72">
        <v>278.87</v>
      </c>
      <c r="I113" s="72">
        <v>654.91999999999996</v>
      </c>
      <c r="J113" s="72">
        <v>31557.83</v>
      </c>
      <c r="K113" s="73"/>
      <c r="L113" s="71"/>
      <c r="M113" s="71"/>
      <c r="N113" s="71"/>
      <c r="P113" s="73"/>
    </row>
    <row r="114" spans="1:16" x14ac:dyDescent="0.3">
      <c r="A114" s="71"/>
      <c r="G114" s="73"/>
      <c r="H114" s="72"/>
      <c r="I114" s="73"/>
      <c r="J114" s="73"/>
      <c r="K114" s="73"/>
      <c r="L114" s="71"/>
      <c r="M114" s="71"/>
      <c r="N114" s="71"/>
      <c r="P114" s="73"/>
    </row>
    <row r="115" spans="1:16" x14ac:dyDescent="0.3">
      <c r="A115" s="71"/>
      <c r="G115" s="73"/>
      <c r="H115" s="72"/>
      <c r="I115" s="73"/>
      <c r="J115" s="73"/>
      <c r="K115" s="73"/>
      <c r="L115" s="71"/>
      <c r="M115" s="71"/>
      <c r="N115" s="71"/>
      <c r="P115" s="73"/>
    </row>
    <row r="116" spans="1:16" x14ac:dyDescent="0.3">
      <c r="A116" s="71"/>
      <c r="G116" s="73"/>
      <c r="H116" s="72"/>
      <c r="I116" s="73"/>
      <c r="J116" s="73"/>
      <c r="K116" s="73"/>
      <c r="L116" s="71"/>
      <c r="M116" s="71"/>
      <c r="N116" s="71"/>
      <c r="P116" s="73"/>
    </row>
    <row r="117" spans="1:16" x14ac:dyDescent="0.3">
      <c r="A117" s="71"/>
      <c r="G117" s="73"/>
      <c r="H117" s="72"/>
      <c r="I117" s="73"/>
      <c r="J117" s="73"/>
      <c r="K117" s="73"/>
      <c r="L117" s="71"/>
      <c r="M117" s="71"/>
      <c r="N117" s="71"/>
      <c r="P117" s="73"/>
    </row>
    <row r="118" spans="1:16" x14ac:dyDescent="0.3">
      <c r="A118" s="71"/>
      <c r="G118" s="73"/>
      <c r="H118" s="72"/>
      <c r="I118" s="73"/>
      <c r="J118" s="73"/>
      <c r="K118" s="73"/>
      <c r="L118" s="71"/>
      <c r="M118" s="71"/>
      <c r="N118" s="71"/>
      <c r="P118" s="73"/>
    </row>
    <row r="119" spans="1:16" x14ac:dyDescent="0.3">
      <c r="A119" s="71"/>
      <c r="G119" s="73"/>
      <c r="H119" s="72"/>
      <c r="I119" s="73"/>
      <c r="J119" s="73"/>
      <c r="K119" s="73"/>
      <c r="L119" s="71"/>
      <c r="M119" s="71"/>
      <c r="N119" s="71"/>
      <c r="P119" s="73"/>
    </row>
    <row r="120" spans="1:16" x14ac:dyDescent="0.3">
      <c r="A120" s="71"/>
      <c r="G120" s="73"/>
      <c r="H120" s="72"/>
      <c r="I120" s="73"/>
      <c r="J120" s="73"/>
      <c r="K120" s="73"/>
      <c r="L120" s="71"/>
      <c r="M120" s="71"/>
      <c r="N120" s="71"/>
      <c r="P120" s="73"/>
    </row>
    <row r="121" spans="1:16" x14ac:dyDescent="0.3">
      <c r="A121" s="71"/>
      <c r="G121" s="73"/>
      <c r="H121" s="72"/>
      <c r="I121" s="73"/>
      <c r="J121" s="73"/>
      <c r="K121" s="73"/>
      <c r="L121" s="71"/>
      <c r="M121" s="71"/>
      <c r="N121" s="71"/>
      <c r="P121" s="73"/>
    </row>
    <row r="122" spans="1:16" x14ac:dyDescent="0.3">
      <c r="A122" s="71"/>
      <c r="G122" s="73"/>
      <c r="H122" s="72"/>
      <c r="I122" s="73"/>
      <c r="J122" s="73"/>
      <c r="K122" s="73"/>
      <c r="L122" s="71"/>
      <c r="M122" s="71"/>
      <c r="N122" s="71"/>
      <c r="P122" s="73"/>
    </row>
    <row r="123" spans="1:16" x14ac:dyDescent="0.3">
      <c r="A123" s="71"/>
      <c r="G123" s="73"/>
      <c r="H123" s="72"/>
      <c r="I123" s="73"/>
      <c r="J123" s="73"/>
      <c r="K123" s="73"/>
      <c r="L123" s="71"/>
      <c r="M123" s="71"/>
      <c r="N123" s="71"/>
      <c r="P123" s="73"/>
    </row>
    <row r="124" spans="1:16" x14ac:dyDescent="0.3">
      <c r="A124" s="71"/>
      <c r="G124" s="73"/>
      <c r="H124" s="72"/>
      <c r="I124" s="73"/>
      <c r="J124" s="73"/>
      <c r="K124" s="73"/>
      <c r="L124" s="71"/>
      <c r="M124" s="71"/>
      <c r="N124" s="71"/>
      <c r="P124" s="73"/>
    </row>
    <row r="125" spans="1:16" x14ac:dyDescent="0.3">
      <c r="A125" s="71"/>
      <c r="G125" s="73"/>
      <c r="H125" s="72"/>
      <c r="I125" s="73"/>
      <c r="J125" s="73"/>
      <c r="K125" s="73"/>
      <c r="L125" s="71"/>
      <c r="M125" s="71"/>
      <c r="N125" s="71"/>
      <c r="P125" s="73"/>
    </row>
    <row r="126" spans="1:16" x14ac:dyDescent="0.3">
      <c r="A126" s="71"/>
      <c r="G126" s="73"/>
      <c r="H126" s="72"/>
      <c r="I126" s="73"/>
      <c r="J126" s="73"/>
      <c r="K126" s="73"/>
      <c r="L126" s="71"/>
      <c r="M126" s="71"/>
      <c r="N126" s="71"/>
      <c r="P126" s="73"/>
    </row>
    <row r="127" spans="1:16" x14ac:dyDescent="0.3">
      <c r="A127" s="71"/>
      <c r="G127" s="73"/>
      <c r="H127" s="72"/>
      <c r="I127" s="73"/>
      <c r="J127" s="73"/>
      <c r="K127" s="73"/>
      <c r="L127" s="71"/>
      <c r="M127" s="71"/>
      <c r="N127" s="71"/>
      <c r="P127" s="73"/>
    </row>
    <row r="128" spans="1:16" x14ac:dyDescent="0.3">
      <c r="A128" s="71"/>
      <c r="G128" s="73"/>
      <c r="H128" s="72"/>
      <c r="I128" s="73"/>
      <c r="J128" s="73"/>
      <c r="K128" s="73"/>
      <c r="L128" s="71"/>
      <c r="M128" s="71"/>
      <c r="N128" s="71"/>
      <c r="P128" s="73"/>
    </row>
    <row r="129" spans="1:16" x14ac:dyDescent="0.3">
      <c r="A129" s="71"/>
      <c r="G129" s="73"/>
      <c r="H129" s="72"/>
      <c r="I129" s="73"/>
      <c r="J129" s="73"/>
      <c r="K129" s="73"/>
      <c r="L129" s="71"/>
      <c r="M129" s="71"/>
      <c r="N129" s="71"/>
      <c r="P129" s="73"/>
    </row>
    <row r="130" spans="1:16" x14ac:dyDescent="0.3">
      <c r="A130" s="71"/>
      <c r="G130" s="73"/>
      <c r="H130" s="72"/>
      <c r="I130" s="73"/>
      <c r="J130" s="73"/>
      <c r="K130" s="73"/>
      <c r="L130" s="71"/>
      <c r="M130" s="71"/>
      <c r="N130" s="71"/>
      <c r="P130" s="73"/>
    </row>
    <row r="131" spans="1:16" x14ac:dyDescent="0.3">
      <c r="A131" s="71"/>
      <c r="G131" s="73"/>
      <c r="H131" s="72"/>
      <c r="I131" s="73"/>
      <c r="J131" s="73"/>
      <c r="K131" s="73"/>
      <c r="L131" s="71"/>
      <c r="M131" s="71"/>
      <c r="N131" s="71"/>
      <c r="P131" s="73"/>
    </row>
    <row r="132" spans="1:16" x14ac:dyDescent="0.3">
      <c r="A132" s="71"/>
      <c r="G132" s="73"/>
      <c r="H132" s="72"/>
      <c r="I132" s="73"/>
      <c r="J132" s="73"/>
      <c r="K132" s="73"/>
      <c r="L132" s="71"/>
      <c r="M132" s="71"/>
      <c r="N132" s="71"/>
      <c r="P132" s="73"/>
    </row>
    <row r="133" spans="1:16" x14ac:dyDescent="0.3">
      <c r="A133" s="71"/>
      <c r="G133" s="73"/>
      <c r="H133" s="72"/>
      <c r="I133" s="73"/>
      <c r="J133" s="73"/>
      <c r="K133" s="73"/>
      <c r="L133" s="71"/>
      <c r="M133" s="71"/>
      <c r="N133" s="71"/>
      <c r="P133" s="73"/>
    </row>
    <row r="134" spans="1:16" x14ac:dyDescent="0.3">
      <c r="A134" s="71"/>
      <c r="G134" s="73"/>
      <c r="H134" s="72"/>
      <c r="I134" s="73"/>
      <c r="J134" s="73"/>
      <c r="K134" s="73"/>
      <c r="L134" s="71"/>
      <c r="M134" s="71"/>
      <c r="N134" s="71"/>
      <c r="P134" s="73"/>
    </row>
    <row r="135" spans="1:16" x14ac:dyDescent="0.3">
      <c r="A135" s="71"/>
      <c r="G135" s="73"/>
      <c r="H135" s="72"/>
      <c r="I135" s="73"/>
      <c r="J135" s="73"/>
      <c r="K135" s="73"/>
      <c r="L135" s="71"/>
      <c r="M135" s="71"/>
      <c r="N135" s="71"/>
      <c r="P135" s="73"/>
    </row>
    <row r="136" spans="1:16" x14ac:dyDescent="0.3">
      <c r="A136" s="71"/>
      <c r="G136" s="73"/>
      <c r="H136" s="72"/>
      <c r="I136" s="73"/>
      <c r="J136" s="73"/>
      <c r="K136" s="73"/>
      <c r="L136" s="71"/>
      <c r="M136" s="71"/>
      <c r="N136" s="71"/>
      <c r="P136" s="73"/>
    </row>
    <row r="137" spans="1:16" x14ac:dyDescent="0.3">
      <c r="A137" s="71"/>
      <c r="G137" s="73"/>
      <c r="H137" s="72"/>
      <c r="I137" s="73"/>
      <c r="J137" s="73"/>
      <c r="K137" s="73"/>
      <c r="L137" s="71"/>
      <c r="M137" s="71"/>
      <c r="N137" s="71"/>
      <c r="P137" s="73"/>
    </row>
    <row r="138" spans="1:16" x14ac:dyDescent="0.3">
      <c r="A138" s="71"/>
      <c r="G138" s="73"/>
      <c r="H138" s="72"/>
      <c r="I138" s="73"/>
      <c r="J138" s="73"/>
      <c r="K138" s="73"/>
      <c r="L138" s="71"/>
      <c r="M138" s="71"/>
      <c r="N138" s="71"/>
      <c r="P138" s="73"/>
    </row>
    <row r="139" spans="1:16" x14ac:dyDescent="0.3">
      <c r="A139" s="71"/>
      <c r="G139" s="73"/>
      <c r="H139" s="72"/>
      <c r="I139" s="73"/>
      <c r="J139" s="73"/>
      <c r="K139" s="73"/>
      <c r="L139" s="71"/>
      <c r="M139" s="71"/>
      <c r="N139" s="71"/>
      <c r="P139" s="73"/>
    </row>
    <row r="140" spans="1:16" x14ac:dyDescent="0.3">
      <c r="A140" s="71"/>
      <c r="G140" s="73"/>
      <c r="H140" s="72"/>
      <c r="I140" s="73"/>
      <c r="J140" s="73"/>
      <c r="K140" s="73"/>
      <c r="L140" s="71"/>
      <c r="M140" s="71"/>
      <c r="N140" s="71"/>
      <c r="P140" s="73"/>
    </row>
    <row r="141" spans="1:16" x14ac:dyDescent="0.3">
      <c r="A141" s="71"/>
      <c r="G141" s="73"/>
      <c r="H141" s="72"/>
      <c r="I141" s="73"/>
      <c r="J141" s="73"/>
      <c r="K141" s="73"/>
      <c r="L141" s="71"/>
      <c r="M141" s="71"/>
      <c r="N141" s="71"/>
      <c r="P141" s="73"/>
    </row>
    <row r="142" spans="1:16" x14ac:dyDescent="0.3">
      <c r="A142" s="71"/>
      <c r="G142" s="73"/>
      <c r="H142" s="72"/>
      <c r="I142" s="73"/>
      <c r="J142" s="73"/>
      <c r="K142" s="73"/>
      <c r="L142" s="71"/>
      <c r="M142" s="71"/>
      <c r="N142" s="71"/>
      <c r="P142" s="73"/>
    </row>
    <row r="143" spans="1:16" x14ac:dyDescent="0.3">
      <c r="A143" s="71"/>
      <c r="G143" s="73"/>
      <c r="H143" s="72"/>
      <c r="I143" s="73"/>
      <c r="J143" s="73"/>
      <c r="K143" s="73"/>
      <c r="L143" s="71"/>
      <c r="M143" s="71"/>
      <c r="N143" s="71"/>
      <c r="P143" s="73"/>
    </row>
    <row r="144" spans="1:16" x14ac:dyDescent="0.3">
      <c r="A144" s="71"/>
      <c r="G144" s="73"/>
      <c r="H144" s="72"/>
      <c r="I144" s="73"/>
      <c r="J144" s="73"/>
      <c r="K144" s="73"/>
      <c r="L144" s="71"/>
      <c r="M144" s="71"/>
      <c r="N144" s="71"/>
      <c r="P144" s="73"/>
    </row>
    <row r="145" spans="1:16" x14ac:dyDescent="0.3">
      <c r="A145" s="71"/>
      <c r="G145" s="73"/>
      <c r="H145" s="72"/>
      <c r="I145" s="73"/>
      <c r="J145" s="73"/>
      <c r="K145" s="73"/>
      <c r="L145" s="71"/>
      <c r="M145" s="71"/>
      <c r="N145" s="71"/>
      <c r="P145" s="73"/>
    </row>
    <row r="146" spans="1:16" x14ac:dyDescent="0.3">
      <c r="A146" s="71"/>
      <c r="G146" s="73"/>
      <c r="H146" s="72"/>
      <c r="I146" s="73"/>
      <c r="J146" s="73"/>
      <c r="K146" s="73"/>
      <c r="L146" s="71"/>
      <c r="M146" s="71"/>
      <c r="N146" s="71"/>
      <c r="P146" s="73"/>
    </row>
    <row r="147" spans="1:16" x14ac:dyDescent="0.3">
      <c r="A147" s="71"/>
      <c r="G147" s="73"/>
      <c r="H147" s="72"/>
      <c r="I147" s="73"/>
      <c r="J147" s="73"/>
      <c r="K147" s="73"/>
      <c r="L147" s="71"/>
      <c r="M147" s="71"/>
      <c r="N147" s="71"/>
      <c r="P147" s="73"/>
    </row>
    <row r="148" spans="1:16" x14ac:dyDescent="0.3">
      <c r="A148" s="71"/>
      <c r="G148" s="73"/>
      <c r="H148" s="72"/>
      <c r="I148" s="73"/>
      <c r="J148" s="73"/>
      <c r="K148" s="73"/>
      <c r="L148" s="71"/>
      <c r="M148" s="71"/>
      <c r="N148" s="71"/>
      <c r="P148" s="73"/>
    </row>
    <row r="149" spans="1:16" x14ac:dyDescent="0.3">
      <c r="A149" s="71"/>
      <c r="G149" s="73"/>
      <c r="H149" s="72"/>
      <c r="I149" s="73"/>
      <c r="J149" s="73"/>
      <c r="K149" s="73"/>
      <c r="L149" s="71"/>
      <c r="M149" s="71"/>
      <c r="N149" s="71"/>
      <c r="P149" s="73"/>
    </row>
    <row r="150" spans="1:16" x14ac:dyDescent="0.3">
      <c r="A150" s="71"/>
      <c r="G150" s="73"/>
      <c r="H150" s="72"/>
      <c r="I150" s="73"/>
      <c r="J150" s="73"/>
      <c r="K150" s="73"/>
      <c r="L150" s="71"/>
      <c r="M150" s="71"/>
      <c r="N150" s="71"/>
      <c r="P150" s="73"/>
    </row>
    <row r="151" spans="1:16" x14ac:dyDescent="0.3">
      <c r="A151" s="71"/>
      <c r="G151" s="73"/>
      <c r="H151" s="72"/>
      <c r="I151" s="73"/>
      <c r="J151" s="73"/>
      <c r="K151" s="73"/>
      <c r="L151" s="71"/>
      <c r="M151" s="71"/>
      <c r="N151" s="71"/>
      <c r="P151" s="73"/>
    </row>
    <row r="152" spans="1:16" x14ac:dyDescent="0.3">
      <c r="A152" s="71"/>
      <c r="G152" s="73"/>
      <c r="H152" s="72"/>
      <c r="I152" s="73"/>
      <c r="J152" s="73"/>
      <c r="K152" s="73"/>
      <c r="L152" s="71"/>
      <c r="M152" s="71"/>
      <c r="N152" s="71"/>
      <c r="P152" s="73"/>
    </row>
    <row r="153" spans="1:16" x14ac:dyDescent="0.3">
      <c r="A153" s="71"/>
      <c r="G153" s="73"/>
      <c r="H153" s="72"/>
      <c r="I153" s="73"/>
      <c r="J153" s="73"/>
      <c r="K153" s="73"/>
      <c r="L153" s="71"/>
      <c r="M153" s="71"/>
      <c r="N153" s="71"/>
      <c r="P153" s="73"/>
    </row>
    <row r="154" spans="1:16" x14ac:dyDescent="0.3">
      <c r="A154" s="71"/>
      <c r="G154" s="73"/>
      <c r="H154" s="72"/>
      <c r="I154" s="73"/>
      <c r="J154" s="73"/>
      <c r="K154" s="73"/>
      <c r="L154" s="71"/>
      <c r="M154" s="71"/>
      <c r="N154" s="71"/>
      <c r="P154" s="73"/>
    </row>
    <row r="155" spans="1:16" x14ac:dyDescent="0.3">
      <c r="A155" s="71"/>
      <c r="G155" s="73"/>
      <c r="H155" s="72"/>
      <c r="I155" s="73"/>
      <c r="J155" s="73"/>
      <c r="K155" s="73"/>
      <c r="L155" s="71"/>
      <c r="M155" s="71"/>
      <c r="N155" s="71"/>
      <c r="P155" s="73"/>
    </row>
    <row r="156" spans="1:16" x14ac:dyDescent="0.3">
      <c r="A156" s="71"/>
      <c r="G156" s="73"/>
      <c r="H156" s="72"/>
      <c r="I156" s="73"/>
      <c r="J156" s="73"/>
      <c r="K156" s="73"/>
      <c r="L156" s="71"/>
      <c r="M156" s="71"/>
      <c r="N156" s="71"/>
      <c r="P156" s="73"/>
    </row>
    <row r="157" spans="1:16" x14ac:dyDescent="0.3">
      <c r="A157" s="71"/>
      <c r="G157" s="73"/>
      <c r="H157" s="72"/>
      <c r="I157" s="73"/>
      <c r="J157" s="73"/>
      <c r="K157" s="73"/>
      <c r="L157" s="71"/>
      <c r="M157" s="71"/>
      <c r="N157" s="71"/>
      <c r="P157" s="73"/>
    </row>
    <row r="158" spans="1:16" x14ac:dyDescent="0.3">
      <c r="A158" s="71"/>
      <c r="G158" s="73"/>
      <c r="H158" s="72"/>
      <c r="I158" s="73"/>
      <c r="J158" s="73"/>
      <c r="K158" s="73"/>
      <c r="L158" s="71"/>
      <c r="M158" s="71"/>
      <c r="N158" s="71"/>
      <c r="P158" s="73"/>
    </row>
    <row r="159" spans="1:16" x14ac:dyDescent="0.3">
      <c r="A159" s="71"/>
      <c r="G159" s="73"/>
      <c r="H159" s="72"/>
      <c r="I159" s="73"/>
      <c r="J159" s="73"/>
      <c r="K159" s="73"/>
      <c r="L159" s="71"/>
      <c r="M159" s="71"/>
      <c r="N159" s="71"/>
      <c r="P159" s="73"/>
    </row>
    <row r="160" spans="1:16" x14ac:dyDescent="0.3">
      <c r="A160" s="71"/>
      <c r="G160" s="73"/>
      <c r="H160" s="72"/>
      <c r="I160" s="73"/>
      <c r="J160" s="73"/>
      <c r="K160" s="73"/>
      <c r="L160" s="71"/>
      <c r="M160" s="71"/>
      <c r="N160" s="71"/>
      <c r="P160" s="73"/>
    </row>
    <row r="161" spans="1:16" x14ac:dyDescent="0.3">
      <c r="A161" s="71"/>
      <c r="G161" s="73"/>
      <c r="H161" s="72"/>
      <c r="I161" s="73"/>
      <c r="J161" s="73"/>
      <c r="K161" s="73"/>
      <c r="L161" s="71"/>
      <c r="M161" s="71"/>
      <c r="N161" s="71"/>
      <c r="P161" s="73"/>
    </row>
    <row r="162" spans="1:16" x14ac:dyDescent="0.3">
      <c r="A162" s="71"/>
      <c r="G162" s="73"/>
      <c r="H162" s="72"/>
      <c r="I162" s="73"/>
      <c r="J162" s="73"/>
      <c r="K162" s="73"/>
      <c r="L162" s="71"/>
      <c r="M162" s="71"/>
      <c r="N162" s="71"/>
      <c r="P162" s="73"/>
    </row>
    <row r="163" spans="1:16" x14ac:dyDescent="0.3">
      <c r="A163" s="71"/>
      <c r="G163" s="73"/>
      <c r="H163" s="72"/>
      <c r="I163" s="73"/>
      <c r="J163" s="73"/>
      <c r="K163" s="73"/>
      <c r="L163" s="71"/>
      <c r="M163" s="71"/>
      <c r="N163" s="71"/>
      <c r="P163" s="73"/>
    </row>
    <row r="164" spans="1:16" x14ac:dyDescent="0.3">
      <c r="A164" s="71"/>
      <c r="G164" s="73"/>
      <c r="H164" s="72"/>
      <c r="I164" s="73"/>
      <c r="J164" s="73"/>
      <c r="K164" s="73"/>
      <c r="L164" s="71"/>
      <c r="M164" s="71"/>
      <c r="N164" s="71"/>
      <c r="P164" s="73"/>
    </row>
    <row r="165" spans="1:16" x14ac:dyDescent="0.3">
      <c r="A165" s="71"/>
      <c r="G165" s="73"/>
      <c r="H165" s="72"/>
      <c r="I165" s="73"/>
      <c r="J165" s="73"/>
      <c r="K165" s="73"/>
      <c r="L165" s="71"/>
      <c r="M165" s="71"/>
      <c r="N165" s="71"/>
      <c r="P165" s="73"/>
    </row>
    <row r="166" spans="1:16" x14ac:dyDescent="0.3">
      <c r="A166" s="71"/>
      <c r="G166" s="73"/>
      <c r="H166" s="72"/>
      <c r="I166" s="73"/>
      <c r="J166" s="73"/>
      <c r="K166" s="73"/>
      <c r="L166" s="71"/>
      <c r="M166" s="71"/>
      <c r="N166" s="71"/>
      <c r="P166" s="73"/>
    </row>
    <row r="167" spans="1:16" x14ac:dyDescent="0.3">
      <c r="A167" s="71"/>
      <c r="G167" s="73"/>
      <c r="H167" s="72"/>
      <c r="I167" s="73"/>
      <c r="J167" s="73"/>
      <c r="K167" s="73"/>
      <c r="L167" s="71"/>
      <c r="M167" s="71"/>
      <c r="N167" s="71"/>
      <c r="P167" s="73"/>
    </row>
    <row r="168" spans="1:16" x14ac:dyDescent="0.3">
      <c r="A168" s="71"/>
      <c r="G168" s="73"/>
      <c r="H168" s="72"/>
      <c r="I168" s="73"/>
      <c r="J168" s="73"/>
      <c r="K168" s="73"/>
      <c r="L168" s="71"/>
      <c r="M168" s="71"/>
      <c r="N168" s="71"/>
      <c r="P168" s="73"/>
    </row>
    <row r="169" spans="1:16" x14ac:dyDescent="0.3">
      <c r="A169" s="71"/>
      <c r="G169" s="73"/>
      <c r="H169" s="72"/>
      <c r="I169" s="73"/>
      <c r="J169" s="73"/>
      <c r="K169" s="73"/>
      <c r="L169" s="71"/>
      <c r="M169" s="71"/>
      <c r="N169" s="71"/>
      <c r="P169" s="73"/>
    </row>
    <row r="170" spans="1:16" x14ac:dyDescent="0.3">
      <c r="A170" s="71"/>
      <c r="G170" s="73"/>
      <c r="H170" s="72"/>
      <c r="I170" s="73"/>
      <c r="J170" s="73"/>
      <c r="K170" s="73"/>
      <c r="L170" s="71"/>
      <c r="M170" s="71"/>
      <c r="N170" s="71"/>
      <c r="P170" s="73"/>
    </row>
    <row r="171" spans="1:16" x14ac:dyDescent="0.3">
      <c r="A171" s="71"/>
      <c r="G171" s="73"/>
      <c r="H171" s="72"/>
      <c r="I171" s="73"/>
      <c r="J171" s="73"/>
      <c r="K171" s="73"/>
      <c r="L171" s="71"/>
      <c r="M171" s="71"/>
      <c r="N171" s="71"/>
      <c r="P171" s="73"/>
    </row>
    <row r="172" spans="1:16" x14ac:dyDescent="0.3">
      <c r="A172" s="71"/>
      <c r="G172" s="73"/>
      <c r="H172" s="72"/>
      <c r="I172" s="73"/>
      <c r="J172" s="73"/>
      <c r="K172" s="73"/>
      <c r="L172" s="71"/>
      <c r="M172" s="71"/>
      <c r="N172" s="71"/>
      <c r="P172" s="73"/>
    </row>
    <row r="173" spans="1:16" x14ac:dyDescent="0.3">
      <c r="A173" s="71"/>
      <c r="G173" s="73"/>
      <c r="H173" s="72"/>
      <c r="I173" s="73"/>
      <c r="J173" s="73"/>
      <c r="K173" s="73"/>
      <c r="L173" s="71"/>
      <c r="M173" s="71"/>
      <c r="N173" s="71"/>
      <c r="P173" s="73"/>
    </row>
    <row r="174" spans="1:16" x14ac:dyDescent="0.3">
      <c r="A174" s="71"/>
      <c r="G174" s="73"/>
      <c r="H174" s="72"/>
      <c r="I174" s="73"/>
      <c r="J174" s="73"/>
      <c r="K174" s="73"/>
      <c r="L174" s="71"/>
      <c r="M174" s="71"/>
      <c r="N174" s="71"/>
      <c r="P174" s="73"/>
    </row>
    <row r="175" spans="1:16" x14ac:dyDescent="0.3">
      <c r="A175" s="71"/>
      <c r="G175" s="73"/>
      <c r="H175" s="72"/>
      <c r="I175" s="73"/>
      <c r="J175" s="73"/>
      <c r="K175" s="73"/>
      <c r="L175" s="71"/>
      <c r="M175" s="71"/>
      <c r="N175" s="71"/>
      <c r="P175" s="73"/>
    </row>
    <row r="176" spans="1:16" x14ac:dyDescent="0.3">
      <c r="A176" s="71"/>
      <c r="G176" s="73"/>
      <c r="H176" s="72"/>
      <c r="I176" s="73"/>
      <c r="J176" s="73"/>
      <c r="K176" s="73"/>
      <c r="L176" s="71"/>
      <c r="M176" s="71"/>
      <c r="N176" s="71"/>
      <c r="P176" s="73"/>
    </row>
    <row r="177" spans="1:16" x14ac:dyDescent="0.3">
      <c r="A177" s="71"/>
      <c r="G177" s="73"/>
      <c r="H177" s="72"/>
      <c r="I177" s="73"/>
      <c r="J177" s="73"/>
      <c r="K177" s="73"/>
      <c r="L177" s="71"/>
      <c r="M177" s="71"/>
      <c r="N177" s="71"/>
      <c r="P177" s="73"/>
    </row>
    <row r="178" spans="1:16" x14ac:dyDescent="0.3">
      <c r="A178" s="71"/>
      <c r="G178" s="73"/>
      <c r="H178" s="72"/>
      <c r="I178" s="73"/>
      <c r="J178" s="73"/>
      <c r="K178" s="73"/>
      <c r="L178" s="71"/>
      <c r="M178" s="71"/>
      <c r="N178" s="71"/>
      <c r="P178" s="73"/>
    </row>
    <row r="179" spans="1:16" x14ac:dyDescent="0.3">
      <c r="A179" s="71"/>
      <c r="G179" s="73"/>
      <c r="H179" s="72"/>
      <c r="I179" s="73"/>
      <c r="J179" s="73"/>
      <c r="K179" s="73"/>
      <c r="L179" s="71"/>
      <c r="M179" s="71"/>
      <c r="N179" s="71"/>
      <c r="P179" s="73"/>
    </row>
    <row r="180" spans="1:16" x14ac:dyDescent="0.3">
      <c r="A180" s="71"/>
      <c r="G180" s="73"/>
      <c r="H180" s="72"/>
      <c r="I180" s="73"/>
      <c r="J180" s="73"/>
      <c r="K180" s="73"/>
      <c r="L180" s="71"/>
      <c r="M180" s="71"/>
      <c r="N180" s="71"/>
      <c r="P180" s="73"/>
    </row>
    <row r="181" spans="1:16" x14ac:dyDescent="0.3">
      <c r="A181" s="71"/>
      <c r="G181" s="73"/>
      <c r="H181" s="72"/>
      <c r="I181" s="73"/>
      <c r="J181" s="73"/>
      <c r="K181" s="73"/>
      <c r="L181" s="71"/>
      <c r="M181" s="71"/>
      <c r="N181" s="71"/>
      <c r="P181" s="73"/>
    </row>
    <row r="182" spans="1:16" x14ac:dyDescent="0.3">
      <c r="A182" s="71"/>
      <c r="G182" s="73"/>
      <c r="H182" s="72"/>
      <c r="I182" s="73"/>
      <c r="J182" s="73"/>
      <c r="K182" s="73"/>
      <c r="L182" s="71"/>
      <c r="M182" s="71"/>
      <c r="N182" s="71"/>
      <c r="P182" s="73"/>
    </row>
    <row r="183" spans="1:16" x14ac:dyDescent="0.3">
      <c r="A183" s="71"/>
      <c r="G183" s="73"/>
      <c r="H183" s="72"/>
      <c r="I183" s="73"/>
      <c r="J183" s="73"/>
      <c r="K183" s="73"/>
      <c r="L183" s="71"/>
      <c r="M183" s="71"/>
      <c r="N183" s="71"/>
      <c r="P183" s="73"/>
    </row>
    <row r="184" spans="1:16" x14ac:dyDescent="0.3">
      <c r="A184" s="71"/>
      <c r="G184" s="73"/>
      <c r="H184" s="72"/>
      <c r="I184" s="73"/>
      <c r="J184" s="73"/>
      <c r="K184" s="73"/>
      <c r="L184" s="71"/>
      <c r="M184" s="71"/>
      <c r="N184" s="71"/>
      <c r="P184" s="73"/>
    </row>
    <row r="185" spans="1:16" x14ac:dyDescent="0.3">
      <c r="A185" s="71"/>
      <c r="G185" s="73"/>
      <c r="H185" s="72"/>
      <c r="I185" s="73"/>
      <c r="J185" s="73"/>
      <c r="K185" s="73"/>
      <c r="L185" s="71"/>
      <c r="M185" s="71"/>
      <c r="N185" s="71"/>
      <c r="P185" s="73"/>
    </row>
    <row r="186" spans="1:16" x14ac:dyDescent="0.3">
      <c r="A186" s="71"/>
      <c r="G186" s="73"/>
      <c r="H186" s="72"/>
      <c r="I186" s="73"/>
      <c r="J186" s="73"/>
      <c r="K186" s="73"/>
      <c r="L186" s="71"/>
      <c r="M186" s="71"/>
      <c r="N186" s="71"/>
      <c r="P186" s="73"/>
    </row>
    <row r="187" spans="1:16" x14ac:dyDescent="0.3">
      <c r="A187" s="71"/>
      <c r="G187" s="73"/>
      <c r="H187" s="72"/>
      <c r="I187" s="73"/>
      <c r="J187" s="73"/>
      <c r="K187" s="73"/>
      <c r="L187" s="71"/>
      <c r="M187" s="71"/>
      <c r="N187" s="71"/>
      <c r="P187" s="73"/>
    </row>
    <row r="188" spans="1:16" x14ac:dyDescent="0.3">
      <c r="A188" s="71"/>
      <c r="G188" s="73"/>
      <c r="H188" s="72"/>
      <c r="I188" s="73"/>
      <c r="J188" s="73"/>
      <c r="K188" s="73"/>
      <c r="L188" s="71"/>
      <c r="M188" s="71"/>
      <c r="N188" s="71"/>
      <c r="P188" s="73"/>
    </row>
    <row r="189" spans="1:16" x14ac:dyDescent="0.3">
      <c r="A189" s="71"/>
      <c r="G189" s="73"/>
      <c r="H189" s="72"/>
      <c r="I189" s="73"/>
      <c r="J189" s="73"/>
      <c r="K189" s="73"/>
      <c r="L189" s="71"/>
      <c r="M189" s="71"/>
      <c r="N189" s="71"/>
      <c r="P189" s="73"/>
    </row>
    <row r="190" spans="1:16" x14ac:dyDescent="0.3">
      <c r="A190" s="71"/>
      <c r="G190" s="73"/>
      <c r="H190" s="72"/>
      <c r="I190" s="73"/>
      <c r="J190" s="73"/>
      <c r="K190" s="73"/>
      <c r="L190" s="71"/>
      <c r="M190" s="71"/>
      <c r="N190" s="71"/>
      <c r="P190" s="73"/>
    </row>
    <row r="191" spans="1:16" x14ac:dyDescent="0.3">
      <c r="A191" s="71"/>
      <c r="G191" s="73"/>
      <c r="H191" s="72"/>
      <c r="I191" s="73"/>
      <c r="J191" s="73"/>
      <c r="K191" s="73"/>
      <c r="L191" s="71"/>
      <c r="M191" s="71"/>
      <c r="N191" s="71"/>
      <c r="P191" s="73"/>
    </row>
    <row r="192" spans="1:16" x14ac:dyDescent="0.3">
      <c r="A192" s="71"/>
      <c r="G192" s="73"/>
      <c r="H192" s="72"/>
      <c r="I192" s="73"/>
      <c r="J192" s="73"/>
      <c r="K192" s="73"/>
      <c r="L192" s="71"/>
      <c r="M192" s="71"/>
      <c r="N192" s="71"/>
      <c r="P192" s="73"/>
    </row>
    <row r="193" spans="1:16" x14ac:dyDescent="0.3">
      <c r="A193" s="71"/>
      <c r="G193" s="73"/>
      <c r="H193" s="72"/>
      <c r="I193" s="73"/>
      <c r="J193" s="73"/>
      <c r="K193" s="73"/>
      <c r="L193" s="71"/>
      <c r="M193" s="71"/>
      <c r="N193" s="71"/>
      <c r="P193" s="73"/>
    </row>
    <row r="194" spans="1:16" x14ac:dyDescent="0.3">
      <c r="A194" s="71"/>
      <c r="G194" s="73"/>
      <c r="H194" s="72"/>
      <c r="I194" s="73"/>
      <c r="J194" s="73"/>
      <c r="K194" s="73"/>
      <c r="L194" s="71"/>
      <c r="M194" s="71"/>
      <c r="N194" s="71"/>
      <c r="P194" s="73"/>
    </row>
    <row r="195" spans="1:16" x14ac:dyDescent="0.3">
      <c r="A195" s="71"/>
      <c r="G195" s="73"/>
      <c r="H195" s="72"/>
      <c r="I195" s="73"/>
      <c r="J195" s="73"/>
      <c r="K195" s="73"/>
      <c r="L195" s="71"/>
      <c r="M195" s="71"/>
      <c r="N195" s="71"/>
      <c r="P195" s="73"/>
    </row>
    <row r="196" spans="1:16" x14ac:dyDescent="0.3">
      <c r="A196" s="71"/>
      <c r="G196" s="73"/>
      <c r="H196" s="72"/>
      <c r="I196" s="73"/>
      <c r="J196" s="73"/>
      <c r="K196" s="73"/>
      <c r="L196" s="71"/>
      <c r="M196" s="71"/>
      <c r="N196" s="71"/>
      <c r="P196" s="73"/>
    </row>
    <row r="197" spans="1:16" x14ac:dyDescent="0.3">
      <c r="A197" s="71"/>
      <c r="G197" s="73"/>
      <c r="H197" s="72"/>
      <c r="I197" s="73"/>
      <c r="J197" s="73"/>
      <c r="K197" s="73"/>
      <c r="L197" s="71"/>
      <c r="M197" s="71"/>
      <c r="N197" s="71"/>
      <c r="P197" s="73"/>
    </row>
    <row r="198" spans="1:16" x14ac:dyDescent="0.3">
      <c r="A198" s="71"/>
      <c r="G198" s="73"/>
      <c r="H198" s="72"/>
      <c r="I198" s="73"/>
      <c r="J198" s="73"/>
      <c r="K198" s="73"/>
      <c r="L198" s="71"/>
      <c r="M198" s="71"/>
      <c r="N198" s="71"/>
      <c r="P198" s="73"/>
    </row>
    <row r="199" spans="1:16" x14ac:dyDescent="0.3">
      <c r="A199" s="71"/>
      <c r="G199" s="73"/>
      <c r="H199" s="72"/>
      <c r="I199" s="73"/>
      <c r="J199" s="73"/>
      <c r="K199" s="73"/>
      <c r="L199" s="71"/>
      <c r="M199" s="71"/>
      <c r="N199" s="71"/>
      <c r="P199" s="73"/>
    </row>
    <row r="200" spans="1:16" x14ac:dyDescent="0.3">
      <c r="A200" s="71"/>
      <c r="G200" s="73"/>
      <c r="H200" s="72"/>
      <c r="I200" s="73"/>
      <c r="J200" s="73"/>
      <c r="K200" s="73"/>
      <c r="L200" s="71"/>
      <c r="M200" s="71"/>
      <c r="N200" s="71"/>
      <c r="P200" s="73"/>
    </row>
    <row r="201" spans="1:16" x14ac:dyDescent="0.3">
      <c r="A201" s="71"/>
      <c r="G201" s="73"/>
      <c r="H201" s="72"/>
      <c r="I201" s="73"/>
      <c r="J201" s="73"/>
      <c r="K201" s="73"/>
      <c r="L201" s="71"/>
      <c r="M201" s="71"/>
      <c r="N201" s="71"/>
      <c r="P201" s="73"/>
    </row>
    <row r="202" spans="1:16" x14ac:dyDescent="0.3">
      <c r="A202" s="71"/>
      <c r="G202" s="73"/>
      <c r="H202" s="72"/>
      <c r="I202" s="73"/>
      <c r="J202" s="73"/>
      <c r="K202" s="73"/>
      <c r="L202" s="71"/>
      <c r="M202" s="71"/>
      <c r="N202" s="71"/>
      <c r="P202" s="73"/>
    </row>
    <row r="203" spans="1:16" x14ac:dyDescent="0.3">
      <c r="A203" s="71"/>
      <c r="G203" s="73"/>
      <c r="H203" s="72"/>
      <c r="I203" s="73"/>
      <c r="J203" s="73"/>
      <c r="K203" s="73"/>
      <c r="L203" s="71"/>
      <c r="M203" s="71"/>
      <c r="N203" s="71"/>
      <c r="P203" s="73"/>
    </row>
    <row r="204" spans="1:16" x14ac:dyDescent="0.3">
      <c r="A204" s="71"/>
      <c r="G204" s="73"/>
      <c r="H204" s="72"/>
      <c r="I204" s="73"/>
      <c r="J204" s="73"/>
      <c r="K204" s="73"/>
      <c r="L204" s="71"/>
      <c r="M204" s="71"/>
      <c r="N204" s="71"/>
      <c r="P204" s="73"/>
    </row>
    <row r="205" spans="1:16" x14ac:dyDescent="0.3">
      <c r="A205" s="71"/>
      <c r="G205" s="73"/>
      <c r="H205" s="72"/>
      <c r="I205" s="73"/>
      <c r="J205" s="73"/>
      <c r="K205" s="73"/>
      <c r="L205" s="71"/>
      <c r="M205" s="71"/>
      <c r="N205" s="71"/>
      <c r="P205" s="73"/>
    </row>
    <row r="206" spans="1:16" x14ac:dyDescent="0.3">
      <c r="A206" s="71"/>
      <c r="G206" s="73"/>
      <c r="H206" s="72"/>
      <c r="I206" s="73"/>
      <c r="J206" s="73"/>
      <c r="K206" s="73"/>
      <c r="L206" s="71"/>
      <c r="M206" s="71"/>
      <c r="N206" s="71"/>
      <c r="P206" s="73"/>
    </row>
    <row r="207" spans="1:16" x14ac:dyDescent="0.3">
      <c r="A207" s="71"/>
      <c r="G207" s="73"/>
      <c r="H207" s="72"/>
      <c r="I207" s="73"/>
      <c r="J207" s="73"/>
      <c r="K207" s="73"/>
      <c r="L207" s="71"/>
      <c r="M207" s="71"/>
      <c r="N207" s="71"/>
      <c r="P207" s="73"/>
    </row>
    <row r="208" spans="1:16" x14ac:dyDescent="0.3">
      <c r="A208" s="71"/>
      <c r="G208" s="73"/>
      <c r="H208" s="72"/>
      <c r="I208" s="73"/>
      <c r="J208" s="73"/>
      <c r="K208" s="73"/>
      <c r="L208" s="71"/>
      <c r="M208" s="71"/>
      <c r="N208" s="71"/>
      <c r="P208" s="73"/>
    </row>
    <row r="209" spans="1:16" x14ac:dyDescent="0.3">
      <c r="A209" s="71"/>
      <c r="G209" s="73"/>
      <c r="H209" s="72"/>
      <c r="I209" s="73"/>
      <c r="J209" s="73"/>
      <c r="K209" s="73"/>
      <c r="L209" s="71"/>
      <c r="M209" s="71"/>
      <c r="N209" s="71"/>
      <c r="P209" s="73"/>
    </row>
    <row r="210" spans="1:16" x14ac:dyDescent="0.3">
      <c r="A210" s="71"/>
      <c r="G210" s="73"/>
      <c r="H210" s="72"/>
      <c r="I210" s="73"/>
      <c r="J210" s="73"/>
      <c r="K210" s="73"/>
      <c r="L210" s="71"/>
      <c r="M210" s="71"/>
      <c r="N210" s="71"/>
      <c r="P210" s="73"/>
    </row>
    <row r="211" spans="1:16" x14ac:dyDescent="0.3">
      <c r="A211" s="71"/>
      <c r="G211" s="73"/>
      <c r="H211" s="72"/>
      <c r="I211" s="73"/>
      <c r="J211" s="73"/>
      <c r="K211" s="73"/>
      <c r="L211" s="71"/>
      <c r="M211" s="71"/>
      <c r="N211" s="71"/>
      <c r="P211" s="73"/>
    </row>
    <row r="212" spans="1:16" x14ac:dyDescent="0.3">
      <c r="A212" s="71"/>
      <c r="G212" s="73"/>
      <c r="H212" s="72"/>
      <c r="I212" s="73"/>
      <c r="J212" s="73"/>
      <c r="K212" s="73"/>
      <c r="L212" s="71"/>
      <c r="M212" s="71"/>
      <c r="N212" s="71"/>
      <c r="P212" s="73"/>
    </row>
    <row r="213" spans="1:16" x14ac:dyDescent="0.3">
      <c r="A213" s="71"/>
      <c r="G213" s="73"/>
      <c r="H213" s="72"/>
      <c r="I213" s="73"/>
      <c r="J213" s="73"/>
      <c r="K213" s="73"/>
      <c r="L213" s="71"/>
      <c r="M213" s="71"/>
      <c r="N213" s="71"/>
      <c r="P213" s="73"/>
    </row>
    <row r="214" spans="1:16" x14ac:dyDescent="0.3">
      <c r="A214" s="71"/>
      <c r="G214" s="73"/>
      <c r="H214" s="72"/>
      <c r="I214" s="73"/>
      <c r="J214" s="73"/>
      <c r="K214" s="73"/>
      <c r="L214" s="71"/>
      <c r="M214" s="71"/>
      <c r="N214" s="71"/>
      <c r="P214" s="73"/>
    </row>
    <row r="215" spans="1:16" x14ac:dyDescent="0.3">
      <c r="A215" s="71"/>
      <c r="G215" s="73"/>
      <c r="H215" s="72"/>
      <c r="I215" s="73"/>
      <c r="J215" s="73"/>
      <c r="K215" s="73"/>
      <c r="L215" s="71"/>
      <c r="M215" s="71"/>
      <c r="N215" s="71"/>
      <c r="P215" s="73"/>
    </row>
    <row r="216" spans="1:16" x14ac:dyDescent="0.3">
      <c r="A216" s="71"/>
      <c r="G216" s="73"/>
      <c r="H216" s="72"/>
      <c r="I216" s="73"/>
      <c r="J216" s="73"/>
      <c r="K216" s="73"/>
      <c r="L216" s="71"/>
      <c r="M216" s="71"/>
      <c r="N216" s="71"/>
      <c r="P216" s="73"/>
    </row>
    <row r="217" spans="1:16" x14ac:dyDescent="0.3">
      <c r="A217" s="71"/>
      <c r="G217" s="73"/>
      <c r="H217" s="72"/>
      <c r="I217" s="73"/>
      <c r="J217" s="73"/>
      <c r="K217" s="73"/>
      <c r="L217" s="71"/>
      <c r="M217" s="71"/>
      <c r="N217" s="71"/>
      <c r="P217" s="73"/>
    </row>
    <row r="218" spans="1:16" x14ac:dyDescent="0.3">
      <c r="A218" s="71"/>
      <c r="G218" s="73"/>
      <c r="H218" s="72"/>
      <c r="I218" s="73"/>
      <c r="J218" s="73"/>
      <c r="K218" s="73"/>
      <c r="L218" s="71"/>
      <c r="M218" s="71"/>
      <c r="N218" s="71"/>
      <c r="P218" s="73"/>
    </row>
    <row r="219" spans="1:16" x14ac:dyDescent="0.3">
      <c r="A219" s="71"/>
      <c r="G219" s="73"/>
      <c r="H219" s="72"/>
      <c r="I219" s="73"/>
      <c r="J219" s="73"/>
      <c r="K219" s="73"/>
      <c r="L219" s="71"/>
      <c r="M219" s="71"/>
      <c r="N219" s="71"/>
      <c r="P219" s="73"/>
    </row>
    <row r="220" spans="1:16" x14ac:dyDescent="0.3">
      <c r="A220" s="71"/>
      <c r="G220" s="73"/>
      <c r="H220" s="72"/>
      <c r="I220" s="73"/>
      <c r="J220" s="73"/>
      <c r="K220" s="73"/>
      <c r="L220" s="71"/>
      <c r="M220" s="71"/>
      <c r="N220" s="71"/>
      <c r="P220" s="73"/>
    </row>
    <row r="221" spans="1:16" x14ac:dyDescent="0.3">
      <c r="A221" s="71"/>
      <c r="G221" s="73"/>
      <c r="H221" s="72"/>
      <c r="I221" s="73"/>
      <c r="J221" s="73"/>
      <c r="K221" s="73"/>
      <c r="L221" s="71"/>
      <c r="M221" s="71"/>
      <c r="N221" s="71"/>
      <c r="P221" s="73"/>
    </row>
    <row r="222" spans="1:16" x14ac:dyDescent="0.3">
      <c r="A222" s="71"/>
      <c r="G222" s="73"/>
      <c r="H222" s="72"/>
      <c r="I222" s="73"/>
      <c r="J222" s="73"/>
      <c r="K222" s="73"/>
      <c r="L222" s="71"/>
      <c r="M222" s="71"/>
      <c r="N222" s="71"/>
      <c r="P222" s="73"/>
    </row>
    <row r="223" spans="1:16" x14ac:dyDescent="0.3">
      <c r="A223" s="71"/>
      <c r="G223" s="73"/>
      <c r="H223" s="72"/>
      <c r="I223" s="73"/>
      <c r="J223" s="73"/>
      <c r="K223" s="73"/>
      <c r="L223" s="71"/>
      <c r="M223" s="71"/>
      <c r="N223" s="71"/>
      <c r="P223" s="73"/>
    </row>
    <row r="224" spans="1:16" x14ac:dyDescent="0.3">
      <c r="A224" s="71"/>
      <c r="G224" s="73"/>
      <c r="H224" s="72"/>
      <c r="I224" s="73"/>
      <c r="J224" s="73"/>
      <c r="K224" s="73"/>
      <c r="L224" s="71"/>
      <c r="M224" s="71"/>
      <c r="N224" s="71"/>
      <c r="P224" s="73"/>
    </row>
    <row r="225" spans="1:16" x14ac:dyDescent="0.3">
      <c r="A225" s="71"/>
      <c r="G225" s="73"/>
      <c r="H225" s="72"/>
      <c r="I225" s="73"/>
      <c r="J225" s="73"/>
      <c r="K225" s="73"/>
      <c r="L225" s="71"/>
      <c r="M225" s="71"/>
      <c r="N225" s="71"/>
      <c r="P225" s="73"/>
    </row>
    <row r="226" spans="1:16" x14ac:dyDescent="0.3">
      <c r="A226" s="71"/>
      <c r="G226" s="73"/>
      <c r="H226" s="72"/>
      <c r="I226" s="73"/>
      <c r="J226" s="73"/>
      <c r="K226" s="73"/>
      <c r="L226" s="71"/>
      <c r="M226" s="71"/>
      <c r="N226" s="71"/>
      <c r="P226" s="73"/>
    </row>
    <row r="227" spans="1:16" x14ac:dyDescent="0.3">
      <c r="A227" s="71"/>
      <c r="G227" s="73"/>
      <c r="H227" s="72"/>
      <c r="I227" s="73"/>
      <c r="J227" s="73"/>
      <c r="K227" s="73"/>
      <c r="L227" s="71"/>
      <c r="M227" s="71"/>
      <c r="N227" s="71"/>
      <c r="P227" s="73"/>
    </row>
    <row r="228" spans="1:16" x14ac:dyDescent="0.3">
      <c r="A228" s="71"/>
      <c r="G228" s="73"/>
      <c r="H228" s="72"/>
      <c r="I228" s="73"/>
      <c r="J228" s="73"/>
      <c r="K228" s="73"/>
      <c r="L228" s="71"/>
      <c r="M228" s="71"/>
      <c r="N228" s="71"/>
      <c r="P228" s="73"/>
    </row>
    <row r="229" spans="1:16" x14ac:dyDescent="0.3">
      <c r="A229" s="71"/>
      <c r="G229" s="73"/>
      <c r="H229" s="72"/>
      <c r="I229" s="73"/>
      <c r="J229" s="73"/>
      <c r="K229" s="73"/>
      <c r="L229" s="71"/>
      <c r="M229" s="71"/>
      <c r="N229" s="71"/>
      <c r="P229" s="73"/>
    </row>
    <row r="230" spans="1:16" x14ac:dyDescent="0.3">
      <c r="A230" s="71"/>
      <c r="G230" s="73"/>
      <c r="H230" s="72"/>
      <c r="I230" s="73"/>
      <c r="J230" s="73"/>
      <c r="K230" s="73"/>
      <c r="L230" s="71"/>
      <c r="M230" s="71"/>
      <c r="N230" s="71"/>
      <c r="P230" s="73"/>
    </row>
    <row r="231" spans="1:16" x14ac:dyDescent="0.3">
      <c r="A231" s="71"/>
      <c r="G231" s="73"/>
      <c r="H231" s="72"/>
      <c r="I231" s="73"/>
      <c r="J231" s="73"/>
      <c r="K231" s="73"/>
      <c r="L231" s="71"/>
      <c r="M231" s="71"/>
      <c r="N231" s="71"/>
      <c r="P231" s="73"/>
    </row>
    <row r="232" spans="1:16" x14ac:dyDescent="0.3">
      <c r="A232" s="71"/>
      <c r="G232" s="73"/>
      <c r="H232" s="72"/>
      <c r="I232" s="73"/>
      <c r="J232" s="73"/>
      <c r="K232" s="73"/>
      <c r="L232" s="71"/>
      <c r="M232" s="71"/>
      <c r="N232" s="71"/>
      <c r="P232" s="73"/>
    </row>
    <row r="233" spans="1:16" x14ac:dyDescent="0.3">
      <c r="A233" s="71"/>
      <c r="G233" s="73"/>
      <c r="H233" s="72"/>
      <c r="I233" s="73"/>
      <c r="J233" s="73"/>
      <c r="K233" s="73"/>
      <c r="L233" s="71"/>
      <c r="M233" s="71"/>
      <c r="N233" s="71"/>
      <c r="P233" s="73"/>
    </row>
    <row r="234" spans="1:16" x14ac:dyDescent="0.3">
      <c r="A234" s="71"/>
      <c r="G234" s="73"/>
      <c r="H234" s="72"/>
      <c r="I234" s="73"/>
      <c r="J234" s="73"/>
      <c r="K234" s="73"/>
      <c r="L234" s="71"/>
      <c r="M234" s="71"/>
      <c r="N234" s="71"/>
      <c r="P234" s="73"/>
    </row>
    <row r="235" spans="1:16" x14ac:dyDescent="0.3">
      <c r="A235" s="71"/>
      <c r="G235" s="73"/>
      <c r="H235" s="72"/>
      <c r="I235" s="73"/>
      <c r="J235" s="73"/>
      <c r="K235" s="73"/>
      <c r="L235" s="71"/>
      <c r="M235" s="71"/>
      <c r="N235" s="71"/>
      <c r="P235" s="73"/>
    </row>
    <row r="236" spans="1:16" x14ac:dyDescent="0.3">
      <c r="A236" s="71"/>
      <c r="G236" s="73"/>
      <c r="H236" s="72"/>
      <c r="I236" s="73"/>
      <c r="J236" s="73"/>
      <c r="K236" s="73"/>
      <c r="L236" s="71"/>
      <c r="M236" s="71"/>
      <c r="N236" s="71"/>
      <c r="P236" s="73"/>
    </row>
    <row r="237" spans="1:16" x14ac:dyDescent="0.3">
      <c r="A237" s="71"/>
      <c r="G237" s="73"/>
      <c r="H237" s="72"/>
      <c r="I237" s="73"/>
      <c r="J237" s="73"/>
      <c r="K237" s="73"/>
      <c r="L237" s="71"/>
      <c r="M237" s="71"/>
      <c r="N237" s="71"/>
      <c r="P237" s="73"/>
    </row>
    <row r="238" spans="1:16" x14ac:dyDescent="0.3">
      <c r="A238" s="71"/>
      <c r="G238" s="73"/>
      <c r="H238" s="72"/>
      <c r="I238" s="73"/>
      <c r="J238" s="73"/>
      <c r="K238" s="73"/>
      <c r="L238" s="71"/>
      <c r="M238" s="71"/>
      <c r="N238" s="71"/>
      <c r="P238" s="73"/>
    </row>
    <row r="239" spans="1:16" x14ac:dyDescent="0.3">
      <c r="A239" s="71"/>
      <c r="G239" s="73"/>
      <c r="H239" s="72"/>
      <c r="I239" s="73"/>
      <c r="J239" s="73"/>
      <c r="K239" s="73"/>
      <c r="L239" s="71"/>
      <c r="M239" s="71"/>
      <c r="N239" s="71"/>
      <c r="P239" s="73"/>
    </row>
    <row r="240" spans="1:16" x14ac:dyDescent="0.3">
      <c r="A240" s="71"/>
      <c r="G240" s="73"/>
      <c r="H240" s="72"/>
      <c r="I240" s="73"/>
      <c r="J240" s="73"/>
      <c r="K240" s="73"/>
      <c r="L240" s="71"/>
      <c r="M240" s="71"/>
      <c r="N240" s="71"/>
      <c r="P240" s="73"/>
    </row>
    <row r="241" spans="1:16" x14ac:dyDescent="0.3">
      <c r="A241" s="71"/>
      <c r="G241" s="73"/>
      <c r="H241" s="72"/>
      <c r="I241" s="73"/>
      <c r="J241" s="73"/>
      <c r="K241" s="73"/>
      <c r="L241" s="71"/>
      <c r="M241" s="71"/>
      <c r="N241" s="71"/>
      <c r="P241" s="73"/>
    </row>
    <row r="242" spans="1:16" x14ac:dyDescent="0.3">
      <c r="A242" s="71"/>
      <c r="G242" s="73"/>
      <c r="H242" s="72"/>
      <c r="I242" s="73"/>
      <c r="J242" s="73"/>
      <c r="K242" s="73"/>
      <c r="L242" s="71"/>
      <c r="M242" s="71"/>
      <c r="N242" s="71"/>
      <c r="P242" s="73"/>
    </row>
    <row r="243" spans="1:16" x14ac:dyDescent="0.3">
      <c r="A243" s="71"/>
      <c r="G243" s="73"/>
      <c r="H243" s="72"/>
      <c r="I243" s="73"/>
      <c r="J243" s="73"/>
      <c r="K243" s="73"/>
      <c r="L243" s="71"/>
      <c r="M243" s="71"/>
      <c r="N243" s="71"/>
      <c r="P243" s="73"/>
    </row>
    <row r="244" spans="1:16" x14ac:dyDescent="0.3">
      <c r="A244" s="71"/>
      <c r="G244" s="73"/>
      <c r="H244" s="72"/>
      <c r="I244" s="73"/>
      <c r="J244" s="73"/>
      <c r="K244" s="73"/>
      <c r="L244" s="71"/>
      <c r="M244" s="71"/>
      <c r="N244" s="71"/>
      <c r="P244" s="73"/>
    </row>
    <row r="245" spans="1:16" x14ac:dyDescent="0.3">
      <c r="A245" s="71"/>
      <c r="G245" s="73"/>
      <c r="H245" s="72"/>
      <c r="I245" s="73"/>
      <c r="J245" s="73"/>
      <c r="K245" s="73"/>
      <c r="L245" s="71"/>
      <c r="M245" s="71"/>
      <c r="N245" s="71"/>
      <c r="P245" s="73"/>
    </row>
    <row r="246" spans="1:16" x14ac:dyDescent="0.3">
      <c r="A246" s="71"/>
      <c r="G246" s="73"/>
      <c r="H246" s="72"/>
      <c r="I246" s="73"/>
      <c r="J246" s="73"/>
      <c r="K246" s="73"/>
      <c r="L246" s="71"/>
      <c r="M246" s="71"/>
      <c r="N246" s="71"/>
      <c r="P246" s="73"/>
    </row>
    <row r="247" spans="1:16" x14ac:dyDescent="0.3">
      <c r="A247" s="71"/>
      <c r="G247" s="73"/>
      <c r="H247" s="72"/>
      <c r="I247" s="73"/>
      <c r="J247" s="73"/>
      <c r="K247" s="73"/>
      <c r="L247" s="71"/>
      <c r="M247" s="71"/>
      <c r="N247" s="71"/>
      <c r="P247" s="73"/>
    </row>
    <row r="248" spans="1:16" x14ac:dyDescent="0.3">
      <c r="A248" s="71"/>
      <c r="G248" s="73"/>
      <c r="H248" s="72"/>
      <c r="I248" s="73"/>
      <c r="J248" s="73"/>
      <c r="K248" s="73"/>
      <c r="L248" s="71"/>
      <c r="M248" s="71"/>
      <c r="N248" s="71"/>
      <c r="P248" s="73"/>
    </row>
    <row r="249" spans="1:16" x14ac:dyDescent="0.3">
      <c r="A249" s="71"/>
      <c r="G249" s="73"/>
      <c r="H249" s="72"/>
      <c r="I249" s="73"/>
      <c r="J249" s="73"/>
      <c r="K249" s="73"/>
      <c r="L249" s="71"/>
      <c r="M249" s="71"/>
      <c r="N249" s="71"/>
      <c r="P249" s="73"/>
    </row>
    <row r="250" spans="1:16" x14ac:dyDescent="0.3">
      <c r="A250" s="71"/>
      <c r="G250" s="73"/>
      <c r="H250" s="72"/>
      <c r="I250" s="73"/>
      <c r="J250" s="73"/>
      <c r="K250" s="73"/>
      <c r="L250" s="71"/>
      <c r="M250" s="71"/>
      <c r="N250" s="71"/>
      <c r="P250" s="73"/>
    </row>
    <row r="251" spans="1:16" x14ac:dyDescent="0.3">
      <c r="A251" s="71"/>
      <c r="G251" s="73"/>
      <c r="H251" s="72"/>
      <c r="I251" s="73"/>
      <c r="J251" s="73"/>
      <c r="K251" s="73"/>
      <c r="L251" s="71"/>
      <c r="M251" s="71"/>
      <c r="N251" s="71"/>
      <c r="P251" s="73"/>
    </row>
    <row r="252" spans="1:16" x14ac:dyDescent="0.3">
      <c r="A252" s="71"/>
      <c r="G252" s="73"/>
      <c r="H252" s="72"/>
      <c r="I252" s="73"/>
      <c r="J252" s="73"/>
      <c r="K252" s="73"/>
      <c r="L252" s="71"/>
      <c r="M252" s="71"/>
      <c r="N252" s="71"/>
      <c r="P252" s="73"/>
    </row>
    <row r="253" spans="1:16" x14ac:dyDescent="0.3">
      <c r="A253" s="71"/>
      <c r="G253" s="73"/>
      <c r="H253" s="72"/>
      <c r="I253" s="73"/>
      <c r="J253" s="73"/>
      <c r="K253" s="73"/>
      <c r="L253" s="71"/>
      <c r="M253" s="71"/>
      <c r="N253" s="71"/>
      <c r="P253" s="73"/>
    </row>
    <row r="254" spans="1:16" x14ac:dyDescent="0.3">
      <c r="A254" s="71"/>
      <c r="G254" s="73"/>
      <c r="H254" s="72"/>
      <c r="I254" s="73"/>
      <c r="J254" s="73"/>
      <c r="K254" s="73"/>
      <c r="L254" s="71"/>
      <c r="M254" s="71"/>
      <c r="N254" s="71"/>
      <c r="P254" s="73"/>
    </row>
    <row r="255" spans="1:16" x14ac:dyDescent="0.3">
      <c r="A255" s="71"/>
      <c r="G255" s="73"/>
      <c r="H255" s="72"/>
      <c r="I255" s="73"/>
      <c r="J255" s="73"/>
      <c r="K255" s="73"/>
      <c r="L255" s="71"/>
      <c r="M255" s="71"/>
      <c r="N255" s="71"/>
      <c r="P255" s="73"/>
    </row>
    <row r="256" spans="1:16" x14ac:dyDescent="0.3">
      <c r="A256" s="71"/>
      <c r="G256" s="73"/>
      <c r="H256" s="72"/>
      <c r="I256" s="73"/>
      <c r="J256" s="73"/>
      <c r="K256" s="73"/>
      <c r="L256" s="71"/>
      <c r="M256" s="71"/>
      <c r="N256" s="71"/>
      <c r="P256" s="73"/>
    </row>
    <row r="257" spans="1:16" x14ac:dyDescent="0.3">
      <c r="A257" s="71"/>
      <c r="G257" s="73"/>
      <c r="H257" s="72"/>
      <c r="I257" s="73"/>
      <c r="J257" s="73"/>
      <c r="K257" s="73"/>
      <c r="L257" s="71"/>
      <c r="M257" s="71"/>
      <c r="N257" s="71"/>
      <c r="P257" s="73"/>
    </row>
    <row r="258" spans="1:16" x14ac:dyDescent="0.3">
      <c r="A258" s="71"/>
      <c r="G258" s="73"/>
      <c r="H258" s="72"/>
      <c r="I258" s="73"/>
      <c r="J258" s="73"/>
      <c r="K258" s="73"/>
      <c r="L258" s="71"/>
      <c r="M258" s="71"/>
      <c r="N258" s="71"/>
      <c r="P258" s="73"/>
    </row>
    <row r="259" spans="1:16" x14ac:dyDescent="0.3">
      <c r="A259" s="71"/>
      <c r="G259" s="73"/>
      <c r="H259" s="72"/>
      <c r="I259" s="73"/>
      <c r="J259" s="73"/>
      <c r="K259" s="73"/>
      <c r="L259" s="71"/>
      <c r="M259" s="71"/>
      <c r="N259" s="71"/>
      <c r="P259" s="73"/>
    </row>
    <row r="260" spans="1:16" x14ac:dyDescent="0.3">
      <c r="A260" s="71"/>
      <c r="G260" s="73"/>
      <c r="H260" s="72"/>
      <c r="I260" s="73"/>
      <c r="J260" s="73"/>
      <c r="K260" s="73"/>
      <c r="L260" s="71"/>
      <c r="M260" s="71"/>
      <c r="N260" s="71"/>
      <c r="P260" s="73"/>
    </row>
    <row r="261" spans="1:16" x14ac:dyDescent="0.3">
      <c r="A261" s="71"/>
      <c r="G261" s="73"/>
      <c r="H261" s="72"/>
      <c r="I261" s="73"/>
      <c r="J261" s="73"/>
      <c r="K261" s="73"/>
      <c r="L261" s="71"/>
      <c r="M261" s="71"/>
      <c r="N261" s="71"/>
      <c r="P261" s="73"/>
    </row>
    <row r="262" spans="1:16" x14ac:dyDescent="0.3">
      <c r="A262" s="71"/>
      <c r="G262" s="73"/>
      <c r="H262" s="72"/>
      <c r="I262" s="73"/>
      <c r="J262" s="73"/>
      <c r="K262" s="73"/>
      <c r="L262" s="71"/>
      <c r="M262" s="71"/>
      <c r="N262" s="71"/>
      <c r="P262" s="73"/>
    </row>
    <row r="263" spans="1:16" x14ac:dyDescent="0.3">
      <c r="A263" s="71"/>
      <c r="G263" s="73"/>
      <c r="H263" s="72"/>
      <c r="I263" s="73"/>
      <c r="J263" s="73"/>
      <c r="K263" s="73"/>
      <c r="L263" s="71"/>
      <c r="M263" s="71"/>
      <c r="N263" s="71"/>
      <c r="P263" s="73"/>
    </row>
    <row r="264" spans="1:16" x14ac:dyDescent="0.3">
      <c r="A264" s="71"/>
      <c r="G264" s="73"/>
      <c r="H264" s="72"/>
      <c r="I264" s="73"/>
      <c r="J264" s="73"/>
      <c r="K264" s="73"/>
      <c r="L264" s="71"/>
      <c r="M264" s="71"/>
      <c r="N264" s="71"/>
      <c r="P264" s="73"/>
    </row>
    <row r="265" spans="1:16" x14ac:dyDescent="0.3">
      <c r="A265" s="71"/>
      <c r="G265" s="73"/>
      <c r="H265" s="72"/>
      <c r="I265" s="73"/>
      <c r="J265" s="73"/>
      <c r="K265" s="73"/>
      <c r="L265" s="71"/>
      <c r="M265" s="71"/>
      <c r="N265" s="71"/>
      <c r="P265" s="73"/>
    </row>
    <row r="266" spans="1:16" x14ac:dyDescent="0.3">
      <c r="A266" s="71"/>
      <c r="G266" s="73"/>
      <c r="H266" s="72"/>
      <c r="I266" s="73"/>
      <c r="J266" s="73"/>
      <c r="K266" s="73"/>
      <c r="L266" s="71"/>
      <c r="M266" s="71"/>
      <c r="N266" s="71"/>
      <c r="P266" s="73"/>
    </row>
    <row r="267" spans="1:16" x14ac:dyDescent="0.3">
      <c r="A267" s="71"/>
      <c r="G267" s="73"/>
      <c r="H267" s="72"/>
      <c r="I267" s="73"/>
      <c r="J267" s="73"/>
      <c r="K267" s="73"/>
      <c r="L267" s="71"/>
      <c r="M267" s="71"/>
      <c r="N267" s="71"/>
      <c r="P267" s="73"/>
    </row>
    <row r="268" spans="1:16" x14ac:dyDescent="0.3">
      <c r="A268" s="71"/>
      <c r="G268" s="73"/>
      <c r="H268" s="72"/>
      <c r="I268" s="73"/>
      <c r="J268" s="73"/>
      <c r="K268" s="73"/>
      <c r="L268" s="71"/>
      <c r="M268" s="71"/>
      <c r="N268" s="71"/>
      <c r="P268" s="73"/>
    </row>
    <row r="269" spans="1:16" x14ac:dyDescent="0.3">
      <c r="A269" s="71"/>
      <c r="G269" s="73"/>
      <c r="H269" s="72"/>
      <c r="I269" s="73"/>
      <c r="J269" s="73"/>
      <c r="K269" s="73"/>
      <c r="L269" s="71"/>
      <c r="M269" s="71"/>
      <c r="N269" s="71"/>
      <c r="P269" s="73"/>
    </row>
    <row r="270" spans="1:16" x14ac:dyDescent="0.3">
      <c r="A270" s="71"/>
      <c r="G270" s="73"/>
      <c r="H270" s="72"/>
      <c r="I270" s="73"/>
      <c r="J270" s="73"/>
      <c r="K270" s="73"/>
      <c r="L270" s="71"/>
      <c r="M270" s="71"/>
      <c r="N270" s="71"/>
      <c r="P270" s="73"/>
    </row>
    <row r="271" spans="1:16" x14ac:dyDescent="0.3">
      <c r="A271" s="71"/>
      <c r="G271" s="73"/>
      <c r="H271" s="72"/>
      <c r="I271" s="73"/>
      <c r="J271" s="73"/>
      <c r="K271" s="73"/>
      <c r="L271" s="71"/>
      <c r="M271" s="71"/>
      <c r="N271" s="71"/>
      <c r="P271" s="73"/>
    </row>
    <row r="272" spans="1:16" x14ac:dyDescent="0.3">
      <c r="A272" s="71"/>
      <c r="G272" s="73"/>
      <c r="H272" s="72"/>
      <c r="I272" s="73"/>
      <c r="J272" s="73"/>
      <c r="K272" s="73"/>
      <c r="L272" s="71"/>
      <c r="M272" s="71"/>
      <c r="N272" s="71"/>
      <c r="P272" s="73"/>
    </row>
    <row r="273" spans="1:16" x14ac:dyDescent="0.3">
      <c r="A273" s="71"/>
      <c r="G273" s="73"/>
      <c r="H273" s="72"/>
      <c r="I273" s="73"/>
      <c r="J273" s="73"/>
      <c r="K273" s="73"/>
      <c r="L273" s="71"/>
      <c r="M273" s="71"/>
      <c r="N273" s="71"/>
      <c r="P273" s="73"/>
    </row>
    <row r="274" spans="1:16" x14ac:dyDescent="0.3">
      <c r="A274" s="71"/>
      <c r="G274" s="73"/>
      <c r="H274" s="72"/>
      <c r="I274" s="73"/>
      <c r="J274" s="73"/>
      <c r="K274" s="73"/>
      <c r="L274" s="71"/>
      <c r="M274" s="71"/>
      <c r="N274" s="71"/>
      <c r="P274" s="73"/>
    </row>
    <row r="275" spans="1:16" x14ac:dyDescent="0.3">
      <c r="A275" s="71"/>
      <c r="G275" s="73"/>
      <c r="H275" s="72"/>
      <c r="I275" s="73"/>
      <c r="J275" s="73"/>
      <c r="K275" s="73"/>
      <c r="L275" s="71"/>
      <c r="M275" s="71"/>
      <c r="N275" s="71"/>
      <c r="P275" s="73"/>
    </row>
    <row r="276" spans="1:16" x14ac:dyDescent="0.3">
      <c r="A276" s="71"/>
      <c r="G276" s="73"/>
      <c r="H276" s="72"/>
      <c r="I276" s="73"/>
      <c r="J276" s="73"/>
      <c r="K276" s="73"/>
      <c r="L276" s="71"/>
      <c r="M276" s="71"/>
      <c r="N276" s="71"/>
      <c r="P276" s="73"/>
    </row>
    <row r="277" spans="1:16" x14ac:dyDescent="0.3">
      <c r="A277" s="71"/>
      <c r="G277" s="73"/>
      <c r="H277" s="72"/>
      <c r="I277" s="73"/>
      <c r="J277" s="73"/>
      <c r="K277" s="73"/>
      <c r="L277" s="71"/>
      <c r="M277" s="71"/>
      <c r="N277" s="71"/>
      <c r="P277" s="73"/>
    </row>
    <row r="278" spans="1:16" x14ac:dyDescent="0.3">
      <c r="A278" s="71"/>
      <c r="G278" s="73"/>
      <c r="H278" s="72"/>
      <c r="I278" s="73"/>
      <c r="J278" s="73"/>
      <c r="K278" s="73"/>
      <c r="L278" s="71"/>
      <c r="M278" s="71"/>
      <c r="N278" s="71"/>
      <c r="P278" s="73"/>
    </row>
    <row r="279" spans="1:16" x14ac:dyDescent="0.3">
      <c r="A279" s="71"/>
      <c r="G279" s="73"/>
      <c r="H279" s="72"/>
      <c r="I279" s="73"/>
      <c r="J279" s="73"/>
      <c r="K279" s="73"/>
      <c r="L279" s="71"/>
      <c r="M279" s="71"/>
      <c r="N279" s="71"/>
      <c r="P279" s="73"/>
    </row>
    <row r="280" spans="1:16" x14ac:dyDescent="0.3">
      <c r="A280" s="71"/>
      <c r="G280" s="73"/>
      <c r="H280" s="72"/>
      <c r="I280" s="73"/>
      <c r="J280" s="73"/>
      <c r="K280" s="73"/>
      <c r="L280" s="71"/>
      <c r="M280" s="71"/>
      <c r="N280" s="71"/>
      <c r="P280" s="73"/>
    </row>
    <row r="281" spans="1:16" x14ac:dyDescent="0.3">
      <c r="A281" s="71"/>
      <c r="G281" s="73"/>
      <c r="H281" s="72"/>
      <c r="I281" s="73"/>
      <c r="J281" s="73"/>
      <c r="K281" s="73"/>
      <c r="L281" s="71"/>
      <c r="M281" s="71"/>
      <c r="N281" s="71"/>
      <c r="P281" s="73"/>
    </row>
    <row r="282" spans="1:16" x14ac:dyDescent="0.3">
      <c r="A282" s="71"/>
      <c r="G282" s="73"/>
      <c r="H282" s="72"/>
      <c r="I282" s="73"/>
      <c r="J282" s="73"/>
      <c r="K282" s="73"/>
      <c r="L282" s="71"/>
      <c r="M282" s="71"/>
      <c r="N282" s="71"/>
      <c r="P282" s="73"/>
    </row>
    <row r="283" spans="1:16" x14ac:dyDescent="0.3">
      <c r="A283" s="71"/>
      <c r="G283" s="73"/>
      <c r="H283" s="72"/>
      <c r="I283" s="73"/>
      <c r="J283" s="73"/>
      <c r="K283" s="73"/>
      <c r="L283" s="71"/>
      <c r="M283" s="71"/>
      <c r="N283" s="71"/>
      <c r="P283" s="73"/>
    </row>
    <row r="284" spans="1:16" x14ac:dyDescent="0.3">
      <c r="A284" s="71"/>
      <c r="G284" s="73"/>
      <c r="H284" s="72"/>
      <c r="I284" s="73"/>
      <c r="J284" s="73"/>
      <c r="K284" s="73"/>
      <c r="L284" s="71"/>
      <c r="M284" s="71"/>
      <c r="N284" s="71"/>
      <c r="P284" s="73"/>
    </row>
    <row r="285" spans="1:16" x14ac:dyDescent="0.3">
      <c r="A285" s="71"/>
      <c r="G285" s="73"/>
      <c r="H285" s="72"/>
      <c r="I285" s="73"/>
      <c r="J285" s="73"/>
      <c r="K285" s="73"/>
      <c r="L285" s="71"/>
      <c r="M285" s="71"/>
      <c r="N285" s="71"/>
      <c r="P285" s="73"/>
    </row>
    <row r="286" spans="1:16" x14ac:dyDescent="0.3">
      <c r="A286" s="71"/>
      <c r="G286" s="73"/>
      <c r="H286" s="72"/>
      <c r="I286" s="73"/>
      <c r="J286" s="73"/>
      <c r="K286" s="73"/>
      <c r="L286" s="71"/>
      <c r="M286" s="71"/>
      <c r="N286" s="71"/>
      <c r="P286" s="73"/>
    </row>
    <row r="287" spans="1:16" x14ac:dyDescent="0.3">
      <c r="A287" s="71"/>
      <c r="G287" s="73"/>
      <c r="H287" s="72"/>
      <c r="I287" s="73"/>
      <c r="J287" s="73"/>
      <c r="K287" s="73"/>
      <c r="L287" s="71"/>
      <c r="M287" s="71"/>
      <c r="N287" s="71"/>
      <c r="P287" s="73"/>
    </row>
    <row r="288" spans="1:16" x14ac:dyDescent="0.3">
      <c r="A288" s="71"/>
      <c r="G288" s="73"/>
      <c r="H288" s="72"/>
      <c r="I288" s="73"/>
      <c r="J288" s="73"/>
      <c r="K288" s="73"/>
      <c r="L288" s="71"/>
      <c r="M288" s="71"/>
      <c r="N288" s="71"/>
      <c r="P288" s="73"/>
    </row>
    <row r="289" spans="1:16" x14ac:dyDescent="0.3">
      <c r="A289" s="71"/>
      <c r="G289" s="73"/>
      <c r="H289" s="72"/>
      <c r="I289" s="73"/>
      <c r="J289" s="73"/>
      <c r="K289" s="73"/>
      <c r="L289" s="71"/>
      <c r="M289" s="71"/>
      <c r="N289" s="71"/>
      <c r="P289" s="73"/>
    </row>
    <row r="290" spans="1:16" x14ac:dyDescent="0.3">
      <c r="A290" s="71"/>
      <c r="G290" s="73"/>
      <c r="H290" s="72"/>
      <c r="I290" s="73"/>
      <c r="J290" s="73"/>
      <c r="K290" s="73"/>
      <c r="L290" s="71"/>
      <c r="M290" s="71"/>
      <c r="N290" s="71"/>
      <c r="P290" s="73"/>
    </row>
    <row r="291" spans="1:16" x14ac:dyDescent="0.3">
      <c r="A291" s="71"/>
      <c r="G291" s="73"/>
      <c r="H291" s="72"/>
      <c r="I291" s="73"/>
      <c r="J291" s="73"/>
      <c r="K291" s="73"/>
      <c r="L291" s="71"/>
      <c r="M291" s="71"/>
      <c r="N291" s="71"/>
      <c r="P291" s="73"/>
    </row>
    <row r="292" spans="1:16" x14ac:dyDescent="0.3">
      <c r="A292" s="71"/>
      <c r="G292" s="73"/>
      <c r="H292" s="72"/>
      <c r="I292" s="73"/>
      <c r="J292" s="73"/>
      <c r="K292" s="73"/>
      <c r="L292" s="71"/>
      <c r="M292" s="71"/>
      <c r="N292" s="71"/>
      <c r="P292" s="73"/>
    </row>
    <row r="293" spans="1:16" x14ac:dyDescent="0.3">
      <c r="A293" s="71"/>
      <c r="G293" s="73"/>
      <c r="H293" s="72"/>
      <c r="I293" s="73"/>
      <c r="J293" s="73"/>
      <c r="K293" s="73"/>
      <c r="L293" s="71"/>
      <c r="M293" s="71"/>
      <c r="N293" s="71"/>
      <c r="P293" s="73"/>
    </row>
    <row r="294" spans="1:16" x14ac:dyDescent="0.3">
      <c r="A294" s="71"/>
      <c r="G294" s="73"/>
      <c r="H294" s="72"/>
      <c r="I294" s="73"/>
      <c r="J294" s="73"/>
      <c r="K294" s="73"/>
      <c r="L294" s="71"/>
      <c r="M294" s="71"/>
      <c r="N294" s="71"/>
      <c r="P294" s="73"/>
    </row>
    <row r="295" spans="1:16" x14ac:dyDescent="0.3">
      <c r="A295" s="71"/>
      <c r="G295" s="73"/>
      <c r="H295" s="72"/>
      <c r="I295" s="73"/>
      <c r="J295" s="73"/>
      <c r="K295" s="73"/>
      <c r="L295" s="71"/>
      <c r="M295" s="71"/>
      <c r="N295" s="71"/>
      <c r="P295" s="73"/>
    </row>
    <row r="296" spans="1:16" x14ac:dyDescent="0.3">
      <c r="A296" s="71"/>
      <c r="G296" s="73"/>
      <c r="H296" s="72"/>
      <c r="I296" s="73"/>
      <c r="J296" s="73"/>
      <c r="K296" s="73"/>
      <c r="L296" s="71"/>
      <c r="M296" s="71"/>
      <c r="N296" s="71"/>
      <c r="P296" s="73"/>
    </row>
    <row r="297" spans="1:16" x14ac:dyDescent="0.3">
      <c r="A297" s="71"/>
      <c r="G297" s="73"/>
      <c r="H297" s="72"/>
      <c r="I297" s="73"/>
      <c r="J297" s="73"/>
      <c r="K297" s="73"/>
      <c r="L297" s="71"/>
      <c r="M297" s="71"/>
      <c r="N297" s="71"/>
      <c r="P297" s="73"/>
    </row>
    <row r="298" spans="1:16" x14ac:dyDescent="0.3">
      <c r="A298" s="71"/>
      <c r="G298" s="73"/>
      <c r="H298" s="72"/>
      <c r="I298" s="73"/>
      <c r="J298" s="73"/>
      <c r="K298" s="73"/>
      <c r="L298" s="71"/>
      <c r="M298" s="71"/>
      <c r="N298" s="71"/>
      <c r="P298" s="73"/>
    </row>
    <row r="299" spans="1:16" x14ac:dyDescent="0.3">
      <c r="A299" s="71"/>
      <c r="G299" s="73"/>
      <c r="H299" s="72"/>
      <c r="I299" s="73"/>
      <c r="J299" s="73"/>
      <c r="K299" s="73"/>
      <c r="L299" s="71"/>
      <c r="M299" s="71"/>
      <c r="N299" s="71"/>
      <c r="P299" s="73"/>
    </row>
    <row r="300" spans="1:16" x14ac:dyDescent="0.3">
      <c r="A300" s="71"/>
      <c r="G300" s="73"/>
      <c r="H300" s="72"/>
      <c r="I300" s="73"/>
      <c r="J300" s="73"/>
      <c r="K300" s="73"/>
      <c r="L300" s="71"/>
      <c r="M300" s="71"/>
      <c r="N300" s="71"/>
      <c r="P300" s="73"/>
    </row>
    <row r="301" spans="1:16" x14ac:dyDescent="0.3">
      <c r="A301" s="71"/>
      <c r="G301" s="73"/>
      <c r="H301" s="72"/>
      <c r="I301" s="73"/>
      <c r="J301" s="73"/>
      <c r="K301" s="73"/>
      <c r="L301" s="71"/>
      <c r="M301" s="71"/>
      <c r="N301" s="71"/>
      <c r="P301" s="73"/>
    </row>
    <row r="302" spans="1:16" x14ac:dyDescent="0.3">
      <c r="A302" s="71"/>
      <c r="G302" s="73"/>
      <c r="H302" s="72"/>
      <c r="I302" s="73"/>
      <c r="J302" s="73"/>
      <c r="K302" s="73"/>
      <c r="L302" s="71"/>
      <c r="M302" s="71"/>
      <c r="N302" s="71"/>
      <c r="P302" s="73"/>
    </row>
    <row r="303" spans="1:16" x14ac:dyDescent="0.3">
      <c r="A303" s="71"/>
      <c r="G303" s="73"/>
      <c r="H303" s="72"/>
      <c r="I303" s="73"/>
      <c r="J303" s="73"/>
      <c r="K303" s="73"/>
      <c r="L303" s="71"/>
      <c r="M303" s="71"/>
      <c r="N303" s="71"/>
      <c r="P303" s="73"/>
    </row>
    <row r="304" spans="1:16" x14ac:dyDescent="0.3">
      <c r="A304" s="71"/>
      <c r="G304" s="73"/>
      <c r="H304" s="72"/>
      <c r="I304" s="73"/>
      <c r="J304" s="73"/>
      <c r="K304" s="73"/>
      <c r="L304" s="71"/>
      <c r="M304" s="71"/>
      <c r="N304" s="71"/>
      <c r="P304" s="73"/>
    </row>
    <row r="305" spans="1:16" x14ac:dyDescent="0.3">
      <c r="A305" s="71"/>
      <c r="G305" s="73"/>
      <c r="H305" s="72"/>
      <c r="I305" s="73"/>
      <c r="J305" s="73"/>
      <c r="K305" s="73"/>
      <c r="L305" s="71"/>
      <c r="M305" s="71"/>
      <c r="N305" s="71"/>
      <c r="P305" s="73"/>
    </row>
    <row r="306" spans="1:16" x14ac:dyDescent="0.3">
      <c r="A306" s="71"/>
      <c r="G306" s="73"/>
      <c r="H306" s="72"/>
      <c r="I306" s="73"/>
      <c r="J306" s="73"/>
      <c r="K306" s="73"/>
      <c r="L306" s="71"/>
      <c r="M306" s="71"/>
      <c r="N306" s="71"/>
      <c r="P306" s="73"/>
    </row>
    <row r="307" spans="1:16" x14ac:dyDescent="0.3">
      <c r="A307" s="71"/>
      <c r="G307" s="73"/>
      <c r="H307" s="72"/>
      <c r="I307" s="73"/>
      <c r="J307" s="73"/>
      <c r="K307" s="73"/>
      <c r="L307" s="71"/>
      <c r="M307" s="71"/>
      <c r="N307" s="71"/>
      <c r="P307" s="73"/>
    </row>
    <row r="308" spans="1:16" x14ac:dyDescent="0.3">
      <c r="A308" s="71"/>
      <c r="G308" s="73"/>
      <c r="H308" s="72"/>
      <c r="I308" s="73"/>
      <c r="J308" s="73"/>
      <c r="K308" s="73"/>
      <c r="L308" s="71"/>
      <c r="M308" s="71"/>
      <c r="N308" s="71"/>
      <c r="P308" s="73"/>
    </row>
    <row r="309" spans="1:16" x14ac:dyDescent="0.3">
      <c r="A309" s="71"/>
      <c r="G309" s="73"/>
      <c r="H309" s="72"/>
      <c r="I309" s="73"/>
      <c r="J309" s="73"/>
      <c r="K309" s="73"/>
      <c r="L309" s="71"/>
      <c r="M309" s="71"/>
      <c r="N309" s="71"/>
      <c r="P309" s="73"/>
    </row>
    <row r="310" spans="1:16" x14ac:dyDescent="0.3">
      <c r="A310" s="71"/>
      <c r="G310" s="73"/>
      <c r="H310" s="72"/>
      <c r="I310" s="73"/>
      <c r="J310" s="73"/>
      <c r="K310" s="73"/>
      <c r="L310" s="71"/>
      <c r="M310" s="71"/>
      <c r="N310" s="71"/>
      <c r="P310" s="73"/>
    </row>
    <row r="311" spans="1:16" x14ac:dyDescent="0.3">
      <c r="A311" s="71"/>
      <c r="G311" s="73"/>
      <c r="H311" s="72"/>
      <c r="I311" s="73"/>
      <c r="J311" s="73"/>
      <c r="K311" s="73"/>
      <c r="L311" s="71"/>
      <c r="M311" s="71"/>
      <c r="N311" s="71"/>
      <c r="P311" s="73"/>
    </row>
    <row r="312" spans="1:16" x14ac:dyDescent="0.3">
      <c r="A312" s="71"/>
      <c r="G312" s="73"/>
      <c r="H312" s="72"/>
      <c r="I312" s="73"/>
      <c r="J312" s="73"/>
      <c r="K312" s="73"/>
      <c r="L312" s="71"/>
      <c r="M312" s="71"/>
      <c r="N312" s="71"/>
      <c r="P312" s="73"/>
    </row>
    <row r="313" spans="1:16" x14ac:dyDescent="0.3">
      <c r="A313" s="71"/>
      <c r="G313" s="73"/>
      <c r="H313" s="72"/>
      <c r="I313" s="73"/>
      <c r="J313" s="73"/>
      <c r="K313" s="73"/>
      <c r="L313" s="71"/>
      <c r="M313" s="71"/>
      <c r="N313" s="71"/>
      <c r="P313" s="73"/>
    </row>
    <row r="314" spans="1:16" x14ac:dyDescent="0.3">
      <c r="A314" s="71"/>
      <c r="G314" s="73"/>
      <c r="H314" s="72"/>
      <c r="I314" s="73"/>
      <c r="J314" s="73"/>
      <c r="K314" s="73"/>
      <c r="L314" s="71"/>
      <c r="M314" s="71"/>
      <c r="N314" s="71"/>
      <c r="P314" s="73"/>
    </row>
    <row r="315" spans="1:16" x14ac:dyDescent="0.3">
      <c r="A315" s="71"/>
      <c r="G315" s="73"/>
      <c r="H315" s="72"/>
      <c r="I315" s="73"/>
      <c r="J315" s="73"/>
      <c r="K315" s="73"/>
      <c r="L315" s="71"/>
      <c r="M315" s="71"/>
      <c r="N315" s="71"/>
      <c r="P315" s="73"/>
    </row>
    <row r="316" spans="1:16" x14ac:dyDescent="0.3">
      <c r="A316" s="71"/>
      <c r="G316" s="73"/>
      <c r="H316" s="72"/>
      <c r="I316" s="73"/>
      <c r="J316" s="73"/>
      <c r="K316" s="73"/>
      <c r="L316" s="71"/>
      <c r="M316" s="71"/>
      <c r="N316" s="71"/>
      <c r="P316" s="73"/>
    </row>
    <row r="317" spans="1:16" x14ac:dyDescent="0.3">
      <c r="A317" s="71"/>
      <c r="G317" s="73"/>
      <c r="H317" s="72"/>
      <c r="I317" s="73"/>
      <c r="J317" s="73"/>
      <c r="K317" s="73"/>
      <c r="L317" s="71"/>
      <c r="M317" s="71"/>
      <c r="N317" s="71"/>
      <c r="P317" s="73"/>
    </row>
    <row r="318" spans="1:16" x14ac:dyDescent="0.3">
      <c r="A318" s="71"/>
      <c r="G318" s="73"/>
      <c r="H318" s="72"/>
      <c r="I318" s="73"/>
      <c r="J318" s="73"/>
      <c r="K318" s="73"/>
      <c r="L318" s="71"/>
      <c r="M318" s="71"/>
      <c r="N318" s="71"/>
      <c r="P318" s="73"/>
    </row>
    <row r="319" spans="1:16" x14ac:dyDescent="0.3">
      <c r="A319" s="71"/>
      <c r="G319" s="73"/>
      <c r="H319" s="72"/>
      <c r="I319" s="73"/>
      <c r="J319" s="73"/>
      <c r="K319" s="73"/>
      <c r="L319" s="71"/>
      <c r="M319" s="71"/>
      <c r="N319" s="71"/>
      <c r="P319" s="73"/>
    </row>
    <row r="320" spans="1:16" x14ac:dyDescent="0.3">
      <c r="A320" s="71"/>
      <c r="G320" s="73"/>
      <c r="H320" s="72"/>
      <c r="I320" s="73"/>
      <c r="J320" s="73"/>
      <c r="K320" s="73"/>
      <c r="L320" s="71"/>
      <c r="M320" s="71"/>
      <c r="N320" s="71"/>
      <c r="P320" s="73"/>
    </row>
    <row r="321" spans="1:16" x14ac:dyDescent="0.3">
      <c r="A321" s="71"/>
      <c r="G321" s="73"/>
      <c r="H321" s="72"/>
      <c r="I321" s="73"/>
      <c r="J321" s="73"/>
      <c r="K321" s="73"/>
      <c r="L321" s="71"/>
      <c r="M321" s="71"/>
      <c r="N321" s="71"/>
      <c r="P321" s="73"/>
    </row>
    <row r="322" spans="1:16" x14ac:dyDescent="0.3">
      <c r="A322" s="71"/>
      <c r="G322" s="73"/>
      <c r="H322" s="72"/>
      <c r="I322" s="73"/>
      <c r="J322" s="73"/>
      <c r="K322" s="73"/>
      <c r="L322" s="71"/>
      <c r="M322" s="71"/>
      <c r="N322" s="71"/>
      <c r="P322" s="73"/>
    </row>
    <row r="323" spans="1:16" x14ac:dyDescent="0.3">
      <c r="A323" s="71"/>
      <c r="G323" s="73"/>
      <c r="H323" s="72"/>
      <c r="I323" s="73"/>
      <c r="J323" s="73"/>
      <c r="K323" s="73"/>
      <c r="L323" s="71"/>
      <c r="M323" s="71"/>
      <c r="N323" s="71"/>
      <c r="P323" s="73"/>
    </row>
    <row r="324" spans="1:16" x14ac:dyDescent="0.3">
      <c r="A324" s="71"/>
      <c r="G324" s="73"/>
      <c r="H324" s="72"/>
      <c r="I324" s="73"/>
      <c r="J324" s="73"/>
      <c r="K324" s="73"/>
      <c r="L324" s="71"/>
      <c r="M324" s="71"/>
      <c r="N324" s="71"/>
      <c r="P324" s="73"/>
    </row>
    <row r="325" spans="1:16" x14ac:dyDescent="0.3">
      <c r="A325" s="71"/>
      <c r="G325" s="73"/>
      <c r="H325" s="72"/>
      <c r="I325" s="73"/>
      <c r="J325" s="73"/>
      <c r="K325" s="73"/>
      <c r="L325" s="71"/>
      <c r="M325" s="71"/>
      <c r="N325" s="71"/>
      <c r="P325" s="73"/>
    </row>
    <row r="326" spans="1:16" x14ac:dyDescent="0.3">
      <c r="A326" s="71"/>
      <c r="G326" s="73"/>
      <c r="H326" s="72"/>
      <c r="I326" s="73"/>
      <c r="J326" s="73"/>
      <c r="K326" s="73"/>
      <c r="L326" s="71"/>
      <c r="M326" s="71"/>
      <c r="N326" s="71"/>
      <c r="P326" s="73"/>
    </row>
    <row r="327" spans="1:16" x14ac:dyDescent="0.3">
      <c r="A327" s="71"/>
      <c r="G327" s="73"/>
      <c r="H327" s="72"/>
      <c r="I327" s="73"/>
      <c r="J327" s="73"/>
      <c r="K327" s="73"/>
      <c r="L327" s="71"/>
      <c r="M327" s="71"/>
      <c r="N327" s="71"/>
      <c r="P327" s="73"/>
    </row>
    <row r="328" spans="1:16" x14ac:dyDescent="0.3">
      <c r="A328" s="71"/>
      <c r="G328" s="73"/>
      <c r="H328" s="72"/>
      <c r="I328" s="73"/>
      <c r="J328" s="73"/>
      <c r="K328" s="73"/>
      <c r="L328" s="71"/>
      <c r="M328" s="71"/>
      <c r="N328" s="71"/>
      <c r="P328" s="73"/>
    </row>
    <row r="329" spans="1:16" x14ac:dyDescent="0.3">
      <c r="A329" s="71"/>
      <c r="G329" s="73"/>
      <c r="H329" s="72"/>
      <c r="I329" s="73"/>
      <c r="J329" s="73"/>
      <c r="K329" s="73"/>
      <c r="L329" s="71"/>
      <c r="M329" s="71"/>
      <c r="N329" s="71"/>
      <c r="P329" s="73"/>
    </row>
    <row r="330" spans="1:16" x14ac:dyDescent="0.3">
      <c r="A330" s="71"/>
      <c r="G330" s="73"/>
      <c r="H330" s="72"/>
      <c r="I330" s="73"/>
      <c r="J330" s="73"/>
      <c r="K330" s="73"/>
      <c r="L330" s="71"/>
      <c r="M330" s="71"/>
      <c r="N330" s="71"/>
      <c r="P330" s="73"/>
    </row>
    <row r="331" spans="1:16" x14ac:dyDescent="0.3">
      <c r="A331" s="71"/>
      <c r="G331" s="73"/>
      <c r="H331" s="72"/>
      <c r="I331" s="73"/>
      <c r="J331" s="73"/>
      <c r="K331" s="73"/>
      <c r="L331" s="71"/>
      <c r="M331" s="71"/>
      <c r="N331" s="71"/>
      <c r="P331" s="73"/>
    </row>
    <row r="332" spans="1:16" x14ac:dyDescent="0.3">
      <c r="A332" s="71"/>
      <c r="G332" s="73"/>
      <c r="H332" s="72"/>
      <c r="I332" s="73"/>
      <c r="J332" s="73"/>
      <c r="K332" s="73"/>
      <c r="L332" s="71"/>
      <c r="M332" s="71"/>
      <c r="N332" s="71"/>
      <c r="P332" s="73"/>
    </row>
    <row r="333" spans="1:16" x14ac:dyDescent="0.3">
      <c r="A333" s="71"/>
      <c r="G333" s="73"/>
      <c r="H333" s="72"/>
      <c r="I333" s="73"/>
      <c r="J333" s="73"/>
      <c r="K333" s="73"/>
      <c r="L333" s="71"/>
      <c r="M333" s="71"/>
      <c r="N333" s="71"/>
      <c r="P333" s="73"/>
    </row>
    <row r="334" spans="1:16" x14ac:dyDescent="0.3">
      <c r="A334" s="71"/>
      <c r="G334" s="73"/>
      <c r="H334" s="72"/>
      <c r="I334" s="73"/>
      <c r="J334" s="73"/>
      <c r="K334" s="73"/>
      <c r="L334" s="71"/>
      <c r="M334" s="71"/>
      <c r="N334" s="71"/>
      <c r="P334" s="73"/>
    </row>
    <row r="335" spans="1:16" x14ac:dyDescent="0.3">
      <c r="A335" s="71"/>
      <c r="G335" s="73"/>
      <c r="H335" s="72"/>
      <c r="I335" s="73"/>
      <c r="J335" s="73"/>
      <c r="K335" s="73"/>
      <c r="L335" s="71"/>
      <c r="M335" s="71"/>
      <c r="N335" s="71"/>
      <c r="P335" s="73"/>
    </row>
    <row r="336" spans="1:16" x14ac:dyDescent="0.3">
      <c r="A336" s="71"/>
      <c r="G336" s="73"/>
      <c r="H336" s="72"/>
      <c r="I336" s="73"/>
      <c r="J336" s="73"/>
      <c r="K336" s="73"/>
      <c r="L336" s="71"/>
      <c r="M336" s="71"/>
      <c r="N336" s="71"/>
      <c r="P336" s="73"/>
    </row>
    <row r="337" spans="1:16" x14ac:dyDescent="0.3">
      <c r="A337" s="71"/>
      <c r="G337" s="73"/>
      <c r="H337" s="72"/>
      <c r="I337" s="73"/>
      <c r="J337" s="73"/>
      <c r="K337" s="73"/>
      <c r="L337" s="71"/>
      <c r="M337" s="71"/>
      <c r="N337" s="71"/>
      <c r="P337" s="73"/>
    </row>
    <row r="338" spans="1:16" x14ac:dyDescent="0.3">
      <c r="A338" s="71"/>
      <c r="G338" s="73"/>
      <c r="H338" s="72"/>
      <c r="I338" s="73"/>
      <c r="J338" s="73"/>
      <c r="K338" s="73"/>
      <c r="L338" s="71"/>
      <c r="M338" s="71"/>
      <c r="N338" s="71"/>
      <c r="P338" s="73"/>
    </row>
    <row r="339" spans="1:16" x14ac:dyDescent="0.3">
      <c r="A339" s="71"/>
      <c r="G339" s="73"/>
      <c r="H339" s="72"/>
      <c r="I339" s="73"/>
      <c r="J339" s="73"/>
      <c r="K339" s="73"/>
      <c r="L339" s="71"/>
      <c r="M339" s="71"/>
      <c r="N339" s="71"/>
      <c r="P339" s="73"/>
    </row>
    <row r="340" spans="1:16" x14ac:dyDescent="0.3">
      <c r="A340" s="71"/>
      <c r="G340" s="73"/>
      <c r="H340" s="72"/>
      <c r="I340" s="73"/>
      <c r="J340" s="73"/>
      <c r="K340" s="73"/>
      <c r="L340" s="71"/>
      <c r="M340" s="71"/>
      <c r="N340" s="71"/>
      <c r="P340" s="73"/>
    </row>
    <row r="341" spans="1:16" x14ac:dyDescent="0.3">
      <c r="A341" s="71"/>
      <c r="G341" s="73"/>
      <c r="H341" s="72"/>
      <c r="I341" s="73"/>
      <c r="J341" s="73"/>
      <c r="K341" s="73"/>
      <c r="L341" s="71"/>
      <c r="M341" s="71"/>
      <c r="N341" s="71"/>
      <c r="P341" s="73"/>
    </row>
    <row r="342" spans="1:16" x14ac:dyDescent="0.3">
      <c r="A342" s="71"/>
      <c r="G342" s="73"/>
      <c r="H342" s="72"/>
      <c r="I342" s="73"/>
      <c r="J342" s="73"/>
      <c r="K342" s="73"/>
      <c r="L342" s="71"/>
      <c r="M342" s="71"/>
      <c r="N342" s="71"/>
      <c r="P342" s="73"/>
    </row>
    <row r="343" spans="1:16" x14ac:dyDescent="0.3">
      <c r="A343" s="71"/>
      <c r="G343" s="73"/>
      <c r="H343" s="72"/>
      <c r="I343" s="73"/>
      <c r="J343" s="73"/>
      <c r="K343" s="73"/>
      <c r="L343" s="71"/>
      <c r="M343" s="71"/>
      <c r="N343" s="71"/>
      <c r="P343" s="73"/>
    </row>
    <row r="344" spans="1:16" x14ac:dyDescent="0.3">
      <c r="A344" s="71"/>
      <c r="G344" s="73"/>
      <c r="H344" s="72"/>
      <c r="I344" s="73"/>
      <c r="J344" s="73"/>
      <c r="K344" s="73"/>
      <c r="L344" s="71"/>
      <c r="M344" s="71"/>
      <c r="N344" s="71"/>
      <c r="P344" s="73"/>
    </row>
    <row r="345" spans="1:16" x14ac:dyDescent="0.3">
      <c r="A345" s="71"/>
      <c r="G345" s="73"/>
      <c r="H345" s="72"/>
      <c r="I345" s="73"/>
      <c r="J345" s="73"/>
      <c r="K345" s="73"/>
      <c r="L345" s="71"/>
      <c r="M345" s="71"/>
      <c r="N345" s="71"/>
      <c r="P345" s="73"/>
    </row>
    <row r="346" spans="1:16" x14ac:dyDescent="0.3">
      <c r="A346" s="71"/>
      <c r="G346" s="73"/>
      <c r="H346" s="72"/>
      <c r="I346" s="73"/>
      <c r="J346" s="73"/>
      <c r="K346" s="73"/>
      <c r="L346" s="71"/>
      <c r="M346" s="71"/>
      <c r="N346" s="71"/>
      <c r="P346" s="73"/>
    </row>
    <row r="347" spans="1:16" x14ac:dyDescent="0.3">
      <c r="A347" s="71"/>
      <c r="G347" s="73"/>
      <c r="H347" s="72"/>
      <c r="I347" s="73"/>
      <c r="J347" s="73"/>
      <c r="K347" s="73"/>
      <c r="L347" s="71"/>
      <c r="M347" s="71"/>
      <c r="N347" s="71"/>
      <c r="P347" s="73"/>
    </row>
    <row r="348" spans="1:16" x14ac:dyDescent="0.3">
      <c r="A348" s="71"/>
      <c r="G348" s="73"/>
      <c r="H348" s="72"/>
      <c r="I348" s="73"/>
      <c r="J348" s="73"/>
      <c r="K348" s="73"/>
      <c r="L348" s="71"/>
      <c r="M348" s="71"/>
      <c r="N348" s="71"/>
      <c r="P348" s="73"/>
    </row>
    <row r="349" spans="1:16" x14ac:dyDescent="0.3">
      <c r="A349" s="71"/>
      <c r="G349" s="73"/>
      <c r="H349" s="72"/>
      <c r="I349" s="73"/>
      <c r="J349" s="73"/>
      <c r="K349" s="73"/>
      <c r="L349" s="71"/>
      <c r="M349" s="71"/>
      <c r="N349" s="71"/>
      <c r="P349" s="73"/>
    </row>
    <row r="350" spans="1:16" x14ac:dyDescent="0.3">
      <c r="A350" s="71"/>
      <c r="G350" s="73"/>
      <c r="H350" s="72"/>
      <c r="I350" s="73"/>
      <c r="J350" s="73"/>
      <c r="K350" s="73"/>
      <c r="L350" s="71"/>
      <c r="M350" s="71"/>
      <c r="N350" s="71"/>
      <c r="P350" s="73"/>
    </row>
    <row r="351" spans="1:16" x14ac:dyDescent="0.3">
      <c r="A351" s="71"/>
      <c r="G351" s="73"/>
      <c r="H351" s="72"/>
      <c r="I351" s="73"/>
      <c r="J351" s="73"/>
      <c r="K351" s="73"/>
      <c r="L351" s="71"/>
      <c r="M351" s="71"/>
      <c r="N351" s="71"/>
      <c r="P351" s="73"/>
    </row>
    <row r="352" spans="1:16" x14ac:dyDescent="0.3">
      <c r="A352" s="71"/>
      <c r="G352" s="73"/>
      <c r="H352" s="72"/>
      <c r="I352" s="73"/>
      <c r="J352" s="73"/>
      <c r="K352" s="73"/>
      <c r="L352" s="71"/>
      <c r="M352" s="71"/>
      <c r="N352" s="71"/>
      <c r="P352" s="73"/>
    </row>
    <row r="353" spans="1:16" x14ac:dyDescent="0.3">
      <c r="A353" s="71"/>
      <c r="G353" s="73"/>
      <c r="H353" s="72"/>
      <c r="I353" s="73"/>
      <c r="J353" s="73"/>
      <c r="K353" s="73"/>
      <c r="L353" s="71"/>
      <c r="M353" s="71"/>
      <c r="N353" s="71"/>
      <c r="P353" s="73"/>
    </row>
    <row r="354" spans="1:16" x14ac:dyDescent="0.3">
      <c r="A354" s="71"/>
      <c r="G354" s="73"/>
      <c r="H354" s="72"/>
      <c r="I354" s="73"/>
      <c r="J354" s="73"/>
      <c r="K354" s="73"/>
      <c r="L354" s="71"/>
      <c r="M354" s="71"/>
      <c r="N354" s="71"/>
      <c r="P354" s="73"/>
    </row>
    <row r="355" spans="1:16" x14ac:dyDescent="0.3">
      <c r="A355" s="71"/>
      <c r="G355" s="73"/>
      <c r="H355" s="72"/>
      <c r="I355" s="73"/>
      <c r="J355" s="73"/>
      <c r="K355" s="73"/>
      <c r="L355" s="71"/>
      <c r="M355" s="71"/>
      <c r="N355" s="71"/>
      <c r="P355" s="73"/>
    </row>
    <row r="356" spans="1:16" x14ac:dyDescent="0.3">
      <c r="A356" s="71"/>
      <c r="G356" s="73"/>
      <c r="H356" s="72"/>
      <c r="I356" s="73"/>
      <c r="J356" s="73"/>
      <c r="K356" s="73"/>
      <c r="L356" s="71"/>
      <c r="M356" s="71"/>
      <c r="N356" s="71"/>
      <c r="P356" s="73"/>
    </row>
    <row r="357" spans="1:16" x14ac:dyDescent="0.3">
      <c r="A357" s="71"/>
      <c r="G357" s="73"/>
      <c r="H357" s="72"/>
      <c r="I357" s="73"/>
      <c r="J357" s="73"/>
      <c r="K357" s="73"/>
      <c r="L357" s="71"/>
      <c r="M357" s="71"/>
      <c r="N357" s="71"/>
      <c r="P357" s="73"/>
    </row>
    <row r="358" spans="1:16" x14ac:dyDescent="0.3">
      <c r="A358" s="71"/>
      <c r="G358" s="73"/>
      <c r="H358" s="72"/>
      <c r="I358" s="73"/>
      <c r="J358" s="73"/>
      <c r="K358" s="73"/>
      <c r="L358" s="71"/>
      <c r="M358" s="71"/>
      <c r="N358" s="71"/>
      <c r="P358" s="73"/>
    </row>
    <row r="359" spans="1:16" x14ac:dyDescent="0.3">
      <c r="A359" s="71"/>
      <c r="G359" s="73"/>
      <c r="H359" s="72"/>
      <c r="I359" s="73"/>
      <c r="J359" s="73"/>
      <c r="K359" s="73"/>
      <c r="L359" s="71"/>
      <c r="M359" s="71"/>
      <c r="N359" s="71"/>
      <c r="P359" s="73"/>
    </row>
    <row r="360" spans="1:16" x14ac:dyDescent="0.3">
      <c r="A360" s="71"/>
      <c r="G360" s="73"/>
      <c r="H360" s="72"/>
      <c r="I360" s="73"/>
      <c r="J360" s="73"/>
      <c r="K360" s="73"/>
      <c r="L360" s="71"/>
      <c r="M360" s="71"/>
      <c r="N360" s="71"/>
      <c r="P360" s="73"/>
    </row>
    <row r="361" spans="1:16" x14ac:dyDescent="0.3">
      <c r="A361" s="71"/>
      <c r="G361" s="73"/>
      <c r="H361" s="72"/>
      <c r="I361" s="73"/>
      <c r="J361" s="73"/>
      <c r="K361" s="73"/>
      <c r="L361" s="71"/>
      <c r="M361" s="71"/>
      <c r="N361" s="71"/>
      <c r="P361" s="73"/>
    </row>
    <row r="362" spans="1:16" x14ac:dyDescent="0.3">
      <c r="A362" s="71"/>
      <c r="G362" s="73"/>
      <c r="H362" s="72"/>
      <c r="I362" s="73"/>
      <c r="J362" s="73"/>
      <c r="K362" s="73"/>
      <c r="L362" s="71"/>
      <c r="M362" s="71"/>
      <c r="N362" s="71"/>
      <c r="P362" s="73"/>
    </row>
    <row r="363" spans="1:16" x14ac:dyDescent="0.3">
      <c r="A363" s="71"/>
      <c r="G363" s="73"/>
      <c r="H363" s="72"/>
      <c r="I363" s="73"/>
      <c r="J363" s="73"/>
      <c r="K363" s="73"/>
      <c r="L363" s="71"/>
      <c r="M363" s="71"/>
      <c r="N363" s="71"/>
      <c r="P363" s="73"/>
    </row>
    <row r="364" spans="1:16" x14ac:dyDescent="0.3">
      <c r="A364" s="71"/>
      <c r="G364" s="73"/>
      <c r="H364" s="72"/>
      <c r="I364" s="73"/>
      <c r="J364" s="73"/>
      <c r="K364" s="73"/>
      <c r="L364" s="71"/>
      <c r="M364" s="71"/>
      <c r="N364" s="71"/>
      <c r="P364" s="73"/>
    </row>
    <row r="365" spans="1:16" x14ac:dyDescent="0.3">
      <c r="A365" s="71"/>
      <c r="G365" s="73"/>
      <c r="H365" s="72"/>
      <c r="I365" s="73"/>
      <c r="J365" s="73"/>
      <c r="K365" s="73"/>
      <c r="L365" s="71"/>
      <c r="M365" s="71"/>
      <c r="N365" s="71"/>
      <c r="P365" s="73"/>
    </row>
    <row r="366" spans="1:16" x14ac:dyDescent="0.3">
      <c r="A366" s="71"/>
      <c r="G366" s="73"/>
      <c r="H366" s="72"/>
      <c r="I366" s="73"/>
      <c r="J366" s="73"/>
      <c r="K366" s="73"/>
      <c r="L366" s="71"/>
      <c r="M366" s="71"/>
      <c r="N366" s="71"/>
      <c r="P366" s="73"/>
    </row>
    <row r="367" spans="1:16" x14ac:dyDescent="0.3">
      <c r="A367" s="71"/>
      <c r="G367" s="73"/>
      <c r="H367" s="72"/>
      <c r="I367" s="73"/>
      <c r="J367" s="73"/>
      <c r="K367" s="73"/>
      <c r="L367" s="71"/>
      <c r="M367" s="71"/>
      <c r="N367" s="71"/>
      <c r="P367" s="73"/>
    </row>
    <row r="368" spans="1:16" x14ac:dyDescent="0.3">
      <c r="A368" s="71"/>
      <c r="G368" s="73"/>
      <c r="H368" s="72"/>
      <c r="I368" s="73"/>
      <c r="J368" s="73"/>
      <c r="K368" s="73"/>
      <c r="L368" s="71"/>
      <c r="M368" s="71"/>
      <c r="N368" s="71"/>
      <c r="P368" s="73"/>
    </row>
    <row r="369" spans="1:16" x14ac:dyDescent="0.3">
      <c r="A369" s="71"/>
      <c r="G369" s="73"/>
      <c r="H369" s="72"/>
      <c r="I369" s="73"/>
      <c r="J369" s="73"/>
      <c r="K369" s="73"/>
      <c r="L369" s="71"/>
      <c r="M369" s="71"/>
      <c r="N369" s="71"/>
      <c r="P369" s="73"/>
    </row>
    <row r="370" spans="1:16" x14ac:dyDescent="0.3">
      <c r="A370" s="71"/>
      <c r="G370" s="73"/>
      <c r="H370" s="72"/>
      <c r="I370" s="73"/>
      <c r="J370" s="73"/>
      <c r="K370" s="73"/>
      <c r="L370" s="71"/>
      <c r="M370" s="71"/>
      <c r="N370" s="71"/>
      <c r="P370" s="73"/>
    </row>
    <row r="371" spans="1:16" x14ac:dyDescent="0.3">
      <c r="A371" s="71"/>
      <c r="G371" s="73"/>
      <c r="H371" s="72"/>
      <c r="I371" s="73"/>
      <c r="J371" s="73"/>
      <c r="K371" s="73"/>
      <c r="L371" s="71"/>
      <c r="M371" s="71"/>
      <c r="N371" s="71"/>
      <c r="P371" s="73"/>
    </row>
    <row r="372" spans="1:16" x14ac:dyDescent="0.3">
      <c r="A372" s="71"/>
      <c r="G372" s="73"/>
      <c r="H372" s="72"/>
      <c r="I372" s="73"/>
      <c r="J372" s="73"/>
      <c r="K372" s="73"/>
      <c r="L372" s="71"/>
      <c r="M372" s="71"/>
      <c r="N372" s="71"/>
      <c r="P372" s="73"/>
    </row>
    <row r="373" spans="1:16" x14ac:dyDescent="0.3">
      <c r="A373" s="71"/>
      <c r="G373" s="73"/>
      <c r="H373" s="72"/>
      <c r="I373" s="73"/>
      <c r="J373" s="73"/>
      <c r="K373" s="73"/>
      <c r="L373" s="71"/>
      <c r="M373" s="71"/>
      <c r="N373" s="71"/>
      <c r="P373" s="73"/>
    </row>
    <row r="374" spans="1:16" x14ac:dyDescent="0.3">
      <c r="A374" s="71"/>
      <c r="G374" s="73"/>
      <c r="H374" s="72"/>
      <c r="I374" s="73"/>
      <c r="J374" s="73"/>
      <c r="K374" s="73"/>
      <c r="L374" s="71"/>
      <c r="M374" s="71"/>
      <c r="N374" s="71"/>
      <c r="P374" s="73"/>
    </row>
    <row r="375" spans="1:16" x14ac:dyDescent="0.3">
      <c r="A375" s="71"/>
      <c r="G375" s="73"/>
      <c r="H375" s="72"/>
      <c r="I375" s="73"/>
      <c r="J375" s="73"/>
      <c r="K375" s="73"/>
      <c r="L375" s="71"/>
      <c r="M375" s="71"/>
      <c r="N375" s="71"/>
      <c r="P375" s="73"/>
    </row>
    <row r="376" spans="1:16" x14ac:dyDescent="0.3">
      <c r="A376" s="71"/>
      <c r="G376" s="73"/>
      <c r="H376" s="72"/>
      <c r="I376" s="73"/>
      <c r="J376" s="73"/>
      <c r="K376" s="73"/>
      <c r="L376" s="71"/>
      <c r="M376" s="71"/>
      <c r="N376" s="71"/>
      <c r="P376" s="73"/>
    </row>
    <row r="377" spans="1:16" x14ac:dyDescent="0.3">
      <c r="A377" s="71"/>
      <c r="G377" s="73"/>
      <c r="H377" s="72"/>
      <c r="I377" s="73"/>
      <c r="J377" s="73"/>
      <c r="K377" s="73"/>
      <c r="L377" s="71"/>
      <c r="M377" s="71"/>
      <c r="N377" s="71"/>
      <c r="P377" s="73"/>
    </row>
    <row r="378" spans="1:16" x14ac:dyDescent="0.3">
      <c r="A378" s="71"/>
      <c r="G378" s="73"/>
      <c r="H378" s="72"/>
      <c r="I378" s="73"/>
      <c r="J378" s="73"/>
      <c r="K378" s="73"/>
      <c r="L378" s="71"/>
      <c r="M378" s="71"/>
      <c r="N378" s="71"/>
      <c r="P378" s="73"/>
    </row>
    <row r="379" spans="1:16" x14ac:dyDescent="0.3">
      <c r="A379" s="71"/>
      <c r="G379" s="73"/>
      <c r="H379" s="72"/>
      <c r="I379" s="73"/>
      <c r="J379" s="73"/>
      <c r="K379" s="73"/>
      <c r="L379" s="71"/>
      <c r="M379" s="71"/>
      <c r="N379" s="71"/>
      <c r="P379" s="73"/>
    </row>
    <row r="380" spans="1:16" x14ac:dyDescent="0.3">
      <c r="A380" s="71"/>
      <c r="G380" s="73"/>
      <c r="H380" s="72"/>
      <c r="I380" s="73"/>
      <c r="J380" s="73"/>
      <c r="K380" s="73"/>
      <c r="L380" s="71"/>
      <c r="M380" s="71"/>
      <c r="N380" s="71"/>
      <c r="P380" s="73"/>
    </row>
    <row r="381" spans="1:16" x14ac:dyDescent="0.3">
      <c r="A381" s="71"/>
      <c r="G381" s="73"/>
      <c r="H381" s="72"/>
      <c r="I381" s="73"/>
      <c r="J381" s="73"/>
      <c r="K381" s="73"/>
      <c r="L381" s="71"/>
      <c r="M381" s="71"/>
      <c r="N381" s="71"/>
      <c r="P381" s="73"/>
    </row>
    <row r="382" spans="1:16" x14ac:dyDescent="0.3">
      <c r="A382" s="71"/>
      <c r="G382" s="73"/>
      <c r="H382" s="72"/>
      <c r="I382" s="73"/>
      <c r="J382" s="73"/>
      <c r="K382" s="73"/>
      <c r="L382" s="71"/>
      <c r="M382" s="71"/>
      <c r="N382" s="71"/>
      <c r="P382" s="73"/>
    </row>
    <row r="383" spans="1:16" x14ac:dyDescent="0.3">
      <c r="A383" s="71"/>
      <c r="G383" s="73"/>
      <c r="H383" s="72"/>
      <c r="I383" s="73"/>
      <c r="J383" s="73"/>
      <c r="K383" s="73"/>
      <c r="L383" s="71"/>
      <c r="M383" s="71"/>
      <c r="N383" s="71"/>
      <c r="P383" s="73"/>
    </row>
    <row r="384" spans="1:16" x14ac:dyDescent="0.3">
      <c r="A384" s="71"/>
      <c r="G384" s="73"/>
      <c r="H384" s="72"/>
      <c r="I384" s="73"/>
      <c r="J384" s="73"/>
      <c r="K384" s="73"/>
      <c r="L384" s="71"/>
      <c r="M384" s="71"/>
      <c r="N384" s="71"/>
      <c r="P384" s="73"/>
    </row>
    <row r="385" spans="1:16" x14ac:dyDescent="0.3">
      <c r="A385" s="71"/>
      <c r="G385" s="73"/>
      <c r="H385" s="72"/>
      <c r="I385" s="73"/>
      <c r="J385" s="73"/>
      <c r="K385" s="73"/>
      <c r="L385" s="71"/>
      <c r="M385" s="71"/>
      <c r="N385" s="71"/>
      <c r="P385" s="73"/>
    </row>
    <row r="386" spans="1:16" x14ac:dyDescent="0.3">
      <c r="A386" s="71"/>
      <c r="G386" s="73"/>
      <c r="H386" s="72"/>
      <c r="I386" s="73"/>
      <c r="J386" s="73"/>
      <c r="K386" s="73"/>
      <c r="L386" s="71"/>
      <c r="M386" s="71"/>
      <c r="N386" s="71"/>
      <c r="P386" s="73"/>
    </row>
    <row r="387" spans="1:16" x14ac:dyDescent="0.3">
      <c r="A387" s="71"/>
      <c r="G387" s="73"/>
      <c r="H387" s="72"/>
      <c r="I387" s="73"/>
      <c r="J387" s="73"/>
      <c r="K387" s="73"/>
      <c r="L387" s="71"/>
      <c r="M387" s="71"/>
      <c r="N387" s="71"/>
      <c r="P387" s="73"/>
    </row>
    <row r="388" spans="1:16" x14ac:dyDescent="0.3">
      <c r="A388" s="71"/>
      <c r="G388" s="73"/>
      <c r="H388" s="72"/>
      <c r="I388" s="73"/>
      <c r="J388" s="73"/>
      <c r="K388" s="73"/>
      <c r="L388" s="71"/>
      <c r="M388" s="71"/>
      <c r="N388" s="71"/>
      <c r="P388" s="73"/>
    </row>
    <row r="389" spans="1:16" x14ac:dyDescent="0.3">
      <c r="A389" s="71"/>
      <c r="G389" s="73"/>
      <c r="H389" s="72"/>
      <c r="I389" s="73"/>
      <c r="J389" s="73"/>
      <c r="K389" s="73"/>
      <c r="L389" s="71"/>
      <c r="M389" s="71"/>
      <c r="N389" s="71"/>
      <c r="P389" s="73"/>
    </row>
    <row r="390" spans="1:16" x14ac:dyDescent="0.3">
      <c r="A390" s="71"/>
      <c r="G390" s="73"/>
      <c r="H390" s="72"/>
      <c r="I390" s="73"/>
      <c r="J390" s="73"/>
      <c r="K390" s="73"/>
      <c r="L390" s="71"/>
      <c r="M390" s="71"/>
      <c r="N390" s="71"/>
      <c r="P390" s="73"/>
    </row>
    <row r="391" spans="1:16" x14ac:dyDescent="0.3">
      <c r="A391" s="71"/>
      <c r="G391" s="73"/>
      <c r="H391" s="72"/>
      <c r="I391" s="73"/>
      <c r="J391" s="73"/>
      <c r="K391" s="73"/>
      <c r="L391" s="71"/>
      <c r="M391" s="71"/>
      <c r="N391" s="71"/>
      <c r="P391" s="73"/>
    </row>
    <row r="392" spans="1:16" x14ac:dyDescent="0.3">
      <c r="A392" s="71"/>
      <c r="G392" s="73"/>
      <c r="H392" s="72"/>
      <c r="I392" s="73"/>
      <c r="J392" s="73"/>
      <c r="K392" s="73"/>
      <c r="L392" s="71"/>
      <c r="M392" s="71"/>
      <c r="N392" s="71"/>
      <c r="P392" s="73"/>
    </row>
    <row r="393" spans="1:16" x14ac:dyDescent="0.3">
      <c r="A393" s="71"/>
      <c r="G393" s="73"/>
      <c r="H393" s="72"/>
      <c r="I393" s="73"/>
      <c r="J393" s="73"/>
      <c r="K393" s="73"/>
      <c r="L393" s="71"/>
      <c r="M393" s="71"/>
      <c r="N393" s="71"/>
      <c r="P393" s="73"/>
    </row>
    <row r="394" spans="1:16" x14ac:dyDescent="0.3">
      <c r="A394" s="71"/>
      <c r="G394" s="73"/>
      <c r="H394" s="72"/>
      <c r="I394" s="73"/>
      <c r="J394" s="73"/>
      <c r="K394" s="73"/>
      <c r="L394" s="71"/>
      <c r="M394" s="71"/>
      <c r="N394" s="71"/>
      <c r="P394" s="73"/>
    </row>
    <row r="395" spans="1:16" x14ac:dyDescent="0.3">
      <c r="A395" s="71"/>
      <c r="G395" s="73"/>
      <c r="H395" s="72"/>
      <c r="I395" s="73"/>
      <c r="J395" s="73"/>
      <c r="K395" s="73"/>
      <c r="L395" s="71"/>
      <c r="M395" s="71"/>
      <c r="N395" s="71"/>
      <c r="P395" s="73"/>
    </row>
    <row r="396" spans="1:16" x14ac:dyDescent="0.3">
      <c r="A396" s="71"/>
      <c r="G396" s="73"/>
      <c r="H396" s="72"/>
      <c r="I396" s="73"/>
      <c r="J396" s="73"/>
      <c r="K396" s="73"/>
      <c r="L396" s="71"/>
      <c r="M396" s="71"/>
      <c r="N396" s="71"/>
      <c r="P396" s="73"/>
    </row>
    <row r="397" spans="1:16" x14ac:dyDescent="0.3">
      <c r="A397" s="71"/>
      <c r="G397" s="73"/>
      <c r="H397" s="72"/>
      <c r="I397" s="73"/>
      <c r="J397" s="73"/>
      <c r="K397" s="73"/>
      <c r="L397" s="71"/>
      <c r="M397" s="71"/>
      <c r="N397" s="71"/>
      <c r="P397" s="73"/>
    </row>
    <row r="398" spans="1:16" x14ac:dyDescent="0.3">
      <c r="A398" s="71"/>
      <c r="G398" s="73"/>
      <c r="H398" s="72"/>
      <c r="I398" s="73"/>
      <c r="J398" s="73"/>
      <c r="K398" s="73"/>
      <c r="L398" s="71"/>
      <c r="M398" s="71"/>
      <c r="N398" s="71"/>
      <c r="P398" s="73"/>
    </row>
    <row r="399" spans="1:16" x14ac:dyDescent="0.3">
      <c r="A399" s="71"/>
      <c r="G399" s="73"/>
      <c r="H399" s="72"/>
      <c r="I399" s="73"/>
      <c r="J399" s="73"/>
      <c r="K399" s="73"/>
      <c r="L399" s="71"/>
      <c r="M399" s="71"/>
      <c r="N399" s="71"/>
      <c r="P399" s="73"/>
    </row>
    <row r="400" spans="1:16" x14ac:dyDescent="0.3">
      <c r="A400" s="71"/>
      <c r="G400" s="73"/>
      <c r="H400" s="72"/>
      <c r="I400" s="73"/>
      <c r="J400" s="73"/>
      <c r="K400" s="73"/>
      <c r="L400" s="71"/>
      <c r="M400" s="71"/>
      <c r="N400" s="71"/>
      <c r="P400" s="73"/>
    </row>
    <row r="401" spans="1:16" x14ac:dyDescent="0.3">
      <c r="A401" s="71"/>
      <c r="G401" s="73"/>
      <c r="H401" s="72"/>
      <c r="I401" s="73"/>
      <c r="J401" s="73"/>
      <c r="K401" s="73"/>
      <c r="L401" s="71"/>
      <c r="M401" s="71"/>
      <c r="N401" s="71"/>
      <c r="P401" s="73"/>
    </row>
    <row r="402" spans="1:16" x14ac:dyDescent="0.3">
      <c r="A402" s="71"/>
      <c r="G402" s="73"/>
      <c r="H402" s="72"/>
      <c r="I402" s="73"/>
      <c r="J402" s="73"/>
      <c r="K402" s="73"/>
      <c r="L402" s="71"/>
      <c r="M402" s="71"/>
      <c r="N402" s="71"/>
      <c r="P402" s="73"/>
    </row>
    <row r="403" spans="1:16" x14ac:dyDescent="0.3">
      <c r="A403" s="71"/>
      <c r="G403" s="73"/>
      <c r="H403" s="72"/>
      <c r="I403" s="73"/>
      <c r="J403" s="73"/>
      <c r="K403" s="73"/>
      <c r="L403" s="71"/>
      <c r="M403" s="71"/>
      <c r="N403" s="71"/>
      <c r="P403" s="73"/>
    </row>
    <row r="404" spans="1:16" x14ac:dyDescent="0.3">
      <c r="A404" s="71"/>
      <c r="G404" s="73"/>
      <c r="H404" s="72"/>
      <c r="I404" s="73"/>
      <c r="J404" s="73"/>
      <c r="K404" s="73"/>
      <c r="L404" s="71"/>
      <c r="M404" s="71"/>
      <c r="N404" s="71"/>
      <c r="P404" s="73"/>
    </row>
    <row r="405" spans="1:16" x14ac:dyDescent="0.3">
      <c r="A405" s="71"/>
      <c r="G405" s="73"/>
      <c r="H405" s="72"/>
      <c r="I405" s="73"/>
      <c r="J405" s="73"/>
      <c r="K405" s="73"/>
      <c r="L405" s="71"/>
      <c r="M405" s="71"/>
      <c r="N405" s="71"/>
      <c r="P405" s="73"/>
    </row>
    <row r="406" spans="1:16" x14ac:dyDescent="0.3">
      <c r="A406" s="71"/>
      <c r="G406" s="73"/>
      <c r="H406" s="72"/>
      <c r="I406" s="73"/>
      <c r="J406" s="73"/>
      <c r="K406" s="73"/>
      <c r="L406" s="71"/>
      <c r="M406" s="71"/>
      <c r="N406" s="71"/>
      <c r="P406" s="73"/>
    </row>
    <row r="407" spans="1:16" x14ac:dyDescent="0.3">
      <c r="A407" s="71"/>
      <c r="G407" s="73"/>
      <c r="H407" s="72"/>
      <c r="I407" s="73"/>
      <c r="J407" s="73"/>
      <c r="K407" s="73"/>
      <c r="L407" s="71"/>
      <c r="M407" s="71"/>
      <c r="N407" s="71"/>
      <c r="P407" s="73"/>
    </row>
    <row r="408" spans="1:16" x14ac:dyDescent="0.3">
      <c r="A408" s="71"/>
      <c r="G408" s="73"/>
      <c r="H408" s="72"/>
      <c r="I408" s="73"/>
      <c r="J408" s="73"/>
      <c r="K408" s="73"/>
      <c r="L408" s="71"/>
      <c r="M408" s="71"/>
      <c r="N408" s="71"/>
      <c r="P408" s="73"/>
    </row>
    <row r="409" spans="1:16" x14ac:dyDescent="0.3">
      <c r="A409" s="71"/>
      <c r="G409" s="73"/>
      <c r="H409" s="72"/>
      <c r="I409" s="73"/>
      <c r="J409" s="73"/>
      <c r="K409" s="73"/>
      <c r="L409" s="71"/>
      <c r="M409" s="71"/>
      <c r="N409" s="71"/>
      <c r="P409" s="73"/>
    </row>
    <row r="410" spans="1:16" x14ac:dyDescent="0.3">
      <c r="A410" s="71"/>
      <c r="G410" s="73"/>
      <c r="H410" s="72"/>
      <c r="I410" s="73"/>
      <c r="J410" s="73"/>
      <c r="K410" s="73"/>
      <c r="L410" s="71"/>
      <c r="M410" s="71"/>
      <c r="N410" s="71"/>
      <c r="P410" s="73"/>
    </row>
    <row r="411" spans="1:16" x14ac:dyDescent="0.3">
      <c r="A411" s="71"/>
      <c r="G411" s="73"/>
      <c r="H411" s="72"/>
      <c r="I411" s="73"/>
      <c r="J411" s="73"/>
      <c r="K411" s="73"/>
      <c r="L411" s="71"/>
      <c r="M411" s="71"/>
      <c r="N411" s="71"/>
      <c r="P411" s="73"/>
    </row>
    <row r="412" spans="1:16" x14ac:dyDescent="0.3">
      <c r="A412" s="71"/>
      <c r="G412" s="73"/>
      <c r="H412" s="72"/>
      <c r="I412" s="73"/>
      <c r="J412" s="73"/>
      <c r="K412" s="73"/>
      <c r="L412" s="71"/>
      <c r="M412" s="71"/>
      <c r="N412" s="71"/>
      <c r="P412" s="73"/>
    </row>
    <row r="413" spans="1:16" x14ac:dyDescent="0.3">
      <c r="A413" s="71"/>
      <c r="G413" s="73"/>
      <c r="H413" s="72"/>
      <c r="I413" s="73"/>
      <c r="J413" s="73"/>
      <c r="K413" s="73"/>
      <c r="L413" s="71"/>
      <c r="M413" s="71"/>
      <c r="N413" s="71"/>
      <c r="P413" s="73"/>
    </row>
    <row r="414" spans="1:16" x14ac:dyDescent="0.3">
      <c r="A414" s="71"/>
      <c r="G414" s="73"/>
      <c r="H414" s="72"/>
      <c r="I414" s="73"/>
      <c r="J414" s="73"/>
      <c r="K414" s="73"/>
      <c r="L414" s="71"/>
      <c r="M414" s="71"/>
      <c r="N414" s="71"/>
      <c r="P414" s="73"/>
    </row>
    <row r="415" spans="1:16" x14ac:dyDescent="0.3">
      <c r="A415" s="71"/>
      <c r="G415" s="73"/>
      <c r="H415" s="72"/>
      <c r="I415" s="73"/>
      <c r="J415" s="73"/>
      <c r="K415" s="73"/>
      <c r="L415" s="71"/>
      <c r="M415" s="71"/>
      <c r="N415" s="71"/>
      <c r="P415" s="73"/>
    </row>
    <row r="416" spans="1:16" x14ac:dyDescent="0.3">
      <c r="A416" s="71"/>
      <c r="G416" s="73"/>
      <c r="H416" s="72"/>
      <c r="I416" s="73"/>
      <c r="J416" s="73"/>
      <c r="K416" s="73"/>
      <c r="L416" s="71"/>
      <c r="M416" s="71"/>
      <c r="N416" s="71"/>
      <c r="P416" s="73"/>
    </row>
    <row r="417" spans="1:16" x14ac:dyDescent="0.3">
      <c r="A417" s="71"/>
      <c r="G417" s="73"/>
      <c r="H417" s="72"/>
      <c r="I417" s="73"/>
      <c r="J417" s="73"/>
      <c r="K417" s="73"/>
      <c r="L417" s="71"/>
      <c r="M417" s="71"/>
      <c r="N417" s="71"/>
      <c r="P417" s="73"/>
    </row>
    <row r="418" spans="1:16" x14ac:dyDescent="0.3">
      <c r="A418" s="71"/>
      <c r="G418" s="73"/>
      <c r="H418" s="72"/>
      <c r="I418" s="73"/>
      <c r="J418" s="73"/>
      <c r="K418" s="73"/>
      <c r="L418" s="71"/>
      <c r="M418" s="71"/>
      <c r="N418" s="71"/>
      <c r="P418" s="73"/>
    </row>
    <row r="419" spans="1:16" x14ac:dyDescent="0.3">
      <c r="A419" s="71"/>
      <c r="G419" s="73"/>
      <c r="H419" s="72"/>
      <c r="I419" s="73"/>
      <c r="J419" s="73"/>
      <c r="K419" s="73"/>
      <c r="L419" s="71"/>
      <c r="M419" s="71"/>
      <c r="N419" s="71"/>
      <c r="P419" s="73"/>
    </row>
    <row r="420" spans="1:16" x14ac:dyDescent="0.3">
      <c r="A420" s="71"/>
      <c r="G420" s="73"/>
      <c r="H420" s="72"/>
      <c r="I420" s="73"/>
      <c r="J420" s="73"/>
      <c r="K420" s="73"/>
      <c r="L420" s="71"/>
      <c r="M420" s="71"/>
      <c r="N420" s="71"/>
      <c r="P420" s="73"/>
    </row>
    <row r="421" spans="1:16" x14ac:dyDescent="0.3">
      <c r="A421" s="71"/>
      <c r="G421" s="73"/>
      <c r="H421" s="72"/>
      <c r="I421" s="73"/>
      <c r="J421" s="73"/>
      <c r="K421" s="73"/>
      <c r="L421" s="71"/>
      <c r="M421" s="71"/>
      <c r="N421" s="71"/>
      <c r="P421" s="73"/>
    </row>
    <row r="422" spans="1:16" x14ac:dyDescent="0.3">
      <c r="A422" s="71"/>
      <c r="G422" s="73"/>
      <c r="H422" s="73"/>
      <c r="I422" s="73"/>
      <c r="J422" s="73"/>
      <c r="K422" s="73"/>
      <c r="L422" s="71"/>
      <c r="M422" s="71"/>
      <c r="N422" s="71"/>
      <c r="P422" s="73"/>
    </row>
    <row r="423" spans="1:16" x14ac:dyDescent="0.3">
      <c r="A423" s="71"/>
      <c r="B423" s="74"/>
      <c r="C423" s="74"/>
      <c r="D423" s="74"/>
      <c r="E423" s="74"/>
      <c r="F423" s="74"/>
      <c r="G423" s="74"/>
      <c r="H423" s="74"/>
      <c r="I423" s="73"/>
      <c r="J423" s="73"/>
      <c r="K423" s="73"/>
      <c r="L423" s="71"/>
      <c r="M423" s="71"/>
      <c r="N423" s="71"/>
      <c r="P423" s="73"/>
    </row>
    <row r="424" spans="1:16" x14ac:dyDescent="0.3">
      <c r="A424" s="71"/>
      <c r="G424" s="73"/>
      <c r="H424" s="73"/>
      <c r="I424" s="73"/>
      <c r="J424" s="73"/>
      <c r="K424" s="73"/>
      <c r="L424" s="71"/>
      <c r="M424" s="71"/>
      <c r="N424" s="71"/>
      <c r="P424" s="73"/>
    </row>
    <row r="425" spans="1:16" x14ac:dyDescent="0.3">
      <c r="A425" s="71"/>
      <c r="G425" s="73"/>
      <c r="H425" s="73"/>
      <c r="I425" s="73"/>
      <c r="J425" s="73"/>
      <c r="K425" s="73"/>
      <c r="L425" s="71"/>
      <c r="M425" s="71"/>
      <c r="N425" s="71"/>
      <c r="P425" s="73"/>
    </row>
    <row r="426" spans="1:16" x14ac:dyDescent="0.3">
      <c r="A426" s="71"/>
      <c r="G426" s="73"/>
      <c r="H426" s="73"/>
      <c r="I426" s="73"/>
      <c r="J426" s="73"/>
      <c r="K426" s="73"/>
      <c r="L426" s="71"/>
      <c r="M426" s="71"/>
      <c r="N426" s="71"/>
      <c r="P426" s="73"/>
    </row>
    <row r="427" spans="1:16" x14ac:dyDescent="0.3">
      <c r="A427" s="71"/>
      <c r="G427" s="73"/>
      <c r="H427" s="73"/>
      <c r="I427" s="73"/>
      <c r="J427" s="73"/>
      <c r="K427" s="73"/>
      <c r="L427" s="71"/>
      <c r="M427" s="71"/>
      <c r="N427" s="71"/>
      <c r="P427" s="73"/>
    </row>
    <row r="428" spans="1:16" x14ac:dyDescent="0.3">
      <c r="A428" s="71"/>
      <c r="G428" s="73"/>
      <c r="H428" s="73"/>
      <c r="I428" s="73"/>
      <c r="J428" s="73"/>
      <c r="K428" s="73"/>
      <c r="L428" s="71"/>
      <c r="M428" s="71"/>
      <c r="N428" s="71"/>
      <c r="P428" s="73"/>
    </row>
    <row r="429" spans="1:16" x14ac:dyDescent="0.3">
      <c r="A429" s="71"/>
      <c r="G429" s="73"/>
      <c r="H429" s="73"/>
      <c r="I429" s="73"/>
      <c r="J429" s="73"/>
      <c r="K429" s="73"/>
      <c r="L429" s="71"/>
      <c r="M429" s="71"/>
      <c r="N429" s="71"/>
      <c r="P429" s="73"/>
    </row>
    <row r="430" spans="1:16" x14ac:dyDescent="0.3">
      <c r="A430" s="71"/>
      <c r="G430" s="73"/>
      <c r="H430" s="73"/>
      <c r="I430" s="73"/>
      <c r="J430" s="73"/>
      <c r="K430" s="73"/>
      <c r="L430" s="71"/>
      <c r="M430" s="71"/>
      <c r="N430" s="71"/>
      <c r="P430" s="73"/>
    </row>
    <row r="431" spans="1:16" x14ac:dyDescent="0.3">
      <c r="A431" s="71"/>
      <c r="G431" s="73"/>
      <c r="H431" s="73"/>
      <c r="I431" s="73"/>
      <c r="J431" s="73"/>
      <c r="K431" s="73"/>
      <c r="L431" s="71"/>
      <c r="M431" s="71"/>
      <c r="N431" s="71"/>
      <c r="P431" s="73"/>
    </row>
    <row r="432" spans="1:16" x14ac:dyDescent="0.3">
      <c r="A432" s="71"/>
      <c r="G432" s="73"/>
      <c r="H432" s="73"/>
      <c r="I432" s="73"/>
      <c r="J432" s="73"/>
      <c r="K432" s="73"/>
      <c r="L432" s="71"/>
      <c r="M432" s="71"/>
      <c r="N432" s="71"/>
      <c r="P432" s="73"/>
    </row>
    <row r="433" spans="1:16" x14ac:dyDescent="0.3">
      <c r="A433" s="71"/>
      <c r="G433" s="73"/>
      <c r="H433" s="73"/>
      <c r="I433" s="73"/>
      <c r="J433" s="73"/>
      <c r="K433" s="73"/>
      <c r="L433" s="71"/>
      <c r="M433" s="71"/>
      <c r="N433" s="71"/>
      <c r="P433" s="73"/>
    </row>
    <row r="434" spans="1:16" x14ac:dyDescent="0.3">
      <c r="A434" s="71"/>
      <c r="G434" s="73"/>
      <c r="H434" s="73"/>
      <c r="I434" s="73"/>
      <c r="J434" s="73"/>
      <c r="K434" s="73"/>
      <c r="L434" s="71"/>
      <c r="M434" s="71"/>
      <c r="N434" s="71"/>
      <c r="P434" s="73"/>
    </row>
    <row r="435" spans="1:16" x14ac:dyDescent="0.3">
      <c r="A435" s="71"/>
      <c r="G435" s="73"/>
      <c r="H435" s="73"/>
      <c r="I435" s="73"/>
      <c r="J435" s="73"/>
      <c r="K435" s="73"/>
      <c r="L435" s="71"/>
      <c r="M435" s="71"/>
      <c r="N435" s="71"/>
      <c r="P435" s="73"/>
    </row>
    <row r="436" spans="1:16" x14ac:dyDescent="0.3">
      <c r="A436" s="71"/>
      <c r="G436" s="73"/>
      <c r="H436" s="73"/>
      <c r="I436" s="73"/>
      <c r="J436" s="73"/>
      <c r="K436" s="73"/>
      <c r="L436" s="71"/>
      <c r="M436" s="71"/>
      <c r="N436" s="71"/>
      <c r="P436" s="73"/>
    </row>
    <row r="437" spans="1:16" x14ac:dyDescent="0.3">
      <c r="A437" s="71"/>
      <c r="G437" s="73"/>
      <c r="H437" s="73"/>
      <c r="I437" s="73"/>
      <c r="J437" s="73"/>
      <c r="K437" s="73"/>
      <c r="L437" s="71"/>
      <c r="M437" s="71"/>
      <c r="N437" s="71"/>
      <c r="P437" s="73"/>
    </row>
    <row r="438" spans="1:16" x14ac:dyDescent="0.3">
      <c r="A438" s="71"/>
      <c r="G438" s="73"/>
      <c r="H438" s="73"/>
      <c r="I438" s="73"/>
      <c r="J438" s="73"/>
      <c r="K438" s="73"/>
      <c r="L438" s="71"/>
      <c r="M438" s="71"/>
      <c r="N438" s="71"/>
      <c r="P438" s="73"/>
    </row>
    <row r="439" spans="1:16" x14ac:dyDescent="0.3">
      <c r="A439" s="71"/>
      <c r="G439" s="73"/>
      <c r="H439" s="73"/>
      <c r="I439" s="73"/>
      <c r="J439" s="73"/>
      <c r="K439" s="73"/>
      <c r="L439" s="71"/>
      <c r="M439" s="71"/>
      <c r="N439" s="71"/>
      <c r="P439" s="73"/>
    </row>
    <row r="440" spans="1:16" x14ac:dyDescent="0.3">
      <c r="A440" s="71"/>
      <c r="G440" s="73"/>
      <c r="H440" s="73"/>
      <c r="I440" s="73"/>
      <c r="J440" s="73"/>
      <c r="K440" s="73"/>
      <c r="L440" s="71"/>
      <c r="M440" s="71"/>
      <c r="N440" s="71"/>
      <c r="P440" s="73"/>
    </row>
    <row r="441" spans="1:16" x14ac:dyDescent="0.3">
      <c r="A441" s="71"/>
      <c r="G441" s="73"/>
      <c r="H441" s="73"/>
      <c r="I441" s="73"/>
      <c r="J441" s="73"/>
      <c r="K441" s="73"/>
      <c r="L441" s="71"/>
      <c r="M441" s="71"/>
      <c r="N441" s="71"/>
      <c r="P441" s="73"/>
    </row>
    <row r="442" spans="1:16" x14ac:dyDescent="0.3">
      <c r="A442" s="71"/>
      <c r="G442" s="73"/>
      <c r="H442" s="73"/>
      <c r="I442" s="73"/>
      <c r="J442" s="73"/>
      <c r="K442" s="73"/>
      <c r="L442" s="71"/>
      <c r="M442" s="71"/>
      <c r="N442" s="71"/>
      <c r="P442" s="73"/>
    </row>
    <row r="443" spans="1:16" x14ac:dyDescent="0.3">
      <c r="A443" s="71"/>
      <c r="G443" s="73"/>
      <c r="H443" s="73"/>
      <c r="I443" s="73"/>
      <c r="J443" s="73"/>
      <c r="K443" s="73"/>
      <c r="L443" s="71"/>
      <c r="M443" s="71"/>
      <c r="N443" s="71"/>
      <c r="P443" s="73"/>
    </row>
    <row r="444" spans="1:16" x14ac:dyDescent="0.3">
      <c r="A444" s="71"/>
      <c r="G444" s="73"/>
      <c r="H444" s="73"/>
      <c r="I444" s="73"/>
      <c r="J444" s="73"/>
      <c r="K444" s="73"/>
      <c r="L444" s="71"/>
      <c r="M444" s="71"/>
      <c r="N444" s="71"/>
      <c r="P444" s="73"/>
    </row>
    <row r="445" spans="1:16" x14ac:dyDescent="0.3">
      <c r="A445" s="71"/>
      <c r="G445" s="73"/>
      <c r="H445" s="73"/>
      <c r="I445" s="73"/>
      <c r="J445" s="73"/>
      <c r="K445" s="73"/>
      <c r="L445" s="71"/>
      <c r="M445" s="71"/>
      <c r="N445" s="71"/>
      <c r="P445" s="73"/>
    </row>
    <row r="446" spans="1:16" x14ac:dyDescent="0.3">
      <c r="A446" s="71"/>
      <c r="G446" s="73"/>
      <c r="H446" s="73"/>
      <c r="I446" s="73"/>
      <c r="J446" s="73"/>
      <c r="K446" s="73"/>
      <c r="L446" s="71"/>
      <c r="M446" s="71"/>
      <c r="N446" s="71"/>
      <c r="P446" s="73"/>
    </row>
    <row r="447" spans="1:16" x14ac:dyDescent="0.3">
      <c r="A447" s="71"/>
      <c r="G447" s="73"/>
      <c r="H447" s="73"/>
      <c r="I447" s="73"/>
      <c r="J447" s="73"/>
      <c r="K447" s="73"/>
      <c r="L447" s="71"/>
      <c r="M447" s="71"/>
      <c r="N447" s="71"/>
      <c r="P447" s="73"/>
    </row>
    <row r="448" spans="1:16" x14ac:dyDescent="0.3">
      <c r="A448" s="71"/>
      <c r="G448" s="73"/>
      <c r="H448" s="73"/>
      <c r="I448" s="73"/>
      <c r="J448" s="73"/>
      <c r="K448" s="73"/>
      <c r="L448" s="71"/>
      <c r="M448" s="71"/>
      <c r="N448" s="71"/>
      <c r="P448" s="73"/>
    </row>
    <row r="449" spans="1:16" x14ac:dyDescent="0.3">
      <c r="A449" s="71"/>
      <c r="G449" s="73"/>
      <c r="H449" s="73"/>
      <c r="I449" s="73"/>
      <c r="J449" s="73"/>
      <c r="K449" s="73"/>
      <c r="L449" s="71"/>
      <c r="M449" s="71"/>
      <c r="N449" s="71"/>
      <c r="P449" s="73"/>
    </row>
    <row r="450" spans="1:16" x14ac:dyDescent="0.3">
      <c r="A450" s="71"/>
      <c r="G450" s="73"/>
      <c r="H450" s="73"/>
      <c r="I450" s="73"/>
      <c r="J450" s="73"/>
      <c r="K450" s="73"/>
      <c r="L450" s="71"/>
      <c r="M450" s="71"/>
      <c r="N450" s="71"/>
      <c r="P450" s="73"/>
    </row>
    <row r="451" spans="1:16" x14ac:dyDescent="0.3">
      <c r="A451" s="71"/>
      <c r="G451" s="73"/>
      <c r="H451" s="73"/>
      <c r="I451" s="73"/>
      <c r="J451" s="73"/>
      <c r="K451" s="73"/>
      <c r="L451" s="71"/>
      <c r="M451" s="71"/>
      <c r="N451" s="71"/>
      <c r="P451" s="73"/>
    </row>
    <row r="452" spans="1:16" x14ac:dyDescent="0.3">
      <c r="A452" s="71"/>
      <c r="G452" s="73"/>
      <c r="H452" s="73"/>
      <c r="I452" s="73"/>
      <c r="J452" s="73"/>
      <c r="K452" s="73"/>
      <c r="L452" s="71"/>
      <c r="M452" s="71"/>
      <c r="N452" s="71"/>
      <c r="P452" s="73"/>
    </row>
    <row r="453" spans="1:16" x14ac:dyDescent="0.3">
      <c r="A453" s="71"/>
      <c r="G453" s="73"/>
      <c r="H453" s="73"/>
      <c r="I453" s="73"/>
      <c r="J453" s="73"/>
      <c r="K453" s="73"/>
      <c r="L453" s="71"/>
      <c r="M453" s="71"/>
      <c r="N453" s="71"/>
      <c r="P453" s="73"/>
    </row>
    <row r="454" spans="1:16" x14ac:dyDescent="0.3">
      <c r="A454" s="71"/>
      <c r="G454" s="73"/>
      <c r="H454" s="73"/>
      <c r="I454" s="73"/>
      <c r="J454" s="73"/>
      <c r="K454" s="73"/>
      <c r="L454" s="71"/>
      <c r="M454" s="71"/>
      <c r="N454" s="71"/>
      <c r="P454" s="73"/>
    </row>
    <row r="455" spans="1:16" x14ac:dyDescent="0.3">
      <c r="A455" s="71"/>
      <c r="G455" s="73"/>
      <c r="H455" s="73"/>
      <c r="I455" s="73"/>
      <c r="J455" s="73"/>
      <c r="K455" s="73"/>
      <c r="L455" s="71"/>
      <c r="M455" s="71"/>
      <c r="N455" s="71"/>
      <c r="P455" s="73"/>
    </row>
    <row r="456" spans="1:16" x14ac:dyDescent="0.3">
      <c r="A456" s="71"/>
      <c r="G456" s="73"/>
      <c r="H456" s="73"/>
      <c r="I456" s="73"/>
      <c r="J456" s="73"/>
      <c r="K456" s="73"/>
      <c r="L456" s="71"/>
      <c r="M456" s="71"/>
      <c r="N456" s="71"/>
      <c r="P456" s="73"/>
    </row>
    <row r="457" spans="1:16" x14ac:dyDescent="0.3">
      <c r="A457" s="71"/>
      <c r="G457" s="73"/>
      <c r="H457" s="73"/>
      <c r="I457" s="73"/>
      <c r="J457" s="73"/>
      <c r="K457" s="73"/>
      <c r="L457" s="71"/>
      <c r="M457" s="71"/>
      <c r="N457" s="71"/>
      <c r="P457" s="73"/>
    </row>
    <row r="458" spans="1:16" x14ac:dyDescent="0.3">
      <c r="A458" s="71"/>
      <c r="G458" s="73"/>
      <c r="H458" s="73"/>
      <c r="I458" s="73"/>
      <c r="J458" s="73"/>
      <c r="K458" s="73"/>
      <c r="L458" s="71"/>
      <c r="M458" s="71"/>
      <c r="N458" s="71"/>
      <c r="P458" s="73"/>
    </row>
    <row r="459" spans="1:16" x14ac:dyDescent="0.3">
      <c r="A459" s="71"/>
      <c r="G459" s="73"/>
      <c r="H459" s="73"/>
      <c r="I459" s="73"/>
      <c r="J459" s="73"/>
      <c r="K459" s="73"/>
      <c r="L459" s="71"/>
      <c r="M459" s="71"/>
      <c r="N459" s="71"/>
      <c r="P459" s="73"/>
    </row>
    <row r="460" spans="1:16" x14ac:dyDescent="0.3">
      <c r="A460" s="71"/>
      <c r="G460" s="73"/>
      <c r="H460" s="73"/>
      <c r="I460" s="73"/>
      <c r="J460" s="73"/>
      <c r="K460" s="73"/>
      <c r="L460" s="71"/>
      <c r="M460" s="71"/>
      <c r="N460" s="71"/>
      <c r="P460" s="73"/>
    </row>
    <row r="461" spans="1:16" x14ac:dyDescent="0.3">
      <c r="A461" s="71"/>
      <c r="G461" s="73"/>
      <c r="H461" s="73"/>
      <c r="I461" s="73"/>
      <c r="J461" s="73"/>
      <c r="K461" s="73"/>
      <c r="L461" s="71"/>
      <c r="M461" s="71"/>
      <c r="N461" s="71"/>
      <c r="P461" s="73"/>
    </row>
    <row r="462" spans="1:16" x14ac:dyDescent="0.3">
      <c r="A462" s="71"/>
      <c r="G462" s="73"/>
      <c r="H462" s="73"/>
      <c r="I462" s="73"/>
      <c r="J462" s="73"/>
      <c r="K462" s="73"/>
      <c r="L462" s="71"/>
      <c r="M462" s="71"/>
      <c r="N462" s="71"/>
      <c r="P462" s="73"/>
    </row>
    <row r="463" spans="1:16" x14ac:dyDescent="0.3">
      <c r="A463" s="71"/>
      <c r="G463" s="73"/>
      <c r="H463" s="73"/>
      <c r="I463" s="73"/>
      <c r="J463" s="73"/>
      <c r="K463" s="73"/>
      <c r="L463" s="71"/>
      <c r="M463" s="71"/>
      <c r="N463" s="71"/>
      <c r="P463" s="73"/>
    </row>
    <row r="464" spans="1:16" x14ac:dyDescent="0.3">
      <c r="A464" s="71"/>
      <c r="G464" s="73"/>
      <c r="H464" s="73"/>
      <c r="I464" s="73"/>
      <c r="J464" s="73"/>
      <c r="K464" s="73"/>
      <c r="L464" s="71"/>
      <c r="M464" s="71"/>
      <c r="N464" s="71"/>
      <c r="P464" s="73"/>
    </row>
    <row r="465" spans="1:16" x14ac:dyDescent="0.3">
      <c r="A465" s="71"/>
      <c r="G465" s="73"/>
      <c r="H465" s="73"/>
      <c r="I465" s="73"/>
      <c r="J465" s="73"/>
      <c r="K465" s="73"/>
      <c r="L465" s="71"/>
      <c r="M465" s="71"/>
      <c r="N465" s="71"/>
      <c r="P465" s="73"/>
    </row>
    <row r="466" spans="1:16" x14ac:dyDescent="0.3">
      <c r="A466" s="71"/>
      <c r="G466" s="73"/>
      <c r="H466" s="73"/>
      <c r="I466" s="73"/>
      <c r="J466" s="73"/>
      <c r="K466" s="73"/>
      <c r="L466" s="71"/>
      <c r="M466" s="71"/>
      <c r="N466" s="71"/>
      <c r="P466" s="73"/>
    </row>
    <row r="467" spans="1:16" x14ac:dyDescent="0.3">
      <c r="A467" s="71"/>
      <c r="G467" s="73"/>
      <c r="H467" s="73"/>
      <c r="I467" s="73"/>
      <c r="J467" s="73"/>
      <c r="K467" s="73"/>
      <c r="L467" s="71"/>
      <c r="M467" s="71"/>
      <c r="N467" s="71"/>
      <c r="P467" s="73"/>
    </row>
    <row r="468" spans="1:16" x14ac:dyDescent="0.3">
      <c r="A468" s="71"/>
      <c r="G468" s="73"/>
      <c r="H468" s="73"/>
      <c r="I468" s="73"/>
      <c r="J468" s="73"/>
      <c r="K468" s="73"/>
      <c r="L468" s="71"/>
      <c r="M468" s="71"/>
      <c r="N468" s="71"/>
      <c r="P468" s="73"/>
    </row>
    <row r="469" spans="1:16" x14ac:dyDescent="0.3">
      <c r="A469" s="71"/>
      <c r="G469" s="73"/>
      <c r="H469" s="73"/>
      <c r="I469" s="73"/>
      <c r="J469" s="73"/>
      <c r="K469" s="73"/>
      <c r="L469" s="71"/>
      <c r="M469" s="71"/>
      <c r="N469" s="71"/>
      <c r="P469" s="73"/>
    </row>
    <row r="470" spans="1:16" x14ac:dyDescent="0.3">
      <c r="A470" s="71"/>
      <c r="G470" s="73"/>
      <c r="H470" s="73"/>
      <c r="I470" s="73"/>
      <c r="J470" s="73"/>
      <c r="K470" s="73"/>
      <c r="L470" s="71"/>
      <c r="M470" s="71"/>
      <c r="N470" s="71"/>
      <c r="P470" s="73"/>
    </row>
    <row r="471" spans="1:16" x14ac:dyDescent="0.3">
      <c r="A471" s="71"/>
      <c r="G471" s="73"/>
      <c r="H471" s="73"/>
      <c r="I471" s="73"/>
      <c r="J471" s="73"/>
      <c r="K471" s="73"/>
      <c r="L471" s="71"/>
      <c r="M471" s="71"/>
      <c r="N471" s="71"/>
      <c r="P471" s="73"/>
    </row>
    <row r="472" spans="1:16" x14ac:dyDescent="0.3">
      <c r="A472" s="71"/>
      <c r="G472" s="73"/>
      <c r="H472" s="73"/>
      <c r="I472" s="73"/>
      <c r="J472" s="73"/>
      <c r="K472" s="73"/>
      <c r="L472" s="71"/>
      <c r="M472" s="71"/>
      <c r="N472" s="71"/>
      <c r="P472" s="73"/>
    </row>
    <row r="473" spans="1:16" x14ac:dyDescent="0.3">
      <c r="A473" s="71"/>
      <c r="G473" s="73"/>
      <c r="H473" s="73"/>
      <c r="I473" s="73"/>
      <c r="J473" s="73"/>
      <c r="K473" s="73"/>
      <c r="L473" s="71"/>
      <c r="M473" s="71"/>
      <c r="N473" s="71"/>
      <c r="P473" s="73"/>
    </row>
    <row r="474" spans="1:16" x14ac:dyDescent="0.3">
      <c r="A474" s="71"/>
      <c r="G474" s="73"/>
      <c r="H474" s="73"/>
      <c r="I474" s="73"/>
      <c r="J474" s="73"/>
      <c r="K474" s="73"/>
      <c r="L474" s="71"/>
      <c r="M474" s="71"/>
      <c r="N474" s="71"/>
      <c r="P474" s="73"/>
    </row>
    <row r="475" spans="1:16" x14ac:dyDescent="0.3">
      <c r="A475" s="71"/>
      <c r="G475" s="73"/>
      <c r="H475" s="73"/>
      <c r="I475" s="73"/>
      <c r="J475" s="73"/>
      <c r="K475" s="73"/>
      <c r="L475" s="71"/>
      <c r="M475" s="71"/>
      <c r="N475" s="71"/>
      <c r="P475" s="73"/>
    </row>
    <row r="476" spans="1:16" x14ac:dyDescent="0.3">
      <c r="A476" s="71"/>
      <c r="G476" s="73"/>
      <c r="H476" s="73"/>
      <c r="I476" s="73"/>
      <c r="J476" s="73"/>
      <c r="K476" s="73"/>
      <c r="L476" s="71"/>
      <c r="M476" s="71"/>
      <c r="N476" s="71"/>
      <c r="P476" s="73"/>
    </row>
    <row r="477" spans="1:16" x14ac:dyDescent="0.3">
      <c r="A477" s="71"/>
      <c r="G477" s="73"/>
      <c r="H477" s="73"/>
      <c r="I477" s="73"/>
      <c r="J477" s="73"/>
      <c r="K477" s="73"/>
      <c r="L477" s="71"/>
      <c r="M477" s="71"/>
      <c r="N477" s="71"/>
      <c r="P477" s="73"/>
    </row>
    <row r="478" spans="1:16" x14ac:dyDescent="0.3">
      <c r="A478" s="71"/>
      <c r="G478" s="73"/>
      <c r="H478" s="73"/>
      <c r="I478" s="73"/>
      <c r="J478" s="73"/>
      <c r="K478" s="73"/>
      <c r="L478" s="71"/>
      <c r="M478" s="71"/>
      <c r="N478" s="71"/>
      <c r="P478" s="73"/>
    </row>
    <row r="479" spans="1:16" x14ac:dyDescent="0.3">
      <c r="A479" s="71"/>
      <c r="G479" s="73"/>
      <c r="H479" s="73"/>
      <c r="I479" s="73"/>
      <c r="J479" s="73"/>
      <c r="K479" s="73"/>
      <c r="L479" s="71"/>
      <c r="M479" s="71"/>
      <c r="N479" s="71"/>
      <c r="P479" s="73"/>
    </row>
    <row r="480" spans="1:16" x14ac:dyDescent="0.3">
      <c r="A480" s="71"/>
      <c r="G480" s="73"/>
      <c r="H480" s="73"/>
      <c r="I480" s="73"/>
      <c r="J480" s="73"/>
      <c r="K480" s="73"/>
      <c r="L480" s="71"/>
      <c r="M480" s="71"/>
      <c r="N480" s="71"/>
      <c r="P480" s="73"/>
    </row>
    <row r="481" spans="1:16" x14ac:dyDescent="0.3">
      <c r="A481" s="71"/>
      <c r="G481" s="73"/>
      <c r="H481" s="73"/>
      <c r="I481" s="73"/>
      <c r="J481" s="73"/>
      <c r="K481" s="73"/>
      <c r="L481" s="71"/>
      <c r="M481" s="71"/>
      <c r="N481" s="71"/>
      <c r="P481" s="73"/>
    </row>
    <row r="482" spans="1:16" x14ac:dyDescent="0.3">
      <c r="A482" s="71"/>
      <c r="G482" s="73"/>
      <c r="H482" s="73"/>
      <c r="I482" s="73"/>
      <c r="J482" s="73"/>
      <c r="K482" s="73"/>
      <c r="L482" s="71"/>
      <c r="M482" s="71"/>
      <c r="N482" s="71"/>
      <c r="P482" s="73"/>
    </row>
    <row r="483" spans="1:16" x14ac:dyDescent="0.3">
      <c r="A483" s="71"/>
      <c r="G483" s="73"/>
      <c r="H483" s="73"/>
      <c r="I483" s="73"/>
      <c r="J483" s="73"/>
      <c r="K483" s="73"/>
      <c r="L483" s="71"/>
      <c r="M483" s="71"/>
      <c r="N483" s="71"/>
      <c r="P483" s="73"/>
    </row>
    <row r="484" spans="1:16" x14ac:dyDescent="0.3">
      <c r="A484" s="71"/>
      <c r="G484" s="73"/>
      <c r="H484" s="73"/>
      <c r="I484" s="73"/>
      <c r="J484" s="73"/>
      <c r="K484" s="73"/>
      <c r="L484" s="71"/>
      <c r="M484" s="71"/>
      <c r="N484" s="71"/>
      <c r="P484" s="73"/>
    </row>
    <row r="485" spans="1:16" x14ac:dyDescent="0.3">
      <c r="A485" s="71"/>
      <c r="G485" s="73"/>
      <c r="H485" s="73"/>
      <c r="I485" s="73"/>
      <c r="J485" s="73"/>
      <c r="K485" s="73"/>
      <c r="L485" s="71"/>
      <c r="M485" s="71"/>
      <c r="N485" s="71"/>
      <c r="P485" s="73"/>
    </row>
    <row r="486" spans="1:16" x14ac:dyDescent="0.3">
      <c r="A486" s="71"/>
      <c r="G486" s="73"/>
      <c r="H486" s="73"/>
      <c r="I486" s="73"/>
      <c r="J486" s="73"/>
      <c r="K486" s="73"/>
      <c r="L486" s="71"/>
      <c r="M486" s="71"/>
      <c r="N486" s="71"/>
      <c r="P486" s="73"/>
    </row>
    <row r="487" spans="1:16" x14ac:dyDescent="0.3">
      <c r="A487" s="71"/>
      <c r="G487" s="73"/>
      <c r="H487" s="73"/>
      <c r="I487" s="73"/>
      <c r="J487" s="73"/>
      <c r="K487" s="73"/>
      <c r="L487" s="71"/>
      <c r="M487" s="71"/>
      <c r="N487" s="71"/>
      <c r="P487" s="73"/>
    </row>
    <row r="488" spans="1:16" x14ac:dyDescent="0.3">
      <c r="A488" s="71"/>
      <c r="G488" s="73"/>
      <c r="H488" s="73"/>
      <c r="I488" s="73"/>
      <c r="J488" s="73"/>
      <c r="K488" s="73"/>
      <c r="L488" s="71"/>
      <c r="M488" s="71"/>
      <c r="N488" s="71"/>
      <c r="P488" s="73"/>
    </row>
    <row r="489" spans="1:16" x14ac:dyDescent="0.3">
      <c r="A489" s="71"/>
      <c r="G489" s="73"/>
      <c r="H489" s="73"/>
      <c r="I489" s="73"/>
      <c r="J489" s="73"/>
      <c r="K489" s="73"/>
      <c r="L489" s="71"/>
      <c r="M489" s="71"/>
      <c r="N489" s="71"/>
      <c r="P489" s="73"/>
    </row>
    <row r="490" spans="1:16" x14ac:dyDescent="0.3">
      <c r="A490" s="71"/>
      <c r="G490" s="73"/>
      <c r="H490" s="73"/>
      <c r="I490" s="73"/>
      <c r="J490" s="73"/>
      <c r="K490" s="73"/>
      <c r="L490" s="71"/>
      <c r="M490" s="71"/>
      <c r="N490" s="71"/>
      <c r="P490" s="73"/>
    </row>
    <row r="491" spans="1:16" x14ac:dyDescent="0.3">
      <c r="A491" s="71"/>
      <c r="G491" s="73"/>
      <c r="H491" s="73"/>
      <c r="I491" s="73"/>
      <c r="J491" s="73"/>
      <c r="K491" s="73"/>
      <c r="L491" s="71"/>
      <c r="M491" s="71"/>
      <c r="N491" s="71"/>
      <c r="P491" s="73"/>
    </row>
    <row r="492" spans="1:16" x14ac:dyDescent="0.3">
      <c r="A492" s="71"/>
      <c r="G492" s="73"/>
      <c r="H492" s="73"/>
      <c r="I492" s="73"/>
      <c r="J492" s="73"/>
      <c r="K492" s="73"/>
      <c r="L492" s="71"/>
      <c r="M492" s="71"/>
      <c r="N492" s="71"/>
      <c r="P492" s="73"/>
    </row>
    <row r="493" spans="1:16" x14ac:dyDescent="0.3">
      <c r="A493" s="71"/>
      <c r="G493" s="73"/>
      <c r="H493" s="73"/>
      <c r="I493" s="73"/>
      <c r="J493" s="73"/>
      <c r="K493" s="73"/>
      <c r="L493" s="71"/>
      <c r="M493" s="71"/>
      <c r="N493" s="71"/>
      <c r="P493" s="73"/>
    </row>
    <row r="494" spans="1:16" x14ac:dyDescent="0.3">
      <c r="A494" s="71"/>
      <c r="G494" s="73"/>
      <c r="H494" s="73"/>
      <c r="I494" s="73"/>
      <c r="J494" s="73"/>
      <c r="K494" s="73"/>
      <c r="L494" s="71"/>
      <c r="M494" s="71"/>
      <c r="N494" s="71"/>
      <c r="P494" s="73"/>
    </row>
    <row r="495" spans="1:16" x14ac:dyDescent="0.3">
      <c r="A495" s="71"/>
      <c r="G495" s="73"/>
      <c r="H495" s="73"/>
      <c r="I495" s="73"/>
      <c r="J495" s="73"/>
      <c r="K495" s="73"/>
      <c r="L495" s="71"/>
      <c r="M495" s="71"/>
      <c r="N495" s="71"/>
      <c r="P495" s="73"/>
    </row>
    <row r="496" spans="1:16" x14ac:dyDescent="0.3">
      <c r="A496" s="71"/>
      <c r="G496" s="73"/>
      <c r="H496" s="73"/>
      <c r="I496" s="73"/>
      <c r="J496" s="73"/>
      <c r="K496" s="73"/>
      <c r="L496" s="71"/>
      <c r="M496" s="71"/>
      <c r="N496" s="71"/>
      <c r="P496" s="73"/>
    </row>
    <row r="497" spans="1:16" x14ac:dyDescent="0.3">
      <c r="A497" s="71"/>
      <c r="G497" s="73"/>
      <c r="H497" s="73"/>
      <c r="I497" s="73"/>
      <c r="J497" s="73"/>
      <c r="K497" s="73"/>
      <c r="L497" s="71"/>
      <c r="M497" s="71"/>
      <c r="N497" s="71"/>
      <c r="P497" s="73"/>
    </row>
    <row r="498" spans="1:16" x14ac:dyDescent="0.3">
      <c r="A498" s="71"/>
      <c r="G498" s="73"/>
      <c r="H498" s="73"/>
      <c r="I498" s="73"/>
      <c r="J498" s="73"/>
      <c r="K498" s="73"/>
      <c r="L498" s="71"/>
      <c r="M498" s="71"/>
      <c r="N498" s="71"/>
      <c r="P498" s="73"/>
    </row>
    <row r="499" spans="1:16" x14ac:dyDescent="0.3">
      <c r="A499" s="71"/>
      <c r="G499" s="73"/>
      <c r="H499" s="73"/>
      <c r="I499" s="73"/>
      <c r="J499" s="73"/>
      <c r="K499" s="73"/>
      <c r="L499" s="71"/>
      <c r="M499" s="71"/>
      <c r="N499" s="71"/>
      <c r="P499" s="73"/>
    </row>
    <row r="500" spans="1:16" x14ac:dyDescent="0.3">
      <c r="A500" s="71"/>
      <c r="G500" s="73"/>
      <c r="H500" s="73"/>
      <c r="I500" s="73"/>
      <c r="J500" s="73"/>
      <c r="K500" s="73"/>
      <c r="L500" s="71"/>
      <c r="M500" s="71"/>
      <c r="N500" s="71"/>
      <c r="P500" s="73"/>
    </row>
    <row r="501" spans="1:16" x14ac:dyDescent="0.3">
      <c r="A501" s="71"/>
      <c r="G501" s="73"/>
      <c r="H501" s="73"/>
      <c r="I501" s="73"/>
      <c r="J501" s="73"/>
      <c r="K501" s="73"/>
      <c r="L501" s="71"/>
      <c r="M501" s="71"/>
      <c r="N501" s="71"/>
      <c r="P501" s="73"/>
    </row>
    <row r="502" spans="1:16" x14ac:dyDescent="0.3">
      <c r="A502" s="71"/>
      <c r="G502" s="73"/>
      <c r="H502" s="73"/>
      <c r="I502" s="73"/>
      <c r="J502" s="73"/>
      <c r="K502" s="73"/>
      <c r="L502" s="71"/>
      <c r="M502" s="71"/>
      <c r="N502" s="71"/>
      <c r="P502" s="73"/>
    </row>
    <row r="503" spans="1:16" x14ac:dyDescent="0.3">
      <c r="A503" s="71"/>
      <c r="G503" s="73"/>
      <c r="H503" s="73"/>
      <c r="I503" s="73"/>
      <c r="J503" s="73"/>
      <c r="K503" s="73"/>
      <c r="L503" s="71"/>
      <c r="M503" s="71"/>
      <c r="N503" s="71"/>
      <c r="P503" s="73"/>
    </row>
    <row r="504" spans="1:16" x14ac:dyDescent="0.3">
      <c r="A504" s="71"/>
      <c r="G504" s="73"/>
      <c r="H504" s="73"/>
      <c r="I504" s="73"/>
      <c r="J504" s="73"/>
      <c r="K504" s="73"/>
      <c r="L504" s="71"/>
      <c r="M504" s="71"/>
      <c r="N504" s="71"/>
      <c r="P504" s="73"/>
    </row>
    <row r="505" spans="1:16" x14ac:dyDescent="0.3">
      <c r="A505" s="71"/>
      <c r="G505" s="73"/>
      <c r="H505" s="73"/>
      <c r="I505" s="73"/>
      <c r="J505" s="73"/>
      <c r="K505" s="73"/>
      <c r="L505" s="71"/>
      <c r="M505" s="71"/>
      <c r="N505" s="71"/>
      <c r="P505" s="73"/>
    </row>
    <row r="506" spans="1:16" x14ac:dyDescent="0.3">
      <c r="A506" s="71"/>
      <c r="G506" s="73"/>
      <c r="H506" s="73"/>
      <c r="I506" s="73"/>
      <c r="J506" s="73"/>
      <c r="K506" s="73"/>
      <c r="L506" s="71"/>
      <c r="M506" s="71"/>
      <c r="N506" s="71"/>
      <c r="P506" s="73"/>
    </row>
    <row r="507" spans="1:16" x14ac:dyDescent="0.3">
      <c r="A507" s="71"/>
      <c r="G507" s="73"/>
      <c r="H507" s="73"/>
      <c r="I507" s="73"/>
      <c r="J507" s="73"/>
      <c r="K507" s="73"/>
      <c r="L507" s="71"/>
      <c r="M507" s="71"/>
      <c r="N507" s="71"/>
      <c r="P507" s="73"/>
    </row>
    <row r="508" spans="1:16" x14ac:dyDescent="0.3">
      <c r="A508" s="71"/>
      <c r="G508" s="73"/>
      <c r="H508" s="73"/>
      <c r="I508" s="73"/>
      <c r="J508" s="73"/>
      <c r="K508" s="73"/>
      <c r="L508" s="71"/>
      <c r="M508" s="71"/>
      <c r="N508" s="71"/>
      <c r="P508" s="73"/>
    </row>
    <row r="509" spans="1:16" x14ac:dyDescent="0.3">
      <c r="A509" s="71"/>
      <c r="G509" s="73"/>
      <c r="H509" s="73"/>
      <c r="I509" s="73"/>
      <c r="J509" s="73"/>
      <c r="K509" s="73"/>
      <c r="L509" s="71"/>
      <c r="M509" s="71"/>
      <c r="N509" s="71"/>
      <c r="P509" s="73"/>
    </row>
    <row r="510" spans="1:16" x14ac:dyDescent="0.3">
      <c r="A510" s="71"/>
      <c r="G510" s="73"/>
      <c r="H510" s="73"/>
      <c r="I510" s="73"/>
      <c r="J510" s="73"/>
      <c r="K510" s="73"/>
      <c r="L510" s="71"/>
      <c r="M510" s="71"/>
      <c r="N510" s="71"/>
      <c r="P510" s="73"/>
    </row>
    <row r="511" spans="1:16" x14ac:dyDescent="0.3">
      <c r="A511" s="71"/>
      <c r="G511" s="73"/>
      <c r="H511" s="73"/>
      <c r="I511" s="73"/>
      <c r="J511" s="73"/>
      <c r="K511" s="73"/>
      <c r="L511" s="71"/>
      <c r="M511" s="71"/>
      <c r="N511" s="71"/>
      <c r="P511" s="73"/>
    </row>
    <row r="512" spans="1:16" x14ac:dyDescent="0.3">
      <c r="A512" s="71"/>
      <c r="G512" s="73"/>
      <c r="H512" s="73"/>
      <c r="I512" s="73"/>
      <c r="J512" s="73"/>
      <c r="K512" s="73"/>
      <c r="L512" s="71"/>
      <c r="M512" s="71"/>
      <c r="N512" s="71"/>
      <c r="P512" s="73"/>
    </row>
    <row r="513" spans="1:16" x14ac:dyDescent="0.3">
      <c r="A513" s="71"/>
      <c r="G513" s="73"/>
      <c r="H513" s="73"/>
      <c r="I513" s="73"/>
      <c r="J513" s="73"/>
      <c r="K513" s="73"/>
      <c r="L513" s="71"/>
      <c r="M513" s="71"/>
      <c r="N513" s="71"/>
      <c r="P513" s="73"/>
    </row>
    <row r="514" spans="1:16" x14ac:dyDescent="0.3">
      <c r="A514" s="71"/>
      <c r="G514" s="73"/>
      <c r="H514" s="73"/>
      <c r="I514" s="73"/>
      <c r="J514" s="73"/>
      <c r="K514" s="73"/>
      <c r="L514" s="71"/>
      <c r="M514" s="71"/>
      <c r="N514" s="71"/>
      <c r="P514" s="73"/>
    </row>
    <row r="515" spans="1:16" x14ac:dyDescent="0.3">
      <c r="A515" s="71"/>
      <c r="G515" s="73"/>
      <c r="H515" s="73"/>
      <c r="I515" s="73"/>
      <c r="J515" s="73"/>
      <c r="K515" s="73"/>
      <c r="L515" s="71"/>
      <c r="M515" s="71"/>
      <c r="N515" s="71"/>
      <c r="P515" s="73"/>
    </row>
    <row r="516" spans="1:16" x14ac:dyDescent="0.3">
      <c r="A516" s="71"/>
      <c r="G516" s="73"/>
      <c r="H516" s="73"/>
      <c r="I516" s="73"/>
      <c r="J516" s="73"/>
      <c r="K516" s="73"/>
      <c r="L516" s="71"/>
      <c r="M516" s="71"/>
      <c r="N516" s="71"/>
      <c r="P516" s="73"/>
    </row>
    <row r="517" spans="1:16" x14ac:dyDescent="0.3">
      <c r="A517" s="71"/>
      <c r="G517" s="73"/>
      <c r="H517" s="73"/>
      <c r="I517" s="73"/>
      <c r="J517" s="73"/>
      <c r="K517" s="73"/>
      <c r="L517" s="71"/>
      <c r="M517" s="71"/>
      <c r="N517" s="71"/>
      <c r="P517" s="73"/>
    </row>
    <row r="518" spans="1:16" x14ac:dyDescent="0.3">
      <c r="A518" s="71"/>
      <c r="G518" s="73"/>
      <c r="H518" s="73"/>
      <c r="I518" s="73"/>
      <c r="J518" s="73"/>
      <c r="K518" s="73"/>
      <c r="L518" s="71"/>
      <c r="M518" s="71"/>
      <c r="N518" s="71"/>
      <c r="P518" s="73"/>
    </row>
    <row r="519" spans="1:16" x14ac:dyDescent="0.3">
      <c r="A519" s="71"/>
      <c r="G519" s="73"/>
      <c r="H519" s="73"/>
      <c r="I519" s="73"/>
      <c r="J519" s="73"/>
      <c r="K519" s="73"/>
      <c r="L519" s="71"/>
      <c r="M519" s="71"/>
      <c r="N519" s="71"/>
      <c r="P519" s="73"/>
    </row>
    <row r="520" spans="1:16" x14ac:dyDescent="0.3">
      <c r="A520" s="71"/>
      <c r="G520" s="73"/>
      <c r="H520" s="73"/>
      <c r="I520" s="73"/>
      <c r="J520" s="73"/>
      <c r="K520" s="73"/>
      <c r="L520" s="71"/>
      <c r="M520" s="71"/>
      <c r="N520" s="71"/>
      <c r="P520" s="73"/>
    </row>
    <row r="521" spans="1:16" x14ac:dyDescent="0.3">
      <c r="A521" s="71"/>
      <c r="G521" s="73"/>
      <c r="H521" s="73"/>
      <c r="I521" s="73"/>
      <c r="J521" s="73"/>
      <c r="K521" s="73"/>
      <c r="L521" s="71"/>
      <c r="M521" s="71"/>
      <c r="N521" s="71"/>
      <c r="P521" s="73"/>
    </row>
    <row r="522" spans="1:16" x14ac:dyDescent="0.3">
      <c r="A522" s="71"/>
      <c r="G522" s="73"/>
      <c r="H522" s="73"/>
      <c r="I522" s="73"/>
      <c r="J522" s="73"/>
      <c r="K522" s="73"/>
      <c r="L522" s="71"/>
      <c r="M522" s="71"/>
      <c r="N522" s="71"/>
      <c r="P522" s="73"/>
    </row>
    <row r="523" spans="1:16" x14ac:dyDescent="0.3">
      <c r="A523" s="71"/>
      <c r="G523" s="73"/>
      <c r="H523" s="73"/>
      <c r="I523" s="73"/>
      <c r="J523" s="73"/>
      <c r="K523" s="73"/>
      <c r="L523" s="71"/>
      <c r="M523" s="71"/>
      <c r="N523" s="71"/>
      <c r="P523" s="73"/>
    </row>
    <row r="524" spans="1:16" x14ac:dyDescent="0.3">
      <c r="A524" s="71"/>
      <c r="G524" s="73"/>
      <c r="H524" s="73"/>
      <c r="I524" s="73"/>
      <c r="J524" s="73"/>
      <c r="K524" s="73"/>
      <c r="L524" s="71"/>
      <c r="M524" s="71"/>
      <c r="N524" s="71"/>
      <c r="P524" s="73"/>
    </row>
    <row r="525" spans="1:16" x14ac:dyDescent="0.3">
      <c r="A525" s="71"/>
      <c r="G525" s="73"/>
      <c r="H525" s="73"/>
      <c r="I525" s="73"/>
      <c r="J525" s="73"/>
      <c r="K525" s="73"/>
      <c r="L525" s="71"/>
      <c r="M525" s="71"/>
      <c r="N525" s="71"/>
      <c r="P525" s="73"/>
    </row>
    <row r="526" spans="1:16" x14ac:dyDescent="0.3">
      <c r="A526" s="71"/>
      <c r="G526" s="73"/>
      <c r="H526" s="73"/>
      <c r="I526" s="73"/>
      <c r="J526" s="73"/>
      <c r="K526" s="73"/>
      <c r="L526" s="71"/>
      <c r="M526" s="71"/>
      <c r="N526" s="71"/>
      <c r="P526" s="73"/>
    </row>
    <row r="527" spans="1:16" x14ac:dyDescent="0.3">
      <c r="A527" s="71"/>
      <c r="H527" s="73"/>
      <c r="I527" s="73"/>
      <c r="J527" s="73"/>
      <c r="K527" s="73"/>
      <c r="L527" s="71"/>
      <c r="M527" s="71"/>
      <c r="N527" s="71"/>
      <c r="P527" s="73"/>
    </row>
    <row r="528" spans="1:16" x14ac:dyDescent="0.3">
      <c r="A528" s="71"/>
      <c r="L528" s="71"/>
      <c r="M528" s="71"/>
      <c r="N528" s="71"/>
    </row>
    <row r="529" spans="1:14" x14ac:dyDescent="0.3">
      <c r="A529" s="71"/>
      <c r="L529" s="71"/>
      <c r="M529" s="71"/>
      <c r="N529" s="71"/>
    </row>
    <row r="530" spans="1:14" x14ac:dyDescent="0.3">
      <c r="A530" s="71"/>
      <c r="L530" s="71"/>
      <c r="M530" s="71"/>
      <c r="N530" s="71"/>
    </row>
    <row r="531" spans="1:14" x14ac:dyDescent="0.3">
      <c r="A531" s="71"/>
      <c r="L531" s="71"/>
      <c r="M531" s="71"/>
      <c r="N531" s="71"/>
    </row>
    <row r="532" spans="1:14" x14ac:dyDescent="0.3">
      <c r="A532" s="71"/>
      <c r="L532" s="71"/>
      <c r="M532" s="71"/>
      <c r="N532" s="71"/>
    </row>
    <row r="533" spans="1:14" x14ac:dyDescent="0.3">
      <c r="A533" s="71"/>
      <c r="L533" s="71"/>
      <c r="M533" s="71"/>
      <c r="N533" s="71"/>
    </row>
    <row r="534" spans="1:14" x14ac:dyDescent="0.3">
      <c r="A534" s="71"/>
      <c r="L534" s="71"/>
      <c r="M534" s="71"/>
      <c r="N534" s="71"/>
    </row>
    <row r="535" spans="1:14" x14ac:dyDescent="0.3">
      <c r="A535" s="71"/>
      <c r="L535" s="71"/>
      <c r="M535" s="71"/>
      <c r="N535" s="71"/>
    </row>
    <row r="536" spans="1:14" x14ac:dyDescent="0.3">
      <c r="A536" s="71"/>
      <c r="L536" s="71"/>
      <c r="M536" s="71"/>
      <c r="N536" s="71"/>
    </row>
    <row r="537" spans="1:14" x14ac:dyDescent="0.3">
      <c r="A537" s="71"/>
      <c r="L537" s="71"/>
      <c r="M537" s="71"/>
      <c r="N537" s="71"/>
    </row>
    <row r="538" spans="1:14" x14ac:dyDescent="0.3">
      <c r="A538" s="71"/>
      <c r="L538" s="71"/>
      <c r="M538" s="71"/>
      <c r="N538" s="71"/>
    </row>
    <row r="539" spans="1:14" x14ac:dyDescent="0.3">
      <c r="A539" s="71"/>
      <c r="L539" s="71"/>
      <c r="M539" s="71"/>
      <c r="N539" s="71"/>
    </row>
    <row r="540" spans="1:14" x14ac:dyDescent="0.3">
      <c r="A540" s="71"/>
      <c r="L540" s="71"/>
      <c r="M540" s="71"/>
      <c r="N540" s="71"/>
    </row>
    <row r="541" spans="1:14" x14ac:dyDescent="0.3">
      <c r="A541" s="71"/>
      <c r="L541" s="71"/>
      <c r="M541" s="71"/>
      <c r="N541" s="71"/>
    </row>
    <row r="542" spans="1:14" x14ac:dyDescent="0.3">
      <c r="A542" s="71"/>
      <c r="L542" s="71"/>
      <c r="M542" s="71"/>
      <c r="N542" s="71"/>
    </row>
    <row r="543" spans="1:14" x14ac:dyDescent="0.3">
      <c r="A543" s="71"/>
      <c r="L543" s="71"/>
      <c r="M543" s="71"/>
      <c r="N543" s="71"/>
    </row>
    <row r="544" spans="1:14" x14ac:dyDescent="0.3">
      <c r="A544" s="71"/>
      <c r="L544" s="71"/>
      <c r="M544" s="71"/>
      <c r="N544" s="71"/>
    </row>
    <row r="545" spans="1:14" x14ac:dyDescent="0.3">
      <c r="A545" s="71"/>
      <c r="L545" s="71"/>
      <c r="M545" s="71"/>
      <c r="N545" s="71"/>
    </row>
    <row r="546" spans="1:14" x14ac:dyDescent="0.3">
      <c r="A546" s="71"/>
      <c r="L546" s="71"/>
      <c r="M546" s="71"/>
      <c r="N546" s="71"/>
    </row>
    <row r="547" spans="1:14" x14ac:dyDescent="0.3">
      <c r="A547" s="71"/>
      <c r="L547" s="71"/>
      <c r="M547" s="71"/>
      <c r="N547" s="71"/>
    </row>
    <row r="548" spans="1:14" x14ac:dyDescent="0.3">
      <c r="A548" s="71"/>
      <c r="L548" s="71"/>
      <c r="M548" s="71"/>
      <c r="N548" s="71"/>
    </row>
    <row r="549" spans="1:14" x14ac:dyDescent="0.3">
      <c r="A549" s="71"/>
      <c r="L549" s="71"/>
      <c r="M549" s="71"/>
      <c r="N549" s="71"/>
    </row>
    <row r="550" spans="1:14" x14ac:dyDescent="0.3">
      <c r="A550" s="71"/>
      <c r="L550" s="71"/>
      <c r="M550" s="71"/>
      <c r="N550" s="71"/>
    </row>
    <row r="551" spans="1:14" x14ac:dyDescent="0.3">
      <c r="A551" s="71"/>
      <c r="L551" s="71"/>
      <c r="M551" s="71"/>
      <c r="N551" s="71"/>
    </row>
    <row r="552" spans="1:14" x14ac:dyDescent="0.3">
      <c r="A552" s="71"/>
      <c r="L552" s="71"/>
      <c r="M552" s="71"/>
      <c r="N552" s="71"/>
    </row>
    <row r="553" spans="1:14" x14ac:dyDescent="0.3">
      <c r="A553" s="71"/>
      <c r="L553" s="71"/>
      <c r="M553" s="71"/>
      <c r="N553" s="71"/>
    </row>
    <row r="554" spans="1:14" x14ac:dyDescent="0.3">
      <c r="A554" s="71"/>
      <c r="L554" s="71"/>
      <c r="M554" s="71"/>
      <c r="N554" s="71"/>
    </row>
    <row r="555" spans="1:14" x14ac:dyDescent="0.3">
      <c r="A555" s="71"/>
      <c r="L555" s="71"/>
      <c r="M555" s="71"/>
      <c r="N555" s="71"/>
    </row>
    <row r="556" spans="1:14" x14ac:dyDescent="0.3">
      <c r="A556" s="71"/>
      <c r="L556" s="71"/>
      <c r="M556" s="71"/>
      <c r="N556" s="71"/>
    </row>
    <row r="557" spans="1:14" x14ac:dyDescent="0.3">
      <c r="A557" s="71"/>
      <c r="L557" s="71"/>
      <c r="M557" s="71"/>
      <c r="N557" s="71"/>
    </row>
    <row r="558" spans="1:14" x14ac:dyDescent="0.3">
      <c r="A558" s="71"/>
      <c r="L558" s="71"/>
      <c r="M558" s="71"/>
      <c r="N558" s="71"/>
    </row>
    <row r="559" spans="1:14" x14ac:dyDescent="0.3">
      <c r="A559" s="71"/>
      <c r="L559" s="71"/>
      <c r="M559" s="71"/>
      <c r="N559" s="71"/>
    </row>
    <row r="560" spans="1:14" x14ac:dyDescent="0.3">
      <c r="A560" s="71"/>
      <c r="L560" s="71"/>
      <c r="M560" s="71"/>
      <c r="N560" s="71"/>
    </row>
    <row r="561" spans="1:14" x14ac:dyDescent="0.3">
      <c r="A561" s="71"/>
      <c r="L561" s="71"/>
      <c r="M561" s="71"/>
      <c r="N561" s="71"/>
    </row>
    <row r="562" spans="1:14" x14ac:dyDescent="0.3">
      <c r="A562" s="71"/>
      <c r="L562" s="71"/>
      <c r="M562" s="71"/>
      <c r="N562" s="71"/>
    </row>
    <row r="563" spans="1:14" x14ac:dyDescent="0.3">
      <c r="A563" s="71"/>
      <c r="L563" s="71"/>
      <c r="M563" s="71"/>
      <c r="N563" s="71"/>
    </row>
    <row r="564" spans="1:14" x14ac:dyDescent="0.3">
      <c r="A564" s="71"/>
      <c r="L564" s="71"/>
      <c r="M564" s="71"/>
      <c r="N564" s="71"/>
    </row>
    <row r="565" spans="1:14" x14ac:dyDescent="0.3">
      <c r="A565" s="71"/>
      <c r="L565" s="71"/>
      <c r="M565" s="71"/>
      <c r="N565" s="71"/>
    </row>
    <row r="566" spans="1:14" x14ac:dyDescent="0.3">
      <c r="A566" s="71"/>
      <c r="L566" s="71"/>
      <c r="M566" s="71"/>
      <c r="N566" s="71"/>
    </row>
    <row r="567" spans="1:14" x14ac:dyDescent="0.3">
      <c r="A567" s="71"/>
      <c r="L567" s="71"/>
      <c r="M567" s="71"/>
      <c r="N567" s="71"/>
    </row>
    <row r="568" spans="1:14" x14ac:dyDescent="0.3">
      <c r="A568" s="71"/>
      <c r="L568" s="71"/>
      <c r="M568" s="71"/>
      <c r="N568" s="71"/>
    </row>
    <row r="569" spans="1:14" x14ac:dyDescent="0.3">
      <c r="A569" s="71"/>
      <c r="L569" s="71"/>
      <c r="M569" s="71"/>
      <c r="N569" s="71"/>
    </row>
    <row r="570" spans="1:14" x14ac:dyDescent="0.3">
      <c r="A570" s="71"/>
      <c r="L570" s="71"/>
      <c r="M570" s="71"/>
      <c r="N570" s="71"/>
    </row>
    <row r="571" spans="1:14" x14ac:dyDescent="0.3">
      <c r="A571" s="71"/>
      <c r="L571" s="71"/>
      <c r="M571" s="71"/>
      <c r="N571" s="71"/>
    </row>
    <row r="572" spans="1:14" x14ac:dyDescent="0.3">
      <c r="A572" s="71"/>
      <c r="L572" s="71"/>
      <c r="M572" s="71"/>
      <c r="N572" s="71"/>
    </row>
    <row r="573" spans="1:14" x14ac:dyDescent="0.3">
      <c r="A573" s="71"/>
      <c r="L573" s="71"/>
      <c r="M573" s="71"/>
      <c r="N573" s="71"/>
    </row>
    <row r="574" spans="1:14" x14ac:dyDescent="0.3">
      <c r="A574" s="71"/>
      <c r="L574" s="71"/>
      <c r="M574" s="71"/>
      <c r="N574" s="71"/>
    </row>
    <row r="575" spans="1:14" x14ac:dyDescent="0.3">
      <c r="A575" s="71"/>
      <c r="L575" s="71"/>
      <c r="M575" s="71"/>
      <c r="N575" s="71"/>
    </row>
    <row r="576" spans="1:14" x14ac:dyDescent="0.3">
      <c r="A576" s="71"/>
      <c r="L576" s="71"/>
      <c r="M576" s="71"/>
      <c r="N576" s="71"/>
    </row>
    <row r="577" spans="1:14" x14ac:dyDescent="0.3">
      <c r="A577" s="71"/>
      <c r="L577" s="71"/>
      <c r="M577" s="71"/>
      <c r="N577" s="71"/>
    </row>
    <row r="578" spans="1:14" x14ac:dyDescent="0.3">
      <c r="A578" s="71"/>
      <c r="L578" s="71"/>
      <c r="M578" s="71"/>
      <c r="N578" s="71"/>
    </row>
    <row r="579" spans="1:14" x14ac:dyDescent="0.3">
      <c r="A579" s="71"/>
      <c r="L579" s="71"/>
      <c r="M579" s="71"/>
      <c r="N579" s="71"/>
    </row>
    <row r="580" spans="1:14" x14ac:dyDescent="0.3">
      <c r="A580" s="71"/>
      <c r="L580" s="71"/>
      <c r="M580" s="71"/>
      <c r="N580" s="71"/>
    </row>
    <row r="581" spans="1:14" x14ac:dyDescent="0.3">
      <c r="A581" s="71"/>
      <c r="L581" s="71"/>
      <c r="M581" s="71"/>
      <c r="N581" s="71"/>
    </row>
    <row r="582" spans="1:14" x14ac:dyDescent="0.3">
      <c r="A582" s="71"/>
      <c r="L582" s="71"/>
      <c r="M582" s="71"/>
      <c r="N582" s="71"/>
    </row>
    <row r="583" spans="1:14" x14ac:dyDescent="0.3">
      <c r="A583" s="71"/>
      <c r="L583" s="71"/>
      <c r="M583" s="71"/>
      <c r="N583" s="71"/>
    </row>
    <row r="584" spans="1:14" x14ac:dyDescent="0.3">
      <c r="A584" s="71"/>
      <c r="L584" s="71"/>
      <c r="M584" s="71"/>
      <c r="N584" s="71"/>
    </row>
    <row r="585" spans="1:14" x14ac:dyDescent="0.3">
      <c r="A585" s="71"/>
      <c r="L585" s="71"/>
      <c r="M585" s="71"/>
      <c r="N585" s="71"/>
    </row>
    <row r="586" spans="1:14" x14ac:dyDescent="0.3">
      <c r="A586" s="71"/>
      <c r="L586" s="71"/>
      <c r="M586" s="71"/>
      <c r="N586" s="71"/>
    </row>
    <row r="587" spans="1:14" x14ac:dyDescent="0.3">
      <c r="A587" s="71"/>
      <c r="L587" s="71"/>
      <c r="M587" s="71"/>
      <c r="N587" s="71"/>
    </row>
    <row r="588" spans="1:14" x14ac:dyDescent="0.3">
      <c r="A588" s="71"/>
      <c r="L588" s="71"/>
      <c r="M588" s="71"/>
      <c r="N588" s="71"/>
    </row>
    <row r="589" spans="1:14" x14ac:dyDescent="0.3">
      <c r="A589" s="71"/>
      <c r="L589" s="71"/>
      <c r="M589" s="71"/>
      <c r="N589" s="71"/>
    </row>
    <row r="590" spans="1:14" x14ac:dyDescent="0.3">
      <c r="A590" s="71"/>
      <c r="L590" s="71"/>
      <c r="M590" s="71"/>
      <c r="N590" s="71"/>
    </row>
    <row r="591" spans="1:14" x14ac:dyDescent="0.3">
      <c r="A591" s="71"/>
      <c r="L591" s="71"/>
      <c r="M591" s="71"/>
      <c r="N591" s="71"/>
    </row>
    <row r="592" spans="1:14" x14ac:dyDescent="0.3">
      <c r="A592" s="71"/>
      <c r="L592" s="71"/>
      <c r="M592" s="71"/>
      <c r="N592" s="71"/>
    </row>
    <row r="593" spans="1:14" x14ac:dyDescent="0.3">
      <c r="A593" s="71"/>
      <c r="L593" s="71"/>
      <c r="M593" s="71"/>
      <c r="N593" s="71"/>
    </row>
    <row r="594" spans="1:14" x14ac:dyDescent="0.3">
      <c r="A594" s="71"/>
      <c r="L594" s="71"/>
      <c r="M594" s="71"/>
      <c r="N594" s="71"/>
    </row>
    <row r="595" spans="1:14" x14ac:dyDescent="0.3">
      <c r="A595" s="71"/>
      <c r="L595" s="71"/>
      <c r="M595" s="71"/>
      <c r="N595" s="71"/>
    </row>
    <row r="596" spans="1:14" x14ac:dyDescent="0.3">
      <c r="A596" s="71"/>
      <c r="L596" s="71"/>
      <c r="M596" s="71"/>
      <c r="N596" s="71"/>
    </row>
    <row r="597" spans="1:14" x14ac:dyDescent="0.3">
      <c r="A597" s="71"/>
      <c r="L597" s="71"/>
      <c r="M597" s="71"/>
      <c r="N597" s="71"/>
    </row>
    <row r="598" spans="1:14" x14ac:dyDescent="0.3">
      <c r="A598" s="71"/>
      <c r="L598" s="71"/>
      <c r="M598" s="71"/>
      <c r="N598" s="71"/>
    </row>
    <row r="599" spans="1:14" x14ac:dyDescent="0.3">
      <c r="A599" s="71"/>
      <c r="L599" s="71"/>
      <c r="M599" s="71"/>
      <c r="N599" s="71"/>
    </row>
    <row r="600" spans="1:14" x14ac:dyDescent="0.3">
      <c r="A600" s="71"/>
      <c r="L600" s="71"/>
      <c r="M600" s="71"/>
      <c r="N600" s="71"/>
    </row>
    <row r="601" spans="1:14" x14ac:dyDescent="0.3">
      <c r="A601" s="71"/>
      <c r="L601" s="71"/>
      <c r="M601" s="71"/>
      <c r="N601" s="71"/>
    </row>
    <row r="602" spans="1:14" x14ac:dyDescent="0.3">
      <c r="A602" s="71"/>
      <c r="L602" s="71"/>
      <c r="M602" s="71"/>
      <c r="N602" s="71"/>
    </row>
    <row r="603" spans="1:14" x14ac:dyDescent="0.3">
      <c r="A603" s="71"/>
      <c r="L603" s="71"/>
      <c r="M603" s="71"/>
      <c r="N603" s="71"/>
    </row>
    <row r="604" spans="1:14" x14ac:dyDescent="0.3">
      <c r="A604" s="71"/>
      <c r="L604" s="71"/>
      <c r="M604" s="71"/>
      <c r="N604" s="71"/>
    </row>
    <row r="605" spans="1:14" x14ac:dyDescent="0.3">
      <c r="A605" s="71"/>
      <c r="L605" s="71"/>
      <c r="M605" s="71"/>
      <c r="N605" s="71"/>
    </row>
    <row r="606" spans="1:14" x14ac:dyDescent="0.3">
      <c r="A606" s="71"/>
      <c r="L606" s="71"/>
      <c r="M606" s="71"/>
      <c r="N606" s="71"/>
    </row>
    <row r="607" spans="1:14" x14ac:dyDescent="0.3">
      <c r="A607" s="71"/>
      <c r="L607" s="71"/>
      <c r="M607" s="71"/>
      <c r="N607" s="71"/>
    </row>
    <row r="608" spans="1:14" x14ac:dyDescent="0.3">
      <c r="A608" s="71"/>
      <c r="L608" s="71"/>
      <c r="M608" s="71"/>
      <c r="N608" s="71"/>
    </row>
    <row r="609" spans="1:14" x14ac:dyDescent="0.3">
      <c r="A609" s="71"/>
      <c r="L609" s="71"/>
      <c r="M609" s="71"/>
      <c r="N609" s="71"/>
    </row>
    <row r="610" spans="1:14" x14ac:dyDescent="0.3">
      <c r="A610" s="71"/>
      <c r="L610" s="71"/>
      <c r="M610" s="71"/>
      <c r="N610" s="71"/>
    </row>
    <row r="611" spans="1:14" x14ac:dyDescent="0.3">
      <c r="A611" s="71"/>
      <c r="L611" s="71"/>
      <c r="M611" s="71"/>
      <c r="N611" s="71"/>
    </row>
    <row r="612" spans="1:14" x14ac:dyDescent="0.3">
      <c r="A612" s="71"/>
      <c r="L612" s="71"/>
      <c r="M612" s="71"/>
      <c r="N612" s="71"/>
    </row>
    <row r="613" spans="1:14" x14ac:dyDescent="0.3">
      <c r="A613" s="71"/>
      <c r="L613" s="71"/>
      <c r="M613" s="71"/>
      <c r="N613" s="71"/>
    </row>
    <row r="614" spans="1:14" x14ac:dyDescent="0.3">
      <c r="A614" s="71"/>
      <c r="L614" s="71"/>
      <c r="M614" s="71"/>
      <c r="N614" s="71"/>
    </row>
    <row r="615" spans="1:14" x14ac:dyDescent="0.3">
      <c r="A615" s="71"/>
      <c r="L615" s="71"/>
      <c r="M615" s="71"/>
      <c r="N615" s="71"/>
    </row>
    <row r="616" spans="1:14" x14ac:dyDescent="0.3">
      <c r="A616" s="71"/>
      <c r="L616" s="71"/>
      <c r="M616" s="71"/>
      <c r="N616" s="71"/>
    </row>
    <row r="617" spans="1:14" x14ac:dyDescent="0.3">
      <c r="A617" s="71"/>
      <c r="L617" s="71"/>
      <c r="M617" s="71"/>
      <c r="N617" s="71"/>
    </row>
    <row r="618" spans="1:14" x14ac:dyDescent="0.3">
      <c r="A618" s="71"/>
      <c r="L618" s="71"/>
      <c r="M618" s="71"/>
      <c r="N618" s="71"/>
    </row>
    <row r="619" spans="1:14" x14ac:dyDescent="0.3">
      <c r="A619" s="71"/>
      <c r="L619" s="71"/>
      <c r="M619" s="71"/>
      <c r="N619" s="71"/>
    </row>
    <row r="620" spans="1:14" x14ac:dyDescent="0.3">
      <c r="A620" s="71"/>
      <c r="L620" s="71"/>
      <c r="M620" s="71"/>
      <c r="N620" s="71"/>
    </row>
    <row r="621" spans="1:14" x14ac:dyDescent="0.3">
      <c r="A621" s="71"/>
      <c r="L621" s="71"/>
      <c r="M621" s="71"/>
      <c r="N621" s="71"/>
    </row>
    <row r="622" spans="1:14" x14ac:dyDescent="0.3">
      <c r="A622" s="71"/>
      <c r="L622" s="71"/>
      <c r="M622" s="71"/>
      <c r="N622" s="71"/>
    </row>
    <row r="623" spans="1:14" x14ac:dyDescent="0.3">
      <c r="A623" s="71"/>
      <c r="L623" s="71"/>
      <c r="M623" s="71"/>
      <c r="N623" s="71"/>
    </row>
    <row r="624" spans="1:14" x14ac:dyDescent="0.3">
      <c r="A624" s="71"/>
      <c r="L624" s="71"/>
      <c r="M624" s="71"/>
      <c r="N624" s="71"/>
    </row>
    <row r="625" spans="1:14" x14ac:dyDescent="0.3">
      <c r="A625" s="71"/>
      <c r="L625" s="71"/>
      <c r="M625" s="71"/>
      <c r="N625" s="71"/>
    </row>
    <row r="626" spans="1:14" x14ac:dyDescent="0.3">
      <c r="A626" s="71"/>
      <c r="L626" s="71"/>
      <c r="M626" s="71"/>
      <c r="N626" s="71"/>
    </row>
    <row r="627" spans="1:14" x14ac:dyDescent="0.3">
      <c r="A627" s="71"/>
      <c r="L627" s="71"/>
      <c r="M627" s="71"/>
      <c r="N627" s="71"/>
    </row>
    <row r="628" spans="1:14" x14ac:dyDescent="0.3">
      <c r="A628" s="71"/>
      <c r="L628" s="71"/>
      <c r="M628" s="71"/>
      <c r="N628" s="71"/>
    </row>
    <row r="629" spans="1:14" x14ac:dyDescent="0.3">
      <c r="A629" s="71"/>
      <c r="L629" s="71"/>
      <c r="M629" s="71"/>
      <c r="N629" s="71"/>
    </row>
    <row r="630" spans="1:14" x14ac:dyDescent="0.3">
      <c r="A630" s="71"/>
      <c r="L630" s="71"/>
      <c r="M630" s="71"/>
      <c r="N630" s="71"/>
    </row>
    <row r="631" spans="1:14" x14ac:dyDescent="0.3">
      <c r="A631" s="71"/>
      <c r="L631" s="71"/>
      <c r="M631" s="71"/>
      <c r="N631" s="71"/>
    </row>
    <row r="632" spans="1:14" x14ac:dyDescent="0.3">
      <c r="A632" s="71"/>
      <c r="L632" s="71"/>
      <c r="M632" s="71"/>
      <c r="N632" s="71"/>
    </row>
    <row r="633" spans="1:14" x14ac:dyDescent="0.3">
      <c r="A633" s="71"/>
      <c r="L633" s="71"/>
      <c r="M633" s="71"/>
      <c r="N633" s="71"/>
    </row>
    <row r="634" spans="1:14" x14ac:dyDescent="0.3">
      <c r="A634" s="71"/>
      <c r="L634" s="71"/>
      <c r="M634" s="71"/>
      <c r="N634" s="71"/>
    </row>
    <row r="635" spans="1:14" x14ac:dyDescent="0.3">
      <c r="A635" s="71"/>
      <c r="L635" s="71"/>
      <c r="M635" s="71"/>
      <c r="N635" s="71"/>
    </row>
    <row r="636" spans="1:14" x14ac:dyDescent="0.3">
      <c r="A636" s="71"/>
      <c r="L636" s="71"/>
      <c r="M636" s="71"/>
      <c r="N636" s="71"/>
    </row>
    <row r="637" spans="1:14" x14ac:dyDescent="0.3">
      <c r="A637" s="71"/>
      <c r="L637" s="71"/>
      <c r="M637" s="71"/>
      <c r="N637" s="71"/>
    </row>
    <row r="638" spans="1:14" x14ac:dyDescent="0.3">
      <c r="A638" s="71"/>
      <c r="L638" s="71"/>
      <c r="M638" s="71"/>
      <c r="N638" s="71"/>
    </row>
    <row r="639" spans="1:14" x14ac:dyDescent="0.3">
      <c r="A639" s="71"/>
      <c r="L639" s="71"/>
      <c r="M639" s="71"/>
      <c r="N639" s="71"/>
    </row>
    <row r="640" spans="1:14" x14ac:dyDescent="0.3">
      <c r="A640" s="71"/>
      <c r="L640" s="71"/>
      <c r="M640" s="71"/>
      <c r="N640" s="71"/>
    </row>
    <row r="641" spans="1:14" x14ac:dyDescent="0.3">
      <c r="A641" s="71"/>
      <c r="L641" s="71"/>
      <c r="M641" s="71"/>
      <c r="N641" s="71"/>
    </row>
    <row r="642" spans="1:14" x14ac:dyDescent="0.3">
      <c r="A642" s="71"/>
      <c r="L642" s="71"/>
      <c r="M642" s="71"/>
      <c r="N642" s="71"/>
    </row>
    <row r="643" spans="1:14" x14ac:dyDescent="0.3">
      <c r="A643" s="71"/>
      <c r="L643" s="71"/>
      <c r="M643" s="71"/>
      <c r="N643" s="71"/>
    </row>
    <row r="644" spans="1:14" x14ac:dyDescent="0.3">
      <c r="A644" s="71"/>
      <c r="L644" s="71"/>
      <c r="M644" s="71"/>
      <c r="N644" s="71"/>
    </row>
    <row r="645" spans="1:14" x14ac:dyDescent="0.3">
      <c r="A645" s="71"/>
      <c r="L645" s="71"/>
      <c r="M645" s="71"/>
      <c r="N645" s="71"/>
    </row>
    <row r="646" spans="1:14" x14ac:dyDescent="0.3">
      <c r="A646" s="71"/>
      <c r="L646" s="71"/>
      <c r="M646" s="71"/>
      <c r="N646" s="71"/>
    </row>
    <row r="647" spans="1:14" x14ac:dyDescent="0.3">
      <c r="A647" s="71"/>
      <c r="L647" s="71"/>
      <c r="M647" s="71"/>
      <c r="N647" s="71"/>
    </row>
    <row r="648" spans="1:14" x14ac:dyDescent="0.3">
      <c r="A648" s="71"/>
      <c r="L648" s="71"/>
      <c r="M648" s="71"/>
      <c r="N648" s="71"/>
    </row>
    <row r="649" spans="1:14" x14ac:dyDescent="0.3">
      <c r="A649" s="71"/>
      <c r="L649" s="71"/>
      <c r="M649" s="71"/>
      <c r="N649" s="71"/>
    </row>
    <row r="650" spans="1:14" x14ac:dyDescent="0.3">
      <c r="A650" s="71"/>
      <c r="L650" s="71"/>
      <c r="M650" s="71"/>
      <c r="N650" s="71"/>
    </row>
    <row r="651" spans="1:14" x14ac:dyDescent="0.3">
      <c r="A651" s="71"/>
      <c r="L651" s="71"/>
      <c r="M651" s="71"/>
      <c r="N651" s="71"/>
    </row>
    <row r="652" spans="1:14" x14ac:dyDescent="0.3">
      <c r="A652" s="71"/>
      <c r="L652" s="71"/>
      <c r="M652" s="71"/>
      <c r="N652" s="71"/>
    </row>
    <row r="653" spans="1:14" x14ac:dyDescent="0.3">
      <c r="A653" s="71"/>
      <c r="L653" s="71"/>
      <c r="M653" s="71"/>
      <c r="N653" s="71"/>
    </row>
    <row r="654" spans="1:14" x14ac:dyDescent="0.3">
      <c r="A654" s="71"/>
      <c r="L654" s="71"/>
      <c r="M654" s="71"/>
      <c r="N654" s="71"/>
    </row>
    <row r="655" spans="1:14" x14ac:dyDescent="0.3">
      <c r="A655" s="71"/>
      <c r="L655" s="71"/>
      <c r="M655" s="71"/>
      <c r="N655" s="71"/>
    </row>
    <row r="656" spans="1:14" x14ac:dyDescent="0.3">
      <c r="A656" s="71"/>
      <c r="L656" s="71"/>
      <c r="M656" s="71"/>
      <c r="N656" s="71"/>
    </row>
    <row r="657" spans="1:14" x14ac:dyDescent="0.3">
      <c r="A657" s="71"/>
      <c r="L657" s="71"/>
      <c r="M657" s="71"/>
      <c r="N657" s="71"/>
    </row>
    <row r="658" spans="1:14" x14ac:dyDescent="0.3">
      <c r="A658" s="71"/>
      <c r="L658" s="71"/>
      <c r="M658" s="71"/>
      <c r="N658" s="71"/>
    </row>
    <row r="659" spans="1:14" x14ac:dyDescent="0.3">
      <c r="A659" s="71"/>
      <c r="L659" s="71"/>
      <c r="M659" s="71"/>
      <c r="N659" s="71"/>
    </row>
    <row r="660" spans="1:14" x14ac:dyDescent="0.3">
      <c r="A660" s="71"/>
      <c r="L660" s="71"/>
      <c r="M660" s="71"/>
      <c r="N660" s="71"/>
    </row>
    <row r="661" spans="1:14" x14ac:dyDescent="0.3">
      <c r="A661" s="71"/>
      <c r="L661" s="71"/>
      <c r="M661" s="71"/>
      <c r="N661" s="71"/>
    </row>
    <row r="662" spans="1:14" x14ac:dyDescent="0.3">
      <c r="A662" s="71"/>
      <c r="L662" s="71"/>
      <c r="M662" s="71"/>
      <c r="N662" s="71"/>
    </row>
    <row r="663" spans="1:14" x14ac:dyDescent="0.3">
      <c r="A663" s="71"/>
      <c r="L663" s="71"/>
      <c r="M663" s="71"/>
      <c r="N663" s="71"/>
    </row>
    <row r="664" spans="1:14" x14ac:dyDescent="0.3">
      <c r="A664" s="71"/>
      <c r="L664" s="71"/>
      <c r="M664" s="71"/>
      <c r="N664" s="71"/>
    </row>
    <row r="665" spans="1:14" x14ac:dyDescent="0.3">
      <c r="A665" s="71"/>
      <c r="L665" s="71"/>
      <c r="M665" s="71"/>
      <c r="N665" s="71"/>
    </row>
    <row r="666" spans="1:14" x14ac:dyDescent="0.3">
      <c r="A666" s="71"/>
      <c r="L666" s="71"/>
      <c r="M666" s="71"/>
      <c r="N666" s="71"/>
    </row>
    <row r="667" spans="1:14" x14ac:dyDescent="0.3">
      <c r="A667" s="71"/>
      <c r="L667" s="71"/>
      <c r="M667" s="71"/>
      <c r="N667" s="71"/>
    </row>
    <row r="668" spans="1:14" x14ac:dyDescent="0.3">
      <c r="A668" s="71"/>
      <c r="L668" s="71"/>
      <c r="M668" s="71"/>
      <c r="N668" s="71"/>
    </row>
    <row r="669" spans="1:14" x14ac:dyDescent="0.3">
      <c r="A669" s="71"/>
      <c r="L669" s="71"/>
      <c r="M669" s="71"/>
      <c r="N669" s="71"/>
    </row>
    <row r="670" spans="1:14" x14ac:dyDescent="0.3">
      <c r="A670" s="71"/>
      <c r="L670" s="71"/>
      <c r="M670" s="71"/>
      <c r="N670" s="71"/>
    </row>
    <row r="671" spans="1:14" x14ac:dyDescent="0.3">
      <c r="A671" s="71"/>
      <c r="L671" s="71"/>
      <c r="M671" s="71"/>
      <c r="N671" s="71"/>
    </row>
    <row r="672" spans="1:14" x14ac:dyDescent="0.3">
      <c r="A672" s="71"/>
      <c r="L672" s="71"/>
      <c r="M672" s="71"/>
      <c r="N672" s="71"/>
    </row>
    <row r="673" spans="1:14" x14ac:dyDescent="0.3">
      <c r="A673" s="71"/>
      <c r="L673" s="71"/>
      <c r="M673" s="71"/>
      <c r="N673" s="71"/>
    </row>
    <row r="674" spans="1:14" x14ac:dyDescent="0.3">
      <c r="A674" s="71"/>
      <c r="L674" s="71"/>
      <c r="M674" s="71"/>
      <c r="N674" s="71"/>
    </row>
    <row r="675" spans="1:14" x14ac:dyDescent="0.3">
      <c r="A675" s="71"/>
      <c r="L675" s="71"/>
      <c r="M675" s="71"/>
      <c r="N675" s="71"/>
    </row>
    <row r="676" spans="1:14" x14ac:dyDescent="0.3">
      <c r="A676" s="71"/>
      <c r="L676" s="71"/>
      <c r="M676" s="71"/>
      <c r="N676" s="71"/>
    </row>
    <row r="677" spans="1:14" x14ac:dyDescent="0.3">
      <c r="A677" s="71"/>
      <c r="L677" s="71"/>
      <c r="M677" s="71"/>
      <c r="N677" s="71"/>
    </row>
    <row r="678" spans="1:14" x14ac:dyDescent="0.3">
      <c r="A678" s="71"/>
      <c r="L678" s="71"/>
      <c r="M678" s="71"/>
      <c r="N678" s="71"/>
    </row>
    <row r="679" spans="1:14" x14ac:dyDescent="0.3">
      <c r="A679" s="71"/>
      <c r="L679" s="71"/>
      <c r="M679" s="71"/>
      <c r="N679" s="71"/>
    </row>
    <row r="680" spans="1:14" x14ac:dyDescent="0.3">
      <c r="A680" s="71"/>
      <c r="L680" s="71"/>
      <c r="M680" s="71"/>
      <c r="N680" s="71"/>
    </row>
    <row r="681" spans="1:14" x14ac:dyDescent="0.3">
      <c r="A681" s="71"/>
      <c r="L681" s="71"/>
      <c r="M681" s="71"/>
      <c r="N681" s="71"/>
    </row>
    <row r="682" spans="1:14" x14ac:dyDescent="0.3">
      <c r="A682" s="71"/>
      <c r="L682" s="71"/>
      <c r="M682" s="71"/>
      <c r="N682" s="71"/>
    </row>
    <row r="683" spans="1:14" x14ac:dyDescent="0.3">
      <c r="A683" s="71"/>
      <c r="L683" s="71"/>
      <c r="M683" s="71"/>
      <c r="N683" s="71"/>
    </row>
    <row r="684" spans="1:14" x14ac:dyDescent="0.3">
      <c r="A684" s="71"/>
      <c r="L684" s="71"/>
      <c r="M684" s="71"/>
      <c r="N684" s="71"/>
    </row>
    <row r="685" spans="1:14" x14ac:dyDescent="0.3">
      <c r="A685" s="71"/>
      <c r="L685" s="71"/>
      <c r="M685" s="71"/>
      <c r="N685" s="71"/>
    </row>
    <row r="686" spans="1:14" x14ac:dyDescent="0.3">
      <c r="A686" s="71"/>
      <c r="L686" s="71"/>
      <c r="M686" s="71"/>
      <c r="N686" s="71"/>
    </row>
    <row r="687" spans="1:14" x14ac:dyDescent="0.3">
      <c r="A687" s="71"/>
      <c r="L687" s="71"/>
      <c r="M687" s="71"/>
      <c r="N687" s="71"/>
    </row>
    <row r="688" spans="1:14" x14ac:dyDescent="0.3">
      <c r="A688" s="71"/>
      <c r="L688" s="71"/>
      <c r="M688" s="71"/>
      <c r="N688" s="71"/>
    </row>
    <row r="689" spans="1:14" x14ac:dyDescent="0.3">
      <c r="A689" s="71"/>
      <c r="L689" s="71"/>
      <c r="M689" s="71"/>
      <c r="N689" s="71"/>
    </row>
    <row r="690" spans="1:14" x14ac:dyDescent="0.3">
      <c r="A690" s="71"/>
      <c r="L690" s="71"/>
      <c r="M690" s="71"/>
      <c r="N690" s="71"/>
    </row>
    <row r="691" spans="1:14" x14ac:dyDescent="0.3">
      <c r="A691" s="71"/>
      <c r="L691" s="71"/>
      <c r="M691" s="71"/>
      <c r="N691" s="71"/>
    </row>
    <row r="692" spans="1:14" x14ac:dyDescent="0.3">
      <c r="A692" s="71"/>
      <c r="L692" s="71"/>
      <c r="M692" s="71"/>
      <c r="N692" s="71"/>
    </row>
    <row r="693" spans="1:14" x14ac:dyDescent="0.3">
      <c r="A693" s="71"/>
      <c r="L693" s="71"/>
      <c r="M693" s="71"/>
      <c r="N693" s="71"/>
    </row>
    <row r="694" spans="1:14" x14ac:dyDescent="0.3">
      <c r="A694" s="71"/>
      <c r="L694" s="71"/>
      <c r="M694" s="71"/>
      <c r="N694" s="71"/>
    </row>
    <row r="695" spans="1:14" x14ac:dyDescent="0.3">
      <c r="A695" s="71"/>
      <c r="L695" s="71"/>
      <c r="M695" s="71"/>
      <c r="N695" s="71"/>
    </row>
    <row r="696" spans="1:14" x14ac:dyDescent="0.3">
      <c r="A696" s="71"/>
      <c r="L696" s="71"/>
      <c r="M696" s="71"/>
      <c r="N696" s="71"/>
    </row>
    <row r="697" spans="1:14" x14ac:dyDescent="0.3">
      <c r="A697" s="71"/>
      <c r="L697" s="71"/>
      <c r="M697" s="71"/>
      <c r="N697" s="71"/>
    </row>
    <row r="698" spans="1:14" x14ac:dyDescent="0.3">
      <c r="A698" s="71"/>
      <c r="L698" s="71"/>
      <c r="M698" s="71"/>
      <c r="N698" s="71"/>
    </row>
    <row r="699" spans="1:14" x14ac:dyDescent="0.3">
      <c r="A699" s="71"/>
      <c r="L699" s="71"/>
      <c r="M699" s="71"/>
      <c r="N699" s="71"/>
    </row>
    <row r="700" spans="1:14" x14ac:dyDescent="0.3">
      <c r="A700" s="71"/>
      <c r="L700" s="71"/>
      <c r="M700" s="71"/>
      <c r="N700" s="71"/>
    </row>
    <row r="701" spans="1:14" x14ac:dyDescent="0.3">
      <c r="A701" s="71"/>
      <c r="L701" s="71"/>
      <c r="M701" s="71"/>
      <c r="N701" s="71"/>
    </row>
    <row r="702" spans="1:14" x14ac:dyDescent="0.3">
      <c r="A702" s="71"/>
      <c r="L702" s="71"/>
      <c r="M702" s="71"/>
      <c r="N702" s="71"/>
    </row>
    <row r="703" spans="1:14" x14ac:dyDescent="0.3">
      <c r="A703" s="71"/>
      <c r="L703" s="71"/>
      <c r="M703" s="71"/>
      <c r="N703" s="71"/>
    </row>
    <row r="704" spans="1:14" x14ac:dyDescent="0.3">
      <c r="A704" s="71"/>
      <c r="L704" s="71"/>
      <c r="M704" s="71"/>
      <c r="N704" s="71"/>
    </row>
    <row r="705" spans="1:14" x14ac:dyDescent="0.3">
      <c r="A705" s="71"/>
      <c r="L705" s="71"/>
      <c r="M705" s="71"/>
      <c r="N705" s="71"/>
    </row>
    <row r="706" spans="1:14" x14ac:dyDescent="0.3">
      <c r="A706" s="71"/>
      <c r="L706" s="71"/>
      <c r="M706" s="71"/>
      <c r="N706" s="71"/>
    </row>
    <row r="707" spans="1:14" x14ac:dyDescent="0.3">
      <c r="A707" s="71"/>
      <c r="L707" s="71"/>
      <c r="M707" s="71"/>
      <c r="N707" s="71"/>
    </row>
    <row r="708" spans="1:14" x14ac:dyDescent="0.3">
      <c r="A708" s="71"/>
      <c r="L708" s="71"/>
      <c r="M708" s="71"/>
      <c r="N708" s="71"/>
    </row>
    <row r="709" spans="1:14" x14ac:dyDescent="0.3">
      <c r="A709" s="71"/>
      <c r="L709" s="71"/>
      <c r="M709" s="71"/>
      <c r="N709" s="71"/>
    </row>
    <row r="710" spans="1:14" x14ac:dyDescent="0.3">
      <c r="A710" s="71"/>
      <c r="L710" s="71"/>
      <c r="M710" s="71"/>
      <c r="N710" s="71"/>
    </row>
    <row r="711" spans="1:14" x14ac:dyDescent="0.3">
      <c r="A711" s="71"/>
      <c r="L711" s="71"/>
      <c r="M711" s="71"/>
      <c r="N711" s="71"/>
    </row>
    <row r="712" spans="1:14" x14ac:dyDescent="0.3">
      <c r="A712" s="71"/>
      <c r="L712" s="71"/>
      <c r="M712" s="71"/>
      <c r="N712" s="71"/>
    </row>
    <row r="713" spans="1:14" x14ac:dyDescent="0.3">
      <c r="A713" s="71"/>
      <c r="L713" s="71"/>
      <c r="M713" s="71"/>
      <c r="N713" s="71"/>
    </row>
    <row r="714" spans="1:14" x14ac:dyDescent="0.3">
      <c r="A714" s="71"/>
      <c r="L714" s="71"/>
      <c r="M714" s="71"/>
      <c r="N714" s="71"/>
    </row>
    <row r="715" spans="1:14" x14ac:dyDescent="0.3">
      <c r="A715" s="71"/>
      <c r="L715" s="71"/>
      <c r="M715" s="71"/>
      <c r="N715" s="71"/>
    </row>
    <row r="716" spans="1:14" x14ac:dyDescent="0.3">
      <c r="A716" s="71"/>
      <c r="L716" s="71"/>
      <c r="M716" s="71"/>
      <c r="N716" s="71"/>
    </row>
    <row r="717" spans="1:14" x14ac:dyDescent="0.3">
      <c r="A717" s="71"/>
      <c r="L717" s="71"/>
      <c r="M717" s="71"/>
      <c r="N717" s="71"/>
    </row>
    <row r="718" spans="1:14" x14ac:dyDescent="0.3">
      <c r="A718" s="71"/>
      <c r="L718" s="71"/>
      <c r="M718" s="71"/>
      <c r="N718" s="71"/>
    </row>
    <row r="719" spans="1:14" x14ac:dyDescent="0.3">
      <c r="A719" s="71"/>
      <c r="L719" s="71"/>
      <c r="M719" s="71"/>
      <c r="N719" s="71"/>
    </row>
    <row r="720" spans="1:14" x14ac:dyDescent="0.3">
      <c r="A720" s="71"/>
      <c r="L720" s="71"/>
      <c r="M720" s="71"/>
      <c r="N720" s="71"/>
    </row>
    <row r="721" spans="1:14" x14ac:dyDescent="0.3">
      <c r="A721" s="71"/>
      <c r="L721" s="71"/>
      <c r="M721" s="71"/>
      <c r="N721" s="71"/>
    </row>
    <row r="722" spans="1:14" x14ac:dyDescent="0.3">
      <c r="A722" s="71"/>
      <c r="L722" s="71"/>
      <c r="M722" s="71"/>
      <c r="N722" s="71"/>
    </row>
    <row r="723" spans="1:14" x14ac:dyDescent="0.3">
      <c r="A723" s="71"/>
      <c r="L723" s="71"/>
      <c r="M723" s="71"/>
      <c r="N723" s="71"/>
    </row>
    <row r="724" spans="1:14" x14ac:dyDescent="0.3">
      <c r="A724" s="71"/>
      <c r="L724" s="71"/>
      <c r="M724" s="71"/>
      <c r="N724" s="71"/>
    </row>
    <row r="725" spans="1:14" x14ac:dyDescent="0.3">
      <c r="A725" s="71"/>
      <c r="L725" s="71"/>
      <c r="M725" s="71"/>
      <c r="N725" s="71"/>
    </row>
    <row r="726" spans="1:14" x14ac:dyDescent="0.3">
      <c r="A726" s="71"/>
      <c r="L726" s="71"/>
      <c r="M726" s="71"/>
      <c r="N726" s="71"/>
    </row>
    <row r="727" spans="1:14" x14ac:dyDescent="0.3">
      <c r="A727" s="71"/>
      <c r="L727" s="71"/>
      <c r="M727" s="71"/>
      <c r="N727" s="71"/>
    </row>
    <row r="728" spans="1:14" x14ac:dyDescent="0.3">
      <c r="A728" s="71"/>
      <c r="L728" s="71"/>
      <c r="M728" s="71"/>
      <c r="N728" s="71"/>
    </row>
    <row r="729" spans="1:14" x14ac:dyDescent="0.3">
      <c r="A729" s="71"/>
      <c r="L729" s="71"/>
      <c r="M729" s="71"/>
      <c r="N729" s="71"/>
    </row>
    <row r="730" spans="1:14" x14ac:dyDescent="0.3">
      <c r="A730" s="71"/>
      <c r="L730" s="71"/>
      <c r="M730" s="71"/>
      <c r="N730" s="71"/>
    </row>
    <row r="731" spans="1:14" x14ac:dyDescent="0.3">
      <c r="A731" s="71"/>
      <c r="L731" s="71"/>
      <c r="M731" s="71"/>
      <c r="N731" s="71"/>
    </row>
    <row r="732" spans="1:14" x14ac:dyDescent="0.3">
      <c r="A732" s="71"/>
      <c r="L732" s="71"/>
      <c r="M732" s="71"/>
      <c r="N732" s="71"/>
    </row>
    <row r="733" spans="1:14" x14ac:dyDescent="0.3">
      <c r="A733" s="71"/>
      <c r="L733" s="71"/>
      <c r="M733" s="71"/>
      <c r="N733" s="71"/>
    </row>
    <row r="734" spans="1:14" x14ac:dyDescent="0.3">
      <c r="A734" s="71"/>
      <c r="L734" s="71"/>
      <c r="M734" s="71"/>
      <c r="N734" s="71"/>
    </row>
    <row r="735" spans="1:14" x14ac:dyDescent="0.3">
      <c r="A735" s="71"/>
      <c r="L735" s="71"/>
      <c r="M735" s="71"/>
      <c r="N735" s="71"/>
    </row>
    <row r="736" spans="1:14" x14ac:dyDescent="0.3">
      <c r="A736" s="71"/>
      <c r="L736" s="71"/>
      <c r="M736" s="71"/>
      <c r="N736" s="71"/>
    </row>
    <row r="737" spans="1:14" x14ac:dyDescent="0.3">
      <c r="A737" s="71"/>
      <c r="L737" s="71"/>
      <c r="M737" s="71"/>
      <c r="N737" s="71"/>
    </row>
    <row r="738" spans="1:14" x14ac:dyDescent="0.3">
      <c r="A738" s="71"/>
      <c r="L738" s="71"/>
      <c r="M738" s="71"/>
      <c r="N738" s="71"/>
    </row>
    <row r="739" spans="1:14" x14ac:dyDescent="0.3">
      <c r="A739" s="71"/>
      <c r="L739" s="71"/>
      <c r="M739" s="71"/>
      <c r="N739" s="71"/>
    </row>
    <row r="740" spans="1:14" x14ac:dyDescent="0.3">
      <c r="A740" s="71"/>
      <c r="L740" s="71"/>
      <c r="M740" s="71"/>
      <c r="N740" s="71"/>
    </row>
    <row r="741" spans="1:14" x14ac:dyDescent="0.3">
      <c r="A741" s="71"/>
      <c r="L741" s="71"/>
      <c r="M741" s="71"/>
      <c r="N741" s="71"/>
    </row>
    <row r="742" spans="1:14" x14ac:dyDescent="0.3">
      <c r="A742" s="71"/>
      <c r="L742" s="71"/>
      <c r="M742" s="71"/>
      <c r="N742" s="71"/>
    </row>
    <row r="743" spans="1:14" x14ac:dyDescent="0.3">
      <c r="A743" s="71"/>
      <c r="L743" s="71"/>
      <c r="M743" s="71"/>
      <c r="N743" s="71"/>
    </row>
    <row r="744" spans="1:14" x14ac:dyDescent="0.3">
      <c r="A744" s="71"/>
      <c r="L744" s="71"/>
      <c r="M744" s="71"/>
      <c r="N744" s="71"/>
    </row>
    <row r="745" spans="1:14" x14ac:dyDescent="0.3">
      <c r="A745" s="71"/>
      <c r="L745" s="71"/>
      <c r="M745" s="71"/>
      <c r="N745" s="71"/>
    </row>
    <row r="746" spans="1:14" x14ac:dyDescent="0.3">
      <c r="A746" s="71"/>
      <c r="L746" s="71"/>
      <c r="M746" s="71"/>
      <c r="N746" s="71"/>
    </row>
    <row r="747" spans="1:14" x14ac:dyDescent="0.3">
      <c r="A747" s="71"/>
      <c r="L747" s="71"/>
      <c r="M747" s="71"/>
      <c r="N747" s="71"/>
    </row>
    <row r="748" spans="1:14" x14ac:dyDescent="0.3">
      <c r="A748" s="71"/>
      <c r="L748" s="71"/>
      <c r="M748" s="71"/>
      <c r="N748" s="71"/>
    </row>
    <row r="749" spans="1:14" x14ac:dyDescent="0.3">
      <c r="A749" s="71"/>
      <c r="L749" s="71"/>
      <c r="M749" s="71"/>
      <c r="N749" s="71"/>
    </row>
    <row r="750" spans="1:14" x14ac:dyDescent="0.3">
      <c r="A750" s="71"/>
      <c r="L750" s="71"/>
      <c r="M750" s="71"/>
      <c r="N750" s="71"/>
    </row>
    <row r="751" spans="1:14" x14ac:dyDescent="0.3">
      <c r="A751" s="71"/>
      <c r="L751" s="71"/>
      <c r="M751" s="71"/>
      <c r="N751" s="71"/>
    </row>
    <row r="752" spans="1:14" x14ac:dyDescent="0.3">
      <c r="A752" s="71"/>
      <c r="L752" s="71"/>
      <c r="M752" s="71"/>
      <c r="N752" s="71"/>
    </row>
    <row r="753" spans="1:14" x14ac:dyDescent="0.3">
      <c r="A753" s="71"/>
      <c r="L753" s="71"/>
      <c r="M753" s="71"/>
      <c r="N753" s="71"/>
    </row>
    <row r="754" spans="1:14" x14ac:dyDescent="0.3">
      <c r="A754" s="71"/>
      <c r="L754" s="71"/>
      <c r="M754" s="71"/>
      <c r="N754" s="71"/>
    </row>
    <row r="755" spans="1:14" x14ac:dyDescent="0.3">
      <c r="A755" s="71"/>
      <c r="L755" s="71"/>
      <c r="M755" s="71"/>
      <c r="N755" s="71"/>
    </row>
    <row r="756" spans="1:14" x14ac:dyDescent="0.3">
      <c r="A756" s="71"/>
      <c r="L756" s="71"/>
      <c r="M756" s="71"/>
      <c r="N756" s="71"/>
    </row>
    <row r="757" spans="1:14" x14ac:dyDescent="0.3">
      <c r="A757" s="71"/>
      <c r="L757" s="71"/>
      <c r="M757" s="71"/>
      <c r="N757" s="71"/>
    </row>
    <row r="758" spans="1:14" x14ac:dyDescent="0.3">
      <c r="A758" s="71"/>
      <c r="L758" s="71"/>
      <c r="M758" s="71"/>
      <c r="N758" s="71"/>
    </row>
    <row r="759" spans="1:14" x14ac:dyDescent="0.3">
      <c r="A759" s="71"/>
      <c r="L759" s="71"/>
      <c r="M759" s="71"/>
      <c r="N759" s="71"/>
    </row>
    <row r="760" spans="1:14" x14ac:dyDescent="0.3">
      <c r="A760" s="71"/>
      <c r="L760" s="71"/>
      <c r="M760" s="71"/>
      <c r="N760" s="71"/>
    </row>
    <row r="761" spans="1:14" x14ac:dyDescent="0.3">
      <c r="A761" s="71"/>
      <c r="L761" s="71"/>
      <c r="M761" s="71"/>
      <c r="N761" s="71"/>
    </row>
    <row r="762" spans="1:14" x14ac:dyDescent="0.3">
      <c r="A762" s="71"/>
      <c r="L762" s="71"/>
      <c r="M762" s="71"/>
      <c r="N762" s="71"/>
    </row>
    <row r="763" spans="1:14" x14ac:dyDescent="0.3">
      <c r="A763" s="71"/>
      <c r="L763" s="71"/>
      <c r="M763" s="71"/>
      <c r="N763" s="71"/>
    </row>
    <row r="764" spans="1:14" x14ac:dyDescent="0.3">
      <c r="A764" s="71"/>
      <c r="L764" s="71"/>
      <c r="M764" s="71"/>
      <c r="N764" s="71"/>
    </row>
    <row r="765" spans="1:14" x14ac:dyDescent="0.3">
      <c r="A765" s="71"/>
      <c r="L765" s="71"/>
      <c r="M765" s="71"/>
      <c r="N765" s="71"/>
    </row>
    <row r="766" spans="1:14" x14ac:dyDescent="0.3">
      <c r="A766" s="71"/>
      <c r="L766" s="71"/>
      <c r="M766" s="71"/>
      <c r="N766" s="71"/>
    </row>
    <row r="767" spans="1:14" x14ac:dyDescent="0.3">
      <c r="A767" s="71"/>
      <c r="L767" s="71"/>
      <c r="M767" s="71"/>
      <c r="N767" s="71"/>
    </row>
    <row r="768" spans="1:14" x14ac:dyDescent="0.3">
      <c r="A768" s="71"/>
      <c r="L768" s="71"/>
      <c r="M768" s="71"/>
      <c r="N768" s="71"/>
    </row>
    <row r="769" spans="1:14" x14ac:dyDescent="0.3">
      <c r="A769" s="71"/>
      <c r="L769" s="71"/>
      <c r="M769" s="71"/>
      <c r="N769" s="71"/>
    </row>
    <row r="770" spans="1:14" x14ac:dyDescent="0.3">
      <c r="A770" s="71"/>
      <c r="L770" s="71"/>
      <c r="M770" s="71"/>
      <c r="N770" s="71"/>
    </row>
    <row r="771" spans="1:14" x14ac:dyDescent="0.3">
      <c r="A771" s="71"/>
      <c r="L771" s="71"/>
      <c r="M771" s="71"/>
      <c r="N771" s="71"/>
    </row>
    <row r="772" spans="1:14" x14ac:dyDescent="0.3">
      <c r="A772" s="71"/>
      <c r="L772" s="71"/>
      <c r="M772" s="71"/>
      <c r="N772" s="71"/>
    </row>
    <row r="773" spans="1:14" x14ac:dyDescent="0.3">
      <c r="A773" s="71"/>
      <c r="L773" s="71"/>
      <c r="M773" s="71"/>
      <c r="N773" s="71"/>
    </row>
    <row r="774" spans="1:14" x14ac:dyDescent="0.3">
      <c r="A774" s="71"/>
      <c r="L774" s="71"/>
      <c r="M774" s="71"/>
      <c r="N774" s="71"/>
    </row>
    <row r="775" spans="1:14" x14ac:dyDescent="0.3">
      <c r="A775" s="71"/>
      <c r="L775" s="71"/>
      <c r="M775" s="71"/>
      <c r="N775" s="71"/>
    </row>
    <row r="776" spans="1:14" x14ac:dyDescent="0.3">
      <c r="A776" s="71"/>
      <c r="L776" s="71"/>
      <c r="M776" s="71"/>
      <c r="N776" s="71"/>
    </row>
    <row r="777" spans="1:14" x14ac:dyDescent="0.3">
      <c r="A777" s="71"/>
      <c r="L777" s="71"/>
      <c r="M777" s="71"/>
      <c r="N777" s="71"/>
    </row>
    <row r="778" spans="1:14" x14ac:dyDescent="0.3">
      <c r="A778" s="71"/>
      <c r="L778" s="71"/>
      <c r="M778" s="71"/>
      <c r="N778" s="71"/>
    </row>
    <row r="779" spans="1:14" x14ac:dyDescent="0.3">
      <c r="A779" s="71"/>
      <c r="L779" s="71"/>
      <c r="M779" s="71"/>
      <c r="N779" s="71"/>
    </row>
    <row r="780" spans="1:14" x14ac:dyDescent="0.3">
      <c r="A780" s="71"/>
      <c r="L780" s="71"/>
      <c r="M780" s="71"/>
      <c r="N780" s="71"/>
    </row>
    <row r="781" spans="1:14" x14ac:dyDescent="0.3">
      <c r="A781" s="71"/>
      <c r="L781" s="71"/>
      <c r="M781" s="71"/>
      <c r="N781" s="71"/>
    </row>
    <row r="782" spans="1:14" x14ac:dyDescent="0.3">
      <c r="A782" s="71"/>
      <c r="L782" s="71"/>
      <c r="M782" s="71"/>
      <c r="N782" s="71"/>
    </row>
    <row r="783" spans="1:14" x14ac:dyDescent="0.3">
      <c r="A783" s="71"/>
      <c r="L783" s="71"/>
      <c r="M783" s="71"/>
      <c r="N783" s="71"/>
    </row>
    <row r="784" spans="1:14" x14ac:dyDescent="0.3">
      <c r="A784" s="71"/>
      <c r="L784" s="71"/>
      <c r="M784" s="71"/>
      <c r="N784" s="71"/>
    </row>
    <row r="785" spans="1:14" x14ac:dyDescent="0.3">
      <c r="A785" s="71"/>
      <c r="L785" s="71"/>
      <c r="M785" s="71"/>
      <c r="N785" s="71"/>
    </row>
    <row r="786" spans="1:14" x14ac:dyDescent="0.3">
      <c r="A786" s="71"/>
      <c r="L786" s="71"/>
      <c r="M786" s="71"/>
      <c r="N786" s="71"/>
    </row>
    <row r="787" spans="1:14" x14ac:dyDescent="0.3">
      <c r="A787" s="71"/>
      <c r="L787" s="71"/>
      <c r="M787" s="71"/>
      <c r="N787" s="71"/>
    </row>
    <row r="788" spans="1:14" x14ac:dyDescent="0.3">
      <c r="A788" s="71"/>
      <c r="L788" s="71"/>
      <c r="M788" s="71"/>
      <c r="N788" s="71"/>
    </row>
    <row r="789" spans="1:14" x14ac:dyDescent="0.3">
      <c r="A789" s="71"/>
      <c r="L789" s="71"/>
      <c r="M789" s="71"/>
      <c r="N789" s="71"/>
    </row>
    <row r="790" spans="1:14" x14ac:dyDescent="0.3">
      <c r="A790" s="71"/>
      <c r="L790" s="71"/>
      <c r="M790" s="71"/>
      <c r="N790" s="71"/>
    </row>
    <row r="791" spans="1:14" x14ac:dyDescent="0.3">
      <c r="A791" s="71"/>
      <c r="L791" s="71"/>
      <c r="M791" s="71"/>
      <c r="N791" s="71"/>
    </row>
    <row r="792" spans="1:14" x14ac:dyDescent="0.3">
      <c r="A792" s="71"/>
      <c r="L792" s="71"/>
      <c r="M792" s="71"/>
      <c r="N792" s="71"/>
    </row>
    <row r="793" spans="1:14" x14ac:dyDescent="0.3">
      <c r="A793" s="71"/>
      <c r="L793" s="71"/>
      <c r="M793" s="71"/>
      <c r="N793" s="71"/>
    </row>
    <row r="794" spans="1:14" x14ac:dyDescent="0.3">
      <c r="A794" s="71"/>
      <c r="L794" s="71"/>
      <c r="M794" s="71"/>
      <c r="N794" s="71"/>
    </row>
    <row r="795" spans="1:14" x14ac:dyDescent="0.3">
      <c r="A795" s="71"/>
      <c r="L795" s="71"/>
      <c r="M795" s="71"/>
      <c r="N795" s="71"/>
    </row>
    <row r="796" spans="1:14" x14ac:dyDescent="0.3">
      <c r="A796" s="71"/>
      <c r="L796" s="71"/>
      <c r="M796" s="71"/>
      <c r="N796" s="71"/>
    </row>
    <row r="797" spans="1:14" x14ac:dyDescent="0.3">
      <c r="A797" s="71"/>
      <c r="L797" s="71"/>
      <c r="M797" s="71"/>
      <c r="N797" s="71"/>
    </row>
    <row r="798" spans="1:14" x14ac:dyDescent="0.3">
      <c r="A798" s="71"/>
      <c r="L798" s="71"/>
      <c r="M798" s="71"/>
      <c r="N798" s="71"/>
    </row>
    <row r="799" spans="1:14" x14ac:dyDescent="0.3">
      <c r="A799" s="71"/>
      <c r="L799" s="71"/>
      <c r="M799" s="71"/>
      <c r="N799" s="71"/>
    </row>
    <row r="800" spans="1:14" x14ac:dyDescent="0.3">
      <c r="A800" s="71"/>
      <c r="L800" s="71"/>
      <c r="M800" s="71"/>
      <c r="N800" s="71"/>
    </row>
    <row r="801" spans="1:14" x14ac:dyDescent="0.3">
      <c r="A801" s="71"/>
      <c r="L801" s="71"/>
      <c r="M801" s="71"/>
      <c r="N801" s="71"/>
    </row>
    <row r="802" spans="1:14" x14ac:dyDescent="0.3">
      <c r="A802" s="71"/>
      <c r="L802" s="71"/>
      <c r="M802" s="71"/>
      <c r="N802" s="71"/>
    </row>
    <row r="803" spans="1:14" x14ac:dyDescent="0.3">
      <c r="A803" s="71"/>
      <c r="L803" s="71"/>
      <c r="M803" s="71"/>
      <c r="N803" s="71"/>
    </row>
    <row r="804" spans="1:14" x14ac:dyDescent="0.3">
      <c r="A804" s="71"/>
      <c r="L804" s="71"/>
      <c r="M804" s="71"/>
      <c r="N804" s="71"/>
    </row>
    <row r="805" spans="1:14" x14ac:dyDescent="0.3">
      <c r="A805" s="71"/>
      <c r="L805" s="71"/>
      <c r="M805" s="71"/>
      <c r="N805" s="71"/>
    </row>
    <row r="806" spans="1:14" x14ac:dyDescent="0.3">
      <c r="A806" s="71"/>
      <c r="L806" s="71"/>
      <c r="M806" s="71"/>
      <c r="N806" s="71"/>
    </row>
    <row r="807" spans="1:14" x14ac:dyDescent="0.3">
      <c r="A807" s="71"/>
      <c r="L807" s="71"/>
      <c r="M807" s="71"/>
      <c r="N807" s="71"/>
    </row>
    <row r="808" spans="1:14" x14ac:dyDescent="0.3">
      <c r="A808" s="71"/>
      <c r="L808" s="71"/>
      <c r="M808" s="71"/>
      <c r="N808" s="71"/>
    </row>
    <row r="809" spans="1:14" x14ac:dyDescent="0.3">
      <c r="A809" s="71"/>
      <c r="L809" s="71"/>
      <c r="M809" s="71"/>
      <c r="N809" s="71"/>
    </row>
    <row r="810" spans="1:14" x14ac:dyDescent="0.3">
      <c r="A810" s="71"/>
      <c r="L810" s="71"/>
      <c r="M810" s="71"/>
      <c r="N810" s="71"/>
    </row>
    <row r="811" spans="1:14" x14ac:dyDescent="0.3">
      <c r="A811" s="71"/>
      <c r="L811" s="71"/>
      <c r="M811" s="71"/>
      <c r="N811" s="71"/>
    </row>
    <row r="812" spans="1:14" x14ac:dyDescent="0.3">
      <c r="A812" s="71"/>
      <c r="L812" s="71"/>
      <c r="M812" s="71"/>
      <c r="N812" s="71"/>
    </row>
    <row r="813" spans="1:14" x14ac:dyDescent="0.3">
      <c r="A813" s="71"/>
      <c r="L813" s="71"/>
      <c r="M813" s="71"/>
      <c r="N813" s="71"/>
    </row>
    <row r="814" spans="1:14" x14ac:dyDescent="0.3">
      <c r="A814" s="71"/>
      <c r="L814" s="71"/>
      <c r="M814" s="71"/>
      <c r="N814" s="71"/>
    </row>
    <row r="815" spans="1:14" x14ac:dyDescent="0.3">
      <c r="A815" s="71"/>
      <c r="L815" s="71"/>
      <c r="M815" s="71"/>
      <c r="N815" s="71"/>
    </row>
    <row r="816" spans="1:14" x14ac:dyDescent="0.3">
      <c r="A816" s="71"/>
      <c r="L816" s="71"/>
      <c r="M816" s="71"/>
      <c r="N816" s="71"/>
    </row>
    <row r="817" spans="1:14" x14ac:dyDescent="0.3">
      <c r="A817" s="71"/>
      <c r="L817" s="71"/>
      <c r="M817" s="71"/>
      <c r="N817" s="71"/>
    </row>
    <row r="818" spans="1:14" x14ac:dyDescent="0.3">
      <c r="A818" s="71"/>
      <c r="L818" s="71"/>
      <c r="M818" s="71"/>
      <c r="N818" s="71"/>
    </row>
    <row r="819" spans="1:14" x14ac:dyDescent="0.3">
      <c r="A819" s="71"/>
      <c r="L819" s="71"/>
      <c r="M819" s="71"/>
      <c r="N819" s="71"/>
    </row>
    <row r="820" spans="1:14" x14ac:dyDescent="0.3">
      <c r="A820" s="71"/>
      <c r="L820" s="71"/>
      <c r="M820" s="71"/>
      <c r="N820" s="71"/>
    </row>
    <row r="821" spans="1:14" x14ac:dyDescent="0.3">
      <c r="A821" s="71"/>
      <c r="L821" s="71"/>
      <c r="M821" s="71"/>
      <c r="N821" s="71"/>
    </row>
    <row r="822" spans="1:14" x14ac:dyDescent="0.3">
      <c r="A822" s="71"/>
      <c r="L822" s="71"/>
      <c r="M822" s="71"/>
      <c r="N822" s="71"/>
    </row>
    <row r="823" spans="1:14" x14ac:dyDescent="0.3">
      <c r="A823" s="71"/>
      <c r="L823" s="71"/>
      <c r="M823" s="71"/>
      <c r="N823" s="71"/>
    </row>
    <row r="824" spans="1:14" x14ac:dyDescent="0.3">
      <c r="A824" s="71"/>
      <c r="L824" s="71"/>
      <c r="M824" s="71"/>
      <c r="N824" s="71"/>
    </row>
    <row r="825" spans="1:14" x14ac:dyDescent="0.3">
      <c r="A825" s="71"/>
      <c r="L825" s="71"/>
      <c r="M825" s="71"/>
      <c r="N825" s="71"/>
    </row>
    <row r="826" spans="1:14" x14ac:dyDescent="0.3">
      <c r="A826" s="71"/>
      <c r="L826" s="71"/>
      <c r="M826" s="71"/>
      <c r="N826" s="71"/>
    </row>
    <row r="827" spans="1:14" x14ac:dyDescent="0.3">
      <c r="A827" s="71"/>
      <c r="L827" s="71"/>
      <c r="M827" s="71"/>
      <c r="N827" s="71"/>
    </row>
    <row r="828" spans="1:14" x14ac:dyDescent="0.3">
      <c r="A828" s="71"/>
      <c r="L828" s="71"/>
      <c r="M828" s="71"/>
      <c r="N828" s="71"/>
    </row>
    <row r="829" spans="1:14" x14ac:dyDescent="0.3">
      <c r="A829" s="71"/>
      <c r="L829" s="71"/>
      <c r="M829" s="71"/>
      <c r="N829" s="71"/>
    </row>
    <row r="830" spans="1:14" x14ac:dyDescent="0.3">
      <c r="A830" s="71"/>
      <c r="L830" s="71"/>
      <c r="M830" s="71"/>
      <c r="N830" s="71"/>
    </row>
    <row r="831" spans="1:14" x14ac:dyDescent="0.3">
      <c r="A831" s="71"/>
      <c r="L831" s="71"/>
      <c r="M831" s="71"/>
      <c r="N831" s="71"/>
    </row>
    <row r="832" spans="1:14" x14ac:dyDescent="0.3">
      <c r="A832" s="71"/>
      <c r="L832" s="71"/>
      <c r="M832" s="71"/>
      <c r="N832" s="71"/>
    </row>
    <row r="833" spans="1:14" x14ac:dyDescent="0.3">
      <c r="A833" s="71"/>
      <c r="L833" s="71"/>
      <c r="M833" s="71"/>
      <c r="N833" s="71"/>
    </row>
    <row r="834" spans="1:14" x14ac:dyDescent="0.3">
      <c r="A834" s="71"/>
      <c r="L834" s="71"/>
      <c r="M834" s="71"/>
      <c r="N834" s="71"/>
    </row>
    <row r="835" spans="1:14" x14ac:dyDescent="0.3">
      <c r="A835" s="71"/>
      <c r="L835" s="71"/>
      <c r="M835" s="71"/>
      <c r="N835" s="71"/>
    </row>
    <row r="836" spans="1:14" x14ac:dyDescent="0.3">
      <c r="A836" s="71"/>
      <c r="L836" s="71"/>
      <c r="M836" s="71"/>
      <c r="N836" s="71"/>
    </row>
    <row r="837" spans="1:14" x14ac:dyDescent="0.3">
      <c r="A837" s="71"/>
      <c r="L837" s="71"/>
      <c r="M837" s="71"/>
      <c r="N837" s="71"/>
    </row>
    <row r="838" spans="1:14" x14ac:dyDescent="0.3">
      <c r="A838" s="71"/>
      <c r="L838" s="71"/>
      <c r="M838" s="71"/>
      <c r="N838" s="71"/>
    </row>
    <row r="839" spans="1:14" x14ac:dyDescent="0.3">
      <c r="A839" s="71"/>
      <c r="L839" s="71"/>
      <c r="M839" s="71"/>
      <c r="N839" s="71"/>
    </row>
    <row r="840" spans="1:14" x14ac:dyDescent="0.3">
      <c r="A840" s="71"/>
      <c r="L840" s="71"/>
      <c r="M840" s="71"/>
      <c r="N840" s="71"/>
    </row>
    <row r="841" spans="1:14" x14ac:dyDescent="0.3">
      <c r="A841" s="71"/>
      <c r="L841" s="71"/>
      <c r="M841" s="71"/>
      <c r="N841" s="71"/>
    </row>
    <row r="842" spans="1:14" x14ac:dyDescent="0.3">
      <c r="A842" s="71"/>
      <c r="L842" s="71"/>
      <c r="M842" s="71"/>
      <c r="N842" s="71"/>
    </row>
    <row r="843" spans="1:14" x14ac:dyDescent="0.3">
      <c r="A843" s="71"/>
      <c r="L843" s="71"/>
      <c r="M843" s="71"/>
      <c r="N843" s="71"/>
    </row>
    <row r="844" spans="1:14" x14ac:dyDescent="0.3">
      <c r="A844" s="71"/>
      <c r="L844" s="71"/>
      <c r="M844" s="71"/>
      <c r="N844" s="71"/>
    </row>
    <row r="845" spans="1:14" x14ac:dyDescent="0.3">
      <c r="A845" s="71"/>
      <c r="L845" s="71"/>
      <c r="M845" s="71"/>
      <c r="N845" s="71"/>
    </row>
    <row r="846" spans="1:14" x14ac:dyDescent="0.3">
      <c r="A846" s="71"/>
      <c r="L846" s="71"/>
      <c r="M846" s="71"/>
      <c r="N846" s="71"/>
    </row>
    <row r="847" spans="1:14" x14ac:dyDescent="0.3">
      <c r="A847" s="71"/>
      <c r="L847" s="71"/>
      <c r="M847" s="71"/>
      <c r="N847" s="71"/>
    </row>
    <row r="848" spans="1:14" x14ac:dyDescent="0.3">
      <c r="A848" s="71"/>
      <c r="L848" s="71"/>
      <c r="M848" s="71"/>
      <c r="N848" s="71"/>
    </row>
    <row r="849" spans="1:14" x14ac:dyDescent="0.3">
      <c r="A849" s="71"/>
      <c r="L849" s="71"/>
      <c r="M849" s="71"/>
      <c r="N849" s="71"/>
    </row>
    <row r="850" spans="1:14" x14ac:dyDescent="0.3">
      <c r="A850" s="71"/>
      <c r="L850" s="71"/>
      <c r="M850" s="71"/>
      <c r="N850" s="71"/>
    </row>
    <row r="851" spans="1:14" x14ac:dyDescent="0.3">
      <c r="A851" s="71"/>
      <c r="L851" s="71"/>
      <c r="M851" s="71"/>
      <c r="N851" s="71"/>
    </row>
    <row r="852" spans="1:14" x14ac:dyDescent="0.3">
      <c r="A852" s="71"/>
      <c r="L852" s="71"/>
      <c r="M852" s="71"/>
      <c r="N852" s="71"/>
    </row>
    <row r="853" spans="1:14" x14ac:dyDescent="0.3">
      <c r="A853" s="71"/>
      <c r="L853" s="71"/>
      <c r="M853" s="71"/>
      <c r="N853" s="71"/>
    </row>
    <row r="854" spans="1:14" x14ac:dyDescent="0.3">
      <c r="A854" s="71"/>
      <c r="L854" s="71"/>
      <c r="M854" s="71"/>
      <c r="N854" s="71"/>
    </row>
    <row r="855" spans="1:14" x14ac:dyDescent="0.3">
      <c r="A855" s="71"/>
      <c r="L855" s="71"/>
      <c r="M855" s="71"/>
      <c r="N855" s="71"/>
    </row>
    <row r="856" spans="1:14" x14ac:dyDescent="0.3">
      <c r="A856" s="71"/>
      <c r="L856" s="71"/>
      <c r="M856" s="71"/>
      <c r="N856" s="71"/>
    </row>
    <row r="857" spans="1:14" x14ac:dyDescent="0.3">
      <c r="A857" s="71"/>
      <c r="L857" s="71"/>
      <c r="M857" s="71"/>
      <c r="N857" s="71"/>
    </row>
    <row r="858" spans="1:14" x14ac:dyDescent="0.3">
      <c r="A858" s="71"/>
      <c r="L858" s="71"/>
      <c r="M858" s="71"/>
      <c r="N858" s="71"/>
    </row>
    <row r="859" spans="1:14" x14ac:dyDescent="0.3">
      <c r="A859" s="71"/>
      <c r="L859" s="71"/>
      <c r="M859" s="71"/>
      <c r="N859" s="71"/>
    </row>
    <row r="860" spans="1:14" x14ac:dyDescent="0.3">
      <c r="A860" s="71"/>
      <c r="L860" s="71"/>
      <c r="M860" s="71"/>
      <c r="N860" s="71"/>
    </row>
    <row r="861" spans="1:14" x14ac:dyDescent="0.3">
      <c r="A861" s="71"/>
      <c r="L861" s="71"/>
      <c r="M861" s="71"/>
      <c r="N861" s="71"/>
    </row>
    <row r="862" spans="1:14" x14ac:dyDescent="0.3">
      <c r="A862" s="71"/>
      <c r="L862" s="71"/>
      <c r="M862" s="71"/>
      <c r="N862" s="71"/>
    </row>
    <row r="863" spans="1:14" x14ac:dyDescent="0.3">
      <c r="A863" s="71"/>
      <c r="L863" s="71"/>
      <c r="M863" s="71"/>
      <c r="N863" s="71"/>
    </row>
    <row r="864" spans="1:14" x14ac:dyDescent="0.3">
      <c r="A864" s="71"/>
      <c r="L864" s="71"/>
      <c r="M864" s="71"/>
      <c r="N864" s="71"/>
    </row>
    <row r="865" spans="1:14" x14ac:dyDescent="0.3">
      <c r="A865" s="71"/>
      <c r="L865" s="71"/>
      <c r="M865" s="71"/>
      <c r="N865" s="71"/>
    </row>
    <row r="866" spans="1:14" x14ac:dyDescent="0.3">
      <c r="A866" s="71"/>
      <c r="L866" s="71"/>
      <c r="M866" s="71"/>
      <c r="N866" s="71"/>
    </row>
    <row r="867" spans="1:14" x14ac:dyDescent="0.3">
      <c r="A867" s="71"/>
      <c r="L867" s="71"/>
      <c r="M867" s="71"/>
      <c r="N867" s="71"/>
    </row>
    <row r="868" spans="1:14" x14ac:dyDescent="0.3">
      <c r="A868" s="71"/>
      <c r="L868" s="71"/>
      <c r="M868" s="71"/>
      <c r="N868" s="71"/>
    </row>
    <row r="869" spans="1:14" x14ac:dyDescent="0.3">
      <c r="A869" s="71"/>
      <c r="L869" s="71"/>
      <c r="M869" s="71"/>
      <c r="N869" s="71"/>
    </row>
    <row r="870" spans="1:14" x14ac:dyDescent="0.3">
      <c r="A870" s="71"/>
      <c r="L870" s="71"/>
      <c r="M870" s="71"/>
      <c r="N870" s="71"/>
    </row>
    <row r="871" spans="1:14" x14ac:dyDescent="0.3">
      <c r="A871" s="71"/>
      <c r="L871" s="71"/>
      <c r="M871" s="71"/>
      <c r="N871" s="71"/>
    </row>
    <row r="872" spans="1:14" x14ac:dyDescent="0.3">
      <c r="A872" s="71"/>
      <c r="L872" s="71"/>
      <c r="M872" s="71"/>
      <c r="N872" s="71"/>
    </row>
    <row r="873" spans="1:14" x14ac:dyDescent="0.3">
      <c r="A873" s="71"/>
      <c r="L873" s="71"/>
      <c r="M873" s="71"/>
      <c r="N873" s="71"/>
    </row>
    <row r="874" spans="1:14" x14ac:dyDescent="0.3">
      <c r="A874" s="71"/>
      <c r="L874" s="71"/>
      <c r="M874" s="71"/>
      <c r="N874" s="71"/>
    </row>
    <row r="875" spans="1:14" x14ac:dyDescent="0.3">
      <c r="A875" s="71"/>
      <c r="L875" s="71"/>
      <c r="M875" s="71"/>
      <c r="N875" s="71"/>
    </row>
    <row r="876" spans="1:14" x14ac:dyDescent="0.3">
      <c r="A876" s="71"/>
      <c r="L876" s="71"/>
      <c r="M876" s="71"/>
      <c r="N876" s="71"/>
    </row>
    <row r="877" spans="1:14" x14ac:dyDescent="0.3">
      <c r="A877" s="71"/>
      <c r="L877" s="71"/>
      <c r="M877" s="71"/>
      <c r="N877" s="71"/>
    </row>
    <row r="878" spans="1:14" x14ac:dyDescent="0.3">
      <c r="A878" s="71"/>
      <c r="L878" s="71"/>
      <c r="M878" s="71"/>
      <c r="N878" s="71"/>
    </row>
    <row r="879" spans="1:14" x14ac:dyDescent="0.3">
      <c r="A879" s="71"/>
      <c r="L879" s="71"/>
      <c r="M879" s="71"/>
      <c r="N879" s="71"/>
    </row>
    <row r="880" spans="1:14" x14ac:dyDescent="0.3">
      <c r="A880" s="71"/>
      <c r="L880" s="71"/>
      <c r="M880" s="71"/>
      <c r="N880" s="71"/>
    </row>
    <row r="881" spans="1:14" x14ac:dyDescent="0.3">
      <c r="A881" s="71"/>
      <c r="L881" s="71"/>
      <c r="M881" s="71"/>
      <c r="N881" s="71"/>
    </row>
    <row r="882" spans="1:14" x14ac:dyDescent="0.3">
      <c r="A882" s="71"/>
      <c r="L882" s="71"/>
      <c r="M882" s="71"/>
      <c r="N882" s="71"/>
    </row>
    <row r="883" spans="1:14" x14ac:dyDescent="0.3">
      <c r="A883" s="71"/>
      <c r="L883" s="71"/>
      <c r="M883" s="71"/>
      <c r="N883" s="71"/>
    </row>
    <row r="884" spans="1:14" x14ac:dyDescent="0.3">
      <c r="A884" s="71"/>
      <c r="L884" s="71"/>
      <c r="M884" s="71"/>
      <c r="N884" s="71"/>
    </row>
    <row r="885" spans="1:14" x14ac:dyDescent="0.3">
      <c r="A885" s="71"/>
      <c r="L885" s="71"/>
      <c r="M885" s="71"/>
      <c r="N885" s="71"/>
    </row>
    <row r="886" spans="1:14" x14ac:dyDescent="0.3">
      <c r="A886" s="71"/>
      <c r="L886" s="71"/>
      <c r="M886" s="71"/>
      <c r="N886" s="71"/>
    </row>
    <row r="887" spans="1:14" x14ac:dyDescent="0.3">
      <c r="A887" s="71"/>
      <c r="L887" s="71"/>
      <c r="M887" s="71"/>
      <c r="N887" s="71"/>
    </row>
    <row r="888" spans="1:14" x14ac:dyDescent="0.3">
      <c r="A888" s="71"/>
      <c r="L888" s="71"/>
      <c r="M888" s="71"/>
      <c r="N888" s="71"/>
    </row>
    <row r="889" spans="1:14" x14ac:dyDescent="0.3">
      <c r="A889" s="71"/>
      <c r="L889" s="71"/>
      <c r="M889" s="71"/>
      <c r="N889" s="71"/>
    </row>
    <row r="890" spans="1:14" x14ac:dyDescent="0.3">
      <c r="A890" s="71"/>
      <c r="L890" s="71"/>
      <c r="M890" s="71"/>
      <c r="N890" s="71"/>
    </row>
    <row r="891" spans="1:14" x14ac:dyDescent="0.3">
      <c r="A891" s="71"/>
      <c r="L891" s="71"/>
      <c r="M891" s="71"/>
      <c r="N891" s="71"/>
    </row>
    <row r="892" spans="1:14" x14ac:dyDescent="0.3">
      <c r="A892" s="71"/>
      <c r="L892" s="71"/>
      <c r="M892" s="71"/>
      <c r="N892" s="71"/>
    </row>
    <row r="893" spans="1:14" x14ac:dyDescent="0.3">
      <c r="A893" s="71"/>
      <c r="L893" s="71"/>
      <c r="M893" s="71"/>
      <c r="N893" s="71"/>
    </row>
    <row r="894" spans="1:14" x14ac:dyDescent="0.3">
      <c r="A894" s="71"/>
      <c r="L894" s="71"/>
      <c r="M894" s="71"/>
      <c r="N894" s="71"/>
    </row>
    <row r="895" spans="1:14" x14ac:dyDescent="0.3">
      <c r="A895" s="71"/>
      <c r="L895" s="71"/>
      <c r="M895" s="71"/>
      <c r="N895" s="71"/>
    </row>
    <row r="896" spans="1:14" x14ac:dyDescent="0.3">
      <c r="A896" s="71"/>
      <c r="L896" s="71"/>
      <c r="M896" s="71"/>
      <c r="N896" s="71"/>
    </row>
    <row r="897" spans="1:14" x14ac:dyDescent="0.3">
      <c r="A897" s="71"/>
      <c r="L897" s="71"/>
      <c r="M897" s="71"/>
      <c r="N897" s="71"/>
    </row>
    <row r="898" spans="1:14" x14ac:dyDescent="0.3">
      <c r="A898" s="71"/>
      <c r="L898" s="71"/>
      <c r="M898" s="71"/>
      <c r="N898" s="71"/>
    </row>
    <row r="899" spans="1:14" x14ac:dyDescent="0.3">
      <c r="A899" s="71"/>
      <c r="L899" s="71"/>
      <c r="M899" s="71"/>
      <c r="N899" s="71"/>
    </row>
    <row r="900" spans="1:14" x14ac:dyDescent="0.3">
      <c r="A900" s="71"/>
      <c r="L900" s="71"/>
      <c r="M900" s="71"/>
      <c r="N900" s="71"/>
    </row>
    <row r="901" spans="1:14" x14ac:dyDescent="0.3">
      <c r="A901" s="71"/>
      <c r="L901" s="71"/>
      <c r="M901" s="71"/>
      <c r="N901" s="71"/>
    </row>
    <row r="902" spans="1:14" x14ac:dyDescent="0.3">
      <c r="A902" s="71"/>
      <c r="L902" s="71"/>
      <c r="M902" s="71"/>
      <c r="N902" s="71"/>
    </row>
    <row r="903" spans="1:14" x14ac:dyDescent="0.3">
      <c r="A903" s="71"/>
      <c r="L903" s="71"/>
      <c r="M903" s="71"/>
      <c r="N903" s="71"/>
    </row>
    <row r="904" spans="1:14" x14ac:dyDescent="0.3">
      <c r="A904" s="71"/>
      <c r="L904" s="71"/>
      <c r="M904" s="71"/>
      <c r="N904" s="71"/>
    </row>
    <row r="905" spans="1:14" x14ac:dyDescent="0.3">
      <c r="A905" s="71"/>
      <c r="L905" s="71"/>
      <c r="M905" s="71"/>
      <c r="N905" s="71"/>
    </row>
    <row r="906" spans="1:14" x14ac:dyDescent="0.3">
      <c r="A906" s="71"/>
      <c r="L906" s="71"/>
      <c r="M906" s="71"/>
      <c r="N906" s="71"/>
    </row>
    <row r="907" spans="1:14" x14ac:dyDescent="0.3">
      <c r="A907" s="71"/>
      <c r="L907" s="71"/>
      <c r="M907" s="71"/>
      <c r="N907" s="71"/>
    </row>
    <row r="908" spans="1:14" x14ac:dyDescent="0.3">
      <c r="A908" s="71"/>
      <c r="L908" s="71"/>
      <c r="M908" s="71"/>
      <c r="N908" s="71"/>
    </row>
    <row r="909" spans="1:14" x14ac:dyDescent="0.3">
      <c r="A909" s="71"/>
      <c r="L909" s="71"/>
      <c r="M909" s="71"/>
      <c r="N909" s="71"/>
    </row>
    <row r="910" spans="1:14" x14ac:dyDescent="0.3">
      <c r="A910" s="71"/>
      <c r="L910" s="71"/>
      <c r="M910" s="71"/>
      <c r="N910" s="71"/>
    </row>
    <row r="911" spans="1:14" x14ac:dyDescent="0.3">
      <c r="A911" s="71"/>
      <c r="L911" s="71"/>
      <c r="M911" s="71"/>
      <c r="N911" s="71"/>
    </row>
    <row r="912" spans="1:14" x14ac:dyDescent="0.3">
      <c r="A912" s="71"/>
      <c r="L912" s="71"/>
      <c r="M912" s="71"/>
      <c r="N912" s="71"/>
    </row>
    <row r="913" spans="1:14" x14ac:dyDescent="0.3">
      <c r="A913" s="71"/>
      <c r="L913" s="71"/>
      <c r="M913" s="71"/>
      <c r="N913" s="71"/>
    </row>
    <row r="914" spans="1:14" x14ac:dyDescent="0.3">
      <c r="A914" s="71"/>
      <c r="L914" s="71"/>
      <c r="M914" s="71"/>
      <c r="N914" s="71"/>
    </row>
    <row r="915" spans="1:14" x14ac:dyDescent="0.3">
      <c r="A915" s="71"/>
      <c r="L915" s="71"/>
      <c r="M915" s="71"/>
      <c r="N915" s="71"/>
    </row>
    <row r="916" spans="1:14" x14ac:dyDescent="0.3">
      <c r="A916" s="71"/>
      <c r="L916" s="71"/>
      <c r="M916" s="71"/>
      <c r="N916" s="71"/>
    </row>
    <row r="917" spans="1:14" x14ac:dyDescent="0.3">
      <c r="A917" s="71"/>
      <c r="L917" s="71"/>
      <c r="M917" s="71"/>
      <c r="N917" s="71"/>
    </row>
    <row r="918" spans="1:14" x14ac:dyDescent="0.3">
      <c r="A918" s="71"/>
      <c r="L918" s="71"/>
      <c r="M918" s="71"/>
      <c r="N918" s="71"/>
    </row>
    <row r="919" spans="1:14" x14ac:dyDescent="0.3">
      <c r="A919" s="71"/>
      <c r="L919" s="71"/>
      <c r="M919" s="71"/>
      <c r="N919" s="71"/>
    </row>
    <row r="920" spans="1:14" x14ac:dyDescent="0.3">
      <c r="A920" s="71"/>
      <c r="L920" s="71"/>
      <c r="M920" s="71"/>
      <c r="N920" s="71"/>
    </row>
    <row r="921" spans="1:14" x14ac:dyDescent="0.3">
      <c r="A921" s="71"/>
      <c r="L921" s="71"/>
      <c r="M921" s="71"/>
      <c r="N921" s="71"/>
    </row>
    <row r="922" spans="1:14" x14ac:dyDescent="0.3">
      <c r="A922" s="71"/>
      <c r="L922" s="71"/>
      <c r="M922" s="71"/>
      <c r="N922" s="71"/>
    </row>
    <row r="923" spans="1:14" x14ac:dyDescent="0.3">
      <c r="A923" s="71"/>
      <c r="L923" s="71"/>
      <c r="M923" s="71"/>
      <c r="N923" s="71"/>
    </row>
    <row r="924" spans="1:14" x14ac:dyDescent="0.3">
      <c r="A924" s="71"/>
      <c r="L924" s="71"/>
      <c r="M924" s="71"/>
      <c r="N924" s="71"/>
    </row>
    <row r="925" spans="1:14" x14ac:dyDescent="0.3">
      <c r="A925" s="71"/>
      <c r="L925" s="71"/>
      <c r="M925" s="71"/>
      <c r="N925" s="71"/>
    </row>
    <row r="926" spans="1:14" x14ac:dyDescent="0.3">
      <c r="A926" s="71"/>
      <c r="L926" s="71"/>
      <c r="M926" s="71"/>
      <c r="N926" s="71"/>
    </row>
    <row r="927" spans="1:14" x14ac:dyDescent="0.3">
      <c r="A927" s="71"/>
      <c r="L927" s="71"/>
      <c r="M927" s="71"/>
      <c r="N927" s="71"/>
    </row>
    <row r="928" spans="1:14" x14ac:dyDescent="0.3">
      <c r="A928" s="71"/>
      <c r="L928" s="71"/>
      <c r="M928" s="71"/>
      <c r="N928" s="71"/>
    </row>
    <row r="929" spans="1:14" x14ac:dyDescent="0.3">
      <c r="A929" s="71"/>
      <c r="L929" s="71"/>
      <c r="M929" s="71"/>
      <c r="N929" s="71"/>
    </row>
    <row r="930" spans="1:14" x14ac:dyDescent="0.3">
      <c r="A930" s="71"/>
      <c r="L930" s="71"/>
      <c r="M930" s="71"/>
      <c r="N930" s="71"/>
    </row>
    <row r="931" spans="1:14" x14ac:dyDescent="0.3">
      <c r="A931" s="71"/>
      <c r="L931" s="71"/>
      <c r="M931" s="71"/>
      <c r="N931" s="71"/>
    </row>
    <row r="932" spans="1:14" x14ac:dyDescent="0.3">
      <c r="A932" s="71"/>
      <c r="L932" s="71"/>
      <c r="M932" s="71"/>
      <c r="N932" s="71"/>
    </row>
    <row r="933" spans="1:14" x14ac:dyDescent="0.3">
      <c r="A933" s="71"/>
      <c r="L933" s="71"/>
      <c r="M933" s="71"/>
      <c r="N933" s="71"/>
    </row>
    <row r="934" spans="1:14" x14ac:dyDescent="0.3">
      <c r="A934" s="71"/>
      <c r="L934" s="71"/>
      <c r="M934" s="71"/>
      <c r="N934" s="71"/>
    </row>
    <row r="935" spans="1:14" x14ac:dyDescent="0.3">
      <c r="A935" s="71"/>
      <c r="L935" s="71"/>
      <c r="M935" s="71"/>
      <c r="N935" s="71"/>
    </row>
    <row r="936" spans="1:14" x14ac:dyDescent="0.3">
      <c r="A936" s="71"/>
      <c r="L936" s="71"/>
      <c r="M936" s="71"/>
      <c r="N936" s="71"/>
    </row>
    <row r="937" spans="1:14" x14ac:dyDescent="0.3">
      <c r="A937" s="71"/>
      <c r="L937" s="71"/>
      <c r="M937" s="71"/>
      <c r="N937" s="71"/>
    </row>
    <row r="938" spans="1:14" x14ac:dyDescent="0.3">
      <c r="A938" s="71"/>
      <c r="L938" s="71"/>
      <c r="M938" s="71"/>
      <c r="N938" s="71"/>
    </row>
    <row r="939" spans="1:14" x14ac:dyDescent="0.3">
      <c r="A939" s="71"/>
      <c r="L939" s="71"/>
      <c r="M939" s="71"/>
      <c r="N939" s="71"/>
    </row>
    <row r="940" spans="1:14" x14ac:dyDescent="0.3">
      <c r="A940" s="71"/>
      <c r="L940" s="71"/>
      <c r="M940" s="71"/>
      <c r="N940" s="71"/>
    </row>
    <row r="941" spans="1:14" x14ac:dyDescent="0.3">
      <c r="A941" s="71"/>
      <c r="L941" s="71"/>
      <c r="M941" s="71"/>
      <c r="N941" s="71"/>
    </row>
    <row r="942" spans="1:14" x14ac:dyDescent="0.3">
      <c r="A942" s="71"/>
      <c r="L942" s="71"/>
      <c r="M942" s="71"/>
      <c r="N942" s="71"/>
    </row>
    <row r="943" spans="1:14" x14ac:dyDescent="0.3">
      <c r="A943" s="71"/>
      <c r="L943" s="71"/>
      <c r="M943" s="71"/>
      <c r="N943" s="71"/>
    </row>
    <row r="944" spans="1:14" x14ac:dyDescent="0.3">
      <c r="A944" s="71"/>
      <c r="L944" s="71"/>
      <c r="M944" s="71"/>
      <c r="N944" s="71"/>
    </row>
    <row r="945" spans="1:14" x14ac:dyDescent="0.3">
      <c r="A945" s="71"/>
      <c r="L945" s="71"/>
      <c r="M945" s="71"/>
      <c r="N945" s="71"/>
    </row>
    <row r="946" spans="1:14" x14ac:dyDescent="0.3">
      <c r="A946" s="71"/>
      <c r="L946" s="71"/>
      <c r="M946" s="71"/>
      <c r="N946" s="71"/>
    </row>
    <row r="947" spans="1:14" x14ac:dyDescent="0.3">
      <c r="A947" s="71"/>
      <c r="L947" s="71"/>
      <c r="M947" s="71"/>
      <c r="N947" s="71"/>
    </row>
    <row r="948" spans="1:14" x14ac:dyDescent="0.3">
      <c r="A948" s="71"/>
      <c r="L948" s="71"/>
      <c r="M948" s="71"/>
      <c r="N948" s="71"/>
    </row>
    <row r="949" spans="1:14" x14ac:dyDescent="0.3">
      <c r="A949" s="71"/>
      <c r="L949" s="71"/>
      <c r="M949" s="71"/>
      <c r="N949" s="71"/>
    </row>
    <row r="950" spans="1:14" x14ac:dyDescent="0.3">
      <c r="A950" s="71"/>
      <c r="L950" s="71"/>
      <c r="M950" s="71"/>
      <c r="N950" s="71"/>
    </row>
    <row r="951" spans="1:14" x14ac:dyDescent="0.3">
      <c r="A951" s="71"/>
      <c r="L951" s="71"/>
      <c r="M951" s="71"/>
      <c r="N951" s="71"/>
    </row>
    <row r="952" spans="1:14" x14ac:dyDescent="0.3">
      <c r="A952" s="71"/>
      <c r="L952" s="71"/>
      <c r="M952" s="71"/>
      <c r="N952" s="71"/>
    </row>
    <row r="953" spans="1:14" x14ac:dyDescent="0.3">
      <c r="A953" s="71"/>
      <c r="L953" s="71"/>
      <c r="M953" s="71"/>
      <c r="N953" s="71"/>
    </row>
    <row r="954" spans="1:14" x14ac:dyDescent="0.3">
      <c r="A954" s="71"/>
      <c r="L954" s="71"/>
      <c r="M954" s="71"/>
      <c r="N954" s="71"/>
    </row>
    <row r="955" spans="1:14" x14ac:dyDescent="0.3">
      <c r="A955" s="71"/>
      <c r="L955" s="71"/>
      <c r="M955" s="71"/>
      <c r="N955" s="71"/>
    </row>
    <row r="956" spans="1:14" x14ac:dyDescent="0.3">
      <c r="A956" s="71"/>
      <c r="L956" s="71"/>
      <c r="M956" s="71"/>
      <c r="N956" s="71"/>
    </row>
    <row r="957" spans="1:14" x14ac:dyDescent="0.3">
      <c r="A957" s="71"/>
      <c r="L957" s="71"/>
      <c r="M957" s="71"/>
      <c r="N957" s="71"/>
    </row>
    <row r="958" spans="1:14" x14ac:dyDescent="0.3">
      <c r="A958" s="71"/>
      <c r="L958" s="71"/>
      <c r="M958" s="71"/>
      <c r="N958" s="71"/>
    </row>
    <row r="959" spans="1:14" x14ac:dyDescent="0.3">
      <c r="A959" s="71"/>
      <c r="L959" s="71"/>
      <c r="M959" s="71"/>
      <c r="N959" s="71"/>
    </row>
    <row r="960" spans="1:14" x14ac:dyDescent="0.3">
      <c r="A960" s="71"/>
      <c r="L960" s="71"/>
      <c r="M960" s="71"/>
      <c r="N960" s="71"/>
    </row>
    <row r="961" spans="1:14" x14ac:dyDescent="0.3">
      <c r="A961" s="71"/>
      <c r="L961" s="71"/>
      <c r="M961" s="71"/>
      <c r="N961" s="71"/>
    </row>
    <row r="962" spans="1:14" x14ac:dyDescent="0.3">
      <c r="A962" s="71"/>
      <c r="L962" s="71"/>
      <c r="M962" s="71"/>
      <c r="N962" s="71"/>
    </row>
    <row r="963" spans="1:14" x14ac:dyDescent="0.3">
      <c r="A963" s="71"/>
      <c r="L963" s="71"/>
      <c r="M963" s="71"/>
      <c r="N963" s="71"/>
    </row>
    <row r="964" spans="1:14" x14ac:dyDescent="0.3">
      <c r="A964" s="71"/>
      <c r="L964" s="71"/>
      <c r="M964" s="71"/>
      <c r="N964" s="71"/>
    </row>
    <row r="965" spans="1:14" x14ac:dyDescent="0.3">
      <c r="A965" s="71"/>
      <c r="L965" s="71"/>
      <c r="M965" s="71"/>
      <c r="N965" s="71"/>
    </row>
    <row r="966" spans="1:14" x14ac:dyDescent="0.3">
      <c r="A966" s="71"/>
      <c r="L966" s="71"/>
      <c r="M966" s="71"/>
      <c r="N966" s="71"/>
    </row>
    <row r="967" spans="1:14" x14ac:dyDescent="0.3">
      <c r="A967" s="71"/>
      <c r="L967" s="71"/>
      <c r="M967" s="71"/>
      <c r="N967" s="71"/>
    </row>
    <row r="968" spans="1:14" x14ac:dyDescent="0.3">
      <c r="A968" s="71"/>
      <c r="L968" s="71"/>
      <c r="M968" s="71"/>
      <c r="N968" s="71"/>
    </row>
    <row r="969" spans="1:14" x14ac:dyDescent="0.3">
      <c r="A969" s="71"/>
      <c r="L969" s="71"/>
      <c r="M969" s="71"/>
      <c r="N969" s="71"/>
    </row>
    <row r="970" spans="1:14" x14ac:dyDescent="0.3">
      <c r="A970" s="71"/>
      <c r="L970" s="71"/>
      <c r="M970" s="71"/>
      <c r="N970" s="71"/>
    </row>
    <row r="971" spans="1:14" x14ac:dyDescent="0.3">
      <c r="A971" s="71"/>
      <c r="L971" s="71"/>
      <c r="M971" s="71"/>
      <c r="N971" s="71"/>
    </row>
    <row r="972" spans="1:14" x14ac:dyDescent="0.3">
      <c r="A972" s="71"/>
      <c r="L972" s="71"/>
      <c r="M972" s="71"/>
      <c r="N972" s="71"/>
    </row>
    <row r="973" spans="1:14" x14ac:dyDescent="0.3">
      <c r="A973" s="71"/>
      <c r="L973" s="71"/>
      <c r="M973" s="71"/>
      <c r="N973" s="71"/>
    </row>
    <row r="974" spans="1:14" x14ac:dyDescent="0.3">
      <c r="A974" s="71"/>
      <c r="L974" s="71"/>
      <c r="M974" s="71"/>
      <c r="N974" s="71"/>
    </row>
    <row r="975" spans="1:14" x14ac:dyDescent="0.3">
      <c r="A975" s="71"/>
      <c r="L975" s="71"/>
      <c r="M975" s="71"/>
      <c r="N975" s="71"/>
    </row>
    <row r="976" spans="1:14" x14ac:dyDescent="0.3">
      <c r="A976" s="71"/>
      <c r="L976" s="71"/>
      <c r="M976" s="71"/>
      <c r="N976" s="71"/>
    </row>
    <row r="977" spans="1:14" x14ac:dyDescent="0.3">
      <c r="A977" s="71"/>
      <c r="L977" s="71"/>
      <c r="M977" s="71"/>
      <c r="N977" s="71"/>
    </row>
    <row r="978" spans="1:14" x14ac:dyDescent="0.3">
      <c r="A978" s="71"/>
      <c r="L978" s="71"/>
      <c r="M978" s="71"/>
      <c r="N978" s="71"/>
    </row>
    <row r="979" spans="1:14" x14ac:dyDescent="0.3">
      <c r="A979" s="71"/>
      <c r="L979" s="71"/>
      <c r="M979" s="71"/>
      <c r="N979" s="71"/>
    </row>
    <row r="980" spans="1:14" x14ac:dyDescent="0.3">
      <c r="A980" s="71"/>
      <c r="L980" s="71"/>
      <c r="M980" s="71"/>
      <c r="N980" s="71"/>
    </row>
    <row r="981" spans="1:14" x14ac:dyDescent="0.3">
      <c r="A981" s="71"/>
      <c r="L981" s="71"/>
      <c r="M981" s="71"/>
      <c r="N981" s="71"/>
    </row>
    <row r="982" spans="1:14" x14ac:dyDescent="0.3">
      <c r="A982" s="71"/>
      <c r="L982" s="71"/>
      <c r="M982" s="71"/>
      <c r="N982" s="71"/>
    </row>
    <row r="983" spans="1:14" x14ac:dyDescent="0.3">
      <c r="A983" s="71"/>
      <c r="L983" s="71"/>
      <c r="M983" s="71"/>
      <c r="N983" s="71"/>
    </row>
    <row r="984" spans="1:14" x14ac:dyDescent="0.3">
      <c r="A984" s="71"/>
      <c r="L984" s="71"/>
      <c r="M984" s="71"/>
      <c r="N984" s="71"/>
    </row>
    <row r="985" spans="1:14" x14ac:dyDescent="0.3">
      <c r="A985" s="71"/>
      <c r="L985" s="71"/>
      <c r="M985" s="71"/>
      <c r="N985" s="71"/>
    </row>
    <row r="986" spans="1:14" x14ac:dyDescent="0.3">
      <c r="A986" s="71"/>
      <c r="L986" s="71"/>
      <c r="M986" s="71"/>
      <c r="N986" s="71"/>
    </row>
    <row r="987" spans="1:14" x14ac:dyDescent="0.3">
      <c r="A987" s="71"/>
      <c r="L987" s="71"/>
      <c r="M987" s="71"/>
      <c r="N987" s="71"/>
    </row>
    <row r="988" spans="1:14" x14ac:dyDescent="0.3">
      <c r="A988" s="71"/>
      <c r="L988" s="71"/>
      <c r="M988" s="71"/>
      <c r="N988" s="71"/>
    </row>
    <row r="989" spans="1:14" x14ac:dyDescent="0.3">
      <c r="A989" s="71"/>
      <c r="L989" s="71"/>
      <c r="M989" s="71"/>
      <c r="N989" s="71"/>
    </row>
    <row r="990" spans="1:14" x14ac:dyDescent="0.3">
      <c r="A990" s="71"/>
      <c r="L990" s="71"/>
      <c r="M990" s="71"/>
      <c r="N990" s="71"/>
    </row>
    <row r="991" spans="1:14" x14ac:dyDescent="0.3">
      <c r="A991" s="71"/>
      <c r="L991" s="71"/>
      <c r="M991" s="71"/>
      <c r="N991" s="71"/>
    </row>
    <row r="992" spans="1:14" x14ac:dyDescent="0.3">
      <c r="A992" s="71"/>
      <c r="L992" s="71"/>
      <c r="M992" s="71"/>
      <c r="N992" s="71"/>
    </row>
    <row r="993" spans="1:14" x14ac:dyDescent="0.3">
      <c r="A993" s="71"/>
      <c r="L993" s="71"/>
      <c r="M993" s="71"/>
      <c r="N993" s="71"/>
    </row>
    <row r="994" spans="1:14" x14ac:dyDescent="0.3">
      <c r="A994" s="71"/>
      <c r="L994" s="71"/>
      <c r="M994" s="71"/>
      <c r="N994" s="71"/>
    </row>
    <row r="995" spans="1:14" x14ac:dyDescent="0.3">
      <c r="A995" s="71"/>
      <c r="L995" s="71"/>
      <c r="M995" s="71"/>
      <c r="N995" s="71"/>
    </row>
    <row r="996" spans="1:14" x14ac:dyDescent="0.3">
      <c r="A996" s="71"/>
      <c r="L996" s="71"/>
      <c r="M996" s="71"/>
      <c r="N996" s="71"/>
    </row>
    <row r="997" spans="1:14" x14ac:dyDescent="0.3">
      <c r="A997" s="71"/>
      <c r="L997" s="71"/>
      <c r="M997" s="71"/>
      <c r="N997" s="71"/>
    </row>
    <row r="998" spans="1:14" x14ac:dyDescent="0.3">
      <c r="A998" s="71"/>
      <c r="L998" s="71"/>
      <c r="M998" s="71"/>
      <c r="N998" s="71"/>
    </row>
    <row r="999" spans="1:14" x14ac:dyDescent="0.3">
      <c r="A999" s="71"/>
      <c r="L999" s="71"/>
      <c r="M999" s="71"/>
      <c r="N999" s="71"/>
    </row>
    <row r="1000" spans="1:14" x14ac:dyDescent="0.3">
      <c r="A1000" s="71"/>
      <c r="L1000" s="71"/>
      <c r="M1000" s="71"/>
      <c r="N1000" s="71"/>
    </row>
    <row r="1001" spans="1:14" x14ac:dyDescent="0.3">
      <c r="A1001" s="71"/>
      <c r="L1001" s="71"/>
      <c r="M1001" s="71"/>
      <c r="N1001" s="71"/>
    </row>
    <row r="1002" spans="1:14" x14ac:dyDescent="0.3">
      <c r="A1002" s="71"/>
      <c r="L1002" s="71"/>
      <c r="M1002" s="71"/>
      <c r="N1002" s="71"/>
    </row>
    <row r="1003" spans="1:14" x14ac:dyDescent="0.3">
      <c r="A1003" s="71"/>
      <c r="L1003" s="71"/>
      <c r="M1003" s="71"/>
      <c r="N1003" s="71"/>
    </row>
    <row r="1004" spans="1:14" x14ac:dyDescent="0.3">
      <c r="A1004" s="71"/>
      <c r="L1004" s="71"/>
      <c r="M1004" s="71"/>
      <c r="N1004" s="71"/>
    </row>
    <row r="1005" spans="1:14" x14ac:dyDescent="0.3">
      <c r="A1005" s="71"/>
      <c r="L1005" s="71"/>
      <c r="M1005" s="71"/>
      <c r="N1005" s="71"/>
    </row>
    <row r="1006" spans="1:14" x14ac:dyDescent="0.3">
      <c r="A1006" s="71"/>
      <c r="L1006" s="71"/>
      <c r="M1006" s="71"/>
      <c r="N1006" s="71"/>
    </row>
    <row r="1007" spans="1:14" x14ac:dyDescent="0.3">
      <c r="A1007" s="71"/>
      <c r="L1007" s="71"/>
      <c r="M1007" s="71"/>
      <c r="N1007" s="71"/>
    </row>
    <row r="1008" spans="1:14" x14ac:dyDescent="0.3">
      <c r="A1008" s="71"/>
      <c r="L1008" s="71"/>
      <c r="M1008" s="71"/>
      <c r="N1008" s="71"/>
    </row>
    <row r="1009" spans="1:14" x14ac:dyDescent="0.3">
      <c r="A1009" s="71"/>
      <c r="L1009" s="71"/>
      <c r="M1009" s="71"/>
      <c r="N1009" s="71"/>
    </row>
    <row r="1010" spans="1:14" x14ac:dyDescent="0.3">
      <c r="A1010" s="71"/>
      <c r="L1010" s="71"/>
      <c r="M1010" s="71"/>
      <c r="N1010" s="71"/>
    </row>
    <row r="1011" spans="1:14" x14ac:dyDescent="0.3">
      <c r="A1011" s="71"/>
      <c r="L1011" s="71"/>
      <c r="M1011" s="71"/>
      <c r="N1011" s="71"/>
    </row>
    <row r="1012" spans="1:14" x14ac:dyDescent="0.3">
      <c r="A1012" s="71"/>
      <c r="L1012" s="71"/>
      <c r="M1012" s="71"/>
      <c r="N1012" s="71"/>
    </row>
    <row r="1013" spans="1:14" x14ac:dyDescent="0.3">
      <c r="A1013" s="71"/>
      <c r="L1013" s="71"/>
      <c r="M1013" s="71"/>
      <c r="N1013" s="71"/>
    </row>
    <row r="1014" spans="1:14" x14ac:dyDescent="0.3">
      <c r="A1014" s="71"/>
      <c r="L1014" s="71"/>
      <c r="M1014" s="71"/>
      <c r="N1014" s="71"/>
    </row>
    <row r="1015" spans="1:14" x14ac:dyDescent="0.3">
      <c r="A1015" s="71"/>
      <c r="L1015" s="71"/>
      <c r="M1015" s="71"/>
      <c r="N1015" s="71"/>
    </row>
    <row r="1016" spans="1:14" x14ac:dyDescent="0.3">
      <c r="A1016" s="71"/>
      <c r="L1016" s="71"/>
      <c r="M1016" s="71"/>
      <c r="N1016" s="71"/>
    </row>
    <row r="1017" spans="1:14" x14ac:dyDescent="0.3">
      <c r="A1017" s="71"/>
      <c r="L1017" s="71"/>
      <c r="M1017" s="71"/>
      <c r="N1017" s="71"/>
    </row>
    <row r="1018" spans="1:14" x14ac:dyDescent="0.3">
      <c r="A1018" s="71"/>
      <c r="L1018" s="71"/>
      <c r="M1018" s="71"/>
      <c r="N1018" s="71"/>
    </row>
    <row r="1019" spans="1:14" x14ac:dyDescent="0.3">
      <c r="A1019" s="71"/>
      <c r="L1019" s="71"/>
      <c r="M1019" s="71"/>
      <c r="N1019" s="71"/>
    </row>
    <row r="1020" spans="1:14" x14ac:dyDescent="0.3">
      <c r="A1020" s="71"/>
      <c r="L1020" s="71"/>
      <c r="M1020" s="71"/>
      <c r="N1020" s="71"/>
    </row>
    <row r="1021" spans="1:14" x14ac:dyDescent="0.3">
      <c r="A1021" s="71"/>
      <c r="L1021" s="71"/>
      <c r="M1021" s="71"/>
      <c r="N1021" s="71"/>
    </row>
    <row r="1022" spans="1:14" x14ac:dyDescent="0.3">
      <c r="A1022" s="71"/>
      <c r="L1022" s="71"/>
      <c r="M1022" s="71"/>
      <c r="N1022" s="71"/>
    </row>
    <row r="1023" spans="1:14" x14ac:dyDescent="0.3">
      <c r="A1023" s="71"/>
      <c r="L1023" s="71"/>
      <c r="M1023" s="71"/>
      <c r="N1023" s="71"/>
    </row>
    <row r="1024" spans="1:14" x14ac:dyDescent="0.3">
      <c r="A1024" s="71"/>
      <c r="L1024" s="71"/>
      <c r="M1024" s="71"/>
      <c r="N1024" s="71"/>
    </row>
    <row r="1025" spans="1:14" x14ac:dyDescent="0.3">
      <c r="A1025" s="71"/>
      <c r="L1025" s="71"/>
      <c r="M1025" s="71"/>
      <c r="N1025" s="71"/>
    </row>
    <row r="1026" spans="1:14" x14ac:dyDescent="0.3">
      <c r="A1026" s="71"/>
      <c r="L1026" s="71"/>
      <c r="M1026" s="71"/>
      <c r="N1026" s="71"/>
    </row>
    <row r="1027" spans="1:14" x14ac:dyDescent="0.3">
      <c r="A1027" s="71"/>
      <c r="L1027" s="71"/>
      <c r="M1027" s="71"/>
      <c r="N1027" s="71"/>
    </row>
    <row r="1028" spans="1:14" x14ac:dyDescent="0.3">
      <c r="A1028" s="71"/>
      <c r="L1028" s="71"/>
      <c r="M1028" s="71"/>
      <c r="N1028" s="71"/>
    </row>
    <row r="1029" spans="1:14" x14ac:dyDescent="0.3">
      <c r="A1029" s="71"/>
      <c r="L1029" s="71"/>
      <c r="M1029" s="71"/>
      <c r="N1029" s="71"/>
    </row>
    <row r="1030" spans="1:14" x14ac:dyDescent="0.3">
      <c r="A1030" s="71"/>
      <c r="L1030" s="71"/>
      <c r="M1030" s="71"/>
      <c r="N1030" s="71"/>
    </row>
    <row r="1031" spans="1:14" x14ac:dyDescent="0.3">
      <c r="A1031" s="71"/>
      <c r="L1031" s="71"/>
      <c r="M1031" s="71"/>
      <c r="N1031" s="71"/>
    </row>
    <row r="1032" spans="1:14" x14ac:dyDescent="0.3">
      <c r="A1032" s="71"/>
      <c r="L1032" s="71"/>
      <c r="M1032" s="71"/>
      <c r="N1032" s="71"/>
    </row>
    <row r="1033" spans="1:14" x14ac:dyDescent="0.3">
      <c r="A1033" s="71"/>
      <c r="L1033" s="71"/>
      <c r="M1033" s="71"/>
      <c r="N1033" s="71"/>
    </row>
    <row r="1034" spans="1:14" x14ac:dyDescent="0.3">
      <c r="A1034" s="71"/>
      <c r="L1034" s="71"/>
      <c r="M1034" s="71"/>
      <c r="N1034" s="71"/>
    </row>
    <row r="1035" spans="1:14" x14ac:dyDescent="0.3">
      <c r="A1035" s="71"/>
      <c r="L1035" s="71"/>
      <c r="M1035" s="71"/>
      <c r="N1035" s="71"/>
    </row>
    <row r="1036" spans="1:14" x14ac:dyDescent="0.3">
      <c r="A1036" s="71"/>
      <c r="L1036" s="71"/>
      <c r="M1036" s="71"/>
      <c r="N1036" s="71"/>
    </row>
    <row r="1037" spans="1:14" x14ac:dyDescent="0.3">
      <c r="A1037" s="71"/>
      <c r="L1037" s="71"/>
      <c r="M1037" s="71"/>
      <c r="N1037" s="71"/>
    </row>
    <row r="1038" spans="1:14" x14ac:dyDescent="0.3">
      <c r="A1038" s="71"/>
      <c r="L1038" s="71"/>
      <c r="M1038" s="71"/>
      <c r="N1038" s="71"/>
    </row>
    <row r="1039" spans="1:14" x14ac:dyDescent="0.3">
      <c r="A1039" s="71"/>
      <c r="L1039" s="71"/>
      <c r="M1039" s="71"/>
      <c r="N1039" s="71"/>
    </row>
    <row r="1040" spans="1:14" x14ac:dyDescent="0.3">
      <c r="A1040" s="71"/>
      <c r="L1040" s="71"/>
      <c r="M1040" s="71"/>
      <c r="N1040" s="71"/>
    </row>
    <row r="1041" spans="1:14" x14ac:dyDescent="0.3">
      <c r="A1041" s="71"/>
      <c r="L1041" s="71"/>
      <c r="M1041" s="71"/>
      <c r="N1041" s="71"/>
    </row>
    <row r="1042" spans="1:14" x14ac:dyDescent="0.3">
      <c r="A1042" s="71"/>
      <c r="L1042" s="71"/>
      <c r="M1042" s="71"/>
      <c r="N1042" s="71"/>
    </row>
    <row r="1043" spans="1:14" x14ac:dyDescent="0.3">
      <c r="A1043" s="71"/>
      <c r="L1043" s="71"/>
      <c r="M1043" s="71"/>
      <c r="N1043" s="71"/>
    </row>
    <row r="1044" spans="1:14" x14ac:dyDescent="0.3">
      <c r="A1044" s="71"/>
      <c r="L1044" s="71"/>
      <c r="M1044" s="71"/>
      <c r="N1044" s="71"/>
    </row>
    <row r="1045" spans="1:14" x14ac:dyDescent="0.3">
      <c r="A1045" s="71"/>
      <c r="L1045" s="71"/>
      <c r="M1045" s="71"/>
      <c r="N1045" s="71"/>
    </row>
    <row r="1046" spans="1:14" x14ac:dyDescent="0.3">
      <c r="A1046" s="71"/>
      <c r="L1046" s="71"/>
      <c r="M1046" s="71"/>
      <c r="N1046" s="71"/>
    </row>
    <row r="1047" spans="1:14" x14ac:dyDescent="0.3">
      <c r="A1047" s="71"/>
      <c r="L1047" s="71"/>
      <c r="M1047" s="71"/>
      <c r="N1047" s="71"/>
    </row>
    <row r="1048" spans="1:14" x14ac:dyDescent="0.3">
      <c r="A1048" s="71"/>
      <c r="L1048" s="71"/>
      <c r="M1048" s="71"/>
      <c r="N1048" s="71"/>
    </row>
    <row r="1049" spans="1:14" x14ac:dyDescent="0.3">
      <c r="A1049" s="71"/>
      <c r="L1049" s="71"/>
      <c r="M1049" s="71"/>
      <c r="N1049" s="71"/>
    </row>
    <row r="1050" spans="1:14" x14ac:dyDescent="0.3">
      <c r="A1050" s="71"/>
      <c r="L1050" s="71"/>
      <c r="M1050" s="71"/>
      <c r="N1050" s="71"/>
    </row>
    <row r="1051" spans="1:14" x14ac:dyDescent="0.3">
      <c r="A1051" s="71"/>
      <c r="L1051" s="71"/>
      <c r="M1051" s="71"/>
      <c r="N1051" s="71"/>
    </row>
    <row r="1052" spans="1:14" x14ac:dyDescent="0.3">
      <c r="A1052" s="71"/>
      <c r="L1052" s="71"/>
      <c r="M1052" s="71"/>
      <c r="N1052" s="71"/>
    </row>
    <row r="1053" spans="1:14" x14ac:dyDescent="0.3">
      <c r="A1053" s="71"/>
      <c r="L1053" s="71"/>
      <c r="M1053" s="71"/>
      <c r="N1053" s="71"/>
    </row>
    <row r="1054" spans="1:14" x14ac:dyDescent="0.3">
      <c r="A1054" s="71"/>
      <c r="L1054" s="71"/>
      <c r="M1054" s="71"/>
      <c r="N1054" s="71"/>
    </row>
    <row r="1055" spans="1:14" x14ac:dyDescent="0.3">
      <c r="A1055" s="71"/>
      <c r="L1055" s="71"/>
      <c r="M1055" s="71"/>
      <c r="N1055" s="71"/>
    </row>
    <row r="1056" spans="1:14" x14ac:dyDescent="0.3">
      <c r="A1056" s="71"/>
      <c r="L1056" s="71"/>
      <c r="M1056" s="71"/>
      <c r="N1056" s="71"/>
    </row>
    <row r="1057" spans="1:14" x14ac:dyDescent="0.3">
      <c r="A1057" s="71"/>
      <c r="L1057" s="71"/>
      <c r="M1057" s="71"/>
      <c r="N1057" s="71"/>
    </row>
    <row r="1058" spans="1:14" x14ac:dyDescent="0.3">
      <c r="A1058" s="71"/>
      <c r="L1058" s="71"/>
      <c r="M1058" s="71"/>
      <c r="N1058" s="71"/>
    </row>
    <row r="1059" spans="1:14" x14ac:dyDescent="0.3">
      <c r="A1059" s="71"/>
      <c r="L1059" s="71"/>
      <c r="M1059" s="71"/>
      <c r="N1059" s="71"/>
    </row>
    <row r="1060" spans="1:14" x14ac:dyDescent="0.3">
      <c r="A1060" s="71"/>
      <c r="L1060" s="71"/>
      <c r="M1060" s="71"/>
      <c r="N1060" s="71"/>
    </row>
    <row r="1061" spans="1:14" x14ac:dyDescent="0.3">
      <c r="A1061" s="71"/>
      <c r="L1061" s="71"/>
      <c r="M1061" s="71"/>
      <c r="N1061" s="71"/>
    </row>
    <row r="1062" spans="1:14" x14ac:dyDescent="0.3">
      <c r="A1062" s="71"/>
      <c r="L1062" s="71"/>
      <c r="M1062" s="71"/>
      <c r="N1062" s="71"/>
    </row>
    <row r="1063" spans="1:14" x14ac:dyDescent="0.3">
      <c r="A1063" s="71"/>
      <c r="L1063" s="71"/>
      <c r="M1063" s="71"/>
      <c r="N1063" s="71"/>
    </row>
    <row r="1064" spans="1:14" x14ac:dyDescent="0.3">
      <c r="A1064" s="71"/>
      <c r="L1064" s="71"/>
      <c r="M1064" s="71"/>
      <c r="N1064" s="71"/>
    </row>
    <row r="1065" spans="1:14" x14ac:dyDescent="0.3">
      <c r="A1065" s="71"/>
      <c r="L1065" s="71"/>
      <c r="M1065" s="71"/>
      <c r="N1065" s="71"/>
    </row>
    <row r="1066" spans="1:14" x14ac:dyDescent="0.3">
      <c r="A1066" s="71"/>
      <c r="L1066" s="71"/>
      <c r="M1066" s="71"/>
      <c r="N1066" s="71"/>
    </row>
    <row r="1067" spans="1:14" x14ac:dyDescent="0.3">
      <c r="A1067" s="71"/>
      <c r="L1067" s="71"/>
      <c r="M1067" s="71"/>
      <c r="N1067" s="71"/>
    </row>
    <row r="1068" spans="1:14" x14ac:dyDescent="0.3">
      <c r="A1068" s="71"/>
      <c r="L1068" s="71"/>
      <c r="M1068" s="71"/>
      <c r="N1068" s="71"/>
    </row>
    <row r="1069" spans="1:14" x14ac:dyDescent="0.3">
      <c r="A1069" s="71"/>
      <c r="L1069" s="71"/>
      <c r="M1069" s="71"/>
      <c r="N1069" s="71"/>
    </row>
    <row r="1070" spans="1:14" x14ac:dyDescent="0.3">
      <c r="A1070" s="71"/>
      <c r="L1070" s="71"/>
      <c r="M1070" s="71"/>
      <c r="N1070" s="71"/>
    </row>
    <row r="1071" spans="1:14" x14ac:dyDescent="0.3">
      <c r="A1071" s="71"/>
      <c r="L1071" s="71"/>
      <c r="M1071" s="71"/>
      <c r="N1071" s="71"/>
    </row>
    <row r="1072" spans="1:14" x14ac:dyDescent="0.3">
      <c r="A1072" s="71"/>
      <c r="L1072" s="71"/>
      <c r="M1072" s="71"/>
      <c r="N1072" s="71"/>
    </row>
    <row r="1073" spans="1:14" x14ac:dyDescent="0.3">
      <c r="A1073" s="71"/>
      <c r="L1073" s="71"/>
      <c r="M1073" s="71"/>
      <c r="N1073" s="71"/>
    </row>
    <row r="1074" spans="1:14" x14ac:dyDescent="0.3">
      <c r="A1074" s="71"/>
      <c r="L1074" s="71"/>
      <c r="M1074" s="71"/>
      <c r="N1074" s="71"/>
    </row>
    <row r="1075" spans="1:14" x14ac:dyDescent="0.3">
      <c r="A1075" s="71"/>
      <c r="L1075" s="71"/>
      <c r="M1075" s="71"/>
      <c r="N1075" s="71"/>
    </row>
    <row r="1076" spans="1:14" x14ac:dyDescent="0.3">
      <c r="A1076" s="71"/>
      <c r="L1076" s="71"/>
      <c r="M1076" s="71"/>
      <c r="N1076" s="71"/>
    </row>
    <row r="1077" spans="1:14" x14ac:dyDescent="0.3">
      <c r="A1077" s="71"/>
      <c r="L1077" s="71"/>
      <c r="M1077" s="71"/>
      <c r="N1077" s="71"/>
    </row>
    <row r="1078" spans="1:14" x14ac:dyDescent="0.3">
      <c r="A1078" s="71"/>
      <c r="L1078" s="71"/>
      <c r="M1078" s="71"/>
      <c r="N1078" s="71"/>
    </row>
    <row r="1079" spans="1:14" x14ac:dyDescent="0.3">
      <c r="A1079" s="71"/>
      <c r="L1079" s="71"/>
      <c r="M1079" s="71"/>
      <c r="N1079" s="71"/>
    </row>
    <row r="1080" spans="1:14" x14ac:dyDescent="0.3">
      <c r="A1080" s="71"/>
      <c r="L1080" s="71"/>
      <c r="M1080" s="71"/>
      <c r="N1080" s="71"/>
    </row>
    <row r="1081" spans="1:14" x14ac:dyDescent="0.3">
      <c r="A1081" s="71"/>
      <c r="L1081" s="71"/>
      <c r="M1081" s="71"/>
      <c r="N1081" s="71"/>
    </row>
    <row r="1082" spans="1:14" x14ac:dyDescent="0.3">
      <c r="A1082" s="71"/>
      <c r="L1082" s="71"/>
      <c r="M1082" s="71"/>
      <c r="N1082" s="71"/>
    </row>
    <row r="1083" spans="1:14" x14ac:dyDescent="0.3">
      <c r="A1083" s="71"/>
      <c r="L1083" s="71"/>
      <c r="M1083" s="71"/>
      <c r="N1083" s="71"/>
    </row>
    <row r="1084" spans="1:14" x14ac:dyDescent="0.3">
      <c r="A1084" s="71"/>
      <c r="L1084" s="71"/>
      <c r="M1084" s="71"/>
      <c r="N1084" s="71"/>
    </row>
    <row r="1085" spans="1:14" x14ac:dyDescent="0.3">
      <c r="A1085" s="71"/>
      <c r="L1085" s="71"/>
      <c r="M1085" s="71"/>
      <c r="N1085" s="71"/>
    </row>
    <row r="1086" spans="1:14" x14ac:dyDescent="0.3">
      <c r="A1086" s="71"/>
      <c r="L1086" s="71"/>
      <c r="M1086" s="71"/>
      <c r="N1086" s="71"/>
    </row>
    <row r="1087" spans="1:14" x14ac:dyDescent="0.3">
      <c r="A1087" s="71"/>
      <c r="L1087" s="71"/>
      <c r="M1087" s="71"/>
      <c r="N1087" s="71"/>
    </row>
    <row r="1088" spans="1:14" x14ac:dyDescent="0.3">
      <c r="A1088" s="71"/>
      <c r="L1088" s="71"/>
      <c r="M1088" s="71"/>
      <c r="N1088" s="71"/>
    </row>
    <row r="1089" spans="1:14" x14ac:dyDescent="0.3">
      <c r="A1089" s="71"/>
      <c r="L1089" s="71"/>
      <c r="M1089" s="71"/>
      <c r="N1089" s="71"/>
    </row>
    <row r="1090" spans="1:14" x14ac:dyDescent="0.3">
      <c r="A1090" s="71"/>
      <c r="L1090" s="71"/>
      <c r="M1090" s="71"/>
      <c r="N1090" s="71"/>
    </row>
    <row r="1091" spans="1:14" x14ac:dyDescent="0.3">
      <c r="A1091" s="71"/>
      <c r="L1091" s="71"/>
      <c r="M1091" s="71"/>
      <c r="N1091" s="71"/>
    </row>
    <row r="1092" spans="1:14" x14ac:dyDescent="0.3">
      <c r="A1092" s="71"/>
      <c r="L1092" s="71"/>
      <c r="M1092" s="71"/>
      <c r="N1092" s="71"/>
    </row>
    <row r="1093" spans="1:14" x14ac:dyDescent="0.3">
      <c r="A1093" s="71"/>
      <c r="L1093" s="71"/>
      <c r="M1093" s="71"/>
      <c r="N1093" s="71"/>
    </row>
    <row r="1094" spans="1:14" x14ac:dyDescent="0.3">
      <c r="A1094" s="71"/>
      <c r="L1094" s="71"/>
      <c r="M1094" s="71"/>
      <c r="N1094" s="71"/>
    </row>
    <row r="1095" spans="1:14" x14ac:dyDescent="0.3">
      <c r="A1095" s="71"/>
      <c r="L1095" s="71"/>
      <c r="M1095" s="71"/>
      <c r="N1095" s="71"/>
    </row>
    <row r="1096" spans="1:14" x14ac:dyDescent="0.3">
      <c r="A1096" s="71"/>
      <c r="L1096" s="71"/>
      <c r="M1096" s="71"/>
      <c r="N1096" s="71"/>
    </row>
    <row r="1097" spans="1:14" x14ac:dyDescent="0.3">
      <c r="A1097" s="71"/>
      <c r="L1097" s="71"/>
      <c r="M1097" s="71"/>
      <c r="N1097" s="71"/>
    </row>
    <row r="1098" spans="1:14" x14ac:dyDescent="0.3">
      <c r="A1098" s="71"/>
      <c r="L1098" s="71"/>
      <c r="M1098" s="71"/>
      <c r="N1098" s="71"/>
    </row>
    <row r="1099" spans="1:14" x14ac:dyDescent="0.3">
      <c r="L1099" s="71"/>
      <c r="M1099" s="71"/>
      <c r="N1099" s="71"/>
    </row>
    <row r="1100" spans="1:14" x14ac:dyDescent="0.3">
      <c r="L1100" s="71"/>
      <c r="M1100" s="71"/>
      <c r="N1100" s="71"/>
    </row>
    <row r="1101" spans="1:14" x14ac:dyDescent="0.3">
      <c r="L1101" s="71"/>
      <c r="M1101" s="71"/>
      <c r="N1101" s="71"/>
    </row>
    <row r="1102" spans="1:14" x14ac:dyDescent="0.3">
      <c r="L1102" s="71"/>
      <c r="M1102" s="71"/>
      <c r="N1102" s="71"/>
    </row>
    <row r="1103" spans="1:14" x14ac:dyDescent="0.3">
      <c r="L1103" s="71"/>
      <c r="M1103" s="71"/>
      <c r="N1103" s="71"/>
    </row>
    <row r="1104" spans="1:14" x14ac:dyDescent="0.3">
      <c r="L1104" s="71"/>
      <c r="M1104" s="71"/>
      <c r="N1104" s="71"/>
    </row>
    <row r="1105" spans="12:14" x14ac:dyDescent="0.3">
      <c r="L1105" s="71"/>
      <c r="M1105" s="71"/>
      <c r="N1105" s="71"/>
    </row>
    <row r="1106" spans="12:14" x14ac:dyDescent="0.3">
      <c r="L1106" s="71"/>
      <c r="M1106" s="71"/>
      <c r="N1106" s="71"/>
    </row>
    <row r="1107" spans="12:14" x14ac:dyDescent="0.3">
      <c r="L1107" s="71"/>
      <c r="M1107" s="71"/>
      <c r="N1107" s="71"/>
    </row>
    <row r="1108" spans="12:14" x14ac:dyDescent="0.3">
      <c r="L1108" s="71"/>
      <c r="M1108" s="71"/>
      <c r="N1108" s="71"/>
    </row>
    <row r="1109" spans="12:14" x14ac:dyDescent="0.3">
      <c r="L1109" s="71"/>
      <c r="M1109" s="71"/>
      <c r="N1109" s="71"/>
    </row>
    <row r="1110" spans="12:14" x14ac:dyDescent="0.3">
      <c r="L1110" s="71"/>
      <c r="M1110" s="71"/>
      <c r="N1110" s="71"/>
    </row>
    <row r="1111" spans="12:14" x14ac:dyDescent="0.3">
      <c r="L1111" s="71"/>
      <c r="M1111" s="71"/>
      <c r="N1111" s="71"/>
    </row>
    <row r="1112" spans="12:14" x14ac:dyDescent="0.3">
      <c r="L1112" s="71"/>
      <c r="M1112" s="71"/>
      <c r="N1112" s="71"/>
    </row>
    <row r="1113" spans="12:14" x14ac:dyDescent="0.3">
      <c r="L1113" s="71"/>
      <c r="M1113" s="71"/>
      <c r="N1113" s="71"/>
    </row>
    <row r="1114" spans="12:14" x14ac:dyDescent="0.3">
      <c r="L1114" s="71"/>
      <c r="M1114" s="71"/>
      <c r="N1114" s="71"/>
    </row>
    <row r="1115" spans="12:14" x14ac:dyDescent="0.3">
      <c r="L1115" s="71"/>
      <c r="M1115" s="71"/>
      <c r="N1115" s="71"/>
    </row>
    <row r="1116" spans="12:14" x14ac:dyDescent="0.3">
      <c r="L1116" s="71"/>
      <c r="M1116" s="71"/>
      <c r="N1116" s="71"/>
    </row>
    <row r="1117" spans="12:14" x14ac:dyDescent="0.3">
      <c r="L1117" s="71"/>
      <c r="M1117" s="71"/>
      <c r="N1117" s="71"/>
    </row>
    <row r="1118" spans="12:14" x14ac:dyDescent="0.3">
      <c r="L1118" s="71"/>
      <c r="M1118" s="71"/>
      <c r="N1118" s="71"/>
    </row>
    <row r="1119" spans="12:14" x14ac:dyDescent="0.3">
      <c r="L1119" s="71"/>
      <c r="M1119" s="71"/>
      <c r="N1119" s="71"/>
    </row>
    <row r="1120" spans="12:14" x14ac:dyDescent="0.3">
      <c r="L1120" s="71"/>
      <c r="M1120" s="71"/>
      <c r="N1120" s="71"/>
    </row>
    <row r="1121" spans="12:14" x14ac:dyDescent="0.3">
      <c r="L1121" s="71"/>
      <c r="M1121" s="71"/>
      <c r="N1121" s="71"/>
    </row>
    <row r="1122" spans="12:14" x14ac:dyDescent="0.3">
      <c r="L1122" s="71"/>
      <c r="M1122" s="71"/>
      <c r="N1122" s="71"/>
    </row>
    <row r="1123" spans="12:14" x14ac:dyDescent="0.3">
      <c r="L1123" s="71"/>
      <c r="M1123" s="71"/>
      <c r="N1123" s="71"/>
    </row>
    <row r="1124" spans="12:14" x14ac:dyDescent="0.3">
      <c r="L1124" s="71"/>
      <c r="M1124" s="71"/>
      <c r="N1124" s="71"/>
    </row>
    <row r="1125" spans="12:14" x14ac:dyDescent="0.3">
      <c r="L1125" s="71"/>
      <c r="M1125" s="71"/>
      <c r="N1125" s="71"/>
    </row>
    <row r="1126" spans="12:14" x14ac:dyDescent="0.3">
      <c r="L1126" s="71"/>
      <c r="M1126" s="71"/>
      <c r="N1126" s="71"/>
    </row>
    <row r="1127" spans="12:14" x14ac:dyDescent="0.3">
      <c r="L1127" s="71"/>
      <c r="M1127" s="71"/>
      <c r="N1127" s="71"/>
    </row>
    <row r="1128" spans="12:14" x14ac:dyDescent="0.3">
      <c r="L1128" s="71"/>
      <c r="M1128" s="71"/>
      <c r="N1128" s="71"/>
    </row>
    <row r="1129" spans="12:14" x14ac:dyDescent="0.3">
      <c r="L1129" s="71"/>
      <c r="M1129" s="71"/>
      <c r="N1129" s="71"/>
    </row>
    <row r="1130" spans="12:14" x14ac:dyDescent="0.3">
      <c r="L1130" s="71"/>
      <c r="M1130" s="71"/>
      <c r="N1130" s="71"/>
    </row>
    <row r="1131" spans="12:14" x14ac:dyDescent="0.3">
      <c r="L1131" s="71"/>
      <c r="M1131" s="71"/>
      <c r="N1131" s="71"/>
    </row>
    <row r="1132" spans="12:14" x14ac:dyDescent="0.3">
      <c r="L1132" s="71"/>
      <c r="M1132" s="71"/>
      <c r="N1132" s="71"/>
    </row>
    <row r="1133" spans="12:14" x14ac:dyDescent="0.3">
      <c r="L1133" s="71"/>
      <c r="M1133" s="71"/>
      <c r="N1133" s="71"/>
    </row>
    <row r="1134" spans="12:14" x14ac:dyDescent="0.3">
      <c r="L1134" s="71"/>
      <c r="M1134" s="71"/>
      <c r="N1134" s="71"/>
    </row>
    <row r="1135" spans="12:14" x14ac:dyDescent="0.3">
      <c r="L1135" s="71"/>
      <c r="M1135" s="71"/>
      <c r="N1135" s="71"/>
    </row>
    <row r="1136" spans="12:14" x14ac:dyDescent="0.3">
      <c r="L1136" s="71"/>
      <c r="M1136" s="71"/>
      <c r="N1136" s="71"/>
    </row>
    <row r="1137" spans="12:14" x14ac:dyDescent="0.3">
      <c r="L1137" s="71"/>
      <c r="M1137" s="71"/>
      <c r="N1137" s="71"/>
    </row>
    <row r="1138" spans="12:14" x14ac:dyDescent="0.3">
      <c r="L1138" s="71"/>
      <c r="M1138" s="71"/>
      <c r="N1138" s="71"/>
    </row>
    <row r="1139" spans="12:14" x14ac:dyDescent="0.3">
      <c r="L1139" s="71"/>
      <c r="M1139" s="71"/>
      <c r="N1139" s="71"/>
    </row>
    <row r="1140" spans="12:14" x14ac:dyDescent="0.3">
      <c r="L1140" s="71"/>
      <c r="M1140" s="71"/>
      <c r="N1140" s="71"/>
    </row>
    <row r="1141" spans="12:14" x14ac:dyDescent="0.3">
      <c r="L1141" s="71"/>
      <c r="M1141" s="71"/>
      <c r="N1141" s="71"/>
    </row>
    <row r="1142" spans="12:14" x14ac:dyDescent="0.3">
      <c r="L1142" s="71"/>
      <c r="M1142" s="71"/>
      <c r="N1142" s="71"/>
    </row>
    <row r="1143" spans="12:14" x14ac:dyDescent="0.3">
      <c r="L1143" s="71"/>
      <c r="M1143" s="71"/>
      <c r="N1143" s="71"/>
    </row>
    <row r="1144" spans="12:14" x14ac:dyDescent="0.3">
      <c r="L1144" s="71"/>
      <c r="M1144" s="71"/>
      <c r="N1144" s="71"/>
    </row>
    <row r="1145" spans="12:14" x14ac:dyDescent="0.3">
      <c r="L1145" s="71"/>
      <c r="M1145" s="71"/>
      <c r="N1145" s="71"/>
    </row>
    <row r="1146" spans="12:14" x14ac:dyDescent="0.3">
      <c r="L1146" s="71"/>
      <c r="M1146" s="71"/>
      <c r="N1146" s="71"/>
    </row>
    <row r="1147" spans="12:14" x14ac:dyDescent="0.3">
      <c r="L1147" s="71"/>
      <c r="M1147" s="71"/>
      <c r="N1147" s="71"/>
    </row>
    <row r="1148" spans="12:14" x14ac:dyDescent="0.3">
      <c r="L1148" s="71"/>
      <c r="M1148" s="71"/>
      <c r="N1148" s="71"/>
    </row>
    <row r="1149" spans="12:14" x14ac:dyDescent="0.3">
      <c r="L1149" s="71"/>
      <c r="M1149" s="71"/>
      <c r="N1149" s="71"/>
    </row>
    <row r="1150" spans="12:14" x14ac:dyDescent="0.3">
      <c r="L1150" s="71"/>
      <c r="M1150" s="71"/>
      <c r="N1150" s="71"/>
    </row>
    <row r="1151" spans="12:14" x14ac:dyDescent="0.3">
      <c r="L1151" s="71"/>
      <c r="M1151" s="71"/>
      <c r="N1151" s="71"/>
    </row>
    <row r="1152" spans="12:14" x14ac:dyDescent="0.3">
      <c r="L1152" s="71"/>
      <c r="M1152" s="71"/>
      <c r="N1152" s="71"/>
    </row>
    <row r="1153" spans="12:14" x14ac:dyDescent="0.3">
      <c r="L1153" s="71"/>
      <c r="M1153" s="71"/>
      <c r="N1153" s="71"/>
    </row>
    <row r="1154" spans="12:14" x14ac:dyDescent="0.3">
      <c r="L1154" s="71"/>
      <c r="M1154" s="71"/>
      <c r="N1154" s="71"/>
    </row>
    <row r="1155" spans="12:14" x14ac:dyDescent="0.3">
      <c r="L1155" s="71"/>
      <c r="M1155" s="71"/>
      <c r="N1155" s="71"/>
    </row>
    <row r="1156" spans="12:14" x14ac:dyDescent="0.3">
      <c r="L1156" s="71"/>
      <c r="M1156" s="71"/>
      <c r="N1156" s="71"/>
    </row>
    <row r="1157" spans="12:14" x14ac:dyDescent="0.3">
      <c r="L1157" s="71"/>
      <c r="M1157" s="71"/>
      <c r="N1157" s="71"/>
    </row>
    <row r="1158" spans="12:14" x14ac:dyDescent="0.3">
      <c r="L1158" s="71"/>
      <c r="M1158" s="71"/>
      <c r="N1158" s="71"/>
    </row>
    <row r="1159" spans="12:14" x14ac:dyDescent="0.3">
      <c r="L1159" s="71"/>
      <c r="M1159" s="71"/>
      <c r="N1159" s="71"/>
    </row>
    <row r="1160" spans="12:14" x14ac:dyDescent="0.3">
      <c r="L1160" s="71"/>
      <c r="M1160" s="71"/>
      <c r="N1160" s="71"/>
    </row>
    <row r="1161" spans="12:14" x14ac:dyDescent="0.3">
      <c r="L1161" s="71"/>
      <c r="M1161" s="71"/>
      <c r="N1161" s="71"/>
    </row>
    <row r="1162" spans="12:14" x14ac:dyDescent="0.3">
      <c r="L1162" s="71"/>
      <c r="M1162" s="71"/>
      <c r="N1162" s="71"/>
    </row>
    <row r="1163" spans="12:14" x14ac:dyDescent="0.3">
      <c r="L1163" s="71"/>
      <c r="M1163" s="71"/>
      <c r="N1163" s="71"/>
    </row>
    <row r="1164" spans="12:14" x14ac:dyDescent="0.3">
      <c r="L1164" s="71"/>
      <c r="M1164" s="71"/>
      <c r="N1164" s="71"/>
    </row>
    <row r="1165" spans="12:14" x14ac:dyDescent="0.3">
      <c r="L1165" s="71"/>
      <c r="M1165" s="71"/>
      <c r="N1165" s="71"/>
    </row>
    <row r="1166" spans="12:14" x14ac:dyDescent="0.3">
      <c r="L1166" s="71"/>
      <c r="M1166" s="71"/>
      <c r="N1166" s="71"/>
    </row>
    <row r="1167" spans="12:14" x14ac:dyDescent="0.3">
      <c r="L1167" s="71"/>
      <c r="M1167" s="71"/>
      <c r="N1167" s="71"/>
    </row>
    <row r="1168" spans="12:14" x14ac:dyDescent="0.3">
      <c r="L1168" s="71"/>
      <c r="M1168" s="71"/>
      <c r="N1168" s="71"/>
    </row>
    <row r="1169" spans="12:14" x14ac:dyDescent="0.3">
      <c r="L1169" s="71"/>
      <c r="M1169" s="71"/>
      <c r="N1169" s="71"/>
    </row>
    <row r="1170" spans="12:14" x14ac:dyDescent="0.3">
      <c r="L1170" s="71"/>
      <c r="M1170" s="71"/>
      <c r="N1170" s="71"/>
    </row>
    <row r="1171" spans="12:14" x14ac:dyDescent="0.3">
      <c r="L1171" s="71"/>
      <c r="M1171" s="71"/>
      <c r="N1171" s="71"/>
    </row>
    <row r="1172" spans="12:14" x14ac:dyDescent="0.3">
      <c r="L1172" s="71"/>
      <c r="M1172" s="71"/>
      <c r="N1172" s="71"/>
    </row>
    <row r="1173" spans="12:14" x14ac:dyDescent="0.3">
      <c r="L1173" s="71"/>
      <c r="M1173" s="71"/>
      <c r="N1173" s="71"/>
    </row>
    <row r="1174" spans="12:14" x14ac:dyDescent="0.3">
      <c r="L1174" s="71"/>
      <c r="M1174" s="71"/>
      <c r="N1174" s="71"/>
    </row>
    <row r="1175" spans="12:14" x14ac:dyDescent="0.3">
      <c r="L1175" s="71"/>
      <c r="M1175" s="71"/>
      <c r="N1175" s="71"/>
    </row>
    <row r="1176" spans="12:14" x14ac:dyDescent="0.3">
      <c r="L1176" s="71"/>
      <c r="M1176" s="71"/>
      <c r="N1176" s="71"/>
    </row>
    <row r="1177" spans="12:14" x14ac:dyDescent="0.3">
      <c r="L1177" s="71"/>
      <c r="M1177" s="71"/>
      <c r="N1177" s="71"/>
    </row>
    <row r="1178" spans="12:14" x14ac:dyDescent="0.3">
      <c r="L1178" s="71"/>
      <c r="M1178" s="71"/>
      <c r="N1178" s="71"/>
    </row>
    <row r="1179" spans="12:14" x14ac:dyDescent="0.3">
      <c r="L1179" s="71"/>
      <c r="M1179" s="71"/>
      <c r="N1179" s="71"/>
    </row>
    <row r="1180" spans="12:14" x14ac:dyDescent="0.3">
      <c r="L1180" s="71"/>
      <c r="M1180" s="71"/>
      <c r="N1180" s="71"/>
    </row>
    <row r="1181" spans="12:14" x14ac:dyDescent="0.3">
      <c r="L1181" s="71"/>
      <c r="M1181" s="71"/>
      <c r="N1181" s="71"/>
    </row>
    <row r="1182" spans="12:14" x14ac:dyDescent="0.3">
      <c r="L1182" s="71"/>
      <c r="M1182" s="71"/>
      <c r="N1182" s="71"/>
    </row>
    <row r="1183" spans="12:14" x14ac:dyDescent="0.3">
      <c r="L1183" s="71"/>
      <c r="M1183" s="71"/>
      <c r="N1183" s="71"/>
    </row>
    <row r="1184" spans="12:14" x14ac:dyDescent="0.3">
      <c r="L1184" s="71"/>
      <c r="M1184" s="71"/>
      <c r="N1184" s="71"/>
    </row>
    <row r="1185" spans="12:14" x14ac:dyDescent="0.3">
      <c r="L1185" s="71"/>
      <c r="M1185" s="71"/>
      <c r="N1185" s="71"/>
    </row>
    <row r="1186" spans="12:14" x14ac:dyDescent="0.3">
      <c r="L1186" s="71"/>
      <c r="M1186" s="71"/>
      <c r="N1186" s="71"/>
    </row>
    <row r="1187" spans="12:14" x14ac:dyDescent="0.3">
      <c r="L1187" s="71"/>
      <c r="M1187" s="71"/>
      <c r="N1187" s="71"/>
    </row>
    <row r="1188" spans="12:14" x14ac:dyDescent="0.3">
      <c r="L1188" s="71"/>
      <c r="M1188" s="71"/>
      <c r="N1188" s="71"/>
    </row>
    <row r="1189" spans="12:14" x14ac:dyDescent="0.3">
      <c r="L1189" s="71"/>
      <c r="M1189" s="71"/>
      <c r="N1189" s="71"/>
    </row>
    <row r="1190" spans="12:14" x14ac:dyDescent="0.3">
      <c r="L1190" s="71"/>
      <c r="M1190" s="71"/>
      <c r="N1190" s="71"/>
    </row>
    <row r="1191" spans="12:14" x14ac:dyDescent="0.3">
      <c r="L1191" s="71"/>
      <c r="M1191" s="71"/>
      <c r="N1191" s="71"/>
    </row>
    <row r="1192" spans="12:14" x14ac:dyDescent="0.3">
      <c r="L1192" s="71"/>
      <c r="M1192" s="71"/>
      <c r="N1192" s="71"/>
    </row>
    <row r="1193" spans="12:14" x14ac:dyDescent="0.3">
      <c r="L1193" s="71"/>
      <c r="M1193" s="71"/>
      <c r="N1193" s="71"/>
    </row>
    <row r="1194" spans="12:14" x14ac:dyDescent="0.3">
      <c r="L1194" s="71"/>
      <c r="M1194" s="71"/>
      <c r="N1194" s="71"/>
    </row>
    <row r="1195" spans="12:14" x14ac:dyDescent="0.3">
      <c r="L1195" s="71"/>
      <c r="M1195" s="71"/>
      <c r="N1195" s="71"/>
    </row>
    <row r="1196" spans="12:14" x14ac:dyDescent="0.3">
      <c r="L1196" s="71"/>
      <c r="M1196" s="71"/>
      <c r="N1196" s="71"/>
    </row>
    <row r="1197" spans="12:14" x14ac:dyDescent="0.3">
      <c r="L1197" s="71"/>
      <c r="M1197" s="71"/>
      <c r="N1197" s="71"/>
    </row>
    <row r="1198" spans="12:14" x14ac:dyDescent="0.3">
      <c r="L1198" s="71"/>
      <c r="M1198" s="71"/>
      <c r="N1198" s="71"/>
    </row>
    <row r="1199" spans="12:14" x14ac:dyDescent="0.3">
      <c r="L1199" s="71"/>
      <c r="M1199" s="71"/>
      <c r="N1199" s="71"/>
    </row>
    <row r="1200" spans="12:14" x14ac:dyDescent="0.3">
      <c r="L1200" s="71"/>
      <c r="M1200" s="71"/>
      <c r="N1200" s="71"/>
    </row>
    <row r="1201" spans="12:14" x14ac:dyDescent="0.3">
      <c r="L1201" s="71"/>
      <c r="M1201" s="71"/>
      <c r="N1201" s="71"/>
    </row>
    <row r="1202" spans="12:14" x14ac:dyDescent="0.3">
      <c r="L1202" s="71"/>
      <c r="M1202" s="71"/>
      <c r="N1202" s="71"/>
    </row>
    <row r="1203" spans="12:14" x14ac:dyDescent="0.3">
      <c r="L1203" s="71"/>
      <c r="M1203" s="71"/>
      <c r="N1203" s="71"/>
    </row>
    <row r="1204" spans="12:14" x14ac:dyDescent="0.3">
      <c r="L1204" s="71"/>
      <c r="M1204" s="71"/>
      <c r="N1204" s="71"/>
    </row>
    <row r="1205" spans="12:14" x14ac:dyDescent="0.3">
      <c r="L1205" s="71"/>
      <c r="M1205" s="71"/>
      <c r="N1205" s="71"/>
    </row>
    <row r="1206" spans="12:14" x14ac:dyDescent="0.3">
      <c r="L1206" s="71"/>
      <c r="M1206" s="71"/>
      <c r="N1206" s="71"/>
    </row>
    <row r="1207" spans="12:14" x14ac:dyDescent="0.3">
      <c r="L1207" s="71"/>
      <c r="M1207" s="71"/>
      <c r="N1207" s="71"/>
    </row>
    <row r="1208" spans="12:14" x14ac:dyDescent="0.3">
      <c r="L1208" s="71"/>
      <c r="M1208" s="71"/>
      <c r="N1208" s="71"/>
    </row>
    <row r="1209" spans="12:14" x14ac:dyDescent="0.3">
      <c r="L1209" s="71"/>
      <c r="M1209" s="71"/>
      <c r="N1209" s="71"/>
    </row>
    <row r="1210" spans="12:14" x14ac:dyDescent="0.3">
      <c r="L1210" s="71"/>
      <c r="M1210" s="71"/>
      <c r="N1210" s="71"/>
    </row>
    <row r="1211" spans="12:14" x14ac:dyDescent="0.3">
      <c r="L1211" s="71"/>
      <c r="M1211" s="71"/>
      <c r="N1211" s="71"/>
    </row>
    <row r="1212" spans="12:14" x14ac:dyDescent="0.3">
      <c r="L1212" s="71"/>
      <c r="M1212" s="71"/>
      <c r="N1212" s="71"/>
    </row>
    <row r="1213" spans="12:14" x14ac:dyDescent="0.3">
      <c r="L1213" s="71"/>
      <c r="M1213" s="71"/>
      <c r="N1213" s="71"/>
    </row>
    <row r="1214" spans="12:14" x14ac:dyDescent="0.3">
      <c r="L1214" s="71"/>
      <c r="M1214" s="71"/>
      <c r="N1214" s="71"/>
    </row>
    <row r="1215" spans="12:14" x14ac:dyDescent="0.3">
      <c r="L1215" s="71"/>
      <c r="M1215" s="71"/>
      <c r="N1215" s="71"/>
    </row>
    <row r="1216" spans="12:14" x14ac:dyDescent="0.3">
      <c r="L1216" s="71"/>
      <c r="M1216" s="71"/>
      <c r="N1216" s="71"/>
    </row>
    <row r="1217" spans="12:14" x14ac:dyDescent="0.3">
      <c r="L1217" s="71"/>
      <c r="M1217" s="71"/>
      <c r="N1217" s="71"/>
    </row>
    <row r="1218" spans="12:14" x14ac:dyDescent="0.3">
      <c r="L1218" s="71"/>
      <c r="M1218" s="71"/>
      <c r="N1218" s="71"/>
    </row>
    <row r="1219" spans="12:14" x14ac:dyDescent="0.3">
      <c r="L1219" s="71"/>
      <c r="M1219" s="71"/>
      <c r="N1219" s="71"/>
    </row>
    <row r="1220" spans="12:14" x14ac:dyDescent="0.3">
      <c r="L1220" s="71"/>
      <c r="M1220" s="71"/>
      <c r="N1220" s="71"/>
    </row>
    <row r="1221" spans="12:14" x14ac:dyDescent="0.3">
      <c r="L1221" s="71"/>
      <c r="M1221" s="71"/>
      <c r="N1221" s="71"/>
    </row>
    <row r="1222" spans="12:14" x14ac:dyDescent="0.3">
      <c r="L1222" s="71"/>
      <c r="M1222" s="71"/>
      <c r="N1222" s="71"/>
    </row>
    <row r="1223" spans="12:14" x14ac:dyDescent="0.3">
      <c r="L1223" s="71"/>
      <c r="M1223" s="71"/>
      <c r="N1223" s="71"/>
    </row>
    <row r="1224" spans="12:14" x14ac:dyDescent="0.3">
      <c r="L1224" s="71"/>
      <c r="M1224" s="71"/>
      <c r="N1224" s="71"/>
    </row>
    <row r="1225" spans="12:14" x14ac:dyDescent="0.3">
      <c r="L1225" s="71"/>
      <c r="M1225" s="71"/>
      <c r="N1225" s="71"/>
    </row>
    <row r="1226" spans="12:14" x14ac:dyDescent="0.3">
      <c r="L1226" s="71"/>
      <c r="M1226" s="71"/>
      <c r="N1226" s="71"/>
    </row>
    <row r="1227" spans="12:14" x14ac:dyDescent="0.3">
      <c r="L1227" s="71"/>
      <c r="M1227" s="71"/>
      <c r="N1227" s="71"/>
    </row>
    <row r="1228" spans="12:14" x14ac:dyDescent="0.3">
      <c r="L1228" s="71"/>
      <c r="M1228" s="71"/>
      <c r="N1228" s="71"/>
    </row>
    <row r="1229" spans="12:14" x14ac:dyDescent="0.3">
      <c r="L1229" s="71"/>
      <c r="M1229" s="71"/>
      <c r="N1229" s="71"/>
    </row>
    <row r="1230" spans="12:14" x14ac:dyDescent="0.3">
      <c r="L1230" s="71"/>
      <c r="M1230" s="71"/>
      <c r="N1230" s="71"/>
    </row>
    <row r="1231" spans="12:14" x14ac:dyDescent="0.3">
      <c r="L1231" s="71"/>
      <c r="M1231" s="71"/>
      <c r="N1231" s="71"/>
    </row>
    <row r="1232" spans="12:14" x14ac:dyDescent="0.3">
      <c r="L1232" s="71"/>
      <c r="M1232" s="71"/>
      <c r="N1232" s="71"/>
    </row>
    <row r="1233" spans="12:14" x14ac:dyDescent="0.3">
      <c r="L1233" s="71"/>
      <c r="M1233" s="71"/>
      <c r="N1233" s="71"/>
    </row>
    <row r="1234" spans="12:14" x14ac:dyDescent="0.3">
      <c r="L1234" s="71"/>
      <c r="M1234" s="71"/>
      <c r="N1234" s="71"/>
    </row>
    <row r="1235" spans="12:14" x14ac:dyDescent="0.3">
      <c r="L1235" s="71"/>
      <c r="M1235" s="71"/>
      <c r="N1235" s="71"/>
    </row>
    <row r="1236" spans="12:14" x14ac:dyDescent="0.3">
      <c r="L1236" s="71"/>
      <c r="M1236" s="71"/>
      <c r="N1236" s="71"/>
    </row>
    <row r="1237" spans="12:14" x14ac:dyDescent="0.3">
      <c r="L1237" s="71"/>
      <c r="M1237" s="71"/>
      <c r="N1237" s="71"/>
    </row>
    <row r="1238" spans="12:14" x14ac:dyDescent="0.3">
      <c r="L1238" s="71"/>
      <c r="M1238" s="71"/>
      <c r="N1238" s="71"/>
    </row>
    <row r="1239" spans="12:14" x14ac:dyDescent="0.3">
      <c r="L1239" s="71"/>
      <c r="M1239" s="71"/>
      <c r="N1239" s="71"/>
    </row>
    <row r="1240" spans="12:14" x14ac:dyDescent="0.3">
      <c r="L1240" s="71"/>
      <c r="M1240" s="71"/>
      <c r="N1240" s="71"/>
    </row>
    <row r="1241" spans="12:14" x14ac:dyDescent="0.3">
      <c r="L1241" s="71"/>
      <c r="M1241" s="71"/>
      <c r="N1241" s="71"/>
    </row>
    <row r="1242" spans="12:14" x14ac:dyDescent="0.3">
      <c r="L1242" s="71"/>
      <c r="M1242" s="71"/>
      <c r="N1242" s="71"/>
    </row>
    <row r="1243" spans="12:14" x14ac:dyDescent="0.3">
      <c r="L1243" s="71"/>
      <c r="M1243" s="71"/>
      <c r="N1243" s="71"/>
    </row>
    <row r="1244" spans="12:14" x14ac:dyDescent="0.3">
      <c r="L1244" s="71"/>
      <c r="M1244" s="71"/>
      <c r="N1244" s="71"/>
    </row>
    <row r="1245" spans="12:14" x14ac:dyDescent="0.3">
      <c r="L1245" s="71"/>
      <c r="M1245" s="71"/>
      <c r="N1245" s="71"/>
    </row>
    <row r="1246" spans="12:14" x14ac:dyDescent="0.3">
      <c r="L1246" s="71"/>
      <c r="M1246" s="71"/>
      <c r="N1246" s="71"/>
    </row>
    <row r="1247" spans="12:14" x14ac:dyDescent="0.3">
      <c r="L1247" s="71"/>
      <c r="M1247" s="71"/>
      <c r="N1247" s="71"/>
    </row>
    <row r="1248" spans="12:14" x14ac:dyDescent="0.3">
      <c r="L1248" s="71"/>
      <c r="M1248" s="71"/>
      <c r="N1248" s="71"/>
    </row>
    <row r="1249" spans="12:14" x14ac:dyDescent="0.3">
      <c r="L1249" s="71"/>
      <c r="M1249" s="71"/>
      <c r="N1249" s="71"/>
    </row>
    <row r="1250" spans="12:14" x14ac:dyDescent="0.3">
      <c r="L1250" s="71"/>
      <c r="M1250" s="71"/>
      <c r="N1250" s="71"/>
    </row>
    <row r="1251" spans="12:14" x14ac:dyDescent="0.3">
      <c r="L1251" s="71"/>
      <c r="M1251" s="71"/>
      <c r="N1251" s="71"/>
    </row>
    <row r="1252" spans="12:14" x14ac:dyDescent="0.3">
      <c r="L1252" s="71"/>
      <c r="M1252" s="71"/>
      <c r="N1252" s="71"/>
    </row>
    <row r="1253" spans="12:14" x14ac:dyDescent="0.3">
      <c r="L1253" s="71"/>
      <c r="M1253" s="71"/>
      <c r="N1253" s="71"/>
    </row>
    <row r="1254" spans="12:14" x14ac:dyDescent="0.3">
      <c r="L1254" s="71"/>
      <c r="M1254" s="71"/>
      <c r="N1254" s="71"/>
    </row>
    <row r="1255" spans="12:14" x14ac:dyDescent="0.3">
      <c r="L1255" s="71"/>
      <c r="M1255" s="71"/>
      <c r="N1255" s="71"/>
    </row>
    <row r="1256" spans="12:14" x14ac:dyDescent="0.3">
      <c r="L1256" s="71"/>
      <c r="M1256" s="71"/>
      <c r="N1256" s="71"/>
    </row>
    <row r="1257" spans="12:14" x14ac:dyDescent="0.3">
      <c r="L1257" s="71"/>
      <c r="M1257" s="71"/>
      <c r="N1257" s="71"/>
    </row>
    <row r="1258" spans="12:14" x14ac:dyDescent="0.3">
      <c r="L1258" s="71"/>
      <c r="M1258" s="71"/>
      <c r="N1258" s="71"/>
    </row>
    <row r="1259" spans="12:14" x14ac:dyDescent="0.3">
      <c r="L1259" s="71"/>
      <c r="M1259" s="71"/>
      <c r="N1259" s="71"/>
    </row>
    <row r="1260" spans="12:14" x14ac:dyDescent="0.3">
      <c r="L1260" s="71"/>
      <c r="M1260" s="71"/>
      <c r="N1260" s="71"/>
    </row>
    <row r="1261" spans="12:14" x14ac:dyDescent="0.3">
      <c r="L1261" s="71"/>
      <c r="M1261" s="71"/>
      <c r="N1261" s="71"/>
    </row>
    <row r="1262" spans="12:14" x14ac:dyDescent="0.3">
      <c r="L1262" s="71"/>
      <c r="M1262" s="71"/>
      <c r="N1262" s="71"/>
    </row>
    <row r="1263" spans="12:14" x14ac:dyDescent="0.3">
      <c r="L1263" s="71"/>
      <c r="M1263" s="71"/>
      <c r="N1263" s="71"/>
    </row>
    <row r="1264" spans="12:14" x14ac:dyDescent="0.3">
      <c r="L1264" s="71"/>
      <c r="M1264" s="71"/>
      <c r="N1264" s="71"/>
    </row>
    <row r="1265" spans="12:14" x14ac:dyDescent="0.3">
      <c r="L1265" s="71"/>
      <c r="M1265" s="71"/>
      <c r="N1265" s="71"/>
    </row>
    <row r="1266" spans="12:14" x14ac:dyDescent="0.3">
      <c r="L1266" s="71"/>
      <c r="M1266" s="71"/>
      <c r="N1266" s="71"/>
    </row>
    <row r="1267" spans="12:14" x14ac:dyDescent="0.3">
      <c r="L1267" s="71"/>
      <c r="M1267" s="71"/>
      <c r="N1267" s="71"/>
    </row>
    <row r="1268" spans="12:14" x14ac:dyDescent="0.3">
      <c r="L1268" s="71"/>
      <c r="M1268" s="71"/>
      <c r="N1268" s="71"/>
    </row>
    <row r="1269" spans="12:14" x14ac:dyDescent="0.3">
      <c r="L1269" s="71"/>
      <c r="M1269" s="71"/>
      <c r="N1269" s="71"/>
    </row>
    <row r="1270" spans="12:14" x14ac:dyDescent="0.3">
      <c r="L1270" s="71"/>
      <c r="M1270" s="71"/>
      <c r="N1270" s="71"/>
    </row>
    <row r="1271" spans="12:14" x14ac:dyDescent="0.3">
      <c r="L1271" s="71"/>
      <c r="M1271" s="71"/>
      <c r="N1271" s="71"/>
    </row>
    <row r="1272" spans="12:14" x14ac:dyDescent="0.3">
      <c r="L1272" s="71"/>
      <c r="M1272" s="71"/>
      <c r="N1272" s="71"/>
    </row>
    <row r="1273" spans="12:14" x14ac:dyDescent="0.3">
      <c r="L1273" s="71"/>
      <c r="M1273" s="71"/>
      <c r="N1273" s="71"/>
    </row>
    <row r="1274" spans="12:14" x14ac:dyDescent="0.3">
      <c r="L1274" s="71"/>
      <c r="M1274" s="71"/>
      <c r="N1274" s="71"/>
    </row>
    <row r="1275" spans="12:14" x14ac:dyDescent="0.3">
      <c r="L1275" s="71"/>
      <c r="M1275" s="71"/>
      <c r="N1275" s="71"/>
    </row>
    <row r="1276" spans="12:14" x14ac:dyDescent="0.3">
      <c r="L1276" s="71"/>
      <c r="M1276" s="71"/>
      <c r="N1276" s="71"/>
    </row>
    <row r="1277" spans="12:14" x14ac:dyDescent="0.3">
      <c r="L1277" s="71"/>
      <c r="M1277" s="71"/>
      <c r="N1277" s="71"/>
    </row>
    <row r="1278" spans="12:14" x14ac:dyDescent="0.3">
      <c r="L1278" s="71"/>
      <c r="M1278" s="71"/>
      <c r="N1278" s="71"/>
    </row>
    <row r="1279" spans="12:14" x14ac:dyDescent="0.3">
      <c r="L1279" s="71"/>
      <c r="M1279" s="71"/>
      <c r="N1279" s="71"/>
    </row>
    <row r="1280" spans="12:14" x14ac:dyDescent="0.3">
      <c r="L1280" s="71"/>
      <c r="M1280" s="71"/>
      <c r="N1280" s="71"/>
    </row>
    <row r="1281" spans="12:14" x14ac:dyDescent="0.3">
      <c r="L1281" s="71"/>
      <c r="M1281" s="71"/>
      <c r="N1281" s="71"/>
    </row>
    <row r="1282" spans="12:14" x14ac:dyDescent="0.3">
      <c r="L1282" s="71"/>
      <c r="M1282" s="71"/>
      <c r="N1282" s="71"/>
    </row>
    <row r="1283" spans="12:14" x14ac:dyDescent="0.3">
      <c r="L1283" s="71"/>
      <c r="M1283" s="71"/>
      <c r="N1283" s="71"/>
    </row>
    <row r="1284" spans="12:14" x14ac:dyDescent="0.3">
      <c r="L1284" s="71"/>
      <c r="M1284" s="71"/>
      <c r="N1284" s="71"/>
    </row>
    <row r="1285" spans="12:14" x14ac:dyDescent="0.3">
      <c r="L1285" s="71"/>
      <c r="M1285" s="71"/>
      <c r="N1285" s="71"/>
    </row>
    <row r="1286" spans="12:14" x14ac:dyDescent="0.3">
      <c r="L1286" s="71"/>
      <c r="M1286" s="71"/>
      <c r="N1286" s="71"/>
    </row>
    <row r="1287" spans="12:14" x14ac:dyDescent="0.3">
      <c r="L1287" s="71"/>
      <c r="M1287" s="71"/>
      <c r="N1287" s="71"/>
    </row>
    <row r="1288" spans="12:14" x14ac:dyDescent="0.3">
      <c r="L1288" s="71"/>
      <c r="M1288" s="71"/>
      <c r="N1288" s="71"/>
    </row>
    <row r="1289" spans="12:14" x14ac:dyDescent="0.3">
      <c r="L1289" s="71"/>
      <c r="M1289" s="71"/>
      <c r="N1289" s="71"/>
    </row>
    <row r="1290" spans="12:14" x14ac:dyDescent="0.3">
      <c r="L1290" s="71"/>
      <c r="M1290" s="71"/>
      <c r="N1290" s="71"/>
    </row>
    <row r="1291" spans="12:14" x14ac:dyDescent="0.3">
      <c r="L1291" s="71"/>
      <c r="M1291" s="71"/>
      <c r="N1291" s="71"/>
    </row>
    <row r="1292" spans="12:14" x14ac:dyDescent="0.3">
      <c r="L1292" s="71"/>
      <c r="M1292" s="71"/>
      <c r="N1292" s="71"/>
    </row>
    <row r="1293" spans="12:14" x14ac:dyDescent="0.3">
      <c r="L1293" s="71"/>
      <c r="M1293" s="71"/>
      <c r="N1293" s="71"/>
    </row>
    <row r="1294" spans="12:14" x14ac:dyDescent="0.3">
      <c r="L1294" s="71"/>
      <c r="M1294" s="71"/>
      <c r="N1294" s="71"/>
    </row>
    <row r="1295" spans="12:14" x14ac:dyDescent="0.3">
      <c r="L1295" s="71"/>
      <c r="M1295" s="71"/>
      <c r="N1295" s="71"/>
    </row>
    <row r="1296" spans="12:14" x14ac:dyDescent="0.3">
      <c r="L1296" s="71"/>
      <c r="M1296" s="71"/>
      <c r="N1296" s="71"/>
    </row>
    <row r="1297" spans="12:14" x14ac:dyDescent="0.3">
      <c r="L1297" s="71"/>
      <c r="M1297" s="71"/>
      <c r="N1297" s="71"/>
    </row>
    <row r="1298" spans="12:14" x14ac:dyDescent="0.3">
      <c r="L1298" s="71"/>
      <c r="M1298" s="71"/>
      <c r="N1298" s="71"/>
    </row>
    <row r="1299" spans="12:14" x14ac:dyDescent="0.3">
      <c r="L1299" s="71"/>
      <c r="M1299" s="71"/>
      <c r="N1299" s="71"/>
    </row>
    <row r="1300" spans="12:14" x14ac:dyDescent="0.3">
      <c r="L1300" s="71"/>
      <c r="M1300" s="71"/>
      <c r="N1300" s="71"/>
    </row>
    <row r="1301" spans="12:14" x14ac:dyDescent="0.3">
      <c r="L1301" s="71"/>
      <c r="M1301" s="71"/>
      <c r="N1301" s="71"/>
    </row>
    <row r="1302" spans="12:14" x14ac:dyDescent="0.3">
      <c r="L1302" s="71"/>
      <c r="M1302" s="71"/>
      <c r="N1302" s="71"/>
    </row>
    <row r="1303" spans="12:14" x14ac:dyDescent="0.3">
      <c r="L1303" s="71"/>
      <c r="M1303" s="71"/>
      <c r="N1303" s="71"/>
    </row>
    <row r="1304" spans="12:14" x14ac:dyDescent="0.3">
      <c r="L1304" s="71"/>
      <c r="M1304" s="71"/>
      <c r="N1304" s="71"/>
    </row>
    <row r="1305" spans="12:14" x14ac:dyDescent="0.3">
      <c r="L1305" s="71"/>
      <c r="M1305" s="71"/>
      <c r="N1305" s="71"/>
    </row>
    <row r="1306" spans="12:14" x14ac:dyDescent="0.3">
      <c r="L1306" s="71"/>
      <c r="M1306" s="71"/>
      <c r="N1306" s="71"/>
    </row>
    <row r="1307" spans="12:14" x14ac:dyDescent="0.3">
      <c r="L1307" s="71"/>
      <c r="M1307" s="71"/>
      <c r="N1307" s="71"/>
    </row>
    <row r="1308" spans="12:14" x14ac:dyDescent="0.3">
      <c r="L1308" s="71"/>
      <c r="M1308" s="71"/>
      <c r="N1308" s="71"/>
    </row>
    <row r="1309" spans="12:14" x14ac:dyDescent="0.3">
      <c r="L1309" s="71"/>
      <c r="M1309" s="71"/>
      <c r="N1309" s="71"/>
    </row>
    <row r="1310" spans="12:14" x14ac:dyDescent="0.3">
      <c r="L1310" s="71"/>
      <c r="M1310" s="71"/>
      <c r="N1310" s="71"/>
    </row>
    <row r="1311" spans="12:14" x14ac:dyDescent="0.3">
      <c r="L1311" s="71"/>
      <c r="M1311" s="71"/>
      <c r="N1311" s="71"/>
    </row>
    <row r="1312" spans="12:14" x14ac:dyDescent="0.3">
      <c r="L1312" s="71"/>
      <c r="M1312" s="71"/>
      <c r="N1312" s="71"/>
    </row>
    <row r="1313" spans="12:14" x14ac:dyDescent="0.3">
      <c r="L1313" s="71"/>
      <c r="M1313" s="71"/>
      <c r="N1313" s="71"/>
    </row>
    <row r="1314" spans="12:14" x14ac:dyDescent="0.3">
      <c r="L1314" s="71"/>
      <c r="M1314" s="71"/>
      <c r="N1314" s="71"/>
    </row>
    <row r="1315" spans="12:14" x14ac:dyDescent="0.3">
      <c r="L1315" s="71"/>
      <c r="M1315" s="71"/>
      <c r="N1315" s="71"/>
    </row>
    <row r="1316" spans="12:14" x14ac:dyDescent="0.3">
      <c r="L1316" s="71"/>
      <c r="M1316" s="71"/>
      <c r="N1316" s="71"/>
    </row>
    <row r="1317" spans="12:14" x14ac:dyDescent="0.3">
      <c r="L1317" s="71"/>
      <c r="M1317" s="71"/>
      <c r="N1317" s="71"/>
    </row>
    <row r="1318" spans="12:14" x14ac:dyDescent="0.3">
      <c r="L1318" s="71"/>
      <c r="M1318" s="71"/>
      <c r="N1318" s="71"/>
    </row>
    <row r="1319" spans="12:14" x14ac:dyDescent="0.3">
      <c r="L1319" s="71"/>
      <c r="M1319" s="71"/>
      <c r="N1319" s="71"/>
    </row>
    <row r="1320" spans="12:14" x14ac:dyDescent="0.3">
      <c r="L1320" s="71"/>
      <c r="M1320" s="71"/>
      <c r="N1320" s="71"/>
    </row>
    <row r="1321" spans="12:14" x14ac:dyDescent="0.3">
      <c r="L1321" s="71"/>
      <c r="M1321" s="71"/>
      <c r="N1321" s="71"/>
    </row>
    <row r="1322" spans="12:14" x14ac:dyDescent="0.3">
      <c r="L1322" s="71"/>
      <c r="M1322" s="71"/>
      <c r="N1322" s="71"/>
    </row>
    <row r="1323" spans="12:14" x14ac:dyDescent="0.3">
      <c r="L1323" s="71"/>
      <c r="M1323" s="71"/>
      <c r="N1323" s="71"/>
    </row>
    <row r="1324" spans="12:14" x14ac:dyDescent="0.3">
      <c r="L1324" s="71"/>
      <c r="M1324" s="71"/>
      <c r="N1324" s="71"/>
    </row>
    <row r="1325" spans="12:14" x14ac:dyDescent="0.3">
      <c r="L1325" s="71"/>
      <c r="M1325" s="71"/>
      <c r="N1325" s="71"/>
    </row>
    <row r="1326" spans="12:14" x14ac:dyDescent="0.3">
      <c r="L1326" s="71"/>
      <c r="M1326" s="71"/>
      <c r="N1326" s="71"/>
    </row>
    <row r="1327" spans="12:14" x14ac:dyDescent="0.3">
      <c r="L1327" s="71"/>
      <c r="M1327" s="71"/>
      <c r="N1327" s="71"/>
    </row>
    <row r="1328" spans="12:14" x14ac:dyDescent="0.3">
      <c r="L1328" s="71"/>
      <c r="M1328" s="71"/>
      <c r="N1328" s="71"/>
    </row>
    <row r="1329" spans="12:14" x14ac:dyDescent="0.3">
      <c r="L1329" s="71"/>
      <c r="M1329" s="71"/>
      <c r="N1329" s="71"/>
    </row>
    <row r="1330" spans="12:14" x14ac:dyDescent="0.3">
      <c r="L1330" s="71"/>
      <c r="M1330" s="71"/>
      <c r="N1330" s="71"/>
    </row>
    <row r="1331" spans="12:14" x14ac:dyDescent="0.3">
      <c r="L1331" s="71"/>
      <c r="M1331" s="71"/>
      <c r="N1331" s="71"/>
    </row>
    <row r="1332" spans="12:14" x14ac:dyDescent="0.3">
      <c r="L1332" s="71"/>
      <c r="M1332" s="71"/>
      <c r="N1332" s="71"/>
    </row>
    <row r="1333" spans="12:14" x14ac:dyDescent="0.3">
      <c r="L1333" s="71"/>
      <c r="M1333" s="71"/>
      <c r="N1333" s="71"/>
    </row>
    <row r="1334" spans="12:14" x14ac:dyDescent="0.3">
      <c r="L1334" s="71"/>
      <c r="M1334" s="71"/>
      <c r="N1334" s="71"/>
    </row>
    <row r="1335" spans="12:14" x14ac:dyDescent="0.3">
      <c r="L1335" s="71"/>
      <c r="M1335" s="71"/>
      <c r="N1335" s="71"/>
    </row>
    <row r="1336" spans="12:14" x14ac:dyDescent="0.3">
      <c r="L1336" s="71"/>
      <c r="M1336" s="71"/>
      <c r="N1336" s="71"/>
    </row>
    <row r="1337" spans="12:14" x14ac:dyDescent="0.3">
      <c r="L1337" s="71"/>
      <c r="M1337" s="71"/>
      <c r="N1337" s="71"/>
    </row>
    <row r="1338" spans="12:14" x14ac:dyDescent="0.3">
      <c r="L1338" s="71"/>
      <c r="M1338" s="71"/>
      <c r="N1338" s="71"/>
    </row>
    <row r="1339" spans="12:14" x14ac:dyDescent="0.3">
      <c r="L1339" s="71"/>
      <c r="M1339" s="71"/>
      <c r="N1339" s="71"/>
    </row>
    <row r="1340" spans="12:14" x14ac:dyDescent="0.3">
      <c r="L1340" s="71"/>
      <c r="M1340" s="71"/>
      <c r="N1340" s="71"/>
    </row>
    <row r="1341" spans="12:14" x14ac:dyDescent="0.3">
      <c r="L1341" s="71"/>
      <c r="M1341" s="71"/>
      <c r="N1341" s="71"/>
    </row>
    <row r="1342" spans="12:14" x14ac:dyDescent="0.3">
      <c r="L1342" s="71"/>
      <c r="M1342" s="71"/>
      <c r="N1342" s="71"/>
    </row>
    <row r="1343" spans="12:14" x14ac:dyDescent="0.3">
      <c r="L1343" s="71"/>
      <c r="M1343" s="71"/>
      <c r="N1343" s="71"/>
    </row>
    <row r="1344" spans="12:14" x14ac:dyDescent="0.3">
      <c r="L1344" s="71"/>
      <c r="M1344" s="71"/>
      <c r="N1344" s="71"/>
    </row>
    <row r="1345" spans="12:14" x14ac:dyDescent="0.3">
      <c r="L1345" s="71"/>
      <c r="M1345" s="71"/>
      <c r="N1345" s="71"/>
    </row>
    <row r="1346" spans="12:14" x14ac:dyDescent="0.3">
      <c r="L1346" s="71"/>
      <c r="M1346" s="71"/>
      <c r="N1346" s="71"/>
    </row>
    <row r="1347" spans="12:14" x14ac:dyDescent="0.3">
      <c r="L1347" s="71"/>
      <c r="M1347" s="71"/>
      <c r="N1347" s="71"/>
    </row>
    <row r="1348" spans="12:14" x14ac:dyDescent="0.3">
      <c r="L1348" s="71"/>
      <c r="M1348" s="71"/>
      <c r="N1348" s="71"/>
    </row>
    <row r="1349" spans="12:14" x14ac:dyDescent="0.3">
      <c r="L1349" s="71"/>
      <c r="M1349" s="71"/>
      <c r="N1349" s="71"/>
    </row>
    <row r="1350" spans="12:14" x14ac:dyDescent="0.3">
      <c r="L1350" s="71"/>
      <c r="M1350" s="71"/>
      <c r="N1350" s="71"/>
    </row>
    <row r="1351" spans="12:14" x14ac:dyDescent="0.3">
      <c r="L1351" s="71"/>
      <c r="M1351" s="71"/>
      <c r="N1351" s="71"/>
    </row>
    <row r="1352" spans="12:14" x14ac:dyDescent="0.3">
      <c r="L1352" s="71"/>
      <c r="M1352" s="71"/>
      <c r="N1352" s="71"/>
    </row>
    <row r="1353" spans="12:14" x14ac:dyDescent="0.3">
      <c r="L1353" s="71"/>
      <c r="M1353" s="71"/>
      <c r="N1353" s="71"/>
    </row>
    <row r="1354" spans="12:14" x14ac:dyDescent="0.3">
      <c r="L1354" s="71"/>
      <c r="M1354" s="71"/>
      <c r="N1354" s="71"/>
    </row>
    <row r="1355" spans="12:14" x14ac:dyDescent="0.3">
      <c r="L1355" s="71"/>
      <c r="M1355" s="71"/>
      <c r="N1355" s="71"/>
    </row>
    <row r="1356" spans="12:14" x14ac:dyDescent="0.3">
      <c r="L1356" s="71"/>
      <c r="M1356" s="71"/>
      <c r="N1356" s="71"/>
    </row>
    <row r="1357" spans="12:14" x14ac:dyDescent="0.3">
      <c r="L1357" s="71"/>
      <c r="M1357" s="71"/>
      <c r="N1357" s="71"/>
    </row>
    <row r="1358" spans="12:14" x14ac:dyDescent="0.3">
      <c r="L1358" s="71"/>
      <c r="M1358" s="71"/>
      <c r="N1358" s="71"/>
    </row>
    <row r="1359" spans="12:14" x14ac:dyDescent="0.3">
      <c r="L1359" s="71"/>
      <c r="M1359" s="71"/>
      <c r="N1359" s="71"/>
    </row>
    <row r="1360" spans="12:14" x14ac:dyDescent="0.3">
      <c r="L1360" s="71"/>
      <c r="M1360" s="71"/>
      <c r="N1360" s="71"/>
    </row>
    <row r="1361" spans="12:14" x14ac:dyDescent="0.3">
      <c r="L1361" s="71"/>
      <c r="M1361" s="71"/>
      <c r="N1361" s="71"/>
    </row>
    <row r="1362" spans="12:14" x14ac:dyDescent="0.3">
      <c r="L1362" s="71"/>
      <c r="M1362" s="71"/>
      <c r="N1362" s="71"/>
    </row>
    <row r="1363" spans="12:14" x14ac:dyDescent="0.3">
      <c r="L1363" s="71"/>
      <c r="M1363" s="71"/>
      <c r="N1363" s="71"/>
    </row>
    <row r="1364" spans="12:14" x14ac:dyDescent="0.3">
      <c r="L1364" s="71"/>
      <c r="M1364" s="71"/>
      <c r="N1364" s="71"/>
    </row>
    <row r="1365" spans="12:14" x14ac:dyDescent="0.3">
      <c r="L1365" s="71"/>
      <c r="M1365" s="71"/>
      <c r="N1365" s="71"/>
    </row>
    <row r="1366" spans="12:14" x14ac:dyDescent="0.3">
      <c r="L1366" s="71"/>
      <c r="M1366" s="71"/>
      <c r="N1366" s="71"/>
    </row>
    <row r="1367" spans="12:14" x14ac:dyDescent="0.3">
      <c r="L1367" s="71"/>
      <c r="M1367" s="71"/>
      <c r="N1367" s="71"/>
    </row>
    <row r="1368" spans="12:14" x14ac:dyDescent="0.3">
      <c r="L1368" s="71"/>
      <c r="M1368" s="71"/>
      <c r="N1368" s="71"/>
    </row>
    <row r="1369" spans="12:14" x14ac:dyDescent="0.3">
      <c r="L1369" s="71"/>
      <c r="M1369" s="71"/>
      <c r="N1369" s="71"/>
    </row>
    <row r="1370" spans="12:14" x14ac:dyDescent="0.3">
      <c r="L1370" s="71"/>
      <c r="M1370" s="71"/>
      <c r="N1370" s="71"/>
    </row>
    <row r="1371" spans="12:14" x14ac:dyDescent="0.3">
      <c r="L1371" s="71"/>
      <c r="M1371" s="71"/>
      <c r="N1371" s="71"/>
    </row>
    <row r="1372" spans="12:14" x14ac:dyDescent="0.3">
      <c r="L1372" s="71"/>
      <c r="M1372" s="71"/>
      <c r="N1372" s="71"/>
    </row>
    <row r="1373" spans="12:14" x14ac:dyDescent="0.3">
      <c r="L1373" s="71"/>
      <c r="M1373" s="71"/>
      <c r="N1373" s="71"/>
    </row>
    <row r="1374" spans="12:14" x14ac:dyDescent="0.3">
      <c r="L1374" s="71"/>
      <c r="M1374" s="71"/>
      <c r="N1374" s="71"/>
    </row>
    <row r="1375" spans="12:14" x14ac:dyDescent="0.3">
      <c r="L1375" s="71"/>
      <c r="M1375" s="71"/>
      <c r="N1375" s="71"/>
    </row>
    <row r="1376" spans="12:14" x14ac:dyDescent="0.3">
      <c r="L1376" s="71"/>
      <c r="M1376" s="71"/>
      <c r="N1376" s="71"/>
    </row>
    <row r="1377" spans="12:14" x14ac:dyDescent="0.3">
      <c r="L1377" s="71"/>
      <c r="M1377" s="71"/>
      <c r="N1377" s="71"/>
    </row>
    <row r="1378" spans="12:14" x14ac:dyDescent="0.3">
      <c r="L1378" s="71"/>
      <c r="M1378" s="71"/>
      <c r="N1378" s="71"/>
    </row>
    <row r="1379" spans="12:14" x14ac:dyDescent="0.3">
      <c r="L1379" s="71"/>
      <c r="M1379" s="71"/>
      <c r="N1379" s="71"/>
    </row>
    <row r="1380" spans="12:14" x14ac:dyDescent="0.3">
      <c r="L1380" s="71"/>
      <c r="M1380" s="71"/>
      <c r="N1380" s="71"/>
    </row>
    <row r="1381" spans="12:14" x14ac:dyDescent="0.3">
      <c r="L1381" s="71"/>
      <c r="M1381" s="71"/>
      <c r="N1381" s="71"/>
    </row>
    <row r="1382" spans="12:14" x14ac:dyDescent="0.3">
      <c r="L1382" s="71"/>
      <c r="M1382" s="71"/>
      <c r="N1382" s="71"/>
    </row>
    <row r="1383" spans="12:14" x14ac:dyDescent="0.3">
      <c r="L1383" s="71"/>
      <c r="M1383" s="71"/>
      <c r="N1383" s="71"/>
    </row>
    <row r="1384" spans="12:14" x14ac:dyDescent="0.3">
      <c r="L1384" s="71"/>
      <c r="M1384" s="71"/>
      <c r="N1384" s="71"/>
    </row>
    <row r="1385" spans="12:14" x14ac:dyDescent="0.3">
      <c r="L1385" s="71"/>
      <c r="M1385" s="71"/>
      <c r="N1385" s="71"/>
    </row>
    <row r="1386" spans="12:14" x14ac:dyDescent="0.3">
      <c r="L1386" s="71"/>
      <c r="M1386" s="71"/>
      <c r="N1386" s="71"/>
    </row>
    <row r="1387" spans="12:14" x14ac:dyDescent="0.3">
      <c r="L1387" s="71"/>
      <c r="M1387" s="71"/>
      <c r="N1387" s="71"/>
    </row>
    <row r="1388" spans="12:14" x14ac:dyDescent="0.3">
      <c r="L1388" s="71"/>
      <c r="M1388" s="71"/>
      <c r="N1388" s="71"/>
    </row>
    <row r="1389" spans="12:14" x14ac:dyDescent="0.3">
      <c r="L1389" s="71"/>
      <c r="M1389" s="71"/>
      <c r="N1389" s="71"/>
    </row>
    <row r="1390" spans="12:14" x14ac:dyDescent="0.3">
      <c r="L1390" s="71"/>
      <c r="M1390" s="71"/>
      <c r="N1390" s="71"/>
    </row>
    <row r="1391" spans="12:14" x14ac:dyDescent="0.3">
      <c r="L1391" s="71"/>
      <c r="M1391" s="71"/>
      <c r="N1391" s="71"/>
    </row>
    <row r="1392" spans="12:14" x14ac:dyDescent="0.3">
      <c r="L1392" s="71"/>
      <c r="M1392" s="71"/>
      <c r="N1392" s="71"/>
    </row>
    <row r="1393" spans="12:14" x14ac:dyDescent="0.3">
      <c r="L1393" s="71"/>
      <c r="M1393" s="71"/>
      <c r="N1393" s="71"/>
    </row>
    <row r="1394" spans="12:14" x14ac:dyDescent="0.3">
      <c r="L1394" s="71"/>
      <c r="M1394" s="71"/>
      <c r="N1394" s="71"/>
    </row>
    <row r="1395" spans="12:14" x14ac:dyDescent="0.3">
      <c r="L1395" s="71"/>
      <c r="M1395" s="71"/>
      <c r="N1395" s="71"/>
    </row>
    <row r="1396" spans="12:14" x14ac:dyDescent="0.3">
      <c r="L1396" s="71"/>
      <c r="M1396" s="71"/>
      <c r="N1396" s="71"/>
    </row>
    <row r="1397" spans="12:14" x14ac:dyDescent="0.3">
      <c r="L1397" s="71"/>
      <c r="M1397" s="71"/>
      <c r="N1397" s="71"/>
    </row>
    <row r="1398" spans="12:14" x14ac:dyDescent="0.3">
      <c r="L1398" s="71"/>
      <c r="M1398" s="71"/>
      <c r="N1398" s="71"/>
    </row>
    <row r="1399" spans="12:14" x14ac:dyDescent="0.3">
      <c r="L1399" s="71"/>
      <c r="M1399" s="71"/>
      <c r="N1399" s="71"/>
    </row>
    <row r="1400" spans="12:14" x14ac:dyDescent="0.3">
      <c r="L1400" s="71"/>
      <c r="M1400" s="71"/>
      <c r="N1400" s="71"/>
    </row>
    <row r="1401" spans="12:14" x14ac:dyDescent="0.3">
      <c r="L1401" s="71"/>
      <c r="M1401" s="71"/>
      <c r="N1401" s="71"/>
    </row>
    <row r="1402" spans="12:14" x14ac:dyDescent="0.3">
      <c r="L1402" s="71"/>
      <c r="M1402" s="71"/>
      <c r="N1402" s="71"/>
    </row>
    <row r="1403" spans="12:14" x14ac:dyDescent="0.3">
      <c r="L1403" s="71"/>
      <c r="M1403" s="71"/>
      <c r="N1403" s="71"/>
    </row>
    <row r="1404" spans="12:14" x14ac:dyDescent="0.3">
      <c r="L1404" s="71"/>
      <c r="M1404" s="71"/>
      <c r="N1404" s="71"/>
    </row>
    <row r="1405" spans="12:14" x14ac:dyDescent="0.3">
      <c r="L1405" s="71"/>
      <c r="M1405" s="71"/>
      <c r="N1405" s="71"/>
    </row>
    <row r="1406" spans="12:14" x14ac:dyDescent="0.3">
      <c r="L1406" s="71"/>
      <c r="M1406" s="71"/>
      <c r="N1406" s="71"/>
    </row>
    <row r="1407" spans="12:14" x14ac:dyDescent="0.3">
      <c r="L1407" s="71"/>
      <c r="M1407" s="71"/>
      <c r="N1407" s="71"/>
    </row>
    <row r="1408" spans="12:14" x14ac:dyDescent="0.3">
      <c r="L1408" s="71"/>
      <c r="M1408" s="71"/>
      <c r="N1408" s="71"/>
    </row>
    <row r="1409" spans="12:14" x14ac:dyDescent="0.3">
      <c r="L1409" s="71"/>
      <c r="M1409" s="71"/>
      <c r="N1409" s="71"/>
    </row>
    <row r="1410" spans="12:14" x14ac:dyDescent="0.3">
      <c r="L1410" s="71"/>
      <c r="M1410" s="71"/>
      <c r="N1410" s="71"/>
    </row>
    <row r="1411" spans="12:14" x14ac:dyDescent="0.3">
      <c r="L1411" s="71"/>
      <c r="M1411" s="71"/>
      <c r="N1411" s="71"/>
    </row>
    <row r="1412" spans="12:14" x14ac:dyDescent="0.3">
      <c r="L1412" s="71"/>
      <c r="M1412" s="71"/>
      <c r="N1412" s="71"/>
    </row>
    <row r="1413" spans="12:14" x14ac:dyDescent="0.3">
      <c r="L1413" s="71"/>
      <c r="M1413" s="71"/>
      <c r="N1413" s="71"/>
    </row>
    <row r="1414" spans="12:14" x14ac:dyDescent="0.3">
      <c r="L1414" s="71"/>
      <c r="M1414" s="71"/>
      <c r="N1414" s="71"/>
    </row>
    <row r="1415" spans="12:14" x14ac:dyDescent="0.3">
      <c r="L1415" s="71"/>
      <c r="M1415" s="71"/>
      <c r="N1415" s="71"/>
    </row>
    <row r="1416" spans="12:14" x14ac:dyDescent="0.3">
      <c r="L1416" s="71"/>
      <c r="M1416" s="71"/>
      <c r="N1416" s="71"/>
    </row>
    <row r="1417" spans="12:14" x14ac:dyDescent="0.3">
      <c r="L1417" s="71"/>
      <c r="M1417" s="71"/>
      <c r="N1417" s="71"/>
    </row>
    <row r="1418" spans="12:14" x14ac:dyDescent="0.3">
      <c r="L1418" s="71"/>
      <c r="M1418" s="71"/>
      <c r="N1418" s="71"/>
    </row>
    <row r="1419" spans="12:14" x14ac:dyDescent="0.3">
      <c r="L1419" s="71"/>
      <c r="M1419" s="71"/>
      <c r="N1419" s="71"/>
    </row>
    <row r="1420" spans="12:14" x14ac:dyDescent="0.3">
      <c r="L1420" s="71"/>
      <c r="M1420" s="71"/>
      <c r="N1420" s="71"/>
    </row>
    <row r="1421" spans="12:14" x14ac:dyDescent="0.3">
      <c r="L1421" s="71"/>
      <c r="M1421" s="71"/>
      <c r="N1421" s="71"/>
    </row>
    <row r="1422" spans="12:14" x14ac:dyDescent="0.3">
      <c r="L1422" s="71"/>
      <c r="M1422" s="71"/>
      <c r="N1422" s="71"/>
    </row>
    <row r="1423" spans="12:14" x14ac:dyDescent="0.3">
      <c r="L1423" s="71"/>
      <c r="M1423" s="71"/>
      <c r="N1423" s="71"/>
    </row>
    <row r="1424" spans="12:14" x14ac:dyDescent="0.3">
      <c r="L1424" s="71"/>
      <c r="M1424" s="71"/>
      <c r="N1424" s="71"/>
    </row>
    <row r="1425" spans="12:14" x14ac:dyDescent="0.3">
      <c r="L1425" s="71"/>
      <c r="M1425" s="71"/>
      <c r="N1425" s="71"/>
    </row>
    <row r="1426" spans="12:14" x14ac:dyDescent="0.3">
      <c r="L1426" s="71"/>
      <c r="M1426" s="71"/>
      <c r="N1426" s="71"/>
    </row>
    <row r="1427" spans="12:14" x14ac:dyDescent="0.3">
      <c r="L1427" s="71"/>
      <c r="M1427" s="71"/>
      <c r="N1427" s="71"/>
    </row>
    <row r="1428" spans="12:14" x14ac:dyDescent="0.3">
      <c r="L1428" s="71"/>
      <c r="M1428" s="71"/>
      <c r="N1428" s="71"/>
    </row>
    <row r="1429" spans="12:14" x14ac:dyDescent="0.3">
      <c r="L1429" s="71"/>
      <c r="M1429" s="71"/>
      <c r="N1429" s="71"/>
    </row>
    <row r="1430" spans="12:14" x14ac:dyDescent="0.3">
      <c r="L1430" s="71"/>
      <c r="M1430" s="71"/>
      <c r="N1430" s="71"/>
    </row>
    <row r="1431" spans="12:14" x14ac:dyDescent="0.3">
      <c r="L1431" s="71"/>
      <c r="M1431" s="71"/>
      <c r="N1431" s="71"/>
    </row>
    <row r="1432" spans="12:14" x14ac:dyDescent="0.3">
      <c r="L1432" s="71"/>
      <c r="M1432" s="71"/>
      <c r="N1432" s="71"/>
    </row>
    <row r="1433" spans="12:14" x14ac:dyDescent="0.3">
      <c r="L1433" s="71"/>
      <c r="M1433" s="71"/>
      <c r="N1433" s="71"/>
    </row>
    <row r="1434" spans="12:14" x14ac:dyDescent="0.3">
      <c r="L1434" s="71"/>
      <c r="M1434" s="71"/>
      <c r="N1434" s="71"/>
    </row>
    <row r="1435" spans="12:14" x14ac:dyDescent="0.3">
      <c r="L1435" s="71"/>
      <c r="M1435" s="71"/>
      <c r="N1435" s="71"/>
    </row>
    <row r="1436" spans="12:14" x14ac:dyDescent="0.3">
      <c r="L1436" s="71"/>
      <c r="M1436" s="71"/>
      <c r="N1436" s="71"/>
    </row>
    <row r="1437" spans="12:14" x14ac:dyDescent="0.3">
      <c r="L1437" s="71"/>
      <c r="M1437" s="71"/>
      <c r="N1437" s="71"/>
    </row>
    <row r="1438" spans="12:14" x14ac:dyDescent="0.3">
      <c r="L1438" s="71"/>
      <c r="M1438" s="71"/>
      <c r="N1438" s="71"/>
    </row>
    <row r="1439" spans="12:14" x14ac:dyDescent="0.3">
      <c r="L1439" s="71"/>
      <c r="M1439" s="71"/>
      <c r="N1439" s="71"/>
    </row>
    <row r="1440" spans="12:14" x14ac:dyDescent="0.3">
      <c r="L1440" s="71"/>
      <c r="M1440" s="71"/>
      <c r="N1440" s="71"/>
    </row>
    <row r="1441" spans="12:14" x14ac:dyDescent="0.3">
      <c r="L1441" s="71"/>
      <c r="M1441" s="71"/>
      <c r="N1441" s="71"/>
    </row>
    <row r="1442" spans="12:14" x14ac:dyDescent="0.3">
      <c r="L1442" s="71"/>
      <c r="M1442" s="71"/>
      <c r="N1442" s="71"/>
    </row>
    <row r="1443" spans="12:14" x14ac:dyDescent="0.3">
      <c r="L1443" s="71"/>
      <c r="M1443" s="71"/>
      <c r="N1443" s="71"/>
    </row>
    <row r="1444" spans="12:14" x14ac:dyDescent="0.3">
      <c r="L1444" s="71"/>
      <c r="M1444" s="71"/>
      <c r="N1444" s="71"/>
    </row>
    <row r="1445" spans="12:14" x14ac:dyDescent="0.3">
      <c r="L1445" s="71"/>
      <c r="M1445" s="71"/>
      <c r="N1445" s="71"/>
    </row>
    <row r="1446" spans="12:14" x14ac:dyDescent="0.3">
      <c r="L1446" s="71"/>
      <c r="M1446" s="71"/>
      <c r="N1446" s="71"/>
    </row>
    <row r="1447" spans="12:14" x14ac:dyDescent="0.3">
      <c r="L1447" s="71"/>
      <c r="M1447" s="71"/>
      <c r="N1447" s="71"/>
    </row>
    <row r="1448" spans="12:14" x14ac:dyDescent="0.3">
      <c r="L1448" s="71"/>
      <c r="M1448" s="71"/>
      <c r="N1448" s="71"/>
    </row>
    <row r="1449" spans="12:14" x14ac:dyDescent="0.3">
      <c r="L1449" s="71"/>
      <c r="M1449" s="71"/>
      <c r="N1449" s="71"/>
    </row>
    <row r="1450" spans="12:14" x14ac:dyDescent="0.3">
      <c r="L1450" s="71"/>
      <c r="M1450" s="71"/>
      <c r="N1450" s="71"/>
    </row>
    <row r="1451" spans="12:14" x14ac:dyDescent="0.3">
      <c r="L1451" s="71"/>
      <c r="M1451" s="71"/>
      <c r="N1451" s="71"/>
    </row>
    <row r="1452" spans="12:14" x14ac:dyDescent="0.3">
      <c r="L1452" s="71"/>
      <c r="M1452" s="71"/>
      <c r="N1452" s="71"/>
    </row>
    <row r="1453" spans="12:14" x14ac:dyDescent="0.3">
      <c r="L1453" s="71"/>
      <c r="M1453" s="71"/>
      <c r="N1453" s="71"/>
    </row>
    <row r="1454" spans="12:14" x14ac:dyDescent="0.3">
      <c r="L1454" s="71"/>
      <c r="M1454" s="71"/>
      <c r="N1454" s="71"/>
    </row>
    <row r="1455" spans="12:14" x14ac:dyDescent="0.3">
      <c r="L1455" s="71"/>
      <c r="M1455" s="71"/>
      <c r="N1455" s="71"/>
    </row>
    <row r="1456" spans="12:14" x14ac:dyDescent="0.3">
      <c r="L1456" s="71"/>
      <c r="M1456" s="71"/>
      <c r="N1456" s="71"/>
    </row>
    <row r="1457" spans="12:14" x14ac:dyDescent="0.3">
      <c r="L1457" s="71"/>
      <c r="M1457" s="71"/>
      <c r="N1457" s="71"/>
    </row>
    <row r="1458" spans="12:14" x14ac:dyDescent="0.3">
      <c r="L1458" s="71"/>
      <c r="M1458" s="71"/>
      <c r="N1458" s="71"/>
    </row>
    <row r="1459" spans="12:14" x14ac:dyDescent="0.3">
      <c r="L1459" s="71"/>
      <c r="M1459" s="71"/>
      <c r="N1459" s="71"/>
    </row>
    <row r="1460" spans="12:14" x14ac:dyDescent="0.3">
      <c r="L1460" s="71"/>
      <c r="M1460" s="71"/>
      <c r="N1460" s="71"/>
    </row>
    <row r="1461" spans="12:14" x14ac:dyDescent="0.3">
      <c r="L1461" s="71"/>
      <c r="M1461" s="71"/>
      <c r="N1461" s="71"/>
    </row>
    <row r="1462" spans="12:14" x14ac:dyDescent="0.3">
      <c r="L1462" s="71"/>
      <c r="M1462" s="71"/>
      <c r="N1462" s="71"/>
    </row>
    <row r="1463" spans="12:14" x14ac:dyDescent="0.3">
      <c r="L1463" s="71"/>
      <c r="M1463" s="71"/>
      <c r="N1463" s="71"/>
    </row>
    <row r="1464" spans="12:14" x14ac:dyDescent="0.3">
      <c r="L1464" s="71"/>
      <c r="M1464" s="71"/>
      <c r="N1464" s="71"/>
    </row>
    <row r="1465" spans="12:14" x14ac:dyDescent="0.3">
      <c r="L1465" s="71"/>
      <c r="M1465" s="71"/>
      <c r="N1465" s="71"/>
    </row>
    <row r="1466" spans="12:14" x14ac:dyDescent="0.3">
      <c r="L1466" s="71"/>
      <c r="M1466" s="71"/>
      <c r="N1466" s="71"/>
    </row>
    <row r="1467" spans="12:14" x14ac:dyDescent="0.3">
      <c r="L1467" s="71"/>
      <c r="M1467" s="71"/>
      <c r="N1467" s="71"/>
    </row>
    <row r="1468" spans="12:14" x14ac:dyDescent="0.3">
      <c r="L1468" s="71"/>
      <c r="M1468" s="71"/>
      <c r="N1468" s="71"/>
    </row>
    <row r="1469" spans="12:14" x14ac:dyDescent="0.3">
      <c r="L1469" s="71"/>
      <c r="M1469" s="71"/>
      <c r="N1469" s="71"/>
    </row>
    <row r="1470" spans="12:14" x14ac:dyDescent="0.3">
      <c r="L1470" s="71"/>
      <c r="M1470" s="71"/>
      <c r="N1470" s="71"/>
    </row>
    <row r="1471" spans="12:14" x14ac:dyDescent="0.3">
      <c r="L1471" s="71"/>
      <c r="M1471" s="71"/>
      <c r="N1471" s="71"/>
    </row>
    <row r="1472" spans="12:14" x14ac:dyDescent="0.3">
      <c r="L1472" s="71"/>
      <c r="M1472" s="71"/>
      <c r="N1472" s="71"/>
    </row>
    <row r="1473" spans="12:14" x14ac:dyDescent="0.3">
      <c r="L1473" s="71"/>
      <c r="M1473" s="71"/>
      <c r="N1473" s="71"/>
    </row>
    <row r="1474" spans="12:14" x14ac:dyDescent="0.3">
      <c r="L1474" s="71"/>
      <c r="M1474" s="71"/>
      <c r="N1474" s="71"/>
    </row>
    <row r="1475" spans="12:14" x14ac:dyDescent="0.3">
      <c r="L1475" s="71"/>
      <c r="M1475" s="71"/>
      <c r="N1475" s="71"/>
    </row>
    <row r="1476" spans="12:14" x14ac:dyDescent="0.3">
      <c r="L1476" s="71"/>
      <c r="M1476" s="71"/>
      <c r="N1476" s="71"/>
    </row>
    <row r="1477" spans="12:14" x14ac:dyDescent="0.3">
      <c r="L1477" s="71"/>
      <c r="M1477" s="71"/>
      <c r="N1477" s="71"/>
    </row>
    <row r="1478" spans="12:14" x14ac:dyDescent="0.3">
      <c r="L1478" s="71"/>
      <c r="M1478" s="71"/>
      <c r="N1478" s="71"/>
    </row>
    <row r="1479" spans="12:14" x14ac:dyDescent="0.3">
      <c r="L1479" s="71"/>
      <c r="M1479" s="71"/>
      <c r="N1479" s="71"/>
    </row>
    <row r="1480" spans="12:14" x14ac:dyDescent="0.3">
      <c r="L1480" s="71"/>
      <c r="M1480" s="71"/>
      <c r="N1480" s="71"/>
    </row>
    <row r="1481" spans="12:14" x14ac:dyDescent="0.3">
      <c r="L1481" s="71"/>
      <c r="M1481" s="71"/>
      <c r="N1481" s="71"/>
    </row>
    <row r="1482" spans="12:14" x14ac:dyDescent="0.3">
      <c r="L1482" s="71"/>
      <c r="M1482" s="71"/>
      <c r="N1482" s="71"/>
    </row>
    <row r="1483" spans="12:14" x14ac:dyDescent="0.3">
      <c r="L1483" s="71"/>
      <c r="M1483" s="71"/>
      <c r="N1483" s="71"/>
    </row>
    <row r="1484" spans="12:14" x14ac:dyDescent="0.3">
      <c r="L1484" s="71"/>
      <c r="M1484" s="71"/>
      <c r="N1484" s="71"/>
    </row>
    <row r="1485" spans="12:14" x14ac:dyDescent="0.3">
      <c r="L1485" s="71"/>
      <c r="M1485" s="71"/>
      <c r="N1485" s="71"/>
    </row>
    <row r="1486" spans="12:14" x14ac:dyDescent="0.3">
      <c r="L1486" s="71"/>
      <c r="M1486" s="71"/>
      <c r="N1486" s="71"/>
    </row>
    <row r="1487" spans="12:14" x14ac:dyDescent="0.3">
      <c r="L1487" s="71"/>
      <c r="M1487" s="71"/>
      <c r="N1487" s="71"/>
    </row>
    <row r="1488" spans="12:14" x14ac:dyDescent="0.3">
      <c r="L1488" s="71"/>
      <c r="M1488" s="71"/>
      <c r="N1488" s="71"/>
    </row>
    <row r="1489" spans="12:14" x14ac:dyDescent="0.3">
      <c r="L1489" s="71"/>
      <c r="M1489" s="71"/>
      <c r="N1489" s="71"/>
    </row>
    <row r="1490" spans="12:14" x14ac:dyDescent="0.3">
      <c r="L1490" s="71"/>
      <c r="M1490" s="71"/>
      <c r="N1490" s="71"/>
    </row>
    <row r="1491" spans="12:14" x14ac:dyDescent="0.3">
      <c r="L1491" s="71"/>
      <c r="M1491" s="71"/>
      <c r="N1491" s="71"/>
    </row>
    <row r="1492" spans="12:14" x14ac:dyDescent="0.3">
      <c r="L1492" s="71"/>
      <c r="M1492" s="71"/>
      <c r="N1492" s="71"/>
    </row>
    <row r="1493" spans="12:14" x14ac:dyDescent="0.3">
      <c r="L1493" s="71"/>
      <c r="M1493" s="71"/>
      <c r="N1493" s="71"/>
    </row>
    <row r="1494" spans="12:14" x14ac:dyDescent="0.3">
      <c r="L1494" s="71"/>
      <c r="M1494" s="71"/>
      <c r="N1494" s="71"/>
    </row>
    <row r="1495" spans="12:14" x14ac:dyDescent="0.3">
      <c r="L1495" s="71"/>
      <c r="M1495" s="71"/>
      <c r="N1495" s="71"/>
    </row>
    <row r="1496" spans="12:14" x14ac:dyDescent="0.3">
      <c r="L1496" s="71"/>
      <c r="M1496" s="71"/>
      <c r="N1496" s="71"/>
    </row>
    <row r="1497" spans="12:14" x14ac:dyDescent="0.3">
      <c r="L1497" s="71"/>
      <c r="M1497" s="71"/>
      <c r="N1497" s="71"/>
    </row>
    <row r="1498" spans="12:14" x14ac:dyDescent="0.3">
      <c r="L1498" s="71"/>
      <c r="M1498" s="71"/>
      <c r="N1498" s="71"/>
    </row>
    <row r="1499" spans="12:14" x14ac:dyDescent="0.3">
      <c r="L1499" s="71"/>
      <c r="M1499" s="71"/>
      <c r="N1499" s="71"/>
    </row>
    <row r="1500" spans="12:14" x14ac:dyDescent="0.3">
      <c r="L1500" s="71"/>
      <c r="M1500" s="71"/>
      <c r="N1500" s="71"/>
    </row>
    <row r="1501" spans="12:14" x14ac:dyDescent="0.3">
      <c r="L1501" s="71"/>
      <c r="M1501" s="71"/>
      <c r="N1501" s="71"/>
    </row>
    <row r="1502" spans="12:14" x14ac:dyDescent="0.3">
      <c r="L1502" s="71"/>
      <c r="M1502" s="71"/>
      <c r="N1502" s="71"/>
    </row>
    <row r="1503" spans="12:14" x14ac:dyDescent="0.3">
      <c r="L1503" s="71"/>
      <c r="M1503" s="71"/>
      <c r="N1503" s="71"/>
    </row>
    <row r="1504" spans="12:14" x14ac:dyDescent="0.3">
      <c r="L1504" s="71"/>
      <c r="M1504" s="71"/>
      <c r="N1504" s="71"/>
    </row>
    <row r="1505" spans="12:14" x14ac:dyDescent="0.3">
      <c r="L1505" s="71"/>
      <c r="M1505" s="71"/>
      <c r="N1505" s="71"/>
    </row>
    <row r="1506" spans="12:14" x14ac:dyDescent="0.3">
      <c r="L1506" s="71"/>
      <c r="M1506" s="71"/>
      <c r="N1506" s="71"/>
    </row>
    <row r="1507" spans="12:14" x14ac:dyDescent="0.3">
      <c r="L1507" s="71"/>
      <c r="M1507" s="71"/>
      <c r="N1507" s="71"/>
    </row>
    <row r="1508" spans="12:14" x14ac:dyDescent="0.3">
      <c r="L1508" s="71"/>
      <c r="M1508" s="71"/>
      <c r="N1508" s="71"/>
    </row>
    <row r="1509" spans="12:14" x14ac:dyDescent="0.3">
      <c r="L1509" s="71"/>
      <c r="M1509" s="71"/>
      <c r="N1509" s="71"/>
    </row>
    <row r="1510" spans="12:14" x14ac:dyDescent="0.3">
      <c r="L1510" s="71"/>
      <c r="M1510" s="71"/>
      <c r="N1510" s="71"/>
    </row>
    <row r="1511" spans="12:14" x14ac:dyDescent="0.3">
      <c r="L1511" s="71"/>
      <c r="M1511" s="71"/>
      <c r="N1511" s="71"/>
    </row>
    <row r="1512" spans="12:14" x14ac:dyDescent="0.3">
      <c r="L1512" s="71"/>
      <c r="M1512" s="71"/>
      <c r="N1512" s="71"/>
    </row>
    <row r="1513" spans="12:14" x14ac:dyDescent="0.3">
      <c r="L1513" s="71"/>
      <c r="M1513" s="71"/>
      <c r="N1513" s="71"/>
    </row>
    <row r="1514" spans="12:14" x14ac:dyDescent="0.3">
      <c r="L1514" s="71"/>
      <c r="M1514" s="71"/>
      <c r="N1514" s="71"/>
    </row>
    <row r="1515" spans="12:14" x14ac:dyDescent="0.3">
      <c r="L1515" s="71"/>
      <c r="M1515" s="71"/>
      <c r="N1515" s="71"/>
    </row>
    <row r="1516" spans="12:14" x14ac:dyDescent="0.3">
      <c r="L1516" s="71"/>
      <c r="M1516" s="71"/>
      <c r="N1516" s="71"/>
    </row>
    <row r="1517" spans="12:14" x14ac:dyDescent="0.3">
      <c r="L1517" s="71"/>
      <c r="M1517" s="71"/>
      <c r="N1517" s="71"/>
    </row>
    <row r="1518" spans="12:14" x14ac:dyDescent="0.3">
      <c r="L1518" s="71"/>
      <c r="M1518" s="71"/>
      <c r="N1518" s="71"/>
    </row>
    <row r="1519" spans="12:14" x14ac:dyDescent="0.3">
      <c r="L1519" s="71"/>
      <c r="M1519" s="71"/>
      <c r="N1519" s="71"/>
    </row>
    <row r="1520" spans="12:14" x14ac:dyDescent="0.3">
      <c r="L1520" s="71"/>
      <c r="M1520" s="71"/>
      <c r="N1520" s="71"/>
    </row>
    <row r="1521" spans="12:14" x14ac:dyDescent="0.3">
      <c r="L1521" s="71"/>
      <c r="M1521" s="71"/>
      <c r="N1521" s="71"/>
    </row>
    <row r="1522" spans="12:14" x14ac:dyDescent="0.3">
      <c r="L1522" s="71"/>
      <c r="M1522" s="71"/>
      <c r="N1522" s="71"/>
    </row>
    <row r="1523" spans="12:14" x14ac:dyDescent="0.3">
      <c r="L1523" s="71"/>
      <c r="M1523" s="71"/>
      <c r="N1523" s="71"/>
    </row>
    <row r="1524" spans="12:14" x14ac:dyDescent="0.3">
      <c r="L1524" s="71"/>
      <c r="M1524" s="71"/>
      <c r="N1524" s="71"/>
    </row>
    <row r="1525" spans="12:14" x14ac:dyDescent="0.3">
      <c r="L1525" s="71"/>
      <c r="M1525" s="71"/>
      <c r="N1525" s="71"/>
    </row>
    <row r="1526" spans="12:14" x14ac:dyDescent="0.3">
      <c r="L1526" s="71"/>
      <c r="M1526" s="71"/>
      <c r="N1526" s="71"/>
    </row>
    <row r="1527" spans="12:14" x14ac:dyDescent="0.3">
      <c r="L1527" s="71"/>
      <c r="M1527" s="71"/>
      <c r="N1527" s="71"/>
    </row>
    <row r="1528" spans="12:14" x14ac:dyDescent="0.3">
      <c r="L1528" s="71"/>
      <c r="M1528" s="71"/>
      <c r="N1528" s="71"/>
    </row>
    <row r="1529" spans="12:14" x14ac:dyDescent="0.3">
      <c r="L1529" s="71"/>
      <c r="M1529" s="71"/>
      <c r="N1529" s="71"/>
    </row>
    <row r="1530" spans="12:14" x14ac:dyDescent="0.3">
      <c r="L1530" s="71"/>
      <c r="M1530" s="71"/>
      <c r="N1530" s="71"/>
    </row>
    <row r="1531" spans="12:14" x14ac:dyDescent="0.3">
      <c r="L1531" s="71"/>
      <c r="M1531" s="71"/>
      <c r="N1531" s="71"/>
    </row>
    <row r="1532" spans="12:14" x14ac:dyDescent="0.3">
      <c r="L1532" s="71"/>
      <c r="M1532" s="71"/>
      <c r="N1532" s="71"/>
    </row>
    <row r="1533" spans="12:14" x14ac:dyDescent="0.3">
      <c r="L1533" s="71"/>
      <c r="M1533" s="71"/>
      <c r="N1533" s="71"/>
    </row>
    <row r="1534" spans="12:14" x14ac:dyDescent="0.3">
      <c r="L1534" s="71"/>
      <c r="M1534" s="71"/>
      <c r="N1534" s="71"/>
    </row>
    <row r="1535" spans="12:14" x14ac:dyDescent="0.3">
      <c r="L1535" s="71"/>
      <c r="M1535" s="71"/>
      <c r="N1535" s="71"/>
    </row>
    <row r="1536" spans="12:14" x14ac:dyDescent="0.3">
      <c r="L1536" s="71"/>
      <c r="M1536" s="71"/>
      <c r="N1536" s="71"/>
    </row>
    <row r="1537" spans="12:14" x14ac:dyDescent="0.3">
      <c r="L1537" s="71"/>
      <c r="M1537" s="71"/>
      <c r="N1537" s="71"/>
    </row>
    <row r="1538" spans="12:14" x14ac:dyDescent="0.3">
      <c r="L1538" s="71"/>
      <c r="M1538" s="71"/>
      <c r="N1538" s="71"/>
    </row>
    <row r="1539" spans="12:14" x14ac:dyDescent="0.3">
      <c r="L1539" s="71"/>
      <c r="M1539" s="71"/>
      <c r="N1539" s="71"/>
    </row>
    <row r="1540" spans="12:14" x14ac:dyDescent="0.3">
      <c r="L1540" s="71"/>
      <c r="M1540" s="71"/>
      <c r="N1540" s="71"/>
    </row>
    <row r="1541" spans="12:14" x14ac:dyDescent="0.3">
      <c r="L1541" s="71"/>
      <c r="M1541" s="71"/>
      <c r="N1541" s="71"/>
    </row>
    <row r="1542" spans="12:14" x14ac:dyDescent="0.3">
      <c r="L1542" s="71"/>
      <c r="M1542" s="71"/>
      <c r="N1542" s="71"/>
    </row>
    <row r="1543" spans="12:14" x14ac:dyDescent="0.3">
      <c r="L1543" s="71"/>
      <c r="M1543" s="71"/>
      <c r="N1543" s="71"/>
    </row>
    <row r="1544" spans="12:14" x14ac:dyDescent="0.3">
      <c r="L1544" s="71"/>
      <c r="M1544" s="71"/>
      <c r="N1544" s="71"/>
    </row>
    <row r="1545" spans="12:14" x14ac:dyDescent="0.3">
      <c r="L1545" s="71"/>
      <c r="M1545" s="71"/>
      <c r="N1545" s="71"/>
    </row>
    <row r="1546" spans="12:14" x14ac:dyDescent="0.3">
      <c r="L1546" s="71"/>
      <c r="M1546" s="71"/>
      <c r="N1546" s="71"/>
    </row>
    <row r="1547" spans="12:14" x14ac:dyDescent="0.3">
      <c r="L1547" s="71"/>
      <c r="M1547" s="71"/>
      <c r="N1547" s="71"/>
    </row>
    <row r="1548" spans="12:14" x14ac:dyDescent="0.3">
      <c r="L1548" s="71"/>
      <c r="M1548" s="71"/>
      <c r="N1548" s="71"/>
    </row>
    <row r="1549" spans="12:14" x14ac:dyDescent="0.3">
      <c r="L1549" s="71"/>
      <c r="M1549" s="71"/>
      <c r="N1549" s="71"/>
    </row>
    <row r="1550" spans="12:14" x14ac:dyDescent="0.3">
      <c r="L1550" s="71"/>
      <c r="M1550" s="71"/>
      <c r="N1550" s="71"/>
    </row>
    <row r="1551" spans="12:14" x14ac:dyDescent="0.3">
      <c r="L1551" s="71"/>
      <c r="M1551" s="71"/>
      <c r="N1551" s="71"/>
    </row>
    <row r="1552" spans="12:14" x14ac:dyDescent="0.3">
      <c r="L1552" s="71"/>
      <c r="M1552" s="71"/>
      <c r="N1552" s="71"/>
    </row>
    <row r="1553" spans="12:14" x14ac:dyDescent="0.3">
      <c r="L1553" s="71"/>
      <c r="M1553" s="71"/>
      <c r="N1553" s="71"/>
    </row>
    <row r="1554" spans="12:14" x14ac:dyDescent="0.3">
      <c r="L1554" s="71"/>
      <c r="M1554" s="71"/>
      <c r="N1554" s="71"/>
    </row>
    <row r="1555" spans="12:14" x14ac:dyDescent="0.3">
      <c r="L1555" s="71"/>
      <c r="M1555" s="71"/>
      <c r="N1555" s="71"/>
    </row>
    <row r="1556" spans="12:14" x14ac:dyDescent="0.3">
      <c r="L1556" s="71"/>
      <c r="M1556" s="71"/>
      <c r="N1556" s="71"/>
    </row>
    <row r="1557" spans="12:14" x14ac:dyDescent="0.3">
      <c r="L1557" s="71"/>
      <c r="M1557" s="71"/>
      <c r="N1557" s="71"/>
    </row>
    <row r="1558" spans="12:14" x14ac:dyDescent="0.3">
      <c r="L1558" s="71"/>
      <c r="M1558" s="71"/>
      <c r="N1558" s="71"/>
    </row>
    <row r="1559" spans="12:14" x14ac:dyDescent="0.3">
      <c r="L1559" s="71"/>
      <c r="M1559" s="71"/>
      <c r="N1559" s="71"/>
    </row>
    <row r="1560" spans="12:14" x14ac:dyDescent="0.3">
      <c r="L1560" s="71"/>
      <c r="M1560" s="71"/>
      <c r="N1560" s="71"/>
    </row>
    <row r="1561" spans="12:14" x14ac:dyDescent="0.3">
      <c r="L1561" s="71"/>
      <c r="M1561" s="71"/>
      <c r="N1561" s="71"/>
    </row>
    <row r="1562" spans="12:14" x14ac:dyDescent="0.3">
      <c r="L1562" s="71"/>
      <c r="M1562" s="71"/>
      <c r="N1562" s="71"/>
    </row>
    <row r="1563" spans="12:14" x14ac:dyDescent="0.3">
      <c r="L1563" s="71"/>
      <c r="M1563" s="71"/>
      <c r="N1563" s="71"/>
    </row>
    <row r="1564" spans="12:14" x14ac:dyDescent="0.3">
      <c r="L1564" s="71"/>
      <c r="M1564" s="71"/>
      <c r="N1564" s="71"/>
    </row>
    <row r="1565" spans="12:14" x14ac:dyDescent="0.3">
      <c r="L1565" s="71"/>
      <c r="M1565" s="71"/>
      <c r="N1565" s="71"/>
    </row>
    <row r="1566" spans="12:14" x14ac:dyDescent="0.3">
      <c r="L1566" s="71"/>
      <c r="M1566" s="71"/>
      <c r="N1566" s="71"/>
    </row>
    <row r="1567" spans="12:14" x14ac:dyDescent="0.3">
      <c r="L1567" s="71"/>
      <c r="M1567" s="71"/>
      <c r="N1567" s="71"/>
    </row>
    <row r="1568" spans="12:14" x14ac:dyDescent="0.3">
      <c r="L1568" s="71"/>
      <c r="M1568" s="71"/>
      <c r="N1568" s="71"/>
    </row>
    <row r="1569" spans="12:14" x14ac:dyDescent="0.3">
      <c r="L1569" s="71"/>
      <c r="M1569" s="71"/>
      <c r="N1569" s="71"/>
    </row>
    <row r="1570" spans="12:14" x14ac:dyDescent="0.3">
      <c r="L1570" s="71"/>
      <c r="M1570" s="71"/>
      <c r="N1570" s="71"/>
    </row>
    <row r="1571" spans="12:14" x14ac:dyDescent="0.3">
      <c r="L1571" s="71"/>
      <c r="M1571" s="71"/>
      <c r="N1571" s="71"/>
    </row>
    <row r="1572" spans="12:14" x14ac:dyDescent="0.3">
      <c r="L1572" s="71"/>
      <c r="M1572" s="71"/>
      <c r="N1572" s="71"/>
    </row>
    <row r="1573" spans="12:14" x14ac:dyDescent="0.3">
      <c r="L1573" s="71"/>
      <c r="M1573" s="71"/>
      <c r="N1573" s="71"/>
    </row>
    <row r="1574" spans="12:14" x14ac:dyDescent="0.3">
      <c r="L1574" s="71"/>
      <c r="M1574" s="71"/>
      <c r="N1574" s="71"/>
    </row>
    <row r="1575" spans="12:14" x14ac:dyDescent="0.3">
      <c r="L1575" s="71"/>
      <c r="M1575" s="71"/>
      <c r="N1575" s="71"/>
    </row>
    <row r="1576" spans="12:14" x14ac:dyDescent="0.3">
      <c r="L1576" s="71"/>
      <c r="M1576" s="71"/>
      <c r="N1576" s="71"/>
    </row>
    <row r="1577" spans="12:14" x14ac:dyDescent="0.3">
      <c r="L1577" s="71"/>
      <c r="M1577" s="71"/>
      <c r="N1577" s="71"/>
    </row>
    <row r="1578" spans="12:14" x14ac:dyDescent="0.3">
      <c r="L1578" s="71"/>
      <c r="M1578" s="71"/>
      <c r="N1578" s="71"/>
    </row>
    <row r="1579" spans="12:14" x14ac:dyDescent="0.3">
      <c r="L1579" s="71"/>
      <c r="M1579" s="71"/>
      <c r="N1579" s="71"/>
    </row>
    <row r="1580" spans="12:14" x14ac:dyDescent="0.3">
      <c r="L1580" s="71"/>
      <c r="M1580" s="71"/>
      <c r="N1580" s="71"/>
    </row>
    <row r="1581" spans="12:14" x14ac:dyDescent="0.3">
      <c r="L1581" s="71"/>
      <c r="M1581" s="71"/>
      <c r="N1581" s="71"/>
    </row>
    <row r="1582" spans="12:14" x14ac:dyDescent="0.3">
      <c r="L1582" s="71"/>
      <c r="M1582" s="71"/>
      <c r="N1582" s="71"/>
    </row>
    <row r="1583" spans="12:14" x14ac:dyDescent="0.3">
      <c r="L1583" s="71"/>
      <c r="M1583" s="71"/>
      <c r="N1583" s="71"/>
    </row>
    <row r="1584" spans="12:14" x14ac:dyDescent="0.3">
      <c r="L1584" s="71"/>
      <c r="M1584" s="71"/>
      <c r="N1584" s="71"/>
    </row>
    <row r="1585" spans="12:14" x14ac:dyDescent="0.3">
      <c r="L1585" s="71"/>
      <c r="M1585" s="71"/>
      <c r="N1585" s="71"/>
    </row>
    <row r="1586" spans="12:14" x14ac:dyDescent="0.3">
      <c r="L1586" s="71"/>
      <c r="M1586" s="71"/>
      <c r="N1586" s="71"/>
    </row>
    <row r="1587" spans="12:14" x14ac:dyDescent="0.3">
      <c r="L1587" s="71"/>
      <c r="M1587" s="71"/>
      <c r="N1587" s="71"/>
    </row>
    <row r="1588" spans="12:14" x14ac:dyDescent="0.3">
      <c r="L1588" s="71"/>
      <c r="M1588" s="71"/>
      <c r="N1588" s="71"/>
    </row>
    <row r="1589" spans="12:14" x14ac:dyDescent="0.3">
      <c r="L1589" s="71"/>
      <c r="M1589" s="71"/>
      <c r="N1589" s="71"/>
    </row>
    <row r="1590" spans="12:14" x14ac:dyDescent="0.3">
      <c r="L1590" s="71"/>
      <c r="M1590" s="71"/>
      <c r="N1590" s="71"/>
    </row>
    <row r="1591" spans="12:14" x14ac:dyDescent="0.3">
      <c r="L1591" s="71"/>
      <c r="M1591" s="71"/>
      <c r="N1591" s="71"/>
    </row>
    <row r="1592" spans="12:14" x14ac:dyDescent="0.3">
      <c r="L1592" s="71"/>
      <c r="M1592" s="71"/>
      <c r="N1592" s="71"/>
    </row>
    <row r="1593" spans="12:14" x14ac:dyDescent="0.3">
      <c r="L1593" s="71"/>
      <c r="M1593" s="71"/>
      <c r="N1593" s="71"/>
    </row>
    <row r="1594" spans="12:14" x14ac:dyDescent="0.3">
      <c r="L1594" s="71"/>
      <c r="M1594" s="71"/>
      <c r="N1594" s="71"/>
    </row>
    <row r="1595" spans="12:14" x14ac:dyDescent="0.3">
      <c r="L1595" s="71"/>
      <c r="M1595" s="71"/>
      <c r="N1595" s="71"/>
    </row>
    <row r="1596" spans="12:14" x14ac:dyDescent="0.3">
      <c r="L1596" s="71"/>
      <c r="M1596" s="71"/>
      <c r="N1596" s="71"/>
    </row>
    <row r="1597" spans="12:14" x14ac:dyDescent="0.3">
      <c r="L1597" s="71"/>
      <c r="M1597" s="71"/>
      <c r="N1597" s="71"/>
    </row>
    <row r="1598" spans="12:14" x14ac:dyDescent="0.3">
      <c r="L1598" s="71"/>
      <c r="M1598" s="71"/>
      <c r="N1598" s="71"/>
    </row>
    <row r="1599" spans="12:14" x14ac:dyDescent="0.3">
      <c r="L1599" s="71"/>
      <c r="M1599" s="71"/>
      <c r="N1599" s="71"/>
    </row>
    <row r="1600" spans="12:14" x14ac:dyDescent="0.3">
      <c r="L1600" s="71"/>
      <c r="M1600" s="71"/>
      <c r="N1600" s="71"/>
    </row>
    <row r="1601" spans="12:14" x14ac:dyDescent="0.3">
      <c r="L1601" s="71"/>
      <c r="M1601" s="71"/>
      <c r="N1601" s="71"/>
    </row>
    <row r="1602" spans="12:14" x14ac:dyDescent="0.3">
      <c r="L1602" s="71"/>
      <c r="M1602" s="71"/>
      <c r="N1602" s="71"/>
    </row>
    <row r="1603" spans="12:14" x14ac:dyDescent="0.3">
      <c r="L1603" s="71"/>
      <c r="M1603" s="71"/>
      <c r="N1603" s="71"/>
    </row>
    <row r="1604" spans="12:14" x14ac:dyDescent="0.3">
      <c r="L1604" s="71"/>
      <c r="M1604" s="71"/>
      <c r="N1604" s="71"/>
    </row>
    <row r="1605" spans="12:14" x14ac:dyDescent="0.3">
      <c r="L1605" s="71"/>
      <c r="M1605" s="71"/>
      <c r="N1605" s="71"/>
    </row>
    <row r="1606" spans="12:14" x14ac:dyDescent="0.3">
      <c r="L1606" s="71"/>
      <c r="M1606" s="71"/>
      <c r="N1606" s="71"/>
    </row>
    <row r="1607" spans="12:14" x14ac:dyDescent="0.3">
      <c r="L1607" s="71"/>
      <c r="M1607" s="71"/>
      <c r="N1607" s="71"/>
    </row>
    <row r="1608" spans="12:14" x14ac:dyDescent="0.3">
      <c r="L1608" s="71"/>
      <c r="M1608" s="71"/>
      <c r="N1608" s="71"/>
    </row>
    <row r="1609" spans="12:14" x14ac:dyDescent="0.3">
      <c r="L1609" s="71"/>
      <c r="M1609" s="71"/>
      <c r="N1609" s="71"/>
    </row>
    <row r="1610" spans="12:14" x14ac:dyDescent="0.3">
      <c r="L1610" s="71"/>
      <c r="M1610" s="71"/>
      <c r="N1610" s="71"/>
    </row>
    <row r="1611" spans="12:14" x14ac:dyDescent="0.3">
      <c r="L1611" s="71"/>
      <c r="M1611" s="71"/>
      <c r="N1611" s="71"/>
    </row>
    <row r="1612" spans="12:14" x14ac:dyDescent="0.3">
      <c r="L1612" s="71"/>
      <c r="M1612" s="71"/>
      <c r="N1612" s="71"/>
    </row>
    <row r="1613" spans="12:14" x14ac:dyDescent="0.3">
      <c r="L1613" s="71"/>
      <c r="M1613" s="71"/>
      <c r="N1613" s="71"/>
    </row>
    <row r="1614" spans="12:14" x14ac:dyDescent="0.3">
      <c r="L1614" s="71"/>
      <c r="M1614" s="71"/>
      <c r="N1614" s="71"/>
    </row>
    <row r="1615" spans="12:14" x14ac:dyDescent="0.3">
      <c r="L1615" s="71"/>
      <c r="M1615" s="71"/>
      <c r="N1615" s="71"/>
    </row>
    <row r="1616" spans="12:14" x14ac:dyDescent="0.3">
      <c r="L1616" s="71"/>
      <c r="M1616" s="71"/>
      <c r="N1616" s="71"/>
    </row>
    <row r="1617" spans="12:14" x14ac:dyDescent="0.3">
      <c r="L1617" s="71"/>
      <c r="M1617" s="71"/>
      <c r="N1617" s="71"/>
    </row>
    <row r="1618" spans="12:14" x14ac:dyDescent="0.3">
      <c r="L1618" s="71"/>
      <c r="M1618" s="71"/>
      <c r="N1618" s="71"/>
    </row>
    <row r="1619" spans="12:14" x14ac:dyDescent="0.3">
      <c r="L1619" s="71"/>
      <c r="M1619" s="71"/>
      <c r="N1619" s="71"/>
    </row>
    <row r="1620" spans="12:14" x14ac:dyDescent="0.3">
      <c r="L1620" s="71"/>
      <c r="M1620" s="71"/>
      <c r="N1620" s="71"/>
    </row>
    <row r="1621" spans="12:14" x14ac:dyDescent="0.3">
      <c r="L1621" s="71"/>
      <c r="M1621" s="71"/>
      <c r="N1621" s="71"/>
    </row>
    <row r="1622" spans="12:14" x14ac:dyDescent="0.3">
      <c r="L1622" s="71"/>
      <c r="M1622" s="71"/>
      <c r="N1622" s="71"/>
    </row>
    <row r="1623" spans="12:14" x14ac:dyDescent="0.3">
      <c r="L1623" s="71"/>
      <c r="M1623" s="71"/>
      <c r="N1623" s="71"/>
    </row>
    <row r="1624" spans="12:14" x14ac:dyDescent="0.3">
      <c r="L1624" s="71"/>
      <c r="M1624" s="71"/>
      <c r="N1624" s="71"/>
    </row>
    <row r="1625" spans="12:14" x14ac:dyDescent="0.3">
      <c r="L1625" s="71"/>
      <c r="M1625" s="71"/>
      <c r="N1625" s="71"/>
    </row>
    <row r="1626" spans="12:14" x14ac:dyDescent="0.3">
      <c r="L1626" s="71"/>
      <c r="M1626" s="71"/>
      <c r="N1626" s="71"/>
    </row>
    <row r="1627" spans="12:14" x14ac:dyDescent="0.3">
      <c r="L1627" s="71"/>
      <c r="M1627" s="71"/>
      <c r="N1627" s="71"/>
    </row>
    <row r="1628" spans="12:14" x14ac:dyDescent="0.3">
      <c r="L1628" s="71"/>
      <c r="M1628" s="71"/>
      <c r="N1628" s="71"/>
    </row>
    <row r="1629" spans="12:14" x14ac:dyDescent="0.3">
      <c r="L1629" s="71"/>
      <c r="M1629" s="71"/>
      <c r="N1629" s="71"/>
    </row>
    <row r="1630" spans="12:14" x14ac:dyDescent="0.3">
      <c r="L1630" s="71"/>
      <c r="M1630" s="71"/>
      <c r="N1630" s="71"/>
    </row>
    <row r="1631" spans="12:14" x14ac:dyDescent="0.3">
      <c r="L1631" s="71"/>
      <c r="M1631" s="71"/>
      <c r="N1631" s="71"/>
    </row>
    <row r="1632" spans="12:14" x14ac:dyDescent="0.3">
      <c r="L1632" s="71"/>
      <c r="M1632" s="71"/>
      <c r="N1632" s="71"/>
    </row>
    <row r="1633" spans="12:14" x14ac:dyDescent="0.3">
      <c r="L1633" s="71"/>
      <c r="M1633" s="71"/>
      <c r="N1633" s="71"/>
    </row>
    <row r="1634" spans="12:14" x14ac:dyDescent="0.3">
      <c r="L1634" s="71"/>
      <c r="M1634" s="71"/>
      <c r="N1634" s="71"/>
    </row>
    <row r="1635" spans="12:14" x14ac:dyDescent="0.3">
      <c r="L1635" s="71"/>
      <c r="M1635" s="71"/>
      <c r="N1635" s="71"/>
    </row>
    <row r="1636" spans="12:14" x14ac:dyDescent="0.3">
      <c r="L1636" s="71"/>
      <c r="M1636" s="71"/>
      <c r="N1636" s="71"/>
    </row>
    <row r="1637" spans="12:14" x14ac:dyDescent="0.3">
      <c r="L1637" s="71"/>
      <c r="M1637" s="71"/>
      <c r="N1637" s="71"/>
    </row>
    <row r="1638" spans="12:14" x14ac:dyDescent="0.3">
      <c r="L1638" s="71"/>
      <c r="M1638" s="71"/>
      <c r="N1638" s="71"/>
    </row>
    <row r="1639" spans="12:14" x14ac:dyDescent="0.3">
      <c r="L1639" s="71"/>
      <c r="M1639" s="71"/>
      <c r="N1639" s="71"/>
    </row>
    <row r="1640" spans="12:14" x14ac:dyDescent="0.3">
      <c r="L1640" s="71"/>
      <c r="M1640" s="71"/>
      <c r="N1640" s="71"/>
    </row>
    <row r="1641" spans="12:14" x14ac:dyDescent="0.3">
      <c r="L1641" s="71"/>
      <c r="M1641" s="71"/>
      <c r="N1641" s="71"/>
    </row>
    <row r="1642" spans="12:14" x14ac:dyDescent="0.3">
      <c r="L1642" s="71"/>
      <c r="M1642" s="71"/>
      <c r="N1642" s="71"/>
    </row>
    <row r="1643" spans="12:14" x14ac:dyDescent="0.3">
      <c r="L1643" s="71"/>
      <c r="M1643" s="71"/>
      <c r="N1643" s="71"/>
    </row>
    <row r="1644" spans="12:14" x14ac:dyDescent="0.3">
      <c r="L1644" s="71"/>
      <c r="M1644" s="71"/>
      <c r="N1644" s="71"/>
    </row>
    <row r="1645" spans="12:14" x14ac:dyDescent="0.3">
      <c r="L1645" s="71"/>
      <c r="M1645" s="71"/>
      <c r="N1645" s="71"/>
    </row>
    <row r="1646" spans="12:14" x14ac:dyDescent="0.3">
      <c r="L1646" s="71"/>
      <c r="M1646" s="71"/>
      <c r="N1646" s="71"/>
    </row>
    <row r="1647" spans="12:14" x14ac:dyDescent="0.3">
      <c r="L1647" s="71"/>
      <c r="M1647" s="71"/>
      <c r="N1647" s="71"/>
    </row>
    <row r="1648" spans="12:14" x14ac:dyDescent="0.3">
      <c r="L1648" s="71"/>
      <c r="M1648" s="71"/>
      <c r="N1648" s="71"/>
    </row>
    <row r="1649" spans="12:14" x14ac:dyDescent="0.3">
      <c r="L1649" s="71"/>
      <c r="M1649" s="71"/>
      <c r="N1649" s="71"/>
    </row>
    <row r="1650" spans="12:14" x14ac:dyDescent="0.3">
      <c r="L1650" s="71"/>
      <c r="M1650" s="71"/>
      <c r="N1650" s="71"/>
    </row>
    <row r="1651" spans="12:14" x14ac:dyDescent="0.3">
      <c r="L1651" s="71"/>
      <c r="M1651" s="71"/>
      <c r="N1651" s="71"/>
    </row>
    <row r="1652" spans="12:14" x14ac:dyDescent="0.3">
      <c r="L1652" s="71"/>
      <c r="M1652" s="71"/>
      <c r="N1652" s="71"/>
    </row>
    <row r="1653" spans="12:14" x14ac:dyDescent="0.3">
      <c r="L1653" s="71"/>
      <c r="M1653" s="71"/>
      <c r="N1653" s="71"/>
    </row>
    <row r="1654" spans="12:14" x14ac:dyDescent="0.3">
      <c r="L1654" s="71"/>
      <c r="M1654" s="71"/>
      <c r="N1654" s="71"/>
    </row>
    <row r="1655" spans="12:14" x14ac:dyDescent="0.3">
      <c r="L1655" s="71"/>
      <c r="M1655" s="71"/>
      <c r="N1655" s="71"/>
    </row>
    <row r="1656" spans="12:14" x14ac:dyDescent="0.3">
      <c r="L1656" s="71"/>
      <c r="M1656" s="71"/>
      <c r="N1656" s="71"/>
    </row>
    <row r="1657" spans="12:14" x14ac:dyDescent="0.3">
      <c r="L1657" s="71"/>
      <c r="M1657" s="71"/>
      <c r="N1657" s="71"/>
    </row>
    <row r="1658" spans="12:14" x14ac:dyDescent="0.3">
      <c r="L1658" s="71"/>
      <c r="M1658" s="71"/>
      <c r="N1658" s="71"/>
    </row>
    <row r="1659" spans="12:14" x14ac:dyDescent="0.3">
      <c r="L1659" s="71"/>
      <c r="M1659" s="71"/>
      <c r="N1659" s="71"/>
    </row>
    <row r="1660" spans="12:14" x14ac:dyDescent="0.3">
      <c r="L1660" s="71"/>
      <c r="M1660" s="71"/>
      <c r="N1660" s="71"/>
    </row>
    <row r="1661" spans="12:14" x14ac:dyDescent="0.3">
      <c r="L1661" s="71"/>
      <c r="M1661" s="71"/>
      <c r="N1661" s="71"/>
    </row>
    <row r="1662" spans="12:14" x14ac:dyDescent="0.3">
      <c r="L1662" s="71"/>
      <c r="M1662" s="71"/>
      <c r="N1662" s="71"/>
    </row>
    <row r="1663" spans="12:14" x14ac:dyDescent="0.3">
      <c r="L1663" s="71"/>
      <c r="M1663" s="71"/>
      <c r="N1663" s="71"/>
    </row>
    <row r="1664" spans="12:14" x14ac:dyDescent="0.3">
      <c r="L1664" s="71"/>
      <c r="M1664" s="71"/>
      <c r="N1664" s="71"/>
    </row>
    <row r="1665" spans="12:14" x14ac:dyDescent="0.3">
      <c r="L1665" s="71"/>
      <c r="M1665" s="71"/>
      <c r="N1665" s="71"/>
    </row>
    <row r="1666" spans="12:14" x14ac:dyDescent="0.3">
      <c r="L1666" s="71"/>
      <c r="M1666" s="71"/>
      <c r="N1666" s="71"/>
    </row>
    <row r="1667" spans="12:14" x14ac:dyDescent="0.3">
      <c r="L1667" s="71"/>
      <c r="M1667" s="71"/>
      <c r="N1667" s="71"/>
    </row>
    <row r="1668" spans="12:14" x14ac:dyDescent="0.3">
      <c r="L1668" s="71"/>
      <c r="M1668" s="71"/>
      <c r="N1668" s="71"/>
    </row>
    <row r="1669" spans="12:14" x14ac:dyDescent="0.3">
      <c r="L1669" s="71"/>
      <c r="M1669" s="71"/>
      <c r="N1669" s="71"/>
    </row>
    <row r="1670" spans="12:14" x14ac:dyDescent="0.3">
      <c r="L1670" s="71"/>
      <c r="M1670" s="71"/>
      <c r="N1670" s="71"/>
    </row>
    <row r="1671" spans="12:14" x14ac:dyDescent="0.3">
      <c r="L1671" s="71"/>
      <c r="M1671" s="71"/>
      <c r="N1671" s="71"/>
    </row>
    <row r="1672" spans="12:14" x14ac:dyDescent="0.3">
      <c r="L1672" s="71"/>
      <c r="M1672" s="71"/>
      <c r="N1672" s="71"/>
    </row>
    <row r="1673" spans="12:14" x14ac:dyDescent="0.3">
      <c r="L1673" s="71"/>
      <c r="M1673" s="71"/>
      <c r="N1673" s="71"/>
    </row>
    <row r="1674" spans="12:14" x14ac:dyDescent="0.3">
      <c r="L1674" s="71"/>
      <c r="M1674" s="71"/>
      <c r="N1674" s="71"/>
    </row>
    <row r="1675" spans="12:14" x14ac:dyDescent="0.3">
      <c r="L1675" s="71"/>
      <c r="M1675" s="71"/>
      <c r="N1675" s="71"/>
    </row>
    <row r="1676" spans="12:14" x14ac:dyDescent="0.3">
      <c r="L1676" s="71"/>
      <c r="M1676" s="71"/>
      <c r="N1676" s="71"/>
    </row>
    <row r="1677" spans="12:14" x14ac:dyDescent="0.3">
      <c r="L1677" s="71"/>
      <c r="M1677" s="71"/>
      <c r="N1677" s="71"/>
    </row>
    <row r="1678" spans="12:14" x14ac:dyDescent="0.3">
      <c r="L1678" s="71"/>
      <c r="M1678" s="71"/>
      <c r="N1678" s="71"/>
    </row>
    <row r="1679" spans="12:14" x14ac:dyDescent="0.3">
      <c r="L1679" s="71"/>
      <c r="M1679" s="71"/>
      <c r="N1679" s="71"/>
    </row>
    <row r="1680" spans="12:14" x14ac:dyDescent="0.3">
      <c r="L1680" s="71"/>
      <c r="M1680" s="71"/>
      <c r="N1680" s="71"/>
    </row>
    <row r="1681" spans="12:14" x14ac:dyDescent="0.3">
      <c r="L1681" s="71"/>
      <c r="M1681" s="71"/>
      <c r="N1681" s="71"/>
    </row>
    <row r="1682" spans="12:14" x14ac:dyDescent="0.3">
      <c r="L1682" s="71"/>
      <c r="M1682" s="71"/>
      <c r="N1682" s="71"/>
    </row>
    <row r="1683" spans="12:14" x14ac:dyDescent="0.3">
      <c r="L1683" s="71"/>
      <c r="M1683" s="71"/>
      <c r="N1683" s="71"/>
    </row>
    <row r="1684" spans="12:14" x14ac:dyDescent="0.3">
      <c r="L1684" s="71"/>
      <c r="M1684" s="71"/>
      <c r="N1684" s="71"/>
    </row>
    <row r="1685" spans="12:14" x14ac:dyDescent="0.3">
      <c r="L1685" s="71"/>
      <c r="M1685" s="71"/>
      <c r="N1685" s="71"/>
    </row>
    <row r="1686" spans="12:14" x14ac:dyDescent="0.3">
      <c r="L1686" s="71"/>
      <c r="M1686" s="71"/>
      <c r="N1686" s="71"/>
    </row>
    <row r="1687" spans="12:14" x14ac:dyDescent="0.3">
      <c r="L1687" s="71"/>
      <c r="M1687" s="71"/>
      <c r="N1687" s="71"/>
    </row>
    <row r="1688" spans="12:14" x14ac:dyDescent="0.3">
      <c r="L1688" s="71"/>
      <c r="M1688" s="71"/>
      <c r="N1688" s="71"/>
    </row>
    <row r="1689" spans="12:14" x14ac:dyDescent="0.3">
      <c r="L1689" s="71"/>
      <c r="M1689" s="71"/>
      <c r="N1689" s="71"/>
    </row>
    <row r="1690" spans="12:14" x14ac:dyDescent="0.3">
      <c r="L1690" s="71"/>
      <c r="M1690" s="71"/>
      <c r="N1690" s="71"/>
    </row>
    <row r="1691" spans="12:14" x14ac:dyDescent="0.3">
      <c r="L1691" s="71"/>
      <c r="M1691" s="71"/>
      <c r="N1691" s="71"/>
    </row>
    <row r="1692" spans="12:14" x14ac:dyDescent="0.3">
      <c r="L1692" s="71"/>
      <c r="M1692" s="71"/>
      <c r="N1692" s="71"/>
    </row>
    <row r="1693" spans="12:14" x14ac:dyDescent="0.3">
      <c r="L1693" s="71"/>
      <c r="M1693" s="71"/>
      <c r="N1693" s="71"/>
    </row>
    <row r="1694" spans="12:14" x14ac:dyDescent="0.3">
      <c r="L1694" s="71"/>
      <c r="M1694" s="71"/>
      <c r="N1694" s="71"/>
    </row>
    <row r="1695" spans="12:14" x14ac:dyDescent="0.3">
      <c r="L1695" s="71"/>
      <c r="M1695" s="71"/>
      <c r="N1695" s="71"/>
    </row>
    <row r="1696" spans="12:14" x14ac:dyDescent="0.3">
      <c r="L1696" s="71"/>
      <c r="M1696" s="71"/>
      <c r="N1696" s="71"/>
    </row>
    <row r="1697" spans="12:14" x14ac:dyDescent="0.3">
      <c r="L1697" s="71"/>
      <c r="M1697" s="71"/>
      <c r="N1697" s="71"/>
    </row>
    <row r="1698" spans="12:14" x14ac:dyDescent="0.3">
      <c r="L1698" s="71"/>
      <c r="M1698" s="71"/>
      <c r="N1698" s="71"/>
    </row>
    <row r="1699" spans="12:14" x14ac:dyDescent="0.3">
      <c r="L1699" s="71"/>
      <c r="M1699" s="71"/>
      <c r="N1699" s="71"/>
    </row>
    <row r="1700" spans="12:14" x14ac:dyDescent="0.3">
      <c r="L1700" s="71"/>
      <c r="M1700" s="71"/>
      <c r="N1700" s="71"/>
    </row>
    <row r="1701" spans="12:14" x14ac:dyDescent="0.3">
      <c r="L1701" s="71"/>
      <c r="M1701" s="71"/>
      <c r="N1701" s="71"/>
    </row>
    <row r="1702" spans="12:14" x14ac:dyDescent="0.3">
      <c r="L1702" s="71"/>
      <c r="M1702" s="71"/>
      <c r="N1702" s="71"/>
    </row>
    <row r="1703" spans="12:14" x14ac:dyDescent="0.3">
      <c r="L1703" s="71"/>
      <c r="M1703" s="71"/>
      <c r="N1703" s="71"/>
    </row>
    <row r="1704" spans="12:14" x14ac:dyDescent="0.3">
      <c r="L1704" s="71"/>
      <c r="M1704" s="71"/>
      <c r="N1704" s="71"/>
    </row>
    <row r="1705" spans="12:14" x14ac:dyDescent="0.3">
      <c r="L1705" s="71"/>
      <c r="M1705" s="71"/>
      <c r="N1705" s="71"/>
    </row>
    <row r="1706" spans="12:14" x14ac:dyDescent="0.3">
      <c r="L1706" s="71"/>
      <c r="M1706" s="71"/>
      <c r="N1706" s="71"/>
    </row>
    <row r="1707" spans="12:14" x14ac:dyDescent="0.3">
      <c r="L1707" s="71"/>
      <c r="M1707" s="71"/>
      <c r="N1707" s="71"/>
    </row>
    <row r="1708" spans="12:14" x14ac:dyDescent="0.3">
      <c r="L1708" s="71"/>
      <c r="M1708" s="71"/>
      <c r="N1708" s="71"/>
    </row>
    <row r="1709" spans="12:14" x14ac:dyDescent="0.3">
      <c r="L1709" s="71"/>
      <c r="M1709" s="71"/>
      <c r="N1709" s="71"/>
    </row>
    <row r="1710" spans="12:14" x14ac:dyDescent="0.3">
      <c r="L1710" s="71"/>
      <c r="M1710" s="71"/>
      <c r="N1710" s="71"/>
    </row>
    <row r="1711" spans="12:14" x14ac:dyDescent="0.3">
      <c r="L1711" s="71"/>
      <c r="M1711" s="71"/>
      <c r="N1711" s="71"/>
    </row>
    <row r="1712" spans="12:14" x14ac:dyDescent="0.3">
      <c r="L1712" s="71"/>
      <c r="M1712" s="71"/>
      <c r="N1712" s="71"/>
    </row>
    <row r="1713" spans="12:14" x14ac:dyDescent="0.3">
      <c r="L1713" s="71"/>
      <c r="M1713" s="71"/>
      <c r="N1713" s="71"/>
    </row>
    <row r="1714" spans="12:14" x14ac:dyDescent="0.3">
      <c r="L1714" s="71"/>
      <c r="M1714" s="71"/>
      <c r="N1714" s="71"/>
    </row>
    <row r="1715" spans="12:14" x14ac:dyDescent="0.3">
      <c r="L1715" s="71"/>
      <c r="M1715" s="71"/>
      <c r="N1715" s="71"/>
    </row>
    <row r="1716" spans="12:14" x14ac:dyDescent="0.3">
      <c r="L1716" s="71"/>
      <c r="M1716" s="71"/>
      <c r="N1716" s="71"/>
    </row>
    <row r="1717" spans="12:14" x14ac:dyDescent="0.3">
      <c r="L1717" s="71"/>
      <c r="M1717" s="71"/>
      <c r="N1717" s="71"/>
    </row>
    <row r="1718" spans="12:14" x14ac:dyDescent="0.3">
      <c r="L1718" s="71"/>
      <c r="M1718" s="71"/>
      <c r="N1718" s="71"/>
    </row>
    <row r="1719" spans="12:14" x14ac:dyDescent="0.3">
      <c r="L1719" s="71"/>
      <c r="M1719" s="71"/>
      <c r="N1719" s="71"/>
    </row>
    <row r="1720" spans="12:14" x14ac:dyDescent="0.3">
      <c r="L1720" s="71"/>
      <c r="M1720" s="71"/>
      <c r="N1720" s="71"/>
    </row>
    <row r="1721" spans="12:14" x14ac:dyDescent="0.3">
      <c r="L1721" s="71"/>
      <c r="M1721" s="71"/>
      <c r="N1721" s="71"/>
    </row>
    <row r="1722" spans="12:14" x14ac:dyDescent="0.3">
      <c r="L1722" s="71"/>
      <c r="M1722" s="71"/>
      <c r="N1722" s="71"/>
    </row>
    <row r="1723" spans="12:14" x14ac:dyDescent="0.3">
      <c r="L1723" s="71"/>
      <c r="M1723" s="71"/>
      <c r="N1723" s="71"/>
    </row>
    <row r="1724" spans="12:14" x14ac:dyDescent="0.3">
      <c r="L1724" s="71"/>
      <c r="M1724" s="71"/>
      <c r="N1724" s="71"/>
    </row>
    <row r="1725" spans="12:14" x14ac:dyDescent="0.3">
      <c r="L1725" s="71"/>
      <c r="M1725" s="71"/>
      <c r="N1725" s="71"/>
    </row>
    <row r="1726" spans="12:14" x14ac:dyDescent="0.3">
      <c r="L1726" s="71"/>
      <c r="M1726" s="71"/>
      <c r="N1726" s="71"/>
    </row>
    <row r="1727" spans="12:14" x14ac:dyDescent="0.3">
      <c r="L1727" s="71"/>
      <c r="M1727" s="71"/>
      <c r="N1727" s="71"/>
    </row>
    <row r="1728" spans="12:14" x14ac:dyDescent="0.3">
      <c r="L1728" s="71"/>
      <c r="M1728" s="71"/>
      <c r="N1728" s="71"/>
    </row>
    <row r="1729" spans="12:14" x14ac:dyDescent="0.3">
      <c r="L1729" s="71"/>
      <c r="M1729" s="71"/>
      <c r="N1729" s="71"/>
    </row>
    <row r="1730" spans="12:14" x14ac:dyDescent="0.3">
      <c r="L1730" s="71"/>
      <c r="M1730" s="71"/>
      <c r="N1730" s="71"/>
    </row>
    <row r="1731" spans="12:14" x14ac:dyDescent="0.3">
      <c r="L1731" s="71"/>
      <c r="M1731" s="71"/>
      <c r="N1731" s="71"/>
    </row>
    <row r="1732" spans="12:14" x14ac:dyDescent="0.3">
      <c r="L1732" s="71"/>
      <c r="M1732" s="71"/>
      <c r="N1732" s="71"/>
    </row>
    <row r="1733" spans="12:14" x14ac:dyDescent="0.3">
      <c r="L1733" s="71"/>
      <c r="M1733" s="71"/>
      <c r="N1733" s="71"/>
    </row>
    <row r="1734" spans="12:14" x14ac:dyDescent="0.3">
      <c r="L1734" s="71"/>
      <c r="M1734" s="71"/>
      <c r="N1734" s="71"/>
    </row>
    <row r="1735" spans="12:14" x14ac:dyDescent="0.3">
      <c r="L1735" s="71"/>
      <c r="M1735" s="71"/>
      <c r="N1735" s="71"/>
    </row>
    <row r="1736" spans="12:14" x14ac:dyDescent="0.3">
      <c r="L1736" s="71"/>
      <c r="M1736" s="71"/>
      <c r="N1736" s="71"/>
    </row>
    <row r="1737" spans="12:14" x14ac:dyDescent="0.3">
      <c r="L1737" s="71"/>
      <c r="M1737" s="71"/>
      <c r="N1737" s="71"/>
    </row>
    <row r="1738" spans="12:14" x14ac:dyDescent="0.3">
      <c r="L1738" s="71"/>
      <c r="M1738" s="71"/>
      <c r="N1738" s="71"/>
    </row>
    <row r="1739" spans="12:14" x14ac:dyDescent="0.3">
      <c r="L1739" s="71"/>
      <c r="M1739" s="71"/>
      <c r="N1739" s="71"/>
    </row>
    <row r="1740" spans="12:14" x14ac:dyDescent="0.3">
      <c r="L1740" s="71"/>
      <c r="M1740" s="71"/>
      <c r="N1740" s="71"/>
    </row>
    <row r="1741" spans="12:14" x14ac:dyDescent="0.3">
      <c r="L1741" s="71"/>
      <c r="M1741" s="71"/>
      <c r="N1741" s="71"/>
    </row>
    <row r="1742" spans="12:14" x14ac:dyDescent="0.3">
      <c r="L1742" s="71"/>
      <c r="M1742" s="71"/>
      <c r="N1742" s="71"/>
    </row>
    <row r="1743" spans="12:14" x14ac:dyDescent="0.3">
      <c r="L1743" s="71"/>
      <c r="M1743" s="71"/>
      <c r="N1743" s="71"/>
    </row>
    <row r="1744" spans="12:14" x14ac:dyDescent="0.3">
      <c r="L1744" s="71"/>
      <c r="M1744" s="71"/>
      <c r="N1744" s="71"/>
    </row>
    <row r="1745" spans="12:14" x14ac:dyDescent="0.3">
      <c r="L1745" s="71"/>
      <c r="M1745" s="71"/>
      <c r="N1745" s="71"/>
    </row>
    <row r="1746" spans="12:14" x14ac:dyDescent="0.3">
      <c r="L1746" s="71"/>
      <c r="M1746" s="71"/>
      <c r="N1746" s="71"/>
    </row>
    <row r="1747" spans="12:14" x14ac:dyDescent="0.3">
      <c r="L1747" s="71"/>
      <c r="M1747" s="71"/>
      <c r="N1747" s="71"/>
    </row>
    <row r="1748" spans="12:14" x14ac:dyDescent="0.3">
      <c r="L1748" s="71"/>
      <c r="M1748" s="71"/>
      <c r="N1748" s="71"/>
    </row>
    <row r="1749" spans="12:14" x14ac:dyDescent="0.3">
      <c r="L1749" s="71"/>
      <c r="M1749" s="71"/>
      <c r="N1749" s="71"/>
    </row>
    <row r="1750" spans="12:14" x14ac:dyDescent="0.3">
      <c r="L1750" s="71"/>
      <c r="M1750" s="71"/>
      <c r="N1750" s="71"/>
    </row>
    <row r="1751" spans="12:14" x14ac:dyDescent="0.3">
      <c r="L1751" s="71"/>
      <c r="M1751" s="71"/>
      <c r="N1751" s="71"/>
    </row>
    <row r="1752" spans="12:14" x14ac:dyDescent="0.3">
      <c r="L1752" s="71"/>
      <c r="M1752" s="71"/>
      <c r="N1752" s="71"/>
    </row>
    <row r="1753" spans="12:14" x14ac:dyDescent="0.3">
      <c r="L1753" s="71"/>
      <c r="M1753" s="71"/>
      <c r="N1753" s="71"/>
    </row>
    <row r="1754" spans="12:14" x14ac:dyDescent="0.3">
      <c r="L1754" s="71"/>
      <c r="M1754" s="71"/>
      <c r="N1754" s="71"/>
    </row>
    <row r="1755" spans="12:14" x14ac:dyDescent="0.3">
      <c r="L1755" s="71"/>
      <c r="M1755" s="71"/>
      <c r="N1755" s="71"/>
    </row>
    <row r="1756" spans="12:14" x14ac:dyDescent="0.3">
      <c r="L1756" s="71"/>
      <c r="M1756" s="71"/>
      <c r="N1756" s="71"/>
    </row>
    <row r="1757" spans="12:14" x14ac:dyDescent="0.3">
      <c r="L1757" s="71"/>
      <c r="M1757" s="71"/>
      <c r="N1757" s="71"/>
    </row>
    <row r="1758" spans="12:14" x14ac:dyDescent="0.3">
      <c r="L1758" s="71"/>
      <c r="M1758" s="71"/>
      <c r="N1758" s="71"/>
    </row>
    <row r="1759" spans="12:14" x14ac:dyDescent="0.3">
      <c r="L1759" s="71"/>
      <c r="M1759" s="71"/>
      <c r="N1759" s="71"/>
    </row>
    <row r="1760" spans="12:14" x14ac:dyDescent="0.3">
      <c r="L1760" s="71"/>
      <c r="M1760" s="71"/>
      <c r="N1760" s="71"/>
    </row>
    <row r="1761" spans="12:14" x14ac:dyDescent="0.3">
      <c r="L1761" s="71"/>
      <c r="M1761" s="71"/>
      <c r="N1761" s="71"/>
    </row>
    <row r="1762" spans="12:14" x14ac:dyDescent="0.3">
      <c r="L1762" s="71"/>
      <c r="M1762" s="71"/>
      <c r="N1762" s="71"/>
    </row>
    <row r="1763" spans="12:14" x14ac:dyDescent="0.3">
      <c r="L1763" s="71"/>
      <c r="M1763" s="71"/>
      <c r="N1763" s="71"/>
    </row>
    <row r="1764" spans="12:14" x14ac:dyDescent="0.3">
      <c r="L1764" s="71"/>
      <c r="M1764" s="71"/>
      <c r="N1764" s="71"/>
    </row>
    <row r="1765" spans="12:14" x14ac:dyDescent="0.3">
      <c r="L1765" s="71"/>
      <c r="M1765" s="71"/>
      <c r="N1765" s="71"/>
    </row>
    <row r="1766" spans="12:14" x14ac:dyDescent="0.3">
      <c r="L1766" s="71"/>
      <c r="M1766" s="71"/>
      <c r="N1766" s="71"/>
    </row>
    <row r="1767" spans="12:14" x14ac:dyDescent="0.3">
      <c r="L1767" s="71"/>
      <c r="M1767" s="71"/>
      <c r="N1767" s="71"/>
    </row>
    <row r="1768" spans="12:14" x14ac:dyDescent="0.3">
      <c r="L1768" s="71"/>
      <c r="M1768" s="71"/>
      <c r="N1768" s="71"/>
    </row>
    <row r="1769" spans="12:14" x14ac:dyDescent="0.3">
      <c r="L1769" s="71"/>
      <c r="M1769" s="71"/>
      <c r="N1769" s="71"/>
    </row>
    <row r="1770" spans="12:14" x14ac:dyDescent="0.3">
      <c r="L1770" s="71"/>
      <c r="M1770" s="71"/>
      <c r="N1770" s="71"/>
    </row>
    <row r="1771" spans="12:14" x14ac:dyDescent="0.3">
      <c r="L1771" s="71"/>
      <c r="M1771" s="71"/>
      <c r="N1771" s="71"/>
    </row>
    <row r="1772" spans="12:14" x14ac:dyDescent="0.3">
      <c r="L1772" s="71"/>
      <c r="M1772" s="71"/>
      <c r="N1772" s="71"/>
    </row>
    <row r="1773" spans="12:14" x14ac:dyDescent="0.3">
      <c r="L1773" s="71"/>
      <c r="M1773" s="71"/>
      <c r="N1773" s="71"/>
    </row>
    <row r="1774" spans="12:14" x14ac:dyDescent="0.3">
      <c r="L1774" s="71"/>
      <c r="M1774" s="71"/>
      <c r="N1774" s="71"/>
    </row>
    <row r="1775" spans="12:14" x14ac:dyDescent="0.3">
      <c r="L1775" s="71"/>
      <c r="M1775" s="71"/>
      <c r="N1775" s="71"/>
    </row>
    <row r="1776" spans="12:14" x14ac:dyDescent="0.3">
      <c r="L1776" s="71"/>
      <c r="M1776" s="71"/>
      <c r="N1776" s="71"/>
    </row>
    <row r="1777" spans="12:14" x14ac:dyDescent="0.3">
      <c r="L1777" s="71"/>
      <c r="M1777" s="71"/>
      <c r="N1777" s="71"/>
    </row>
    <row r="1778" spans="12:14" x14ac:dyDescent="0.3">
      <c r="L1778" s="71"/>
      <c r="M1778" s="71"/>
      <c r="N1778" s="71"/>
    </row>
    <row r="1779" spans="12:14" x14ac:dyDescent="0.3">
      <c r="L1779" s="71"/>
      <c r="M1779" s="71"/>
      <c r="N1779" s="71"/>
    </row>
    <row r="1780" spans="12:14" x14ac:dyDescent="0.3">
      <c r="L1780" s="71"/>
      <c r="M1780" s="71"/>
      <c r="N1780" s="71"/>
    </row>
    <row r="1781" spans="12:14" x14ac:dyDescent="0.3">
      <c r="L1781" s="71"/>
      <c r="M1781" s="71"/>
      <c r="N1781" s="71"/>
    </row>
    <row r="1782" spans="12:14" x14ac:dyDescent="0.3">
      <c r="L1782" s="71"/>
      <c r="M1782" s="71"/>
      <c r="N1782" s="71"/>
    </row>
    <row r="1783" spans="12:14" x14ac:dyDescent="0.3">
      <c r="L1783" s="71"/>
      <c r="M1783" s="71"/>
      <c r="N1783" s="71"/>
    </row>
    <row r="1784" spans="12:14" x14ac:dyDescent="0.3">
      <c r="L1784" s="71"/>
      <c r="M1784" s="71"/>
      <c r="N1784" s="71"/>
    </row>
    <row r="1785" spans="12:14" x14ac:dyDescent="0.3">
      <c r="L1785" s="71"/>
      <c r="M1785" s="71"/>
      <c r="N1785" s="71"/>
    </row>
    <row r="1786" spans="12:14" x14ac:dyDescent="0.3">
      <c r="L1786" s="71"/>
      <c r="M1786" s="71"/>
      <c r="N1786" s="71"/>
    </row>
    <row r="1787" spans="12:14" x14ac:dyDescent="0.3">
      <c r="L1787" s="71"/>
      <c r="M1787" s="71"/>
      <c r="N1787" s="71"/>
    </row>
    <row r="1788" spans="12:14" x14ac:dyDescent="0.3">
      <c r="L1788" s="71"/>
      <c r="M1788" s="71"/>
      <c r="N1788" s="71"/>
    </row>
    <row r="1789" spans="12:14" x14ac:dyDescent="0.3">
      <c r="L1789" s="71"/>
      <c r="M1789" s="71"/>
      <c r="N1789" s="71"/>
    </row>
    <row r="1790" spans="12:14" x14ac:dyDescent="0.3">
      <c r="L1790" s="71"/>
      <c r="M1790" s="71"/>
      <c r="N1790" s="71"/>
    </row>
    <row r="1791" spans="12:14" x14ac:dyDescent="0.3">
      <c r="L1791" s="71"/>
      <c r="M1791" s="71"/>
      <c r="N1791" s="71"/>
    </row>
    <row r="1792" spans="12:14" x14ac:dyDescent="0.3">
      <c r="L1792" s="71"/>
      <c r="M1792" s="71"/>
      <c r="N1792" s="71"/>
    </row>
    <row r="1793" spans="12:14" x14ac:dyDescent="0.3">
      <c r="L1793" s="71"/>
      <c r="M1793" s="71"/>
      <c r="N1793" s="71"/>
    </row>
    <row r="1794" spans="12:14" x14ac:dyDescent="0.3">
      <c r="L1794" s="71"/>
      <c r="M1794" s="71"/>
      <c r="N1794" s="71"/>
    </row>
    <row r="1795" spans="12:14" x14ac:dyDescent="0.3">
      <c r="L1795" s="71"/>
      <c r="M1795" s="71"/>
      <c r="N1795" s="71"/>
    </row>
    <row r="1796" spans="12:14" x14ac:dyDescent="0.3">
      <c r="L1796" s="71"/>
      <c r="M1796" s="71"/>
      <c r="N1796" s="71"/>
    </row>
    <row r="1797" spans="12:14" x14ac:dyDescent="0.3">
      <c r="L1797" s="71"/>
      <c r="M1797" s="71"/>
      <c r="N1797" s="71"/>
    </row>
    <row r="1798" spans="12:14" x14ac:dyDescent="0.3">
      <c r="L1798" s="71"/>
      <c r="M1798" s="71"/>
      <c r="N1798" s="71"/>
    </row>
    <row r="1799" spans="12:14" x14ac:dyDescent="0.3">
      <c r="L1799" s="71"/>
      <c r="M1799" s="71"/>
      <c r="N1799" s="71"/>
    </row>
    <row r="1800" spans="12:14" x14ac:dyDescent="0.3">
      <c r="L1800" s="71"/>
      <c r="M1800" s="71"/>
      <c r="N1800" s="71"/>
    </row>
    <row r="1801" spans="12:14" x14ac:dyDescent="0.3">
      <c r="L1801" s="71"/>
      <c r="M1801" s="71"/>
      <c r="N1801" s="71"/>
    </row>
    <row r="1802" spans="12:14" x14ac:dyDescent="0.3">
      <c r="L1802" s="71"/>
      <c r="M1802" s="71"/>
      <c r="N1802" s="71"/>
    </row>
    <row r="1803" spans="12:14" x14ac:dyDescent="0.3">
      <c r="L1803" s="71"/>
      <c r="M1803" s="71"/>
      <c r="N1803" s="71"/>
    </row>
    <row r="1804" spans="12:14" x14ac:dyDescent="0.3">
      <c r="L1804" s="71"/>
      <c r="M1804" s="71"/>
      <c r="N1804" s="71"/>
    </row>
    <row r="1805" spans="12:14" x14ac:dyDescent="0.3">
      <c r="L1805" s="71"/>
      <c r="M1805" s="71"/>
      <c r="N1805" s="71"/>
    </row>
    <row r="1806" spans="12:14" x14ac:dyDescent="0.3">
      <c r="L1806" s="71"/>
      <c r="M1806" s="71"/>
      <c r="N1806" s="71"/>
    </row>
    <row r="1807" spans="12:14" x14ac:dyDescent="0.3">
      <c r="L1807" s="71"/>
      <c r="M1807" s="71"/>
      <c r="N1807" s="71"/>
    </row>
    <row r="1808" spans="12:14" x14ac:dyDescent="0.3">
      <c r="L1808" s="71"/>
      <c r="M1808" s="71"/>
      <c r="N1808" s="71"/>
    </row>
    <row r="1809" spans="12:14" x14ac:dyDescent="0.3">
      <c r="L1809" s="71"/>
      <c r="M1809" s="71"/>
      <c r="N1809" s="71"/>
    </row>
    <row r="1810" spans="12:14" x14ac:dyDescent="0.3">
      <c r="L1810" s="71"/>
      <c r="M1810" s="71"/>
      <c r="N1810" s="71"/>
    </row>
    <row r="1811" spans="12:14" x14ac:dyDescent="0.3">
      <c r="L1811" s="71"/>
      <c r="M1811" s="71"/>
      <c r="N1811" s="71"/>
    </row>
    <row r="1812" spans="12:14" x14ac:dyDescent="0.3">
      <c r="L1812" s="71"/>
      <c r="M1812" s="71"/>
      <c r="N1812" s="71"/>
    </row>
    <row r="1813" spans="12:14" x14ac:dyDescent="0.3">
      <c r="L1813" s="71"/>
      <c r="M1813" s="71"/>
      <c r="N1813" s="71"/>
    </row>
    <row r="1814" spans="12:14" x14ac:dyDescent="0.3">
      <c r="L1814" s="71"/>
      <c r="M1814" s="71"/>
      <c r="N1814" s="71"/>
    </row>
    <row r="1815" spans="12:14" x14ac:dyDescent="0.3">
      <c r="L1815" s="71"/>
      <c r="M1815" s="71"/>
      <c r="N1815" s="71"/>
    </row>
    <row r="1816" spans="12:14" x14ac:dyDescent="0.3">
      <c r="L1816" s="71"/>
      <c r="M1816" s="71"/>
      <c r="N1816" s="71"/>
    </row>
    <row r="1817" spans="12:14" x14ac:dyDescent="0.3">
      <c r="L1817" s="71"/>
      <c r="M1817" s="71"/>
      <c r="N1817" s="71"/>
    </row>
    <row r="1818" spans="12:14" x14ac:dyDescent="0.3">
      <c r="L1818" s="71"/>
      <c r="M1818" s="71"/>
      <c r="N1818" s="71"/>
    </row>
    <row r="1819" spans="12:14" x14ac:dyDescent="0.3">
      <c r="L1819" s="71"/>
      <c r="M1819" s="71"/>
      <c r="N1819" s="71"/>
    </row>
    <row r="1820" spans="12:14" x14ac:dyDescent="0.3">
      <c r="L1820" s="71"/>
      <c r="M1820" s="71"/>
      <c r="N1820" s="71"/>
    </row>
    <row r="1821" spans="12:14" x14ac:dyDescent="0.3">
      <c r="L1821" s="71"/>
      <c r="M1821" s="71"/>
      <c r="N1821" s="71"/>
    </row>
    <row r="1822" spans="12:14" x14ac:dyDescent="0.3">
      <c r="L1822" s="71"/>
      <c r="M1822" s="71"/>
      <c r="N1822" s="71"/>
    </row>
    <row r="1823" spans="12:14" x14ac:dyDescent="0.3">
      <c r="L1823" s="71"/>
      <c r="M1823" s="71"/>
      <c r="N1823" s="71"/>
    </row>
    <row r="1824" spans="12:14" x14ac:dyDescent="0.3">
      <c r="L1824" s="71"/>
      <c r="M1824" s="71"/>
      <c r="N1824" s="71"/>
    </row>
    <row r="1825" spans="12:14" x14ac:dyDescent="0.3">
      <c r="L1825" s="71"/>
      <c r="M1825" s="71"/>
      <c r="N1825" s="71"/>
    </row>
    <row r="1826" spans="12:14" x14ac:dyDescent="0.3">
      <c r="L1826" s="71"/>
      <c r="M1826" s="71"/>
      <c r="N1826" s="71"/>
    </row>
    <row r="1827" spans="12:14" x14ac:dyDescent="0.3">
      <c r="L1827" s="71"/>
      <c r="M1827" s="71"/>
      <c r="N1827" s="71"/>
    </row>
    <row r="1828" spans="12:14" x14ac:dyDescent="0.3">
      <c r="L1828" s="71"/>
      <c r="M1828" s="71"/>
      <c r="N1828" s="71"/>
    </row>
    <row r="1829" spans="12:14" x14ac:dyDescent="0.3">
      <c r="L1829" s="71"/>
      <c r="M1829" s="71"/>
      <c r="N1829" s="71"/>
    </row>
    <row r="1830" spans="12:14" x14ac:dyDescent="0.3">
      <c r="L1830" s="71"/>
      <c r="M1830" s="71"/>
      <c r="N1830" s="71"/>
    </row>
    <row r="1831" spans="12:14" x14ac:dyDescent="0.3">
      <c r="L1831" s="71"/>
      <c r="M1831" s="71"/>
      <c r="N1831" s="71"/>
    </row>
    <row r="1832" spans="12:14" x14ac:dyDescent="0.3">
      <c r="L1832" s="71"/>
      <c r="M1832" s="71"/>
      <c r="N1832" s="71"/>
    </row>
    <row r="1833" spans="12:14" x14ac:dyDescent="0.3">
      <c r="L1833" s="71"/>
      <c r="M1833" s="71"/>
      <c r="N1833" s="71"/>
    </row>
    <row r="1834" spans="12:14" x14ac:dyDescent="0.3">
      <c r="L1834" s="71"/>
      <c r="M1834" s="71"/>
      <c r="N1834" s="71"/>
    </row>
    <row r="1835" spans="12:14" x14ac:dyDescent="0.3">
      <c r="L1835" s="71"/>
      <c r="M1835" s="71"/>
      <c r="N1835" s="71"/>
    </row>
    <row r="1836" spans="12:14" x14ac:dyDescent="0.3">
      <c r="L1836" s="71"/>
      <c r="M1836" s="71"/>
      <c r="N1836" s="71"/>
    </row>
    <row r="1837" spans="12:14" x14ac:dyDescent="0.3">
      <c r="L1837" s="71"/>
      <c r="M1837" s="71"/>
      <c r="N1837" s="71"/>
    </row>
    <row r="1838" spans="12:14" x14ac:dyDescent="0.3">
      <c r="L1838" s="71"/>
      <c r="M1838" s="71"/>
      <c r="N1838" s="71"/>
    </row>
    <row r="1839" spans="12:14" x14ac:dyDescent="0.3">
      <c r="L1839" s="71"/>
      <c r="M1839" s="71"/>
      <c r="N1839" s="71"/>
    </row>
    <row r="1840" spans="12:14" x14ac:dyDescent="0.3">
      <c r="L1840" s="71"/>
      <c r="M1840" s="71"/>
      <c r="N1840" s="71"/>
    </row>
    <row r="1841" spans="12:14" x14ac:dyDescent="0.3">
      <c r="L1841" s="71"/>
      <c r="M1841" s="71"/>
      <c r="N1841" s="71"/>
    </row>
    <row r="1842" spans="12:14" x14ac:dyDescent="0.3">
      <c r="L1842" s="71"/>
      <c r="M1842" s="71"/>
      <c r="N1842" s="71"/>
    </row>
    <row r="1843" spans="12:14" x14ac:dyDescent="0.3">
      <c r="L1843" s="71"/>
      <c r="M1843" s="71"/>
      <c r="N1843" s="71"/>
    </row>
    <row r="1844" spans="12:14" x14ac:dyDescent="0.3">
      <c r="L1844" s="71"/>
      <c r="M1844" s="71"/>
      <c r="N1844" s="71"/>
    </row>
    <row r="1845" spans="12:14" x14ac:dyDescent="0.3">
      <c r="L1845" s="71"/>
      <c r="M1845" s="71"/>
      <c r="N1845" s="71"/>
    </row>
    <row r="1846" spans="12:14" x14ac:dyDescent="0.3">
      <c r="L1846" s="71"/>
      <c r="M1846" s="71"/>
      <c r="N1846" s="71"/>
    </row>
    <row r="1847" spans="12:14" x14ac:dyDescent="0.3">
      <c r="L1847" s="71"/>
      <c r="M1847" s="71"/>
      <c r="N1847" s="71"/>
    </row>
    <row r="1848" spans="12:14" x14ac:dyDescent="0.3">
      <c r="L1848" s="71"/>
      <c r="M1848" s="71"/>
      <c r="N1848" s="71"/>
    </row>
    <row r="1849" spans="12:14" x14ac:dyDescent="0.3">
      <c r="L1849" s="71"/>
      <c r="M1849" s="71"/>
      <c r="N1849" s="71"/>
    </row>
    <row r="1850" spans="12:14" x14ac:dyDescent="0.3">
      <c r="L1850" s="71"/>
      <c r="M1850" s="71"/>
      <c r="N1850" s="71"/>
    </row>
    <row r="1851" spans="12:14" x14ac:dyDescent="0.3">
      <c r="L1851" s="71"/>
      <c r="M1851" s="71"/>
      <c r="N1851" s="71"/>
    </row>
    <row r="1852" spans="12:14" x14ac:dyDescent="0.3">
      <c r="L1852" s="71"/>
      <c r="M1852" s="71"/>
      <c r="N1852" s="71"/>
    </row>
    <row r="1853" spans="12:14" x14ac:dyDescent="0.3">
      <c r="L1853" s="71"/>
      <c r="M1853" s="71"/>
      <c r="N1853" s="71"/>
    </row>
    <row r="1854" spans="12:14" x14ac:dyDescent="0.3">
      <c r="L1854" s="71"/>
      <c r="M1854" s="71"/>
      <c r="N1854" s="71"/>
    </row>
    <row r="1855" spans="12:14" x14ac:dyDescent="0.3">
      <c r="L1855" s="71"/>
      <c r="M1855" s="71"/>
      <c r="N1855" s="71"/>
    </row>
    <row r="1856" spans="12:14" x14ac:dyDescent="0.3">
      <c r="L1856" s="71"/>
      <c r="M1856" s="71"/>
      <c r="N1856" s="71"/>
    </row>
    <row r="1857" spans="12:14" x14ac:dyDescent="0.3">
      <c r="L1857" s="71"/>
      <c r="M1857" s="71"/>
      <c r="N1857" s="71"/>
    </row>
    <row r="1858" spans="12:14" x14ac:dyDescent="0.3">
      <c r="L1858" s="71"/>
      <c r="M1858" s="71"/>
      <c r="N1858" s="71"/>
    </row>
    <row r="1859" spans="12:14" x14ac:dyDescent="0.3">
      <c r="L1859" s="71"/>
      <c r="M1859" s="71"/>
      <c r="N1859" s="71"/>
    </row>
    <row r="1860" spans="12:14" x14ac:dyDescent="0.3">
      <c r="L1860" s="71"/>
      <c r="M1860" s="71"/>
      <c r="N1860" s="71"/>
    </row>
    <row r="1861" spans="12:14" x14ac:dyDescent="0.3">
      <c r="L1861" s="71"/>
      <c r="M1861" s="71"/>
      <c r="N1861" s="71"/>
    </row>
    <row r="1862" spans="12:14" x14ac:dyDescent="0.3">
      <c r="L1862" s="71"/>
      <c r="M1862" s="71"/>
      <c r="N1862" s="71"/>
    </row>
    <row r="1863" spans="12:14" x14ac:dyDescent="0.3">
      <c r="L1863" s="71"/>
      <c r="M1863" s="71"/>
      <c r="N1863" s="71"/>
    </row>
    <row r="1864" spans="12:14" x14ac:dyDescent="0.3">
      <c r="L1864" s="71"/>
      <c r="M1864" s="71"/>
      <c r="N1864" s="71"/>
    </row>
    <row r="1865" spans="12:14" x14ac:dyDescent="0.3">
      <c r="L1865" s="71"/>
      <c r="M1865" s="71"/>
      <c r="N1865" s="71"/>
    </row>
    <row r="1866" spans="12:14" x14ac:dyDescent="0.3">
      <c r="L1866" s="71"/>
      <c r="M1866" s="71"/>
      <c r="N1866" s="71"/>
    </row>
    <row r="1867" spans="12:14" x14ac:dyDescent="0.3">
      <c r="L1867" s="71"/>
      <c r="M1867" s="71"/>
      <c r="N1867" s="71"/>
    </row>
    <row r="1868" spans="12:14" x14ac:dyDescent="0.3">
      <c r="L1868" s="71"/>
      <c r="M1868" s="71"/>
      <c r="N1868" s="71"/>
    </row>
    <row r="1869" spans="12:14" x14ac:dyDescent="0.3">
      <c r="L1869" s="71"/>
      <c r="M1869" s="71"/>
      <c r="N1869" s="71"/>
    </row>
    <row r="1870" spans="12:14" x14ac:dyDescent="0.3">
      <c r="L1870" s="71"/>
      <c r="M1870" s="71"/>
      <c r="N1870" s="71"/>
    </row>
    <row r="1871" spans="12:14" x14ac:dyDescent="0.3">
      <c r="L1871" s="71"/>
      <c r="M1871" s="71"/>
      <c r="N1871" s="71"/>
    </row>
    <row r="1872" spans="12:14" x14ac:dyDescent="0.3">
      <c r="L1872" s="71"/>
      <c r="M1872" s="71"/>
      <c r="N1872" s="71"/>
    </row>
    <row r="1873" spans="12:14" x14ac:dyDescent="0.3">
      <c r="L1873" s="71"/>
      <c r="M1873" s="71"/>
      <c r="N1873" s="71"/>
    </row>
    <row r="1874" spans="12:14" x14ac:dyDescent="0.3">
      <c r="L1874" s="71"/>
      <c r="M1874" s="71"/>
      <c r="N1874" s="71"/>
    </row>
    <row r="1875" spans="12:14" x14ac:dyDescent="0.3">
      <c r="L1875" s="71"/>
      <c r="M1875" s="71"/>
      <c r="N1875" s="71"/>
    </row>
    <row r="1876" spans="12:14" x14ac:dyDescent="0.3">
      <c r="L1876" s="71"/>
      <c r="M1876" s="71"/>
      <c r="N1876" s="71"/>
    </row>
    <row r="1877" spans="12:14" x14ac:dyDescent="0.3">
      <c r="L1877" s="71"/>
      <c r="M1877" s="71"/>
      <c r="N1877" s="71"/>
    </row>
    <row r="1878" spans="12:14" x14ac:dyDescent="0.3">
      <c r="L1878" s="71"/>
      <c r="M1878" s="71"/>
      <c r="N1878" s="71"/>
    </row>
    <row r="1879" spans="12:14" x14ac:dyDescent="0.3">
      <c r="L1879" s="71"/>
      <c r="M1879" s="71"/>
      <c r="N1879" s="71"/>
    </row>
    <row r="1880" spans="12:14" x14ac:dyDescent="0.3">
      <c r="L1880" s="71"/>
      <c r="M1880" s="71"/>
      <c r="N1880" s="71"/>
    </row>
    <row r="1881" spans="12:14" x14ac:dyDescent="0.3">
      <c r="L1881" s="71"/>
      <c r="M1881" s="71"/>
      <c r="N1881" s="71"/>
    </row>
    <row r="1882" spans="12:14" x14ac:dyDescent="0.3">
      <c r="L1882" s="71"/>
      <c r="M1882" s="71"/>
      <c r="N1882" s="71"/>
    </row>
    <row r="1883" spans="12:14" x14ac:dyDescent="0.3">
      <c r="L1883" s="71"/>
      <c r="M1883" s="71"/>
      <c r="N1883" s="71"/>
    </row>
    <row r="1884" spans="12:14" x14ac:dyDescent="0.3">
      <c r="L1884" s="71"/>
      <c r="M1884" s="71"/>
      <c r="N1884" s="71"/>
    </row>
    <row r="1885" spans="12:14" x14ac:dyDescent="0.3">
      <c r="L1885" s="71"/>
      <c r="M1885" s="71"/>
      <c r="N1885" s="71"/>
    </row>
    <row r="1886" spans="12:14" x14ac:dyDescent="0.3">
      <c r="L1886" s="71"/>
      <c r="M1886" s="71"/>
      <c r="N1886" s="71"/>
    </row>
    <row r="1887" spans="12:14" x14ac:dyDescent="0.3">
      <c r="L1887" s="71"/>
      <c r="M1887" s="71"/>
      <c r="N1887" s="71"/>
    </row>
    <row r="1888" spans="12:14" x14ac:dyDescent="0.3">
      <c r="L1888" s="71"/>
      <c r="M1888" s="71"/>
      <c r="N1888" s="71"/>
    </row>
    <row r="1889" spans="12:14" x14ac:dyDescent="0.3">
      <c r="L1889" s="71"/>
      <c r="M1889" s="71"/>
      <c r="N1889" s="71"/>
    </row>
    <row r="1890" spans="12:14" x14ac:dyDescent="0.3">
      <c r="L1890" s="71"/>
      <c r="M1890" s="71"/>
      <c r="N1890" s="71"/>
    </row>
    <row r="1891" spans="12:14" x14ac:dyDescent="0.3">
      <c r="L1891" s="71"/>
      <c r="M1891" s="71"/>
      <c r="N1891" s="71"/>
    </row>
    <row r="1892" spans="12:14" x14ac:dyDescent="0.3">
      <c r="L1892" s="71"/>
      <c r="M1892" s="71"/>
      <c r="N1892" s="71"/>
    </row>
    <row r="1893" spans="12:14" x14ac:dyDescent="0.3">
      <c r="L1893" s="71"/>
      <c r="M1893" s="71"/>
      <c r="N1893" s="71"/>
    </row>
    <row r="1894" spans="12:14" x14ac:dyDescent="0.3">
      <c r="L1894" s="71"/>
      <c r="M1894" s="71"/>
      <c r="N1894" s="71"/>
    </row>
    <row r="1895" spans="12:14" x14ac:dyDescent="0.3">
      <c r="L1895" s="71"/>
      <c r="M1895" s="71"/>
      <c r="N1895" s="71"/>
    </row>
    <row r="1896" spans="12:14" x14ac:dyDescent="0.3">
      <c r="L1896" s="71"/>
      <c r="M1896" s="71"/>
      <c r="N1896" s="71"/>
    </row>
    <row r="1897" spans="12:14" x14ac:dyDescent="0.3">
      <c r="L1897" s="71"/>
      <c r="M1897" s="71"/>
      <c r="N1897" s="71"/>
    </row>
    <row r="1898" spans="12:14" x14ac:dyDescent="0.3">
      <c r="L1898" s="71"/>
      <c r="M1898" s="71"/>
      <c r="N1898" s="71"/>
    </row>
    <row r="1899" spans="12:14" x14ac:dyDescent="0.3">
      <c r="L1899" s="71"/>
      <c r="M1899" s="71"/>
      <c r="N1899" s="71"/>
    </row>
    <row r="1900" spans="12:14" x14ac:dyDescent="0.3">
      <c r="L1900" s="71"/>
      <c r="M1900" s="71"/>
      <c r="N1900" s="71"/>
    </row>
    <row r="1901" spans="12:14" x14ac:dyDescent="0.3">
      <c r="L1901" s="71"/>
      <c r="M1901" s="71"/>
      <c r="N1901" s="71"/>
    </row>
    <row r="1902" spans="12:14" x14ac:dyDescent="0.3">
      <c r="L1902" s="71"/>
      <c r="M1902" s="71"/>
      <c r="N1902" s="71"/>
    </row>
    <row r="1903" spans="12:14" x14ac:dyDescent="0.3">
      <c r="L1903" s="71"/>
      <c r="M1903" s="71"/>
      <c r="N1903" s="71"/>
    </row>
    <row r="1904" spans="12:14" x14ac:dyDescent="0.3">
      <c r="L1904" s="71"/>
      <c r="M1904" s="71"/>
      <c r="N1904" s="71"/>
    </row>
    <row r="1905" spans="12:14" x14ac:dyDescent="0.3">
      <c r="L1905" s="71"/>
      <c r="M1905" s="71"/>
      <c r="N1905" s="71"/>
    </row>
    <row r="1906" spans="12:14" x14ac:dyDescent="0.3">
      <c r="L1906" s="71"/>
      <c r="M1906" s="71"/>
      <c r="N1906" s="71"/>
    </row>
    <row r="1907" spans="12:14" x14ac:dyDescent="0.3">
      <c r="L1907" s="71"/>
      <c r="M1907" s="71"/>
      <c r="N1907" s="71"/>
    </row>
    <row r="1908" spans="12:14" x14ac:dyDescent="0.3">
      <c r="L1908" s="71"/>
      <c r="M1908" s="71"/>
      <c r="N1908" s="71"/>
    </row>
    <row r="1909" spans="12:14" x14ac:dyDescent="0.3">
      <c r="L1909" s="71"/>
      <c r="M1909" s="71"/>
      <c r="N1909" s="71"/>
    </row>
    <row r="1910" spans="12:14" x14ac:dyDescent="0.3">
      <c r="L1910" s="71"/>
      <c r="M1910" s="71"/>
      <c r="N1910" s="71"/>
    </row>
    <row r="1911" spans="12:14" x14ac:dyDescent="0.3">
      <c r="L1911" s="71"/>
      <c r="M1911" s="71"/>
      <c r="N1911" s="71"/>
    </row>
    <row r="1912" spans="12:14" x14ac:dyDescent="0.3">
      <c r="L1912" s="71"/>
      <c r="M1912" s="71"/>
      <c r="N1912" s="71"/>
    </row>
    <row r="1913" spans="12:14" x14ac:dyDescent="0.3">
      <c r="L1913" s="71"/>
      <c r="M1913" s="71"/>
      <c r="N1913" s="71"/>
    </row>
    <row r="1914" spans="12:14" x14ac:dyDescent="0.3">
      <c r="L1914" s="71"/>
      <c r="M1914" s="71"/>
      <c r="N1914" s="71"/>
    </row>
    <row r="1915" spans="12:14" x14ac:dyDescent="0.3">
      <c r="L1915" s="71"/>
      <c r="M1915" s="71"/>
      <c r="N1915" s="71"/>
    </row>
    <row r="1916" spans="12:14" x14ac:dyDescent="0.3">
      <c r="L1916" s="71"/>
      <c r="M1916" s="71"/>
      <c r="N1916" s="71"/>
    </row>
    <row r="1917" spans="12:14" x14ac:dyDescent="0.3">
      <c r="L1917" s="71"/>
      <c r="M1917" s="71"/>
      <c r="N1917" s="71"/>
    </row>
    <row r="1918" spans="12:14" x14ac:dyDescent="0.3">
      <c r="L1918" s="71"/>
      <c r="M1918" s="71"/>
      <c r="N1918" s="71"/>
    </row>
    <row r="1919" spans="12:14" x14ac:dyDescent="0.3">
      <c r="L1919" s="71"/>
      <c r="M1919" s="71"/>
      <c r="N1919" s="71"/>
    </row>
    <row r="1920" spans="12:14" x14ac:dyDescent="0.3">
      <c r="L1920" s="71"/>
      <c r="M1920" s="71"/>
      <c r="N1920" s="71"/>
    </row>
    <row r="1921" spans="12:14" x14ac:dyDescent="0.3">
      <c r="L1921" s="71"/>
      <c r="M1921" s="71"/>
      <c r="N1921" s="71"/>
    </row>
    <row r="1922" spans="12:14" x14ac:dyDescent="0.3">
      <c r="L1922" s="71"/>
      <c r="M1922" s="71"/>
      <c r="N1922" s="71"/>
    </row>
    <row r="1923" spans="12:14" x14ac:dyDescent="0.3">
      <c r="L1923" s="71"/>
      <c r="M1923" s="71"/>
      <c r="N1923" s="71"/>
    </row>
    <row r="1924" spans="12:14" x14ac:dyDescent="0.3">
      <c r="L1924" s="71"/>
      <c r="M1924" s="71"/>
      <c r="N1924" s="71"/>
    </row>
    <row r="1925" spans="12:14" x14ac:dyDescent="0.3">
      <c r="L1925" s="71"/>
      <c r="M1925" s="71"/>
      <c r="N1925" s="71"/>
    </row>
    <row r="1926" spans="12:14" x14ac:dyDescent="0.3">
      <c r="L1926" s="71"/>
      <c r="M1926" s="71"/>
      <c r="N1926" s="71"/>
    </row>
    <row r="1927" spans="12:14" x14ac:dyDescent="0.3">
      <c r="L1927" s="71"/>
      <c r="M1927" s="71"/>
      <c r="N1927" s="71"/>
    </row>
    <row r="1928" spans="12:14" x14ac:dyDescent="0.3">
      <c r="L1928" s="71"/>
      <c r="M1928" s="71"/>
      <c r="N1928" s="71"/>
    </row>
    <row r="1929" spans="12:14" x14ac:dyDescent="0.3">
      <c r="L1929" s="71"/>
      <c r="M1929" s="71"/>
      <c r="N1929" s="71"/>
    </row>
    <row r="1930" spans="12:14" x14ac:dyDescent="0.3">
      <c r="L1930" s="71"/>
      <c r="M1930" s="71"/>
      <c r="N1930" s="71"/>
    </row>
    <row r="1931" spans="12:14" x14ac:dyDescent="0.3">
      <c r="L1931" s="71"/>
      <c r="M1931" s="71"/>
      <c r="N1931" s="71"/>
    </row>
    <row r="1932" spans="12:14" x14ac:dyDescent="0.3">
      <c r="L1932" s="71"/>
      <c r="M1932" s="71"/>
      <c r="N1932" s="71"/>
    </row>
    <row r="1933" spans="12:14" x14ac:dyDescent="0.3">
      <c r="L1933" s="71"/>
      <c r="M1933" s="71"/>
      <c r="N1933" s="71"/>
    </row>
    <row r="1934" spans="12:14" x14ac:dyDescent="0.3">
      <c r="L1934" s="71"/>
      <c r="M1934" s="71"/>
      <c r="N1934" s="71"/>
    </row>
    <row r="1935" spans="12:14" x14ac:dyDescent="0.3">
      <c r="L1935" s="71"/>
      <c r="M1935" s="71"/>
      <c r="N1935" s="71"/>
    </row>
    <row r="1936" spans="12:14" x14ac:dyDescent="0.3">
      <c r="L1936" s="71"/>
      <c r="M1936" s="71"/>
      <c r="N1936" s="71"/>
    </row>
    <row r="1937" spans="12:14" x14ac:dyDescent="0.3">
      <c r="L1937" s="71"/>
      <c r="M1937" s="71"/>
      <c r="N1937" s="71"/>
    </row>
    <row r="1938" spans="12:14" x14ac:dyDescent="0.3">
      <c r="L1938" s="71"/>
      <c r="M1938" s="71"/>
      <c r="N1938" s="71"/>
    </row>
    <row r="1939" spans="12:14" x14ac:dyDescent="0.3">
      <c r="L1939" s="71"/>
      <c r="M1939" s="71"/>
      <c r="N1939" s="71"/>
    </row>
    <row r="1940" spans="12:14" x14ac:dyDescent="0.3">
      <c r="L1940" s="71"/>
      <c r="M1940" s="71"/>
      <c r="N1940" s="71"/>
    </row>
    <row r="1941" spans="12:14" x14ac:dyDescent="0.3">
      <c r="L1941" s="71"/>
      <c r="M1941" s="71"/>
      <c r="N1941" s="71"/>
    </row>
    <row r="1942" spans="12:14" x14ac:dyDescent="0.3">
      <c r="L1942" s="71"/>
      <c r="M1942" s="71"/>
      <c r="N1942" s="71"/>
    </row>
    <row r="1943" spans="12:14" x14ac:dyDescent="0.3">
      <c r="L1943" s="71"/>
      <c r="M1943" s="71"/>
      <c r="N1943" s="71"/>
    </row>
    <row r="1944" spans="12:14" x14ac:dyDescent="0.3">
      <c r="L1944" s="71"/>
      <c r="M1944" s="71"/>
      <c r="N1944" s="71"/>
    </row>
    <row r="1945" spans="12:14" x14ac:dyDescent="0.3">
      <c r="L1945" s="71"/>
      <c r="M1945" s="71"/>
      <c r="N1945" s="71"/>
    </row>
    <row r="1946" spans="12:14" x14ac:dyDescent="0.3">
      <c r="L1946" s="71"/>
      <c r="M1946" s="71"/>
      <c r="N1946" s="71"/>
    </row>
    <row r="1947" spans="12:14" x14ac:dyDescent="0.3">
      <c r="L1947" s="71"/>
      <c r="M1947" s="71"/>
      <c r="N1947" s="71"/>
    </row>
    <row r="1948" spans="12:14" x14ac:dyDescent="0.3">
      <c r="L1948" s="71"/>
      <c r="M1948" s="71"/>
      <c r="N1948" s="71"/>
    </row>
    <row r="1949" spans="12:14" x14ac:dyDescent="0.3">
      <c r="L1949" s="71"/>
      <c r="M1949" s="71"/>
      <c r="N1949" s="71"/>
    </row>
    <row r="1950" spans="12:14" x14ac:dyDescent="0.3">
      <c r="L1950" s="71"/>
      <c r="M1950" s="71"/>
      <c r="N1950" s="71"/>
    </row>
    <row r="1951" spans="12:14" x14ac:dyDescent="0.3">
      <c r="L1951" s="71"/>
      <c r="M1951" s="71"/>
      <c r="N1951" s="71"/>
    </row>
    <row r="1952" spans="12:14" x14ac:dyDescent="0.3">
      <c r="L1952" s="71"/>
      <c r="M1952" s="71"/>
      <c r="N1952" s="71"/>
    </row>
    <row r="1953" spans="12:14" x14ac:dyDescent="0.3">
      <c r="L1953" s="71"/>
      <c r="M1953" s="71"/>
      <c r="N1953" s="71"/>
    </row>
    <row r="1954" spans="12:14" x14ac:dyDescent="0.3">
      <c r="L1954" s="71"/>
      <c r="M1954" s="71"/>
      <c r="N1954" s="71"/>
    </row>
    <row r="1955" spans="12:14" x14ac:dyDescent="0.3">
      <c r="L1955" s="71"/>
      <c r="M1955" s="71"/>
      <c r="N1955" s="71"/>
    </row>
    <row r="1956" spans="12:14" x14ac:dyDescent="0.3">
      <c r="L1956" s="71"/>
      <c r="M1956" s="71"/>
      <c r="N1956" s="71"/>
    </row>
    <row r="1957" spans="12:14" x14ac:dyDescent="0.3">
      <c r="L1957" s="71"/>
      <c r="M1957" s="71"/>
      <c r="N1957" s="71"/>
    </row>
    <row r="1958" spans="12:14" x14ac:dyDescent="0.3">
      <c r="L1958" s="71"/>
      <c r="M1958" s="71"/>
      <c r="N1958" s="71"/>
    </row>
    <row r="1959" spans="12:14" x14ac:dyDescent="0.3">
      <c r="L1959" s="71"/>
      <c r="M1959" s="71"/>
      <c r="N1959" s="71"/>
    </row>
    <row r="1960" spans="12:14" x14ac:dyDescent="0.3">
      <c r="L1960" s="71"/>
      <c r="M1960" s="71"/>
      <c r="N1960" s="71"/>
    </row>
    <row r="1961" spans="12:14" x14ac:dyDescent="0.3">
      <c r="L1961" s="71"/>
      <c r="M1961" s="71"/>
      <c r="N1961" s="71"/>
    </row>
    <row r="1962" spans="12:14" x14ac:dyDescent="0.3">
      <c r="L1962" s="71"/>
      <c r="M1962" s="71"/>
      <c r="N1962" s="71"/>
    </row>
    <row r="1963" spans="12:14" x14ac:dyDescent="0.3">
      <c r="L1963" s="71"/>
      <c r="M1963" s="71"/>
      <c r="N1963" s="71"/>
    </row>
    <row r="1964" spans="12:14" x14ac:dyDescent="0.3">
      <c r="L1964" s="71"/>
      <c r="M1964" s="71"/>
      <c r="N1964" s="71"/>
    </row>
    <row r="1965" spans="12:14" x14ac:dyDescent="0.3">
      <c r="L1965" s="71"/>
      <c r="M1965" s="71"/>
      <c r="N1965" s="71"/>
    </row>
    <row r="1966" spans="12:14" x14ac:dyDescent="0.3">
      <c r="L1966" s="71"/>
      <c r="M1966" s="71"/>
      <c r="N1966" s="71"/>
    </row>
    <row r="1967" spans="12:14" x14ac:dyDescent="0.3">
      <c r="L1967" s="71"/>
      <c r="M1967" s="71"/>
      <c r="N1967" s="71"/>
    </row>
    <row r="1968" spans="12:14" x14ac:dyDescent="0.3">
      <c r="L1968" s="71"/>
      <c r="M1968" s="71"/>
      <c r="N1968" s="71"/>
    </row>
    <row r="1969" spans="12:14" x14ac:dyDescent="0.3">
      <c r="L1969" s="71"/>
      <c r="M1969" s="71"/>
      <c r="N1969" s="71"/>
    </row>
    <row r="1970" spans="12:14" x14ac:dyDescent="0.3">
      <c r="L1970" s="71"/>
      <c r="M1970" s="71"/>
      <c r="N1970" s="71"/>
    </row>
    <row r="1971" spans="12:14" x14ac:dyDescent="0.3">
      <c r="L1971" s="71"/>
      <c r="M1971" s="71"/>
      <c r="N1971" s="71"/>
    </row>
    <row r="1972" spans="12:14" x14ac:dyDescent="0.3">
      <c r="L1972" s="71"/>
      <c r="M1972" s="71"/>
      <c r="N1972" s="71"/>
    </row>
    <row r="1973" spans="12:14" x14ac:dyDescent="0.3">
      <c r="L1973" s="71"/>
      <c r="M1973" s="71"/>
      <c r="N1973" s="71"/>
    </row>
    <row r="1974" spans="12:14" x14ac:dyDescent="0.3">
      <c r="L1974" s="71"/>
      <c r="M1974" s="71"/>
      <c r="N1974" s="71"/>
    </row>
    <row r="1975" spans="12:14" x14ac:dyDescent="0.3">
      <c r="L1975" s="71"/>
      <c r="M1975" s="71"/>
      <c r="N1975" s="71"/>
    </row>
    <row r="1976" spans="12:14" x14ac:dyDescent="0.3">
      <c r="L1976" s="71"/>
      <c r="M1976" s="71"/>
      <c r="N1976" s="71"/>
    </row>
    <row r="1977" spans="12:14" x14ac:dyDescent="0.3">
      <c r="L1977" s="71"/>
      <c r="M1977" s="71"/>
      <c r="N1977" s="71"/>
    </row>
    <row r="1978" spans="12:14" x14ac:dyDescent="0.3">
      <c r="L1978" s="71"/>
      <c r="M1978" s="71"/>
      <c r="N1978" s="71"/>
    </row>
    <row r="1979" spans="12:14" x14ac:dyDescent="0.3">
      <c r="L1979" s="71"/>
      <c r="M1979" s="71"/>
      <c r="N1979" s="71"/>
    </row>
    <row r="1980" spans="12:14" x14ac:dyDescent="0.3">
      <c r="L1980" s="71"/>
      <c r="M1980" s="71"/>
      <c r="N1980" s="71"/>
    </row>
    <row r="1981" spans="12:14" x14ac:dyDescent="0.3">
      <c r="L1981" s="71"/>
      <c r="M1981" s="71"/>
      <c r="N1981" s="71"/>
    </row>
    <row r="1982" spans="12:14" x14ac:dyDescent="0.3">
      <c r="L1982" s="71"/>
      <c r="M1982" s="71"/>
      <c r="N1982" s="71"/>
    </row>
    <row r="1983" spans="12:14" x14ac:dyDescent="0.3">
      <c r="L1983" s="71"/>
      <c r="M1983" s="71"/>
      <c r="N1983" s="71"/>
    </row>
    <row r="1984" spans="12:14" x14ac:dyDescent="0.3">
      <c r="L1984" s="71"/>
      <c r="M1984" s="71"/>
      <c r="N1984" s="71"/>
    </row>
    <row r="1985" spans="12:14" x14ac:dyDescent="0.3">
      <c r="L1985" s="71"/>
      <c r="M1985" s="71"/>
      <c r="N1985" s="71"/>
    </row>
    <row r="1986" spans="12:14" x14ac:dyDescent="0.3">
      <c r="L1986" s="71"/>
      <c r="M1986" s="71"/>
      <c r="N1986" s="71"/>
    </row>
    <row r="1987" spans="12:14" x14ac:dyDescent="0.3">
      <c r="L1987" s="71"/>
      <c r="M1987" s="71"/>
      <c r="N1987" s="71"/>
    </row>
    <row r="1988" spans="12:14" x14ac:dyDescent="0.3">
      <c r="L1988" s="71"/>
      <c r="M1988" s="71"/>
      <c r="N1988" s="71"/>
    </row>
    <row r="1989" spans="12:14" x14ac:dyDescent="0.3">
      <c r="L1989" s="71"/>
      <c r="M1989" s="71"/>
      <c r="N1989" s="71"/>
    </row>
    <row r="1990" spans="12:14" x14ac:dyDescent="0.3">
      <c r="L1990" s="71"/>
      <c r="M1990" s="71"/>
      <c r="N1990" s="71"/>
    </row>
    <row r="1991" spans="12:14" x14ac:dyDescent="0.3">
      <c r="L1991" s="71"/>
      <c r="M1991" s="71"/>
      <c r="N1991" s="71"/>
    </row>
    <row r="1992" spans="12:14" x14ac:dyDescent="0.3">
      <c r="L1992" s="71"/>
      <c r="M1992" s="71"/>
      <c r="N1992" s="71"/>
    </row>
    <row r="1993" spans="12:14" x14ac:dyDescent="0.3">
      <c r="L1993" s="71"/>
      <c r="M1993" s="71"/>
      <c r="N1993" s="71"/>
    </row>
    <row r="1994" spans="12:14" x14ac:dyDescent="0.3">
      <c r="L1994" s="71"/>
      <c r="M1994" s="71"/>
      <c r="N1994" s="71"/>
    </row>
    <row r="1995" spans="12:14" x14ac:dyDescent="0.3">
      <c r="L1995" s="71"/>
      <c r="M1995" s="71"/>
      <c r="N1995" s="71"/>
    </row>
    <row r="1996" spans="12:14" x14ac:dyDescent="0.3">
      <c r="L1996" s="71"/>
      <c r="M1996" s="71"/>
      <c r="N1996" s="71"/>
    </row>
    <row r="1997" spans="12:14" x14ac:dyDescent="0.3">
      <c r="L1997" s="71"/>
      <c r="M1997" s="71"/>
      <c r="N1997" s="71"/>
    </row>
    <row r="1998" spans="12:14" x14ac:dyDescent="0.3">
      <c r="L1998" s="71"/>
      <c r="M1998" s="71"/>
      <c r="N1998" s="71"/>
    </row>
    <row r="1999" spans="12:14" x14ac:dyDescent="0.3">
      <c r="L1999" s="71"/>
      <c r="M1999" s="71"/>
      <c r="N1999" s="71"/>
    </row>
    <row r="2000" spans="12:14" x14ac:dyDescent="0.3">
      <c r="L2000" s="71"/>
      <c r="M2000" s="71"/>
      <c r="N2000" s="71"/>
    </row>
    <row r="2001" spans="12:14" x14ac:dyDescent="0.3">
      <c r="L2001" s="71"/>
      <c r="M2001" s="71"/>
      <c r="N2001" s="71"/>
    </row>
    <row r="2002" spans="12:14" x14ac:dyDescent="0.3">
      <c r="L2002" s="71"/>
      <c r="M2002" s="71"/>
      <c r="N2002" s="71"/>
    </row>
    <row r="2003" spans="12:14" x14ac:dyDescent="0.3">
      <c r="L2003" s="71"/>
      <c r="M2003" s="71"/>
      <c r="N2003" s="71"/>
    </row>
    <row r="2004" spans="12:14" x14ac:dyDescent="0.3">
      <c r="L2004" s="71"/>
      <c r="M2004" s="71"/>
      <c r="N2004" s="71"/>
    </row>
    <row r="2005" spans="12:14" x14ac:dyDescent="0.3">
      <c r="L2005" s="71"/>
      <c r="M2005" s="71"/>
      <c r="N2005" s="71"/>
    </row>
    <row r="2006" spans="12:14" x14ac:dyDescent="0.3">
      <c r="L2006" s="71"/>
      <c r="M2006" s="71"/>
      <c r="N2006" s="71"/>
    </row>
    <row r="2007" spans="12:14" x14ac:dyDescent="0.3">
      <c r="L2007" s="71"/>
      <c r="M2007" s="71"/>
      <c r="N2007" s="71"/>
    </row>
    <row r="2008" spans="12:14" x14ac:dyDescent="0.3">
      <c r="L2008" s="71"/>
      <c r="M2008" s="71"/>
      <c r="N2008" s="71"/>
    </row>
    <row r="2009" spans="12:14" x14ac:dyDescent="0.3">
      <c r="L2009" s="71"/>
      <c r="M2009" s="71"/>
      <c r="N2009" s="71"/>
    </row>
    <row r="2010" spans="12:14" x14ac:dyDescent="0.3">
      <c r="L2010" s="71"/>
      <c r="M2010" s="71"/>
      <c r="N2010" s="71"/>
    </row>
    <row r="2011" spans="12:14" x14ac:dyDescent="0.3">
      <c r="L2011" s="71"/>
      <c r="M2011" s="71"/>
      <c r="N2011" s="71"/>
    </row>
    <row r="2012" spans="12:14" x14ac:dyDescent="0.3">
      <c r="L2012" s="71"/>
      <c r="M2012" s="71"/>
      <c r="N2012" s="71"/>
    </row>
    <row r="2013" spans="12:14" x14ac:dyDescent="0.3">
      <c r="L2013" s="71"/>
      <c r="M2013" s="71"/>
      <c r="N2013" s="71"/>
    </row>
    <row r="2014" spans="12:14" x14ac:dyDescent="0.3">
      <c r="L2014" s="71"/>
      <c r="M2014" s="71"/>
      <c r="N2014" s="71"/>
    </row>
    <row r="2015" spans="12:14" x14ac:dyDescent="0.3">
      <c r="L2015" s="71"/>
      <c r="M2015" s="71"/>
      <c r="N2015" s="71"/>
    </row>
    <row r="2016" spans="12:14" x14ac:dyDescent="0.3">
      <c r="L2016" s="71"/>
      <c r="M2016" s="71"/>
      <c r="N2016" s="71"/>
    </row>
    <row r="2017" spans="12:14" x14ac:dyDescent="0.3">
      <c r="L2017" s="71"/>
      <c r="M2017" s="71"/>
      <c r="N2017" s="71"/>
    </row>
    <row r="2018" spans="12:14" x14ac:dyDescent="0.3">
      <c r="L2018" s="71"/>
      <c r="M2018" s="71"/>
      <c r="N2018" s="71"/>
    </row>
    <row r="2019" spans="12:14" x14ac:dyDescent="0.3">
      <c r="L2019" s="71"/>
      <c r="M2019" s="71"/>
      <c r="N2019" s="71"/>
    </row>
    <row r="2020" spans="12:14" x14ac:dyDescent="0.3">
      <c r="L2020" s="71"/>
      <c r="M2020" s="71"/>
      <c r="N2020" s="71"/>
    </row>
    <row r="2021" spans="12:14" x14ac:dyDescent="0.3">
      <c r="L2021" s="71"/>
      <c r="M2021" s="71"/>
      <c r="N2021" s="71"/>
    </row>
    <row r="2022" spans="12:14" x14ac:dyDescent="0.3">
      <c r="L2022" s="71"/>
      <c r="M2022" s="71"/>
      <c r="N2022" s="71"/>
    </row>
    <row r="2023" spans="12:14" x14ac:dyDescent="0.3">
      <c r="L2023" s="71"/>
      <c r="M2023" s="71"/>
      <c r="N2023" s="71"/>
    </row>
    <row r="2024" spans="12:14" x14ac:dyDescent="0.3">
      <c r="L2024" s="71"/>
      <c r="M2024" s="71"/>
      <c r="N2024" s="71"/>
    </row>
    <row r="2025" spans="12:14" x14ac:dyDescent="0.3">
      <c r="L2025" s="71"/>
      <c r="M2025" s="71"/>
      <c r="N2025" s="71"/>
    </row>
    <row r="2026" spans="12:14" x14ac:dyDescent="0.3">
      <c r="L2026" s="71"/>
      <c r="M2026" s="71"/>
      <c r="N2026" s="71"/>
    </row>
    <row r="2027" spans="12:14" x14ac:dyDescent="0.3">
      <c r="L2027" s="71"/>
      <c r="M2027" s="71"/>
      <c r="N2027" s="71"/>
    </row>
    <row r="2028" spans="12:14" x14ac:dyDescent="0.3">
      <c r="L2028" s="71"/>
      <c r="M2028" s="71"/>
      <c r="N2028" s="71"/>
    </row>
    <row r="2029" spans="12:14" x14ac:dyDescent="0.3">
      <c r="L2029" s="71"/>
      <c r="M2029" s="71"/>
      <c r="N2029" s="71"/>
    </row>
    <row r="2030" spans="12:14" x14ac:dyDescent="0.3">
      <c r="L2030" s="71"/>
      <c r="M2030" s="71"/>
      <c r="N2030" s="71"/>
    </row>
    <row r="2031" spans="12:14" x14ac:dyDescent="0.3">
      <c r="L2031" s="71"/>
      <c r="M2031" s="71"/>
      <c r="N2031" s="71"/>
    </row>
    <row r="2032" spans="12:14" x14ac:dyDescent="0.3">
      <c r="L2032" s="71"/>
      <c r="M2032" s="71"/>
      <c r="N2032" s="71"/>
    </row>
    <row r="2033" spans="12:14" x14ac:dyDescent="0.3">
      <c r="L2033" s="71"/>
      <c r="M2033" s="71"/>
      <c r="N2033" s="71"/>
    </row>
    <row r="2034" spans="12:14" x14ac:dyDescent="0.3">
      <c r="L2034" s="71"/>
      <c r="M2034" s="71"/>
      <c r="N2034" s="71"/>
    </row>
    <row r="2035" spans="12:14" x14ac:dyDescent="0.3">
      <c r="L2035" s="71"/>
      <c r="M2035" s="71"/>
      <c r="N2035" s="71"/>
    </row>
    <row r="2036" spans="12:14" x14ac:dyDescent="0.3">
      <c r="L2036" s="71"/>
      <c r="M2036" s="71"/>
      <c r="N2036" s="71"/>
    </row>
    <row r="2037" spans="12:14" x14ac:dyDescent="0.3">
      <c r="L2037" s="71"/>
      <c r="M2037" s="71"/>
      <c r="N2037" s="71"/>
    </row>
    <row r="2038" spans="12:14" x14ac:dyDescent="0.3">
      <c r="L2038" s="71"/>
      <c r="M2038" s="71"/>
      <c r="N2038" s="71"/>
    </row>
    <row r="2039" spans="12:14" x14ac:dyDescent="0.3">
      <c r="L2039" s="71"/>
      <c r="M2039" s="71"/>
      <c r="N2039" s="71"/>
    </row>
    <row r="2040" spans="12:14" x14ac:dyDescent="0.3">
      <c r="L2040" s="71"/>
      <c r="M2040" s="71"/>
      <c r="N2040" s="71"/>
    </row>
    <row r="2041" spans="12:14" x14ac:dyDescent="0.3">
      <c r="L2041" s="71"/>
      <c r="M2041" s="71"/>
      <c r="N2041" s="71"/>
    </row>
    <row r="2042" spans="12:14" x14ac:dyDescent="0.3">
      <c r="L2042" s="71"/>
      <c r="M2042" s="71"/>
      <c r="N2042" s="71"/>
    </row>
    <row r="2043" spans="12:14" x14ac:dyDescent="0.3">
      <c r="L2043" s="71"/>
      <c r="M2043" s="71"/>
      <c r="N2043" s="71"/>
    </row>
    <row r="2044" spans="12:14" x14ac:dyDescent="0.3">
      <c r="L2044" s="71"/>
      <c r="M2044" s="71"/>
      <c r="N2044" s="71"/>
    </row>
    <row r="2045" spans="12:14" x14ac:dyDescent="0.3">
      <c r="L2045" s="71"/>
      <c r="M2045" s="71"/>
      <c r="N2045" s="71"/>
    </row>
    <row r="2046" spans="12:14" x14ac:dyDescent="0.3">
      <c r="L2046" s="71"/>
      <c r="M2046" s="71"/>
      <c r="N2046" s="71"/>
    </row>
    <row r="2047" spans="12:14" x14ac:dyDescent="0.3">
      <c r="L2047" s="71"/>
      <c r="M2047" s="71"/>
      <c r="N2047" s="71"/>
    </row>
    <row r="2048" spans="12:14" x14ac:dyDescent="0.3">
      <c r="L2048" s="71"/>
      <c r="M2048" s="71"/>
      <c r="N2048" s="71"/>
    </row>
    <row r="2049" spans="12:14" x14ac:dyDescent="0.3">
      <c r="L2049" s="71"/>
      <c r="M2049" s="71"/>
      <c r="N2049" s="71"/>
    </row>
    <row r="2050" spans="12:14" x14ac:dyDescent="0.3">
      <c r="L2050" s="71"/>
      <c r="M2050" s="71"/>
      <c r="N2050" s="71"/>
    </row>
    <row r="2051" spans="12:14" x14ac:dyDescent="0.3">
      <c r="L2051" s="71"/>
      <c r="M2051" s="71"/>
      <c r="N2051" s="71"/>
    </row>
    <row r="2052" spans="12:14" x14ac:dyDescent="0.3">
      <c r="L2052" s="71"/>
      <c r="M2052" s="71"/>
      <c r="N2052" s="71"/>
    </row>
    <row r="2053" spans="12:14" x14ac:dyDescent="0.3">
      <c r="L2053" s="71"/>
      <c r="M2053" s="71"/>
      <c r="N2053" s="71"/>
    </row>
    <row r="2054" spans="12:14" x14ac:dyDescent="0.3">
      <c r="L2054" s="71"/>
      <c r="M2054" s="71"/>
      <c r="N2054" s="71"/>
    </row>
    <row r="2055" spans="12:14" x14ac:dyDescent="0.3">
      <c r="L2055" s="71"/>
      <c r="M2055" s="71"/>
      <c r="N2055" s="71"/>
    </row>
    <row r="2056" spans="12:14" x14ac:dyDescent="0.3">
      <c r="L2056" s="71"/>
      <c r="M2056" s="71"/>
      <c r="N2056" s="71"/>
    </row>
    <row r="2057" spans="12:14" x14ac:dyDescent="0.3">
      <c r="L2057" s="71"/>
      <c r="M2057" s="71"/>
      <c r="N2057" s="71"/>
    </row>
    <row r="2058" spans="12:14" x14ac:dyDescent="0.3">
      <c r="L2058" s="71"/>
      <c r="M2058" s="71"/>
      <c r="N2058" s="71"/>
    </row>
    <row r="2059" spans="12:14" x14ac:dyDescent="0.3">
      <c r="L2059" s="71"/>
      <c r="M2059" s="71"/>
      <c r="N2059" s="71"/>
    </row>
    <row r="2060" spans="12:14" x14ac:dyDescent="0.3">
      <c r="L2060" s="71"/>
      <c r="M2060" s="71"/>
      <c r="N2060" s="71"/>
    </row>
    <row r="2061" spans="12:14" x14ac:dyDescent="0.3">
      <c r="L2061" s="71"/>
      <c r="M2061" s="71"/>
      <c r="N2061" s="71"/>
    </row>
    <row r="2062" spans="12:14" x14ac:dyDescent="0.3">
      <c r="L2062" s="71"/>
      <c r="M2062" s="71"/>
      <c r="N2062" s="71"/>
    </row>
    <row r="2063" spans="12:14" x14ac:dyDescent="0.3">
      <c r="L2063" s="71"/>
      <c r="M2063" s="71"/>
      <c r="N2063" s="71"/>
    </row>
    <row r="2064" spans="12:14" x14ac:dyDescent="0.3">
      <c r="L2064" s="71"/>
      <c r="M2064" s="71"/>
      <c r="N2064" s="71"/>
    </row>
    <row r="2065" spans="12:14" x14ac:dyDescent="0.3">
      <c r="L2065" s="71"/>
      <c r="M2065" s="71"/>
      <c r="N2065" s="71"/>
    </row>
    <row r="2066" spans="12:14" x14ac:dyDescent="0.3">
      <c r="L2066" s="71"/>
      <c r="M2066" s="71"/>
      <c r="N2066" s="71"/>
    </row>
    <row r="2067" spans="12:14" x14ac:dyDescent="0.3">
      <c r="L2067" s="71"/>
      <c r="M2067" s="71"/>
      <c r="N2067" s="71"/>
    </row>
    <row r="2068" spans="12:14" x14ac:dyDescent="0.3">
      <c r="L2068" s="71"/>
      <c r="M2068" s="71"/>
      <c r="N2068" s="71"/>
    </row>
    <row r="2069" spans="12:14" x14ac:dyDescent="0.3">
      <c r="L2069" s="71"/>
      <c r="M2069" s="71"/>
      <c r="N2069" s="71"/>
    </row>
    <row r="2070" spans="12:14" x14ac:dyDescent="0.3">
      <c r="L2070" s="71"/>
      <c r="M2070" s="71"/>
      <c r="N2070" s="71"/>
    </row>
    <row r="2071" spans="12:14" x14ac:dyDescent="0.3">
      <c r="L2071" s="71"/>
      <c r="M2071" s="71"/>
      <c r="N2071" s="71"/>
    </row>
    <row r="2072" spans="12:14" x14ac:dyDescent="0.3">
      <c r="L2072" s="71"/>
      <c r="M2072" s="71"/>
      <c r="N2072" s="71"/>
    </row>
    <row r="2073" spans="12:14" x14ac:dyDescent="0.3">
      <c r="L2073" s="71"/>
      <c r="M2073" s="71"/>
      <c r="N2073" s="71"/>
    </row>
    <row r="2074" spans="12:14" x14ac:dyDescent="0.3">
      <c r="L2074" s="71"/>
      <c r="M2074" s="71"/>
      <c r="N2074" s="71"/>
    </row>
    <row r="2075" spans="12:14" x14ac:dyDescent="0.3">
      <c r="L2075" s="71"/>
      <c r="M2075" s="71"/>
      <c r="N2075" s="71"/>
    </row>
    <row r="2076" spans="12:14" x14ac:dyDescent="0.3">
      <c r="L2076" s="71"/>
      <c r="M2076" s="71"/>
      <c r="N2076" s="71"/>
    </row>
    <row r="2077" spans="12:14" x14ac:dyDescent="0.3">
      <c r="L2077" s="71"/>
      <c r="M2077" s="71"/>
      <c r="N2077" s="71"/>
    </row>
    <row r="2078" spans="12:14" x14ac:dyDescent="0.3">
      <c r="L2078" s="71"/>
      <c r="M2078" s="71"/>
      <c r="N2078" s="71"/>
    </row>
    <row r="2079" spans="12:14" x14ac:dyDescent="0.3">
      <c r="L2079" s="71"/>
      <c r="M2079" s="71"/>
      <c r="N2079" s="71"/>
    </row>
    <row r="2080" spans="12:14" x14ac:dyDescent="0.3">
      <c r="L2080" s="71"/>
      <c r="M2080" s="71"/>
      <c r="N2080" s="71"/>
    </row>
    <row r="2081" spans="12:14" x14ac:dyDescent="0.3">
      <c r="L2081" s="71"/>
      <c r="M2081" s="71"/>
      <c r="N2081" s="71"/>
    </row>
    <row r="2082" spans="12:14" x14ac:dyDescent="0.3">
      <c r="L2082" s="71"/>
      <c r="M2082" s="71"/>
      <c r="N2082" s="71"/>
    </row>
    <row r="2083" spans="12:14" x14ac:dyDescent="0.3">
      <c r="L2083" s="71"/>
      <c r="M2083" s="71"/>
      <c r="N2083" s="71"/>
    </row>
    <row r="2084" spans="12:14" x14ac:dyDescent="0.3">
      <c r="L2084" s="71"/>
      <c r="M2084" s="71"/>
      <c r="N2084" s="71"/>
    </row>
    <row r="2085" spans="12:14" x14ac:dyDescent="0.3">
      <c r="L2085" s="71"/>
      <c r="M2085" s="71"/>
      <c r="N2085" s="71"/>
    </row>
    <row r="2086" spans="12:14" x14ac:dyDescent="0.3">
      <c r="L2086" s="71"/>
      <c r="M2086" s="71"/>
      <c r="N2086" s="71"/>
    </row>
    <row r="2087" spans="12:14" x14ac:dyDescent="0.3">
      <c r="L2087" s="71"/>
      <c r="M2087" s="71"/>
      <c r="N2087" s="71"/>
    </row>
    <row r="2088" spans="12:14" x14ac:dyDescent="0.3">
      <c r="L2088" s="71"/>
      <c r="M2088" s="71"/>
      <c r="N2088" s="71"/>
    </row>
    <row r="2089" spans="12:14" x14ac:dyDescent="0.3">
      <c r="L2089" s="71"/>
      <c r="M2089" s="71"/>
      <c r="N2089" s="71"/>
    </row>
    <row r="2090" spans="12:14" x14ac:dyDescent="0.3">
      <c r="L2090" s="71"/>
      <c r="M2090" s="71"/>
      <c r="N2090" s="71"/>
    </row>
    <row r="2091" spans="12:14" x14ac:dyDescent="0.3">
      <c r="L2091" s="71"/>
      <c r="M2091" s="71"/>
      <c r="N2091" s="71"/>
    </row>
    <row r="2092" spans="12:14" x14ac:dyDescent="0.3">
      <c r="L2092" s="71"/>
      <c r="M2092" s="71"/>
      <c r="N2092" s="71"/>
    </row>
    <row r="2093" spans="12:14" x14ac:dyDescent="0.3">
      <c r="L2093" s="71"/>
      <c r="M2093" s="71"/>
      <c r="N2093" s="71"/>
    </row>
    <row r="2094" spans="12:14" x14ac:dyDescent="0.3">
      <c r="L2094" s="71"/>
      <c r="M2094" s="71"/>
      <c r="N2094" s="71"/>
    </row>
    <row r="2095" spans="12:14" x14ac:dyDescent="0.3">
      <c r="L2095" s="71"/>
      <c r="M2095" s="71"/>
      <c r="N2095" s="71"/>
    </row>
    <row r="2096" spans="12:14" x14ac:dyDescent="0.3">
      <c r="L2096" s="71"/>
      <c r="M2096" s="71"/>
      <c r="N2096" s="71"/>
    </row>
    <row r="2097" spans="12:14" x14ac:dyDescent="0.3">
      <c r="L2097" s="71"/>
      <c r="M2097" s="71"/>
      <c r="N2097" s="71"/>
    </row>
    <row r="2098" spans="12:14" x14ac:dyDescent="0.3">
      <c r="L2098" s="71"/>
      <c r="M2098" s="71"/>
      <c r="N2098" s="71"/>
    </row>
    <row r="2099" spans="12:14" x14ac:dyDescent="0.3">
      <c r="L2099" s="71"/>
      <c r="M2099" s="71"/>
      <c r="N2099" s="71"/>
    </row>
    <row r="2100" spans="12:14" x14ac:dyDescent="0.3">
      <c r="L2100" s="71"/>
      <c r="M2100" s="71"/>
      <c r="N2100" s="71"/>
    </row>
    <row r="2101" spans="12:14" x14ac:dyDescent="0.3">
      <c r="L2101" s="71"/>
      <c r="M2101" s="71"/>
      <c r="N2101" s="71"/>
    </row>
    <row r="2102" spans="12:14" x14ac:dyDescent="0.3">
      <c r="L2102" s="71"/>
      <c r="M2102" s="71"/>
      <c r="N2102" s="71"/>
    </row>
    <row r="2103" spans="12:14" x14ac:dyDescent="0.3">
      <c r="L2103" s="71"/>
      <c r="M2103" s="71"/>
      <c r="N2103" s="71"/>
    </row>
    <row r="2104" spans="12:14" x14ac:dyDescent="0.3">
      <c r="L2104" s="71"/>
      <c r="M2104" s="71"/>
      <c r="N2104" s="71"/>
    </row>
    <row r="2105" spans="12:14" x14ac:dyDescent="0.3">
      <c r="L2105" s="71"/>
      <c r="M2105" s="71"/>
      <c r="N2105" s="71"/>
    </row>
    <row r="2106" spans="12:14" x14ac:dyDescent="0.3">
      <c r="L2106" s="71"/>
      <c r="M2106" s="71"/>
      <c r="N2106" s="71"/>
    </row>
    <row r="2107" spans="12:14" x14ac:dyDescent="0.3">
      <c r="L2107" s="71"/>
      <c r="M2107" s="71"/>
      <c r="N2107" s="71"/>
    </row>
    <row r="2108" spans="12:14" x14ac:dyDescent="0.3">
      <c r="L2108" s="71"/>
      <c r="M2108" s="71"/>
      <c r="N2108" s="71"/>
    </row>
    <row r="2109" spans="12:14" x14ac:dyDescent="0.3">
      <c r="L2109" s="71"/>
      <c r="M2109" s="71"/>
      <c r="N2109" s="71"/>
    </row>
    <row r="2110" spans="12:14" x14ac:dyDescent="0.3">
      <c r="L2110" s="71"/>
      <c r="M2110" s="71"/>
      <c r="N2110" s="71"/>
    </row>
    <row r="2111" spans="12:14" x14ac:dyDescent="0.3">
      <c r="L2111" s="71"/>
      <c r="M2111" s="71"/>
      <c r="N2111" s="71"/>
    </row>
    <row r="2112" spans="12:14" x14ac:dyDescent="0.3">
      <c r="L2112" s="71"/>
      <c r="M2112" s="71"/>
      <c r="N2112" s="71"/>
    </row>
    <row r="2113" spans="12:14" x14ac:dyDescent="0.3">
      <c r="L2113" s="71"/>
      <c r="M2113" s="71"/>
      <c r="N2113" s="71"/>
    </row>
    <row r="2114" spans="12:14" x14ac:dyDescent="0.3">
      <c r="L2114" s="71"/>
      <c r="M2114" s="71"/>
      <c r="N2114" s="71"/>
    </row>
    <row r="2115" spans="12:14" x14ac:dyDescent="0.3">
      <c r="L2115" s="71"/>
      <c r="M2115" s="71"/>
      <c r="N2115" s="71"/>
    </row>
    <row r="2116" spans="12:14" x14ac:dyDescent="0.3">
      <c r="L2116" s="71"/>
      <c r="M2116" s="71"/>
      <c r="N2116" s="71"/>
    </row>
    <row r="2117" spans="12:14" x14ac:dyDescent="0.3">
      <c r="L2117" s="71"/>
      <c r="M2117" s="71"/>
      <c r="N2117" s="71"/>
    </row>
    <row r="2118" spans="12:14" x14ac:dyDescent="0.3">
      <c r="L2118" s="71"/>
      <c r="M2118" s="71"/>
      <c r="N2118" s="71"/>
    </row>
    <row r="2119" spans="12:14" x14ac:dyDescent="0.3">
      <c r="L2119" s="71"/>
      <c r="M2119" s="71"/>
      <c r="N2119" s="71"/>
    </row>
    <row r="2120" spans="12:14" x14ac:dyDescent="0.3">
      <c r="L2120" s="71"/>
      <c r="M2120" s="71"/>
      <c r="N2120" s="71"/>
    </row>
    <row r="2121" spans="12:14" x14ac:dyDescent="0.3">
      <c r="L2121" s="71"/>
      <c r="M2121" s="71"/>
      <c r="N2121" s="71"/>
    </row>
    <row r="2122" spans="12:14" x14ac:dyDescent="0.3">
      <c r="L2122" s="71"/>
      <c r="M2122" s="71"/>
      <c r="N2122" s="71"/>
    </row>
    <row r="2123" spans="12:14" x14ac:dyDescent="0.3">
      <c r="L2123" s="71"/>
      <c r="M2123" s="71"/>
      <c r="N2123" s="71"/>
    </row>
    <row r="2124" spans="12:14" x14ac:dyDescent="0.3">
      <c r="L2124" s="71"/>
      <c r="M2124" s="71"/>
      <c r="N2124" s="71"/>
    </row>
    <row r="2125" spans="12:14" x14ac:dyDescent="0.3">
      <c r="L2125" s="71"/>
      <c r="M2125" s="71"/>
      <c r="N2125" s="71"/>
    </row>
    <row r="2126" spans="12:14" x14ac:dyDescent="0.3">
      <c r="L2126" s="71"/>
      <c r="M2126" s="71"/>
      <c r="N2126" s="71"/>
    </row>
    <row r="2127" spans="12:14" x14ac:dyDescent="0.3">
      <c r="L2127" s="71"/>
      <c r="M2127" s="71"/>
      <c r="N2127" s="71"/>
    </row>
    <row r="2128" spans="12:14" x14ac:dyDescent="0.3">
      <c r="L2128" s="71"/>
      <c r="M2128" s="71"/>
      <c r="N2128" s="71"/>
    </row>
    <row r="2129" spans="12:14" x14ac:dyDescent="0.3">
      <c r="L2129" s="71"/>
      <c r="M2129" s="71"/>
      <c r="N2129" s="71"/>
    </row>
    <row r="2130" spans="12:14" x14ac:dyDescent="0.3">
      <c r="L2130" s="71"/>
      <c r="M2130" s="71"/>
      <c r="N2130" s="71"/>
    </row>
    <row r="2131" spans="12:14" x14ac:dyDescent="0.3">
      <c r="L2131" s="71"/>
      <c r="M2131" s="71"/>
      <c r="N2131" s="71"/>
    </row>
    <row r="2132" spans="12:14" x14ac:dyDescent="0.3">
      <c r="L2132" s="71"/>
      <c r="M2132" s="71"/>
      <c r="N2132" s="71"/>
    </row>
    <row r="2133" spans="12:14" x14ac:dyDescent="0.3">
      <c r="L2133" s="71"/>
      <c r="M2133" s="71"/>
      <c r="N2133" s="71"/>
    </row>
    <row r="2134" spans="12:14" x14ac:dyDescent="0.3">
      <c r="L2134" s="71"/>
      <c r="M2134" s="71"/>
      <c r="N2134" s="71"/>
    </row>
    <row r="2135" spans="12:14" x14ac:dyDescent="0.3">
      <c r="L2135" s="71"/>
      <c r="M2135" s="71"/>
      <c r="N2135" s="71"/>
    </row>
    <row r="2136" spans="12:14" x14ac:dyDescent="0.3">
      <c r="L2136" s="71"/>
      <c r="M2136" s="71"/>
      <c r="N2136" s="71"/>
    </row>
    <row r="2137" spans="12:14" x14ac:dyDescent="0.3">
      <c r="L2137" s="71"/>
      <c r="M2137" s="71"/>
      <c r="N2137" s="71"/>
    </row>
    <row r="2138" spans="12:14" x14ac:dyDescent="0.3">
      <c r="L2138" s="71"/>
      <c r="M2138" s="71"/>
      <c r="N2138" s="71"/>
    </row>
    <row r="2139" spans="12:14" x14ac:dyDescent="0.3">
      <c r="L2139" s="71"/>
      <c r="M2139" s="71"/>
      <c r="N2139" s="71"/>
    </row>
    <row r="2140" spans="12:14" x14ac:dyDescent="0.3">
      <c r="L2140" s="71"/>
      <c r="M2140" s="71"/>
      <c r="N2140" s="71"/>
    </row>
    <row r="2141" spans="12:14" x14ac:dyDescent="0.3">
      <c r="L2141" s="71"/>
      <c r="M2141" s="71"/>
      <c r="N2141" s="71"/>
    </row>
    <row r="2142" spans="12:14" x14ac:dyDescent="0.3">
      <c r="L2142" s="71"/>
      <c r="M2142" s="71"/>
      <c r="N2142" s="71"/>
    </row>
    <row r="2143" spans="12:14" x14ac:dyDescent="0.3">
      <c r="L2143" s="71"/>
      <c r="M2143" s="71"/>
      <c r="N2143" s="71"/>
    </row>
    <row r="2144" spans="12:14" x14ac:dyDescent="0.3">
      <c r="L2144" s="71"/>
      <c r="M2144" s="71"/>
      <c r="N2144" s="71"/>
    </row>
    <row r="2145" spans="12:14" x14ac:dyDescent="0.3">
      <c r="L2145" s="71"/>
      <c r="M2145" s="71"/>
      <c r="N2145" s="71"/>
    </row>
    <row r="2146" spans="12:14" x14ac:dyDescent="0.3">
      <c r="L2146" s="71"/>
      <c r="M2146" s="71"/>
      <c r="N2146" s="71"/>
    </row>
    <row r="2147" spans="12:14" x14ac:dyDescent="0.3">
      <c r="L2147" s="71"/>
      <c r="M2147" s="71"/>
      <c r="N2147" s="71"/>
    </row>
    <row r="2148" spans="12:14" x14ac:dyDescent="0.3">
      <c r="L2148" s="71"/>
      <c r="M2148" s="71"/>
      <c r="N2148" s="71"/>
    </row>
    <row r="2149" spans="12:14" x14ac:dyDescent="0.3">
      <c r="L2149" s="71"/>
      <c r="M2149" s="71"/>
      <c r="N2149" s="71"/>
    </row>
    <row r="2150" spans="12:14" x14ac:dyDescent="0.3">
      <c r="L2150" s="71"/>
      <c r="M2150" s="71"/>
      <c r="N2150" s="71"/>
    </row>
    <row r="2151" spans="12:14" x14ac:dyDescent="0.3">
      <c r="L2151" s="71"/>
      <c r="M2151" s="71"/>
      <c r="N2151" s="71"/>
    </row>
    <row r="2152" spans="12:14" x14ac:dyDescent="0.3">
      <c r="L2152" s="71"/>
      <c r="M2152" s="71"/>
      <c r="N2152" s="71"/>
    </row>
    <row r="2153" spans="12:14" x14ac:dyDescent="0.3">
      <c r="L2153" s="71"/>
      <c r="M2153" s="71"/>
      <c r="N2153" s="71"/>
    </row>
    <row r="2154" spans="12:14" x14ac:dyDescent="0.3">
      <c r="L2154" s="71"/>
      <c r="M2154" s="71"/>
      <c r="N2154" s="71"/>
    </row>
    <row r="2155" spans="12:14" x14ac:dyDescent="0.3">
      <c r="L2155" s="71"/>
      <c r="M2155" s="71"/>
      <c r="N2155" s="71"/>
    </row>
    <row r="2156" spans="12:14" x14ac:dyDescent="0.3">
      <c r="L2156" s="71"/>
      <c r="M2156" s="71"/>
      <c r="N2156" s="71"/>
    </row>
    <row r="2157" spans="12:14" x14ac:dyDescent="0.3">
      <c r="L2157" s="71"/>
      <c r="M2157" s="71"/>
      <c r="N2157" s="71"/>
    </row>
    <row r="2158" spans="12:14" x14ac:dyDescent="0.3">
      <c r="L2158" s="71"/>
      <c r="M2158" s="71"/>
      <c r="N2158" s="71"/>
    </row>
    <row r="2159" spans="12:14" x14ac:dyDescent="0.3">
      <c r="L2159" s="71"/>
      <c r="M2159" s="71"/>
      <c r="N2159" s="71"/>
    </row>
    <row r="2160" spans="12:14" x14ac:dyDescent="0.3">
      <c r="L2160" s="71"/>
      <c r="M2160" s="71"/>
      <c r="N2160" s="71"/>
    </row>
    <row r="2161" spans="12:14" x14ac:dyDescent="0.3">
      <c r="L2161" s="71"/>
      <c r="M2161" s="71"/>
      <c r="N2161" s="71"/>
    </row>
    <row r="2162" spans="12:14" x14ac:dyDescent="0.3">
      <c r="L2162" s="71"/>
      <c r="M2162" s="71"/>
      <c r="N2162" s="71"/>
    </row>
    <row r="2163" spans="12:14" x14ac:dyDescent="0.3">
      <c r="L2163" s="71"/>
      <c r="M2163" s="71"/>
      <c r="N2163" s="71"/>
    </row>
    <row r="2164" spans="12:14" x14ac:dyDescent="0.3">
      <c r="L2164" s="71"/>
      <c r="M2164" s="71"/>
      <c r="N2164" s="71"/>
    </row>
    <row r="2165" spans="12:14" x14ac:dyDescent="0.3">
      <c r="L2165" s="71"/>
      <c r="M2165" s="71"/>
      <c r="N2165" s="71"/>
    </row>
    <row r="2166" spans="12:14" x14ac:dyDescent="0.3">
      <c r="L2166" s="71"/>
      <c r="M2166" s="71"/>
      <c r="N2166" s="71"/>
    </row>
    <row r="2167" spans="12:14" x14ac:dyDescent="0.3">
      <c r="L2167" s="71"/>
      <c r="M2167" s="71"/>
      <c r="N2167" s="71"/>
    </row>
    <row r="2168" spans="12:14" x14ac:dyDescent="0.3">
      <c r="L2168" s="71"/>
      <c r="M2168" s="71"/>
      <c r="N2168" s="71"/>
    </row>
    <row r="2169" spans="12:14" x14ac:dyDescent="0.3">
      <c r="L2169" s="71"/>
      <c r="M2169" s="71"/>
      <c r="N2169" s="71"/>
    </row>
    <row r="2170" spans="12:14" x14ac:dyDescent="0.3">
      <c r="L2170" s="71"/>
      <c r="M2170" s="71"/>
      <c r="N2170" s="71"/>
    </row>
    <row r="2171" spans="12:14" x14ac:dyDescent="0.3">
      <c r="L2171" s="71"/>
      <c r="M2171" s="71"/>
      <c r="N2171" s="71"/>
    </row>
    <row r="2172" spans="12:14" x14ac:dyDescent="0.3">
      <c r="L2172" s="71"/>
      <c r="M2172" s="71"/>
      <c r="N2172" s="71"/>
    </row>
    <row r="2173" spans="12:14" x14ac:dyDescent="0.3">
      <c r="L2173" s="71"/>
      <c r="M2173" s="71"/>
      <c r="N2173" s="71"/>
    </row>
    <row r="2174" spans="12:14" x14ac:dyDescent="0.3">
      <c r="L2174" s="71"/>
      <c r="M2174" s="71"/>
      <c r="N2174" s="71"/>
    </row>
    <row r="2175" spans="12:14" x14ac:dyDescent="0.3">
      <c r="L2175" s="71"/>
      <c r="M2175" s="71"/>
      <c r="N2175" s="71"/>
    </row>
    <row r="2176" spans="12:14" x14ac:dyDescent="0.3">
      <c r="L2176" s="71"/>
      <c r="M2176" s="71"/>
      <c r="N2176" s="71"/>
    </row>
    <row r="2177" spans="12:14" x14ac:dyDescent="0.3">
      <c r="L2177" s="71"/>
      <c r="M2177" s="71"/>
      <c r="N2177" s="71"/>
    </row>
    <row r="2178" spans="12:14" x14ac:dyDescent="0.3">
      <c r="L2178" s="71"/>
      <c r="M2178" s="71"/>
      <c r="N2178" s="71"/>
    </row>
    <row r="2179" spans="12:14" x14ac:dyDescent="0.3">
      <c r="L2179" s="71"/>
      <c r="M2179" s="71"/>
      <c r="N2179" s="71"/>
    </row>
    <row r="2180" spans="12:14" x14ac:dyDescent="0.3">
      <c r="L2180" s="71"/>
      <c r="M2180" s="71"/>
      <c r="N2180" s="71"/>
    </row>
    <row r="2181" spans="12:14" x14ac:dyDescent="0.3">
      <c r="L2181" s="71"/>
      <c r="M2181" s="71"/>
      <c r="N2181" s="71"/>
    </row>
    <row r="2182" spans="12:14" x14ac:dyDescent="0.3">
      <c r="L2182" s="71"/>
      <c r="M2182" s="71"/>
      <c r="N2182" s="71"/>
    </row>
    <row r="2183" spans="12:14" x14ac:dyDescent="0.3">
      <c r="L2183" s="71"/>
      <c r="M2183" s="71"/>
      <c r="N2183" s="71"/>
    </row>
    <row r="2184" spans="12:14" x14ac:dyDescent="0.3">
      <c r="L2184" s="71"/>
      <c r="M2184" s="71"/>
      <c r="N2184" s="71"/>
    </row>
    <row r="2185" spans="12:14" x14ac:dyDescent="0.3">
      <c r="L2185" s="71"/>
      <c r="M2185" s="71"/>
      <c r="N2185" s="71"/>
    </row>
    <row r="2186" spans="12:14" x14ac:dyDescent="0.3">
      <c r="L2186" s="71"/>
      <c r="M2186" s="71"/>
      <c r="N2186" s="71"/>
    </row>
    <row r="2187" spans="12:14" x14ac:dyDescent="0.3">
      <c r="L2187" s="71"/>
      <c r="M2187" s="71"/>
      <c r="N2187" s="71"/>
    </row>
    <row r="2188" spans="12:14" x14ac:dyDescent="0.3">
      <c r="L2188" s="71"/>
      <c r="M2188" s="71"/>
      <c r="N2188" s="71"/>
    </row>
    <row r="2189" spans="12:14" x14ac:dyDescent="0.3">
      <c r="L2189" s="71"/>
      <c r="M2189" s="71"/>
      <c r="N2189" s="71"/>
    </row>
    <row r="2190" spans="12:14" x14ac:dyDescent="0.3">
      <c r="L2190" s="71"/>
      <c r="M2190" s="71"/>
      <c r="N2190" s="71"/>
    </row>
    <row r="2191" spans="12:14" x14ac:dyDescent="0.3">
      <c r="L2191" s="71"/>
      <c r="M2191" s="71"/>
      <c r="N2191" s="71"/>
    </row>
    <row r="2192" spans="12:14" x14ac:dyDescent="0.3">
      <c r="L2192" s="71"/>
      <c r="M2192" s="71"/>
      <c r="N2192" s="71"/>
    </row>
    <row r="2193" spans="12:14" x14ac:dyDescent="0.3">
      <c r="L2193" s="71"/>
      <c r="M2193" s="71"/>
      <c r="N2193" s="71"/>
    </row>
    <row r="2194" spans="12:14" x14ac:dyDescent="0.3">
      <c r="L2194" s="71"/>
      <c r="M2194" s="71"/>
      <c r="N2194" s="71"/>
    </row>
    <row r="2195" spans="12:14" x14ac:dyDescent="0.3">
      <c r="L2195" s="71"/>
      <c r="M2195" s="71"/>
      <c r="N2195" s="71"/>
    </row>
    <row r="2196" spans="12:14" x14ac:dyDescent="0.3">
      <c r="L2196" s="71"/>
      <c r="M2196" s="71"/>
      <c r="N2196" s="71"/>
    </row>
    <row r="2197" spans="12:14" x14ac:dyDescent="0.3">
      <c r="L2197" s="71"/>
      <c r="M2197" s="71"/>
      <c r="N2197" s="71"/>
    </row>
    <row r="2198" spans="12:14" x14ac:dyDescent="0.3">
      <c r="L2198" s="71"/>
      <c r="M2198" s="71"/>
      <c r="N2198" s="71"/>
    </row>
    <row r="2199" spans="12:14" x14ac:dyDescent="0.3">
      <c r="L2199" s="71"/>
      <c r="M2199" s="71"/>
      <c r="N2199" s="71"/>
    </row>
    <row r="2200" spans="12:14" x14ac:dyDescent="0.3">
      <c r="L2200" s="71"/>
      <c r="M2200" s="71"/>
      <c r="N2200" s="71"/>
    </row>
    <row r="2201" spans="12:14" x14ac:dyDescent="0.3">
      <c r="L2201" s="71"/>
      <c r="M2201" s="71"/>
      <c r="N2201" s="71"/>
    </row>
    <row r="2202" spans="12:14" x14ac:dyDescent="0.3">
      <c r="L2202" s="71"/>
      <c r="M2202" s="71"/>
      <c r="N2202" s="71"/>
    </row>
    <row r="2203" spans="12:14" x14ac:dyDescent="0.3">
      <c r="L2203" s="71"/>
      <c r="M2203" s="71"/>
      <c r="N2203" s="71"/>
    </row>
    <row r="2204" spans="12:14" x14ac:dyDescent="0.3">
      <c r="L2204" s="71"/>
      <c r="M2204" s="71"/>
      <c r="N2204" s="71"/>
    </row>
    <row r="2205" spans="12:14" x14ac:dyDescent="0.3">
      <c r="L2205" s="71"/>
      <c r="M2205" s="71"/>
      <c r="N2205" s="71"/>
    </row>
    <row r="2206" spans="12:14" x14ac:dyDescent="0.3">
      <c r="L2206" s="71"/>
      <c r="M2206" s="71"/>
      <c r="N2206" s="71"/>
    </row>
    <row r="2207" spans="12:14" x14ac:dyDescent="0.3">
      <c r="L2207" s="71"/>
      <c r="M2207" s="71"/>
      <c r="N2207" s="71"/>
    </row>
    <row r="2208" spans="12:14" x14ac:dyDescent="0.3">
      <c r="L2208" s="71"/>
      <c r="M2208" s="71"/>
      <c r="N2208" s="71"/>
    </row>
    <row r="2209" spans="12:14" x14ac:dyDescent="0.3">
      <c r="L2209" s="71"/>
      <c r="M2209" s="71"/>
      <c r="N2209" s="71"/>
    </row>
    <row r="2210" spans="12:14" x14ac:dyDescent="0.3">
      <c r="L2210" s="71"/>
      <c r="M2210" s="71"/>
      <c r="N2210" s="71"/>
    </row>
    <row r="2211" spans="12:14" x14ac:dyDescent="0.3">
      <c r="L2211" s="71"/>
      <c r="M2211" s="71"/>
      <c r="N2211" s="71"/>
    </row>
    <row r="2212" spans="12:14" x14ac:dyDescent="0.3">
      <c r="L2212" s="71"/>
      <c r="M2212" s="71"/>
      <c r="N2212" s="71"/>
    </row>
    <row r="2213" spans="12:14" x14ac:dyDescent="0.3">
      <c r="L2213" s="71"/>
      <c r="M2213" s="71"/>
      <c r="N2213" s="71"/>
    </row>
    <row r="2214" spans="12:14" x14ac:dyDescent="0.3">
      <c r="L2214" s="71"/>
      <c r="M2214" s="71"/>
      <c r="N2214" s="71"/>
    </row>
    <row r="2215" spans="12:14" x14ac:dyDescent="0.3">
      <c r="L2215" s="71"/>
      <c r="M2215" s="71"/>
      <c r="N2215" s="71"/>
    </row>
    <row r="2216" spans="12:14" x14ac:dyDescent="0.3">
      <c r="L2216" s="71"/>
      <c r="M2216" s="71"/>
      <c r="N2216" s="71"/>
    </row>
    <row r="2217" spans="12:14" x14ac:dyDescent="0.3">
      <c r="L2217" s="71"/>
      <c r="M2217" s="71"/>
      <c r="N2217" s="71"/>
    </row>
    <row r="2218" spans="12:14" x14ac:dyDescent="0.3">
      <c r="L2218" s="71"/>
      <c r="M2218" s="71"/>
      <c r="N2218" s="71"/>
    </row>
    <row r="2219" spans="12:14" x14ac:dyDescent="0.3">
      <c r="L2219" s="71"/>
      <c r="M2219" s="71"/>
      <c r="N2219" s="71"/>
    </row>
    <row r="2220" spans="12:14" x14ac:dyDescent="0.3">
      <c r="L2220" s="71"/>
      <c r="M2220" s="71"/>
      <c r="N2220" s="71"/>
    </row>
    <row r="2221" spans="12:14" x14ac:dyDescent="0.3">
      <c r="L2221" s="71"/>
      <c r="M2221" s="71"/>
      <c r="N2221" s="71"/>
    </row>
    <row r="2222" spans="12:14" x14ac:dyDescent="0.3">
      <c r="L2222" s="71"/>
      <c r="M2222" s="71"/>
      <c r="N2222" s="71"/>
    </row>
    <row r="2223" spans="12:14" x14ac:dyDescent="0.3">
      <c r="L2223" s="71"/>
      <c r="M2223" s="71"/>
      <c r="N2223" s="71"/>
    </row>
    <row r="2224" spans="12:14" x14ac:dyDescent="0.3">
      <c r="L2224" s="71"/>
      <c r="M2224" s="71"/>
      <c r="N2224" s="71"/>
    </row>
    <row r="2225" spans="12:14" x14ac:dyDescent="0.3">
      <c r="L2225" s="71"/>
      <c r="M2225" s="71"/>
      <c r="N2225" s="71"/>
    </row>
    <row r="2226" spans="12:14" x14ac:dyDescent="0.3">
      <c r="L2226" s="71"/>
      <c r="M2226" s="71"/>
      <c r="N2226" s="71"/>
    </row>
    <row r="2227" spans="12:14" x14ac:dyDescent="0.3">
      <c r="L2227" s="71"/>
      <c r="M2227" s="71"/>
      <c r="N2227" s="71"/>
    </row>
    <row r="2228" spans="12:14" x14ac:dyDescent="0.3">
      <c r="L2228" s="71"/>
      <c r="M2228" s="71"/>
      <c r="N2228" s="71"/>
    </row>
    <row r="2229" spans="12:14" x14ac:dyDescent="0.3">
      <c r="L2229" s="71"/>
      <c r="M2229" s="71"/>
      <c r="N2229" s="71"/>
    </row>
    <row r="2230" spans="12:14" x14ac:dyDescent="0.3">
      <c r="L2230" s="71"/>
      <c r="M2230" s="71"/>
      <c r="N2230" s="71"/>
    </row>
    <row r="2231" spans="12:14" x14ac:dyDescent="0.3">
      <c r="L2231" s="71"/>
      <c r="M2231" s="71"/>
      <c r="N2231" s="71"/>
    </row>
    <row r="2232" spans="12:14" x14ac:dyDescent="0.3">
      <c r="L2232" s="71"/>
      <c r="M2232" s="71"/>
      <c r="N2232" s="71"/>
    </row>
    <row r="2233" spans="12:14" x14ac:dyDescent="0.3">
      <c r="L2233" s="71"/>
      <c r="M2233" s="71"/>
      <c r="N2233" s="71"/>
    </row>
    <row r="2234" spans="12:14" x14ac:dyDescent="0.3">
      <c r="L2234" s="71"/>
      <c r="M2234" s="71"/>
      <c r="N2234" s="71"/>
    </row>
    <row r="2235" spans="12:14" x14ac:dyDescent="0.3">
      <c r="L2235" s="71"/>
      <c r="M2235" s="71"/>
      <c r="N2235" s="71"/>
    </row>
    <row r="2236" spans="12:14" x14ac:dyDescent="0.3">
      <c r="L2236" s="71"/>
      <c r="M2236" s="71"/>
      <c r="N2236" s="71"/>
    </row>
    <row r="2237" spans="12:14" x14ac:dyDescent="0.3">
      <c r="L2237" s="71"/>
      <c r="M2237" s="71"/>
      <c r="N2237" s="71"/>
    </row>
    <row r="2238" spans="12:14" x14ac:dyDescent="0.3">
      <c r="L2238" s="71"/>
      <c r="M2238" s="71"/>
      <c r="N2238" s="71"/>
    </row>
    <row r="2239" spans="12:14" x14ac:dyDescent="0.3">
      <c r="L2239" s="71"/>
      <c r="M2239" s="71"/>
      <c r="N2239" s="71"/>
    </row>
    <row r="2240" spans="12:14" x14ac:dyDescent="0.3">
      <c r="L2240" s="71"/>
      <c r="M2240" s="71"/>
      <c r="N2240" s="71"/>
    </row>
    <row r="2241" spans="12:14" x14ac:dyDescent="0.3">
      <c r="L2241" s="71"/>
      <c r="M2241" s="71"/>
      <c r="N2241" s="71"/>
    </row>
    <row r="2242" spans="12:14" x14ac:dyDescent="0.3">
      <c r="L2242" s="71"/>
      <c r="M2242" s="71"/>
      <c r="N2242" s="71"/>
    </row>
    <row r="2243" spans="12:14" x14ac:dyDescent="0.3">
      <c r="L2243" s="71"/>
      <c r="M2243" s="71"/>
      <c r="N2243" s="71"/>
    </row>
    <row r="2244" spans="12:14" x14ac:dyDescent="0.3">
      <c r="L2244" s="71"/>
      <c r="M2244" s="71"/>
      <c r="N2244" s="71"/>
    </row>
    <row r="2245" spans="12:14" x14ac:dyDescent="0.3">
      <c r="L2245" s="71"/>
      <c r="M2245" s="71"/>
      <c r="N2245" s="71"/>
    </row>
    <row r="2246" spans="12:14" x14ac:dyDescent="0.3">
      <c r="L2246" s="71"/>
      <c r="M2246" s="71"/>
      <c r="N2246" s="71"/>
    </row>
    <row r="2247" spans="12:14" x14ac:dyDescent="0.3">
      <c r="L2247" s="71"/>
      <c r="M2247" s="71"/>
      <c r="N2247" s="71"/>
    </row>
    <row r="2248" spans="12:14" x14ac:dyDescent="0.3">
      <c r="L2248" s="71"/>
      <c r="M2248" s="71"/>
      <c r="N2248" s="71"/>
    </row>
    <row r="2249" spans="12:14" x14ac:dyDescent="0.3">
      <c r="L2249" s="71"/>
      <c r="M2249" s="71"/>
      <c r="N2249" s="71"/>
    </row>
    <row r="2250" spans="12:14" x14ac:dyDescent="0.3">
      <c r="L2250" s="71"/>
      <c r="M2250" s="71"/>
      <c r="N2250" s="71"/>
    </row>
    <row r="2251" spans="12:14" x14ac:dyDescent="0.3">
      <c r="L2251" s="71"/>
      <c r="M2251" s="71"/>
      <c r="N2251" s="71"/>
    </row>
    <row r="2252" spans="12:14" x14ac:dyDescent="0.3">
      <c r="L2252" s="71"/>
      <c r="M2252" s="71"/>
      <c r="N2252" s="71"/>
    </row>
    <row r="2253" spans="12:14" x14ac:dyDescent="0.3">
      <c r="L2253" s="71"/>
      <c r="M2253" s="71"/>
      <c r="N2253" s="71"/>
    </row>
    <row r="2254" spans="12:14" x14ac:dyDescent="0.3">
      <c r="L2254" s="71"/>
      <c r="M2254" s="71"/>
      <c r="N2254" s="71"/>
    </row>
    <row r="2255" spans="12:14" x14ac:dyDescent="0.3">
      <c r="L2255" s="71"/>
      <c r="M2255" s="71"/>
      <c r="N2255" s="71"/>
    </row>
    <row r="2256" spans="12:14" x14ac:dyDescent="0.3">
      <c r="L2256" s="71"/>
      <c r="M2256" s="71"/>
      <c r="N2256" s="71"/>
    </row>
    <row r="2257" spans="12:14" x14ac:dyDescent="0.3">
      <c r="L2257" s="71"/>
      <c r="M2257" s="71"/>
      <c r="N2257" s="71"/>
    </row>
    <row r="2258" spans="12:14" x14ac:dyDescent="0.3">
      <c r="L2258" s="71"/>
      <c r="M2258" s="71"/>
      <c r="N2258" s="71"/>
    </row>
    <row r="2259" spans="12:14" x14ac:dyDescent="0.3">
      <c r="L2259" s="71"/>
      <c r="M2259" s="71"/>
      <c r="N2259" s="71"/>
    </row>
    <row r="2260" spans="12:14" x14ac:dyDescent="0.3">
      <c r="L2260" s="71"/>
      <c r="M2260" s="71"/>
      <c r="N2260" s="71"/>
    </row>
    <row r="2261" spans="12:14" x14ac:dyDescent="0.3">
      <c r="L2261" s="71"/>
      <c r="M2261" s="71"/>
      <c r="N2261" s="71"/>
    </row>
    <row r="2262" spans="12:14" x14ac:dyDescent="0.3">
      <c r="L2262" s="71"/>
      <c r="M2262" s="71"/>
      <c r="N2262" s="71"/>
    </row>
    <row r="2263" spans="12:14" x14ac:dyDescent="0.3">
      <c r="L2263" s="71"/>
      <c r="M2263" s="71"/>
      <c r="N2263" s="71"/>
    </row>
    <row r="2264" spans="12:14" x14ac:dyDescent="0.3">
      <c r="L2264" s="71"/>
      <c r="M2264" s="71"/>
      <c r="N2264" s="71"/>
    </row>
    <row r="2265" spans="12:14" x14ac:dyDescent="0.3">
      <c r="L2265" s="71"/>
      <c r="M2265" s="71"/>
      <c r="N2265" s="71"/>
    </row>
    <row r="2266" spans="12:14" x14ac:dyDescent="0.3">
      <c r="L2266" s="71"/>
      <c r="M2266" s="71"/>
      <c r="N2266" s="71"/>
    </row>
    <row r="2267" spans="12:14" x14ac:dyDescent="0.3">
      <c r="L2267" s="71"/>
      <c r="M2267" s="71"/>
      <c r="N2267" s="71"/>
    </row>
    <row r="2268" spans="12:14" x14ac:dyDescent="0.3">
      <c r="L2268" s="71"/>
      <c r="M2268" s="71"/>
      <c r="N2268" s="71"/>
    </row>
    <row r="2269" spans="12:14" x14ac:dyDescent="0.3">
      <c r="L2269" s="71"/>
      <c r="M2269" s="71"/>
      <c r="N2269" s="71"/>
    </row>
    <row r="2270" spans="12:14" x14ac:dyDescent="0.3">
      <c r="L2270" s="71"/>
      <c r="M2270" s="71"/>
      <c r="N2270" s="71"/>
    </row>
    <row r="2271" spans="12:14" x14ac:dyDescent="0.3">
      <c r="L2271" s="71"/>
      <c r="M2271" s="71"/>
      <c r="N2271" s="71"/>
    </row>
    <row r="2272" spans="12:14" x14ac:dyDescent="0.3">
      <c r="L2272" s="71"/>
      <c r="M2272" s="71"/>
      <c r="N2272" s="71"/>
    </row>
    <row r="2273" spans="12:14" x14ac:dyDescent="0.3">
      <c r="L2273" s="71"/>
      <c r="M2273" s="71"/>
      <c r="N2273" s="71"/>
    </row>
    <row r="2274" spans="12:14" x14ac:dyDescent="0.3">
      <c r="L2274" s="71"/>
      <c r="M2274" s="71"/>
      <c r="N2274" s="71"/>
    </row>
    <row r="2275" spans="12:14" x14ac:dyDescent="0.3">
      <c r="L2275" s="71"/>
      <c r="M2275" s="71"/>
      <c r="N2275" s="71"/>
    </row>
    <row r="2276" spans="12:14" x14ac:dyDescent="0.3">
      <c r="L2276" s="71"/>
      <c r="M2276" s="71"/>
      <c r="N2276" s="71"/>
    </row>
    <row r="2277" spans="12:14" x14ac:dyDescent="0.3">
      <c r="L2277" s="71"/>
      <c r="M2277" s="71"/>
      <c r="N2277" s="71"/>
    </row>
    <row r="2278" spans="12:14" x14ac:dyDescent="0.3">
      <c r="L2278" s="71"/>
      <c r="M2278" s="71"/>
      <c r="N2278" s="71"/>
    </row>
    <row r="2279" spans="12:14" x14ac:dyDescent="0.3">
      <c r="L2279" s="71"/>
      <c r="M2279" s="71"/>
      <c r="N2279" s="71"/>
    </row>
    <row r="2280" spans="12:14" x14ac:dyDescent="0.3">
      <c r="L2280" s="71"/>
      <c r="M2280" s="71"/>
      <c r="N2280" s="71"/>
    </row>
    <row r="2281" spans="12:14" x14ac:dyDescent="0.3">
      <c r="L2281" s="71"/>
      <c r="M2281" s="71"/>
      <c r="N2281" s="71"/>
    </row>
    <row r="2282" spans="12:14" x14ac:dyDescent="0.3">
      <c r="L2282" s="71"/>
      <c r="M2282" s="71"/>
      <c r="N2282" s="71"/>
    </row>
    <row r="2283" spans="12:14" x14ac:dyDescent="0.3">
      <c r="L2283" s="71"/>
      <c r="M2283" s="71"/>
      <c r="N2283" s="71"/>
    </row>
    <row r="2284" spans="12:14" x14ac:dyDescent="0.3">
      <c r="L2284" s="71"/>
      <c r="M2284" s="71"/>
      <c r="N2284" s="71"/>
    </row>
    <row r="2285" spans="12:14" x14ac:dyDescent="0.3">
      <c r="L2285" s="71"/>
      <c r="M2285" s="71"/>
      <c r="N2285" s="71"/>
    </row>
    <row r="2286" spans="12:14" x14ac:dyDescent="0.3">
      <c r="L2286" s="71"/>
      <c r="M2286" s="71"/>
      <c r="N2286" s="71"/>
    </row>
    <row r="2287" spans="12:14" x14ac:dyDescent="0.3">
      <c r="L2287" s="71"/>
      <c r="M2287" s="71"/>
      <c r="N2287" s="71"/>
    </row>
    <row r="2288" spans="12:14" x14ac:dyDescent="0.3">
      <c r="L2288" s="71"/>
      <c r="M2288" s="71"/>
      <c r="N2288" s="71"/>
    </row>
    <row r="2289" spans="12:14" x14ac:dyDescent="0.3">
      <c r="L2289" s="71"/>
      <c r="M2289" s="71"/>
      <c r="N2289" s="71"/>
    </row>
    <row r="2290" spans="12:14" x14ac:dyDescent="0.3">
      <c r="L2290" s="71"/>
      <c r="M2290" s="71"/>
      <c r="N2290" s="71"/>
    </row>
    <row r="2291" spans="12:14" x14ac:dyDescent="0.3">
      <c r="L2291" s="71"/>
      <c r="M2291" s="71"/>
      <c r="N2291" s="71"/>
    </row>
    <row r="2292" spans="12:14" x14ac:dyDescent="0.3">
      <c r="L2292" s="71"/>
      <c r="M2292" s="71"/>
      <c r="N2292" s="71"/>
    </row>
    <row r="2293" spans="12:14" x14ac:dyDescent="0.3">
      <c r="L2293" s="71"/>
      <c r="M2293" s="71"/>
      <c r="N2293" s="71"/>
    </row>
    <row r="2294" spans="12:14" x14ac:dyDescent="0.3">
      <c r="L2294" s="71"/>
      <c r="M2294" s="71"/>
      <c r="N2294" s="71"/>
    </row>
    <row r="2295" spans="12:14" x14ac:dyDescent="0.3">
      <c r="L2295" s="71"/>
      <c r="M2295" s="71"/>
      <c r="N2295" s="71"/>
    </row>
    <row r="2296" spans="12:14" x14ac:dyDescent="0.3">
      <c r="L2296" s="71"/>
      <c r="M2296" s="71"/>
      <c r="N2296" s="71"/>
    </row>
    <row r="2297" spans="12:14" x14ac:dyDescent="0.3">
      <c r="L2297" s="71"/>
      <c r="M2297" s="71"/>
      <c r="N2297" s="71"/>
    </row>
    <row r="2298" spans="12:14" x14ac:dyDescent="0.3">
      <c r="L2298" s="71"/>
      <c r="M2298" s="71"/>
      <c r="N2298" s="71"/>
    </row>
    <row r="2299" spans="12:14" x14ac:dyDescent="0.3">
      <c r="L2299" s="71"/>
      <c r="M2299" s="71"/>
      <c r="N2299" s="71"/>
    </row>
    <row r="2300" spans="12:14" x14ac:dyDescent="0.3">
      <c r="L2300" s="71"/>
      <c r="M2300" s="71"/>
      <c r="N2300" s="71"/>
    </row>
    <row r="2301" spans="12:14" x14ac:dyDescent="0.3">
      <c r="L2301" s="71"/>
      <c r="M2301" s="71"/>
      <c r="N2301" s="71"/>
    </row>
    <row r="2302" spans="12:14" x14ac:dyDescent="0.3">
      <c r="L2302" s="71"/>
      <c r="M2302" s="71"/>
      <c r="N2302" s="71"/>
    </row>
    <row r="2303" spans="12:14" x14ac:dyDescent="0.3">
      <c r="L2303" s="71"/>
      <c r="M2303" s="71"/>
      <c r="N2303" s="71"/>
    </row>
    <row r="2304" spans="12:14" x14ac:dyDescent="0.3">
      <c r="L2304" s="71"/>
      <c r="M2304" s="71"/>
      <c r="N2304" s="71"/>
    </row>
    <row r="2305" spans="12:14" x14ac:dyDescent="0.3">
      <c r="L2305" s="71"/>
      <c r="M2305" s="71"/>
      <c r="N2305" s="71"/>
    </row>
    <row r="2306" spans="12:14" x14ac:dyDescent="0.3">
      <c r="L2306" s="71"/>
      <c r="M2306" s="71"/>
      <c r="N2306" s="71"/>
    </row>
    <row r="2307" spans="12:14" x14ac:dyDescent="0.3">
      <c r="L2307" s="71"/>
      <c r="M2307" s="71"/>
      <c r="N2307" s="71"/>
    </row>
    <row r="2308" spans="12:14" x14ac:dyDescent="0.3">
      <c r="L2308" s="71"/>
      <c r="M2308" s="71"/>
      <c r="N2308" s="71"/>
    </row>
    <row r="2309" spans="12:14" x14ac:dyDescent="0.3">
      <c r="L2309" s="71"/>
      <c r="M2309" s="71"/>
      <c r="N2309" s="71"/>
    </row>
    <row r="2310" spans="12:14" x14ac:dyDescent="0.3">
      <c r="L2310" s="71"/>
      <c r="M2310" s="71"/>
      <c r="N2310" s="71"/>
    </row>
    <row r="2311" spans="12:14" x14ac:dyDescent="0.3">
      <c r="L2311" s="71"/>
      <c r="M2311" s="71"/>
      <c r="N2311" s="71"/>
    </row>
    <row r="2312" spans="12:14" x14ac:dyDescent="0.3">
      <c r="L2312" s="71"/>
      <c r="M2312" s="71"/>
      <c r="N2312" s="71"/>
    </row>
    <row r="2313" spans="12:14" x14ac:dyDescent="0.3">
      <c r="L2313" s="71"/>
      <c r="M2313" s="71"/>
      <c r="N2313" s="71"/>
    </row>
    <row r="2314" spans="12:14" x14ac:dyDescent="0.3">
      <c r="L2314" s="71"/>
      <c r="M2314" s="71"/>
      <c r="N2314" s="71"/>
    </row>
    <row r="2315" spans="12:14" x14ac:dyDescent="0.3">
      <c r="L2315" s="71"/>
      <c r="M2315" s="71"/>
      <c r="N2315" s="71"/>
    </row>
    <row r="2316" spans="12:14" x14ac:dyDescent="0.3">
      <c r="L2316" s="71"/>
      <c r="M2316" s="71"/>
      <c r="N2316" s="71"/>
    </row>
    <row r="2317" spans="12:14" x14ac:dyDescent="0.3">
      <c r="L2317" s="71"/>
      <c r="M2317" s="71"/>
      <c r="N2317" s="71"/>
    </row>
    <row r="2318" spans="12:14" x14ac:dyDescent="0.3">
      <c r="L2318" s="71"/>
      <c r="M2318" s="71"/>
      <c r="N2318" s="71"/>
    </row>
    <row r="2319" spans="12:14" x14ac:dyDescent="0.3">
      <c r="L2319" s="71"/>
      <c r="M2319" s="71"/>
      <c r="N2319" s="71"/>
    </row>
    <row r="2320" spans="12:14" x14ac:dyDescent="0.3">
      <c r="L2320" s="71"/>
      <c r="M2320" s="71"/>
      <c r="N2320" s="71"/>
    </row>
    <row r="2321" spans="12:14" x14ac:dyDescent="0.3">
      <c r="L2321" s="71"/>
      <c r="M2321" s="71"/>
      <c r="N2321" s="71"/>
    </row>
    <row r="2322" spans="12:14" x14ac:dyDescent="0.3">
      <c r="L2322" s="71"/>
      <c r="M2322" s="71"/>
      <c r="N2322" s="71"/>
    </row>
    <row r="2323" spans="12:14" x14ac:dyDescent="0.3">
      <c r="L2323" s="71"/>
      <c r="M2323" s="71"/>
      <c r="N2323" s="71"/>
    </row>
    <row r="2324" spans="12:14" x14ac:dyDescent="0.3">
      <c r="L2324" s="71"/>
      <c r="M2324" s="71"/>
      <c r="N2324" s="71"/>
    </row>
    <row r="2325" spans="12:14" x14ac:dyDescent="0.3">
      <c r="L2325" s="71"/>
      <c r="M2325" s="71"/>
      <c r="N2325" s="71"/>
    </row>
    <row r="2326" spans="12:14" x14ac:dyDescent="0.3">
      <c r="L2326" s="71"/>
      <c r="M2326" s="71"/>
      <c r="N2326" s="71"/>
    </row>
    <row r="2327" spans="12:14" x14ac:dyDescent="0.3">
      <c r="L2327" s="71"/>
      <c r="M2327" s="71"/>
      <c r="N2327" s="71"/>
    </row>
    <row r="2328" spans="12:14" x14ac:dyDescent="0.3">
      <c r="L2328" s="71"/>
      <c r="M2328" s="71"/>
      <c r="N2328" s="71"/>
    </row>
    <row r="2329" spans="12:14" x14ac:dyDescent="0.3">
      <c r="L2329" s="71"/>
      <c r="M2329" s="71"/>
      <c r="N2329" s="71"/>
    </row>
    <row r="2330" spans="12:14" x14ac:dyDescent="0.3">
      <c r="L2330" s="71"/>
      <c r="M2330" s="71"/>
      <c r="N2330" s="71"/>
    </row>
    <row r="2331" spans="12:14" x14ac:dyDescent="0.3">
      <c r="L2331" s="71"/>
      <c r="M2331" s="71"/>
      <c r="N2331" s="71"/>
    </row>
    <row r="2332" spans="12:14" x14ac:dyDescent="0.3">
      <c r="L2332" s="71"/>
      <c r="M2332" s="71"/>
      <c r="N2332" s="71"/>
    </row>
    <row r="2333" spans="12:14" x14ac:dyDescent="0.3">
      <c r="L2333" s="71"/>
      <c r="M2333" s="71"/>
      <c r="N2333" s="71"/>
    </row>
    <row r="2334" spans="12:14" x14ac:dyDescent="0.3">
      <c r="L2334" s="71"/>
      <c r="M2334" s="71"/>
      <c r="N2334" s="71"/>
    </row>
    <row r="2335" spans="12:14" x14ac:dyDescent="0.3">
      <c r="L2335" s="71"/>
      <c r="M2335" s="71"/>
      <c r="N2335" s="71"/>
    </row>
    <row r="2336" spans="12:14" x14ac:dyDescent="0.3">
      <c r="L2336" s="71"/>
      <c r="M2336" s="71"/>
      <c r="N2336" s="71"/>
    </row>
    <row r="2337" spans="12:14" x14ac:dyDescent="0.3">
      <c r="L2337" s="71"/>
      <c r="M2337" s="71"/>
      <c r="N2337" s="71"/>
    </row>
    <row r="2338" spans="12:14" x14ac:dyDescent="0.3">
      <c r="L2338" s="71"/>
      <c r="M2338" s="71"/>
      <c r="N2338" s="71"/>
    </row>
    <row r="2339" spans="12:14" x14ac:dyDescent="0.3">
      <c r="L2339" s="71"/>
      <c r="M2339" s="71"/>
      <c r="N2339" s="71"/>
    </row>
    <row r="2340" spans="12:14" x14ac:dyDescent="0.3">
      <c r="L2340" s="71"/>
      <c r="M2340" s="71"/>
      <c r="N2340" s="71"/>
    </row>
    <row r="2341" spans="12:14" x14ac:dyDescent="0.3">
      <c r="L2341" s="71"/>
      <c r="M2341" s="71"/>
      <c r="N2341" s="71"/>
    </row>
    <row r="2342" spans="12:14" x14ac:dyDescent="0.3">
      <c r="L2342" s="71"/>
      <c r="M2342" s="71"/>
      <c r="N2342" s="71"/>
    </row>
    <row r="2343" spans="12:14" x14ac:dyDescent="0.3">
      <c r="L2343" s="71"/>
      <c r="M2343" s="71"/>
      <c r="N2343" s="71"/>
    </row>
    <row r="2344" spans="12:14" x14ac:dyDescent="0.3">
      <c r="L2344" s="71"/>
      <c r="M2344" s="71"/>
      <c r="N2344" s="71"/>
    </row>
    <row r="2345" spans="12:14" x14ac:dyDescent="0.3">
      <c r="L2345" s="71"/>
      <c r="M2345" s="71"/>
      <c r="N2345" s="71"/>
    </row>
    <row r="2346" spans="12:14" x14ac:dyDescent="0.3">
      <c r="L2346" s="71"/>
      <c r="M2346" s="71"/>
      <c r="N2346" s="71"/>
    </row>
    <row r="2347" spans="12:14" x14ac:dyDescent="0.3">
      <c r="L2347" s="71"/>
      <c r="M2347" s="71"/>
      <c r="N2347" s="71"/>
    </row>
    <row r="2348" spans="12:14" x14ac:dyDescent="0.3">
      <c r="L2348" s="71"/>
      <c r="M2348" s="71"/>
      <c r="N2348" s="71"/>
    </row>
    <row r="2349" spans="12:14" x14ac:dyDescent="0.3">
      <c r="L2349" s="71"/>
      <c r="M2349" s="71"/>
      <c r="N2349" s="71"/>
    </row>
    <row r="2350" spans="12:14" x14ac:dyDescent="0.3">
      <c r="L2350" s="71"/>
      <c r="M2350" s="71"/>
      <c r="N2350" s="71"/>
    </row>
    <row r="2351" spans="12:14" x14ac:dyDescent="0.3">
      <c r="L2351" s="71"/>
      <c r="M2351" s="71"/>
      <c r="N2351" s="71"/>
    </row>
    <row r="2352" spans="12:14" x14ac:dyDescent="0.3">
      <c r="L2352" s="71"/>
      <c r="M2352" s="71"/>
      <c r="N2352" s="71"/>
    </row>
    <row r="2353" spans="12:14" x14ac:dyDescent="0.3">
      <c r="L2353" s="71"/>
      <c r="M2353" s="71"/>
      <c r="N2353" s="71"/>
    </row>
    <row r="2354" spans="12:14" x14ac:dyDescent="0.3">
      <c r="L2354" s="71"/>
      <c r="M2354" s="71"/>
      <c r="N2354" s="71"/>
    </row>
    <row r="2355" spans="12:14" x14ac:dyDescent="0.3">
      <c r="L2355" s="71"/>
      <c r="M2355" s="71"/>
      <c r="N2355" s="71"/>
    </row>
    <row r="2356" spans="12:14" x14ac:dyDescent="0.3">
      <c r="L2356" s="71"/>
      <c r="M2356" s="71"/>
      <c r="N2356" s="71"/>
    </row>
    <row r="2357" spans="12:14" x14ac:dyDescent="0.3">
      <c r="L2357" s="71"/>
      <c r="M2357" s="71"/>
      <c r="N2357" s="71"/>
    </row>
    <row r="2358" spans="12:14" x14ac:dyDescent="0.3">
      <c r="L2358" s="71"/>
      <c r="M2358" s="71"/>
      <c r="N2358" s="71"/>
    </row>
    <row r="2359" spans="12:14" x14ac:dyDescent="0.3">
      <c r="L2359" s="71"/>
      <c r="M2359" s="71"/>
      <c r="N2359" s="71"/>
    </row>
    <row r="2360" spans="12:14" x14ac:dyDescent="0.3">
      <c r="L2360" s="71"/>
      <c r="M2360" s="71"/>
      <c r="N2360" s="71"/>
    </row>
    <row r="2361" spans="12:14" x14ac:dyDescent="0.3">
      <c r="L2361" s="71"/>
      <c r="M2361" s="71"/>
      <c r="N2361" s="71"/>
    </row>
    <row r="2362" spans="12:14" x14ac:dyDescent="0.3">
      <c r="L2362" s="71"/>
      <c r="M2362" s="71"/>
      <c r="N2362" s="71"/>
    </row>
    <row r="2363" spans="12:14" x14ac:dyDescent="0.3">
      <c r="L2363" s="71"/>
      <c r="M2363" s="71"/>
      <c r="N2363" s="71"/>
    </row>
    <row r="2364" spans="12:14" x14ac:dyDescent="0.3">
      <c r="L2364" s="71"/>
      <c r="M2364" s="71"/>
      <c r="N2364" s="71"/>
    </row>
    <row r="2365" spans="12:14" x14ac:dyDescent="0.3">
      <c r="L2365" s="71"/>
      <c r="M2365" s="71"/>
      <c r="N2365" s="71"/>
    </row>
    <row r="2366" spans="12:14" x14ac:dyDescent="0.3">
      <c r="L2366" s="71"/>
      <c r="M2366" s="71"/>
      <c r="N2366" s="71"/>
    </row>
    <row r="2367" spans="12:14" x14ac:dyDescent="0.3">
      <c r="L2367" s="71"/>
      <c r="M2367" s="71"/>
      <c r="N2367" s="71"/>
    </row>
    <row r="2368" spans="12:14" x14ac:dyDescent="0.3">
      <c r="L2368" s="71"/>
      <c r="M2368" s="71"/>
      <c r="N2368" s="71"/>
    </row>
    <row r="2369" spans="12:14" x14ac:dyDescent="0.3">
      <c r="L2369" s="71"/>
      <c r="M2369" s="71"/>
      <c r="N2369" s="71"/>
    </row>
    <row r="2370" spans="12:14" x14ac:dyDescent="0.3">
      <c r="L2370" s="71"/>
      <c r="M2370" s="71"/>
      <c r="N2370" s="71"/>
    </row>
    <row r="2371" spans="12:14" x14ac:dyDescent="0.3">
      <c r="L2371" s="71"/>
      <c r="M2371" s="71"/>
      <c r="N2371" s="71"/>
    </row>
    <row r="2372" spans="12:14" x14ac:dyDescent="0.3">
      <c r="L2372" s="71"/>
      <c r="M2372" s="71"/>
      <c r="N2372" s="71"/>
    </row>
    <row r="2373" spans="12:14" x14ac:dyDescent="0.3">
      <c r="L2373" s="71"/>
      <c r="M2373" s="71"/>
      <c r="N2373" s="71"/>
    </row>
    <row r="2374" spans="12:14" x14ac:dyDescent="0.3">
      <c r="L2374" s="71"/>
      <c r="M2374" s="71"/>
      <c r="N2374" s="71"/>
    </row>
    <row r="2375" spans="12:14" x14ac:dyDescent="0.3">
      <c r="L2375" s="71"/>
      <c r="M2375" s="71"/>
      <c r="N2375" s="71"/>
    </row>
    <row r="2376" spans="12:14" x14ac:dyDescent="0.3">
      <c r="L2376" s="71"/>
      <c r="M2376" s="71"/>
      <c r="N2376" s="71"/>
    </row>
    <row r="2377" spans="12:14" x14ac:dyDescent="0.3">
      <c r="L2377" s="71"/>
      <c r="M2377" s="71"/>
      <c r="N2377" s="71"/>
    </row>
    <row r="2378" spans="12:14" x14ac:dyDescent="0.3">
      <c r="L2378" s="71"/>
      <c r="M2378" s="71"/>
      <c r="N2378" s="71"/>
    </row>
    <row r="2379" spans="12:14" x14ac:dyDescent="0.3">
      <c r="L2379" s="71"/>
      <c r="M2379" s="71"/>
      <c r="N2379" s="71"/>
    </row>
    <row r="2380" spans="12:14" x14ac:dyDescent="0.3">
      <c r="L2380" s="71"/>
      <c r="M2380" s="71"/>
      <c r="N2380" s="71"/>
    </row>
    <row r="2381" spans="12:14" x14ac:dyDescent="0.3">
      <c r="L2381" s="71"/>
      <c r="M2381" s="71"/>
      <c r="N2381" s="71"/>
    </row>
    <row r="2382" spans="12:14" x14ac:dyDescent="0.3">
      <c r="L2382" s="71"/>
      <c r="M2382" s="71"/>
      <c r="N2382" s="71"/>
    </row>
    <row r="2383" spans="12:14" x14ac:dyDescent="0.3">
      <c r="L2383" s="71"/>
      <c r="M2383" s="71"/>
      <c r="N2383" s="71"/>
    </row>
    <row r="2384" spans="12:14" x14ac:dyDescent="0.3">
      <c r="L2384" s="71"/>
      <c r="M2384" s="71"/>
      <c r="N2384" s="71"/>
    </row>
    <row r="2385" spans="12:14" x14ac:dyDescent="0.3">
      <c r="L2385" s="71"/>
      <c r="M2385" s="71"/>
      <c r="N2385" s="71"/>
    </row>
    <row r="2386" spans="12:14" x14ac:dyDescent="0.3">
      <c r="L2386" s="71"/>
      <c r="M2386" s="71"/>
      <c r="N2386" s="71"/>
    </row>
    <row r="2387" spans="12:14" x14ac:dyDescent="0.3">
      <c r="L2387" s="71"/>
      <c r="M2387" s="71"/>
      <c r="N2387" s="71"/>
    </row>
    <row r="2388" spans="12:14" x14ac:dyDescent="0.3">
      <c r="L2388" s="71"/>
      <c r="M2388" s="71"/>
      <c r="N2388" s="71"/>
    </row>
    <row r="2389" spans="12:14" x14ac:dyDescent="0.3">
      <c r="L2389" s="71"/>
      <c r="M2389" s="71"/>
      <c r="N2389" s="71"/>
    </row>
    <row r="2390" spans="12:14" x14ac:dyDescent="0.3">
      <c r="L2390" s="71"/>
      <c r="M2390" s="71"/>
      <c r="N2390" s="71"/>
    </row>
    <row r="2391" spans="12:14" x14ac:dyDescent="0.3">
      <c r="L2391" s="71"/>
      <c r="M2391" s="71"/>
      <c r="N2391" s="71"/>
    </row>
    <row r="2392" spans="12:14" x14ac:dyDescent="0.3">
      <c r="L2392" s="71"/>
      <c r="M2392" s="71"/>
      <c r="N2392" s="71"/>
    </row>
    <row r="2393" spans="12:14" x14ac:dyDescent="0.3">
      <c r="L2393" s="71"/>
      <c r="M2393" s="71"/>
      <c r="N2393" s="71"/>
    </row>
    <row r="2394" spans="12:14" x14ac:dyDescent="0.3">
      <c r="L2394" s="71"/>
      <c r="M2394" s="71"/>
      <c r="N2394" s="71"/>
    </row>
    <row r="2395" spans="12:14" x14ac:dyDescent="0.3">
      <c r="L2395" s="71"/>
      <c r="M2395" s="71"/>
      <c r="N2395" s="71"/>
    </row>
    <row r="2396" spans="12:14" x14ac:dyDescent="0.3">
      <c r="L2396" s="71"/>
      <c r="M2396" s="71"/>
      <c r="N2396" s="71"/>
    </row>
    <row r="2397" spans="12:14" x14ac:dyDescent="0.3">
      <c r="L2397" s="71"/>
      <c r="M2397" s="71"/>
      <c r="N2397" s="71"/>
    </row>
    <row r="2398" spans="12:14" x14ac:dyDescent="0.3">
      <c r="L2398" s="71"/>
      <c r="M2398" s="71"/>
      <c r="N2398" s="71"/>
    </row>
    <row r="2399" spans="12:14" x14ac:dyDescent="0.3">
      <c r="L2399" s="71"/>
      <c r="M2399" s="71"/>
      <c r="N2399" s="71"/>
    </row>
    <row r="2400" spans="12:14" x14ac:dyDescent="0.3">
      <c r="L2400" s="71"/>
      <c r="M2400" s="71"/>
      <c r="N2400" s="71"/>
    </row>
    <row r="2401" spans="12:14" x14ac:dyDescent="0.3">
      <c r="L2401" s="71"/>
      <c r="M2401" s="71"/>
      <c r="N2401" s="71"/>
    </row>
    <row r="2402" spans="12:14" x14ac:dyDescent="0.3">
      <c r="L2402" s="71"/>
      <c r="M2402" s="71"/>
      <c r="N2402" s="71"/>
    </row>
    <row r="2403" spans="12:14" x14ac:dyDescent="0.3">
      <c r="L2403" s="71"/>
      <c r="M2403" s="71"/>
      <c r="N2403" s="71"/>
    </row>
    <row r="2404" spans="12:14" x14ac:dyDescent="0.3">
      <c r="L2404" s="71"/>
      <c r="M2404" s="71"/>
      <c r="N2404" s="71"/>
    </row>
    <row r="2405" spans="12:14" x14ac:dyDescent="0.3">
      <c r="L2405" s="71"/>
      <c r="M2405" s="71"/>
      <c r="N2405" s="71"/>
    </row>
    <row r="2406" spans="12:14" x14ac:dyDescent="0.3">
      <c r="L2406" s="71"/>
      <c r="M2406" s="71"/>
      <c r="N2406" s="71"/>
    </row>
    <row r="2407" spans="12:14" x14ac:dyDescent="0.3">
      <c r="L2407" s="71"/>
      <c r="M2407" s="71"/>
      <c r="N2407" s="71"/>
    </row>
    <row r="2408" spans="12:14" x14ac:dyDescent="0.3">
      <c r="L2408" s="71"/>
      <c r="M2408" s="71"/>
      <c r="N2408" s="71"/>
    </row>
    <row r="2409" spans="12:14" x14ac:dyDescent="0.3">
      <c r="L2409" s="71"/>
      <c r="M2409" s="71"/>
      <c r="N2409" s="71"/>
    </row>
    <row r="2410" spans="12:14" x14ac:dyDescent="0.3">
      <c r="L2410" s="71"/>
      <c r="M2410" s="71"/>
      <c r="N2410" s="71"/>
    </row>
    <row r="2411" spans="12:14" x14ac:dyDescent="0.3">
      <c r="L2411" s="71"/>
      <c r="M2411" s="71"/>
      <c r="N2411" s="71"/>
    </row>
    <row r="2412" spans="12:14" x14ac:dyDescent="0.3">
      <c r="L2412" s="71"/>
      <c r="M2412" s="71"/>
      <c r="N2412" s="71"/>
    </row>
    <row r="2413" spans="12:14" x14ac:dyDescent="0.3">
      <c r="L2413" s="71"/>
      <c r="M2413" s="71"/>
      <c r="N2413" s="71"/>
    </row>
    <row r="2414" spans="12:14" x14ac:dyDescent="0.3">
      <c r="L2414" s="71"/>
      <c r="M2414" s="71"/>
      <c r="N2414" s="71"/>
    </row>
    <row r="2415" spans="12:14" x14ac:dyDescent="0.3">
      <c r="L2415" s="71"/>
      <c r="M2415" s="71"/>
      <c r="N2415" s="71"/>
    </row>
    <row r="2416" spans="12:14" x14ac:dyDescent="0.3">
      <c r="L2416" s="71"/>
      <c r="M2416" s="71"/>
      <c r="N2416" s="71"/>
    </row>
    <row r="2417" spans="12:14" x14ac:dyDescent="0.3">
      <c r="L2417" s="71"/>
      <c r="M2417" s="71"/>
      <c r="N2417" s="71"/>
    </row>
    <row r="2418" spans="12:14" x14ac:dyDescent="0.3">
      <c r="L2418" s="71"/>
      <c r="M2418" s="71"/>
      <c r="N2418" s="71"/>
    </row>
    <row r="2419" spans="12:14" x14ac:dyDescent="0.3">
      <c r="L2419" s="71"/>
      <c r="M2419" s="71"/>
      <c r="N2419" s="71"/>
    </row>
    <row r="2420" spans="12:14" x14ac:dyDescent="0.3">
      <c r="L2420" s="71"/>
      <c r="M2420" s="71"/>
      <c r="N2420" s="71"/>
    </row>
    <row r="2421" spans="12:14" x14ac:dyDescent="0.3">
      <c r="L2421" s="71"/>
      <c r="M2421" s="71"/>
      <c r="N2421" s="71"/>
    </row>
    <row r="2422" spans="12:14" x14ac:dyDescent="0.3">
      <c r="L2422" s="71"/>
      <c r="M2422" s="71"/>
      <c r="N2422" s="71"/>
    </row>
    <row r="2423" spans="12:14" x14ac:dyDescent="0.3">
      <c r="L2423" s="71"/>
      <c r="M2423" s="71"/>
      <c r="N2423" s="71"/>
    </row>
    <row r="2424" spans="12:14" x14ac:dyDescent="0.3">
      <c r="L2424" s="71"/>
      <c r="M2424" s="71"/>
      <c r="N2424" s="71"/>
    </row>
    <row r="2425" spans="12:14" x14ac:dyDescent="0.3">
      <c r="L2425" s="71"/>
      <c r="M2425" s="71"/>
      <c r="N2425" s="71"/>
    </row>
    <row r="2426" spans="12:14" x14ac:dyDescent="0.3">
      <c r="L2426" s="71"/>
      <c r="M2426" s="71"/>
      <c r="N2426" s="71"/>
    </row>
    <row r="2427" spans="12:14" x14ac:dyDescent="0.3">
      <c r="L2427" s="71"/>
      <c r="M2427" s="71"/>
      <c r="N2427" s="71"/>
    </row>
    <row r="2428" spans="12:14" x14ac:dyDescent="0.3">
      <c r="L2428" s="71"/>
      <c r="M2428" s="71"/>
      <c r="N2428" s="71"/>
    </row>
    <row r="2429" spans="12:14" x14ac:dyDescent="0.3">
      <c r="L2429" s="71"/>
      <c r="M2429" s="71"/>
      <c r="N2429" s="71"/>
    </row>
    <row r="2430" spans="12:14" x14ac:dyDescent="0.3">
      <c r="L2430" s="71"/>
      <c r="M2430" s="71"/>
      <c r="N2430" s="71"/>
    </row>
    <row r="2431" spans="12:14" x14ac:dyDescent="0.3">
      <c r="L2431" s="71"/>
      <c r="M2431" s="71"/>
      <c r="N2431" s="71"/>
    </row>
    <row r="2432" spans="12:14" x14ac:dyDescent="0.3">
      <c r="L2432" s="71"/>
      <c r="M2432" s="71"/>
      <c r="N2432" s="71"/>
    </row>
    <row r="2433" spans="12:14" x14ac:dyDescent="0.3">
      <c r="L2433" s="71"/>
      <c r="M2433" s="71"/>
      <c r="N2433" s="71"/>
    </row>
    <row r="2434" spans="12:14" x14ac:dyDescent="0.3">
      <c r="L2434" s="71"/>
      <c r="M2434" s="71"/>
      <c r="N2434" s="71"/>
    </row>
    <row r="2435" spans="12:14" x14ac:dyDescent="0.3">
      <c r="L2435" s="71"/>
      <c r="M2435" s="71"/>
      <c r="N2435" s="71"/>
    </row>
    <row r="2436" spans="12:14" x14ac:dyDescent="0.3">
      <c r="L2436" s="71"/>
      <c r="M2436" s="71"/>
      <c r="N2436" s="71"/>
    </row>
    <row r="2437" spans="12:14" x14ac:dyDescent="0.3">
      <c r="L2437" s="71"/>
      <c r="M2437" s="71"/>
      <c r="N2437" s="71"/>
    </row>
    <row r="2438" spans="12:14" x14ac:dyDescent="0.3">
      <c r="L2438" s="71"/>
      <c r="M2438" s="71"/>
      <c r="N2438" s="71"/>
    </row>
    <row r="2439" spans="12:14" x14ac:dyDescent="0.3">
      <c r="L2439" s="71"/>
      <c r="M2439" s="71"/>
      <c r="N2439" s="71"/>
    </row>
    <row r="2440" spans="12:14" x14ac:dyDescent="0.3">
      <c r="L2440" s="71"/>
      <c r="M2440" s="71"/>
      <c r="N2440" s="71"/>
    </row>
    <row r="2441" spans="12:14" x14ac:dyDescent="0.3">
      <c r="L2441" s="71"/>
      <c r="M2441" s="71"/>
      <c r="N2441" s="71"/>
    </row>
    <row r="2442" spans="12:14" x14ac:dyDescent="0.3">
      <c r="L2442" s="71"/>
      <c r="M2442" s="71"/>
      <c r="N2442" s="71"/>
    </row>
    <row r="2443" spans="12:14" x14ac:dyDescent="0.3">
      <c r="L2443" s="71"/>
      <c r="M2443" s="71"/>
      <c r="N2443" s="71"/>
    </row>
    <row r="2444" spans="12:14" x14ac:dyDescent="0.3">
      <c r="L2444" s="71"/>
      <c r="M2444" s="71"/>
      <c r="N2444" s="71"/>
    </row>
    <row r="2445" spans="12:14" x14ac:dyDescent="0.3">
      <c r="L2445" s="71"/>
      <c r="M2445" s="71"/>
      <c r="N2445" s="71"/>
    </row>
    <row r="2446" spans="12:14" x14ac:dyDescent="0.3">
      <c r="L2446" s="71"/>
      <c r="M2446" s="71"/>
      <c r="N2446" s="71"/>
    </row>
    <row r="2447" spans="12:14" x14ac:dyDescent="0.3">
      <c r="L2447" s="71"/>
      <c r="M2447" s="71"/>
      <c r="N2447" s="71"/>
    </row>
    <row r="2448" spans="12:14" x14ac:dyDescent="0.3">
      <c r="L2448" s="71"/>
      <c r="M2448" s="71"/>
      <c r="N2448" s="71"/>
    </row>
    <row r="2449" spans="12:14" x14ac:dyDescent="0.3">
      <c r="L2449" s="71"/>
      <c r="M2449" s="71"/>
      <c r="N2449" s="71"/>
    </row>
    <row r="2450" spans="12:14" x14ac:dyDescent="0.3">
      <c r="L2450" s="71"/>
      <c r="M2450" s="71"/>
      <c r="N2450" s="71"/>
    </row>
    <row r="2451" spans="12:14" x14ac:dyDescent="0.3">
      <c r="L2451" s="71"/>
      <c r="M2451" s="71"/>
      <c r="N2451" s="71"/>
    </row>
    <row r="2452" spans="12:14" x14ac:dyDescent="0.3">
      <c r="L2452" s="71"/>
      <c r="M2452" s="71"/>
      <c r="N2452" s="71"/>
    </row>
    <row r="2453" spans="12:14" x14ac:dyDescent="0.3">
      <c r="L2453" s="71"/>
      <c r="M2453" s="71"/>
      <c r="N2453" s="71"/>
    </row>
    <row r="2454" spans="12:14" x14ac:dyDescent="0.3">
      <c r="L2454" s="71"/>
      <c r="M2454" s="71"/>
      <c r="N2454" s="71"/>
    </row>
    <row r="2455" spans="12:14" x14ac:dyDescent="0.3">
      <c r="L2455" s="71"/>
      <c r="M2455" s="71"/>
      <c r="N2455" s="71"/>
    </row>
    <row r="2456" spans="12:14" x14ac:dyDescent="0.3">
      <c r="L2456" s="71"/>
      <c r="M2456" s="71"/>
      <c r="N2456" s="71"/>
    </row>
    <row r="2457" spans="12:14" x14ac:dyDescent="0.3">
      <c r="L2457" s="71"/>
      <c r="M2457" s="71"/>
      <c r="N2457" s="71"/>
    </row>
    <row r="2458" spans="12:14" x14ac:dyDescent="0.3">
      <c r="L2458" s="71"/>
      <c r="M2458" s="71"/>
      <c r="N2458" s="71"/>
    </row>
    <row r="2459" spans="12:14" x14ac:dyDescent="0.3">
      <c r="L2459" s="71"/>
      <c r="M2459" s="71"/>
      <c r="N2459" s="71"/>
    </row>
    <row r="2460" spans="12:14" x14ac:dyDescent="0.3">
      <c r="L2460" s="71"/>
      <c r="M2460" s="71"/>
      <c r="N2460" s="71"/>
    </row>
    <row r="2461" spans="12:14" x14ac:dyDescent="0.3">
      <c r="L2461" s="71"/>
      <c r="M2461" s="71"/>
      <c r="N2461" s="71"/>
    </row>
    <row r="2462" spans="12:14" x14ac:dyDescent="0.3">
      <c r="L2462" s="71"/>
      <c r="M2462" s="71"/>
      <c r="N2462" s="71"/>
    </row>
    <row r="2463" spans="12:14" x14ac:dyDescent="0.3">
      <c r="L2463" s="71"/>
      <c r="M2463" s="71"/>
      <c r="N2463" s="71"/>
    </row>
    <row r="2464" spans="12:14" x14ac:dyDescent="0.3">
      <c r="L2464" s="71"/>
      <c r="M2464" s="71"/>
      <c r="N2464" s="71"/>
    </row>
    <row r="2465" spans="12:14" x14ac:dyDescent="0.3">
      <c r="L2465" s="71"/>
      <c r="M2465" s="71"/>
      <c r="N2465" s="71"/>
    </row>
    <row r="2466" spans="12:14" x14ac:dyDescent="0.3">
      <c r="L2466" s="71"/>
      <c r="M2466" s="71"/>
      <c r="N2466" s="71"/>
    </row>
    <row r="2467" spans="12:14" x14ac:dyDescent="0.3">
      <c r="L2467" s="71"/>
      <c r="M2467" s="71"/>
      <c r="N2467" s="71"/>
    </row>
    <row r="2468" spans="12:14" x14ac:dyDescent="0.3">
      <c r="L2468" s="71"/>
      <c r="M2468" s="71"/>
      <c r="N2468" s="71"/>
    </row>
    <row r="2469" spans="12:14" x14ac:dyDescent="0.3">
      <c r="L2469" s="71"/>
      <c r="M2469" s="71"/>
      <c r="N2469" s="71"/>
    </row>
    <row r="2470" spans="12:14" x14ac:dyDescent="0.3">
      <c r="L2470" s="71"/>
      <c r="M2470" s="71"/>
      <c r="N2470" s="71"/>
    </row>
    <row r="2471" spans="12:14" x14ac:dyDescent="0.3">
      <c r="L2471" s="71"/>
      <c r="M2471" s="71"/>
      <c r="N2471" s="71"/>
    </row>
    <row r="2472" spans="12:14" x14ac:dyDescent="0.3">
      <c r="L2472" s="71"/>
      <c r="M2472" s="71"/>
      <c r="N2472" s="71"/>
    </row>
    <row r="2473" spans="12:14" x14ac:dyDescent="0.3">
      <c r="L2473" s="71"/>
      <c r="M2473" s="71"/>
      <c r="N2473" s="71"/>
    </row>
    <row r="2474" spans="12:14" x14ac:dyDescent="0.3">
      <c r="L2474" s="71"/>
      <c r="M2474" s="71"/>
      <c r="N2474" s="71"/>
    </row>
    <row r="2475" spans="12:14" x14ac:dyDescent="0.3">
      <c r="L2475" s="71"/>
      <c r="M2475" s="71"/>
      <c r="N2475" s="71"/>
    </row>
    <row r="2476" spans="12:14" x14ac:dyDescent="0.3">
      <c r="L2476" s="71"/>
      <c r="M2476" s="71"/>
      <c r="N2476" s="71"/>
    </row>
    <row r="2477" spans="12:14" x14ac:dyDescent="0.3">
      <c r="L2477" s="71"/>
      <c r="M2477" s="71"/>
      <c r="N2477" s="71"/>
    </row>
    <row r="2478" spans="12:14" x14ac:dyDescent="0.3">
      <c r="L2478" s="71"/>
      <c r="M2478" s="71"/>
      <c r="N2478" s="71"/>
    </row>
    <row r="2479" spans="12:14" x14ac:dyDescent="0.3">
      <c r="L2479" s="71"/>
      <c r="M2479" s="71"/>
      <c r="N2479" s="71"/>
    </row>
    <row r="2480" spans="12:14" x14ac:dyDescent="0.3">
      <c r="L2480" s="71"/>
      <c r="M2480" s="71"/>
      <c r="N2480" s="71"/>
    </row>
    <row r="2481" spans="12:14" x14ac:dyDescent="0.3">
      <c r="L2481" s="71"/>
      <c r="M2481" s="71"/>
      <c r="N2481" s="71"/>
    </row>
    <row r="2482" spans="12:14" x14ac:dyDescent="0.3">
      <c r="L2482" s="71"/>
      <c r="M2482" s="71"/>
      <c r="N2482" s="71"/>
    </row>
    <row r="2483" spans="12:14" x14ac:dyDescent="0.3">
      <c r="L2483" s="71"/>
      <c r="M2483" s="71"/>
      <c r="N2483" s="71"/>
    </row>
    <row r="2484" spans="12:14" x14ac:dyDescent="0.3">
      <c r="L2484" s="71"/>
      <c r="M2484" s="71"/>
      <c r="N2484" s="71"/>
    </row>
    <row r="2485" spans="12:14" x14ac:dyDescent="0.3">
      <c r="L2485" s="71"/>
      <c r="M2485" s="71"/>
      <c r="N2485" s="71"/>
    </row>
    <row r="2486" spans="12:14" x14ac:dyDescent="0.3">
      <c r="L2486" s="71"/>
      <c r="M2486" s="71"/>
      <c r="N2486" s="71"/>
    </row>
    <row r="2487" spans="12:14" x14ac:dyDescent="0.3">
      <c r="L2487" s="71"/>
      <c r="M2487" s="71"/>
      <c r="N2487" s="71"/>
    </row>
    <row r="2488" spans="12:14" x14ac:dyDescent="0.3">
      <c r="L2488" s="71"/>
      <c r="M2488" s="71"/>
      <c r="N2488" s="71"/>
    </row>
    <row r="2489" spans="12:14" x14ac:dyDescent="0.3">
      <c r="L2489" s="71"/>
      <c r="M2489" s="71"/>
      <c r="N2489" s="71"/>
    </row>
    <row r="2490" spans="12:14" x14ac:dyDescent="0.3">
      <c r="L2490" s="71"/>
      <c r="M2490" s="71"/>
      <c r="N2490" s="71"/>
    </row>
    <row r="2491" spans="12:14" x14ac:dyDescent="0.3">
      <c r="L2491" s="71"/>
      <c r="M2491" s="71"/>
      <c r="N2491" s="71"/>
    </row>
    <row r="2492" spans="12:14" x14ac:dyDescent="0.3">
      <c r="L2492" s="71"/>
      <c r="M2492" s="71"/>
      <c r="N2492" s="71"/>
    </row>
    <row r="2493" spans="12:14" x14ac:dyDescent="0.3">
      <c r="L2493" s="71"/>
      <c r="M2493" s="71"/>
      <c r="N2493" s="71"/>
    </row>
    <row r="2494" spans="12:14" x14ac:dyDescent="0.3">
      <c r="L2494" s="71"/>
      <c r="M2494" s="71"/>
      <c r="N2494" s="71"/>
    </row>
    <row r="2495" spans="12:14" x14ac:dyDescent="0.3">
      <c r="L2495" s="71"/>
      <c r="M2495" s="71"/>
      <c r="N2495" s="71"/>
    </row>
    <row r="2496" spans="12:14" x14ac:dyDescent="0.3">
      <c r="L2496" s="71"/>
      <c r="M2496" s="71"/>
      <c r="N2496" s="71"/>
    </row>
    <row r="2497" spans="12:14" x14ac:dyDescent="0.3">
      <c r="L2497" s="71"/>
      <c r="M2497" s="71"/>
      <c r="N2497" s="71"/>
    </row>
    <row r="2498" spans="12:14" x14ac:dyDescent="0.3">
      <c r="L2498" s="71"/>
      <c r="M2498" s="71"/>
      <c r="N2498" s="71"/>
    </row>
    <row r="2499" spans="12:14" x14ac:dyDescent="0.3">
      <c r="L2499" s="71"/>
      <c r="M2499" s="71"/>
      <c r="N2499" s="71"/>
    </row>
    <row r="2500" spans="12:14" x14ac:dyDescent="0.3">
      <c r="L2500" s="71"/>
      <c r="M2500" s="71"/>
      <c r="N2500" s="71"/>
    </row>
    <row r="2501" spans="12:14" x14ac:dyDescent="0.3">
      <c r="L2501" s="71"/>
      <c r="M2501" s="71"/>
      <c r="N2501" s="71"/>
    </row>
    <row r="2502" spans="12:14" x14ac:dyDescent="0.3">
      <c r="L2502" s="71"/>
      <c r="M2502" s="71"/>
      <c r="N2502" s="71"/>
    </row>
    <row r="2503" spans="12:14" x14ac:dyDescent="0.3">
      <c r="L2503" s="71"/>
      <c r="M2503" s="71"/>
      <c r="N2503" s="71"/>
    </row>
    <row r="2504" spans="12:14" x14ac:dyDescent="0.3">
      <c r="L2504" s="71"/>
      <c r="M2504" s="71"/>
      <c r="N2504" s="71"/>
    </row>
    <row r="2505" spans="12:14" x14ac:dyDescent="0.3">
      <c r="L2505" s="71"/>
      <c r="M2505" s="71"/>
      <c r="N2505" s="71"/>
    </row>
    <row r="2506" spans="12:14" x14ac:dyDescent="0.3">
      <c r="L2506" s="71"/>
      <c r="M2506" s="71"/>
      <c r="N2506" s="71"/>
    </row>
    <row r="2507" spans="12:14" x14ac:dyDescent="0.3">
      <c r="L2507" s="71"/>
      <c r="M2507" s="71"/>
      <c r="N2507" s="71"/>
    </row>
    <row r="2508" spans="12:14" x14ac:dyDescent="0.3">
      <c r="L2508" s="71"/>
      <c r="M2508" s="71"/>
      <c r="N2508" s="71"/>
    </row>
    <row r="2509" spans="12:14" x14ac:dyDescent="0.3">
      <c r="L2509" s="71"/>
      <c r="M2509" s="71"/>
      <c r="N2509" s="71"/>
    </row>
    <row r="2510" spans="12:14" x14ac:dyDescent="0.3">
      <c r="L2510" s="71"/>
      <c r="M2510" s="71"/>
      <c r="N2510" s="71"/>
    </row>
    <row r="2511" spans="12:14" x14ac:dyDescent="0.3">
      <c r="L2511" s="71"/>
      <c r="M2511" s="71"/>
      <c r="N2511" s="71"/>
    </row>
    <row r="2512" spans="12:14" x14ac:dyDescent="0.3">
      <c r="L2512" s="71"/>
      <c r="M2512" s="71"/>
      <c r="N2512" s="71"/>
    </row>
    <row r="2513" spans="12:14" x14ac:dyDescent="0.3">
      <c r="L2513" s="71"/>
      <c r="M2513" s="71"/>
      <c r="N2513" s="71"/>
    </row>
    <row r="2514" spans="12:14" x14ac:dyDescent="0.3">
      <c r="L2514" s="71"/>
      <c r="M2514" s="71"/>
      <c r="N2514" s="71"/>
    </row>
    <row r="2515" spans="12:14" x14ac:dyDescent="0.3">
      <c r="L2515" s="71"/>
      <c r="M2515" s="71"/>
      <c r="N2515" s="71"/>
    </row>
    <row r="2516" spans="12:14" x14ac:dyDescent="0.3">
      <c r="L2516" s="71"/>
      <c r="M2516" s="71"/>
      <c r="N2516" s="71"/>
    </row>
    <row r="2517" spans="12:14" x14ac:dyDescent="0.3">
      <c r="L2517" s="71"/>
      <c r="M2517" s="71"/>
      <c r="N2517" s="71"/>
    </row>
    <row r="2518" spans="12:14" x14ac:dyDescent="0.3">
      <c r="L2518" s="71"/>
      <c r="M2518" s="71"/>
      <c r="N2518" s="71"/>
    </row>
    <row r="2519" spans="12:14" x14ac:dyDescent="0.3">
      <c r="L2519" s="71"/>
      <c r="M2519" s="71"/>
      <c r="N2519" s="71"/>
    </row>
    <row r="2520" spans="12:14" x14ac:dyDescent="0.3">
      <c r="L2520" s="71"/>
      <c r="M2520" s="71"/>
      <c r="N2520" s="71"/>
    </row>
    <row r="2521" spans="12:14" x14ac:dyDescent="0.3">
      <c r="L2521" s="71"/>
      <c r="M2521" s="71"/>
      <c r="N2521" s="71"/>
    </row>
    <row r="2522" spans="12:14" x14ac:dyDescent="0.3">
      <c r="L2522" s="71"/>
      <c r="M2522" s="71"/>
      <c r="N2522" s="71"/>
    </row>
    <row r="2523" spans="12:14" x14ac:dyDescent="0.3">
      <c r="L2523" s="71"/>
      <c r="M2523" s="71"/>
      <c r="N2523" s="71"/>
    </row>
    <row r="2524" spans="12:14" x14ac:dyDescent="0.3">
      <c r="L2524" s="71"/>
      <c r="M2524" s="71"/>
      <c r="N2524" s="71"/>
    </row>
    <row r="2525" spans="12:14" x14ac:dyDescent="0.3">
      <c r="L2525" s="71"/>
      <c r="M2525" s="71"/>
      <c r="N2525" s="71"/>
    </row>
    <row r="2526" spans="12:14" x14ac:dyDescent="0.3">
      <c r="L2526" s="71"/>
      <c r="M2526" s="71"/>
      <c r="N2526" s="71"/>
    </row>
    <row r="2527" spans="12:14" x14ac:dyDescent="0.3">
      <c r="L2527" s="71"/>
      <c r="M2527" s="71"/>
      <c r="N2527" s="71"/>
    </row>
    <row r="2528" spans="12:14" x14ac:dyDescent="0.3">
      <c r="L2528" s="71"/>
      <c r="M2528" s="71"/>
      <c r="N2528" s="71"/>
    </row>
    <row r="2529" spans="12:14" x14ac:dyDescent="0.3">
      <c r="L2529" s="71"/>
      <c r="M2529" s="71"/>
      <c r="N2529" s="71"/>
    </row>
    <row r="2530" spans="12:14" x14ac:dyDescent="0.3">
      <c r="L2530" s="71"/>
      <c r="M2530" s="71"/>
      <c r="N2530" s="71"/>
    </row>
    <row r="2531" spans="12:14" x14ac:dyDescent="0.3">
      <c r="L2531" s="71"/>
      <c r="M2531" s="71"/>
      <c r="N2531" s="71"/>
    </row>
    <row r="2532" spans="12:14" x14ac:dyDescent="0.3">
      <c r="L2532" s="71"/>
      <c r="M2532" s="71"/>
      <c r="N2532" s="71"/>
    </row>
    <row r="2533" spans="12:14" x14ac:dyDescent="0.3">
      <c r="L2533" s="71"/>
      <c r="M2533" s="71"/>
      <c r="N2533" s="71"/>
    </row>
    <row r="2534" spans="12:14" x14ac:dyDescent="0.3">
      <c r="L2534" s="71"/>
      <c r="M2534" s="71"/>
      <c r="N2534" s="71"/>
    </row>
    <row r="2535" spans="12:14" x14ac:dyDescent="0.3">
      <c r="L2535" s="71"/>
      <c r="M2535" s="71"/>
      <c r="N2535" s="71"/>
    </row>
    <row r="2536" spans="12:14" x14ac:dyDescent="0.3">
      <c r="L2536" s="71"/>
      <c r="M2536" s="71"/>
      <c r="N2536" s="71"/>
    </row>
    <row r="2537" spans="12:14" x14ac:dyDescent="0.3">
      <c r="L2537" s="71"/>
      <c r="M2537" s="71"/>
      <c r="N2537" s="71"/>
    </row>
    <row r="2538" spans="12:14" x14ac:dyDescent="0.3">
      <c r="L2538" s="71"/>
      <c r="M2538" s="71"/>
      <c r="N2538" s="71"/>
    </row>
    <row r="2539" spans="12:14" x14ac:dyDescent="0.3">
      <c r="L2539" s="71"/>
      <c r="M2539" s="71"/>
      <c r="N2539" s="71"/>
    </row>
    <row r="2540" spans="12:14" x14ac:dyDescent="0.3">
      <c r="L2540" s="71"/>
      <c r="M2540" s="71"/>
      <c r="N2540" s="71"/>
    </row>
    <row r="2541" spans="12:14" x14ac:dyDescent="0.3">
      <c r="L2541" s="71"/>
      <c r="M2541" s="71"/>
      <c r="N2541" s="71"/>
    </row>
    <row r="2542" spans="12:14" x14ac:dyDescent="0.3">
      <c r="L2542" s="71"/>
      <c r="M2542" s="71"/>
      <c r="N2542" s="71"/>
    </row>
    <row r="2543" spans="12:14" x14ac:dyDescent="0.3">
      <c r="L2543" s="71"/>
      <c r="M2543" s="71"/>
      <c r="N2543" s="71"/>
    </row>
    <row r="2544" spans="12:14" x14ac:dyDescent="0.3">
      <c r="L2544" s="71"/>
      <c r="M2544" s="71"/>
      <c r="N2544" s="71"/>
    </row>
    <row r="2545" spans="12:14" x14ac:dyDescent="0.3">
      <c r="L2545" s="71"/>
      <c r="M2545" s="71"/>
      <c r="N2545" s="71"/>
    </row>
    <row r="2546" spans="12:14" x14ac:dyDescent="0.3">
      <c r="L2546" s="71"/>
      <c r="M2546" s="71"/>
      <c r="N2546" s="71"/>
    </row>
    <row r="2547" spans="12:14" x14ac:dyDescent="0.3">
      <c r="L2547" s="71"/>
      <c r="M2547" s="71"/>
      <c r="N2547" s="71"/>
    </row>
    <row r="2548" spans="12:14" x14ac:dyDescent="0.3">
      <c r="L2548" s="71"/>
      <c r="M2548" s="71"/>
      <c r="N2548" s="71"/>
    </row>
    <row r="2549" spans="12:14" x14ac:dyDescent="0.3">
      <c r="L2549" s="71"/>
      <c r="M2549" s="71"/>
      <c r="N2549" s="71"/>
    </row>
    <row r="2550" spans="12:14" x14ac:dyDescent="0.3">
      <c r="L2550" s="71"/>
      <c r="M2550" s="71"/>
      <c r="N2550" s="71"/>
    </row>
    <row r="2551" spans="12:14" x14ac:dyDescent="0.3">
      <c r="L2551" s="71"/>
      <c r="M2551" s="71"/>
      <c r="N2551" s="71"/>
    </row>
    <row r="2552" spans="12:14" x14ac:dyDescent="0.3">
      <c r="L2552" s="71"/>
      <c r="M2552" s="71"/>
      <c r="N2552" s="71"/>
    </row>
    <row r="2553" spans="12:14" x14ac:dyDescent="0.3">
      <c r="L2553" s="71"/>
      <c r="M2553" s="71"/>
      <c r="N2553" s="71"/>
    </row>
    <row r="2554" spans="12:14" x14ac:dyDescent="0.3">
      <c r="L2554" s="71"/>
      <c r="M2554" s="71"/>
      <c r="N2554" s="71"/>
    </row>
    <row r="2555" spans="12:14" x14ac:dyDescent="0.3">
      <c r="L2555" s="71"/>
      <c r="M2555" s="71"/>
      <c r="N2555" s="71"/>
    </row>
    <row r="2556" spans="12:14" x14ac:dyDescent="0.3">
      <c r="L2556" s="71"/>
      <c r="M2556" s="71"/>
      <c r="N2556" s="71"/>
    </row>
    <row r="2557" spans="12:14" x14ac:dyDescent="0.3">
      <c r="L2557" s="71"/>
      <c r="M2557" s="71"/>
      <c r="N2557" s="71"/>
    </row>
    <row r="2558" spans="12:14" x14ac:dyDescent="0.3">
      <c r="L2558" s="71"/>
      <c r="M2558" s="71"/>
      <c r="N2558" s="71"/>
    </row>
    <row r="2559" spans="12:14" x14ac:dyDescent="0.3">
      <c r="L2559" s="71"/>
      <c r="M2559" s="71"/>
      <c r="N2559" s="71"/>
    </row>
    <row r="2560" spans="12:14" x14ac:dyDescent="0.3">
      <c r="L2560" s="71"/>
      <c r="M2560" s="71"/>
      <c r="N2560" s="71"/>
    </row>
    <row r="2561" spans="12:14" x14ac:dyDescent="0.3">
      <c r="L2561" s="71"/>
      <c r="M2561" s="71"/>
      <c r="N2561" s="71"/>
    </row>
    <row r="2562" spans="12:14" x14ac:dyDescent="0.3">
      <c r="L2562" s="71"/>
      <c r="M2562" s="71"/>
      <c r="N2562" s="71"/>
    </row>
    <row r="2563" spans="12:14" x14ac:dyDescent="0.3">
      <c r="L2563" s="71"/>
      <c r="M2563" s="71"/>
      <c r="N2563" s="71"/>
    </row>
    <row r="2564" spans="12:14" x14ac:dyDescent="0.3">
      <c r="L2564" s="71"/>
      <c r="M2564" s="71"/>
      <c r="N2564" s="71"/>
    </row>
    <row r="2565" spans="12:14" x14ac:dyDescent="0.3">
      <c r="L2565" s="71"/>
      <c r="M2565" s="71"/>
      <c r="N2565" s="71"/>
    </row>
    <row r="2566" spans="12:14" x14ac:dyDescent="0.3">
      <c r="L2566" s="71"/>
      <c r="M2566" s="71"/>
      <c r="N2566" s="71"/>
    </row>
    <row r="2567" spans="12:14" x14ac:dyDescent="0.3">
      <c r="L2567" s="71"/>
      <c r="M2567" s="71"/>
      <c r="N2567" s="71"/>
    </row>
    <row r="2568" spans="12:14" x14ac:dyDescent="0.3">
      <c r="L2568" s="71"/>
      <c r="M2568" s="71"/>
      <c r="N2568" s="71"/>
    </row>
    <row r="2569" spans="12:14" x14ac:dyDescent="0.3">
      <c r="L2569" s="71"/>
      <c r="M2569" s="71"/>
      <c r="N2569" s="71"/>
    </row>
    <row r="2570" spans="12:14" x14ac:dyDescent="0.3">
      <c r="L2570" s="71"/>
      <c r="M2570" s="71"/>
      <c r="N2570" s="71"/>
    </row>
    <row r="2571" spans="12:14" x14ac:dyDescent="0.3">
      <c r="L2571" s="71"/>
      <c r="M2571" s="71"/>
      <c r="N2571" s="71"/>
    </row>
    <row r="2572" spans="12:14" x14ac:dyDescent="0.3">
      <c r="L2572" s="71"/>
      <c r="M2572" s="71"/>
      <c r="N2572" s="71"/>
    </row>
    <row r="2573" spans="12:14" x14ac:dyDescent="0.3">
      <c r="L2573" s="71"/>
      <c r="M2573" s="71"/>
      <c r="N2573" s="71"/>
    </row>
    <row r="2574" spans="12:14" x14ac:dyDescent="0.3">
      <c r="L2574" s="71"/>
      <c r="M2574" s="71"/>
      <c r="N2574" s="71"/>
    </row>
    <row r="2575" spans="12:14" x14ac:dyDescent="0.3">
      <c r="L2575" s="71"/>
      <c r="M2575" s="71"/>
      <c r="N2575" s="71"/>
    </row>
    <row r="2576" spans="12:14" x14ac:dyDescent="0.3">
      <c r="L2576" s="71"/>
      <c r="M2576" s="71"/>
      <c r="N2576" s="71"/>
    </row>
    <row r="2577" spans="12:14" x14ac:dyDescent="0.3">
      <c r="L2577" s="71"/>
      <c r="M2577" s="71"/>
      <c r="N2577" s="71"/>
    </row>
    <row r="2578" spans="12:14" x14ac:dyDescent="0.3">
      <c r="L2578" s="71"/>
      <c r="M2578" s="71"/>
      <c r="N2578" s="71"/>
    </row>
    <row r="2579" spans="12:14" x14ac:dyDescent="0.3">
      <c r="L2579" s="71"/>
      <c r="M2579" s="71"/>
      <c r="N2579" s="71"/>
    </row>
    <row r="2580" spans="12:14" x14ac:dyDescent="0.3">
      <c r="L2580" s="71"/>
      <c r="M2580" s="71"/>
      <c r="N2580" s="71"/>
    </row>
    <row r="2581" spans="12:14" x14ac:dyDescent="0.3">
      <c r="L2581" s="71"/>
      <c r="M2581" s="71"/>
      <c r="N2581" s="71"/>
    </row>
    <row r="2582" spans="12:14" x14ac:dyDescent="0.3">
      <c r="L2582" s="71"/>
      <c r="M2582" s="71"/>
      <c r="N2582" s="71"/>
    </row>
    <row r="2583" spans="12:14" x14ac:dyDescent="0.3">
      <c r="L2583" s="71"/>
      <c r="M2583" s="71"/>
      <c r="N2583" s="71"/>
    </row>
    <row r="2584" spans="12:14" x14ac:dyDescent="0.3">
      <c r="L2584" s="71"/>
      <c r="M2584" s="71"/>
      <c r="N2584" s="71"/>
    </row>
    <row r="2585" spans="12:14" x14ac:dyDescent="0.3">
      <c r="L2585" s="71"/>
      <c r="M2585" s="71"/>
      <c r="N2585" s="71"/>
    </row>
    <row r="2586" spans="12:14" x14ac:dyDescent="0.3">
      <c r="L2586" s="71"/>
      <c r="M2586" s="71"/>
      <c r="N2586" s="71"/>
    </row>
    <row r="2587" spans="12:14" x14ac:dyDescent="0.3">
      <c r="L2587" s="71"/>
      <c r="M2587" s="71"/>
      <c r="N2587" s="71"/>
    </row>
    <row r="2588" spans="12:14" x14ac:dyDescent="0.3">
      <c r="L2588" s="71"/>
      <c r="M2588" s="71"/>
      <c r="N2588" s="71"/>
    </row>
    <row r="2589" spans="12:14" x14ac:dyDescent="0.3">
      <c r="L2589" s="71"/>
      <c r="M2589" s="71"/>
      <c r="N2589" s="71"/>
    </row>
    <row r="2590" spans="12:14" x14ac:dyDescent="0.3">
      <c r="L2590" s="71"/>
      <c r="M2590" s="71"/>
      <c r="N2590" s="71"/>
    </row>
    <row r="2591" spans="12:14" x14ac:dyDescent="0.3">
      <c r="L2591" s="71"/>
      <c r="M2591" s="71"/>
      <c r="N2591" s="71"/>
    </row>
    <row r="2592" spans="12:14" x14ac:dyDescent="0.3">
      <c r="L2592" s="71"/>
      <c r="M2592" s="71"/>
      <c r="N2592" s="71"/>
    </row>
    <row r="2593" spans="12:14" x14ac:dyDescent="0.3">
      <c r="L2593" s="71"/>
      <c r="M2593" s="71"/>
      <c r="N2593" s="71"/>
    </row>
    <row r="2594" spans="12:14" x14ac:dyDescent="0.3">
      <c r="L2594" s="71"/>
      <c r="M2594" s="71"/>
      <c r="N2594" s="71"/>
    </row>
    <row r="2595" spans="12:14" x14ac:dyDescent="0.3">
      <c r="L2595" s="71"/>
      <c r="M2595" s="71"/>
      <c r="N2595" s="71"/>
    </row>
    <row r="2596" spans="12:14" x14ac:dyDescent="0.3">
      <c r="L2596" s="71"/>
      <c r="M2596" s="71"/>
      <c r="N2596" s="71"/>
    </row>
    <row r="2597" spans="12:14" x14ac:dyDescent="0.3">
      <c r="L2597" s="71"/>
      <c r="M2597" s="71"/>
      <c r="N2597" s="71"/>
    </row>
    <row r="2598" spans="12:14" x14ac:dyDescent="0.3">
      <c r="L2598" s="71"/>
      <c r="M2598" s="71"/>
      <c r="N2598" s="71"/>
    </row>
    <row r="2599" spans="12:14" x14ac:dyDescent="0.3">
      <c r="L2599" s="71"/>
      <c r="M2599" s="71"/>
      <c r="N2599" s="71"/>
    </row>
    <row r="2600" spans="12:14" x14ac:dyDescent="0.3">
      <c r="L2600" s="71"/>
      <c r="M2600" s="71"/>
      <c r="N2600" s="71"/>
    </row>
    <row r="2601" spans="12:14" x14ac:dyDescent="0.3">
      <c r="L2601" s="71"/>
      <c r="M2601" s="71"/>
      <c r="N2601" s="71"/>
    </row>
    <row r="2602" spans="12:14" x14ac:dyDescent="0.3">
      <c r="L2602" s="71"/>
      <c r="M2602" s="71"/>
      <c r="N2602" s="71"/>
    </row>
    <row r="2603" spans="12:14" x14ac:dyDescent="0.3">
      <c r="L2603" s="71"/>
      <c r="M2603" s="71"/>
      <c r="N2603" s="71"/>
    </row>
    <row r="2604" spans="12:14" x14ac:dyDescent="0.3">
      <c r="L2604" s="71"/>
      <c r="M2604" s="71"/>
      <c r="N2604" s="71"/>
    </row>
    <row r="2605" spans="12:14" x14ac:dyDescent="0.3">
      <c r="L2605" s="71"/>
      <c r="M2605" s="71"/>
      <c r="N2605" s="71"/>
    </row>
    <row r="2606" spans="12:14" x14ac:dyDescent="0.3">
      <c r="L2606" s="71"/>
      <c r="M2606" s="71"/>
      <c r="N2606" s="71"/>
    </row>
    <row r="2607" spans="12:14" x14ac:dyDescent="0.3">
      <c r="L2607" s="71"/>
      <c r="M2607" s="71"/>
      <c r="N2607" s="71"/>
    </row>
    <row r="2608" spans="12:14" x14ac:dyDescent="0.3">
      <c r="L2608" s="71"/>
      <c r="M2608" s="71"/>
      <c r="N2608" s="71"/>
    </row>
    <row r="2609" spans="12:14" x14ac:dyDescent="0.3">
      <c r="L2609" s="71"/>
      <c r="M2609" s="71"/>
      <c r="N2609" s="71"/>
    </row>
    <row r="2610" spans="12:14" x14ac:dyDescent="0.3">
      <c r="L2610" s="71"/>
      <c r="M2610" s="71"/>
      <c r="N2610" s="71"/>
    </row>
    <row r="2611" spans="12:14" x14ac:dyDescent="0.3">
      <c r="L2611" s="71"/>
      <c r="M2611" s="71"/>
      <c r="N2611" s="71"/>
    </row>
    <row r="2612" spans="12:14" x14ac:dyDescent="0.3">
      <c r="L2612" s="71"/>
      <c r="M2612" s="71"/>
      <c r="N2612" s="71"/>
    </row>
    <row r="2613" spans="12:14" x14ac:dyDescent="0.3">
      <c r="L2613" s="71"/>
      <c r="M2613" s="71"/>
      <c r="N2613" s="71"/>
    </row>
    <row r="2614" spans="12:14" x14ac:dyDescent="0.3">
      <c r="L2614" s="71"/>
      <c r="M2614" s="71"/>
      <c r="N2614" s="71"/>
    </row>
    <row r="2615" spans="12:14" x14ac:dyDescent="0.3">
      <c r="L2615" s="71"/>
      <c r="M2615" s="71"/>
      <c r="N2615" s="71"/>
    </row>
    <row r="2616" spans="12:14" x14ac:dyDescent="0.3">
      <c r="L2616" s="71"/>
      <c r="M2616" s="71"/>
      <c r="N2616" s="71"/>
    </row>
    <row r="2617" spans="12:14" x14ac:dyDescent="0.3">
      <c r="L2617" s="71"/>
      <c r="M2617" s="71"/>
      <c r="N2617" s="71"/>
    </row>
    <row r="2618" spans="12:14" x14ac:dyDescent="0.3">
      <c r="L2618" s="71"/>
      <c r="M2618" s="71"/>
      <c r="N2618" s="71"/>
    </row>
    <row r="2619" spans="12:14" x14ac:dyDescent="0.3">
      <c r="L2619" s="71"/>
      <c r="M2619" s="71"/>
      <c r="N2619" s="71"/>
    </row>
    <row r="2620" spans="12:14" x14ac:dyDescent="0.3">
      <c r="L2620" s="71"/>
      <c r="M2620" s="71"/>
      <c r="N2620" s="71"/>
    </row>
    <row r="2621" spans="12:14" x14ac:dyDescent="0.3">
      <c r="L2621" s="71"/>
      <c r="M2621" s="71"/>
      <c r="N2621" s="71"/>
    </row>
    <row r="2622" spans="12:14" x14ac:dyDescent="0.3">
      <c r="L2622" s="71"/>
      <c r="M2622" s="71"/>
      <c r="N2622" s="71"/>
    </row>
    <row r="2623" spans="12:14" x14ac:dyDescent="0.3">
      <c r="L2623" s="71"/>
      <c r="M2623" s="71"/>
      <c r="N2623" s="71"/>
    </row>
    <row r="2624" spans="12:14" x14ac:dyDescent="0.3">
      <c r="L2624" s="71"/>
      <c r="M2624" s="71"/>
      <c r="N2624" s="71"/>
    </row>
    <row r="2625" spans="12:14" x14ac:dyDescent="0.3">
      <c r="L2625" s="71"/>
      <c r="M2625" s="71"/>
      <c r="N2625" s="71"/>
    </row>
    <row r="2626" spans="12:14" x14ac:dyDescent="0.3">
      <c r="L2626" s="71"/>
      <c r="M2626" s="71"/>
      <c r="N2626" s="71"/>
    </row>
    <row r="2627" spans="12:14" x14ac:dyDescent="0.3">
      <c r="L2627" s="71"/>
      <c r="M2627" s="71"/>
      <c r="N2627" s="71"/>
    </row>
    <row r="2628" spans="12:14" x14ac:dyDescent="0.3">
      <c r="L2628" s="71"/>
      <c r="M2628" s="71"/>
      <c r="N2628" s="71"/>
    </row>
    <row r="2629" spans="12:14" x14ac:dyDescent="0.3">
      <c r="L2629" s="71"/>
      <c r="M2629" s="71"/>
      <c r="N2629" s="71"/>
    </row>
    <row r="2630" spans="12:14" x14ac:dyDescent="0.3">
      <c r="L2630" s="71"/>
      <c r="M2630" s="71"/>
      <c r="N2630" s="71"/>
    </row>
    <row r="2631" spans="12:14" x14ac:dyDescent="0.3">
      <c r="L2631" s="71"/>
      <c r="M2631" s="71"/>
      <c r="N2631" s="71"/>
    </row>
    <row r="2632" spans="12:14" x14ac:dyDescent="0.3">
      <c r="L2632" s="71"/>
      <c r="M2632" s="71"/>
      <c r="N2632" s="71"/>
    </row>
    <row r="2633" spans="12:14" x14ac:dyDescent="0.3">
      <c r="L2633" s="71"/>
      <c r="M2633" s="71"/>
      <c r="N2633" s="71"/>
    </row>
    <row r="2634" spans="12:14" x14ac:dyDescent="0.3">
      <c r="L2634" s="71"/>
      <c r="M2634" s="71"/>
      <c r="N2634" s="71"/>
    </row>
    <row r="2635" spans="12:14" x14ac:dyDescent="0.3">
      <c r="L2635" s="71"/>
      <c r="M2635" s="71"/>
      <c r="N2635" s="71"/>
    </row>
    <row r="2636" spans="12:14" x14ac:dyDescent="0.3">
      <c r="L2636" s="71"/>
      <c r="M2636" s="71"/>
      <c r="N2636" s="71"/>
    </row>
    <row r="2637" spans="12:14" x14ac:dyDescent="0.3">
      <c r="L2637" s="71"/>
      <c r="M2637" s="71"/>
      <c r="N2637" s="71"/>
    </row>
    <row r="2638" spans="12:14" x14ac:dyDescent="0.3">
      <c r="L2638" s="71"/>
      <c r="M2638" s="71"/>
      <c r="N2638" s="71"/>
    </row>
    <row r="2639" spans="12:14" x14ac:dyDescent="0.3">
      <c r="L2639" s="71"/>
      <c r="M2639" s="71"/>
      <c r="N2639" s="71"/>
    </row>
    <row r="2640" spans="12:14" x14ac:dyDescent="0.3">
      <c r="L2640" s="71"/>
      <c r="M2640" s="71"/>
      <c r="N2640" s="71"/>
    </row>
    <row r="2641" spans="12:14" x14ac:dyDescent="0.3">
      <c r="L2641" s="71"/>
      <c r="M2641" s="71"/>
      <c r="N2641" s="71"/>
    </row>
    <row r="2642" spans="12:14" x14ac:dyDescent="0.3">
      <c r="L2642" s="71"/>
      <c r="M2642" s="71"/>
      <c r="N2642" s="71"/>
    </row>
    <row r="2643" spans="12:14" x14ac:dyDescent="0.3">
      <c r="L2643" s="71"/>
      <c r="M2643" s="71"/>
      <c r="N2643" s="71"/>
    </row>
    <row r="2644" spans="12:14" x14ac:dyDescent="0.3">
      <c r="L2644" s="71"/>
      <c r="M2644" s="71"/>
      <c r="N2644" s="71"/>
    </row>
    <row r="2645" spans="12:14" x14ac:dyDescent="0.3">
      <c r="L2645" s="71"/>
      <c r="M2645" s="71"/>
      <c r="N2645" s="71"/>
    </row>
    <row r="2646" spans="12:14" x14ac:dyDescent="0.3">
      <c r="L2646" s="71"/>
      <c r="M2646" s="71"/>
      <c r="N2646" s="71"/>
    </row>
    <row r="2647" spans="12:14" x14ac:dyDescent="0.3">
      <c r="L2647" s="71"/>
      <c r="M2647" s="71"/>
      <c r="N2647" s="71"/>
    </row>
    <row r="2648" spans="12:14" x14ac:dyDescent="0.3">
      <c r="L2648" s="71"/>
      <c r="M2648" s="71"/>
      <c r="N2648" s="71"/>
    </row>
    <row r="2649" spans="12:14" x14ac:dyDescent="0.3">
      <c r="L2649" s="71"/>
      <c r="M2649" s="71"/>
      <c r="N2649" s="71"/>
    </row>
    <row r="2650" spans="12:14" x14ac:dyDescent="0.3">
      <c r="L2650" s="71"/>
      <c r="M2650" s="71"/>
      <c r="N2650" s="71"/>
    </row>
    <row r="2651" spans="12:14" x14ac:dyDescent="0.3">
      <c r="L2651" s="71"/>
      <c r="M2651" s="71"/>
      <c r="N2651" s="71"/>
    </row>
    <row r="2652" spans="12:14" x14ac:dyDescent="0.3">
      <c r="L2652" s="71"/>
      <c r="M2652" s="71"/>
      <c r="N2652" s="71"/>
    </row>
    <row r="2653" spans="12:14" x14ac:dyDescent="0.3">
      <c r="L2653" s="71"/>
      <c r="M2653" s="71"/>
      <c r="N2653" s="71"/>
    </row>
    <row r="2654" spans="12:14" x14ac:dyDescent="0.3">
      <c r="L2654" s="71"/>
      <c r="M2654" s="71"/>
      <c r="N2654" s="71"/>
    </row>
    <row r="2655" spans="12:14" x14ac:dyDescent="0.3">
      <c r="L2655" s="71"/>
      <c r="M2655" s="71"/>
      <c r="N2655" s="71"/>
    </row>
    <row r="2656" spans="12:14" x14ac:dyDescent="0.3">
      <c r="L2656" s="71"/>
      <c r="M2656" s="71"/>
      <c r="N2656" s="71"/>
    </row>
    <row r="2657" spans="12:14" x14ac:dyDescent="0.3">
      <c r="L2657" s="71"/>
      <c r="M2657" s="71"/>
      <c r="N2657" s="71"/>
    </row>
    <row r="2658" spans="12:14" x14ac:dyDescent="0.3">
      <c r="L2658" s="71"/>
      <c r="M2658" s="71"/>
      <c r="N2658" s="71"/>
    </row>
    <row r="2659" spans="12:14" x14ac:dyDescent="0.3">
      <c r="L2659" s="71"/>
      <c r="M2659" s="71"/>
      <c r="N2659" s="71"/>
    </row>
    <row r="2660" spans="12:14" x14ac:dyDescent="0.3">
      <c r="L2660" s="71"/>
      <c r="M2660" s="71"/>
      <c r="N2660" s="71"/>
    </row>
    <row r="2661" spans="12:14" x14ac:dyDescent="0.3">
      <c r="L2661" s="71"/>
      <c r="M2661" s="71"/>
      <c r="N2661" s="71"/>
    </row>
    <row r="2662" spans="12:14" x14ac:dyDescent="0.3">
      <c r="L2662" s="71"/>
      <c r="M2662" s="71"/>
      <c r="N2662" s="71"/>
    </row>
    <row r="2663" spans="12:14" x14ac:dyDescent="0.3">
      <c r="L2663" s="71"/>
      <c r="M2663" s="71"/>
      <c r="N2663" s="71"/>
    </row>
    <row r="2664" spans="12:14" x14ac:dyDescent="0.3">
      <c r="L2664" s="71"/>
      <c r="M2664" s="71"/>
      <c r="N2664" s="71"/>
    </row>
    <row r="2665" spans="12:14" x14ac:dyDescent="0.3">
      <c r="L2665" s="71"/>
      <c r="M2665" s="71"/>
      <c r="N2665" s="71"/>
    </row>
    <row r="2666" spans="12:14" x14ac:dyDescent="0.3">
      <c r="L2666" s="71"/>
      <c r="M2666" s="71"/>
      <c r="N2666" s="71"/>
    </row>
    <row r="2667" spans="12:14" x14ac:dyDescent="0.3">
      <c r="L2667" s="71"/>
      <c r="M2667" s="71"/>
      <c r="N2667" s="71"/>
    </row>
    <row r="2668" spans="12:14" x14ac:dyDescent="0.3">
      <c r="L2668" s="71"/>
      <c r="M2668" s="71"/>
      <c r="N2668" s="71"/>
    </row>
    <row r="2669" spans="12:14" x14ac:dyDescent="0.3">
      <c r="L2669" s="71"/>
      <c r="M2669" s="71"/>
      <c r="N2669" s="71"/>
    </row>
    <row r="2670" spans="12:14" x14ac:dyDescent="0.3">
      <c r="L2670" s="71"/>
      <c r="M2670" s="71"/>
      <c r="N2670" s="71"/>
    </row>
    <row r="2671" spans="12:14" x14ac:dyDescent="0.3">
      <c r="L2671" s="71"/>
      <c r="M2671" s="71"/>
      <c r="N2671" s="71"/>
    </row>
    <row r="2672" spans="12:14" x14ac:dyDescent="0.3">
      <c r="L2672" s="71"/>
      <c r="M2672" s="71"/>
      <c r="N2672" s="71"/>
    </row>
    <row r="2673" spans="12:14" x14ac:dyDescent="0.3">
      <c r="L2673" s="71"/>
      <c r="M2673" s="71"/>
      <c r="N2673" s="71"/>
    </row>
    <row r="2674" spans="12:14" x14ac:dyDescent="0.3">
      <c r="L2674" s="71"/>
      <c r="M2674" s="71"/>
      <c r="N2674" s="71"/>
    </row>
    <row r="2675" spans="12:14" x14ac:dyDescent="0.3">
      <c r="L2675" s="71"/>
      <c r="M2675" s="71"/>
      <c r="N2675" s="71"/>
    </row>
    <row r="2676" spans="12:14" x14ac:dyDescent="0.3">
      <c r="L2676" s="71"/>
      <c r="M2676" s="71"/>
      <c r="N2676" s="71"/>
    </row>
    <row r="2677" spans="12:14" x14ac:dyDescent="0.3">
      <c r="L2677" s="71"/>
      <c r="M2677" s="71"/>
      <c r="N2677" s="71"/>
    </row>
    <row r="2678" spans="12:14" x14ac:dyDescent="0.3">
      <c r="L2678" s="71"/>
      <c r="M2678" s="71"/>
      <c r="N2678" s="71"/>
    </row>
    <row r="2679" spans="12:14" x14ac:dyDescent="0.3">
      <c r="L2679" s="71"/>
      <c r="M2679" s="71"/>
      <c r="N2679" s="71"/>
    </row>
    <row r="2680" spans="12:14" x14ac:dyDescent="0.3">
      <c r="L2680" s="71"/>
      <c r="M2680" s="71"/>
      <c r="N2680" s="71"/>
    </row>
    <row r="2681" spans="12:14" x14ac:dyDescent="0.3">
      <c r="L2681" s="71"/>
      <c r="M2681" s="71"/>
      <c r="N2681" s="71"/>
    </row>
    <row r="2682" spans="12:14" x14ac:dyDescent="0.3">
      <c r="L2682" s="71"/>
      <c r="M2682" s="71"/>
      <c r="N2682" s="71"/>
    </row>
    <row r="2683" spans="12:14" x14ac:dyDescent="0.3">
      <c r="L2683" s="71"/>
      <c r="M2683" s="71"/>
      <c r="N2683" s="71"/>
    </row>
    <row r="2684" spans="12:14" x14ac:dyDescent="0.3">
      <c r="L2684" s="71"/>
      <c r="M2684" s="71"/>
      <c r="N2684" s="71"/>
    </row>
    <row r="2685" spans="12:14" x14ac:dyDescent="0.3">
      <c r="L2685" s="71"/>
      <c r="M2685" s="71"/>
      <c r="N2685" s="71"/>
    </row>
    <row r="2686" spans="12:14" x14ac:dyDescent="0.3">
      <c r="L2686" s="71"/>
      <c r="M2686" s="71"/>
      <c r="N2686" s="71"/>
    </row>
    <row r="2687" spans="12:14" x14ac:dyDescent="0.3">
      <c r="L2687" s="71"/>
      <c r="M2687" s="71"/>
      <c r="N2687" s="71"/>
    </row>
    <row r="2688" spans="12:14" x14ac:dyDescent="0.3">
      <c r="L2688" s="71"/>
      <c r="M2688" s="71"/>
      <c r="N2688" s="71"/>
    </row>
    <row r="2689" spans="12:14" x14ac:dyDescent="0.3">
      <c r="L2689" s="71"/>
      <c r="M2689" s="71"/>
      <c r="N2689" s="71"/>
    </row>
    <row r="2690" spans="12:14" x14ac:dyDescent="0.3">
      <c r="L2690" s="71"/>
      <c r="M2690" s="71"/>
      <c r="N2690" s="71"/>
    </row>
    <row r="2691" spans="12:14" x14ac:dyDescent="0.3">
      <c r="L2691" s="71"/>
      <c r="M2691" s="71"/>
      <c r="N2691" s="71"/>
    </row>
    <row r="2692" spans="12:14" x14ac:dyDescent="0.3">
      <c r="L2692" s="71"/>
      <c r="M2692" s="71"/>
      <c r="N2692" s="71"/>
    </row>
    <row r="2693" spans="12:14" x14ac:dyDescent="0.3">
      <c r="L2693" s="71"/>
      <c r="M2693" s="71"/>
      <c r="N2693" s="71"/>
    </row>
    <row r="2694" spans="12:14" x14ac:dyDescent="0.3">
      <c r="L2694" s="71"/>
      <c r="M2694" s="71"/>
      <c r="N2694" s="71"/>
    </row>
    <row r="2695" spans="12:14" x14ac:dyDescent="0.3">
      <c r="L2695" s="71"/>
      <c r="M2695" s="71"/>
      <c r="N2695" s="71"/>
    </row>
    <row r="2696" spans="12:14" x14ac:dyDescent="0.3">
      <c r="L2696" s="71"/>
      <c r="M2696" s="71"/>
      <c r="N2696" s="71"/>
    </row>
    <row r="2697" spans="12:14" x14ac:dyDescent="0.3">
      <c r="L2697" s="71"/>
      <c r="M2697" s="71"/>
      <c r="N2697" s="71"/>
    </row>
    <row r="2698" spans="12:14" x14ac:dyDescent="0.3">
      <c r="L2698" s="71"/>
      <c r="M2698" s="71"/>
      <c r="N2698" s="71"/>
    </row>
    <row r="2699" spans="12:14" x14ac:dyDescent="0.3">
      <c r="L2699" s="71"/>
      <c r="M2699" s="71"/>
      <c r="N2699" s="71"/>
    </row>
    <row r="2700" spans="12:14" x14ac:dyDescent="0.3">
      <c r="L2700" s="71"/>
      <c r="M2700" s="71"/>
      <c r="N2700" s="71"/>
    </row>
    <row r="2701" spans="12:14" x14ac:dyDescent="0.3">
      <c r="L2701" s="71"/>
      <c r="M2701" s="71"/>
      <c r="N2701" s="71"/>
    </row>
    <row r="2702" spans="12:14" x14ac:dyDescent="0.3">
      <c r="L2702" s="71"/>
      <c r="M2702" s="71"/>
      <c r="N2702" s="71"/>
    </row>
    <row r="2703" spans="12:14" x14ac:dyDescent="0.3">
      <c r="L2703" s="71"/>
      <c r="M2703" s="71"/>
      <c r="N2703" s="71"/>
    </row>
    <row r="2704" spans="12:14" x14ac:dyDescent="0.3">
      <c r="L2704" s="71"/>
      <c r="M2704" s="71"/>
      <c r="N2704" s="71"/>
    </row>
    <row r="2705" spans="12:14" x14ac:dyDescent="0.3">
      <c r="L2705" s="71"/>
      <c r="M2705" s="71"/>
      <c r="N2705" s="71"/>
    </row>
    <row r="2706" spans="12:14" x14ac:dyDescent="0.3">
      <c r="L2706" s="71"/>
      <c r="M2706" s="71"/>
      <c r="N2706" s="71"/>
    </row>
    <row r="2707" spans="12:14" x14ac:dyDescent="0.3">
      <c r="L2707" s="71"/>
      <c r="M2707" s="71"/>
      <c r="N2707" s="71"/>
    </row>
    <row r="2708" spans="12:14" x14ac:dyDescent="0.3">
      <c r="L2708" s="71"/>
      <c r="M2708" s="71"/>
      <c r="N2708" s="71"/>
    </row>
    <row r="2709" spans="12:14" x14ac:dyDescent="0.3">
      <c r="L2709" s="71"/>
      <c r="M2709" s="71"/>
      <c r="N2709" s="71"/>
    </row>
    <row r="2710" spans="12:14" x14ac:dyDescent="0.3">
      <c r="L2710" s="71"/>
      <c r="M2710" s="71"/>
      <c r="N2710" s="71"/>
    </row>
    <row r="2711" spans="12:14" x14ac:dyDescent="0.3">
      <c r="L2711" s="71"/>
      <c r="M2711" s="71"/>
      <c r="N2711" s="71"/>
    </row>
    <row r="2712" spans="12:14" x14ac:dyDescent="0.3">
      <c r="L2712" s="71"/>
      <c r="M2712" s="71"/>
      <c r="N2712" s="71"/>
    </row>
    <row r="2713" spans="12:14" x14ac:dyDescent="0.3">
      <c r="L2713" s="71"/>
      <c r="M2713" s="71"/>
      <c r="N2713" s="71"/>
    </row>
    <row r="2714" spans="12:14" x14ac:dyDescent="0.3">
      <c r="L2714" s="71"/>
      <c r="M2714" s="71"/>
      <c r="N2714" s="71"/>
    </row>
    <row r="2715" spans="12:14" x14ac:dyDescent="0.3">
      <c r="L2715" s="71"/>
      <c r="M2715" s="71"/>
      <c r="N2715" s="71"/>
    </row>
    <row r="2716" spans="12:14" x14ac:dyDescent="0.3">
      <c r="L2716" s="71"/>
      <c r="M2716" s="71"/>
      <c r="N2716" s="71"/>
    </row>
    <row r="2717" spans="12:14" x14ac:dyDescent="0.3">
      <c r="L2717" s="71"/>
      <c r="M2717" s="71"/>
      <c r="N2717" s="71"/>
    </row>
    <row r="2718" spans="12:14" x14ac:dyDescent="0.3">
      <c r="L2718" s="71"/>
      <c r="M2718" s="71"/>
      <c r="N2718" s="71"/>
    </row>
    <row r="2719" spans="12:14" x14ac:dyDescent="0.3">
      <c r="L2719" s="71"/>
      <c r="M2719" s="71"/>
      <c r="N2719" s="71"/>
    </row>
    <row r="2720" spans="12:14" x14ac:dyDescent="0.3">
      <c r="L2720" s="71"/>
      <c r="M2720" s="71"/>
      <c r="N2720" s="71"/>
    </row>
    <row r="2721" spans="12:14" x14ac:dyDescent="0.3">
      <c r="L2721" s="71"/>
      <c r="M2721" s="71"/>
      <c r="N2721" s="71"/>
    </row>
    <row r="2722" spans="12:14" x14ac:dyDescent="0.3">
      <c r="L2722" s="71"/>
      <c r="M2722" s="71"/>
      <c r="N2722" s="71"/>
    </row>
    <row r="2723" spans="12:14" x14ac:dyDescent="0.3">
      <c r="L2723" s="71"/>
      <c r="M2723" s="71"/>
      <c r="N2723" s="71"/>
    </row>
    <row r="2724" spans="12:14" x14ac:dyDescent="0.3">
      <c r="L2724" s="71"/>
      <c r="M2724" s="71"/>
      <c r="N2724" s="71"/>
    </row>
    <row r="2725" spans="12:14" x14ac:dyDescent="0.3">
      <c r="L2725" s="71"/>
      <c r="M2725" s="71"/>
      <c r="N2725" s="71"/>
    </row>
    <row r="2726" spans="12:14" x14ac:dyDescent="0.3">
      <c r="L2726" s="71"/>
      <c r="M2726" s="71"/>
      <c r="N2726" s="71"/>
    </row>
    <row r="2727" spans="12:14" x14ac:dyDescent="0.3">
      <c r="L2727" s="71"/>
      <c r="M2727" s="71"/>
      <c r="N2727" s="71"/>
    </row>
    <row r="2728" spans="12:14" x14ac:dyDescent="0.3">
      <c r="L2728" s="71"/>
      <c r="M2728" s="71"/>
      <c r="N2728" s="71"/>
    </row>
    <row r="2729" spans="12:14" x14ac:dyDescent="0.3">
      <c r="L2729" s="71"/>
      <c r="M2729" s="71"/>
      <c r="N2729" s="71"/>
    </row>
    <row r="2730" spans="12:14" x14ac:dyDescent="0.3">
      <c r="L2730" s="71"/>
      <c r="M2730" s="71"/>
      <c r="N2730" s="71"/>
    </row>
    <row r="2731" spans="12:14" x14ac:dyDescent="0.3">
      <c r="L2731" s="71"/>
      <c r="M2731" s="71"/>
      <c r="N2731" s="71"/>
    </row>
    <row r="2732" spans="12:14" x14ac:dyDescent="0.3">
      <c r="L2732" s="71"/>
      <c r="M2732" s="71"/>
      <c r="N2732" s="71"/>
    </row>
    <row r="2733" spans="12:14" x14ac:dyDescent="0.3">
      <c r="L2733" s="71"/>
      <c r="M2733" s="71"/>
      <c r="N2733" s="71"/>
    </row>
    <row r="2734" spans="12:14" x14ac:dyDescent="0.3">
      <c r="L2734" s="71"/>
      <c r="M2734" s="71"/>
      <c r="N2734" s="71"/>
    </row>
    <row r="2735" spans="12:14" x14ac:dyDescent="0.3">
      <c r="L2735" s="71"/>
      <c r="M2735" s="71"/>
      <c r="N2735" s="71"/>
    </row>
    <row r="2736" spans="12:14" x14ac:dyDescent="0.3">
      <c r="L2736" s="71"/>
      <c r="M2736" s="71"/>
      <c r="N2736" s="71"/>
    </row>
    <row r="2737" spans="12:14" x14ac:dyDescent="0.3">
      <c r="L2737" s="71"/>
      <c r="M2737" s="71"/>
      <c r="N2737" s="71"/>
    </row>
    <row r="2738" spans="12:14" x14ac:dyDescent="0.3">
      <c r="L2738" s="71"/>
      <c r="M2738" s="71"/>
      <c r="N2738" s="71"/>
    </row>
    <row r="2739" spans="12:14" x14ac:dyDescent="0.3">
      <c r="L2739" s="71"/>
      <c r="M2739" s="71"/>
      <c r="N2739" s="71"/>
    </row>
    <row r="2740" spans="12:14" x14ac:dyDescent="0.3">
      <c r="L2740" s="71"/>
      <c r="M2740" s="71"/>
      <c r="N2740" s="71"/>
    </row>
    <row r="2741" spans="12:14" x14ac:dyDescent="0.3">
      <c r="L2741" s="71"/>
      <c r="M2741" s="71"/>
      <c r="N2741" s="71"/>
    </row>
    <row r="2742" spans="12:14" x14ac:dyDescent="0.3">
      <c r="L2742" s="71"/>
      <c r="M2742" s="71"/>
      <c r="N2742" s="71"/>
    </row>
    <row r="2743" spans="12:14" x14ac:dyDescent="0.3">
      <c r="L2743" s="71"/>
      <c r="M2743" s="71"/>
      <c r="N2743" s="71"/>
    </row>
    <row r="2744" spans="12:14" x14ac:dyDescent="0.3">
      <c r="L2744" s="71"/>
      <c r="M2744" s="71"/>
      <c r="N2744" s="71"/>
    </row>
    <row r="2745" spans="12:14" x14ac:dyDescent="0.3">
      <c r="L2745" s="71"/>
      <c r="M2745" s="71"/>
      <c r="N2745" s="71"/>
    </row>
    <row r="2746" spans="12:14" x14ac:dyDescent="0.3">
      <c r="L2746" s="71"/>
      <c r="M2746" s="71"/>
      <c r="N2746" s="71"/>
    </row>
    <row r="2747" spans="12:14" x14ac:dyDescent="0.3">
      <c r="L2747" s="71"/>
      <c r="M2747" s="71"/>
      <c r="N2747" s="71"/>
    </row>
    <row r="2748" spans="12:14" x14ac:dyDescent="0.3">
      <c r="L2748" s="71"/>
      <c r="M2748" s="71"/>
      <c r="N2748" s="71"/>
    </row>
    <row r="2749" spans="12:14" x14ac:dyDescent="0.3">
      <c r="L2749" s="71"/>
      <c r="M2749" s="71"/>
      <c r="N2749" s="71"/>
    </row>
    <row r="2750" spans="12:14" x14ac:dyDescent="0.3">
      <c r="L2750" s="71"/>
      <c r="M2750" s="71"/>
      <c r="N2750" s="71"/>
    </row>
    <row r="2751" spans="12:14" x14ac:dyDescent="0.3">
      <c r="L2751" s="71"/>
      <c r="M2751" s="71"/>
      <c r="N2751" s="71"/>
    </row>
    <row r="2752" spans="12:14" x14ac:dyDescent="0.3">
      <c r="L2752" s="71"/>
      <c r="M2752" s="71"/>
      <c r="N2752" s="71"/>
    </row>
    <row r="2753" spans="12:14" x14ac:dyDescent="0.3">
      <c r="L2753" s="71"/>
      <c r="M2753" s="71"/>
      <c r="N2753" s="71"/>
    </row>
    <row r="2754" spans="12:14" x14ac:dyDescent="0.3">
      <c r="L2754" s="71"/>
      <c r="M2754" s="71"/>
      <c r="N2754" s="71"/>
    </row>
    <row r="2755" spans="12:14" x14ac:dyDescent="0.3">
      <c r="L2755" s="71"/>
      <c r="M2755" s="71"/>
      <c r="N2755" s="71"/>
    </row>
    <row r="2756" spans="12:14" x14ac:dyDescent="0.3">
      <c r="L2756" s="71"/>
      <c r="M2756" s="71"/>
      <c r="N2756" s="71"/>
    </row>
    <row r="2757" spans="12:14" x14ac:dyDescent="0.3">
      <c r="L2757" s="71"/>
      <c r="M2757" s="71"/>
      <c r="N2757" s="71"/>
    </row>
    <row r="2758" spans="12:14" x14ac:dyDescent="0.3">
      <c r="L2758" s="71"/>
      <c r="M2758" s="71"/>
      <c r="N2758" s="71"/>
    </row>
    <row r="2759" spans="12:14" x14ac:dyDescent="0.3">
      <c r="L2759" s="71"/>
      <c r="M2759" s="71"/>
      <c r="N2759" s="71"/>
    </row>
    <row r="2760" spans="12:14" x14ac:dyDescent="0.3">
      <c r="L2760" s="71"/>
      <c r="M2760" s="71"/>
      <c r="N2760" s="71"/>
    </row>
    <row r="2761" spans="12:14" x14ac:dyDescent="0.3">
      <c r="L2761" s="71"/>
      <c r="M2761" s="71"/>
      <c r="N2761" s="71"/>
    </row>
    <row r="2762" spans="12:14" x14ac:dyDescent="0.3">
      <c r="L2762" s="71"/>
      <c r="M2762" s="71"/>
      <c r="N2762" s="71"/>
    </row>
    <row r="2763" spans="12:14" x14ac:dyDescent="0.3">
      <c r="L2763" s="71"/>
      <c r="M2763" s="71"/>
      <c r="N2763" s="71"/>
    </row>
    <row r="2764" spans="12:14" x14ac:dyDescent="0.3">
      <c r="L2764" s="71"/>
      <c r="M2764" s="71"/>
      <c r="N2764" s="71"/>
    </row>
    <row r="2765" spans="12:14" x14ac:dyDescent="0.3">
      <c r="L2765" s="71"/>
      <c r="M2765" s="71"/>
      <c r="N2765" s="71"/>
    </row>
    <row r="2766" spans="12:14" x14ac:dyDescent="0.3">
      <c r="L2766" s="71"/>
      <c r="M2766" s="71"/>
      <c r="N2766" s="71"/>
    </row>
    <row r="2767" spans="12:14" x14ac:dyDescent="0.3">
      <c r="L2767" s="71"/>
      <c r="M2767" s="71"/>
      <c r="N2767" s="71"/>
    </row>
    <row r="2768" spans="12:14" x14ac:dyDescent="0.3">
      <c r="L2768" s="71"/>
      <c r="M2768" s="71"/>
      <c r="N2768" s="71"/>
    </row>
    <row r="2769" spans="12:14" x14ac:dyDescent="0.3">
      <c r="L2769" s="71"/>
      <c r="M2769" s="71"/>
      <c r="N2769" s="71"/>
    </row>
    <row r="2770" spans="12:14" x14ac:dyDescent="0.3">
      <c r="L2770" s="71"/>
      <c r="M2770" s="71"/>
      <c r="N2770" s="71"/>
    </row>
    <row r="2771" spans="12:14" x14ac:dyDescent="0.3">
      <c r="L2771" s="71"/>
      <c r="M2771" s="71"/>
      <c r="N2771" s="71"/>
    </row>
    <row r="2772" spans="12:14" x14ac:dyDescent="0.3">
      <c r="L2772" s="71"/>
      <c r="M2772" s="71"/>
      <c r="N2772" s="71"/>
    </row>
    <row r="2773" spans="12:14" x14ac:dyDescent="0.3">
      <c r="L2773" s="71"/>
      <c r="M2773" s="71"/>
      <c r="N2773" s="71"/>
    </row>
    <row r="2774" spans="12:14" x14ac:dyDescent="0.3">
      <c r="L2774" s="71"/>
      <c r="M2774" s="71"/>
      <c r="N2774" s="71"/>
    </row>
    <row r="2775" spans="12:14" x14ac:dyDescent="0.3">
      <c r="L2775" s="71"/>
      <c r="M2775" s="71"/>
      <c r="N2775" s="71"/>
    </row>
    <row r="2776" spans="12:14" x14ac:dyDescent="0.3">
      <c r="L2776" s="71"/>
      <c r="M2776" s="71"/>
      <c r="N2776" s="71"/>
    </row>
    <row r="2777" spans="12:14" x14ac:dyDescent="0.3">
      <c r="L2777" s="71"/>
      <c r="M2777" s="71"/>
      <c r="N2777" s="71"/>
    </row>
    <row r="2778" spans="12:14" x14ac:dyDescent="0.3">
      <c r="L2778" s="71"/>
      <c r="M2778" s="71"/>
      <c r="N2778" s="71"/>
    </row>
    <row r="2779" spans="12:14" x14ac:dyDescent="0.3">
      <c r="L2779" s="71"/>
      <c r="M2779" s="71"/>
      <c r="N2779" s="71"/>
    </row>
    <row r="2780" spans="12:14" x14ac:dyDescent="0.3">
      <c r="L2780" s="71"/>
      <c r="M2780" s="71"/>
      <c r="N2780" s="71"/>
    </row>
    <row r="2781" spans="12:14" x14ac:dyDescent="0.3">
      <c r="L2781" s="71"/>
      <c r="M2781" s="71"/>
      <c r="N2781" s="71"/>
    </row>
    <row r="2782" spans="12:14" x14ac:dyDescent="0.3">
      <c r="L2782" s="71"/>
      <c r="M2782" s="71"/>
      <c r="N2782" s="71"/>
    </row>
    <row r="2783" spans="12:14" x14ac:dyDescent="0.3">
      <c r="L2783" s="71"/>
      <c r="M2783" s="71"/>
      <c r="N2783" s="71"/>
    </row>
    <row r="2784" spans="12:14" x14ac:dyDescent="0.3">
      <c r="L2784" s="71"/>
      <c r="M2784" s="71"/>
      <c r="N2784" s="71"/>
    </row>
    <row r="2785" spans="12:14" x14ac:dyDescent="0.3">
      <c r="L2785" s="71"/>
      <c r="M2785" s="71"/>
      <c r="N2785" s="71"/>
    </row>
    <row r="2786" spans="12:14" x14ac:dyDescent="0.3">
      <c r="L2786" s="71"/>
      <c r="M2786" s="71"/>
      <c r="N2786" s="71"/>
    </row>
    <row r="2787" spans="12:14" x14ac:dyDescent="0.3">
      <c r="L2787" s="71"/>
      <c r="M2787" s="71"/>
      <c r="N2787" s="71"/>
    </row>
    <row r="2788" spans="12:14" x14ac:dyDescent="0.3">
      <c r="L2788" s="71"/>
      <c r="M2788" s="71"/>
      <c r="N2788" s="71"/>
    </row>
    <row r="2789" spans="12:14" x14ac:dyDescent="0.3">
      <c r="L2789" s="71"/>
      <c r="M2789" s="71"/>
      <c r="N2789" s="71"/>
    </row>
    <row r="2790" spans="12:14" x14ac:dyDescent="0.3">
      <c r="L2790" s="71"/>
      <c r="M2790" s="71"/>
      <c r="N2790" s="71"/>
    </row>
    <row r="2791" spans="12:14" x14ac:dyDescent="0.3">
      <c r="L2791" s="71"/>
      <c r="M2791" s="71"/>
      <c r="N2791" s="71"/>
    </row>
    <row r="2792" spans="12:14" x14ac:dyDescent="0.3">
      <c r="L2792" s="71"/>
      <c r="M2792" s="71"/>
      <c r="N2792" s="71"/>
    </row>
    <row r="2793" spans="12:14" x14ac:dyDescent="0.3">
      <c r="L2793" s="71"/>
      <c r="M2793" s="71"/>
      <c r="N2793" s="71"/>
    </row>
    <row r="2794" spans="12:14" x14ac:dyDescent="0.3">
      <c r="L2794" s="71"/>
      <c r="M2794" s="71"/>
      <c r="N2794" s="71"/>
    </row>
    <row r="2795" spans="12:14" x14ac:dyDescent="0.3">
      <c r="L2795" s="71"/>
      <c r="M2795" s="71"/>
      <c r="N2795" s="71"/>
    </row>
    <row r="2796" spans="12:14" x14ac:dyDescent="0.3">
      <c r="L2796" s="71"/>
      <c r="M2796" s="71"/>
      <c r="N2796" s="71"/>
    </row>
    <row r="2797" spans="12:14" x14ac:dyDescent="0.3">
      <c r="L2797" s="71"/>
      <c r="M2797" s="71"/>
      <c r="N2797" s="71"/>
    </row>
    <row r="2798" spans="12:14" x14ac:dyDescent="0.3">
      <c r="L2798" s="71"/>
      <c r="M2798" s="71"/>
      <c r="N2798" s="71"/>
    </row>
    <row r="2799" spans="12:14" x14ac:dyDescent="0.3">
      <c r="L2799" s="71"/>
      <c r="M2799" s="71"/>
      <c r="N2799" s="71"/>
    </row>
    <row r="2800" spans="12:14" x14ac:dyDescent="0.3">
      <c r="L2800" s="71"/>
      <c r="M2800" s="71"/>
      <c r="N2800" s="71"/>
    </row>
    <row r="2801" spans="12:14" x14ac:dyDescent="0.3">
      <c r="L2801" s="71"/>
      <c r="M2801" s="71"/>
      <c r="N2801" s="71"/>
    </row>
    <row r="2802" spans="12:14" x14ac:dyDescent="0.3">
      <c r="L2802" s="71"/>
      <c r="M2802" s="71"/>
      <c r="N2802" s="71"/>
    </row>
    <row r="2803" spans="12:14" x14ac:dyDescent="0.3">
      <c r="L2803" s="71"/>
      <c r="M2803" s="71"/>
      <c r="N2803" s="71"/>
    </row>
    <row r="2804" spans="12:14" x14ac:dyDescent="0.3">
      <c r="L2804" s="71"/>
      <c r="M2804" s="71"/>
      <c r="N2804" s="71"/>
    </row>
    <row r="2805" spans="12:14" x14ac:dyDescent="0.3">
      <c r="L2805" s="71"/>
      <c r="M2805" s="71"/>
      <c r="N2805" s="71"/>
    </row>
    <row r="2806" spans="12:14" x14ac:dyDescent="0.3">
      <c r="L2806" s="71"/>
      <c r="M2806" s="71"/>
      <c r="N2806" s="71"/>
    </row>
    <row r="2807" spans="12:14" x14ac:dyDescent="0.3">
      <c r="L2807" s="71"/>
      <c r="M2807" s="71"/>
      <c r="N2807" s="71"/>
    </row>
    <row r="2808" spans="12:14" x14ac:dyDescent="0.3">
      <c r="L2808" s="71"/>
      <c r="M2808" s="71"/>
      <c r="N2808" s="71"/>
    </row>
    <row r="2809" spans="12:14" x14ac:dyDescent="0.3">
      <c r="L2809" s="71"/>
      <c r="M2809" s="71"/>
      <c r="N2809" s="71"/>
    </row>
    <row r="2810" spans="12:14" x14ac:dyDescent="0.3">
      <c r="L2810" s="71"/>
      <c r="M2810" s="71"/>
      <c r="N2810" s="71"/>
    </row>
    <row r="2811" spans="12:14" x14ac:dyDescent="0.3">
      <c r="L2811" s="71"/>
      <c r="M2811" s="71"/>
      <c r="N2811" s="71"/>
    </row>
    <row r="2812" spans="12:14" x14ac:dyDescent="0.3">
      <c r="L2812" s="71"/>
      <c r="M2812" s="71"/>
      <c r="N2812" s="71"/>
    </row>
    <row r="2813" spans="12:14" x14ac:dyDescent="0.3">
      <c r="L2813" s="71"/>
      <c r="M2813" s="71"/>
      <c r="N2813" s="71"/>
    </row>
    <row r="2814" spans="12:14" x14ac:dyDescent="0.3">
      <c r="L2814" s="71"/>
      <c r="M2814" s="71"/>
      <c r="N2814" s="71"/>
    </row>
    <row r="2815" spans="12:14" x14ac:dyDescent="0.3">
      <c r="L2815" s="71"/>
      <c r="M2815" s="71"/>
      <c r="N2815" s="71"/>
    </row>
    <row r="2816" spans="12:14" x14ac:dyDescent="0.3">
      <c r="L2816" s="71"/>
      <c r="M2816" s="71"/>
      <c r="N2816" s="71"/>
    </row>
    <row r="2817" spans="12:14" x14ac:dyDescent="0.3">
      <c r="L2817" s="71"/>
      <c r="M2817" s="71"/>
      <c r="N2817" s="71"/>
    </row>
    <row r="2818" spans="12:14" x14ac:dyDescent="0.3">
      <c r="L2818" s="71"/>
      <c r="M2818" s="71"/>
      <c r="N2818" s="71"/>
    </row>
    <row r="2819" spans="12:14" x14ac:dyDescent="0.3">
      <c r="L2819" s="71"/>
      <c r="M2819" s="71"/>
      <c r="N2819" s="71"/>
    </row>
    <row r="2820" spans="12:14" x14ac:dyDescent="0.3">
      <c r="L2820" s="71"/>
      <c r="M2820" s="71"/>
      <c r="N2820" s="71"/>
    </row>
    <row r="2821" spans="12:14" x14ac:dyDescent="0.3">
      <c r="L2821" s="71"/>
      <c r="M2821" s="71"/>
      <c r="N2821" s="71"/>
    </row>
    <row r="2822" spans="12:14" x14ac:dyDescent="0.3">
      <c r="L2822" s="71"/>
      <c r="M2822" s="71"/>
      <c r="N2822" s="71"/>
    </row>
    <row r="2823" spans="12:14" x14ac:dyDescent="0.3">
      <c r="L2823" s="71"/>
      <c r="M2823" s="71"/>
      <c r="N2823" s="71"/>
    </row>
    <row r="2824" spans="12:14" x14ac:dyDescent="0.3">
      <c r="L2824" s="71"/>
      <c r="M2824" s="71"/>
      <c r="N2824" s="71"/>
    </row>
    <row r="2825" spans="12:14" x14ac:dyDescent="0.3">
      <c r="L2825" s="71"/>
      <c r="M2825" s="71"/>
      <c r="N2825" s="71"/>
    </row>
    <row r="2826" spans="12:14" x14ac:dyDescent="0.3">
      <c r="L2826" s="71"/>
      <c r="M2826" s="71"/>
      <c r="N2826" s="71"/>
    </row>
    <row r="2827" spans="12:14" x14ac:dyDescent="0.3">
      <c r="L2827" s="71"/>
      <c r="M2827" s="71"/>
      <c r="N2827" s="71"/>
    </row>
    <row r="2828" spans="12:14" x14ac:dyDescent="0.3">
      <c r="L2828" s="71"/>
      <c r="M2828" s="71"/>
      <c r="N2828" s="71"/>
    </row>
    <row r="2829" spans="12:14" x14ac:dyDescent="0.3">
      <c r="L2829" s="71"/>
      <c r="M2829" s="71"/>
      <c r="N2829" s="71"/>
    </row>
    <row r="2830" spans="12:14" x14ac:dyDescent="0.3">
      <c r="L2830" s="71"/>
      <c r="M2830" s="71"/>
      <c r="N2830" s="71"/>
    </row>
    <row r="2831" spans="12:14" x14ac:dyDescent="0.3">
      <c r="L2831" s="71"/>
      <c r="M2831" s="71"/>
      <c r="N2831" s="71"/>
    </row>
    <row r="2832" spans="12:14" x14ac:dyDescent="0.3">
      <c r="L2832" s="71"/>
      <c r="M2832" s="71"/>
      <c r="N2832" s="71"/>
    </row>
    <row r="2833" spans="12:14" x14ac:dyDescent="0.3">
      <c r="L2833" s="71"/>
      <c r="M2833" s="71"/>
      <c r="N2833" s="71"/>
    </row>
    <row r="2834" spans="12:14" x14ac:dyDescent="0.3">
      <c r="L2834" s="71"/>
      <c r="M2834" s="71"/>
      <c r="N2834" s="71"/>
    </row>
    <row r="2835" spans="12:14" x14ac:dyDescent="0.3">
      <c r="L2835" s="71"/>
      <c r="M2835" s="71"/>
      <c r="N2835" s="71"/>
    </row>
    <row r="2836" spans="12:14" x14ac:dyDescent="0.3">
      <c r="L2836" s="71"/>
      <c r="M2836" s="71"/>
      <c r="N2836" s="71"/>
    </row>
    <row r="2837" spans="12:14" x14ac:dyDescent="0.3">
      <c r="L2837" s="71"/>
      <c r="M2837" s="71"/>
      <c r="N2837" s="71"/>
    </row>
    <row r="2838" spans="12:14" x14ac:dyDescent="0.3">
      <c r="L2838" s="71"/>
      <c r="M2838" s="71"/>
      <c r="N2838" s="71"/>
    </row>
    <row r="2839" spans="12:14" x14ac:dyDescent="0.3">
      <c r="L2839" s="71"/>
      <c r="M2839" s="71"/>
      <c r="N2839" s="71"/>
    </row>
    <row r="2840" spans="12:14" x14ac:dyDescent="0.3">
      <c r="L2840" s="71"/>
      <c r="M2840" s="71"/>
      <c r="N2840" s="71"/>
    </row>
    <row r="2841" spans="12:14" x14ac:dyDescent="0.3">
      <c r="L2841" s="71"/>
      <c r="M2841" s="71"/>
      <c r="N2841" s="71"/>
    </row>
    <row r="2842" spans="12:14" x14ac:dyDescent="0.3">
      <c r="L2842" s="71"/>
      <c r="M2842" s="71"/>
      <c r="N2842" s="71"/>
    </row>
    <row r="2843" spans="12:14" x14ac:dyDescent="0.3">
      <c r="L2843" s="71"/>
      <c r="M2843" s="71"/>
      <c r="N2843" s="71"/>
    </row>
    <row r="2844" spans="12:14" x14ac:dyDescent="0.3">
      <c r="L2844" s="71"/>
      <c r="M2844" s="71"/>
      <c r="N2844" s="71"/>
    </row>
    <row r="2845" spans="12:14" x14ac:dyDescent="0.3">
      <c r="L2845" s="71"/>
      <c r="M2845" s="71"/>
      <c r="N2845" s="71"/>
    </row>
    <row r="2846" spans="12:14" x14ac:dyDescent="0.3">
      <c r="L2846" s="71"/>
      <c r="M2846" s="71"/>
      <c r="N2846" s="71"/>
    </row>
    <row r="2847" spans="12:14" x14ac:dyDescent="0.3">
      <c r="L2847" s="71"/>
      <c r="M2847" s="71"/>
      <c r="N2847" s="71"/>
    </row>
    <row r="2848" spans="12:14" x14ac:dyDescent="0.3">
      <c r="L2848" s="71"/>
      <c r="M2848" s="71"/>
      <c r="N2848" s="71"/>
    </row>
    <row r="2849" spans="12:14" x14ac:dyDescent="0.3">
      <c r="L2849" s="71"/>
      <c r="M2849" s="71"/>
      <c r="N2849" s="71"/>
    </row>
    <row r="2850" spans="12:14" x14ac:dyDescent="0.3">
      <c r="L2850" s="71"/>
      <c r="M2850" s="71"/>
      <c r="N2850" s="71"/>
    </row>
    <row r="2851" spans="12:14" x14ac:dyDescent="0.3">
      <c r="L2851" s="71"/>
      <c r="M2851" s="71"/>
      <c r="N2851" s="71"/>
    </row>
    <row r="2852" spans="12:14" x14ac:dyDescent="0.3">
      <c r="L2852" s="71"/>
      <c r="M2852" s="71"/>
      <c r="N2852" s="71"/>
    </row>
    <row r="2853" spans="12:14" x14ac:dyDescent="0.3">
      <c r="L2853" s="71"/>
      <c r="M2853" s="71"/>
      <c r="N2853" s="71"/>
    </row>
    <row r="2854" spans="12:14" x14ac:dyDescent="0.3">
      <c r="L2854" s="71"/>
      <c r="M2854" s="71"/>
      <c r="N2854" s="71"/>
    </row>
    <row r="2855" spans="12:14" x14ac:dyDescent="0.3">
      <c r="L2855" s="71"/>
      <c r="M2855" s="71"/>
      <c r="N2855" s="71"/>
    </row>
    <row r="2856" spans="12:14" x14ac:dyDescent="0.3">
      <c r="L2856" s="71"/>
      <c r="M2856" s="71"/>
      <c r="N2856" s="71"/>
    </row>
    <row r="2857" spans="12:14" x14ac:dyDescent="0.3">
      <c r="L2857" s="71"/>
      <c r="M2857" s="71"/>
      <c r="N2857" s="71"/>
    </row>
    <row r="2858" spans="12:14" x14ac:dyDescent="0.3">
      <c r="L2858" s="71"/>
      <c r="M2858" s="71"/>
      <c r="N2858" s="71"/>
    </row>
    <row r="2859" spans="12:14" x14ac:dyDescent="0.3">
      <c r="L2859" s="71"/>
      <c r="M2859" s="71"/>
      <c r="N2859" s="71"/>
    </row>
    <row r="2860" spans="12:14" x14ac:dyDescent="0.3">
      <c r="L2860" s="71"/>
      <c r="M2860" s="71"/>
      <c r="N2860" s="71"/>
    </row>
    <row r="2861" spans="12:14" x14ac:dyDescent="0.3">
      <c r="L2861" s="71"/>
      <c r="M2861" s="71"/>
      <c r="N2861" s="71"/>
    </row>
    <row r="2862" spans="12:14" x14ac:dyDescent="0.3">
      <c r="L2862" s="71"/>
      <c r="M2862" s="71"/>
      <c r="N2862" s="71"/>
    </row>
    <row r="2863" spans="12:14" x14ac:dyDescent="0.3">
      <c r="L2863" s="71"/>
      <c r="M2863" s="71"/>
      <c r="N2863" s="71"/>
    </row>
    <row r="2864" spans="12:14" x14ac:dyDescent="0.3">
      <c r="L2864" s="71"/>
      <c r="M2864" s="71"/>
      <c r="N2864" s="71"/>
    </row>
    <row r="2865" spans="12:14" x14ac:dyDescent="0.3">
      <c r="L2865" s="71"/>
      <c r="M2865" s="71"/>
      <c r="N2865" s="71"/>
    </row>
    <row r="2866" spans="12:14" x14ac:dyDescent="0.3">
      <c r="L2866" s="71"/>
      <c r="M2866" s="71"/>
      <c r="N2866" s="71"/>
    </row>
    <row r="2867" spans="12:14" x14ac:dyDescent="0.3">
      <c r="L2867" s="71"/>
      <c r="M2867" s="71"/>
      <c r="N2867" s="71"/>
    </row>
    <row r="2868" spans="12:14" x14ac:dyDescent="0.3">
      <c r="L2868" s="71"/>
      <c r="M2868" s="71"/>
      <c r="N2868" s="71"/>
    </row>
    <row r="2869" spans="12:14" x14ac:dyDescent="0.3">
      <c r="L2869" s="71"/>
      <c r="M2869" s="71"/>
      <c r="N2869" s="71"/>
    </row>
    <row r="2870" spans="12:14" x14ac:dyDescent="0.3">
      <c r="L2870" s="71"/>
      <c r="M2870" s="71"/>
      <c r="N2870" s="71"/>
    </row>
    <row r="2871" spans="12:14" x14ac:dyDescent="0.3">
      <c r="L2871" s="71"/>
      <c r="M2871" s="71"/>
      <c r="N2871" s="71"/>
    </row>
    <row r="2872" spans="12:14" x14ac:dyDescent="0.3">
      <c r="L2872" s="71"/>
      <c r="M2872" s="71"/>
      <c r="N2872" s="71"/>
    </row>
    <row r="2873" spans="12:14" x14ac:dyDescent="0.3">
      <c r="L2873" s="71"/>
      <c r="M2873" s="71"/>
      <c r="N2873" s="71"/>
    </row>
    <row r="2874" spans="12:14" x14ac:dyDescent="0.3">
      <c r="L2874" s="71"/>
      <c r="M2874" s="71"/>
      <c r="N2874" s="71"/>
    </row>
    <row r="2875" spans="12:14" x14ac:dyDescent="0.3">
      <c r="L2875" s="71"/>
      <c r="M2875" s="71"/>
      <c r="N2875" s="71"/>
    </row>
    <row r="2876" spans="12:14" x14ac:dyDescent="0.3">
      <c r="L2876" s="71"/>
      <c r="M2876" s="71"/>
      <c r="N2876" s="71"/>
    </row>
    <row r="2877" spans="12:14" x14ac:dyDescent="0.3">
      <c r="L2877" s="71"/>
      <c r="M2877" s="71"/>
      <c r="N2877" s="71"/>
    </row>
    <row r="2878" spans="12:14" x14ac:dyDescent="0.3">
      <c r="L2878" s="71"/>
      <c r="M2878" s="71"/>
      <c r="N2878" s="71"/>
    </row>
    <row r="2879" spans="12:14" x14ac:dyDescent="0.3">
      <c r="L2879" s="71"/>
      <c r="M2879" s="71"/>
      <c r="N2879" s="71"/>
    </row>
    <row r="2880" spans="12:14" x14ac:dyDescent="0.3">
      <c r="L2880" s="71"/>
      <c r="M2880" s="71"/>
      <c r="N2880" s="71"/>
    </row>
    <row r="2881" spans="12:14" x14ac:dyDescent="0.3">
      <c r="L2881" s="71"/>
      <c r="M2881" s="71"/>
      <c r="N2881" s="71"/>
    </row>
    <row r="2882" spans="12:14" x14ac:dyDescent="0.3">
      <c r="L2882" s="71"/>
      <c r="M2882" s="71"/>
      <c r="N2882" s="71"/>
    </row>
    <row r="2883" spans="12:14" x14ac:dyDescent="0.3">
      <c r="L2883" s="71"/>
      <c r="M2883" s="71"/>
      <c r="N2883" s="71"/>
    </row>
    <row r="2884" spans="12:14" x14ac:dyDescent="0.3">
      <c r="L2884" s="71"/>
      <c r="M2884" s="71"/>
      <c r="N2884" s="71"/>
    </row>
    <row r="2885" spans="12:14" x14ac:dyDescent="0.3">
      <c r="L2885" s="71"/>
      <c r="M2885" s="71"/>
      <c r="N2885" s="71"/>
    </row>
    <row r="2886" spans="12:14" x14ac:dyDescent="0.3">
      <c r="L2886" s="71"/>
      <c r="M2886" s="71"/>
      <c r="N2886" s="71"/>
    </row>
    <row r="2887" spans="12:14" x14ac:dyDescent="0.3">
      <c r="L2887" s="71"/>
      <c r="M2887" s="71"/>
      <c r="N2887" s="71"/>
    </row>
    <row r="2888" spans="12:14" x14ac:dyDescent="0.3">
      <c r="L2888" s="71"/>
      <c r="M2888" s="71"/>
      <c r="N2888" s="71"/>
    </row>
    <row r="2889" spans="12:14" x14ac:dyDescent="0.3">
      <c r="L2889" s="71"/>
      <c r="M2889" s="71"/>
      <c r="N2889" s="71"/>
    </row>
    <row r="2890" spans="12:14" x14ac:dyDescent="0.3">
      <c r="L2890" s="71"/>
      <c r="M2890" s="71"/>
      <c r="N2890" s="71"/>
    </row>
    <row r="2891" spans="12:14" x14ac:dyDescent="0.3">
      <c r="L2891" s="71"/>
      <c r="M2891" s="71"/>
      <c r="N2891" s="71"/>
    </row>
    <row r="2892" spans="12:14" x14ac:dyDescent="0.3">
      <c r="L2892" s="71"/>
      <c r="M2892" s="71"/>
      <c r="N2892" s="71"/>
    </row>
    <row r="2893" spans="12:14" x14ac:dyDescent="0.3">
      <c r="L2893" s="71"/>
      <c r="M2893" s="71"/>
      <c r="N2893" s="71"/>
    </row>
    <row r="2894" spans="12:14" x14ac:dyDescent="0.3">
      <c r="L2894" s="71"/>
      <c r="M2894" s="71"/>
      <c r="N2894" s="71"/>
    </row>
    <row r="2895" spans="12:14" x14ac:dyDescent="0.3">
      <c r="L2895" s="71"/>
      <c r="M2895" s="71"/>
      <c r="N2895" s="71"/>
    </row>
    <row r="2896" spans="12:14" x14ac:dyDescent="0.3">
      <c r="L2896" s="71"/>
      <c r="M2896" s="71"/>
      <c r="N2896" s="71"/>
    </row>
    <row r="2897" spans="12:14" x14ac:dyDescent="0.3">
      <c r="L2897" s="71"/>
      <c r="M2897" s="71"/>
      <c r="N2897" s="71"/>
    </row>
    <row r="2898" spans="12:14" x14ac:dyDescent="0.3">
      <c r="L2898" s="71"/>
      <c r="M2898" s="71"/>
      <c r="N2898" s="71"/>
    </row>
    <row r="2899" spans="12:14" x14ac:dyDescent="0.3">
      <c r="L2899" s="71"/>
      <c r="M2899" s="71"/>
      <c r="N2899" s="71"/>
    </row>
    <row r="2900" spans="12:14" x14ac:dyDescent="0.3">
      <c r="L2900" s="71"/>
      <c r="M2900" s="71"/>
      <c r="N2900" s="71"/>
    </row>
    <row r="2901" spans="12:14" x14ac:dyDescent="0.3">
      <c r="L2901" s="71"/>
      <c r="M2901" s="71"/>
      <c r="N2901" s="71"/>
    </row>
    <row r="2902" spans="12:14" x14ac:dyDescent="0.3">
      <c r="L2902" s="71"/>
      <c r="M2902" s="71"/>
      <c r="N2902" s="71"/>
    </row>
    <row r="2903" spans="12:14" x14ac:dyDescent="0.3">
      <c r="L2903" s="71"/>
      <c r="M2903" s="71"/>
      <c r="N2903" s="71"/>
    </row>
    <row r="2904" spans="12:14" x14ac:dyDescent="0.3">
      <c r="L2904" s="71"/>
      <c r="M2904" s="71"/>
      <c r="N2904" s="71"/>
    </row>
    <row r="2905" spans="12:14" x14ac:dyDescent="0.3">
      <c r="L2905" s="71"/>
      <c r="M2905" s="71"/>
      <c r="N2905" s="71"/>
    </row>
    <row r="2906" spans="12:14" x14ac:dyDescent="0.3">
      <c r="L2906" s="71"/>
      <c r="M2906" s="71"/>
      <c r="N2906" s="71"/>
    </row>
    <row r="2907" spans="12:14" x14ac:dyDescent="0.3">
      <c r="L2907" s="71"/>
      <c r="M2907" s="71"/>
      <c r="N2907" s="71"/>
    </row>
    <row r="2908" spans="12:14" x14ac:dyDescent="0.3">
      <c r="L2908" s="71"/>
      <c r="M2908" s="71"/>
      <c r="N2908" s="71"/>
    </row>
    <row r="2909" spans="12:14" x14ac:dyDescent="0.3">
      <c r="L2909" s="71"/>
      <c r="M2909" s="71"/>
      <c r="N2909" s="71"/>
    </row>
    <row r="2910" spans="12:14" x14ac:dyDescent="0.3">
      <c r="L2910" s="71"/>
      <c r="M2910" s="71"/>
      <c r="N2910" s="71"/>
    </row>
    <row r="2911" spans="12:14" x14ac:dyDescent="0.3">
      <c r="L2911" s="71"/>
      <c r="M2911" s="71"/>
      <c r="N2911" s="71"/>
    </row>
    <row r="2912" spans="12:14" x14ac:dyDescent="0.3">
      <c r="L2912" s="71"/>
      <c r="M2912" s="71"/>
      <c r="N2912" s="71"/>
    </row>
    <row r="2913" spans="12:14" x14ac:dyDescent="0.3">
      <c r="L2913" s="71"/>
      <c r="M2913" s="71"/>
      <c r="N2913" s="71"/>
    </row>
    <row r="2914" spans="12:14" x14ac:dyDescent="0.3">
      <c r="L2914" s="71"/>
      <c r="M2914" s="71"/>
      <c r="N2914" s="71"/>
    </row>
    <row r="2915" spans="12:14" x14ac:dyDescent="0.3">
      <c r="L2915" s="71"/>
      <c r="M2915" s="71"/>
      <c r="N2915" s="71"/>
    </row>
    <row r="2916" spans="12:14" x14ac:dyDescent="0.3">
      <c r="L2916" s="71"/>
      <c r="M2916" s="71"/>
      <c r="N2916" s="71"/>
    </row>
    <row r="2917" spans="12:14" x14ac:dyDescent="0.3">
      <c r="L2917" s="71"/>
      <c r="M2917" s="71"/>
      <c r="N2917" s="71"/>
    </row>
    <row r="2918" spans="12:14" x14ac:dyDescent="0.3">
      <c r="L2918" s="71"/>
      <c r="M2918" s="71"/>
      <c r="N2918" s="71"/>
    </row>
    <row r="2919" spans="12:14" x14ac:dyDescent="0.3">
      <c r="L2919" s="71"/>
      <c r="M2919" s="71"/>
      <c r="N2919" s="71"/>
    </row>
    <row r="2920" spans="12:14" x14ac:dyDescent="0.3">
      <c r="L2920" s="71"/>
      <c r="M2920" s="71"/>
      <c r="N2920" s="71"/>
    </row>
    <row r="2921" spans="12:14" x14ac:dyDescent="0.3">
      <c r="L2921" s="71"/>
      <c r="M2921" s="71"/>
      <c r="N2921" s="71"/>
    </row>
    <row r="2922" spans="12:14" x14ac:dyDescent="0.3">
      <c r="L2922" s="71"/>
      <c r="M2922" s="71"/>
      <c r="N2922" s="71"/>
    </row>
    <row r="2923" spans="12:14" x14ac:dyDescent="0.3">
      <c r="L2923" s="71"/>
      <c r="M2923" s="71"/>
      <c r="N2923" s="71"/>
    </row>
    <row r="2924" spans="12:14" x14ac:dyDescent="0.3">
      <c r="L2924" s="71"/>
      <c r="M2924" s="71"/>
      <c r="N2924" s="71"/>
    </row>
    <row r="2925" spans="12:14" x14ac:dyDescent="0.3">
      <c r="L2925" s="71"/>
      <c r="M2925" s="71"/>
      <c r="N2925" s="71"/>
    </row>
    <row r="2926" spans="12:14" x14ac:dyDescent="0.3">
      <c r="L2926" s="71"/>
      <c r="M2926" s="71"/>
      <c r="N2926" s="71"/>
    </row>
    <row r="2927" spans="12:14" x14ac:dyDescent="0.3">
      <c r="L2927" s="71"/>
      <c r="M2927" s="71"/>
      <c r="N2927" s="71"/>
    </row>
    <row r="2928" spans="12:14" x14ac:dyDescent="0.3">
      <c r="L2928" s="71"/>
      <c r="M2928" s="71"/>
      <c r="N2928" s="71"/>
    </row>
    <row r="2929" spans="12:14" x14ac:dyDescent="0.3">
      <c r="L2929" s="71"/>
      <c r="M2929" s="71"/>
      <c r="N2929" s="71"/>
    </row>
    <row r="2930" spans="12:14" x14ac:dyDescent="0.3">
      <c r="L2930" s="71"/>
      <c r="M2930" s="71"/>
      <c r="N2930" s="71"/>
    </row>
    <row r="2931" spans="12:14" x14ac:dyDescent="0.3">
      <c r="L2931" s="71"/>
      <c r="M2931" s="71"/>
      <c r="N2931" s="71"/>
    </row>
    <row r="2932" spans="12:14" x14ac:dyDescent="0.3">
      <c r="L2932" s="71"/>
      <c r="M2932" s="71"/>
      <c r="N2932" s="71"/>
    </row>
    <row r="2933" spans="12:14" x14ac:dyDescent="0.3">
      <c r="L2933" s="71"/>
      <c r="M2933" s="71"/>
      <c r="N2933" s="71"/>
    </row>
    <row r="2934" spans="12:14" x14ac:dyDescent="0.3">
      <c r="L2934" s="71"/>
      <c r="M2934" s="71"/>
      <c r="N2934" s="71"/>
    </row>
    <row r="2935" spans="12:14" x14ac:dyDescent="0.3">
      <c r="L2935" s="71"/>
      <c r="M2935" s="71"/>
      <c r="N2935" s="71"/>
    </row>
    <row r="2936" spans="12:14" x14ac:dyDescent="0.3">
      <c r="L2936" s="71"/>
      <c r="M2936" s="71"/>
      <c r="N2936" s="71"/>
    </row>
    <row r="2937" spans="12:14" x14ac:dyDescent="0.3">
      <c r="L2937" s="71"/>
      <c r="M2937" s="71"/>
      <c r="N2937" s="71"/>
    </row>
    <row r="2938" spans="12:14" x14ac:dyDescent="0.3">
      <c r="L2938" s="71"/>
      <c r="M2938" s="71"/>
      <c r="N2938" s="71"/>
    </row>
    <row r="2939" spans="12:14" x14ac:dyDescent="0.3">
      <c r="L2939" s="71"/>
      <c r="M2939" s="71"/>
      <c r="N2939" s="71"/>
    </row>
    <row r="2940" spans="12:14" x14ac:dyDescent="0.3">
      <c r="L2940" s="71"/>
      <c r="M2940" s="71"/>
      <c r="N2940" s="71"/>
    </row>
    <row r="2941" spans="12:14" x14ac:dyDescent="0.3">
      <c r="L2941" s="71"/>
      <c r="M2941" s="71"/>
      <c r="N2941" s="71"/>
    </row>
    <row r="2942" spans="12:14" x14ac:dyDescent="0.3">
      <c r="L2942" s="71"/>
      <c r="M2942" s="71"/>
      <c r="N2942" s="71"/>
    </row>
    <row r="2943" spans="12:14" x14ac:dyDescent="0.3">
      <c r="L2943" s="71"/>
      <c r="M2943" s="71"/>
      <c r="N2943" s="71"/>
    </row>
    <row r="2944" spans="12:14" x14ac:dyDescent="0.3">
      <c r="L2944" s="71"/>
      <c r="M2944" s="71"/>
      <c r="N2944" s="71"/>
    </row>
    <row r="2945" spans="12:14" x14ac:dyDescent="0.3">
      <c r="L2945" s="71"/>
      <c r="M2945" s="71"/>
      <c r="N2945" s="71"/>
    </row>
    <row r="2946" spans="12:14" x14ac:dyDescent="0.3">
      <c r="L2946" s="71"/>
      <c r="M2946" s="71"/>
      <c r="N2946" s="71"/>
    </row>
    <row r="2947" spans="12:14" x14ac:dyDescent="0.3">
      <c r="L2947" s="71"/>
      <c r="M2947" s="71"/>
      <c r="N2947" s="71"/>
    </row>
    <row r="2948" spans="12:14" x14ac:dyDescent="0.3">
      <c r="L2948" s="71"/>
      <c r="M2948" s="71"/>
      <c r="N2948" s="71"/>
    </row>
    <row r="2949" spans="12:14" x14ac:dyDescent="0.3">
      <c r="L2949" s="71"/>
      <c r="M2949" s="71"/>
      <c r="N2949" s="71"/>
    </row>
    <row r="2950" spans="12:14" x14ac:dyDescent="0.3">
      <c r="L2950" s="71"/>
      <c r="M2950" s="71"/>
      <c r="N2950" s="71"/>
    </row>
    <row r="2951" spans="12:14" x14ac:dyDescent="0.3">
      <c r="L2951" s="71"/>
      <c r="M2951" s="71"/>
      <c r="N2951" s="71"/>
    </row>
    <row r="2952" spans="12:14" x14ac:dyDescent="0.3">
      <c r="L2952" s="71"/>
      <c r="M2952" s="71"/>
      <c r="N2952" s="71"/>
    </row>
    <row r="2953" spans="12:14" x14ac:dyDescent="0.3">
      <c r="L2953" s="71"/>
      <c r="M2953" s="71"/>
      <c r="N2953" s="71"/>
    </row>
    <row r="2954" spans="12:14" x14ac:dyDescent="0.3">
      <c r="L2954" s="71"/>
      <c r="M2954" s="71"/>
      <c r="N2954" s="71"/>
    </row>
    <row r="2955" spans="12:14" x14ac:dyDescent="0.3">
      <c r="L2955" s="71"/>
      <c r="M2955" s="71"/>
      <c r="N2955" s="71"/>
    </row>
    <row r="2956" spans="12:14" x14ac:dyDescent="0.3">
      <c r="L2956" s="71"/>
      <c r="M2956" s="71"/>
      <c r="N2956" s="71"/>
    </row>
    <row r="2957" spans="12:14" x14ac:dyDescent="0.3">
      <c r="L2957" s="71"/>
      <c r="M2957" s="71"/>
      <c r="N2957" s="71"/>
    </row>
    <row r="2958" spans="12:14" x14ac:dyDescent="0.3">
      <c r="L2958" s="71"/>
      <c r="M2958" s="71"/>
      <c r="N2958" s="71"/>
    </row>
    <row r="2959" spans="12:14" x14ac:dyDescent="0.3">
      <c r="L2959" s="71"/>
      <c r="M2959" s="71"/>
      <c r="N2959" s="71"/>
    </row>
    <row r="2960" spans="12:14" x14ac:dyDescent="0.3">
      <c r="L2960" s="71"/>
      <c r="M2960" s="71"/>
      <c r="N2960" s="71"/>
    </row>
    <row r="2961" spans="12:14" x14ac:dyDescent="0.3">
      <c r="L2961" s="71"/>
      <c r="M2961" s="71"/>
      <c r="N2961" s="71"/>
    </row>
    <row r="2962" spans="12:14" x14ac:dyDescent="0.3">
      <c r="L2962" s="71"/>
      <c r="M2962" s="71"/>
      <c r="N2962" s="71"/>
    </row>
    <row r="2963" spans="12:14" x14ac:dyDescent="0.3">
      <c r="L2963" s="71"/>
      <c r="M2963" s="71"/>
      <c r="N2963" s="71"/>
    </row>
    <row r="2964" spans="12:14" x14ac:dyDescent="0.3">
      <c r="L2964" s="71"/>
      <c r="M2964" s="71"/>
      <c r="N2964" s="71"/>
    </row>
    <row r="2965" spans="12:14" x14ac:dyDescent="0.3">
      <c r="L2965" s="71"/>
      <c r="M2965" s="71"/>
      <c r="N2965" s="71"/>
    </row>
    <row r="2966" spans="12:14" x14ac:dyDescent="0.3">
      <c r="L2966" s="71"/>
      <c r="M2966" s="71"/>
      <c r="N2966" s="71"/>
    </row>
    <row r="2967" spans="12:14" x14ac:dyDescent="0.3">
      <c r="L2967" s="71"/>
      <c r="M2967" s="71"/>
      <c r="N2967" s="71"/>
    </row>
    <row r="2968" spans="12:14" x14ac:dyDescent="0.3">
      <c r="L2968" s="71"/>
      <c r="M2968" s="71"/>
      <c r="N2968" s="71"/>
    </row>
    <row r="2969" spans="12:14" x14ac:dyDescent="0.3">
      <c r="L2969" s="71"/>
      <c r="M2969" s="71"/>
      <c r="N2969" s="71"/>
    </row>
    <row r="2970" spans="12:14" x14ac:dyDescent="0.3">
      <c r="L2970" s="71"/>
      <c r="M2970" s="71"/>
      <c r="N2970" s="71"/>
    </row>
    <row r="2971" spans="12:14" x14ac:dyDescent="0.3">
      <c r="L2971" s="71"/>
      <c r="M2971" s="71"/>
      <c r="N2971" s="71"/>
    </row>
    <row r="2972" spans="12:14" x14ac:dyDescent="0.3">
      <c r="L2972" s="71"/>
      <c r="M2972" s="71"/>
      <c r="N2972" s="71"/>
    </row>
    <row r="2973" spans="12:14" x14ac:dyDescent="0.3">
      <c r="L2973" s="71"/>
      <c r="M2973" s="71"/>
      <c r="N2973" s="71"/>
    </row>
    <row r="2974" spans="12:14" x14ac:dyDescent="0.3">
      <c r="L2974" s="71"/>
      <c r="M2974" s="71"/>
      <c r="N2974" s="71"/>
    </row>
    <row r="2975" spans="12:14" x14ac:dyDescent="0.3">
      <c r="L2975" s="71"/>
      <c r="M2975" s="71"/>
      <c r="N2975" s="71"/>
    </row>
    <row r="2976" spans="12:14" x14ac:dyDescent="0.3">
      <c r="L2976" s="71"/>
      <c r="M2976" s="71"/>
      <c r="N2976" s="71"/>
    </row>
    <row r="2977" spans="12:14" x14ac:dyDescent="0.3">
      <c r="L2977" s="71"/>
      <c r="M2977" s="71"/>
      <c r="N2977" s="71"/>
    </row>
    <row r="2978" spans="12:14" x14ac:dyDescent="0.3">
      <c r="L2978" s="71"/>
      <c r="M2978" s="71"/>
      <c r="N2978" s="71"/>
    </row>
    <row r="2979" spans="12:14" x14ac:dyDescent="0.3">
      <c r="L2979" s="71"/>
      <c r="M2979" s="71"/>
      <c r="N2979" s="71"/>
    </row>
    <row r="2980" spans="12:14" x14ac:dyDescent="0.3">
      <c r="L2980" s="71"/>
      <c r="M2980" s="71"/>
      <c r="N2980" s="71"/>
    </row>
    <row r="2981" spans="12:14" x14ac:dyDescent="0.3">
      <c r="L2981" s="71"/>
      <c r="M2981" s="71"/>
      <c r="N2981" s="71"/>
    </row>
    <row r="2982" spans="12:14" x14ac:dyDescent="0.3">
      <c r="L2982" s="71"/>
      <c r="M2982" s="71"/>
      <c r="N2982" s="71"/>
    </row>
    <row r="2983" spans="12:14" x14ac:dyDescent="0.3">
      <c r="L2983" s="71"/>
      <c r="M2983" s="71"/>
      <c r="N2983" s="71"/>
    </row>
    <row r="2984" spans="12:14" x14ac:dyDescent="0.3">
      <c r="L2984" s="71"/>
      <c r="M2984" s="71"/>
      <c r="N2984" s="71"/>
    </row>
    <row r="2985" spans="12:14" x14ac:dyDescent="0.3">
      <c r="L2985" s="71"/>
      <c r="M2985" s="71"/>
      <c r="N2985" s="71"/>
    </row>
    <row r="2986" spans="12:14" x14ac:dyDescent="0.3">
      <c r="L2986" s="71"/>
      <c r="M2986" s="71"/>
      <c r="N2986" s="71"/>
    </row>
    <row r="2987" spans="12:14" x14ac:dyDescent="0.3">
      <c r="L2987" s="71"/>
      <c r="M2987" s="71"/>
      <c r="N2987" s="71"/>
    </row>
    <row r="2988" spans="12:14" x14ac:dyDescent="0.3">
      <c r="L2988" s="71"/>
      <c r="M2988" s="71"/>
      <c r="N2988" s="71"/>
    </row>
    <row r="2989" spans="12:14" x14ac:dyDescent="0.3">
      <c r="L2989" s="71"/>
      <c r="M2989" s="71"/>
      <c r="N2989" s="71"/>
    </row>
    <row r="2990" spans="12:14" x14ac:dyDescent="0.3">
      <c r="L2990" s="71"/>
      <c r="M2990" s="71"/>
      <c r="N2990" s="71"/>
    </row>
    <row r="2991" spans="12:14" x14ac:dyDescent="0.3">
      <c r="L2991" s="71"/>
      <c r="M2991" s="71"/>
      <c r="N2991" s="71"/>
    </row>
    <row r="2992" spans="12:14" x14ac:dyDescent="0.3">
      <c r="L2992" s="71"/>
      <c r="M2992" s="71"/>
      <c r="N2992" s="71"/>
    </row>
    <row r="2993" spans="12:14" x14ac:dyDescent="0.3">
      <c r="L2993" s="71"/>
      <c r="M2993" s="71"/>
      <c r="N2993" s="71"/>
    </row>
    <row r="2994" spans="12:14" x14ac:dyDescent="0.3">
      <c r="L2994" s="71"/>
      <c r="M2994" s="71"/>
      <c r="N2994" s="71"/>
    </row>
    <row r="2995" spans="12:14" x14ac:dyDescent="0.3">
      <c r="L2995" s="71"/>
      <c r="M2995" s="71"/>
      <c r="N2995" s="71"/>
    </row>
    <row r="2996" spans="12:14" x14ac:dyDescent="0.3">
      <c r="L2996" s="71"/>
      <c r="M2996" s="71"/>
      <c r="N2996" s="71"/>
    </row>
    <row r="2997" spans="12:14" x14ac:dyDescent="0.3">
      <c r="L2997" s="71"/>
      <c r="M2997" s="71"/>
      <c r="N2997" s="71"/>
    </row>
    <row r="2998" spans="12:14" x14ac:dyDescent="0.3">
      <c r="L2998" s="71"/>
      <c r="M2998" s="71"/>
      <c r="N2998" s="71"/>
    </row>
    <row r="2999" spans="12:14" x14ac:dyDescent="0.3">
      <c r="L2999" s="71"/>
      <c r="M2999" s="71"/>
      <c r="N2999" s="71"/>
    </row>
    <row r="3000" spans="12:14" x14ac:dyDescent="0.3">
      <c r="L3000" s="71"/>
      <c r="M3000" s="71"/>
      <c r="N3000" s="71"/>
    </row>
    <row r="3001" spans="12:14" x14ac:dyDescent="0.3">
      <c r="L3001" s="71"/>
      <c r="M3001" s="71"/>
      <c r="N3001" s="71"/>
    </row>
    <row r="3002" spans="12:14" x14ac:dyDescent="0.3">
      <c r="L3002" s="71"/>
      <c r="N3002" s="71"/>
    </row>
    <row r="3003" spans="12:14" x14ac:dyDescent="0.3">
      <c r="L3003" s="71"/>
      <c r="N3003" s="71"/>
    </row>
    <row r="3004" spans="12:14" x14ac:dyDescent="0.3">
      <c r="L3004" s="71"/>
      <c r="N3004" s="71"/>
    </row>
    <row r="3005" spans="12:14" x14ac:dyDescent="0.3">
      <c r="L3005" s="71"/>
      <c r="N3005" s="71"/>
    </row>
    <row r="3006" spans="12:14" x14ac:dyDescent="0.3">
      <c r="L3006" s="71"/>
      <c r="N3006" s="71"/>
    </row>
    <row r="3007" spans="12:14" x14ac:dyDescent="0.3">
      <c r="L3007" s="71"/>
      <c r="N3007" s="71"/>
    </row>
    <row r="3008" spans="12:14" x14ac:dyDescent="0.3">
      <c r="L3008" s="71"/>
      <c r="N3008" s="71"/>
    </row>
    <row r="3009" spans="12:14" x14ac:dyDescent="0.3">
      <c r="L3009" s="71"/>
      <c r="N3009" s="71"/>
    </row>
    <row r="3010" spans="12:14" x14ac:dyDescent="0.3">
      <c r="L3010" s="71"/>
      <c r="N3010" s="71"/>
    </row>
    <row r="3011" spans="12:14" x14ac:dyDescent="0.3">
      <c r="L3011" s="71"/>
      <c r="N3011" s="71"/>
    </row>
    <row r="3012" spans="12:14" x14ac:dyDescent="0.3">
      <c r="L3012" s="71"/>
      <c r="N3012" s="71"/>
    </row>
    <row r="3013" spans="12:14" x14ac:dyDescent="0.3">
      <c r="L3013" s="71"/>
      <c r="N3013" s="71"/>
    </row>
    <row r="3014" spans="12:14" x14ac:dyDescent="0.3">
      <c r="L3014" s="71"/>
      <c r="N3014" s="71"/>
    </row>
    <row r="3015" spans="12:14" x14ac:dyDescent="0.3">
      <c r="L3015" s="71"/>
      <c r="N3015" s="71"/>
    </row>
    <row r="3016" spans="12:14" x14ac:dyDescent="0.3">
      <c r="L3016" s="71"/>
      <c r="N3016" s="71"/>
    </row>
    <row r="3017" spans="12:14" x14ac:dyDescent="0.3">
      <c r="L3017" s="71"/>
      <c r="N3017" s="71"/>
    </row>
    <row r="3018" spans="12:14" x14ac:dyDescent="0.3">
      <c r="L3018" s="71"/>
      <c r="N3018" s="71"/>
    </row>
    <row r="3019" spans="12:14" x14ac:dyDescent="0.3">
      <c r="L3019" s="71"/>
      <c r="N3019" s="71"/>
    </row>
    <row r="3020" spans="12:14" x14ac:dyDescent="0.3">
      <c r="L3020" s="71"/>
      <c r="N3020" s="71"/>
    </row>
    <row r="3021" spans="12:14" x14ac:dyDescent="0.3">
      <c r="L3021" s="71"/>
      <c r="N3021" s="71"/>
    </row>
    <row r="3022" spans="12:14" x14ac:dyDescent="0.3">
      <c r="L3022" s="71"/>
      <c r="N3022" s="71"/>
    </row>
    <row r="3023" spans="12:14" x14ac:dyDescent="0.3">
      <c r="L3023" s="71"/>
      <c r="N3023" s="71"/>
    </row>
    <row r="3024" spans="12:14" x14ac:dyDescent="0.3">
      <c r="L3024" s="71"/>
      <c r="N3024" s="71"/>
    </row>
    <row r="3025" spans="12:14" x14ac:dyDescent="0.3">
      <c r="L3025" s="71"/>
      <c r="N3025" s="71"/>
    </row>
    <row r="3026" spans="12:14" x14ac:dyDescent="0.3">
      <c r="L3026" s="71"/>
      <c r="N3026" s="71"/>
    </row>
    <row r="3027" spans="12:14" x14ac:dyDescent="0.3">
      <c r="L3027" s="71"/>
      <c r="N3027" s="71"/>
    </row>
    <row r="3028" spans="12:14" x14ac:dyDescent="0.3">
      <c r="L3028" s="71"/>
      <c r="N3028" s="71"/>
    </row>
    <row r="3029" spans="12:14" x14ac:dyDescent="0.3">
      <c r="L3029" s="71"/>
      <c r="N3029" s="71"/>
    </row>
    <row r="3030" spans="12:14" x14ac:dyDescent="0.3">
      <c r="L3030" s="71"/>
      <c r="N3030" s="71"/>
    </row>
    <row r="3031" spans="12:14" x14ac:dyDescent="0.3">
      <c r="L3031" s="71"/>
      <c r="N3031" s="71"/>
    </row>
    <row r="3032" spans="12:14" x14ac:dyDescent="0.3">
      <c r="L3032" s="71"/>
      <c r="N3032" s="71"/>
    </row>
    <row r="3033" spans="12:14" x14ac:dyDescent="0.3">
      <c r="L3033" s="71"/>
      <c r="N3033" s="71"/>
    </row>
    <row r="3034" spans="12:14" x14ac:dyDescent="0.3">
      <c r="L3034" s="71"/>
      <c r="N3034" s="71"/>
    </row>
    <row r="3035" spans="12:14" x14ac:dyDescent="0.3">
      <c r="L3035" s="71"/>
      <c r="N3035" s="71"/>
    </row>
    <row r="3036" spans="12:14" x14ac:dyDescent="0.3">
      <c r="L3036" s="71"/>
      <c r="N3036" s="71"/>
    </row>
    <row r="3037" spans="12:14" x14ac:dyDescent="0.3">
      <c r="L3037" s="71"/>
      <c r="N3037" s="71"/>
    </row>
    <row r="3038" spans="12:14" x14ac:dyDescent="0.3">
      <c r="L3038" s="71"/>
      <c r="N3038" s="71"/>
    </row>
    <row r="3039" spans="12:14" x14ac:dyDescent="0.3">
      <c r="L3039" s="71"/>
      <c r="N3039" s="71"/>
    </row>
    <row r="3040" spans="12:14" x14ac:dyDescent="0.3">
      <c r="L3040" s="71"/>
      <c r="N3040" s="71"/>
    </row>
    <row r="3041" spans="12:14" x14ac:dyDescent="0.3">
      <c r="L3041" s="71"/>
      <c r="N3041" s="71"/>
    </row>
    <row r="3042" spans="12:14" x14ac:dyDescent="0.3">
      <c r="L3042" s="71"/>
      <c r="N3042" s="71"/>
    </row>
    <row r="3043" spans="12:14" x14ac:dyDescent="0.3">
      <c r="L3043" s="71"/>
      <c r="N3043" s="71"/>
    </row>
    <row r="3044" spans="12:14" x14ac:dyDescent="0.3">
      <c r="L3044" s="71"/>
      <c r="N3044" s="71"/>
    </row>
    <row r="3045" spans="12:14" x14ac:dyDescent="0.3">
      <c r="L3045" s="71"/>
      <c r="N3045" s="71"/>
    </row>
    <row r="3046" spans="12:14" x14ac:dyDescent="0.3">
      <c r="L3046" s="71"/>
      <c r="N3046" s="71"/>
    </row>
    <row r="3047" spans="12:14" x14ac:dyDescent="0.3">
      <c r="L3047" s="71"/>
      <c r="N3047" s="71"/>
    </row>
    <row r="3048" spans="12:14" x14ac:dyDescent="0.3">
      <c r="L3048" s="71"/>
      <c r="N3048" s="71"/>
    </row>
    <row r="3049" spans="12:14" x14ac:dyDescent="0.3">
      <c r="L3049" s="71"/>
      <c r="N3049" s="71"/>
    </row>
    <row r="3050" spans="12:14" x14ac:dyDescent="0.3">
      <c r="L3050" s="71"/>
      <c r="N3050" s="71"/>
    </row>
    <row r="3051" spans="12:14" x14ac:dyDescent="0.3">
      <c r="L3051" s="71"/>
      <c r="N3051" s="71"/>
    </row>
    <row r="3052" spans="12:14" x14ac:dyDescent="0.3">
      <c r="L3052" s="71"/>
      <c r="N3052" s="71"/>
    </row>
    <row r="3053" spans="12:14" x14ac:dyDescent="0.3">
      <c r="L3053" s="71"/>
      <c r="N3053" s="71"/>
    </row>
    <row r="3054" spans="12:14" x14ac:dyDescent="0.3">
      <c r="L3054" s="71"/>
      <c r="N3054" s="71"/>
    </row>
    <row r="3055" spans="12:14" x14ac:dyDescent="0.3">
      <c r="L3055" s="71"/>
      <c r="N3055" s="71"/>
    </row>
    <row r="3056" spans="12:14" x14ac:dyDescent="0.3">
      <c r="L3056" s="71"/>
      <c r="N3056" s="71"/>
    </row>
    <row r="3057" spans="12:14" x14ac:dyDescent="0.3">
      <c r="L3057" s="71"/>
      <c r="N3057" s="71"/>
    </row>
    <row r="3058" spans="12:14" x14ac:dyDescent="0.3">
      <c r="L3058" s="71"/>
      <c r="N3058" s="71"/>
    </row>
    <row r="3059" spans="12:14" x14ac:dyDescent="0.3">
      <c r="L3059" s="71"/>
      <c r="N3059" s="71"/>
    </row>
    <row r="3060" spans="12:14" x14ac:dyDescent="0.3">
      <c r="L3060" s="71"/>
      <c r="N3060" s="71"/>
    </row>
    <row r="3061" spans="12:14" x14ac:dyDescent="0.3">
      <c r="L3061" s="71"/>
      <c r="N3061" s="71"/>
    </row>
    <row r="3062" spans="12:14" x14ac:dyDescent="0.3">
      <c r="L3062" s="71"/>
      <c r="N3062" s="71"/>
    </row>
    <row r="3063" spans="12:14" x14ac:dyDescent="0.3">
      <c r="L3063" s="71"/>
      <c r="N3063" s="71"/>
    </row>
    <row r="3064" spans="12:14" x14ac:dyDescent="0.3">
      <c r="L3064" s="71"/>
      <c r="N3064" s="71"/>
    </row>
    <row r="3065" spans="12:14" x14ac:dyDescent="0.3">
      <c r="L3065" s="71"/>
      <c r="N3065" s="71"/>
    </row>
    <row r="3066" spans="12:14" x14ac:dyDescent="0.3">
      <c r="L3066" s="71"/>
      <c r="N3066" s="71"/>
    </row>
    <row r="3067" spans="12:14" x14ac:dyDescent="0.3">
      <c r="L3067" s="71"/>
      <c r="N3067" s="71"/>
    </row>
    <row r="3068" spans="12:14" x14ac:dyDescent="0.3">
      <c r="L3068" s="71"/>
      <c r="N3068" s="71"/>
    </row>
    <row r="3069" spans="12:14" x14ac:dyDescent="0.3">
      <c r="L3069" s="71"/>
      <c r="N3069" s="71"/>
    </row>
    <row r="3070" spans="12:14" x14ac:dyDescent="0.3">
      <c r="L3070" s="71"/>
      <c r="N3070" s="71"/>
    </row>
    <row r="3071" spans="12:14" x14ac:dyDescent="0.3">
      <c r="L3071" s="71"/>
      <c r="N3071" s="71"/>
    </row>
    <row r="3072" spans="12:14" x14ac:dyDescent="0.3">
      <c r="L3072" s="71"/>
      <c r="N3072" s="71"/>
    </row>
    <row r="3073" spans="12:14" x14ac:dyDescent="0.3">
      <c r="L3073" s="71"/>
      <c r="N3073" s="71"/>
    </row>
    <row r="3074" spans="12:14" x14ac:dyDescent="0.3">
      <c r="L3074" s="71"/>
      <c r="N3074" s="71"/>
    </row>
    <row r="3075" spans="12:14" x14ac:dyDescent="0.3">
      <c r="L3075" s="71"/>
      <c r="N3075" s="71"/>
    </row>
    <row r="3076" spans="12:14" x14ac:dyDescent="0.3">
      <c r="L3076" s="71"/>
      <c r="N3076" s="71"/>
    </row>
    <row r="3077" spans="12:14" x14ac:dyDescent="0.3">
      <c r="L3077" s="71"/>
      <c r="N3077" s="71"/>
    </row>
    <row r="3078" spans="12:14" x14ac:dyDescent="0.3">
      <c r="L3078" s="71"/>
      <c r="N3078" s="71"/>
    </row>
    <row r="3079" spans="12:14" x14ac:dyDescent="0.3">
      <c r="L3079" s="71"/>
      <c r="N3079" s="71"/>
    </row>
    <row r="3080" spans="12:14" x14ac:dyDescent="0.3">
      <c r="L3080" s="71"/>
      <c r="N3080" s="71"/>
    </row>
    <row r="3081" spans="12:14" x14ac:dyDescent="0.3">
      <c r="L3081" s="71"/>
      <c r="N3081" s="71"/>
    </row>
    <row r="3082" spans="12:14" x14ac:dyDescent="0.3">
      <c r="L3082" s="71"/>
      <c r="N3082" s="71"/>
    </row>
    <row r="3083" spans="12:14" x14ac:dyDescent="0.3">
      <c r="L3083" s="71"/>
      <c r="N3083" s="71"/>
    </row>
    <row r="3084" spans="12:14" x14ac:dyDescent="0.3">
      <c r="L3084" s="71"/>
      <c r="N3084" s="71"/>
    </row>
    <row r="3085" spans="12:14" x14ac:dyDescent="0.3">
      <c r="L3085" s="71"/>
      <c r="N3085" s="71"/>
    </row>
    <row r="3086" spans="12:14" x14ac:dyDescent="0.3">
      <c r="L3086" s="71"/>
      <c r="N3086" s="71"/>
    </row>
    <row r="3087" spans="12:14" x14ac:dyDescent="0.3">
      <c r="L3087" s="71"/>
      <c r="N3087" s="71"/>
    </row>
    <row r="3088" spans="12:14" x14ac:dyDescent="0.3">
      <c r="L3088" s="71"/>
      <c r="N3088" s="71"/>
    </row>
    <row r="3089" spans="12:14" x14ac:dyDescent="0.3">
      <c r="L3089" s="71"/>
      <c r="N3089" s="71"/>
    </row>
    <row r="3090" spans="12:14" x14ac:dyDescent="0.3">
      <c r="L3090" s="71"/>
      <c r="N3090" s="71"/>
    </row>
    <row r="3091" spans="12:14" x14ac:dyDescent="0.3">
      <c r="L3091" s="71"/>
      <c r="N3091" s="71"/>
    </row>
    <row r="3092" spans="12:14" x14ac:dyDescent="0.3">
      <c r="L3092" s="71"/>
      <c r="N3092" s="71"/>
    </row>
    <row r="3093" spans="12:14" x14ac:dyDescent="0.3">
      <c r="L3093" s="71"/>
      <c r="N3093" s="71"/>
    </row>
    <row r="3094" spans="12:14" x14ac:dyDescent="0.3">
      <c r="L3094" s="71"/>
      <c r="N3094" s="71"/>
    </row>
    <row r="3095" spans="12:14" x14ac:dyDescent="0.3">
      <c r="L3095" s="71"/>
      <c r="N3095" s="71"/>
    </row>
    <row r="3096" spans="12:14" x14ac:dyDescent="0.3">
      <c r="L3096" s="71"/>
      <c r="N3096" s="71"/>
    </row>
    <row r="3097" spans="12:14" x14ac:dyDescent="0.3">
      <c r="L3097" s="71"/>
      <c r="N3097" s="71"/>
    </row>
    <row r="3098" spans="12:14" x14ac:dyDescent="0.3">
      <c r="L3098" s="71"/>
      <c r="N3098" s="71"/>
    </row>
    <row r="3099" spans="12:14" x14ac:dyDescent="0.3">
      <c r="L3099" s="71"/>
      <c r="N3099" s="71"/>
    </row>
    <row r="3100" spans="12:14" x14ac:dyDescent="0.3">
      <c r="L3100" s="71"/>
      <c r="N3100" s="71"/>
    </row>
    <row r="3101" spans="12:14" x14ac:dyDescent="0.3">
      <c r="L3101" s="71"/>
      <c r="N3101" s="71"/>
    </row>
    <row r="3102" spans="12:14" x14ac:dyDescent="0.3">
      <c r="L3102" s="71"/>
      <c r="N3102" s="71"/>
    </row>
    <row r="3103" spans="12:14" x14ac:dyDescent="0.3">
      <c r="L3103" s="71"/>
      <c r="N3103" s="71"/>
    </row>
    <row r="3104" spans="12:14" x14ac:dyDescent="0.3">
      <c r="L3104" s="71"/>
      <c r="N3104" s="71"/>
    </row>
    <row r="3105" spans="12:14" x14ac:dyDescent="0.3">
      <c r="L3105" s="71"/>
      <c r="N3105" s="71"/>
    </row>
    <row r="3106" spans="12:14" x14ac:dyDescent="0.3">
      <c r="L3106" s="71"/>
      <c r="N3106" s="71"/>
    </row>
    <row r="3107" spans="12:14" x14ac:dyDescent="0.3">
      <c r="L3107" s="71"/>
      <c r="N3107" s="71"/>
    </row>
    <row r="3108" spans="12:14" x14ac:dyDescent="0.3">
      <c r="L3108" s="71"/>
      <c r="N3108" s="71"/>
    </row>
    <row r="3109" spans="12:14" x14ac:dyDescent="0.3">
      <c r="L3109" s="71"/>
      <c r="N3109" s="71"/>
    </row>
    <row r="3110" spans="12:14" x14ac:dyDescent="0.3">
      <c r="L3110" s="71"/>
      <c r="N3110" s="71"/>
    </row>
    <row r="3111" spans="12:14" x14ac:dyDescent="0.3">
      <c r="L3111" s="71"/>
      <c r="N3111" s="71"/>
    </row>
    <row r="3112" spans="12:14" x14ac:dyDescent="0.3">
      <c r="L3112" s="71"/>
      <c r="N3112" s="71"/>
    </row>
    <row r="3113" spans="12:14" x14ac:dyDescent="0.3">
      <c r="L3113" s="71"/>
      <c r="N3113" s="71"/>
    </row>
    <row r="3114" spans="12:14" x14ac:dyDescent="0.3">
      <c r="L3114" s="71"/>
      <c r="N3114" s="71"/>
    </row>
    <row r="3115" spans="12:14" x14ac:dyDescent="0.3">
      <c r="L3115" s="71"/>
      <c r="N3115" s="71"/>
    </row>
    <row r="3116" spans="12:14" x14ac:dyDescent="0.3">
      <c r="L3116" s="71"/>
      <c r="N3116" s="71"/>
    </row>
    <row r="3117" spans="12:14" x14ac:dyDescent="0.3">
      <c r="L3117" s="71"/>
      <c r="N3117" s="71"/>
    </row>
    <row r="3118" spans="12:14" x14ac:dyDescent="0.3">
      <c r="L3118" s="71"/>
      <c r="N3118" s="71"/>
    </row>
    <row r="3119" spans="12:14" x14ac:dyDescent="0.3">
      <c r="L3119" s="71"/>
      <c r="N3119" s="71"/>
    </row>
    <row r="3120" spans="12:14" x14ac:dyDescent="0.3">
      <c r="L3120" s="71"/>
      <c r="N3120" s="71"/>
    </row>
    <row r="3121" spans="12:14" x14ac:dyDescent="0.3">
      <c r="L3121" s="71"/>
      <c r="N3121" s="71"/>
    </row>
    <row r="3122" spans="12:14" x14ac:dyDescent="0.3">
      <c r="L3122" s="71"/>
      <c r="N3122" s="71"/>
    </row>
    <row r="3123" spans="12:14" x14ac:dyDescent="0.3">
      <c r="L3123" s="71"/>
      <c r="N3123" s="71"/>
    </row>
    <row r="3124" spans="12:14" x14ac:dyDescent="0.3">
      <c r="L3124" s="71"/>
      <c r="N3124" s="71"/>
    </row>
    <row r="3125" spans="12:14" x14ac:dyDescent="0.3">
      <c r="L3125" s="71"/>
      <c r="N3125" s="71"/>
    </row>
    <row r="3126" spans="12:14" x14ac:dyDescent="0.3">
      <c r="L3126" s="71"/>
      <c r="N3126" s="71"/>
    </row>
    <row r="3127" spans="12:14" x14ac:dyDescent="0.3">
      <c r="L3127" s="71"/>
      <c r="N3127" s="71"/>
    </row>
    <row r="3128" spans="12:14" x14ac:dyDescent="0.3">
      <c r="L3128" s="71"/>
      <c r="N3128" s="71"/>
    </row>
    <row r="3129" spans="12:14" x14ac:dyDescent="0.3">
      <c r="L3129" s="71"/>
      <c r="N3129" s="71"/>
    </row>
    <row r="3130" spans="12:14" x14ac:dyDescent="0.3">
      <c r="L3130" s="71"/>
      <c r="N3130" s="71"/>
    </row>
    <row r="3131" spans="12:14" x14ac:dyDescent="0.3">
      <c r="L3131" s="71"/>
      <c r="N3131" s="71"/>
    </row>
    <row r="3132" spans="12:14" x14ac:dyDescent="0.3">
      <c r="L3132" s="71"/>
      <c r="N3132" s="71"/>
    </row>
    <row r="3133" spans="12:14" x14ac:dyDescent="0.3">
      <c r="L3133" s="71"/>
      <c r="N3133" s="71"/>
    </row>
    <row r="3134" spans="12:14" x14ac:dyDescent="0.3">
      <c r="L3134" s="71"/>
      <c r="N3134" s="71"/>
    </row>
    <row r="3135" spans="12:14" x14ac:dyDescent="0.3">
      <c r="L3135" s="71"/>
      <c r="N3135" s="71"/>
    </row>
    <row r="3136" spans="12:14" x14ac:dyDescent="0.3">
      <c r="L3136" s="71"/>
      <c r="N3136" s="71"/>
    </row>
    <row r="3137" spans="12:14" x14ac:dyDescent="0.3">
      <c r="L3137" s="71"/>
      <c r="N3137" s="71"/>
    </row>
    <row r="3138" spans="12:14" x14ac:dyDescent="0.3">
      <c r="L3138" s="71"/>
      <c r="N3138" s="71"/>
    </row>
    <row r="3139" spans="12:14" x14ac:dyDescent="0.3">
      <c r="L3139" s="71"/>
      <c r="N3139" s="71"/>
    </row>
    <row r="3140" spans="12:14" x14ac:dyDescent="0.3">
      <c r="L3140" s="71"/>
      <c r="N3140" s="71"/>
    </row>
    <row r="3141" spans="12:14" x14ac:dyDescent="0.3">
      <c r="L3141" s="71"/>
      <c r="N3141" s="71"/>
    </row>
    <row r="3142" spans="12:14" x14ac:dyDescent="0.3">
      <c r="L3142" s="71"/>
      <c r="N3142" s="71"/>
    </row>
    <row r="3143" spans="12:14" x14ac:dyDescent="0.3">
      <c r="L3143" s="71"/>
      <c r="N3143" s="71"/>
    </row>
    <row r="3144" spans="12:14" x14ac:dyDescent="0.3">
      <c r="L3144" s="71"/>
      <c r="N3144" s="71"/>
    </row>
    <row r="3145" spans="12:14" x14ac:dyDescent="0.3">
      <c r="L3145" s="71"/>
      <c r="N3145" s="71"/>
    </row>
    <row r="3146" spans="12:14" x14ac:dyDescent="0.3">
      <c r="L3146" s="71"/>
      <c r="N3146" s="71"/>
    </row>
    <row r="3147" spans="12:14" x14ac:dyDescent="0.3">
      <c r="L3147" s="71"/>
      <c r="N3147" s="71"/>
    </row>
    <row r="3148" spans="12:14" x14ac:dyDescent="0.3">
      <c r="L3148" s="71"/>
      <c r="N3148" s="71"/>
    </row>
    <row r="3149" spans="12:14" x14ac:dyDescent="0.3">
      <c r="L3149" s="71"/>
      <c r="N3149" s="71"/>
    </row>
    <row r="3150" spans="12:14" x14ac:dyDescent="0.3">
      <c r="L3150" s="71"/>
      <c r="N3150" s="71"/>
    </row>
    <row r="3151" spans="12:14" x14ac:dyDescent="0.3">
      <c r="L3151" s="71"/>
      <c r="N3151" s="71"/>
    </row>
    <row r="3152" spans="12:14" x14ac:dyDescent="0.3">
      <c r="L3152" s="71"/>
      <c r="N3152" s="71"/>
    </row>
    <row r="3153" spans="12:14" x14ac:dyDescent="0.3">
      <c r="L3153" s="71"/>
      <c r="N3153" s="71"/>
    </row>
    <row r="3154" spans="12:14" x14ac:dyDescent="0.3">
      <c r="L3154" s="71"/>
      <c r="N3154" s="71"/>
    </row>
    <row r="3155" spans="12:14" x14ac:dyDescent="0.3">
      <c r="L3155" s="71"/>
      <c r="N3155" s="71"/>
    </row>
    <row r="3156" spans="12:14" x14ac:dyDescent="0.3">
      <c r="L3156" s="71"/>
      <c r="N3156" s="71"/>
    </row>
    <row r="3157" spans="12:14" x14ac:dyDescent="0.3">
      <c r="L3157" s="71"/>
      <c r="N3157" s="71"/>
    </row>
    <row r="3158" spans="12:14" x14ac:dyDescent="0.3">
      <c r="L3158" s="71"/>
      <c r="N3158" s="71"/>
    </row>
    <row r="3159" spans="12:14" x14ac:dyDescent="0.3">
      <c r="L3159" s="71"/>
      <c r="N3159" s="71"/>
    </row>
    <row r="3160" spans="12:14" x14ac:dyDescent="0.3">
      <c r="L3160" s="71"/>
      <c r="N3160" s="71"/>
    </row>
    <row r="3161" spans="12:14" x14ac:dyDescent="0.3">
      <c r="L3161" s="71"/>
      <c r="N3161" s="71"/>
    </row>
    <row r="3162" spans="12:14" x14ac:dyDescent="0.3">
      <c r="L3162" s="71"/>
      <c r="N3162" s="71"/>
    </row>
    <row r="3163" spans="12:14" x14ac:dyDescent="0.3">
      <c r="L3163" s="71"/>
      <c r="N3163" s="71"/>
    </row>
    <row r="3164" spans="12:14" x14ac:dyDescent="0.3">
      <c r="L3164" s="71"/>
      <c r="N3164" s="71"/>
    </row>
    <row r="3165" spans="12:14" x14ac:dyDescent="0.3">
      <c r="L3165" s="71"/>
      <c r="N3165" s="71"/>
    </row>
    <row r="3166" spans="12:14" x14ac:dyDescent="0.3">
      <c r="L3166" s="71"/>
      <c r="N3166" s="71"/>
    </row>
    <row r="3167" spans="12:14" x14ac:dyDescent="0.3">
      <c r="L3167" s="71"/>
      <c r="N3167" s="71"/>
    </row>
    <row r="3168" spans="12:14" x14ac:dyDescent="0.3">
      <c r="L3168" s="71"/>
      <c r="N3168" s="71"/>
    </row>
    <row r="3169" spans="12:14" x14ac:dyDescent="0.3">
      <c r="L3169" s="71"/>
      <c r="N3169" s="71"/>
    </row>
    <row r="3170" spans="12:14" x14ac:dyDescent="0.3">
      <c r="L3170" s="71"/>
      <c r="N3170" s="71"/>
    </row>
    <row r="3171" spans="12:14" x14ac:dyDescent="0.3">
      <c r="L3171" s="71"/>
      <c r="N3171" s="71"/>
    </row>
    <row r="3172" spans="12:14" x14ac:dyDescent="0.3">
      <c r="L3172" s="71"/>
      <c r="N3172" s="71"/>
    </row>
    <row r="3173" spans="12:14" x14ac:dyDescent="0.3">
      <c r="L3173" s="71"/>
      <c r="N3173" s="71"/>
    </row>
    <row r="3174" spans="12:14" x14ac:dyDescent="0.3">
      <c r="L3174" s="71"/>
      <c r="N3174" s="71"/>
    </row>
    <row r="3175" spans="12:14" x14ac:dyDescent="0.3">
      <c r="L3175" s="71"/>
      <c r="N3175" s="71"/>
    </row>
    <row r="3176" spans="12:14" x14ac:dyDescent="0.3">
      <c r="L3176" s="71"/>
      <c r="N3176" s="71"/>
    </row>
    <row r="3177" spans="12:14" x14ac:dyDescent="0.3">
      <c r="L3177" s="71"/>
      <c r="N3177" s="71"/>
    </row>
    <row r="3178" spans="12:14" x14ac:dyDescent="0.3">
      <c r="L3178" s="71"/>
      <c r="N3178" s="71"/>
    </row>
    <row r="3179" spans="12:14" x14ac:dyDescent="0.3">
      <c r="L3179" s="71"/>
      <c r="N3179" s="71"/>
    </row>
    <row r="3180" spans="12:14" x14ac:dyDescent="0.3">
      <c r="L3180" s="71"/>
      <c r="N3180" s="71"/>
    </row>
    <row r="3181" spans="12:14" x14ac:dyDescent="0.3">
      <c r="L3181" s="71"/>
      <c r="N3181" s="71"/>
    </row>
    <row r="3182" spans="12:14" x14ac:dyDescent="0.3">
      <c r="L3182" s="71"/>
      <c r="N3182" s="71"/>
    </row>
    <row r="3183" spans="12:14" x14ac:dyDescent="0.3">
      <c r="L3183" s="71"/>
      <c r="N3183" s="71"/>
    </row>
    <row r="3184" spans="12:14" x14ac:dyDescent="0.3">
      <c r="L3184" s="71"/>
      <c r="N3184" s="71"/>
    </row>
    <row r="3185" spans="12:14" x14ac:dyDescent="0.3">
      <c r="L3185" s="71"/>
      <c r="N3185" s="71"/>
    </row>
    <row r="3186" spans="12:14" x14ac:dyDescent="0.3">
      <c r="L3186" s="71"/>
      <c r="N3186" s="71"/>
    </row>
    <row r="3187" spans="12:14" x14ac:dyDescent="0.3">
      <c r="L3187" s="71"/>
      <c r="N3187" s="71"/>
    </row>
    <row r="3188" spans="12:14" x14ac:dyDescent="0.3">
      <c r="L3188" s="71"/>
      <c r="N3188" s="71"/>
    </row>
    <row r="3189" spans="12:14" x14ac:dyDescent="0.3">
      <c r="L3189" s="71"/>
      <c r="N3189" s="71"/>
    </row>
    <row r="3190" spans="12:14" x14ac:dyDescent="0.3">
      <c r="L3190" s="71"/>
      <c r="N3190" s="71"/>
    </row>
    <row r="3191" spans="12:14" x14ac:dyDescent="0.3">
      <c r="L3191" s="71"/>
      <c r="N3191" s="71"/>
    </row>
    <row r="3192" spans="12:14" x14ac:dyDescent="0.3">
      <c r="L3192" s="71"/>
      <c r="N3192" s="71"/>
    </row>
    <row r="3193" spans="12:14" x14ac:dyDescent="0.3">
      <c r="L3193" s="71"/>
      <c r="N3193" s="71"/>
    </row>
    <row r="3194" spans="12:14" x14ac:dyDescent="0.3">
      <c r="L3194" s="71"/>
      <c r="N3194" s="71"/>
    </row>
    <row r="3195" spans="12:14" x14ac:dyDescent="0.3">
      <c r="L3195" s="71"/>
      <c r="N3195" s="71"/>
    </row>
    <row r="3196" spans="12:14" x14ac:dyDescent="0.3">
      <c r="L3196" s="71"/>
      <c r="N3196" s="71"/>
    </row>
    <row r="3197" spans="12:14" x14ac:dyDescent="0.3">
      <c r="L3197" s="71"/>
      <c r="N3197" s="71"/>
    </row>
    <row r="3198" spans="12:14" x14ac:dyDescent="0.3">
      <c r="L3198" s="71"/>
      <c r="N3198" s="71"/>
    </row>
    <row r="3199" spans="12:14" x14ac:dyDescent="0.3">
      <c r="L3199" s="71"/>
      <c r="N3199" s="71"/>
    </row>
    <row r="3200" spans="12:14" x14ac:dyDescent="0.3">
      <c r="L3200" s="71"/>
      <c r="N3200" s="71"/>
    </row>
    <row r="3201" spans="12:14" x14ac:dyDescent="0.3">
      <c r="L3201" s="71"/>
      <c r="N3201" s="71"/>
    </row>
    <row r="3202" spans="12:14" x14ac:dyDescent="0.3">
      <c r="L3202" s="71"/>
      <c r="N3202" s="71"/>
    </row>
    <row r="3203" spans="12:14" x14ac:dyDescent="0.3">
      <c r="L3203" s="71"/>
      <c r="N3203" s="71"/>
    </row>
    <row r="3204" spans="12:14" x14ac:dyDescent="0.3">
      <c r="L3204" s="71"/>
      <c r="N3204" s="71"/>
    </row>
    <row r="3205" spans="12:14" x14ac:dyDescent="0.3">
      <c r="L3205" s="71"/>
      <c r="N3205" s="71"/>
    </row>
    <row r="3206" spans="12:14" x14ac:dyDescent="0.3">
      <c r="L3206" s="71"/>
      <c r="N3206" s="71"/>
    </row>
    <row r="3207" spans="12:14" x14ac:dyDescent="0.3">
      <c r="L3207" s="71"/>
      <c r="N3207" s="71"/>
    </row>
    <row r="3208" spans="12:14" x14ac:dyDescent="0.3">
      <c r="L3208" s="71"/>
      <c r="N3208" s="71"/>
    </row>
    <row r="3209" spans="12:14" x14ac:dyDescent="0.3">
      <c r="L3209" s="71"/>
      <c r="N3209" s="71"/>
    </row>
    <row r="3210" spans="12:14" x14ac:dyDescent="0.3">
      <c r="L3210" s="71"/>
      <c r="N3210" s="71"/>
    </row>
    <row r="3211" spans="12:14" x14ac:dyDescent="0.3">
      <c r="L3211" s="71"/>
      <c r="N3211" s="71"/>
    </row>
    <row r="3212" spans="12:14" x14ac:dyDescent="0.3">
      <c r="L3212" s="71"/>
      <c r="N3212" s="71"/>
    </row>
    <row r="3213" spans="12:14" x14ac:dyDescent="0.3">
      <c r="L3213" s="71"/>
      <c r="N3213" s="71"/>
    </row>
    <row r="3214" spans="12:14" x14ac:dyDescent="0.3">
      <c r="L3214" s="71"/>
      <c r="N3214" s="71"/>
    </row>
    <row r="3215" spans="12:14" x14ac:dyDescent="0.3">
      <c r="L3215" s="71"/>
      <c r="N3215" s="71"/>
    </row>
    <row r="3216" spans="12:14" x14ac:dyDescent="0.3">
      <c r="L3216" s="71"/>
      <c r="N3216" s="71"/>
    </row>
    <row r="3217" spans="12:14" x14ac:dyDescent="0.3">
      <c r="L3217" s="71"/>
      <c r="N3217" s="71"/>
    </row>
    <row r="3218" spans="12:14" x14ac:dyDescent="0.3">
      <c r="L3218" s="71"/>
      <c r="N3218" s="71"/>
    </row>
    <row r="3219" spans="12:14" x14ac:dyDescent="0.3">
      <c r="L3219" s="71"/>
      <c r="N3219" s="71"/>
    </row>
    <row r="3220" spans="12:14" x14ac:dyDescent="0.3">
      <c r="L3220" s="71"/>
      <c r="N3220" s="71"/>
    </row>
    <row r="3221" spans="12:14" x14ac:dyDescent="0.3">
      <c r="L3221" s="71"/>
      <c r="N3221" s="71"/>
    </row>
    <row r="3222" spans="12:14" x14ac:dyDescent="0.3">
      <c r="L3222" s="71"/>
      <c r="N3222" s="71"/>
    </row>
    <row r="3223" spans="12:14" x14ac:dyDescent="0.3">
      <c r="L3223" s="71"/>
      <c r="N3223" s="71"/>
    </row>
    <row r="3224" spans="12:14" x14ac:dyDescent="0.3">
      <c r="L3224" s="71"/>
      <c r="N3224" s="71"/>
    </row>
    <row r="3225" spans="12:14" x14ac:dyDescent="0.3">
      <c r="L3225" s="71"/>
      <c r="N3225" s="71"/>
    </row>
    <row r="3226" spans="12:14" x14ac:dyDescent="0.3">
      <c r="L3226" s="71"/>
      <c r="N3226" s="71"/>
    </row>
    <row r="3227" spans="12:14" x14ac:dyDescent="0.3">
      <c r="L3227" s="71"/>
      <c r="N3227" s="71"/>
    </row>
    <row r="3228" spans="12:14" x14ac:dyDescent="0.3">
      <c r="L3228" s="71"/>
      <c r="N3228" s="71"/>
    </row>
    <row r="3229" spans="12:14" x14ac:dyDescent="0.3">
      <c r="L3229" s="71"/>
      <c r="N3229" s="71"/>
    </row>
    <row r="3230" spans="12:14" x14ac:dyDescent="0.3">
      <c r="L3230" s="71"/>
      <c r="N3230" s="71"/>
    </row>
    <row r="3231" spans="12:14" x14ac:dyDescent="0.3">
      <c r="L3231" s="71"/>
      <c r="N3231" s="71"/>
    </row>
    <row r="3232" spans="12:14" x14ac:dyDescent="0.3">
      <c r="L3232" s="71"/>
      <c r="N3232" s="71"/>
    </row>
    <row r="3233" spans="12:14" x14ac:dyDescent="0.3">
      <c r="L3233" s="71"/>
      <c r="N3233" s="71"/>
    </row>
    <row r="3234" spans="12:14" x14ac:dyDescent="0.3">
      <c r="L3234" s="71"/>
      <c r="N3234" s="71"/>
    </row>
    <row r="3235" spans="12:14" x14ac:dyDescent="0.3">
      <c r="L3235" s="71"/>
      <c r="N3235" s="71"/>
    </row>
    <row r="3236" spans="12:14" x14ac:dyDescent="0.3">
      <c r="L3236" s="71"/>
      <c r="N3236" s="71"/>
    </row>
    <row r="3237" spans="12:14" x14ac:dyDescent="0.3">
      <c r="L3237" s="71"/>
      <c r="N3237" s="71"/>
    </row>
    <row r="3238" spans="12:14" x14ac:dyDescent="0.3">
      <c r="L3238" s="71"/>
      <c r="N3238" s="71"/>
    </row>
    <row r="3239" spans="12:14" x14ac:dyDescent="0.3">
      <c r="L3239" s="71"/>
      <c r="N3239" s="71"/>
    </row>
    <row r="3240" spans="12:14" x14ac:dyDescent="0.3">
      <c r="L3240" s="71"/>
      <c r="N3240" s="71"/>
    </row>
    <row r="3241" spans="12:14" x14ac:dyDescent="0.3">
      <c r="L3241" s="71"/>
      <c r="N3241" s="71"/>
    </row>
    <row r="3242" spans="12:14" x14ac:dyDescent="0.3">
      <c r="L3242" s="71"/>
      <c r="N3242" s="71"/>
    </row>
    <row r="3243" spans="12:14" x14ac:dyDescent="0.3">
      <c r="L3243" s="71"/>
      <c r="N3243" s="71"/>
    </row>
    <row r="3244" spans="12:14" x14ac:dyDescent="0.3">
      <c r="L3244" s="71"/>
      <c r="N3244" s="71"/>
    </row>
    <row r="3245" spans="12:14" x14ac:dyDescent="0.3">
      <c r="L3245" s="71"/>
      <c r="N3245" s="71"/>
    </row>
    <row r="3246" spans="12:14" x14ac:dyDescent="0.3">
      <c r="L3246" s="71"/>
      <c r="N3246" s="71"/>
    </row>
    <row r="3247" spans="12:14" x14ac:dyDescent="0.3">
      <c r="L3247" s="71"/>
      <c r="N3247" s="71"/>
    </row>
    <row r="3248" spans="12:14" x14ac:dyDescent="0.3">
      <c r="L3248" s="71"/>
      <c r="N3248" s="71"/>
    </row>
    <row r="3249" spans="12:14" x14ac:dyDescent="0.3">
      <c r="L3249" s="71"/>
      <c r="N3249" s="71"/>
    </row>
    <row r="3250" spans="12:14" x14ac:dyDescent="0.3">
      <c r="L3250" s="71"/>
      <c r="N3250" s="71"/>
    </row>
    <row r="3251" spans="12:14" x14ac:dyDescent="0.3">
      <c r="L3251" s="71"/>
      <c r="N3251" s="71"/>
    </row>
    <row r="3252" spans="12:14" x14ac:dyDescent="0.3">
      <c r="L3252" s="71"/>
      <c r="N3252" s="71"/>
    </row>
    <row r="3253" spans="12:14" x14ac:dyDescent="0.3">
      <c r="L3253" s="71"/>
      <c r="N3253" s="71"/>
    </row>
    <row r="3254" spans="12:14" x14ac:dyDescent="0.3">
      <c r="L3254" s="71"/>
      <c r="N3254" s="71"/>
    </row>
    <row r="3255" spans="12:14" x14ac:dyDescent="0.3">
      <c r="L3255" s="71"/>
      <c r="N3255" s="71"/>
    </row>
    <row r="3256" spans="12:14" x14ac:dyDescent="0.3">
      <c r="L3256" s="71"/>
      <c r="N3256" s="71"/>
    </row>
    <row r="3257" spans="12:14" x14ac:dyDescent="0.3">
      <c r="L3257" s="71"/>
      <c r="N3257" s="71"/>
    </row>
    <row r="3258" spans="12:14" x14ac:dyDescent="0.3">
      <c r="L3258" s="71"/>
      <c r="N3258" s="71"/>
    </row>
    <row r="3259" spans="12:14" x14ac:dyDescent="0.3">
      <c r="L3259" s="71"/>
      <c r="N3259" s="71"/>
    </row>
    <row r="3260" spans="12:14" x14ac:dyDescent="0.3">
      <c r="L3260" s="71"/>
      <c r="N3260" s="71"/>
    </row>
    <row r="3261" spans="12:14" x14ac:dyDescent="0.3">
      <c r="L3261" s="71"/>
      <c r="N3261" s="71"/>
    </row>
    <row r="3262" spans="12:14" x14ac:dyDescent="0.3">
      <c r="L3262" s="71"/>
      <c r="N3262" s="71"/>
    </row>
    <row r="3263" spans="12:14" x14ac:dyDescent="0.3">
      <c r="L3263" s="71"/>
      <c r="N3263" s="71"/>
    </row>
    <row r="3264" spans="12:14" x14ac:dyDescent="0.3">
      <c r="L3264" s="71"/>
      <c r="N3264" s="71"/>
    </row>
    <row r="3265" spans="12:14" x14ac:dyDescent="0.3">
      <c r="L3265" s="71"/>
      <c r="N3265" s="71"/>
    </row>
    <row r="3266" spans="12:14" x14ac:dyDescent="0.3">
      <c r="L3266" s="71"/>
      <c r="N3266" s="71"/>
    </row>
    <row r="3267" spans="12:14" x14ac:dyDescent="0.3">
      <c r="L3267" s="71"/>
      <c r="N3267" s="71"/>
    </row>
    <row r="3268" spans="12:14" x14ac:dyDescent="0.3">
      <c r="L3268" s="71"/>
      <c r="N3268" s="71"/>
    </row>
    <row r="3269" spans="12:14" x14ac:dyDescent="0.3">
      <c r="L3269" s="71"/>
      <c r="N3269" s="71"/>
    </row>
    <row r="3270" spans="12:14" x14ac:dyDescent="0.3">
      <c r="L3270" s="71"/>
      <c r="N3270" s="71"/>
    </row>
    <row r="3271" spans="12:14" x14ac:dyDescent="0.3">
      <c r="L3271" s="71"/>
      <c r="N3271" s="71"/>
    </row>
    <row r="3272" spans="12:14" x14ac:dyDescent="0.3">
      <c r="L3272" s="71"/>
      <c r="N3272" s="71"/>
    </row>
    <row r="3273" spans="12:14" x14ac:dyDescent="0.3">
      <c r="L3273" s="71"/>
      <c r="N3273" s="71"/>
    </row>
    <row r="3274" spans="12:14" x14ac:dyDescent="0.3">
      <c r="L3274" s="71"/>
      <c r="N3274" s="71"/>
    </row>
    <row r="3275" spans="12:14" x14ac:dyDescent="0.3">
      <c r="L3275" s="71"/>
      <c r="N3275" s="71"/>
    </row>
    <row r="3276" spans="12:14" x14ac:dyDescent="0.3">
      <c r="L3276" s="71"/>
      <c r="N3276" s="71"/>
    </row>
    <row r="3277" spans="12:14" x14ac:dyDescent="0.3">
      <c r="L3277" s="71"/>
      <c r="N3277" s="71"/>
    </row>
    <row r="3278" spans="12:14" x14ac:dyDescent="0.3">
      <c r="L3278" s="71"/>
      <c r="N3278" s="71"/>
    </row>
    <row r="3279" spans="12:14" x14ac:dyDescent="0.3">
      <c r="L3279" s="71"/>
      <c r="N3279" s="71"/>
    </row>
    <row r="3280" spans="12:14" x14ac:dyDescent="0.3">
      <c r="L3280" s="71"/>
      <c r="N3280" s="71"/>
    </row>
    <row r="3281" spans="12:14" x14ac:dyDescent="0.3">
      <c r="L3281" s="71"/>
      <c r="N3281" s="71"/>
    </row>
    <row r="3282" spans="12:14" x14ac:dyDescent="0.3">
      <c r="L3282" s="71"/>
      <c r="N3282" s="71"/>
    </row>
    <row r="3283" spans="12:14" x14ac:dyDescent="0.3">
      <c r="L3283" s="71"/>
      <c r="N3283" s="71"/>
    </row>
    <row r="3284" spans="12:14" x14ac:dyDescent="0.3">
      <c r="L3284" s="71"/>
      <c r="N3284" s="71"/>
    </row>
    <row r="3285" spans="12:14" x14ac:dyDescent="0.3">
      <c r="L3285" s="71"/>
      <c r="N3285" s="71"/>
    </row>
    <row r="3286" spans="12:14" x14ac:dyDescent="0.3">
      <c r="L3286" s="71"/>
      <c r="N3286" s="71"/>
    </row>
    <row r="3287" spans="12:14" x14ac:dyDescent="0.3">
      <c r="L3287" s="71"/>
      <c r="N3287" s="71"/>
    </row>
    <row r="3288" spans="12:14" x14ac:dyDescent="0.3">
      <c r="L3288" s="71"/>
      <c r="N3288" s="71"/>
    </row>
    <row r="3289" spans="12:14" x14ac:dyDescent="0.3">
      <c r="L3289" s="71"/>
      <c r="N3289" s="71"/>
    </row>
    <row r="3290" spans="12:14" x14ac:dyDescent="0.3">
      <c r="L3290" s="71"/>
      <c r="N3290" s="71"/>
    </row>
    <row r="3291" spans="12:14" x14ac:dyDescent="0.3">
      <c r="L3291" s="71"/>
      <c r="N3291" s="71"/>
    </row>
    <row r="3292" spans="12:14" x14ac:dyDescent="0.3">
      <c r="L3292" s="71"/>
      <c r="N3292" s="71"/>
    </row>
    <row r="3293" spans="12:14" x14ac:dyDescent="0.3">
      <c r="L3293" s="71"/>
      <c r="N3293" s="71"/>
    </row>
    <row r="3294" spans="12:14" x14ac:dyDescent="0.3">
      <c r="L3294" s="71"/>
      <c r="N3294" s="71"/>
    </row>
    <row r="3295" spans="12:14" x14ac:dyDescent="0.3">
      <c r="L3295" s="71"/>
      <c r="N3295" s="71"/>
    </row>
    <row r="3296" spans="12:14" x14ac:dyDescent="0.3">
      <c r="L3296" s="71"/>
      <c r="N3296" s="71"/>
    </row>
    <row r="3297" spans="12:14" x14ac:dyDescent="0.3">
      <c r="L3297" s="71"/>
      <c r="N3297" s="71"/>
    </row>
    <row r="3298" spans="12:14" x14ac:dyDescent="0.3">
      <c r="L3298" s="71"/>
      <c r="N3298" s="71"/>
    </row>
    <row r="3299" spans="12:14" x14ac:dyDescent="0.3">
      <c r="L3299" s="71"/>
      <c r="N3299" s="71"/>
    </row>
    <row r="3300" spans="12:14" x14ac:dyDescent="0.3">
      <c r="L3300" s="71"/>
      <c r="N3300" s="71"/>
    </row>
    <row r="3301" spans="12:14" x14ac:dyDescent="0.3">
      <c r="L3301" s="71"/>
      <c r="N3301" s="71"/>
    </row>
    <row r="3302" spans="12:14" x14ac:dyDescent="0.3">
      <c r="L3302" s="71"/>
      <c r="N3302" s="71"/>
    </row>
    <row r="3303" spans="12:14" x14ac:dyDescent="0.3">
      <c r="L3303" s="71"/>
      <c r="N3303" s="71"/>
    </row>
    <row r="3304" spans="12:14" x14ac:dyDescent="0.3">
      <c r="L3304" s="71"/>
      <c r="N3304" s="71"/>
    </row>
    <row r="3305" spans="12:14" x14ac:dyDescent="0.3">
      <c r="L3305" s="71"/>
      <c r="N3305" s="71"/>
    </row>
    <row r="3306" spans="12:14" x14ac:dyDescent="0.3">
      <c r="L3306" s="71"/>
      <c r="N3306" s="71"/>
    </row>
    <row r="3307" spans="12:14" x14ac:dyDescent="0.3">
      <c r="L3307" s="71"/>
      <c r="N3307" s="71"/>
    </row>
    <row r="3308" spans="12:14" x14ac:dyDescent="0.3">
      <c r="L3308" s="71"/>
      <c r="N3308" s="71"/>
    </row>
    <row r="3309" spans="12:14" x14ac:dyDescent="0.3">
      <c r="L3309" s="71"/>
      <c r="N3309" s="71"/>
    </row>
    <row r="3310" spans="12:14" x14ac:dyDescent="0.3">
      <c r="L3310" s="71"/>
      <c r="N3310" s="71"/>
    </row>
    <row r="3311" spans="12:14" x14ac:dyDescent="0.3">
      <c r="L3311" s="71"/>
      <c r="N3311" s="71"/>
    </row>
    <row r="3312" spans="12:14" x14ac:dyDescent="0.3">
      <c r="L3312" s="71"/>
      <c r="N3312" s="71"/>
    </row>
    <row r="3313" spans="12:14" x14ac:dyDescent="0.3">
      <c r="L3313" s="71"/>
      <c r="N3313" s="71"/>
    </row>
    <row r="3314" spans="12:14" x14ac:dyDescent="0.3">
      <c r="L3314" s="71"/>
      <c r="N3314" s="71"/>
    </row>
    <row r="3315" spans="12:14" x14ac:dyDescent="0.3">
      <c r="L3315" s="71"/>
      <c r="N3315" s="71"/>
    </row>
    <row r="3316" spans="12:14" x14ac:dyDescent="0.3">
      <c r="L3316" s="71"/>
      <c r="N3316" s="71"/>
    </row>
    <row r="3317" spans="12:14" x14ac:dyDescent="0.3">
      <c r="L3317" s="71"/>
      <c r="N3317" s="71"/>
    </row>
    <row r="3318" spans="12:14" x14ac:dyDescent="0.3">
      <c r="L3318" s="71"/>
      <c r="N3318" s="71"/>
    </row>
    <row r="3319" spans="12:14" x14ac:dyDescent="0.3">
      <c r="L3319" s="71"/>
      <c r="N3319" s="71"/>
    </row>
    <row r="3320" spans="12:14" x14ac:dyDescent="0.3">
      <c r="L3320" s="71"/>
      <c r="N3320" s="71"/>
    </row>
    <row r="3321" spans="12:14" x14ac:dyDescent="0.3">
      <c r="L3321" s="71"/>
      <c r="N3321" s="71"/>
    </row>
    <row r="3322" spans="12:14" x14ac:dyDescent="0.3">
      <c r="L3322" s="71"/>
      <c r="N3322" s="71"/>
    </row>
    <row r="3323" spans="12:14" x14ac:dyDescent="0.3">
      <c r="L3323" s="71"/>
      <c r="N3323" s="71"/>
    </row>
    <row r="3324" spans="12:14" x14ac:dyDescent="0.3">
      <c r="L3324" s="71"/>
      <c r="N3324" s="71"/>
    </row>
    <row r="3325" spans="12:14" x14ac:dyDescent="0.3">
      <c r="L3325" s="71"/>
      <c r="N3325" s="71"/>
    </row>
    <row r="3326" spans="12:14" x14ac:dyDescent="0.3">
      <c r="L3326" s="71"/>
      <c r="N3326" s="71"/>
    </row>
    <row r="3327" spans="12:14" x14ac:dyDescent="0.3">
      <c r="L3327" s="71"/>
      <c r="N3327" s="71"/>
    </row>
    <row r="3328" spans="12:14" x14ac:dyDescent="0.3">
      <c r="L3328" s="71"/>
      <c r="N3328" s="71"/>
    </row>
    <row r="3329" spans="12:14" x14ac:dyDescent="0.3">
      <c r="L3329" s="71"/>
      <c r="N3329" s="71"/>
    </row>
    <row r="3330" spans="12:14" x14ac:dyDescent="0.3">
      <c r="L3330" s="71"/>
      <c r="N3330" s="71"/>
    </row>
    <row r="3331" spans="12:14" x14ac:dyDescent="0.3">
      <c r="L3331" s="71"/>
      <c r="N3331" s="71"/>
    </row>
    <row r="3332" spans="12:14" x14ac:dyDescent="0.3">
      <c r="L3332" s="71"/>
      <c r="N3332" s="71"/>
    </row>
    <row r="3333" spans="12:14" x14ac:dyDescent="0.3">
      <c r="L3333" s="71"/>
      <c r="N3333" s="71"/>
    </row>
    <row r="3334" spans="12:14" x14ac:dyDescent="0.3">
      <c r="L3334" s="71"/>
      <c r="N3334" s="71"/>
    </row>
    <row r="3335" spans="12:14" x14ac:dyDescent="0.3">
      <c r="L3335" s="71"/>
      <c r="N3335" s="71"/>
    </row>
    <row r="3336" spans="12:14" x14ac:dyDescent="0.3">
      <c r="L3336" s="71"/>
      <c r="N3336" s="71"/>
    </row>
    <row r="3337" spans="12:14" x14ac:dyDescent="0.3">
      <c r="L3337" s="71"/>
      <c r="N3337" s="71"/>
    </row>
    <row r="3338" spans="12:14" x14ac:dyDescent="0.3">
      <c r="L3338" s="71"/>
      <c r="N3338" s="71"/>
    </row>
    <row r="3339" spans="12:14" x14ac:dyDescent="0.3">
      <c r="L3339" s="71"/>
      <c r="N3339" s="71"/>
    </row>
    <row r="3340" spans="12:14" x14ac:dyDescent="0.3">
      <c r="L3340" s="71"/>
      <c r="N3340" s="71"/>
    </row>
    <row r="3341" spans="12:14" x14ac:dyDescent="0.3">
      <c r="L3341" s="71"/>
      <c r="N3341" s="71"/>
    </row>
    <row r="3342" spans="12:14" x14ac:dyDescent="0.3">
      <c r="L3342" s="71"/>
      <c r="N3342" s="71"/>
    </row>
    <row r="3343" spans="12:14" x14ac:dyDescent="0.3">
      <c r="L3343" s="71"/>
      <c r="N3343" s="71"/>
    </row>
    <row r="3344" spans="12:14" x14ac:dyDescent="0.3">
      <c r="L3344" s="71"/>
      <c r="N3344" s="71"/>
    </row>
    <row r="3345" spans="12:14" x14ac:dyDescent="0.3">
      <c r="L3345" s="71"/>
      <c r="N3345" s="71"/>
    </row>
    <row r="3346" spans="12:14" x14ac:dyDescent="0.3">
      <c r="L3346" s="71"/>
      <c r="N3346" s="71"/>
    </row>
    <row r="3347" spans="12:14" x14ac:dyDescent="0.3">
      <c r="L3347" s="71"/>
      <c r="N3347" s="71"/>
    </row>
    <row r="3348" spans="12:14" x14ac:dyDescent="0.3">
      <c r="L3348" s="71"/>
      <c r="N3348" s="71"/>
    </row>
    <row r="3349" spans="12:14" x14ac:dyDescent="0.3">
      <c r="L3349" s="71"/>
      <c r="N3349" s="71"/>
    </row>
    <row r="3350" spans="12:14" x14ac:dyDescent="0.3">
      <c r="L3350" s="71"/>
      <c r="N3350" s="71"/>
    </row>
    <row r="3351" spans="12:14" x14ac:dyDescent="0.3">
      <c r="L3351" s="71"/>
      <c r="N3351" s="71"/>
    </row>
    <row r="3352" spans="12:14" x14ac:dyDescent="0.3">
      <c r="L3352" s="71"/>
      <c r="N3352" s="71"/>
    </row>
    <row r="3353" spans="12:14" x14ac:dyDescent="0.3">
      <c r="L3353" s="71"/>
      <c r="N3353" s="71"/>
    </row>
    <row r="3354" spans="12:14" x14ac:dyDescent="0.3">
      <c r="L3354" s="71"/>
      <c r="N3354" s="71"/>
    </row>
    <row r="3355" spans="12:14" x14ac:dyDescent="0.3">
      <c r="L3355" s="71"/>
      <c r="N3355" s="71"/>
    </row>
    <row r="3356" spans="12:14" x14ac:dyDescent="0.3">
      <c r="L3356" s="71"/>
      <c r="N3356" s="71"/>
    </row>
    <row r="3357" spans="12:14" x14ac:dyDescent="0.3">
      <c r="L3357" s="71"/>
      <c r="N3357" s="71"/>
    </row>
    <row r="3358" spans="12:14" x14ac:dyDescent="0.3">
      <c r="L3358" s="71"/>
      <c r="N3358" s="71"/>
    </row>
    <row r="3359" spans="12:14" x14ac:dyDescent="0.3">
      <c r="L3359" s="71"/>
      <c r="N3359" s="71"/>
    </row>
    <row r="3360" spans="12:14" x14ac:dyDescent="0.3">
      <c r="L3360" s="71"/>
      <c r="N3360" s="71"/>
    </row>
    <row r="3361" spans="12:14" x14ac:dyDescent="0.3">
      <c r="L3361" s="71"/>
      <c r="N3361" s="71"/>
    </row>
    <row r="3362" spans="12:14" x14ac:dyDescent="0.3">
      <c r="L3362" s="71"/>
      <c r="N3362" s="71"/>
    </row>
    <row r="3363" spans="12:14" x14ac:dyDescent="0.3">
      <c r="L3363" s="71"/>
      <c r="N3363" s="71"/>
    </row>
    <row r="3364" spans="12:14" x14ac:dyDescent="0.3">
      <c r="L3364" s="71"/>
      <c r="N3364" s="71"/>
    </row>
    <row r="3365" spans="12:14" x14ac:dyDescent="0.3">
      <c r="L3365" s="71"/>
      <c r="N3365" s="71"/>
    </row>
    <row r="3366" spans="12:14" x14ac:dyDescent="0.3">
      <c r="L3366" s="71"/>
      <c r="N3366" s="71"/>
    </row>
    <row r="3367" spans="12:14" x14ac:dyDescent="0.3">
      <c r="L3367" s="71"/>
      <c r="N3367" s="71"/>
    </row>
    <row r="3368" spans="12:14" x14ac:dyDescent="0.3">
      <c r="L3368" s="71"/>
      <c r="N3368" s="71"/>
    </row>
    <row r="3369" spans="12:14" x14ac:dyDescent="0.3">
      <c r="L3369" s="71"/>
      <c r="N3369" s="71"/>
    </row>
    <row r="3370" spans="12:14" x14ac:dyDescent="0.3">
      <c r="L3370" s="71"/>
      <c r="N3370" s="71"/>
    </row>
    <row r="3371" spans="12:14" x14ac:dyDescent="0.3">
      <c r="L3371" s="71"/>
      <c r="N3371" s="71"/>
    </row>
    <row r="3372" spans="12:14" x14ac:dyDescent="0.3">
      <c r="L3372" s="71"/>
      <c r="N3372" s="71"/>
    </row>
    <row r="3373" spans="12:14" x14ac:dyDescent="0.3">
      <c r="L3373" s="71"/>
      <c r="N3373" s="71"/>
    </row>
    <row r="3374" spans="12:14" x14ac:dyDescent="0.3">
      <c r="L3374" s="71"/>
      <c r="N3374" s="71"/>
    </row>
    <row r="3375" spans="12:14" x14ac:dyDescent="0.3">
      <c r="L3375" s="71"/>
      <c r="N3375" s="71"/>
    </row>
    <row r="3376" spans="12:14" x14ac:dyDescent="0.3">
      <c r="L3376" s="71"/>
      <c r="N3376" s="71"/>
    </row>
    <row r="3377" spans="12:14" x14ac:dyDescent="0.3">
      <c r="L3377" s="71"/>
      <c r="N3377" s="71"/>
    </row>
    <row r="3378" spans="12:14" x14ac:dyDescent="0.3">
      <c r="L3378" s="71"/>
      <c r="N3378" s="71"/>
    </row>
    <row r="3379" spans="12:14" x14ac:dyDescent="0.3">
      <c r="L3379" s="71"/>
      <c r="N3379" s="71"/>
    </row>
    <row r="3380" spans="12:14" x14ac:dyDescent="0.3">
      <c r="L3380" s="71"/>
      <c r="N3380" s="71"/>
    </row>
    <row r="3381" spans="12:14" x14ac:dyDescent="0.3">
      <c r="L3381" s="71"/>
      <c r="N3381" s="71"/>
    </row>
    <row r="3382" spans="12:14" x14ac:dyDescent="0.3">
      <c r="L3382" s="71"/>
      <c r="N3382" s="71"/>
    </row>
    <row r="3383" spans="12:14" x14ac:dyDescent="0.3">
      <c r="L3383" s="71"/>
      <c r="N3383" s="71"/>
    </row>
    <row r="3384" spans="12:14" x14ac:dyDescent="0.3">
      <c r="L3384" s="71"/>
      <c r="N3384" s="71"/>
    </row>
    <row r="3385" spans="12:14" x14ac:dyDescent="0.3">
      <c r="L3385" s="71"/>
      <c r="N3385" s="71"/>
    </row>
    <row r="3386" spans="12:14" x14ac:dyDescent="0.3">
      <c r="L3386" s="71"/>
      <c r="N3386" s="71"/>
    </row>
    <row r="3387" spans="12:14" x14ac:dyDescent="0.3">
      <c r="L3387" s="71"/>
      <c r="N3387" s="71"/>
    </row>
    <row r="3388" spans="12:14" x14ac:dyDescent="0.3">
      <c r="L3388" s="71"/>
      <c r="N3388" s="71"/>
    </row>
    <row r="3389" spans="12:14" x14ac:dyDescent="0.3">
      <c r="L3389" s="71"/>
      <c r="N3389" s="71"/>
    </row>
    <row r="3390" spans="12:14" x14ac:dyDescent="0.3">
      <c r="L3390" s="71"/>
      <c r="N3390" s="71"/>
    </row>
    <row r="3391" spans="12:14" x14ac:dyDescent="0.3">
      <c r="L3391" s="71"/>
      <c r="N3391" s="71"/>
    </row>
    <row r="3392" spans="12:14" x14ac:dyDescent="0.3">
      <c r="L3392" s="71"/>
      <c r="N3392" s="71"/>
    </row>
    <row r="3393" spans="12:14" x14ac:dyDescent="0.3">
      <c r="L3393" s="71"/>
      <c r="N3393" s="71"/>
    </row>
    <row r="3394" spans="12:14" x14ac:dyDescent="0.3">
      <c r="L3394" s="71"/>
      <c r="N3394" s="71"/>
    </row>
    <row r="3395" spans="12:14" x14ac:dyDescent="0.3">
      <c r="L3395" s="71"/>
      <c r="N3395" s="71"/>
    </row>
    <row r="3396" spans="12:14" x14ac:dyDescent="0.3">
      <c r="L3396" s="71"/>
      <c r="N3396" s="71"/>
    </row>
    <row r="3397" spans="12:14" x14ac:dyDescent="0.3">
      <c r="L3397" s="71"/>
      <c r="N3397" s="71"/>
    </row>
    <row r="3398" spans="12:14" x14ac:dyDescent="0.3">
      <c r="L3398" s="71"/>
      <c r="N3398" s="71"/>
    </row>
    <row r="3399" spans="12:14" x14ac:dyDescent="0.3">
      <c r="L3399" s="71"/>
      <c r="N3399" s="71"/>
    </row>
    <row r="3400" spans="12:14" x14ac:dyDescent="0.3">
      <c r="L3400" s="71"/>
      <c r="N3400" s="71"/>
    </row>
    <row r="3401" spans="12:14" x14ac:dyDescent="0.3">
      <c r="L3401" s="71"/>
      <c r="N3401" s="71"/>
    </row>
    <row r="3402" spans="12:14" x14ac:dyDescent="0.3">
      <c r="L3402" s="71"/>
      <c r="N3402" s="71"/>
    </row>
    <row r="3403" spans="12:14" x14ac:dyDescent="0.3">
      <c r="L3403" s="71"/>
      <c r="N3403" s="71"/>
    </row>
    <row r="3404" spans="12:14" x14ac:dyDescent="0.3">
      <c r="L3404" s="71"/>
      <c r="N3404" s="71"/>
    </row>
    <row r="3405" spans="12:14" x14ac:dyDescent="0.3">
      <c r="L3405" s="71"/>
      <c r="N3405" s="71"/>
    </row>
    <row r="3406" spans="12:14" x14ac:dyDescent="0.3">
      <c r="L3406" s="71"/>
      <c r="N3406" s="71"/>
    </row>
    <row r="3407" spans="12:14" x14ac:dyDescent="0.3">
      <c r="L3407" s="71"/>
      <c r="N3407" s="71"/>
    </row>
    <row r="3408" spans="12:14" x14ac:dyDescent="0.3">
      <c r="L3408" s="71"/>
      <c r="N3408" s="71"/>
    </row>
    <row r="3409" spans="12:14" x14ac:dyDescent="0.3">
      <c r="L3409" s="71"/>
      <c r="N3409" s="71"/>
    </row>
    <row r="3410" spans="12:14" x14ac:dyDescent="0.3">
      <c r="L3410" s="71"/>
      <c r="N3410" s="71"/>
    </row>
    <row r="3411" spans="12:14" x14ac:dyDescent="0.3">
      <c r="L3411" s="71"/>
      <c r="N3411" s="71"/>
    </row>
    <row r="3412" spans="12:14" x14ac:dyDescent="0.3">
      <c r="L3412" s="71"/>
      <c r="N3412" s="71"/>
    </row>
    <row r="3413" spans="12:14" x14ac:dyDescent="0.3">
      <c r="L3413" s="71"/>
      <c r="N3413" s="71"/>
    </row>
    <row r="3414" spans="12:14" x14ac:dyDescent="0.3">
      <c r="L3414" s="71"/>
      <c r="N3414" s="71"/>
    </row>
    <row r="3415" spans="12:14" x14ac:dyDescent="0.3">
      <c r="L3415" s="71"/>
      <c r="N3415" s="71"/>
    </row>
    <row r="3416" spans="12:14" x14ac:dyDescent="0.3">
      <c r="L3416" s="71"/>
      <c r="N3416" s="71"/>
    </row>
    <row r="3417" spans="12:14" x14ac:dyDescent="0.3">
      <c r="L3417" s="71"/>
      <c r="N3417" s="71"/>
    </row>
    <row r="3418" spans="12:14" x14ac:dyDescent="0.3">
      <c r="L3418" s="71"/>
      <c r="N3418" s="71"/>
    </row>
    <row r="3419" spans="12:14" x14ac:dyDescent="0.3">
      <c r="L3419" s="71"/>
      <c r="N3419" s="71"/>
    </row>
    <row r="3420" spans="12:14" x14ac:dyDescent="0.3">
      <c r="L3420" s="71"/>
      <c r="N3420" s="71"/>
    </row>
    <row r="3421" spans="12:14" x14ac:dyDescent="0.3">
      <c r="L3421" s="71"/>
      <c r="N3421" s="71"/>
    </row>
    <row r="3422" spans="12:14" x14ac:dyDescent="0.3">
      <c r="L3422" s="71"/>
      <c r="N3422" s="71"/>
    </row>
    <row r="3423" spans="12:14" x14ac:dyDescent="0.3">
      <c r="L3423" s="71"/>
      <c r="N3423" s="71"/>
    </row>
    <row r="3424" spans="12:14" x14ac:dyDescent="0.3">
      <c r="L3424" s="71"/>
      <c r="N3424" s="71"/>
    </row>
    <row r="3425" spans="12:14" x14ac:dyDescent="0.3">
      <c r="L3425" s="71"/>
      <c r="N3425" s="71"/>
    </row>
    <row r="3426" spans="12:14" x14ac:dyDescent="0.3">
      <c r="L3426" s="71"/>
      <c r="N3426" s="71"/>
    </row>
    <row r="3427" spans="12:14" x14ac:dyDescent="0.3">
      <c r="L3427" s="71"/>
      <c r="N3427" s="71"/>
    </row>
    <row r="3428" spans="12:14" x14ac:dyDescent="0.3">
      <c r="L3428" s="71"/>
      <c r="N3428" s="71"/>
    </row>
    <row r="3429" spans="12:14" x14ac:dyDescent="0.3">
      <c r="L3429" s="71"/>
      <c r="N3429" s="71"/>
    </row>
    <row r="3430" spans="12:14" x14ac:dyDescent="0.3">
      <c r="L3430" s="71"/>
      <c r="N3430" s="71"/>
    </row>
    <row r="3431" spans="12:14" x14ac:dyDescent="0.3">
      <c r="L3431" s="71"/>
      <c r="N3431" s="71"/>
    </row>
    <row r="3432" spans="12:14" x14ac:dyDescent="0.3">
      <c r="L3432" s="71"/>
      <c r="N3432" s="71"/>
    </row>
    <row r="3433" spans="12:14" x14ac:dyDescent="0.3">
      <c r="L3433" s="71"/>
      <c r="N3433" s="71"/>
    </row>
    <row r="3434" spans="12:14" x14ac:dyDescent="0.3">
      <c r="L3434" s="71"/>
      <c r="N3434" s="71"/>
    </row>
    <row r="3435" spans="12:14" x14ac:dyDescent="0.3">
      <c r="L3435" s="71"/>
      <c r="N3435" s="71"/>
    </row>
    <row r="3436" spans="12:14" x14ac:dyDescent="0.3">
      <c r="L3436" s="71"/>
      <c r="N3436" s="71"/>
    </row>
    <row r="3437" spans="12:14" x14ac:dyDescent="0.3">
      <c r="L3437" s="71"/>
      <c r="N3437" s="71"/>
    </row>
    <row r="3438" spans="12:14" x14ac:dyDescent="0.3">
      <c r="L3438" s="71"/>
      <c r="N3438" s="71"/>
    </row>
    <row r="3439" spans="12:14" x14ac:dyDescent="0.3">
      <c r="L3439" s="71"/>
      <c r="N3439" s="71"/>
    </row>
    <row r="3440" spans="12:14" x14ac:dyDescent="0.3">
      <c r="L3440" s="71"/>
      <c r="N3440" s="71"/>
    </row>
    <row r="3441" spans="12:14" x14ac:dyDescent="0.3">
      <c r="L3441" s="71"/>
      <c r="N3441" s="71"/>
    </row>
    <row r="3442" spans="12:14" x14ac:dyDescent="0.3">
      <c r="L3442" s="71"/>
      <c r="N3442" s="71"/>
    </row>
    <row r="3443" spans="12:14" x14ac:dyDescent="0.3">
      <c r="L3443" s="71"/>
      <c r="N3443" s="71"/>
    </row>
    <row r="3444" spans="12:14" x14ac:dyDescent="0.3">
      <c r="L3444" s="71"/>
      <c r="N3444" s="71"/>
    </row>
    <row r="3445" spans="12:14" x14ac:dyDescent="0.3">
      <c r="L3445" s="71"/>
      <c r="N3445" s="71"/>
    </row>
    <row r="3446" spans="12:14" x14ac:dyDescent="0.3">
      <c r="L3446" s="71"/>
      <c r="N3446" s="71"/>
    </row>
    <row r="3447" spans="12:14" x14ac:dyDescent="0.3">
      <c r="L3447" s="71"/>
      <c r="N3447" s="71"/>
    </row>
    <row r="3448" spans="12:14" x14ac:dyDescent="0.3">
      <c r="L3448" s="71"/>
      <c r="N3448" s="71"/>
    </row>
    <row r="3449" spans="12:14" x14ac:dyDescent="0.3">
      <c r="L3449" s="71"/>
      <c r="N3449" s="71"/>
    </row>
    <row r="3450" spans="12:14" x14ac:dyDescent="0.3">
      <c r="L3450" s="71"/>
      <c r="N3450" s="71"/>
    </row>
    <row r="3451" spans="12:14" x14ac:dyDescent="0.3">
      <c r="L3451" s="71"/>
      <c r="N3451" s="71"/>
    </row>
    <row r="3452" spans="12:14" x14ac:dyDescent="0.3">
      <c r="L3452" s="71"/>
      <c r="N3452" s="71"/>
    </row>
    <row r="3453" spans="12:14" x14ac:dyDescent="0.3">
      <c r="L3453" s="71"/>
      <c r="N3453" s="71"/>
    </row>
    <row r="3454" spans="12:14" x14ac:dyDescent="0.3">
      <c r="L3454" s="71"/>
      <c r="N3454" s="71"/>
    </row>
    <row r="3455" spans="12:14" x14ac:dyDescent="0.3">
      <c r="L3455" s="71"/>
      <c r="N3455" s="71"/>
    </row>
    <row r="3456" spans="12:14" x14ac:dyDescent="0.3">
      <c r="L3456" s="71"/>
      <c r="N3456" s="71"/>
    </row>
    <row r="3457" spans="12:14" x14ac:dyDescent="0.3">
      <c r="L3457" s="71"/>
      <c r="N3457" s="71"/>
    </row>
    <row r="3458" spans="12:14" x14ac:dyDescent="0.3">
      <c r="L3458" s="71"/>
      <c r="N3458" s="71"/>
    </row>
    <row r="3459" spans="12:14" x14ac:dyDescent="0.3">
      <c r="L3459" s="71"/>
      <c r="N3459" s="71"/>
    </row>
    <row r="3460" spans="12:14" x14ac:dyDescent="0.3">
      <c r="L3460" s="71"/>
      <c r="N3460" s="71"/>
    </row>
    <row r="3461" spans="12:14" x14ac:dyDescent="0.3">
      <c r="L3461" s="71"/>
      <c r="N3461" s="71"/>
    </row>
    <row r="3462" spans="12:14" x14ac:dyDescent="0.3">
      <c r="L3462" s="71"/>
      <c r="N3462" s="71"/>
    </row>
    <row r="3463" spans="12:14" x14ac:dyDescent="0.3">
      <c r="L3463" s="71"/>
      <c r="N3463" s="71"/>
    </row>
    <row r="3464" spans="12:14" x14ac:dyDescent="0.3">
      <c r="L3464" s="71"/>
      <c r="N3464" s="71"/>
    </row>
    <row r="3465" spans="12:14" x14ac:dyDescent="0.3">
      <c r="L3465" s="71"/>
      <c r="N3465" s="71"/>
    </row>
    <row r="3466" spans="12:14" x14ac:dyDescent="0.3">
      <c r="L3466" s="71"/>
      <c r="N3466" s="71"/>
    </row>
    <row r="3467" spans="12:14" x14ac:dyDescent="0.3">
      <c r="L3467" s="71"/>
      <c r="N3467" s="71"/>
    </row>
    <row r="3468" spans="12:14" x14ac:dyDescent="0.3">
      <c r="L3468" s="71"/>
      <c r="N3468" s="71"/>
    </row>
    <row r="3469" spans="12:14" x14ac:dyDescent="0.3">
      <c r="L3469" s="71"/>
      <c r="N3469" s="71"/>
    </row>
    <row r="3470" spans="12:14" x14ac:dyDescent="0.3">
      <c r="L3470" s="71"/>
      <c r="N3470" s="71"/>
    </row>
    <row r="3471" spans="12:14" x14ac:dyDescent="0.3">
      <c r="L3471" s="71"/>
      <c r="N3471" s="71"/>
    </row>
    <row r="3472" spans="12:14" x14ac:dyDescent="0.3">
      <c r="L3472" s="71"/>
      <c r="N3472" s="71"/>
    </row>
    <row r="3473" spans="12:14" x14ac:dyDescent="0.3">
      <c r="L3473" s="71"/>
      <c r="N3473" s="71"/>
    </row>
    <row r="3474" spans="12:14" x14ac:dyDescent="0.3">
      <c r="L3474" s="71"/>
      <c r="N3474" s="71"/>
    </row>
    <row r="3475" spans="12:14" x14ac:dyDescent="0.3">
      <c r="L3475" s="71"/>
      <c r="N3475" s="71"/>
    </row>
    <row r="3476" spans="12:14" x14ac:dyDescent="0.3">
      <c r="L3476" s="71"/>
      <c r="N3476" s="71"/>
    </row>
    <row r="3477" spans="12:14" x14ac:dyDescent="0.3">
      <c r="L3477" s="71"/>
      <c r="N3477" s="71"/>
    </row>
    <row r="3478" spans="12:14" x14ac:dyDescent="0.3">
      <c r="L3478" s="71"/>
      <c r="N3478" s="71"/>
    </row>
    <row r="3479" spans="12:14" x14ac:dyDescent="0.3">
      <c r="L3479" s="71"/>
      <c r="N3479" s="71"/>
    </row>
    <row r="3480" spans="12:14" x14ac:dyDescent="0.3">
      <c r="L3480" s="71"/>
      <c r="N3480" s="71"/>
    </row>
    <row r="3481" spans="12:14" x14ac:dyDescent="0.3">
      <c r="L3481" s="71"/>
      <c r="N3481" s="71"/>
    </row>
    <row r="3482" spans="12:14" x14ac:dyDescent="0.3">
      <c r="L3482" s="71"/>
      <c r="N3482" s="71"/>
    </row>
    <row r="3483" spans="12:14" x14ac:dyDescent="0.3">
      <c r="L3483" s="71"/>
      <c r="N3483" s="71"/>
    </row>
    <row r="3484" spans="12:14" x14ac:dyDescent="0.3">
      <c r="L3484" s="71"/>
      <c r="N3484" s="71"/>
    </row>
    <row r="3485" spans="12:14" x14ac:dyDescent="0.3">
      <c r="L3485" s="71"/>
      <c r="N3485" s="71"/>
    </row>
    <row r="3486" spans="12:14" x14ac:dyDescent="0.3">
      <c r="L3486" s="71"/>
      <c r="N3486" s="71"/>
    </row>
    <row r="3487" spans="12:14" x14ac:dyDescent="0.3">
      <c r="L3487" s="71"/>
      <c r="N3487" s="71"/>
    </row>
    <row r="3488" spans="12:14" x14ac:dyDescent="0.3">
      <c r="L3488" s="71"/>
      <c r="N3488" s="71"/>
    </row>
    <row r="3489" spans="12:14" x14ac:dyDescent="0.3">
      <c r="L3489" s="71"/>
      <c r="N3489" s="71"/>
    </row>
    <row r="3490" spans="12:14" x14ac:dyDescent="0.3">
      <c r="L3490" s="71"/>
      <c r="N3490" s="71"/>
    </row>
    <row r="3491" spans="12:14" x14ac:dyDescent="0.3">
      <c r="L3491" s="71"/>
      <c r="N3491" s="71"/>
    </row>
    <row r="3492" spans="12:14" x14ac:dyDescent="0.3">
      <c r="L3492" s="71"/>
      <c r="N3492" s="71"/>
    </row>
    <row r="3493" spans="12:14" x14ac:dyDescent="0.3">
      <c r="L3493" s="71"/>
      <c r="N3493" s="71"/>
    </row>
    <row r="3494" spans="12:14" x14ac:dyDescent="0.3">
      <c r="L3494" s="71"/>
      <c r="N3494" s="71"/>
    </row>
    <row r="3495" spans="12:14" x14ac:dyDescent="0.3">
      <c r="L3495" s="71"/>
      <c r="N3495" s="71"/>
    </row>
    <row r="3496" spans="12:14" x14ac:dyDescent="0.3">
      <c r="L3496" s="71"/>
      <c r="N3496" s="71"/>
    </row>
    <row r="3497" spans="12:14" x14ac:dyDescent="0.3">
      <c r="L3497" s="71"/>
      <c r="N3497" s="71"/>
    </row>
    <row r="3498" spans="12:14" x14ac:dyDescent="0.3">
      <c r="L3498" s="71"/>
      <c r="N3498" s="71"/>
    </row>
    <row r="3499" spans="12:14" x14ac:dyDescent="0.3">
      <c r="L3499" s="71"/>
      <c r="N3499" s="71"/>
    </row>
    <row r="3500" spans="12:14" x14ac:dyDescent="0.3">
      <c r="L3500" s="71"/>
      <c r="N3500" s="71"/>
    </row>
    <row r="3501" spans="12:14" x14ac:dyDescent="0.3">
      <c r="L3501" s="71"/>
      <c r="N3501" s="71"/>
    </row>
    <row r="3502" spans="12:14" x14ac:dyDescent="0.3">
      <c r="L3502" s="71"/>
      <c r="N3502" s="71"/>
    </row>
    <row r="3503" spans="12:14" x14ac:dyDescent="0.3">
      <c r="L3503" s="71"/>
      <c r="N3503" s="71"/>
    </row>
    <row r="3504" spans="12:14" x14ac:dyDescent="0.3">
      <c r="L3504" s="71"/>
      <c r="N3504" s="71"/>
    </row>
    <row r="3505" spans="12:14" x14ac:dyDescent="0.3">
      <c r="L3505" s="71"/>
      <c r="N3505" s="71"/>
    </row>
    <row r="3506" spans="12:14" x14ac:dyDescent="0.3">
      <c r="L3506" s="71"/>
      <c r="N3506" s="71"/>
    </row>
    <row r="3507" spans="12:14" x14ac:dyDescent="0.3">
      <c r="L3507" s="71"/>
      <c r="N3507" s="71"/>
    </row>
    <row r="3508" spans="12:14" x14ac:dyDescent="0.3">
      <c r="L3508" s="71"/>
      <c r="N3508" s="71"/>
    </row>
    <row r="3509" spans="12:14" x14ac:dyDescent="0.3">
      <c r="L3509" s="71"/>
      <c r="N3509" s="71"/>
    </row>
    <row r="3510" spans="12:14" x14ac:dyDescent="0.3">
      <c r="L3510" s="71"/>
      <c r="N3510" s="71"/>
    </row>
    <row r="3511" spans="12:14" x14ac:dyDescent="0.3">
      <c r="L3511" s="71"/>
      <c r="N3511" s="71"/>
    </row>
    <row r="3512" spans="12:14" x14ac:dyDescent="0.3">
      <c r="L3512" s="71"/>
      <c r="N3512" s="71"/>
    </row>
    <row r="3513" spans="12:14" x14ac:dyDescent="0.3">
      <c r="L3513" s="71"/>
      <c r="N3513" s="71"/>
    </row>
    <row r="3514" spans="12:14" x14ac:dyDescent="0.3">
      <c r="L3514" s="71"/>
      <c r="N3514" s="71"/>
    </row>
    <row r="3515" spans="12:14" x14ac:dyDescent="0.3">
      <c r="L3515" s="71"/>
      <c r="N3515" s="71"/>
    </row>
    <row r="3516" spans="12:14" x14ac:dyDescent="0.3">
      <c r="L3516" s="71"/>
      <c r="N3516" s="71"/>
    </row>
    <row r="3517" spans="12:14" x14ac:dyDescent="0.3">
      <c r="L3517" s="71"/>
      <c r="N3517" s="71"/>
    </row>
    <row r="3518" spans="12:14" x14ac:dyDescent="0.3">
      <c r="L3518" s="71"/>
      <c r="N3518" s="71"/>
    </row>
    <row r="3519" spans="12:14" x14ac:dyDescent="0.3">
      <c r="L3519" s="71"/>
      <c r="N3519" s="71"/>
    </row>
    <row r="3520" spans="12:14" x14ac:dyDescent="0.3">
      <c r="L3520" s="71"/>
      <c r="N3520" s="71"/>
    </row>
    <row r="3521" spans="12:14" x14ac:dyDescent="0.3">
      <c r="L3521" s="71"/>
      <c r="N3521" s="71"/>
    </row>
    <row r="3522" spans="12:14" x14ac:dyDescent="0.3">
      <c r="L3522" s="71"/>
      <c r="N3522" s="71"/>
    </row>
    <row r="3523" spans="12:14" x14ac:dyDescent="0.3">
      <c r="L3523" s="71"/>
      <c r="N3523" s="71"/>
    </row>
    <row r="3524" spans="12:14" x14ac:dyDescent="0.3">
      <c r="L3524" s="71"/>
      <c r="N3524" s="71"/>
    </row>
    <row r="3525" spans="12:14" x14ac:dyDescent="0.3">
      <c r="L3525" s="71"/>
      <c r="N3525" s="71"/>
    </row>
    <row r="3526" spans="12:14" x14ac:dyDescent="0.3">
      <c r="L3526" s="71"/>
      <c r="N3526" s="71"/>
    </row>
    <row r="3527" spans="12:14" x14ac:dyDescent="0.3">
      <c r="L3527" s="71"/>
      <c r="N3527" s="71"/>
    </row>
    <row r="3528" spans="12:14" x14ac:dyDescent="0.3">
      <c r="L3528" s="71"/>
      <c r="N3528" s="71"/>
    </row>
    <row r="3529" spans="12:14" x14ac:dyDescent="0.3">
      <c r="L3529" s="71"/>
      <c r="N3529" s="71"/>
    </row>
    <row r="3530" spans="12:14" x14ac:dyDescent="0.3">
      <c r="L3530" s="71"/>
      <c r="N3530" s="71"/>
    </row>
    <row r="3531" spans="12:14" x14ac:dyDescent="0.3">
      <c r="L3531" s="71"/>
      <c r="N3531" s="71"/>
    </row>
    <row r="3532" spans="12:14" x14ac:dyDescent="0.3">
      <c r="L3532" s="71"/>
      <c r="N3532" s="71"/>
    </row>
    <row r="3533" spans="12:14" x14ac:dyDescent="0.3">
      <c r="L3533" s="71"/>
      <c r="N3533" s="71"/>
    </row>
    <row r="3534" spans="12:14" x14ac:dyDescent="0.3">
      <c r="L3534" s="71"/>
      <c r="N3534" s="71"/>
    </row>
    <row r="3535" spans="12:14" x14ac:dyDescent="0.3">
      <c r="L3535" s="71"/>
      <c r="N3535" s="71"/>
    </row>
    <row r="3536" spans="12:14" x14ac:dyDescent="0.3">
      <c r="L3536" s="71"/>
      <c r="N3536" s="71"/>
    </row>
    <row r="3537" spans="12:14" x14ac:dyDescent="0.3">
      <c r="L3537" s="71"/>
      <c r="N3537" s="71"/>
    </row>
    <row r="3538" spans="12:14" x14ac:dyDescent="0.3">
      <c r="L3538" s="71"/>
      <c r="N3538" s="71"/>
    </row>
    <row r="3539" spans="12:14" x14ac:dyDescent="0.3">
      <c r="L3539" s="71"/>
      <c r="N3539" s="71"/>
    </row>
    <row r="3540" spans="12:14" x14ac:dyDescent="0.3">
      <c r="L3540" s="71"/>
      <c r="N3540" s="71"/>
    </row>
    <row r="3541" spans="12:14" x14ac:dyDescent="0.3">
      <c r="L3541" s="71"/>
      <c r="N3541" s="71"/>
    </row>
    <row r="3542" spans="12:14" x14ac:dyDescent="0.3">
      <c r="L3542" s="71"/>
      <c r="N3542" s="71"/>
    </row>
    <row r="3543" spans="12:14" x14ac:dyDescent="0.3">
      <c r="L3543" s="71"/>
      <c r="N3543" s="71"/>
    </row>
    <row r="3544" spans="12:14" x14ac:dyDescent="0.3">
      <c r="L3544" s="71"/>
      <c r="N3544" s="71"/>
    </row>
    <row r="3545" spans="12:14" x14ac:dyDescent="0.3">
      <c r="L3545" s="71"/>
      <c r="N3545" s="71"/>
    </row>
    <row r="3546" spans="12:14" x14ac:dyDescent="0.3">
      <c r="L3546" s="71"/>
      <c r="N3546" s="71"/>
    </row>
    <row r="3547" spans="12:14" x14ac:dyDescent="0.3">
      <c r="L3547" s="71"/>
      <c r="N3547" s="71"/>
    </row>
    <row r="3548" spans="12:14" x14ac:dyDescent="0.3">
      <c r="L3548" s="71"/>
      <c r="N3548" s="71"/>
    </row>
    <row r="3549" spans="12:14" x14ac:dyDescent="0.3">
      <c r="L3549" s="71"/>
      <c r="N3549" s="71"/>
    </row>
    <row r="3550" spans="12:14" x14ac:dyDescent="0.3">
      <c r="L3550" s="71"/>
      <c r="N3550" s="71"/>
    </row>
    <row r="3551" spans="12:14" x14ac:dyDescent="0.3">
      <c r="L3551" s="71"/>
      <c r="N3551" s="71"/>
    </row>
    <row r="3552" spans="12:14" x14ac:dyDescent="0.3">
      <c r="L3552" s="71"/>
      <c r="N3552" s="71"/>
    </row>
    <row r="3553" spans="12:14" x14ac:dyDescent="0.3">
      <c r="L3553" s="71"/>
      <c r="N3553" s="71"/>
    </row>
    <row r="3554" spans="12:14" x14ac:dyDescent="0.3">
      <c r="L3554" s="71"/>
      <c r="N3554" s="71"/>
    </row>
    <row r="3555" spans="12:14" x14ac:dyDescent="0.3">
      <c r="L3555" s="71"/>
      <c r="N3555" s="71"/>
    </row>
    <row r="3556" spans="12:14" x14ac:dyDescent="0.3">
      <c r="L3556" s="71"/>
      <c r="N3556" s="71"/>
    </row>
    <row r="3557" spans="12:14" x14ac:dyDescent="0.3">
      <c r="L3557" s="71"/>
      <c r="N3557" s="71"/>
    </row>
    <row r="3558" spans="12:14" x14ac:dyDescent="0.3">
      <c r="L3558" s="71"/>
      <c r="N3558" s="71"/>
    </row>
    <row r="3559" spans="12:14" x14ac:dyDescent="0.3">
      <c r="L3559" s="71"/>
      <c r="N3559" s="71"/>
    </row>
    <row r="3560" spans="12:14" x14ac:dyDescent="0.3">
      <c r="L3560" s="71"/>
      <c r="N3560" s="71"/>
    </row>
    <row r="3561" spans="12:14" x14ac:dyDescent="0.3">
      <c r="L3561" s="71"/>
      <c r="N3561" s="71"/>
    </row>
    <row r="3562" spans="12:14" x14ac:dyDescent="0.3">
      <c r="L3562" s="71"/>
      <c r="N3562" s="71"/>
    </row>
    <row r="3563" spans="12:14" x14ac:dyDescent="0.3">
      <c r="L3563" s="71"/>
      <c r="N3563" s="71"/>
    </row>
    <row r="3564" spans="12:14" x14ac:dyDescent="0.3">
      <c r="L3564" s="71"/>
      <c r="N3564" s="71"/>
    </row>
    <row r="3565" spans="12:14" x14ac:dyDescent="0.3">
      <c r="L3565" s="71"/>
      <c r="N3565" s="71"/>
    </row>
    <row r="3566" spans="12:14" x14ac:dyDescent="0.3">
      <c r="L3566" s="71"/>
      <c r="N3566" s="71"/>
    </row>
    <row r="3567" spans="12:14" x14ac:dyDescent="0.3">
      <c r="L3567" s="71"/>
      <c r="N3567" s="71"/>
    </row>
    <row r="3568" spans="12:14" x14ac:dyDescent="0.3">
      <c r="L3568" s="71"/>
      <c r="N3568" s="71"/>
    </row>
    <row r="3569" spans="12:14" x14ac:dyDescent="0.3">
      <c r="L3569" s="71"/>
      <c r="N3569" s="71"/>
    </row>
    <row r="3570" spans="12:14" x14ac:dyDescent="0.3">
      <c r="L3570" s="71"/>
      <c r="N3570" s="71"/>
    </row>
    <row r="3571" spans="12:14" x14ac:dyDescent="0.3">
      <c r="L3571" s="71"/>
      <c r="N3571" s="71"/>
    </row>
    <row r="3572" spans="12:14" x14ac:dyDescent="0.3">
      <c r="L3572" s="71"/>
      <c r="N3572" s="71"/>
    </row>
    <row r="3573" spans="12:14" x14ac:dyDescent="0.3">
      <c r="L3573" s="71"/>
      <c r="N3573" s="71"/>
    </row>
    <row r="3574" spans="12:14" x14ac:dyDescent="0.3">
      <c r="L3574" s="71"/>
      <c r="N3574" s="71"/>
    </row>
    <row r="3575" spans="12:14" x14ac:dyDescent="0.3">
      <c r="L3575" s="71"/>
      <c r="N3575" s="71"/>
    </row>
    <row r="3576" spans="12:14" x14ac:dyDescent="0.3">
      <c r="L3576" s="71"/>
      <c r="N3576" s="71"/>
    </row>
    <row r="3577" spans="12:14" x14ac:dyDescent="0.3">
      <c r="L3577" s="71"/>
      <c r="N3577" s="71"/>
    </row>
    <row r="3578" spans="12:14" x14ac:dyDescent="0.3">
      <c r="L3578" s="71"/>
      <c r="N3578" s="71"/>
    </row>
    <row r="3579" spans="12:14" x14ac:dyDescent="0.3">
      <c r="L3579" s="71"/>
      <c r="N3579" s="71"/>
    </row>
    <row r="3580" spans="12:14" x14ac:dyDescent="0.3">
      <c r="L3580" s="71"/>
      <c r="N3580" s="71"/>
    </row>
    <row r="3581" spans="12:14" x14ac:dyDescent="0.3">
      <c r="L3581" s="71"/>
      <c r="N3581" s="71"/>
    </row>
    <row r="3582" spans="12:14" x14ac:dyDescent="0.3">
      <c r="L3582" s="71"/>
      <c r="N3582" s="71"/>
    </row>
    <row r="3583" spans="12:14" x14ac:dyDescent="0.3">
      <c r="L3583" s="71"/>
      <c r="N3583" s="71"/>
    </row>
    <row r="3584" spans="12:14" x14ac:dyDescent="0.3">
      <c r="L3584" s="71"/>
      <c r="N3584" s="71"/>
    </row>
    <row r="3585" spans="12:14" x14ac:dyDescent="0.3">
      <c r="L3585" s="71"/>
      <c r="N3585" s="71"/>
    </row>
    <row r="3586" spans="12:14" x14ac:dyDescent="0.3">
      <c r="L3586" s="71"/>
      <c r="N3586" s="71"/>
    </row>
    <row r="3587" spans="12:14" x14ac:dyDescent="0.3">
      <c r="L3587" s="71"/>
      <c r="N3587" s="71"/>
    </row>
    <row r="3588" spans="12:14" x14ac:dyDescent="0.3">
      <c r="L3588" s="71"/>
      <c r="N3588" s="71"/>
    </row>
    <row r="3589" spans="12:14" x14ac:dyDescent="0.3">
      <c r="L3589" s="71"/>
      <c r="N3589" s="71"/>
    </row>
    <row r="3590" spans="12:14" x14ac:dyDescent="0.3">
      <c r="L3590" s="71"/>
      <c r="N3590" s="71"/>
    </row>
    <row r="3591" spans="12:14" x14ac:dyDescent="0.3">
      <c r="L3591" s="71"/>
      <c r="N3591" s="71"/>
    </row>
    <row r="3592" spans="12:14" x14ac:dyDescent="0.3">
      <c r="L3592" s="71"/>
      <c r="N3592" s="71"/>
    </row>
    <row r="3593" spans="12:14" x14ac:dyDescent="0.3">
      <c r="L3593" s="71"/>
      <c r="N3593" s="71"/>
    </row>
    <row r="3594" spans="12:14" x14ac:dyDescent="0.3">
      <c r="L3594" s="71"/>
      <c r="N3594" s="71"/>
    </row>
    <row r="3595" spans="12:14" x14ac:dyDescent="0.3">
      <c r="L3595" s="71"/>
      <c r="N3595" s="71"/>
    </row>
    <row r="3596" spans="12:14" x14ac:dyDescent="0.3">
      <c r="L3596" s="71"/>
      <c r="N3596" s="71"/>
    </row>
    <row r="3597" spans="12:14" x14ac:dyDescent="0.3">
      <c r="L3597" s="71"/>
      <c r="N3597" s="71"/>
    </row>
    <row r="3598" spans="12:14" x14ac:dyDescent="0.3">
      <c r="L3598" s="71"/>
      <c r="N3598" s="71"/>
    </row>
    <row r="3599" spans="12:14" x14ac:dyDescent="0.3">
      <c r="L3599" s="71"/>
      <c r="N3599" s="71"/>
    </row>
    <row r="3600" spans="12:14" x14ac:dyDescent="0.3">
      <c r="L3600" s="71"/>
      <c r="N3600" s="71"/>
    </row>
    <row r="3601" spans="12:14" x14ac:dyDescent="0.3">
      <c r="L3601" s="71"/>
      <c r="N3601" s="71"/>
    </row>
    <row r="3602" spans="12:14" x14ac:dyDescent="0.3">
      <c r="L3602" s="71"/>
      <c r="N3602" s="71"/>
    </row>
    <row r="3603" spans="12:14" x14ac:dyDescent="0.3">
      <c r="L3603" s="71"/>
      <c r="N3603" s="71"/>
    </row>
    <row r="3604" spans="12:14" x14ac:dyDescent="0.3">
      <c r="L3604" s="71"/>
      <c r="N3604" s="71"/>
    </row>
    <row r="3605" spans="12:14" x14ac:dyDescent="0.3">
      <c r="L3605" s="71"/>
      <c r="N3605" s="71"/>
    </row>
    <row r="3606" spans="12:14" x14ac:dyDescent="0.3">
      <c r="L3606" s="71"/>
      <c r="N3606" s="71"/>
    </row>
    <row r="3607" spans="12:14" x14ac:dyDescent="0.3">
      <c r="L3607" s="71"/>
      <c r="N3607" s="71"/>
    </row>
    <row r="3608" spans="12:14" x14ac:dyDescent="0.3">
      <c r="L3608" s="71"/>
      <c r="N3608" s="71"/>
    </row>
    <row r="3609" spans="12:14" x14ac:dyDescent="0.3">
      <c r="L3609" s="71"/>
      <c r="N3609" s="71"/>
    </row>
    <row r="3610" spans="12:14" x14ac:dyDescent="0.3">
      <c r="L3610" s="71"/>
      <c r="N3610" s="71"/>
    </row>
    <row r="3611" spans="12:14" x14ac:dyDescent="0.3">
      <c r="L3611" s="71"/>
      <c r="N3611" s="71"/>
    </row>
    <row r="3612" spans="12:14" x14ac:dyDescent="0.3">
      <c r="L3612" s="71"/>
      <c r="N3612" s="71"/>
    </row>
    <row r="3613" spans="12:14" x14ac:dyDescent="0.3">
      <c r="L3613" s="71"/>
      <c r="N3613" s="71"/>
    </row>
    <row r="3614" spans="12:14" x14ac:dyDescent="0.3">
      <c r="L3614" s="71"/>
      <c r="N3614" s="71"/>
    </row>
    <row r="3615" spans="12:14" x14ac:dyDescent="0.3">
      <c r="L3615" s="71"/>
      <c r="N3615" s="71"/>
    </row>
    <row r="3616" spans="12:14" x14ac:dyDescent="0.3">
      <c r="L3616" s="71"/>
      <c r="N3616" s="71"/>
    </row>
    <row r="3617" spans="12:14" x14ac:dyDescent="0.3">
      <c r="L3617" s="71"/>
      <c r="N3617" s="71"/>
    </row>
    <row r="3618" spans="12:14" x14ac:dyDescent="0.3">
      <c r="L3618" s="71"/>
      <c r="N3618" s="71"/>
    </row>
    <row r="3619" spans="12:14" x14ac:dyDescent="0.3">
      <c r="L3619" s="71"/>
      <c r="N3619" s="71"/>
    </row>
    <row r="3620" spans="12:14" x14ac:dyDescent="0.3">
      <c r="L3620" s="71"/>
      <c r="N3620" s="71"/>
    </row>
    <row r="3621" spans="12:14" x14ac:dyDescent="0.3">
      <c r="L3621" s="71"/>
      <c r="N3621" s="71"/>
    </row>
    <row r="3622" spans="12:14" x14ac:dyDescent="0.3">
      <c r="L3622" s="71"/>
      <c r="N3622" s="71"/>
    </row>
    <row r="3623" spans="12:14" x14ac:dyDescent="0.3">
      <c r="L3623" s="71"/>
      <c r="N3623" s="71"/>
    </row>
    <row r="3624" spans="12:14" x14ac:dyDescent="0.3">
      <c r="L3624" s="71"/>
      <c r="N3624" s="71"/>
    </row>
    <row r="3625" spans="12:14" x14ac:dyDescent="0.3">
      <c r="L3625" s="71"/>
      <c r="N3625" s="71"/>
    </row>
    <row r="3626" spans="12:14" x14ac:dyDescent="0.3">
      <c r="L3626" s="71"/>
      <c r="N3626" s="71"/>
    </row>
    <row r="3627" spans="12:14" x14ac:dyDescent="0.3">
      <c r="L3627" s="71"/>
      <c r="N3627" s="71"/>
    </row>
    <row r="3628" spans="12:14" x14ac:dyDescent="0.3">
      <c r="L3628" s="71"/>
      <c r="N3628" s="71"/>
    </row>
    <row r="3629" spans="12:14" x14ac:dyDescent="0.3">
      <c r="L3629" s="71"/>
      <c r="N3629" s="71"/>
    </row>
    <row r="3630" spans="12:14" x14ac:dyDescent="0.3">
      <c r="L3630" s="71"/>
      <c r="N3630" s="71"/>
    </row>
    <row r="3631" spans="12:14" x14ac:dyDescent="0.3">
      <c r="L3631" s="71"/>
      <c r="N3631" s="71"/>
    </row>
    <row r="3632" spans="12:14" x14ac:dyDescent="0.3">
      <c r="L3632" s="71"/>
      <c r="N3632" s="71"/>
    </row>
    <row r="3633" spans="12:14" x14ac:dyDescent="0.3">
      <c r="L3633" s="71"/>
      <c r="N3633" s="71"/>
    </row>
    <row r="3634" spans="12:14" x14ac:dyDescent="0.3">
      <c r="L3634" s="71"/>
      <c r="N3634" s="71"/>
    </row>
    <row r="3635" spans="12:14" x14ac:dyDescent="0.3">
      <c r="L3635" s="71"/>
      <c r="N3635" s="71"/>
    </row>
    <row r="3636" spans="12:14" x14ac:dyDescent="0.3">
      <c r="L3636" s="71"/>
      <c r="N3636" s="71"/>
    </row>
    <row r="3637" spans="12:14" x14ac:dyDescent="0.3">
      <c r="L3637" s="71"/>
      <c r="N3637" s="71"/>
    </row>
    <row r="3638" spans="12:14" x14ac:dyDescent="0.3">
      <c r="L3638" s="71"/>
      <c r="N3638" s="71"/>
    </row>
    <row r="3639" spans="12:14" x14ac:dyDescent="0.3">
      <c r="L3639" s="71"/>
      <c r="N3639" s="71"/>
    </row>
    <row r="3640" spans="12:14" x14ac:dyDescent="0.3">
      <c r="L3640" s="71"/>
      <c r="N3640" s="71"/>
    </row>
    <row r="3641" spans="12:14" x14ac:dyDescent="0.3">
      <c r="L3641" s="71"/>
      <c r="N3641" s="71"/>
    </row>
    <row r="3642" spans="12:14" x14ac:dyDescent="0.3">
      <c r="L3642" s="71"/>
      <c r="N3642" s="71"/>
    </row>
    <row r="3643" spans="12:14" x14ac:dyDescent="0.3">
      <c r="L3643" s="71"/>
      <c r="N3643" s="71"/>
    </row>
    <row r="3644" spans="12:14" x14ac:dyDescent="0.3">
      <c r="L3644" s="71"/>
      <c r="N3644" s="71"/>
    </row>
    <row r="3645" spans="12:14" x14ac:dyDescent="0.3">
      <c r="L3645" s="71"/>
      <c r="N3645" s="71"/>
    </row>
    <row r="3646" spans="12:14" x14ac:dyDescent="0.3">
      <c r="L3646" s="71"/>
      <c r="N3646" s="71"/>
    </row>
    <row r="3647" spans="12:14" x14ac:dyDescent="0.3">
      <c r="L3647" s="71"/>
      <c r="N3647" s="71"/>
    </row>
    <row r="3648" spans="12:14" x14ac:dyDescent="0.3">
      <c r="L3648" s="71"/>
      <c r="N3648" s="71"/>
    </row>
    <row r="3649" spans="12:14" x14ac:dyDescent="0.3">
      <c r="L3649" s="71"/>
      <c r="N3649" s="71"/>
    </row>
    <row r="3650" spans="12:14" x14ac:dyDescent="0.3">
      <c r="L3650" s="71"/>
      <c r="N3650" s="71"/>
    </row>
    <row r="3651" spans="12:14" x14ac:dyDescent="0.3">
      <c r="L3651" s="71"/>
      <c r="N3651" s="71"/>
    </row>
    <row r="3652" spans="12:14" x14ac:dyDescent="0.3">
      <c r="L3652" s="71"/>
      <c r="N3652" s="71"/>
    </row>
    <row r="3653" spans="12:14" x14ac:dyDescent="0.3">
      <c r="L3653" s="71"/>
      <c r="N3653" s="71"/>
    </row>
    <row r="3654" spans="12:14" x14ac:dyDescent="0.3">
      <c r="L3654" s="71"/>
      <c r="N3654" s="71"/>
    </row>
    <row r="3655" spans="12:14" x14ac:dyDescent="0.3">
      <c r="L3655" s="71"/>
      <c r="N3655" s="71"/>
    </row>
    <row r="3656" spans="12:14" x14ac:dyDescent="0.3">
      <c r="L3656" s="71"/>
      <c r="N3656" s="71"/>
    </row>
    <row r="3657" spans="12:14" x14ac:dyDescent="0.3">
      <c r="L3657" s="71"/>
      <c r="N3657" s="71"/>
    </row>
    <row r="3658" spans="12:14" x14ac:dyDescent="0.3">
      <c r="L3658" s="71"/>
      <c r="N3658" s="71"/>
    </row>
    <row r="3659" spans="12:14" x14ac:dyDescent="0.3">
      <c r="L3659" s="71"/>
      <c r="N3659" s="71"/>
    </row>
    <row r="3660" spans="12:14" x14ac:dyDescent="0.3">
      <c r="L3660" s="71"/>
      <c r="N3660" s="71"/>
    </row>
    <row r="3661" spans="12:14" x14ac:dyDescent="0.3">
      <c r="L3661" s="71"/>
      <c r="N3661" s="71"/>
    </row>
    <row r="3662" spans="12:14" x14ac:dyDescent="0.3">
      <c r="L3662" s="71"/>
      <c r="N3662" s="71"/>
    </row>
    <row r="3663" spans="12:14" x14ac:dyDescent="0.3">
      <c r="L3663" s="71"/>
      <c r="N3663" s="71"/>
    </row>
    <row r="3664" spans="12:14" x14ac:dyDescent="0.3">
      <c r="L3664" s="71"/>
      <c r="N3664" s="71"/>
    </row>
    <row r="3665" spans="12:14" x14ac:dyDescent="0.3">
      <c r="L3665" s="71"/>
      <c r="N3665" s="71"/>
    </row>
    <row r="3666" spans="12:14" x14ac:dyDescent="0.3">
      <c r="L3666" s="71"/>
      <c r="N3666" s="71"/>
    </row>
    <row r="3667" spans="12:14" x14ac:dyDescent="0.3">
      <c r="L3667" s="71"/>
      <c r="N3667" s="71"/>
    </row>
    <row r="3668" spans="12:14" x14ac:dyDescent="0.3">
      <c r="L3668" s="71"/>
      <c r="N3668" s="71"/>
    </row>
    <row r="3669" spans="12:14" x14ac:dyDescent="0.3">
      <c r="L3669" s="71"/>
      <c r="N3669" s="71"/>
    </row>
    <row r="3670" spans="12:14" x14ac:dyDescent="0.3">
      <c r="L3670" s="71"/>
      <c r="N3670" s="71"/>
    </row>
    <row r="3671" spans="12:14" x14ac:dyDescent="0.3">
      <c r="L3671" s="71"/>
      <c r="N3671" s="71"/>
    </row>
    <row r="3672" spans="12:14" x14ac:dyDescent="0.3">
      <c r="L3672" s="71"/>
      <c r="N3672" s="71"/>
    </row>
    <row r="3673" spans="12:14" x14ac:dyDescent="0.3">
      <c r="L3673" s="71"/>
      <c r="N3673" s="71"/>
    </row>
    <row r="3674" spans="12:14" x14ac:dyDescent="0.3">
      <c r="L3674" s="71"/>
      <c r="N3674" s="71"/>
    </row>
    <row r="3675" spans="12:14" x14ac:dyDescent="0.3">
      <c r="L3675" s="71"/>
      <c r="N3675" s="71"/>
    </row>
    <row r="3676" spans="12:14" x14ac:dyDescent="0.3">
      <c r="L3676" s="71"/>
      <c r="N3676" s="71"/>
    </row>
    <row r="3677" spans="12:14" x14ac:dyDescent="0.3">
      <c r="L3677" s="71"/>
      <c r="N3677" s="71"/>
    </row>
    <row r="3678" spans="12:14" x14ac:dyDescent="0.3">
      <c r="L3678" s="71"/>
      <c r="N3678" s="71"/>
    </row>
    <row r="3679" spans="12:14" x14ac:dyDescent="0.3">
      <c r="L3679" s="71"/>
      <c r="N3679" s="71"/>
    </row>
    <row r="3680" spans="12:14" x14ac:dyDescent="0.3">
      <c r="L3680" s="71"/>
      <c r="N3680" s="71"/>
    </row>
    <row r="3681" spans="12:14" x14ac:dyDescent="0.3">
      <c r="L3681" s="71"/>
      <c r="N3681" s="71"/>
    </row>
    <row r="3682" spans="12:14" x14ac:dyDescent="0.3">
      <c r="L3682" s="71"/>
      <c r="N3682" s="71"/>
    </row>
    <row r="3683" spans="12:14" x14ac:dyDescent="0.3">
      <c r="L3683" s="71"/>
      <c r="N3683" s="71"/>
    </row>
    <row r="3684" spans="12:14" x14ac:dyDescent="0.3">
      <c r="L3684" s="71"/>
      <c r="N3684" s="71"/>
    </row>
    <row r="3685" spans="12:14" x14ac:dyDescent="0.3">
      <c r="L3685" s="71"/>
      <c r="N3685" s="71"/>
    </row>
    <row r="3686" spans="12:14" x14ac:dyDescent="0.3">
      <c r="L3686" s="71"/>
      <c r="N3686" s="71"/>
    </row>
    <row r="3687" spans="12:14" x14ac:dyDescent="0.3">
      <c r="L3687" s="71"/>
      <c r="N3687" s="71"/>
    </row>
    <row r="3688" spans="12:14" x14ac:dyDescent="0.3">
      <c r="L3688" s="71"/>
      <c r="N3688" s="71"/>
    </row>
    <row r="3689" spans="12:14" x14ac:dyDescent="0.3">
      <c r="L3689" s="71"/>
      <c r="N3689" s="71"/>
    </row>
    <row r="3690" spans="12:14" x14ac:dyDescent="0.3">
      <c r="L3690" s="71"/>
      <c r="N3690" s="71"/>
    </row>
    <row r="3691" spans="12:14" x14ac:dyDescent="0.3">
      <c r="L3691" s="71"/>
      <c r="N3691" s="71"/>
    </row>
    <row r="3692" spans="12:14" x14ac:dyDescent="0.3">
      <c r="L3692" s="71"/>
      <c r="N3692" s="71"/>
    </row>
    <row r="3693" spans="12:14" x14ac:dyDescent="0.3">
      <c r="L3693" s="71"/>
      <c r="N3693" s="71"/>
    </row>
    <row r="3694" spans="12:14" x14ac:dyDescent="0.3">
      <c r="L3694" s="71"/>
      <c r="N3694" s="71"/>
    </row>
    <row r="3695" spans="12:14" x14ac:dyDescent="0.3">
      <c r="L3695" s="71"/>
      <c r="N3695" s="71"/>
    </row>
    <row r="3696" spans="12:14" x14ac:dyDescent="0.3">
      <c r="L3696" s="71"/>
      <c r="N3696" s="71"/>
    </row>
    <row r="3697" spans="12:14" x14ac:dyDescent="0.3">
      <c r="L3697" s="71"/>
      <c r="N3697" s="71"/>
    </row>
    <row r="3698" spans="12:14" x14ac:dyDescent="0.3">
      <c r="L3698" s="71"/>
      <c r="N3698" s="71"/>
    </row>
    <row r="3699" spans="12:14" x14ac:dyDescent="0.3">
      <c r="L3699" s="71"/>
      <c r="N3699" s="71"/>
    </row>
    <row r="3700" spans="12:14" x14ac:dyDescent="0.3">
      <c r="L3700" s="71"/>
      <c r="N3700" s="71"/>
    </row>
    <row r="3701" spans="12:14" x14ac:dyDescent="0.3">
      <c r="L3701" s="71"/>
      <c r="N3701" s="71"/>
    </row>
    <row r="3702" spans="12:14" x14ac:dyDescent="0.3">
      <c r="L3702" s="71"/>
      <c r="N3702" s="71"/>
    </row>
    <row r="3703" spans="12:14" x14ac:dyDescent="0.3">
      <c r="L3703" s="71"/>
      <c r="N3703" s="71"/>
    </row>
    <row r="3704" spans="12:14" x14ac:dyDescent="0.3">
      <c r="L3704" s="71"/>
      <c r="N3704" s="71"/>
    </row>
    <row r="3705" spans="12:14" x14ac:dyDescent="0.3">
      <c r="L3705" s="71"/>
      <c r="N3705" s="71"/>
    </row>
    <row r="3706" spans="12:14" x14ac:dyDescent="0.3">
      <c r="L3706" s="71"/>
      <c r="N3706" s="71"/>
    </row>
    <row r="3707" spans="12:14" x14ac:dyDescent="0.3">
      <c r="L3707" s="71"/>
      <c r="N3707" s="71"/>
    </row>
    <row r="3708" spans="12:14" x14ac:dyDescent="0.3">
      <c r="L3708" s="71"/>
      <c r="N3708" s="71"/>
    </row>
    <row r="3709" spans="12:14" x14ac:dyDescent="0.3">
      <c r="L3709" s="71"/>
      <c r="N3709" s="71"/>
    </row>
    <row r="3710" spans="12:14" x14ac:dyDescent="0.3">
      <c r="L3710" s="71"/>
      <c r="N3710" s="71"/>
    </row>
    <row r="3711" spans="12:14" x14ac:dyDescent="0.3">
      <c r="L3711" s="71"/>
      <c r="N3711" s="71"/>
    </row>
    <row r="3712" spans="12:14" x14ac:dyDescent="0.3">
      <c r="L3712" s="71"/>
      <c r="N3712" s="71"/>
    </row>
    <row r="3713" spans="12:14" x14ac:dyDescent="0.3">
      <c r="L3713" s="71"/>
      <c r="N3713" s="71"/>
    </row>
    <row r="3714" spans="12:14" x14ac:dyDescent="0.3">
      <c r="L3714" s="71"/>
      <c r="N3714" s="71"/>
    </row>
    <row r="3715" spans="12:14" x14ac:dyDescent="0.3">
      <c r="L3715" s="71"/>
      <c r="N3715" s="71"/>
    </row>
    <row r="3716" spans="12:14" x14ac:dyDescent="0.3">
      <c r="L3716" s="71"/>
      <c r="N3716" s="71"/>
    </row>
    <row r="3717" spans="12:14" x14ac:dyDescent="0.3">
      <c r="L3717" s="71"/>
      <c r="N3717" s="71"/>
    </row>
    <row r="3718" spans="12:14" x14ac:dyDescent="0.3">
      <c r="L3718" s="71"/>
      <c r="N3718" s="71"/>
    </row>
    <row r="3719" spans="12:14" x14ac:dyDescent="0.3">
      <c r="L3719" s="71"/>
      <c r="N3719" s="71"/>
    </row>
    <row r="3720" spans="12:14" x14ac:dyDescent="0.3">
      <c r="L3720" s="71"/>
      <c r="N3720" s="71"/>
    </row>
    <row r="3721" spans="12:14" x14ac:dyDescent="0.3">
      <c r="L3721" s="71"/>
      <c r="N3721" s="71"/>
    </row>
    <row r="3722" spans="12:14" x14ac:dyDescent="0.3">
      <c r="L3722" s="71"/>
      <c r="N3722" s="71"/>
    </row>
    <row r="3723" spans="12:14" x14ac:dyDescent="0.3">
      <c r="L3723" s="71"/>
      <c r="N3723" s="71"/>
    </row>
    <row r="3724" spans="12:14" x14ac:dyDescent="0.3">
      <c r="L3724" s="71"/>
      <c r="N3724" s="71"/>
    </row>
    <row r="3725" spans="12:14" x14ac:dyDescent="0.3">
      <c r="L3725" s="71"/>
      <c r="N3725" s="71"/>
    </row>
    <row r="3726" spans="12:14" x14ac:dyDescent="0.3">
      <c r="L3726" s="71"/>
      <c r="N3726" s="71"/>
    </row>
    <row r="3727" spans="12:14" x14ac:dyDescent="0.3">
      <c r="L3727" s="71"/>
      <c r="N3727" s="71"/>
    </row>
    <row r="3728" spans="12:14" x14ac:dyDescent="0.3">
      <c r="L3728" s="71"/>
      <c r="N3728" s="71"/>
    </row>
    <row r="3729" spans="12:14" x14ac:dyDescent="0.3">
      <c r="L3729" s="71"/>
      <c r="N3729" s="71"/>
    </row>
    <row r="3730" spans="12:14" x14ac:dyDescent="0.3">
      <c r="L3730" s="71"/>
      <c r="N3730" s="71"/>
    </row>
    <row r="3731" spans="12:14" x14ac:dyDescent="0.3">
      <c r="L3731" s="71"/>
      <c r="N3731" s="71"/>
    </row>
    <row r="3732" spans="12:14" x14ac:dyDescent="0.3">
      <c r="L3732" s="71"/>
      <c r="N3732" s="71"/>
    </row>
    <row r="3733" spans="12:14" x14ac:dyDescent="0.3">
      <c r="L3733" s="71"/>
      <c r="N3733" s="71"/>
    </row>
    <row r="3734" spans="12:14" x14ac:dyDescent="0.3">
      <c r="L3734" s="71"/>
      <c r="N3734" s="71"/>
    </row>
    <row r="3735" spans="12:14" x14ac:dyDescent="0.3">
      <c r="L3735" s="71"/>
      <c r="N3735" s="71"/>
    </row>
    <row r="3736" spans="12:14" x14ac:dyDescent="0.3">
      <c r="L3736" s="71"/>
      <c r="N3736" s="71"/>
    </row>
    <row r="3737" spans="12:14" x14ac:dyDescent="0.3">
      <c r="L3737" s="71"/>
      <c r="N3737" s="71"/>
    </row>
    <row r="3738" spans="12:14" x14ac:dyDescent="0.3">
      <c r="L3738" s="71"/>
      <c r="N3738" s="71"/>
    </row>
    <row r="3739" spans="12:14" x14ac:dyDescent="0.3">
      <c r="L3739" s="71"/>
      <c r="N3739" s="71"/>
    </row>
    <row r="3740" spans="12:14" x14ac:dyDescent="0.3">
      <c r="L3740" s="71"/>
      <c r="N3740" s="71"/>
    </row>
    <row r="3741" spans="12:14" x14ac:dyDescent="0.3">
      <c r="L3741" s="71"/>
      <c r="N3741" s="71"/>
    </row>
    <row r="3742" spans="12:14" x14ac:dyDescent="0.3">
      <c r="L3742" s="71"/>
      <c r="N3742" s="71"/>
    </row>
    <row r="3743" spans="12:14" x14ac:dyDescent="0.3">
      <c r="L3743" s="71"/>
      <c r="N3743" s="71"/>
    </row>
    <row r="3744" spans="12:14" x14ac:dyDescent="0.3">
      <c r="L3744" s="71"/>
      <c r="N3744" s="71"/>
    </row>
    <row r="3745" spans="12:14" x14ac:dyDescent="0.3">
      <c r="L3745" s="71"/>
      <c r="N3745" s="71"/>
    </row>
    <row r="3746" spans="12:14" x14ac:dyDescent="0.3">
      <c r="L3746" s="71"/>
      <c r="N3746" s="71"/>
    </row>
    <row r="3747" spans="12:14" x14ac:dyDescent="0.3">
      <c r="L3747" s="71"/>
      <c r="N3747" s="71"/>
    </row>
    <row r="3748" spans="12:14" x14ac:dyDescent="0.3">
      <c r="L3748" s="71"/>
      <c r="N3748" s="71"/>
    </row>
    <row r="3749" spans="12:14" x14ac:dyDescent="0.3">
      <c r="L3749" s="71"/>
      <c r="N3749" s="71"/>
    </row>
    <row r="3750" spans="12:14" x14ac:dyDescent="0.3">
      <c r="L3750" s="71"/>
      <c r="N3750" s="71"/>
    </row>
    <row r="3751" spans="12:14" x14ac:dyDescent="0.3">
      <c r="L3751" s="71"/>
      <c r="N3751" s="71"/>
    </row>
    <row r="3752" spans="12:14" x14ac:dyDescent="0.3">
      <c r="L3752" s="71"/>
      <c r="N3752" s="71"/>
    </row>
    <row r="3753" spans="12:14" x14ac:dyDescent="0.3">
      <c r="L3753" s="71"/>
      <c r="N3753" s="71"/>
    </row>
    <row r="3754" spans="12:14" x14ac:dyDescent="0.3">
      <c r="L3754" s="71"/>
      <c r="N3754" s="71"/>
    </row>
    <row r="3755" spans="12:14" x14ac:dyDescent="0.3">
      <c r="L3755" s="71"/>
      <c r="N3755" s="71"/>
    </row>
    <row r="3756" spans="12:14" x14ac:dyDescent="0.3">
      <c r="L3756" s="71"/>
      <c r="N3756" s="71"/>
    </row>
    <row r="3757" spans="12:14" x14ac:dyDescent="0.3">
      <c r="L3757" s="71"/>
      <c r="N3757" s="71"/>
    </row>
    <row r="3758" spans="12:14" x14ac:dyDescent="0.3">
      <c r="L3758" s="71"/>
      <c r="N3758" s="71"/>
    </row>
    <row r="3759" spans="12:14" x14ac:dyDescent="0.3">
      <c r="L3759" s="71"/>
      <c r="N3759" s="71"/>
    </row>
    <row r="3760" spans="12:14" x14ac:dyDescent="0.3">
      <c r="L3760" s="71"/>
      <c r="N3760" s="71"/>
    </row>
    <row r="3761" spans="12:14" x14ac:dyDescent="0.3">
      <c r="L3761" s="71"/>
      <c r="N3761" s="71"/>
    </row>
    <row r="3762" spans="12:14" x14ac:dyDescent="0.3">
      <c r="L3762" s="71"/>
      <c r="N3762" s="71"/>
    </row>
    <row r="3763" spans="12:14" x14ac:dyDescent="0.3">
      <c r="L3763" s="71"/>
      <c r="N3763" s="71"/>
    </row>
    <row r="3764" spans="12:14" x14ac:dyDescent="0.3">
      <c r="L3764" s="71"/>
      <c r="N3764" s="71"/>
    </row>
    <row r="3765" spans="12:14" x14ac:dyDescent="0.3">
      <c r="L3765" s="71"/>
      <c r="N3765" s="71"/>
    </row>
    <row r="3766" spans="12:14" x14ac:dyDescent="0.3">
      <c r="L3766" s="71"/>
      <c r="N3766" s="71"/>
    </row>
    <row r="3767" spans="12:14" x14ac:dyDescent="0.3">
      <c r="L3767" s="71"/>
      <c r="N3767" s="71"/>
    </row>
    <row r="3768" spans="12:14" x14ac:dyDescent="0.3">
      <c r="L3768" s="71"/>
      <c r="N3768" s="71"/>
    </row>
    <row r="3769" spans="12:14" x14ac:dyDescent="0.3">
      <c r="L3769" s="71"/>
      <c r="N3769" s="71"/>
    </row>
    <row r="3770" spans="12:14" x14ac:dyDescent="0.3">
      <c r="L3770" s="71"/>
      <c r="N3770" s="71"/>
    </row>
    <row r="3771" spans="12:14" x14ac:dyDescent="0.3">
      <c r="L3771" s="71"/>
      <c r="N3771" s="71"/>
    </row>
    <row r="3772" spans="12:14" x14ac:dyDescent="0.3">
      <c r="L3772" s="71"/>
      <c r="N3772" s="71"/>
    </row>
    <row r="3773" spans="12:14" x14ac:dyDescent="0.3">
      <c r="L3773" s="71"/>
      <c r="N3773" s="71"/>
    </row>
    <row r="3774" spans="12:14" x14ac:dyDescent="0.3">
      <c r="L3774" s="71"/>
      <c r="N3774" s="71"/>
    </row>
    <row r="3775" spans="12:14" x14ac:dyDescent="0.3">
      <c r="L3775" s="71"/>
      <c r="N3775" s="71"/>
    </row>
    <row r="3776" spans="12:14" x14ac:dyDescent="0.3">
      <c r="L3776" s="71"/>
      <c r="N3776" s="71"/>
    </row>
    <row r="3777" spans="12:14" x14ac:dyDescent="0.3">
      <c r="L3777" s="71"/>
      <c r="N3777" s="71"/>
    </row>
    <row r="3778" spans="12:14" x14ac:dyDescent="0.3">
      <c r="L3778" s="71"/>
      <c r="N3778" s="71"/>
    </row>
    <row r="3779" spans="12:14" x14ac:dyDescent="0.3">
      <c r="L3779" s="71"/>
      <c r="N3779" s="71"/>
    </row>
    <row r="3780" spans="12:14" x14ac:dyDescent="0.3">
      <c r="L3780" s="71"/>
      <c r="N3780" s="71"/>
    </row>
    <row r="3781" spans="12:14" x14ac:dyDescent="0.3">
      <c r="L3781" s="71"/>
      <c r="N3781" s="71"/>
    </row>
    <row r="3782" spans="12:14" x14ac:dyDescent="0.3">
      <c r="L3782" s="71"/>
      <c r="N3782" s="71"/>
    </row>
    <row r="3783" spans="12:14" x14ac:dyDescent="0.3">
      <c r="L3783" s="71"/>
      <c r="N3783" s="71"/>
    </row>
    <row r="3784" spans="12:14" x14ac:dyDescent="0.3">
      <c r="L3784" s="71"/>
      <c r="N3784" s="71"/>
    </row>
    <row r="3785" spans="12:14" x14ac:dyDescent="0.3">
      <c r="L3785" s="71"/>
      <c r="N3785" s="71"/>
    </row>
    <row r="3786" spans="12:14" x14ac:dyDescent="0.3">
      <c r="L3786" s="71"/>
      <c r="N3786" s="71"/>
    </row>
    <row r="3787" spans="12:14" x14ac:dyDescent="0.3">
      <c r="L3787" s="71"/>
      <c r="N3787" s="71"/>
    </row>
    <row r="3788" spans="12:14" x14ac:dyDescent="0.3">
      <c r="L3788" s="71"/>
      <c r="N3788" s="71"/>
    </row>
    <row r="3789" spans="12:14" x14ac:dyDescent="0.3">
      <c r="L3789" s="71"/>
      <c r="N3789" s="71"/>
    </row>
    <row r="3790" spans="12:14" x14ac:dyDescent="0.3">
      <c r="L3790" s="71"/>
      <c r="N3790" s="71"/>
    </row>
    <row r="3791" spans="12:14" x14ac:dyDescent="0.3">
      <c r="L3791" s="71"/>
      <c r="N3791" s="71"/>
    </row>
    <row r="3792" spans="12:14" x14ac:dyDescent="0.3">
      <c r="L3792" s="71"/>
      <c r="N3792" s="71"/>
    </row>
    <row r="3793" spans="12:14" x14ac:dyDescent="0.3">
      <c r="L3793" s="71"/>
      <c r="N3793" s="71"/>
    </row>
    <row r="3794" spans="12:14" x14ac:dyDescent="0.3">
      <c r="L3794" s="71"/>
      <c r="N3794" s="71"/>
    </row>
    <row r="3795" spans="12:14" x14ac:dyDescent="0.3">
      <c r="L3795" s="71"/>
      <c r="N3795" s="71"/>
    </row>
    <row r="3796" spans="12:14" x14ac:dyDescent="0.3">
      <c r="L3796" s="71"/>
      <c r="N3796" s="71"/>
    </row>
    <row r="3797" spans="12:14" x14ac:dyDescent="0.3">
      <c r="L3797" s="71"/>
      <c r="N3797" s="71"/>
    </row>
    <row r="3798" spans="12:14" x14ac:dyDescent="0.3">
      <c r="L3798" s="71"/>
      <c r="N3798" s="71"/>
    </row>
    <row r="3799" spans="12:14" x14ac:dyDescent="0.3">
      <c r="L3799" s="71"/>
      <c r="N3799" s="71"/>
    </row>
    <row r="3800" spans="12:14" x14ac:dyDescent="0.3">
      <c r="L3800" s="71"/>
      <c r="N3800" s="71"/>
    </row>
    <row r="3801" spans="12:14" x14ac:dyDescent="0.3">
      <c r="L3801" s="71"/>
      <c r="N3801" s="71"/>
    </row>
    <row r="3802" spans="12:14" x14ac:dyDescent="0.3">
      <c r="L3802" s="71"/>
      <c r="N3802" s="71"/>
    </row>
    <row r="3803" spans="12:14" x14ac:dyDescent="0.3">
      <c r="L3803" s="71"/>
      <c r="N3803" s="71"/>
    </row>
    <row r="3804" spans="12:14" x14ac:dyDescent="0.3">
      <c r="L3804" s="71"/>
      <c r="N3804" s="71"/>
    </row>
    <row r="3805" spans="12:14" x14ac:dyDescent="0.3">
      <c r="L3805" s="71"/>
      <c r="N3805" s="71"/>
    </row>
    <row r="3806" spans="12:14" x14ac:dyDescent="0.3">
      <c r="L3806" s="71"/>
      <c r="N3806" s="71"/>
    </row>
    <row r="3807" spans="12:14" x14ac:dyDescent="0.3">
      <c r="L3807" s="71"/>
      <c r="N3807" s="71"/>
    </row>
    <row r="3808" spans="12:14" x14ac:dyDescent="0.3">
      <c r="L3808" s="71"/>
      <c r="N3808" s="71"/>
    </row>
    <row r="3809" spans="12:14" x14ac:dyDescent="0.3">
      <c r="L3809" s="71"/>
      <c r="N3809" s="71"/>
    </row>
    <row r="3810" spans="12:14" x14ac:dyDescent="0.3">
      <c r="L3810" s="71"/>
      <c r="N3810" s="71"/>
    </row>
    <row r="3811" spans="12:14" x14ac:dyDescent="0.3">
      <c r="L3811" s="71"/>
      <c r="N3811" s="71"/>
    </row>
    <row r="3812" spans="12:14" x14ac:dyDescent="0.3">
      <c r="L3812" s="71"/>
      <c r="N3812" s="71"/>
    </row>
    <row r="3813" spans="12:14" x14ac:dyDescent="0.3">
      <c r="L3813" s="71"/>
      <c r="N3813" s="71"/>
    </row>
    <row r="3814" spans="12:14" x14ac:dyDescent="0.3">
      <c r="L3814" s="71"/>
      <c r="N3814" s="71"/>
    </row>
    <row r="3815" spans="12:14" x14ac:dyDescent="0.3">
      <c r="L3815" s="71"/>
      <c r="N3815" s="71"/>
    </row>
    <row r="3816" spans="12:14" x14ac:dyDescent="0.3">
      <c r="L3816" s="71"/>
      <c r="N3816" s="71"/>
    </row>
    <row r="3817" spans="12:14" x14ac:dyDescent="0.3">
      <c r="L3817" s="71"/>
      <c r="N3817" s="71"/>
    </row>
    <row r="3818" spans="12:14" x14ac:dyDescent="0.3">
      <c r="L3818" s="71"/>
      <c r="N3818" s="71"/>
    </row>
    <row r="3819" spans="12:14" x14ac:dyDescent="0.3">
      <c r="L3819" s="71"/>
      <c r="N3819" s="71"/>
    </row>
    <row r="3820" spans="12:14" x14ac:dyDescent="0.3">
      <c r="L3820" s="71"/>
      <c r="N3820" s="71"/>
    </row>
    <row r="3821" spans="12:14" x14ac:dyDescent="0.3">
      <c r="L3821" s="71"/>
      <c r="N3821" s="71"/>
    </row>
    <row r="3822" spans="12:14" x14ac:dyDescent="0.3">
      <c r="L3822" s="71"/>
      <c r="N3822" s="71"/>
    </row>
    <row r="3823" spans="12:14" x14ac:dyDescent="0.3">
      <c r="L3823" s="71"/>
      <c r="N3823" s="71"/>
    </row>
    <row r="3824" spans="12:14" x14ac:dyDescent="0.3">
      <c r="L3824" s="71"/>
      <c r="N3824" s="71"/>
    </row>
    <row r="3825" spans="12:14" x14ac:dyDescent="0.3">
      <c r="L3825" s="71"/>
      <c r="N3825" s="71"/>
    </row>
    <row r="3826" spans="12:14" x14ac:dyDescent="0.3">
      <c r="L3826" s="71"/>
      <c r="N3826" s="71"/>
    </row>
    <row r="3827" spans="12:14" x14ac:dyDescent="0.3">
      <c r="L3827" s="71"/>
      <c r="N3827" s="71"/>
    </row>
    <row r="3828" spans="12:14" x14ac:dyDescent="0.3">
      <c r="L3828" s="71"/>
      <c r="N3828" s="71"/>
    </row>
    <row r="3829" spans="12:14" x14ac:dyDescent="0.3">
      <c r="L3829" s="71"/>
      <c r="N3829" s="71"/>
    </row>
    <row r="3830" spans="12:14" x14ac:dyDescent="0.3">
      <c r="L3830" s="71"/>
      <c r="N3830" s="71"/>
    </row>
    <row r="3831" spans="12:14" x14ac:dyDescent="0.3">
      <c r="L3831" s="71"/>
      <c r="N3831" s="71"/>
    </row>
    <row r="3832" spans="12:14" x14ac:dyDescent="0.3">
      <c r="L3832" s="71"/>
      <c r="N3832" s="71"/>
    </row>
    <row r="3833" spans="12:14" x14ac:dyDescent="0.3">
      <c r="L3833" s="71"/>
      <c r="N3833" s="71"/>
    </row>
    <row r="3834" spans="12:14" x14ac:dyDescent="0.3">
      <c r="L3834" s="71"/>
      <c r="N3834" s="71"/>
    </row>
    <row r="3835" spans="12:14" x14ac:dyDescent="0.3">
      <c r="L3835" s="71"/>
      <c r="N3835" s="71"/>
    </row>
    <row r="3836" spans="12:14" x14ac:dyDescent="0.3">
      <c r="L3836" s="71"/>
      <c r="N3836" s="71"/>
    </row>
    <row r="3837" spans="12:14" x14ac:dyDescent="0.3">
      <c r="L3837" s="71"/>
      <c r="N3837" s="71"/>
    </row>
    <row r="3838" spans="12:14" x14ac:dyDescent="0.3">
      <c r="L3838" s="71"/>
      <c r="N3838" s="71"/>
    </row>
    <row r="3839" spans="12:14" x14ac:dyDescent="0.3">
      <c r="L3839" s="71"/>
      <c r="N3839" s="71"/>
    </row>
    <row r="3840" spans="12:14" x14ac:dyDescent="0.3">
      <c r="L3840" s="71"/>
      <c r="N3840" s="71"/>
    </row>
    <row r="3841" spans="12:14" x14ac:dyDescent="0.3">
      <c r="L3841" s="71"/>
      <c r="N3841" s="71"/>
    </row>
    <row r="3842" spans="12:14" x14ac:dyDescent="0.3">
      <c r="L3842" s="71"/>
      <c r="N3842" s="71"/>
    </row>
    <row r="3843" spans="12:14" x14ac:dyDescent="0.3">
      <c r="L3843" s="71"/>
      <c r="N3843" s="71"/>
    </row>
    <row r="3844" spans="12:14" x14ac:dyDescent="0.3">
      <c r="L3844" s="71"/>
      <c r="N3844" s="71"/>
    </row>
    <row r="3845" spans="12:14" x14ac:dyDescent="0.3">
      <c r="L3845" s="71"/>
      <c r="N3845" s="71"/>
    </row>
    <row r="3846" spans="12:14" x14ac:dyDescent="0.3">
      <c r="L3846" s="71"/>
      <c r="N3846" s="71"/>
    </row>
    <row r="3847" spans="12:14" x14ac:dyDescent="0.3">
      <c r="L3847" s="71"/>
      <c r="N3847" s="71"/>
    </row>
    <row r="3848" spans="12:14" x14ac:dyDescent="0.3">
      <c r="L3848" s="71"/>
      <c r="N3848" s="71"/>
    </row>
    <row r="3849" spans="12:14" x14ac:dyDescent="0.3">
      <c r="L3849" s="71"/>
      <c r="N3849" s="71"/>
    </row>
    <row r="3850" spans="12:14" x14ac:dyDescent="0.3">
      <c r="L3850" s="71"/>
      <c r="N3850" s="71"/>
    </row>
    <row r="3851" spans="12:14" x14ac:dyDescent="0.3">
      <c r="L3851" s="71"/>
      <c r="N3851" s="71"/>
    </row>
    <row r="3852" spans="12:14" x14ac:dyDescent="0.3">
      <c r="L3852" s="71"/>
      <c r="N3852" s="71"/>
    </row>
    <row r="3853" spans="12:14" x14ac:dyDescent="0.3">
      <c r="L3853" s="71"/>
      <c r="N3853" s="71"/>
    </row>
    <row r="3854" spans="12:14" x14ac:dyDescent="0.3">
      <c r="L3854" s="71"/>
      <c r="N3854" s="71"/>
    </row>
    <row r="3855" spans="12:14" x14ac:dyDescent="0.3">
      <c r="L3855" s="71"/>
      <c r="N3855" s="71"/>
    </row>
    <row r="3856" spans="12:14" x14ac:dyDescent="0.3">
      <c r="L3856" s="71"/>
      <c r="N3856" s="71"/>
    </row>
    <row r="3857" spans="12:14" x14ac:dyDescent="0.3">
      <c r="L3857" s="71"/>
      <c r="N3857" s="71"/>
    </row>
    <row r="3858" spans="12:14" x14ac:dyDescent="0.3">
      <c r="L3858" s="71"/>
      <c r="N3858" s="71"/>
    </row>
    <row r="3859" spans="12:14" x14ac:dyDescent="0.3">
      <c r="L3859" s="71"/>
      <c r="N3859" s="71"/>
    </row>
    <row r="3860" spans="12:14" x14ac:dyDescent="0.3">
      <c r="L3860" s="71"/>
      <c r="N3860" s="71"/>
    </row>
    <row r="3861" spans="12:14" x14ac:dyDescent="0.3">
      <c r="L3861" s="71"/>
      <c r="N3861" s="71"/>
    </row>
    <row r="3862" spans="12:14" x14ac:dyDescent="0.3">
      <c r="L3862" s="71"/>
      <c r="N3862" s="71"/>
    </row>
    <row r="3863" spans="12:14" x14ac:dyDescent="0.3">
      <c r="L3863" s="71"/>
      <c r="N3863" s="71"/>
    </row>
    <row r="3864" spans="12:14" x14ac:dyDescent="0.3">
      <c r="L3864" s="71"/>
      <c r="N3864" s="71"/>
    </row>
    <row r="3865" spans="12:14" x14ac:dyDescent="0.3">
      <c r="L3865" s="71"/>
      <c r="N3865" s="71"/>
    </row>
    <row r="3866" spans="12:14" x14ac:dyDescent="0.3">
      <c r="L3866" s="71"/>
      <c r="N3866" s="71"/>
    </row>
    <row r="3867" spans="12:14" x14ac:dyDescent="0.3">
      <c r="L3867" s="71"/>
      <c r="N3867" s="71"/>
    </row>
    <row r="3868" spans="12:14" x14ac:dyDescent="0.3">
      <c r="L3868" s="71"/>
      <c r="N3868" s="71"/>
    </row>
    <row r="3869" spans="12:14" x14ac:dyDescent="0.3">
      <c r="L3869" s="71"/>
      <c r="N3869" s="71"/>
    </row>
    <row r="3870" spans="12:14" x14ac:dyDescent="0.3">
      <c r="L3870" s="71"/>
      <c r="N3870" s="71"/>
    </row>
    <row r="3871" spans="12:14" x14ac:dyDescent="0.3">
      <c r="L3871" s="71"/>
      <c r="N3871" s="71"/>
    </row>
    <row r="3872" spans="12:14" x14ac:dyDescent="0.3">
      <c r="L3872" s="71"/>
      <c r="N3872" s="71"/>
    </row>
    <row r="3873" spans="12:14" x14ac:dyDescent="0.3">
      <c r="L3873" s="71"/>
      <c r="N3873" s="71"/>
    </row>
    <row r="3874" spans="12:14" x14ac:dyDescent="0.3">
      <c r="L3874" s="71"/>
      <c r="N3874" s="71"/>
    </row>
    <row r="3875" spans="12:14" x14ac:dyDescent="0.3">
      <c r="L3875" s="71"/>
      <c r="N3875" s="71"/>
    </row>
    <row r="3876" spans="12:14" x14ac:dyDescent="0.3">
      <c r="L3876" s="71"/>
      <c r="N3876" s="71"/>
    </row>
    <row r="3877" spans="12:14" x14ac:dyDescent="0.3">
      <c r="L3877" s="71"/>
      <c r="N3877" s="71"/>
    </row>
    <row r="3878" spans="12:14" x14ac:dyDescent="0.3">
      <c r="L3878" s="71"/>
      <c r="N3878" s="71"/>
    </row>
    <row r="3879" spans="12:14" x14ac:dyDescent="0.3">
      <c r="L3879" s="71"/>
      <c r="N3879" s="71"/>
    </row>
    <row r="3880" spans="12:14" x14ac:dyDescent="0.3">
      <c r="L3880" s="71"/>
      <c r="N3880" s="71"/>
    </row>
    <row r="3881" spans="12:14" x14ac:dyDescent="0.3">
      <c r="L3881" s="71"/>
      <c r="N3881" s="71"/>
    </row>
    <row r="3882" spans="12:14" x14ac:dyDescent="0.3">
      <c r="L3882" s="71"/>
      <c r="N3882" s="71"/>
    </row>
    <row r="3883" spans="12:14" x14ac:dyDescent="0.3">
      <c r="L3883" s="71"/>
      <c r="N3883" s="71"/>
    </row>
    <row r="3884" spans="12:14" x14ac:dyDescent="0.3">
      <c r="L3884" s="71"/>
      <c r="N3884" s="71"/>
    </row>
    <row r="3885" spans="12:14" x14ac:dyDescent="0.3">
      <c r="L3885" s="71"/>
      <c r="N3885" s="71"/>
    </row>
    <row r="3886" spans="12:14" x14ac:dyDescent="0.3">
      <c r="L3886" s="71"/>
      <c r="N3886" s="71"/>
    </row>
    <row r="3887" spans="12:14" x14ac:dyDescent="0.3">
      <c r="L3887" s="71"/>
      <c r="N3887" s="71"/>
    </row>
    <row r="3888" spans="12:14" x14ac:dyDescent="0.3">
      <c r="L3888" s="71"/>
      <c r="N3888" s="71"/>
    </row>
    <row r="3889" spans="12:14" x14ac:dyDescent="0.3">
      <c r="L3889" s="71"/>
      <c r="N3889" s="71"/>
    </row>
    <row r="3890" spans="12:14" x14ac:dyDescent="0.3">
      <c r="L3890" s="71"/>
      <c r="N3890" s="71"/>
    </row>
    <row r="3891" spans="12:14" x14ac:dyDescent="0.3">
      <c r="L3891" s="71"/>
      <c r="N3891" s="71"/>
    </row>
    <row r="3892" spans="12:14" x14ac:dyDescent="0.3">
      <c r="L3892" s="71"/>
      <c r="N3892" s="71"/>
    </row>
    <row r="3893" spans="12:14" x14ac:dyDescent="0.3">
      <c r="L3893" s="71"/>
      <c r="N3893" s="71"/>
    </row>
    <row r="3894" spans="12:14" x14ac:dyDescent="0.3">
      <c r="L3894" s="71"/>
      <c r="N3894" s="71"/>
    </row>
    <row r="3895" spans="12:14" x14ac:dyDescent="0.3">
      <c r="L3895" s="71"/>
      <c r="N3895" s="71"/>
    </row>
    <row r="3896" spans="12:14" x14ac:dyDescent="0.3">
      <c r="L3896" s="71"/>
      <c r="N3896" s="71"/>
    </row>
    <row r="3897" spans="12:14" x14ac:dyDescent="0.3">
      <c r="L3897" s="71"/>
      <c r="N3897" s="71"/>
    </row>
    <row r="3898" spans="12:14" x14ac:dyDescent="0.3">
      <c r="L3898" s="71"/>
      <c r="N3898" s="71"/>
    </row>
    <row r="3899" spans="12:14" x14ac:dyDescent="0.3">
      <c r="L3899" s="71"/>
      <c r="N3899" s="71"/>
    </row>
    <row r="3900" spans="12:14" x14ac:dyDescent="0.3">
      <c r="L3900" s="71"/>
      <c r="N3900" s="71"/>
    </row>
    <row r="3901" spans="12:14" x14ac:dyDescent="0.3">
      <c r="L3901" s="71"/>
      <c r="N3901" s="71"/>
    </row>
    <row r="3902" spans="12:14" x14ac:dyDescent="0.3">
      <c r="L3902" s="71"/>
      <c r="N3902" s="71"/>
    </row>
    <row r="3903" spans="12:14" x14ac:dyDescent="0.3">
      <c r="L3903" s="71"/>
      <c r="N3903" s="71"/>
    </row>
    <row r="3904" spans="12:14" x14ac:dyDescent="0.3">
      <c r="L3904" s="71"/>
      <c r="N3904" s="71"/>
    </row>
    <row r="3905" spans="12:14" x14ac:dyDescent="0.3">
      <c r="L3905" s="71"/>
      <c r="N3905" s="71"/>
    </row>
    <row r="3906" spans="12:14" x14ac:dyDescent="0.3">
      <c r="L3906" s="71"/>
      <c r="N3906" s="71"/>
    </row>
    <row r="3907" spans="12:14" x14ac:dyDescent="0.3">
      <c r="L3907" s="71"/>
      <c r="N3907" s="71"/>
    </row>
    <row r="3908" spans="12:14" x14ac:dyDescent="0.3">
      <c r="L3908" s="71"/>
      <c r="N3908" s="71"/>
    </row>
    <row r="3909" spans="12:14" x14ac:dyDescent="0.3">
      <c r="L3909" s="71"/>
      <c r="N3909" s="71"/>
    </row>
    <row r="3910" spans="12:14" x14ac:dyDescent="0.3">
      <c r="L3910" s="71"/>
      <c r="N3910" s="71"/>
    </row>
    <row r="3911" spans="12:14" x14ac:dyDescent="0.3">
      <c r="L3911" s="71"/>
      <c r="N3911" s="71"/>
    </row>
    <row r="3912" spans="12:14" x14ac:dyDescent="0.3">
      <c r="L3912" s="71"/>
      <c r="N3912" s="71"/>
    </row>
    <row r="3913" spans="12:14" x14ac:dyDescent="0.3">
      <c r="L3913" s="71"/>
      <c r="N3913" s="71"/>
    </row>
    <row r="3914" spans="12:14" x14ac:dyDescent="0.3">
      <c r="L3914" s="71"/>
      <c r="N3914" s="71"/>
    </row>
    <row r="3915" spans="12:14" x14ac:dyDescent="0.3">
      <c r="L3915" s="71"/>
      <c r="N3915" s="71"/>
    </row>
    <row r="3916" spans="12:14" x14ac:dyDescent="0.3">
      <c r="L3916" s="71"/>
      <c r="N3916" s="71"/>
    </row>
    <row r="3917" spans="12:14" x14ac:dyDescent="0.3">
      <c r="L3917" s="71"/>
      <c r="N3917" s="71"/>
    </row>
    <row r="3918" spans="12:14" x14ac:dyDescent="0.3">
      <c r="L3918" s="71"/>
      <c r="N3918" s="71"/>
    </row>
    <row r="3919" spans="12:14" x14ac:dyDescent="0.3">
      <c r="L3919" s="71"/>
      <c r="N3919" s="71"/>
    </row>
    <row r="3920" spans="12:14" x14ac:dyDescent="0.3">
      <c r="L3920" s="71"/>
      <c r="N3920" s="71"/>
    </row>
    <row r="3921" spans="12:14" x14ac:dyDescent="0.3">
      <c r="L3921" s="71"/>
      <c r="N3921" s="71"/>
    </row>
    <row r="3922" spans="12:14" x14ac:dyDescent="0.3">
      <c r="L3922" s="71"/>
      <c r="N3922" s="71"/>
    </row>
    <row r="3923" spans="12:14" x14ac:dyDescent="0.3">
      <c r="L3923" s="71"/>
      <c r="N3923" s="71"/>
    </row>
    <row r="3924" spans="12:14" x14ac:dyDescent="0.3">
      <c r="L3924" s="71"/>
      <c r="N3924" s="71"/>
    </row>
    <row r="3925" spans="12:14" x14ac:dyDescent="0.3">
      <c r="L3925" s="71"/>
      <c r="N3925" s="71"/>
    </row>
    <row r="3926" spans="12:14" x14ac:dyDescent="0.3">
      <c r="L3926" s="71"/>
      <c r="N3926" s="71"/>
    </row>
    <row r="3927" spans="12:14" x14ac:dyDescent="0.3">
      <c r="L3927" s="71"/>
      <c r="N3927" s="71"/>
    </row>
    <row r="3928" spans="12:14" x14ac:dyDescent="0.3">
      <c r="L3928" s="71"/>
      <c r="N3928" s="71"/>
    </row>
    <row r="3929" spans="12:14" x14ac:dyDescent="0.3">
      <c r="L3929" s="71"/>
      <c r="N3929" s="71"/>
    </row>
    <row r="3930" spans="12:14" x14ac:dyDescent="0.3">
      <c r="L3930" s="71"/>
      <c r="N3930" s="71"/>
    </row>
    <row r="3931" spans="12:14" x14ac:dyDescent="0.3">
      <c r="L3931" s="71"/>
      <c r="N3931" s="71"/>
    </row>
    <row r="3932" spans="12:14" x14ac:dyDescent="0.3">
      <c r="L3932" s="71"/>
      <c r="N3932" s="71"/>
    </row>
    <row r="3933" spans="12:14" x14ac:dyDescent="0.3">
      <c r="L3933" s="71"/>
      <c r="N3933" s="71"/>
    </row>
    <row r="3934" spans="12:14" x14ac:dyDescent="0.3">
      <c r="L3934" s="71"/>
      <c r="N3934" s="71"/>
    </row>
    <row r="3935" spans="12:14" x14ac:dyDescent="0.3">
      <c r="L3935" s="71"/>
      <c r="N3935" s="71"/>
    </row>
    <row r="3936" spans="12:14" x14ac:dyDescent="0.3">
      <c r="L3936" s="71"/>
      <c r="N3936" s="71"/>
    </row>
    <row r="3937" spans="12:14" x14ac:dyDescent="0.3">
      <c r="L3937" s="71"/>
      <c r="N3937" s="71"/>
    </row>
    <row r="3938" spans="12:14" x14ac:dyDescent="0.3">
      <c r="L3938" s="71"/>
      <c r="N3938" s="71"/>
    </row>
    <row r="3939" spans="12:14" x14ac:dyDescent="0.3">
      <c r="L3939" s="71"/>
      <c r="N3939" s="71"/>
    </row>
    <row r="3940" spans="12:14" x14ac:dyDescent="0.3">
      <c r="L3940" s="71"/>
      <c r="N3940" s="71"/>
    </row>
    <row r="3941" spans="12:14" x14ac:dyDescent="0.3">
      <c r="L3941" s="71"/>
      <c r="N3941" s="71"/>
    </row>
    <row r="3942" spans="12:14" x14ac:dyDescent="0.3">
      <c r="L3942" s="71"/>
      <c r="N3942" s="71"/>
    </row>
    <row r="3943" spans="12:14" x14ac:dyDescent="0.3">
      <c r="L3943" s="71"/>
      <c r="N3943" s="71"/>
    </row>
    <row r="3944" spans="12:14" x14ac:dyDescent="0.3">
      <c r="L3944" s="71"/>
      <c r="N3944" s="71"/>
    </row>
    <row r="3945" spans="12:14" x14ac:dyDescent="0.3">
      <c r="L3945" s="71"/>
      <c r="N3945" s="71"/>
    </row>
    <row r="3946" spans="12:14" x14ac:dyDescent="0.3">
      <c r="L3946" s="71"/>
      <c r="N3946" s="71"/>
    </row>
    <row r="3947" spans="12:14" x14ac:dyDescent="0.3">
      <c r="L3947" s="71"/>
      <c r="N3947" s="71"/>
    </row>
    <row r="3948" spans="12:14" x14ac:dyDescent="0.3">
      <c r="L3948" s="71"/>
      <c r="N3948" s="71"/>
    </row>
    <row r="3949" spans="12:14" x14ac:dyDescent="0.3">
      <c r="L3949" s="71"/>
      <c r="N3949" s="71"/>
    </row>
    <row r="3950" spans="12:14" x14ac:dyDescent="0.3">
      <c r="L3950" s="71"/>
      <c r="N3950" s="71"/>
    </row>
    <row r="3951" spans="12:14" x14ac:dyDescent="0.3">
      <c r="L3951" s="71"/>
      <c r="N3951" s="71"/>
    </row>
    <row r="3952" spans="12:14" x14ac:dyDescent="0.3">
      <c r="L3952" s="71"/>
    </row>
    <row r="3953" spans="12:12" x14ac:dyDescent="0.3">
      <c r="L3953" s="71"/>
    </row>
    <row r="3954" spans="12:12" x14ac:dyDescent="0.3">
      <c r="L3954" s="71"/>
    </row>
    <row r="3955" spans="12:12" x14ac:dyDescent="0.3">
      <c r="L3955" s="71"/>
    </row>
    <row r="3956" spans="12:12" x14ac:dyDescent="0.3">
      <c r="L3956" s="71"/>
    </row>
    <row r="3957" spans="12:12" x14ac:dyDescent="0.3">
      <c r="L3957" s="71"/>
    </row>
    <row r="3958" spans="12:12" x14ac:dyDescent="0.3">
      <c r="L3958" s="71"/>
    </row>
    <row r="3959" spans="12:12" x14ac:dyDescent="0.3">
      <c r="L3959" s="71"/>
    </row>
    <row r="3960" spans="12:12" x14ac:dyDescent="0.3">
      <c r="L3960" s="71"/>
    </row>
    <row r="3961" spans="12:12" x14ac:dyDescent="0.3">
      <c r="L3961" s="71"/>
    </row>
    <row r="3962" spans="12:12" x14ac:dyDescent="0.3">
      <c r="L3962" s="71"/>
    </row>
    <row r="3963" spans="12:12" x14ac:dyDescent="0.3">
      <c r="L3963" s="71"/>
    </row>
    <row r="3964" spans="12:12" x14ac:dyDescent="0.3">
      <c r="L3964" s="71"/>
    </row>
    <row r="3965" spans="12:12" x14ac:dyDescent="0.3">
      <c r="L3965" s="71"/>
    </row>
    <row r="3966" spans="12:12" x14ac:dyDescent="0.3">
      <c r="L3966" s="71"/>
    </row>
    <row r="3967" spans="12:12" x14ac:dyDescent="0.3">
      <c r="L3967" s="71"/>
    </row>
    <row r="3968" spans="12:12" x14ac:dyDescent="0.3">
      <c r="L3968" s="71"/>
    </row>
    <row r="3969" spans="12:12" x14ac:dyDescent="0.3">
      <c r="L3969" s="71"/>
    </row>
    <row r="3970" spans="12:12" x14ac:dyDescent="0.3">
      <c r="L3970" s="71"/>
    </row>
    <row r="3971" spans="12:12" x14ac:dyDescent="0.3">
      <c r="L3971" s="71"/>
    </row>
    <row r="3972" spans="12:12" x14ac:dyDescent="0.3">
      <c r="L3972" s="71"/>
    </row>
    <row r="3973" spans="12:12" x14ac:dyDescent="0.3">
      <c r="L3973" s="71"/>
    </row>
    <row r="3974" spans="12:12" x14ac:dyDescent="0.3">
      <c r="L3974" s="71"/>
    </row>
    <row r="3975" spans="12:12" x14ac:dyDescent="0.3">
      <c r="L3975" s="71"/>
    </row>
    <row r="3976" spans="12:12" x14ac:dyDescent="0.3">
      <c r="L3976" s="71"/>
    </row>
    <row r="3977" spans="12:12" x14ac:dyDescent="0.3">
      <c r="L3977" s="71"/>
    </row>
    <row r="3978" spans="12:12" x14ac:dyDescent="0.3">
      <c r="L3978" s="71"/>
    </row>
    <row r="3979" spans="12:12" x14ac:dyDescent="0.3">
      <c r="L3979" s="71"/>
    </row>
    <row r="3980" spans="12:12" x14ac:dyDescent="0.3">
      <c r="L3980" s="71"/>
    </row>
    <row r="3981" spans="12:12" x14ac:dyDescent="0.3">
      <c r="L3981" s="71"/>
    </row>
    <row r="3982" spans="12:12" x14ac:dyDescent="0.3">
      <c r="L3982" s="71"/>
    </row>
    <row r="3983" spans="12:12" x14ac:dyDescent="0.3">
      <c r="L3983" s="71"/>
    </row>
    <row r="3984" spans="12:12" x14ac:dyDescent="0.3">
      <c r="L3984" s="71"/>
    </row>
    <row r="3985" spans="12:12" x14ac:dyDescent="0.3">
      <c r="L3985" s="71"/>
    </row>
    <row r="3986" spans="12:12" x14ac:dyDescent="0.3">
      <c r="L3986" s="71"/>
    </row>
    <row r="3987" spans="12:12" x14ac:dyDescent="0.3">
      <c r="L3987" s="71"/>
    </row>
    <row r="3988" spans="12:12" x14ac:dyDescent="0.3">
      <c r="L3988" s="71"/>
    </row>
    <row r="3989" spans="12:12" x14ac:dyDescent="0.3">
      <c r="L3989" s="71"/>
    </row>
    <row r="3990" spans="12:12" x14ac:dyDescent="0.3">
      <c r="L3990" s="71"/>
    </row>
    <row r="3991" spans="12:12" x14ac:dyDescent="0.3">
      <c r="L3991" s="71"/>
    </row>
    <row r="3992" spans="12:12" x14ac:dyDescent="0.3">
      <c r="L3992" s="71"/>
    </row>
    <row r="3993" spans="12:12" x14ac:dyDescent="0.3">
      <c r="L3993" s="71"/>
    </row>
    <row r="3994" spans="12:12" x14ac:dyDescent="0.3">
      <c r="L3994" s="71"/>
    </row>
    <row r="3995" spans="12:12" x14ac:dyDescent="0.3">
      <c r="L3995" s="71"/>
    </row>
    <row r="3996" spans="12:12" x14ac:dyDescent="0.3">
      <c r="L3996" s="71"/>
    </row>
    <row r="3997" spans="12:12" x14ac:dyDescent="0.3">
      <c r="L3997" s="71"/>
    </row>
    <row r="3998" spans="12:12" x14ac:dyDescent="0.3">
      <c r="L3998" s="71"/>
    </row>
    <row r="3999" spans="12:12" x14ac:dyDescent="0.3">
      <c r="L3999" s="71"/>
    </row>
    <row r="4000" spans="12:12" x14ac:dyDescent="0.3">
      <c r="L4000" s="71"/>
    </row>
    <row r="4001" spans="12:12" x14ac:dyDescent="0.3">
      <c r="L4001" s="71"/>
    </row>
    <row r="4002" spans="12:12" x14ac:dyDescent="0.3">
      <c r="L4002" s="71"/>
    </row>
    <row r="4003" spans="12:12" x14ac:dyDescent="0.3">
      <c r="L4003" s="71"/>
    </row>
    <row r="4004" spans="12:12" x14ac:dyDescent="0.3">
      <c r="L4004" s="71"/>
    </row>
    <row r="4005" spans="12:12" x14ac:dyDescent="0.3">
      <c r="L4005" s="71"/>
    </row>
    <row r="4006" spans="12:12" x14ac:dyDescent="0.3">
      <c r="L4006" s="71"/>
    </row>
    <row r="4007" spans="12:12" x14ac:dyDescent="0.3">
      <c r="L4007" s="71"/>
    </row>
    <row r="4008" spans="12:12" x14ac:dyDescent="0.3">
      <c r="L4008" s="71"/>
    </row>
    <row r="4009" spans="12:12" x14ac:dyDescent="0.3">
      <c r="L4009" s="71"/>
    </row>
    <row r="4010" spans="12:12" x14ac:dyDescent="0.3">
      <c r="L4010" s="71"/>
    </row>
    <row r="4011" spans="12:12" x14ac:dyDescent="0.3">
      <c r="L4011" s="71"/>
    </row>
    <row r="4012" spans="12:12" x14ac:dyDescent="0.3">
      <c r="L4012" s="71"/>
    </row>
    <row r="4013" spans="12:12" x14ac:dyDescent="0.3">
      <c r="L4013" s="71"/>
    </row>
    <row r="4014" spans="12:12" x14ac:dyDescent="0.3">
      <c r="L4014" s="71"/>
    </row>
    <row r="4015" spans="12:12" x14ac:dyDescent="0.3">
      <c r="L4015" s="71"/>
    </row>
    <row r="4016" spans="12:12" x14ac:dyDescent="0.3">
      <c r="L4016" s="71"/>
    </row>
    <row r="4017" spans="12:12" x14ac:dyDescent="0.3">
      <c r="L4017" s="71"/>
    </row>
    <row r="4018" spans="12:12" x14ac:dyDescent="0.3">
      <c r="L4018" s="71"/>
    </row>
    <row r="4019" spans="12:12" x14ac:dyDescent="0.3">
      <c r="L4019" s="71"/>
    </row>
    <row r="4020" spans="12:12" x14ac:dyDescent="0.3">
      <c r="L4020" s="71"/>
    </row>
    <row r="4021" spans="12:12" x14ac:dyDescent="0.3">
      <c r="L4021" s="71"/>
    </row>
    <row r="4022" spans="12:12" x14ac:dyDescent="0.3">
      <c r="L4022" s="71"/>
    </row>
    <row r="4023" spans="12:12" x14ac:dyDescent="0.3">
      <c r="L4023" s="71"/>
    </row>
    <row r="4024" spans="12:12" x14ac:dyDescent="0.3">
      <c r="L4024" s="71"/>
    </row>
    <row r="4025" spans="12:12" x14ac:dyDescent="0.3">
      <c r="L4025" s="71"/>
    </row>
    <row r="4026" spans="12:12" x14ac:dyDescent="0.3">
      <c r="L4026" s="71"/>
    </row>
    <row r="4027" spans="12:12" x14ac:dyDescent="0.3">
      <c r="L4027" s="71"/>
    </row>
    <row r="4028" spans="12:12" x14ac:dyDescent="0.3">
      <c r="L4028" s="71"/>
    </row>
    <row r="4029" spans="12:12" x14ac:dyDescent="0.3">
      <c r="L4029" s="71"/>
    </row>
    <row r="4030" spans="12:12" x14ac:dyDescent="0.3">
      <c r="L4030" s="71"/>
    </row>
    <row r="4031" spans="12:12" x14ac:dyDescent="0.3">
      <c r="L4031" s="71"/>
    </row>
    <row r="4032" spans="12:12" x14ac:dyDescent="0.3">
      <c r="L4032" s="71"/>
    </row>
    <row r="4033" spans="12:12" x14ac:dyDescent="0.3">
      <c r="L4033" s="71"/>
    </row>
    <row r="4034" spans="12:12" x14ac:dyDescent="0.3">
      <c r="L4034" s="71"/>
    </row>
    <row r="4035" spans="12:12" x14ac:dyDescent="0.3">
      <c r="L4035" s="71"/>
    </row>
    <row r="4036" spans="12:12" x14ac:dyDescent="0.3">
      <c r="L4036" s="71"/>
    </row>
    <row r="4037" spans="12:12" x14ac:dyDescent="0.3">
      <c r="L4037" s="71"/>
    </row>
    <row r="4038" spans="12:12" x14ac:dyDescent="0.3">
      <c r="L4038" s="71"/>
    </row>
    <row r="4039" spans="12:12" x14ac:dyDescent="0.3">
      <c r="L4039" s="71"/>
    </row>
    <row r="4040" spans="12:12" x14ac:dyDescent="0.3">
      <c r="L4040" s="71"/>
    </row>
    <row r="4041" spans="12:12" x14ac:dyDescent="0.3">
      <c r="L4041" s="71"/>
    </row>
    <row r="4042" spans="12:12" x14ac:dyDescent="0.3">
      <c r="L4042" s="71"/>
    </row>
    <row r="4043" spans="12:12" x14ac:dyDescent="0.3">
      <c r="L4043" s="71"/>
    </row>
    <row r="4044" spans="12:12" x14ac:dyDescent="0.3">
      <c r="L4044" s="71"/>
    </row>
    <row r="4045" spans="12:12" x14ac:dyDescent="0.3">
      <c r="L4045" s="71"/>
    </row>
    <row r="4046" spans="12:12" x14ac:dyDescent="0.3">
      <c r="L4046" s="71"/>
    </row>
    <row r="4047" spans="12:12" x14ac:dyDescent="0.3">
      <c r="L4047" s="71"/>
    </row>
    <row r="4048" spans="12:12" x14ac:dyDescent="0.3">
      <c r="L4048" s="71"/>
    </row>
    <row r="4049" spans="12:12" x14ac:dyDescent="0.3">
      <c r="L4049" s="71"/>
    </row>
    <row r="4050" spans="12:12" x14ac:dyDescent="0.3">
      <c r="L4050" s="71"/>
    </row>
    <row r="4051" spans="12:12" x14ac:dyDescent="0.3">
      <c r="L4051" s="71"/>
    </row>
    <row r="4052" spans="12:12" x14ac:dyDescent="0.3">
      <c r="L4052" s="71"/>
    </row>
    <row r="4053" spans="12:12" x14ac:dyDescent="0.3">
      <c r="L4053" s="71"/>
    </row>
    <row r="4054" spans="12:12" x14ac:dyDescent="0.3">
      <c r="L4054" s="71"/>
    </row>
    <row r="4055" spans="12:12" x14ac:dyDescent="0.3">
      <c r="L4055" s="71"/>
    </row>
    <row r="4056" spans="12:12" x14ac:dyDescent="0.3">
      <c r="L4056" s="71"/>
    </row>
    <row r="4057" spans="12:12" x14ac:dyDescent="0.3">
      <c r="L4057" s="71"/>
    </row>
    <row r="4058" spans="12:12" x14ac:dyDescent="0.3">
      <c r="L4058" s="71"/>
    </row>
    <row r="4059" spans="12:12" x14ac:dyDescent="0.3">
      <c r="L4059" s="71"/>
    </row>
    <row r="4060" spans="12:12" x14ac:dyDescent="0.3">
      <c r="L4060" s="71"/>
    </row>
    <row r="4061" spans="12:12" x14ac:dyDescent="0.3">
      <c r="L4061" s="71"/>
    </row>
    <row r="4062" spans="12:12" x14ac:dyDescent="0.3">
      <c r="L4062" s="71"/>
    </row>
    <row r="4063" spans="12:12" x14ac:dyDescent="0.3">
      <c r="L4063" s="71"/>
    </row>
    <row r="4064" spans="12:12" x14ac:dyDescent="0.3">
      <c r="L4064" s="71"/>
    </row>
    <row r="4065" spans="12:12" x14ac:dyDescent="0.3">
      <c r="L4065" s="71"/>
    </row>
    <row r="4066" spans="12:12" x14ac:dyDescent="0.3">
      <c r="L4066" s="71"/>
    </row>
    <row r="4067" spans="12:12" x14ac:dyDescent="0.3">
      <c r="L4067" s="71"/>
    </row>
    <row r="4068" spans="12:12" x14ac:dyDescent="0.3">
      <c r="L4068" s="71"/>
    </row>
    <row r="4069" spans="12:12" x14ac:dyDescent="0.3">
      <c r="L4069" s="71"/>
    </row>
    <row r="4070" spans="12:12" x14ac:dyDescent="0.3">
      <c r="L4070" s="71"/>
    </row>
    <row r="4071" spans="12:12" x14ac:dyDescent="0.3">
      <c r="L4071" s="71"/>
    </row>
    <row r="4072" spans="12:12" x14ac:dyDescent="0.3">
      <c r="L4072" s="71"/>
    </row>
    <row r="4073" spans="12:12" x14ac:dyDescent="0.3">
      <c r="L4073" s="71"/>
    </row>
    <row r="4074" spans="12:12" x14ac:dyDescent="0.3">
      <c r="L4074" s="71"/>
    </row>
    <row r="4075" spans="12:12" x14ac:dyDescent="0.3">
      <c r="L4075" s="71"/>
    </row>
    <row r="4076" spans="12:12" x14ac:dyDescent="0.3">
      <c r="L4076" s="71"/>
    </row>
    <row r="4077" spans="12:12" x14ac:dyDescent="0.3">
      <c r="L4077" s="71"/>
    </row>
    <row r="4078" spans="12:12" x14ac:dyDescent="0.3">
      <c r="L4078" s="71"/>
    </row>
    <row r="4079" spans="12:12" x14ac:dyDescent="0.3">
      <c r="L4079" s="71"/>
    </row>
    <row r="4080" spans="12:12" x14ac:dyDescent="0.3">
      <c r="L4080" s="71"/>
    </row>
    <row r="4081" spans="12:12" x14ac:dyDescent="0.3">
      <c r="L4081" s="71"/>
    </row>
    <row r="4082" spans="12:12" x14ac:dyDescent="0.3">
      <c r="L4082" s="71"/>
    </row>
    <row r="4083" spans="12:12" x14ac:dyDescent="0.3">
      <c r="L4083" s="71"/>
    </row>
    <row r="4084" spans="12:12" x14ac:dyDescent="0.3">
      <c r="L4084" s="71"/>
    </row>
    <row r="4085" spans="12:12" x14ac:dyDescent="0.3">
      <c r="L4085" s="71"/>
    </row>
    <row r="4086" spans="12:12" x14ac:dyDescent="0.3">
      <c r="L4086" s="71"/>
    </row>
    <row r="4087" spans="12:12" x14ac:dyDescent="0.3">
      <c r="L4087" s="71"/>
    </row>
    <row r="4088" spans="12:12" x14ac:dyDescent="0.3">
      <c r="L4088" s="71"/>
    </row>
    <row r="4089" spans="12:12" x14ac:dyDescent="0.3">
      <c r="L4089" s="71"/>
    </row>
    <row r="4090" spans="12:12" x14ac:dyDescent="0.3">
      <c r="L4090" s="71"/>
    </row>
    <row r="4091" spans="12:12" x14ac:dyDescent="0.3">
      <c r="L4091" s="71"/>
    </row>
    <row r="4092" spans="12:12" x14ac:dyDescent="0.3">
      <c r="L4092" s="71"/>
    </row>
    <row r="4093" spans="12:12" x14ac:dyDescent="0.3">
      <c r="L4093" s="71"/>
    </row>
    <row r="4094" spans="12:12" x14ac:dyDescent="0.3">
      <c r="L4094" s="71"/>
    </row>
    <row r="4095" spans="12:12" x14ac:dyDescent="0.3">
      <c r="L4095" s="71"/>
    </row>
    <row r="4096" spans="12:12" x14ac:dyDescent="0.3">
      <c r="L4096" s="71"/>
    </row>
    <row r="4097" spans="12:12" x14ac:dyDescent="0.3">
      <c r="L4097" s="71"/>
    </row>
    <row r="4098" spans="12:12" x14ac:dyDescent="0.3">
      <c r="L4098" s="71"/>
    </row>
    <row r="4099" spans="12:12" x14ac:dyDescent="0.3">
      <c r="L4099" s="71"/>
    </row>
    <row r="4100" spans="12:12" x14ac:dyDescent="0.3">
      <c r="L4100" s="71"/>
    </row>
    <row r="4101" spans="12:12" x14ac:dyDescent="0.3">
      <c r="L4101" s="71"/>
    </row>
    <row r="4102" spans="12:12" x14ac:dyDescent="0.3">
      <c r="L4102" s="71"/>
    </row>
    <row r="4103" spans="12:12" x14ac:dyDescent="0.3">
      <c r="L4103" s="71"/>
    </row>
    <row r="4104" spans="12:12" x14ac:dyDescent="0.3">
      <c r="L4104" s="71"/>
    </row>
    <row r="4105" spans="12:12" x14ac:dyDescent="0.3">
      <c r="L4105" s="71"/>
    </row>
    <row r="4106" spans="12:12" x14ac:dyDescent="0.3">
      <c r="L4106" s="71"/>
    </row>
    <row r="4107" spans="12:12" x14ac:dyDescent="0.3">
      <c r="L4107" s="71"/>
    </row>
    <row r="4108" spans="12:12" x14ac:dyDescent="0.3">
      <c r="L4108" s="71"/>
    </row>
    <row r="4109" spans="12:12" x14ac:dyDescent="0.3">
      <c r="L4109" s="71"/>
    </row>
    <row r="4110" spans="12:12" x14ac:dyDescent="0.3">
      <c r="L4110" s="71"/>
    </row>
    <row r="4111" spans="12:12" x14ac:dyDescent="0.3">
      <c r="L4111" s="71"/>
    </row>
    <row r="4112" spans="12:12" x14ac:dyDescent="0.3">
      <c r="L4112" s="71"/>
    </row>
    <row r="4113" spans="12:12" x14ac:dyDescent="0.3">
      <c r="L4113" s="71"/>
    </row>
    <row r="4114" spans="12:12" x14ac:dyDescent="0.3">
      <c r="L4114" s="71"/>
    </row>
    <row r="4115" spans="12:12" x14ac:dyDescent="0.3">
      <c r="L4115" s="71"/>
    </row>
    <row r="4116" spans="12:12" x14ac:dyDescent="0.3">
      <c r="L4116" s="71"/>
    </row>
    <row r="4117" spans="12:12" x14ac:dyDescent="0.3">
      <c r="L4117" s="71"/>
    </row>
    <row r="4118" spans="12:12" x14ac:dyDescent="0.3">
      <c r="L4118" s="71"/>
    </row>
    <row r="4119" spans="12:12" x14ac:dyDescent="0.3">
      <c r="L4119" s="71"/>
    </row>
    <row r="4120" spans="12:12" x14ac:dyDescent="0.3">
      <c r="L4120" s="71"/>
    </row>
    <row r="4121" spans="12:12" x14ac:dyDescent="0.3">
      <c r="L4121" s="71"/>
    </row>
    <row r="4122" spans="12:12" x14ac:dyDescent="0.3">
      <c r="L4122" s="71"/>
    </row>
  </sheetData>
  <customSheetViews>
    <customSheetView guid="{6E36B340-AB85-4981-B5B4-3E821F2B3458}" topLeftCell="A486">
      <selection activeCell="A526" sqref="A526"/>
      <pageMargins left="0.7" right="0.7" top="0.75" bottom="0.75" header="0.3" footer="0.3"/>
    </customSheetView>
  </customSheetView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75E12A-B85C-40F3-B14D-6C91E5A07892}">
  <sheetPr codeName="Sheet1">
    <tabColor theme="4" tint="0.59999389629810485"/>
  </sheetPr>
  <dimension ref="A1:J16914"/>
  <sheetViews>
    <sheetView workbookViewId="0">
      <selection activeCell="G22" sqref="G22"/>
    </sheetView>
  </sheetViews>
  <sheetFormatPr defaultColWidth="8.88671875" defaultRowHeight="14.4" x14ac:dyDescent="0.3"/>
  <cols>
    <col min="1" max="1" width="14.109375" style="10" customWidth="1"/>
    <col min="2" max="5" width="8.88671875" style="10"/>
    <col min="6" max="6" width="11" style="10" bestFit="1" customWidth="1"/>
    <col min="7" max="7" width="8.88671875" style="10"/>
    <col min="8" max="8" width="18.88671875" style="10" bestFit="1" customWidth="1"/>
    <col min="9" max="16384" width="8.88671875" style="10"/>
  </cols>
  <sheetData>
    <row r="1" spans="1:10" x14ac:dyDescent="0.3">
      <c r="A1" s="70" t="s">
        <v>19</v>
      </c>
    </row>
    <row r="2" spans="1:10" x14ac:dyDescent="0.3">
      <c r="A2" s="10" t="e">
        <f ca="1">_xll.BQL("OISEONIA Index","dropna(px_last(dates=range(2023-11-11,2025-12-15,frq=d)))","fill=prev","cols=2;rows=768")</f>
        <v>#NAME?</v>
      </c>
      <c r="B2" s="10" t="s">
        <v>19</v>
      </c>
    </row>
    <row r="3" spans="1:10" x14ac:dyDescent="0.3">
      <c r="A3" s="10" t="s">
        <v>1</v>
      </c>
      <c r="B3" s="10" t="s">
        <v>123</v>
      </c>
    </row>
    <row r="4" spans="1:10" x14ac:dyDescent="0.3">
      <c r="A4" s="71">
        <v>45241</v>
      </c>
      <c r="B4" s="10">
        <v>132.2158890481</v>
      </c>
    </row>
    <row r="5" spans="1:10" x14ac:dyDescent="0.3">
      <c r="A5" s="71">
        <v>45242</v>
      </c>
      <c r="B5" s="10">
        <v>132.2158890481</v>
      </c>
      <c r="C5" s="10">
        <f>IF(AND(B5&lt;&gt;"",B4&lt;&gt;""),B5/B4-1,"")</f>
        <v>0</v>
      </c>
    </row>
    <row r="6" spans="1:10" x14ac:dyDescent="0.3">
      <c r="A6" s="71">
        <v>45243</v>
      </c>
      <c r="B6" s="10">
        <v>132.2158890481</v>
      </c>
      <c r="C6" s="10">
        <f t="shared" ref="C6:C69" si="0">IF(AND(B6&lt;&gt;"",B5&lt;&gt;""),B6/B5-1,"")</f>
        <v>0</v>
      </c>
    </row>
    <row r="7" spans="1:10" x14ac:dyDescent="0.3">
      <c r="A7" s="71">
        <v>45244</v>
      </c>
      <c r="B7" s="10">
        <v>132.2305385686</v>
      </c>
      <c r="C7" s="10">
        <f t="shared" si="0"/>
        <v>1.1079999995056156E-4</v>
      </c>
    </row>
    <row r="8" spans="1:10" x14ac:dyDescent="0.3">
      <c r="A8" s="71">
        <v>45245</v>
      </c>
      <c r="B8" s="10">
        <v>132.2451897123</v>
      </c>
      <c r="C8" s="10">
        <f t="shared" si="0"/>
        <v>1.1080000020124992E-4</v>
      </c>
      <c r="H8" s="70" t="s">
        <v>20</v>
      </c>
    </row>
    <row r="9" spans="1:10" x14ac:dyDescent="0.3">
      <c r="A9" s="71">
        <v>45246</v>
      </c>
      <c r="B9" s="10">
        <v>132.2598292548</v>
      </c>
      <c r="C9" s="10">
        <f t="shared" si="0"/>
        <v>1.1069999999113733E-4</v>
      </c>
      <c r="H9" s="76">
        <v>2.1756221850846247E-2</v>
      </c>
    </row>
    <row r="10" spans="1:10" x14ac:dyDescent="0.3">
      <c r="A10" s="71">
        <v>45247</v>
      </c>
      <c r="B10" s="10">
        <v>132.27449686989999</v>
      </c>
      <c r="C10" s="10">
        <f t="shared" si="0"/>
        <v>1.10900000269476E-4</v>
      </c>
    </row>
    <row r="11" spans="1:10" x14ac:dyDescent="0.3">
      <c r="A11" s="71">
        <v>45248</v>
      </c>
      <c r="B11" s="10">
        <v>132.31845168519999</v>
      </c>
      <c r="C11" s="10">
        <f t="shared" si="0"/>
        <v>3.3229999992534509E-4</v>
      </c>
      <c r="J11" s="75" t="s">
        <v>37</v>
      </c>
    </row>
    <row r="12" spans="1:10" x14ac:dyDescent="0.3">
      <c r="A12" s="71">
        <v>45249</v>
      </c>
      <c r="B12" s="10">
        <v>132.31845168519999</v>
      </c>
      <c r="C12" s="10">
        <f t="shared" si="0"/>
        <v>0</v>
      </c>
    </row>
    <row r="13" spans="1:10" x14ac:dyDescent="0.3">
      <c r="A13" s="71">
        <v>45250</v>
      </c>
      <c r="B13" s="10">
        <v>132.31845168519999</v>
      </c>
      <c r="C13" s="10">
        <f t="shared" si="0"/>
        <v>0</v>
      </c>
    </row>
    <row r="14" spans="1:10" x14ac:dyDescent="0.3">
      <c r="A14" s="71">
        <v>45251</v>
      </c>
      <c r="B14" s="10">
        <v>132.33311256959999</v>
      </c>
      <c r="C14" s="10">
        <f t="shared" si="0"/>
        <v>1.1079999964702658E-4</v>
      </c>
    </row>
    <row r="15" spans="1:10" x14ac:dyDescent="0.3">
      <c r="A15" s="71">
        <v>45252</v>
      </c>
      <c r="B15" s="10">
        <v>132.34776184520001</v>
      </c>
      <c r="C15" s="10">
        <f t="shared" si="0"/>
        <v>1.1070000029134164E-4</v>
      </c>
    </row>
    <row r="16" spans="1:10" x14ac:dyDescent="0.3">
      <c r="A16" s="71">
        <v>45253</v>
      </c>
      <c r="B16" s="10">
        <v>132.36242597719999</v>
      </c>
      <c r="C16" s="10">
        <f t="shared" si="0"/>
        <v>1.1079999990570855E-4</v>
      </c>
    </row>
    <row r="17" spans="1:8" x14ac:dyDescent="0.3">
      <c r="A17" s="71">
        <v>45254</v>
      </c>
      <c r="B17" s="10">
        <v>132.377091734</v>
      </c>
      <c r="C17" s="10">
        <f t="shared" si="0"/>
        <v>1.1080000001317813E-4</v>
      </c>
    </row>
    <row r="18" spans="1:8" x14ac:dyDescent="0.3">
      <c r="A18" s="71">
        <v>45255</v>
      </c>
      <c r="B18" s="10">
        <v>132.4210938793</v>
      </c>
      <c r="C18" s="10">
        <f t="shared" si="0"/>
        <v>3.3240000005752002E-4</v>
      </c>
    </row>
    <row r="19" spans="1:8" x14ac:dyDescent="0.3">
      <c r="A19" s="71">
        <v>45256</v>
      </c>
      <c r="B19" s="10">
        <v>132.4210938793</v>
      </c>
      <c r="C19" s="10">
        <f t="shared" si="0"/>
        <v>0</v>
      </c>
      <c r="H19" s="71"/>
    </row>
    <row r="20" spans="1:8" x14ac:dyDescent="0.3">
      <c r="A20" s="71">
        <v>45257</v>
      </c>
      <c r="B20" s="10">
        <v>132.4210938793</v>
      </c>
      <c r="C20" s="10">
        <f t="shared" si="0"/>
        <v>0</v>
      </c>
      <c r="H20" s="71"/>
    </row>
    <row r="21" spans="1:8" x14ac:dyDescent="0.3">
      <c r="A21" s="71">
        <v>45258</v>
      </c>
      <c r="B21" s="10">
        <v>132.43576613650001</v>
      </c>
      <c r="C21" s="10">
        <f t="shared" si="0"/>
        <v>1.1079999998631074E-4</v>
      </c>
      <c r="H21" s="71"/>
    </row>
    <row r="22" spans="1:8" x14ac:dyDescent="0.3">
      <c r="A22" s="71">
        <v>45259</v>
      </c>
      <c r="B22" s="10">
        <v>132.45044001939999</v>
      </c>
      <c r="C22" s="10">
        <f t="shared" si="0"/>
        <v>1.1080000009111579E-4</v>
      </c>
      <c r="H22" s="71"/>
    </row>
    <row r="23" spans="1:8" x14ac:dyDescent="0.3">
      <c r="A23" s="71">
        <v>45260</v>
      </c>
      <c r="B23" s="10">
        <v>132.46511552819999</v>
      </c>
      <c r="C23" s="10">
        <f t="shared" si="0"/>
        <v>1.1080000034624504E-4</v>
      </c>
      <c r="H23" s="71"/>
    </row>
    <row r="24" spans="1:8" x14ac:dyDescent="0.3">
      <c r="A24" s="71">
        <v>45261</v>
      </c>
      <c r="B24" s="10">
        <v>132.479739677</v>
      </c>
      <c r="C24" s="10">
        <f t="shared" si="0"/>
        <v>1.1040000034490127E-4</v>
      </c>
      <c r="H24" s="71"/>
    </row>
    <row r="25" spans="1:8" x14ac:dyDescent="0.3">
      <c r="A25" s="71">
        <v>45262</v>
      </c>
      <c r="B25" s="10">
        <v>132.52377594250001</v>
      </c>
      <c r="C25" s="10">
        <f t="shared" si="0"/>
        <v>3.3240000023693206E-4</v>
      </c>
      <c r="H25" s="71"/>
    </row>
    <row r="26" spans="1:8" x14ac:dyDescent="0.3">
      <c r="A26" s="71">
        <v>45263</v>
      </c>
      <c r="B26" s="10">
        <v>132.52377594250001</v>
      </c>
      <c r="C26" s="10">
        <f t="shared" si="0"/>
        <v>0</v>
      </c>
      <c r="H26" s="71"/>
    </row>
    <row r="27" spans="1:8" x14ac:dyDescent="0.3">
      <c r="A27" s="71">
        <v>45264</v>
      </c>
      <c r="B27" s="10">
        <v>132.52377594250001</v>
      </c>
      <c r="C27" s="10">
        <f t="shared" si="0"/>
        <v>0</v>
      </c>
      <c r="H27" s="71"/>
    </row>
    <row r="28" spans="1:8" x14ac:dyDescent="0.3">
      <c r="A28" s="71">
        <v>45265</v>
      </c>
      <c r="B28" s="10">
        <v>132.53845957690001</v>
      </c>
      <c r="C28" s="10">
        <f t="shared" si="0"/>
        <v>1.1080000019303426E-4</v>
      </c>
      <c r="H28" s="71"/>
    </row>
    <row r="29" spans="1:8" x14ac:dyDescent="0.3">
      <c r="A29" s="71">
        <v>45266</v>
      </c>
      <c r="B29" s="10">
        <v>132.55314483820001</v>
      </c>
      <c r="C29" s="10">
        <f t="shared" si="0"/>
        <v>1.1079999984064948E-4</v>
      </c>
      <c r="H29" s="71"/>
    </row>
    <row r="30" spans="1:8" x14ac:dyDescent="0.3">
      <c r="A30" s="71">
        <v>45267</v>
      </c>
      <c r="B30" s="10">
        <v>132.56783172659999</v>
      </c>
      <c r="C30" s="10">
        <f t="shared" si="0"/>
        <v>1.1079999963725662E-4</v>
      </c>
      <c r="H30" s="71"/>
    </row>
    <row r="31" spans="1:8" x14ac:dyDescent="0.3">
      <c r="A31" s="71">
        <v>45268</v>
      </c>
      <c r="B31" s="10">
        <v>132.58252024239999</v>
      </c>
      <c r="C31" s="10">
        <f t="shared" si="0"/>
        <v>1.1080000033714121E-4</v>
      </c>
      <c r="H31" s="71"/>
    </row>
    <row r="32" spans="1:8" x14ac:dyDescent="0.3">
      <c r="A32" s="71">
        <v>45269</v>
      </c>
      <c r="B32" s="10">
        <v>132.62657741390001</v>
      </c>
      <c r="C32" s="10">
        <f t="shared" si="0"/>
        <v>3.3230000017692163E-4</v>
      </c>
      <c r="H32" s="71"/>
    </row>
    <row r="33" spans="1:8" x14ac:dyDescent="0.3">
      <c r="A33" s="71">
        <v>45270</v>
      </c>
      <c r="B33" s="10">
        <v>132.62657741390001</v>
      </c>
      <c r="C33" s="10">
        <f t="shared" si="0"/>
        <v>0</v>
      </c>
      <c r="H33" s="71"/>
    </row>
    <row r="34" spans="1:8" x14ac:dyDescent="0.3">
      <c r="A34" s="71">
        <v>45271</v>
      </c>
      <c r="B34" s="10">
        <v>132.62657741390001</v>
      </c>
      <c r="C34" s="10">
        <f t="shared" si="0"/>
        <v>0</v>
      </c>
      <c r="H34" s="71"/>
    </row>
    <row r="35" spans="1:8" x14ac:dyDescent="0.3">
      <c r="A35" s="71">
        <v>45272</v>
      </c>
      <c r="B35" s="10">
        <v>132.64127243870001</v>
      </c>
      <c r="C35" s="10">
        <f t="shared" si="0"/>
        <v>1.1080000016994163E-4</v>
      </c>
      <c r="H35" s="71"/>
    </row>
    <row r="36" spans="1:8" x14ac:dyDescent="0.3">
      <c r="A36" s="71">
        <v>45273</v>
      </c>
      <c r="B36" s="10">
        <v>132.6559690917</v>
      </c>
      <c r="C36" s="10">
        <f t="shared" si="0"/>
        <v>1.1080000010399438E-4</v>
      </c>
      <c r="H36" s="71"/>
    </row>
    <row r="37" spans="1:8" x14ac:dyDescent="0.3">
      <c r="A37" s="71">
        <v>45274</v>
      </c>
      <c r="B37" s="10">
        <v>132.6706673731</v>
      </c>
      <c r="C37" s="10">
        <f t="shared" si="0"/>
        <v>1.1080000018570679E-4</v>
      </c>
      <c r="H37" s="71"/>
    </row>
    <row r="38" spans="1:8" x14ac:dyDescent="0.3">
      <c r="A38" s="71">
        <v>45275</v>
      </c>
      <c r="B38" s="10">
        <v>132.68538055010001</v>
      </c>
      <c r="C38" s="10">
        <f t="shared" si="0"/>
        <v>1.1089999991198418E-4</v>
      </c>
      <c r="H38" s="71"/>
    </row>
    <row r="39" spans="1:8" x14ac:dyDescent="0.3">
      <c r="A39" s="71">
        <v>45276</v>
      </c>
      <c r="B39" s="10">
        <v>132.72948517059999</v>
      </c>
      <c r="C39" s="10">
        <f t="shared" si="0"/>
        <v>3.3240000003864623E-4</v>
      </c>
      <c r="H39" s="71"/>
    </row>
    <row r="40" spans="1:8" x14ac:dyDescent="0.3">
      <c r="A40" s="71">
        <v>45277</v>
      </c>
      <c r="B40" s="10">
        <v>132.72948517059999</v>
      </c>
      <c r="C40" s="10">
        <f t="shared" si="0"/>
        <v>0</v>
      </c>
      <c r="H40" s="71"/>
    </row>
    <row r="41" spans="1:8" x14ac:dyDescent="0.3">
      <c r="A41" s="71">
        <v>45278</v>
      </c>
      <c r="B41" s="10">
        <v>132.72948517059999</v>
      </c>
      <c r="C41" s="10">
        <f t="shared" si="0"/>
        <v>0</v>
      </c>
      <c r="H41" s="71"/>
    </row>
    <row r="42" spans="1:8" x14ac:dyDescent="0.3">
      <c r="A42" s="71">
        <v>45279</v>
      </c>
      <c r="B42" s="10">
        <v>132.7441783246</v>
      </c>
      <c r="C42" s="10">
        <f t="shared" si="0"/>
        <v>1.1069999993695845E-4</v>
      </c>
      <c r="H42" s="71"/>
    </row>
    <row r="43" spans="1:8" x14ac:dyDescent="0.3">
      <c r="A43" s="71">
        <v>45280</v>
      </c>
      <c r="B43" s="10">
        <v>132.75887310510001</v>
      </c>
      <c r="C43" s="10">
        <f t="shared" si="0"/>
        <v>1.1069999969470778E-4</v>
      </c>
      <c r="H43" s="71"/>
    </row>
    <row r="44" spans="1:8" x14ac:dyDescent="0.3">
      <c r="A44" s="71">
        <v>45281</v>
      </c>
      <c r="B44" s="10">
        <v>132.7735695124</v>
      </c>
      <c r="C44" s="10">
        <f t="shared" si="0"/>
        <v>1.1070000035595662E-4</v>
      </c>
      <c r="H44" s="71"/>
    </row>
    <row r="45" spans="1:8" x14ac:dyDescent="0.3">
      <c r="A45" s="71">
        <v>45282</v>
      </c>
      <c r="B45" s="10">
        <v>132.78826754650001</v>
      </c>
      <c r="C45" s="10">
        <f t="shared" si="0"/>
        <v>1.10699999660957E-4</v>
      </c>
      <c r="H45" s="71"/>
    </row>
    <row r="46" spans="1:8" x14ac:dyDescent="0.3">
      <c r="A46" s="71">
        <v>45283</v>
      </c>
      <c r="B46" s="10">
        <v>132.86173929489999</v>
      </c>
      <c r="C46" s="10">
        <f t="shared" si="0"/>
        <v>5.5329999974773614E-4</v>
      </c>
      <c r="H46" s="71"/>
    </row>
    <row r="47" spans="1:8" x14ac:dyDescent="0.3">
      <c r="A47" s="71">
        <v>45284</v>
      </c>
      <c r="B47" s="10">
        <v>132.86173929489999</v>
      </c>
      <c r="C47" s="10">
        <f t="shared" si="0"/>
        <v>0</v>
      </c>
      <c r="H47" s="71"/>
    </row>
    <row r="48" spans="1:8" x14ac:dyDescent="0.3">
      <c r="A48" s="71">
        <v>45285</v>
      </c>
      <c r="B48" s="10">
        <v>132.86173929489999</v>
      </c>
      <c r="C48" s="10">
        <f t="shared" si="0"/>
        <v>0</v>
      </c>
      <c r="H48" s="71"/>
    </row>
    <row r="49" spans="1:8" x14ac:dyDescent="0.3">
      <c r="A49" s="71">
        <v>45286</v>
      </c>
      <c r="B49" s="10">
        <v>132.86173929489999</v>
      </c>
      <c r="C49" s="10">
        <f t="shared" si="0"/>
        <v>0</v>
      </c>
      <c r="H49" s="71"/>
    </row>
    <row r="50" spans="1:8" x14ac:dyDescent="0.3">
      <c r="A50" s="71">
        <v>45287</v>
      </c>
      <c r="B50" s="10">
        <v>132.86173929489999</v>
      </c>
      <c r="C50" s="10">
        <f t="shared" si="0"/>
        <v>0</v>
      </c>
      <c r="H50" s="71"/>
    </row>
    <row r="51" spans="1:8" x14ac:dyDescent="0.3">
      <c r="A51" s="71">
        <v>45288</v>
      </c>
      <c r="B51" s="10">
        <v>132.87644708939999</v>
      </c>
      <c r="C51" s="10">
        <f t="shared" si="0"/>
        <v>1.1069999969937072E-4</v>
      </c>
      <c r="H51" s="71"/>
    </row>
    <row r="52" spans="1:8" x14ac:dyDescent="0.3">
      <c r="A52" s="71">
        <v>45289</v>
      </c>
      <c r="B52" s="10">
        <v>132.8911565121</v>
      </c>
      <c r="C52" s="10">
        <f t="shared" si="0"/>
        <v>1.10700000054198E-4</v>
      </c>
      <c r="H52" s="71"/>
    </row>
    <row r="53" spans="1:8" x14ac:dyDescent="0.3">
      <c r="A53" s="71">
        <v>45290</v>
      </c>
      <c r="B53" s="10">
        <v>132.9497349339</v>
      </c>
      <c r="C53" s="10">
        <f t="shared" si="0"/>
        <v>4.4080000007129527E-4</v>
      </c>
      <c r="H53" s="71"/>
    </row>
    <row r="54" spans="1:8" x14ac:dyDescent="0.3">
      <c r="A54" s="71">
        <v>45291</v>
      </c>
      <c r="B54" s="10">
        <v>132.9497349339</v>
      </c>
      <c r="C54" s="10">
        <f t="shared" si="0"/>
        <v>0</v>
      </c>
      <c r="H54" s="71"/>
    </row>
    <row r="55" spans="1:8" x14ac:dyDescent="0.3">
      <c r="A55" s="71">
        <v>45292</v>
      </c>
      <c r="B55" s="10">
        <v>132.9497349339</v>
      </c>
      <c r="C55" s="10">
        <f t="shared" si="0"/>
        <v>0</v>
      </c>
      <c r="H55" s="71"/>
    </row>
    <row r="56" spans="1:8" x14ac:dyDescent="0.3">
      <c r="A56" s="71">
        <v>45293</v>
      </c>
      <c r="B56" s="10">
        <v>132.9497349339</v>
      </c>
      <c r="C56" s="10">
        <f t="shared" si="0"/>
        <v>0</v>
      </c>
      <c r="H56" s="71"/>
    </row>
    <row r="57" spans="1:8" x14ac:dyDescent="0.3">
      <c r="A57" s="71">
        <v>45294</v>
      </c>
      <c r="B57" s="10">
        <v>132.96447905950001</v>
      </c>
      <c r="C57" s="10">
        <f t="shared" si="0"/>
        <v>1.1089999996860556E-4</v>
      </c>
      <c r="H57" s="71"/>
    </row>
    <row r="58" spans="1:8" x14ac:dyDescent="0.3">
      <c r="A58" s="71">
        <v>45295</v>
      </c>
      <c r="B58" s="10">
        <v>132.97921152379999</v>
      </c>
      <c r="C58" s="10">
        <f t="shared" si="0"/>
        <v>1.1080000015173397E-4</v>
      </c>
      <c r="H58" s="71"/>
    </row>
    <row r="59" spans="1:8" x14ac:dyDescent="0.3">
      <c r="A59" s="71">
        <v>45296</v>
      </c>
      <c r="B59" s="10">
        <v>132.99394562040001</v>
      </c>
      <c r="C59" s="10">
        <f t="shared" si="0"/>
        <v>1.1079999972318788E-4</v>
      </c>
      <c r="H59" s="71"/>
    </row>
    <row r="60" spans="1:8" x14ac:dyDescent="0.3">
      <c r="A60" s="71">
        <v>45297</v>
      </c>
      <c r="B60" s="10">
        <v>133.03816610729999</v>
      </c>
      <c r="C60" s="10">
        <f t="shared" si="0"/>
        <v>3.3249999985862644E-4</v>
      </c>
      <c r="H60" s="71"/>
    </row>
    <row r="61" spans="1:8" x14ac:dyDescent="0.3">
      <c r="A61" s="71">
        <v>45298</v>
      </c>
      <c r="B61" s="10">
        <v>133.03816610729999</v>
      </c>
      <c r="C61" s="10">
        <f t="shared" si="0"/>
        <v>0</v>
      </c>
      <c r="H61" s="71"/>
    </row>
    <row r="62" spans="1:8" x14ac:dyDescent="0.3">
      <c r="A62" s="71">
        <v>45299</v>
      </c>
      <c r="B62" s="10">
        <v>133.03816610729999</v>
      </c>
      <c r="C62" s="10">
        <f t="shared" si="0"/>
        <v>0</v>
      </c>
      <c r="H62" s="71"/>
    </row>
    <row r="63" spans="1:8" x14ac:dyDescent="0.3">
      <c r="A63" s="71">
        <v>45300</v>
      </c>
      <c r="B63" s="10">
        <v>133.0529067361</v>
      </c>
      <c r="C63" s="10">
        <f t="shared" si="0"/>
        <v>1.1079999996477241E-4</v>
      </c>
      <c r="H63" s="71"/>
    </row>
    <row r="64" spans="1:8" x14ac:dyDescent="0.3">
      <c r="A64" s="71">
        <v>45301</v>
      </c>
      <c r="B64" s="10">
        <v>133.06764899820001</v>
      </c>
      <c r="C64" s="10">
        <f t="shared" si="0"/>
        <v>1.1080000025298631E-4</v>
      </c>
      <c r="H64" s="71"/>
    </row>
    <row r="65" spans="1:8" x14ac:dyDescent="0.3">
      <c r="A65" s="71">
        <v>45302</v>
      </c>
      <c r="B65" s="10">
        <v>133.0824062005</v>
      </c>
      <c r="C65" s="10">
        <f t="shared" si="0"/>
        <v>1.1090000019597923E-4</v>
      </c>
      <c r="H65" s="71"/>
    </row>
    <row r="66" spans="1:8" x14ac:dyDescent="0.3">
      <c r="A66" s="71">
        <v>45303</v>
      </c>
      <c r="B66" s="10">
        <v>133.09715173110001</v>
      </c>
      <c r="C66" s="10">
        <f t="shared" si="0"/>
        <v>1.1079999994745293E-4</v>
      </c>
      <c r="H66" s="71"/>
    </row>
    <row r="67" spans="1:8" x14ac:dyDescent="0.3">
      <c r="A67" s="71">
        <v>45304</v>
      </c>
      <c r="B67" s="10">
        <v>133.1413932243</v>
      </c>
      <c r="C67" s="10">
        <f t="shared" si="0"/>
        <v>3.3239999973377898E-4</v>
      </c>
      <c r="H67" s="71"/>
    </row>
    <row r="68" spans="1:8" x14ac:dyDescent="0.3">
      <c r="A68" s="71">
        <v>45305</v>
      </c>
      <c r="B68" s="10">
        <v>133.1413932243</v>
      </c>
      <c r="C68" s="10">
        <f t="shared" si="0"/>
        <v>0</v>
      </c>
      <c r="H68" s="71"/>
    </row>
    <row r="69" spans="1:8" x14ac:dyDescent="0.3">
      <c r="A69" s="71">
        <v>45306</v>
      </c>
      <c r="B69" s="10">
        <v>133.1413932243</v>
      </c>
      <c r="C69" s="10">
        <f t="shared" si="0"/>
        <v>0</v>
      </c>
      <c r="H69" s="71"/>
    </row>
    <row r="70" spans="1:8" x14ac:dyDescent="0.3">
      <c r="A70" s="71">
        <v>45307</v>
      </c>
      <c r="B70" s="10">
        <v>133.15614529070001</v>
      </c>
      <c r="C70" s="10">
        <f t="shared" ref="C70:C133" si="1">IF(AND(B70&lt;&gt;"",B69&lt;&gt;""),B70/B69-1,"")</f>
        <v>1.1080000023100389E-4</v>
      </c>
      <c r="H70" s="71"/>
    </row>
    <row r="71" spans="1:8" x14ac:dyDescent="0.3">
      <c r="A71" s="71">
        <v>45308</v>
      </c>
      <c r="B71" s="10">
        <v>133.17089899160001</v>
      </c>
      <c r="C71" s="10">
        <f t="shared" si="1"/>
        <v>1.1080000001340018E-4</v>
      </c>
      <c r="H71" s="71"/>
    </row>
    <row r="72" spans="1:8" x14ac:dyDescent="0.3">
      <c r="A72" s="71">
        <v>45309</v>
      </c>
      <c r="B72" s="10">
        <v>133.18565432720001</v>
      </c>
      <c r="C72" s="10">
        <f t="shared" si="1"/>
        <v>1.1079999993790501E-4</v>
      </c>
      <c r="H72" s="71"/>
    </row>
    <row r="73" spans="1:8" x14ac:dyDescent="0.3">
      <c r="A73" s="71">
        <v>45310</v>
      </c>
      <c r="B73" s="10">
        <v>133.20042461630001</v>
      </c>
      <c r="C73" s="10">
        <f t="shared" si="1"/>
        <v>1.1090000026370284E-4</v>
      </c>
      <c r="H73" s="71"/>
    </row>
    <row r="74" spans="1:8" x14ac:dyDescent="0.3">
      <c r="A74" s="71">
        <v>45311</v>
      </c>
      <c r="B74" s="10">
        <v>133.24470043740001</v>
      </c>
      <c r="C74" s="10">
        <f t="shared" si="1"/>
        <v>3.3239999968115441E-4</v>
      </c>
      <c r="H74" s="71"/>
    </row>
    <row r="75" spans="1:8" x14ac:dyDescent="0.3">
      <c r="A75" s="71">
        <v>45312</v>
      </c>
      <c r="B75" s="10">
        <v>133.24470043740001</v>
      </c>
      <c r="C75" s="10">
        <f t="shared" si="1"/>
        <v>0</v>
      </c>
      <c r="H75" s="71"/>
    </row>
    <row r="76" spans="1:8" x14ac:dyDescent="0.3">
      <c r="A76" s="71">
        <v>45313</v>
      </c>
      <c r="B76" s="10">
        <v>133.24470043740001</v>
      </c>
      <c r="C76" s="10">
        <f t="shared" si="1"/>
        <v>0</v>
      </c>
      <c r="H76" s="71"/>
    </row>
    <row r="77" spans="1:8" x14ac:dyDescent="0.3">
      <c r="A77" s="71">
        <v>45314</v>
      </c>
      <c r="B77" s="10">
        <v>133.2594639502</v>
      </c>
      <c r="C77" s="10">
        <f t="shared" si="1"/>
        <v>1.107999999363507E-4</v>
      </c>
      <c r="H77" s="71"/>
    </row>
    <row r="78" spans="1:8" x14ac:dyDescent="0.3">
      <c r="A78" s="71">
        <v>45315</v>
      </c>
      <c r="B78" s="10">
        <v>133.27422909879999</v>
      </c>
      <c r="C78" s="10">
        <f t="shared" si="1"/>
        <v>1.1079999995722289E-4</v>
      </c>
      <c r="H78" s="71"/>
    </row>
    <row r="79" spans="1:8" x14ac:dyDescent="0.3">
      <c r="A79" s="71">
        <v>45316</v>
      </c>
      <c r="B79" s="10">
        <v>133.28899588339999</v>
      </c>
      <c r="C79" s="10">
        <f t="shared" si="1"/>
        <v>1.1080000011887137E-4</v>
      </c>
      <c r="H79" s="71"/>
    </row>
    <row r="80" spans="1:8" x14ac:dyDescent="0.3">
      <c r="A80" s="71">
        <v>45317</v>
      </c>
      <c r="B80" s="10">
        <v>133.30376430410001</v>
      </c>
      <c r="C80" s="10">
        <f t="shared" si="1"/>
        <v>1.107999996710074E-4</v>
      </c>
      <c r="H80" s="71"/>
    </row>
    <row r="81" spans="1:8" x14ac:dyDescent="0.3">
      <c r="A81" s="71">
        <v>45318</v>
      </c>
      <c r="B81" s="10">
        <v>133.34807447540001</v>
      </c>
      <c r="C81" s="10">
        <f t="shared" si="1"/>
        <v>3.3240000033996076E-4</v>
      </c>
      <c r="H81" s="71"/>
    </row>
    <row r="82" spans="1:8" x14ac:dyDescent="0.3">
      <c r="A82" s="71">
        <v>45319</v>
      </c>
      <c r="B82" s="10">
        <v>133.34807447540001</v>
      </c>
      <c r="C82" s="10">
        <f t="shared" si="1"/>
        <v>0</v>
      </c>
      <c r="H82" s="71"/>
    </row>
    <row r="83" spans="1:8" x14ac:dyDescent="0.3">
      <c r="A83" s="71">
        <v>45320</v>
      </c>
      <c r="B83" s="10">
        <v>133.34807447540001</v>
      </c>
      <c r="C83" s="10">
        <f t="shared" si="1"/>
        <v>0</v>
      </c>
      <c r="H83" s="71"/>
    </row>
    <row r="84" spans="1:8" x14ac:dyDescent="0.3">
      <c r="A84" s="71">
        <v>45321</v>
      </c>
      <c r="B84" s="10">
        <v>133.36286277689999</v>
      </c>
      <c r="C84" s="10">
        <f t="shared" si="1"/>
        <v>1.1090000030478109E-4</v>
      </c>
      <c r="H84" s="71"/>
    </row>
    <row r="85" spans="1:8" x14ac:dyDescent="0.3">
      <c r="A85" s="71">
        <v>45322</v>
      </c>
      <c r="B85" s="10">
        <v>133.37765271839999</v>
      </c>
      <c r="C85" s="10">
        <f t="shared" si="1"/>
        <v>1.1090000013536105E-4</v>
      </c>
      <c r="H85" s="71"/>
    </row>
    <row r="86" spans="1:8" x14ac:dyDescent="0.3">
      <c r="A86" s="71">
        <v>45323</v>
      </c>
      <c r="B86" s="10">
        <v>133.392390949</v>
      </c>
      <c r="C86" s="10">
        <f t="shared" si="1"/>
        <v>1.1049999980983216E-4</v>
      </c>
      <c r="H86" s="71"/>
    </row>
    <row r="87" spans="1:8" x14ac:dyDescent="0.3">
      <c r="A87" s="71">
        <v>45324</v>
      </c>
      <c r="B87" s="10">
        <v>133.40717082590001</v>
      </c>
      <c r="C87" s="10">
        <f t="shared" si="1"/>
        <v>1.1079999987151368E-4</v>
      </c>
      <c r="H87" s="71"/>
    </row>
    <row r="88" spans="1:8" x14ac:dyDescent="0.3">
      <c r="A88" s="71">
        <v>45325</v>
      </c>
      <c r="B88" s="10">
        <v>133.4515420509</v>
      </c>
      <c r="C88" s="10">
        <f t="shared" si="1"/>
        <v>3.3259999987489408E-4</v>
      </c>
      <c r="H88" s="71"/>
    </row>
    <row r="89" spans="1:8" x14ac:dyDescent="0.3">
      <c r="A89" s="71">
        <v>45326</v>
      </c>
      <c r="B89" s="10">
        <v>133.4515420509</v>
      </c>
      <c r="C89" s="10">
        <f t="shared" si="1"/>
        <v>0</v>
      </c>
      <c r="H89" s="71"/>
    </row>
    <row r="90" spans="1:8" x14ac:dyDescent="0.3">
      <c r="A90" s="71">
        <v>45327</v>
      </c>
      <c r="B90" s="10">
        <v>133.4515420509</v>
      </c>
      <c r="C90" s="10">
        <f t="shared" si="1"/>
        <v>0</v>
      </c>
      <c r="H90" s="71"/>
    </row>
    <row r="91" spans="1:8" x14ac:dyDescent="0.3">
      <c r="A91" s="71">
        <v>45328</v>
      </c>
      <c r="B91" s="10">
        <v>133.46634182689999</v>
      </c>
      <c r="C91" s="10">
        <f t="shared" si="1"/>
        <v>1.1089999989910559E-4</v>
      </c>
      <c r="H91" s="71"/>
    </row>
    <row r="92" spans="1:8" x14ac:dyDescent="0.3">
      <c r="A92" s="71">
        <v>45329</v>
      </c>
      <c r="B92" s="10">
        <v>133.48114324420001</v>
      </c>
      <c r="C92" s="10">
        <f t="shared" si="1"/>
        <v>1.1089999993574295E-4</v>
      </c>
      <c r="H92" s="71"/>
    </row>
    <row r="93" spans="1:8" x14ac:dyDescent="0.3">
      <c r="A93" s="71">
        <v>45330</v>
      </c>
      <c r="B93" s="10">
        <v>133.49594630300001</v>
      </c>
      <c r="C93" s="10">
        <f t="shared" si="1"/>
        <v>1.1090000010649526E-4</v>
      </c>
      <c r="H93" s="71"/>
    </row>
    <row r="94" spans="1:8" x14ac:dyDescent="0.3">
      <c r="A94" s="71">
        <v>45331</v>
      </c>
      <c r="B94" s="10">
        <v>133.5107510034</v>
      </c>
      <c r="C94" s="10">
        <f t="shared" si="1"/>
        <v>1.1089999966285013E-4</v>
      </c>
      <c r="H94" s="71"/>
    </row>
    <row r="95" spans="1:8" x14ac:dyDescent="0.3">
      <c r="A95" s="71">
        <v>45332</v>
      </c>
      <c r="B95" s="10">
        <v>133.55519673239999</v>
      </c>
      <c r="C95" s="10">
        <f t="shared" si="1"/>
        <v>3.3289999993235675E-4</v>
      </c>
      <c r="H95" s="71"/>
    </row>
    <row r="96" spans="1:8" x14ac:dyDescent="0.3">
      <c r="A96" s="71">
        <v>45333</v>
      </c>
      <c r="B96" s="10">
        <v>133.55519673239999</v>
      </c>
      <c r="C96" s="10">
        <f t="shared" si="1"/>
        <v>0</v>
      </c>
      <c r="H96" s="71"/>
    </row>
    <row r="97" spans="1:8" x14ac:dyDescent="0.3">
      <c r="A97" s="71">
        <v>45334</v>
      </c>
      <c r="B97" s="10">
        <v>133.55519673239999</v>
      </c>
      <c r="C97" s="10">
        <f t="shared" si="1"/>
        <v>0</v>
      </c>
      <c r="H97" s="71"/>
    </row>
    <row r="98" spans="1:8" x14ac:dyDescent="0.3">
      <c r="A98" s="71">
        <v>45335</v>
      </c>
      <c r="B98" s="10">
        <v>133.5700080037</v>
      </c>
      <c r="C98" s="10">
        <f t="shared" si="1"/>
        <v>1.1089999986801935E-4</v>
      </c>
      <c r="H98" s="71"/>
    </row>
    <row r="99" spans="1:8" x14ac:dyDescent="0.3">
      <c r="A99" s="71">
        <v>45336</v>
      </c>
      <c r="B99" s="10">
        <v>133.58482091760001</v>
      </c>
      <c r="C99" s="10">
        <f t="shared" si="1"/>
        <v>1.1090000009295053E-4</v>
      </c>
      <c r="H99" s="71"/>
    </row>
    <row r="100" spans="1:8" x14ac:dyDescent="0.3">
      <c r="A100" s="71">
        <v>45337</v>
      </c>
      <c r="B100" s="10">
        <v>133.59964883270001</v>
      </c>
      <c r="C100" s="10">
        <f t="shared" si="1"/>
        <v>1.1099999983632536E-4</v>
      </c>
      <c r="H100" s="71"/>
    </row>
    <row r="101" spans="1:8" x14ac:dyDescent="0.3">
      <c r="A101" s="71">
        <v>45338</v>
      </c>
      <c r="B101" s="10">
        <v>133.61447839370001</v>
      </c>
      <c r="C101" s="10">
        <f t="shared" si="1"/>
        <v>1.109999998469835E-4</v>
      </c>
      <c r="H101" s="71"/>
    </row>
    <row r="102" spans="1:8" x14ac:dyDescent="0.3">
      <c r="A102" s="71">
        <v>45339</v>
      </c>
      <c r="B102" s="10">
        <v>133.65894529209999</v>
      </c>
      <c r="C102" s="10">
        <f t="shared" si="1"/>
        <v>3.3279999992918974E-4</v>
      </c>
      <c r="H102" s="71"/>
    </row>
    <row r="103" spans="1:8" x14ac:dyDescent="0.3">
      <c r="A103" s="71">
        <v>45340</v>
      </c>
      <c r="B103" s="10">
        <v>133.65894529209999</v>
      </c>
      <c r="C103" s="10">
        <f t="shared" si="1"/>
        <v>0</v>
      </c>
      <c r="H103" s="71"/>
    </row>
    <row r="104" spans="1:8" x14ac:dyDescent="0.3">
      <c r="A104" s="71">
        <v>45341</v>
      </c>
      <c r="B104" s="10">
        <v>133.65894529209999</v>
      </c>
      <c r="C104" s="10">
        <f t="shared" si="1"/>
        <v>0</v>
      </c>
      <c r="H104" s="71"/>
    </row>
    <row r="105" spans="1:8" x14ac:dyDescent="0.3">
      <c r="A105" s="71">
        <v>45342</v>
      </c>
      <c r="B105" s="10">
        <v>133.673781435</v>
      </c>
      <c r="C105" s="10">
        <f t="shared" si="1"/>
        <v>1.1099999979480302E-4</v>
      </c>
      <c r="H105" s="71"/>
    </row>
    <row r="106" spans="1:8" x14ac:dyDescent="0.3">
      <c r="A106" s="71">
        <v>45343</v>
      </c>
      <c r="B106" s="10">
        <v>133.68861922470001</v>
      </c>
      <c r="C106" s="10">
        <f t="shared" si="1"/>
        <v>1.1099999970620722E-4</v>
      </c>
      <c r="H106" s="71"/>
    </row>
    <row r="107" spans="1:8" x14ac:dyDescent="0.3">
      <c r="A107" s="71">
        <v>45344</v>
      </c>
      <c r="B107" s="10">
        <v>133.70345866139999</v>
      </c>
      <c r="C107" s="10">
        <f t="shared" si="1"/>
        <v>1.109999997459532E-4</v>
      </c>
      <c r="H107" s="71"/>
    </row>
    <row r="108" spans="1:8" x14ac:dyDescent="0.3">
      <c r="A108" s="71">
        <v>45345</v>
      </c>
      <c r="B108" s="10">
        <v>133.71828637499999</v>
      </c>
      <c r="C108" s="10">
        <f t="shared" si="1"/>
        <v>1.1090000025770763E-4</v>
      </c>
      <c r="H108" s="71"/>
    </row>
    <row r="109" spans="1:8" x14ac:dyDescent="0.3">
      <c r="A109" s="71">
        <v>45346</v>
      </c>
      <c r="B109" s="10">
        <v>133.76277444889999</v>
      </c>
      <c r="C109" s="10">
        <f t="shared" si="1"/>
        <v>3.3270000017227019E-4</v>
      </c>
      <c r="H109" s="71"/>
    </row>
    <row r="110" spans="1:8" x14ac:dyDescent="0.3">
      <c r="A110" s="71">
        <v>45347</v>
      </c>
      <c r="B110" s="10">
        <v>133.76277444889999</v>
      </c>
      <c r="C110" s="10">
        <f t="shared" si="1"/>
        <v>0</v>
      </c>
      <c r="H110" s="71"/>
    </row>
    <row r="111" spans="1:8" x14ac:dyDescent="0.3">
      <c r="A111" s="71">
        <v>45348</v>
      </c>
      <c r="B111" s="10">
        <v>133.76277444889999</v>
      </c>
      <c r="C111" s="10">
        <f t="shared" si="1"/>
        <v>0</v>
      </c>
      <c r="H111" s="71"/>
    </row>
    <row r="112" spans="1:8" x14ac:dyDescent="0.3">
      <c r="A112" s="71">
        <v>45349</v>
      </c>
      <c r="B112" s="10">
        <v>133.7775953643</v>
      </c>
      <c r="C112" s="10">
        <f t="shared" si="1"/>
        <v>1.1079999993324208E-4</v>
      </c>
      <c r="H112" s="71"/>
    </row>
    <row r="113" spans="1:8" x14ac:dyDescent="0.3">
      <c r="A113" s="71">
        <v>45350</v>
      </c>
      <c r="B113" s="10">
        <v>133.79241792190001</v>
      </c>
      <c r="C113" s="10">
        <f t="shared" si="1"/>
        <v>1.10800000251432E-4</v>
      </c>
      <c r="H113" s="71"/>
    </row>
    <row r="114" spans="1:8" x14ac:dyDescent="0.3">
      <c r="A114" s="71">
        <v>45351</v>
      </c>
      <c r="B114" s="10">
        <v>133.80725550099999</v>
      </c>
      <c r="C114" s="10">
        <f t="shared" si="1"/>
        <v>1.1089999964442043E-4</v>
      </c>
      <c r="H114" s="71"/>
    </row>
    <row r="115" spans="1:8" x14ac:dyDescent="0.3">
      <c r="A115" s="71">
        <v>45352</v>
      </c>
      <c r="B115" s="10">
        <v>133.82201444130001</v>
      </c>
      <c r="C115" s="10">
        <f t="shared" si="1"/>
        <v>1.1030000013656505E-4</v>
      </c>
      <c r="H115" s="71"/>
    </row>
    <row r="116" spans="1:8" x14ac:dyDescent="0.3">
      <c r="A116" s="71">
        <v>45353</v>
      </c>
      <c r="B116" s="10">
        <v>133.86649687889999</v>
      </c>
      <c r="C116" s="10">
        <f t="shared" si="1"/>
        <v>3.3239999999779002E-4</v>
      </c>
      <c r="H116" s="71"/>
    </row>
    <row r="117" spans="1:8" x14ac:dyDescent="0.3">
      <c r="A117" s="71">
        <v>45354</v>
      </c>
      <c r="B117" s="10">
        <v>133.86649687889999</v>
      </c>
      <c r="C117" s="10">
        <f t="shared" si="1"/>
        <v>0</v>
      </c>
      <c r="H117" s="71"/>
    </row>
    <row r="118" spans="1:8" x14ac:dyDescent="0.3">
      <c r="A118" s="71">
        <v>45355</v>
      </c>
      <c r="B118" s="10">
        <v>133.86649687889999</v>
      </c>
      <c r="C118" s="10">
        <f t="shared" si="1"/>
        <v>0</v>
      </c>
      <c r="H118" s="71"/>
    </row>
    <row r="119" spans="1:8" x14ac:dyDescent="0.3">
      <c r="A119" s="71">
        <v>45356</v>
      </c>
      <c r="B119" s="10">
        <v>133.8813292868</v>
      </c>
      <c r="C119" s="10">
        <f t="shared" si="1"/>
        <v>1.1080000034224824E-4</v>
      </c>
      <c r="H119" s="71"/>
    </row>
    <row r="120" spans="1:8" x14ac:dyDescent="0.3">
      <c r="A120" s="71">
        <v>45357</v>
      </c>
      <c r="B120" s="10">
        <v>133.89619011440001</v>
      </c>
      <c r="C120" s="10">
        <f t="shared" si="1"/>
        <v>1.1100000036745605E-4</v>
      </c>
      <c r="H120" s="71"/>
    </row>
    <row r="121" spans="1:8" x14ac:dyDescent="0.3">
      <c r="A121" s="71">
        <v>45358</v>
      </c>
      <c r="B121" s="10">
        <v>133.91102581230001</v>
      </c>
      <c r="C121" s="10">
        <f t="shared" si="1"/>
        <v>1.1080000026386649E-4</v>
      </c>
      <c r="H121" s="71"/>
    </row>
    <row r="122" spans="1:8" x14ac:dyDescent="0.3">
      <c r="A122" s="71">
        <v>45359</v>
      </c>
      <c r="B122" s="10">
        <v>133.92587654510001</v>
      </c>
      <c r="C122" s="10">
        <f t="shared" si="1"/>
        <v>1.10900000279468E-4</v>
      </c>
      <c r="H122" s="71"/>
    </row>
    <row r="123" spans="1:8" x14ac:dyDescent="0.3">
      <c r="A123" s="71">
        <v>45360</v>
      </c>
      <c r="B123" s="10">
        <v>133.9704336842</v>
      </c>
      <c r="C123" s="10">
        <f t="shared" si="1"/>
        <v>3.3269999980167775E-4</v>
      </c>
      <c r="H123" s="71"/>
    </row>
    <row r="124" spans="1:8" x14ac:dyDescent="0.3">
      <c r="A124" s="71">
        <v>45361</v>
      </c>
      <c r="B124" s="10">
        <v>133.9704336842</v>
      </c>
      <c r="C124" s="10">
        <f t="shared" si="1"/>
        <v>0</v>
      </c>
      <c r="H124" s="71"/>
    </row>
    <row r="125" spans="1:8" x14ac:dyDescent="0.3">
      <c r="A125" s="71">
        <v>45362</v>
      </c>
      <c r="B125" s="10">
        <v>133.9704336842</v>
      </c>
      <c r="C125" s="10">
        <f t="shared" si="1"/>
        <v>0</v>
      </c>
      <c r="H125" s="71"/>
    </row>
    <row r="126" spans="1:8" x14ac:dyDescent="0.3">
      <c r="A126" s="71">
        <v>45363</v>
      </c>
      <c r="B126" s="10">
        <v>133.98527760830001</v>
      </c>
      <c r="C126" s="10">
        <f t="shared" si="1"/>
        <v>1.1080000035668114E-4</v>
      </c>
      <c r="H126" s="71"/>
    </row>
    <row r="127" spans="1:8" x14ac:dyDescent="0.3">
      <c r="A127" s="71">
        <v>45364</v>
      </c>
      <c r="B127" s="10">
        <v>134.00012317709999</v>
      </c>
      <c r="C127" s="10">
        <f t="shared" si="1"/>
        <v>1.1080000030583292E-4</v>
      </c>
      <c r="H127" s="71"/>
    </row>
    <row r="128" spans="1:8" x14ac:dyDescent="0.3">
      <c r="A128" s="71">
        <v>45365</v>
      </c>
      <c r="B128" s="10">
        <v>134.01498379079999</v>
      </c>
      <c r="C128" s="10">
        <f t="shared" si="1"/>
        <v>1.109000002958993E-4</v>
      </c>
      <c r="H128" s="71"/>
    </row>
    <row r="129" spans="1:8" x14ac:dyDescent="0.3">
      <c r="A129" s="71">
        <v>45366</v>
      </c>
      <c r="B129" s="10">
        <v>134.02984605250001</v>
      </c>
      <c r="C129" s="10">
        <f t="shared" si="1"/>
        <v>1.1089999998215028E-4</v>
      </c>
      <c r="H129" s="71"/>
    </row>
    <row r="130" spans="1:8" x14ac:dyDescent="0.3">
      <c r="A130" s="71">
        <v>45367</v>
      </c>
      <c r="B130" s="10">
        <v>134.07445118530001</v>
      </c>
      <c r="C130" s="10">
        <f t="shared" si="1"/>
        <v>3.328000002515985E-4</v>
      </c>
      <c r="H130" s="71"/>
    </row>
    <row r="131" spans="1:8" x14ac:dyDescent="0.3">
      <c r="A131" s="71">
        <v>45368</v>
      </c>
      <c r="B131" s="10">
        <v>134.07445118530001</v>
      </c>
      <c r="C131" s="10">
        <f t="shared" si="1"/>
        <v>0</v>
      </c>
      <c r="H131" s="71"/>
    </row>
    <row r="132" spans="1:8" x14ac:dyDescent="0.3">
      <c r="A132" s="71">
        <v>45369</v>
      </c>
      <c r="B132" s="10">
        <v>134.07445118530001</v>
      </c>
      <c r="C132" s="10">
        <f t="shared" si="1"/>
        <v>0</v>
      </c>
      <c r="H132" s="71"/>
    </row>
    <row r="133" spans="1:8" x14ac:dyDescent="0.3">
      <c r="A133" s="71">
        <v>45370</v>
      </c>
      <c r="B133" s="10">
        <v>134.08932004190001</v>
      </c>
      <c r="C133" s="10">
        <f t="shared" si="1"/>
        <v>1.1089999972813125E-4</v>
      </c>
      <c r="H133" s="71"/>
    </row>
    <row r="134" spans="1:8" x14ac:dyDescent="0.3">
      <c r="A134" s="71">
        <v>45371</v>
      </c>
      <c r="B134" s="10">
        <v>134.1041905475</v>
      </c>
      <c r="C134" s="10">
        <f t="shared" ref="C134:C197" si="2">IF(AND(B134&lt;&gt;"",B133&lt;&gt;""),B134/B133-1,"")</f>
        <v>1.1090000005475886E-4</v>
      </c>
      <c r="H134" s="71"/>
    </row>
    <row r="135" spans="1:8" x14ac:dyDescent="0.3">
      <c r="A135" s="71">
        <v>45372</v>
      </c>
      <c r="B135" s="10">
        <v>134.11906270220001</v>
      </c>
      <c r="C135" s="10">
        <f t="shared" si="2"/>
        <v>1.1089999976365839E-4</v>
      </c>
      <c r="H135" s="71"/>
    </row>
    <row r="136" spans="1:8" x14ac:dyDescent="0.3">
      <c r="A136" s="71">
        <v>45373</v>
      </c>
      <c r="B136" s="10">
        <v>134.13393650629999</v>
      </c>
      <c r="C136" s="10">
        <f t="shared" si="2"/>
        <v>1.1090000034519321E-4</v>
      </c>
      <c r="H136" s="71"/>
    </row>
    <row r="137" spans="1:8" x14ac:dyDescent="0.3">
      <c r="A137" s="71">
        <v>45374</v>
      </c>
      <c r="B137" s="10">
        <v>134.17857628039999</v>
      </c>
      <c r="C137" s="10">
        <f t="shared" si="2"/>
        <v>3.3280000022894995E-4</v>
      </c>
      <c r="H137" s="71"/>
    </row>
    <row r="138" spans="1:8" x14ac:dyDescent="0.3">
      <c r="A138" s="71">
        <v>45375</v>
      </c>
      <c r="B138" s="10">
        <v>134.17857628039999</v>
      </c>
      <c r="C138" s="10">
        <f t="shared" si="2"/>
        <v>0</v>
      </c>
      <c r="H138" s="71"/>
    </row>
    <row r="139" spans="1:8" x14ac:dyDescent="0.3">
      <c r="A139" s="71">
        <v>45376</v>
      </c>
      <c r="B139" s="10">
        <v>134.17857628039999</v>
      </c>
      <c r="C139" s="10">
        <f t="shared" si="2"/>
        <v>0</v>
      </c>
      <c r="H139" s="71"/>
    </row>
    <row r="140" spans="1:8" x14ac:dyDescent="0.3">
      <c r="A140" s="71">
        <v>45377</v>
      </c>
      <c r="B140" s="10">
        <v>134.19345668450001</v>
      </c>
      <c r="C140" s="10">
        <f t="shared" si="2"/>
        <v>1.1089999992930366E-4</v>
      </c>
      <c r="H140" s="71"/>
    </row>
    <row r="141" spans="1:8" x14ac:dyDescent="0.3">
      <c r="A141" s="71">
        <v>45378</v>
      </c>
      <c r="B141" s="10">
        <v>134.20833873879999</v>
      </c>
      <c r="C141" s="10">
        <f t="shared" si="2"/>
        <v>1.1089999965485653E-4</v>
      </c>
      <c r="H141" s="71"/>
    </row>
    <row r="142" spans="1:8" x14ac:dyDescent="0.3">
      <c r="A142" s="71">
        <v>45379</v>
      </c>
      <c r="B142" s="10">
        <v>134.22322244360001</v>
      </c>
      <c r="C142" s="10">
        <f t="shared" si="2"/>
        <v>1.1090000025237856E-4</v>
      </c>
      <c r="H142" s="71"/>
    </row>
    <row r="143" spans="1:8" x14ac:dyDescent="0.3">
      <c r="A143" s="71">
        <v>45380</v>
      </c>
      <c r="B143" s="10">
        <v>134.29748815260001</v>
      </c>
      <c r="C143" s="10">
        <f t="shared" si="2"/>
        <v>5.5330000016362568E-4</v>
      </c>
      <c r="H143" s="71"/>
    </row>
    <row r="144" spans="1:8" x14ac:dyDescent="0.3">
      <c r="A144" s="71">
        <v>45381</v>
      </c>
      <c r="B144" s="10">
        <v>134.29748815260001</v>
      </c>
      <c r="C144" s="10">
        <f t="shared" si="2"/>
        <v>0</v>
      </c>
      <c r="H144" s="71"/>
    </row>
    <row r="145" spans="1:8" x14ac:dyDescent="0.3">
      <c r="A145" s="71">
        <v>45382</v>
      </c>
      <c r="B145" s="10">
        <v>134.29748815260001</v>
      </c>
      <c r="C145" s="10">
        <f t="shared" si="2"/>
        <v>0</v>
      </c>
      <c r="H145" s="71"/>
    </row>
    <row r="146" spans="1:8" x14ac:dyDescent="0.3">
      <c r="A146" s="71">
        <v>45383</v>
      </c>
      <c r="B146" s="10">
        <v>134.29748815260001</v>
      </c>
      <c r="C146" s="10">
        <f t="shared" si="2"/>
        <v>0</v>
      </c>
      <c r="H146" s="71"/>
    </row>
    <row r="147" spans="1:8" x14ac:dyDescent="0.3">
      <c r="A147" s="71">
        <v>45384</v>
      </c>
      <c r="B147" s="10">
        <v>134.29748815260001</v>
      </c>
      <c r="C147" s="10">
        <f t="shared" si="2"/>
        <v>0</v>
      </c>
      <c r="H147" s="71"/>
    </row>
    <row r="148" spans="1:8" x14ac:dyDescent="0.3">
      <c r="A148" s="71">
        <v>45385</v>
      </c>
      <c r="B148" s="10">
        <v>134.31238174399999</v>
      </c>
      <c r="C148" s="10">
        <f t="shared" si="2"/>
        <v>1.1089999973079578E-4</v>
      </c>
      <c r="H148" s="71"/>
    </row>
    <row r="149" spans="1:8" x14ac:dyDescent="0.3">
      <c r="A149" s="71">
        <v>45386</v>
      </c>
      <c r="B149" s="10">
        <v>134.3272904184</v>
      </c>
      <c r="C149" s="10">
        <f t="shared" si="2"/>
        <v>1.1100000019670375E-4</v>
      </c>
      <c r="H149" s="71"/>
    </row>
    <row r="150" spans="1:8" x14ac:dyDescent="0.3">
      <c r="A150" s="71">
        <v>45387</v>
      </c>
      <c r="B150" s="10">
        <v>134.3422007476</v>
      </c>
      <c r="C150" s="10">
        <f t="shared" si="2"/>
        <v>1.1099999972885577E-4</v>
      </c>
      <c r="H150" s="71"/>
    </row>
    <row r="151" spans="1:8" x14ac:dyDescent="0.3">
      <c r="A151" s="71">
        <v>45388</v>
      </c>
      <c r="B151" s="10">
        <v>134.3868963978</v>
      </c>
      <c r="C151" s="10">
        <f t="shared" si="2"/>
        <v>3.3270000008389644E-4</v>
      </c>
      <c r="H151" s="71"/>
    </row>
    <row r="152" spans="1:8" x14ac:dyDescent="0.3">
      <c r="A152" s="71">
        <v>45389</v>
      </c>
      <c r="B152" s="10">
        <v>134.3868963978</v>
      </c>
      <c r="C152" s="10">
        <f t="shared" si="2"/>
        <v>0</v>
      </c>
      <c r="H152" s="71"/>
    </row>
    <row r="153" spans="1:8" x14ac:dyDescent="0.3">
      <c r="A153" s="71">
        <v>45390</v>
      </c>
      <c r="B153" s="10">
        <v>134.3868963978</v>
      </c>
      <c r="C153" s="10">
        <f t="shared" si="2"/>
        <v>0</v>
      </c>
      <c r="H153" s="71"/>
    </row>
    <row r="154" spans="1:8" x14ac:dyDescent="0.3">
      <c r="A154" s="71">
        <v>45391</v>
      </c>
      <c r="B154" s="10">
        <v>134.40179990460001</v>
      </c>
      <c r="C154" s="10">
        <f t="shared" si="2"/>
        <v>1.1089999992175414E-4</v>
      </c>
      <c r="H154" s="71"/>
    </row>
    <row r="155" spans="1:8" x14ac:dyDescent="0.3">
      <c r="A155" s="71">
        <v>45392</v>
      </c>
      <c r="B155" s="10">
        <v>134.41670506419999</v>
      </c>
      <c r="C155" s="10">
        <f t="shared" si="2"/>
        <v>1.1089999992974775E-4</v>
      </c>
      <c r="H155" s="71"/>
    </row>
    <row r="156" spans="1:8" x14ac:dyDescent="0.3">
      <c r="A156" s="71">
        <v>45393</v>
      </c>
      <c r="B156" s="10">
        <v>134.43161187679999</v>
      </c>
      <c r="C156" s="10">
        <f t="shared" si="2"/>
        <v>1.1090000006230838E-4</v>
      </c>
      <c r="H156" s="71"/>
    </row>
    <row r="157" spans="1:8" x14ac:dyDescent="0.3">
      <c r="A157" s="71">
        <v>45394</v>
      </c>
      <c r="B157" s="10">
        <v>134.4465203426</v>
      </c>
      <c r="C157" s="10">
        <f t="shared" si="2"/>
        <v>1.1090000031899194E-4</v>
      </c>
      <c r="H157" s="71"/>
    </row>
    <row r="158" spans="1:8" x14ac:dyDescent="0.3">
      <c r="A158" s="71">
        <v>45395</v>
      </c>
      <c r="B158" s="10">
        <v>134.4912775892</v>
      </c>
      <c r="C158" s="10">
        <f t="shared" si="2"/>
        <v>3.3289999983598939E-4</v>
      </c>
      <c r="H158" s="71"/>
    </row>
    <row r="159" spans="1:8" x14ac:dyDescent="0.3">
      <c r="A159" s="71">
        <v>45396</v>
      </c>
      <c r="B159" s="10">
        <v>134.4912775892</v>
      </c>
      <c r="C159" s="10">
        <f t="shared" si="2"/>
        <v>0</v>
      </c>
      <c r="H159" s="71"/>
    </row>
    <row r="160" spans="1:8" x14ac:dyDescent="0.3">
      <c r="A160" s="71">
        <v>45397</v>
      </c>
      <c r="B160" s="10">
        <v>134.4912775892</v>
      </c>
      <c r="C160" s="10">
        <f t="shared" si="2"/>
        <v>0</v>
      </c>
      <c r="H160" s="71"/>
    </row>
    <row r="161" spans="1:8" x14ac:dyDescent="0.3">
      <c r="A161" s="71">
        <v>45398</v>
      </c>
      <c r="B161" s="10">
        <v>134.50619267190001</v>
      </c>
      <c r="C161" s="10">
        <f t="shared" si="2"/>
        <v>1.1090000011426682E-4</v>
      </c>
      <c r="H161" s="71"/>
    </row>
    <row r="162" spans="1:8" x14ac:dyDescent="0.3">
      <c r="A162" s="71">
        <v>45399</v>
      </c>
      <c r="B162" s="10">
        <v>134.52112285929999</v>
      </c>
      <c r="C162" s="10">
        <f t="shared" si="2"/>
        <v>1.1100000009967026E-4</v>
      </c>
      <c r="H162" s="71"/>
    </row>
    <row r="163" spans="1:8" x14ac:dyDescent="0.3">
      <c r="A163" s="71">
        <v>45400</v>
      </c>
      <c r="B163" s="10">
        <v>134.53604125179999</v>
      </c>
      <c r="C163" s="10">
        <f t="shared" si="2"/>
        <v>1.1089999981339638E-4</v>
      </c>
      <c r="H163" s="71"/>
    </row>
    <row r="164" spans="1:8" x14ac:dyDescent="0.3">
      <c r="A164" s="71">
        <v>45401</v>
      </c>
      <c r="B164" s="10">
        <v>134.55096129879999</v>
      </c>
      <c r="C164" s="10">
        <f t="shared" si="2"/>
        <v>1.1090000018709745E-4</v>
      </c>
      <c r="H164" s="71"/>
    </row>
    <row r="165" spans="1:8" x14ac:dyDescent="0.3">
      <c r="A165" s="71">
        <v>45402</v>
      </c>
      <c r="B165" s="10">
        <v>134.5957533138</v>
      </c>
      <c r="C165" s="10">
        <f t="shared" si="2"/>
        <v>3.3289999987839991E-4</v>
      </c>
      <c r="H165" s="71"/>
    </row>
    <row r="166" spans="1:8" x14ac:dyDescent="0.3">
      <c r="A166" s="71">
        <v>45403</v>
      </c>
      <c r="B166" s="10">
        <v>134.5957533138</v>
      </c>
      <c r="C166" s="10">
        <f t="shared" si="2"/>
        <v>0</v>
      </c>
      <c r="H166" s="71"/>
    </row>
    <row r="167" spans="1:8" x14ac:dyDescent="0.3">
      <c r="A167" s="71">
        <v>45404</v>
      </c>
      <c r="B167" s="10">
        <v>134.5957533138</v>
      </c>
      <c r="C167" s="10">
        <f t="shared" si="2"/>
        <v>0</v>
      </c>
      <c r="H167" s="71"/>
    </row>
    <row r="168" spans="1:8" x14ac:dyDescent="0.3">
      <c r="A168" s="71">
        <v>45405</v>
      </c>
      <c r="B168" s="10">
        <v>134.61069344239999</v>
      </c>
      <c r="C168" s="10">
        <f t="shared" si="2"/>
        <v>1.109999998674116E-4</v>
      </c>
      <c r="H168" s="71"/>
    </row>
    <row r="169" spans="1:8" x14ac:dyDescent="0.3">
      <c r="A169" s="71">
        <v>45406</v>
      </c>
      <c r="B169" s="10">
        <v>134.62562176829999</v>
      </c>
      <c r="C169" s="10">
        <f t="shared" si="2"/>
        <v>1.1089999997948574E-4</v>
      </c>
      <c r="H169" s="71"/>
    </row>
    <row r="170" spans="1:8" x14ac:dyDescent="0.3">
      <c r="A170" s="71">
        <v>45407</v>
      </c>
      <c r="B170" s="10">
        <v>134.6405652123</v>
      </c>
      <c r="C170" s="10">
        <f t="shared" si="2"/>
        <v>1.1099999987917997E-4</v>
      </c>
      <c r="H170" s="71"/>
    </row>
    <row r="171" spans="1:8" x14ac:dyDescent="0.3">
      <c r="A171" s="71">
        <v>45408</v>
      </c>
      <c r="B171" s="10">
        <v>134.65549685100001</v>
      </c>
      <c r="C171" s="10">
        <f t="shared" si="2"/>
        <v>1.1090000013336265E-4</v>
      </c>
      <c r="H171" s="71"/>
    </row>
    <row r="172" spans="1:8" x14ac:dyDescent="0.3">
      <c r="A172" s="71">
        <v>45409</v>
      </c>
      <c r="B172" s="10">
        <v>134.70029673479999</v>
      </c>
      <c r="C172" s="10">
        <f t="shared" si="2"/>
        <v>3.326999999826441E-4</v>
      </c>
      <c r="H172" s="71"/>
    </row>
    <row r="173" spans="1:8" x14ac:dyDescent="0.3">
      <c r="A173" s="71">
        <v>45410</v>
      </c>
      <c r="B173" s="10">
        <v>134.70029673479999</v>
      </c>
      <c r="C173" s="10">
        <f t="shared" si="2"/>
        <v>0</v>
      </c>
      <c r="H173" s="71"/>
    </row>
    <row r="174" spans="1:8" x14ac:dyDescent="0.3">
      <c r="A174" s="71">
        <v>45411</v>
      </c>
      <c r="B174" s="10">
        <v>134.70029673479999</v>
      </c>
      <c r="C174" s="10">
        <f t="shared" si="2"/>
        <v>0</v>
      </c>
      <c r="H174" s="71"/>
    </row>
    <row r="175" spans="1:8" x14ac:dyDescent="0.3">
      <c r="A175" s="71">
        <v>45412</v>
      </c>
      <c r="B175" s="10">
        <v>134.71523499770001</v>
      </c>
      <c r="C175" s="10">
        <f t="shared" si="2"/>
        <v>1.1089999994151611E-4</v>
      </c>
      <c r="H175" s="71"/>
    </row>
    <row r="176" spans="1:8" x14ac:dyDescent="0.3">
      <c r="A176" s="71">
        <v>45413</v>
      </c>
      <c r="B176" s="10">
        <v>134.74498012160001</v>
      </c>
      <c r="C176" s="10">
        <f t="shared" si="2"/>
        <v>2.2080000009294665E-4</v>
      </c>
      <c r="H176" s="71"/>
    </row>
    <row r="177" spans="1:8" x14ac:dyDescent="0.3">
      <c r="A177" s="71">
        <v>45414</v>
      </c>
      <c r="B177" s="10">
        <v>134.74498012160001</v>
      </c>
      <c r="C177" s="10">
        <f t="shared" si="2"/>
        <v>0</v>
      </c>
      <c r="H177" s="71"/>
    </row>
    <row r="178" spans="1:8" x14ac:dyDescent="0.3">
      <c r="A178" s="71">
        <v>45415</v>
      </c>
      <c r="B178" s="10">
        <v>134.75993681439999</v>
      </c>
      <c r="C178" s="10">
        <f t="shared" si="2"/>
        <v>1.1100000004815591E-4</v>
      </c>
      <c r="H178" s="71"/>
    </row>
    <row r="179" spans="1:8" x14ac:dyDescent="0.3">
      <c r="A179" s="71">
        <v>45416</v>
      </c>
      <c r="B179" s="10">
        <v>134.80477144540001</v>
      </c>
      <c r="C179" s="10">
        <f t="shared" si="2"/>
        <v>3.3270000016227819E-4</v>
      </c>
      <c r="H179" s="71"/>
    </row>
    <row r="180" spans="1:8" x14ac:dyDescent="0.3">
      <c r="A180" s="71">
        <v>45417</v>
      </c>
      <c r="B180" s="10">
        <v>134.80477144540001</v>
      </c>
      <c r="C180" s="10">
        <f t="shared" si="2"/>
        <v>0</v>
      </c>
      <c r="H180" s="71"/>
    </row>
    <row r="181" spans="1:8" x14ac:dyDescent="0.3">
      <c r="A181" s="71">
        <v>45418</v>
      </c>
      <c r="B181" s="10">
        <v>134.80477144540001</v>
      </c>
      <c r="C181" s="10">
        <f t="shared" si="2"/>
        <v>0</v>
      </c>
      <c r="H181" s="71"/>
    </row>
    <row r="182" spans="1:8" x14ac:dyDescent="0.3">
      <c r="A182" s="71">
        <v>45419</v>
      </c>
      <c r="B182" s="10">
        <v>134.81972129459999</v>
      </c>
      <c r="C182" s="10">
        <f t="shared" si="2"/>
        <v>1.1090000034630343E-4</v>
      </c>
      <c r="H182" s="71"/>
    </row>
    <row r="183" spans="1:8" x14ac:dyDescent="0.3">
      <c r="A183" s="71">
        <v>45420</v>
      </c>
      <c r="B183" s="10">
        <v>134.83467280170001</v>
      </c>
      <c r="C183" s="10">
        <f t="shared" si="2"/>
        <v>1.1090000006275247E-4</v>
      </c>
      <c r="H183" s="71"/>
    </row>
    <row r="184" spans="1:8" x14ac:dyDescent="0.3">
      <c r="A184" s="71">
        <v>45421</v>
      </c>
      <c r="B184" s="10">
        <v>134.84961248339999</v>
      </c>
      <c r="C184" s="10">
        <f t="shared" si="2"/>
        <v>1.1079999965546428E-4</v>
      </c>
      <c r="H184" s="71"/>
    </row>
    <row r="185" spans="1:8" x14ac:dyDescent="0.3">
      <c r="A185" s="71">
        <v>45422</v>
      </c>
      <c r="B185" s="10">
        <v>134.86454033550001</v>
      </c>
      <c r="C185" s="10">
        <f t="shared" si="2"/>
        <v>1.1069999998603031E-4</v>
      </c>
      <c r="H185" s="71"/>
    </row>
    <row r="186" spans="1:8" x14ac:dyDescent="0.3">
      <c r="A186" s="71">
        <v>45423</v>
      </c>
      <c r="B186" s="10">
        <v>134.90939628160001</v>
      </c>
      <c r="C186" s="10">
        <f t="shared" si="2"/>
        <v>3.32599999884442E-4</v>
      </c>
      <c r="H186" s="71"/>
    </row>
    <row r="187" spans="1:8" x14ac:dyDescent="0.3">
      <c r="A187" s="71">
        <v>45424</v>
      </c>
      <c r="B187" s="10">
        <v>134.90939628160001</v>
      </c>
      <c r="C187" s="10">
        <f t="shared" si="2"/>
        <v>0</v>
      </c>
      <c r="H187" s="71"/>
    </row>
    <row r="188" spans="1:8" x14ac:dyDescent="0.3">
      <c r="A188" s="71">
        <v>45425</v>
      </c>
      <c r="B188" s="10">
        <v>134.90939628160001</v>
      </c>
      <c r="C188" s="10">
        <f t="shared" si="2"/>
        <v>0</v>
      </c>
      <c r="H188" s="71"/>
    </row>
    <row r="189" spans="1:8" x14ac:dyDescent="0.3">
      <c r="A189" s="71">
        <v>45426</v>
      </c>
      <c r="B189" s="10">
        <v>134.9243577336</v>
      </c>
      <c r="C189" s="10">
        <f t="shared" si="2"/>
        <v>1.1089999964686292E-4</v>
      </c>
      <c r="H189" s="71"/>
    </row>
    <row r="190" spans="1:8" x14ac:dyDescent="0.3">
      <c r="A190" s="71">
        <v>45427</v>
      </c>
      <c r="B190" s="10">
        <v>134.93932084490001</v>
      </c>
      <c r="C190" s="10">
        <f t="shared" si="2"/>
        <v>1.1090000020264057E-4</v>
      </c>
      <c r="H190" s="71"/>
    </row>
    <row r="191" spans="1:8" x14ac:dyDescent="0.3">
      <c r="A191" s="71">
        <v>45428</v>
      </c>
      <c r="B191" s="10">
        <v>134.95428561560001</v>
      </c>
      <c r="C191" s="10">
        <f t="shared" si="2"/>
        <v>1.109000001355831E-4</v>
      </c>
      <c r="H191" s="71"/>
    </row>
    <row r="192" spans="1:8" x14ac:dyDescent="0.3">
      <c r="A192" s="71">
        <v>45429</v>
      </c>
      <c r="B192" s="10">
        <v>134.96923855040001</v>
      </c>
      <c r="C192" s="10">
        <f t="shared" si="2"/>
        <v>1.1079999965746268E-4</v>
      </c>
      <c r="H192" s="71"/>
    </row>
    <row r="193" spans="1:8" x14ac:dyDescent="0.3">
      <c r="A193" s="71">
        <v>45430</v>
      </c>
      <c r="B193" s="10">
        <v>135.01407533139999</v>
      </c>
      <c r="C193" s="10">
        <f t="shared" si="2"/>
        <v>3.3219999965572455E-4</v>
      </c>
      <c r="H193" s="71"/>
    </row>
    <row r="194" spans="1:8" x14ac:dyDescent="0.3">
      <c r="A194" s="71">
        <v>45431</v>
      </c>
      <c r="B194" s="10">
        <v>135.01407533139999</v>
      </c>
      <c r="C194" s="10">
        <f t="shared" si="2"/>
        <v>0</v>
      </c>
      <c r="H194" s="71"/>
    </row>
    <row r="195" spans="1:8" x14ac:dyDescent="0.3">
      <c r="A195" s="71">
        <v>45432</v>
      </c>
      <c r="B195" s="10">
        <v>135.01407533139999</v>
      </c>
      <c r="C195" s="10">
        <f t="shared" si="2"/>
        <v>0</v>
      </c>
      <c r="H195" s="71"/>
    </row>
    <row r="196" spans="1:8" x14ac:dyDescent="0.3">
      <c r="A196" s="71">
        <v>45433</v>
      </c>
      <c r="B196" s="10">
        <v>135.02903489089999</v>
      </c>
      <c r="C196" s="10">
        <f t="shared" si="2"/>
        <v>1.1079999965390996E-4</v>
      </c>
      <c r="H196" s="71"/>
    </row>
    <row r="197" spans="1:8" x14ac:dyDescent="0.3">
      <c r="A197" s="71">
        <v>45434</v>
      </c>
      <c r="B197" s="10">
        <v>135.04402311379999</v>
      </c>
      <c r="C197" s="10">
        <f t="shared" si="2"/>
        <v>1.1100000020070055E-4</v>
      </c>
      <c r="H197" s="71"/>
    </row>
    <row r="198" spans="1:8" x14ac:dyDescent="0.3">
      <c r="A198" s="71">
        <v>45435</v>
      </c>
      <c r="B198" s="10">
        <v>135.0590130004</v>
      </c>
      <c r="C198" s="10">
        <f t="shared" ref="C198:C261" si="3">IF(AND(B198&lt;&gt;"",B197&lt;&gt;""),B198/B197-1,"")</f>
        <v>1.1100000025443535E-4</v>
      </c>
      <c r="H198" s="71"/>
    </row>
    <row r="199" spans="1:8" x14ac:dyDescent="0.3">
      <c r="A199" s="71">
        <v>45436</v>
      </c>
      <c r="B199" s="10">
        <v>135.0740045508</v>
      </c>
      <c r="C199" s="10">
        <f t="shared" si="3"/>
        <v>1.1099999968133822E-4</v>
      </c>
      <c r="H199" s="71"/>
    </row>
    <row r="200" spans="1:8" x14ac:dyDescent="0.3">
      <c r="A200" s="71">
        <v>45437</v>
      </c>
      <c r="B200" s="10">
        <v>135.11897068690001</v>
      </c>
      <c r="C200" s="10">
        <f t="shared" si="3"/>
        <v>3.328999998892801E-4</v>
      </c>
      <c r="H200" s="71"/>
    </row>
    <row r="201" spans="1:8" x14ac:dyDescent="0.3">
      <c r="A201" s="71">
        <v>45438</v>
      </c>
      <c r="B201" s="10">
        <v>135.11897068690001</v>
      </c>
      <c r="C201" s="10">
        <f t="shared" si="3"/>
        <v>0</v>
      </c>
      <c r="H201" s="71"/>
    </row>
    <row r="202" spans="1:8" x14ac:dyDescent="0.3">
      <c r="A202" s="71">
        <v>45439</v>
      </c>
      <c r="B202" s="10">
        <v>135.11897068690001</v>
      </c>
      <c r="C202" s="10">
        <f t="shared" si="3"/>
        <v>0</v>
      </c>
      <c r="H202" s="71"/>
    </row>
    <row r="203" spans="1:8" x14ac:dyDescent="0.3">
      <c r="A203" s="71">
        <v>45440</v>
      </c>
      <c r="B203" s="10">
        <v>135.1339688926</v>
      </c>
      <c r="C203" s="10">
        <f t="shared" si="3"/>
        <v>1.1099999965757945E-4</v>
      </c>
      <c r="H203" s="71"/>
    </row>
    <row r="204" spans="1:8" x14ac:dyDescent="0.3">
      <c r="A204" s="71">
        <v>45441</v>
      </c>
      <c r="B204" s="10">
        <v>135.1489552498</v>
      </c>
      <c r="C204" s="10">
        <f t="shared" si="3"/>
        <v>1.1090000036850789E-4</v>
      </c>
      <c r="H204" s="71"/>
    </row>
    <row r="205" spans="1:8" x14ac:dyDescent="0.3">
      <c r="A205" s="71">
        <v>45442</v>
      </c>
      <c r="B205" s="10">
        <v>135.1639432689</v>
      </c>
      <c r="C205" s="10">
        <f t="shared" si="3"/>
        <v>1.1089999972480058E-4</v>
      </c>
      <c r="H205" s="71"/>
    </row>
    <row r="206" spans="1:8" x14ac:dyDescent="0.3">
      <c r="A206" s="71">
        <v>45443</v>
      </c>
      <c r="B206" s="10">
        <v>135.1789464666</v>
      </c>
      <c r="C206" s="10">
        <f t="shared" si="3"/>
        <v>1.1099999997887799E-4</v>
      </c>
      <c r="H206" s="71"/>
    </row>
    <row r="207" spans="1:8" x14ac:dyDescent="0.3">
      <c r="A207" s="71">
        <v>45444</v>
      </c>
      <c r="B207" s="10">
        <v>135.2237447695</v>
      </c>
      <c r="C207" s="10">
        <f t="shared" si="3"/>
        <v>3.3140000030318362E-4</v>
      </c>
      <c r="H207" s="71"/>
    </row>
    <row r="208" spans="1:8" x14ac:dyDescent="0.3">
      <c r="A208" s="71">
        <v>45445</v>
      </c>
      <c r="B208" s="10">
        <v>135.2237447695</v>
      </c>
      <c r="C208" s="10">
        <f t="shared" si="3"/>
        <v>0</v>
      </c>
      <c r="H208" s="71"/>
    </row>
    <row r="209" spans="1:8" x14ac:dyDescent="0.3">
      <c r="A209" s="71">
        <v>45446</v>
      </c>
      <c r="B209" s="10">
        <v>135.2237447695</v>
      </c>
      <c r="C209" s="10">
        <f t="shared" si="3"/>
        <v>0</v>
      </c>
      <c r="H209" s="71"/>
    </row>
    <row r="210" spans="1:8" x14ac:dyDescent="0.3">
      <c r="A210" s="71">
        <v>45447</v>
      </c>
      <c r="B210" s="10">
        <v>135.23876812750001</v>
      </c>
      <c r="C210" s="10">
        <f t="shared" si="3"/>
        <v>1.1109999967540141E-4</v>
      </c>
      <c r="H210" s="71"/>
    </row>
    <row r="211" spans="1:8" x14ac:dyDescent="0.3">
      <c r="A211" s="71">
        <v>45448</v>
      </c>
      <c r="B211" s="10">
        <v>135.25377963080001</v>
      </c>
      <c r="C211" s="10">
        <f t="shared" si="3"/>
        <v>1.1100000027997048E-4</v>
      </c>
      <c r="H211" s="71"/>
    </row>
    <row r="212" spans="1:8" x14ac:dyDescent="0.3">
      <c r="A212" s="71">
        <v>45449</v>
      </c>
      <c r="B212" s="10">
        <v>135.26880632570001</v>
      </c>
      <c r="C212" s="10">
        <f t="shared" si="3"/>
        <v>1.1109999987435337E-4</v>
      </c>
      <c r="H212" s="71"/>
    </row>
    <row r="213" spans="1:8" x14ac:dyDescent="0.3">
      <c r="A213" s="71">
        <v>45450</v>
      </c>
      <c r="B213" s="10">
        <v>135.2838211632</v>
      </c>
      <c r="C213" s="10">
        <f t="shared" si="3"/>
        <v>1.1099999998398502E-4</v>
      </c>
      <c r="H213" s="71"/>
    </row>
    <row r="214" spans="1:8" x14ac:dyDescent="0.3">
      <c r="A214" s="71">
        <v>45451</v>
      </c>
      <c r="B214" s="10">
        <v>135.32888420399999</v>
      </c>
      <c r="C214" s="10">
        <f t="shared" si="3"/>
        <v>3.3309999978214933E-4</v>
      </c>
      <c r="H214" s="71"/>
    </row>
    <row r="215" spans="1:8" x14ac:dyDescent="0.3">
      <c r="A215" s="71">
        <v>45452</v>
      </c>
      <c r="B215" s="10">
        <v>135.32888420399999</v>
      </c>
      <c r="C215" s="10">
        <f t="shared" si="3"/>
        <v>0</v>
      </c>
      <c r="H215" s="71"/>
    </row>
    <row r="216" spans="1:8" x14ac:dyDescent="0.3">
      <c r="A216" s="71">
        <v>45453</v>
      </c>
      <c r="B216" s="10">
        <v>135.32888420399999</v>
      </c>
      <c r="C216" s="10">
        <f t="shared" si="3"/>
        <v>0</v>
      </c>
      <c r="H216" s="71"/>
    </row>
    <row r="217" spans="1:8" x14ac:dyDescent="0.3">
      <c r="A217" s="71">
        <v>45454</v>
      </c>
      <c r="B217" s="10">
        <v>135.34390571009999</v>
      </c>
      <c r="C217" s="10">
        <f t="shared" si="3"/>
        <v>1.1099999965535901E-4</v>
      </c>
      <c r="H217" s="71"/>
    </row>
    <row r="218" spans="1:8" x14ac:dyDescent="0.3">
      <c r="A218" s="71">
        <v>45455</v>
      </c>
      <c r="B218" s="10">
        <v>135.3589153492</v>
      </c>
      <c r="C218" s="10">
        <f t="shared" si="3"/>
        <v>1.108999996806137E-4</v>
      </c>
      <c r="H218" s="71"/>
    </row>
    <row r="219" spans="1:8" x14ac:dyDescent="0.3">
      <c r="A219" s="71">
        <v>45456</v>
      </c>
      <c r="B219" s="10">
        <v>135.3730062123</v>
      </c>
      <c r="C219" s="10">
        <f t="shared" si="3"/>
        <v>1.0410000008964637E-4</v>
      </c>
      <c r="H219" s="71"/>
    </row>
    <row r="220" spans="1:8" x14ac:dyDescent="0.3">
      <c r="A220" s="71">
        <v>45457</v>
      </c>
      <c r="B220" s="10">
        <v>135.38709854219999</v>
      </c>
      <c r="C220" s="10">
        <f t="shared" si="3"/>
        <v>1.0409999965488304E-4</v>
      </c>
      <c r="H220" s="71"/>
    </row>
    <row r="221" spans="1:8" x14ac:dyDescent="0.3">
      <c r="A221" s="71">
        <v>45458</v>
      </c>
      <c r="B221" s="10">
        <v>135.42936639440001</v>
      </c>
      <c r="C221" s="10">
        <f t="shared" si="3"/>
        <v>3.1220000025955486E-4</v>
      </c>
      <c r="H221" s="71"/>
    </row>
    <row r="222" spans="1:8" x14ac:dyDescent="0.3">
      <c r="A222" s="71">
        <v>45459</v>
      </c>
      <c r="B222" s="10">
        <v>135.42936639440001</v>
      </c>
      <c r="C222" s="10">
        <f t="shared" si="3"/>
        <v>0</v>
      </c>
      <c r="H222" s="71"/>
    </row>
    <row r="223" spans="1:8" x14ac:dyDescent="0.3">
      <c r="A223" s="71">
        <v>45460</v>
      </c>
      <c r="B223" s="10">
        <v>135.42936639440001</v>
      </c>
      <c r="C223" s="10">
        <f t="shared" si="3"/>
        <v>0</v>
      </c>
      <c r="H223" s="71"/>
    </row>
    <row r="224" spans="1:8" x14ac:dyDescent="0.3">
      <c r="A224" s="71">
        <v>45461</v>
      </c>
      <c r="B224" s="10">
        <v>135.44346459139999</v>
      </c>
      <c r="C224" s="10">
        <f t="shared" si="3"/>
        <v>1.0409999969218653E-4</v>
      </c>
      <c r="H224" s="71"/>
    </row>
    <row r="225" spans="1:8" x14ac:dyDescent="0.3">
      <c r="A225" s="71">
        <v>45462</v>
      </c>
      <c r="B225" s="10">
        <v>135.4575778004</v>
      </c>
      <c r="C225" s="10">
        <f t="shared" si="3"/>
        <v>1.041999999231713E-4</v>
      </c>
      <c r="H225" s="71"/>
    </row>
    <row r="226" spans="1:8" x14ac:dyDescent="0.3">
      <c r="A226" s="71">
        <v>45463</v>
      </c>
      <c r="B226" s="10">
        <v>135.47167893420001</v>
      </c>
      <c r="C226" s="10">
        <f t="shared" si="3"/>
        <v>1.0409999963822969E-4</v>
      </c>
      <c r="H226" s="71"/>
    </row>
    <row r="227" spans="1:8" x14ac:dyDescent="0.3">
      <c r="A227" s="71">
        <v>45464</v>
      </c>
      <c r="B227" s="10">
        <v>135.48578153599999</v>
      </c>
      <c r="C227" s="10">
        <f t="shared" si="3"/>
        <v>1.0410000016913834E-4</v>
      </c>
      <c r="H227" s="71"/>
    </row>
    <row r="228" spans="1:8" x14ac:dyDescent="0.3">
      <c r="A228" s="71">
        <v>45465</v>
      </c>
      <c r="B228" s="10">
        <v>135.5281072942</v>
      </c>
      <c r="C228" s="10">
        <f t="shared" si="3"/>
        <v>3.1240000035537285E-4</v>
      </c>
      <c r="H228" s="71"/>
    </row>
    <row r="229" spans="1:8" x14ac:dyDescent="0.3">
      <c r="A229" s="71">
        <v>45466</v>
      </c>
      <c r="B229" s="10">
        <v>135.5281072942</v>
      </c>
      <c r="C229" s="10">
        <f t="shared" si="3"/>
        <v>0</v>
      </c>
      <c r="H229" s="71"/>
    </row>
    <row r="230" spans="1:8" x14ac:dyDescent="0.3">
      <c r="A230" s="71">
        <v>45467</v>
      </c>
      <c r="B230" s="10">
        <v>135.5281072942</v>
      </c>
      <c r="C230" s="10">
        <f t="shared" si="3"/>
        <v>0</v>
      </c>
      <c r="H230" s="71"/>
    </row>
    <row r="231" spans="1:8" x14ac:dyDescent="0.3">
      <c r="A231" s="71">
        <v>45468</v>
      </c>
      <c r="B231" s="10">
        <v>135.54221577019999</v>
      </c>
      <c r="C231" s="10">
        <f t="shared" si="3"/>
        <v>1.041000002262038E-4</v>
      </c>
      <c r="H231" s="71"/>
    </row>
    <row r="232" spans="1:8" x14ac:dyDescent="0.3">
      <c r="A232" s="71">
        <v>45469</v>
      </c>
      <c r="B232" s="10">
        <v>135.5563257149</v>
      </c>
      <c r="C232" s="10">
        <f t="shared" si="3"/>
        <v>1.0410000028282518E-4</v>
      </c>
      <c r="H232" s="71"/>
    </row>
    <row r="233" spans="1:8" x14ac:dyDescent="0.3">
      <c r="A233" s="71">
        <v>45470</v>
      </c>
      <c r="B233" s="10">
        <v>135.57043712839999</v>
      </c>
      <c r="C233" s="10">
        <f t="shared" si="3"/>
        <v>1.0409999994887009E-4</v>
      </c>
      <c r="H233" s="71"/>
    </row>
    <row r="234" spans="1:8" x14ac:dyDescent="0.3">
      <c r="A234" s="71">
        <v>45471</v>
      </c>
      <c r="B234" s="10">
        <v>135.58455001089999</v>
      </c>
      <c r="C234" s="10">
        <f t="shared" si="3"/>
        <v>1.0409999996263686E-4</v>
      </c>
      <c r="H234" s="71"/>
    </row>
    <row r="235" spans="1:8" x14ac:dyDescent="0.3">
      <c r="A235" s="71">
        <v>45472</v>
      </c>
      <c r="B235" s="10">
        <v>135.62682527359999</v>
      </c>
      <c r="C235" s="10">
        <f t="shared" si="3"/>
        <v>3.1180000004860098E-4</v>
      </c>
      <c r="H235" s="71"/>
    </row>
    <row r="236" spans="1:8" x14ac:dyDescent="0.3">
      <c r="A236" s="71">
        <v>45473</v>
      </c>
      <c r="B236" s="10">
        <v>135.62682527359999</v>
      </c>
      <c r="C236" s="10">
        <f t="shared" si="3"/>
        <v>0</v>
      </c>
      <c r="H236" s="71"/>
    </row>
    <row r="237" spans="1:8" x14ac:dyDescent="0.3">
      <c r="A237" s="71">
        <v>45474</v>
      </c>
      <c r="B237" s="10">
        <v>135.62682527359999</v>
      </c>
      <c r="C237" s="10">
        <f t="shared" si="3"/>
        <v>0</v>
      </c>
      <c r="H237" s="71"/>
    </row>
    <row r="238" spans="1:8" x14ac:dyDescent="0.3">
      <c r="A238" s="71">
        <v>45475</v>
      </c>
      <c r="B238" s="10">
        <v>135.64095758880001</v>
      </c>
      <c r="C238" s="10">
        <f t="shared" si="3"/>
        <v>1.0420000004796037E-4</v>
      </c>
      <c r="H238" s="71"/>
    </row>
    <row r="239" spans="1:8" x14ac:dyDescent="0.3">
      <c r="A239" s="71">
        <v>45476</v>
      </c>
      <c r="B239" s="10">
        <v>135.6550778125</v>
      </c>
      <c r="C239" s="10">
        <f t="shared" si="3"/>
        <v>1.0410000011051856E-4</v>
      </c>
      <c r="H239" s="71"/>
    </row>
    <row r="240" spans="1:8" x14ac:dyDescent="0.3">
      <c r="A240" s="71">
        <v>45477</v>
      </c>
      <c r="B240" s="10">
        <v>135.6691995061</v>
      </c>
      <c r="C240" s="10">
        <f t="shared" si="3"/>
        <v>1.0409999999794195E-4</v>
      </c>
      <c r="H240" s="71"/>
    </row>
    <row r="241" spans="1:8" x14ac:dyDescent="0.3">
      <c r="A241" s="71">
        <v>45478</v>
      </c>
      <c r="B241" s="10">
        <v>135.68332266979999</v>
      </c>
      <c r="C241" s="10">
        <f t="shared" si="3"/>
        <v>1.0410000023153287E-4</v>
      </c>
      <c r="H241" s="71"/>
    </row>
    <row r="242" spans="1:8" x14ac:dyDescent="0.3">
      <c r="A242" s="71">
        <v>45479</v>
      </c>
      <c r="B242" s="10">
        <v>135.72569657150001</v>
      </c>
      <c r="C242" s="10">
        <f t="shared" si="3"/>
        <v>3.1230000022275384E-4</v>
      </c>
      <c r="H242" s="71"/>
    </row>
    <row r="243" spans="1:8" x14ac:dyDescent="0.3">
      <c r="A243" s="71">
        <v>45480</v>
      </c>
      <c r="B243" s="10">
        <v>135.72569657150001</v>
      </c>
      <c r="C243" s="10">
        <f t="shared" si="3"/>
        <v>0</v>
      </c>
      <c r="H243" s="71"/>
    </row>
    <row r="244" spans="1:8" x14ac:dyDescent="0.3">
      <c r="A244" s="71">
        <v>45481</v>
      </c>
      <c r="B244" s="10">
        <v>135.72569657150001</v>
      </c>
      <c r="C244" s="10">
        <f t="shared" si="3"/>
        <v>0</v>
      </c>
      <c r="H244" s="71"/>
    </row>
    <row r="245" spans="1:8" x14ac:dyDescent="0.3">
      <c r="A245" s="71">
        <v>45482</v>
      </c>
      <c r="B245" s="10">
        <v>135.73982561650001</v>
      </c>
      <c r="C245" s="10">
        <f t="shared" si="3"/>
        <v>1.0409999990357299E-4</v>
      </c>
      <c r="H245" s="71"/>
    </row>
    <row r="246" spans="1:8" x14ac:dyDescent="0.3">
      <c r="A246" s="71">
        <v>45483</v>
      </c>
      <c r="B246" s="10">
        <v>135.7539561323</v>
      </c>
      <c r="C246" s="10">
        <f t="shared" si="3"/>
        <v>1.0409999965599326E-4</v>
      </c>
      <c r="H246" s="71"/>
    </row>
    <row r="247" spans="1:8" x14ac:dyDescent="0.3">
      <c r="A247" s="71">
        <v>45484</v>
      </c>
      <c r="B247" s="10">
        <v>135.76808811910001</v>
      </c>
      <c r="C247" s="10">
        <f t="shared" si="3"/>
        <v>1.0409999975413697E-4</v>
      </c>
      <c r="H247" s="71"/>
    </row>
    <row r="248" spans="1:8" x14ac:dyDescent="0.3">
      <c r="A248" s="71">
        <v>45485</v>
      </c>
      <c r="B248" s="10">
        <v>135.78222157709999</v>
      </c>
      <c r="C248" s="10">
        <f t="shared" si="3"/>
        <v>1.0410000019711596E-4</v>
      </c>
      <c r="H248" s="71"/>
    </row>
    <row r="249" spans="1:8" x14ac:dyDescent="0.3">
      <c r="A249" s="71">
        <v>45486</v>
      </c>
      <c r="B249" s="10">
        <v>135.82461278669999</v>
      </c>
      <c r="C249" s="10">
        <f t="shared" si="3"/>
        <v>3.1220000017406768E-4</v>
      </c>
      <c r="H249" s="71"/>
    </row>
    <row r="250" spans="1:8" x14ac:dyDescent="0.3">
      <c r="A250" s="71">
        <v>45487</v>
      </c>
      <c r="B250" s="10">
        <v>135.82461278669999</v>
      </c>
      <c r="C250" s="10">
        <f t="shared" si="3"/>
        <v>0</v>
      </c>
      <c r="H250" s="71"/>
    </row>
    <row r="251" spans="1:8" x14ac:dyDescent="0.3">
      <c r="A251" s="71">
        <v>45488</v>
      </c>
      <c r="B251" s="10">
        <v>135.82461278669999</v>
      </c>
      <c r="C251" s="10">
        <f t="shared" si="3"/>
        <v>0</v>
      </c>
      <c r="H251" s="71"/>
    </row>
    <row r="252" spans="1:8" x14ac:dyDescent="0.3">
      <c r="A252" s="71">
        <v>45489</v>
      </c>
      <c r="B252" s="10">
        <v>135.83875212890001</v>
      </c>
      <c r="C252" s="10">
        <f t="shared" si="3"/>
        <v>1.0410000006566555E-4</v>
      </c>
      <c r="H252" s="71"/>
    </row>
    <row r="253" spans="1:8" x14ac:dyDescent="0.3">
      <c r="A253" s="71">
        <v>45490</v>
      </c>
      <c r="B253" s="10">
        <v>135.852892943</v>
      </c>
      <c r="C253" s="10">
        <f t="shared" si="3"/>
        <v>1.0410000002480935E-4</v>
      </c>
      <c r="H253" s="71"/>
    </row>
    <row r="254" spans="1:8" x14ac:dyDescent="0.3">
      <c r="A254" s="71">
        <v>45491</v>
      </c>
      <c r="B254" s="10">
        <v>135.86703522920001</v>
      </c>
      <c r="C254" s="10">
        <f t="shared" si="3"/>
        <v>1.0410000032856637E-4</v>
      </c>
      <c r="H254" s="71"/>
    </row>
    <row r="255" spans="1:8" x14ac:dyDescent="0.3">
      <c r="A255" s="71">
        <v>45492</v>
      </c>
      <c r="B255" s="10">
        <v>135.88117898760001</v>
      </c>
      <c r="C255" s="10">
        <f t="shared" si="3"/>
        <v>1.0410000024019261E-4</v>
      </c>
      <c r="H255" s="71"/>
    </row>
    <row r="256" spans="1:8" x14ac:dyDescent="0.3">
      <c r="A256" s="71">
        <v>45493</v>
      </c>
      <c r="B256" s="10">
        <v>135.92361467980001</v>
      </c>
      <c r="C256" s="10">
        <f t="shared" si="3"/>
        <v>3.1230000001603031E-4</v>
      </c>
      <c r="H256" s="71"/>
    </row>
    <row r="257" spans="1:8" x14ac:dyDescent="0.3">
      <c r="A257" s="71">
        <v>45494</v>
      </c>
      <c r="B257" s="10">
        <v>135.92361467980001</v>
      </c>
      <c r="C257" s="10">
        <f t="shared" si="3"/>
        <v>0</v>
      </c>
      <c r="H257" s="71"/>
    </row>
    <row r="258" spans="1:8" x14ac:dyDescent="0.3">
      <c r="A258" s="71">
        <v>45495</v>
      </c>
      <c r="B258" s="10">
        <v>135.92361467980001</v>
      </c>
      <c r="C258" s="10">
        <f t="shared" si="3"/>
        <v>0</v>
      </c>
      <c r="H258" s="71"/>
    </row>
    <row r="259" spans="1:8" x14ac:dyDescent="0.3">
      <c r="A259" s="71">
        <v>45496</v>
      </c>
      <c r="B259" s="10">
        <v>135.9377643281</v>
      </c>
      <c r="C259" s="10">
        <f t="shared" si="3"/>
        <v>1.0410000008698184E-4</v>
      </c>
      <c r="H259" s="71"/>
    </row>
    <row r="260" spans="1:8" x14ac:dyDescent="0.3">
      <c r="A260" s="71">
        <v>45497</v>
      </c>
      <c r="B260" s="10">
        <v>135.95192904309999</v>
      </c>
      <c r="C260" s="10">
        <f t="shared" si="3"/>
        <v>1.0419999968380722E-4</v>
      </c>
      <c r="H260" s="71"/>
    </row>
    <row r="261" spans="1:8" x14ac:dyDescent="0.3">
      <c r="A261" s="71">
        <v>45498</v>
      </c>
      <c r="B261" s="10">
        <v>135.96609523410001</v>
      </c>
      <c r="C261" s="10">
        <f t="shared" si="3"/>
        <v>1.0419999995381346E-4</v>
      </c>
      <c r="H261" s="71"/>
    </row>
    <row r="262" spans="1:8" x14ac:dyDescent="0.3">
      <c r="A262" s="71">
        <v>45499</v>
      </c>
      <c r="B262" s="10">
        <v>135.98026290120001</v>
      </c>
      <c r="C262" s="10">
        <f t="shared" ref="C262:C325" si="4">IF(AND(B262&lt;&gt;"",B261&lt;&gt;""),B262/B261-1,"")</f>
        <v>1.0419999982791417E-4</v>
      </c>
      <c r="H262" s="71"/>
    </row>
    <row r="263" spans="1:8" x14ac:dyDescent="0.3">
      <c r="A263" s="71">
        <v>45500</v>
      </c>
      <c r="B263" s="10">
        <v>136.02272953729999</v>
      </c>
      <c r="C263" s="10">
        <f t="shared" si="4"/>
        <v>3.1229999997006708E-4</v>
      </c>
      <c r="H263" s="71"/>
    </row>
    <row r="264" spans="1:8" x14ac:dyDescent="0.3">
      <c r="A264" s="71">
        <v>45501</v>
      </c>
      <c r="B264" s="10">
        <v>136.02272953729999</v>
      </c>
      <c r="C264" s="10">
        <f t="shared" si="4"/>
        <v>0</v>
      </c>
      <c r="H264" s="71"/>
    </row>
    <row r="265" spans="1:8" x14ac:dyDescent="0.3">
      <c r="A265" s="71">
        <v>45502</v>
      </c>
      <c r="B265" s="10">
        <v>136.02272953729999</v>
      </c>
      <c r="C265" s="10">
        <f t="shared" si="4"/>
        <v>0</v>
      </c>
      <c r="H265" s="71"/>
    </row>
    <row r="266" spans="1:8" x14ac:dyDescent="0.3">
      <c r="A266" s="71">
        <v>45503</v>
      </c>
      <c r="B266" s="10">
        <v>136.0368895034</v>
      </c>
      <c r="C266" s="10">
        <f t="shared" si="4"/>
        <v>1.0409999967042616E-4</v>
      </c>
      <c r="H266" s="71"/>
    </row>
    <row r="267" spans="1:8" x14ac:dyDescent="0.3">
      <c r="A267" s="71">
        <v>45504</v>
      </c>
      <c r="B267" s="10">
        <v>136.0510645473</v>
      </c>
      <c r="C267" s="10">
        <f t="shared" si="4"/>
        <v>1.0420000010102903E-4</v>
      </c>
      <c r="H267" s="71"/>
    </row>
    <row r="268" spans="1:8" x14ac:dyDescent="0.3">
      <c r="A268" s="71">
        <v>45505</v>
      </c>
      <c r="B268" s="10">
        <v>136.0651866478</v>
      </c>
      <c r="C268" s="10">
        <f t="shared" si="4"/>
        <v>1.0379999999998724E-4</v>
      </c>
      <c r="H268" s="71"/>
    </row>
    <row r="269" spans="1:8" x14ac:dyDescent="0.3">
      <c r="A269" s="71">
        <v>45506</v>
      </c>
      <c r="B269" s="10">
        <v>136.07935103369999</v>
      </c>
      <c r="C269" s="10">
        <f t="shared" si="4"/>
        <v>1.0409999977922801E-4</v>
      </c>
      <c r="H269" s="71"/>
    </row>
    <row r="270" spans="1:8" x14ac:dyDescent="0.3">
      <c r="A270" s="71">
        <v>45507</v>
      </c>
      <c r="B270" s="10">
        <v>136.12186222299999</v>
      </c>
      <c r="C270" s="10">
        <f t="shared" si="4"/>
        <v>3.1240000027232817E-4</v>
      </c>
      <c r="H270" s="71"/>
    </row>
    <row r="271" spans="1:8" x14ac:dyDescent="0.3">
      <c r="A271" s="71">
        <v>45508</v>
      </c>
      <c r="B271" s="10">
        <v>136.12186222299999</v>
      </c>
      <c r="C271" s="10">
        <f t="shared" si="4"/>
        <v>0</v>
      </c>
      <c r="H271" s="71"/>
    </row>
    <row r="272" spans="1:8" x14ac:dyDescent="0.3">
      <c r="A272" s="71">
        <v>45509</v>
      </c>
      <c r="B272" s="10">
        <v>136.12186222299999</v>
      </c>
      <c r="C272" s="10">
        <f t="shared" si="4"/>
        <v>0</v>
      </c>
      <c r="H272" s="71"/>
    </row>
    <row r="273" spans="1:8" x14ac:dyDescent="0.3">
      <c r="A273" s="71">
        <v>45510</v>
      </c>
      <c r="B273" s="10">
        <v>136.1360325089</v>
      </c>
      <c r="C273" s="10">
        <f t="shared" si="4"/>
        <v>1.041000003128012E-4</v>
      </c>
      <c r="H273" s="71"/>
    </row>
    <row r="274" spans="1:8" x14ac:dyDescent="0.3">
      <c r="A274" s="71">
        <v>45511</v>
      </c>
      <c r="B274" s="10">
        <v>136.1502042699</v>
      </c>
      <c r="C274" s="10">
        <f t="shared" si="4"/>
        <v>1.0410000011629172E-4</v>
      </c>
      <c r="H274" s="71"/>
    </row>
    <row r="275" spans="1:8" x14ac:dyDescent="0.3">
      <c r="A275" s="71">
        <v>45512</v>
      </c>
      <c r="B275" s="10">
        <v>136.1643775062</v>
      </c>
      <c r="C275" s="10">
        <f t="shared" si="4"/>
        <v>1.0410000026084276E-4</v>
      </c>
      <c r="H275" s="71"/>
    </row>
    <row r="276" spans="1:8" x14ac:dyDescent="0.3">
      <c r="A276" s="71">
        <v>45513</v>
      </c>
      <c r="B276" s="10">
        <v>136.1785658343</v>
      </c>
      <c r="C276" s="10">
        <f t="shared" si="4"/>
        <v>1.0419999973465544E-4</v>
      </c>
      <c r="H276" s="71"/>
    </row>
    <row r="277" spans="1:8" x14ac:dyDescent="0.3">
      <c r="A277" s="71">
        <v>45514</v>
      </c>
      <c r="B277" s="10">
        <v>136.22109440040001</v>
      </c>
      <c r="C277" s="10">
        <f t="shared" si="4"/>
        <v>3.1229999992610225E-4</v>
      </c>
      <c r="H277" s="71"/>
    </row>
    <row r="278" spans="1:8" x14ac:dyDescent="0.3">
      <c r="A278" s="71">
        <v>45515</v>
      </c>
      <c r="B278" s="10">
        <v>136.22109440040001</v>
      </c>
      <c r="C278" s="10">
        <f t="shared" si="4"/>
        <v>0</v>
      </c>
      <c r="H278" s="71"/>
    </row>
    <row r="279" spans="1:8" x14ac:dyDescent="0.3">
      <c r="A279" s="71">
        <v>45516</v>
      </c>
      <c r="B279" s="10">
        <v>136.22109440040001</v>
      </c>
      <c r="C279" s="10">
        <f t="shared" si="4"/>
        <v>0</v>
      </c>
      <c r="H279" s="71"/>
    </row>
    <row r="280" spans="1:8" x14ac:dyDescent="0.3">
      <c r="A280" s="71">
        <v>45517</v>
      </c>
      <c r="B280" s="10">
        <v>136.23527501629999</v>
      </c>
      <c r="C280" s="10">
        <f t="shared" si="4"/>
        <v>1.0409999980121043E-4</v>
      </c>
      <c r="H280" s="71"/>
    </row>
    <row r="281" spans="1:8" x14ac:dyDescent="0.3">
      <c r="A281" s="71">
        <v>45518</v>
      </c>
      <c r="B281" s="10">
        <v>136.24945710840001</v>
      </c>
      <c r="C281" s="10">
        <f t="shared" si="4"/>
        <v>1.0409999978588935E-4</v>
      </c>
      <c r="H281" s="71"/>
    </row>
    <row r="282" spans="1:8" x14ac:dyDescent="0.3">
      <c r="A282" s="71">
        <v>45519</v>
      </c>
      <c r="B282" s="10">
        <v>136.2636406769</v>
      </c>
      <c r="C282" s="10">
        <f t="shared" si="4"/>
        <v>1.0410000011007448E-4</v>
      </c>
      <c r="H282" s="71"/>
    </row>
    <row r="283" spans="1:8" x14ac:dyDescent="0.3">
      <c r="A283" s="71">
        <v>45520</v>
      </c>
      <c r="B283" s="10">
        <v>136.2778257219</v>
      </c>
      <c r="C283" s="10">
        <f t="shared" si="4"/>
        <v>1.0410000004057451E-4</v>
      </c>
      <c r="H283" s="71"/>
    </row>
    <row r="284" spans="1:8" x14ac:dyDescent="0.3">
      <c r="A284" s="71">
        <v>45521</v>
      </c>
      <c r="B284" s="10">
        <v>136.32039891470001</v>
      </c>
      <c r="C284" s="10">
        <f t="shared" si="4"/>
        <v>3.1240000032650705E-4</v>
      </c>
      <c r="H284" s="71"/>
    </row>
    <row r="285" spans="1:8" x14ac:dyDescent="0.3">
      <c r="A285" s="71">
        <v>45522</v>
      </c>
      <c r="B285" s="10">
        <v>136.32039891470001</v>
      </c>
      <c r="C285" s="10">
        <f t="shared" si="4"/>
        <v>0</v>
      </c>
      <c r="H285" s="71"/>
    </row>
    <row r="286" spans="1:8" x14ac:dyDescent="0.3">
      <c r="A286" s="71">
        <v>45523</v>
      </c>
      <c r="B286" s="10">
        <v>136.32039891470001</v>
      </c>
      <c r="C286" s="10">
        <f t="shared" si="4"/>
        <v>0</v>
      </c>
      <c r="H286" s="71"/>
    </row>
    <row r="287" spans="1:8" x14ac:dyDescent="0.3">
      <c r="A287" s="71">
        <v>45524</v>
      </c>
      <c r="B287" s="10">
        <v>136.3345898682</v>
      </c>
      <c r="C287" s="10">
        <f t="shared" si="4"/>
        <v>1.0409999980165452E-4</v>
      </c>
      <c r="H287" s="71"/>
    </row>
    <row r="288" spans="1:8" x14ac:dyDescent="0.3">
      <c r="A288" s="71">
        <v>45525</v>
      </c>
      <c r="B288" s="10">
        <v>136.34878229899999</v>
      </c>
      <c r="C288" s="10">
        <f t="shared" si="4"/>
        <v>1.0409999996130459E-4</v>
      </c>
      <c r="H288" s="71"/>
    </row>
    <row r="289" spans="1:8" x14ac:dyDescent="0.3">
      <c r="A289" s="71">
        <v>45526</v>
      </c>
      <c r="B289" s="10">
        <v>136.36297620720001</v>
      </c>
      <c r="C289" s="10">
        <f t="shared" si="4"/>
        <v>1.040999997263814E-4</v>
      </c>
      <c r="H289" s="71"/>
    </row>
    <row r="290" spans="1:8" x14ac:dyDescent="0.3">
      <c r="A290" s="71">
        <v>45527</v>
      </c>
      <c r="B290" s="10">
        <v>136.37717159300001</v>
      </c>
      <c r="C290" s="10">
        <f t="shared" si="4"/>
        <v>1.0409999983007623E-4</v>
      </c>
      <c r="H290" s="71"/>
    </row>
    <row r="291" spans="1:8" x14ac:dyDescent="0.3">
      <c r="A291" s="71">
        <v>45528</v>
      </c>
      <c r="B291" s="10">
        <v>136.41977582140001</v>
      </c>
      <c r="C291" s="10">
        <f t="shared" si="4"/>
        <v>3.1239999995857914E-4</v>
      </c>
      <c r="H291" s="71"/>
    </row>
    <row r="292" spans="1:8" x14ac:dyDescent="0.3">
      <c r="A292" s="71">
        <v>45529</v>
      </c>
      <c r="B292" s="10">
        <v>136.41977582140001</v>
      </c>
      <c r="C292" s="10">
        <f t="shared" si="4"/>
        <v>0</v>
      </c>
      <c r="H292" s="71"/>
    </row>
    <row r="293" spans="1:8" x14ac:dyDescent="0.3">
      <c r="A293" s="71">
        <v>45530</v>
      </c>
      <c r="B293" s="10">
        <v>136.41977582140001</v>
      </c>
      <c r="C293" s="10">
        <f t="shared" si="4"/>
        <v>0</v>
      </c>
      <c r="H293" s="71"/>
    </row>
    <row r="294" spans="1:8" x14ac:dyDescent="0.3">
      <c r="A294" s="71">
        <v>45531</v>
      </c>
      <c r="B294" s="10">
        <v>136.43399076200001</v>
      </c>
      <c r="C294" s="10">
        <f t="shared" si="4"/>
        <v>1.0419999970245897E-4</v>
      </c>
      <c r="H294" s="71"/>
    </row>
    <row r="295" spans="1:8" x14ac:dyDescent="0.3">
      <c r="A295" s="71">
        <v>45532</v>
      </c>
      <c r="B295" s="10">
        <v>136.44820718380001</v>
      </c>
      <c r="C295" s="10">
        <f t="shared" si="4"/>
        <v>1.0419999972577365E-4</v>
      </c>
      <c r="H295" s="71"/>
    </row>
    <row r="296" spans="1:8" x14ac:dyDescent="0.3">
      <c r="A296" s="71">
        <v>45533</v>
      </c>
      <c r="B296" s="10">
        <v>136.46242508700001</v>
      </c>
      <c r="C296" s="10">
        <f t="shared" si="4"/>
        <v>1.042000000839316E-4</v>
      </c>
      <c r="H296" s="71"/>
    </row>
    <row r="297" spans="1:8" x14ac:dyDescent="0.3">
      <c r="A297" s="71">
        <v>45534</v>
      </c>
      <c r="B297" s="10">
        <v>136.4766308255</v>
      </c>
      <c r="C297" s="10">
        <f t="shared" si="4"/>
        <v>1.0410000035476763E-4</v>
      </c>
      <c r="H297" s="71"/>
    </row>
    <row r="298" spans="1:8" x14ac:dyDescent="0.3">
      <c r="A298" s="71">
        <v>45535</v>
      </c>
      <c r="B298" s="10">
        <v>136.51915694370001</v>
      </c>
      <c r="C298" s="10">
        <f t="shared" si="4"/>
        <v>3.1160000025498569E-4</v>
      </c>
      <c r="H298" s="71"/>
    </row>
    <row r="299" spans="1:8" x14ac:dyDescent="0.3">
      <c r="A299" s="71">
        <v>45536</v>
      </c>
      <c r="B299" s="10">
        <v>136.51915694370001</v>
      </c>
      <c r="C299" s="10">
        <f t="shared" si="4"/>
        <v>0</v>
      </c>
      <c r="H299" s="71"/>
    </row>
    <row r="300" spans="1:8" x14ac:dyDescent="0.3">
      <c r="A300" s="71">
        <v>45537</v>
      </c>
      <c r="B300" s="10">
        <v>136.51915694370001</v>
      </c>
      <c r="C300" s="10">
        <f t="shared" si="4"/>
        <v>0</v>
      </c>
      <c r="H300" s="71"/>
    </row>
    <row r="301" spans="1:8" x14ac:dyDescent="0.3">
      <c r="A301" s="71">
        <v>45538</v>
      </c>
      <c r="B301" s="10">
        <v>136.53336858789999</v>
      </c>
      <c r="C301" s="10">
        <f t="shared" si="4"/>
        <v>1.0409999972260664E-4</v>
      </c>
      <c r="H301" s="71"/>
    </row>
    <row r="302" spans="1:8" x14ac:dyDescent="0.3">
      <c r="A302" s="71">
        <v>45539</v>
      </c>
      <c r="B302" s="10">
        <v>136.5475817116</v>
      </c>
      <c r="C302" s="10">
        <f t="shared" si="4"/>
        <v>1.0410000021976451E-4</v>
      </c>
      <c r="H302" s="71"/>
    </row>
    <row r="303" spans="1:8" x14ac:dyDescent="0.3">
      <c r="A303" s="71">
        <v>45540</v>
      </c>
      <c r="B303" s="10">
        <v>136.56179631489999</v>
      </c>
      <c r="C303" s="10">
        <f t="shared" si="4"/>
        <v>1.0410000032079481E-4</v>
      </c>
      <c r="H303" s="71"/>
    </row>
    <row r="304" spans="1:8" x14ac:dyDescent="0.3">
      <c r="A304" s="71">
        <v>45541</v>
      </c>
      <c r="B304" s="10">
        <v>136.5760123979</v>
      </c>
      <c r="C304" s="10">
        <f t="shared" si="4"/>
        <v>1.041000000265857E-4</v>
      </c>
      <c r="H304" s="71"/>
    </row>
    <row r="305" spans="1:8" x14ac:dyDescent="0.3">
      <c r="A305" s="71">
        <v>45542</v>
      </c>
      <c r="B305" s="10">
        <v>136.6186650866</v>
      </c>
      <c r="C305" s="10">
        <f t="shared" si="4"/>
        <v>3.1230000020610049E-4</v>
      </c>
      <c r="H305" s="71"/>
    </row>
    <row r="306" spans="1:8" x14ac:dyDescent="0.3">
      <c r="A306" s="71">
        <v>45543</v>
      </c>
      <c r="B306" s="10">
        <v>136.6186650866</v>
      </c>
      <c r="C306" s="10">
        <f t="shared" si="4"/>
        <v>0</v>
      </c>
      <c r="H306" s="71"/>
    </row>
    <row r="307" spans="1:8" x14ac:dyDescent="0.3">
      <c r="A307" s="71">
        <v>45544</v>
      </c>
      <c r="B307" s="10">
        <v>136.6186650866</v>
      </c>
      <c r="C307" s="10">
        <f t="shared" si="4"/>
        <v>0</v>
      </c>
      <c r="H307" s="71"/>
    </row>
    <row r="308" spans="1:8" x14ac:dyDescent="0.3">
      <c r="A308" s="71">
        <v>45545</v>
      </c>
      <c r="B308" s="10">
        <v>136.63288708959999</v>
      </c>
      <c r="C308" s="10">
        <f t="shared" si="4"/>
        <v>1.0409999973992612E-4</v>
      </c>
      <c r="H308" s="71"/>
    </row>
    <row r="309" spans="1:8" x14ac:dyDescent="0.3">
      <c r="A309" s="71">
        <v>45546</v>
      </c>
      <c r="B309" s="10">
        <v>136.64711057310001</v>
      </c>
      <c r="C309" s="10">
        <f t="shared" si="4"/>
        <v>1.0409999966332073E-4</v>
      </c>
      <c r="H309" s="71"/>
    </row>
    <row r="310" spans="1:8" x14ac:dyDescent="0.3">
      <c r="A310" s="71">
        <v>45547</v>
      </c>
      <c r="B310" s="10">
        <v>136.6613355373</v>
      </c>
      <c r="C310" s="10">
        <f t="shared" si="4"/>
        <v>1.040999999220027E-4</v>
      </c>
      <c r="H310" s="71"/>
    </row>
    <row r="311" spans="1:8" x14ac:dyDescent="0.3">
      <c r="A311" s="71">
        <v>45548</v>
      </c>
      <c r="B311" s="10">
        <v>136.6755619823</v>
      </c>
      <c r="C311" s="10">
        <f t="shared" si="4"/>
        <v>1.0409999978455708E-4</v>
      </c>
      <c r="H311" s="71"/>
    </row>
    <row r="312" spans="1:8" x14ac:dyDescent="0.3">
      <c r="A312" s="71">
        <v>45549</v>
      </c>
      <c r="B312" s="10">
        <v>136.71824576029999</v>
      </c>
      <c r="C312" s="10">
        <f t="shared" si="4"/>
        <v>3.1229999994830671E-4</v>
      </c>
      <c r="H312" s="71"/>
    </row>
    <row r="313" spans="1:8" x14ac:dyDescent="0.3">
      <c r="A313" s="71">
        <v>45550</v>
      </c>
      <c r="B313" s="10">
        <v>136.71824576029999</v>
      </c>
      <c r="C313" s="10">
        <f t="shared" si="4"/>
        <v>0</v>
      </c>
      <c r="H313" s="71"/>
    </row>
    <row r="314" spans="1:8" x14ac:dyDescent="0.3">
      <c r="A314" s="71">
        <v>45551</v>
      </c>
      <c r="B314" s="10">
        <v>136.71824576029999</v>
      </c>
      <c r="C314" s="10">
        <f t="shared" si="4"/>
        <v>0</v>
      </c>
      <c r="H314" s="71"/>
    </row>
    <row r="315" spans="1:8" x14ac:dyDescent="0.3">
      <c r="A315" s="71">
        <v>45552</v>
      </c>
      <c r="B315" s="10">
        <v>136.73247812970001</v>
      </c>
      <c r="C315" s="10">
        <f t="shared" si="4"/>
        <v>1.0410000011984444E-4</v>
      </c>
      <c r="H315" s="71"/>
    </row>
    <row r="316" spans="1:8" x14ac:dyDescent="0.3">
      <c r="A316" s="71">
        <v>45553</v>
      </c>
      <c r="B316" s="10">
        <v>136.7467256539</v>
      </c>
      <c r="C316" s="10">
        <f t="shared" si="4"/>
        <v>1.0419999984545569E-4</v>
      </c>
      <c r="H316" s="71"/>
    </row>
    <row r="317" spans="1:8" x14ac:dyDescent="0.3">
      <c r="A317" s="71">
        <v>45554</v>
      </c>
      <c r="B317" s="10">
        <v>136.76001743559999</v>
      </c>
      <c r="C317" s="10">
        <f t="shared" si="4"/>
        <v>9.7199999754549182E-5</v>
      </c>
      <c r="H317" s="71"/>
    </row>
    <row r="318" spans="1:8" x14ac:dyDescent="0.3">
      <c r="A318" s="71">
        <v>45555</v>
      </c>
      <c r="B318" s="10">
        <v>136.77331050929999</v>
      </c>
      <c r="C318" s="10">
        <f t="shared" si="4"/>
        <v>9.7200000038544232E-5</v>
      </c>
      <c r="H318" s="71"/>
    </row>
    <row r="319" spans="1:8" x14ac:dyDescent="0.3">
      <c r="A319" s="71">
        <v>45556</v>
      </c>
      <c r="B319" s="10">
        <v>136.813166252</v>
      </c>
      <c r="C319" s="10">
        <f t="shared" si="4"/>
        <v>2.9140000012861655E-4</v>
      </c>
      <c r="H319" s="71"/>
    </row>
    <row r="320" spans="1:8" x14ac:dyDescent="0.3">
      <c r="A320" s="71">
        <v>45557</v>
      </c>
      <c r="B320" s="10">
        <v>136.813166252</v>
      </c>
      <c r="C320" s="10">
        <f t="shared" si="4"/>
        <v>0</v>
      </c>
      <c r="H320" s="71"/>
    </row>
    <row r="321" spans="1:8" x14ac:dyDescent="0.3">
      <c r="A321" s="71">
        <v>45558</v>
      </c>
      <c r="B321" s="10">
        <v>136.813166252</v>
      </c>
      <c r="C321" s="10">
        <f t="shared" si="4"/>
        <v>0</v>
      </c>
      <c r="H321" s="71"/>
    </row>
    <row r="322" spans="1:8" x14ac:dyDescent="0.3">
      <c r="A322" s="71">
        <v>45559</v>
      </c>
      <c r="B322" s="10">
        <v>136.82646449180001</v>
      </c>
      <c r="C322" s="10">
        <f t="shared" si="4"/>
        <v>9.7200000294561661E-5</v>
      </c>
      <c r="H322" s="71"/>
    </row>
    <row r="323" spans="1:8" x14ac:dyDescent="0.3">
      <c r="A323" s="71">
        <v>45560</v>
      </c>
      <c r="B323" s="10">
        <v>136.83976402409999</v>
      </c>
      <c r="C323" s="10">
        <f t="shared" si="4"/>
        <v>9.7199999644637103E-5</v>
      </c>
      <c r="H323" s="71"/>
    </row>
    <row r="324" spans="1:8" x14ac:dyDescent="0.3">
      <c r="A324" s="71">
        <v>45561</v>
      </c>
      <c r="B324" s="10">
        <v>136.8530648492</v>
      </c>
      <c r="C324" s="10">
        <f t="shared" si="4"/>
        <v>9.7200000269470621E-5</v>
      </c>
      <c r="H324" s="71"/>
    </row>
    <row r="325" spans="1:8" x14ac:dyDescent="0.3">
      <c r="A325" s="71">
        <v>45562</v>
      </c>
      <c r="B325" s="10">
        <v>136.86636696709999</v>
      </c>
      <c r="C325" s="10">
        <f t="shared" si="4"/>
        <v>9.7199999975483564E-5</v>
      </c>
      <c r="H325" s="71"/>
    </row>
    <row r="326" spans="1:8" x14ac:dyDescent="0.3">
      <c r="A326" s="71">
        <v>45563</v>
      </c>
      <c r="B326" s="10">
        <v>136.90629088630001</v>
      </c>
      <c r="C326" s="10">
        <f t="shared" ref="C326:C389" si="5">IF(AND(B326&lt;&gt;"",B325&lt;&gt;""),B326/B325-1,"")</f>
        <v>2.9169999967648685E-4</v>
      </c>
      <c r="H326" s="71"/>
    </row>
    <row r="327" spans="1:8" x14ac:dyDescent="0.3">
      <c r="A327" s="71">
        <v>45564</v>
      </c>
      <c r="B327" s="10">
        <v>136.90629088630001</v>
      </c>
      <c r="C327" s="10">
        <f t="shared" si="5"/>
        <v>0</v>
      </c>
      <c r="H327" s="71"/>
    </row>
    <row r="328" spans="1:8" x14ac:dyDescent="0.3">
      <c r="A328" s="71">
        <v>45565</v>
      </c>
      <c r="B328" s="10">
        <v>136.90629088630001</v>
      </c>
      <c r="C328" s="10">
        <f t="shared" si="5"/>
        <v>0</v>
      </c>
      <c r="H328" s="71"/>
    </row>
    <row r="329" spans="1:8" x14ac:dyDescent="0.3">
      <c r="A329" s="71">
        <v>45566</v>
      </c>
      <c r="B329" s="10">
        <v>136.9195844871</v>
      </c>
      <c r="C329" s="10">
        <f t="shared" si="5"/>
        <v>9.709999967077998E-5</v>
      </c>
      <c r="H329" s="71"/>
    </row>
    <row r="330" spans="1:8" x14ac:dyDescent="0.3">
      <c r="A330" s="71">
        <v>45567</v>
      </c>
      <c r="B330" s="10">
        <v>136.9328930707</v>
      </c>
      <c r="C330" s="10">
        <f t="shared" si="5"/>
        <v>9.7199999911312673E-5</v>
      </c>
      <c r="H330" s="71"/>
    </row>
    <row r="331" spans="1:8" x14ac:dyDescent="0.3">
      <c r="A331" s="71">
        <v>45568</v>
      </c>
      <c r="B331" s="10">
        <v>136.9461892546</v>
      </c>
      <c r="C331" s="10">
        <f t="shared" si="5"/>
        <v>9.7099999874616927E-5</v>
      </c>
      <c r="H331" s="71"/>
    </row>
    <row r="332" spans="1:8" x14ac:dyDescent="0.3">
      <c r="A332" s="71">
        <v>45569</v>
      </c>
      <c r="B332" s="10">
        <v>136.959473035</v>
      </c>
      <c r="C332" s="10">
        <f t="shared" si="5"/>
        <v>9.7000000308877787E-5</v>
      </c>
      <c r="H332" s="71"/>
    </row>
    <row r="333" spans="1:8" x14ac:dyDescent="0.3">
      <c r="A333" s="71">
        <v>45570</v>
      </c>
      <c r="B333" s="10">
        <v>136.9994104173</v>
      </c>
      <c r="C333" s="10">
        <f t="shared" si="5"/>
        <v>2.9159999972971917E-4</v>
      </c>
      <c r="H333" s="71"/>
    </row>
    <row r="334" spans="1:8" x14ac:dyDescent="0.3">
      <c r="A334" s="71">
        <v>45571</v>
      </c>
      <c r="B334" s="10">
        <v>136.9994104173</v>
      </c>
      <c r="C334" s="10">
        <f t="shared" si="5"/>
        <v>0</v>
      </c>
      <c r="H334" s="71"/>
    </row>
    <row r="335" spans="1:8" x14ac:dyDescent="0.3">
      <c r="A335" s="71">
        <v>45572</v>
      </c>
      <c r="B335" s="10">
        <v>136.9994104173</v>
      </c>
      <c r="C335" s="10">
        <f t="shared" si="5"/>
        <v>0</v>
      </c>
      <c r="H335" s="71"/>
    </row>
    <row r="336" spans="1:8" x14ac:dyDescent="0.3">
      <c r="A336" s="71">
        <v>45573</v>
      </c>
      <c r="B336" s="10">
        <v>137.01272675999999</v>
      </c>
      <c r="C336" s="10">
        <f t="shared" si="5"/>
        <v>9.7200000054309399E-5</v>
      </c>
      <c r="H336" s="71"/>
    </row>
    <row r="337" spans="1:8" x14ac:dyDescent="0.3">
      <c r="A337" s="71">
        <v>45574</v>
      </c>
      <c r="B337" s="10">
        <v>137.02604439699999</v>
      </c>
      <c r="C337" s="10">
        <f t="shared" si="5"/>
        <v>9.7199999700148254E-5</v>
      </c>
      <c r="H337" s="71"/>
    </row>
    <row r="338" spans="1:8" x14ac:dyDescent="0.3">
      <c r="A338" s="71">
        <v>45575</v>
      </c>
      <c r="B338" s="10">
        <v>137.0393633285</v>
      </c>
      <c r="C338" s="10">
        <f t="shared" si="5"/>
        <v>9.7199999887775945E-5</v>
      </c>
      <c r="H338" s="71"/>
    </row>
    <row r="339" spans="1:8" x14ac:dyDescent="0.3">
      <c r="A339" s="71">
        <v>45576</v>
      </c>
      <c r="B339" s="10">
        <v>137.05268355460001</v>
      </c>
      <c r="C339" s="10">
        <f t="shared" si="5"/>
        <v>9.7199999886665722E-5</v>
      </c>
      <c r="H339" s="71"/>
    </row>
    <row r="340" spans="1:8" x14ac:dyDescent="0.3">
      <c r="A340" s="71">
        <v>45577</v>
      </c>
      <c r="B340" s="10">
        <v>137.09263441190001</v>
      </c>
      <c r="C340" s="10">
        <f t="shared" si="5"/>
        <v>2.9150000031985535E-4</v>
      </c>
      <c r="H340" s="71"/>
    </row>
    <row r="341" spans="1:8" x14ac:dyDescent="0.3">
      <c r="A341" s="71">
        <v>45578</v>
      </c>
      <c r="B341" s="10">
        <v>137.09263441190001</v>
      </c>
      <c r="C341" s="10">
        <f t="shared" si="5"/>
        <v>0</v>
      </c>
      <c r="H341" s="71"/>
    </row>
    <row r="342" spans="1:8" x14ac:dyDescent="0.3">
      <c r="A342" s="71">
        <v>45579</v>
      </c>
      <c r="B342" s="10">
        <v>137.09263441190001</v>
      </c>
      <c r="C342" s="10">
        <f t="shared" si="5"/>
        <v>0</v>
      </c>
      <c r="H342" s="71"/>
    </row>
    <row r="343" spans="1:8" x14ac:dyDescent="0.3">
      <c r="A343" s="71">
        <v>45580</v>
      </c>
      <c r="B343" s="10">
        <v>137.105959816</v>
      </c>
      <c r="C343" s="10">
        <f t="shared" si="5"/>
        <v>9.7200000256369989E-5</v>
      </c>
      <c r="H343" s="71"/>
    </row>
    <row r="344" spans="1:8" x14ac:dyDescent="0.3">
      <c r="A344" s="71">
        <v>45581</v>
      </c>
      <c r="B344" s="10">
        <v>137.11928651529999</v>
      </c>
      <c r="C344" s="10">
        <f t="shared" si="5"/>
        <v>9.7200000042985124E-5</v>
      </c>
      <c r="H344" s="71"/>
    </row>
    <row r="345" spans="1:8" x14ac:dyDescent="0.3">
      <c r="A345" s="71">
        <v>45582</v>
      </c>
      <c r="B345" s="10">
        <v>137.13261450990001</v>
      </c>
      <c r="C345" s="10">
        <f t="shared" si="5"/>
        <v>9.71999996406403E-5</v>
      </c>
      <c r="H345" s="71"/>
    </row>
    <row r="346" spans="1:8" x14ac:dyDescent="0.3">
      <c r="A346" s="71">
        <v>45583</v>
      </c>
      <c r="B346" s="10">
        <v>137.1459438</v>
      </c>
      <c r="C346" s="10">
        <f t="shared" si="5"/>
        <v>9.719999977853E-5</v>
      </c>
      <c r="H346" s="71"/>
    </row>
    <row r="347" spans="1:8" x14ac:dyDescent="0.3">
      <c r="A347" s="71">
        <v>45584</v>
      </c>
      <c r="B347" s="10">
        <v>137.18594927180001</v>
      </c>
      <c r="C347" s="10">
        <f t="shared" si="5"/>
        <v>2.9169999995293239E-4</v>
      </c>
      <c r="H347" s="71"/>
    </row>
    <row r="348" spans="1:8" x14ac:dyDescent="0.3">
      <c r="A348" s="71">
        <v>45585</v>
      </c>
      <c r="B348" s="10">
        <v>137.18594927180001</v>
      </c>
      <c r="C348" s="10">
        <f t="shared" si="5"/>
        <v>0</v>
      </c>
      <c r="H348" s="71"/>
    </row>
    <row r="349" spans="1:8" x14ac:dyDescent="0.3">
      <c r="A349" s="71">
        <v>45586</v>
      </c>
      <c r="B349" s="10">
        <v>137.18594927180001</v>
      </c>
      <c r="C349" s="10">
        <f t="shared" si="5"/>
        <v>0</v>
      </c>
      <c r="H349" s="71"/>
    </row>
    <row r="350" spans="1:8" x14ac:dyDescent="0.3">
      <c r="A350" s="71">
        <v>45587</v>
      </c>
      <c r="B350" s="10">
        <v>137.19928374610001</v>
      </c>
      <c r="C350" s="10">
        <f t="shared" si="5"/>
        <v>9.7200000224395566E-5</v>
      </c>
      <c r="H350" s="71"/>
    </row>
    <row r="351" spans="1:8" x14ac:dyDescent="0.3">
      <c r="A351" s="71">
        <v>45588</v>
      </c>
      <c r="B351" s="10">
        <v>137.21261951650001</v>
      </c>
      <c r="C351" s="10">
        <f t="shared" si="5"/>
        <v>9.7200000144903598E-5</v>
      </c>
      <c r="H351" s="71"/>
    </row>
    <row r="352" spans="1:8" x14ac:dyDescent="0.3">
      <c r="A352" s="71">
        <v>45589</v>
      </c>
      <c r="B352" s="10">
        <v>137.22500981600001</v>
      </c>
      <c r="C352" s="10">
        <f t="shared" si="5"/>
        <v>9.0299999691456634E-5</v>
      </c>
      <c r="H352" s="71"/>
    </row>
    <row r="353" spans="1:8" x14ac:dyDescent="0.3">
      <c r="A353" s="71">
        <v>45590</v>
      </c>
      <c r="B353" s="10">
        <v>137.23740123440001</v>
      </c>
      <c r="C353" s="10">
        <f t="shared" si="5"/>
        <v>9.0300000099130528E-5</v>
      </c>
      <c r="H353" s="71"/>
    </row>
    <row r="354" spans="1:8" x14ac:dyDescent="0.3">
      <c r="A354" s="71">
        <v>45591</v>
      </c>
      <c r="B354" s="10">
        <v>137.2745788464</v>
      </c>
      <c r="C354" s="10">
        <f t="shared" si="5"/>
        <v>2.7090000004070802E-4</v>
      </c>
      <c r="H354" s="71"/>
    </row>
    <row r="355" spans="1:8" x14ac:dyDescent="0.3">
      <c r="A355" s="71">
        <v>45592</v>
      </c>
      <c r="B355" s="10">
        <v>137.2745788464</v>
      </c>
      <c r="C355" s="10">
        <f t="shared" si="5"/>
        <v>0</v>
      </c>
      <c r="H355" s="71"/>
    </row>
    <row r="356" spans="1:8" x14ac:dyDescent="0.3">
      <c r="A356" s="71">
        <v>45593</v>
      </c>
      <c r="B356" s="10">
        <v>137.2745788464</v>
      </c>
      <c r="C356" s="10">
        <f t="shared" si="5"/>
        <v>0</v>
      </c>
      <c r="H356" s="71"/>
    </row>
    <row r="357" spans="1:8" x14ac:dyDescent="0.3">
      <c r="A357" s="71">
        <v>45594</v>
      </c>
      <c r="B357" s="10">
        <v>137.28697474090001</v>
      </c>
      <c r="C357" s="10">
        <f t="shared" si="5"/>
        <v>9.0300000219700749E-5</v>
      </c>
      <c r="H357" s="71"/>
    </row>
    <row r="358" spans="1:8" x14ac:dyDescent="0.3">
      <c r="A358" s="71">
        <v>45595</v>
      </c>
      <c r="B358" s="10">
        <v>137.29937175469999</v>
      </c>
      <c r="C358" s="10">
        <f t="shared" si="5"/>
        <v>9.0299999860654623E-5</v>
      </c>
      <c r="H358" s="71"/>
    </row>
    <row r="359" spans="1:8" x14ac:dyDescent="0.3">
      <c r="A359" s="71">
        <v>45596</v>
      </c>
      <c r="B359" s="10">
        <v>137.31176988799999</v>
      </c>
      <c r="C359" s="10">
        <f t="shared" si="5"/>
        <v>9.0300000222587329E-5</v>
      </c>
      <c r="H359" s="71"/>
    </row>
    <row r="360" spans="1:8" x14ac:dyDescent="0.3">
      <c r="A360" s="71">
        <v>45597</v>
      </c>
      <c r="B360" s="10">
        <v>137.32412794730001</v>
      </c>
      <c r="C360" s="10">
        <f t="shared" si="5"/>
        <v>9.0000000073642283E-5</v>
      </c>
      <c r="H360" s="71"/>
    </row>
    <row r="361" spans="1:8" x14ac:dyDescent="0.3">
      <c r="A361" s="71">
        <v>45598</v>
      </c>
      <c r="B361" s="10">
        <v>137.3613015887</v>
      </c>
      <c r="C361" s="10">
        <f t="shared" si="5"/>
        <v>2.7069999974260739E-4</v>
      </c>
      <c r="H361" s="71"/>
    </row>
    <row r="362" spans="1:8" x14ac:dyDescent="0.3">
      <c r="A362" s="71">
        <v>45599</v>
      </c>
      <c r="B362" s="10">
        <v>137.3613015887</v>
      </c>
      <c r="C362" s="10">
        <f t="shared" si="5"/>
        <v>0</v>
      </c>
      <c r="H362" s="71"/>
    </row>
    <row r="363" spans="1:8" x14ac:dyDescent="0.3">
      <c r="A363" s="71">
        <v>45600</v>
      </c>
      <c r="B363" s="10">
        <v>137.3613015887</v>
      </c>
      <c r="C363" s="10">
        <f t="shared" si="5"/>
        <v>0</v>
      </c>
      <c r="H363" s="71"/>
    </row>
    <row r="364" spans="1:8" x14ac:dyDescent="0.3">
      <c r="A364" s="71">
        <v>45601</v>
      </c>
      <c r="B364" s="10">
        <v>137.37369157809999</v>
      </c>
      <c r="C364" s="10">
        <f t="shared" si="5"/>
        <v>9.0199999975837386E-5</v>
      </c>
      <c r="H364" s="71"/>
    </row>
    <row r="365" spans="1:8" x14ac:dyDescent="0.3">
      <c r="A365" s="71">
        <v>45602</v>
      </c>
      <c r="B365" s="10">
        <v>137.38608268510001</v>
      </c>
      <c r="C365" s="10">
        <f t="shared" si="5"/>
        <v>9.0200000143259018E-5</v>
      </c>
      <c r="H365" s="71"/>
    </row>
    <row r="366" spans="1:8" x14ac:dyDescent="0.3">
      <c r="A366" s="71">
        <v>45603</v>
      </c>
      <c r="B366" s="10">
        <v>137.3984749098</v>
      </c>
      <c r="C366" s="10">
        <f t="shared" si="5"/>
        <v>9.0200000304241357E-5</v>
      </c>
      <c r="H366" s="71"/>
    </row>
    <row r="367" spans="1:8" x14ac:dyDescent="0.3">
      <c r="A367" s="71">
        <v>45604</v>
      </c>
      <c r="B367" s="10">
        <v>137.4108682522</v>
      </c>
      <c r="C367" s="10">
        <f t="shared" si="5"/>
        <v>9.0199999731810365E-5</v>
      </c>
      <c r="H367" s="71"/>
    </row>
    <row r="368" spans="1:8" x14ac:dyDescent="0.3">
      <c r="A368" s="71">
        <v>45605</v>
      </c>
      <c r="B368" s="10">
        <v>137.44806537420001</v>
      </c>
      <c r="C368" s="10">
        <f t="shared" si="5"/>
        <v>2.7069999973905468E-4</v>
      </c>
      <c r="H368" s="71"/>
    </row>
    <row r="369" spans="1:8" x14ac:dyDescent="0.3">
      <c r="A369" s="71">
        <v>45606</v>
      </c>
      <c r="B369" s="10">
        <v>137.44806537420001</v>
      </c>
      <c r="C369" s="10">
        <f t="shared" si="5"/>
        <v>0</v>
      </c>
      <c r="H369" s="71"/>
    </row>
    <row r="370" spans="1:8" x14ac:dyDescent="0.3">
      <c r="A370" s="71">
        <v>45607</v>
      </c>
      <c r="B370" s="10">
        <v>137.44806537420001</v>
      </c>
      <c r="C370" s="10">
        <f t="shared" si="5"/>
        <v>0</v>
      </c>
      <c r="H370" s="71"/>
    </row>
    <row r="371" spans="1:8" x14ac:dyDescent="0.3">
      <c r="A371" s="71">
        <v>45608</v>
      </c>
      <c r="B371" s="10">
        <v>137.46046318969999</v>
      </c>
      <c r="C371" s="10">
        <f t="shared" si="5"/>
        <v>9.0200000023576976E-5</v>
      </c>
      <c r="H371" s="71"/>
    </row>
    <row r="372" spans="1:8" x14ac:dyDescent="0.3">
      <c r="A372" s="71">
        <v>45609</v>
      </c>
      <c r="B372" s="10">
        <v>137.47286212349999</v>
      </c>
      <c r="C372" s="10">
        <f t="shared" si="5"/>
        <v>9.020000014769991E-5</v>
      </c>
      <c r="H372" s="71"/>
    </row>
    <row r="373" spans="1:8" x14ac:dyDescent="0.3">
      <c r="A373" s="71">
        <v>45610</v>
      </c>
      <c r="B373" s="10">
        <v>137.4852759229</v>
      </c>
      <c r="C373" s="10">
        <f t="shared" si="5"/>
        <v>9.0299999638165929E-5</v>
      </c>
      <c r="H373" s="71"/>
    </row>
    <row r="374" spans="1:8" x14ac:dyDescent="0.3">
      <c r="A374" s="71">
        <v>45611</v>
      </c>
      <c r="B374" s="10">
        <v>137.49769084330001</v>
      </c>
      <c r="C374" s="10">
        <f t="shared" si="5"/>
        <v>9.0299999884857485E-5</v>
      </c>
      <c r="H374" s="71"/>
    </row>
    <row r="375" spans="1:8" x14ac:dyDescent="0.3">
      <c r="A375" s="71">
        <v>45612</v>
      </c>
      <c r="B375" s="10">
        <v>137.53492521800001</v>
      </c>
      <c r="C375" s="10">
        <f t="shared" si="5"/>
        <v>2.7080000014279015E-4</v>
      </c>
      <c r="H375" s="71"/>
    </row>
    <row r="376" spans="1:8" x14ac:dyDescent="0.3">
      <c r="A376" s="71">
        <v>45613</v>
      </c>
      <c r="B376" s="10">
        <v>137.53492521800001</v>
      </c>
      <c r="C376" s="10">
        <f t="shared" si="5"/>
        <v>0</v>
      </c>
      <c r="H376" s="71"/>
    </row>
    <row r="377" spans="1:8" x14ac:dyDescent="0.3">
      <c r="A377" s="71">
        <v>45614</v>
      </c>
      <c r="B377" s="10">
        <v>137.53492521800001</v>
      </c>
      <c r="C377" s="10">
        <f t="shared" si="5"/>
        <v>0</v>
      </c>
      <c r="H377" s="71"/>
    </row>
    <row r="378" spans="1:8" x14ac:dyDescent="0.3">
      <c r="A378" s="71">
        <v>45615</v>
      </c>
      <c r="B378" s="10">
        <v>137.54734462170001</v>
      </c>
      <c r="C378" s="10">
        <f t="shared" si="5"/>
        <v>9.0299999656817675E-5</v>
      </c>
      <c r="H378" s="71"/>
    </row>
    <row r="379" spans="1:8" x14ac:dyDescent="0.3">
      <c r="A379" s="71">
        <v>45616</v>
      </c>
      <c r="B379" s="10">
        <v>137.55976514689999</v>
      </c>
      <c r="C379" s="10">
        <f t="shared" si="5"/>
        <v>9.0299999859322355E-5</v>
      </c>
      <c r="H379" s="71"/>
    </row>
    <row r="380" spans="1:8" x14ac:dyDescent="0.3">
      <c r="A380" s="71">
        <v>45617</v>
      </c>
      <c r="B380" s="10">
        <v>137.57218679370001</v>
      </c>
      <c r="C380" s="10">
        <f t="shared" si="5"/>
        <v>9.0300000052723206E-5</v>
      </c>
      <c r="H380" s="71"/>
    </row>
    <row r="381" spans="1:8" x14ac:dyDescent="0.3">
      <c r="A381" s="71">
        <v>45618</v>
      </c>
      <c r="B381" s="10">
        <v>137.5846095622</v>
      </c>
      <c r="C381" s="10">
        <f t="shared" si="5"/>
        <v>9.0300000236354094E-5</v>
      </c>
      <c r="H381" s="71"/>
    </row>
    <row r="382" spans="1:8" x14ac:dyDescent="0.3">
      <c r="A382" s="71">
        <v>45619</v>
      </c>
      <c r="B382" s="10">
        <v>137.6219087499</v>
      </c>
      <c r="C382" s="10">
        <f t="shared" si="5"/>
        <v>2.7110000034658022E-4</v>
      </c>
      <c r="H382" s="71"/>
    </row>
    <row r="383" spans="1:8" x14ac:dyDescent="0.3">
      <c r="A383" s="71">
        <v>45620</v>
      </c>
      <c r="B383" s="10">
        <v>137.6219087499</v>
      </c>
      <c r="C383" s="10">
        <f t="shared" si="5"/>
        <v>0</v>
      </c>
      <c r="H383" s="71"/>
    </row>
    <row r="384" spans="1:8" x14ac:dyDescent="0.3">
      <c r="A384" s="71">
        <v>45621</v>
      </c>
      <c r="B384" s="10">
        <v>137.6219087499</v>
      </c>
      <c r="C384" s="10">
        <f t="shared" si="5"/>
        <v>0</v>
      </c>
      <c r="H384" s="71"/>
    </row>
    <row r="385" spans="1:8" x14ac:dyDescent="0.3">
      <c r="A385" s="71">
        <v>45622</v>
      </c>
      <c r="B385" s="10">
        <v>137.63433600830001</v>
      </c>
      <c r="C385" s="10">
        <f t="shared" si="5"/>
        <v>9.0300000289866844E-5</v>
      </c>
      <c r="H385" s="71"/>
    </row>
    <row r="386" spans="1:8" x14ac:dyDescent="0.3">
      <c r="A386" s="71">
        <v>45623</v>
      </c>
      <c r="B386" s="10">
        <v>137.64676438879999</v>
      </c>
      <c r="C386" s="10">
        <f t="shared" si="5"/>
        <v>9.0299999697895927E-5</v>
      </c>
      <c r="H386" s="71"/>
    </row>
    <row r="387" spans="1:8" x14ac:dyDescent="0.3">
      <c r="A387" s="71">
        <v>45624</v>
      </c>
      <c r="B387" s="10">
        <v>137.65919389160001</v>
      </c>
      <c r="C387" s="10">
        <f t="shared" si="5"/>
        <v>9.0299999823573174E-5</v>
      </c>
      <c r="H387" s="71"/>
    </row>
    <row r="388" spans="1:8" x14ac:dyDescent="0.3">
      <c r="A388" s="71">
        <v>45625</v>
      </c>
      <c r="B388" s="10">
        <v>137.67162451679999</v>
      </c>
      <c r="C388" s="10">
        <f t="shared" si="5"/>
        <v>9.0299999938814324E-5</v>
      </c>
      <c r="H388" s="71"/>
    </row>
    <row r="389" spans="1:8" x14ac:dyDescent="0.3">
      <c r="A389" s="71">
        <v>45626</v>
      </c>
      <c r="B389" s="10">
        <v>137.70889222560001</v>
      </c>
      <c r="C389" s="10">
        <f t="shared" si="5"/>
        <v>2.7070000031459429E-4</v>
      </c>
      <c r="H389" s="71"/>
    </row>
    <row r="390" spans="1:8" x14ac:dyDescent="0.3">
      <c r="A390" s="71">
        <v>45627</v>
      </c>
      <c r="B390" s="10">
        <v>137.70889222560001</v>
      </c>
      <c r="C390" s="10">
        <f t="shared" ref="C390:C453" si="6">IF(AND(B390&lt;&gt;"",B389&lt;&gt;""),B390/B389-1,"")</f>
        <v>0</v>
      </c>
      <c r="H390" s="71"/>
    </row>
    <row r="391" spans="1:8" x14ac:dyDescent="0.3">
      <c r="A391" s="71">
        <v>45628</v>
      </c>
      <c r="B391" s="10">
        <v>137.70889222560001</v>
      </c>
      <c r="C391" s="10">
        <f t="shared" si="6"/>
        <v>0</v>
      </c>
      <c r="H391" s="71"/>
    </row>
    <row r="392" spans="1:8" x14ac:dyDescent="0.3">
      <c r="A392" s="71">
        <v>45629</v>
      </c>
      <c r="B392" s="10">
        <v>137.72132733859999</v>
      </c>
      <c r="C392" s="10">
        <f t="shared" si="6"/>
        <v>9.0300000232357291E-5</v>
      </c>
      <c r="H392" s="71"/>
    </row>
    <row r="393" spans="1:8" x14ac:dyDescent="0.3">
      <c r="A393" s="71">
        <v>45630</v>
      </c>
      <c r="B393" s="10">
        <v>137.73376357449999</v>
      </c>
      <c r="C393" s="10">
        <f t="shared" si="6"/>
        <v>9.0300000300080896E-5</v>
      </c>
      <c r="H393" s="71"/>
    </row>
    <row r="394" spans="1:8" x14ac:dyDescent="0.3">
      <c r="A394" s="71">
        <v>45631</v>
      </c>
      <c r="B394" s="10">
        <v>137.74620093339999</v>
      </c>
      <c r="C394" s="10">
        <f t="shared" si="6"/>
        <v>9.0300000357368404E-5</v>
      </c>
      <c r="H394" s="71"/>
    </row>
    <row r="395" spans="1:8" x14ac:dyDescent="0.3">
      <c r="A395" s="71">
        <v>45632</v>
      </c>
      <c r="B395" s="10">
        <v>137.7586394153</v>
      </c>
      <c r="C395" s="10">
        <f t="shared" si="6"/>
        <v>9.0299999678578047E-5</v>
      </c>
      <c r="H395" s="71"/>
    </row>
    <row r="396" spans="1:8" x14ac:dyDescent="0.3">
      <c r="A396" s="71">
        <v>45633</v>
      </c>
      <c r="B396" s="10">
        <v>137.7959444549</v>
      </c>
      <c r="C396" s="10">
        <f t="shared" si="6"/>
        <v>2.7080000033641305E-4</v>
      </c>
      <c r="H396" s="71"/>
    </row>
    <row r="397" spans="1:8" x14ac:dyDescent="0.3">
      <c r="A397" s="71">
        <v>45634</v>
      </c>
      <c r="B397" s="10">
        <v>137.7959444549</v>
      </c>
      <c r="C397" s="10">
        <f t="shared" si="6"/>
        <v>0</v>
      </c>
      <c r="H397" s="71"/>
    </row>
    <row r="398" spans="1:8" x14ac:dyDescent="0.3">
      <c r="A398" s="71">
        <v>45635</v>
      </c>
      <c r="B398" s="10">
        <v>137.7959444549</v>
      </c>
      <c r="C398" s="10">
        <f t="shared" si="6"/>
        <v>0</v>
      </c>
      <c r="H398" s="71"/>
    </row>
    <row r="399" spans="1:8" x14ac:dyDescent="0.3">
      <c r="A399" s="71">
        <v>45636</v>
      </c>
      <c r="B399" s="10">
        <v>137.8083874287</v>
      </c>
      <c r="C399" s="10">
        <f t="shared" si="6"/>
        <v>9.0300000114229562E-5</v>
      </c>
      <c r="H399" s="71"/>
    </row>
    <row r="400" spans="1:8" x14ac:dyDescent="0.3">
      <c r="A400" s="71">
        <v>45637</v>
      </c>
      <c r="B400" s="10">
        <v>137.8208177452</v>
      </c>
      <c r="C400" s="10">
        <f t="shared" si="6"/>
        <v>9.0199999665641073E-5</v>
      </c>
      <c r="H400" s="71"/>
    </row>
    <row r="401" spans="1:8" x14ac:dyDescent="0.3">
      <c r="A401" s="71">
        <v>45638</v>
      </c>
      <c r="B401" s="10">
        <v>137.83326296499999</v>
      </c>
      <c r="C401" s="10">
        <f t="shared" si="6"/>
        <v>9.0299999692344812E-5</v>
      </c>
      <c r="H401" s="71"/>
    </row>
    <row r="402" spans="1:8" x14ac:dyDescent="0.3">
      <c r="A402" s="71">
        <v>45639</v>
      </c>
      <c r="B402" s="10">
        <v>137.84570930859999</v>
      </c>
      <c r="C402" s="10">
        <f t="shared" si="6"/>
        <v>9.029999966814195E-5</v>
      </c>
      <c r="H402" s="71"/>
    </row>
    <row r="403" spans="1:8" x14ac:dyDescent="0.3">
      <c r="A403" s="71">
        <v>45640</v>
      </c>
      <c r="B403" s="10">
        <v>137.8830654958</v>
      </c>
      <c r="C403" s="10">
        <f t="shared" si="6"/>
        <v>2.7099999983581924E-4</v>
      </c>
      <c r="H403" s="71"/>
    </row>
    <row r="404" spans="1:8" x14ac:dyDescent="0.3">
      <c r="A404" s="71">
        <v>45641</v>
      </c>
      <c r="B404" s="10">
        <v>137.8830654958</v>
      </c>
      <c r="C404" s="10">
        <f t="shared" si="6"/>
        <v>0</v>
      </c>
      <c r="H404" s="71"/>
    </row>
    <row r="405" spans="1:8" x14ac:dyDescent="0.3">
      <c r="A405" s="71">
        <v>45642</v>
      </c>
      <c r="B405" s="10">
        <v>137.8830654958</v>
      </c>
      <c r="C405" s="10">
        <f t="shared" si="6"/>
        <v>0</v>
      </c>
      <c r="H405" s="71"/>
    </row>
    <row r="406" spans="1:8" x14ac:dyDescent="0.3">
      <c r="A406" s="71">
        <v>45643</v>
      </c>
      <c r="B406" s="10">
        <v>137.8955163366</v>
      </c>
      <c r="C406" s="10">
        <f t="shared" si="6"/>
        <v>9.0299999896403804E-5</v>
      </c>
      <c r="H406" s="71"/>
    </row>
    <row r="407" spans="1:8" x14ac:dyDescent="0.3">
      <c r="A407" s="71">
        <v>45644</v>
      </c>
      <c r="B407" s="10">
        <v>137.90796830170001</v>
      </c>
      <c r="C407" s="10">
        <f t="shared" si="6"/>
        <v>9.0299999817355925E-5</v>
      </c>
      <c r="H407" s="71"/>
    </row>
    <row r="408" spans="1:8" x14ac:dyDescent="0.3">
      <c r="A408" s="71">
        <v>45645</v>
      </c>
      <c r="B408" s="10">
        <v>137.9194698263</v>
      </c>
      <c r="C408" s="10">
        <f t="shared" si="6"/>
        <v>8.3400000316480316E-5</v>
      </c>
      <c r="H408" s="71"/>
    </row>
    <row r="409" spans="1:8" x14ac:dyDescent="0.3">
      <c r="A409" s="71">
        <v>45646</v>
      </c>
      <c r="B409" s="10">
        <v>137.9309723101</v>
      </c>
      <c r="C409" s="10">
        <f t="shared" si="6"/>
        <v>8.3400000119526752E-5</v>
      </c>
      <c r="H409" s="71"/>
    </row>
    <row r="410" spans="1:8" x14ac:dyDescent="0.3">
      <c r="A410" s="71">
        <v>45647</v>
      </c>
      <c r="B410" s="10">
        <v>137.96546884630001</v>
      </c>
      <c r="C410" s="10">
        <f t="shared" si="6"/>
        <v>2.5010000018310663E-4</v>
      </c>
      <c r="H410" s="71"/>
    </row>
    <row r="411" spans="1:8" x14ac:dyDescent="0.3">
      <c r="A411" s="71">
        <v>45648</v>
      </c>
      <c r="B411" s="10">
        <v>137.96546884630001</v>
      </c>
      <c r="C411" s="10">
        <f t="shared" si="6"/>
        <v>0</v>
      </c>
      <c r="H411" s="71"/>
    </row>
    <row r="412" spans="1:8" x14ac:dyDescent="0.3">
      <c r="A412" s="71">
        <v>45649</v>
      </c>
      <c r="B412" s="10">
        <v>137.96546884630001</v>
      </c>
      <c r="C412" s="10">
        <f t="shared" si="6"/>
        <v>0</v>
      </c>
      <c r="H412" s="71"/>
    </row>
    <row r="413" spans="1:8" x14ac:dyDescent="0.3">
      <c r="A413" s="71">
        <v>45650</v>
      </c>
      <c r="B413" s="10">
        <v>137.97694757330001</v>
      </c>
      <c r="C413" s="10">
        <f t="shared" si="6"/>
        <v>8.3199999941996339E-5</v>
      </c>
      <c r="H413" s="71"/>
    </row>
    <row r="414" spans="1:8" x14ac:dyDescent="0.3">
      <c r="A414" s="71">
        <v>45651</v>
      </c>
      <c r="B414" s="10">
        <v>138.01137282170001</v>
      </c>
      <c r="C414" s="10">
        <f t="shared" si="6"/>
        <v>2.4949999985834914E-4</v>
      </c>
      <c r="H414" s="71"/>
    </row>
    <row r="415" spans="1:8" x14ac:dyDescent="0.3">
      <c r="A415" s="71">
        <v>45652</v>
      </c>
      <c r="B415" s="10">
        <v>138.01137282170001</v>
      </c>
      <c r="C415" s="10">
        <f t="shared" si="6"/>
        <v>0</v>
      </c>
      <c r="H415" s="71"/>
    </row>
    <row r="416" spans="1:8" x14ac:dyDescent="0.3">
      <c r="A416" s="71">
        <v>45653</v>
      </c>
      <c r="B416" s="10">
        <v>138.01137282170001</v>
      </c>
      <c r="C416" s="10">
        <f t="shared" si="6"/>
        <v>0</v>
      </c>
      <c r="H416" s="71"/>
    </row>
    <row r="417" spans="1:8" x14ac:dyDescent="0.3">
      <c r="A417" s="71">
        <v>45654</v>
      </c>
      <c r="B417" s="10">
        <v>138.04588946600001</v>
      </c>
      <c r="C417" s="10">
        <f t="shared" si="6"/>
        <v>2.500999996906117E-4</v>
      </c>
      <c r="H417" s="71"/>
    </row>
    <row r="418" spans="1:8" x14ac:dyDescent="0.3">
      <c r="A418" s="71">
        <v>45655</v>
      </c>
      <c r="B418" s="10">
        <v>138.04588946600001</v>
      </c>
      <c r="C418" s="10">
        <f t="shared" si="6"/>
        <v>0</v>
      </c>
      <c r="H418" s="71"/>
    </row>
    <row r="419" spans="1:8" x14ac:dyDescent="0.3">
      <c r="A419" s="71">
        <v>45656</v>
      </c>
      <c r="B419" s="10">
        <v>138.04588946600001</v>
      </c>
      <c r="C419" s="10">
        <f t="shared" si="6"/>
        <v>0</v>
      </c>
      <c r="H419" s="71"/>
    </row>
    <row r="420" spans="1:8" x14ac:dyDescent="0.3">
      <c r="A420" s="71">
        <v>45657</v>
      </c>
      <c r="B420" s="10">
        <v>138.05738868860001</v>
      </c>
      <c r="C420" s="10">
        <f t="shared" si="6"/>
        <v>8.3300000054187251E-5</v>
      </c>
      <c r="H420" s="71"/>
    </row>
    <row r="421" spans="1:8" x14ac:dyDescent="0.3">
      <c r="A421" s="71">
        <v>45658</v>
      </c>
      <c r="B421" s="10">
        <v>138.08032002089999</v>
      </c>
      <c r="C421" s="10">
        <f t="shared" si="6"/>
        <v>1.6610000028105532E-4</v>
      </c>
      <c r="H421" s="71"/>
    </row>
    <row r="422" spans="1:8" x14ac:dyDescent="0.3">
      <c r="A422" s="71">
        <v>45659</v>
      </c>
      <c r="B422" s="10">
        <v>138.08032002089999</v>
      </c>
      <c r="C422" s="10">
        <f t="shared" si="6"/>
        <v>0</v>
      </c>
      <c r="H422" s="71"/>
    </row>
    <row r="423" spans="1:8" x14ac:dyDescent="0.3">
      <c r="A423" s="71">
        <v>45660</v>
      </c>
      <c r="B423" s="10">
        <v>138.09184972759999</v>
      </c>
      <c r="C423" s="10">
        <f t="shared" si="6"/>
        <v>8.3499999842473471E-5</v>
      </c>
      <c r="H423" s="71"/>
    </row>
    <row r="424" spans="1:8" x14ac:dyDescent="0.3">
      <c r="A424" s="71">
        <v>45661</v>
      </c>
      <c r="B424" s="10">
        <v>138.12641411760001</v>
      </c>
      <c r="C424" s="10">
        <f t="shared" si="6"/>
        <v>2.5030000009551578E-4</v>
      </c>
      <c r="H424" s="71"/>
    </row>
    <row r="425" spans="1:8" x14ac:dyDescent="0.3">
      <c r="A425" s="71">
        <v>45662</v>
      </c>
      <c r="B425" s="10">
        <v>138.12641411760001</v>
      </c>
      <c r="C425" s="10">
        <f t="shared" si="6"/>
        <v>0</v>
      </c>
      <c r="H425" s="71"/>
    </row>
    <row r="426" spans="1:8" x14ac:dyDescent="0.3">
      <c r="A426" s="71">
        <v>45663</v>
      </c>
      <c r="B426" s="10">
        <v>138.12641411760001</v>
      </c>
      <c r="C426" s="10">
        <f t="shared" si="6"/>
        <v>0</v>
      </c>
      <c r="H426" s="71"/>
    </row>
    <row r="427" spans="1:8" x14ac:dyDescent="0.3">
      <c r="A427" s="71">
        <v>45664</v>
      </c>
      <c r="B427" s="10">
        <v>138.1379338605</v>
      </c>
      <c r="C427" s="10">
        <f t="shared" si="6"/>
        <v>8.3399999729172336E-5</v>
      </c>
      <c r="H427" s="71"/>
    </row>
    <row r="428" spans="1:8" x14ac:dyDescent="0.3">
      <c r="A428" s="71">
        <v>45665</v>
      </c>
      <c r="B428" s="10">
        <v>138.1494545642</v>
      </c>
      <c r="C428" s="10">
        <f t="shared" si="6"/>
        <v>8.3400000115974038E-5</v>
      </c>
      <c r="H428" s="71"/>
    </row>
    <row r="429" spans="1:8" x14ac:dyDescent="0.3">
      <c r="A429" s="71">
        <v>45666</v>
      </c>
      <c r="B429" s="10">
        <v>138.16097622870001</v>
      </c>
      <c r="C429" s="10">
        <f t="shared" si="6"/>
        <v>8.3399999923017276E-5</v>
      </c>
      <c r="H429" s="71"/>
    </row>
    <row r="430" spans="1:8" x14ac:dyDescent="0.3">
      <c r="A430" s="71">
        <v>45667</v>
      </c>
      <c r="B430" s="10">
        <v>138.17251267020001</v>
      </c>
      <c r="C430" s="10">
        <f t="shared" si="6"/>
        <v>8.3499999890657151E-5</v>
      </c>
      <c r="H430" s="71"/>
    </row>
    <row r="431" spans="1:8" x14ac:dyDescent="0.3">
      <c r="A431" s="71">
        <v>45668</v>
      </c>
      <c r="B431" s="10">
        <v>138.20708343289999</v>
      </c>
      <c r="C431" s="10">
        <f t="shared" si="6"/>
        <v>2.5020000021647171E-4</v>
      </c>
      <c r="H431" s="71"/>
    </row>
    <row r="432" spans="1:8" x14ac:dyDescent="0.3">
      <c r="A432" s="71">
        <v>45669</v>
      </c>
      <c r="B432" s="10">
        <v>138.20708343289999</v>
      </c>
      <c r="C432" s="10">
        <f t="shared" si="6"/>
        <v>0</v>
      </c>
      <c r="H432" s="71"/>
    </row>
    <row r="433" spans="1:8" x14ac:dyDescent="0.3">
      <c r="A433" s="71">
        <v>45670</v>
      </c>
      <c r="B433" s="10">
        <v>138.20708343289999</v>
      </c>
      <c r="C433" s="10">
        <f t="shared" si="6"/>
        <v>0</v>
      </c>
      <c r="H433" s="71"/>
    </row>
    <row r="434" spans="1:8" x14ac:dyDescent="0.3">
      <c r="A434" s="71">
        <v>45671</v>
      </c>
      <c r="B434" s="10">
        <v>138.21860990370001</v>
      </c>
      <c r="C434" s="10">
        <f t="shared" si="6"/>
        <v>8.3400000301825372E-5</v>
      </c>
      <c r="H434" s="71"/>
    </row>
    <row r="435" spans="1:8" x14ac:dyDescent="0.3">
      <c r="A435" s="71">
        <v>45672</v>
      </c>
      <c r="B435" s="10">
        <v>138.23013733580001</v>
      </c>
      <c r="C435" s="10">
        <f t="shared" si="6"/>
        <v>8.3400000246092176E-5</v>
      </c>
      <c r="H435" s="71"/>
    </row>
    <row r="436" spans="1:8" x14ac:dyDescent="0.3">
      <c r="A436" s="71">
        <v>45673</v>
      </c>
      <c r="B436" s="10">
        <v>138.24167955230001</v>
      </c>
      <c r="C436" s="10">
        <f t="shared" si="6"/>
        <v>8.3500000234826288E-5</v>
      </c>
      <c r="H436" s="71"/>
    </row>
    <row r="437" spans="1:8" x14ac:dyDescent="0.3">
      <c r="A437" s="71">
        <v>45674</v>
      </c>
      <c r="B437" s="10">
        <v>138.25322273250001</v>
      </c>
      <c r="C437" s="10">
        <f t="shared" si="6"/>
        <v>8.3499999691705185E-5</v>
      </c>
      <c r="H437" s="71"/>
    </row>
    <row r="438" spans="1:8" x14ac:dyDescent="0.3">
      <c r="A438" s="71">
        <v>45675</v>
      </c>
      <c r="B438" s="10">
        <v>138.28784133950001</v>
      </c>
      <c r="C438" s="10">
        <f t="shared" si="6"/>
        <v>2.5040000020104536E-4</v>
      </c>
      <c r="H438" s="71"/>
    </row>
    <row r="439" spans="1:8" x14ac:dyDescent="0.3">
      <c r="A439" s="71">
        <v>45676</v>
      </c>
      <c r="B439" s="10">
        <v>138.28784133950001</v>
      </c>
      <c r="C439" s="10">
        <f t="shared" si="6"/>
        <v>0</v>
      </c>
      <c r="H439" s="71"/>
    </row>
    <row r="440" spans="1:8" x14ac:dyDescent="0.3">
      <c r="A440" s="71">
        <v>45677</v>
      </c>
      <c r="B440" s="10">
        <v>138.28784133950001</v>
      </c>
      <c r="C440" s="10">
        <f t="shared" si="6"/>
        <v>0</v>
      </c>
      <c r="H440" s="71"/>
    </row>
    <row r="441" spans="1:8" x14ac:dyDescent="0.3">
      <c r="A441" s="71">
        <v>45678</v>
      </c>
      <c r="B441" s="10">
        <v>138.2993745455</v>
      </c>
      <c r="C441" s="10">
        <f t="shared" si="6"/>
        <v>8.3400000233435634E-5</v>
      </c>
      <c r="H441" s="71"/>
    </row>
    <row r="442" spans="1:8" x14ac:dyDescent="0.3">
      <c r="A442" s="71">
        <v>45679</v>
      </c>
      <c r="B442" s="10">
        <v>138.31092254329999</v>
      </c>
      <c r="C442" s="10">
        <f t="shared" si="6"/>
        <v>8.3500000183978074E-5</v>
      </c>
      <c r="H442" s="71"/>
    </row>
    <row r="443" spans="1:8" x14ac:dyDescent="0.3">
      <c r="A443" s="71">
        <v>45680</v>
      </c>
      <c r="B443" s="10">
        <v>138.3224715053</v>
      </c>
      <c r="C443" s="10">
        <f t="shared" si="6"/>
        <v>8.3499999766090127E-5</v>
      </c>
      <c r="H443" s="71"/>
    </row>
    <row r="444" spans="1:8" x14ac:dyDescent="0.3">
      <c r="A444" s="71">
        <v>45681</v>
      </c>
      <c r="B444" s="10">
        <v>138.33402143169999</v>
      </c>
      <c r="C444" s="10">
        <f t="shared" si="6"/>
        <v>8.3500000211733649E-5</v>
      </c>
      <c r="H444" s="71"/>
    </row>
    <row r="445" spans="1:8" x14ac:dyDescent="0.3">
      <c r="A445" s="71">
        <v>45682</v>
      </c>
      <c r="B445" s="10">
        <v>138.36867410409999</v>
      </c>
      <c r="C445" s="10">
        <f t="shared" si="6"/>
        <v>2.5050000022663887E-4</v>
      </c>
      <c r="H445" s="71"/>
    </row>
    <row r="446" spans="1:8" x14ac:dyDescent="0.3">
      <c r="A446" s="71">
        <v>45683</v>
      </c>
      <c r="B446" s="10">
        <v>138.36867410409999</v>
      </c>
      <c r="C446" s="10">
        <f t="shared" si="6"/>
        <v>0</v>
      </c>
      <c r="H446" s="71"/>
    </row>
    <row r="447" spans="1:8" x14ac:dyDescent="0.3">
      <c r="A447" s="71">
        <v>45684</v>
      </c>
      <c r="B447" s="10">
        <v>138.36867410409999</v>
      </c>
      <c r="C447" s="10">
        <f t="shared" si="6"/>
        <v>0</v>
      </c>
      <c r="H447" s="71"/>
    </row>
    <row r="448" spans="1:8" x14ac:dyDescent="0.3">
      <c r="A448" s="71">
        <v>45685</v>
      </c>
      <c r="B448" s="10">
        <v>138.38022788839999</v>
      </c>
      <c r="C448" s="10">
        <f t="shared" si="6"/>
        <v>8.3500000088942983E-5</v>
      </c>
      <c r="H448" s="71"/>
    </row>
    <row r="449" spans="1:8" x14ac:dyDescent="0.3">
      <c r="A449" s="71">
        <v>45686</v>
      </c>
      <c r="B449" s="10">
        <v>138.39178263740001</v>
      </c>
      <c r="C449" s="10">
        <f t="shared" si="6"/>
        <v>8.3499999792957524E-5</v>
      </c>
      <c r="H449" s="71"/>
    </row>
    <row r="450" spans="1:8" x14ac:dyDescent="0.3">
      <c r="A450" s="71">
        <v>45687</v>
      </c>
      <c r="B450" s="10">
        <v>138.4033521904</v>
      </c>
      <c r="C450" s="10">
        <f t="shared" si="6"/>
        <v>8.3599999794126134E-5</v>
      </c>
      <c r="H450" s="71"/>
    </row>
    <row r="451" spans="1:8" x14ac:dyDescent="0.3">
      <c r="A451" s="71">
        <v>45688</v>
      </c>
      <c r="B451" s="10">
        <v>138.4149227106</v>
      </c>
      <c r="C451" s="10">
        <f t="shared" si="6"/>
        <v>8.3599999688432902E-5</v>
      </c>
      <c r="H451" s="71"/>
    </row>
    <row r="452" spans="1:8" x14ac:dyDescent="0.3">
      <c r="A452" s="71">
        <v>45689</v>
      </c>
      <c r="B452" s="10">
        <v>138.4494849168</v>
      </c>
      <c r="C452" s="10">
        <f t="shared" si="6"/>
        <v>2.4969999999391312E-4</v>
      </c>
      <c r="H452" s="71"/>
    </row>
    <row r="453" spans="1:8" x14ac:dyDescent="0.3">
      <c r="A453" s="71">
        <v>45690</v>
      </c>
      <c r="B453" s="10">
        <v>138.4494849168</v>
      </c>
      <c r="C453" s="10">
        <f t="shared" si="6"/>
        <v>0</v>
      </c>
      <c r="H453" s="71"/>
    </row>
    <row r="454" spans="1:8" x14ac:dyDescent="0.3">
      <c r="A454" s="71">
        <v>45691</v>
      </c>
      <c r="B454" s="10">
        <v>138.4494849168</v>
      </c>
      <c r="C454" s="10">
        <f t="shared" ref="C454:C517" si="7">IF(AND(B454&lt;&gt;"",B453&lt;&gt;""),B454/B453-1,"")</f>
        <v>0</v>
      </c>
      <c r="H454" s="71"/>
    </row>
    <row r="455" spans="1:8" x14ac:dyDescent="0.3">
      <c r="A455" s="71">
        <v>45692</v>
      </c>
      <c r="B455" s="10">
        <v>138.4610316038</v>
      </c>
      <c r="C455" s="10">
        <f t="shared" si="7"/>
        <v>8.339999969608769E-5</v>
      </c>
      <c r="H455" s="71"/>
    </row>
    <row r="456" spans="1:8" x14ac:dyDescent="0.3">
      <c r="A456" s="71">
        <v>45693</v>
      </c>
      <c r="B456" s="10">
        <v>138.47257925380001</v>
      </c>
      <c r="C456" s="10">
        <f t="shared" si="7"/>
        <v>8.3399999741828879E-5</v>
      </c>
      <c r="H456" s="71"/>
    </row>
    <row r="457" spans="1:8" x14ac:dyDescent="0.3">
      <c r="A457" s="71">
        <v>45694</v>
      </c>
      <c r="B457" s="10">
        <v>138.48315855889999</v>
      </c>
      <c r="C457" s="10">
        <f t="shared" si="7"/>
        <v>7.6400000324827744E-5</v>
      </c>
      <c r="H457" s="71"/>
    </row>
    <row r="458" spans="1:8" x14ac:dyDescent="0.3">
      <c r="A458" s="71">
        <v>45695</v>
      </c>
      <c r="B458" s="10">
        <v>138.49375252050001</v>
      </c>
      <c r="C458" s="10">
        <f t="shared" si="7"/>
        <v>7.649999978531774E-5</v>
      </c>
      <c r="H458" s="71"/>
    </row>
    <row r="459" spans="1:8" x14ac:dyDescent="0.3">
      <c r="A459" s="71">
        <v>45696</v>
      </c>
      <c r="B459" s="10">
        <v>138.52549528860001</v>
      </c>
      <c r="C459" s="10">
        <f t="shared" si="7"/>
        <v>2.2920000016113384E-4</v>
      </c>
      <c r="H459" s="71"/>
    </row>
    <row r="460" spans="1:8" x14ac:dyDescent="0.3">
      <c r="A460" s="71">
        <v>45697</v>
      </c>
      <c r="B460" s="10">
        <v>138.52549528860001</v>
      </c>
      <c r="C460" s="10">
        <f t="shared" si="7"/>
        <v>0</v>
      </c>
      <c r="H460" s="71"/>
    </row>
    <row r="461" spans="1:8" x14ac:dyDescent="0.3">
      <c r="A461" s="71">
        <v>45698</v>
      </c>
      <c r="B461" s="10">
        <v>138.52549528860001</v>
      </c>
      <c r="C461" s="10">
        <f t="shared" si="7"/>
        <v>0</v>
      </c>
      <c r="H461" s="71"/>
    </row>
    <row r="462" spans="1:8" x14ac:dyDescent="0.3">
      <c r="A462" s="71">
        <v>45699</v>
      </c>
      <c r="B462" s="10">
        <v>138.53607863639999</v>
      </c>
      <c r="C462" s="10">
        <f t="shared" si="7"/>
        <v>7.6399999710652367E-5</v>
      </c>
      <c r="H462" s="71"/>
    </row>
    <row r="463" spans="1:8" x14ac:dyDescent="0.3">
      <c r="A463" s="71">
        <v>45700</v>
      </c>
      <c r="B463" s="10">
        <v>138.54666279279999</v>
      </c>
      <c r="C463" s="10">
        <f t="shared" si="7"/>
        <v>7.6399999943577157E-5</v>
      </c>
      <c r="H463" s="71"/>
    </row>
    <row r="464" spans="1:8" x14ac:dyDescent="0.3">
      <c r="A464" s="71">
        <v>45701</v>
      </c>
      <c r="B464" s="10">
        <v>138.55724775780001</v>
      </c>
      <c r="C464" s="10">
        <f t="shared" si="7"/>
        <v>7.6399999730414336E-5</v>
      </c>
      <c r="H464" s="71"/>
    </row>
    <row r="465" spans="1:8" x14ac:dyDescent="0.3">
      <c r="A465" s="71">
        <v>45702</v>
      </c>
      <c r="B465" s="10">
        <v>138.56783353150001</v>
      </c>
      <c r="C465" s="10">
        <f t="shared" si="7"/>
        <v>7.639999979280887E-5</v>
      </c>
      <c r="H465" s="71"/>
    </row>
    <row r="466" spans="1:8" x14ac:dyDescent="0.3">
      <c r="A466" s="71">
        <v>45703</v>
      </c>
      <c r="B466" s="10">
        <v>138.59959327889999</v>
      </c>
      <c r="C466" s="10">
        <f t="shared" si="7"/>
        <v>2.2919999967196958E-4</v>
      </c>
      <c r="H466" s="71"/>
    </row>
    <row r="467" spans="1:8" x14ac:dyDescent="0.3">
      <c r="A467" s="71">
        <v>45704</v>
      </c>
      <c r="B467" s="10">
        <v>138.59959327889999</v>
      </c>
      <c r="C467" s="10">
        <f t="shared" si="7"/>
        <v>0</v>
      </c>
      <c r="H467" s="71"/>
    </row>
    <row r="468" spans="1:8" x14ac:dyDescent="0.3">
      <c r="A468" s="71">
        <v>45705</v>
      </c>
      <c r="B468" s="10">
        <v>138.59959327889999</v>
      </c>
      <c r="C468" s="10">
        <f t="shared" si="7"/>
        <v>0</v>
      </c>
      <c r="H468" s="71"/>
    </row>
    <row r="469" spans="1:8" x14ac:dyDescent="0.3">
      <c r="A469" s="71">
        <v>45706</v>
      </c>
      <c r="B469" s="10">
        <v>138.6101822878</v>
      </c>
      <c r="C469" s="10">
        <f t="shared" si="7"/>
        <v>7.6399999808796082E-5</v>
      </c>
      <c r="H469" s="71"/>
    </row>
    <row r="470" spans="1:8" x14ac:dyDescent="0.3">
      <c r="A470" s="71">
        <v>45707</v>
      </c>
      <c r="B470" s="10">
        <v>138.62077210570001</v>
      </c>
      <c r="C470" s="10">
        <f t="shared" si="7"/>
        <v>7.639999980679768E-5</v>
      </c>
      <c r="H470" s="71"/>
    </row>
    <row r="471" spans="1:8" x14ac:dyDescent="0.3">
      <c r="A471" s="71">
        <v>45708</v>
      </c>
      <c r="B471" s="10">
        <v>138.63136273270001</v>
      </c>
      <c r="C471" s="10">
        <f t="shared" si="7"/>
        <v>7.6400000080134589E-5</v>
      </c>
      <c r="H471" s="71"/>
    </row>
    <row r="472" spans="1:8" x14ac:dyDescent="0.3">
      <c r="A472" s="71">
        <v>45709</v>
      </c>
      <c r="B472" s="10">
        <v>138.6419541688</v>
      </c>
      <c r="C472" s="10">
        <f t="shared" si="7"/>
        <v>7.6399999907827976E-5</v>
      </c>
      <c r="H472" s="71"/>
    </row>
    <row r="473" spans="1:8" x14ac:dyDescent="0.3">
      <c r="A473" s="71">
        <v>45710</v>
      </c>
      <c r="B473" s="10">
        <v>138.67373090469999</v>
      </c>
      <c r="C473" s="10">
        <f t="shared" si="7"/>
        <v>2.2920000003257002E-4</v>
      </c>
      <c r="H473" s="71"/>
    </row>
    <row r="474" spans="1:8" x14ac:dyDescent="0.3">
      <c r="A474" s="71">
        <v>45711</v>
      </c>
      <c r="B474" s="10">
        <v>138.67373090469999</v>
      </c>
      <c r="C474" s="10">
        <f t="shared" si="7"/>
        <v>0</v>
      </c>
      <c r="H474" s="71"/>
    </row>
    <row r="475" spans="1:8" x14ac:dyDescent="0.3">
      <c r="A475" s="71">
        <v>45712</v>
      </c>
      <c r="B475" s="10">
        <v>138.67373090469999</v>
      </c>
      <c r="C475" s="10">
        <f t="shared" si="7"/>
        <v>0</v>
      </c>
      <c r="H475" s="71"/>
    </row>
    <row r="476" spans="1:8" x14ac:dyDescent="0.3">
      <c r="A476" s="71">
        <v>45713</v>
      </c>
      <c r="B476" s="10">
        <v>138.68432557770001</v>
      </c>
      <c r="C476" s="10">
        <f t="shared" si="7"/>
        <v>7.6399999703546939E-5</v>
      </c>
      <c r="H476" s="71"/>
    </row>
    <row r="477" spans="1:8" x14ac:dyDescent="0.3">
      <c r="A477" s="71">
        <v>45714</v>
      </c>
      <c r="B477" s="10">
        <v>138.69492106019999</v>
      </c>
      <c r="C477" s="10">
        <f t="shared" si="7"/>
        <v>7.640000018627191E-5</v>
      </c>
      <c r="H477" s="71"/>
    </row>
    <row r="478" spans="1:8" x14ac:dyDescent="0.3">
      <c r="A478" s="71">
        <v>45715</v>
      </c>
      <c r="B478" s="10">
        <v>138.70551735219999</v>
      </c>
      <c r="C478" s="10">
        <f t="shared" si="7"/>
        <v>7.6400000223575404E-5</v>
      </c>
      <c r="H478" s="71"/>
    </row>
    <row r="479" spans="1:8" x14ac:dyDescent="0.3">
      <c r="A479" s="71">
        <v>45716</v>
      </c>
      <c r="B479" s="10">
        <v>138.71611445369999</v>
      </c>
      <c r="C479" s="10">
        <f t="shared" si="7"/>
        <v>7.6399999814569242E-5</v>
      </c>
      <c r="H479" s="71"/>
    </row>
    <row r="480" spans="1:8" x14ac:dyDescent="0.3">
      <c r="A480" s="71">
        <v>45717</v>
      </c>
      <c r="B480" s="10">
        <v>138.7478249575</v>
      </c>
      <c r="C480" s="10">
        <f t="shared" si="7"/>
        <v>2.2860000025870519E-4</v>
      </c>
      <c r="H480" s="71"/>
    </row>
    <row r="481" spans="1:8" x14ac:dyDescent="0.3">
      <c r="A481" s="71">
        <v>45718</v>
      </c>
      <c r="B481" s="10">
        <v>138.7478249575</v>
      </c>
      <c r="C481" s="10">
        <f t="shared" si="7"/>
        <v>0</v>
      </c>
      <c r="H481" s="71"/>
    </row>
    <row r="482" spans="1:8" x14ac:dyDescent="0.3">
      <c r="A482" s="71">
        <v>45719</v>
      </c>
      <c r="B482" s="10">
        <v>138.7478249575</v>
      </c>
      <c r="C482" s="10">
        <f t="shared" si="7"/>
        <v>0</v>
      </c>
      <c r="H482" s="71"/>
    </row>
    <row r="483" spans="1:8" x14ac:dyDescent="0.3">
      <c r="A483" s="71">
        <v>45720</v>
      </c>
      <c r="B483" s="10">
        <v>138.7584114165</v>
      </c>
      <c r="C483" s="10">
        <f t="shared" si="7"/>
        <v>7.6299999681062047E-5</v>
      </c>
      <c r="H483" s="71"/>
    </row>
    <row r="484" spans="1:8" x14ac:dyDescent="0.3">
      <c r="A484" s="71">
        <v>45721</v>
      </c>
      <c r="B484" s="10">
        <v>138.76901255909999</v>
      </c>
      <c r="C484" s="10">
        <f t="shared" si="7"/>
        <v>7.639999976771783E-5</v>
      </c>
      <c r="H484" s="71"/>
    </row>
    <row r="485" spans="1:8" x14ac:dyDescent="0.3">
      <c r="A485" s="71">
        <v>45722</v>
      </c>
      <c r="B485" s="10">
        <v>138.7796145117</v>
      </c>
      <c r="C485" s="10">
        <f t="shared" si="7"/>
        <v>7.6400000291743098E-5</v>
      </c>
      <c r="H485" s="71"/>
    </row>
    <row r="486" spans="1:8" x14ac:dyDescent="0.3">
      <c r="A486" s="71">
        <v>45723</v>
      </c>
      <c r="B486" s="10">
        <v>138.79021727419999</v>
      </c>
      <c r="C486" s="10">
        <f t="shared" si="7"/>
        <v>7.6399999648923966E-5</v>
      </c>
      <c r="H486" s="71"/>
    </row>
    <row r="487" spans="1:8" x14ac:dyDescent="0.3">
      <c r="A487" s="71">
        <v>45724</v>
      </c>
      <c r="B487" s="10">
        <v>138.82202799199999</v>
      </c>
      <c r="C487" s="10">
        <f t="shared" si="7"/>
        <v>2.2920000000548058E-4</v>
      </c>
      <c r="H487" s="71"/>
    </row>
    <row r="488" spans="1:8" x14ac:dyDescent="0.3">
      <c r="A488" s="71">
        <v>45725</v>
      </c>
      <c r="B488" s="10">
        <v>138.82202799199999</v>
      </c>
      <c r="C488" s="10">
        <f t="shared" si="7"/>
        <v>0</v>
      </c>
      <c r="H488" s="71"/>
    </row>
    <row r="489" spans="1:8" x14ac:dyDescent="0.3">
      <c r="A489" s="71">
        <v>45726</v>
      </c>
      <c r="B489" s="10">
        <v>138.82202799199999</v>
      </c>
      <c r="C489" s="10">
        <f t="shared" si="7"/>
        <v>0</v>
      </c>
      <c r="H489" s="71"/>
    </row>
    <row r="490" spans="1:8" x14ac:dyDescent="0.3">
      <c r="A490" s="71">
        <v>45727</v>
      </c>
      <c r="B490" s="10">
        <v>138.8326201127</v>
      </c>
      <c r="C490" s="10">
        <f t="shared" si="7"/>
        <v>7.6299999742346358E-5</v>
      </c>
      <c r="H490" s="71"/>
    </row>
    <row r="491" spans="1:8" x14ac:dyDescent="0.3">
      <c r="A491" s="71">
        <v>45728</v>
      </c>
      <c r="B491" s="10">
        <v>138.84321304159999</v>
      </c>
      <c r="C491" s="10">
        <f t="shared" si="7"/>
        <v>7.6299999894891002E-5</v>
      </c>
      <c r="H491" s="71"/>
    </row>
    <row r="492" spans="1:8" x14ac:dyDescent="0.3">
      <c r="A492" s="71">
        <v>45729</v>
      </c>
      <c r="B492" s="10">
        <v>138.85284876060001</v>
      </c>
      <c r="C492" s="10">
        <f t="shared" si="7"/>
        <v>6.9400000107577853E-5</v>
      </c>
      <c r="H492" s="71"/>
    </row>
    <row r="493" spans="1:8" x14ac:dyDescent="0.3">
      <c r="A493" s="71">
        <v>45730</v>
      </c>
      <c r="B493" s="10">
        <v>138.86248514830001</v>
      </c>
      <c r="C493" s="10">
        <f t="shared" si="7"/>
        <v>6.9399999971242465E-5</v>
      </c>
      <c r="H493" s="71"/>
    </row>
    <row r="494" spans="1:8" x14ac:dyDescent="0.3">
      <c r="A494" s="71">
        <v>45731</v>
      </c>
      <c r="B494" s="10">
        <v>138.89143797649999</v>
      </c>
      <c r="C494" s="10">
        <f t="shared" si="7"/>
        <v>2.0850000033534322E-4</v>
      </c>
      <c r="H494" s="71"/>
    </row>
    <row r="495" spans="1:8" x14ac:dyDescent="0.3">
      <c r="A495" s="71">
        <v>45732</v>
      </c>
      <c r="B495" s="10">
        <v>138.89143797649999</v>
      </c>
      <c r="C495" s="10">
        <f t="shared" si="7"/>
        <v>0</v>
      </c>
      <c r="H495" s="71"/>
    </row>
    <row r="496" spans="1:8" x14ac:dyDescent="0.3">
      <c r="A496" s="71">
        <v>45733</v>
      </c>
      <c r="B496" s="10">
        <v>138.89143797649999</v>
      </c>
      <c r="C496" s="10">
        <f t="shared" si="7"/>
        <v>0</v>
      </c>
      <c r="H496" s="71"/>
    </row>
    <row r="497" spans="1:8" x14ac:dyDescent="0.3">
      <c r="A497" s="71">
        <v>45734</v>
      </c>
      <c r="B497" s="10">
        <v>138.90109093140001</v>
      </c>
      <c r="C497" s="10">
        <f t="shared" si="7"/>
        <v>6.949999971661569E-5</v>
      </c>
      <c r="H497" s="71"/>
    </row>
    <row r="498" spans="1:8" x14ac:dyDescent="0.3">
      <c r="A498" s="71">
        <v>45735</v>
      </c>
      <c r="B498" s="10">
        <v>138.91074455719999</v>
      </c>
      <c r="C498" s="10">
        <f t="shared" si="7"/>
        <v>6.9499999857836059E-5</v>
      </c>
      <c r="H498" s="71"/>
    </row>
    <row r="499" spans="1:8" x14ac:dyDescent="0.3">
      <c r="A499" s="71">
        <v>45736</v>
      </c>
      <c r="B499" s="10">
        <v>138.9203988539</v>
      </c>
      <c r="C499" s="10">
        <f t="shared" si="7"/>
        <v>6.9499999663769074E-5</v>
      </c>
      <c r="H499" s="71"/>
    </row>
    <row r="500" spans="1:8" x14ac:dyDescent="0.3">
      <c r="A500" s="71">
        <v>45737</v>
      </c>
      <c r="B500" s="10">
        <v>138.93005382160001</v>
      </c>
      <c r="C500" s="10">
        <f t="shared" si="7"/>
        <v>6.9499999853617211E-5</v>
      </c>
      <c r="H500" s="71"/>
    </row>
    <row r="501" spans="1:8" x14ac:dyDescent="0.3">
      <c r="A501" s="71">
        <v>45738</v>
      </c>
      <c r="B501" s="10">
        <v>138.95902073779999</v>
      </c>
      <c r="C501" s="10">
        <f t="shared" si="7"/>
        <v>2.0849999984284828E-4</v>
      </c>
      <c r="H501" s="71"/>
    </row>
    <row r="502" spans="1:8" x14ac:dyDescent="0.3">
      <c r="A502" s="71">
        <v>45739</v>
      </c>
      <c r="B502" s="10">
        <v>138.95902073779999</v>
      </c>
      <c r="C502" s="10">
        <f t="shared" si="7"/>
        <v>0</v>
      </c>
      <c r="H502" s="71"/>
    </row>
    <row r="503" spans="1:8" x14ac:dyDescent="0.3">
      <c r="A503" s="71">
        <v>45740</v>
      </c>
      <c r="B503" s="10">
        <v>138.95902073779999</v>
      </c>
      <c r="C503" s="10">
        <f t="shared" si="7"/>
        <v>0</v>
      </c>
      <c r="H503" s="71"/>
    </row>
    <row r="504" spans="1:8" x14ac:dyDescent="0.3">
      <c r="A504" s="71">
        <v>45741</v>
      </c>
      <c r="B504" s="10">
        <v>138.96867838969999</v>
      </c>
      <c r="C504" s="10">
        <f t="shared" si="7"/>
        <v>6.9499999702848925E-5</v>
      </c>
      <c r="H504" s="71"/>
    </row>
    <row r="505" spans="1:8" x14ac:dyDescent="0.3">
      <c r="A505" s="71">
        <v>45742</v>
      </c>
      <c r="B505" s="10">
        <v>138.9783367128</v>
      </c>
      <c r="C505" s="10">
        <f t="shared" si="7"/>
        <v>6.9499999653999112E-5</v>
      </c>
      <c r="H505" s="71"/>
    </row>
    <row r="506" spans="1:8" x14ac:dyDescent="0.3">
      <c r="A506" s="71">
        <v>45743</v>
      </c>
      <c r="B506" s="10">
        <v>138.98799570720001</v>
      </c>
      <c r="C506" s="10">
        <f t="shared" si="7"/>
        <v>6.949999998906442E-5</v>
      </c>
      <c r="H506" s="71"/>
    </row>
    <row r="507" spans="1:8" x14ac:dyDescent="0.3">
      <c r="A507" s="71">
        <v>45744</v>
      </c>
      <c r="B507" s="10">
        <v>138.9976553729</v>
      </c>
      <c r="C507" s="10">
        <f t="shared" si="7"/>
        <v>6.9499999987954197E-5</v>
      </c>
      <c r="H507" s="71"/>
    </row>
    <row r="508" spans="1:8" x14ac:dyDescent="0.3">
      <c r="A508" s="71">
        <v>45745</v>
      </c>
      <c r="B508" s="10">
        <v>139.026636384</v>
      </c>
      <c r="C508" s="10">
        <f t="shared" si="7"/>
        <v>2.0849999967453847E-4</v>
      </c>
      <c r="H508" s="71"/>
    </row>
    <row r="509" spans="1:8" x14ac:dyDescent="0.3">
      <c r="A509" s="71">
        <v>45746</v>
      </c>
      <c r="B509" s="10">
        <v>139.026636384</v>
      </c>
      <c r="C509" s="10">
        <f t="shared" si="7"/>
        <v>0</v>
      </c>
      <c r="H509" s="71"/>
    </row>
    <row r="510" spans="1:8" x14ac:dyDescent="0.3">
      <c r="A510" s="71">
        <v>45747</v>
      </c>
      <c r="B510" s="10">
        <v>139.026636384</v>
      </c>
      <c r="C510" s="10">
        <f t="shared" si="7"/>
        <v>0</v>
      </c>
      <c r="H510" s="71"/>
    </row>
    <row r="511" spans="1:8" x14ac:dyDescent="0.3">
      <c r="A511" s="71">
        <v>45748</v>
      </c>
      <c r="B511" s="10">
        <v>139.03628483259999</v>
      </c>
      <c r="C511" s="10">
        <f t="shared" si="7"/>
        <v>6.9400000251240712E-5</v>
      </c>
      <c r="H511" s="71"/>
    </row>
    <row r="512" spans="1:8" x14ac:dyDescent="0.3">
      <c r="A512" s="71">
        <v>45749</v>
      </c>
      <c r="B512" s="10">
        <v>139.045961758</v>
      </c>
      <c r="C512" s="10">
        <f t="shared" si="7"/>
        <v>6.9599999825031844E-5</v>
      </c>
      <c r="H512" s="71"/>
    </row>
    <row r="513" spans="1:8" x14ac:dyDescent="0.3">
      <c r="A513" s="71">
        <v>45750</v>
      </c>
      <c r="B513" s="10">
        <v>139.05562545230001</v>
      </c>
      <c r="C513" s="10">
        <f t="shared" si="7"/>
        <v>6.9499999696631676E-5</v>
      </c>
      <c r="H513" s="71"/>
    </row>
    <row r="514" spans="1:8" x14ac:dyDescent="0.3">
      <c r="A514" s="71">
        <v>45751</v>
      </c>
      <c r="B514" s="10">
        <v>139.06528981829999</v>
      </c>
      <c r="C514" s="10">
        <f t="shared" si="7"/>
        <v>6.9500000223321479E-5</v>
      </c>
      <c r="H514" s="71"/>
    </row>
    <row r="515" spans="1:8" x14ac:dyDescent="0.3">
      <c r="A515" s="71">
        <v>45752</v>
      </c>
      <c r="B515" s="10">
        <v>139.09425711820001</v>
      </c>
      <c r="C515" s="10">
        <f t="shared" si="7"/>
        <v>2.0830000022198369E-4</v>
      </c>
      <c r="H515" s="71"/>
    </row>
    <row r="516" spans="1:8" x14ac:dyDescent="0.3">
      <c r="A516" s="71">
        <v>45753</v>
      </c>
      <c r="B516" s="10">
        <v>139.09425711820001</v>
      </c>
      <c r="C516" s="10">
        <f t="shared" si="7"/>
        <v>0</v>
      </c>
      <c r="H516" s="71"/>
    </row>
    <row r="517" spans="1:8" x14ac:dyDescent="0.3">
      <c r="A517" s="71">
        <v>45754</v>
      </c>
      <c r="B517" s="10">
        <v>139.09425711820001</v>
      </c>
      <c r="C517" s="10">
        <f t="shared" si="7"/>
        <v>0</v>
      </c>
      <c r="H517" s="71"/>
    </row>
    <row r="518" spans="1:8" x14ac:dyDescent="0.3">
      <c r="A518" s="71">
        <v>45755</v>
      </c>
      <c r="B518" s="10">
        <v>139.10391025960001</v>
      </c>
      <c r="C518" s="10">
        <f t="shared" ref="C518:C581" si="8">IF(AND(B518&lt;&gt;"",B517&lt;&gt;""),B518/B517-1,"")</f>
        <v>6.9399999683694702E-5</v>
      </c>
      <c r="H518" s="71"/>
    </row>
    <row r="519" spans="1:8" x14ac:dyDescent="0.3">
      <c r="A519" s="71">
        <v>45756</v>
      </c>
      <c r="B519" s="10">
        <v>139.11356407100001</v>
      </c>
      <c r="C519" s="10">
        <f t="shared" si="8"/>
        <v>6.9400000201280676E-5</v>
      </c>
      <c r="H519" s="71"/>
    </row>
    <row r="520" spans="1:8" x14ac:dyDescent="0.3">
      <c r="A520" s="71">
        <v>45757</v>
      </c>
      <c r="B520" s="10">
        <v>139.12321855229999</v>
      </c>
      <c r="C520" s="10">
        <f t="shared" si="8"/>
        <v>6.9399999665265E-5</v>
      </c>
      <c r="H520" s="71"/>
    </row>
    <row r="521" spans="1:8" x14ac:dyDescent="0.3">
      <c r="A521" s="71">
        <v>45758</v>
      </c>
      <c r="B521" s="10">
        <v>139.132887616</v>
      </c>
      <c r="C521" s="10">
        <f t="shared" si="8"/>
        <v>6.950000007632795E-5</v>
      </c>
      <c r="H521" s="71"/>
    </row>
    <row r="522" spans="1:8" x14ac:dyDescent="0.3">
      <c r="A522" s="71">
        <v>45759</v>
      </c>
      <c r="B522" s="10">
        <v>139.1618829098</v>
      </c>
      <c r="C522" s="10">
        <f t="shared" si="8"/>
        <v>2.0840000014965554E-4</v>
      </c>
      <c r="H522" s="71"/>
    </row>
    <row r="523" spans="1:8" x14ac:dyDescent="0.3">
      <c r="A523" s="71">
        <v>45760</v>
      </c>
      <c r="B523" s="10">
        <v>139.1618829098</v>
      </c>
      <c r="C523" s="10">
        <f t="shared" si="8"/>
        <v>0</v>
      </c>
      <c r="H523" s="71"/>
    </row>
    <row r="524" spans="1:8" x14ac:dyDescent="0.3">
      <c r="A524" s="71">
        <v>45761</v>
      </c>
      <c r="B524" s="10">
        <v>139.1618829098</v>
      </c>
      <c r="C524" s="10">
        <f t="shared" si="8"/>
        <v>0</v>
      </c>
      <c r="H524" s="71"/>
    </row>
    <row r="525" spans="1:8" x14ac:dyDescent="0.3">
      <c r="A525" s="71">
        <v>45762</v>
      </c>
      <c r="B525" s="10">
        <v>139.1715546607</v>
      </c>
      <c r="C525" s="10">
        <f t="shared" si="8"/>
        <v>6.9500000271283113E-5</v>
      </c>
      <c r="H525" s="71"/>
    </row>
    <row r="526" spans="1:8" x14ac:dyDescent="0.3">
      <c r="A526" s="71">
        <v>45763</v>
      </c>
      <c r="B526" s="10">
        <v>139.18122708370001</v>
      </c>
      <c r="C526" s="10">
        <f t="shared" si="8"/>
        <v>6.9499999648670041E-5</v>
      </c>
      <c r="H526" s="71"/>
    </row>
    <row r="527" spans="1:8" x14ac:dyDescent="0.3">
      <c r="A527" s="71">
        <v>45764</v>
      </c>
      <c r="B527" s="10">
        <v>139.19090017900001</v>
      </c>
      <c r="C527" s="10">
        <f t="shared" si="8"/>
        <v>6.950000012695412E-5</v>
      </c>
      <c r="H527" s="71"/>
    </row>
    <row r="528" spans="1:8" x14ac:dyDescent="0.3">
      <c r="A528" s="71">
        <v>45765</v>
      </c>
      <c r="B528" s="10">
        <v>139.23926901679999</v>
      </c>
      <c r="C528" s="10">
        <f t="shared" si="8"/>
        <v>3.4749999991223746E-4</v>
      </c>
      <c r="H528" s="71"/>
    </row>
    <row r="529" spans="1:8" x14ac:dyDescent="0.3">
      <c r="A529" s="71">
        <v>45766</v>
      </c>
      <c r="B529" s="10">
        <v>139.23926901679999</v>
      </c>
      <c r="C529" s="10">
        <f t="shared" si="8"/>
        <v>0</v>
      </c>
      <c r="H529" s="71"/>
    </row>
    <row r="530" spans="1:8" x14ac:dyDescent="0.3">
      <c r="A530" s="71">
        <v>45767</v>
      </c>
      <c r="B530" s="10">
        <v>139.23926901679999</v>
      </c>
      <c r="C530" s="10">
        <f t="shared" si="8"/>
        <v>0</v>
      </c>
      <c r="H530" s="71"/>
    </row>
    <row r="531" spans="1:8" x14ac:dyDescent="0.3">
      <c r="A531" s="71">
        <v>45768</v>
      </c>
      <c r="B531" s="10">
        <v>139.23926901679999</v>
      </c>
      <c r="C531" s="10">
        <f t="shared" si="8"/>
        <v>0</v>
      </c>
      <c r="H531" s="71"/>
    </row>
    <row r="532" spans="1:8" x14ac:dyDescent="0.3">
      <c r="A532" s="71">
        <v>45769</v>
      </c>
      <c r="B532" s="10">
        <v>139.23926901679999</v>
      </c>
      <c r="C532" s="10">
        <f t="shared" si="8"/>
        <v>0</v>
      </c>
      <c r="H532" s="71"/>
    </row>
    <row r="533" spans="1:8" x14ac:dyDescent="0.3">
      <c r="A533" s="71">
        <v>45770</v>
      </c>
      <c r="B533" s="10">
        <v>139.24894614600001</v>
      </c>
      <c r="C533" s="10">
        <f t="shared" si="8"/>
        <v>6.9500000023925423E-5</v>
      </c>
      <c r="H533" s="71"/>
    </row>
    <row r="534" spans="1:8" x14ac:dyDescent="0.3">
      <c r="A534" s="71">
        <v>45771</v>
      </c>
      <c r="B534" s="10">
        <v>139.25766313</v>
      </c>
      <c r="C534" s="10">
        <f t="shared" si="8"/>
        <v>6.2599999793633287E-5</v>
      </c>
      <c r="H534" s="71"/>
    </row>
    <row r="535" spans="1:8" x14ac:dyDescent="0.3">
      <c r="A535" s="71">
        <v>45772</v>
      </c>
      <c r="B535" s="10">
        <v>139.26638065969999</v>
      </c>
      <c r="C535" s="10">
        <f t="shared" si="8"/>
        <v>6.2599999914203508E-5</v>
      </c>
      <c r="H535" s="71"/>
    </row>
    <row r="536" spans="1:8" x14ac:dyDescent="0.3">
      <c r="A536" s="71">
        <v>45773</v>
      </c>
      <c r="B536" s="10">
        <v>139.29252095929999</v>
      </c>
      <c r="C536" s="10">
        <f t="shared" si="8"/>
        <v>1.8769999964218798E-4</v>
      </c>
      <c r="H536" s="71"/>
    </row>
    <row r="537" spans="1:8" x14ac:dyDescent="0.3">
      <c r="A537" s="71">
        <v>45774</v>
      </c>
      <c r="B537" s="10">
        <v>139.29252095929999</v>
      </c>
      <c r="C537" s="10">
        <f t="shared" si="8"/>
        <v>0</v>
      </c>
      <c r="H537" s="71"/>
    </row>
    <row r="538" spans="1:8" x14ac:dyDescent="0.3">
      <c r="A538" s="71">
        <v>45775</v>
      </c>
      <c r="B538" s="10">
        <v>139.29252095929999</v>
      </c>
      <c r="C538" s="10">
        <f t="shared" si="8"/>
        <v>0</v>
      </c>
      <c r="H538" s="71"/>
    </row>
    <row r="539" spans="1:8" x14ac:dyDescent="0.3">
      <c r="A539" s="71">
        <v>45776</v>
      </c>
      <c r="B539" s="10">
        <v>139.3012406711</v>
      </c>
      <c r="C539" s="10">
        <f t="shared" si="8"/>
        <v>6.2599999913537374E-5</v>
      </c>
      <c r="H539" s="71"/>
    </row>
    <row r="540" spans="1:8" x14ac:dyDescent="0.3">
      <c r="A540" s="71">
        <v>45777</v>
      </c>
      <c r="B540" s="10">
        <v>139.3099609288</v>
      </c>
      <c r="C540" s="10">
        <f t="shared" si="8"/>
        <v>6.2600000243939746E-5</v>
      </c>
      <c r="H540" s="71"/>
    </row>
    <row r="541" spans="1:8" x14ac:dyDescent="0.3">
      <c r="A541" s="71">
        <v>45778</v>
      </c>
      <c r="B541" s="10">
        <v>139.32730501890001</v>
      </c>
      <c r="C541" s="10">
        <f t="shared" si="8"/>
        <v>1.2449999974428749E-4</v>
      </c>
      <c r="H541" s="71"/>
    </row>
    <row r="542" spans="1:8" x14ac:dyDescent="0.3">
      <c r="A542" s="71">
        <v>45779</v>
      </c>
      <c r="B542" s="10">
        <v>139.32730501890001</v>
      </c>
      <c r="C542" s="10">
        <f t="shared" si="8"/>
        <v>0</v>
      </c>
      <c r="H542" s="71"/>
    </row>
    <row r="543" spans="1:8" x14ac:dyDescent="0.3">
      <c r="A543" s="71">
        <v>45780</v>
      </c>
      <c r="B543" s="10">
        <v>139.35347068679999</v>
      </c>
      <c r="C543" s="10">
        <f t="shared" si="8"/>
        <v>1.8780000012519338E-4</v>
      </c>
      <c r="H543" s="71"/>
    </row>
    <row r="544" spans="1:8" x14ac:dyDescent="0.3">
      <c r="A544" s="71">
        <v>45781</v>
      </c>
      <c r="B544" s="10">
        <v>139.35347068679999</v>
      </c>
      <c r="C544" s="10">
        <f t="shared" si="8"/>
        <v>0</v>
      </c>
      <c r="H544" s="71"/>
    </row>
    <row r="545" spans="1:8" x14ac:dyDescent="0.3">
      <c r="A545" s="71">
        <v>45782</v>
      </c>
      <c r="B545" s="10">
        <v>139.35347068679999</v>
      </c>
      <c r="C545" s="10">
        <f t="shared" si="8"/>
        <v>0</v>
      </c>
      <c r="H545" s="71"/>
    </row>
    <row r="546" spans="1:8" x14ac:dyDescent="0.3">
      <c r="A546" s="71">
        <v>45783</v>
      </c>
      <c r="B546" s="10">
        <v>139.36219421409999</v>
      </c>
      <c r="C546" s="10">
        <f t="shared" si="8"/>
        <v>6.2600000251045174E-5</v>
      </c>
      <c r="H546" s="71"/>
    </row>
    <row r="547" spans="1:8" x14ac:dyDescent="0.3">
      <c r="A547" s="71">
        <v>45784</v>
      </c>
      <c r="B547" s="10">
        <v>139.37091828749999</v>
      </c>
      <c r="C547" s="10">
        <f t="shared" si="8"/>
        <v>6.2600000302781567E-5</v>
      </c>
      <c r="H547" s="71"/>
    </row>
    <row r="548" spans="1:8" x14ac:dyDescent="0.3">
      <c r="A548" s="71">
        <v>45785</v>
      </c>
      <c r="B548" s="10">
        <v>139.379642907</v>
      </c>
      <c r="C548" s="10">
        <f t="shared" si="8"/>
        <v>6.2600000109158671E-5</v>
      </c>
      <c r="H548" s="71"/>
    </row>
    <row r="549" spans="1:8" x14ac:dyDescent="0.3">
      <c r="A549" s="71">
        <v>45786</v>
      </c>
      <c r="B549" s="10">
        <v>139.3883820106</v>
      </c>
      <c r="C549" s="10">
        <f t="shared" si="8"/>
        <v>6.2699999926252303E-5</v>
      </c>
      <c r="H549" s="71"/>
    </row>
    <row r="550" spans="1:8" x14ac:dyDescent="0.3">
      <c r="A550" s="71">
        <v>45787</v>
      </c>
      <c r="B550" s="10">
        <v>139.41455914869999</v>
      </c>
      <c r="C550" s="10">
        <f t="shared" si="8"/>
        <v>1.8779999970153227E-4</v>
      </c>
      <c r="H550" s="71"/>
    </row>
    <row r="551" spans="1:8" x14ac:dyDescent="0.3">
      <c r="A551" s="71">
        <v>45788</v>
      </c>
      <c r="B551" s="10">
        <v>139.41455914869999</v>
      </c>
      <c r="C551" s="10">
        <f t="shared" si="8"/>
        <v>0</v>
      </c>
      <c r="H551" s="71"/>
    </row>
    <row r="552" spans="1:8" x14ac:dyDescent="0.3">
      <c r="A552" s="71">
        <v>45789</v>
      </c>
      <c r="B552" s="10">
        <v>139.41455914869999</v>
      </c>
      <c r="C552" s="10">
        <f t="shared" si="8"/>
        <v>0</v>
      </c>
      <c r="H552" s="71"/>
    </row>
    <row r="553" spans="1:8" x14ac:dyDescent="0.3">
      <c r="A553" s="71">
        <v>45790</v>
      </c>
      <c r="B553" s="10">
        <v>139.42328650010001</v>
      </c>
      <c r="C553" s="10">
        <f t="shared" si="8"/>
        <v>6.2599999980594845E-5</v>
      </c>
      <c r="H553" s="71"/>
    </row>
    <row r="554" spans="1:8" x14ac:dyDescent="0.3">
      <c r="A554" s="71">
        <v>45791</v>
      </c>
      <c r="B554" s="10">
        <v>139.43202834019999</v>
      </c>
      <c r="C554" s="10">
        <f t="shared" si="8"/>
        <v>6.2700000261317612E-5</v>
      </c>
      <c r="H554" s="71"/>
    </row>
    <row r="555" spans="1:8" x14ac:dyDescent="0.3">
      <c r="A555" s="71">
        <v>45792</v>
      </c>
      <c r="B555" s="10">
        <v>139.4407707284</v>
      </c>
      <c r="C555" s="10">
        <f t="shared" si="8"/>
        <v>6.2700000165394343E-5</v>
      </c>
      <c r="H555" s="71"/>
    </row>
    <row r="556" spans="1:8" x14ac:dyDescent="0.3">
      <c r="A556" s="71">
        <v>45793</v>
      </c>
      <c r="B556" s="10">
        <v>139.44951366469999</v>
      </c>
      <c r="C556" s="10">
        <f t="shared" si="8"/>
        <v>6.2699999823001562E-5</v>
      </c>
      <c r="H556" s="71"/>
    </row>
    <row r="557" spans="1:8" x14ac:dyDescent="0.3">
      <c r="A557" s="71">
        <v>45794</v>
      </c>
      <c r="B557" s="10">
        <v>139.4757162283</v>
      </c>
      <c r="C557" s="10">
        <f t="shared" si="8"/>
        <v>1.8789999987389727E-4</v>
      </c>
      <c r="H557" s="71"/>
    </row>
    <row r="558" spans="1:8" x14ac:dyDescent="0.3">
      <c r="A558" s="71">
        <v>45795</v>
      </c>
      <c r="B558" s="10">
        <v>139.4757162283</v>
      </c>
      <c r="C558" s="10">
        <f t="shared" si="8"/>
        <v>0</v>
      </c>
      <c r="H558" s="71"/>
    </row>
    <row r="559" spans="1:8" x14ac:dyDescent="0.3">
      <c r="A559" s="71">
        <v>45796</v>
      </c>
      <c r="B559" s="10">
        <v>139.4757162283</v>
      </c>
      <c r="C559" s="10">
        <f t="shared" si="8"/>
        <v>0</v>
      </c>
      <c r="H559" s="71"/>
    </row>
    <row r="560" spans="1:8" x14ac:dyDescent="0.3">
      <c r="A560" s="71">
        <v>45797</v>
      </c>
      <c r="B560" s="10">
        <v>139.48446135570001</v>
      </c>
      <c r="C560" s="10">
        <f t="shared" si="8"/>
        <v>6.2699999946236318E-5</v>
      </c>
      <c r="H560" s="71"/>
    </row>
    <row r="561" spans="1:8" x14ac:dyDescent="0.3">
      <c r="A561" s="71">
        <v>45798</v>
      </c>
      <c r="B561" s="10">
        <v>139.4932070314</v>
      </c>
      <c r="C561" s="10">
        <f t="shared" si="8"/>
        <v>6.2699999806348217E-5</v>
      </c>
      <c r="H561" s="71"/>
    </row>
    <row r="562" spans="1:8" x14ac:dyDescent="0.3">
      <c r="A562" s="71">
        <v>45799</v>
      </c>
      <c r="B562" s="10">
        <v>139.5019393062</v>
      </c>
      <c r="C562" s="10">
        <f t="shared" si="8"/>
        <v>6.2600000285462087E-5</v>
      </c>
      <c r="H562" s="71"/>
    </row>
    <row r="563" spans="1:8" x14ac:dyDescent="0.3">
      <c r="A563" s="71">
        <v>45800</v>
      </c>
      <c r="B563" s="10">
        <v>139.51068607779999</v>
      </c>
      <c r="C563" s="10">
        <f t="shared" si="8"/>
        <v>6.2700000039273007E-5</v>
      </c>
      <c r="H563" s="71"/>
    </row>
    <row r="564" spans="1:8" x14ac:dyDescent="0.3">
      <c r="A564" s="71">
        <v>45801</v>
      </c>
      <c r="B564" s="10">
        <v>139.53690013569999</v>
      </c>
      <c r="C564" s="10">
        <f t="shared" si="8"/>
        <v>1.8789999989965445E-4</v>
      </c>
      <c r="H564" s="71"/>
    </row>
    <row r="565" spans="1:8" x14ac:dyDescent="0.3">
      <c r="A565" s="71">
        <v>45802</v>
      </c>
      <c r="B565" s="10">
        <v>139.53690013569999</v>
      </c>
      <c r="C565" s="10">
        <f t="shared" si="8"/>
        <v>0</v>
      </c>
      <c r="H565" s="71"/>
    </row>
    <row r="566" spans="1:8" x14ac:dyDescent="0.3">
      <c r="A566" s="71">
        <v>45803</v>
      </c>
      <c r="B566" s="10">
        <v>139.53690013569999</v>
      </c>
      <c r="C566" s="10">
        <f t="shared" si="8"/>
        <v>0</v>
      </c>
      <c r="H566" s="71"/>
    </row>
    <row r="567" spans="1:8" x14ac:dyDescent="0.3">
      <c r="A567" s="71">
        <v>45804</v>
      </c>
      <c r="B567" s="10">
        <v>139.54563514559999</v>
      </c>
      <c r="C567" s="10">
        <f t="shared" si="8"/>
        <v>6.2599999652412919E-5</v>
      </c>
      <c r="H567" s="71"/>
    </row>
    <row r="568" spans="1:8" x14ac:dyDescent="0.3">
      <c r="A568" s="71">
        <v>45805</v>
      </c>
      <c r="B568" s="10">
        <v>139.5543846569</v>
      </c>
      <c r="C568" s="10">
        <f t="shared" si="8"/>
        <v>6.2699999830773123E-5</v>
      </c>
      <c r="H568" s="71"/>
    </row>
    <row r="569" spans="1:8" x14ac:dyDescent="0.3">
      <c r="A569" s="71">
        <v>45806</v>
      </c>
      <c r="B569" s="10">
        <v>139.5631207614</v>
      </c>
      <c r="C569" s="10">
        <f t="shared" si="8"/>
        <v>6.2600000146684209E-5</v>
      </c>
      <c r="H569" s="71"/>
    </row>
    <row r="570" spans="1:8" x14ac:dyDescent="0.3">
      <c r="A570" s="71">
        <v>45807</v>
      </c>
      <c r="B570" s="10">
        <v>139.57182950009999</v>
      </c>
      <c r="C570" s="10">
        <f t="shared" si="8"/>
        <v>6.2399999745554879E-5</v>
      </c>
      <c r="H570" s="71"/>
    </row>
    <row r="571" spans="1:8" x14ac:dyDescent="0.3">
      <c r="A571" s="71">
        <v>45808</v>
      </c>
      <c r="B571" s="10">
        <v>139.5979573466</v>
      </c>
      <c r="C571" s="10">
        <f t="shared" si="8"/>
        <v>1.8720000012595328E-4</v>
      </c>
      <c r="H571" s="71"/>
    </row>
    <row r="572" spans="1:8" x14ac:dyDescent="0.3">
      <c r="A572" s="71">
        <v>45809</v>
      </c>
      <c r="B572" s="10">
        <v>139.5979573466</v>
      </c>
      <c r="C572" s="10">
        <f t="shared" si="8"/>
        <v>0</v>
      </c>
      <c r="H572" s="71"/>
    </row>
    <row r="573" spans="1:8" x14ac:dyDescent="0.3">
      <c r="A573" s="71">
        <v>45810</v>
      </c>
      <c r="B573" s="10">
        <v>139.5979573466</v>
      </c>
      <c r="C573" s="10">
        <f t="shared" si="8"/>
        <v>0</v>
      </c>
      <c r="H573" s="71"/>
    </row>
    <row r="574" spans="1:8" x14ac:dyDescent="0.3">
      <c r="A574" s="71">
        <v>45811</v>
      </c>
      <c r="B574" s="10">
        <v>139.60671013850001</v>
      </c>
      <c r="C574" s="10">
        <f t="shared" si="8"/>
        <v>6.2699999816340224E-5</v>
      </c>
      <c r="H574" s="71"/>
    </row>
    <row r="575" spans="1:8" x14ac:dyDescent="0.3">
      <c r="A575" s="71">
        <v>45812</v>
      </c>
      <c r="B575" s="10">
        <v>139.6154634792</v>
      </c>
      <c r="C575" s="10">
        <f t="shared" si="8"/>
        <v>6.2699999815896135E-5</v>
      </c>
      <c r="H575" s="71"/>
    </row>
    <row r="576" spans="1:8" x14ac:dyDescent="0.3">
      <c r="A576" s="71">
        <v>45813</v>
      </c>
      <c r="B576" s="10">
        <v>139.6242173688</v>
      </c>
      <c r="C576" s="10">
        <f t="shared" si="8"/>
        <v>6.2700000285520474E-5</v>
      </c>
      <c r="H576" s="71"/>
    </row>
    <row r="577" spans="1:8" x14ac:dyDescent="0.3">
      <c r="A577" s="71">
        <v>45814</v>
      </c>
      <c r="B577" s="10">
        <v>139.63297180719999</v>
      </c>
      <c r="C577" s="10">
        <f t="shared" si="8"/>
        <v>6.2699999792137362E-5</v>
      </c>
      <c r="H577" s="71"/>
    </row>
    <row r="578" spans="1:8" x14ac:dyDescent="0.3">
      <c r="A578" s="71">
        <v>45815</v>
      </c>
      <c r="B578" s="10">
        <v>139.6592507325</v>
      </c>
      <c r="C578" s="10">
        <f t="shared" si="8"/>
        <v>1.882000000421602E-4</v>
      </c>
      <c r="H578" s="71"/>
    </row>
    <row r="579" spans="1:8" x14ac:dyDescent="0.3">
      <c r="A579" s="71">
        <v>45816</v>
      </c>
      <c r="B579" s="10">
        <v>139.6592507325</v>
      </c>
      <c r="C579" s="10">
        <f t="shared" si="8"/>
        <v>0</v>
      </c>
      <c r="H579" s="71"/>
    </row>
    <row r="580" spans="1:8" x14ac:dyDescent="0.3">
      <c r="A580" s="71">
        <v>45817</v>
      </c>
      <c r="B580" s="10">
        <v>139.6592507325</v>
      </c>
      <c r="C580" s="10">
        <f t="shared" si="8"/>
        <v>0</v>
      </c>
      <c r="H580" s="71"/>
    </row>
    <row r="581" spans="1:8" x14ac:dyDescent="0.3">
      <c r="A581" s="71">
        <v>45818</v>
      </c>
      <c r="B581" s="10">
        <v>139.6679934016</v>
      </c>
      <c r="C581" s="10">
        <f t="shared" si="8"/>
        <v>6.2600000029666703E-5</v>
      </c>
      <c r="H581" s="71"/>
    </row>
    <row r="582" spans="1:8" x14ac:dyDescent="0.3">
      <c r="A582" s="71">
        <v>45819</v>
      </c>
      <c r="B582" s="10">
        <v>139.6767505848</v>
      </c>
      <c r="C582" s="10">
        <f t="shared" ref="C582:C645" si="9">IF(AND(B582&lt;&gt;"",B581&lt;&gt;""),B582/B581-1,"")</f>
        <v>6.2700000098336872E-5</v>
      </c>
      <c r="H582" s="71"/>
    </row>
    <row r="583" spans="1:8" x14ac:dyDescent="0.3">
      <c r="A583" s="71">
        <v>45820</v>
      </c>
      <c r="B583" s="10">
        <v>139.6845445475</v>
      </c>
      <c r="C583" s="10">
        <f t="shared" si="9"/>
        <v>5.580000012428421E-5</v>
      </c>
      <c r="H583" s="71"/>
    </row>
    <row r="584" spans="1:8" x14ac:dyDescent="0.3">
      <c r="A584" s="71">
        <v>45821</v>
      </c>
      <c r="B584" s="10">
        <v>139.6923389451</v>
      </c>
      <c r="C584" s="10">
        <f t="shared" si="9"/>
        <v>5.580000010207975E-5</v>
      </c>
      <c r="H584" s="71"/>
    </row>
    <row r="585" spans="1:8" x14ac:dyDescent="0.3">
      <c r="A585" s="71">
        <v>45822</v>
      </c>
      <c r="B585" s="10">
        <v>139.71573741189999</v>
      </c>
      <c r="C585" s="10">
        <f t="shared" si="9"/>
        <v>1.6750000019105649E-4</v>
      </c>
      <c r="H585" s="71"/>
    </row>
    <row r="586" spans="1:8" x14ac:dyDescent="0.3">
      <c r="A586" s="71">
        <v>45823</v>
      </c>
      <c r="B586" s="10">
        <v>139.71573741189999</v>
      </c>
      <c r="C586" s="10">
        <f t="shared" si="9"/>
        <v>0</v>
      </c>
      <c r="H586" s="71"/>
    </row>
    <row r="587" spans="1:8" x14ac:dyDescent="0.3">
      <c r="A587" s="71">
        <v>45824</v>
      </c>
      <c r="B587" s="10">
        <v>139.71573741189999</v>
      </c>
      <c r="C587" s="10">
        <f t="shared" si="9"/>
        <v>0</v>
      </c>
      <c r="H587" s="71"/>
    </row>
    <row r="588" spans="1:8" x14ac:dyDescent="0.3">
      <c r="A588" s="71">
        <v>45825</v>
      </c>
      <c r="B588" s="10">
        <v>139.72353355000001</v>
      </c>
      <c r="C588" s="10">
        <f t="shared" si="9"/>
        <v>5.5799999659544852E-5</v>
      </c>
      <c r="H588" s="71"/>
    </row>
    <row r="589" spans="1:8" x14ac:dyDescent="0.3">
      <c r="A589" s="71">
        <v>45826</v>
      </c>
      <c r="B589" s="10">
        <v>139.7313301232</v>
      </c>
      <c r="C589" s="10">
        <f t="shared" si="9"/>
        <v>5.5800000199557331E-5</v>
      </c>
      <c r="H589" s="71"/>
    </row>
    <row r="590" spans="1:8" x14ac:dyDescent="0.3">
      <c r="A590" s="71">
        <v>45827</v>
      </c>
      <c r="B590" s="10">
        <v>139.73912713140001</v>
      </c>
      <c r="C590" s="10">
        <f t="shared" si="9"/>
        <v>5.5799999850725257E-5</v>
      </c>
      <c r="H590" s="71"/>
    </row>
    <row r="591" spans="1:8" x14ac:dyDescent="0.3">
      <c r="A591" s="71">
        <v>45828</v>
      </c>
      <c r="B591" s="10">
        <v>139.7468966269</v>
      </c>
      <c r="C591" s="10">
        <f t="shared" si="9"/>
        <v>5.5600000225197732E-5</v>
      </c>
      <c r="H591" s="71"/>
    </row>
    <row r="592" spans="1:8" x14ac:dyDescent="0.3">
      <c r="A592" s="71">
        <v>45829</v>
      </c>
      <c r="B592" s="10">
        <v>139.7702762827</v>
      </c>
      <c r="C592" s="10">
        <f t="shared" si="9"/>
        <v>1.6729999995934719E-4</v>
      </c>
      <c r="H592" s="71"/>
    </row>
    <row r="593" spans="1:8" x14ac:dyDescent="0.3">
      <c r="A593" s="71">
        <v>45830</v>
      </c>
      <c r="B593" s="10">
        <v>139.7702762827</v>
      </c>
      <c r="C593" s="10">
        <f t="shared" si="9"/>
        <v>0</v>
      </c>
      <c r="H593" s="71"/>
    </row>
    <row r="594" spans="1:8" x14ac:dyDescent="0.3">
      <c r="A594" s="71">
        <v>45831</v>
      </c>
      <c r="B594" s="10">
        <v>139.7702762827</v>
      </c>
      <c r="C594" s="10">
        <f t="shared" si="9"/>
        <v>0</v>
      </c>
      <c r="H594" s="71"/>
    </row>
    <row r="595" spans="1:8" x14ac:dyDescent="0.3">
      <c r="A595" s="71">
        <v>45832</v>
      </c>
      <c r="B595" s="10">
        <v>139.7780754641</v>
      </c>
      <c r="C595" s="10">
        <f t="shared" si="9"/>
        <v>5.5799999881367413E-5</v>
      </c>
      <c r="H595" s="71"/>
    </row>
    <row r="596" spans="1:8" x14ac:dyDescent="0.3">
      <c r="A596" s="71">
        <v>45833</v>
      </c>
      <c r="B596" s="10">
        <v>139.7858890585</v>
      </c>
      <c r="C596" s="10">
        <f t="shared" si="9"/>
        <v>5.5899999868103123E-5</v>
      </c>
      <c r="H596" s="71"/>
    </row>
    <row r="597" spans="1:8" x14ac:dyDescent="0.3">
      <c r="A597" s="71">
        <v>45834</v>
      </c>
      <c r="B597" s="10">
        <v>139.79368911110001</v>
      </c>
      <c r="C597" s="10">
        <f t="shared" si="9"/>
        <v>5.5799999932215627E-5</v>
      </c>
      <c r="H597" s="71"/>
    </row>
    <row r="598" spans="1:8" x14ac:dyDescent="0.3">
      <c r="A598" s="71">
        <v>45835</v>
      </c>
      <c r="B598" s="10">
        <v>139.80150357829999</v>
      </c>
      <c r="C598" s="10">
        <f t="shared" si="9"/>
        <v>5.5899999847452975E-5</v>
      </c>
      <c r="H598" s="71"/>
    </row>
    <row r="599" spans="1:8" x14ac:dyDescent="0.3">
      <c r="A599" s="71">
        <v>45836</v>
      </c>
      <c r="B599" s="10">
        <v>139.8249482905</v>
      </c>
      <c r="C599" s="10">
        <f t="shared" si="9"/>
        <v>1.6770000035726262E-4</v>
      </c>
      <c r="H599" s="71"/>
    </row>
    <row r="600" spans="1:8" x14ac:dyDescent="0.3">
      <c r="A600" s="71">
        <v>45837</v>
      </c>
      <c r="B600" s="10">
        <v>139.8249482905</v>
      </c>
      <c r="C600" s="10">
        <f t="shared" si="9"/>
        <v>0</v>
      </c>
      <c r="H600" s="71"/>
    </row>
    <row r="601" spans="1:8" x14ac:dyDescent="0.3">
      <c r="A601" s="71">
        <v>45838</v>
      </c>
      <c r="B601" s="10">
        <v>139.8249482905</v>
      </c>
      <c r="C601" s="10">
        <f t="shared" si="9"/>
        <v>0</v>
      </c>
      <c r="H601" s="71"/>
    </row>
    <row r="602" spans="1:8" x14ac:dyDescent="0.3">
      <c r="A602" s="71">
        <v>45839</v>
      </c>
      <c r="B602" s="10">
        <v>139.8327365401</v>
      </c>
      <c r="C602" s="10">
        <f t="shared" si="9"/>
        <v>5.5699999858438431E-5</v>
      </c>
      <c r="H602" s="71"/>
    </row>
    <row r="603" spans="1:8" x14ac:dyDescent="0.3">
      <c r="A603" s="71">
        <v>45840</v>
      </c>
      <c r="B603" s="10">
        <v>139.84052522350001</v>
      </c>
      <c r="C603" s="10">
        <f t="shared" si="9"/>
        <v>5.5699999819136536E-5</v>
      </c>
      <c r="H603" s="71"/>
    </row>
    <row r="604" spans="1:8" x14ac:dyDescent="0.3">
      <c r="A604" s="71">
        <v>45841</v>
      </c>
      <c r="B604" s="10">
        <v>139.84832832480001</v>
      </c>
      <c r="C604" s="10">
        <f t="shared" si="9"/>
        <v>5.5799999946648526E-5</v>
      </c>
      <c r="H604" s="71"/>
    </row>
    <row r="605" spans="1:8" x14ac:dyDescent="0.3">
      <c r="A605" s="71">
        <v>45842</v>
      </c>
      <c r="B605" s="10">
        <v>139.85613186149999</v>
      </c>
      <c r="C605" s="10">
        <f t="shared" si="9"/>
        <v>5.5799999853167748E-5</v>
      </c>
      <c r="H605" s="71"/>
    </row>
    <row r="606" spans="1:8" x14ac:dyDescent="0.3">
      <c r="A606" s="71">
        <v>45843</v>
      </c>
      <c r="B606" s="10">
        <v>139.87950182110001</v>
      </c>
      <c r="C606" s="10">
        <f t="shared" si="9"/>
        <v>1.6709999975672574E-4</v>
      </c>
      <c r="H606" s="71"/>
    </row>
    <row r="607" spans="1:8" x14ac:dyDescent="0.3">
      <c r="A607" s="71">
        <v>45844</v>
      </c>
      <c r="B607" s="10">
        <v>139.87950182110001</v>
      </c>
      <c r="C607" s="10">
        <f t="shared" si="9"/>
        <v>0</v>
      </c>
      <c r="H607" s="71"/>
    </row>
    <row r="608" spans="1:8" x14ac:dyDescent="0.3">
      <c r="A608" s="71">
        <v>45845</v>
      </c>
      <c r="B608" s="10">
        <v>139.87950182110001</v>
      </c>
      <c r="C608" s="10">
        <f t="shared" si="9"/>
        <v>0</v>
      </c>
      <c r="H608" s="71"/>
    </row>
    <row r="609" spans="1:8" x14ac:dyDescent="0.3">
      <c r="A609" s="71">
        <v>45846</v>
      </c>
      <c r="B609" s="10">
        <v>139.88729310939999</v>
      </c>
      <c r="C609" s="10">
        <f t="shared" si="9"/>
        <v>5.5700000347158607E-5</v>
      </c>
      <c r="H609" s="71"/>
    </row>
    <row r="610" spans="1:8" x14ac:dyDescent="0.3">
      <c r="A610" s="71">
        <v>45847</v>
      </c>
      <c r="B610" s="10">
        <v>139.8950848316</v>
      </c>
      <c r="C610" s="10">
        <f t="shared" si="9"/>
        <v>5.5699999812919287E-5</v>
      </c>
      <c r="H610" s="71"/>
    </row>
    <row r="611" spans="1:8" x14ac:dyDescent="0.3">
      <c r="A611" s="71">
        <v>45848</v>
      </c>
      <c r="B611" s="10">
        <v>139.9028769878</v>
      </c>
      <c r="C611" s="10">
        <f t="shared" si="9"/>
        <v>5.5699999820468804E-5</v>
      </c>
      <c r="H611" s="71"/>
    </row>
    <row r="612" spans="1:8" x14ac:dyDescent="0.3">
      <c r="A612" s="71">
        <v>45849</v>
      </c>
      <c r="B612" s="10">
        <v>139.91066957800001</v>
      </c>
      <c r="C612" s="10">
        <f t="shared" si="9"/>
        <v>5.5699999655489663E-5</v>
      </c>
      <c r="H612" s="71"/>
    </row>
    <row r="613" spans="1:8" x14ac:dyDescent="0.3">
      <c r="A613" s="71">
        <v>45850</v>
      </c>
      <c r="B613" s="10">
        <v>139.93407663299999</v>
      </c>
      <c r="C613" s="10">
        <f t="shared" si="9"/>
        <v>1.6729999985409805E-4</v>
      </c>
      <c r="H613" s="71"/>
    </row>
    <row r="614" spans="1:8" x14ac:dyDescent="0.3">
      <c r="A614" s="71">
        <v>45851</v>
      </c>
      <c r="B614" s="10">
        <v>139.93407663299999</v>
      </c>
      <c r="C614" s="10">
        <f t="shared" si="9"/>
        <v>0</v>
      </c>
      <c r="H614" s="71"/>
    </row>
    <row r="615" spans="1:8" x14ac:dyDescent="0.3">
      <c r="A615" s="71">
        <v>45852</v>
      </c>
      <c r="B615" s="10">
        <v>139.93407663299999</v>
      </c>
      <c r="C615" s="10">
        <f t="shared" si="9"/>
        <v>0</v>
      </c>
      <c r="H615" s="71"/>
    </row>
    <row r="616" spans="1:8" x14ac:dyDescent="0.3">
      <c r="A616" s="71">
        <v>45853</v>
      </c>
      <c r="B616" s="10">
        <v>139.94188495450001</v>
      </c>
      <c r="C616" s="10">
        <f t="shared" si="9"/>
        <v>5.5800000170691533E-5</v>
      </c>
      <c r="H616" s="71"/>
    </row>
    <row r="617" spans="1:8" x14ac:dyDescent="0.3">
      <c r="A617" s="71">
        <v>45854</v>
      </c>
      <c r="B617" s="10">
        <v>139.94969371170001</v>
      </c>
      <c r="C617" s="10">
        <f t="shared" si="9"/>
        <v>5.5800000139605288E-5</v>
      </c>
      <c r="H617" s="71"/>
    </row>
    <row r="618" spans="1:8" x14ac:dyDescent="0.3">
      <c r="A618" s="71">
        <v>45855</v>
      </c>
      <c r="B618" s="10">
        <v>139.95750290460001</v>
      </c>
      <c r="C618" s="10">
        <f t="shared" si="9"/>
        <v>5.5799999934880162E-5</v>
      </c>
      <c r="H618" s="71"/>
    </row>
    <row r="619" spans="1:8" x14ac:dyDescent="0.3">
      <c r="A619" s="71">
        <v>45856</v>
      </c>
      <c r="B619" s="10">
        <v>139.96531253329999</v>
      </c>
      <c r="C619" s="10">
        <f t="shared" si="9"/>
        <v>5.580000027083365E-5</v>
      </c>
      <c r="H619" s="71"/>
    </row>
    <row r="620" spans="1:8" x14ac:dyDescent="0.3">
      <c r="A620" s="71">
        <v>45857</v>
      </c>
      <c r="B620" s="10">
        <v>139.98872873010001</v>
      </c>
      <c r="C620" s="10">
        <f t="shared" si="9"/>
        <v>1.6730000009435031E-4</v>
      </c>
      <c r="H620" s="71"/>
    </row>
    <row r="621" spans="1:8" x14ac:dyDescent="0.3">
      <c r="A621" s="71">
        <v>45858</v>
      </c>
      <c r="B621" s="10">
        <v>139.98872873010001</v>
      </c>
      <c r="C621" s="10">
        <f t="shared" si="9"/>
        <v>0</v>
      </c>
      <c r="H621" s="71"/>
    </row>
    <row r="622" spans="1:8" x14ac:dyDescent="0.3">
      <c r="A622" s="71">
        <v>45859</v>
      </c>
      <c r="B622" s="10">
        <v>139.98872873010001</v>
      </c>
      <c r="C622" s="10">
        <f t="shared" si="9"/>
        <v>0</v>
      </c>
      <c r="H622" s="71"/>
    </row>
    <row r="623" spans="1:8" x14ac:dyDescent="0.3">
      <c r="A623" s="71">
        <v>45860</v>
      </c>
      <c r="B623" s="10">
        <v>139.9965401012</v>
      </c>
      <c r="C623" s="10">
        <f t="shared" si="9"/>
        <v>5.5800000263284133E-5</v>
      </c>
      <c r="H623" s="71"/>
    </row>
    <row r="624" spans="1:8" x14ac:dyDescent="0.3">
      <c r="A624" s="71">
        <v>45861</v>
      </c>
      <c r="B624" s="10">
        <v>140.00435190810001</v>
      </c>
      <c r="C624" s="10">
        <f t="shared" si="9"/>
        <v>5.5799999731043215E-5</v>
      </c>
      <c r="H624" s="71"/>
    </row>
    <row r="625" spans="1:8" x14ac:dyDescent="0.3">
      <c r="A625" s="71">
        <v>45862</v>
      </c>
      <c r="B625" s="10">
        <v>140.01216415089999</v>
      </c>
      <c r="C625" s="10">
        <f t="shared" si="9"/>
        <v>5.579999973948091E-5</v>
      </c>
      <c r="H625" s="71"/>
    </row>
    <row r="626" spans="1:8" x14ac:dyDescent="0.3">
      <c r="A626" s="71">
        <v>45863</v>
      </c>
      <c r="B626" s="10">
        <v>140.0199768297</v>
      </c>
      <c r="C626" s="10">
        <f t="shared" si="9"/>
        <v>5.5800000288375173E-5</v>
      </c>
      <c r="H626" s="71"/>
    </row>
    <row r="627" spans="1:8" x14ac:dyDescent="0.3">
      <c r="A627" s="71">
        <v>45864</v>
      </c>
      <c r="B627" s="10">
        <v>140.04343017580001</v>
      </c>
      <c r="C627" s="10">
        <f t="shared" si="9"/>
        <v>1.6749999986465092E-4</v>
      </c>
      <c r="H627" s="71"/>
    </row>
    <row r="628" spans="1:8" x14ac:dyDescent="0.3">
      <c r="A628" s="71">
        <v>45865</v>
      </c>
      <c r="B628" s="10">
        <v>140.04343017580001</v>
      </c>
      <c r="C628" s="10">
        <f t="shared" si="9"/>
        <v>0</v>
      </c>
      <c r="H628" s="71"/>
    </row>
    <row r="629" spans="1:8" x14ac:dyDescent="0.3">
      <c r="A629" s="71">
        <v>45866</v>
      </c>
      <c r="B629" s="10">
        <v>140.04343017580001</v>
      </c>
      <c r="C629" s="10">
        <f t="shared" si="9"/>
        <v>0</v>
      </c>
      <c r="H629" s="71"/>
    </row>
    <row r="630" spans="1:8" x14ac:dyDescent="0.3">
      <c r="A630" s="71">
        <v>45867</v>
      </c>
      <c r="B630" s="10">
        <v>140.0512445992</v>
      </c>
      <c r="C630" s="10">
        <f t="shared" si="9"/>
        <v>5.579999997284979E-5</v>
      </c>
      <c r="H630" s="71"/>
    </row>
    <row r="631" spans="1:8" x14ac:dyDescent="0.3">
      <c r="A631" s="71">
        <v>45868</v>
      </c>
      <c r="B631" s="10">
        <v>140.05905945859999</v>
      </c>
      <c r="C631" s="10">
        <f t="shared" si="9"/>
        <v>5.5799999652661469E-5</v>
      </c>
      <c r="H631" s="71"/>
    </row>
    <row r="632" spans="1:8" x14ac:dyDescent="0.3">
      <c r="A632" s="71">
        <v>45869</v>
      </c>
      <c r="B632" s="10">
        <v>140.06687475410001</v>
      </c>
      <c r="C632" s="10">
        <f t="shared" si="9"/>
        <v>5.5799999873151762E-5</v>
      </c>
      <c r="H632" s="71"/>
    </row>
    <row r="633" spans="1:8" x14ac:dyDescent="0.3">
      <c r="A633" s="71">
        <v>45870</v>
      </c>
      <c r="B633" s="10">
        <v>140.074676479</v>
      </c>
      <c r="C633" s="10">
        <f t="shared" si="9"/>
        <v>5.5699999830016722E-5</v>
      </c>
      <c r="H633" s="71"/>
    </row>
    <row r="634" spans="1:8" x14ac:dyDescent="0.3">
      <c r="A634" s="71">
        <v>45871</v>
      </c>
      <c r="B634" s="10">
        <v>140.0981670022</v>
      </c>
      <c r="C634" s="10">
        <f t="shared" si="9"/>
        <v>1.6769999967491955E-4</v>
      </c>
      <c r="H634" s="71"/>
    </row>
    <row r="635" spans="1:8" x14ac:dyDescent="0.3">
      <c r="A635" s="71">
        <v>45872</v>
      </c>
      <c r="B635" s="10">
        <v>140.0981670022</v>
      </c>
      <c r="C635" s="10">
        <f t="shared" si="9"/>
        <v>0</v>
      </c>
      <c r="H635" s="71"/>
    </row>
    <row r="636" spans="1:8" x14ac:dyDescent="0.3">
      <c r="A636" s="71">
        <v>45873</v>
      </c>
      <c r="B636" s="10">
        <v>140.0981670022</v>
      </c>
      <c r="C636" s="10">
        <f t="shared" si="9"/>
        <v>0</v>
      </c>
      <c r="H636" s="71"/>
    </row>
    <row r="637" spans="1:8" x14ac:dyDescent="0.3">
      <c r="A637" s="71">
        <v>45874</v>
      </c>
      <c r="B637" s="10">
        <v>140.1059844799</v>
      </c>
      <c r="C637" s="10">
        <f t="shared" si="9"/>
        <v>5.5799999866268379E-5</v>
      </c>
      <c r="H637" s="71"/>
    </row>
    <row r="638" spans="1:8" x14ac:dyDescent="0.3">
      <c r="A638" s="71">
        <v>45875</v>
      </c>
      <c r="B638" s="10">
        <v>140.1138023938</v>
      </c>
      <c r="C638" s="10">
        <f t="shared" si="9"/>
        <v>5.5799999757466523E-5</v>
      </c>
      <c r="H638" s="71"/>
    </row>
    <row r="639" spans="1:8" x14ac:dyDescent="0.3">
      <c r="A639" s="71">
        <v>45876</v>
      </c>
      <c r="B639" s="10">
        <v>140.12162074400001</v>
      </c>
      <c r="C639" s="10">
        <f t="shared" si="9"/>
        <v>5.5800000188677146E-5</v>
      </c>
      <c r="H639" s="71"/>
    </row>
    <row r="640" spans="1:8" x14ac:dyDescent="0.3">
      <c r="A640" s="71">
        <v>45877</v>
      </c>
      <c r="B640" s="10">
        <v>140.12943953039999</v>
      </c>
      <c r="C640" s="10">
        <f t="shared" si="9"/>
        <v>5.5799999732153438E-5</v>
      </c>
      <c r="H640" s="71"/>
    </row>
    <row r="641" spans="1:8" x14ac:dyDescent="0.3">
      <c r="A641" s="71">
        <v>45878</v>
      </c>
      <c r="B641" s="10">
        <v>140.15288318559999</v>
      </c>
      <c r="C641" s="10">
        <f t="shared" si="9"/>
        <v>1.672999997612834E-4</v>
      </c>
      <c r="H641" s="71"/>
    </row>
    <row r="642" spans="1:8" x14ac:dyDescent="0.3">
      <c r="A642" s="71">
        <v>45879</v>
      </c>
      <c r="B642" s="10">
        <v>140.15288318559999</v>
      </c>
      <c r="C642" s="10">
        <f t="shared" si="9"/>
        <v>0</v>
      </c>
      <c r="H642" s="71"/>
    </row>
    <row r="643" spans="1:8" x14ac:dyDescent="0.3">
      <c r="A643" s="71">
        <v>45880</v>
      </c>
      <c r="B643" s="10">
        <v>140.15288318559999</v>
      </c>
      <c r="C643" s="10">
        <f t="shared" si="9"/>
        <v>0</v>
      </c>
      <c r="H643" s="71"/>
    </row>
    <row r="644" spans="1:8" x14ac:dyDescent="0.3">
      <c r="A644" s="71">
        <v>45881</v>
      </c>
      <c r="B644" s="10">
        <v>140.1606756859</v>
      </c>
      <c r="C644" s="10">
        <f t="shared" si="9"/>
        <v>5.5599999963629188E-5</v>
      </c>
      <c r="H644" s="71"/>
    </row>
    <row r="645" spans="1:8" x14ac:dyDescent="0.3">
      <c r="A645" s="71">
        <v>45882</v>
      </c>
      <c r="B645" s="10">
        <v>140.16849665160001</v>
      </c>
      <c r="C645" s="10">
        <f t="shared" si="9"/>
        <v>5.5799999976624548E-5</v>
      </c>
      <c r="H645" s="71"/>
    </row>
    <row r="646" spans="1:8" x14ac:dyDescent="0.3">
      <c r="A646" s="71">
        <v>45883</v>
      </c>
      <c r="B646" s="10">
        <v>140.17631805369999</v>
      </c>
      <c r="C646" s="10">
        <f t="shared" ref="C646:C709" si="10">IF(AND(B646&lt;&gt;"",B645&lt;&gt;""),B646/B645-1,"")</f>
        <v>5.5799999906014364E-5</v>
      </c>
      <c r="H646" s="71"/>
    </row>
    <row r="647" spans="1:8" x14ac:dyDescent="0.3">
      <c r="A647" s="71">
        <v>45884</v>
      </c>
      <c r="B647" s="10">
        <v>140.1841539099</v>
      </c>
      <c r="C647" s="10">
        <f t="shared" si="10"/>
        <v>5.5900000148545459E-5</v>
      </c>
      <c r="H647" s="71"/>
    </row>
    <row r="648" spans="1:8" x14ac:dyDescent="0.3">
      <c r="A648" s="71">
        <v>45885</v>
      </c>
      <c r="B648" s="10">
        <v>140.2076207373</v>
      </c>
      <c r="C648" s="10">
        <f t="shared" si="10"/>
        <v>1.6740000025317059E-4</v>
      </c>
      <c r="H648" s="71"/>
    </row>
    <row r="649" spans="1:8" x14ac:dyDescent="0.3">
      <c r="A649" s="71">
        <v>45886</v>
      </c>
      <c r="B649" s="10">
        <v>140.2076207373</v>
      </c>
      <c r="C649" s="10">
        <f t="shared" si="10"/>
        <v>0</v>
      </c>
      <c r="H649" s="71"/>
    </row>
    <row r="650" spans="1:8" x14ac:dyDescent="0.3">
      <c r="A650" s="71">
        <v>45887</v>
      </c>
      <c r="B650" s="10">
        <v>140.2076207373</v>
      </c>
      <c r="C650" s="10">
        <f t="shared" si="10"/>
        <v>0</v>
      </c>
      <c r="H650" s="71"/>
    </row>
    <row r="651" spans="1:8" x14ac:dyDescent="0.3">
      <c r="A651" s="71">
        <v>45888</v>
      </c>
      <c r="B651" s="10">
        <v>140.21544432249999</v>
      </c>
      <c r="C651" s="10">
        <f t="shared" si="10"/>
        <v>5.5799999735040018E-5</v>
      </c>
      <c r="H651" s="71"/>
    </row>
    <row r="652" spans="1:8" x14ac:dyDescent="0.3">
      <c r="A652" s="71">
        <v>45889</v>
      </c>
      <c r="B652" s="10">
        <v>140.22326834430001</v>
      </c>
      <c r="C652" s="10">
        <f t="shared" si="10"/>
        <v>5.5800000048567E-5</v>
      </c>
      <c r="H652" s="71"/>
    </row>
    <row r="653" spans="1:8" x14ac:dyDescent="0.3">
      <c r="A653" s="71">
        <v>45890</v>
      </c>
      <c r="B653" s="10">
        <v>140.23110682500001</v>
      </c>
      <c r="C653" s="10">
        <f t="shared" si="10"/>
        <v>5.5899999996888994E-5</v>
      </c>
      <c r="H653" s="71"/>
    </row>
    <row r="654" spans="1:8" x14ac:dyDescent="0.3">
      <c r="A654" s="71">
        <v>45891</v>
      </c>
      <c r="B654" s="10">
        <v>140.23894574389999</v>
      </c>
      <c r="C654" s="10">
        <f t="shared" si="10"/>
        <v>5.5900000202946387E-5</v>
      </c>
      <c r="H654" s="71"/>
    </row>
    <row r="655" spans="1:8" x14ac:dyDescent="0.3">
      <c r="A655" s="71">
        <v>45892</v>
      </c>
      <c r="B655" s="10">
        <v>140.2624497912</v>
      </c>
      <c r="C655" s="10">
        <f t="shared" si="10"/>
        <v>1.6759999995241692E-4</v>
      </c>
      <c r="H655" s="71"/>
    </row>
    <row r="656" spans="1:8" x14ac:dyDescent="0.3">
      <c r="A656" s="71">
        <v>45893</v>
      </c>
      <c r="B656" s="10">
        <v>140.2624497912</v>
      </c>
      <c r="C656" s="10">
        <f t="shared" si="10"/>
        <v>0</v>
      </c>
      <c r="H656" s="71"/>
    </row>
    <row r="657" spans="1:8" x14ac:dyDescent="0.3">
      <c r="A657" s="71">
        <v>45894</v>
      </c>
      <c r="B657" s="10">
        <v>140.2624497912</v>
      </c>
      <c r="C657" s="10">
        <f t="shared" si="10"/>
        <v>0</v>
      </c>
      <c r="H657" s="71"/>
    </row>
    <row r="658" spans="1:8" x14ac:dyDescent="0.3">
      <c r="A658" s="71">
        <v>45895</v>
      </c>
      <c r="B658" s="10">
        <v>140.2702764359</v>
      </c>
      <c r="C658" s="10">
        <f t="shared" si="10"/>
        <v>5.5800000011707596E-5</v>
      </c>
      <c r="H658" s="71"/>
    </row>
    <row r="659" spans="1:8" x14ac:dyDescent="0.3">
      <c r="A659" s="71">
        <v>45896</v>
      </c>
      <c r="B659" s="10">
        <v>140.2781175444</v>
      </c>
      <c r="C659" s="10">
        <f t="shared" si="10"/>
        <v>5.5900000336839284E-5</v>
      </c>
      <c r="H659" s="71"/>
    </row>
    <row r="660" spans="1:8" x14ac:dyDescent="0.3">
      <c r="A660" s="71">
        <v>45897</v>
      </c>
      <c r="B660" s="10">
        <v>140.28594506339999</v>
      </c>
      <c r="C660" s="10">
        <f t="shared" si="10"/>
        <v>5.5800000292371976E-5</v>
      </c>
      <c r="H660" s="71"/>
    </row>
    <row r="661" spans="1:8" x14ac:dyDescent="0.3">
      <c r="A661" s="71">
        <v>45898</v>
      </c>
      <c r="B661" s="10">
        <v>140.2937730191</v>
      </c>
      <c r="C661" s="10">
        <f t="shared" si="10"/>
        <v>5.5799999753913809E-5</v>
      </c>
      <c r="H661" s="71"/>
    </row>
    <row r="662" spans="1:8" x14ac:dyDescent="0.3">
      <c r="A662" s="71">
        <v>45899</v>
      </c>
      <c r="B662" s="10">
        <v>140.31721610860001</v>
      </c>
      <c r="C662" s="10">
        <f t="shared" si="10"/>
        <v>1.6710000020325744E-4</v>
      </c>
      <c r="H662" s="71"/>
    </row>
    <row r="663" spans="1:8" x14ac:dyDescent="0.3">
      <c r="A663" s="71">
        <v>45900</v>
      </c>
      <c r="B663" s="10">
        <v>140.31721610860001</v>
      </c>
      <c r="C663" s="10">
        <f t="shared" si="10"/>
        <v>0</v>
      </c>
      <c r="H663" s="71"/>
    </row>
    <row r="664" spans="1:8" x14ac:dyDescent="0.3">
      <c r="A664" s="71">
        <v>45901</v>
      </c>
      <c r="B664" s="10">
        <v>140.31721610860001</v>
      </c>
      <c r="C664" s="10">
        <f t="shared" si="10"/>
        <v>0</v>
      </c>
      <c r="H664" s="71"/>
    </row>
    <row r="665" spans="1:8" x14ac:dyDescent="0.3">
      <c r="A665" s="71">
        <v>45902</v>
      </c>
      <c r="B665" s="10">
        <v>140.32504580930001</v>
      </c>
      <c r="C665" s="10">
        <f t="shared" si="10"/>
        <v>5.5800000293260155E-5</v>
      </c>
      <c r="H665" s="71"/>
    </row>
    <row r="666" spans="1:8" x14ac:dyDescent="0.3">
      <c r="A666" s="71">
        <v>45903</v>
      </c>
      <c r="B666" s="10">
        <v>140.3328759469</v>
      </c>
      <c r="C666" s="10">
        <f t="shared" si="10"/>
        <v>5.5800000312355991E-5</v>
      </c>
      <c r="H666" s="71"/>
    </row>
    <row r="667" spans="1:8" x14ac:dyDescent="0.3">
      <c r="A667" s="71">
        <v>45904</v>
      </c>
      <c r="B667" s="10">
        <v>140.34070652139999</v>
      </c>
      <c r="C667" s="10">
        <f t="shared" si="10"/>
        <v>5.5800000157812946E-5</v>
      </c>
      <c r="H667" s="71"/>
    </row>
    <row r="668" spans="1:8" x14ac:dyDescent="0.3">
      <c r="A668" s="71">
        <v>45905</v>
      </c>
      <c r="B668" s="10">
        <v>140.34853753280001</v>
      </c>
      <c r="C668" s="10">
        <f t="shared" si="10"/>
        <v>5.5799999829853064E-5</v>
      </c>
      <c r="H668" s="71"/>
    </row>
    <row r="669" spans="1:8" x14ac:dyDescent="0.3">
      <c r="A669" s="71">
        <v>45906</v>
      </c>
      <c r="B669" s="10">
        <v>140.3720178431</v>
      </c>
      <c r="C669" s="10">
        <f t="shared" si="10"/>
        <v>1.6729999979148147E-4</v>
      </c>
      <c r="H669" s="71"/>
    </row>
    <row r="670" spans="1:8" x14ac:dyDescent="0.3">
      <c r="A670" s="71">
        <v>45907</v>
      </c>
      <c r="B670" s="10">
        <v>140.3720178431</v>
      </c>
      <c r="C670" s="10">
        <f t="shared" si="10"/>
        <v>0</v>
      </c>
      <c r="H670" s="71"/>
    </row>
    <row r="671" spans="1:8" x14ac:dyDescent="0.3">
      <c r="A671" s="71">
        <v>45908</v>
      </c>
      <c r="B671" s="10">
        <v>140.3720178431</v>
      </c>
      <c r="C671" s="10">
        <f t="shared" si="10"/>
        <v>0</v>
      </c>
      <c r="H671" s="71"/>
    </row>
    <row r="672" spans="1:8" x14ac:dyDescent="0.3">
      <c r="A672" s="71">
        <v>45909</v>
      </c>
      <c r="B672" s="10">
        <v>140.37985060170001</v>
      </c>
      <c r="C672" s="10">
        <f t="shared" si="10"/>
        <v>5.5800000031247521E-5</v>
      </c>
      <c r="H672" s="71"/>
    </row>
    <row r="673" spans="1:8" x14ac:dyDescent="0.3">
      <c r="A673" s="71">
        <v>45910</v>
      </c>
      <c r="B673" s="10">
        <v>140.3876837974</v>
      </c>
      <c r="C673" s="10">
        <f t="shared" si="10"/>
        <v>5.580000025928733E-5</v>
      </c>
      <c r="H673" s="71"/>
    </row>
    <row r="674" spans="1:8" x14ac:dyDescent="0.3">
      <c r="A674" s="71">
        <v>45911</v>
      </c>
      <c r="B674" s="10">
        <v>140.39551743019999</v>
      </c>
      <c r="C674" s="10">
        <f t="shared" si="10"/>
        <v>5.5800000314132348E-5</v>
      </c>
      <c r="H674" s="71"/>
    </row>
    <row r="675" spans="1:8" x14ac:dyDescent="0.3">
      <c r="A675" s="71">
        <v>45912</v>
      </c>
      <c r="B675" s="10">
        <v>140.4033515001</v>
      </c>
      <c r="C675" s="10">
        <f t="shared" si="10"/>
        <v>5.5800000195116439E-5</v>
      </c>
      <c r="H675" s="71"/>
    </row>
    <row r="676" spans="1:8" x14ac:dyDescent="0.3">
      <c r="A676" s="71">
        <v>45913</v>
      </c>
      <c r="B676" s="10">
        <v>140.42686906150001</v>
      </c>
      <c r="C676" s="10">
        <f t="shared" si="10"/>
        <v>1.6750000016907407E-4</v>
      </c>
      <c r="H676" s="71"/>
    </row>
    <row r="677" spans="1:8" x14ac:dyDescent="0.3">
      <c r="A677" s="71">
        <v>45914</v>
      </c>
      <c r="B677" s="10">
        <v>140.42686906150001</v>
      </c>
      <c r="C677" s="10">
        <f t="shared" si="10"/>
        <v>0</v>
      </c>
      <c r="H677" s="71"/>
    </row>
    <row r="678" spans="1:8" x14ac:dyDescent="0.3">
      <c r="A678" s="71">
        <v>45915</v>
      </c>
      <c r="B678" s="10">
        <v>140.42686906150001</v>
      </c>
      <c r="C678" s="10">
        <f t="shared" si="10"/>
        <v>0</v>
      </c>
      <c r="H678" s="71"/>
    </row>
    <row r="679" spans="1:8" x14ac:dyDescent="0.3">
      <c r="A679" s="71">
        <v>45916</v>
      </c>
      <c r="B679" s="10">
        <v>140.43471892349999</v>
      </c>
      <c r="C679" s="10">
        <f t="shared" si="10"/>
        <v>5.5900000138331407E-5</v>
      </c>
      <c r="H679" s="71"/>
    </row>
    <row r="680" spans="1:8" x14ac:dyDescent="0.3">
      <c r="A680" s="71">
        <v>45917</v>
      </c>
      <c r="B680" s="10">
        <v>140.4425692243</v>
      </c>
      <c r="C680" s="10">
        <f t="shared" si="10"/>
        <v>5.5900000086817059E-5</v>
      </c>
      <c r="H680" s="71"/>
    </row>
    <row r="681" spans="1:8" x14ac:dyDescent="0.3">
      <c r="A681" s="71">
        <v>45918</v>
      </c>
      <c r="B681" s="10">
        <v>140.4504199639</v>
      </c>
      <c r="C681" s="10">
        <f t="shared" si="10"/>
        <v>5.5899999860109517E-5</v>
      </c>
      <c r="H681" s="71"/>
    </row>
    <row r="682" spans="1:8" x14ac:dyDescent="0.3">
      <c r="A682" s="71">
        <v>45919</v>
      </c>
      <c r="B682" s="10">
        <v>140.45827114240001</v>
      </c>
      <c r="C682" s="10">
        <f t="shared" si="10"/>
        <v>5.5900000170971964E-5</v>
      </c>
      <c r="H682" s="71"/>
    </row>
    <row r="683" spans="1:8" x14ac:dyDescent="0.3">
      <c r="A683" s="71">
        <v>45920</v>
      </c>
      <c r="B683" s="10">
        <v>140.4817979028</v>
      </c>
      <c r="C683" s="10">
        <f t="shared" si="10"/>
        <v>1.6749999988352471E-4</v>
      </c>
      <c r="H683" s="71"/>
    </row>
    <row r="684" spans="1:8" x14ac:dyDescent="0.3">
      <c r="A684" s="71">
        <v>45921</v>
      </c>
      <c r="B684" s="10">
        <v>140.4817979028</v>
      </c>
      <c r="C684" s="10">
        <f t="shared" si="10"/>
        <v>0</v>
      </c>
      <c r="H684" s="71"/>
    </row>
    <row r="685" spans="1:8" x14ac:dyDescent="0.3">
      <c r="A685" s="71">
        <v>45922</v>
      </c>
      <c r="B685" s="10">
        <v>140.4817979028</v>
      </c>
      <c r="C685" s="10">
        <f t="shared" si="10"/>
        <v>0</v>
      </c>
      <c r="H685" s="71"/>
    </row>
    <row r="686" spans="1:8" x14ac:dyDescent="0.3">
      <c r="A686" s="71">
        <v>45923</v>
      </c>
      <c r="B686" s="10">
        <v>140.48963678710001</v>
      </c>
      <c r="C686" s="10">
        <f t="shared" si="10"/>
        <v>5.5799999836514402E-5</v>
      </c>
      <c r="H686" s="71"/>
    </row>
    <row r="687" spans="1:8" x14ac:dyDescent="0.3">
      <c r="A687" s="71">
        <v>45924</v>
      </c>
      <c r="B687" s="10">
        <v>140.4974901578</v>
      </c>
      <c r="C687" s="10">
        <f t="shared" si="10"/>
        <v>5.5900000025532748E-5</v>
      </c>
      <c r="H687" s="71"/>
    </row>
    <row r="688" spans="1:8" x14ac:dyDescent="0.3">
      <c r="A688" s="71">
        <v>45925</v>
      </c>
      <c r="B688" s="10">
        <v>140.50534396750001</v>
      </c>
      <c r="C688" s="10">
        <f t="shared" si="10"/>
        <v>5.5900000001329886E-5</v>
      </c>
      <c r="H688" s="71"/>
    </row>
    <row r="689" spans="1:8" x14ac:dyDescent="0.3">
      <c r="A689" s="71">
        <v>45926</v>
      </c>
      <c r="B689" s="10">
        <v>140.51319821620001</v>
      </c>
      <c r="C689" s="10">
        <f t="shared" si="10"/>
        <v>5.5899999802155875E-5</v>
      </c>
      <c r="H689" s="71"/>
    </row>
    <row r="690" spans="1:8" x14ac:dyDescent="0.3">
      <c r="A690" s="71">
        <v>45927</v>
      </c>
      <c r="B690" s="10">
        <v>140.5367482282</v>
      </c>
      <c r="C690" s="10">
        <f t="shared" si="10"/>
        <v>1.675999998502764E-4</v>
      </c>
      <c r="H690" s="71"/>
    </row>
    <row r="691" spans="1:8" x14ac:dyDescent="0.3">
      <c r="A691" s="71">
        <v>45928</v>
      </c>
      <c r="B691" s="10">
        <v>140.5367482282</v>
      </c>
      <c r="C691" s="10">
        <f t="shared" si="10"/>
        <v>0</v>
      </c>
      <c r="H691" s="71"/>
    </row>
    <row r="692" spans="1:8" x14ac:dyDescent="0.3">
      <c r="A692" s="71">
        <v>45929</v>
      </c>
      <c r="B692" s="10">
        <v>140.5367482282</v>
      </c>
      <c r="C692" s="10">
        <f t="shared" si="10"/>
        <v>0</v>
      </c>
      <c r="H692" s="71"/>
    </row>
    <row r="693" spans="1:8" x14ac:dyDescent="0.3">
      <c r="A693" s="71">
        <v>45930</v>
      </c>
      <c r="B693" s="10">
        <v>140.54460423239999</v>
      </c>
      <c r="C693" s="10">
        <f t="shared" si="10"/>
        <v>5.5899999815256507E-5</v>
      </c>
      <c r="H693" s="71"/>
    </row>
    <row r="694" spans="1:8" x14ac:dyDescent="0.3">
      <c r="A694" s="71">
        <v>45931</v>
      </c>
      <c r="B694" s="10">
        <v>140.55241851240001</v>
      </c>
      <c r="C694" s="10">
        <f t="shared" si="10"/>
        <v>5.5600000033351193E-5</v>
      </c>
      <c r="H694" s="71"/>
    </row>
    <row r="695" spans="1:8" x14ac:dyDescent="0.3">
      <c r="A695" s="71">
        <v>45932</v>
      </c>
      <c r="B695" s="10">
        <v>140.5602753926</v>
      </c>
      <c r="C695" s="10">
        <f t="shared" si="10"/>
        <v>5.5900000036634978E-5</v>
      </c>
      <c r="H695" s="71"/>
    </row>
    <row r="696" spans="1:8" x14ac:dyDescent="0.3">
      <c r="A696" s="71">
        <v>45933</v>
      </c>
      <c r="B696" s="10">
        <v>140.568118656</v>
      </c>
      <c r="C696" s="10">
        <f t="shared" si="10"/>
        <v>5.5800000235306513E-5</v>
      </c>
      <c r="H696" s="71"/>
    </row>
    <row r="697" spans="1:8" x14ac:dyDescent="0.3">
      <c r="A697" s="71">
        <v>45934</v>
      </c>
      <c r="B697" s="10">
        <v>140.59162164540001</v>
      </c>
      <c r="C697" s="10">
        <f t="shared" si="10"/>
        <v>1.6719999972059085E-4</v>
      </c>
      <c r="H697" s="71"/>
    </row>
    <row r="698" spans="1:8" x14ac:dyDescent="0.3">
      <c r="A698" s="71">
        <v>45935</v>
      </c>
      <c r="B698" s="10">
        <v>140.59162164540001</v>
      </c>
      <c r="C698" s="10">
        <f t="shared" si="10"/>
        <v>0</v>
      </c>
      <c r="H698" s="71"/>
    </row>
    <row r="699" spans="1:8" x14ac:dyDescent="0.3">
      <c r="A699" s="71">
        <v>45936</v>
      </c>
      <c r="B699" s="10">
        <v>140.59162164540001</v>
      </c>
      <c r="C699" s="10">
        <f t="shared" si="10"/>
        <v>0</v>
      </c>
      <c r="H699" s="71"/>
    </row>
    <row r="700" spans="1:8" x14ac:dyDescent="0.3">
      <c r="A700" s="71">
        <v>45937</v>
      </c>
      <c r="B700" s="10">
        <v>140.5994666579</v>
      </c>
      <c r="C700" s="10">
        <f t="shared" si="10"/>
        <v>5.5800000086536627E-5</v>
      </c>
      <c r="H700" s="71"/>
    </row>
    <row r="701" spans="1:8" x14ac:dyDescent="0.3">
      <c r="A701" s="71">
        <v>45938</v>
      </c>
      <c r="B701" s="10">
        <v>140.6073261681</v>
      </c>
      <c r="C701" s="10">
        <f t="shared" si="10"/>
        <v>5.5900000098363378E-5</v>
      </c>
      <c r="H701" s="71"/>
    </row>
    <row r="702" spans="1:8" x14ac:dyDescent="0.3">
      <c r="A702" s="71">
        <v>45939</v>
      </c>
      <c r="B702" s="10">
        <v>140.61517205690001</v>
      </c>
      <c r="C702" s="10">
        <f t="shared" si="10"/>
        <v>5.5799999998829009E-5</v>
      </c>
      <c r="H702" s="71"/>
    </row>
    <row r="703" spans="1:8" x14ac:dyDescent="0.3">
      <c r="A703" s="71">
        <v>45940</v>
      </c>
      <c r="B703" s="10">
        <v>140.62303244500001</v>
      </c>
      <c r="C703" s="10">
        <f t="shared" si="10"/>
        <v>5.5899999872099926E-5</v>
      </c>
      <c r="H703" s="71"/>
    </row>
    <row r="704" spans="1:8" x14ac:dyDescent="0.3">
      <c r="A704" s="71">
        <v>45941</v>
      </c>
      <c r="B704" s="10">
        <v>140.64660086520001</v>
      </c>
      <c r="C704" s="10">
        <f t="shared" si="10"/>
        <v>1.6759999973148254E-4</v>
      </c>
      <c r="H704" s="71"/>
    </row>
    <row r="705" spans="1:8" x14ac:dyDescent="0.3">
      <c r="A705" s="71">
        <v>45942</v>
      </c>
      <c r="B705" s="10">
        <v>140.64660086520001</v>
      </c>
      <c r="C705" s="10">
        <f t="shared" si="10"/>
        <v>0</v>
      </c>
      <c r="H705" s="71"/>
    </row>
    <row r="706" spans="1:8" x14ac:dyDescent="0.3">
      <c r="A706" s="71">
        <v>45943</v>
      </c>
      <c r="B706" s="10">
        <v>140.64660086520001</v>
      </c>
      <c r="C706" s="10">
        <f t="shared" si="10"/>
        <v>0</v>
      </c>
      <c r="H706" s="71"/>
    </row>
    <row r="707" spans="1:8" x14ac:dyDescent="0.3">
      <c r="A707" s="71">
        <v>45944</v>
      </c>
      <c r="B707" s="10">
        <v>140.6544630102</v>
      </c>
      <c r="C707" s="10">
        <f t="shared" si="10"/>
        <v>5.5900000082598211E-5</v>
      </c>
      <c r="H707" s="71"/>
    </row>
    <row r="708" spans="1:8" x14ac:dyDescent="0.3">
      <c r="A708" s="71">
        <v>45945</v>
      </c>
      <c r="B708" s="10">
        <v>140.66232559470001</v>
      </c>
      <c r="C708" s="10">
        <f t="shared" si="10"/>
        <v>5.5900000126118954E-5</v>
      </c>
      <c r="H708" s="71"/>
    </row>
    <row r="709" spans="1:8" x14ac:dyDescent="0.3">
      <c r="A709" s="71">
        <v>45946</v>
      </c>
      <c r="B709" s="10">
        <v>140.6701886187</v>
      </c>
      <c r="C709" s="10">
        <f t="shared" si="10"/>
        <v>5.5899999994668548E-5</v>
      </c>
      <c r="H709" s="71"/>
    </row>
    <row r="710" spans="1:8" x14ac:dyDescent="0.3">
      <c r="A710" s="71">
        <v>45947</v>
      </c>
      <c r="B710" s="10">
        <v>140.6780520822</v>
      </c>
      <c r="C710" s="10">
        <f t="shared" ref="C710:C773" si="11">IF(AND(B710&lt;&gt;"",B709&lt;&gt;""),B710/B709-1,"")</f>
        <v>5.5899999688691082E-5</v>
      </c>
      <c r="H710" s="71"/>
    </row>
    <row r="711" spans="1:8" x14ac:dyDescent="0.3">
      <c r="A711" s="71">
        <v>45948</v>
      </c>
      <c r="B711" s="10">
        <v>140.7016437915</v>
      </c>
      <c r="C711" s="10">
        <f t="shared" si="11"/>
        <v>1.6769999975707606E-4</v>
      </c>
      <c r="H711" s="71"/>
    </row>
    <row r="712" spans="1:8" x14ac:dyDescent="0.3">
      <c r="A712" s="71">
        <v>45949</v>
      </c>
      <c r="B712" s="10">
        <v>140.7016437915</v>
      </c>
      <c r="C712" s="10">
        <f t="shared" si="11"/>
        <v>0</v>
      </c>
      <c r="H712" s="71"/>
    </row>
    <row r="713" spans="1:8" x14ac:dyDescent="0.3">
      <c r="A713" s="71">
        <v>45950</v>
      </c>
      <c r="B713" s="10">
        <v>140.7016437915</v>
      </c>
      <c r="C713" s="10">
        <f t="shared" si="11"/>
        <v>0</v>
      </c>
      <c r="H713" s="71"/>
    </row>
    <row r="714" spans="1:8" x14ac:dyDescent="0.3">
      <c r="A714" s="71">
        <v>45951</v>
      </c>
      <c r="B714" s="10">
        <v>140.70950901340001</v>
      </c>
      <c r="C714" s="10">
        <f t="shared" si="11"/>
        <v>5.5900000085706836E-5</v>
      </c>
      <c r="H714" s="71"/>
    </row>
    <row r="715" spans="1:8" x14ac:dyDescent="0.3">
      <c r="A715" s="71">
        <v>45952</v>
      </c>
      <c r="B715" s="10">
        <v>140.717374675</v>
      </c>
      <c r="C715" s="10">
        <f t="shared" si="11"/>
        <v>5.59000003279575E-5</v>
      </c>
      <c r="H715" s="71"/>
    </row>
    <row r="716" spans="1:8" x14ac:dyDescent="0.3">
      <c r="A716" s="71">
        <v>45953</v>
      </c>
      <c r="B716" s="10">
        <v>140.7252407762</v>
      </c>
      <c r="C716" s="10">
        <f t="shared" si="11"/>
        <v>5.5899999684916324E-5</v>
      </c>
      <c r="H716" s="71"/>
    </row>
    <row r="717" spans="1:8" x14ac:dyDescent="0.3">
      <c r="A717" s="71">
        <v>45954</v>
      </c>
      <c r="B717" s="10">
        <v>140.73310731719999</v>
      </c>
      <c r="C717" s="10">
        <f t="shared" si="11"/>
        <v>5.5900000288655605E-5</v>
      </c>
      <c r="H717" s="71"/>
    </row>
    <row r="718" spans="1:8" x14ac:dyDescent="0.3">
      <c r="A718" s="71">
        <v>45955</v>
      </c>
      <c r="B718" s="10">
        <v>140.75670825930001</v>
      </c>
      <c r="C718" s="10">
        <f t="shared" si="11"/>
        <v>1.6770000002086505E-4</v>
      </c>
      <c r="H718" s="71"/>
    </row>
    <row r="719" spans="1:8" x14ac:dyDescent="0.3">
      <c r="A719" s="71">
        <v>45956</v>
      </c>
      <c r="B719" s="10">
        <v>140.75670825930001</v>
      </c>
      <c r="C719" s="10">
        <f t="shared" si="11"/>
        <v>0</v>
      </c>
      <c r="H719" s="71"/>
    </row>
    <row r="720" spans="1:8" x14ac:dyDescent="0.3">
      <c r="A720" s="71">
        <v>45957</v>
      </c>
      <c r="B720" s="10">
        <v>140.75670825930001</v>
      </c>
      <c r="C720" s="10">
        <f t="shared" si="11"/>
        <v>0</v>
      </c>
      <c r="H720" s="71"/>
    </row>
    <row r="721" spans="1:8" x14ac:dyDescent="0.3">
      <c r="A721" s="71">
        <v>45958</v>
      </c>
      <c r="B721" s="10">
        <v>140.7645765593</v>
      </c>
      <c r="C721" s="10">
        <f t="shared" si="11"/>
        <v>5.5900000058839439E-5</v>
      </c>
      <c r="H721" s="71"/>
    </row>
    <row r="722" spans="1:8" x14ac:dyDescent="0.3">
      <c r="A722" s="71">
        <v>45959</v>
      </c>
      <c r="B722" s="10">
        <v>140.77245937559999</v>
      </c>
      <c r="C722" s="10">
        <f t="shared" si="11"/>
        <v>5.600000008998407E-5</v>
      </c>
      <c r="H722" s="71"/>
    </row>
    <row r="723" spans="1:8" x14ac:dyDescent="0.3">
      <c r="A723" s="71">
        <v>45960</v>
      </c>
      <c r="B723" s="10">
        <v>140.78034263329999</v>
      </c>
      <c r="C723" s="10">
        <f t="shared" si="11"/>
        <v>5.5999999822198276E-5</v>
      </c>
      <c r="H723" s="71"/>
    </row>
    <row r="724" spans="1:8" x14ac:dyDescent="0.3">
      <c r="A724" s="71">
        <v>45961</v>
      </c>
      <c r="B724" s="10">
        <v>140.78822633249999</v>
      </c>
      <c r="C724" s="10">
        <f t="shared" si="11"/>
        <v>5.6000000089095892E-5</v>
      </c>
      <c r="H724" s="71"/>
    </row>
    <row r="725" spans="1:8" x14ac:dyDescent="0.3">
      <c r="A725" s="71">
        <v>45962</v>
      </c>
      <c r="B725" s="10">
        <v>140.81176612389999</v>
      </c>
      <c r="C725" s="10">
        <f t="shared" si="11"/>
        <v>1.671999996959439E-4</v>
      </c>
      <c r="H725" s="71"/>
    </row>
    <row r="726" spans="1:8" x14ac:dyDescent="0.3">
      <c r="A726" s="71">
        <v>45963</v>
      </c>
      <c r="B726" s="10">
        <v>140.81176612389999</v>
      </c>
      <c r="C726" s="10">
        <f t="shared" si="11"/>
        <v>0</v>
      </c>
      <c r="H726" s="71"/>
    </row>
    <row r="727" spans="1:8" x14ac:dyDescent="0.3">
      <c r="A727" s="71">
        <v>45964</v>
      </c>
      <c r="B727" s="10">
        <v>140.81176612389999</v>
      </c>
      <c r="C727" s="10">
        <f t="shared" si="11"/>
        <v>0</v>
      </c>
      <c r="H727" s="71"/>
    </row>
    <row r="728" spans="1:8" x14ac:dyDescent="0.3">
      <c r="A728" s="71">
        <v>45965</v>
      </c>
      <c r="B728" s="10">
        <v>140.81965158279999</v>
      </c>
      <c r="C728" s="10">
        <f t="shared" si="11"/>
        <v>5.5999999979183812E-5</v>
      </c>
      <c r="H728" s="71"/>
    </row>
    <row r="729" spans="1:8" x14ac:dyDescent="0.3">
      <c r="A729" s="71">
        <v>45966</v>
      </c>
      <c r="B729" s="10">
        <v>140.82753748330001</v>
      </c>
      <c r="C729" s="10">
        <f t="shared" si="11"/>
        <v>5.6000000080880241E-5</v>
      </c>
      <c r="H729" s="71"/>
    </row>
    <row r="730" spans="1:8" x14ac:dyDescent="0.3">
      <c r="A730" s="71">
        <v>45967</v>
      </c>
      <c r="B730" s="10">
        <v>140.83540974260001</v>
      </c>
      <c r="C730" s="10">
        <f t="shared" si="11"/>
        <v>5.5899999678254986E-5</v>
      </c>
      <c r="H730" s="71"/>
    </row>
    <row r="731" spans="1:8" x14ac:dyDescent="0.3">
      <c r="A731" s="71">
        <v>45968</v>
      </c>
      <c r="B731" s="10">
        <v>140.84329652549999</v>
      </c>
      <c r="C731" s="10">
        <f t="shared" si="11"/>
        <v>5.5999999676314971E-5</v>
      </c>
      <c r="H731" s="71"/>
    </row>
    <row r="732" spans="1:8" x14ac:dyDescent="0.3">
      <c r="A732" s="71">
        <v>45969</v>
      </c>
      <c r="B732" s="10">
        <v>140.86697228360001</v>
      </c>
      <c r="C732" s="10">
        <f t="shared" si="11"/>
        <v>1.6809999967382083E-4</v>
      </c>
      <c r="H732" s="71"/>
    </row>
    <row r="733" spans="1:8" x14ac:dyDescent="0.3">
      <c r="A733" s="71">
        <v>45970</v>
      </c>
      <c r="B733" s="10">
        <v>140.86697228360001</v>
      </c>
      <c r="C733" s="10">
        <f t="shared" si="11"/>
        <v>0</v>
      </c>
      <c r="H733" s="71"/>
    </row>
    <row r="734" spans="1:8" x14ac:dyDescent="0.3">
      <c r="A734" s="71">
        <v>45971</v>
      </c>
      <c r="B734" s="10">
        <v>140.86697228360001</v>
      </c>
      <c r="C734" s="10">
        <f t="shared" si="11"/>
        <v>0</v>
      </c>
      <c r="H734" s="71"/>
    </row>
    <row r="735" spans="1:8" x14ac:dyDescent="0.3">
      <c r="A735" s="71">
        <v>45972</v>
      </c>
      <c r="B735" s="10">
        <v>140.874860834</v>
      </c>
      <c r="C735" s="10">
        <f t="shared" si="11"/>
        <v>5.5999999660105715E-5</v>
      </c>
      <c r="H735" s="71"/>
    </row>
    <row r="736" spans="1:8" x14ac:dyDescent="0.3">
      <c r="A736" s="71">
        <v>45973</v>
      </c>
      <c r="B736" s="10">
        <v>140.88274982620001</v>
      </c>
      <c r="C736" s="10">
        <f t="shared" si="11"/>
        <v>5.599999995253846E-5</v>
      </c>
      <c r="H736" s="71"/>
    </row>
    <row r="737" spans="1:8" x14ac:dyDescent="0.3">
      <c r="A737" s="71">
        <v>45974</v>
      </c>
      <c r="B737" s="10">
        <v>140.8906392602</v>
      </c>
      <c r="C737" s="10">
        <f t="shared" si="11"/>
        <v>5.6000000069111877E-5</v>
      </c>
      <c r="H737" s="71"/>
    </row>
    <row r="738" spans="1:8" x14ac:dyDescent="0.3">
      <c r="A738" s="71">
        <v>45975</v>
      </c>
      <c r="B738" s="10">
        <v>140.89852913600001</v>
      </c>
      <c r="C738" s="10">
        <f t="shared" si="11"/>
        <v>5.6000000010270057E-5</v>
      </c>
      <c r="H738" s="71"/>
    </row>
    <row r="739" spans="1:8" x14ac:dyDescent="0.3">
      <c r="A739" s="71">
        <v>45976</v>
      </c>
      <c r="B739" s="10">
        <v>140.92220008890001</v>
      </c>
      <c r="C739" s="10">
        <f t="shared" si="11"/>
        <v>1.6800000003658333E-4</v>
      </c>
      <c r="H739" s="71"/>
    </row>
    <row r="740" spans="1:8" x14ac:dyDescent="0.3">
      <c r="A740" s="71">
        <v>45977</v>
      </c>
      <c r="B740" s="10">
        <v>140.92220008890001</v>
      </c>
      <c r="C740" s="10">
        <f t="shared" si="11"/>
        <v>0</v>
      </c>
      <c r="H740" s="71"/>
    </row>
    <row r="741" spans="1:8" x14ac:dyDescent="0.3">
      <c r="A741" s="71">
        <v>45978</v>
      </c>
      <c r="B741" s="10">
        <v>140.92220008890001</v>
      </c>
      <c r="C741" s="10">
        <f t="shared" si="11"/>
        <v>0</v>
      </c>
      <c r="H741" s="71"/>
    </row>
    <row r="742" spans="1:8" x14ac:dyDescent="0.3">
      <c r="A742" s="71">
        <v>45979</v>
      </c>
      <c r="B742" s="10">
        <v>140.93007763989999</v>
      </c>
      <c r="C742" s="10">
        <f t="shared" si="11"/>
        <v>5.5900000106579029E-5</v>
      </c>
      <c r="H742" s="71"/>
    </row>
    <row r="743" spans="1:8" x14ac:dyDescent="0.3">
      <c r="A743" s="71">
        <v>45980</v>
      </c>
      <c r="B743" s="10">
        <v>140.9379697242</v>
      </c>
      <c r="C743" s="10">
        <f t="shared" si="11"/>
        <v>5.5999999660549804E-5</v>
      </c>
      <c r="H743" s="71"/>
    </row>
    <row r="744" spans="1:8" x14ac:dyDescent="0.3">
      <c r="A744" s="71">
        <v>45981</v>
      </c>
      <c r="B744" s="10">
        <v>140.94584815670001</v>
      </c>
      <c r="C744" s="10">
        <f t="shared" si="11"/>
        <v>5.5899999946262824E-5</v>
      </c>
      <c r="H744" s="71"/>
    </row>
    <row r="745" spans="1:8" x14ac:dyDescent="0.3">
      <c r="A745" s="71">
        <v>45982</v>
      </c>
      <c r="B745" s="10">
        <v>140.9537270296</v>
      </c>
      <c r="C745" s="10">
        <f t="shared" si="11"/>
        <v>5.5899999915176579E-5</v>
      </c>
      <c r="H745" s="71"/>
    </row>
    <row r="746" spans="1:8" x14ac:dyDescent="0.3">
      <c r="A746" s="71">
        <v>45983</v>
      </c>
      <c r="B746" s="10">
        <v>140.97735087429999</v>
      </c>
      <c r="C746" s="10">
        <f t="shared" si="11"/>
        <v>1.6760000035342948E-4</v>
      </c>
      <c r="H746" s="71"/>
    </row>
    <row r="747" spans="1:8" x14ac:dyDescent="0.3">
      <c r="A747" s="71">
        <v>45984</v>
      </c>
      <c r="B747" s="10">
        <v>140.97735087429999</v>
      </c>
      <c r="C747" s="10">
        <f t="shared" si="11"/>
        <v>0</v>
      </c>
      <c r="H747" s="71"/>
    </row>
    <row r="748" spans="1:8" x14ac:dyDescent="0.3">
      <c r="A748" s="71">
        <v>45985</v>
      </c>
      <c r="B748" s="10">
        <v>140.97735087429999</v>
      </c>
      <c r="C748" s="10">
        <f t="shared" si="11"/>
        <v>0</v>
      </c>
      <c r="H748" s="71"/>
    </row>
    <row r="749" spans="1:8" x14ac:dyDescent="0.3">
      <c r="A749" s="71">
        <v>45986</v>
      </c>
      <c r="B749" s="10">
        <v>140.98521741050001</v>
      </c>
      <c r="C749" s="10">
        <f t="shared" si="11"/>
        <v>5.5800000150707518E-5</v>
      </c>
      <c r="H749" s="71"/>
    </row>
    <row r="750" spans="1:8" x14ac:dyDescent="0.3">
      <c r="A750" s="71">
        <v>45987</v>
      </c>
      <c r="B750" s="10">
        <v>140.9930984842</v>
      </c>
      <c r="C750" s="10">
        <f t="shared" si="11"/>
        <v>5.5900000331510213E-5</v>
      </c>
      <c r="H750" s="71"/>
    </row>
    <row r="751" spans="1:8" x14ac:dyDescent="0.3">
      <c r="A751" s="71">
        <v>45988</v>
      </c>
      <c r="B751" s="10">
        <v>141.0009799984</v>
      </c>
      <c r="C751" s="10">
        <f t="shared" si="11"/>
        <v>5.5899999962694125E-5</v>
      </c>
      <c r="H751" s="71"/>
    </row>
    <row r="752" spans="1:8" x14ac:dyDescent="0.3">
      <c r="A752" s="71">
        <v>45989</v>
      </c>
      <c r="B752" s="10">
        <v>141.00886195320001</v>
      </c>
      <c r="C752" s="10">
        <f t="shared" si="11"/>
        <v>5.59000001283394E-5</v>
      </c>
      <c r="H752" s="71"/>
    </row>
    <row r="753" spans="1:8" x14ac:dyDescent="0.3">
      <c r="A753" s="71">
        <v>45990</v>
      </c>
      <c r="B753" s="10">
        <v>141.03248093760001</v>
      </c>
      <c r="C753" s="10">
        <f t="shared" si="11"/>
        <v>1.6750000016196864E-4</v>
      </c>
      <c r="H753" s="71"/>
    </row>
    <row r="754" spans="1:8" x14ac:dyDescent="0.3">
      <c r="A754" s="71">
        <v>45991</v>
      </c>
      <c r="B754" s="10">
        <v>141.03248093760001</v>
      </c>
      <c r="C754" s="10">
        <f t="shared" si="11"/>
        <v>0</v>
      </c>
      <c r="H754" s="71"/>
    </row>
    <row r="755" spans="1:8" x14ac:dyDescent="0.3">
      <c r="A755" s="71">
        <v>45992</v>
      </c>
      <c r="B755" s="10">
        <v>141.03248093760001</v>
      </c>
      <c r="C755" s="10">
        <f t="shared" si="11"/>
        <v>0</v>
      </c>
      <c r="H755" s="71"/>
    </row>
    <row r="756" spans="1:8" x14ac:dyDescent="0.3">
      <c r="A756" s="71">
        <v>45993</v>
      </c>
      <c r="B756" s="10">
        <v>141.04037875649999</v>
      </c>
      <c r="C756" s="10">
        <f t="shared" si="11"/>
        <v>5.599999976935166E-5</v>
      </c>
      <c r="H756" s="71"/>
    </row>
    <row r="757" spans="1:8" x14ac:dyDescent="0.3">
      <c r="A757" s="71">
        <v>45994</v>
      </c>
      <c r="B757" s="10">
        <v>141.0482629137</v>
      </c>
      <c r="C757" s="10">
        <f t="shared" si="11"/>
        <v>5.5900000195174826E-5</v>
      </c>
      <c r="H757" s="71"/>
    </row>
    <row r="758" spans="1:8" x14ac:dyDescent="0.3">
      <c r="A758" s="71">
        <v>45995</v>
      </c>
      <c r="B758" s="10">
        <v>141.05614751159999</v>
      </c>
      <c r="C758" s="10">
        <f t="shared" si="11"/>
        <v>5.5900000021980034E-5</v>
      </c>
      <c r="H758" s="71"/>
    </row>
    <row r="759" spans="1:8" x14ac:dyDescent="0.3">
      <c r="A759" s="71">
        <v>45996</v>
      </c>
      <c r="B759" s="10">
        <v>141.06403255020001</v>
      </c>
      <c r="C759" s="10">
        <f t="shared" si="11"/>
        <v>5.5899999674702272E-5</v>
      </c>
      <c r="H759" s="71"/>
    </row>
    <row r="760" spans="1:8" x14ac:dyDescent="0.3">
      <c r="A760" s="71">
        <v>45997</v>
      </c>
      <c r="B760" s="10">
        <v>141.08770309490001</v>
      </c>
      <c r="C760" s="10">
        <f t="shared" si="11"/>
        <v>1.6780000026983544E-4</v>
      </c>
      <c r="H760" s="71"/>
    </row>
    <row r="761" spans="1:8" x14ac:dyDescent="0.3">
      <c r="A761" s="71">
        <v>45998</v>
      </c>
      <c r="B761" s="10">
        <v>141.08770309490001</v>
      </c>
      <c r="C761" s="10">
        <f t="shared" si="11"/>
        <v>0</v>
      </c>
      <c r="H761" s="71"/>
    </row>
    <row r="762" spans="1:8" x14ac:dyDescent="0.3">
      <c r="A762" s="71">
        <v>45999</v>
      </c>
      <c r="B762" s="10">
        <v>141.08770309490001</v>
      </c>
      <c r="C762" s="10">
        <f t="shared" si="11"/>
        <v>0</v>
      </c>
      <c r="H762" s="71"/>
    </row>
    <row r="763" spans="1:8" x14ac:dyDescent="0.3">
      <c r="A763" s="71">
        <v>46000</v>
      </c>
      <c r="B763" s="10">
        <v>141.09560400629999</v>
      </c>
      <c r="C763" s="10">
        <f t="shared" si="11"/>
        <v>5.6000000189015964E-5</v>
      </c>
      <c r="H763" s="71"/>
    </row>
    <row r="764" spans="1:8" x14ac:dyDescent="0.3">
      <c r="A764" s="71">
        <v>46001</v>
      </c>
      <c r="B764" s="10">
        <v>141.1034912506</v>
      </c>
      <c r="C764" s="10">
        <f t="shared" si="11"/>
        <v>5.5900000255570959E-5</v>
      </c>
      <c r="H764" s="71"/>
    </row>
    <row r="765" spans="1:8" x14ac:dyDescent="0.3">
      <c r="A765" s="71">
        <v>46002</v>
      </c>
      <c r="B765" s="10">
        <v>141.11137893579999</v>
      </c>
      <c r="C765" s="10">
        <f t="shared" si="11"/>
        <v>5.5900000276887241E-5</v>
      </c>
      <c r="H765" s="71"/>
    </row>
    <row r="766" spans="1:8" x14ac:dyDescent="0.3">
      <c r="A766" s="71">
        <v>46003</v>
      </c>
      <c r="B766" s="10">
        <v>141.11928117299999</v>
      </c>
      <c r="C766" s="10">
        <f t="shared" si="11"/>
        <v>5.5999999855504967E-5</v>
      </c>
      <c r="H766" s="71"/>
    </row>
    <row r="767" spans="1:8" x14ac:dyDescent="0.3">
      <c r="A767" s="71">
        <v>46004</v>
      </c>
      <c r="B767" s="10">
        <v>141.14300332420001</v>
      </c>
      <c r="C767" s="10">
        <f t="shared" si="11"/>
        <v>1.6810000024691796E-4</v>
      </c>
      <c r="H767" s="71"/>
    </row>
    <row r="768" spans="1:8" x14ac:dyDescent="0.3">
      <c r="A768" s="71">
        <v>46005</v>
      </c>
      <c r="B768" s="10">
        <v>141.14300332420001</v>
      </c>
      <c r="C768" s="10">
        <f t="shared" si="11"/>
        <v>0</v>
      </c>
      <c r="H768" s="71"/>
    </row>
    <row r="769" spans="1:8" x14ac:dyDescent="0.3">
      <c r="A769" s="71">
        <v>46006</v>
      </c>
      <c r="B769" s="10">
        <v>141.14300332420001</v>
      </c>
      <c r="C769" s="10">
        <f t="shared" si="11"/>
        <v>0</v>
      </c>
      <c r="H769" s="71"/>
    </row>
    <row r="770" spans="1:8" x14ac:dyDescent="0.3">
      <c r="A770" s="71"/>
      <c r="C770" s="10" t="str">
        <f t="shared" si="11"/>
        <v/>
      </c>
      <c r="H770" s="71"/>
    </row>
    <row r="771" spans="1:8" x14ac:dyDescent="0.3">
      <c r="A771" s="71"/>
      <c r="C771" s="10" t="str">
        <f t="shared" si="11"/>
        <v/>
      </c>
      <c r="H771" s="71"/>
    </row>
    <row r="772" spans="1:8" x14ac:dyDescent="0.3">
      <c r="A772" s="71"/>
      <c r="C772" s="10" t="str">
        <f t="shared" si="11"/>
        <v/>
      </c>
      <c r="H772" s="71"/>
    </row>
    <row r="773" spans="1:8" x14ac:dyDescent="0.3">
      <c r="A773" s="71"/>
      <c r="C773" s="10" t="str">
        <f t="shared" si="11"/>
        <v/>
      </c>
      <c r="H773" s="71"/>
    </row>
    <row r="774" spans="1:8" x14ac:dyDescent="0.3">
      <c r="A774" s="71"/>
      <c r="C774" s="10" t="str">
        <f t="shared" ref="C774:C837" si="12">IF(AND(B774&lt;&gt;"",B773&lt;&gt;""),B774/B773-1,"")</f>
        <v/>
      </c>
      <c r="H774" s="71"/>
    </row>
    <row r="775" spans="1:8" x14ac:dyDescent="0.3">
      <c r="A775" s="71"/>
      <c r="C775" s="10" t="str">
        <f t="shared" si="12"/>
        <v/>
      </c>
      <c r="H775" s="71"/>
    </row>
    <row r="776" spans="1:8" x14ac:dyDescent="0.3">
      <c r="A776" s="71"/>
      <c r="C776" s="10" t="str">
        <f t="shared" si="12"/>
        <v/>
      </c>
      <c r="H776" s="71"/>
    </row>
    <row r="777" spans="1:8" x14ac:dyDescent="0.3">
      <c r="A777" s="71"/>
      <c r="C777" s="10" t="str">
        <f t="shared" si="12"/>
        <v/>
      </c>
      <c r="H777" s="71"/>
    </row>
    <row r="778" spans="1:8" x14ac:dyDescent="0.3">
      <c r="A778" s="71"/>
      <c r="C778" s="10" t="str">
        <f t="shared" si="12"/>
        <v/>
      </c>
      <c r="H778" s="71"/>
    </row>
    <row r="779" spans="1:8" x14ac:dyDescent="0.3">
      <c r="A779" s="71"/>
      <c r="C779" s="10" t="str">
        <f t="shared" si="12"/>
        <v/>
      </c>
      <c r="H779" s="71"/>
    </row>
    <row r="780" spans="1:8" x14ac:dyDescent="0.3">
      <c r="A780" s="71"/>
      <c r="C780" s="10" t="str">
        <f t="shared" si="12"/>
        <v/>
      </c>
      <c r="H780" s="71"/>
    </row>
    <row r="781" spans="1:8" x14ac:dyDescent="0.3">
      <c r="A781" s="71"/>
      <c r="C781" s="10" t="str">
        <f t="shared" si="12"/>
        <v/>
      </c>
      <c r="H781" s="71"/>
    </row>
    <row r="782" spans="1:8" x14ac:dyDescent="0.3">
      <c r="A782" s="71"/>
      <c r="C782" s="10" t="str">
        <f t="shared" si="12"/>
        <v/>
      </c>
      <c r="H782" s="71"/>
    </row>
    <row r="783" spans="1:8" x14ac:dyDescent="0.3">
      <c r="A783" s="71"/>
      <c r="C783" s="10" t="str">
        <f t="shared" si="12"/>
        <v/>
      </c>
      <c r="H783" s="71"/>
    </row>
    <row r="784" spans="1:8" x14ac:dyDescent="0.3">
      <c r="A784" s="71"/>
      <c r="C784" s="10" t="str">
        <f t="shared" si="12"/>
        <v/>
      </c>
      <c r="H784" s="71"/>
    </row>
    <row r="785" spans="1:8" x14ac:dyDescent="0.3">
      <c r="A785" s="71"/>
      <c r="C785" s="10" t="str">
        <f t="shared" si="12"/>
        <v/>
      </c>
      <c r="H785" s="71"/>
    </row>
    <row r="786" spans="1:8" x14ac:dyDescent="0.3">
      <c r="A786" s="71"/>
      <c r="C786" s="10" t="str">
        <f t="shared" si="12"/>
        <v/>
      </c>
      <c r="H786" s="71"/>
    </row>
    <row r="787" spans="1:8" x14ac:dyDescent="0.3">
      <c r="A787" s="71"/>
      <c r="C787" s="10" t="str">
        <f t="shared" si="12"/>
        <v/>
      </c>
      <c r="H787" s="71"/>
    </row>
    <row r="788" spans="1:8" x14ac:dyDescent="0.3">
      <c r="A788" s="71"/>
      <c r="C788" s="10" t="str">
        <f t="shared" si="12"/>
        <v/>
      </c>
      <c r="H788" s="71"/>
    </row>
    <row r="789" spans="1:8" x14ac:dyDescent="0.3">
      <c r="A789" s="71"/>
      <c r="C789" s="10" t="str">
        <f t="shared" si="12"/>
        <v/>
      </c>
      <c r="H789" s="71"/>
    </row>
    <row r="790" spans="1:8" x14ac:dyDescent="0.3">
      <c r="A790" s="71"/>
      <c r="C790" s="10" t="str">
        <f t="shared" si="12"/>
        <v/>
      </c>
      <c r="H790" s="71"/>
    </row>
    <row r="791" spans="1:8" x14ac:dyDescent="0.3">
      <c r="A791" s="71"/>
      <c r="C791" s="10" t="str">
        <f t="shared" si="12"/>
        <v/>
      </c>
      <c r="H791" s="71"/>
    </row>
    <row r="792" spans="1:8" x14ac:dyDescent="0.3">
      <c r="A792" s="71"/>
      <c r="C792" s="10" t="str">
        <f t="shared" si="12"/>
        <v/>
      </c>
      <c r="H792" s="71"/>
    </row>
    <row r="793" spans="1:8" x14ac:dyDescent="0.3">
      <c r="A793" s="71"/>
      <c r="C793" s="10" t="str">
        <f t="shared" si="12"/>
        <v/>
      </c>
      <c r="H793" s="71"/>
    </row>
    <row r="794" spans="1:8" x14ac:dyDescent="0.3">
      <c r="A794" s="71"/>
      <c r="C794" s="10" t="str">
        <f t="shared" si="12"/>
        <v/>
      </c>
      <c r="H794" s="71"/>
    </row>
    <row r="795" spans="1:8" x14ac:dyDescent="0.3">
      <c r="A795" s="71"/>
      <c r="C795" s="10" t="str">
        <f t="shared" si="12"/>
        <v/>
      </c>
      <c r="H795" s="71"/>
    </row>
    <row r="796" spans="1:8" x14ac:dyDescent="0.3">
      <c r="A796" s="71"/>
      <c r="C796" s="10" t="str">
        <f t="shared" si="12"/>
        <v/>
      </c>
      <c r="H796" s="71"/>
    </row>
    <row r="797" spans="1:8" x14ac:dyDescent="0.3">
      <c r="A797" s="71"/>
      <c r="C797" s="10" t="str">
        <f t="shared" si="12"/>
        <v/>
      </c>
      <c r="H797" s="71"/>
    </row>
    <row r="798" spans="1:8" x14ac:dyDescent="0.3">
      <c r="A798" s="71"/>
      <c r="C798" s="10" t="str">
        <f t="shared" si="12"/>
        <v/>
      </c>
      <c r="H798" s="71"/>
    </row>
    <row r="799" spans="1:8" x14ac:dyDescent="0.3">
      <c r="A799" s="71"/>
      <c r="C799" s="10" t="str">
        <f t="shared" si="12"/>
        <v/>
      </c>
      <c r="H799" s="71"/>
    </row>
    <row r="800" spans="1:8" x14ac:dyDescent="0.3">
      <c r="A800" s="71"/>
      <c r="C800" s="10" t="str">
        <f t="shared" si="12"/>
        <v/>
      </c>
      <c r="H800" s="71"/>
    </row>
    <row r="801" spans="1:8" x14ac:dyDescent="0.3">
      <c r="A801" s="71"/>
      <c r="C801" s="10" t="str">
        <f t="shared" si="12"/>
        <v/>
      </c>
      <c r="H801" s="71"/>
    </row>
    <row r="802" spans="1:8" x14ac:dyDescent="0.3">
      <c r="A802" s="71"/>
      <c r="C802" s="10" t="str">
        <f t="shared" si="12"/>
        <v/>
      </c>
      <c r="H802" s="71"/>
    </row>
    <row r="803" spans="1:8" x14ac:dyDescent="0.3">
      <c r="A803" s="71"/>
      <c r="C803" s="10" t="str">
        <f t="shared" si="12"/>
        <v/>
      </c>
      <c r="H803" s="71"/>
    </row>
    <row r="804" spans="1:8" x14ac:dyDescent="0.3">
      <c r="A804" s="71"/>
      <c r="C804" s="10" t="str">
        <f t="shared" si="12"/>
        <v/>
      </c>
      <c r="H804" s="71"/>
    </row>
    <row r="805" spans="1:8" x14ac:dyDescent="0.3">
      <c r="A805" s="71"/>
      <c r="C805" s="10" t="str">
        <f t="shared" si="12"/>
        <v/>
      </c>
      <c r="H805" s="71"/>
    </row>
    <row r="806" spans="1:8" x14ac:dyDescent="0.3">
      <c r="A806" s="71"/>
      <c r="C806" s="10" t="str">
        <f t="shared" si="12"/>
        <v/>
      </c>
      <c r="H806" s="71"/>
    </row>
    <row r="807" spans="1:8" x14ac:dyDescent="0.3">
      <c r="A807" s="71"/>
      <c r="C807" s="10" t="str">
        <f t="shared" si="12"/>
        <v/>
      </c>
      <c r="H807" s="71"/>
    </row>
    <row r="808" spans="1:8" x14ac:dyDescent="0.3">
      <c r="A808" s="71"/>
      <c r="C808" s="10" t="str">
        <f t="shared" si="12"/>
        <v/>
      </c>
      <c r="H808" s="71"/>
    </row>
    <row r="809" spans="1:8" x14ac:dyDescent="0.3">
      <c r="A809" s="71"/>
      <c r="C809" s="10" t="str">
        <f t="shared" si="12"/>
        <v/>
      </c>
      <c r="H809" s="71"/>
    </row>
    <row r="810" spans="1:8" x14ac:dyDescent="0.3">
      <c r="A810" s="71"/>
      <c r="C810" s="10" t="str">
        <f t="shared" si="12"/>
        <v/>
      </c>
      <c r="H810" s="71"/>
    </row>
    <row r="811" spans="1:8" x14ac:dyDescent="0.3">
      <c r="A811" s="71"/>
      <c r="C811" s="10" t="str">
        <f t="shared" si="12"/>
        <v/>
      </c>
      <c r="H811" s="71"/>
    </row>
    <row r="812" spans="1:8" x14ac:dyDescent="0.3">
      <c r="A812" s="71"/>
      <c r="C812" s="10" t="str">
        <f t="shared" si="12"/>
        <v/>
      </c>
      <c r="H812" s="71"/>
    </row>
    <row r="813" spans="1:8" x14ac:dyDescent="0.3">
      <c r="A813" s="71"/>
      <c r="C813" s="10" t="str">
        <f t="shared" si="12"/>
        <v/>
      </c>
      <c r="H813" s="71"/>
    </row>
    <row r="814" spans="1:8" x14ac:dyDescent="0.3">
      <c r="A814" s="71"/>
      <c r="C814" s="10" t="str">
        <f t="shared" si="12"/>
        <v/>
      </c>
      <c r="H814" s="71"/>
    </row>
    <row r="815" spans="1:8" x14ac:dyDescent="0.3">
      <c r="A815" s="71"/>
      <c r="C815" s="10" t="str">
        <f t="shared" si="12"/>
        <v/>
      </c>
      <c r="H815" s="71"/>
    </row>
    <row r="816" spans="1:8" x14ac:dyDescent="0.3">
      <c r="A816" s="71"/>
      <c r="C816" s="10" t="str">
        <f t="shared" si="12"/>
        <v/>
      </c>
      <c r="H816" s="71"/>
    </row>
    <row r="817" spans="1:8" x14ac:dyDescent="0.3">
      <c r="A817" s="71"/>
      <c r="C817" s="10" t="str">
        <f t="shared" si="12"/>
        <v/>
      </c>
      <c r="H817" s="71"/>
    </row>
    <row r="818" spans="1:8" x14ac:dyDescent="0.3">
      <c r="A818" s="71"/>
      <c r="C818" s="10" t="str">
        <f t="shared" si="12"/>
        <v/>
      </c>
      <c r="H818" s="71"/>
    </row>
    <row r="819" spans="1:8" x14ac:dyDescent="0.3">
      <c r="A819" s="71"/>
      <c r="C819" s="10" t="str">
        <f t="shared" si="12"/>
        <v/>
      </c>
      <c r="H819" s="71"/>
    </row>
    <row r="820" spans="1:8" x14ac:dyDescent="0.3">
      <c r="A820" s="71"/>
      <c r="C820" s="10" t="str">
        <f t="shared" si="12"/>
        <v/>
      </c>
      <c r="H820" s="71"/>
    </row>
    <row r="821" spans="1:8" x14ac:dyDescent="0.3">
      <c r="A821" s="71"/>
      <c r="C821" s="10" t="str">
        <f t="shared" si="12"/>
        <v/>
      </c>
      <c r="H821" s="71"/>
    </row>
    <row r="822" spans="1:8" x14ac:dyDescent="0.3">
      <c r="A822" s="71"/>
      <c r="C822" s="10" t="str">
        <f t="shared" si="12"/>
        <v/>
      </c>
      <c r="H822" s="71"/>
    </row>
    <row r="823" spans="1:8" x14ac:dyDescent="0.3">
      <c r="A823" s="71"/>
      <c r="C823" s="10" t="str">
        <f t="shared" si="12"/>
        <v/>
      </c>
      <c r="H823" s="71"/>
    </row>
    <row r="824" spans="1:8" x14ac:dyDescent="0.3">
      <c r="A824" s="71"/>
      <c r="C824" s="10" t="str">
        <f t="shared" si="12"/>
        <v/>
      </c>
      <c r="H824" s="71"/>
    </row>
    <row r="825" spans="1:8" x14ac:dyDescent="0.3">
      <c r="A825" s="71"/>
      <c r="C825" s="10" t="str">
        <f t="shared" si="12"/>
        <v/>
      </c>
      <c r="H825" s="71"/>
    </row>
    <row r="826" spans="1:8" x14ac:dyDescent="0.3">
      <c r="A826" s="71"/>
      <c r="C826" s="10" t="str">
        <f t="shared" si="12"/>
        <v/>
      </c>
      <c r="H826" s="71"/>
    </row>
    <row r="827" spans="1:8" x14ac:dyDescent="0.3">
      <c r="A827" s="71"/>
      <c r="C827" s="10" t="str">
        <f t="shared" si="12"/>
        <v/>
      </c>
      <c r="H827" s="71"/>
    </row>
    <row r="828" spans="1:8" x14ac:dyDescent="0.3">
      <c r="A828" s="71"/>
      <c r="C828" s="10" t="str">
        <f t="shared" si="12"/>
        <v/>
      </c>
      <c r="H828" s="71"/>
    </row>
    <row r="829" spans="1:8" x14ac:dyDescent="0.3">
      <c r="A829" s="71"/>
      <c r="C829" s="10" t="str">
        <f t="shared" si="12"/>
        <v/>
      </c>
      <c r="H829" s="71"/>
    </row>
    <row r="830" spans="1:8" x14ac:dyDescent="0.3">
      <c r="A830" s="71"/>
      <c r="C830" s="10" t="str">
        <f t="shared" si="12"/>
        <v/>
      </c>
      <c r="H830" s="71"/>
    </row>
    <row r="831" spans="1:8" x14ac:dyDescent="0.3">
      <c r="A831" s="71"/>
      <c r="C831" s="10" t="str">
        <f t="shared" si="12"/>
        <v/>
      </c>
      <c r="H831" s="71"/>
    </row>
    <row r="832" spans="1:8" x14ac:dyDescent="0.3">
      <c r="A832" s="71"/>
      <c r="C832" s="10" t="str">
        <f t="shared" si="12"/>
        <v/>
      </c>
      <c r="H832" s="71"/>
    </row>
    <row r="833" spans="1:8" x14ac:dyDescent="0.3">
      <c r="A833" s="71"/>
      <c r="C833" s="10" t="str">
        <f t="shared" si="12"/>
        <v/>
      </c>
      <c r="H833" s="71"/>
    </row>
    <row r="834" spans="1:8" x14ac:dyDescent="0.3">
      <c r="A834" s="71"/>
      <c r="C834" s="10" t="str">
        <f t="shared" si="12"/>
        <v/>
      </c>
      <c r="H834" s="71"/>
    </row>
    <row r="835" spans="1:8" x14ac:dyDescent="0.3">
      <c r="A835" s="71"/>
      <c r="C835" s="10" t="str">
        <f t="shared" si="12"/>
        <v/>
      </c>
      <c r="H835" s="71"/>
    </row>
    <row r="836" spans="1:8" x14ac:dyDescent="0.3">
      <c r="A836" s="71"/>
      <c r="C836" s="10" t="str">
        <f t="shared" si="12"/>
        <v/>
      </c>
      <c r="H836" s="71"/>
    </row>
    <row r="837" spans="1:8" x14ac:dyDescent="0.3">
      <c r="A837" s="71"/>
      <c r="C837" s="10" t="str">
        <f t="shared" si="12"/>
        <v/>
      </c>
      <c r="H837" s="71"/>
    </row>
    <row r="838" spans="1:8" x14ac:dyDescent="0.3">
      <c r="A838" s="71"/>
      <c r="C838" s="10" t="str">
        <f t="shared" ref="C838:C901" si="13">IF(AND(B838&lt;&gt;"",B837&lt;&gt;""),B838/B837-1,"")</f>
        <v/>
      </c>
      <c r="H838" s="71"/>
    </row>
    <row r="839" spans="1:8" x14ac:dyDescent="0.3">
      <c r="A839" s="71"/>
      <c r="C839" s="10" t="str">
        <f t="shared" si="13"/>
        <v/>
      </c>
      <c r="H839" s="71"/>
    </row>
    <row r="840" spans="1:8" x14ac:dyDescent="0.3">
      <c r="A840" s="71"/>
      <c r="C840" s="10" t="str">
        <f t="shared" si="13"/>
        <v/>
      </c>
      <c r="H840" s="71"/>
    </row>
    <row r="841" spans="1:8" x14ac:dyDescent="0.3">
      <c r="A841" s="71"/>
      <c r="C841" s="10" t="str">
        <f t="shared" si="13"/>
        <v/>
      </c>
      <c r="H841" s="71"/>
    </row>
    <row r="842" spans="1:8" x14ac:dyDescent="0.3">
      <c r="A842" s="71"/>
      <c r="C842" s="10" t="str">
        <f t="shared" si="13"/>
        <v/>
      </c>
      <c r="H842" s="71"/>
    </row>
    <row r="843" spans="1:8" x14ac:dyDescent="0.3">
      <c r="A843" s="71"/>
      <c r="C843" s="10" t="str">
        <f t="shared" si="13"/>
        <v/>
      </c>
      <c r="H843" s="71"/>
    </row>
    <row r="844" spans="1:8" x14ac:dyDescent="0.3">
      <c r="A844" s="71"/>
      <c r="C844" s="10" t="str">
        <f t="shared" si="13"/>
        <v/>
      </c>
      <c r="H844" s="71"/>
    </row>
    <row r="845" spans="1:8" x14ac:dyDescent="0.3">
      <c r="A845" s="71"/>
      <c r="C845" s="10" t="str">
        <f t="shared" si="13"/>
        <v/>
      </c>
      <c r="H845" s="71"/>
    </row>
    <row r="846" spans="1:8" x14ac:dyDescent="0.3">
      <c r="A846" s="71"/>
      <c r="C846" s="10" t="str">
        <f t="shared" si="13"/>
        <v/>
      </c>
      <c r="H846" s="71"/>
    </row>
    <row r="847" spans="1:8" x14ac:dyDescent="0.3">
      <c r="A847" s="71"/>
      <c r="C847" s="10" t="str">
        <f t="shared" si="13"/>
        <v/>
      </c>
      <c r="H847" s="71"/>
    </row>
    <row r="848" spans="1:8" x14ac:dyDescent="0.3">
      <c r="A848" s="71"/>
      <c r="C848" s="10" t="str">
        <f t="shared" si="13"/>
        <v/>
      </c>
      <c r="H848" s="71"/>
    </row>
    <row r="849" spans="1:8" x14ac:dyDescent="0.3">
      <c r="A849" s="71"/>
      <c r="C849" s="10" t="str">
        <f t="shared" si="13"/>
        <v/>
      </c>
      <c r="H849" s="71"/>
    </row>
    <row r="850" spans="1:8" x14ac:dyDescent="0.3">
      <c r="A850" s="71"/>
      <c r="C850" s="10" t="str">
        <f t="shared" si="13"/>
        <v/>
      </c>
      <c r="H850" s="71"/>
    </row>
    <row r="851" spans="1:8" x14ac:dyDescent="0.3">
      <c r="A851" s="71"/>
      <c r="C851" s="10" t="str">
        <f t="shared" si="13"/>
        <v/>
      </c>
      <c r="H851" s="71"/>
    </row>
    <row r="852" spans="1:8" x14ac:dyDescent="0.3">
      <c r="A852" s="71"/>
      <c r="C852" s="10" t="str">
        <f t="shared" si="13"/>
        <v/>
      </c>
      <c r="H852" s="71"/>
    </row>
    <row r="853" spans="1:8" x14ac:dyDescent="0.3">
      <c r="A853" s="71"/>
      <c r="C853" s="10" t="str">
        <f t="shared" si="13"/>
        <v/>
      </c>
      <c r="H853" s="71"/>
    </row>
    <row r="854" spans="1:8" x14ac:dyDescent="0.3">
      <c r="A854" s="71"/>
      <c r="C854" s="10" t="str">
        <f t="shared" si="13"/>
        <v/>
      </c>
      <c r="H854" s="71"/>
    </row>
    <row r="855" spans="1:8" x14ac:dyDescent="0.3">
      <c r="A855" s="71"/>
      <c r="C855" s="10" t="str">
        <f t="shared" si="13"/>
        <v/>
      </c>
      <c r="H855" s="71"/>
    </row>
    <row r="856" spans="1:8" x14ac:dyDescent="0.3">
      <c r="A856" s="71"/>
      <c r="C856" s="10" t="str">
        <f t="shared" si="13"/>
        <v/>
      </c>
      <c r="H856" s="71"/>
    </row>
    <row r="857" spans="1:8" x14ac:dyDescent="0.3">
      <c r="A857" s="71"/>
      <c r="C857" s="10" t="str">
        <f t="shared" si="13"/>
        <v/>
      </c>
      <c r="H857" s="71"/>
    </row>
    <row r="858" spans="1:8" x14ac:dyDescent="0.3">
      <c r="A858" s="71"/>
      <c r="C858" s="10" t="str">
        <f t="shared" si="13"/>
        <v/>
      </c>
      <c r="H858" s="71"/>
    </row>
    <row r="859" spans="1:8" x14ac:dyDescent="0.3">
      <c r="A859" s="71"/>
      <c r="C859" s="10" t="str">
        <f t="shared" si="13"/>
        <v/>
      </c>
      <c r="H859" s="71"/>
    </row>
    <row r="860" spans="1:8" x14ac:dyDescent="0.3">
      <c r="A860" s="71"/>
      <c r="C860" s="10" t="str">
        <f t="shared" si="13"/>
        <v/>
      </c>
      <c r="H860" s="71"/>
    </row>
    <row r="861" spans="1:8" x14ac:dyDescent="0.3">
      <c r="A861" s="71"/>
      <c r="C861" s="10" t="str">
        <f t="shared" si="13"/>
        <v/>
      </c>
      <c r="H861" s="71"/>
    </row>
    <row r="862" spans="1:8" x14ac:dyDescent="0.3">
      <c r="A862" s="71"/>
      <c r="C862" s="10" t="str">
        <f t="shared" si="13"/>
        <v/>
      </c>
      <c r="H862" s="71"/>
    </row>
    <row r="863" spans="1:8" x14ac:dyDescent="0.3">
      <c r="A863" s="71"/>
      <c r="C863" s="10" t="str">
        <f t="shared" si="13"/>
        <v/>
      </c>
      <c r="H863" s="71"/>
    </row>
    <row r="864" spans="1:8" x14ac:dyDescent="0.3">
      <c r="A864" s="71"/>
      <c r="C864" s="10" t="str">
        <f t="shared" si="13"/>
        <v/>
      </c>
      <c r="H864" s="71"/>
    </row>
    <row r="865" spans="1:8" x14ac:dyDescent="0.3">
      <c r="A865" s="71"/>
      <c r="C865" s="10" t="str">
        <f t="shared" si="13"/>
        <v/>
      </c>
      <c r="H865" s="71"/>
    </row>
    <row r="866" spans="1:8" x14ac:dyDescent="0.3">
      <c r="A866" s="71"/>
      <c r="C866" s="10" t="str">
        <f t="shared" si="13"/>
        <v/>
      </c>
      <c r="H866" s="71"/>
    </row>
    <row r="867" spans="1:8" x14ac:dyDescent="0.3">
      <c r="A867" s="71"/>
      <c r="C867" s="10" t="str">
        <f t="shared" si="13"/>
        <v/>
      </c>
      <c r="H867" s="71"/>
    </row>
    <row r="868" spans="1:8" x14ac:dyDescent="0.3">
      <c r="A868" s="71"/>
      <c r="C868" s="10" t="str">
        <f t="shared" si="13"/>
        <v/>
      </c>
      <c r="H868" s="71"/>
    </row>
    <row r="869" spans="1:8" x14ac:dyDescent="0.3">
      <c r="A869" s="71"/>
      <c r="C869" s="10" t="str">
        <f t="shared" si="13"/>
        <v/>
      </c>
      <c r="H869" s="71"/>
    </row>
    <row r="870" spans="1:8" x14ac:dyDescent="0.3">
      <c r="A870" s="71"/>
      <c r="C870" s="10" t="str">
        <f t="shared" si="13"/>
        <v/>
      </c>
      <c r="H870" s="71"/>
    </row>
    <row r="871" spans="1:8" x14ac:dyDescent="0.3">
      <c r="A871" s="71"/>
      <c r="C871" s="10" t="str">
        <f t="shared" si="13"/>
        <v/>
      </c>
      <c r="H871" s="71"/>
    </row>
    <row r="872" spans="1:8" x14ac:dyDescent="0.3">
      <c r="A872" s="71"/>
      <c r="C872" s="10" t="str">
        <f t="shared" si="13"/>
        <v/>
      </c>
      <c r="H872" s="71"/>
    </row>
    <row r="873" spans="1:8" x14ac:dyDescent="0.3">
      <c r="A873" s="71"/>
      <c r="C873" s="10" t="str">
        <f t="shared" si="13"/>
        <v/>
      </c>
      <c r="H873" s="71"/>
    </row>
    <row r="874" spans="1:8" x14ac:dyDescent="0.3">
      <c r="A874" s="71"/>
      <c r="C874" s="10" t="str">
        <f t="shared" si="13"/>
        <v/>
      </c>
      <c r="H874" s="71"/>
    </row>
    <row r="875" spans="1:8" x14ac:dyDescent="0.3">
      <c r="A875" s="71"/>
      <c r="C875" s="10" t="str">
        <f t="shared" si="13"/>
        <v/>
      </c>
      <c r="H875" s="71"/>
    </row>
    <row r="876" spans="1:8" x14ac:dyDescent="0.3">
      <c r="A876" s="71"/>
      <c r="C876" s="10" t="str">
        <f t="shared" si="13"/>
        <v/>
      </c>
      <c r="H876" s="71"/>
    </row>
    <row r="877" spans="1:8" x14ac:dyDescent="0.3">
      <c r="A877" s="71"/>
      <c r="C877" s="10" t="str">
        <f t="shared" si="13"/>
        <v/>
      </c>
      <c r="H877" s="71"/>
    </row>
    <row r="878" spans="1:8" x14ac:dyDescent="0.3">
      <c r="A878" s="71"/>
      <c r="C878" s="10" t="str">
        <f t="shared" si="13"/>
        <v/>
      </c>
      <c r="H878" s="71"/>
    </row>
    <row r="879" spans="1:8" x14ac:dyDescent="0.3">
      <c r="A879" s="71"/>
      <c r="C879" s="10" t="str">
        <f t="shared" si="13"/>
        <v/>
      </c>
      <c r="H879" s="71"/>
    </row>
    <row r="880" spans="1:8" x14ac:dyDescent="0.3">
      <c r="A880" s="71"/>
      <c r="C880" s="10" t="str">
        <f t="shared" si="13"/>
        <v/>
      </c>
      <c r="H880" s="71"/>
    </row>
    <row r="881" spans="1:8" x14ac:dyDescent="0.3">
      <c r="A881" s="71"/>
      <c r="C881" s="10" t="str">
        <f t="shared" si="13"/>
        <v/>
      </c>
      <c r="H881" s="71"/>
    </row>
    <row r="882" spans="1:8" x14ac:dyDescent="0.3">
      <c r="A882" s="71"/>
      <c r="C882" s="10" t="str">
        <f t="shared" si="13"/>
        <v/>
      </c>
      <c r="H882" s="71"/>
    </row>
    <row r="883" spans="1:8" x14ac:dyDescent="0.3">
      <c r="A883" s="71"/>
      <c r="C883" s="10" t="str">
        <f t="shared" si="13"/>
        <v/>
      </c>
      <c r="H883" s="71"/>
    </row>
    <row r="884" spans="1:8" x14ac:dyDescent="0.3">
      <c r="A884" s="71"/>
      <c r="C884" s="10" t="str">
        <f t="shared" si="13"/>
        <v/>
      </c>
      <c r="H884" s="71"/>
    </row>
    <row r="885" spans="1:8" x14ac:dyDescent="0.3">
      <c r="A885" s="71"/>
      <c r="C885" s="10" t="str">
        <f t="shared" si="13"/>
        <v/>
      </c>
      <c r="H885" s="71"/>
    </row>
    <row r="886" spans="1:8" x14ac:dyDescent="0.3">
      <c r="A886" s="71"/>
      <c r="C886" s="10" t="str">
        <f t="shared" si="13"/>
        <v/>
      </c>
      <c r="H886" s="71"/>
    </row>
    <row r="887" spans="1:8" x14ac:dyDescent="0.3">
      <c r="A887" s="71"/>
      <c r="C887" s="10" t="str">
        <f t="shared" si="13"/>
        <v/>
      </c>
      <c r="H887" s="71"/>
    </row>
    <row r="888" spans="1:8" x14ac:dyDescent="0.3">
      <c r="A888" s="71"/>
      <c r="C888" s="10" t="str">
        <f t="shared" si="13"/>
        <v/>
      </c>
      <c r="H888" s="71"/>
    </row>
    <row r="889" spans="1:8" x14ac:dyDescent="0.3">
      <c r="A889" s="71"/>
      <c r="C889" s="10" t="str">
        <f t="shared" si="13"/>
        <v/>
      </c>
      <c r="H889" s="71"/>
    </row>
    <row r="890" spans="1:8" x14ac:dyDescent="0.3">
      <c r="A890" s="71"/>
      <c r="C890" s="10" t="str">
        <f t="shared" si="13"/>
        <v/>
      </c>
      <c r="H890" s="71"/>
    </row>
    <row r="891" spans="1:8" x14ac:dyDescent="0.3">
      <c r="A891" s="71"/>
      <c r="C891" s="10" t="str">
        <f t="shared" si="13"/>
        <v/>
      </c>
      <c r="H891" s="71"/>
    </row>
    <row r="892" spans="1:8" x14ac:dyDescent="0.3">
      <c r="A892" s="71"/>
      <c r="C892" s="10" t="str">
        <f t="shared" si="13"/>
        <v/>
      </c>
      <c r="H892" s="71"/>
    </row>
    <row r="893" spans="1:8" x14ac:dyDescent="0.3">
      <c r="A893" s="71"/>
      <c r="C893" s="10" t="str">
        <f t="shared" si="13"/>
        <v/>
      </c>
      <c r="H893" s="71"/>
    </row>
    <row r="894" spans="1:8" x14ac:dyDescent="0.3">
      <c r="A894" s="71"/>
      <c r="C894" s="10" t="str">
        <f t="shared" si="13"/>
        <v/>
      </c>
      <c r="H894" s="71"/>
    </row>
    <row r="895" spans="1:8" x14ac:dyDescent="0.3">
      <c r="A895" s="71"/>
      <c r="C895" s="10" t="str">
        <f t="shared" si="13"/>
        <v/>
      </c>
      <c r="H895" s="71"/>
    </row>
    <row r="896" spans="1:8" x14ac:dyDescent="0.3">
      <c r="A896" s="71"/>
      <c r="C896" s="10" t="str">
        <f t="shared" si="13"/>
        <v/>
      </c>
      <c r="H896" s="71"/>
    </row>
    <row r="897" spans="1:8" x14ac:dyDescent="0.3">
      <c r="A897" s="71"/>
      <c r="C897" s="10" t="str">
        <f t="shared" si="13"/>
        <v/>
      </c>
      <c r="H897" s="71"/>
    </row>
    <row r="898" spans="1:8" x14ac:dyDescent="0.3">
      <c r="A898" s="71"/>
      <c r="C898" s="10" t="str">
        <f t="shared" si="13"/>
        <v/>
      </c>
      <c r="H898" s="71"/>
    </row>
    <row r="899" spans="1:8" x14ac:dyDescent="0.3">
      <c r="A899" s="71"/>
      <c r="C899" s="10" t="str">
        <f t="shared" si="13"/>
        <v/>
      </c>
      <c r="H899" s="71"/>
    </row>
    <row r="900" spans="1:8" x14ac:dyDescent="0.3">
      <c r="A900" s="71"/>
      <c r="C900" s="10" t="str">
        <f t="shared" si="13"/>
        <v/>
      </c>
      <c r="H900" s="71"/>
    </row>
    <row r="901" spans="1:8" x14ac:dyDescent="0.3">
      <c r="A901" s="71"/>
      <c r="C901" s="10" t="str">
        <f t="shared" si="13"/>
        <v/>
      </c>
      <c r="H901" s="71"/>
    </row>
    <row r="902" spans="1:8" x14ac:dyDescent="0.3">
      <c r="A902" s="71"/>
      <c r="C902" s="10" t="str">
        <f t="shared" ref="C902:C965" si="14">IF(AND(B902&lt;&gt;"",B901&lt;&gt;""),B902/B901-1,"")</f>
        <v/>
      </c>
      <c r="H902" s="71"/>
    </row>
    <row r="903" spans="1:8" x14ac:dyDescent="0.3">
      <c r="A903" s="71"/>
      <c r="C903" s="10" t="str">
        <f t="shared" si="14"/>
        <v/>
      </c>
      <c r="H903" s="71"/>
    </row>
    <row r="904" spans="1:8" x14ac:dyDescent="0.3">
      <c r="A904" s="71"/>
      <c r="C904" s="10" t="str">
        <f t="shared" si="14"/>
        <v/>
      </c>
      <c r="H904" s="71"/>
    </row>
    <row r="905" spans="1:8" x14ac:dyDescent="0.3">
      <c r="A905" s="71"/>
      <c r="C905" s="10" t="str">
        <f t="shared" si="14"/>
        <v/>
      </c>
      <c r="H905" s="71"/>
    </row>
    <row r="906" spans="1:8" x14ac:dyDescent="0.3">
      <c r="A906" s="71"/>
      <c r="C906" s="10" t="str">
        <f t="shared" si="14"/>
        <v/>
      </c>
      <c r="H906" s="71"/>
    </row>
    <row r="907" spans="1:8" x14ac:dyDescent="0.3">
      <c r="A907" s="71"/>
      <c r="C907" s="10" t="str">
        <f t="shared" si="14"/>
        <v/>
      </c>
      <c r="H907" s="71"/>
    </row>
    <row r="908" spans="1:8" x14ac:dyDescent="0.3">
      <c r="A908" s="71"/>
      <c r="C908" s="10" t="str">
        <f t="shared" si="14"/>
        <v/>
      </c>
      <c r="H908" s="71"/>
    </row>
    <row r="909" spans="1:8" x14ac:dyDescent="0.3">
      <c r="A909" s="71"/>
      <c r="C909" s="10" t="str">
        <f t="shared" si="14"/>
        <v/>
      </c>
      <c r="H909" s="71"/>
    </row>
    <row r="910" spans="1:8" x14ac:dyDescent="0.3">
      <c r="A910" s="71"/>
      <c r="C910" s="10" t="str">
        <f t="shared" si="14"/>
        <v/>
      </c>
      <c r="H910" s="71"/>
    </row>
    <row r="911" spans="1:8" x14ac:dyDescent="0.3">
      <c r="A911" s="71"/>
      <c r="C911" s="10" t="str">
        <f t="shared" si="14"/>
        <v/>
      </c>
      <c r="H911" s="71"/>
    </row>
    <row r="912" spans="1:8" x14ac:dyDescent="0.3">
      <c r="A912" s="71"/>
      <c r="C912" s="10" t="str">
        <f t="shared" si="14"/>
        <v/>
      </c>
      <c r="H912" s="71"/>
    </row>
    <row r="913" spans="1:8" x14ac:dyDescent="0.3">
      <c r="A913" s="71"/>
      <c r="C913" s="10" t="str">
        <f t="shared" si="14"/>
        <v/>
      </c>
      <c r="H913" s="71"/>
    </row>
    <row r="914" spans="1:8" x14ac:dyDescent="0.3">
      <c r="A914" s="71"/>
      <c r="C914" s="10" t="str">
        <f t="shared" si="14"/>
        <v/>
      </c>
      <c r="H914" s="71"/>
    </row>
    <row r="915" spans="1:8" x14ac:dyDescent="0.3">
      <c r="A915" s="71"/>
      <c r="C915" s="10" t="str">
        <f t="shared" si="14"/>
        <v/>
      </c>
      <c r="H915" s="71"/>
    </row>
    <row r="916" spans="1:8" x14ac:dyDescent="0.3">
      <c r="A916" s="71"/>
      <c r="C916" s="10" t="str">
        <f t="shared" si="14"/>
        <v/>
      </c>
      <c r="H916" s="71"/>
    </row>
    <row r="917" spans="1:8" x14ac:dyDescent="0.3">
      <c r="A917" s="71"/>
      <c r="C917" s="10" t="str">
        <f t="shared" si="14"/>
        <v/>
      </c>
      <c r="H917" s="71"/>
    </row>
    <row r="918" spans="1:8" x14ac:dyDescent="0.3">
      <c r="A918" s="71"/>
      <c r="C918" s="10" t="str">
        <f t="shared" si="14"/>
        <v/>
      </c>
      <c r="H918" s="71"/>
    </row>
    <row r="919" spans="1:8" x14ac:dyDescent="0.3">
      <c r="A919" s="71"/>
      <c r="C919" s="10" t="str">
        <f t="shared" si="14"/>
        <v/>
      </c>
      <c r="H919" s="71"/>
    </row>
    <row r="920" spans="1:8" x14ac:dyDescent="0.3">
      <c r="A920" s="71"/>
      <c r="C920" s="10" t="str">
        <f t="shared" si="14"/>
        <v/>
      </c>
      <c r="H920" s="71"/>
    </row>
    <row r="921" spans="1:8" x14ac:dyDescent="0.3">
      <c r="A921" s="71"/>
      <c r="C921" s="10" t="str">
        <f t="shared" si="14"/>
        <v/>
      </c>
      <c r="H921" s="71"/>
    </row>
    <row r="922" spans="1:8" x14ac:dyDescent="0.3">
      <c r="A922" s="71"/>
      <c r="C922" s="10" t="str">
        <f t="shared" si="14"/>
        <v/>
      </c>
      <c r="H922" s="71"/>
    </row>
    <row r="923" spans="1:8" x14ac:dyDescent="0.3">
      <c r="A923" s="71"/>
      <c r="C923" s="10" t="str">
        <f t="shared" si="14"/>
        <v/>
      </c>
      <c r="H923" s="71"/>
    </row>
    <row r="924" spans="1:8" x14ac:dyDescent="0.3">
      <c r="A924" s="71"/>
      <c r="C924" s="10" t="str">
        <f t="shared" si="14"/>
        <v/>
      </c>
      <c r="H924" s="71"/>
    </row>
    <row r="925" spans="1:8" x14ac:dyDescent="0.3">
      <c r="A925" s="71"/>
      <c r="C925" s="10" t="str">
        <f t="shared" si="14"/>
        <v/>
      </c>
      <c r="H925" s="71"/>
    </row>
    <row r="926" spans="1:8" x14ac:dyDescent="0.3">
      <c r="A926" s="71"/>
      <c r="C926" s="10" t="str">
        <f t="shared" si="14"/>
        <v/>
      </c>
      <c r="H926" s="71"/>
    </row>
    <row r="927" spans="1:8" x14ac:dyDescent="0.3">
      <c r="A927" s="71"/>
      <c r="C927" s="10" t="str">
        <f t="shared" si="14"/>
        <v/>
      </c>
      <c r="H927" s="71"/>
    </row>
    <row r="928" spans="1:8" x14ac:dyDescent="0.3">
      <c r="A928" s="71"/>
      <c r="C928" s="10" t="str">
        <f t="shared" si="14"/>
        <v/>
      </c>
      <c r="H928" s="71"/>
    </row>
    <row r="929" spans="1:8" x14ac:dyDescent="0.3">
      <c r="A929" s="71"/>
      <c r="C929" s="10" t="str">
        <f t="shared" si="14"/>
        <v/>
      </c>
      <c r="H929" s="71"/>
    </row>
    <row r="930" spans="1:8" x14ac:dyDescent="0.3">
      <c r="A930" s="71"/>
      <c r="C930" s="10" t="str">
        <f t="shared" si="14"/>
        <v/>
      </c>
      <c r="H930" s="71"/>
    </row>
    <row r="931" spans="1:8" x14ac:dyDescent="0.3">
      <c r="A931" s="71"/>
      <c r="C931" s="10" t="str">
        <f t="shared" si="14"/>
        <v/>
      </c>
      <c r="H931" s="71"/>
    </row>
    <row r="932" spans="1:8" x14ac:dyDescent="0.3">
      <c r="A932" s="71"/>
      <c r="C932" s="10" t="str">
        <f t="shared" si="14"/>
        <v/>
      </c>
      <c r="H932" s="71"/>
    </row>
    <row r="933" spans="1:8" x14ac:dyDescent="0.3">
      <c r="A933" s="71"/>
      <c r="C933" s="10" t="str">
        <f t="shared" si="14"/>
        <v/>
      </c>
      <c r="H933" s="71"/>
    </row>
    <row r="934" spans="1:8" x14ac:dyDescent="0.3">
      <c r="A934" s="71"/>
      <c r="C934" s="10" t="str">
        <f t="shared" si="14"/>
        <v/>
      </c>
      <c r="H934" s="71"/>
    </row>
    <row r="935" spans="1:8" x14ac:dyDescent="0.3">
      <c r="A935" s="71"/>
      <c r="C935" s="10" t="str">
        <f t="shared" si="14"/>
        <v/>
      </c>
      <c r="H935" s="71"/>
    </row>
    <row r="936" spans="1:8" x14ac:dyDescent="0.3">
      <c r="A936" s="71"/>
      <c r="C936" s="10" t="str">
        <f t="shared" si="14"/>
        <v/>
      </c>
      <c r="H936" s="71"/>
    </row>
    <row r="937" spans="1:8" x14ac:dyDescent="0.3">
      <c r="A937" s="71"/>
      <c r="C937" s="10" t="str">
        <f t="shared" si="14"/>
        <v/>
      </c>
      <c r="H937" s="71"/>
    </row>
    <row r="938" spans="1:8" x14ac:dyDescent="0.3">
      <c r="A938" s="71"/>
      <c r="C938" s="10" t="str">
        <f t="shared" si="14"/>
        <v/>
      </c>
      <c r="H938" s="71"/>
    </row>
    <row r="939" spans="1:8" x14ac:dyDescent="0.3">
      <c r="A939" s="71"/>
      <c r="C939" s="10" t="str">
        <f t="shared" si="14"/>
        <v/>
      </c>
      <c r="H939" s="71"/>
    </row>
    <row r="940" spans="1:8" x14ac:dyDescent="0.3">
      <c r="A940" s="71"/>
      <c r="C940" s="10" t="str">
        <f t="shared" si="14"/>
        <v/>
      </c>
      <c r="H940" s="71"/>
    </row>
    <row r="941" spans="1:8" x14ac:dyDescent="0.3">
      <c r="A941" s="71"/>
      <c r="C941" s="10" t="str">
        <f t="shared" si="14"/>
        <v/>
      </c>
      <c r="H941" s="71"/>
    </row>
    <row r="942" spans="1:8" x14ac:dyDescent="0.3">
      <c r="A942" s="71"/>
      <c r="C942" s="10" t="str">
        <f t="shared" si="14"/>
        <v/>
      </c>
      <c r="H942" s="71"/>
    </row>
    <row r="943" spans="1:8" x14ac:dyDescent="0.3">
      <c r="A943" s="71"/>
      <c r="C943" s="10" t="str">
        <f t="shared" si="14"/>
        <v/>
      </c>
      <c r="H943" s="71"/>
    </row>
    <row r="944" spans="1:8" x14ac:dyDescent="0.3">
      <c r="A944" s="71"/>
      <c r="C944" s="10" t="str">
        <f t="shared" si="14"/>
        <v/>
      </c>
      <c r="H944" s="71"/>
    </row>
    <row r="945" spans="1:8" x14ac:dyDescent="0.3">
      <c r="A945" s="71"/>
      <c r="C945" s="10" t="str">
        <f t="shared" si="14"/>
        <v/>
      </c>
      <c r="H945" s="71"/>
    </row>
    <row r="946" spans="1:8" x14ac:dyDescent="0.3">
      <c r="A946" s="71"/>
      <c r="C946" s="10" t="str">
        <f t="shared" si="14"/>
        <v/>
      </c>
      <c r="H946" s="71"/>
    </row>
    <row r="947" spans="1:8" x14ac:dyDescent="0.3">
      <c r="A947" s="71"/>
      <c r="C947" s="10" t="str">
        <f t="shared" si="14"/>
        <v/>
      </c>
      <c r="H947" s="71"/>
    </row>
    <row r="948" spans="1:8" x14ac:dyDescent="0.3">
      <c r="A948" s="71"/>
      <c r="C948" s="10" t="str">
        <f t="shared" si="14"/>
        <v/>
      </c>
      <c r="H948" s="71"/>
    </row>
    <row r="949" spans="1:8" x14ac:dyDescent="0.3">
      <c r="A949" s="71"/>
      <c r="C949" s="10" t="str">
        <f t="shared" si="14"/>
        <v/>
      </c>
      <c r="H949" s="71"/>
    </row>
    <row r="950" spans="1:8" x14ac:dyDescent="0.3">
      <c r="A950" s="71"/>
      <c r="C950" s="10" t="str">
        <f t="shared" si="14"/>
        <v/>
      </c>
      <c r="H950" s="71"/>
    </row>
    <row r="951" spans="1:8" x14ac:dyDescent="0.3">
      <c r="A951" s="71"/>
      <c r="C951" s="10" t="str">
        <f t="shared" si="14"/>
        <v/>
      </c>
      <c r="H951" s="71"/>
    </row>
    <row r="952" spans="1:8" x14ac:dyDescent="0.3">
      <c r="A952" s="71"/>
      <c r="C952" s="10" t="str">
        <f t="shared" si="14"/>
        <v/>
      </c>
      <c r="H952" s="71"/>
    </row>
    <row r="953" spans="1:8" x14ac:dyDescent="0.3">
      <c r="A953" s="71"/>
      <c r="C953" s="10" t="str">
        <f t="shared" si="14"/>
        <v/>
      </c>
      <c r="H953" s="71"/>
    </row>
    <row r="954" spans="1:8" x14ac:dyDescent="0.3">
      <c r="A954" s="71"/>
      <c r="C954" s="10" t="str">
        <f t="shared" si="14"/>
        <v/>
      </c>
      <c r="H954" s="71"/>
    </row>
    <row r="955" spans="1:8" x14ac:dyDescent="0.3">
      <c r="A955" s="71"/>
      <c r="C955" s="10" t="str">
        <f t="shared" si="14"/>
        <v/>
      </c>
      <c r="H955" s="71"/>
    </row>
    <row r="956" spans="1:8" x14ac:dyDescent="0.3">
      <c r="A956" s="71"/>
      <c r="C956" s="10" t="str">
        <f t="shared" si="14"/>
        <v/>
      </c>
      <c r="H956" s="71"/>
    </row>
    <row r="957" spans="1:8" x14ac:dyDescent="0.3">
      <c r="A957" s="71"/>
      <c r="C957" s="10" t="str">
        <f t="shared" si="14"/>
        <v/>
      </c>
      <c r="H957" s="71"/>
    </row>
    <row r="958" spans="1:8" x14ac:dyDescent="0.3">
      <c r="A958" s="71"/>
      <c r="C958" s="10" t="str">
        <f t="shared" si="14"/>
        <v/>
      </c>
      <c r="H958" s="71"/>
    </row>
    <row r="959" spans="1:8" x14ac:dyDescent="0.3">
      <c r="A959" s="71"/>
      <c r="C959" s="10" t="str">
        <f t="shared" si="14"/>
        <v/>
      </c>
      <c r="H959" s="71"/>
    </row>
    <row r="960" spans="1:8" x14ac:dyDescent="0.3">
      <c r="A960" s="71"/>
      <c r="C960" s="10" t="str">
        <f t="shared" si="14"/>
        <v/>
      </c>
      <c r="H960" s="71"/>
    </row>
    <row r="961" spans="1:8" x14ac:dyDescent="0.3">
      <c r="A961" s="71"/>
      <c r="C961" s="10" t="str">
        <f t="shared" si="14"/>
        <v/>
      </c>
      <c r="H961" s="71"/>
    </row>
    <row r="962" spans="1:8" x14ac:dyDescent="0.3">
      <c r="A962" s="71"/>
      <c r="C962" s="10" t="str">
        <f t="shared" si="14"/>
        <v/>
      </c>
      <c r="H962" s="71"/>
    </row>
    <row r="963" spans="1:8" x14ac:dyDescent="0.3">
      <c r="A963" s="71"/>
      <c r="C963" s="10" t="str">
        <f t="shared" si="14"/>
        <v/>
      </c>
      <c r="H963" s="71"/>
    </row>
    <row r="964" spans="1:8" x14ac:dyDescent="0.3">
      <c r="A964" s="71"/>
      <c r="C964" s="10" t="str">
        <f t="shared" si="14"/>
        <v/>
      </c>
      <c r="H964" s="71"/>
    </row>
    <row r="965" spans="1:8" x14ac:dyDescent="0.3">
      <c r="A965" s="71"/>
      <c r="C965" s="10" t="str">
        <f t="shared" si="14"/>
        <v/>
      </c>
      <c r="H965" s="71"/>
    </row>
    <row r="966" spans="1:8" x14ac:dyDescent="0.3">
      <c r="A966" s="71"/>
      <c r="C966" s="10" t="str">
        <f t="shared" ref="C966:C1029" si="15">IF(AND(B966&lt;&gt;"",B965&lt;&gt;""),B966/B965-1,"")</f>
        <v/>
      </c>
      <c r="H966" s="71"/>
    </row>
    <row r="967" spans="1:8" x14ac:dyDescent="0.3">
      <c r="A967" s="71"/>
      <c r="C967" s="10" t="str">
        <f t="shared" si="15"/>
        <v/>
      </c>
      <c r="H967" s="71"/>
    </row>
    <row r="968" spans="1:8" x14ac:dyDescent="0.3">
      <c r="A968" s="71"/>
      <c r="C968" s="10" t="str">
        <f t="shared" si="15"/>
        <v/>
      </c>
      <c r="H968" s="71"/>
    </row>
    <row r="969" spans="1:8" x14ac:dyDescent="0.3">
      <c r="A969" s="71"/>
      <c r="C969" s="10" t="str">
        <f t="shared" si="15"/>
        <v/>
      </c>
      <c r="H969" s="71"/>
    </row>
    <row r="970" spans="1:8" x14ac:dyDescent="0.3">
      <c r="A970" s="71"/>
      <c r="C970" s="10" t="str">
        <f t="shared" si="15"/>
        <v/>
      </c>
      <c r="H970" s="71"/>
    </row>
    <row r="971" spans="1:8" x14ac:dyDescent="0.3">
      <c r="A971" s="71"/>
      <c r="C971" s="10" t="str">
        <f t="shared" si="15"/>
        <v/>
      </c>
      <c r="H971" s="71"/>
    </row>
    <row r="972" spans="1:8" x14ac:dyDescent="0.3">
      <c r="A972" s="71"/>
      <c r="C972" s="10" t="str">
        <f t="shared" si="15"/>
        <v/>
      </c>
      <c r="H972" s="71"/>
    </row>
    <row r="973" spans="1:8" x14ac:dyDescent="0.3">
      <c r="A973" s="71"/>
      <c r="C973" s="10" t="str">
        <f t="shared" si="15"/>
        <v/>
      </c>
      <c r="H973" s="71"/>
    </row>
    <row r="974" spans="1:8" x14ac:dyDescent="0.3">
      <c r="A974" s="71"/>
      <c r="C974" s="10" t="str">
        <f t="shared" si="15"/>
        <v/>
      </c>
      <c r="H974" s="71"/>
    </row>
    <row r="975" spans="1:8" x14ac:dyDescent="0.3">
      <c r="A975" s="71"/>
      <c r="C975" s="10" t="str">
        <f t="shared" si="15"/>
        <v/>
      </c>
      <c r="H975" s="71"/>
    </row>
    <row r="976" spans="1:8" x14ac:dyDescent="0.3">
      <c r="A976" s="71"/>
      <c r="C976" s="10" t="str">
        <f t="shared" si="15"/>
        <v/>
      </c>
      <c r="H976" s="71"/>
    </row>
    <row r="977" spans="1:8" x14ac:dyDescent="0.3">
      <c r="A977" s="71"/>
      <c r="C977" s="10" t="str">
        <f t="shared" si="15"/>
        <v/>
      </c>
      <c r="H977" s="71"/>
    </row>
    <row r="978" spans="1:8" x14ac:dyDescent="0.3">
      <c r="A978" s="71"/>
      <c r="C978" s="10" t="str">
        <f t="shared" si="15"/>
        <v/>
      </c>
      <c r="H978" s="71"/>
    </row>
    <row r="979" spans="1:8" x14ac:dyDescent="0.3">
      <c r="A979" s="71"/>
      <c r="C979" s="10" t="str">
        <f t="shared" si="15"/>
        <v/>
      </c>
      <c r="H979" s="71"/>
    </row>
    <row r="980" spans="1:8" x14ac:dyDescent="0.3">
      <c r="A980" s="71"/>
      <c r="C980" s="10" t="str">
        <f t="shared" si="15"/>
        <v/>
      </c>
      <c r="H980" s="71"/>
    </row>
    <row r="981" spans="1:8" x14ac:dyDescent="0.3">
      <c r="A981" s="71"/>
      <c r="C981" s="10" t="str">
        <f t="shared" si="15"/>
        <v/>
      </c>
      <c r="H981" s="71"/>
    </row>
    <row r="982" spans="1:8" x14ac:dyDescent="0.3">
      <c r="A982" s="71"/>
      <c r="C982" s="10" t="str">
        <f t="shared" si="15"/>
        <v/>
      </c>
      <c r="H982" s="71"/>
    </row>
    <row r="983" spans="1:8" x14ac:dyDescent="0.3">
      <c r="A983" s="71"/>
      <c r="C983" s="10" t="str">
        <f t="shared" si="15"/>
        <v/>
      </c>
      <c r="H983" s="71"/>
    </row>
    <row r="984" spans="1:8" x14ac:dyDescent="0.3">
      <c r="A984" s="71"/>
      <c r="C984" s="10" t="str">
        <f t="shared" si="15"/>
        <v/>
      </c>
      <c r="H984" s="71"/>
    </row>
    <row r="985" spans="1:8" x14ac:dyDescent="0.3">
      <c r="A985" s="71"/>
      <c r="C985" s="10" t="str">
        <f t="shared" si="15"/>
        <v/>
      </c>
      <c r="H985" s="71"/>
    </row>
    <row r="986" spans="1:8" x14ac:dyDescent="0.3">
      <c r="A986" s="71"/>
      <c r="C986" s="10" t="str">
        <f t="shared" si="15"/>
        <v/>
      </c>
      <c r="H986" s="71"/>
    </row>
    <row r="987" spans="1:8" x14ac:dyDescent="0.3">
      <c r="A987" s="71"/>
      <c r="C987" s="10" t="str">
        <f t="shared" si="15"/>
        <v/>
      </c>
      <c r="H987" s="71"/>
    </row>
    <row r="988" spans="1:8" x14ac:dyDescent="0.3">
      <c r="A988" s="71"/>
      <c r="C988" s="10" t="str">
        <f t="shared" si="15"/>
        <v/>
      </c>
      <c r="H988" s="71"/>
    </row>
    <row r="989" spans="1:8" x14ac:dyDescent="0.3">
      <c r="A989" s="71"/>
      <c r="C989" s="10" t="str">
        <f t="shared" si="15"/>
        <v/>
      </c>
      <c r="H989" s="71"/>
    </row>
    <row r="990" spans="1:8" x14ac:dyDescent="0.3">
      <c r="A990" s="71"/>
      <c r="C990" s="10" t="str">
        <f t="shared" si="15"/>
        <v/>
      </c>
      <c r="H990" s="71"/>
    </row>
    <row r="991" spans="1:8" x14ac:dyDescent="0.3">
      <c r="A991" s="71"/>
      <c r="C991" s="10" t="str">
        <f t="shared" si="15"/>
        <v/>
      </c>
      <c r="H991" s="71"/>
    </row>
    <row r="992" spans="1:8" x14ac:dyDescent="0.3">
      <c r="A992" s="71"/>
      <c r="C992" s="10" t="str">
        <f t="shared" si="15"/>
        <v/>
      </c>
      <c r="H992" s="71"/>
    </row>
    <row r="993" spans="1:8" x14ac:dyDescent="0.3">
      <c r="A993" s="71"/>
      <c r="C993" s="10" t="str">
        <f t="shared" si="15"/>
        <v/>
      </c>
      <c r="H993" s="71"/>
    </row>
    <row r="994" spans="1:8" x14ac:dyDescent="0.3">
      <c r="A994" s="71"/>
      <c r="C994" s="10" t="str">
        <f t="shared" si="15"/>
        <v/>
      </c>
      <c r="H994" s="71"/>
    </row>
    <row r="995" spans="1:8" x14ac:dyDescent="0.3">
      <c r="A995" s="71"/>
      <c r="C995" s="10" t="str">
        <f t="shared" si="15"/>
        <v/>
      </c>
      <c r="H995" s="71"/>
    </row>
    <row r="996" spans="1:8" x14ac:dyDescent="0.3">
      <c r="A996" s="71"/>
      <c r="C996" s="10" t="str">
        <f t="shared" si="15"/>
        <v/>
      </c>
      <c r="H996" s="71"/>
    </row>
    <row r="997" spans="1:8" x14ac:dyDescent="0.3">
      <c r="A997" s="71"/>
      <c r="C997" s="10" t="str">
        <f t="shared" si="15"/>
        <v/>
      </c>
      <c r="H997" s="71"/>
    </row>
    <row r="998" spans="1:8" x14ac:dyDescent="0.3">
      <c r="A998" s="71"/>
      <c r="C998" s="10" t="str">
        <f t="shared" si="15"/>
        <v/>
      </c>
      <c r="H998" s="71"/>
    </row>
    <row r="999" spans="1:8" x14ac:dyDescent="0.3">
      <c r="A999" s="71"/>
      <c r="C999" s="10" t="str">
        <f t="shared" si="15"/>
        <v/>
      </c>
      <c r="H999" s="71"/>
    </row>
    <row r="1000" spans="1:8" x14ac:dyDescent="0.3">
      <c r="A1000" s="71"/>
      <c r="C1000" s="10" t="str">
        <f t="shared" si="15"/>
        <v/>
      </c>
      <c r="H1000" s="71"/>
    </row>
    <row r="1001" spans="1:8" x14ac:dyDescent="0.3">
      <c r="A1001" s="71"/>
      <c r="C1001" s="10" t="str">
        <f t="shared" si="15"/>
        <v/>
      </c>
      <c r="H1001" s="71"/>
    </row>
    <row r="1002" spans="1:8" x14ac:dyDescent="0.3">
      <c r="A1002" s="71"/>
      <c r="C1002" s="10" t="str">
        <f t="shared" si="15"/>
        <v/>
      </c>
      <c r="H1002" s="71"/>
    </row>
    <row r="1003" spans="1:8" x14ac:dyDescent="0.3">
      <c r="A1003" s="71"/>
      <c r="C1003" s="10" t="str">
        <f t="shared" si="15"/>
        <v/>
      </c>
      <c r="H1003" s="71"/>
    </row>
    <row r="1004" spans="1:8" x14ac:dyDescent="0.3">
      <c r="A1004" s="71"/>
      <c r="C1004" s="10" t="str">
        <f t="shared" si="15"/>
        <v/>
      </c>
      <c r="H1004" s="71"/>
    </row>
    <row r="1005" spans="1:8" x14ac:dyDescent="0.3">
      <c r="A1005" s="71"/>
      <c r="C1005" s="10" t="str">
        <f t="shared" si="15"/>
        <v/>
      </c>
      <c r="H1005" s="71"/>
    </row>
    <row r="1006" spans="1:8" x14ac:dyDescent="0.3">
      <c r="A1006" s="71"/>
      <c r="C1006" s="10" t="str">
        <f t="shared" si="15"/>
        <v/>
      </c>
      <c r="H1006" s="71"/>
    </row>
    <row r="1007" spans="1:8" x14ac:dyDescent="0.3">
      <c r="A1007" s="71"/>
      <c r="C1007" s="10" t="str">
        <f t="shared" si="15"/>
        <v/>
      </c>
      <c r="H1007" s="71"/>
    </row>
    <row r="1008" spans="1:8" x14ac:dyDescent="0.3">
      <c r="A1008" s="71"/>
      <c r="C1008" s="10" t="str">
        <f t="shared" si="15"/>
        <v/>
      </c>
      <c r="H1008" s="71"/>
    </row>
    <row r="1009" spans="1:8" x14ac:dyDescent="0.3">
      <c r="A1009" s="71"/>
      <c r="C1009" s="10" t="str">
        <f t="shared" si="15"/>
        <v/>
      </c>
      <c r="H1009" s="71"/>
    </row>
    <row r="1010" spans="1:8" x14ac:dyDescent="0.3">
      <c r="A1010" s="71"/>
      <c r="C1010" s="10" t="str">
        <f t="shared" si="15"/>
        <v/>
      </c>
      <c r="H1010" s="71"/>
    </row>
    <row r="1011" spans="1:8" x14ac:dyDescent="0.3">
      <c r="A1011" s="71"/>
      <c r="C1011" s="10" t="str">
        <f t="shared" si="15"/>
        <v/>
      </c>
      <c r="H1011" s="71"/>
    </row>
    <row r="1012" spans="1:8" x14ac:dyDescent="0.3">
      <c r="A1012" s="71"/>
      <c r="C1012" s="10" t="str">
        <f t="shared" si="15"/>
        <v/>
      </c>
      <c r="H1012" s="71"/>
    </row>
    <row r="1013" spans="1:8" x14ac:dyDescent="0.3">
      <c r="A1013" s="71"/>
      <c r="C1013" s="10" t="str">
        <f t="shared" si="15"/>
        <v/>
      </c>
      <c r="H1013" s="71"/>
    </row>
    <row r="1014" spans="1:8" x14ac:dyDescent="0.3">
      <c r="A1014" s="71"/>
      <c r="C1014" s="10" t="str">
        <f t="shared" si="15"/>
        <v/>
      </c>
      <c r="H1014" s="71"/>
    </row>
    <row r="1015" spans="1:8" x14ac:dyDescent="0.3">
      <c r="A1015" s="71"/>
      <c r="C1015" s="10" t="str">
        <f t="shared" si="15"/>
        <v/>
      </c>
      <c r="H1015" s="71"/>
    </row>
    <row r="1016" spans="1:8" x14ac:dyDescent="0.3">
      <c r="A1016" s="71"/>
      <c r="C1016" s="10" t="str">
        <f t="shared" si="15"/>
        <v/>
      </c>
      <c r="H1016" s="71"/>
    </row>
    <row r="1017" spans="1:8" x14ac:dyDescent="0.3">
      <c r="A1017" s="71"/>
      <c r="C1017" s="10" t="str">
        <f t="shared" si="15"/>
        <v/>
      </c>
      <c r="H1017" s="71"/>
    </row>
    <row r="1018" spans="1:8" x14ac:dyDescent="0.3">
      <c r="A1018" s="71"/>
      <c r="C1018" s="10" t="str">
        <f t="shared" si="15"/>
        <v/>
      </c>
      <c r="H1018" s="71"/>
    </row>
    <row r="1019" spans="1:8" x14ac:dyDescent="0.3">
      <c r="A1019" s="71"/>
      <c r="C1019" s="10" t="str">
        <f t="shared" si="15"/>
        <v/>
      </c>
      <c r="H1019" s="71"/>
    </row>
    <row r="1020" spans="1:8" x14ac:dyDescent="0.3">
      <c r="A1020" s="71"/>
      <c r="C1020" s="10" t="str">
        <f t="shared" si="15"/>
        <v/>
      </c>
      <c r="H1020" s="71"/>
    </row>
    <row r="1021" spans="1:8" x14ac:dyDescent="0.3">
      <c r="A1021" s="71"/>
      <c r="C1021" s="10" t="str">
        <f t="shared" si="15"/>
        <v/>
      </c>
      <c r="H1021" s="71"/>
    </row>
    <row r="1022" spans="1:8" x14ac:dyDescent="0.3">
      <c r="A1022" s="71"/>
      <c r="C1022" s="10" t="str">
        <f t="shared" si="15"/>
        <v/>
      </c>
      <c r="H1022" s="71"/>
    </row>
    <row r="1023" spans="1:8" x14ac:dyDescent="0.3">
      <c r="A1023" s="71"/>
      <c r="C1023" s="10" t="str">
        <f t="shared" si="15"/>
        <v/>
      </c>
      <c r="H1023" s="71"/>
    </row>
    <row r="1024" spans="1:8" x14ac:dyDescent="0.3">
      <c r="A1024" s="71"/>
      <c r="C1024" s="10" t="str">
        <f t="shared" si="15"/>
        <v/>
      </c>
      <c r="H1024" s="71"/>
    </row>
    <row r="1025" spans="1:8" x14ac:dyDescent="0.3">
      <c r="A1025" s="71"/>
      <c r="C1025" s="10" t="str">
        <f t="shared" si="15"/>
        <v/>
      </c>
      <c r="H1025" s="71"/>
    </row>
    <row r="1026" spans="1:8" x14ac:dyDescent="0.3">
      <c r="A1026" s="71"/>
      <c r="C1026" s="10" t="str">
        <f t="shared" si="15"/>
        <v/>
      </c>
      <c r="H1026" s="71"/>
    </row>
    <row r="1027" spans="1:8" x14ac:dyDescent="0.3">
      <c r="A1027" s="71"/>
      <c r="C1027" s="10" t="str">
        <f t="shared" si="15"/>
        <v/>
      </c>
      <c r="H1027" s="71"/>
    </row>
    <row r="1028" spans="1:8" x14ac:dyDescent="0.3">
      <c r="A1028" s="71"/>
      <c r="C1028" s="10" t="str">
        <f t="shared" si="15"/>
        <v/>
      </c>
      <c r="H1028" s="71"/>
    </row>
    <row r="1029" spans="1:8" x14ac:dyDescent="0.3">
      <c r="A1029" s="71"/>
      <c r="C1029" s="10" t="str">
        <f t="shared" si="15"/>
        <v/>
      </c>
      <c r="H1029" s="71"/>
    </row>
    <row r="1030" spans="1:8" x14ac:dyDescent="0.3">
      <c r="A1030" s="71"/>
      <c r="C1030" s="10" t="str">
        <f t="shared" ref="C1030:C1093" si="16">IF(AND(B1030&lt;&gt;"",B1029&lt;&gt;""),B1030/B1029-1,"")</f>
        <v/>
      </c>
      <c r="H1030" s="71"/>
    </row>
    <row r="1031" spans="1:8" x14ac:dyDescent="0.3">
      <c r="A1031" s="71"/>
      <c r="C1031" s="10" t="str">
        <f t="shared" si="16"/>
        <v/>
      </c>
      <c r="H1031" s="71"/>
    </row>
    <row r="1032" spans="1:8" x14ac:dyDescent="0.3">
      <c r="A1032" s="71"/>
      <c r="C1032" s="10" t="str">
        <f t="shared" si="16"/>
        <v/>
      </c>
      <c r="H1032" s="71"/>
    </row>
    <row r="1033" spans="1:8" x14ac:dyDescent="0.3">
      <c r="A1033" s="71"/>
      <c r="C1033" s="10" t="str">
        <f t="shared" si="16"/>
        <v/>
      </c>
      <c r="H1033" s="71"/>
    </row>
    <row r="1034" spans="1:8" x14ac:dyDescent="0.3">
      <c r="A1034" s="71"/>
      <c r="C1034" s="10" t="str">
        <f t="shared" si="16"/>
        <v/>
      </c>
      <c r="H1034" s="71"/>
    </row>
    <row r="1035" spans="1:8" x14ac:dyDescent="0.3">
      <c r="A1035" s="71"/>
      <c r="C1035" s="10" t="str">
        <f t="shared" si="16"/>
        <v/>
      </c>
      <c r="H1035" s="71"/>
    </row>
    <row r="1036" spans="1:8" x14ac:dyDescent="0.3">
      <c r="A1036" s="71"/>
      <c r="C1036" s="10" t="str">
        <f t="shared" si="16"/>
        <v/>
      </c>
      <c r="H1036" s="71"/>
    </row>
    <row r="1037" spans="1:8" x14ac:dyDescent="0.3">
      <c r="A1037" s="71"/>
      <c r="C1037" s="10" t="str">
        <f t="shared" si="16"/>
        <v/>
      </c>
      <c r="H1037" s="71"/>
    </row>
    <row r="1038" spans="1:8" x14ac:dyDescent="0.3">
      <c r="A1038" s="71"/>
      <c r="C1038" s="10" t="str">
        <f t="shared" si="16"/>
        <v/>
      </c>
      <c r="H1038" s="71"/>
    </row>
    <row r="1039" spans="1:8" x14ac:dyDescent="0.3">
      <c r="A1039" s="71"/>
      <c r="C1039" s="10" t="str">
        <f t="shared" si="16"/>
        <v/>
      </c>
      <c r="H1039" s="71"/>
    </row>
    <row r="1040" spans="1:8" x14ac:dyDescent="0.3">
      <c r="A1040" s="71"/>
      <c r="C1040" s="10" t="str">
        <f t="shared" si="16"/>
        <v/>
      </c>
      <c r="H1040" s="71"/>
    </row>
    <row r="1041" spans="1:8" x14ac:dyDescent="0.3">
      <c r="A1041" s="71"/>
      <c r="C1041" s="10" t="str">
        <f t="shared" si="16"/>
        <v/>
      </c>
      <c r="H1041" s="71"/>
    </row>
    <row r="1042" spans="1:8" x14ac:dyDescent="0.3">
      <c r="A1042" s="71"/>
      <c r="C1042" s="10" t="str">
        <f t="shared" si="16"/>
        <v/>
      </c>
      <c r="H1042" s="71"/>
    </row>
    <row r="1043" spans="1:8" x14ac:dyDescent="0.3">
      <c r="A1043" s="71"/>
      <c r="C1043" s="10" t="str">
        <f t="shared" si="16"/>
        <v/>
      </c>
      <c r="H1043" s="71"/>
    </row>
    <row r="1044" spans="1:8" x14ac:dyDescent="0.3">
      <c r="A1044" s="71"/>
      <c r="C1044" s="10" t="str">
        <f t="shared" si="16"/>
        <v/>
      </c>
      <c r="H1044" s="71"/>
    </row>
    <row r="1045" spans="1:8" x14ac:dyDescent="0.3">
      <c r="A1045" s="71"/>
      <c r="C1045" s="10" t="str">
        <f t="shared" si="16"/>
        <v/>
      </c>
      <c r="H1045" s="71"/>
    </row>
    <row r="1046" spans="1:8" x14ac:dyDescent="0.3">
      <c r="A1046" s="71"/>
      <c r="C1046" s="10" t="str">
        <f t="shared" si="16"/>
        <v/>
      </c>
      <c r="H1046" s="71"/>
    </row>
    <row r="1047" spans="1:8" x14ac:dyDescent="0.3">
      <c r="A1047" s="71"/>
      <c r="C1047" s="10" t="str">
        <f t="shared" si="16"/>
        <v/>
      </c>
      <c r="H1047" s="71"/>
    </row>
    <row r="1048" spans="1:8" x14ac:dyDescent="0.3">
      <c r="A1048" s="71"/>
      <c r="C1048" s="10" t="str">
        <f t="shared" si="16"/>
        <v/>
      </c>
      <c r="H1048" s="71"/>
    </row>
    <row r="1049" spans="1:8" x14ac:dyDescent="0.3">
      <c r="A1049" s="71"/>
      <c r="C1049" s="10" t="str">
        <f t="shared" si="16"/>
        <v/>
      </c>
      <c r="H1049" s="71"/>
    </row>
    <row r="1050" spans="1:8" x14ac:dyDescent="0.3">
      <c r="A1050" s="71"/>
      <c r="C1050" s="10" t="str">
        <f t="shared" si="16"/>
        <v/>
      </c>
      <c r="H1050" s="71"/>
    </row>
    <row r="1051" spans="1:8" x14ac:dyDescent="0.3">
      <c r="A1051" s="71"/>
      <c r="C1051" s="10" t="str">
        <f t="shared" si="16"/>
        <v/>
      </c>
      <c r="H1051" s="71"/>
    </row>
    <row r="1052" spans="1:8" x14ac:dyDescent="0.3">
      <c r="A1052" s="71"/>
      <c r="C1052" s="10" t="str">
        <f t="shared" si="16"/>
        <v/>
      </c>
      <c r="H1052" s="71"/>
    </row>
    <row r="1053" spans="1:8" x14ac:dyDescent="0.3">
      <c r="A1053" s="71"/>
      <c r="C1053" s="10" t="str">
        <f t="shared" si="16"/>
        <v/>
      </c>
      <c r="H1053" s="71"/>
    </row>
    <row r="1054" spans="1:8" x14ac:dyDescent="0.3">
      <c r="A1054" s="71"/>
      <c r="C1054" s="10" t="str">
        <f t="shared" si="16"/>
        <v/>
      </c>
      <c r="H1054" s="71"/>
    </row>
    <row r="1055" spans="1:8" x14ac:dyDescent="0.3">
      <c r="A1055" s="71"/>
      <c r="C1055" s="10" t="str">
        <f t="shared" si="16"/>
        <v/>
      </c>
      <c r="H1055" s="71"/>
    </row>
    <row r="1056" spans="1:8" x14ac:dyDescent="0.3">
      <c r="A1056" s="71"/>
      <c r="C1056" s="10" t="str">
        <f t="shared" si="16"/>
        <v/>
      </c>
      <c r="H1056" s="71"/>
    </row>
    <row r="1057" spans="1:8" x14ac:dyDescent="0.3">
      <c r="A1057" s="71"/>
      <c r="C1057" s="10" t="str">
        <f t="shared" si="16"/>
        <v/>
      </c>
      <c r="H1057" s="71"/>
    </row>
    <row r="1058" spans="1:8" x14ac:dyDescent="0.3">
      <c r="A1058" s="71"/>
      <c r="C1058" s="10" t="str">
        <f t="shared" si="16"/>
        <v/>
      </c>
      <c r="H1058" s="71"/>
    </row>
    <row r="1059" spans="1:8" x14ac:dyDescent="0.3">
      <c r="A1059" s="71"/>
      <c r="C1059" s="10" t="str">
        <f t="shared" si="16"/>
        <v/>
      </c>
      <c r="H1059" s="71"/>
    </row>
    <row r="1060" spans="1:8" x14ac:dyDescent="0.3">
      <c r="A1060" s="71"/>
      <c r="C1060" s="10" t="str">
        <f t="shared" si="16"/>
        <v/>
      </c>
      <c r="H1060" s="71"/>
    </row>
    <row r="1061" spans="1:8" x14ac:dyDescent="0.3">
      <c r="A1061" s="71"/>
      <c r="C1061" s="10" t="str">
        <f t="shared" si="16"/>
        <v/>
      </c>
      <c r="H1061" s="71"/>
    </row>
    <row r="1062" spans="1:8" x14ac:dyDescent="0.3">
      <c r="A1062" s="71"/>
      <c r="C1062" s="10" t="str">
        <f t="shared" si="16"/>
        <v/>
      </c>
      <c r="H1062" s="71"/>
    </row>
    <row r="1063" spans="1:8" x14ac:dyDescent="0.3">
      <c r="A1063" s="71"/>
      <c r="C1063" s="10" t="str">
        <f t="shared" si="16"/>
        <v/>
      </c>
      <c r="H1063" s="71"/>
    </row>
    <row r="1064" spans="1:8" x14ac:dyDescent="0.3">
      <c r="A1064" s="71"/>
      <c r="C1064" s="10" t="str">
        <f t="shared" si="16"/>
        <v/>
      </c>
      <c r="H1064" s="71"/>
    </row>
    <row r="1065" spans="1:8" x14ac:dyDescent="0.3">
      <c r="A1065" s="71"/>
      <c r="C1065" s="10" t="str">
        <f t="shared" si="16"/>
        <v/>
      </c>
      <c r="H1065" s="71"/>
    </row>
    <row r="1066" spans="1:8" x14ac:dyDescent="0.3">
      <c r="A1066" s="71"/>
      <c r="C1066" s="10" t="str">
        <f t="shared" si="16"/>
        <v/>
      </c>
      <c r="H1066" s="71"/>
    </row>
    <row r="1067" spans="1:8" x14ac:dyDescent="0.3">
      <c r="A1067" s="71"/>
      <c r="C1067" s="10" t="str">
        <f t="shared" si="16"/>
        <v/>
      </c>
      <c r="H1067" s="71"/>
    </row>
    <row r="1068" spans="1:8" x14ac:dyDescent="0.3">
      <c r="A1068" s="71"/>
      <c r="C1068" s="10" t="str">
        <f t="shared" si="16"/>
        <v/>
      </c>
      <c r="H1068" s="71"/>
    </row>
    <row r="1069" spans="1:8" x14ac:dyDescent="0.3">
      <c r="A1069" s="71"/>
      <c r="C1069" s="10" t="str">
        <f t="shared" si="16"/>
        <v/>
      </c>
      <c r="H1069" s="71"/>
    </row>
    <row r="1070" spans="1:8" x14ac:dyDescent="0.3">
      <c r="A1070" s="71"/>
      <c r="C1070" s="10" t="str">
        <f t="shared" si="16"/>
        <v/>
      </c>
      <c r="H1070" s="71"/>
    </row>
    <row r="1071" spans="1:8" x14ac:dyDescent="0.3">
      <c r="A1071" s="71"/>
      <c r="C1071" s="10" t="str">
        <f t="shared" si="16"/>
        <v/>
      </c>
      <c r="H1071" s="71"/>
    </row>
    <row r="1072" spans="1:8" x14ac:dyDescent="0.3">
      <c r="A1072" s="71"/>
      <c r="C1072" s="10" t="str">
        <f t="shared" si="16"/>
        <v/>
      </c>
      <c r="H1072" s="71"/>
    </row>
    <row r="1073" spans="1:8" x14ac:dyDescent="0.3">
      <c r="A1073" s="71"/>
      <c r="C1073" s="10" t="str">
        <f t="shared" si="16"/>
        <v/>
      </c>
      <c r="H1073" s="71"/>
    </row>
    <row r="1074" spans="1:8" x14ac:dyDescent="0.3">
      <c r="A1074" s="71"/>
      <c r="C1074" s="10" t="str">
        <f t="shared" si="16"/>
        <v/>
      </c>
      <c r="H1074" s="71"/>
    </row>
    <row r="1075" spans="1:8" x14ac:dyDescent="0.3">
      <c r="A1075" s="71"/>
      <c r="C1075" s="10" t="str">
        <f t="shared" si="16"/>
        <v/>
      </c>
      <c r="H1075" s="71"/>
    </row>
    <row r="1076" spans="1:8" x14ac:dyDescent="0.3">
      <c r="A1076" s="71"/>
      <c r="C1076" s="10" t="str">
        <f t="shared" si="16"/>
        <v/>
      </c>
      <c r="H1076" s="71"/>
    </row>
    <row r="1077" spans="1:8" x14ac:dyDescent="0.3">
      <c r="A1077" s="71"/>
      <c r="C1077" s="10" t="str">
        <f t="shared" si="16"/>
        <v/>
      </c>
      <c r="H1077" s="71"/>
    </row>
    <row r="1078" spans="1:8" x14ac:dyDescent="0.3">
      <c r="A1078" s="71"/>
      <c r="C1078" s="10" t="str">
        <f t="shared" si="16"/>
        <v/>
      </c>
      <c r="H1078" s="71"/>
    </row>
    <row r="1079" spans="1:8" x14ac:dyDescent="0.3">
      <c r="A1079" s="71"/>
      <c r="C1079" s="10" t="str">
        <f t="shared" si="16"/>
        <v/>
      </c>
      <c r="H1079" s="71"/>
    </row>
    <row r="1080" spans="1:8" x14ac:dyDescent="0.3">
      <c r="A1080" s="71"/>
      <c r="C1080" s="10" t="str">
        <f t="shared" si="16"/>
        <v/>
      </c>
      <c r="H1080" s="71"/>
    </row>
    <row r="1081" spans="1:8" x14ac:dyDescent="0.3">
      <c r="A1081" s="71"/>
      <c r="C1081" s="10" t="str">
        <f t="shared" si="16"/>
        <v/>
      </c>
      <c r="H1081" s="71"/>
    </row>
    <row r="1082" spans="1:8" x14ac:dyDescent="0.3">
      <c r="A1082" s="71"/>
      <c r="C1082" s="10" t="str">
        <f t="shared" si="16"/>
        <v/>
      </c>
      <c r="H1082" s="71"/>
    </row>
    <row r="1083" spans="1:8" x14ac:dyDescent="0.3">
      <c r="A1083" s="71"/>
      <c r="C1083" s="10" t="str">
        <f t="shared" si="16"/>
        <v/>
      </c>
      <c r="H1083" s="71"/>
    </row>
    <row r="1084" spans="1:8" x14ac:dyDescent="0.3">
      <c r="A1084" s="71"/>
      <c r="C1084" s="10" t="str">
        <f t="shared" si="16"/>
        <v/>
      </c>
      <c r="H1084" s="71"/>
    </row>
    <row r="1085" spans="1:8" x14ac:dyDescent="0.3">
      <c r="A1085" s="71"/>
      <c r="C1085" s="10" t="str">
        <f t="shared" si="16"/>
        <v/>
      </c>
      <c r="H1085" s="71"/>
    </row>
    <row r="1086" spans="1:8" x14ac:dyDescent="0.3">
      <c r="A1086" s="71"/>
      <c r="C1086" s="10" t="str">
        <f t="shared" si="16"/>
        <v/>
      </c>
      <c r="H1086" s="71"/>
    </row>
    <row r="1087" spans="1:8" x14ac:dyDescent="0.3">
      <c r="A1087" s="71"/>
      <c r="C1087" s="10" t="str">
        <f t="shared" si="16"/>
        <v/>
      </c>
      <c r="H1087" s="71"/>
    </row>
    <row r="1088" spans="1:8" x14ac:dyDescent="0.3">
      <c r="A1088" s="71"/>
      <c r="C1088" s="10" t="str">
        <f t="shared" si="16"/>
        <v/>
      </c>
      <c r="H1088" s="71"/>
    </row>
    <row r="1089" spans="1:8" x14ac:dyDescent="0.3">
      <c r="A1089" s="71"/>
      <c r="C1089" s="10" t="str">
        <f t="shared" si="16"/>
        <v/>
      </c>
      <c r="H1089" s="71"/>
    </row>
    <row r="1090" spans="1:8" x14ac:dyDescent="0.3">
      <c r="A1090" s="71"/>
      <c r="C1090" s="10" t="str">
        <f t="shared" si="16"/>
        <v/>
      </c>
      <c r="H1090" s="71"/>
    </row>
    <row r="1091" spans="1:8" x14ac:dyDescent="0.3">
      <c r="A1091" s="71"/>
      <c r="C1091" s="10" t="str">
        <f t="shared" si="16"/>
        <v/>
      </c>
      <c r="H1091" s="71"/>
    </row>
    <row r="1092" spans="1:8" x14ac:dyDescent="0.3">
      <c r="A1092" s="71"/>
      <c r="C1092" s="10" t="str">
        <f t="shared" si="16"/>
        <v/>
      </c>
      <c r="H1092" s="71"/>
    </row>
    <row r="1093" spans="1:8" x14ac:dyDescent="0.3">
      <c r="A1093" s="71"/>
      <c r="C1093" s="10" t="str">
        <f t="shared" si="16"/>
        <v/>
      </c>
      <c r="H1093" s="71"/>
    </row>
    <row r="1094" spans="1:8" x14ac:dyDescent="0.3">
      <c r="A1094" s="71"/>
      <c r="C1094" s="10" t="str">
        <f t="shared" ref="C1094:C1157" si="17">IF(AND(B1094&lt;&gt;"",B1093&lt;&gt;""),B1094/B1093-1,"")</f>
        <v/>
      </c>
      <c r="H1094" s="71"/>
    </row>
    <row r="1095" spans="1:8" x14ac:dyDescent="0.3">
      <c r="A1095" s="71"/>
      <c r="C1095" s="10" t="str">
        <f t="shared" si="17"/>
        <v/>
      </c>
      <c r="H1095" s="71"/>
    </row>
    <row r="1096" spans="1:8" x14ac:dyDescent="0.3">
      <c r="A1096" s="71"/>
      <c r="C1096" s="10" t="str">
        <f t="shared" si="17"/>
        <v/>
      </c>
      <c r="H1096" s="71"/>
    </row>
    <row r="1097" spans="1:8" x14ac:dyDescent="0.3">
      <c r="A1097" s="71"/>
      <c r="C1097" s="10" t="str">
        <f t="shared" si="17"/>
        <v/>
      </c>
      <c r="H1097" s="71"/>
    </row>
    <row r="1098" spans="1:8" x14ac:dyDescent="0.3">
      <c r="A1098" s="71"/>
      <c r="C1098" s="10" t="str">
        <f t="shared" si="17"/>
        <v/>
      </c>
      <c r="H1098" s="71"/>
    </row>
    <row r="1099" spans="1:8" x14ac:dyDescent="0.3">
      <c r="A1099" s="71"/>
      <c r="C1099" s="10" t="str">
        <f t="shared" si="17"/>
        <v/>
      </c>
      <c r="H1099" s="71"/>
    </row>
    <row r="1100" spans="1:8" x14ac:dyDescent="0.3">
      <c r="A1100" s="71"/>
      <c r="C1100" s="10" t="str">
        <f t="shared" si="17"/>
        <v/>
      </c>
      <c r="H1100" s="71"/>
    </row>
    <row r="1101" spans="1:8" x14ac:dyDescent="0.3">
      <c r="A1101" s="71"/>
      <c r="C1101" s="10" t="str">
        <f t="shared" si="17"/>
        <v/>
      </c>
      <c r="H1101" s="71"/>
    </row>
    <row r="1102" spans="1:8" x14ac:dyDescent="0.3">
      <c r="A1102" s="71"/>
      <c r="C1102" s="10" t="str">
        <f t="shared" si="17"/>
        <v/>
      </c>
      <c r="H1102" s="71"/>
    </row>
    <row r="1103" spans="1:8" x14ac:dyDescent="0.3">
      <c r="A1103" s="71"/>
      <c r="C1103" s="10" t="str">
        <f t="shared" si="17"/>
        <v/>
      </c>
      <c r="H1103" s="71"/>
    </row>
    <row r="1104" spans="1:8" x14ac:dyDescent="0.3">
      <c r="A1104" s="71"/>
      <c r="C1104" s="10" t="str">
        <f t="shared" si="17"/>
        <v/>
      </c>
      <c r="H1104" s="71"/>
    </row>
    <row r="1105" spans="1:8" x14ac:dyDescent="0.3">
      <c r="A1105" s="71"/>
      <c r="C1105" s="10" t="str">
        <f t="shared" si="17"/>
        <v/>
      </c>
      <c r="H1105" s="71"/>
    </row>
    <row r="1106" spans="1:8" x14ac:dyDescent="0.3">
      <c r="A1106" s="71"/>
      <c r="C1106" s="10" t="str">
        <f t="shared" si="17"/>
        <v/>
      </c>
      <c r="H1106" s="71"/>
    </row>
    <row r="1107" spans="1:8" x14ac:dyDescent="0.3">
      <c r="A1107" s="71"/>
      <c r="C1107" s="10" t="str">
        <f t="shared" si="17"/>
        <v/>
      </c>
      <c r="H1107" s="71"/>
    </row>
    <row r="1108" spans="1:8" x14ac:dyDescent="0.3">
      <c r="A1108" s="71"/>
      <c r="C1108" s="10" t="str">
        <f t="shared" si="17"/>
        <v/>
      </c>
      <c r="H1108" s="71"/>
    </row>
    <row r="1109" spans="1:8" x14ac:dyDescent="0.3">
      <c r="A1109" s="71"/>
      <c r="C1109" s="10" t="str">
        <f t="shared" si="17"/>
        <v/>
      </c>
      <c r="H1109" s="71"/>
    </row>
    <row r="1110" spans="1:8" x14ac:dyDescent="0.3">
      <c r="A1110" s="71"/>
      <c r="C1110" s="10" t="str">
        <f t="shared" si="17"/>
        <v/>
      </c>
      <c r="H1110" s="71"/>
    </row>
    <row r="1111" spans="1:8" x14ac:dyDescent="0.3">
      <c r="A1111" s="71"/>
      <c r="C1111" s="10" t="str">
        <f t="shared" si="17"/>
        <v/>
      </c>
      <c r="H1111" s="71"/>
    </row>
    <row r="1112" spans="1:8" x14ac:dyDescent="0.3">
      <c r="A1112" s="71"/>
      <c r="C1112" s="10" t="str">
        <f t="shared" si="17"/>
        <v/>
      </c>
      <c r="H1112" s="71"/>
    </row>
    <row r="1113" spans="1:8" x14ac:dyDescent="0.3">
      <c r="A1113" s="71"/>
      <c r="C1113" s="10" t="str">
        <f t="shared" si="17"/>
        <v/>
      </c>
      <c r="H1113" s="71"/>
    </row>
    <row r="1114" spans="1:8" x14ac:dyDescent="0.3">
      <c r="A1114" s="71"/>
      <c r="C1114" s="10" t="str">
        <f t="shared" si="17"/>
        <v/>
      </c>
      <c r="H1114" s="71"/>
    </row>
    <row r="1115" spans="1:8" x14ac:dyDescent="0.3">
      <c r="A1115" s="71"/>
      <c r="C1115" s="10" t="str">
        <f t="shared" si="17"/>
        <v/>
      </c>
      <c r="H1115" s="71"/>
    </row>
    <row r="1116" spans="1:8" x14ac:dyDescent="0.3">
      <c r="A1116" s="71"/>
      <c r="C1116" s="10" t="str">
        <f t="shared" si="17"/>
        <v/>
      </c>
      <c r="H1116" s="71"/>
    </row>
    <row r="1117" spans="1:8" x14ac:dyDescent="0.3">
      <c r="A1117" s="71"/>
      <c r="C1117" s="10" t="str">
        <f t="shared" si="17"/>
        <v/>
      </c>
      <c r="H1117" s="71"/>
    </row>
    <row r="1118" spans="1:8" x14ac:dyDescent="0.3">
      <c r="A1118" s="71"/>
      <c r="C1118" s="10" t="str">
        <f t="shared" si="17"/>
        <v/>
      </c>
      <c r="H1118" s="71"/>
    </row>
    <row r="1119" spans="1:8" x14ac:dyDescent="0.3">
      <c r="A1119" s="71"/>
      <c r="C1119" s="10" t="str">
        <f t="shared" si="17"/>
        <v/>
      </c>
      <c r="H1119" s="71"/>
    </row>
    <row r="1120" spans="1:8" x14ac:dyDescent="0.3">
      <c r="A1120" s="71"/>
      <c r="C1120" s="10" t="str">
        <f t="shared" si="17"/>
        <v/>
      </c>
      <c r="H1120" s="71"/>
    </row>
    <row r="1121" spans="1:8" x14ac:dyDescent="0.3">
      <c r="A1121" s="71"/>
      <c r="C1121" s="10" t="str">
        <f t="shared" si="17"/>
        <v/>
      </c>
      <c r="H1121" s="71"/>
    </row>
    <row r="1122" spans="1:8" x14ac:dyDescent="0.3">
      <c r="A1122" s="71"/>
      <c r="C1122" s="10" t="str">
        <f t="shared" si="17"/>
        <v/>
      </c>
      <c r="H1122" s="71"/>
    </row>
    <row r="1123" spans="1:8" x14ac:dyDescent="0.3">
      <c r="A1123" s="71"/>
      <c r="C1123" s="10" t="str">
        <f t="shared" si="17"/>
        <v/>
      </c>
      <c r="H1123" s="71"/>
    </row>
    <row r="1124" spans="1:8" x14ac:dyDescent="0.3">
      <c r="A1124" s="71"/>
      <c r="C1124" s="10" t="str">
        <f t="shared" si="17"/>
        <v/>
      </c>
      <c r="H1124" s="71"/>
    </row>
    <row r="1125" spans="1:8" x14ac:dyDescent="0.3">
      <c r="A1125" s="71"/>
      <c r="C1125" s="10" t="str">
        <f t="shared" si="17"/>
        <v/>
      </c>
      <c r="H1125" s="71"/>
    </row>
    <row r="1126" spans="1:8" x14ac:dyDescent="0.3">
      <c r="A1126" s="71"/>
      <c r="C1126" s="10" t="str">
        <f t="shared" si="17"/>
        <v/>
      </c>
      <c r="H1126" s="71"/>
    </row>
    <row r="1127" spans="1:8" x14ac:dyDescent="0.3">
      <c r="A1127" s="71"/>
      <c r="C1127" s="10" t="str">
        <f t="shared" si="17"/>
        <v/>
      </c>
      <c r="H1127" s="71"/>
    </row>
    <row r="1128" spans="1:8" x14ac:dyDescent="0.3">
      <c r="A1128" s="71"/>
      <c r="C1128" s="10" t="str">
        <f t="shared" si="17"/>
        <v/>
      </c>
      <c r="H1128" s="71"/>
    </row>
    <row r="1129" spans="1:8" x14ac:dyDescent="0.3">
      <c r="A1129" s="71"/>
      <c r="C1129" s="10" t="str">
        <f t="shared" si="17"/>
        <v/>
      </c>
      <c r="H1129" s="71"/>
    </row>
    <row r="1130" spans="1:8" x14ac:dyDescent="0.3">
      <c r="A1130" s="71"/>
      <c r="C1130" s="10" t="str">
        <f t="shared" si="17"/>
        <v/>
      </c>
      <c r="H1130" s="71"/>
    </row>
    <row r="1131" spans="1:8" x14ac:dyDescent="0.3">
      <c r="A1131" s="71"/>
      <c r="C1131" s="10" t="str">
        <f t="shared" si="17"/>
        <v/>
      </c>
      <c r="H1131" s="71"/>
    </row>
    <row r="1132" spans="1:8" x14ac:dyDescent="0.3">
      <c r="A1132" s="71"/>
      <c r="C1132" s="10" t="str">
        <f t="shared" si="17"/>
        <v/>
      </c>
      <c r="H1132" s="71"/>
    </row>
    <row r="1133" spans="1:8" x14ac:dyDescent="0.3">
      <c r="A1133" s="71"/>
      <c r="C1133" s="10" t="str">
        <f t="shared" si="17"/>
        <v/>
      </c>
      <c r="H1133" s="71"/>
    </row>
    <row r="1134" spans="1:8" x14ac:dyDescent="0.3">
      <c r="A1134" s="71"/>
      <c r="C1134" s="10" t="str">
        <f t="shared" si="17"/>
        <v/>
      </c>
      <c r="H1134" s="71"/>
    </row>
    <row r="1135" spans="1:8" x14ac:dyDescent="0.3">
      <c r="A1135" s="71"/>
      <c r="C1135" s="10" t="str">
        <f t="shared" si="17"/>
        <v/>
      </c>
      <c r="H1135" s="71"/>
    </row>
    <row r="1136" spans="1:8" x14ac:dyDescent="0.3">
      <c r="A1136" s="71"/>
      <c r="C1136" s="10" t="str">
        <f t="shared" si="17"/>
        <v/>
      </c>
      <c r="H1136" s="71"/>
    </row>
    <row r="1137" spans="1:8" x14ac:dyDescent="0.3">
      <c r="A1137" s="71"/>
      <c r="C1137" s="10" t="str">
        <f t="shared" si="17"/>
        <v/>
      </c>
      <c r="H1137" s="71"/>
    </row>
    <row r="1138" spans="1:8" x14ac:dyDescent="0.3">
      <c r="A1138" s="71"/>
      <c r="C1138" s="10" t="str">
        <f t="shared" si="17"/>
        <v/>
      </c>
      <c r="H1138" s="71"/>
    </row>
    <row r="1139" spans="1:8" x14ac:dyDescent="0.3">
      <c r="A1139" s="71"/>
      <c r="C1139" s="10" t="str">
        <f t="shared" si="17"/>
        <v/>
      </c>
      <c r="H1139" s="71"/>
    </row>
    <row r="1140" spans="1:8" x14ac:dyDescent="0.3">
      <c r="A1140" s="71"/>
      <c r="C1140" s="10" t="str">
        <f t="shared" si="17"/>
        <v/>
      </c>
      <c r="H1140" s="71"/>
    </row>
    <row r="1141" spans="1:8" x14ac:dyDescent="0.3">
      <c r="A1141" s="71"/>
      <c r="C1141" s="10" t="str">
        <f t="shared" si="17"/>
        <v/>
      </c>
      <c r="H1141" s="71"/>
    </row>
    <row r="1142" spans="1:8" x14ac:dyDescent="0.3">
      <c r="A1142" s="71"/>
      <c r="C1142" s="10" t="str">
        <f t="shared" si="17"/>
        <v/>
      </c>
      <c r="H1142" s="71"/>
    </row>
    <row r="1143" spans="1:8" x14ac:dyDescent="0.3">
      <c r="A1143" s="71"/>
      <c r="C1143" s="10" t="str">
        <f t="shared" si="17"/>
        <v/>
      </c>
      <c r="H1143" s="71"/>
    </row>
    <row r="1144" spans="1:8" x14ac:dyDescent="0.3">
      <c r="A1144" s="71"/>
      <c r="C1144" s="10" t="str">
        <f t="shared" si="17"/>
        <v/>
      </c>
      <c r="H1144" s="71"/>
    </row>
    <row r="1145" spans="1:8" x14ac:dyDescent="0.3">
      <c r="A1145" s="71"/>
      <c r="C1145" s="10" t="str">
        <f t="shared" si="17"/>
        <v/>
      </c>
      <c r="H1145" s="71"/>
    </row>
    <row r="1146" spans="1:8" x14ac:dyDescent="0.3">
      <c r="A1146" s="71"/>
      <c r="C1146" s="10" t="str">
        <f t="shared" si="17"/>
        <v/>
      </c>
      <c r="H1146" s="71"/>
    </row>
    <row r="1147" spans="1:8" x14ac:dyDescent="0.3">
      <c r="A1147" s="71"/>
      <c r="C1147" s="10" t="str">
        <f t="shared" si="17"/>
        <v/>
      </c>
      <c r="H1147" s="71"/>
    </row>
    <row r="1148" spans="1:8" x14ac:dyDescent="0.3">
      <c r="A1148" s="71"/>
      <c r="C1148" s="10" t="str">
        <f t="shared" si="17"/>
        <v/>
      </c>
      <c r="H1148" s="71"/>
    </row>
    <row r="1149" spans="1:8" x14ac:dyDescent="0.3">
      <c r="A1149" s="71"/>
      <c r="C1149" s="10" t="str">
        <f t="shared" si="17"/>
        <v/>
      </c>
      <c r="H1149" s="71"/>
    </row>
    <row r="1150" spans="1:8" x14ac:dyDescent="0.3">
      <c r="A1150" s="71"/>
      <c r="C1150" s="10" t="str">
        <f t="shared" si="17"/>
        <v/>
      </c>
      <c r="H1150" s="71"/>
    </row>
    <row r="1151" spans="1:8" x14ac:dyDescent="0.3">
      <c r="A1151" s="71"/>
      <c r="C1151" s="10" t="str">
        <f t="shared" si="17"/>
        <v/>
      </c>
      <c r="H1151" s="71"/>
    </row>
    <row r="1152" spans="1:8" x14ac:dyDescent="0.3">
      <c r="A1152" s="71"/>
      <c r="C1152" s="10" t="str">
        <f t="shared" si="17"/>
        <v/>
      </c>
      <c r="H1152" s="71"/>
    </row>
    <row r="1153" spans="1:8" x14ac:dyDescent="0.3">
      <c r="A1153" s="71"/>
      <c r="C1153" s="10" t="str">
        <f t="shared" si="17"/>
        <v/>
      </c>
      <c r="H1153" s="71"/>
    </row>
    <row r="1154" spans="1:8" x14ac:dyDescent="0.3">
      <c r="A1154" s="71"/>
      <c r="C1154" s="10" t="str">
        <f t="shared" si="17"/>
        <v/>
      </c>
      <c r="H1154" s="71"/>
    </row>
    <row r="1155" spans="1:8" x14ac:dyDescent="0.3">
      <c r="A1155" s="71"/>
      <c r="C1155" s="10" t="str">
        <f t="shared" si="17"/>
        <v/>
      </c>
      <c r="H1155" s="71"/>
    </row>
    <row r="1156" spans="1:8" x14ac:dyDescent="0.3">
      <c r="A1156" s="71"/>
      <c r="C1156" s="10" t="str">
        <f t="shared" si="17"/>
        <v/>
      </c>
      <c r="H1156" s="71"/>
    </row>
    <row r="1157" spans="1:8" x14ac:dyDescent="0.3">
      <c r="A1157" s="71"/>
      <c r="C1157" s="10" t="str">
        <f t="shared" si="17"/>
        <v/>
      </c>
      <c r="H1157" s="71"/>
    </row>
    <row r="1158" spans="1:8" x14ac:dyDescent="0.3">
      <c r="A1158" s="71"/>
      <c r="C1158" s="10" t="str">
        <f t="shared" ref="C1158:C1221" si="18">IF(AND(B1158&lt;&gt;"",B1157&lt;&gt;""),B1158/B1157-1,"")</f>
        <v/>
      </c>
      <c r="H1158" s="71"/>
    </row>
    <row r="1159" spans="1:8" x14ac:dyDescent="0.3">
      <c r="A1159" s="71"/>
      <c r="C1159" s="10" t="str">
        <f t="shared" si="18"/>
        <v/>
      </c>
      <c r="H1159" s="71"/>
    </row>
    <row r="1160" spans="1:8" x14ac:dyDescent="0.3">
      <c r="A1160" s="71"/>
      <c r="C1160" s="10" t="str">
        <f t="shared" si="18"/>
        <v/>
      </c>
      <c r="H1160" s="71"/>
    </row>
    <row r="1161" spans="1:8" x14ac:dyDescent="0.3">
      <c r="A1161" s="71"/>
      <c r="C1161" s="10" t="str">
        <f t="shared" si="18"/>
        <v/>
      </c>
      <c r="H1161" s="71"/>
    </row>
    <row r="1162" spans="1:8" x14ac:dyDescent="0.3">
      <c r="A1162" s="71"/>
      <c r="C1162" s="10" t="str">
        <f t="shared" si="18"/>
        <v/>
      </c>
      <c r="H1162" s="71"/>
    </row>
    <row r="1163" spans="1:8" x14ac:dyDescent="0.3">
      <c r="A1163" s="71"/>
      <c r="C1163" s="10" t="str">
        <f t="shared" si="18"/>
        <v/>
      </c>
      <c r="H1163" s="71"/>
    </row>
    <row r="1164" spans="1:8" x14ac:dyDescent="0.3">
      <c r="A1164" s="71"/>
      <c r="C1164" s="10" t="str">
        <f t="shared" si="18"/>
        <v/>
      </c>
      <c r="H1164" s="71"/>
    </row>
    <row r="1165" spans="1:8" x14ac:dyDescent="0.3">
      <c r="A1165" s="71"/>
      <c r="C1165" s="10" t="str">
        <f t="shared" si="18"/>
        <v/>
      </c>
      <c r="H1165" s="71"/>
    </row>
    <row r="1166" spans="1:8" x14ac:dyDescent="0.3">
      <c r="A1166" s="71"/>
      <c r="C1166" s="10" t="str">
        <f t="shared" si="18"/>
        <v/>
      </c>
      <c r="H1166" s="71"/>
    </row>
    <row r="1167" spans="1:8" x14ac:dyDescent="0.3">
      <c r="A1167" s="71"/>
      <c r="C1167" s="10" t="str">
        <f t="shared" si="18"/>
        <v/>
      </c>
      <c r="H1167" s="71"/>
    </row>
    <row r="1168" spans="1:8" x14ac:dyDescent="0.3">
      <c r="A1168" s="71"/>
      <c r="C1168" s="10" t="str">
        <f t="shared" si="18"/>
        <v/>
      </c>
      <c r="H1168" s="71"/>
    </row>
    <row r="1169" spans="1:8" x14ac:dyDescent="0.3">
      <c r="A1169" s="71"/>
      <c r="C1169" s="10" t="str">
        <f t="shared" si="18"/>
        <v/>
      </c>
      <c r="H1169" s="71"/>
    </row>
    <row r="1170" spans="1:8" x14ac:dyDescent="0.3">
      <c r="A1170" s="71"/>
      <c r="C1170" s="10" t="str">
        <f t="shared" si="18"/>
        <v/>
      </c>
      <c r="H1170" s="71"/>
    </row>
    <row r="1171" spans="1:8" x14ac:dyDescent="0.3">
      <c r="A1171" s="71"/>
      <c r="C1171" s="10" t="str">
        <f t="shared" si="18"/>
        <v/>
      </c>
      <c r="H1171" s="71"/>
    </row>
    <row r="1172" spans="1:8" x14ac:dyDescent="0.3">
      <c r="A1172" s="71"/>
      <c r="C1172" s="10" t="str">
        <f t="shared" si="18"/>
        <v/>
      </c>
      <c r="H1172" s="71"/>
    </row>
    <row r="1173" spans="1:8" x14ac:dyDescent="0.3">
      <c r="A1173" s="71"/>
      <c r="C1173" s="10" t="str">
        <f t="shared" si="18"/>
        <v/>
      </c>
      <c r="H1173" s="71"/>
    </row>
    <row r="1174" spans="1:8" x14ac:dyDescent="0.3">
      <c r="A1174" s="71"/>
      <c r="C1174" s="10" t="str">
        <f t="shared" si="18"/>
        <v/>
      </c>
      <c r="H1174" s="71"/>
    </row>
    <row r="1175" spans="1:8" x14ac:dyDescent="0.3">
      <c r="A1175" s="71"/>
      <c r="C1175" s="10" t="str">
        <f t="shared" si="18"/>
        <v/>
      </c>
      <c r="H1175" s="71"/>
    </row>
    <row r="1176" spans="1:8" x14ac:dyDescent="0.3">
      <c r="A1176" s="71"/>
      <c r="C1176" s="10" t="str">
        <f t="shared" si="18"/>
        <v/>
      </c>
      <c r="H1176" s="71"/>
    </row>
    <row r="1177" spans="1:8" x14ac:dyDescent="0.3">
      <c r="A1177" s="71"/>
      <c r="C1177" s="10" t="str">
        <f t="shared" si="18"/>
        <v/>
      </c>
      <c r="H1177" s="71"/>
    </row>
    <row r="1178" spans="1:8" x14ac:dyDescent="0.3">
      <c r="A1178" s="71"/>
      <c r="C1178" s="10" t="str">
        <f t="shared" si="18"/>
        <v/>
      </c>
      <c r="H1178" s="71"/>
    </row>
    <row r="1179" spans="1:8" x14ac:dyDescent="0.3">
      <c r="A1179" s="71"/>
      <c r="C1179" s="10" t="str">
        <f t="shared" si="18"/>
        <v/>
      </c>
      <c r="H1179" s="71"/>
    </row>
    <row r="1180" spans="1:8" x14ac:dyDescent="0.3">
      <c r="A1180" s="71"/>
      <c r="C1180" s="10" t="str">
        <f t="shared" si="18"/>
        <v/>
      </c>
      <c r="H1180" s="71"/>
    </row>
    <row r="1181" spans="1:8" x14ac:dyDescent="0.3">
      <c r="A1181" s="71"/>
      <c r="C1181" s="10" t="str">
        <f t="shared" si="18"/>
        <v/>
      </c>
      <c r="H1181" s="71"/>
    </row>
    <row r="1182" spans="1:8" x14ac:dyDescent="0.3">
      <c r="A1182" s="71"/>
      <c r="C1182" s="10" t="str">
        <f t="shared" si="18"/>
        <v/>
      </c>
      <c r="H1182" s="71"/>
    </row>
    <row r="1183" spans="1:8" x14ac:dyDescent="0.3">
      <c r="A1183" s="71"/>
      <c r="C1183" s="10" t="str">
        <f t="shared" si="18"/>
        <v/>
      </c>
      <c r="H1183" s="71"/>
    </row>
    <row r="1184" spans="1:8" x14ac:dyDescent="0.3">
      <c r="A1184" s="71"/>
      <c r="C1184" s="10" t="str">
        <f t="shared" si="18"/>
        <v/>
      </c>
      <c r="H1184" s="71"/>
    </row>
    <row r="1185" spans="1:8" x14ac:dyDescent="0.3">
      <c r="A1185" s="71"/>
      <c r="C1185" s="10" t="str">
        <f t="shared" si="18"/>
        <v/>
      </c>
      <c r="H1185" s="71"/>
    </row>
    <row r="1186" spans="1:8" x14ac:dyDescent="0.3">
      <c r="A1186" s="71"/>
      <c r="C1186" s="10" t="str">
        <f t="shared" si="18"/>
        <v/>
      </c>
      <c r="H1186" s="71"/>
    </row>
    <row r="1187" spans="1:8" x14ac:dyDescent="0.3">
      <c r="A1187" s="71"/>
      <c r="C1187" s="10" t="str">
        <f t="shared" si="18"/>
        <v/>
      </c>
      <c r="H1187" s="71"/>
    </row>
    <row r="1188" spans="1:8" x14ac:dyDescent="0.3">
      <c r="A1188" s="71"/>
      <c r="C1188" s="10" t="str">
        <f t="shared" si="18"/>
        <v/>
      </c>
      <c r="H1188" s="71"/>
    </row>
    <row r="1189" spans="1:8" x14ac:dyDescent="0.3">
      <c r="A1189" s="71"/>
      <c r="C1189" s="10" t="str">
        <f t="shared" si="18"/>
        <v/>
      </c>
      <c r="H1189" s="71"/>
    </row>
    <row r="1190" spans="1:8" x14ac:dyDescent="0.3">
      <c r="A1190" s="71"/>
      <c r="C1190" s="10" t="str">
        <f t="shared" si="18"/>
        <v/>
      </c>
      <c r="H1190" s="71"/>
    </row>
    <row r="1191" spans="1:8" x14ac:dyDescent="0.3">
      <c r="A1191" s="71"/>
      <c r="C1191" s="10" t="str">
        <f t="shared" si="18"/>
        <v/>
      </c>
      <c r="H1191" s="71"/>
    </row>
    <row r="1192" spans="1:8" x14ac:dyDescent="0.3">
      <c r="A1192" s="71"/>
      <c r="C1192" s="10" t="str">
        <f t="shared" si="18"/>
        <v/>
      </c>
      <c r="H1192" s="71"/>
    </row>
    <row r="1193" spans="1:8" x14ac:dyDescent="0.3">
      <c r="A1193" s="71"/>
      <c r="C1193" s="10" t="str">
        <f t="shared" si="18"/>
        <v/>
      </c>
      <c r="H1193" s="71"/>
    </row>
    <row r="1194" spans="1:8" x14ac:dyDescent="0.3">
      <c r="A1194" s="71"/>
      <c r="C1194" s="10" t="str">
        <f t="shared" si="18"/>
        <v/>
      </c>
      <c r="H1194" s="71"/>
    </row>
    <row r="1195" spans="1:8" x14ac:dyDescent="0.3">
      <c r="A1195" s="71"/>
      <c r="C1195" s="10" t="str">
        <f t="shared" si="18"/>
        <v/>
      </c>
      <c r="H1195" s="71"/>
    </row>
    <row r="1196" spans="1:8" x14ac:dyDescent="0.3">
      <c r="A1196" s="71"/>
      <c r="C1196" s="10" t="str">
        <f t="shared" si="18"/>
        <v/>
      </c>
      <c r="H1196" s="71"/>
    </row>
    <row r="1197" spans="1:8" x14ac:dyDescent="0.3">
      <c r="A1197" s="71"/>
      <c r="C1197" s="10" t="str">
        <f t="shared" si="18"/>
        <v/>
      </c>
      <c r="H1197" s="71"/>
    </row>
    <row r="1198" spans="1:8" x14ac:dyDescent="0.3">
      <c r="A1198" s="71"/>
      <c r="C1198" s="10" t="str">
        <f t="shared" si="18"/>
        <v/>
      </c>
      <c r="H1198" s="71"/>
    </row>
    <row r="1199" spans="1:8" x14ac:dyDescent="0.3">
      <c r="A1199" s="71"/>
      <c r="C1199" s="10" t="str">
        <f t="shared" si="18"/>
        <v/>
      </c>
      <c r="H1199" s="71"/>
    </row>
    <row r="1200" spans="1:8" x14ac:dyDescent="0.3">
      <c r="A1200" s="71"/>
      <c r="C1200" s="10" t="str">
        <f t="shared" si="18"/>
        <v/>
      </c>
      <c r="H1200" s="71"/>
    </row>
    <row r="1201" spans="1:8" x14ac:dyDescent="0.3">
      <c r="A1201" s="71"/>
      <c r="C1201" s="10" t="str">
        <f t="shared" si="18"/>
        <v/>
      </c>
      <c r="H1201" s="71"/>
    </row>
    <row r="1202" spans="1:8" x14ac:dyDescent="0.3">
      <c r="A1202" s="71"/>
      <c r="C1202" s="10" t="str">
        <f t="shared" si="18"/>
        <v/>
      </c>
      <c r="H1202" s="71"/>
    </row>
    <row r="1203" spans="1:8" x14ac:dyDescent="0.3">
      <c r="A1203" s="71"/>
      <c r="C1203" s="10" t="str">
        <f t="shared" si="18"/>
        <v/>
      </c>
      <c r="H1203" s="71"/>
    </row>
    <row r="1204" spans="1:8" x14ac:dyDescent="0.3">
      <c r="A1204" s="71"/>
      <c r="C1204" s="10" t="str">
        <f t="shared" si="18"/>
        <v/>
      </c>
      <c r="H1204" s="71"/>
    </row>
    <row r="1205" spans="1:8" x14ac:dyDescent="0.3">
      <c r="A1205" s="71"/>
      <c r="C1205" s="10" t="str">
        <f t="shared" si="18"/>
        <v/>
      </c>
      <c r="H1205" s="71"/>
    </row>
    <row r="1206" spans="1:8" x14ac:dyDescent="0.3">
      <c r="A1206" s="71"/>
      <c r="C1206" s="10" t="str">
        <f t="shared" si="18"/>
        <v/>
      </c>
      <c r="H1206" s="71"/>
    </row>
    <row r="1207" spans="1:8" x14ac:dyDescent="0.3">
      <c r="A1207" s="71"/>
      <c r="C1207" s="10" t="str">
        <f t="shared" si="18"/>
        <v/>
      </c>
      <c r="H1207" s="71"/>
    </row>
    <row r="1208" spans="1:8" x14ac:dyDescent="0.3">
      <c r="A1208" s="71"/>
      <c r="C1208" s="10" t="str">
        <f t="shared" si="18"/>
        <v/>
      </c>
      <c r="H1208" s="71"/>
    </row>
    <row r="1209" spans="1:8" x14ac:dyDescent="0.3">
      <c r="A1209" s="71"/>
      <c r="C1209" s="10" t="str">
        <f t="shared" si="18"/>
        <v/>
      </c>
      <c r="H1209" s="71"/>
    </row>
    <row r="1210" spans="1:8" x14ac:dyDescent="0.3">
      <c r="A1210" s="71"/>
      <c r="C1210" s="10" t="str">
        <f t="shared" si="18"/>
        <v/>
      </c>
      <c r="H1210" s="71"/>
    </row>
    <row r="1211" spans="1:8" x14ac:dyDescent="0.3">
      <c r="A1211" s="71"/>
      <c r="C1211" s="10" t="str">
        <f t="shared" si="18"/>
        <v/>
      </c>
      <c r="H1211" s="71"/>
    </row>
    <row r="1212" spans="1:8" x14ac:dyDescent="0.3">
      <c r="A1212" s="71"/>
      <c r="C1212" s="10" t="str">
        <f t="shared" si="18"/>
        <v/>
      </c>
      <c r="H1212" s="71"/>
    </row>
    <row r="1213" spans="1:8" x14ac:dyDescent="0.3">
      <c r="A1213" s="71"/>
      <c r="C1213" s="10" t="str">
        <f t="shared" si="18"/>
        <v/>
      </c>
      <c r="H1213" s="71"/>
    </row>
    <row r="1214" spans="1:8" x14ac:dyDescent="0.3">
      <c r="A1214" s="71"/>
      <c r="C1214" s="10" t="str">
        <f t="shared" si="18"/>
        <v/>
      </c>
      <c r="H1214" s="71"/>
    </row>
    <row r="1215" spans="1:8" x14ac:dyDescent="0.3">
      <c r="A1215" s="71"/>
      <c r="C1215" s="10" t="str">
        <f t="shared" si="18"/>
        <v/>
      </c>
      <c r="H1215" s="71"/>
    </row>
    <row r="1216" spans="1:8" x14ac:dyDescent="0.3">
      <c r="A1216" s="71"/>
      <c r="C1216" s="10" t="str">
        <f t="shared" si="18"/>
        <v/>
      </c>
      <c r="H1216" s="71"/>
    </row>
    <row r="1217" spans="1:8" x14ac:dyDescent="0.3">
      <c r="A1217" s="71"/>
      <c r="C1217" s="10" t="str">
        <f t="shared" si="18"/>
        <v/>
      </c>
      <c r="H1217" s="71"/>
    </row>
    <row r="1218" spans="1:8" x14ac:dyDescent="0.3">
      <c r="A1218" s="71"/>
      <c r="C1218" s="10" t="str">
        <f t="shared" si="18"/>
        <v/>
      </c>
      <c r="H1218" s="71"/>
    </row>
    <row r="1219" spans="1:8" x14ac:dyDescent="0.3">
      <c r="A1219" s="71"/>
      <c r="C1219" s="10" t="str">
        <f t="shared" si="18"/>
        <v/>
      </c>
      <c r="H1219" s="71"/>
    </row>
    <row r="1220" spans="1:8" x14ac:dyDescent="0.3">
      <c r="A1220" s="71"/>
      <c r="C1220" s="10" t="str">
        <f t="shared" si="18"/>
        <v/>
      </c>
      <c r="H1220" s="71"/>
    </row>
    <row r="1221" spans="1:8" x14ac:dyDescent="0.3">
      <c r="A1221" s="71"/>
      <c r="C1221" s="10" t="str">
        <f t="shared" si="18"/>
        <v/>
      </c>
      <c r="H1221" s="71"/>
    </row>
    <row r="1222" spans="1:8" x14ac:dyDescent="0.3">
      <c r="A1222" s="71"/>
      <c r="C1222" s="10" t="str">
        <f t="shared" ref="C1222:C1285" si="19">IF(AND(B1222&lt;&gt;"",B1221&lt;&gt;""),B1222/B1221-1,"")</f>
        <v/>
      </c>
      <c r="H1222" s="71"/>
    </row>
    <row r="1223" spans="1:8" x14ac:dyDescent="0.3">
      <c r="A1223" s="71"/>
      <c r="C1223" s="10" t="str">
        <f t="shared" si="19"/>
        <v/>
      </c>
      <c r="H1223" s="71"/>
    </row>
    <row r="1224" spans="1:8" x14ac:dyDescent="0.3">
      <c r="A1224" s="71"/>
      <c r="C1224" s="10" t="str">
        <f t="shared" si="19"/>
        <v/>
      </c>
      <c r="H1224" s="71"/>
    </row>
    <row r="1225" spans="1:8" x14ac:dyDescent="0.3">
      <c r="A1225" s="71"/>
      <c r="C1225" s="10" t="str">
        <f t="shared" si="19"/>
        <v/>
      </c>
      <c r="H1225" s="71"/>
    </row>
    <row r="1226" spans="1:8" x14ac:dyDescent="0.3">
      <c r="A1226" s="71"/>
      <c r="C1226" s="10" t="str">
        <f t="shared" si="19"/>
        <v/>
      </c>
      <c r="H1226" s="71"/>
    </row>
    <row r="1227" spans="1:8" x14ac:dyDescent="0.3">
      <c r="A1227" s="71"/>
      <c r="C1227" s="10" t="str">
        <f t="shared" si="19"/>
        <v/>
      </c>
      <c r="H1227" s="71"/>
    </row>
    <row r="1228" spans="1:8" x14ac:dyDescent="0.3">
      <c r="A1228" s="71"/>
      <c r="C1228" s="10" t="str">
        <f t="shared" si="19"/>
        <v/>
      </c>
      <c r="H1228" s="71"/>
    </row>
    <row r="1229" spans="1:8" x14ac:dyDescent="0.3">
      <c r="A1229" s="71"/>
      <c r="C1229" s="10" t="str">
        <f t="shared" si="19"/>
        <v/>
      </c>
      <c r="H1229" s="71"/>
    </row>
    <row r="1230" spans="1:8" x14ac:dyDescent="0.3">
      <c r="A1230" s="71"/>
      <c r="C1230" s="10" t="str">
        <f t="shared" si="19"/>
        <v/>
      </c>
      <c r="H1230" s="71"/>
    </row>
    <row r="1231" spans="1:8" x14ac:dyDescent="0.3">
      <c r="A1231" s="71"/>
      <c r="C1231" s="10" t="str">
        <f t="shared" si="19"/>
        <v/>
      </c>
      <c r="H1231" s="71"/>
    </row>
    <row r="1232" spans="1:8" x14ac:dyDescent="0.3">
      <c r="A1232" s="71"/>
      <c r="C1232" s="10" t="str">
        <f t="shared" si="19"/>
        <v/>
      </c>
      <c r="H1232" s="71"/>
    </row>
    <row r="1233" spans="1:8" x14ac:dyDescent="0.3">
      <c r="A1233" s="71"/>
      <c r="C1233" s="10" t="str">
        <f t="shared" si="19"/>
        <v/>
      </c>
      <c r="H1233" s="71"/>
    </row>
    <row r="1234" spans="1:8" x14ac:dyDescent="0.3">
      <c r="A1234" s="71"/>
      <c r="C1234" s="10" t="str">
        <f t="shared" si="19"/>
        <v/>
      </c>
      <c r="H1234" s="71"/>
    </row>
    <row r="1235" spans="1:8" x14ac:dyDescent="0.3">
      <c r="A1235" s="71"/>
      <c r="C1235" s="10" t="str">
        <f t="shared" si="19"/>
        <v/>
      </c>
      <c r="H1235" s="71"/>
    </row>
    <row r="1236" spans="1:8" x14ac:dyDescent="0.3">
      <c r="A1236" s="71"/>
      <c r="C1236" s="10" t="str">
        <f t="shared" si="19"/>
        <v/>
      </c>
      <c r="H1236" s="71"/>
    </row>
    <row r="1237" spans="1:8" x14ac:dyDescent="0.3">
      <c r="A1237" s="71"/>
      <c r="C1237" s="10" t="str">
        <f t="shared" si="19"/>
        <v/>
      </c>
      <c r="H1237" s="71"/>
    </row>
    <row r="1238" spans="1:8" x14ac:dyDescent="0.3">
      <c r="A1238" s="71"/>
      <c r="C1238" s="10" t="str">
        <f t="shared" si="19"/>
        <v/>
      </c>
      <c r="H1238" s="71"/>
    </row>
    <row r="1239" spans="1:8" x14ac:dyDescent="0.3">
      <c r="A1239" s="71"/>
      <c r="C1239" s="10" t="str">
        <f t="shared" si="19"/>
        <v/>
      </c>
      <c r="H1239" s="71"/>
    </row>
    <row r="1240" spans="1:8" x14ac:dyDescent="0.3">
      <c r="A1240" s="71"/>
      <c r="C1240" s="10" t="str">
        <f t="shared" si="19"/>
        <v/>
      </c>
      <c r="H1240" s="71"/>
    </row>
    <row r="1241" spans="1:8" x14ac:dyDescent="0.3">
      <c r="A1241" s="71"/>
      <c r="C1241" s="10" t="str">
        <f t="shared" si="19"/>
        <v/>
      </c>
      <c r="H1241" s="71"/>
    </row>
    <row r="1242" spans="1:8" x14ac:dyDescent="0.3">
      <c r="A1242" s="71"/>
      <c r="C1242" s="10" t="str">
        <f t="shared" si="19"/>
        <v/>
      </c>
      <c r="H1242" s="71"/>
    </row>
    <row r="1243" spans="1:8" x14ac:dyDescent="0.3">
      <c r="A1243" s="71"/>
      <c r="C1243" s="10" t="str">
        <f t="shared" si="19"/>
        <v/>
      </c>
      <c r="H1243" s="71"/>
    </row>
    <row r="1244" spans="1:8" x14ac:dyDescent="0.3">
      <c r="A1244" s="71"/>
      <c r="C1244" s="10" t="str">
        <f t="shared" si="19"/>
        <v/>
      </c>
      <c r="H1244" s="71"/>
    </row>
    <row r="1245" spans="1:8" x14ac:dyDescent="0.3">
      <c r="A1245" s="71"/>
      <c r="C1245" s="10" t="str">
        <f t="shared" si="19"/>
        <v/>
      </c>
      <c r="H1245" s="71"/>
    </row>
    <row r="1246" spans="1:8" x14ac:dyDescent="0.3">
      <c r="A1246" s="71"/>
      <c r="C1246" s="10" t="str">
        <f t="shared" si="19"/>
        <v/>
      </c>
      <c r="H1246" s="71"/>
    </row>
    <row r="1247" spans="1:8" x14ac:dyDescent="0.3">
      <c r="A1247" s="71"/>
      <c r="C1247" s="10" t="str">
        <f t="shared" si="19"/>
        <v/>
      </c>
      <c r="H1247" s="71"/>
    </row>
    <row r="1248" spans="1:8" x14ac:dyDescent="0.3">
      <c r="A1248" s="71"/>
      <c r="C1248" s="10" t="str">
        <f t="shared" si="19"/>
        <v/>
      </c>
      <c r="H1248" s="71"/>
    </row>
    <row r="1249" spans="1:8" x14ac:dyDescent="0.3">
      <c r="A1249" s="71"/>
      <c r="C1249" s="10" t="str">
        <f t="shared" si="19"/>
        <v/>
      </c>
      <c r="H1249" s="71"/>
    </row>
    <row r="1250" spans="1:8" x14ac:dyDescent="0.3">
      <c r="A1250" s="71"/>
      <c r="C1250" s="10" t="str">
        <f t="shared" si="19"/>
        <v/>
      </c>
      <c r="H1250" s="71"/>
    </row>
    <row r="1251" spans="1:8" x14ac:dyDescent="0.3">
      <c r="A1251" s="71"/>
      <c r="C1251" s="10" t="str">
        <f t="shared" si="19"/>
        <v/>
      </c>
      <c r="H1251" s="71"/>
    </row>
    <row r="1252" spans="1:8" x14ac:dyDescent="0.3">
      <c r="A1252" s="71"/>
      <c r="C1252" s="10" t="str">
        <f t="shared" si="19"/>
        <v/>
      </c>
      <c r="H1252" s="71"/>
    </row>
    <row r="1253" spans="1:8" x14ac:dyDescent="0.3">
      <c r="A1253" s="71"/>
      <c r="C1253" s="10" t="str">
        <f t="shared" si="19"/>
        <v/>
      </c>
      <c r="H1253" s="71"/>
    </row>
    <row r="1254" spans="1:8" x14ac:dyDescent="0.3">
      <c r="A1254" s="71"/>
      <c r="C1254" s="10" t="str">
        <f t="shared" si="19"/>
        <v/>
      </c>
      <c r="H1254" s="71"/>
    </row>
    <row r="1255" spans="1:8" x14ac:dyDescent="0.3">
      <c r="A1255" s="71"/>
      <c r="C1255" s="10" t="str">
        <f t="shared" si="19"/>
        <v/>
      </c>
      <c r="H1255" s="71"/>
    </row>
    <row r="1256" spans="1:8" x14ac:dyDescent="0.3">
      <c r="A1256" s="71"/>
      <c r="C1256" s="10" t="str">
        <f t="shared" si="19"/>
        <v/>
      </c>
      <c r="H1256" s="71"/>
    </row>
    <row r="1257" spans="1:8" x14ac:dyDescent="0.3">
      <c r="A1257" s="71"/>
      <c r="C1257" s="10" t="str">
        <f t="shared" si="19"/>
        <v/>
      </c>
      <c r="H1257" s="71"/>
    </row>
    <row r="1258" spans="1:8" x14ac:dyDescent="0.3">
      <c r="A1258" s="71"/>
      <c r="C1258" s="10" t="str">
        <f t="shared" si="19"/>
        <v/>
      </c>
      <c r="H1258" s="71"/>
    </row>
    <row r="1259" spans="1:8" x14ac:dyDescent="0.3">
      <c r="A1259" s="71"/>
      <c r="C1259" s="10" t="str">
        <f t="shared" si="19"/>
        <v/>
      </c>
      <c r="H1259" s="71"/>
    </row>
    <row r="1260" spans="1:8" x14ac:dyDescent="0.3">
      <c r="A1260" s="71"/>
      <c r="C1260" s="10" t="str">
        <f t="shared" si="19"/>
        <v/>
      </c>
      <c r="H1260" s="71"/>
    </row>
    <row r="1261" spans="1:8" x14ac:dyDescent="0.3">
      <c r="A1261" s="71"/>
      <c r="C1261" s="10" t="str">
        <f t="shared" si="19"/>
        <v/>
      </c>
      <c r="H1261" s="71"/>
    </row>
    <row r="1262" spans="1:8" x14ac:dyDescent="0.3">
      <c r="A1262" s="71"/>
      <c r="C1262" s="10" t="str">
        <f t="shared" si="19"/>
        <v/>
      </c>
      <c r="H1262" s="71"/>
    </row>
    <row r="1263" spans="1:8" x14ac:dyDescent="0.3">
      <c r="A1263" s="71"/>
      <c r="C1263" s="10" t="str">
        <f t="shared" si="19"/>
        <v/>
      </c>
      <c r="H1263" s="71"/>
    </row>
    <row r="1264" spans="1:8" x14ac:dyDescent="0.3">
      <c r="A1264" s="71"/>
      <c r="C1264" s="10" t="str">
        <f t="shared" si="19"/>
        <v/>
      </c>
      <c r="H1264" s="71"/>
    </row>
    <row r="1265" spans="1:8" x14ac:dyDescent="0.3">
      <c r="A1265" s="71"/>
      <c r="C1265" s="10" t="str">
        <f t="shared" si="19"/>
        <v/>
      </c>
      <c r="H1265" s="71"/>
    </row>
    <row r="1266" spans="1:8" x14ac:dyDescent="0.3">
      <c r="A1266" s="71"/>
      <c r="C1266" s="10" t="str">
        <f t="shared" si="19"/>
        <v/>
      </c>
      <c r="H1266" s="71"/>
    </row>
    <row r="1267" spans="1:8" x14ac:dyDescent="0.3">
      <c r="A1267" s="71"/>
      <c r="C1267" s="10" t="str">
        <f t="shared" si="19"/>
        <v/>
      </c>
      <c r="H1267" s="71"/>
    </row>
    <row r="1268" spans="1:8" x14ac:dyDescent="0.3">
      <c r="A1268" s="71"/>
      <c r="C1268" s="10" t="str">
        <f t="shared" si="19"/>
        <v/>
      </c>
      <c r="H1268" s="71"/>
    </row>
    <row r="1269" spans="1:8" x14ac:dyDescent="0.3">
      <c r="A1269" s="71"/>
      <c r="C1269" s="10" t="str">
        <f t="shared" si="19"/>
        <v/>
      </c>
      <c r="H1269" s="71"/>
    </row>
    <row r="1270" spans="1:8" x14ac:dyDescent="0.3">
      <c r="A1270" s="71"/>
      <c r="C1270" s="10" t="str">
        <f t="shared" si="19"/>
        <v/>
      </c>
      <c r="H1270" s="71"/>
    </row>
    <row r="1271" spans="1:8" x14ac:dyDescent="0.3">
      <c r="A1271" s="71"/>
      <c r="C1271" s="10" t="str">
        <f t="shared" si="19"/>
        <v/>
      </c>
      <c r="H1271" s="71"/>
    </row>
    <row r="1272" spans="1:8" x14ac:dyDescent="0.3">
      <c r="A1272" s="71"/>
      <c r="C1272" s="10" t="str">
        <f t="shared" si="19"/>
        <v/>
      </c>
      <c r="H1272" s="71"/>
    </row>
    <row r="1273" spans="1:8" x14ac:dyDescent="0.3">
      <c r="A1273" s="71"/>
      <c r="C1273" s="10" t="str">
        <f t="shared" si="19"/>
        <v/>
      </c>
      <c r="H1273" s="71"/>
    </row>
    <row r="1274" spans="1:8" x14ac:dyDescent="0.3">
      <c r="A1274" s="71"/>
      <c r="C1274" s="10" t="str">
        <f t="shared" si="19"/>
        <v/>
      </c>
      <c r="H1274" s="71"/>
    </row>
    <row r="1275" spans="1:8" x14ac:dyDescent="0.3">
      <c r="A1275" s="71"/>
      <c r="C1275" s="10" t="str">
        <f t="shared" si="19"/>
        <v/>
      </c>
      <c r="H1275" s="71"/>
    </row>
    <row r="1276" spans="1:8" x14ac:dyDescent="0.3">
      <c r="A1276" s="71"/>
      <c r="C1276" s="10" t="str">
        <f t="shared" si="19"/>
        <v/>
      </c>
      <c r="H1276" s="71"/>
    </row>
    <row r="1277" spans="1:8" x14ac:dyDescent="0.3">
      <c r="A1277" s="71"/>
      <c r="C1277" s="10" t="str">
        <f t="shared" si="19"/>
        <v/>
      </c>
      <c r="H1277" s="71"/>
    </row>
    <row r="1278" spans="1:8" x14ac:dyDescent="0.3">
      <c r="A1278" s="71"/>
      <c r="C1278" s="10" t="str">
        <f t="shared" si="19"/>
        <v/>
      </c>
      <c r="H1278" s="71"/>
    </row>
    <row r="1279" spans="1:8" x14ac:dyDescent="0.3">
      <c r="A1279" s="71"/>
      <c r="C1279" s="10" t="str">
        <f t="shared" si="19"/>
        <v/>
      </c>
      <c r="H1279" s="71"/>
    </row>
    <row r="1280" spans="1:8" x14ac:dyDescent="0.3">
      <c r="A1280" s="71"/>
      <c r="C1280" s="10" t="str">
        <f t="shared" si="19"/>
        <v/>
      </c>
      <c r="H1280" s="71"/>
    </row>
    <row r="1281" spans="1:8" x14ac:dyDescent="0.3">
      <c r="A1281" s="71"/>
      <c r="C1281" s="10" t="str">
        <f t="shared" si="19"/>
        <v/>
      </c>
      <c r="H1281" s="71"/>
    </row>
    <row r="1282" spans="1:8" x14ac:dyDescent="0.3">
      <c r="A1282" s="71"/>
      <c r="C1282" s="10" t="str">
        <f t="shared" si="19"/>
        <v/>
      </c>
      <c r="H1282" s="71"/>
    </row>
    <row r="1283" spans="1:8" x14ac:dyDescent="0.3">
      <c r="A1283" s="71"/>
      <c r="C1283" s="10" t="str">
        <f t="shared" si="19"/>
        <v/>
      </c>
      <c r="H1283" s="71"/>
    </row>
    <row r="1284" spans="1:8" x14ac:dyDescent="0.3">
      <c r="A1284" s="71"/>
      <c r="C1284" s="10" t="str">
        <f t="shared" si="19"/>
        <v/>
      </c>
      <c r="H1284" s="71"/>
    </row>
    <row r="1285" spans="1:8" x14ac:dyDescent="0.3">
      <c r="A1285" s="71"/>
      <c r="C1285" s="10" t="str">
        <f t="shared" si="19"/>
        <v/>
      </c>
      <c r="H1285" s="71"/>
    </row>
    <row r="1286" spans="1:8" x14ac:dyDescent="0.3">
      <c r="A1286" s="71"/>
      <c r="C1286" s="10" t="str">
        <f t="shared" ref="C1286:C1349" si="20">IF(AND(B1286&lt;&gt;"",B1285&lt;&gt;""),B1286/B1285-1,"")</f>
        <v/>
      </c>
      <c r="H1286" s="71"/>
    </row>
    <row r="1287" spans="1:8" x14ac:dyDescent="0.3">
      <c r="A1287" s="71"/>
      <c r="C1287" s="10" t="str">
        <f t="shared" si="20"/>
        <v/>
      </c>
      <c r="H1287" s="71"/>
    </row>
    <row r="1288" spans="1:8" x14ac:dyDescent="0.3">
      <c r="A1288" s="71"/>
      <c r="C1288" s="10" t="str">
        <f t="shared" si="20"/>
        <v/>
      </c>
      <c r="H1288" s="71"/>
    </row>
    <row r="1289" spans="1:8" x14ac:dyDescent="0.3">
      <c r="A1289" s="71"/>
      <c r="C1289" s="10" t="str">
        <f t="shared" si="20"/>
        <v/>
      </c>
      <c r="H1289" s="71"/>
    </row>
    <row r="1290" spans="1:8" x14ac:dyDescent="0.3">
      <c r="A1290" s="71"/>
      <c r="C1290" s="10" t="str">
        <f t="shared" si="20"/>
        <v/>
      </c>
      <c r="H1290" s="71"/>
    </row>
    <row r="1291" spans="1:8" x14ac:dyDescent="0.3">
      <c r="A1291" s="71"/>
      <c r="C1291" s="10" t="str">
        <f t="shared" si="20"/>
        <v/>
      </c>
      <c r="H1291" s="71"/>
    </row>
    <row r="1292" spans="1:8" x14ac:dyDescent="0.3">
      <c r="A1292" s="71"/>
      <c r="C1292" s="10" t="str">
        <f t="shared" si="20"/>
        <v/>
      </c>
      <c r="H1292" s="71"/>
    </row>
    <row r="1293" spans="1:8" x14ac:dyDescent="0.3">
      <c r="A1293" s="71"/>
      <c r="C1293" s="10" t="str">
        <f t="shared" si="20"/>
        <v/>
      </c>
      <c r="H1293" s="71"/>
    </row>
    <row r="1294" spans="1:8" x14ac:dyDescent="0.3">
      <c r="A1294" s="71"/>
      <c r="C1294" s="10" t="str">
        <f t="shared" si="20"/>
        <v/>
      </c>
      <c r="H1294" s="71"/>
    </row>
    <row r="1295" spans="1:8" x14ac:dyDescent="0.3">
      <c r="A1295" s="71"/>
      <c r="C1295" s="10" t="str">
        <f t="shared" si="20"/>
        <v/>
      </c>
      <c r="H1295" s="71"/>
    </row>
    <row r="1296" spans="1:8" x14ac:dyDescent="0.3">
      <c r="A1296" s="71"/>
      <c r="C1296" s="10" t="str">
        <f t="shared" si="20"/>
        <v/>
      </c>
      <c r="H1296" s="71"/>
    </row>
    <row r="1297" spans="1:8" x14ac:dyDescent="0.3">
      <c r="A1297" s="71"/>
      <c r="C1297" s="10" t="str">
        <f t="shared" si="20"/>
        <v/>
      </c>
      <c r="H1297" s="71"/>
    </row>
    <row r="1298" spans="1:8" x14ac:dyDescent="0.3">
      <c r="A1298" s="71"/>
      <c r="C1298" s="10" t="str">
        <f t="shared" si="20"/>
        <v/>
      </c>
      <c r="H1298" s="71"/>
    </row>
    <row r="1299" spans="1:8" x14ac:dyDescent="0.3">
      <c r="A1299" s="71"/>
      <c r="C1299" s="10" t="str">
        <f t="shared" si="20"/>
        <v/>
      </c>
      <c r="H1299" s="71"/>
    </row>
    <row r="1300" spans="1:8" x14ac:dyDescent="0.3">
      <c r="A1300" s="71"/>
      <c r="C1300" s="10" t="str">
        <f t="shared" si="20"/>
        <v/>
      </c>
      <c r="H1300" s="71"/>
    </row>
    <row r="1301" spans="1:8" x14ac:dyDescent="0.3">
      <c r="A1301" s="71"/>
      <c r="C1301" s="10" t="str">
        <f t="shared" si="20"/>
        <v/>
      </c>
      <c r="H1301" s="71"/>
    </row>
    <row r="1302" spans="1:8" x14ac:dyDescent="0.3">
      <c r="A1302" s="71"/>
      <c r="C1302" s="10" t="str">
        <f t="shared" si="20"/>
        <v/>
      </c>
      <c r="H1302" s="71"/>
    </row>
    <row r="1303" spans="1:8" x14ac:dyDescent="0.3">
      <c r="A1303" s="71"/>
      <c r="C1303" s="10" t="str">
        <f t="shared" si="20"/>
        <v/>
      </c>
      <c r="H1303" s="71"/>
    </row>
    <row r="1304" spans="1:8" x14ac:dyDescent="0.3">
      <c r="A1304" s="71"/>
      <c r="C1304" s="10" t="str">
        <f t="shared" si="20"/>
        <v/>
      </c>
      <c r="H1304" s="71"/>
    </row>
    <row r="1305" spans="1:8" x14ac:dyDescent="0.3">
      <c r="A1305" s="71"/>
      <c r="C1305" s="10" t="str">
        <f t="shared" si="20"/>
        <v/>
      </c>
      <c r="H1305" s="71"/>
    </row>
    <row r="1306" spans="1:8" x14ac:dyDescent="0.3">
      <c r="A1306" s="71"/>
      <c r="C1306" s="10" t="str">
        <f t="shared" si="20"/>
        <v/>
      </c>
      <c r="H1306" s="71"/>
    </row>
    <row r="1307" spans="1:8" x14ac:dyDescent="0.3">
      <c r="A1307" s="71"/>
      <c r="C1307" s="10" t="str">
        <f t="shared" si="20"/>
        <v/>
      </c>
      <c r="H1307" s="71"/>
    </row>
    <row r="1308" spans="1:8" x14ac:dyDescent="0.3">
      <c r="A1308" s="71"/>
      <c r="C1308" s="10" t="str">
        <f t="shared" si="20"/>
        <v/>
      </c>
      <c r="H1308" s="71"/>
    </row>
    <row r="1309" spans="1:8" x14ac:dyDescent="0.3">
      <c r="A1309" s="71"/>
      <c r="C1309" s="10" t="str">
        <f t="shared" si="20"/>
        <v/>
      </c>
      <c r="H1309" s="71"/>
    </row>
    <row r="1310" spans="1:8" x14ac:dyDescent="0.3">
      <c r="A1310" s="71"/>
      <c r="C1310" s="10" t="str">
        <f t="shared" si="20"/>
        <v/>
      </c>
      <c r="H1310" s="71"/>
    </row>
    <row r="1311" spans="1:8" x14ac:dyDescent="0.3">
      <c r="A1311" s="71"/>
      <c r="C1311" s="10" t="str">
        <f t="shared" si="20"/>
        <v/>
      </c>
      <c r="H1311" s="71"/>
    </row>
    <row r="1312" spans="1:8" x14ac:dyDescent="0.3">
      <c r="A1312" s="71"/>
      <c r="C1312" s="10" t="str">
        <f t="shared" si="20"/>
        <v/>
      </c>
      <c r="H1312" s="71"/>
    </row>
    <row r="1313" spans="1:8" x14ac:dyDescent="0.3">
      <c r="A1313" s="71"/>
      <c r="C1313" s="10" t="str">
        <f t="shared" si="20"/>
        <v/>
      </c>
      <c r="H1313" s="71"/>
    </row>
    <row r="1314" spans="1:8" x14ac:dyDescent="0.3">
      <c r="A1314" s="71"/>
      <c r="C1314" s="10" t="str">
        <f t="shared" si="20"/>
        <v/>
      </c>
      <c r="H1314" s="71"/>
    </row>
    <row r="1315" spans="1:8" x14ac:dyDescent="0.3">
      <c r="A1315" s="71"/>
      <c r="C1315" s="10" t="str">
        <f t="shared" si="20"/>
        <v/>
      </c>
      <c r="H1315" s="71"/>
    </row>
    <row r="1316" spans="1:8" x14ac:dyDescent="0.3">
      <c r="A1316" s="71"/>
      <c r="C1316" s="10" t="str">
        <f t="shared" si="20"/>
        <v/>
      </c>
      <c r="H1316" s="71"/>
    </row>
    <row r="1317" spans="1:8" x14ac:dyDescent="0.3">
      <c r="A1317" s="71"/>
      <c r="C1317" s="10" t="str">
        <f t="shared" si="20"/>
        <v/>
      </c>
      <c r="H1317" s="71"/>
    </row>
    <row r="1318" spans="1:8" x14ac:dyDescent="0.3">
      <c r="A1318" s="71"/>
      <c r="C1318" s="10" t="str">
        <f t="shared" si="20"/>
        <v/>
      </c>
      <c r="H1318" s="71"/>
    </row>
    <row r="1319" spans="1:8" x14ac:dyDescent="0.3">
      <c r="A1319" s="71"/>
      <c r="C1319" s="10" t="str">
        <f t="shared" si="20"/>
        <v/>
      </c>
      <c r="H1319" s="71"/>
    </row>
    <row r="1320" spans="1:8" x14ac:dyDescent="0.3">
      <c r="A1320" s="71"/>
      <c r="C1320" s="10" t="str">
        <f t="shared" si="20"/>
        <v/>
      </c>
      <c r="H1320" s="71"/>
    </row>
    <row r="1321" spans="1:8" x14ac:dyDescent="0.3">
      <c r="A1321" s="71"/>
      <c r="C1321" s="10" t="str">
        <f t="shared" si="20"/>
        <v/>
      </c>
      <c r="H1321" s="71"/>
    </row>
    <row r="1322" spans="1:8" x14ac:dyDescent="0.3">
      <c r="A1322" s="71"/>
      <c r="C1322" s="10" t="str">
        <f t="shared" si="20"/>
        <v/>
      </c>
      <c r="H1322" s="71"/>
    </row>
    <row r="1323" spans="1:8" x14ac:dyDescent="0.3">
      <c r="A1323" s="71"/>
      <c r="C1323" s="10" t="str">
        <f t="shared" si="20"/>
        <v/>
      </c>
      <c r="H1323" s="71"/>
    </row>
    <row r="1324" spans="1:8" x14ac:dyDescent="0.3">
      <c r="A1324" s="71"/>
      <c r="C1324" s="10" t="str">
        <f t="shared" si="20"/>
        <v/>
      </c>
      <c r="H1324" s="71"/>
    </row>
    <row r="1325" spans="1:8" x14ac:dyDescent="0.3">
      <c r="A1325" s="71"/>
      <c r="C1325" s="10" t="str">
        <f t="shared" si="20"/>
        <v/>
      </c>
      <c r="H1325" s="71"/>
    </row>
    <row r="1326" spans="1:8" x14ac:dyDescent="0.3">
      <c r="A1326" s="71"/>
      <c r="C1326" s="10" t="str">
        <f t="shared" si="20"/>
        <v/>
      </c>
      <c r="H1326" s="71"/>
    </row>
    <row r="1327" spans="1:8" x14ac:dyDescent="0.3">
      <c r="A1327" s="71"/>
      <c r="C1327" s="10" t="str">
        <f t="shared" si="20"/>
        <v/>
      </c>
      <c r="H1327" s="71"/>
    </row>
    <row r="1328" spans="1:8" x14ac:dyDescent="0.3">
      <c r="A1328" s="71"/>
      <c r="C1328" s="10" t="str">
        <f t="shared" si="20"/>
        <v/>
      </c>
      <c r="H1328" s="71"/>
    </row>
    <row r="1329" spans="1:8" x14ac:dyDescent="0.3">
      <c r="A1329" s="71"/>
      <c r="C1329" s="10" t="str">
        <f t="shared" si="20"/>
        <v/>
      </c>
      <c r="H1329" s="71"/>
    </row>
    <row r="1330" spans="1:8" x14ac:dyDescent="0.3">
      <c r="A1330" s="71"/>
      <c r="C1330" s="10" t="str">
        <f t="shared" si="20"/>
        <v/>
      </c>
      <c r="H1330" s="71"/>
    </row>
    <row r="1331" spans="1:8" x14ac:dyDescent="0.3">
      <c r="A1331" s="71"/>
      <c r="C1331" s="10" t="str">
        <f t="shared" si="20"/>
        <v/>
      </c>
      <c r="H1331" s="71"/>
    </row>
    <row r="1332" spans="1:8" x14ac:dyDescent="0.3">
      <c r="A1332" s="71"/>
      <c r="C1332" s="10" t="str">
        <f t="shared" si="20"/>
        <v/>
      </c>
      <c r="H1332" s="71"/>
    </row>
    <row r="1333" spans="1:8" x14ac:dyDescent="0.3">
      <c r="A1333" s="71"/>
      <c r="C1333" s="10" t="str">
        <f t="shared" si="20"/>
        <v/>
      </c>
      <c r="H1333" s="71"/>
    </row>
    <row r="1334" spans="1:8" x14ac:dyDescent="0.3">
      <c r="A1334" s="71"/>
      <c r="C1334" s="10" t="str">
        <f t="shared" si="20"/>
        <v/>
      </c>
      <c r="H1334" s="71"/>
    </row>
    <row r="1335" spans="1:8" x14ac:dyDescent="0.3">
      <c r="A1335" s="71"/>
      <c r="C1335" s="10" t="str">
        <f t="shared" si="20"/>
        <v/>
      </c>
      <c r="H1335" s="71"/>
    </row>
    <row r="1336" spans="1:8" x14ac:dyDescent="0.3">
      <c r="A1336" s="71"/>
      <c r="C1336" s="10" t="str">
        <f t="shared" si="20"/>
        <v/>
      </c>
      <c r="H1336" s="71"/>
    </row>
    <row r="1337" spans="1:8" x14ac:dyDescent="0.3">
      <c r="A1337" s="71"/>
      <c r="C1337" s="10" t="str">
        <f t="shared" si="20"/>
        <v/>
      </c>
      <c r="H1337" s="71"/>
    </row>
    <row r="1338" spans="1:8" x14ac:dyDescent="0.3">
      <c r="A1338" s="71"/>
      <c r="C1338" s="10" t="str">
        <f t="shared" si="20"/>
        <v/>
      </c>
      <c r="H1338" s="71"/>
    </row>
    <row r="1339" spans="1:8" x14ac:dyDescent="0.3">
      <c r="A1339" s="71"/>
      <c r="C1339" s="10" t="str">
        <f t="shared" si="20"/>
        <v/>
      </c>
      <c r="H1339" s="71"/>
    </row>
    <row r="1340" spans="1:8" x14ac:dyDescent="0.3">
      <c r="A1340" s="71"/>
      <c r="C1340" s="10" t="str">
        <f t="shared" si="20"/>
        <v/>
      </c>
      <c r="H1340" s="71"/>
    </row>
    <row r="1341" spans="1:8" x14ac:dyDescent="0.3">
      <c r="A1341" s="71"/>
      <c r="C1341" s="10" t="str">
        <f t="shared" si="20"/>
        <v/>
      </c>
      <c r="H1341" s="71"/>
    </row>
    <row r="1342" spans="1:8" x14ac:dyDescent="0.3">
      <c r="A1342" s="71"/>
      <c r="C1342" s="10" t="str">
        <f t="shared" si="20"/>
        <v/>
      </c>
      <c r="H1342" s="71"/>
    </row>
    <row r="1343" spans="1:8" x14ac:dyDescent="0.3">
      <c r="A1343" s="71"/>
      <c r="C1343" s="10" t="str">
        <f t="shared" si="20"/>
        <v/>
      </c>
      <c r="H1343" s="71"/>
    </row>
    <row r="1344" spans="1:8" x14ac:dyDescent="0.3">
      <c r="A1344" s="71"/>
      <c r="C1344" s="10" t="str">
        <f t="shared" si="20"/>
        <v/>
      </c>
      <c r="H1344" s="71"/>
    </row>
    <row r="1345" spans="1:8" x14ac:dyDescent="0.3">
      <c r="A1345" s="71"/>
      <c r="C1345" s="10" t="str">
        <f t="shared" si="20"/>
        <v/>
      </c>
      <c r="H1345" s="71"/>
    </row>
    <row r="1346" spans="1:8" x14ac:dyDescent="0.3">
      <c r="A1346" s="71"/>
      <c r="C1346" s="10" t="str">
        <f t="shared" si="20"/>
        <v/>
      </c>
      <c r="H1346" s="71"/>
    </row>
    <row r="1347" spans="1:8" x14ac:dyDescent="0.3">
      <c r="A1347" s="71"/>
      <c r="C1347" s="10" t="str">
        <f t="shared" si="20"/>
        <v/>
      </c>
      <c r="H1347" s="71"/>
    </row>
    <row r="1348" spans="1:8" x14ac:dyDescent="0.3">
      <c r="A1348" s="71"/>
      <c r="C1348" s="10" t="str">
        <f t="shared" si="20"/>
        <v/>
      </c>
      <c r="H1348" s="71"/>
    </row>
    <row r="1349" spans="1:8" x14ac:dyDescent="0.3">
      <c r="A1349" s="71"/>
      <c r="C1349" s="10" t="str">
        <f t="shared" si="20"/>
        <v/>
      </c>
      <c r="H1349" s="71"/>
    </row>
    <row r="1350" spans="1:8" x14ac:dyDescent="0.3">
      <c r="A1350" s="71"/>
      <c r="C1350" s="10" t="str">
        <f t="shared" ref="C1350:C1413" si="21">IF(AND(B1350&lt;&gt;"",B1349&lt;&gt;""),B1350/B1349-1,"")</f>
        <v/>
      </c>
      <c r="H1350" s="71"/>
    </row>
    <row r="1351" spans="1:8" x14ac:dyDescent="0.3">
      <c r="A1351" s="71"/>
      <c r="C1351" s="10" t="str">
        <f t="shared" si="21"/>
        <v/>
      </c>
      <c r="H1351" s="71"/>
    </row>
    <row r="1352" spans="1:8" x14ac:dyDescent="0.3">
      <c r="A1352" s="71"/>
      <c r="C1352" s="10" t="str">
        <f t="shared" si="21"/>
        <v/>
      </c>
      <c r="H1352" s="71"/>
    </row>
    <row r="1353" spans="1:8" x14ac:dyDescent="0.3">
      <c r="A1353" s="71"/>
      <c r="C1353" s="10" t="str">
        <f t="shared" si="21"/>
        <v/>
      </c>
      <c r="H1353" s="71"/>
    </row>
    <row r="1354" spans="1:8" x14ac:dyDescent="0.3">
      <c r="A1354" s="71"/>
      <c r="C1354" s="10" t="str">
        <f t="shared" si="21"/>
        <v/>
      </c>
      <c r="H1354" s="71"/>
    </row>
    <row r="1355" spans="1:8" x14ac:dyDescent="0.3">
      <c r="A1355" s="71"/>
      <c r="C1355" s="10" t="str">
        <f t="shared" si="21"/>
        <v/>
      </c>
      <c r="H1355" s="71"/>
    </row>
    <row r="1356" spans="1:8" x14ac:dyDescent="0.3">
      <c r="A1356" s="71"/>
      <c r="C1356" s="10" t="str">
        <f t="shared" si="21"/>
        <v/>
      </c>
      <c r="H1356" s="71"/>
    </row>
    <row r="1357" spans="1:8" x14ac:dyDescent="0.3">
      <c r="A1357" s="71"/>
      <c r="C1357" s="10" t="str">
        <f t="shared" si="21"/>
        <v/>
      </c>
      <c r="H1357" s="71"/>
    </row>
    <row r="1358" spans="1:8" x14ac:dyDescent="0.3">
      <c r="A1358" s="71"/>
      <c r="C1358" s="10" t="str">
        <f t="shared" si="21"/>
        <v/>
      </c>
      <c r="H1358" s="71"/>
    </row>
    <row r="1359" spans="1:8" x14ac:dyDescent="0.3">
      <c r="A1359" s="71"/>
      <c r="C1359" s="10" t="str">
        <f t="shared" si="21"/>
        <v/>
      </c>
      <c r="H1359" s="71"/>
    </row>
    <row r="1360" spans="1:8" x14ac:dyDescent="0.3">
      <c r="A1360" s="71"/>
      <c r="C1360" s="10" t="str">
        <f t="shared" si="21"/>
        <v/>
      </c>
      <c r="H1360" s="71"/>
    </row>
    <row r="1361" spans="1:8" x14ac:dyDescent="0.3">
      <c r="A1361" s="71"/>
      <c r="C1361" s="10" t="str">
        <f t="shared" si="21"/>
        <v/>
      </c>
      <c r="H1361" s="71"/>
    </row>
    <row r="1362" spans="1:8" x14ac:dyDescent="0.3">
      <c r="A1362" s="71"/>
      <c r="C1362" s="10" t="str">
        <f t="shared" si="21"/>
        <v/>
      </c>
      <c r="H1362" s="71"/>
    </row>
    <row r="1363" spans="1:8" x14ac:dyDescent="0.3">
      <c r="A1363" s="71"/>
      <c r="C1363" s="10" t="str">
        <f t="shared" si="21"/>
        <v/>
      </c>
      <c r="H1363" s="71"/>
    </row>
    <row r="1364" spans="1:8" x14ac:dyDescent="0.3">
      <c r="A1364" s="71"/>
      <c r="C1364" s="10" t="str">
        <f t="shared" si="21"/>
        <v/>
      </c>
      <c r="H1364" s="71"/>
    </row>
    <row r="1365" spans="1:8" x14ac:dyDescent="0.3">
      <c r="A1365" s="71"/>
      <c r="C1365" s="10" t="str">
        <f t="shared" si="21"/>
        <v/>
      </c>
      <c r="H1365" s="71"/>
    </row>
    <row r="1366" spans="1:8" x14ac:dyDescent="0.3">
      <c r="A1366" s="71"/>
      <c r="C1366" s="10" t="str">
        <f t="shared" si="21"/>
        <v/>
      </c>
      <c r="H1366" s="71"/>
    </row>
    <row r="1367" spans="1:8" x14ac:dyDescent="0.3">
      <c r="A1367" s="71"/>
      <c r="C1367" s="10" t="str">
        <f t="shared" si="21"/>
        <v/>
      </c>
      <c r="H1367" s="71"/>
    </row>
    <row r="1368" spans="1:8" x14ac:dyDescent="0.3">
      <c r="A1368" s="71"/>
      <c r="C1368" s="10" t="str">
        <f t="shared" si="21"/>
        <v/>
      </c>
      <c r="H1368" s="71"/>
    </row>
    <row r="1369" spans="1:8" x14ac:dyDescent="0.3">
      <c r="A1369" s="71"/>
      <c r="C1369" s="10" t="str">
        <f t="shared" si="21"/>
        <v/>
      </c>
      <c r="H1369" s="71"/>
    </row>
    <row r="1370" spans="1:8" x14ac:dyDescent="0.3">
      <c r="A1370" s="71"/>
      <c r="C1370" s="10" t="str">
        <f t="shared" si="21"/>
        <v/>
      </c>
      <c r="H1370" s="71"/>
    </row>
    <row r="1371" spans="1:8" x14ac:dyDescent="0.3">
      <c r="A1371" s="71"/>
      <c r="C1371" s="10" t="str">
        <f t="shared" si="21"/>
        <v/>
      </c>
      <c r="H1371" s="71"/>
    </row>
    <row r="1372" spans="1:8" x14ac:dyDescent="0.3">
      <c r="A1372" s="71"/>
      <c r="C1372" s="10" t="str">
        <f t="shared" si="21"/>
        <v/>
      </c>
      <c r="H1372" s="71"/>
    </row>
    <row r="1373" spans="1:8" x14ac:dyDescent="0.3">
      <c r="A1373" s="71"/>
      <c r="C1373" s="10" t="str">
        <f t="shared" si="21"/>
        <v/>
      </c>
      <c r="H1373" s="71"/>
    </row>
    <row r="1374" spans="1:8" x14ac:dyDescent="0.3">
      <c r="A1374" s="71"/>
      <c r="C1374" s="10" t="str">
        <f t="shared" si="21"/>
        <v/>
      </c>
      <c r="H1374" s="71"/>
    </row>
    <row r="1375" spans="1:8" x14ac:dyDescent="0.3">
      <c r="A1375" s="71"/>
      <c r="C1375" s="10" t="str">
        <f t="shared" si="21"/>
        <v/>
      </c>
      <c r="H1375" s="71"/>
    </row>
    <row r="1376" spans="1:8" x14ac:dyDescent="0.3">
      <c r="A1376" s="71"/>
      <c r="C1376" s="10" t="str">
        <f t="shared" si="21"/>
        <v/>
      </c>
      <c r="H1376" s="71"/>
    </row>
    <row r="1377" spans="1:8" x14ac:dyDescent="0.3">
      <c r="A1377" s="71"/>
      <c r="C1377" s="10" t="str">
        <f t="shared" si="21"/>
        <v/>
      </c>
      <c r="H1377" s="71"/>
    </row>
    <row r="1378" spans="1:8" x14ac:dyDescent="0.3">
      <c r="A1378" s="71"/>
      <c r="C1378" s="10" t="str">
        <f t="shared" si="21"/>
        <v/>
      </c>
      <c r="H1378" s="71"/>
    </row>
    <row r="1379" spans="1:8" x14ac:dyDescent="0.3">
      <c r="A1379" s="71"/>
      <c r="C1379" s="10" t="str">
        <f t="shared" si="21"/>
        <v/>
      </c>
      <c r="H1379" s="71"/>
    </row>
    <row r="1380" spans="1:8" x14ac:dyDescent="0.3">
      <c r="A1380" s="71"/>
      <c r="C1380" s="10" t="str">
        <f t="shared" si="21"/>
        <v/>
      </c>
      <c r="H1380" s="71"/>
    </row>
    <row r="1381" spans="1:8" x14ac:dyDescent="0.3">
      <c r="A1381" s="71"/>
      <c r="C1381" s="10" t="str">
        <f t="shared" si="21"/>
        <v/>
      </c>
      <c r="H1381" s="71"/>
    </row>
    <row r="1382" spans="1:8" x14ac:dyDescent="0.3">
      <c r="A1382" s="71"/>
      <c r="C1382" s="10" t="str">
        <f t="shared" si="21"/>
        <v/>
      </c>
      <c r="H1382" s="71"/>
    </row>
    <row r="1383" spans="1:8" x14ac:dyDescent="0.3">
      <c r="A1383" s="71"/>
      <c r="C1383" s="10" t="str">
        <f t="shared" si="21"/>
        <v/>
      </c>
      <c r="H1383" s="71"/>
    </row>
    <row r="1384" spans="1:8" x14ac:dyDescent="0.3">
      <c r="A1384" s="71"/>
      <c r="C1384" s="10" t="str">
        <f t="shared" si="21"/>
        <v/>
      </c>
      <c r="H1384" s="71"/>
    </row>
    <row r="1385" spans="1:8" x14ac:dyDescent="0.3">
      <c r="A1385" s="71"/>
      <c r="C1385" s="10" t="str">
        <f t="shared" si="21"/>
        <v/>
      </c>
      <c r="H1385" s="71"/>
    </row>
    <row r="1386" spans="1:8" x14ac:dyDescent="0.3">
      <c r="A1386" s="71"/>
      <c r="C1386" s="10" t="str">
        <f t="shared" si="21"/>
        <v/>
      </c>
      <c r="H1386" s="71"/>
    </row>
    <row r="1387" spans="1:8" x14ac:dyDescent="0.3">
      <c r="A1387" s="71"/>
      <c r="C1387" s="10" t="str">
        <f t="shared" si="21"/>
        <v/>
      </c>
      <c r="H1387" s="71"/>
    </row>
    <row r="1388" spans="1:8" x14ac:dyDescent="0.3">
      <c r="A1388" s="71"/>
      <c r="C1388" s="10" t="str">
        <f t="shared" si="21"/>
        <v/>
      </c>
      <c r="H1388" s="71"/>
    </row>
    <row r="1389" spans="1:8" x14ac:dyDescent="0.3">
      <c r="A1389" s="71"/>
      <c r="C1389" s="10" t="str">
        <f t="shared" si="21"/>
        <v/>
      </c>
      <c r="H1389" s="71"/>
    </row>
    <row r="1390" spans="1:8" x14ac:dyDescent="0.3">
      <c r="A1390" s="71"/>
      <c r="C1390" s="10" t="str">
        <f t="shared" si="21"/>
        <v/>
      </c>
      <c r="H1390" s="71"/>
    </row>
    <row r="1391" spans="1:8" x14ac:dyDescent="0.3">
      <c r="A1391" s="71"/>
      <c r="C1391" s="10" t="str">
        <f t="shared" si="21"/>
        <v/>
      </c>
      <c r="H1391" s="71"/>
    </row>
    <row r="1392" spans="1:8" x14ac:dyDescent="0.3">
      <c r="A1392" s="71"/>
      <c r="C1392" s="10" t="str">
        <f t="shared" si="21"/>
        <v/>
      </c>
      <c r="H1392" s="71"/>
    </row>
    <row r="1393" spans="1:8" x14ac:dyDescent="0.3">
      <c r="A1393" s="71"/>
      <c r="C1393" s="10" t="str">
        <f t="shared" si="21"/>
        <v/>
      </c>
      <c r="H1393" s="71"/>
    </row>
    <row r="1394" spans="1:8" x14ac:dyDescent="0.3">
      <c r="A1394" s="71"/>
      <c r="C1394" s="10" t="str">
        <f t="shared" si="21"/>
        <v/>
      </c>
      <c r="H1394" s="71"/>
    </row>
    <row r="1395" spans="1:8" x14ac:dyDescent="0.3">
      <c r="A1395" s="71"/>
      <c r="C1395" s="10" t="str">
        <f t="shared" si="21"/>
        <v/>
      </c>
      <c r="H1395" s="71"/>
    </row>
    <row r="1396" spans="1:8" x14ac:dyDescent="0.3">
      <c r="A1396" s="71"/>
      <c r="C1396" s="10" t="str">
        <f t="shared" si="21"/>
        <v/>
      </c>
      <c r="H1396" s="71"/>
    </row>
    <row r="1397" spans="1:8" x14ac:dyDescent="0.3">
      <c r="A1397" s="71"/>
      <c r="C1397" s="10" t="str">
        <f t="shared" si="21"/>
        <v/>
      </c>
      <c r="H1397" s="71"/>
    </row>
    <row r="1398" spans="1:8" x14ac:dyDescent="0.3">
      <c r="A1398" s="71"/>
      <c r="C1398" s="10" t="str">
        <f t="shared" si="21"/>
        <v/>
      </c>
      <c r="H1398" s="71"/>
    </row>
    <row r="1399" spans="1:8" x14ac:dyDescent="0.3">
      <c r="A1399" s="71"/>
      <c r="C1399" s="10" t="str">
        <f t="shared" si="21"/>
        <v/>
      </c>
      <c r="H1399" s="71"/>
    </row>
    <row r="1400" spans="1:8" x14ac:dyDescent="0.3">
      <c r="A1400" s="71"/>
      <c r="C1400" s="10" t="str">
        <f t="shared" si="21"/>
        <v/>
      </c>
      <c r="H1400" s="71"/>
    </row>
    <row r="1401" spans="1:8" x14ac:dyDescent="0.3">
      <c r="A1401" s="71"/>
      <c r="C1401" s="10" t="str">
        <f t="shared" si="21"/>
        <v/>
      </c>
      <c r="H1401" s="71"/>
    </row>
    <row r="1402" spans="1:8" x14ac:dyDescent="0.3">
      <c r="A1402" s="71"/>
      <c r="C1402" s="10" t="str">
        <f t="shared" si="21"/>
        <v/>
      </c>
      <c r="H1402" s="71"/>
    </row>
    <row r="1403" spans="1:8" x14ac:dyDescent="0.3">
      <c r="A1403" s="71"/>
      <c r="C1403" s="10" t="str">
        <f t="shared" si="21"/>
        <v/>
      </c>
      <c r="H1403" s="71"/>
    </row>
    <row r="1404" spans="1:8" x14ac:dyDescent="0.3">
      <c r="A1404" s="71"/>
      <c r="C1404" s="10" t="str">
        <f t="shared" si="21"/>
        <v/>
      </c>
      <c r="H1404" s="71"/>
    </row>
    <row r="1405" spans="1:8" x14ac:dyDescent="0.3">
      <c r="A1405" s="71"/>
      <c r="C1405" s="10" t="str">
        <f t="shared" si="21"/>
        <v/>
      </c>
      <c r="H1405" s="71"/>
    </row>
    <row r="1406" spans="1:8" x14ac:dyDescent="0.3">
      <c r="A1406" s="71"/>
      <c r="C1406" s="10" t="str">
        <f t="shared" si="21"/>
        <v/>
      </c>
      <c r="H1406" s="71"/>
    </row>
    <row r="1407" spans="1:8" x14ac:dyDescent="0.3">
      <c r="A1407" s="71"/>
      <c r="C1407" s="10" t="str">
        <f t="shared" si="21"/>
        <v/>
      </c>
      <c r="H1407" s="71"/>
    </row>
    <row r="1408" spans="1:8" x14ac:dyDescent="0.3">
      <c r="A1408" s="71"/>
      <c r="C1408" s="10" t="str">
        <f t="shared" si="21"/>
        <v/>
      </c>
      <c r="H1408" s="71"/>
    </row>
    <row r="1409" spans="1:8" x14ac:dyDescent="0.3">
      <c r="A1409" s="71"/>
      <c r="C1409" s="10" t="str">
        <f t="shared" si="21"/>
        <v/>
      </c>
      <c r="H1409" s="71"/>
    </row>
    <row r="1410" spans="1:8" x14ac:dyDescent="0.3">
      <c r="A1410" s="71"/>
      <c r="C1410" s="10" t="str">
        <f t="shared" si="21"/>
        <v/>
      </c>
      <c r="H1410" s="71"/>
    </row>
    <row r="1411" spans="1:8" x14ac:dyDescent="0.3">
      <c r="A1411" s="71"/>
      <c r="C1411" s="10" t="str">
        <f t="shared" si="21"/>
        <v/>
      </c>
      <c r="H1411" s="71"/>
    </row>
    <row r="1412" spans="1:8" x14ac:dyDescent="0.3">
      <c r="A1412" s="71"/>
      <c r="C1412" s="10" t="str">
        <f t="shared" si="21"/>
        <v/>
      </c>
      <c r="H1412" s="71"/>
    </row>
    <row r="1413" spans="1:8" x14ac:dyDescent="0.3">
      <c r="A1413" s="71"/>
      <c r="C1413" s="10" t="str">
        <f t="shared" si="21"/>
        <v/>
      </c>
      <c r="H1413" s="71"/>
    </row>
    <row r="1414" spans="1:8" x14ac:dyDescent="0.3">
      <c r="A1414" s="71"/>
      <c r="C1414" s="10" t="str">
        <f t="shared" ref="C1414:C1477" si="22">IF(AND(B1414&lt;&gt;"",B1413&lt;&gt;""),B1414/B1413-1,"")</f>
        <v/>
      </c>
      <c r="H1414" s="71"/>
    </row>
    <row r="1415" spans="1:8" x14ac:dyDescent="0.3">
      <c r="A1415" s="71"/>
      <c r="C1415" s="10" t="str">
        <f t="shared" si="22"/>
        <v/>
      </c>
      <c r="H1415" s="71"/>
    </row>
    <row r="1416" spans="1:8" x14ac:dyDescent="0.3">
      <c r="A1416" s="71"/>
      <c r="C1416" s="10" t="str">
        <f t="shared" si="22"/>
        <v/>
      </c>
      <c r="H1416" s="71"/>
    </row>
    <row r="1417" spans="1:8" x14ac:dyDescent="0.3">
      <c r="A1417" s="71"/>
      <c r="C1417" s="10" t="str">
        <f t="shared" si="22"/>
        <v/>
      </c>
      <c r="H1417" s="71"/>
    </row>
    <row r="1418" spans="1:8" x14ac:dyDescent="0.3">
      <c r="A1418" s="71"/>
      <c r="C1418" s="10" t="str">
        <f t="shared" si="22"/>
        <v/>
      </c>
      <c r="H1418" s="71"/>
    </row>
    <row r="1419" spans="1:8" x14ac:dyDescent="0.3">
      <c r="A1419" s="71"/>
      <c r="C1419" s="10" t="str">
        <f t="shared" si="22"/>
        <v/>
      </c>
      <c r="H1419" s="71"/>
    </row>
    <row r="1420" spans="1:8" x14ac:dyDescent="0.3">
      <c r="A1420" s="71"/>
      <c r="C1420" s="10" t="str">
        <f t="shared" si="22"/>
        <v/>
      </c>
      <c r="H1420" s="71"/>
    </row>
    <row r="1421" spans="1:8" x14ac:dyDescent="0.3">
      <c r="A1421" s="71"/>
      <c r="C1421" s="10" t="str">
        <f t="shared" si="22"/>
        <v/>
      </c>
      <c r="H1421" s="71"/>
    </row>
    <row r="1422" spans="1:8" x14ac:dyDescent="0.3">
      <c r="A1422" s="71"/>
      <c r="C1422" s="10" t="str">
        <f t="shared" si="22"/>
        <v/>
      </c>
      <c r="H1422" s="71"/>
    </row>
    <row r="1423" spans="1:8" x14ac:dyDescent="0.3">
      <c r="A1423" s="71"/>
      <c r="C1423" s="10" t="str">
        <f t="shared" si="22"/>
        <v/>
      </c>
      <c r="H1423" s="71"/>
    </row>
    <row r="1424" spans="1:8" x14ac:dyDescent="0.3">
      <c r="A1424" s="71"/>
      <c r="C1424" s="10" t="str">
        <f t="shared" si="22"/>
        <v/>
      </c>
      <c r="H1424" s="71"/>
    </row>
    <row r="1425" spans="1:8" x14ac:dyDescent="0.3">
      <c r="A1425" s="71"/>
      <c r="C1425" s="10" t="str">
        <f t="shared" si="22"/>
        <v/>
      </c>
      <c r="H1425" s="71"/>
    </row>
    <row r="1426" spans="1:8" x14ac:dyDescent="0.3">
      <c r="A1426" s="71"/>
      <c r="C1426" s="10" t="str">
        <f t="shared" si="22"/>
        <v/>
      </c>
      <c r="H1426" s="71"/>
    </row>
    <row r="1427" spans="1:8" x14ac:dyDescent="0.3">
      <c r="A1427" s="71"/>
      <c r="C1427" s="10" t="str">
        <f t="shared" si="22"/>
        <v/>
      </c>
      <c r="H1427" s="71"/>
    </row>
    <row r="1428" spans="1:8" x14ac:dyDescent="0.3">
      <c r="A1428" s="71"/>
      <c r="C1428" s="10" t="str">
        <f t="shared" si="22"/>
        <v/>
      </c>
      <c r="H1428" s="71"/>
    </row>
    <row r="1429" spans="1:8" x14ac:dyDescent="0.3">
      <c r="A1429" s="71"/>
      <c r="C1429" s="10" t="str">
        <f t="shared" si="22"/>
        <v/>
      </c>
      <c r="H1429" s="71"/>
    </row>
    <row r="1430" spans="1:8" x14ac:dyDescent="0.3">
      <c r="A1430" s="71"/>
      <c r="C1430" s="10" t="str">
        <f t="shared" si="22"/>
        <v/>
      </c>
      <c r="H1430" s="71"/>
    </row>
    <row r="1431" spans="1:8" x14ac:dyDescent="0.3">
      <c r="A1431" s="71"/>
      <c r="C1431" s="10" t="str">
        <f t="shared" si="22"/>
        <v/>
      </c>
      <c r="H1431" s="71"/>
    </row>
    <row r="1432" spans="1:8" x14ac:dyDescent="0.3">
      <c r="A1432" s="71"/>
      <c r="C1432" s="10" t="str">
        <f t="shared" si="22"/>
        <v/>
      </c>
      <c r="H1432" s="71"/>
    </row>
    <row r="1433" spans="1:8" x14ac:dyDescent="0.3">
      <c r="A1433" s="71"/>
      <c r="C1433" s="10" t="str">
        <f t="shared" si="22"/>
        <v/>
      </c>
      <c r="H1433" s="71"/>
    </row>
    <row r="1434" spans="1:8" x14ac:dyDescent="0.3">
      <c r="A1434" s="71"/>
      <c r="C1434" s="10" t="str">
        <f t="shared" si="22"/>
        <v/>
      </c>
      <c r="H1434" s="71"/>
    </row>
    <row r="1435" spans="1:8" x14ac:dyDescent="0.3">
      <c r="A1435" s="71"/>
      <c r="C1435" s="10" t="str">
        <f t="shared" si="22"/>
        <v/>
      </c>
      <c r="H1435" s="71"/>
    </row>
    <row r="1436" spans="1:8" x14ac:dyDescent="0.3">
      <c r="A1436" s="71"/>
      <c r="C1436" s="10" t="str">
        <f t="shared" si="22"/>
        <v/>
      </c>
      <c r="H1436" s="71"/>
    </row>
    <row r="1437" spans="1:8" x14ac:dyDescent="0.3">
      <c r="A1437" s="71"/>
      <c r="C1437" s="10" t="str">
        <f t="shared" si="22"/>
        <v/>
      </c>
      <c r="H1437" s="71"/>
    </row>
    <row r="1438" spans="1:8" x14ac:dyDescent="0.3">
      <c r="A1438" s="71"/>
      <c r="C1438" s="10" t="str">
        <f t="shared" si="22"/>
        <v/>
      </c>
      <c r="H1438" s="71"/>
    </row>
    <row r="1439" spans="1:8" x14ac:dyDescent="0.3">
      <c r="A1439" s="71"/>
      <c r="C1439" s="10" t="str">
        <f t="shared" si="22"/>
        <v/>
      </c>
      <c r="H1439" s="71"/>
    </row>
    <row r="1440" spans="1:8" x14ac:dyDescent="0.3">
      <c r="A1440" s="71"/>
      <c r="C1440" s="10" t="str">
        <f t="shared" si="22"/>
        <v/>
      </c>
      <c r="H1440" s="71"/>
    </row>
    <row r="1441" spans="1:8" x14ac:dyDescent="0.3">
      <c r="A1441" s="71"/>
      <c r="C1441" s="10" t="str">
        <f t="shared" si="22"/>
        <v/>
      </c>
      <c r="H1441" s="71"/>
    </row>
    <row r="1442" spans="1:8" x14ac:dyDescent="0.3">
      <c r="A1442" s="71"/>
      <c r="C1442" s="10" t="str">
        <f t="shared" si="22"/>
        <v/>
      </c>
      <c r="H1442" s="71"/>
    </row>
    <row r="1443" spans="1:8" x14ac:dyDescent="0.3">
      <c r="A1443" s="71"/>
      <c r="C1443" s="10" t="str">
        <f t="shared" si="22"/>
        <v/>
      </c>
      <c r="H1443" s="71"/>
    </row>
    <row r="1444" spans="1:8" x14ac:dyDescent="0.3">
      <c r="A1444" s="71"/>
      <c r="C1444" s="10" t="str">
        <f t="shared" si="22"/>
        <v/>
      </c>
      <c r="H1444" s="71"/>
    </row>
    <row r="1445" spans="1:8" x14ac:dyDescent="0.3">
      <c r="A1445" s="71"/>
      <c r="C1445" s="10" t="str">
        <f t="shared" si="22"/>
        <v/>
      </c>
      <c r="H1445" s="71"/>
    </row>
    <row r="1446" spans="1:8" x14ac:dyDescent="0.3">
      <c r="A1446" s="71"/>
      <c r="C1446" s="10" t="str">
        <f t="shared" si="22"/>
        <v/>
      </c>
      <c r="H1446" s="71"/>
    </row>
    <row r="1447" spans="1:8" x14ac:dyDescent="0.3">
      <c r="A1447" s="71"/>
      <c r="C1447" s="10" t="str">
        <f t="shared" si="22"/>
        <v/>
      </c>
      <c r="H1447" s="71"/>
    </row>
    <row r="1448" spans="1:8" x14ac:dyDescent="0.3">
      <c r="A1448" s="71"/>
      <c r="C1448" s="10" t="str">
        <f t="shared" si="22"/>
        <v/>
      </c>
      <c r="H1448" s="71"/>
    </row>
    <row r="1449" spans="1:8" x14ac:dyDescent="0.3">
      <c r="A1449" s="71"/>
      <c r="C1449" s="10" t="str">
        <f t="shared" si="22"/>
        <v/>
      </c>
      <c r="H1449" s="71"/>
    </row>
    <row r="1450" spans="1:8" x14ac:dyDescent="0.3">
      <c r="A1450" s="71"/>
      <c r="C1450" s="10" t="str">
        <f t="shared" si="22"/>
        <v/>
      </c>
      <c r="H1450" s="71"/>
    </row>
    <row r="1451" spans="1:8" x14ac:dyDescent="0.3">
      <c r="A1451" s="71"/>
      <c r="C1451" s="10" t="str">
        <f t="shared" si="22"/>
        <v/>
      </c>
      <c r="H1451" s="71"/>
    </row>
    <row r="1452" spans="1:8" x14ac:dyDescent="0.3">
      <c r="A1452" s="71"/>
      <c r="C1452" s="10" t="str">
        <f t="shared" si="22"/>
        <v/>
      </c>
      <c r="H1452" s="71"/>
    </row>
    <row r="1453" spans="1:8" x14ac:dyDescent="0.3">
      <c r="A1453" s="71"/>
      <c r="C1453" s="10" t="str">
        <f t="shared" si="22"/>
        <v/>
      </c>
      <c r="H1453" s="71"/>
    </row>
    <row r="1454" spans="1:8" x14ac:dyDescent="0.3">
      <c r="A1454" s="71"/>
      <c r="C1454" s="10" t="str">
        <f t="shared" si="22"/>
        <v/>
      </c>
      <c r="H1454" s="71"/>
    </row>
    <row r="1455" spans="1:8" x14ac:dyDescent="0.3">
      <c r="A1455" s="71"/>
      <c r="C1455" s="10" t="str">
        <f t="shared" si="22"/>
        <v/>
      </c>
      <c r="H1455" s="71"/>
    </row>
    <row r="1456" spans="1:8" x14ac:dyDescent="0.3">
      <c r="A1456" s="71"/>
      <c r="C1456" s="10" t="str">
        <f t="shared" si="22"/>
        <v/>
      </c>
      <c r="H1456" s="71"/>
    </row>
    <row r="1457" spans="1:8" x14ac:dyDescent="0.3">
      <c r="A1457" s="71"/>
      <c r="C1457" s="10" t="str">
        <f t="shared" si="22"/>
        <v/>
      </c>
      <c r="H1457" s="71"/>
    </row>
    <row r="1458" spans="1:8" x14ac:dyDescent="0.3">
      <c r="A1458" s="71"/>
      <c r="C1458" s="10" t="str">
        <f t="shared" si="22"/>
        <v/>
      </c>
      <c r="H1458" s="71"/>
    </row>
    <row r="1459" spans="1:8" x14ac:dyDescent="0.3">
      <c r="A1459" s="71"/>
      <c r="C1459" s="10" t="str">
        <f t="shared" si="22"/>
        <v/>
      </c>
      <c r="H1459" s="71"/>
    </row>
    <row r="1460" spans="1:8" x14ac:dyDescent="0.3">
      <c r="A1460" s="71"/>
      <c r="C1460" s="10" t="str">
        <f t="shared" si="22"/>
        <v/>
      </c>
      <c r="H1460" s="71"/>
    </row>
    <row r="1461" spans="1:8" x14ac:dyDescent="0.3">
      <c r="A1461" s="71"/>
      <c r="C1461" s="10" t="str">
        <f t="shared" si="22"/>
        <v/>
      </c>
      <c r="H1461" s="71"/>
    </row>
    <row r="1462" spans="1:8" x14ac:dyDescent="0.3">
      <c r="A1462" s="71"/>
      <c r="C1462" s="10" t="str">
        <f t="shared" si="22"/>
        <v/>
      </c>
      <c r="H1462" s="71"/>
    </row>
    <row r="1463" spans="1:8" x14ac:dyDescent="0.3">
      <c r="A1463" s="71"/>
      <c r="C1463" s="10" t="str">
        <f t="shared" si="22"/>
        <v/>
      </c>
      <c r="H1463" s="71"/>
    </row>
    <row r="1464" spans="1:8" x14ac:dyDescent="0.3">
      <c r="A1464" s="71"/>
      <c r="C1464" s="10" t="str">
        <f t="shared" si="22"/>
        <v/>
      </c>
      <c r="H1464" s="71"/>
    </row>
    <row r="1465" spans="1:8" x14ac:dyDescent="0.3">
      <c r="A1465" s="71"/>
      <c r="C1465" s="10" t="str">
        <f t="shared" si="22"/>
        <v/>
      </c>
      <c r="H1465" s="71"/>
    </row>
    <row r="1466" spans="1:8" x14ac:dyDescent="0.3">
      <c r="A1466" s="71"/>
      <c r="C1466" s="10" t="str">
        <f t="shared" si="22"/>
        <v/>
      </c>
      <c r="H1466" s="71"/>
    </row>
    <row r="1467" spans="1:8" x14ac:dyDescent="0.3">
      <c r="A1467" s="71"/>
      <c r="C1467" s="10" t="str">
        <f t="shared" si="22"/>
        <v/>
      </c>
      <c r="H1467" s="71"/>
    </row>
    <row r="1468" spans="1:8" x14ac:dyDescent="0.3">
      <c r="A1468" s="71"/>
      <c r="C1468" s="10" t="str">
        <f t="shared" si="22"/>
        <v/>
      </c>
      <c r="H1468" s="71"/>
    </row>
    <row r="1469" spans="1:8" x14ac:dyDescent="0.3">
      <c r="A1469" s="71"/>
      <c r="C1469" s="10" t="str">
        <f t="shared" si="22"/>
        <v/>
      </c>
      <c r="H1469" s="71"/>
    </row>
    <row r="1470" spans="1:8" x14ac:dyDescent="0.3">
      <c r="A1470" s="71"/>
      <c r="C1470" s="10" t="str">
        <f t="shared" si="22"/>
        <v/>
      </c>
      <c r="H1470" s="71"/>
    </row>
    <row r="1471" spans="1:8" x14ac:dyDescent="0.3">
      <c r="A1471" s="71"/>
      <c r="C1471" s="10" t="str">
        <f t="shared" si="22"/>
        <v/>
      </c>
      <c r="H1471" s="71"/>
    </row>
    <row r="1472" spans="1:8" x14ac:dyDescent="0.3">
      <c r="A1472" s="71"/>
      <c r="C1472" s="10" t="str">
        <f t="shared" si="22"/>
        <v/>
      </c>
      <c r="H1472" s="71"/>
    </row>
    <row r="1473" spans="1:8" x14ac:dyDescent="0.3">
      <c r="A1473" s="71"/>
      <c r="C1473" s="10" t="str">
        <f t="shared" si="22"/>
        <v/>
      </c>
      <c r="H1473" s="71"/>
    </row>
    <row r="1474" spans="1:8" x14ac:dyDescent="0.3">
      <c r="A1474" s="71"/>
      <c r="C1474" s="10" t="str">
        <f t="shared" si="22"/>
        <v/>
      </c>
      <c r="H1474" s="71"/>
    </row>
    <row r="1475" spans="1:8" x14ac:dyDescent="0.3">
      <c r="A1475" s="71"/>
      <c r="C1475" s="10" t="str">
        <f t="shared" si="22"/>
        <v/>
      </c>
      <c r="H1475" s="71"/>
    </row>
    <row r="1476" spans="1:8" x14ac:dyDescent="0.3">
      <c r="A1476" s="71"/>
      <c r="C1476" s="10" t="str">
        <f t="shared" si="22"/>
        <v/>
      </c>
      <c r="H1476" s="71"/>
    </row>
    <row r="1477" spans="1:8" x14ac:dyDescent="0.3">
      <c r="A1477" s="71"/>
      <c r="C1477" s="10" t="str">
        <f t="shared" si="22"/>
        <v/>
      </c>
      <c r="H1477" s="71"/>
    </row>
    <row r="1478" spans="1:8" x14ac:dyDescent="0.3">
      <c r="A1478" s="71"/>
      <c r="C1478" s="10" t="str">
        <f t="shared" ref="C1478:C1541" si="23">IF(AND(B1478&lt;&gt;"",B1477&lt;&gt;""),B1478/B1477-1,"")</f>
        <v/>
      </c>
      <c r="H1478" s="71"/>
    </row>
    <row r="1479" spans="1:8" x14ac:dyDescent="0.3">
      <c r="A1479" s="71"/>
      <c r="C1479" s="10" t="str">
        <f t="shared" si="23"/>
        <v/>
      </c>
      <c r="H1479" s="71"/>
    </row>
    <row r="1480" spans="1:8" x14ac:dyDescent="0.3">
      <c r="A1480" s="71"/>
      <c r="C1480" s="10" t="str">
        <f t="shared" si="23"/>
        <v/>
      </c>
      <c r="H1480" s="71"/>
    </row>
    <row r="1481" spans="1:8" x14ac:dyDescent="0.3">
      <c r="A1481" s="71"/>
      <c r="C1481" s="10" t="str">
        <f t="shared" si="23"/>
        <v/>
      </c>
      <c r="H1481" s="71"/>
    </row>
    <row r="1482" spans="1:8" x14ac:dyDescent="0.3">
      <c r="A1482" s="71"/>
      <c r="C1482" s="10" t="str">
        <f t="shared" si="23"/>
        <v/>
      </c>
      <c r="H1482" s="71"/>
    </row>
    <row r="1483" spans="1:8" x14ac:dyDescent="0.3">
      <c r="A1483" s="71"/>
      <c r="C1483" s="10" t="str">
        <f t="shared" si="23"/>
        <v/>
      </c>
      <c r="H1483" s="71"/>
    </row>
    <row r="1484" spans="1:8" x14ac:dyDescent="0.3">
      <c r="A1484" s="71"/>
      <c r="C1484" s="10" t="str">
        <f t="shared" si="23"/>
        <v/>
      </c>
      <c r="H1484" s="71"/>
    </row>
    <row r="1485" spans="1:8" x14ac:dyDescent="0.3">
      <c r="A1485" s="71"/>
      <c r="C1485" s="10" t="str">
        <f t="shared" si="23"/>
        <v/>
      </c>
      <c r="H1485" s="71"/>
    </row>
    <row r="1486" spans="1:8" x14ac:dyDescent="0.3">
      <c r="A1486" s="71"/>
      <c r="C1486" s="10" t="str">
        <f t="shared" si="23"/>
        <v/>
      </c>
      <c r="H1486" s="71"/>
    </row>
    <row r="1487" spans="1:8" x14ac:dyDescent="0.3">
      <c r="A1487" s="71"/>
      <c r="C1487" s="10" t="str">
        <f t="shared" si="23"/>
        <v/>
      </c>
      <c r="H1487" s="71"/>
    </row>
    <row r="1488" spans="1:8" x14ac:dyDescent="0.3">
      <c r="A1488" s="71"/>
      <c r="C1488" s="10" t="str">
        <f t="shared" si="23"/>
        <v/>
      </c>
      <c r="H1488" s="71"/>
    </row>
    <row r="1489" spans="1:8" x14ac:dyDescent="0.3">
      <c r="A1489" s="71"/>
      <c r="C1489" s="10" t="str">
        <f t="shared" si="23"/>
        <v/>
      </c>
      <c r="H1489" s="71"/>
    </row>
    <row r="1490" spans="1:8" x14ac:dyDescent="0.3">
      <c r="A1490" s="71"/>
      <c r="C1490" s="10" t="str">
        <f t="shared" si="23"/>
        <v/>
      </c>
      <c r="H1490" s="71"/>
    </row>
    <row r="1491" spans="1:8" x14ac:dyDescent="0.3">
      <c r="A1491" s="71"/>
      <c r="C1491" s="10" t="str">
        <f t="shared" si="23"/>
        <v/>
      </c>
      <c r="H1491" s="71"/>
    </row>
    <row r="1492" spans="1:8" x14ac:dyDescent="0.3">
      <c r="A1492" s="71"/>
      <c r="C1492" s="10" t="str">
        <f t="shared" si="23"/>
        <v/>
      </c>
      <c r="H1492" s="71"/>
    </row>
    <row r="1493" spans="1:8" x14ac:dyDescent="0.3">
      <c r="A1493" s="71"/>
      <c r="C1493" s="10" t="str">
        <f t="shared" si="23"/>
        <v/>
      </c>
      <c r="H1493" s="71"/>
    </row>
    <row r="1494" spans="1:8" x14ac:dyDescent="0.3">
      <c r="A1494" s="71"/>
      <c r="C1494" s="10" t="str">
        <f t="shared" si="23"/>
        <v/>
      </c>
      <c r="H1494" s="71"/>
    </row>
    <row r="1495" spans="1:8" x14ac:dyDescent="0.3">
      <c r="A1495" s="71"/>
      <c r="C1495" s="10" t="str">
        <f t="shared" si="23"/>
        <v/>
      </c>
      <c r="H1495" s="71"/>
    </row>
    <row r="1496" spans="1:8" x14ac:dyDescent="0.3">
      <c r="A1496" s="71"/>
      <c r="C1496" s="10" t="str">
        <f t="shared" si="23"/>
        <v/>
      </c>
      <c r="H1496" s="71"/>
    </row>
    <row r="1497" spans="1:8" x14ac:dyDescent="0.3">
      <c r="A1497" s="71"/>
      <c r="C1497" s="10" t="str">
        <f t="shared" si="23"/>
        <v/>
      </c>
      <c r="H1497" s="71"/>
    </row>
    <row r="1498" spans="1:8" x14ac:dyDescent="0.3">
      <c r="A1498" s="71"/>
      <c r="C1498" s="10" t="str">
        <f t="shared" si="23"/>
        <v/>
      </c>
      <c r="H1498" s="71"/>
    </row>
    <row r="1499" spans="1:8" x14ac:dyDescent="0.3">
      <c r="A1499" s="71"/>
      <c r="C1499" s="10" t="str">
        <f t="shared" si="23"/>
        <v/>
      </c>
      <c r="H1499" s="71"/>
    </row>
    <row r="1500" spans="1:8" x14ac:dyDescent="0.3">
      <c r="A1500" s="71"/>
      <c r="C1500" s="10" t="str">
        <f t="shared" si="23"/>
        <v/>
      </c>
      <c r="H1500" s="71"/>
    </row>
    <row r="1501" spans="1:8" x14ac:dyDescent="0.3">
      <c r="A1501" s="71"/>
      <c r="C1501" s="10" t="str">
        <f t="shared" si="23"/>
        <v/>
      </c>
      <c r="H1501" s="71"/>
    </row>
    <row r="1502" spans="1:8" x14ac:dyDescent="0.3">
      <c r="A1502" s="71"/>
      <c r="C1502" s="10" t="str">
        <f t="shared" si="23"/>
        <v/>
      </c>
      <c r="H1502" s="71"/>
    </row>
    <row r="1503" spans="1:8" x14ac:dyDescent="0.3">
      <c r="A1503" s="71"/>
      <c r="C1503" s="10" t="str">
        <f t="shared" si="23"/>
        <v/>
      </c>
      <c r="H1503" s="71"/>
    </row>
    <row r="1504" spans="1:8" x14ac:dyDescent="0.3">
      <c r="A1504" s="71"/>
      <c r="C1504" s="10" t="str">
        <f t="shared" si="23"/>
        <v/>
      </c>
      <c r="H1504" s="71"/>
    </row>
    <row r="1505" spans="1:8" x14ac:dyDescent="0.3">
      <c r="A1505" s="71"/>
      <c r="C1505" s="10" t="str">
        <f t="shared" si="23"/>
        <v/>
      </c>
      <c r="H1505" s="71"/>
    </row>
    <row r="1506" spans="1:8" x14ac:dyDescent="0.3">
      <c r="A1506" s="71"/>
      <c r="C1506" s="10" t="str">
        <f t="shared" si="23"/>
        <v/>
      </c>
      <c r="H1506" s="71"/>
    </row>
    <row r="1507" spans="1:8" x14ac:dyDescent="0.3">
      <c r="A1507" s="71"/>
      <c r="C1507" s="10" t="str">
        <f t="shared" si="23"/>
        <v/>
      </c>
      <c r="H1507" s="71"/>
    </row>
    <row r="1508" spans="1:8" x14ac:dyDescent="0.3">
      <c r="A1508" s="71"/>
      <c r="C1508" s="10" t="str">
        <f t="shared" si="23"/>
        <v/>
      </c>
      <c r="H1508" s="71"/>
    </row>
    <row r="1509" spans="1:8" x14ac:dyDescent="0.3">
      <c r="A1509" s="71"/>
      <c r="C1509" s="10" t="str">
        <f t="shared" si="23"/>
        <v/>
      </c>
      <c r="H1509" s="71"/>
    </row>
    <row r="1510" spans="1:8" x14ac:dyDescent="0.3">
      <c r="A1510" s="71"/>
      <c r="C1510" s="10" t="str">
        <f t="shared" si="23"/>
        <v/>
      </c>
      <c r="H1510" s="71"/>
    </row>
    <row r="1511" spans="1:8" x14ac:dyDescent="0.3">
      <c r="A1511" s="71"/>
      <c r="C1511" s="10" t="str">
        <f t="shared" si="23"/>
        <v/>
      </c>
      <c r="H1511" s="71"/>
    </row>
    <row r="1512" spans="1:8" x14ac:dyDescent="0.3">
      <c r="A1512" s="71"/>
      <c r="C1512" s="10" t="str">
        <f t="shared" si="23"/>
        <v/>
      </c>
      <c r="H1512" s="71"/>
    </row>
    <row r="1513" spans="1:8" x14ac:dyDescent="0.3">
      <c r="A1513" s="71"/>
      <c r="C1513" s="10" t="str">
        <f t="shared" si="23"/>
        <v/>
      </c>
      <c r="H1513" s="71"/>
    </row>
    <row r="1514" spans="1:8" x14ac:dyDescent="0.3">
      <c r="A1514" s="71"/>
      <c r="C1514" s="10" t="str">
        <f t="shared" si="23"/>
        <v/>
      </c>
      <c r="H1514" s="71"/>
    </row>
    <row r="1515" spans="1:8" x14ac:dyDescent="0.3">
      <c r="A1515" s="71"/>
      <c r="C1515" s="10" t="str">
        <f t="shared" si="23"/>
        <v/>
      </c>
      <c r="H1515" s="71"/>
    </row>
    <row r="1516" spans="1:8" x14ac:dyDescent="0.3">
      <c r="A1516" s="71"/>
      <c r="C1516" s="10" t="str">
        <f t="shared" si="23"/>
        <v/>
      </c>
      <c r="H1516" s="71"/>
    </row>
    <row r="1517" spans="1:8" x14ac:dyDescent="0.3">
      <c r="A1517" s="71"/>
      <c r="C1517" s="10" t="str">
        <f t="shared" si="23"/>
        <v/>
      </c>
      <c r="H1517" s="71"/>
    </row>
    <row r="1518" spans="1:8" x14ac:dyDescent="0.3">
      <c r="A1518" s="71"/>
      <c r="C1518" s="10" t="str">
        <f t="shared" si="23"/>
        <v/>
      </c>
      <c r="H1518" s="71"/>
    </row>
    <row r="1519" spans="1:8" x14ac:dyDescent="0.3">
      <c r="A1519" s="71"/>
      <c r="C1519" s="10" t="str">
        <f t="shared" si="23"/>
        <v/>
      </c>
      <c r="H1519" s="71"/>
    </row>
    <row r="1520" spans="1:8" x14ac:dyDescent="0.3">
      <c r="A1520" s="71"/>
      <c r="C1520" s="10" t="str">
        <f t="shared" si="23"/>
        <v/>
      </c>
      <c r="H1520" s="71"/>
    </row>
    <row r="1521" spans="1:8" x14ac:dyDescent="0.3">
      <c r="A1521" s="71"/>
      <c r="C1521" s="10" t="str">
        <f t="shared" si="23"/>
        <v/>
      </c>
      <c r="H1521" s="71"/>
    </row>
    <row r="1522" spans="1:8" x14ac:dyDescent="0.3">
      <c r="A1522" s="71"/>
      <c r="C1522" s="10" t="str">
        <f t="shared" si="23"/>
        <v/>
      </c>
      <c r="H1522" s="71"/>
    </row>
    <row r="1523" spans="1:8" x14ac:dyDescent="0.3">
      <c r="A1523" s="71"/>
      <c r="C1523" s="10" t="str">
        <f t="shared" si="23"/>
        <v/>
      </c>
      <c r="H1523" s="71"/>
    </row>
    <row r="1524" spans="1:8" x14ac:dyDescent="0.3">
      <c r="A1524" s="71"/>
      <c r="C1524" s="10" t="str">
        <f t="shared" si="23"/>
        <v/>
      </c>
      <c r="H1524" s="71"/>
    </row>
    <row r="1525" spans="1:8" x14ac:dyDescent="0.3">
      <c r="A1525" s="71"/>
      <c r="C1525" s="10" t="str">
        <f t="shared" si="23"/>
        <v/>
      </c>
      <c r="H1525" s="71"/>
    </row>
    <row r="1526" spans="1:8" x14ac:dyDescent="0.3">
      <c r="A1526" s="71"/>
      <c r="C1526" s="10" t="str">
        <f t="shared" si="23"/>
        <v/>
      </c>
      <c r="H1526" s="71"/>
    </row>
    <row r="1527" spans="1:8" x14ac:dyDescent="0.3">
      <c r="A1527" s="71"/>
      <c r="C1527" s="10" t="str">
        <f t="shared" si="23"/>
        <v/>
      </c>
      <c r="H1527" s="71"/>
    </row>
    <row r="1528" spans="1:8" x14ac:dyDescent="0.3">
      <c r="A1528" s="71"/>
      <c r="C1528" s="10" t="str">
        <f t="shared" si="23"/>
        <v/>
      </c>
      <c r="H1528" s="71"/>
    </row>
    <row r="1529" spans="1:8" x14ac:dyDescent="0.3">
      <c r="A1529" s="71"/>
      <c r="C1529" s="10" t="str">
        <f t="shared" si="23"/>
        <v/>
      </c>
      <c r="H1529" s="71"/>
    </row>
    <row r="1530" spans="1:8" x14ac:dyDescent="0.3">
      <c r="A1530" s="71"/>
      <c r="C1530" s="10" t="str">
        <f t="shared" si="23"/>
        <v/>
      </c>
      <c r="H1530" s="71"/>
    </row>
    <row r="1531" spans="1:8" x14ac:dyDescent="0.3">
      <c r="A1531" s="71"/>
      <c r="C1531" s="10" t="str">
        <f t="shared" si="23"/>
        <v/>
      </c>
      <c r="H1531" s="71"/>
    </row>
    <row r="1532" spans="1:8" x14ac:dyDescent="0.3">
      <c r="A1532" s="71"/>
      <c r="C1532" s="10" t="str">
        <f t="shared" si="23"/>
        <v/>
      </c>
      <c r="H1532" s="71"/>
    </row>
    <row r="1533" spans="1:8" x14ac:dyDescent="0.3">
      <c r="A1533" s="71"/>
      <c r="C1533" s="10" t="str">
        <f t="shared" si="23"/>
        <v/>
      </c>
      <c r="H1533" s="71"/>
    </row>
    <row r="1534" spans="1:8" x14ac:dyDescent="0.3">
      <c r="A1534" s="71"/>
      <c r="C1534" s="10" t="str">
        <f t="shared" si="23"/>
        <v/>
      </c>
      <c r="H1534" s="71"/>
    </row>
    <row r="1535" spans="1:8" x14ac:dyDescent="0.3">
      <c r="A1535" s="71"/>
      <c r="C1535" s="10" t="str">
        <f t="shared" si="23"/>
        <v/>
      </c>
      <c r="H1535" s="71"/>
    </row>
    <row r="1536" spans="1:8" x14ac:dyDescent="0.3">
      <c r="A1536" s="71"/>
      <c r="C1536" s="10" t="str">
        <f t="shared" si="23"/>
        <v/>
      </c>
      <c r="H1536" s="71"/>
    </row>
    <row r="1537" spans="1:8" x14ac:dyDescent="0.3">
      <c r="A1537" s="71"/>
      <c r="C1537" s="10" t="str">
        <f t="shared" si="23"/>
        <v/>
      </c>
      <c r="H1537" s="71"/>
    </row>
    <row r="1538" spans="1:8" x14ac:dyDescent="0.3">
      <c r="A1538" s="71"/>
      <c r="C1538" s="10" t="str">
        <f t="shared" si="23"/>
        <v/>
      </c>
      <c r="H1538" s="71"/>
    </row>
    <row r="1539" spans="1:8" x14ac:dyDescent="0.3">
      <c r="A1539" s="71"/>
      <c r="C1539" s="10" t="str">
        <f t="shared" si="23"/>
        <v/>
      </c>
      <c r="H1539" s="71"/>
    </row>
    <row r="1540" spans="1:8" x14ac:dyDescent="0.3">
      <c r="A1540" s="71"/>
      <c r="C1540" s="10" t="str">
        <f t="shared" si="23"/>
        <v/>
      </c>
      <c r="H1540" s="71"/>
    </row>
    <row r="1541" spans="1:8" x14ac:dyDescent="0.3">
      <c r="A1541" s="71"/>
      <c r="C1541" s="10" t="str">
        <f t="shared" si="23"/>
        <v/>
      </c>
      <c r="H1541" s="71"/>
    </row>
    <row r="1542" spans="1:8" x14ac:dyDescent="0.3">
      <c r="A1542" s="71"/>
      <c r="C1542" s="10" t="str">
        <f t="shared" ref="C1542:C1605" si="24">IF(AND(B1542&lt;&gt;"",B1541&lt;&gt;""),B1542/B1541-1,"")</f>
        <v/>
      </c>
      <c r="H1542" s="71"/>
    </row>
    <row r="1543" spans="1:8" x14ac:dyDescent="0.3">
      <c r="A1543" s="71"/>
      <c r="C1543" s="10" t="str">
        <f t="shared" si="24"/>
        <v/>
      </c>
      <c r="H1543" s="71"/>
    </row>
    <row r="1544" spans="1:8" x14ac:dyDescent="0.3">
      <c r="A1544" s="71"/>
      <c r="C1544" s="10" t="str">
        <f t="shared" si="24"/>
        <v/>
      </c>
      <c r="H1544" s="71"/>
    </row>
    <row r="1545" spans="1:8" x14ac:dyDescent="0.3">
      <c r="A1545" s="71"/>
      <c r="C1545" s="10" t="str">
        <f t="shared" si="24"/>
        <v/>
      </c>
      <c r="H1545" s="71"/>
    </row>
    <row r="1546" spans="1:8" x14ac:dyDescent="0.3">
      <c r="A1546" s="71"/>
      <c r="C1546" s="10" t="str">
        <f t="shared" si="24"/>
        <v/>
      </c>
      <c r="H1546" s="71"/>
    </row>
    <row r="1547" spans="1:8" x14ac:dyDescent="0.3">
      <c r="A1547" s="71"/>
      <c r="C1547" s="10" t="str">
        <f t="shared" si="24"/>
        <v/>
      </c>
      <c r="H1547" s="71"/>
    </row>
    <row r="1548" spans="1:8" x14ac:dyDescent="0.3">
      <c r="A1548" s="71"/>
      <c r="C1548" s="10" t="str">
        <f t="shared" si="24"/>
        <v/>
      </c>
      <c r="H1548" s="71"/>
    </row>
    <row r="1549" spans="1:8" x14ac:dyDescent="0.3">
      <c r="A1549" s="71"/>
      <c r="C1549" s="10" t="str">
        <f t="shared" si="24"/>
        <v/>
      </c>
      <c r="H1549" s="71"/>
    </row>
    <row r="1550" spans="1:8" x14ac:dyDescent="0.3">
      <c r="A1550" s="71"/>
      <c r="C1550" s="10" t="str">
        <f t="shared" si="24"/>
        <v/>
      </c>
      <c r="H1550" s="71"/>
    </row>
    <row r="1551" spans="1:8" x14ac:dyDescent="0.3">
      <c r="A1551" s="71"/>
      <c r="C1551" s="10" t="str">
        <f t="shared" si="24"/>
        <v/>
      </c>
      <c r="H1551" s="71"/>
    </row>
    <row r="1552" spans="1:8" x14ac:dyDescent="0.3">
      <c r="A1552" s="71"/>
      <c r="C1552" s="10" t="str">
        <f t="shared" si="24"/>
        <v/>
      </c>
      <c r="H1552" s="71"/>
    </row>
    <row r="1553" spans="1:8" x14ac:dyDescent="0.3">
      <c r="A1553" s="71"/>
      <c r="C1553" s="10" t="str">
        <f t="shared" si="24"/>
        <v/>
      </c>
      <c r="H1553" s="71"/>
    </row>
    <row r="1554" spans="1:8" x14ac:dyDescent="0.3">
      <c r="A1554" s="71"/>
      <c r="C1554" s="10" t="str">
        <f t="shared" si="24"/>
        <v/>
      </c>
      <c r="H1554" s="71"/>
    </row>
    <row r="1555" spans="1:8" x14ac:dyDescent="0.3">
      <c r="A1555" s="71"/>
      <c r="C1555" s="10" t="str">
        <f t="shared" si="24"/>
        <v/>
      </c>
      <c r="H1555" s="71"/>
    </row>
    <row r="1556" spans="1:8" x14ac:dyDescent="0.3">
      <c r="A1556" s="71"/>
      <c r="C1556" s="10" t="str">
        <f t="shared" si="24"/>
        <v/>
      </c>
      <c r="H1556" s="71"/>
    </row>
    <row r="1557" spans="1:8" x14ac:dyDescent="0.3">
      <c r="A1557" s="71"/>
      <c r="C1557" s="10" t="str">
        <f t="shared" si="24"/>
        <v/>
      </c>
      <c r="H1557" s="71"/>
    </row>
    <row r="1558" spans="1:8" x14ac:dyDescent="0.3">
      <c r="A1558" s="71"/>
      <c r="C1558" s="10" t="str">
        <f t="shared" si="24"/>
        <v/>
      </c>
      <c r="H1558" s="71"/>
    </row>
    <row r="1559" spans="1:8" x14ac:dyDescent="0.3">
      <c r="A1559" s="71"/>
      <c r="C1559" s="10" t="str">
        <f t="shared" si="24"/>
        <v/>
      </c>
      <c r="H1559" s="71"/>
    </row>
    <row r="1560" spans="1:8" x14ac:dyDescent="0.3">
      <c r="A1560" s="71"/>
      <c r="C1560" s="10" t="str">
        <f t="shared" si="24"/>
        <v/>
      </c>
      <c r="H1560" s="71"/>
    </row>
    <row r="1561" spans="1:8" x14ac:dyDescent="0.3">
      <c r="A1561" s="71"/>
      <c r="C1561" s="10" t="str">
        <f t="shared" si="24"/>
        <v/>
      </c>
      <c r="H1561" s="71"/>
    </row>
    <row r="1562" spans="1:8" x14ac:dyDescent="0.3">
      <c r="A1562" s="71"/>
      <c r="C1562" s="10" t="str">
        <f t="shared" si="24"/>
        <v/>
      </c>
      <c r="H1562" s="71"/>
    </row>
    <row r="1563" spans="1:8" x14ac:dyDescent="0.3">
      <c r="A1563" s="71"/>
      <c r="C1563" s="10" t="str">
        <f t="shared" si="24"/>
        <v/>
      </c>
      <c r="H1563" s="71"/>
    </row>
    <row r="1564" spans="1:8" x14ac:dyDescent="0.3">
      <c r="A1564" s="71"/>
      <c r="C1564" s="10" t="str">
        <f t="shared" si="24"/>
        <v/>
      </c>
      <c r="H1564" s="71"/>
    </row>
    <row r="1565" spans="1:8" x14ac:dyDescent="0.3">
      <c r="A1565" s="71"/>
      <c r="C1565" s="10" t="str">
        <f t="shared" si="24"/>
        <v/>
      </c>
      <c r="H1565" s="71"/>
    </row>
    <row r="1566" spans="1:8" x14ac:dyDescent="0.3">
      <c r="A1566" s="71"/>
      <c r="C1566" s="10" t="str">
        <f t="shared" si="24"/>
        <v/>
      </c>
      <c r="H1566" s="71"/>
    </row>
    <row r="1567" spans="1:8" x14ac:dyDescent="0.3">
      <c r="A1567" s="71"/>
      <c r="C1567" s="10" t="str">
        <f t="shared" si="24"/>
        <v/>
      </c>
      <c r="H1567" s="71"/>
    </row>
    <row r="1568" spans="1:8" x14ac:dyDescent="0.3">
      <c r="A1568" s="71"/>
      <c r="C1568" s="10" t="str">
        <f t="shared" si="24"/>
        <v/>
      </c>
      <c r="H1568" s="71"/>
    </row>
    <row r="1569" spans="1:8" x14ac:dyDescent="0.3">
      <c r="A1569" s="71"/>
      <c r="C1569" s="10" t="str">
        <f t="shared" si="24"/>
        <v/>
      </c>
      <c r="H1569" s="71"/>
    </row>
    <row r="1570" spans="1:8" x14ac:dyDescent="0.3">
      <c r="A1570" s="71"/>
      <c r="C1570" s="10" t="str">
        <f t="shared" si="24"/>
        <v/>
      </c>
      <c r="H1570" s="71"/>
    </row>
    <row r="1571" spans="1:8" x14ac:dyDescent="0.3">
      <c r="A1571" s="71"/>
      <c r="C1571" s="10" t="str">
        <f t="shared" si="24"/>
        <v/>
      </c>
      <c r="H1571" s="71"/>
    </row>
    <row r="1572" spans="1:8" x14ac:dyDescent="0.3">
      <c r="A1572" s="71"/>
      <c r="C1572" s="10" t="str">
        <f t="shared" si="24"/>
        <v/>
      </c>
      <c r="H1572" s="71"/>
    </row>
    <row r="1573" spans="1:8" x14ac:dyDescent="0.3">
      <c r="A1573" s="71"/>
      <c r="C1573" s="10" t="str">
        <f t="shared" si="24"/>
        <v/>
      </c>
      <c r="H1573" s="71"/>
    </row>
    <row r="1574" spans="1:8" x14ac:dyDescent="0.3">
      <c r="A1574" s="71"/>
      <c r="C1574" s="10" t="str">
        <f t="shared" si="24"/>
        <v/>
      </c>
      <c r="H1574" s="71"/>
    </row>
    <row r="1575" spans="1:8" x14ac:dyDescent="0.3">
      <c r="A1575" s="71"/>
      <c r="C1575" s="10" t="str">
        <f t="shared" si="24"/>
        <v/>
      </c>
      <c r="H1575" s="71"/>
    </row>
    <row r="1576" spans="1:8" x14ac:dyDescent="0.3">
      <c r="A1576" s="71"/>
      <c r="C1576" s="10" t="str">
        <f t="shared" si="24"/>
        <v/>
      </c>
      <c r="H1576" s="71"/>
    </row>
    <row r="1577" spans="1:8" x14ac:dyDescent="0.3">
      <c r="A1577" s="71"/>
      <c r="C1577" s="10" t="str">
        <f t="shared" si="24"/>
        <v/>
      </c>
      <c r="H1577" s="71"/>
    </row>
    <row r="1578" spans="1:8" x14ac:dyDescent="0.3">
      <c r="A1578" s="71"/>
      <c r="C1578" s="10" t="str">
        <f t="shared" si="24"/>
        <v/>
      </c>
      <c r="H1578" s="71"/>
    </row>
    <row r="1579" spans="1:8" x14ac:dyDescent="0.3">
      <c r="A1579" s="71"/>
      <c r="C1579" s="10" t="str">
        <f t="shared" si="24"/>
        <v/>
      </c>
      <c r="H1579" s="71"/>
    </row>
    <row r="1580" spans="1:8" x14ac:dyDescent="0.3">
      <c r="A1580" s="71"/>
      <c r="C1580" s="10" t="str">
        <f t="shared" si="24"/>
        <v/>
      </c>
      <c r="H1580" s="71"/>
    </row>
    <row r="1581" spans="1:8" x14ac:dyDescent="0.3">
      <c r="A1581" s="71"/>
      <c r="C1581" s="10" t="str">
        <f t="shared" si="24"/>
        <v/>
      </c>
      <c r="H1581" s="71"/>
    </row>
    <row r="1582" spans="1:8" x14ac:dyDescent="0.3">
      <c r="A1582" s="71"/>
      <c r="C1582" s="10" t="str">
        <f t="shared" si="24"/>
        <v/>
      </c>
      <c r="H1582" s="71"/>
    </row>
    <row r="1583" spans="1:8" x14ac:dyDescent="0.3">
      <c r="A1583" s="71"/>
      <c r="C1583" s="10" t="str">
        <f t="shared" si="24"/>
        <v/>
      </c>
      <c r="H1583" s="71"/>
    </row>
    <row r="1584" spans="1:8" x14ac:dyDescent="0.3">
      <c r="A1584" s="71"/>
      <c r="C1584" s="10" t="str">
        <f t="shared" si="24"/>
        <v/>
      </c>
      <c r="H1584" s="71"/>
    </row>
    <row r="1585" spans="1:8" x14ac:dyDescent="0.3">
      <c r="A1585" s="71"/>
      <c r="C1585" s="10" t="str">
        <f t="shared" si="24"/>
        <v/>
      </c>
      <c r="H1585" s="71"/>
    </row>
    <row r="1586" spans="1:8" x14ac:dyDescent="0.3">
      <c r="A1586" s="71"/>
      <c r="C1586" s="10" t="str">
        <f t="shared" si="24"/>
        <v/>
      </c>
      <c r="H1586" s="71"/>
    </row>
    <row r="1587" spans="1:8" x14ac:dyDescent="0.3">
      <c r="A1587" s="71"/>
      <c r="C1587" s="10" t="str">
        <f t="shared" si="24"/>
        <v/>
      </c>
      <c r="H1587" s="71"/>
    </row>
    <row r="1588" spans="1:8" x14ac:dyDescent="0.3">
      <c r="A1588" s="71"/>
      <c r="C1588" s="10" t="str">
        <f t="shared" si="24"/>
        <v/>
      </c>
      <c r="H1588" s="71"/>
    </row>
    <row r="1589" spans="1:8" x14ac:dyDescent="0.3">
      <c r="A1589" s="71"/>
      <c r="C1589" s="10" t="str">
        <f t="shared" si="24"/>
        <v/>
      </c>
      <c r="H1589" s="71"/>
    </row>
    <row r="1590" spans="1:8" x14ac:dyDescent="0.3">
      <c r="A1590" s="71"/>
      <c r="C1590" s="10" t="str">
        <f t="shared" si="24"/>
        <v/>
      </c>
      <c r="H1590" s="71"/>
    </row>
    <row r="1591" spans="1:8" x14ac:dyDescent="0.3">
      <c r="A1591" s="71"/>
      <c r="C1591" s="10" t="str">
        <f t="shared" si="24"/>
        <v/>
      </c>
      <c r="H1591" s="71"/>
    </row>
    <row r="1592" spans="1:8" x14ac:dyDescent="0.3">
      <c r="A1592" s="71"/>
      <c r="C1592" s="10" t="str">
        <f t="shared" si="24"/>
        <v/>
      </c>
      <c r="H1592" s="71"/>
    </row>
    <row r="1593" spans="1:8" x14ac:dyDescent="0.3">
      <c r="A1593" s="71"/>
      <c r="C1593" s="10" t="str">
        <f t="shared" si="24"/>
        <v/>
      </c>
      <c r="H1593" s="71"/>
    </row>
    <row r="1594" spans="1:8" x14ac:dyDescent="0.3">
      <c r="A1594" s="71"/>
      <c r="C1594" s="10" t="str">
        <f t="shared" si="24"/>
        <v/>
      </c>
      <c r="H1594" s="71"/>
    </row>
    <row r="1595" spans="1:8" x14ac:dyDescent="0.3">
      <c r="A1595" s="71"/>
      <c r="C1595" s="10" t="str">
        <f t="shared" si="24"/>
        <v/>
      </c>
      <c r="H1595" s="71"/>
    </row>
    <row r="1596" spans="1:8" x14ac:dyDescent="0.3">
      <c r="A1596" s="71"/>
      <c r="C1596" s="10" t="str">
        <f t="shared" si="24"/>
        <v/>
      </c>
      <c r="H1596" s="71"/>
    </row>
    <row r="1597" spans="1:8" x14ac:dyDescent="0.3">
      <c r="A1597" s="71"/>
      <c r="C1597" s="10" t="str">
        <f t="shared" si="24"/>
        <v/>
      </c>
      <c r="H1597" s="71"/>
    </row>
    <row r="1598" spans="1:8" x14ac:dyDescent="0.3">
      <c r="A1598" s="71"/>
      <c r="C1598" s="10" t="str">
        <f t="shared" si="24"/>
        <v/>
      </c>
      <c r="H1598" s="71"/>
    </row>
    <row r="1599" spans="1:8" x14ac:dyDescent="0.3">
      <c r="A1599" s="71"/>
      <c r="C1599" s="10" t="str">
        <f t="shared" si="24"/>
        <v/>
      </c>
      <c r="H1599" s="71"/>
    </row>
    <row r="1600" spans="1:8" x14ac:dyDescent="0.3">
      <c r="A1600" s="71"/>
      <c r="C1600" s="10" t="str">
        <f t="shared" si="24"/>
        <v/>
      </c>
      <c r="H1600" s="71"/>
    </row>
    <row r="1601" spans="1:8" x14ac:dyDescent="0.3">
      <c r="A1601" s="71"/>
      <c r="C1601" s="10" t="str">
        <f t="shared" si="24"/>
        <v/>
      </c>
      <c r="H1601" s="71"/>
    </row>
    <row r="1602" spans="1:8" x14ac:dyDescent="0.3">
      <c r="A1602" s="71"/>
      <c r="C1602" s="10" t="str">
        <f t="shared" si="24"/>
        <v/>
      </c>
      <c r="H1602" s="71"/>
    </row>
    <row r="1603" spans="1:8" x14ac:dyDescent="0.3">
      <c r="A1603" s="71"/>
      <c r="C1603" s="10" t="str">
        <f t="shared" si="24"/>
        <v/>
      </c>
      <c r="H1603" s="71"/>
    </row>
    <row r="1604" spans="1:8" x14ac:dyDescent="0.3">
      <c r="A1604" s="71"/>
      <c r="C1604" s="10" t="str">
        <f t="shared" si="24"/>
        <v/>
      </c>
      <c r="H1604" s="71"/>
    </row>
    <row r="1605" spans="1:8" x14ac:dyDescent="0.3">
      <c r="A1605" s="71"/>
      <c r="C1605" s="10" t="str">
        <f t="shared" si="24"/>
        <v/>
      </c>
      <c r="H1605" s="71"/>
    </row>
    <row r="1606" spans="1:8" x14ac:dyDescent="0.3">
      <c r="A1606" s="71"/>
      <c r="C1606" s="10" t="str">
        <f t="shared" ref="C1606:C1669" si="25">IF(AND(B1606&lt;&gt;"",B1605&lt;&gt;""),B1606/B1605-1,"")</f>
        <v/>
      </c>
      <c r="H1606" s="71"/>
    </row>
    <row r="1607" spans="1:8" x14ac:dyDescent="0.3">
      <c r="A1607" s="71"/>
      <c r="C1607" s="10" t="str">
        <f t="shared" si="25"/>
        <v/>
      </c>
      <c r="H1607" s="71"/>
    </row>
    <row r="1608" spans="1:8" x14ac:dyDescent="0.3">
      <c r="A1608" s="71"/>
      <c r="C1608" s="10" t="str">
        <f t="shared" si="25"/>
        <v/>
      </c>
      <c r="H1608" s="71"/>
    </row>
    <row r="1609" spans="1:8" x14ac:dyDescent="0.3">
      <c r="A1609" s="71"/>
      <c r="C1609" s="10" t="str">
        <f t="shared" si="25"/>
        <v/>
      </c>
      <c r="H1609" s="71"/>
    </row>
    <row r="1610" spans="1:8" x14ac:dyDescent="0.3">
      <c r="A1610" s="71"/>
      <c r="C1610" s="10" t="str">
        <f t="shared" si="25"/>
        <v/>
      </c>
      <c r="H1610" s="71"/>
    </row>
    <row r="1611" spans="1:8" x14ac:dyDescent="0.3">
      <c r="A1611" s="71"/>
      <c r="C1611" s="10" t="str">
        <f t="shared" si="25"/>
        <v/>
      </c>
      <c r="H1611" s="71"/>
    </row>
    <row r="1612" spans="1:8" x14ac:dyDescent="0.3">
      <c r="A1612" s="71"/>
      <c r="C1612" s="10" t="str">
        <f t="shared" si="25"/>
        <v/>
      </c>
      <c r="H1612" s="71"/>
    </row>
    <row r="1613" spans="1:8" x14ac:dyDescent="0.3">
      <c r="A1613" s="71"/>
      <c r="C1613" s="10" t="str">
        <f t="shared" si="25"/>
        <v/>
      </c>
      <c r="H1613" s="71"/>
    </row>
    <row r="1614" spans="1:8" x14ac:dyDescent="0.3">
      <c r="A1614" s="71"/>
      <c r="C1614" s="10" t="str">
        <f t="shared" si="25"/>
        <v/>
      </c>
      <c r="H1614" s="71"/>
    </row>
    <row r="1615" spans="1:8" x14ac:dyDescent="0.3">
      <c r="A1615" s="71"/>
      <c r="C1615" s="10" t="str">
        <f t="shared" si="25"/>
        <v/>
      </c>
      <c r="H1615" s="71"/>
    </row>
    <row r="1616" spans="1:8" x14ac:dyDescent="0.3">
      <c r="A1616" s="71"/>
      <c r="C1616" s="10" t="str">
        <f t="shared" si="25"/>
        <v/>
      </c>
      <c r="H1616" s="71"/>
    </row>
    <row r="1617" spans="1:8" x14ac:dyDescent="0.3">
      <c r="A1617" s="71"/>
      <c r="C1617" s="10" t="str">
        <f t="shared" si="25"/>
        <v/>
      </c>
      <c r="H1617" s="71"/>
    </row>
    <row r="1618" spans="1:8" x14ac:dyDescent="0.3">
      <c r="A1618" s="71"/>
      <c r="C1618" s="10" t="str">
        <f t="shared" si="25"/>
        <v/>
      </c>
      <c r="H1618" s="71"/>
    </row>
    <row r="1619" spans="1:8" x14ac:dyDescent="0.3">
      <c r="A1619" s="71"/>
      <c r="C1619" s="10" t="str">
        <f t="shared" si="25"/>
        <v/>
      </c>
      <c r="H1619" s="71"/>
    </row>
    <row r="1620" spans="1:8" x14ac:dyDescent="0.3">
      <c r="A1620" s="71"/>
      <c r="C1620" s="10" t="str">
        <f t="shared" si="25"/>
        <v/>
      </c>
      <c r="H1620" s="71"/>
    </row>
    <row r="1621" spans="1:8" x14ac:dyDescent="0.3">
      <c r="A1621" s="71"/>
      <c r="C1621" s="10" t="str">
        <f t="shared" si="25"/>
        <v/>
      </c>
      <c r="H1621" s="71"/>
    </row>
    <row r="1622" spans="1:8" x14ac:dyDescent="0.3">
      <c r="A1622" s="71"/>
      <c r="C1622" s="10" t="str">
        <f t="shared" si="25"/>
        <v/>
      </c>
      <c r="H1622" s="71"/>
    </row>
    <row r="1623" spans="1:8" x14ac:dyDescent="0.3">
      <c r="A1623" s="71"/>
      <c r="C1623" s="10" t="str">
        <f t="shared" si="25"/>
        <v/>
      </c>
      <c r="H1623" s="71"/>
    </row>
    <row r="1624" spans="1:8" x14ac:dyDescent="0.3">
      <c r="A1624" s="71"/>
      <c r="C1624" s="10" t="str">
        <f t="shared" si="25"/>
        <v/>
      </c>
      <c r="H1624" s="71"/>
    </row>
    <row r="1625" spans="1:8" x14ac:dyDescent="0.3">
      <c r="A1625" s="71"/>
      <c r="C1625" s="10" t="str">
        <f t="shared" si="25"/>
        <v/>
      </c>
      <c r="H1625" s="71"/>
    </row>
    <row r="1626" spans="1:8" x14ac:dyDescent="0.3">
      <c r="A1626" s="71"/>
      <c r="C1626" s="10" t="str">
        <f t="shared" si="25"/>
        <v/>
      </c>
      <c r="H1626" s="71"/>
    </row>
    <row r="1627" spans="1:8" x14ac:dyDescent="0.3">
      <c r="A1627" s="71"/>
      <c r="C1627" s="10" t="str">
        <f t="shared" si="25"/>
        <v/>
      </c>
      <c r="H1627" s="71"/>
    </row>
    <row r="1628" spans="1:8" x14ac:dyDescent="0.3">
      <c r="A1628" s="71"/>
      <c r="C1628" s="10" t="str">
        <f t="shared" si="25"/>
        <v/>
      </c>
      <c r="H1628" s="71"/>
    </row>
    <row r="1629" spans="1:8" x14ac:dyDescent="0.3">
      <c r="A1629" s="71"/>
      <c r="C1629" s="10" t="str">
        <f t="shared" si="25"/>
        <v/>
      </c>
      <c r="H1629" s="71"/>
    </row>
    <row r="1630" spans="1:8" x14ac:dyDescent="0.3">
      <c r="A1630" s="71"/>
      <c r="C1630" s="10" t="str">
        <f t="shared" si="25"/>
        <v/>
      </c>
      <c r="H1630" s="71"/>
    </row>
    <row r="1631" spans="1:8" x14ac:dyDescent="0.3">
      <c r="A1631" s="71"/>
      <c r="C1631" s="10" t="str">
        <f t="shared" si="25"/>
        <v/>
      </c>
      <c r="H1631" s="71"/>
    </row>
    <row r="1632" spans="1:8" x14ac:dyDescent="0.3">
      <c r="A1632" s="71"/>
      <c r="C1632" s="10" t="str">
        <f t="shared" si="25"/>
        <v/>
      </c>
      <c r="H1632" s="71"/>
    </row>
    <row r="1633" spans="1:8" x14ac:dyDescent="0.3">
      <c r="A1633" s="71"/>
      <c r="C1633" s="10" t="str">
        <f t="shared" si="25"/>
        <v/>
      </c>
      <c r="H1633" s="71"/>
    </row>
    <row r="1634" spans="1:8" x14ac:dyDescent="0.3">
      <c r="A1634" s="71"/>
      <c r="C1634" s="10" t="str">
        <f t="shared" si="25"/>
        <v/>
      </c>
      <c r="H1634" s="71"/>
    </row>
    <row r="1635" spans="1:8" x14ac:dyDescent="0.3">
      <c r="A1635" s="71"/>
      <c r="C1635" s="10" t="str">
        <f t="shared" si="25"/>
        <v/>
      </c>
      <c r="H1635" s="71"/>
    </row>
    <row r="1636" spans="1:8" x14ac:dyDescent="0.3">
      <c r="A1636" s="71"/>
      <c r="C1636" s="10" t="str">
        <f t="shared" si="25"/>
        <v/>
      </c>
      <c r="H1636" s="71"/>
    </row>
    <row r="1637" spans="1:8" x14ac:dyDescent="0.3">
      <c r="A1637" s="71"/>
      <c r="C1637" s="10" t="str">
        <f t="shared" si="25"/>
        <v/>
      </c>
      <c r="H1637" s="71"/>
    </row>
    <row r="1638" spans="1:8" x14ac:dyDescent="0.3">
      <c r="A1638" s="71"/>
      <c r="C1638" s="10" t="str">
        <f t="shared" si="25"/>
        <v/>
      </c>
      <c r="H1638" s="71"/>
    </row>
    <row r="1639" spans="1:8" x14ac:dyDescent="0.3">
      <c r="A1639" s="71"/>
      <c r="C1639" s="10" t="str">
        <f t="shared" si="25"/>
        <v/>
      </c>
      <c r="H1639" s="71"/>
    </row>
    <row r="1640" spans="1:8" x14ac:dyDescent="0.3">
      <c r="A1640" s="71"/>
      <c r="C1640" s="10" t="str">
        <f t="shared" si="25"/>
        <v/>
      </c>
      <c r="H1640" s="71"/>
    </row>
    <row r="1641" spans="1:8" x14ac:dyDescent="0.3">
      <c r="A1641" s="71"/>
      <c r="C1641" s="10" t="str">
        <f t="shared" si="25"/>
        <v/>
      </c>
      <c r="H1641" s="71"/>
    </row>
    <row r="1642" spans="1:8" x14ac:dyDescent="0.3">
      <c r="A1642" s="71"/>
      <c r="C1642" s="10" t="str">
        <f t="shared" si="25"/>
        <v/>
      </c>
      <c r="H1642" s="71"/>
    </row>
    <row r="1643" spans="1:8" x14ac:dyDescent="0.3">
      <c r="A1643" s="71"/>
      <c r="C1643" s="10" t="str">
        <f t="shared" si="25"/>
        <v/>
      </c>
      <c r="H1643" s="71"/>
    </row>
    <row r="1644" spans="1:8" x14ac:dyDescent="0.3">
      <c r="A1644" s="71"/>
      <c r="C1644" s="10" t="str">
        <f t="shared" si="25"/>
        <v/>
      </c>
      <c r="H1644" s="71"/>
    </row>
    <row r="1645" spans="1:8" x14ac:dyDescent="0.3">
      <c r="A1645" s="71"/>
      <c r="C1645" s="10" t="str">
        <f t="shared" si="25"/>
        <v/>
      </c>
      <c r="H1645" s="71"/>
    </row>
    <row r="1646" spans="1:8" x14ac:dyDescent="0.3">
      <c r="A1646" s="71"/>
      <c r="C1646" s="10" t="str">
        <f t="shared" si="25"/>
        <v/>
      </c>
      <c r="H1646" s="71"/>
    </row>
    <row r="1647" spans="1:8" x14ac:dyDescent="0.3">
      <c r="A1647" s="71"/>
      <c r="C1647" s="10" t="str">
        <f t="shared" si="25"/>
        <v/>
      </c>
      <c r="H1647" s="71"/>
    </row>
    <row r="1648" spans="1:8" x14ac:dyDescent="0.3">
      <c r="A1648" s="71"/>
      <c r="C1648" s="10" t="str">
        <f t="shared" si="25"/>
        <v/>
      </c>
      <c r="H1648" s="71"/>
    </row>
    <row r="1649" spans="1:8" x14ac:dyDescent="0.3">
      <c r="A1649" s="71"/>
      <c r="C1649" s="10" t="str">
        <f t="shared" si="25"/>
        <v/>
      </c>
      <c r="H1649" s="71"/>
    </row>
    <row r="1650" spans="1:8" x14ac:dyDescent="0.3">
      <c r="A1650" s="71"/>
      <c r="C1650" s="10" t="str">
        <f t="shared" si="25"/>
        <v/>
      </c>
      <c r="H1650" s="71"/>
    </row>
    <row r="1651" spans="1:8" x14ac:dyDescent="0.3">
      <c r="A1651" s="71"/>
      <c r="C1651" s="10" t="str">
        <f t="shared" si="25"/>
        <v/>
      </c>
      <c r="H1651" s="71"/>
    </row>
    <row r="1652" spans="1:8" x14ac:dyDescent="0.3">
      <c r="A1652" s="71"/>
      <c r="C1652" s="10" t="str">
        <f t="shared" si="25"/>
        <v/>
      </c>
      <c r="H1652" s="71"/>
    </row>
    <row r="1653" spans="1:8" x14ac:dyDescent="0.3">
      <c r="A1653" s="71"/>
      <c r="C1653" s="10" t="str">
        <f t="shared" si="25"/>
        <v/>
      </c>
      <c r="H1653" s="71"/>
    </row>
    <row r="1654" spans="1:8" x14ac:dyDescent="0.3">
      <c r="A1654" s="71"/>
      <c r="C1654" s="10" t="str">
        <f t="shared" si="25"/>
        <v/>
      </c>
      <c r="H1654" s="71"/>
    </row>
    <row r="1655" spans="1:8" x14ac:dyDescent="0.3">
      <c r="A1655" s="71"/>
      <c r="C1655" s="10" t="str">
        <f t="shared" si="25"/>
        <v/>
      </c>
      <c r="H1655" s="71"/>
    </row>
    <row r="1656" spans="1:8" x14ac:dyDescent="0.3">
      <c r="A1656" s="71"/>
      <c r="C1656" s="10" t="str">
        <f t="shared" si="25"/>
        <v/>
      </c>
      <c r="H1656" s="71"/>
    </row>
    <row r="1657" spans="1:8" x14ac:dyDescent="0.3">
      <c r="A1657" s="71"/>
      <c r="C1657" s="10" t="str">
        <f t="shared" si="25"/>
        <v/>
      </c>
      <c r="H1657" s="71"/>
    </row>
    <row r="1658" spans="1:8" x14ac:dyDescent="0.3">
      <c r="A1658" s="71"/>
      <c r="C1658" s="10" t="str">
        <f t="shared" si="25"/>
        <v/>
      </c>
      <c r="H1658" s="71"/>
    </row>
    <row r="1659" spans="1:8" x14ac:dyDescent="0.3">
      <c r="A1659" s="71"/>
      <c r="C1659" s="10" t="str">
        <f t="shared" si="25"/>
        <v/>
      </c>
      <c r="H1659" s="71"/>
    </row>
    <row r="1660" spans="1:8" x14ac:dyDescent="0.3">
      <c r="A1660" s="71"/>
      <c r="C1660" s="10" t="str">
        <f t="shared" si="25"/>
        <v/>
      </c>
      <c r="H1660" s="71"/>
    </row>
    <row r="1661" spans="1:8" x14ac:dyDescent="0.3">
      <c r="A1661" s="71"/>
      <c r="C1661" s="10" t="str">
        <f t="shared" si="25"/>
        <v/>
      </c>
      <c r="H1661" s="71"/>
    </row>
    <row r="1662" spans="1:8" x14ac:dyDescent="0.3">
      <c r="A1662" s="71"/>
      <c r="C1662" s="10" t="str">
        <f t="shared" si="25"/>
        <v/>
      </c>
      <c r="H1662" s="71"/>
    </row>
    <row r="1663" spans="1:8" x14ac:dyDescent="0.3">
      <c r="A1663" s="71"/>
      <c r="C1663" s="10" t="str">
        <f t="shared" si="25"/>
        <v/>
      </c>
      <c r="H1663" s="71"/>
    </row>
    <row r="1664" spans="1:8" x14ac:dyDescent="0.3">
      <c r="A1664" s="71"/>
      <c r="C1664" s="10" t="str">
        <f t="shared" si="25"/>
        <v/>
      </c>
      <c r="H1664" s="71"/>
    </row>
    <row r="1665" spans="1:8" x14ac:dyDescent="0.3">
      <c r="A1665" s="71"/>
      <c r="C1665" s="10" t="str">
        <f t="shared" si="25"/>
        <v/>
      </c>
      <c r="H1665" s="71"/>
    </row>
    <row r="1666" spans="1:8" x14ac:dyDescent="0.3">
      <c r="A1666" s="71"/>
      <c r="C1666" s="10" t="str">
        <f t="shared" si="25"/>
        <v/>
      </c>
      <c r="H1666" s="71"/>
    </row>
    <row r="1667" spans="1:8" x14ac:dyDescent="0.3">
      <c r="A1667" s="71"/>
      <c r="C1667" s="10" t="str">
        <f t="shared" si="25"/>
        <v/>
      </c>
      <c r="H1667" s="71"/>
    </row>
    <row r="1668" spans="1:8" x14ac:dyDescent="0.3">
      <c r="A1668" s="71"/>
      <c r="C1668" s="10" t="str">
        <f t="shared" si="25"/>
        <v/>
      </c>
      <c r="H1668" s="71"/>
    </row>
    <row r="1669" spans="1:8" x14ac:dyDescent="0.3">
      <c r="A1669" s="71"/>
      <c r="C1669" s="10" t="str">
        <f t="shared" si="25"/>
        <v/>
      </c>
      <c r="H1669" s="71"/>
    </row>
    <row r="1670" spans="1:8" x14ac:dyDescent="0.3">
      <c r="A1670" s="71"/>
      <c r="C1670" s="10" t="str">
        <f t="shared" ref="C1670:C1733" si="26">IF(AND(B1670&lt;&gt;"",B1669&lt;&gt;""),B1670/B1669-1,"")</f>
        <v/>
      </c>
      <c r="H1670" s="71"/>
    </row>
    <row r="1671" spans="1:8" x14ac:dyDescent="0.3">
      <c r="A1671" s="71"/>
      <c r="C1671" s="10" t="str">
        <f t="shared" si="26"/>
        <v/>
      </c>
      <c r="H1671" s="71"/>
    </row>
    <row r="1672" spans="1:8" x14ac:dyDescent="0.3">
      <c r="A1672" s="71"/>
      <c r="C1672" s="10" t="str">
        <f t="shared" si="26"/>
        <v/>
      </c>
      <c r="H1672" s="71"/>
    </row>
    <row r="1673" spans="1:8" x14ac:dyDescent="0.3">
      <c r="A1673" s="71"/>
      <c r="C1673" s="10" t="str">
        <f t="shared" si="26"/>
        <v/>
      </c>
      <c r="H1673" s="71"/>
    </row>
    <row r="1674" spans="1:8" x14ac:dyDescent="0.3">
      <c r="A1674" s="71"/>
      <c r="C1674" s="10" t="str">
        <f t="shared" si="26"/>
        <v/>
      </c>
      <c r="H1674" s="71"/>
    </row>
    <row r="1675" spans="1:8" x14ac:dyDescent="0.3">
      <c r="A1675" s="71"/>
      <c r="C1675" s="10" t="str">
        <f t="shared" si="26"/>
        <v/>
      </c>
      <c r="H1675" s="71"/>
    </row>
    <row r="1676" spans="1:8" x14ac:dyDescent="0.3">
      <c r="A1676" s="71"/>
      <c r="C1676" s="10" t="str">
        <f t="shared" si="26"/>
        <v/>
      </c>
      <c r="H1676" s="71"/>
    </row>
    <row r="1677" spans="1:8" x14ac:dyDescent="0.3">
      <c r="A1677" s="71"/>
      <c r="C1677" s="10" t="str">
        <f t="shared" si="26"/>
        <v/>
      </c>
      <c r="H1677" s="71"/>
    </row>
    <row r="1678" spans="1:8" x14ac:dyDescent="0.3">
      <c r="A1678" s="71"/>
      <c r="C1678" s="10" t="str">
        <f t="shared" si="26"/>
        <v/>
      </c>
      <c r="H1678" s="71"/>
    </row>
    <row r="1679" spans="1:8" x14ac:dyDescent="0.3">
      <c r="A1679" s="71"/>
      <c r="C1679" s="10" t="str">
        <f t="shared" si="26"/>
        <v/>
      </c>
      <c r="H1679" s="71"/>
    </row>
    <row r="1680" spans="1:8" x14ac:dyDescent="0.3">
      <c r="A1680" s="71"/>
      <c r="C1680" s="10" t="str">
        <f t="shared" si="26"/>
        <v/>
      </c>
      <c r="H1680" s="71"/>
    </row>
    <row r="1681" spans="1:8" x14ac:dyDescent="0.3">
      <c r="A1681" s="71"/>
      <c r="C1681" s="10" t="str">
        <f t="shared" si="26"/>
        <v/>
      </c>
      <c r="H1681" s="71"/>
    </row>
    <row r="1682" spans="1:8" x14ac:dyDescent="0.3">
      <c r="A1682" s="71"/>
      <c r="C1682" s="10" t="str">
        <f t="shared" si="26"/>
        <v/>
      </c>
      <c r="H1682" s="71"/>
    </row>
    <row r="1683" spans="1:8" x14ac:dyDescent="0.3">
      <c r="A1683" s="71"/>
      <c r="C1683" s="10" t="str">
        <f t="shared" si="26"/>
        <v/>
      </c>
      <c r="H1683" s="71"/>
    </row>
    <row r="1684" spans="1:8" x14ac:dyDescent="0.3">
      <c r="A1684" s="71"/>
      <c r="C1684" s="10" t="str">
        <f t="shared" si="26"/>
        <v/>
      </c>
      <c r="H1684" s="71"/>
    </row>
    <row r="1685" spans="1:8" x14ac:dyDescent="0.3">
      <c r="A1685" s="71"/>
      <c r="C1685" s="10" t="str">
        <f t="shared" si="26"/>
        <v/>
      </c>
      <c r="H1685" s="71"/>
    </row>
    <row r="1686" spans="1:8" x14ac:dyDescent="0.3">
      <c r="A1686" s="71"/>
      <c r="C1686" s="10" t="str">
        <f t="shared" si="26"/>
        <v/>
      </c>
      <c r="H1686" s="71"/>
    </row>
    <row r="1687" spans="1:8" x14ac:dyDescent="0.3">
      <c r="A1687" s="71"/>
      <c r="C1687" s="10" t="str">
        <f t="shared" si="26"/>
        <v/>
      </c>
      <c r="H1687" s="71"/>
    </row>
    <row r="1688" spans="1:8" x14ac:dyDescent="0.3">
      <c r="A1688" s="71"/>
      <c r="C1688" s="10" t="str">
        <f t="shared" si="26"/>
        <v/>
      </c>
      <c r="H1688" s="71"/>
    </row>
    <row r="1689" spans="1:8" x14ac:dyDescent="0.3">
      <c r="A1689" s="71"/>
      <c r="C1689" s="10" t="str">
        <f t="shared" si="26"/>
        <v/>
      </c>
      <c r="H1689" s="71"/>
    </row>
    <row r="1690" spans="1:8" x14ac:dyDescent="0.3">
      <c r="A1690" s="71"/>
      <c r="C1690" s="10" t="str">
        <f t="shared" si="26"/>
        <v/>
      </c>
      <c r="H1690" s="71"/>
    </row>
    <row r="1691" spans="1:8" x14ac:dyDescent="0.3">
      <c r="A1691" s="71"/>
      <c r="C1691" s="10" t="str">
        <f t="shared" si="26"/>
        <v/>
      </c>
      <c r="H1691" s="71"/>
    </row>
    <row r="1692" spans="1:8" x14ac:dyDescent="0.3">
      <c r="A1692" s="71"/>
      <c r="C1692" s="10" t="str">
        <f t="shared" si="26"/>
        <v/>
      </c>
      <c r="H1692" s="71"/>
    </row>
    <row r="1693" spans="1:8" x14ac:dyDescent="0.3">
      <c r="A1693" s="71"/>
      <c r="C1693" s="10" t="str">
        <f t="shared" si="26"/>
        <v/>
      </c>
      <c r="H1693" s="71"/>
    </row>
    <row r="1694" spans="1:8" x14ac:dyDescent="0.3">
      <c r="A1694" s="71"/>
      <c r="C1694" s="10" t="str">
        <f t="shared" si="26"/>
        <v/>
      </c>
      <c r="H1694" s="71"/>
    </row>
    <row r="1695" spans="1:8" x14ac:dyDescent="0.3">
      <c r="A1695" s="71"/>
      <c r="C1695" s="10" t="str">
        <f t="shared" si="26"/>
        <v/>
      </c>
      <c r="H1695" s="71"/>
    </row>
    <row r="1696" spans="1:8" x14ac:dyDescent="0.3">
      <c r="A1696" s="71"/>
      <c r="C1696" s="10" t="str">
        <f t="shared" si="26"/>
        <v/>
      </c>
      <c r="H1696" s="71"/>
    </row>
    <row r="1697" spans="1:8" x14ac:dyDescent="0.3">
      <c r="A1697" s="71"/>
      <c r="C1697" s="10" t="str">
        <f t="shared" si="26"/>
        <v/>
      </c>
      <c r="H1697" s="71"/>
    </row>
    <row r="1698" spans="1:8" x14ac:dyDescent="0.3">
      <c r="A1698" s="71"/>
      <c r="C1698" s="10" t="str">
        <f t="shared" si="26"/>
        <v/>
      </c>
      <c r="H1698" s="71"/>
    </row>
    <row r="1699" spans="1:8" x14ac:dyDescent="0.3">
      <c r="A1699" s="71"/>
      <c r="C1699" s="10" t="str">
        <f t="shared" si="26"/>
        <v/>
      </c>
      <c r="H1699" s="71"/>
    </row>
    <row r="1700" spans="1:8" x14ac:dyDescent="0.3">
      <c r="A1700" s="71"/>
      <c r="C1700" s="10" t="str">
        <f t="shared" si="26"/>
        <v/>
      </c>
      <c r="H1700" s="71"/>
    </row>
    <row r="1701" spans="1:8" x14ac:dyDescent="0.3">
      <c r="A1701" s="71"/>
      <c r="C1701" s="10" t="str">
        <f t="shared" si="26"/>
        <v/>
      </c>
      <c r="H1701" s="71"/>
    </row>
    <row r="1702" spans="1:8" x14ac:dyDescent="0.3">
      <c r="A1702" s="71"/>
      <c r="C1702" s="10" t="str">
        <f t="shared" si="26"/>
        <v/>
      </c>
      <c r="H1702" s="71"/>
    </row>
    <row r="1703" spans="1:8" x14ac:dyDescent="0.3">
      <c r="A1703" s="71"/>
      <c r="C1703" s="10" t="str">
        <f t="shared" si="26"/>
        <v/>
      </c>
      <c r="H1703" s="71"/>
    </row>
    <row r="1704" spans="1:8" x14ac:dyDescent="0.3">
      <c r="A1704" s="71"/>
      <c r="C1704" s="10" t="str">
        <f t="shared" si="26"/>
        <v/>
      </c>
      <c r="H1704" s="71"/>
    </row>
    <row r="1705" spans="1:8" x14ac:dyDescent="0.3">
      <c r="A1705" s="71"/>
      <c r="C1705" s="10" t="str">
        <f t="shared" si="26"/>
        <v/>
      </c>
      <c r="H1705" s="71"/>
    </row>
    <row r="1706" spans="1:8" x14ac:dyDescent="0.3">
      <c r="A1706" s="71"/>
      <c r="C1706" s="10" t="str">
        <f t="shared" si="26"/>
        <v/>
      </c>
      <c r="H1706" s="71"/>
    </row>
    <row r="1707" spans="1:8" x14ac:dyDescent="0.3">
      <c r="A1707" s="71"/>
      <c r="C1707" s="10" t="str">
        <f t="shared" si="26"/>
        <v/>
      </c>
      <c r="H1707" s="71"/>
    </row>
    <row r="1708" spans="1:8" x14ac:dyDescent="0.3">
      <c r="A1708" s="71"/>
      <c r="C1708" s="10" t="str">
        <f t="shared" si="26"/>
        <v/>
      </c>
      <c r="H1708" s="71"/>
    </row>
    <row r="1709" spans="1:8" x14ac:dyDescent="0.3">
      <c r="A1709" s="71"/>
      <c r="C1709" s="10" t="str">
        <f t="shared" si="26"/>
        <v/>
      </c>
      <c r="H1709" s="71"/>
    </row>
    <row r="1710" spans="1:8" x14ac:dyDescent="0.3">
      <c r="A1710" s="71"/>
      <c r="C1710" s="10" t="str">
        <f t="shared" si="26"/>
        <v/>
      </c>
      <c r="H1710" s="71"/>
    </row>
    <row r="1711" spans="1:8" x14ac:dyDescent="0.3">
      <c r="A1711" s="71"/>
      <c r="C1711" s="10" t="str">
        <f t="shared" si="26"/>
        <v/>
      </c>
      <c r="H1711" s="71"/>
    </row>
    <row r="1712" spans="1:8" x14ac:dyDescent="0.3">
      <c r="A1712" s="71"/>
      <c r="C1712" s="10" t="str">
        <f t="shared" si="26"/>
        <v/>
      </c>
      <c r="H1712" s="71"/>
    </row>
    <row r="1713" spans="1:8" x14ac:dyDescent="0.3">
      <c r="A1713" s="71"/>
      <c r="C1713" s="10" t="str">
        <f t="shared" si="26"/>
        <v/>
      </c>
      <c r="H1713" s="71"/>
    </row>
    <row r="1714" spans="1:8" x14ac:dyDescent="0.3">
      <c r="A1714" s="71"/>
      <c r="C1714" s="10" t="str">
        <f t="shared" si="26"/>
        <v/>
      </c>
      <c r="H1714" s="71"/>
    </row>
    <row r="1715" spans="1:8" x14ac:dyDescent="0.3">
      <c r="A1715" s="71"/>
      <c r="C1715" s="10" t="str">
        <f t="shared" si="26"/>
        <v/>
      </c>
      <c r="H1715" s="71"/>
    </row>
    <row r="1716" spans="1:8" x14ac:dyDescent="0.3">
      <c r="A1716" s="71"/>
      <c r="C1716" s="10" t="str">
        <f t="shared" si="26"/>
        <v/>
      </c>
      <c r="H1716" s="71"/>
    </row>
    <row r="1717" spans="1:8" x14ac:dyDescent="0.3">
      <c r="A1717" s="71"/>
      <c r="C1717" s="10" t="str">
        <f t="shared" si="26"/>
        <v/>
      </c>
      <c r="H1717" s="71"/>
    </row>
    <row r="1718" spans="1:8" x14ac:dyDescent="0.3">
      <c r="A1718" s="71"/>
      <c r="C1718" s="10" t="str">
        <f t="shared" si="26"/>
        <v/>
      </c>
      <c r="H1718" s="71"/>
    </row>
    <row r="1719" spans="1:8" x14ac:dyDescent="0.3">
      <c r="A1719" s="71"/>
      <c r="C1719" s="10" t="str">
        <f t="shared" si="26"/>
        <v/>
      </c>
      <c r="H1719" s="71"/>
    </row>
    <row r="1720" spans="1:8" x14ac:dyDescent="0.3">
      <c r="A1720" s="71"/>
      <c r="C1720" s="10" t="str">
        <f t="shared" si="26"/>
        <v/>
      </c>
      <c r="H1720" s="71"/>
    </row>
    <row r="1721" spans="1:8" x14ac:dyDescent="0.3">
      <c r="A1721" s="71"/>
      <c r="C1721" s="10" t="str">
        <f t="shared" si="26"/>
        <v/>
      </c>
      <c r="H1721" s="71"/>
    </row>
    <row r="1722" spans="1:8" x14ac:dyDescent="0.3">
      <c r="A1722" s="71"/>
      <c r="C1722" s="10" t="str">
        <f t="shared" si="26"/>
        <v/>
      </c>
      <c r="H1722" s="71"/>
    </row>
    <row r="1723" spans="1:8" x14ac:dyDescent="0.3">
      <c r="A1723" s="71"/>
      <c r="C1723" s="10" t="str">
        <f t="shared" si="26"/>
        <v/>
      </c>
      <c r="H1723" s="71"/>
    </row>
    <row r="1724" spans="1:8" x14ac:dyDescent="0.3">
      <c r="A1724" s="71"/>
      <c r="C1724" s="10" t="str">
        <f t="shared" si="26"/>
        <v/>
      </c>
      <c r="H1724" s="71"/>
    </row>
    <row r="1725" spans="1:8" x14ac:dyDescent="0.3">
      <c r="A1725" s="71"/>
      <c r="C1725" s="10" t="str">
        <f t="shared" si="26"/>
        <v/>
      </c>
      <c r="H1725" s="71"/>
    </row>
    <row r="1726" spans="1:8" x14ac:dyDescent="0.3">
      <c r="A1726" s="71"/>
      <c r="C1726" s="10" t="str">
        <f t="shared" si="26"/>
        <v/>
      </c>
      <c r="H1726" s="71"/>
    </row>
    <row r="1727" spans="1:8" x14ac:dyDescent="0.3">
      <c r="A1727" s="71"/>
      <c r="C1727" s="10" t="str">
        <f t="shared" si="26"/>
        <v/>
      </c>
      <c r="H1727" s="71"/>
    </row>
    <row r="1728" spans="1:8" x14ac:dyDescent="0.3">
      <c r="A1728" s="71"/>
      <c r="C1728" s="10" t="str">
        <f t="shared" si="26"/>
        <v/>
      </c>
      <c r="H1728" s="71"/>
    </row>
    <row r="1729" spans="1:8" x14ac:dyDescent="0.3">
      <c r="A1729" s="71"/>
      <c r="C1729" s="10" t="str">
        <f t="shared" si="26"/>
        <v/>
      </c>
      <c r="H1729" s="71"/>
    </row>
    <row r="1730" spans="1:8" x14ac:dyDescent="0.3">
      <c r="A1730" s="71"/>
      <c r="C1730" s="10" t="str">
        <f t="shared" si="26"/>
        <v/>
      </c>
      <c r="H1730" s="71"/>
    </row>
    <row r="1731" spans="1:8" x14ac:dyDescent="0.3">
      <c r="A1731" s="71"/>
      <c r="C1731" s="10" t="str">
        <f t="shared" si="26"/>
        <v/>
      </c>
      <c r="H1731" s="71"/>
    </row>
    <row r="1732" spans="1:8" x14ac:dyDescent="0.3">
      <c r="A1732" s="71"/>
      <c r="C1732" s="10" t="str">
        <f t="shared" si="26"/>
        <v/>
      </c>
      <c r="H1732" s="71"/>
    </row>
    <row r="1733" spans="1:8" x14ac:dyDescent="0.3">
      <c r="A1733" s="71"/>
      <c r="C1733" s="10" t="str">
        <f t="shared" si="26"/>
        <v/>
      </c>
      <c r="H1733" s="71"/>
    </row>
    <row r="1734" spans="1:8" x14ac:dyDescent="0.3">
      <c r="A1734" s="71"/>
      <c r="C1734" s="10" t="str">
        <f t="shared" ref="C1734:C1797" si="27">IF(AND(B1734&lt;&gt;"",B1733&lt;&gt;""),B1734/B1733-1,"")</f>
        <v/>
      </c>
      <c r="H1734" s="71"/>
    </row>
    <row r="1735" spans="1:8" x14ac:dyDescent="0.3">
      <c r="A1735" s="71"/>
      <c r="C1735" s="10" t="str">
        <f t="shared" si="27"/>
        <v/>
      </c>
      <c r="H1735" s="71"/>
    </row>
    <row r="1736" spans="1:8" x14ac:dyDescent="0.3">
      <c r="A1736" s="71"/>
      <c r="C1736" s="10" t="str">
        <f t="shared" si="27"/>
        <v/>
      </c>
      <c r="H1736" s="71"/>
    </row>
    <row r="1737" spans="1:8" x14ac:dyDescent="0.3">
      <c r="A1737" s="71"/>
      <c r="C1737" s="10" t="str">
        <f t="shared" si="27"/>
        <v/>
      </c>
      <c r="H1737" s="71"/>
    </row>
    <row r="1738" spans="1:8" x14ac:dyDescent="0.3">
      <c r="A1738" s="71"/>
      <c r="C1738" s="10" t="str">
        <f t="shared" si="27"/>
        <v/>
      </c>
      <c r="H1738" s="71"/>
    </row>
    <row r="1739" spans="1:8" x14ac:dyDescent="0.3">
      <c r="A1739" s="71"/>
      <c r="C1739" s="10" t="str">
        <f t="shared" si="27"/>
        <v/>
      </c>
      <c r="H1739" s="71"/>
    </row>
    <row r="1740" spans="1:8" x14ac:dyDescent="0.3">
      <c r="A1740" s="71"/>
      <c r="C1740" s="10" t="str">
        <f t="shared" si="27"/>
        <v/>
      </c>
      <c r="H1740" s="71"/>
    </row>
    <row r="1741" spans="1:8" x14ac:dyDescent="0.3">
      <c r="A1741" s="71"/>
      <c r="C1741" s="10" t="str">
        <f t="shared" si="27"/>
        <v/>
      </c>
      <c r="H1741" s="71"/>
    </row>
    <row r="1742" spans="1:8" x14ac:dyDescent="0.3">
      <c r="A1742" s="71"/>
      <c r="C1742" s="10" t="str">
        <f t="shared" si="27"/>
        <v/>
      </c>
      <c r="H1742" s="71"/>
    </row>
    <row r="1743" spans="1:8" x14ac:dyDescent="0.3">
      <c r="A1743" s="71"/>
      <c r="C1743" s="10" t="str">
        <f t="shared" si="27"/>
        <v/>
      </c>
      <c r="H1743" s="71"/>
    </row>
    <row r="1744" spans="1:8" x14ac:dyDescent="0.3">
      <c r="A1744" s="71"/>
      <c r="C1744" s="10" t="str">
        <f t="shared" si="27"/>
        <v/>
      </c>
      <c r="H1744" s="71"/>
    </row>
    <row r="1745" spans="1:8" x14ac:dyDescent="0.3">
      <c r="A1745" s="71"/>
      <c r="C1745" s="10" t="str">
        <f t="shared" si="27"/>
        <v/>
      </c>
      <c r="H1745" s="71"/>
    </row>
    <row r="1746" spans="1:8" x14ac:dyDescent="0.3">
      <c r="A1746" s="71"/>
      <c r="C1746" s="10" t="str">
        <f t="shared" si="27"/>
        <v/>
      </c>
      <c r="H1746" s="71"/>
    </row>
    <row r="1747" spans="1:8" x14ac:dyDescent="0.3">
      <c r="A1747" s="71"/>
      <c r="C1747" s="10" t="str">
        <f t="shared" si="27"/>
        <v/>
      </c>
      <c r="H1747" s="71"/>
    </row>
    <row r="1748" spans="1:8" x14ac:dyDescent="0.3">
      <c r="A1748" s="71"/>
      <c r="C1748" s="10" t="str">
        <f t="shared" si="27"/>
        <v/>
      </c>
      <c r="H1748" s="71"/>
    </row>
    <row r="1749" spans="1:8" x14ac:dyDescent="0.3">
      <c r="A1749" s="71"/>
      <c r="C1749" s="10" t="str">
        <f t="shared" si="27"/>
        <v/>
      </c>
      <c r="H1749" s="71"/>
    </row>
    <row r="1750" spans="1:8" x14ac:dyDescent="0.3">
      <c r="A1750" s="71"/>
      <c r="C1750" s="10" t="str">
        <f t="shared" si="27"/>
        <v/>
      </c>
      <c r="H1750" s="71"/>
    </row>
    <row r="1751" spans="1:8" x14ac:dyDescent="0.3">
      <c r="A1751" s="71"/>
      <c r="C1751" s="10" t="str">
        <f t="shared" si="27"/>
        <v/>
      </c>
      <c r="H1751" s="71"/>
    </row>
    <row r="1752" spans="1:8" x14ac:dyDescent="0.3">
      <c r="A1752" s="71"/>
      <c r="C1752" s="10" t="str">
        <f t="shared" si="27"/>
        <v/>
      </c>
      <c r="H1752" s="71"/>
    </row>
    <row r="1753" spans="1:8" x14ac:dyDescent="0.3">
      <c r="A1753" s="71"/>
      <c r="C1753" s="10" t="str">
        <f t="shared" si="27"/>
        <v/>
      </c>
      <c r="H1753" s="71"/>
    </row>
    <row r="1754" spans="1:8" x14ac:dyDescent="0.3">
      <c r="A1754" s="71"/>
      <c r="C1754" s="10" t="str">
        <f t="shared" si="27"/>
        <v/>
      </c>
      <c r="H1754" s="71"/>
    </row>
    <row r="1755" spans="1:8" x14ac:dyDescent="0.3">
      <c r="A1755" s="71"/>
      <c r="C1755" s="10" t="str">
        <f t="shared" si="27"/>
        <v/>
      </c>
      <c r="H1755" s="71"/>
    </row>
    <row r="1756" spans="1:8" x14ac:dyDescent="0.3">
      <c r="A1756" s="71"/>
      <c r="C1756" s="10" t="str">
        <f t="shared" si="27"/>
        <v/>
      </c>
      <c r="H1756" s="71"/>
    </row>
    <row r="1757" spans="1:8" x14ac:dyDescent="0.3">
      <c r="A1757" s="71"/>
      <c r="C1757" s="10" t="str">
        <f t="shared" si="27"/>
        <v/>
      </c>
      <c r="H1757" s="71"/>
    </row>
    <row r="1758" spans="1:8" x14ac:dyDescent="0.3">
      <c r="A1758" s="71"/>
      <c r="C1758" s="10" t="str">
        <f t="shared" si="27"/>
        <v/>
      </c>
      <c r="H1758" s="71"/>
    </row>
    <row r="1759" spans="1:8" x14ac:dyDescent="0.3">
      <c r="A1759" s="71"/>
      <c r="C1759" s="10" t="str">
        <f t="shared" si="27"/>
        <v/>
      </c>
      <c r="H1759" s="71"/>
    </row>
    <row r="1760" spans="1:8" x14ac:dyDescent="0.3">
      <c r="A1760" s="71"/>
      <c r="C1760" s="10" t="str">
        <f t="shared" si="27"/>
        <v/>
      </c>
      <c r="H1760" s="71"/>
    </row>
    <row r="1761" spans="1:8" x14ac:dyDescent="0.3">
      <c r="A1761" s="71"/>
      <c r="C1761" s="10" t="str">
        <f t="shared" si="27"/>
        <v/>
      </c>
      <c r="H1761" s="71"/>
    </row>
    <row r="1762" spans="1:8" x14ac:dyDescent="0.3">
      <c r="A1762" s="71"/>
      <c r="C1762" s="10" t="str">
        <f t="shared" si="27"/>
        <v/>
      </c>
      <c r="H1762" s="71"/>
    </row>
    <row r="1763" spans="1:8" x14ac:dyDescent="0.3">
      <c r="A1763" s="71"/>
      <c r="C1763" s="10" t="str">
        <f t="shared" si="27"/>
        <v/>
      </c>
      <c r="H1763" s="71"/>
    </row>
    <row r="1764" spans="1:8" x14ac:dyDescent="0.3">
      <c r="A1764" s="71"/>
      <c r="C1764" s="10" t="str">
        <f t="shared" si="27"/>
        <v/>
      </c>
      <c r="H1764" s="71"/>
    </row>
    <row r="1765" spans="1:8" x14ac:dyDescent="0.3">
      <c r="A1765" s="71"/>
      <c r="C1765" s="10" t="str">
        <f t="shared" si="27"/>
        <v/>
      </c>
      <c r="H1765" s="71"/>
    </row>
    <row r="1766" spans="1:8" x14ac:dyDescent="0.3">
      <c r="A1766" s="71"/>
      <c r="C1766" s="10" t="str">
        <f t="shared" si="27"/>
        <v/>
      </c>
      <c r="H1766" s="71"/>
    </row>
    <row r="1767" spans="1:8" x14ac:dyDescent="0.3">
      <c r="A1767" s="71"/>
      <c r="C1767" s="10" t="str">
        <f t="shared" si="27"/>
        <v/>
      </c>
      <c r="H1767" s="71"/>
    </row>
    <row r="1768" spans="1:8" x14ac:dyDescent="0.3">
      <c r="A1768" s="71"/>
      <c r="C1768" s="10" t="str">
        <f t="shared" si="27"/>
        <v/>
      </c>
      <c r="H1768" s="71"/>
    </row>
    <row r="1769" spans="1:8" x14ac:dyDescent="0.3">
      <c r="A1769" s="71"/>
      <c r="C1769" s="10" t="str">
        <f t="shared" si="27"/>
        <v/>
      </c>
      <c r="H1769" s="71"/>
    </row>
    <row r="1770" spans="1:8" x14ac:dyDescent="0.3">
      <c r="A1770" s="71"/>
      <c r="C1770" s="10" t="str">
        <f t="shared" si="27"/>
        <v/>
      </c>
      <c r="H1770" s="71"/>
    </row>
    <row r="1771" spans="1:8" x14ac:dyDescent="0.3">
      <c r="A1771" s="71"/>
      <c r="C1771" s="10" t="str">
        <f t="shared" si="27"/>
        <v/>
      </c>
      <c r="H1771" s="71"/>
    </row>
    <row r="1772" spans="1:8" x14ac:dyDescent="0.3">
      <c r="A1772" s="71"/>
      <c r="C1772" s="10" t="str">
        <f t="shared" si="27"/>
        <v/>
      </c>
      <c r="H1772" s="71"/>
    </row>
    <row r="1773" spans="1:8" x14ac:dyDescent="0.3">
      <c r="A1773" s="71"/>
      <c r="C1773" s="10" t="str">
        <f t="shared" si="27"/>
        <v/>
      </c>
      <c r="H1773" s="71"/>
    </row>
    <row r="1774" spans="1:8" x14ac:dyDescent="0.3">
      <c r="A1774" s="71"/>
      <c r="C1774" s="10" t="str">
        <f t="shared" si="27"/>
        <v/>
      </c>
      <c r="H1774" s="71"/>
    </row>
    <row r="1775" spans="1:8" x14ac:dyDescent="0.3">
      <c r="A1775" s="71"/>
      <c r="C1775" s="10" t="str">
        <f t="shared" si="27"/>
        <v/>
      </c>
      <c r="H1775" s="71"/>
    </row>
    <row r="1776" spans="1:8" x14ac:dyDescent="0.3">
      <c r="A1776" s="71"/>
      <c r="C1776" s="10" t="str">
        <f t="shared" si="27"/>
        <v/>
      </c>
      <c r="H1776" s="71"/>
    </row>
    <row r="1777" spans="1:8" x14ac:dyDescent="0.3">
      <c r="A1777" s="71"/>
      <c r="C1777" s="10" t="str">
        <f t="shared" si="27"/>
        <v/>
      </c>
      <c r="H1777" s="71"/>
    </row>
    <row r="1778" spans="1:8" x14ac:dyDescent="0.3">
      <c r="A1778" s="71"/>
      <c r="C1778" s="10" t="str">
        <f t="shared" si="27"/>
        <v/>
      </c>
      <c r="H1778" s="71"/>
    </row>
    <row r="1779" spans="1:8" x14ac:dyDescent="0.3">
      <c r="A1779" s="71"/>
      <c r="C1779" s="10" t="str">
        <f t="shared" si="27"/>
        <v/>
      </c>
      <c r="H1779" s="71"/>
    </row>
    <row r="1780" spans="1:8" x14ac:dyDescent="0.3">
      <c r="A1780" s="71"/>
      <c r="C1780" s="10" t="str">
        <f t="shared" si="27"/>
        <v/>
      </c>
      <c r="H1780" s="71"/>
    </row>
    <row r="1781" spans="1:8" x14ac:dyDescent="0.3">
      <c r="A1781" s="71"/>
      <c r="C1781" s="10" t="str">
        <f t="shared" si="27"/>
        <v/>
      </c>
      <c r="H1781" s="71"/>
    </row>
    <row r="1782" spans="1:8" x14ac:dyDescent="0.3">
      <c r="A1782" s="71"/>
      <c r="C1782" s="10" t="str">
        <f t="shared" si="27"/>
        <v/>
      </c>
      <c r="H1782" s="71"/>
    </row>
    <row r="1783" spans="1:8" x14ac:dyDescent="0.3">
      <c r="A1783" s="71"/>
      <c r="C1783" s="10" t="str">
        <f t="shared" si="27"/>
        <v/>
      </c>
      <c r="H1783" s="71"/>
    </row>
    <row r="1784" spans="1:8" x14ac:dyDescent="0.3">
      <c r="A1784" s="71"/>
      <c r="C1784" s="10" t="str">
        <f t="shared" si="27"/>
        <v/>
      </c>
      <c r="H1784" s="71"/>
    </row>
    <row r="1785" spans="1:8" x14ac:dyDescent="0.3">
      <c r="A1785" s="71"/>
      <c r="C1785" s="10" t="str">
        <f t="shared" si="27"/>
        <v/>
      </c>
      <c r="H1785" s="71"/>
    </row>
    <row r="1786" spans="1:8" x14ac:dyDescent="0.3">
      <c r="A1786" s="71"/>
      <c r="C1786" s="10" t="str">
        <f t="shared" si="27"/>
        <v/>
      </c>
      <c r="H1786" s="71"/>
    </row>
    <row r="1787" spans="1:8" x14ac:dyDescent="0.3">
      <c r="A1787" s="71"/>
      <c r="C1787" s="10" t="str">
        <f t="shared" si="27"/>
        <v/>
      </c>
      <c r="H1787" s="71"/>
    </row>
    <row r="1788" spans="1:8" x14ac:dyDescent="0.3">
      <c r="A1788" s="71"/>
      <c r="C1788" s="10" t="str">
        <f t="shared" si="27"/>
        <v/>
      </c>
      <c r="H1788" s="71"/>
    </row>
    <row r="1789" spans="1:8" x14ac:dyDescent="0.3">
      <c r="A1789" s="71"/>
      <c r="C1789" s="10" t="str">
        <f t="shared" si="27"/>
        <v/>
      </c>
      <c r="H1789" s="71"/>
    </row>
    <row r="1790" spans="1:8" x14ac:dyDescent="0.3">
      <c r="A1790" s="71"/>
      <c r="C1790" s="10" t="str">
        <f t="shared" si="27"/>
        <v/>
      </c>
      <c r="H1790" s="71"/>
    </row>
    <row r="1791" spans="1:8" x14ac:dyDescent="0.3">
      <c r="A1791" s="71"/>
      <c r="C1791" s="10" t="str">
        <f t="shared" si="27"/>
        <v/>
      </c>
      <c r="H1791" s="71"/>
    </row>
    <row r="1792" spans="1:8" x14ac:dyDescent="0.3">
      <c r="A1792" s="71"/>
      <c r="C1792" s="10" t="str">
        <f t="shared" si="27"/>
        <v/>
      </c>
      <c r="H1792" s="71"/>
    </row>
    <row r="1793" spans="1:8" x14ac:dyDescent="0.3">
      <c r="A1793" s="71"/>
      <c r="C1793" s="10" t="str">
        <f t="shared" si="27"/>
        <v/>
      </c>
      <c r="H1793" s="71"/>
    </row>
    <row r="1794" spans="1:8" x14ac:dyDescent="0.3">
      <c r="A1794" s="71"/>
      <c r="C1794" s="10" t="str">
        <f t="shared" si="27"/>
        <v/>
      </c>
      <c r="H1794" s="71"/>
    </row>
    <row r="1795" spans="1:8" x14ac:dyDescent="0.3">
      <c r="A1795" s="71"/>
      <c r="C1795" s="10" t="str">
        <f t="shared" si="27"/>
        <v/>
      </c>
      <c r="H1795" s="71"/>
    </row>
    <row r="1796" spans="1:8" x14ac:dyDescent="0.3">
      <c r="A1796" s="71"/>
      <c r="C1796" s="10" t="str">
        <f t="shared" si="27"/>
        <v/>
      </c>
      <c r="H1796" s="71"/>
    </row>
    <row r="1797" spans="1:8" x14ac:dyDescent="0.3">
      <c r="A1797" s="71"/>
      <c r="C1797" s="10" t="str">
        <f t="shared" si="27"/>
        <v/>
      </c>
      <c r="H1797" s="71"/>
    </row>
    <row r="1798" spans="1:8" x14ac:dyDescent="0.3">
      <c r="A1798" s="71"/>
      <c r="C1798" s="10" t="str">
        <f t="shared" ref="C1798:C1861" si="28">IF(AND(B1798&lt;&gt;"",B1797&lt;&gt;""),B1798/B1797-1,"")</f>
        <v/>
      </c>
      <c r="H1798" s="71"/>
    </row>
    <row r="1799" spans="1:8" x14ac:dyDescent="0.3">
      <c r="A1799" s="71"/>
      <c r="C1799" s="10" t="str">
        <f t="shared" si="28"/>
        <v/>
      </c>
      <c r="H1799" s="71"/>
    </row>
    <row r="1800" spans="1:8" x14ac:dyDescent="0.3">
      <c r="A1800" s="71"/>
      <c r="C1800" s="10" t="str">
        <f t="shared" si="28"/>
        <v/>
      </c>
      <c r="H1800" s="71"/>
    </row>
    <row r="1801" spans="1:8" x14ac:dyDescent="0.3">
      <c r="A1801" s="71"/>
      <c r="C1801" s="10" t="str">
        <f t="shared" si="28"/>
        <v/>
      </c>
      <c r="H1801" s="71"/>
    </row>
    <row r="1802" spans="1:8" x14ac:dyDescent="0.3">
      <c r="A1802" s="71"/>
      <c r="C1802" s="10" t="str">
        <f t="shared" si="28"/>
        <v/>
      </c>
      <c r="H1802" s="71"/>
    </row>
    <row r="1803" spans="1:8" x14ac:dyDescent="0.3">
      <c r="A1803" s="71"/>
      <c r="C1803" s="10" t="str">
        <f t="shared" si="28"/>
        <v/>
      </c>
      <c r="H1803" s="71"/>
    </row>
    <row r="1804" spans="1:8" x14ac:dyDescent="0.3">
      <c r="A1804" s="71"/>
      <c r="C1804" s="10" t="str">
        <f t="shared" si="28"/>
        <v/>
      </c>
      <c r="H1804" s="71"/>
    </row>
    <row r="1805" spans="1:8" x14ac:dyDescent="0.3">
      <c r="A1805" s="71"/>
      <c r="C1805" s="10" t="str">
        <f t="shared" si="28"/>
        <v/>
      </c>
      <c r="H1805" s="71"/>
    </row>
    <row r="1806" spans="1:8" x14ac:dyDescent="0.3">
      <c r="A1806" s="71"/>
      <c r="C1806" s="10" t="str">
        <f t="shared" si="28"/>
        <v/>
      </c>
      <c r="H1806" s="71"/>
    </row>
    <row r="1807" spans="1:8" x14ac:dyDescent="0.3">
      <c r="A1807" s="71"/>
      <c r="C1807" s="10" t="str">
        <f t="shared" si="28"/>
        <v/>
      </c>
      <c r="H1807" s="71"/>
    </row>
    <row r="1808" spans="1:8" x14ac:dyDescent="0.3">
      <c r="A1808" s="71"/>
      <c r="C1808" s="10" t="str">
        <f t="shared" si="28"/>
        <v/>
      </c>
      <c r="H1808" s="71"/>
    </row>
    <row r="1809" spans="1:8" x14ac:dyDescent="0.3">
      <c r="A1809" s="71"/>
      <c r="C1809" s="10" t="str">
        <f t="shared" si="28"/>
        <v/>
      </c>
      <c r="H1809" s="71"/>
    </row>
    <row r="1810" spans="1:8" x14ac:dyDescent="0.3">
      <c r="A1810" s="71"/>
      <c r="C1810" s="10" t="str">
        <f t="shared" si="28"/>
        <v/>
      </c>
      <c r="H1810" s="71"/>
    </row>
    <row r="1811" spans="1:8" x14ac:dyDescent="0.3">
      <c r="A1811" s="71"/>
      <c r="C1811" s="10" t="str">
        <f t="shared" si="28"/>
        <v/>
      </c>
      <c r="H1811" s="71"/>
    </row>
    <row r="1812" spans="1:8" x14ac:dyDescent="0.3">
      <c r="A1812" s="71"/>
      <c r="C1812" s="10" t="str">
        <f t="shared" si="28"/>
        <v/>
      </c>
      <c r="H1812" s="71"/>
    </row>
    <row r="1813" spans="1:8" x14ac:dyDescent="0.3">
      <c r="A1813" s="71"/>
      <c r="C1813" s="10" t="str">
        <f t="shared" si="28"/>
        <v/>
      </c>
      <c r="H1813" s="71"/>
    </row>
    <row r="1814" spans="1:8" x14ac:dyDescent="0.3">
      <c r="A1814" s="71"/>
      <c r="C1814" s="10" t="str">
        <f t="shared" si="28"/>
        <v/>
      </c>
      <c r="H1814" s="71"/>
    </row>
    <row r="1815" spans="1:8" x14ac:dyDescent="0.3">
      <c r="A1815" s="71"/>
      <c r="C1815" s="10" t="str">
        <f t="shared" si="28"/>
        <v/>
      </c>
      <c r="H1815" s="71"/>
    </row>
    <row r="1816" spans="1:8" x14ac:dyDescent="0.3">
      <c r="A1816" s="71"/>
      <c r="C1816" s="10" t="str">
        <f t="shared" si="28"/>
        <v/>
      </c>
      <c r="H1816" s="71"/>
    </row>
    <row r="1817" spans="1:8" x14ac:dyDescent="0.3">
      <c r="A1817" s="71"/>
      <c r="C1817" s="10" t="str">
        <f t="shared" si="28"/>
        <v/>
      </c>
      <c r="H1817" s="71"/>
    </row>
    <row r="1818" spans="1:8" x14ac:dyDescent="0.3">
      <c r="A1818" s="71"/>
      <c r="C1818" s="10" t="str">
        <f t="shared" si="28"/>
        <v/>
      </c>
      <c r="H1818" s="71"/>
    </row>
    <row r="1819" spans="1:8" x14ac:dyDescent="0.3">
      <c r="A1819" s="71"/>
      <c r="C1819" s="10" t="str">
        <f t="shared" si="28"/>
        <v/>
      </c>
      <c r="H1819" s="71"/>
    </row>
    <row r="1820" spans="1:8" x14ac:dyDescent="0.3">
      <c r="A1820" s="71"/>
      <c r="C1820" s="10" t="str">
        <f t="shared" si="28"/>
        <v/>
      </c>
      <c r="H1820" s="71"/>
    </row>
    <row r="1821" spans="1:8" x14ac:dyDescent="0.3">
      <c r="A1821" s="71"/>
      <c r="C1821" s="10" t="str">
        <f t="shared" si="28"/>
        <v/>
      </c>
      <c r="H1821" s="71"/>
    </row>
    <row r="1822" spans="1:8" x14ac:dyDescent="0.3">
      <c r="A1822" s="71"/>
      <c r="C1822" s="10" t="str">
        <f t="shared" si="28"/>
        <v/>
      </c>
      <c r="H1822" s="71"/>
    </row>
    <row r="1823" spans="1:8" x14ac:dyDescent="0.3">
      <c r="A1823" s="71"/>
      <c r="C1823" s="10" t="str">
        <f t="shared" si="28"/>
        <v/>
      </c>
      <c r="H1823" s="71"/>
    </row>
    <row r="1824" spans="1:8" x14ac:dyDescent="0.3">
      <c r="A1824" s="71"/>
      <c r="C1824" s="10" t="str">
        <f t="shared" si="28"/>
        <v/>
      </c>
      <c r="H1824" s="71"/>
    </row>
    <row r="1825" spans="1:8" x14ac:dyDescent="0.3">
      <c r="A1825" s="71"/>
      <c r="C1825" s="10" t="str">
        <f t="shared" si="28"/>
        <v/>
      </c>
      <c r="H1825" s="71"/>
    </row>
    <row r="1826" spans="1:8" x14ac:dyDescent="0.3">
      <c r="A1826" s="71"/>
      <c r="C1826" s="10" t="str">
        <f t="shared" si="28"/>
        <v/>
      </c>
      <c r="H1826" s="71"/>
    </row>
    <row r="1827" spans="1:8" x14ac:dyDescent="0.3">
      <c r="A1827" s="71"/>
      <c r="C1827" s="10" t="str">
        <f t="shared" si="28"/>
        <v/>
      </c>
      <c r="H1827" s="71"/>
    </row>
    <row r="1828" spans="1:8" x14ac:dyDescent="0.3">
      <c r="A1828" s="71"/>
      <c r="C1828" s="10" t="str">
        <f t="shared" si="28"/>
        <v/>
      </c>
      <c r="H1828" s="71"/>
    </row>
    <row r="1829" spans="1:8" x14ac:dyDescent="0.3">
      <c r="A1829" s="71"/>
      <c r="C1829" s="10" t="str">
        <f t="shared" si="28"/>
        <v/>
      </c>
      <c r="H1829" s="71"/>
    </row>
    <row r="1830" spans="1:8" x14ac:dyDescent="0.3">
      <c r="A1830" s="71"/>
      <c r="C1830" s="10" t="str">
        <f t="shared" si="28"/>
        <v/>
      </c>
      <c r="H1830" s="71"/>
    </row>
    <row r="1831" spans="1:8" x14ac:dyDescent="0.3">
      <c r="A1831" s="71"/>
      <c r="C1831" s="10" t="str">
        <f t="shared" si="28"/>
        <v/>
      </c>
      <c r="H1831" s="71"/>
    </row>
    <row r="1832" spans="1:8" x14ac:dyDescent="0.3">
      <c r="A1832" s="71"/>
      <c r="C1832" s="10" t="str">
        <f t="shared" si="28"/>
        <v/>
      </c>
      <c r="H1832" s="71"/>
    </row>
    <row r="1833" spans="1:8" x14ac:dyDescent="0.3">
      <c r="A1833" s="71"/>
      <c r="C1833" s="10" t="str">
        <f t="shared" si="28"/>
        <v/>
      </c>
      <c r="H1833" s="71"/>
    </row>
    <row r="1834" spans="1:8" x14ac:dyDescent="0.3">
      <c r="A1834" s="71"/>
      <c r="C1834" s="10" t="str">
        <f t="shared" si="28"/>
        <v/>
      </c>
      <c r="H1834" s="71"/>
    </row>
    <row r="1835" spans="1:8" x14ac:dyDescent="0.3">
      <c r="A1835" s="71"/>
      <c r="C1835" s="10" t="str">
        <f t="shared" si="28"/>
        <v/>
      </c>
      <c r="H1835" s="71"/>
    </row>
    <row r="1836" spans="1:8" x14ac:dyDescent="0.3">
      <c r="A1836" s="71"/>
      <c r="C1836" s="10" t="str">
        <f t="shared" si="28"/>
        <v/>
      </c>
      <c r="H1836" s="71"/>
    </row>
    <row r="1837" spans="1:8" x14ac:dyDescent="0.3">
      <c r="A1837" s="71"/>
      <c r="C1837" s="10" t="str">
        <f t="shared" si="28"/>
        <v/>
      </c>
      <c r="H1837" s="71"/>
    </row>
    <row r="1838" spans="1:8" x14ac:dyDescent="0.3">
      <c r="A1838" s="71"/>
      <c r="C1838" s="10" t="str">
        <f t="shared" si="28"/>
        <v/>
      </c>
      <c r="H1838" s="71"/>
    </row>
    <row r="1839" spans="1:8" x14ac:dyDescent="0.3">
      <c r="A1839" s="71"/>
      <c r="C1839" s="10" t="str">
        <f t="shared" si="28"/>
        <v/>
      </c>
      <c r="H1839" s="71"/>
    </row>
    <row r="1840" spans="1:8" x14ac:dyDescent="0.3">
      <c r="A1840" s="71"/>
      <c r="C1840" s="10" t="str">
        <f t="shared" si="28"/>
        <v/>
      </c>
      <c r="H1840" s="71"/>
    </row>
    <row r="1841" spans="1:8" x14ac:dyDescent="0.3">
      <c r="A1841" s="71"/>
      <c r="C1841" s="10" t="str">
        <f t="shared" si="28"/>
        <v/>
      </c>
      <c r="H1841" s="71"/>
    </row>
    <row r="1842" spans="1:8" x14ac:dyDescent="0.3">
      <c r="A1842" s="71"/>
      <c r="C1842" s="10" t="str">
        <f t="shared" si="28"/>
        <v/>
      </c>
      <c r="H1842" s="71"/>
    </row>
    <row r="1843" spans="1:8" x14ac:dyDescent="0.3">
      <c r="A1843" s="71"/>
      <c r="C1843" s="10" t="str">
        <f t="shared" si="28"/>
        <v/>
      </c>
      <c r="H1843" s="71"/>
    </row>
    <row r="1844" spans="1:8" x14ac:dyDescent="0.3">
      <c r="A1844" s="71"/>
      <c r="C1844" s="10" t="str">
        <f t="shared" si="28"/>
        <v/>
      </c>
      <c r="H1844" s="71"/>
    </row>
    <row r="1845" spans="1:8" x14ac:dyDescent="0.3">
      <c r="A1845" s="71"/>
      <c r="C1845" s="10" t="str">
        <f t="shared" si="28"/>
        <v/>
      </c>
      <c r="H1845" s="71"/>
    </row>
    <row r="1846" spans="1:8" x14ac:dyDescent="0.3">
      <c r="A1846" s="71"/>
      <c r="C1846" s="10" t="str">
        <f t="shared" si="28"/>
        <v/>
      </c>
      <c r="H1846" s="71"/>
    </row>
    <row r="1847" spans="1:8" x14ac:dyDescent="0.3">
      <c r="A1847" s="71"/>
      <c r="C1847" s="10" t="str">
        <f t="shared" si="28"/>
        <v/>
      </c>
      <c r="H1847" s="71"/>
    </row>
    <row r="1848" spans="1:8" x14ac:dyDescent="0.3">
      <c r="A1848" s="71"/>
      <c r="C1848" s="10" t="str">
        <f t="shared" si="28"/>
        <v/>
      </c>
      <c r="H1848" s="71"/>
    </row>
    <row r="1849" spans="1:8" x14ac:dyDescent="0.3">
      <c r="A1849" s="71"/>
      <c r="C1849" s="10" t="str">
        <f t="shared" si="28"/>
        <v/>
      </c>
      <c r="H1849" s="71"/>
    </row>
    <row r="1850" spans="1:8" x14ac:dyDescent="0.3">
      <c r="A1850" s="71"/>
      <c r="C1850" s="10" t="str">
        <f t="shared" si="28"/>
        <v/>
      </c>
      <c r="H1850" s="71"/>
    </row>
    <row r="1851" spans="1:8" x14ac:dyDescent="0.3">
      <c r="A1851" s="71"/>
      <c r="C1851" s="10" t="str">
        <f t="shared" si="28"/>
        <v/>
      </c>
      <c r="H1851" s="71"/>
    </row>
    <row r="1852" spans="1:8" x14ac:dyDescent="0.3">
      <c r="A1852" s="71"/>
      <c r="C1852" s="10" t="str">
        <f t="shared" si="28"/>
        <v/>
      </c>
      <c r="H1852" s="71"/>
    </row>
    <row r="1853" spans="1:8" x14ac:dyDescent="0.3">
      <c r="A1853" s="71"/>
      <c r="C1853" s="10" t="str">
        <f t="shared" si="28"/>
        <v/>
      </c>
      <c r="H1853" s="71"/>
    </row>
    <row r="1854" spans="1:8" x14ac:dyDescent="0.3">
      <c r="A1854" s="71"/>
      <c r="C1854" s="10" t="str">
        <f t="shared" si="28"/>
        <v/>
      </c>
      <c r="H1854" s="71"/>
    </row>
    <row r="1855" spans="1:8" x14ac:dyDescent="0.3">
      <c r="A1855" s="71"/>
      <c r="C1855" s="10" t="str">
        <f t="shared" si="28"/>
        <v/>
      </c>
      <c r="H1855" s="71"/>
    </row>
    <row r="1856" spans="1:8" x14ac:dyDescent="0.3">
      <c r="A1856" s="71"/>
      <c r="C1856" s="10" t="str">
        <f t="shared" si="28"/>
        <v/>
      </c>
      <c r="H1856" s="71"/>
    </row>
    <row r="1857" spans="1:8" x14ac:dyDescent="0.3">
      <c r="A1857" s="71"/>
      <c r="C1857" s="10" t="str">
        <f t="shared" si="28"/>
        <v/>
      </c>
      <c r="H1857" s="71"/>
    </row>
    <row r="1858" spans="1:8" x14ac:dyDescent="0.3">
      <c r="A1858" s="71"/>
      <c r="C1858" s="10" t="str">
        <f t="shared" si="28"/>
        <v/>
      </c>
      <c r="H1858" s="71"/>
    </row>
    <row r="1859" spans="1:8" x14ac:dyDescent="0.3">
      <c r="A1859" s="71"/>
      <c r="C1859" s="10" t="str">
        <f t="shared" si="28"/>
        <v/>
      </c>
      <c r="H1859" s="71"/>
    </row>
    <row r="1860" spans="1:8" x14ac:dyDescent="0.3">
      <c r="A1860" s="71"/>
      <c r="C1860" s="10" t="str">
        <f t="shared" si="28"/>
        <v/>
      </c>
      <c r="H1860" s="71"/>
    </row>
    <row r="1861" spans="1:8" x14ac:dyDescent="0.3">
      <c r="A1861" s="71"/>
      <c r="C1861" s="10" t="str">
        <f t="shared" si="28"/>
        <v/>
      </c>
      <c r="H1861" s="71"/>
    </row>
    <row r="1862" spans="1:8" x14ac:dyDescent="0.3">
      <c r="A1862" s="71"/>
      <c r="C1862" s="10" t="str">
        <f t="shared" ref="C1862:C1925" si="29">IF(AND(B1862&lt;&gt;"",B1861&lt;&gt;""),B1862/B1861-1,"")</f>
        <v/>
      </c>
      <c r="H1862" s="71"/>
    </row>
    <row r="1863" spans="1:8" x14ac:dyDescent="0.3">
      <c r="A1863" s="71"/>
      <c r="C1863" s="10" t="str">
        <f t="shared" si="29"/>
        <v/>
      </c>
      <c r="H1863" s="71"/>
    </row>
    <row r="1864" spans="1:8" x14ac:dyDescent="0.3">
      <c r="A1864" s="71"/>
      <c r="C1864" s="10" t="str">
        <f t="shared" si="29"/>
        <v/>
      </c>
      <c r="H1864" s="71"/>
    </row>
    <row r="1865" spans="1:8" x14ac:dyDescent="0.3">
      <c r="A1865" s="71"/>
      <c r="C1865" s="10" t="str">
        <f t="shared" si="29"/>
        <v/>
      </c>
      <c r="H1865" s="71"/>
    </row>
    <row r="1866" spans="1:8" x14ac:dyDescent="0.3">
      <c r="A1866" s="71"/>
      <c r="C1866" s="10" t="str">
        <f t="shared" si="29"/>
        <v/>
      </c>
      <c r="H1866" s="71"/>
    </row>
    <row r="1867" spans="1:8" x14ac:dyDescent="0.3">
      <c r="A1867" s="71"/>
      <c r="C1867" s="10" t="str">
        <f t="shared" si="29"/>
        <v/>
      </c>
      <c r="H1867" s="71"/>
    </row>
    <row r="1868" spans="1:8" x14ac:dyDescent="0.3">
      <c r="A1868" s="71"/>
      <c r="C1868" s="10" t="str">
        <f t="shared" si="29"/>
        <v/>
      </c>
      <c r="H1868" s="71"/>
    </row>
    <row r="1869" spans="1:8" x14ac:dyDescent="0.3">
      <c r="A1869" s="71"/>
      <c r="C1869" s="10" t="str">
        <f t="shared" si="29"/>
        <v/>
      </c>
      <c r="H1869" s="71"/>
    </row>
    <row r="1870" spans="1:8" x14ac:dyDescent="0.3">
      <c r="A1870" s="71"/>
      <c r="C1870" s="10" t="str">
        <f t="shared" si="29"/>
        <v/>
      </c>
      <c r="H1870" s="71"/>
    </row>
    <row r="1871" spans="1:8" x14ac:dyDescent="0.3">
      <c r="A1871" s="71"/>
      <c r="C1871" s="10" t="str">
        <f t="shared" si="29"/>
        <v/>
      </c>
      <c r="H1871" s="71"/>
    </row>
    <row r="1872" spans="1:8" x14ac:dyDescent="0.3">
      <c r="A1872" s="71"/>
      <c r="C1872" s="10" t="str">
        <f t="shared" si="29"/>
        <v/>
      </c>
      <c r="H1872" s="71"/>
    </row>
    <row r="1873" spans="1:8" x14ac:dyDescent="0.3">
      <c r="A1873" s="71"/>
      <c r="C1873" s="10" t="str">
        <f t="shared" si="29"/>
        <v/>
      </c>
      <c r="H1873" s="71"/>
    </row>
    <row r="1874" spans="1:8" x14ac:dyDescent="0.3">
      <c r="A1874" s="71"/>
      <c r="C1874" s="10" t="str">
        <f t="shared" si="29"/>
        <v/>
      </c>
      <c r="H1874" s="71"/>
    </row>
    <row r="1875" spans="1:8" x14ac:dyDescent="0.3">
      <c r="A1875" s="71"/>
      <c r="C1875" s="10" t="str">
        <f t="shared" si="29"/>
        <v/>
      </c>
      <c r="H1875" s="71"/>
    </row>
    <row r="1876" spans="1:8" x14ac:dyDescent="0.3">
      <c r="A1876" s="71"/>
      <c r="C1876" s="10" t="str">
        <f t="shared" si="29"/>
        <v/>
      </c>
      <c r="H1876" s="71"/>
    </row>
    <row r="1877" spans="1:8" x14ac:dyDescent="0.3">
      <c r="A1877" s="71"/>
      <c r="C1877" s="10" t="str">
        <f t="shared" si="29"/>
        <v/>
      </c>
      <c r="H1877" s="71"/>
    </row>
    <row r="1878" spans="1:8" x14ac:dyDescent="0.3">
      <c r="A1878" s="71"/>
      <c r="C1878" s="10" t="str">
        <f t="shared" si="29"/>
        <v/>
      </c>
      <c r="H1878" s="71"/>
    </row>
    <row r="1879" spans="1:8" x14ac:dyDescent="0.3">
      <c r="A1879" s="71"/>
      <c r="C1879" s="10" t="str">
        <f t="shared" si="29"/>
        <v/>
      </c>
      <c r="H1879" s="71"/>
    </row>
    <row r="1880" spans="1:8" x14ac:dyDescent="0.3">
      <c r="A1880" s="71"/>
      <c r="C1880" s="10" t="str">
        <f t="shared" si="29"/>
        <v/>
      </c>
      <c r="H1880" s="71"/>
    </row>
    <row r="1881" spans="1:8" x14ac:dyDescent="0.3">
      <c r="A1881" s="71"/>
      <c r="C1881" s="10" t="str">
        <f t="shared" si="29"/>
        <v/>
      </c>
      <c r="H1881" s="71"/>
    </row>
    <row r="1882" spans="1:8" x14ac:dyDescent="0.3">
      <c r="A1882" s="71"/>
      <c r="C1882" s="10" t="str">
        <f t="shared" si="29"/>
        <v/>
      </c>
      <c r="H1882" s="71"/>
    </row>
    <row r="1883" spans="1:8" x14ac:dyDescent="0.3">
      <c r="A1883" s="71"/>
      <c r="C1883" s="10" t="str">
        <f t="shared" si="29"/>
        <v/>
      </c>
      <c r="H1883" s="71"/>
    </row>
    <row r="1884" spans="1:8" x14ac:dyDescent="0.3">
      <c r="A1884" s="71"/>
      <c r="C1884" s="10" t="str">
        <f t="shared" si="29"/>
        <v/>
      </c>
      <c r="H1884" s="71"/>
    </row>
    <row r="1885" spans="1:8" x14ac:dyDescent="0.3">
      <c r="A1885" s="71"/>
      <c r="C1885" s="10" t="str">
        <f t="shared" si="29"/>
        <v/>
      </c>
      <c r="H1885" s="71"/>
    </row>
    <row r="1886" spans="1:8" x14ac:dyDescent="0.3">
      <c r="A1886" s="71"/>
      <c r="C1886" s="10" t="str">
        <f t="shared" si="29"/>
        <v/>
      </c>
      <c r="H1886" s="71"/>
    </row>
    <row r="1887" spans="1:8" x14ac:dyDescent="0.3">
      <c r="A1887" s="71"/>
      <c r="C1887" s="10" t="str">
        <f t="shared" si="29"/>
        <v/>
      </c>
      <c r="H1887" s="71"/>
    </row>
    <row r="1888" spans="1:8" x14ac:dyDescent="0.3">
      <c r="A1888" s="71"/>
      <c r="C1888" s="10" t="str">
        <f t="shared" si="29"/>
        <v/>
      </c>
      <c r="H1888" s="71"/>
    </row>
    <row r="1889" spans="1:8" x14ac:dyDescent="0.3">
      <c r="A1889" s="71"/>
      <c r="C1889" s="10" t="str">
        <f t="shared" si="29"/>
        <v/>
      </c>
      <c r="H1889" s="71"/>
    </row>
    <row r="1890" spans="1:8" x14ac:dyDescent="0.3">
      <c r="A1890" s="71"/>
      <c r="C1890" s="10" t="str">
        <f t="shared" si="29"/>
        <v/>
      </c>
      <c r="H1890" s="71"/>
    </row>
    <row r="1891" spans="1:8" x14ac:dyDescent="0.3">
      <c r="A1891" s="71"/>
      <c r="C1891" s="10" t="str">
        <f t="shared" si="29"/>
        <v/>
      </c>
      <c r="H1891" s="71"/>
    </row>
    <row r="1892" spans="1:8" x14ac:dyDescent="0.3">
      <c r="A1892" s="71"/>
      <c r="C1892" s="10" t="str">
        <f t="shared" si="29"/>
        <v/>
      </c>
      <c r="H1892" s="71"/>
    </row>
    <row r="1893" spans="1:8" x14ac:dyDescent="0.3">
      <c r="A1893" s="71"/>
      <c r="C1893" s="10" t="str">
        <f t="shared" si="29"/>
        <v/>
      </c>
      <c r="H1893" s="71"/>
    </row>
    <row r="1894" spans="1:8" x14ac:dyDescent="0.3">
      <c r="A1894" s="71"/>
      <c r="C1894" s="10" t="str">
        <f t="shared" si="29"/>
        <v/>
      </c>
      <c r="H1894" s="71"/>
    </row>
    <row r="1895" spans="1:8" x14ac:dyDescent="0.3">
      <c r="A1895" s="71"/>
      <c r="C1895" s="10" t="str">
        <f t="shared" si="29"/>
        <v/>
      </c>
      <c r="H1895" s="71"/>
    </row>
    <row r="1896" spans="1:8" x14ac:dyDescent="0.3">
      <c r="A1896" s="71"/>
      <c r="C1896" s="10" t="str">
        <f t="shared" si="29"/>
        <v/>
      </c>
      <c r="H1896" s="71"/>
    </row>
    <row r="1897" spans="1:8" x14ac:dyDescent="0.3">
      <c r="A1897" s="71"/>
      <c r="C1897" s="10" t="str">
        <f t="shared" si="29"/>
        <v/>
      </c>
      <c r="H1897" s="71"/>
    </row>
    <row r="1898" spans="1:8" x14ac:dyDescent="0.3">
      <c r="A1898" s="71"/>
      <c r="C1898" s="10" t="str">
        <f t="shared" si="29"/>
        <v/>
      </c>
      <c r="H1898" s="71"/>
    </row>
    <row r="1899" spans="1:8" x14ac:dyDescent="0.3">
      <c r="A1899" s="71"/>
      <c r="C1899" s="10" t="str">
        <f t="shared" si="29"/>
        <v/>
      </c>
      <c r="H1899" s="71"/>
    </row>
    <row r="1900" spans="1:8" x14ac:dyDescent="0.3">
      <c r="A1900" s="71"/>
      <c r="C1900" s="10" t="str">
        <f t="shared" si="29"/>
        <v/>
      </c>
      <c r="H1900" s="71"/>
    </row>
    <row r="1901" spans="1:8" x14ac:dyDescent="0.3">
      <c r="A1901" s="71"/>
      <c r="C1901" s="10" t="str">
        <f t="shared" si="29"/>
        <v/>
      </c>
      <c r="H1901" s="71"/>
    </row>
    <row r="1902" spans="1:8" x14ac:dyDescent="0.3">
      <c r="A1902" s="71"/>
      <c r="C1902" s="10" t="str">
        <f t="shared" si="29"/>
        <v/>
      </c>
      <c r="H1902" s="71"/>
    </row>
    <row r="1903" spans="1:8" x14ac:dyDescent="0.3">
      <c r="A1903" s="71"/>
      <c r="C1903" s="10" t="str">
        <f t="shared" si="29"/>
        <v/>
      </c>
      <c r="H1903" s="71"/>
    </row>
    <row r="1904" spans="1:8" x14ac:dyDescent="0.3">
      <c r="A1904" s="71"/>
      <c r="C1904" s="10" t="str">
        <f t="shared" si="29"/>
        <v/>
      </c>
      <c r="H1904" s="71"/>
    </row>
    <row r="1905" spans="1:8" x14ac:dyDescent="0.3">
      <c r="A1905" s="71"/>
      <c r="C1905" s="10" t="str">
        <f t="shared" si="29"/>
        <v/>
      </c>
      <c r="H1905" s="71"/>
    </row>
    <row r="1906" spans="1:8" x14ac:dyDescent="0.3">
      <c r="A1906" s="71"/>
      <c r="C1906" s="10" t="str">
        <f t="shared" si="29"/>
        <v/>
      </c>
      <c r="H1906" s="71"/>
    </row>
    <row r="1907" spans="1:8" x14ac:dyDescent="0.3">
      <c r="A1907" s="71"/>
      <c r="C1907" s="10" t="str">
        <f t="shared" si="29"/>
        <v/>
      </c>
      <c r="H1907" s="71"/>
    </row>
    <row r="1908" spans="1:8" x14ac:dyDescent="0.3">
      <c r="A1908" s="71"/>
      <c r="C1908" s="10" t="str">
        <f t="shared" si="29"/>
        <v/>
      </c>
      <c r="H1908" s="71"/>
    </row>
    <row r="1909" spans="1:8" x14ac:dyDescent="0.3">
      <c r="A1909" s="71"/>
      <c r="C1909" s="10" t="str">
        <f t="shared" si="29"/>
        <v/>
      </c>
      <c r="H1909" s="71"/>
    </row>
    <row r="1910" spans="1:8" x14ac:dyDescent="0.3">
      <c r="A1910" s="71"/>
      <c r="C1910" s="10" t="str">
        <f t="shared" si="29"/>
        <v/>
      </c>
      <c r="H1910" s="71"/>
    </row>
    <row r="1911" spans="1:8" x14ac:dyDescent="0.3">
      <c r="A1911" s="71"/>
      <c r="C1911" s="10" t="str">
        <f t="shared" si="29"/>
        <v/>
      </c>
      <c r="H1911" s="71"/>
    </row>
    <row r="1912" spans="1:8" x14ac:dyDescent="0.3">
      <c r="A1912" s="71"/>
      <c r="C1912" s="10" t="str">
        <f t="shared" si="29"/>
        <v/>
      </c>
      <c r="H1912" s="71"/>
    </row>
    <row r="1913" spans="1:8" x14ac:dyDescent="0.3">
      <c r="A1913" s="71"/>
      <c r="C1913" s="10" t="str">
        <f t="shared" si="29"/>
        <v/>
      </c>
      <c r="H1913" s="71"/>
    </row>
    <row r="1914" spans="1:8" x14ac:dyDescent="0.3">
      <c r="A1914" s="71"/>
      <c r="C1914" s="10" t="str">
        <f t="shared" si="29"/>
        <v/>
      </c>
      <c r="H1914" s="71"/>
    </row>
    <row r="1915" spans="1:8" x14ac:dyDescent="0.3">
      <c r="A1915" s="71"/>
      <c r="C1915" s="10" t="str">
        <f t="shared" si="29"/>
        <v/>
      </c>
      <c r="H1915" s="71"/>
    </row>
    <row r="1916" spans="1:8" x14ac:dyDescent="0.3">
      <c r="A1916" s="71"/>
      <c r="C1916" s="10" t="str">
        <f t="shared" si="29"/>
        <v/>
      </c>
      <c r="H1916" s="71"/>
    </row>
    <row r="1917" spans="1:8" x14ac:dyDescent="0.3">
      <c r="A1917" s="71"/>
      <c r="C1917" s="10" t="str">
        <f t="shared" si="29"/>
        <v/>
      </c>
      <c r="H1917" s="71"/>
    </row>
    <row r="1918" spans="1:8" x14ac:dyDescent="0.3">
      <c r="A1918" s="71"/>
      <c r="C1918" s="10" t="str">
        <f t="shared" si="29"/>
        <v/>
      </c>
      <c r="H1918" s="71"/>
    </row>
    <row r="1919" spans="1:8" x14ac:dyDescent="0.3">
      <c r="A1919" s="71"/>
      <c r="C1919" s="10" t="str">
        <f t="shared" si="29"/>
        <v/>
      </c>
      <c r="H1919" s="71"/>
    </row>
    <row r="1920" spans="1:8" x14ac:dyDescent="0.3">
      <c r="A1920" s="71"/>
      <c r="C1920" s="10" t="str">
        <f t="shared" si="29"/>
        <v/>
      </c>
      <c r="H1920" s="71"/>
    </row>
    <row r="1921" spans="1:8" x14ac:dyDescent="0.3">
      <c r="A1921" s="71"/>
      <c r="C1921" s="10" t="str">
        <f t="shared" si="29"/>
        <v/>
      </c>
      <c r="H1921" s="71"/>
    </row>
    <row r="1922" spans="1:8" x14ac:dyDescent="0.3">
      <c r="A1922" s="71"/>
      <c r="C1922" s="10" t="str">
        <f t="shared" si="29"/>
        <v/>
      </c>
      <c r="H1922" s="71"/>
    </row>
    <row r="1923" spans="1:8" x14ac:dyDescent="0.3">
      <c r="A1923" s="71"/>
      <c r="C1923" s="10" t="str">
        <f t="shared" si="29"/>
        <v/>
      </c>
      <c r="H1923" s="71"/>
    </row>
    <row r="1924" spans="1:8" x14ac:dyDescent="0.3">
      <c r="A1924" s="71"/>
      <c r="C1924" s="10" t="str">
        <f t="shared" si="29"/>
        <v/>
      </c>
      <c r="H1924" s="71"/>
    </row>
    <row r="1925" spans="1:8" x14ac:dyDescent="0.3">
      <c r="A1925" s="71"/>
      <c r="C1925" s="10" t="str">
        <f t="shared" si="29"/>
        <v/>
      </c>
      <c r="H1925" s="71"/>
    </row>
    <row r="1926" spans="1:8" x14ac:dyDescent="0.3">
      <c r="A1926" s="71"/>
      <c r="C1926" s="10" t="str">
        <f t="shared" ref="C1926:C1989" si="30">IF(AND(B1926&lt;&gt;"",B1925&lt;&gt;""),B1926/B1925-1,"")</f>
        <v/>
      </c>
      <c r="H1926" s="71"/>
    </row>
    <row r="1927" spans="1:8" x14ac:dyDescent="0.3">
      <c r="A1927" s="71"/>
      <c r="C1927" s="10" t="str">
        <f t="shared" si="30"/>
        <v/>
      </c>
      <c r="H1927" s="71"/>
    </row>
    <row r="1928" spans="1:8" x14ac:dyDescent="0.3">
      <c r="A1928" s="71"/>
      <c r="C1928" s="10" t="str">
        <f t="shared" si="30"/>
        <v/>
      </c>
      <c r="H1928" s="71"/>
    </row>
    <row r="1929" spans="1:8" x14ac:dyDescent="0.3">
      <c r="A1929" s="71"/>
      <c r="C1929" s="10" t="str">
        <f t="shared" si="30"/>
        <v/>
      </c>
      <c r="H1929" s="71"/>
    </row>
    <row r="1930" spans="1:8" x14ac:dyDescent="0.3">
      <c r="A1930" s="71"/>
      <c r="C1930" s="10" t="str">
        <f t="shared" si="30"/>
        <v/>
      </c>
      <c r="H1930" s="71"/>
    </row>
    <row r="1931" spans="1:8" x14ac:dyDescent="0.3">
      <c r="A1931" s="71"/>
      <c r="C1931" s="10" t="str">
        <f t="shared" si="30"/>
        <v/>
      </c>
      <c r="H1931" s="71"/>
    </row>
    <row r="1932" spans="1:8" x14ac:dyDescent="0.3">
      <c r="A1932" s="71"/>
      <c r="C1932" s="10" t="str">
        <f t="shared" si="30"/>
        <v/>
      </c>
      <c r="H1932" s="71"/>
    </row>
    <row r="1933" spans="1:8" x14ac:dyDescent="0.3">
      <c r="A1933" s="71"/>
      <c r="C1933" s="10" t="str">
        <f t="shared" si="30"/>
        <v/>
      </c>
      <c r="H1933" s="71"/>
    </row>
    <row r="1934" spans="1:8" x14ac:dyDescent="0.3">
      <c r="A1934" s="71"/>
      <c r="C1934" s="10" t="str">
        <f t="shared" si="30"/>
        <v/>
      </c>
      <c r="H1934" s="71"/>
    </row>
    <row r="1935" spans="1:8" x14ac:dyDescent="0.3">
      <c r="A1935" s="71"/>
      <c r="C1935" s="10" t="str">
        <f t="shared" si="30"/>
        <v/>
      </c>
      <c r="H1935" s="71"/>
    </row>
    <row r="1936" spans="1:8" x14ac:dyDescent="0.3">
      <c r="A1936" s="71"/>
      <c r="C1936" s="10" t="str">
        <f t="shared" si="30"/>
        <v/>
      </c>
      <c r="H1936" s="71"/>
    </row>
    <row r="1937" spans="1:8" x14ac:dyDescent="0.3">
      <c r="A1937" s="71"/>
      <c r="C1937" s="10" t="str">
        <f t="shared" si="30"/>
        <v/>
      </c>
      <c r="H1937" s="71"/>
    </row>
    <row r="1938" spans="1:8" x14ac:dyDescent="0.3">
      <c r="A1938" s="71"/>
      <c r="C1938" s="10" t="str">
        <f t="shared" si="30"/>
        <v/>
      </c>
      <c r="H1938" s="71"/>
    </row>
    <row r="1939" spans="1:8" x14ac:dyDescent="0.3">
      <c r="A1939" s="71"/>
      <c r="C1939" s="10" t="str">
        <f t="shared" si="30"/>
        <v/>
      </c>
      <c r="H1939" s="71"/>
    </row>
    <row r="1940" spans="1:8" x14ac:dyDescent="0.3">
      <c r="A1940" s="71"/>
      <c r="C1940" s="10" t="str">
        <f t="shared" si="30"/>
        <v/>
      </c>
      <c r="H1940" s="71"/>
    </row>
    <row r="1941" spans="1:8" x14ac:dyDescent="0.3">
      <c r="A1941" s="71"/>
      <c r="C1941" s="10" t="str">
        <f t="shared" si="30"/>
        <v/>
      </c>
      <c r="H1941" s="71"/>
    </row>
    <row r="1942" spans="1:8" x14ac:dyDescent="0.3">
      <c r="A1942" s="71"/>
      <c r="C1942" s="10" t="str">
        <f t="shared" si="30"/>
        <v/>
      </c>
      <c r="H1942" s="71"/>
    </row>
    <row r="1943" spans="1:8" x14ac:dyDescent="0.3">
      <c r="A1943" s="71"/>
      <c r="C1943" s="10" t="str">
        <f t="shared" si="30"/>
        <v/>
      </c>
      <c r="H1943" s="71"/>
    </row>
    <row r="1944" spans="1:8" x14ac:dyDescent="0.3">
      <c r="A1944" s="71"/>
      <c r="C1944" s="10" t="str">
        <f t="shared" si="30"/>
        <v/>
      </c>
      <c r="H1944" s="71"/>
    </row>
    <row r="1945" spans="1:8" x14ac:dyDescent="0.3">
      <c r="A1945" s="71"/>
      <c r="C1945" s="10" t="str">
        <f t="shared" si="30"/>
        <v/>
      </c>
      <c r="H1945" s="71"/>
    </row>
    <row r="1946" spans="1:8" x14ac:dyDescent="0.3">
      <c r="A1946" s="71"/>
      <c r="C1946" s="10" t="str">
        <f t="shared" si="30"/>
        <v/>
      </c>
      <c r="H1946" s="71"/>
    </row>
    <row r="1947" spans="1:8" x14ac:dyDescent="0.3">
      <c r="A1947" s="71"/>
      <c r="C1947" s="10" t="str">
        <f t="shared" si="30"/>
        <v/>
      </c>
      <c r="H1947" s="71"/>
    </row>
    <row r="1948" spans="1:8" x14ac:dyDescent="0.3">
      <c r="A1948" s="71"/>
      <c r="C1948" s="10" t="str">
        <f t="shared" si="30"/>
        <v/>
      </c>
      <c r="H1948" s="71"/>
    </row>
    <row r="1949" spans="1:8" x14ac:dyDescent="0.3">
      <c r="A1949" s="71"/>
      <c r="C1949" s="10" t="str">
        <f t="shared" si="30"/>
        <v/>
      </c>
      <c r="H1949" s="71"/>
    </row>
    <row r="1950" spans="1:8" x14ac:dyDescent="0.3">
      <c r="A1950" s="71"/>
      <c r="C1950" s="10" t="str">
        <f t="shared" si="30"/>
        <v/>
      </c>
      <c r="H1950" s="71"/>
    </row>
    <row r="1951" spans="1:8" x14ac:dyDescent="0.3">
      <c r="A1951" s="71"/>
      <c r="C1951" s="10" t="str">
        <f t="shared" si="30"/>
        <v/>
      </c>
      <c r="H1951" s="71"/>
    </row>
    <row r="1952" spans="1:8" x14ac:dyDescent="0.3">
      <c r="A1952" s="71"/>
      <c r="C1952" s="10" t="str">
        <f t="shared" si="30"/>
        <v/>
      </c>
      <c r="H1952" s="71"/>
    </row>
    <row r="1953" spans="1:8" x14ac:dyDescent="0.3">
      <c r="A1953" s="71"/>
      <c r="C1953" s="10" t="str">
        <f t="shared" si="30"/>
        <v/>
      </c>
      <c r="H1953" s="71"/>
    </row>
    <row r="1954" spans="1:8" x14ac:dyDescent="0.3">
      <c r="A1954" s="71"/>
      <c r="C1954" s="10" t="str">
        <f t="shared" si="30"/>
        <v/>
      </c>
      <c r="H1954" s="71"/>
    </row>
    <row r="1955" spans="1:8" x14ac:dyDescent="0.3">
      <c r="A1955" s="71"/>
      <c r="C1955" s="10" t="str">
        <f t="shared" si="30"/>
        <v/>
      </c>
      <c r="H1955" s="71"/>
    </row>
    <row r="1956" spans="1:8" x14ac:dyDescent="0.3">
      <c r="A1956" s="71"/>
      <c r="C1956" s="10" t="str">
        <f t="shared" si="30"/>
        <v/>
      </c>
      <c r="H1956" s="71"/>
    </row>
    <row r="1957" spans="1:8" x14ac:dyDescent="0.3">
      <c r="A1957" s="71"/>
      <c r="C1957" s="10" t="str">
        <f t="shared" si="30"/>
        <v/>
      </c>
      <c r="H1957" s="71"/>
    </row>
    <row r="1958" spans="1:8" x14ac:dyDescent="0.3">
      <c r="A1958" s="71"/>
      <c r="C1958" s="10" t="str">
        <f t="shared" si="30"/>
        <v/>
      </c>
      <c r="H1958" s="71"/>
    </row>
    <row r="1959" spans="1:8" x14ac:dyDescent="0.3">
      <c r="A1959" s="71"/>
      <c r="C1959" s="10" t="str">
        <f t="shared" si="30"/>
        <v/>
      </c>
      <c r="H1959" s="71"/>
    </row>
    <row r="1960" spans="1:8" x14ac:dyDescent="0.3">
      <c r="A1960" s="71"/>
      <c r="C1960" s="10" t="str">
        <f t="shared" si="30"/>
        <v/>
      </c>
      <c r="H1960" s="71"/>
    </row>
    <row r="1961" spans="1:8" x14ac:dyDescent="0.3">
      <c r="A1961" s="71"/>
      <c r="C1961" s="10" t="str">
        <f t="shared" si="30"/>
        <v/>
      </c>
      <c r="H1961" s="71"/>
    </row>
    <row r="1962" spans="1:8" x14ac:dyDescent="0.3">
      <c r="A1962" s="71"/>
      <c r="C1962" s="10" t="str">
        <f t="shared" si="30"/>
        <v/>
      </c>
      <c r="H1962" s="71"/>
    </row>
    <row r="1963" spans="1:8" x14ac:dyDescent="0.3">
      <c r="A1963" s="71"/>
      <c r="C1963" s="10" t="str">
        <f t="shared" si="30"/>
        <v/>
      </c>
      <c r="H1963" s="71"/>
    </row>
    <row r="1964" spans="1:8" x14ac:dyDescent="0.3">
      <c r="A1964" s="71"/>
      <c r="C1964" s="10" t="str">
        <f t="shared" si="30"/>
        <v/>
      </c>
      <c r="H1964" s="71"/>
    </row>
    <row r="1965" spans="1:8" x14ac:dyDescent="0.3">
      <c r="A1965" s="71"/>
      <c r="C1965" s="10" t="str">
        <f t="shared" si="30"/>
        <v/>
      </c>
      <c r="H1965" s="71"/>
    </row>
    <row r="1966" spans="1:8" x14ac:dyDescent="0.3">
      <c r="A1966" s="71"/>
      <c r="C1966" s="10" t="str">
        <f t="shared" si="30"/>
        <v/>
      </c>
      <c r="H1966" s="71"/>
    </row>
    <row r="1967" spans="1:8" x14ac:dyDescent="0.3">
      <c r="A1967" s="71"/>
      <c r="C1967" s="10" t="str">
        <f t="shared" si="30"/>
        <v/>
      </c>
      <c r="H1967" s="71"/>
    </row>
    <row r="1968" spans="1:8" x14ac:dyDescent="0.3">
      <c r="A1968" s="71"/>
      <c r="C1968" s="10" t="str">
        <f t="shared" si="30"/>
        <v/>
      </c>
      <c r="H1968" s="71"/>
    </row>
    <row r="1969" spans="1:8" x14ac:dyDescent="0.3">
      <c r="A1969" s="71"/>
      <c r="C1969" s="10" t="str">
        <f t="shared" si="30"/>
        <v/>
      </c>
      <c r="H1969" s="71"/>
    </row>
    <row r="1970" spans="1:8" x14ac:dyDescent="0.3">
      <c r="A1970" s="71"/>
      <c r="C1970" s="10" t="str">
        <f t="shared" si="30"/>
        <v/>
      </c>
      <c r="H1970" s="71"/>
    </row>
    <row r="1971" spans="1:8" x14ac:dyDescent="0.3">
      <c r="A1971" s="71"/>
      <c r="C1971" s="10" t="str">
        <f t="shared" si="30"/>
        <v/>
      </c>
      <c r="H1971" s="71"/>
    </row>
    <row r="1972" spans="1:8" x14ac:dyDescent="0.3">
      <c r="A1972" s="71"/>
      <c r="C1972" s="10" t="str">
        <f t="shared" si="30"/>
        <v/>
      </c>
      <c r="H1972" s="71"/>
    </row>
    <row r="1973" spans="1:8" x14ac:dyDescent="0.3">
      <c r="A1973" s="71"/>
      <c r="C1973" s="10" t="str">
        <f t="shared" si="30"/>
        <v/>
      </c>
      <c r="H1973" s="71"/>
    </row>
    <row r="1974" spans="1:8" x14ac:dyDescent="0.3">
      <c r="A1974" s="71"/>
      <c r="C1974" s="10" t="str">
        <f t="shared" si="30"/>
        <v/>
      </c>
      <c r="H1974" s="71"/>
    </row>
    <row r="1975" spans="1:8" x14ac:dyDescent="0.3">
      <c r="A1975" s="71"/>
      <c r="C1975" s="10" t="str">
        <f t="shared" si="30"/>
        <v/>
      </c>
      <c r="H1975" s="71"/>
    </row>
    <row r="1976" spans="1:8" x14ac:dyDescent="0.3">
      <c r="A1976" s="71"/>
      <c r="C1976" s="10" t="str">
        <f t="shared" si="30"/>
        <v/>
      </c>
      <c r="H1976" s="71"/>
    </row>
    <row r="1977" spans="1:8" x14ac:dyDescent="0.3">
      <c r="A1977" s="71"/>
      <c r="C1977" s="10" t="str">
        <f t="shared" si="30"/>
        <v/>
      </c>
      <c r="H1977" s="71"/>
    </row>
    <row r="1978" spans="1:8" x14ac:dyDescent="0.3">
      <c r="A1978" s="71"/>
      <c r="C1978" s="10" t="str">
        <f t="shared" si="30"/>
        <v/>
      </c>
      <c r="H1978" s="71"/>
    </row>
    <row r="1979" spans="1:8" x14ac:dyDescent="0.3">
      <c r="A1979" s="71"/>
      <c r="C1979" s="10" t="str">
        <f t="shared" si="30"/>
        <v/>
      </c>
      <c r="H1979" s="71"/>
    </row>
    <row r="1980" spans="1:8" x14ac:dyDescent="0.3">
      <c r="A1980" s="71"/>
      <c r="C1980" s="10" t="str">
        <f t="shared" si="30"/>
        <v/>
      </c>
      <c r="H1980" s="71"/>
    </row>
    <row r="1981" spans="1:8" x14ac:dyDescent="0.3">
      <c r="A1981" s="71"/>
      <c r="C1981" s="10" t="str">
        <f t="shared" si="30"/>
        <v/>
      </c>
      <c r="H1981" s="71"/>
    </row>
    <row r="1982" spans="1:8" x14ac:dyDescent="0.3">
      <c r="A1982" s="71"/>
      <c r="C1982" s="10" t="str">
        <f t="shared" si="30"/>
        <v/>
      </c>
      <c r="H1982" s="71"/>
    </row>
    <row r="1983" spans="1:8" x14ac:dyDescent="0.3">
      <c r="A1983" s="71"/>
      <c r="C1983" s="10" t="str">
        <f t="shared" si="30"/>
        <v/>
      </c>
      <c r="H1983" s="71"/>
    </row>
    <row r="1984" spans="1:8" x14ac:dyDescent="0.3">
      <c r="A1984" s="71"/>
      <c r="C1984" s="10" t="str">
        <f t="shared" si="30"/>
        <v/>
      </c>
      <c r="H1984" s="71"/>
    </row>
    <row r="1985" spans="1:8" x14ac:dyDescent="0.3">
      <c r="A1985" s="71"/>
      <c r="C1985" s="10" t="str">
        <f t="shared" si="30"/>
        <v/>
      </c>
      <c r="H1985" s="71"/>
    </row>
    <row r="1986" spans="1:8" x14ac:dyDescent="0.3">
      <c r="A1986" s="71"/>
      <c r="C1986" s="10" t="str">
        <f t="shared" si="30"/>
        <v/>
      </c>
      <c r="H1986" s="71"/>
    </row>
    <row r="1987" spans="1:8" x14ac:dyDescent="0.3">
      <c r="A1987" s="71"/>
      <c r="C1987" s="10" t="str">
        <f t="shared" si="30"/>
        <v/>
      </c>
      <c r="H1987" s="71"/>
    </row>
    <row r="1988" spans="1:8" x14ac:dyDescent="0.3">
      <c r="A1988" s="71"/>
      <c r="C1988" s="10" t="str">
        <f t="shared" si="30"/>
        <v/>
      </c>
      <c r="H1988" s="71"/>
    </row>
    <row r="1989" spans="1:8" x14ac:dyDescent="0.3">
      <c r="A1989" s="71"/>
      <c r="C1989" s="10" t="str">
        <f t="shared" si="30"/>
        <v/>
      </c>
      <c r="H1989" s="71"/>
    </row>
    <row r="1990" spans="1:8" x14ac:dyDescent="0.3">
      <c r="A1990" s="71"/>
      <c r="C1990" s="10" t="str">
        <f t="shared" ref="C1990:C2053" si="31">IF(AND(B1990&lt;&gt;"",B1989&lt;&gt;""),B1990/B1989-1,"")</f>
        <v/>
      </c>
      <c r="H1990" s="71"/>
    </row>
    <row r="1991" spans="1:8" x14ac:dyDescent="0.3">
      <c r="A1991" s="71"/>
      <c r="C1991" s="10" t="str">
        <f t="shared" si="31"/>
        <v/>
      </c>
      <c r="H1991" s="71"/>
    </row>
    <row r="1992" spans="1:8" x14ac:dyDescent="0.3">
      <c r="A1992" s="71"/>
      <c r="C1992" s="10" t="str">
        <f t="shared" si="31"/>
        <v/>
      </c>
      <c r="H1992" s="71"/>
    </row>
    <row r="1993" spans="1:8" x14ac:dyDescent="0.3">
      <c r="A1993" s="71"/>
      <c r="C1993" s="10" t="str">
        <f t="shared" si="31"/>
        <v/>
      </c>
      <c r="H1993" s="71"/>
    </row>
    <row r="1994" spans="1:8" x14ac:dyDescent="0.3">
      <c r="A1994" s="71"/>
      <c r="C1994" s="10" t="str">
        <f t="shared" si="31"/>
        <v/>
      </c>
      <c r="H1994" s="71"/>
    </row>
    <row r="1995" spans="1:8" x14ac:dyDescent="0.3">
      <c r="A1995" s="71"/>
      <c r="C1995" s="10" t="str">
        <f t="shared" si="31"/>
        <v/>
      </c>
      <c r="H1995" s="71"/>
    </row>
    <row r="1996" spans="1:8" x14ac:dyDescent="0.3">
      <c r="A1996" s="71"/>
      <c r="C1996" s="10" t="str">
        <f t="shared" si="31"/>
        <v/>
      </c>
      <c r="H1996" s="71"/>
    </row>
    <row r="1997" spans="1:8" x14ac:dyDescent="0.3">
      <c r="A1997" s="71"/>
      <c r="C1997" s="10" t="str">
        <f t="shared" si="31"/>
        <v/>
      </c>
      <c r="H1997" s="71"/>
    </row>
    <row r="1998" spans="1:8" x14ac:dyDescent="0.3">
      <c r="A1998" s="71"/>
      <c r="C1998" s="10" t="str">
        <f t="shared" si="31"/>
        <v/>
      </c>
      <c r="H1998" s="71"/>
    </row>
    <row r="1999" spans="1:8" x14ac:dyDescent="0.3">
      <c r="A1999" s="71"/>
      <c r="C1999" s="10" t="str">
        <f t="shared" si="31"/>
        <v/>
      </c>
      <c r="H1999" s="71"/>
    </row>
    <row r="2000" spans="1:8" x14ac:dyDescent="0.3">
      <c r="A2000" s="71"/>
      <c r="C2000" s="10" t="str">
        <f t="shared" si="31"/>
        <v/>
      </c>
      <c r="H2000" s="71"/>
    </row>
    <row r="2001" spans="1:8" x14ac:dyDescent="0.3">
      <c r="A2001" s="71"/>
      <c r="C2001" s="10" t="str">
        <f t="shared" si="31"/>
        <v/>
      </c>
      <c r="H2001" s="71"/>
    </row>
    <row r="2002" spans="1:8" x14ac:dyDescent="0.3">
      <c r="A2002" s="71"/>
      <c r="C2002" s="10" t="str">
        <f t="shared" si="31"/>
        <v/>
      </c>
      <c r="H2002" s="71"/>
    </row>
    <row r="2003" spans="1:8" x14ac:dyDescent="0.3">
      <c r="A2003" s="71"/>
      <c r="C2003" s="10" t="str">
        <f t="shared" si="31"/>
        <v/>
      </c>
      <c r="H2003" s="71"/>
    </row>
    <row r="2004" spans="1:8" x14ac:dyDescent="0.3">
      <c r="A2004" s="71"/>
      <c r="C2004" s="10" t="str">
        <f t="shared" si="31"/>
        <v/>
      </c>
      <c r="H2004" s="71"/>
    </row>
    <row r="2005" spans="1:8" x14ac:dyDescent="0.3">
      <c r="A2005" s="71"/>
      <c r="C2005" s="10" t="str">
        <f t="shared" si="31"/>
        <v/>
      </c>
      <c r="H2005" s="71"/>
    </row>
    <row r="2006" spans="1:8" x14ac:dyDescent="0.3">
      <c r="A2006" s="71"/>
      <c r="C2006" s="10" t="str">
        <f t="shared" si="31"/>
        <v/>
      </c>
      <c r="H2006" s="71"/>
    </row>
    <row r="2007" spans="1:8" x14ac:dyDescent="0.3">
      <c r="A2007" s="71"/>
      <c r="C2007" s="10" t="str">
        <f t="shared" si="31"/>
        <v/>
      </c>
      <c r="H2007" s="71"/>
    </row>
    <row r="2008" spans="1:8" x14ac:dyDescent="0.3">
      <c r="A2008" s="71"/>
      <c r="C2008" s="10" t="str">
        <f t="shared" si="31"/>
        <v/>
      </c>
      <c r="H2008" s="71"/>
    </row>
    <row r="2009" spans="1:8" x14ac:dyDescent="0.3">
      <c r="A2009" s="71"/>
      <c r="C2009" s="10" t="str">
        <f t="shared" si="31"/>
        <v/>
      </c>
      <c r="H2009" s="71"/>
    </row>
    <row r="2010" spans="1:8" x14ac:dyDescent="0.3">
      <c r="A2010" s="71"/>
      <c r="C2010" s="10" t="str">
        <f t="shared" si="31"/>
        <v/>
      </c>
      <c r="H2010" s="71"/>
    </row>
    <row r="2011" spans="1:8" x14ac:dyDescent="0.3">
      <c r="A2011" s="71"/>
      <c r="C2011" s="10" t="str">
        <f t="shared" si="31"/>
        <v/>
      </c>
      <c r="H2011" s="71"/>
    </row>
    <row r="2012" spans="1:8" x14ac:dyDescent="0.3">
      <c r="A2012" s="71"/>
      <c r="C2012" s="10" t="str">
        <f t="shared" si="31"/>
        <v/>
      </c>
      <c r="H2012" s="71"/>
    </row>
    <row r="2013" spans="1:8" x14ac:dyDescent="0.3">
      <c r="A2013" s="71"/>
      <c r="C2013" s="10" t="str">
        <f t="shared" si="31"/>
        <v/>
      </c>
      <c r="H2013" s="71"/>
    </row>
    <row r="2014" spans="1:8" x14ac:dyDescent="0.3">
      <c r="A2014" s="71"/>
      <c r="C2014" s="10" t="str">
        <f t="shared" si="31"/>
        <v/>
      </c>
      <c r="H2014" s="71"/>
    </row>
    <row r="2015" spans="1:8" x14ac:dyDescent="0.3">
      <c r="A2015" s="71"/>
      <c r="C2015" s="10" t="str">
        <f t="shared" si="31"/>
        <v/>
      </c>
      <c r="H2015" s="71"/>
    </row>
    <row r="2016" spans="1:8" x14ac:dyDescent="0.3">
      <c r="A2016" s="71"/>
      <c r="C2016" s="10" t="str">
        <f t="shared" si="31"/>
        <v/>
      </c>
      <c r="H2016" s="71"/>
    </row>
    <row r="2017" spans="1:8" x14ac:dyDescent="0.3">
      <c r="A2017" s="71"/>
      <c r="C2017" s="10" t="str">
        <f t="shared" si="31"/>
        <v/>
      </c>
      <c r="H2017" s="71"/>
    </row>
    <row r="2018" spans="1:8" x14ac:dyDescent="0.3">
      <c r="A2018" s="71"/>
      <c r="C2018" s="10" t="str">
        <f t="shared" si="31"/>
        <v/>
      </c>
      <c r="H2018" s="71"/>
    </row>
    <row r="2019" spans="1:8" x14ac:dyDescent="0.3">
      <c r="A2019" s="71"/>
      <c r="C2019" s="10" t="str">
        <f t="shared" si="31"/>
        <v/>
      </c>
      <c r="H2019" s="71"/>
    </row>
    <row r="2020" spans="1:8" x14ac:dyDescent="0.3">
      <c r="A2020" s="71"/>
      <c r="C2020" s="10" t="str">
        <f t="shared" si="31"/>
        <v/>
      </c>
      <c r="H2020" s="71"/>
    </row>
    <row r="2021" spans="1:8" x14ac:dyDescent="0.3">
      <c r="A2021" s="71"/>
      <c r="C2021" s="10" t="str">
        <f t="shared" si="31"/>
        <v/>
      </c>
      <c r="H2021" s="71"/>
    </row>
    <row r="2022" spans="1:8" x14ac:dyDescent="0.3">
      <c r="A2022" s="71"/>
      <c r="C2022" s="10" t="str">
        <f t="shared" si="31"/>
        <v/>
      </c>
      <c r="H2022" s="71"/>
    </row>
    <row r="2023" spans="1:8" x14ac:dyDescent="0.3">
      <c r="A2023" s="71"/>
      <c r="C2023" s="10" t="str">
        <f t="shared" si="31"/>
        <v/>
      </c>
      <c r="H2023" s="71"/>
    </row>
    <row r="2024" spans="1:8" x14ac:dyDescent="0.3">
      <c r="A2024" s="71"/>
      <c r="C2024" s="10" t="str">
        <f t="shared" si="31"/>
        <v/>
      </c>
      <c r="H2024" s="71"/>
    </row>
    <row r="2025" spans="1:8" x14ac:dyDescent="0.3">
      <c r="A2025" s="71"/>
      <c r="C2025" s="10" t="str">
        <f t="shared" si="31"/>
        <v/>
      </c>
      <c r="H2025" s="71"/>
    </row>
    <row r="2026" spans="1:8" x14ac:dyDescent="0.3">
      <c r="A2026" s="71"/>
      <c r="C2026" s="10" t="str">
        <f t="shared" si="31"/>
        <v/>
      </c>
      <c r="H2026" s="71"/>
    </row>
    <row r="2027" spans="1:8" x14ac:dyDescent="0.3">
      <c r="A2027" s="71"/>
      <c r="C2027" s="10" t="str">
        <f t="shared" si="31"/>
        <v/>
      </c>
      <c r="H2027" s="71"/>
    </row>
    <row r="2028" spans="1:8" x14ac:dyDescent="0.3">
      <c r="A2028" s="71"/>
      <c r="C2028" s="10" t="str">
        <f t="shared" si="31"/>
        <v/>
      </c>
      <c r="H2028" s="71"/>
    </row>
    <row r="2029" spans="1:8" x14ac:dyDescent="0.3">
      <c r="A2029" s="71"/>
      <c r="C2029" s="10" t="str">
        <f t="shared" si="31"/>
        <v/>
      </c>
      <c r="H2029" s="71"/>
    </row>
    <row r="2030" spans="1:8" x14ac:dyDescent="0.3">
      <c r="A2030" s="71"/>
      <c r="C2030" s="10" t="str">
        <f t="shared" si="31"/>
        <v/>
      </c>
      <c r="H2030" s="71"/>
    </row>
    <row r="2031" spans="1:8" x14ac:dyDescent="0.3">
      <c r="A2031" s="71"/>
      <c r="C2031" s="10" t="str">
        <f t="shared" si="31"/>
        <v/>
      </c>
      <c r="H2031" s="71"/>
    </row>
    <row r="2032" spans="1:8" x14ac:dyDescent="0.3">
      <c r="A2032" s="71"/>
      <c r="C2032" s="10" t="str">
        <f t="shared" si="31"/>
        <v/>
      </c>
      <c r="H2032" s="71"/>
    </row>
    <row r="2033" spans="1:8" x14ac:dyDescent="0.3">
      <c r="A2033" s="71"/>
      <c r="C2033" s="10" t="str">
        <f t="shared" si="31"/>
        <v/>
      </c>
      <c r="H2033" s="71"/>
    </row>
    <row r="2034" spans="1:8" x14ac:dyDescent="0.3">
      <c r="A2034" s="71"/>
      <c r="C2034" s="10" t="str">
        <f t="shared" si="31"/>
        <v/>
      </c>
      <c r="H2034" s="71"/>
    </row>
    <row r="2035" spans="1:8" x14ac:dyDescent="0.3">
      <c r="A2035" s="71"/>
      <c r="C2035" s="10" t="str">
        <f t="shared" si="31"/>
        <v/>
      </c>
      <c r="H2035" s="71"/>
    </row>
    <row r="2036" spans="1:8" x14ac:dyDescent="0.3">
      <c r="A2036" s="71"/>
      <c r="C2036" s="10" t="str">
        <f t="shared" si="31"/>
        <v/>
      </c>
      <c r="H2036" s="71"/>
    </row>
    <row r="2037" spans="1:8" x14ac:dyDescent="0.3">
      <c r="A2037" s="71"/>
      <c r="C2037" s="10" t="str">
        <f t="shared" si="31"/>
        <v/>
      </c>
      <c r="H2037" s="71"/>
    </row>
    <row r="2038" spans="1:8" x14ac:dyDescent="0.3">
      <c r="A2038" s="71"/>
      <c r="C2038" s="10" t="str">
        <f t="shared" si="31"/>
        <v/>
      </c>
      <c r="H2038" s="71"/>
    </row>
    <row r="2039" spans="1:8" x14ac:dyDescent="0.3">
      <c r="A2039" s="71"/>
      <c r="C2039" s="10" t="str">
        <f t="shared" si="31"/>
        <v/>
      </c>
      <c r="H2039" s="71"/>
    </row>
    <row r="2040" spans="1:8" x14ac:dyDescent="0.3">
      <c r="A2040" s="71"/>
      <c r="C2040" s="10" t="str">
        <f t="shared" si="31"/>
        <v/>
      </c>
      <c r="H2040" s="71"/>
    </row>
    <row r="2041" spans="1:8" x14ac:dyDescent="0.3">
      <c r="A2041" s="71"/>
      <c r="C2041" s="10" t="str">
        <f t="shared" si="31"/>
        <v/>
      </c>
      <c r="H2041" s="71"/>
    </row>
    <row r="2042" spans="1:8" x14ac:dyDescent="0.3">
      <c r="A2042" s="71"/>
      <c r="C2042" s="10" t="str">
        <f t="shared" si="31"/>
        <v/>
      </c>
      <c r="H2042" s="71"/>
    </row>
    <row r="2043" spans="1:8" x14ac:dyDescent="0.3">
      <c r="A2043" s="71"/>
      <c r="C2043" s="10" t="str">
        <f t="shared" si="31"/>
        <v/>
      </c>
      <c r="H2043" s="71"/>
    </row>
    <row r="2044" spans="1:8" x14ac:dyDescent="0.3">
      <c r="A2044" s="71"/>
      <c r="C2044" s="10" t="str">
        <f t="shared" si="31"/>
        <v/>
      </c>
      <c r="H2044" s="71"/>
    </row>
    <row r="2045" spans="1:8" x14ac:dyDescent="0.3">
      <c r="A2045" s="71"/>
      <c r="C2045" s="10" t="str">
        <f t="shared" si="31"/>
        <v/>
      </c>
      <c r="H2045" s="71"/>
    </row>
    <row r="2046" spans="1:8" x14ac:dyDescent="0.3">
      <c r="A2046" s="71"/>
      <c r="C2046" s="10" t="str">
        <f t="shared" si="31"/>
        <v/>
      </c>
      <c r="H2046" s="71"/>
    </row>
    <row r="2047" spans="1:8" x14ac:dyDescent="0.3">
      <c r="A2047" s="71"/>
      <c r="C2047" s="10" t="str">
        <f t="shared" si="31"/>
        <v/>
      </c>
      <c r="H2047" s="71"/>
    </row>
    <row r="2048" spans="1:8" x14ac:dyDescent="0.3">
      <c r="A2048" s="71"/>
      <c r="C2048" s="10" t="str">
        <f t="shared" si="31"/>
        <v/>
      </c>
      <c r="H2048" s="71"/>
    </row>
    <row r="2049" spans="1:8" x14ac:dyDescent="0.3">
      <c r="A2049" s="71"/>
      <c r="C2049" s="10" t="str">
        <f t="shared" si="31"/>
        <v/>
      </c>
      <c r="H2049" s="71"/>
    </row>
    <row r="2050" spans="1:8" x14ac:dyDescent="0.3">
      <c r="A2050" s="71"/>
      <c r="C2050" s="10" t="str">
        <f t="shared" si="31"/>
        <v/>
      </c>
      <c r="H2050" s="71"/>
    </row>
    <row r="2051" spans="1:8" x14ac:dyDescent="0.3">
      <c r="A2051" s="71"/>
      <c r="C2051" s="10" t="str">
        <f t="shared" si="31"/>
        <v/>
      </c>
      <c r="H2051" s="71"/>
    </row>
    <row r="2052" spans="1:8" x14ac:dyDescent="0.3">
      <c r="A2052" s="71"/>
      <c r="C2052" s="10" t="str">
        <f t="shared" si="31"/>
        <v/>
      </c>
      <c r="H2052" s="71"/>
    </row>
    <row r="2053" spans="1:8" x14ac:dyDescent="0.3">
      <c r="A2053" s="71"/>
      <c r="C2053" s="10" t="str">
        <f t="shared" si="31"/>
        <v/>
      </c>
      <c r="H2053" s="71"/>
    </row>
    <row r="2054" spans="1:8" x14ac:dyDescent="0.3">
      <c r="A2054" s="71"/>
      <c r="C2054" s="10" t="str">
        <f t="shared" ref="C2054:C2117" si="32">IF(AND(B2054&lt;&gt;"",B2053&lt;&gt;""),B2054/B2053-1,"")</f>
        <v/>
      </c>
      <c r="H2054" s="71"/>
    </row>
    <row r="2055" spans="1:8" x14ac:dyDescent="0.3">
      <c r="A2055" s="71"/>
      <c r="C2055" s="10" t="str">
        <f t="shared" si="32"/>
        <v/>
      </c>
      <c r="H2055" s="71"/>
    </row>
    <row r="2056" spans="1:8" x14ac:dyDescent="0.3">
      <c r="A2056" s="71"/>
      <c r="C2056" s="10" t="str">
        <f t="shared" si="32"/>
        <v/>
      </c>
      <c r="H2056" s="71"/>
    </row>
    <row r="2057" spans="1:8" x14ac:dyDescent="0.3">
      <c r="A2057" s="71"/>
      <c r="C2057" s="10" t="str">
        <f t="shared" si="32"/>
        <v/>
      </c>
      <c r="H2057" s="71"/>
    </row>
    <row r="2058" spans="1:8" x14ac:dyDescent="0.3">
      <c r="A2058" s="71"/>
      <c r="C2058" s="10" t="str">
        <f t="shared" si="32"/>
        <v/>
      </c>
      <c r="H2058" s="71"/>
    </row>
    <row r="2059" spans="1:8" x14ac:dyDescent="0.3">
      <c r="A2059" s="71"/>
      <c r="C2059" s="10" t="str">
        <f t="shared" si="32"/>
        <v/>
      </c>
      <c r="H2059" s="71"/>
    </row>
    <row r="2060" spans="1:8" x14ac:dyDescent="0.3">
      <c r="A2060" s="71"/>
      <c r="C2060" s="10" t="str">
        <f t="shared" si="32"/>
        <v/>
      </c>
      <c r="H2060" s="71"/>
    </row>
    <row r="2061" spans="1:8" x14ac:dyDescent="0.3">
      <c r="A2061" s="71"/>
      <c r="C2061" s="10" t="str">
        <f t="shared" si="32"/>
        <v/>
      </c>
      <c r="H2061" s="71"/>
    </row>
    <row r="2062" spans="1:8" x14ac:dyDescent="0.3">
      <c r="A2062" s="71"/>
      <c r="C2062" s="10" t="str">
        <f t="shared" si="32"/>
        <v/>
      </c>
      <c r="H2062" s="71"/>
    </row>
    <row r="2063" spans="1:8" x14ac:dyDescent="0.3">
      <c r="A2063" s="71"/>
      <c r="C2063" s="10" t="str">
        <f t="shared" si="32"/>
        <v/>
      </c>
      <c r="H2063" s="71"/>
    </row>
    <row r="2064" spans="1:8" x14ac:dyDescent="0.3">
      <c r="A2064" s="71"/>
      <c r="C2064" s="10" t="str">
        <f t="shared" si="32"/>
        <v/>
      </c>
      <c r="H2064" s="71"/>
    </row>
    <row r="2065" spans="1:8" x14ac:dyDescent="0.3">
      <c r="A2065" s="71"/>
      <c r="C2065" s="10" t="str">
        <f t="shared" si="32"/>
        <v/>
      </c>
      <c r="H2065" s="71"/>
    </row>
    <row r="2066" spans="1:8" x14ac:dyDescent="0.3">
      <c r="A2066" s="71"/>
      <c r="C2066" s="10" t="str">
        <f t="shared" si="32"/>
        <v/>
      </c>
      <c r="H2066" s="71"/>
    </row>
    <row r="2067" spans="1:8" x14ac:dyDescent="0.3">
      <c r="A2067" s="71"/>
      <c r="C2067" s="10" t="str">
        <f t="shared" si="32"/>
        <v/>
      </c>
      <c r="H2067" s="71"/>
    </row>
    <row r="2068" spans="1:8" x14ac:dyDescent="0.3">
      <c r="A2068" s="71"/>
      <c r="C2068" s="10" t="str">
        <f t="shared" si="32"/>
        <v/>
      </c>
      <c r="H2068" s="71"/>
    </row>
    <row r="2069" spans="1:8" x14ac:dyDescent="0.3">
      <c r="A2069" s="71"/>
      <c r="C2069" s="10" t="str">
        <f t="shared" si="32"/>
        <v/>
      </c>
      <c r="H2069" s="71"/>
    </row>
    <row r="2070" spans="1:8" x14ac:dyDescent="0.3">
      <c r="A2070" s="71"/>
      <c r="C2070" s="10" t="str">
        <f t="shared" si="32"/>
        <v/>
      </c>
      <c r="H2070" s="71"/>
    </row>
    <row r="2071" spans="1:8" x14ac:dyDescent="0.3">
      <c r="A2071" s="71"/>
      <c r="C2071" s="10" t="str">
        <f t="shared" si="32"/>
        <v/>
      </c>
      <c r="H2071" s="71"/>
    </row>
    <row r="2072" spans="1:8" x14ac:dyDescent="0.3">
      <c r="A2072" s="71"/>
      <c r="C2072" s="10" t="str">
        <f t="shared" si="32"/>
        <v/>
      </c>
      <c r="H2072" s="71"/>
    </row>
    <row r="2073" spans="1:8" x14ac:dyDescent="0.3">
      <c r="A2073" s="71"/>
      <c r="C2073" s="10" t="str">
        <f t="shared" si="32"/>
        <v/>
      </c>
      <c r="H2073" s="71"/>
    </row>
    <row r="2074" spans="1:8" x14ac:dyDescent="0.3">
      <c r="A2074" s="71"/>
      <c r="C2074" s="10" t="str">
        <f t="shared" si="32"/>
        <v/>
      </c>
      <c r="H2074" s="71"/>
    </row>
    <row r="2075" spans="1:8" x14ac:dyDescent="0.3">
      <c r="A2075" s="71"/>
      <c r="C2075" s="10" t="str">
        <f t="shared" si="32"/>
        <v/>
      </c>
      <c r="H2075" s="71"/>
    </row>
    <row r="2076" spans="1:8" x14ac:dyDescent="0.3">
      <c r="A2076" s="71"/>
      <c r="C2076" s="10" t="str">
        <f t="shared" si="32"/>
        <v/>
      </c>
      <c r="H2076" s="71"/>
    </row>
    <row r="2077" spans="1:8" x14ac:dyDescent="0.3">
      <c r="A2077" s="71"/>
      <c r="C2077" s="10" t="str">
        <f t="shared" si="32"/>
        <v/>
      </c>
      <c r="H2077" s="71"/>
    </row>
    <row r="2078" spans="1:8" x14ac:dyDescent="0.3">
      <c r="A2078" s="71"/>
      <c r="C2078" s="10" t="str">
        <f t="shared" si="32"/>
        <v/>
      </c>
      <c r="H2078" s="71"/>
    </row>
    <row r="2079" spans="1:8" x14ac:dyDescent="0.3">
      <c r="A2079" s="71"/>
      <c r="C2079" s="10" t="str">
        <f t="shared" si="32"/>
        <v/>
      </c>
      <c r="H2079" s="71"/>
    </row>
    <row r="2080" spans="1:8" x14ac:dyDescent="0.3">
      <c r="A2080" s="71"/>
      <c r="C2080" s="10" t="str">
        <f t="shared" si="32"/>
        <v/>
      </c>
      <c r="H2080" s="71"/>
    </row>
    <row r="2081" spans="1:8" x14ac:dyDescent="0.3">
      <c r="A2081" s="71"/>
      <c r="C2081" s="10" t="str">
        <f t="shared" si="32"/>
        <v/>
      </c>
      <c r="H2081" s="71"/>
    </row>
    <row r="2082" spans="1:8" x14ac:dyDescent="0.3">
      <c r="A2082" s="71"/>
      <c r="C2082" s="10" t="str">
        <f t="shared" si="32"/>
        <v/>
      </c>
      <c r="H2082" s="71"/>
    </row>
    <row r="2083" spans="1:8" x14ac:dyDescent="0.3">
      <c r="A2083" s="71"/>
      <c r="C2083" s="10" t="str">
        <f t="shared" si="32"/>
        <v/>
      </c>
      <c r="H2083" s="71"/>
    </row>
    <row r="2084" spans="1:8" x14ac:dyDescent="0.3">
      <c r="A2084" s="71"/>
      <c r="C2084" s="10" t="str">
        <f t="shared" si="32"/>
        <v/>
      </c>
      <c r="H2084" s="71"/>
    </row>
    <row r="2085" spans="1:8" x14ac:dyDescent="0.3">
      <c r="A2085" s="71"/>
      <c r="C2085" s="10" t="str">
        <f t="shared" si="32"/>
        <v/>
      </c>
      <c r="H2085" s="71"/>
    </row>
    <row r="2086" spans="1:8" x14ac:dyDescent="0.3">
      <c r="A2086" s="71"/>
      <c r="C2086" s="10" t="str">
        <f t="shared" si="32"/>
        <v/>
      </c>
      <c r="H2086" s="71"/>
    </row>
    <row r="2087" spans="1:8" x14ac:dyDescent="0.3">
      <c r="A2087" s="71"/>
      <c r="C2087" s="10" t="str">
        <f t="shared" si="32"/>
        <v/>
      </c>
      <c r="H2087" s="71"/>
    </row>
    <row r="2088" spans="1:8" x14ac:dyDescent="0.3">
      <c r="A2088" s="71"/>
      <c r="C2088" s="10" t="str">
        <f t="shared" si="32"/>
        <v/>
      </c>
      <c r="H2088" s="71"/>
    </row>
    <row r="2089" spans="1:8" x14ac:dyDescent="0.3">
      <c r="A2089" s="71"/>
      <c r="C2089" s="10" t="str">
        <f t="shared" si="32"/>
        <v/>
      </c>
      <c r="H2089" s="71"/>
    </row>
    <row r="2090" spans="1:8" x14ac:dyDescent="0.3">
      <c r="A2090" s="71"/>
      <c r="C2090" s="10" t="str">
        <f t="shared" si="32"/>
        <v/>
      </c>
      <c r="H2090" s="71"/>
    </row>
    <row r="2091" spans="1:8" x14ac:dyDescent="0.3">
      <c r="A2091" s="71"/>
      <c r="C2091" s="10" t="str">
        <f t="shared" si="32"/>
        <v/>
      </c>
      <c r="H2091" s="71"/>
    </row>
    <row r="2092" spans="1:8" x14ac:dyDescent="0.3">
      <c r="A2092" s="71"/>
      <c r="C2092" s="10" t="str">
        <f t="shared" si="32"/>
        <v/>
      </c>
      <c r="H2092" s="71"/>
    </row>
    <row r="2093" spans="1:8" x14ac:dyDescent="0.3">
      <c r="A2093" s="71"/>
      <c r="C2093" s="10" t="str">
        <f t="shared" si="32"/>
        <v/>
      </c>
      <c r="H2093" s="71"/>
    </row>
    <row r="2094" spans="1:8" x14ac:dyDescent="0.3">
      <c r="A2094" s="71"/>
      <c r="C2094" s="10" t="str">
        <f t="shared" si="32"/>
        <v/>
      </c>
      <c r="H2094" s="71"/>
    </row>
    <row r="2095" spans="1:8" x14ac:dyDescent="0.3">
      <c r="A2095" s="71"/>
      <c r="C2095" s="10" t="str">
        <f t="shared" si="32"/>
        <v/>
      </c>
      <c r="H2095" s="71"/>
    </row>
    <row r="2096" spans="1:8" x14ac:dyDescent="0.3">
      <c r="A2096" s="71"/>
      <c r="C2096" s="10" t="str">
        <f t="shared" si="32"/>
        <v/>
      </c>
      <c r="H2096" s="71"/>
    </row>
    <row r="2097" spans="1:8" x14ac:dyDescent="0.3">
      <c r="A2097" s="71"/>
      <c r="C2097" s="10" t="str">
        <f t="shared" si="32"/>
        <v/>
      </c>
      <c r="H2097" s="71"/>
    </row>
    <row r="2098" spans="1:8" x14ac:dyDescent="0.3">
      <c r="A2098" s="71"/>
      <c r="C2098" s="10" t="str">
        <f t="shared" si="32"/>
        <v/>
      </c>
      <c r="H2098" s="71"/>
    </row>
    <row r="2099" spans="1:8" x14ac:dyDescent="0.3">
      <c r="A2099" s="71"/>
      <c r="C2099" s="10" t="str">
        <f t="shared" si="32"/>
        <v/>
      </c>
      <c r="H2099" s="71"/>
    </row>
    <row r="2100" spans="1:8" x14ac:dyDescent="0.3">
      <c r="A2100" s="71"/>
      <c r="C2100" s="10" t="str">
        <f t="shared" si="32"/>
        <v/>
      </c>
      <c r="H2100" s="71"/>
    </row>
    <row r="2101" spans="1:8" x14ac:dyDescent="0.3">
      <c r="A2101" s="71"/>
      <c r="C2101" s="10" t="str">
        <f t="shared" si="32"/>
        <v/>
      </c>
      <c r="H2101" s="71"/>
    </row>
    <row r="2102" spans="1:8" x14ac:dyDescent="0.3">
      <c r="A2102" s="71"/>
      <c r="C2102" s="10" t="str">
        <f t="shared" si="32"/>
        <v/>
      </c>
      <c r="H2102" s="71"/>
    </row>
    <row r="2103" spans="1:8" x14ac:dyDescent="0.3">
      <c r="A2103" s="71"/>
      <c r="C2103" s="10" t="str">
        <f t="shared" si="32"/>
        <v/>
      </c>
      <c r="H2103" s="71"/>
    </row>
    <row r="2104" spans="1:8" x14ac:dyDescent="0.3">
      <c r="A2104" s="71"/>
      <c r="C2104" s="10" t="str">
        <f t="shared" si="32"/>
        <v/>
      </c>
      <c r="H2104" s="71"/>
    </row>
    <row r="2105" spans="1:8" x14ac:dyDescent="0.3">
      <c r="A2105" s="71"/>
      <c r="C2105" s="10" t="str">
        <f t="shared" si="32"/>
        <v/>
      </c>
      <c r="H2105" s="71"/>
    </row>
    <row r="2106" spans="1:8" x14ac:dyDescent="0.3">
      <c r="A2106" s="71"/>
      <c r="C2106" s="10" t="str">
        <f t="shared" si="32"/>
        <v/>
      </c>
      <c r="H2106" s="71"/>
    </row>
    <row r="2107" spans="1:8" x14ac:dyDescent="0.3">
      <c r="A2107" s="71"/>
      <c r="C2107" s="10" t="str">
        <f t="shared" si="32"/>
        <v/>
      </c>
      <c r="H2107" s="71"/>
    </row>
    <row r="2108" spans="1:8" x14ac:dyDescent="0.3">
      <c r="A2108" s="71"/>
      <c r="C2108" s="10" t="str">
        <f t="shared" si="32"/>
        <v/>
      </c>
      <c r="H2108" s="71"/>
    </row>
    <row r="2109" spans="1:8" x14ac:dyDescent="0.3">
      <c r="A2109" s="71"/>
      <c r="C2109" s="10" t="str">
        <f t="shared" si="32"/>
        <v/>
      </c>
      <c r="H2109" s="71"/>
    </row>
    <row r="2110" spans="1:8" x14ac:dyDescent="0.3">
      <c r="A2110" s="71"/>
      <c r="C2110" s="10" t="str">
        <f t="shared" si="32"/>
        <v/>
      </c>
      <c r="H2110" s="71"/>
    </row>
    <row r="2111" spans="1:8" x14ac:dyDescent="0.3">
      <c r="A2111" s="71"/>
      <c r="C2111" s="10" t="str">
        <f t="shared" si="32"/>
        <v/>
      </c>
      <c r="H2111" s="71"/>
    </row>
    <row r="2112" spans="1:8" x14ac:dyDescent="0.3">
      <c r="A2112" s="71"/>
      <c r="C2112" s="10" t="str">
        <f t="shared" si="32"/>
        <v/>
      </c>
      <c r="H2112" s="71"/>
    </row>
    <row r="2113" spans="1:8" x14ac:dyDescent="0.3">
      <c r="A2113" s="71"/>
      <c r="C2113" s="10" t="str">
        <f t="shared" si="32"/>
        <v/>
      </c>
      <c r="H2113" s="71"/>
    </row>
    <row r="2114" spans="1:8" x14ac:dyDescent="0.3">
      <c r="A2114" s="71"/>
      <c r="C2114" s="10" t="str">
        <f t="shared" si="32"/>
        <v/>
      </c>
      <c r="H2114" s="71"/>
    </row>
    <row r="2115" spans="1:8" x14ac:dyDescent="0.3">
      <c r="A2115" s="71"/>
      <c r="C2115" s="10" t="str">
        <f t="shared" si="32"/>
        <v/>
      </c>
      <c r="H2115" s="71"/>
    </row>
    <row r="2116" spans="1:8" x14ac:dyDescent="0.3">
      <c r="A2116" s="71"/>
      <c r="C2116" s="10" t="str">
        <f t="shared" si="32"/>
        <v/>
      </c>
      <c r="H2116" s="71"/>
    </row>
    <row r="2117" spans="1:8" x14ac:dyDescent="0.3">
      <c r="A2117" s="71"/>
      <c r="C2117" s="10" t="str">
        <f t="shared" si="32"/>
        <v/>
      </c>
      <c r="H2117" s="71"/>
    </row>
    <row r="2118" spans="1:8" x14ac:dyDescent="0.3">
      <c r="A2118" s="71"/>
      <c r="C2118" s="10" t="str">
        <f t="shared" ref="C2118:C2181" si="33">IF(AND(B2118&lt;&gt;"",B2117&lt;&gt;""),B2118/B2117-1,"")</f>
        <v/>
      </c>
      <c r="H2118" s="71"/>
    </row>
    <row r="2119" spans="1:8" x14ac:dyDescent="0.3">
      <c r="A2119" s="71"/>
      <c r="C2119" s="10" t="str">
        <f t="shared" si="33"/>
        <v/>
      </c>
      <c r="H2119" s="71"/>
    </row>
    <row r="2120" spans="1:8" x14ac:dyDescent="0.3">
      <c r="A2120" s="71"/>
      <c r="C2120" s="10" t="str">
        <f t="shared" si="33"/>
        <v/>
      </c>
      <c r="H2120" s="71"/>
    </row>
    <row r="2121" spans="1:8" x14ac:dyDescent="0.3">
      <c r="A2121" s="71"/>
      <c r="C2121" s="10" t="str">
        <f t="shared" si="33"/>
        <v/>
      </c>
      <c r="H2121" s="71"/>
    </row>
    <row r="2122" spans="1:8" x14ac:dyDescent="0.3">
      <c r="A2122" s="71"/>
      <c r="C2122" s="10" t="str">
        <f t="shared" si="33"/>
        <v/>
      </c>
      <c r="H2122" s="71"/>
    </row>
    <row r="2123" spans="1:8" x14ac:dyDescent="0.3">
      <c r="A2123" s="71"/>
      <c r="C2123" s="10" t="str">
        <f t="shared" si="33"/>
        <v/>
      </c>
      <c r="H2123" s="71"/>
    </row>
    <row r="2124" spans="1:8" x14ac:dyDescent="0.3">
      <c r="A2124" s="71"/>
      <c r="C2124" s="10" t="str">
        <f t="shared" si="33"/>
        <v/>
      </c>
      <c r="H2124" s="71"/>
    </row>
    <row r="2125" spans="1:8" x14ac:dyDescent="0.3">
      <c r="A2125" s="71"/>
      <c r="C2125" s="10" t="str">
        <f t="shared" si="33"/>
        <v/>
      </c>
      <c r="H2125" s="71"/>
    </row>
    <row r="2126" spans="1:8" x14ac:dyDescent="0.3">
      <c r="A2126" s="71"/>
      <c r="C2126" s="10" t="str">
        <f t="shared" si="33"/>
        <v/>
      </c>
      <c r="H2126" s="71"/>
    </row>
    <row r="2127" spans="1:8" x14ac:dyDescent="0.3">
      <c r="A2127" s="71"/>
      <c r="C2127" s="10" t="str">
        <f t="shared" si="33"/>
        <v/>
      </c>
      <c r="H2127" s="71"/>
    </row>
    <row r="2128" spans="1:8" x14ac:dyDescent="0.3">
      <c r="A2128" s="71"/>
      <c r="C2128" s="10" t="str">
        <f t="shared" si="33"/>
        <v/>
      </c>
      <c r="H2128" s="71"/>
    </row>
    <row r="2129" spans="1:8" x14ac:dyDescent="0.3">
      <c r="A2129" s="71"/>
      <c r="C2129" s="10" t="str">
        <f t="shared" si="33"/>
        <v/>
      </c>
      <c r="H2129" s="71"/>
    </row>
    <row r="2130" spans="1:8" x14ac:dyDescent="0.3">
      <c r="A2130" s="71"/>
      <c r="C2130" s="10" t="str">
        <f t="shared" si="33"/>
        <v/>
      </c>
      <c r="H2130" s="71"/>
    </row>
    <row r="2131" spans="1:8" x14ac:dyDescent="0.3">
      <c r="A2131" s="71"/>
      <c r="C2131" s="10" t="str">
        <f t="shared" si="33"/>
        <v/>
      </c>
      <c r="H2131" s="71"/>
    </row>
    <row r="2132" spans="1:8" x14ac:dyDescent="0.3">
      <c r="A2132" s="71"/>
      <c r="C2132" s="10" t="str">
        <f t="shared" si="33"/>
        <v/>
      </c>
      <c r="H2132" s="71"/>
    </row>
    <row r="2133" spans="1:8" x14ac:dyDescent="0.3">
      <c r="A2133" s="71"/>
      <c r="C2133" s="10" t="str">
        <f t="shared" si="33"/>
        <v/>
      </c>
      <c r="H2133" s="71"/>
    </row>
    <row r="2134" spans="1:8" x14ac:dyDescent="0.3">
      <c r="A2134" s="71"/>
      <c r="C2134" s="10" t="str">
        <f t="shared" si="33"/>
        <v/>
      </c>
      <c r="H2134" s="71"/>
    </row>
    <row r="2135" spans="1:8" x14ac:dyDescent="0.3">
      <c r="A2135" s="71"/>
      <c r="C2135" s="10" t="str">
        <f t="shared" si="33"/>
        <v/>
      </c>
      <c r="H2135" s="71"/>
    </row>
    <row r="2136" spans="1:8" x14ac:dyDescent="0.3">
      <c r="A2136" s="71"/>
      <c r="C2136" s="10" t="str">
        <f t="shared" si="33"/>
        <v/>
      </c>
      <c r="H2136" s="71"/>
    </row>
    <row r="2137" spans="1:8" x14ac:dyDescent="0.3">
      <c r="A2137" s="71"/>
      <c r="C2137" s="10" t="str">
        <f t="shared" si="33"/>
        <v/>
      </c>
      <c r="H2137" s="71"/>
    </row>
    <row r="2138" spans="1:8" x14ac:dyDescent="0.3">
      <c r="A2138" s="71"/>
      <c r="C2138" s="10" t="str">
        <f t="shared" si="33"/>
        <v/>
      </c>
      <c r="H2138" s="71"/>
    </row>
    <row r="2139" spans="1:8" x14ac:dyDescent="0.3">
      <c r="A2139" s="71"/>
      <c r="C2139" s="10" t="str">
        <f t="shared" si="33"/>
        <v/>
      </c>
      <c r="H2139" s="71"/>
    </row>
    <row r="2140" spans="1:8" x14ac:dyDescent="0.3">
      <c r="A2140" s="71"/>
      <c r="C2140" s="10" t="str">
        <f t="shared" si="33"/>
        <v/>
      </c>
      <c r="H2140" s="71"/>
    </row>
    <row r="2141" spans="1:8" x14ac:dyDescent="0.3">
      <c r="A2141" s="71"/>
      <c r="C2141" s="10" t="str">
        <f t="shared" si="33"/>
        <v/>
      </c>
      <c r="H2141" s="71"/>
    </row>
    <row r="2142" spans="1:8" x14ac:dyDescent="0.3">
      <c r="A2142" s="71"/>
      <c r="C2142" s="10" t="str">
        <f t="shared" si="33"/>
        <v/>
      </c>
      <c r="H2142" s="71"/>
    </row>
    <row r="2143" spans="1:8" x14ac:dyDescent="0.3">
      <c r="A2143" s="71"/>
      <c r="C2143" s="10" t="str">
        <f t="shared" si="33"/>
        <v/>
      </c>
      <c r="H2143" s="71"/>
    </row>
    <row r="2144" spans="1:8" x14ac:dyDescent="0.3">
      <c r="A2144" s="71"/>
      <c r="C2144" s="10" t="str">
        <f t="shared" si="33"/>
        <v/>
      </c>
      <c r="H2144" s="71"/>
    </row>
    <row r="2145" spans="1:8" x14ac:dyDescent="0.3">
      <c r="A2145" s="71"/>
      <c r="C2145" s="10" t="str">
        <f t="shared" si="33"/>
        <v/>
      </c>
      <c r="H2145" s="71"/>
    </row>
    <row r="2146" spans="1:8" x14ac:dyDescent="0.3">
      <c r="A2146" s="71"/>
      <c r="C2146" s="10" t="str">
        <f t="shared" si="33"/>
        <v/>
      </c>
      <c r="H2146" s="71"/>
    </row>
    <row r="2147" spans="1:8" x14ac:dyDescent="0.3">
      <c r="A2147" s="71"/>
      <c r="C2147" s="10" t="str">
        <f t="shared" si="33"/>
        <v/>
      </c>
      <c r="H2147" s="71"/>
    </row>
    <row r="2148" spans="1:8" x14ac:dyDescent="0.3">
      <c r="A2148" s="71"/>
      <c r="C2148" s="10" t="str">
        <f t="shared" si="33"/>
        <v/>
      </c>
      <c r="H2148" s="71"/>
    </row>
    <row r="2149" spans="1:8" x14ac:dyDescent="0.3">
      <c r="A2149" s="71"/>
      <c r="C2149" s="10" t="str">
        <f t="shared" si="33"/>
        <v/>
      </c>
      <c r="H2149" s="71"/>
    </row>
    <row r="2150" spans="1:8" x14ac:dyDescent="0.3">
      <c r="A2150" s="71"/>
      <c r="C2150" s="10" t="str">
        <f t="shared" si="33"/>
        <v/>
      </c>
      <c r="H2150" s="71"/>
    </row>
    <row r="2151" spans="1:8" x14ac:dyDescent="0.3">
      <c r="A2151" s="71"/>
      <c r="C2151" s="10" t="str">
        <f t="shared" si="33"/>
        <v/>
      </c>
      <c r="H2151" s="71"/>
    </row>
    <row r="2152" spans="1:8" x14ac:dyDescent="0.3">
      <c r="A2152" s="71"/>
      <c r="C2152" s="10" t="str">
        <f t="shared" si="33"/>
        <v/>
      </c>
      <c r="H2152" s="71"/>
    </row>
    <row r="2153" spans="1:8" x14ac:dyDescent="0.3">
      <c r="A2153" s="71"/>
      <c r="C2153" s="10" t="str">
        <f t="shared" si="33"/>
        <v/>
      </c>
      <c r="H2153" s="71"/>
    </row>
    <row r="2154" spans="1:8" x14ac:dyDescent="0.3">
      <c r="A2154" s="71"/>
      <c r="C2154" s="10" t="str">
        <f t="shared" si="33"/>
        <v/>
      </c>
      <c r="H2154" s="71"/>
    </row>
    <row r="2155" spans="1:8" x14ac:dyDescent="0.3">
      <c r="A2155" s="71"/>
      <c r="C2155" s="10" t="str">
        <f t="shared" si="33"/>
        <v/>
      </c>
      <c r="H2155" s="71"/>
    </row>
    <row r="2156" spans="1:8" x14ac:dyDescent="0.3">
      <c r="A2156" s="71"/>
      <c r="C2156" s="10" t="str">
        <f t="shared" si="33"/>
        <v/>
      </c>
      <c r="H2156" s="71"/>
    </row>
    <row r="2157" spans="1:8" x14ac:dyDescent="0.3">
      <c r="A2157" s="71"/>
      <c r="C2157" s="10" t="str">
        <f t="shared" si="33"/>
        <v/>
      </c>
      <c r="H2157" s="71"/>
    </row>
    <row r="2158" spans="1:8" x14ac:dyDescent="0.3">
      <c r="A2158" s="71"/>
      <c r="C2158" s="10" t="str">
        <f t="shared" si="33"/>
        <v/>
      </c>
      <c r="H2158" s="71"/>
    </row>
    <row r="2159" spans="1:8" x14ac:dyDescent="0.3">
      <c r="A2159" s="71"/>
      <c r="C2159" s="10" t="str">
        <f t="shared" si="33"/>
        <v/>
      </c>
      <c r="H2159" s="71"/>
    </row>
    <row r="2160" spans="1:8" x14ac:dyDescent="0.3">
      <c r="A2160" s="71"/>
      <c r="C2160" s="10" t="str">
        <f t="shared" si="33"/>
        <v/>
      </c>
      <c r="H2160" s="71"/>
    </row>
    <row r="2161" spans="1:8" x14ac:dyDescent="0.3">
      <c r="A2161" s="71"/>
      <c r="C2161" s="10" t="str">
        <f t="shared" si="33"/>
        <v/>
      </c>
      <c r="H2161" s="71"/>
    </row>
    <row r="2162" spans="1:8" x14ac:dyDescent="0.3">
      <c r="A2162" s="71"/>
      <c r="C2162" s="10" t="str">
        <f t="shared" si="33"/>
        <v/>
      </c>
      <c r="H2162" s="71"/>
    </row>
    <row r="2163" spans="1:8" x14ac:dyDescent="0.3">
      <c r="A2163" s="71"/>
      <c r="C2163" s="10" t="str">
        <f t="shared" si="33"/>
        <v/>
      </c>
      <c r="H2163" s="71"/>
    </row>
    <row r="2164" spans="1:8" x14ac:dyDescent="0.3">
      <c r="A2164" s="71"/>
      <c r="C2164" s="10" t="str">
        <f t="shared" si="33"/>
        <v/>
      </c>
      <c r="H2164" s="71"/>
    </row>
    <row r="2165" spans="1:8" x14ac:dyDescent="0.3">
      <c r="A2165" s="71"/>
      <c r="C2165" s="10" t="str">
        <f t="shared" si="33"/>
        <v/>
      </c>
      <c r="H2165" s="71"/>
    </row>
    <row r="2166" spans="1:8" x14ac:dyDescent="0.3">
      <c r="A2166" s="71"/>
      <c r="C2166" s="10" t="str">
        <f t="shared" si="33"/>
        <v/>
      </c>
      <c r="H2166" s="71"/>
    </row>
    <row r="2167" spans="1:8" x14ac:dyDescent="0.3">
      <c r="A2167" s="71"/>
      <c r="C2167" s="10" t="str">
        <f t="shared" si="33"/>
        <v/>
      </c>
      <c r="H2167" s="71"/>
    </row>
    <row r="2168" spans="1:8" x14ac:dyDescent="0.3">
      <c r="A2168" s="71"/>
      <c r="C2168" s="10" t="str">
        <f t="shared" si="33"/>
        <v/>
      </c>
      <c r="H2168" s="71"/>
    </row>
    <row r="2169" spans="1:8" x14ac:dyDescent="0.3">
      <c r="A2169" s="71"/>
      <c r="C2169" s="10" t="str">
        <f t="shared" si="33"/>
        <v/>
      </c>
      <c r="H2169" s="71"/>
    </row>
    <row r="2170" spans="1:8" x14ac:dyDescent="0.3">
      <c r="A2170" s="71"/>
      <c r="C2170" s="10" t="str">
        <f t="shared" si="33"/>
        <v/>
      </c>
      <c r="H2170" s="71"/>
    </row>
    <row r="2171" spans="1:8" x14ac:dyDescent="0.3">
      <c r="A2171" s="71"/>
      <c r="C2171" s="10" t="str">
        <f t="shared" si="33"/>
        <v/>
      </c>
      <c r="H2171" s="71"/>
    </row>
    <row r="2172" spans="1:8" x14ac:dyDescent="0.3">
      <c r="A2172" s="71"/>
      <c r="C2172" s="10" t="str">
        <f t="shared" si="33"/>
        <v/>
      </c>
      <c r="H2172" s="71"/>
    </row>
    <row r="2173" spans="1:8" x14ac:dyDescent="0.3">
      <c r="A2173" s="71"/>
      <c r="C2173" s="10" t="str">
        <f t="shared" si="33"/>
        <v/>
      </c>
      <c r="H2173" s="71"/>
    </row>
    <row r="2174" spans="1:8" x14ac:dyDescent="0.3">
      <c r="A2174" s="71"/>
      <c r="C2174" s="10" t="str">
        <f t="shared" si="33"/>
        <v/>
      </c>
      <c r="H2174" s="71"/>
    </row>
    <row r="2175" spans="1:8" x14ac:dyDescent="0.3">
      <c r="A2175" s="71"/>
      <c r="C2175" s="10" t="str">
        <f t="shared" si="33"/>
        <v/>
      </c>
      <c r="H2175" s="71"/>
    </row>
    <row r="2176" spans="1:8" x14ac:dyDescent="0.3">
      <c r="A2176" s="71"/>
      <c r="C2176" s="10" t="str">
        <f t="shared" si="33"/>
        <v/>
      </c>
      <c r="H2176" s="71"/>
    </row>
    <row r="2177" spans="1:8" x14ac:dyDescent="0.3">
      <c r="A2177" s="71"/>
      <c r="C2177" s="10" t="str">
        <f t="shared" si="33"/>
        <v/>
      </c>
      <c r="H2177" s="71"/>
    </row>
    <row r="2178" spans="1:8" x14ac:dyDescent="0.3">
      <c r="A2178" s="71"/>
      <c r="C2178" s="10" t="str">
        <f t="shared" si="33"/>
        <v/>
      </c>
      <c r="H2178" s="71"/>
    </row>
    <row r="2179" spans="1:8" x14ac:dyDescent="0.3">
      <c r="A2179" s="71"/>
      <c r="C2179" s="10" t="str">
        <f t="shared" si="33"/>
        <v/>
      </c>
      <c r="H2179" s="71"/>
    </row>
    <row r="2180" spans="1:8" x14ac:dyDescent="0.3">
      <c r="A2180" s="71"/>
      <c r="C2180" s="10" t="str">
        <f t="shared" si="33"/>
        <v/>
      </c>
      <c r="H2180" s="71"/>
    </row>
    <row r="2181" spans="1:8" x14ac:dyDescent="0.3">
      <c r="A2181" s="71"/>
      <c r="C2181" s="10" t="str">
        <f t="shared" si="33"/>
        <v/>
      </c>
      <c r="H2181" s="71"/>
    </row>
    <row r="2182" spans="1:8" x14ac:dyDescent="0.3">
      <c r="A2182" s="71"/>
      <c r="C2182" s="10" t="str">
        <f t="shared" ref="C2182:C2245" si="34">IF(AND(B2182&lt;&gt;"",B2181&lt;&gt;""),B2182/B2181-1,"")</f>
        <v/>
      </c>
      <c r="H2182" s="71"/>
    </row>
    <row r="2183" spans="1:8" x14ac:dyDescent="0.3">
      <c r="A2183" s="71"/>
      <c r="C2183" s="10" t="str">
        <f t="shared" si="34"/>
        <v/>
      </c>
      <c r="H2183" s="71"/>
    </row>
    <row r="2184" spans="1:8" x14ac:dyDescent="0.3">
      <c r="A2184" s="71"/>
      <c r="C2184" s="10" t="str">
        <f t="shared" si="34"/>
        <v/>
      </c>
      <c r="H2184" s="71"/>
    </row>
    <row r="2185" spans="1:8" x14ac:dyDescent="0.3">
      <c r="A2185" s="71"/>
      <c r="C2185" s="10" t="str">
        <f t="shared" si="34"/>
        <v/>
      </c>
      <c r="H2185" s="71"/>
    </row>
    <row r="2186" spans="1:8" x14ac:dyDescent="0.3">
      <c r="A2186" s="71"/>
      <c r="C2186" s="10" t="str">
        <f t="shared" si="34"/>
        <v/>
      </c>
      <c r="H2186" s="71"/>
    </row>
    <row r="2187" spans="1:8" x14ac:dyDescent="0.3">
      <c r="A2187" s="71"/>
      <c r="C2187" s="10" t="str">
        <f t="shared" si="34"/>
        <v/>
      </c>
      <c r="H2187" s="71"/>
    </row>
    <row r="2188" spans="1:8" x14ac:dyDescent="0.3">
      <c r="A2188" s="71"/>
      <c r="C2188" s="10" t="str">
        <f t="shared" si="34"/>
        <v/>
      </c>
      <c r="H2188" s="71"/>
    </row>
    <row r="2189" spans="1:8" x14ac:dyDescent="0.3">
      <c r="A2189" s="71"/>
      <c r="C2189" s="10" t="str">
        <f t="shared" si="34"/>
        <v/>
      </c>
      <c r="H2189" s="71"/>
    </row>
    <row r="2190" spans="1:8" x14ac:dyDescent="0.3">
      <c r="A2190" s="71"/>
      <c r="C2190" s="10" t="str">
        <f t="shared" si="34"/>
        <v/>
      </c>
      <c r="H2190" s="71"/>
    </row>
    <row r="2191" spans="1:8" x14ac:dyDescent="0.3">
      <c r="A2191" s="71"/>
      <c r="C2191" s="10" t="str">
        <f t="shared" si="34"/>
        <v/>
      </c>
      <c r="H2191" s="71"/>
    </row>
    <row r="2192" spans="1:8" x14ac:dyDescent="0.3">
      <c r="A2192" s="71"/>
      <c r="C2192" s="10" t="str">
        <f t="shared" si="34"/>
        <v/>
      </c>
      <c r="H2192" s="71"/>
    </row>
    <row r="2193" spans="1:8" x14ac:dyDescent="0.3">
      <c r="A2193" s="71"/>
      <c r="C2193" s="10" t="str">
        <f t="shared" si="34"/>
        <v/>
      </c>
      <c r="H2193" s="71"/>
    </row>
    <row r="2194" spans="1:8" x14ac:dyDescent="0.3">
      <c r="A2194" s="71"/>
      <c r="C2194" s="10" t="str">
        <f t="shared" si="34"/>
        <v/>
      </c>
      <c r="H2194" s="71"/>
    </row>
    <row r="2195" spans="1:8" x14ac:dyDescent="0.3">
      <c r="A2195" s="71"/>
      <c r="C2195" s="10" t="str">
        <f t="shared" si="34"/>
        <v/>
      </c>
      <c r="H2195" s="71"/>
    </row>
    <row r="2196" spans="1:8" x14ac:dyDescent="0.3">
      <c r="A2196" s="71"/>
      <c r="C2196" s="10" t="str">
        <f t="shared" si="34"/>
        <v/>
      </c>
      <c r="H2196" s="71"/>
    </row>
    <row r="2197" spans="1:8" x14ac:dyDescent="0.3">
      <c r="A2197" s="71"/>
      <c r="C2197" s="10" t="str">
        <f t="shared" si="34"/>
        <v/>
      </c>
      <c r="H2197" s="71"/>
    </row>
    <row r="2198" spans="1:8" x14ac:dyDescent="0.3">
      <c r="A2198" s="71"/>
      <c r="C2198" s="10" t="str">
        <f t="shared" si="34"/>
        <v/>
      </c>
      <c r="H2198" s="71"/>
    </row>
    <row r="2199" spans="1:8" x14ac:dyDescent="0.3">
      <c r="A2199" s="71"/>
      <c r="C2199" s="10" t="str">
        <f t="shared" si="34"/>
        <v/>
      </c>
      <c r="H2199" s="71"/>
    </row>
    <row r="2200" spans="1:8" x14ac:dyDescent="0.3">
      <c r="A2200" s="71"/>
      <c r="C2200" s="10" t="str">
        <f t="shared" si="34"/>
        <v/>
      </c>
      <c r="H2200" s="71"/>
    </row>
    <row r="2201" spans="1:8" x14ac:dyDescent="0.3">
      <c r="A2201" s="71"/>
      <c r="C2201" s="10" t="str">
        <f t="shared" si="34"/>
        <v/>
      </c>
      <c r="H2201" s="71"/>
    </row>
    <row r="2202" spans="1:8" x14ac:dyDescent="0.3">
      <c r="A2202" s="71"/>
      <c r="C2202" s="10" t="str">
        <f t="shared" si="34"/>
        <v/>
      </c>
      <c r="H2202" s="71"/>
    </row>
    <row r="2203" spans="1:8" x14ac:dyDescent="0.3">
      <c r="A2203" s="71"/>
      <c r="C2203" s="10" t="str">
        <f t="shared" si="34"/>
        <v/>
      </c>
      <c r="H2203" s="71"/>
    </row>
    <row r="2204" spans="1:8" x14ac:dyDescent="0.3">
      <c r="A2204" s="71"/>
      <c r="C2204" s="10" t="str">
        <f t="shared" si="34"/>
        <v/>
      </c>
      <c r="H2204" s="71"/>
    </row>
    <row r="2205" spans="1:8" x14ac:dyDescent="0.3">
      <c r="A2205" s="71"/>
      <c r="C2205" s="10" t="str">
        <f t="shared" si="34"/>
        <v/>
      </c>
      <c r="H2205" s="71"/>
    </row>
    <row r="2206" spans="1:8" x14ac:dyDescent="0.3">
      <c r="A2206" s="71"/>
      <c r="C2206" s="10" t="str">
        <f t="shared" si="34"/>
        <v/>
      </c>
      <c r="H2206" s="71"/>
    </row>
    <row r="2207" spans="1:8" x14ac:dyDescent="0.3">
      <c r="A2207" s="71"/>
      <c r="C2207" s="10" t="str">
        <f t="shared" si="34"/>
        <v/>
      </c>
      <c r="H2207" s="71"/>
    </row>
    <row r="2208" spans="1:8" x14ac:dyDescent="0.3">
      <c r="A2208" s="71"/>
      <c r="C2208" s="10" t="str">
        <f t="shared" si="34"/>
        <v/>
      </c>
      <c r="H2208" s="71"/>
    </row>
    <row r="2209" spans="1:8" x14ac:dyDescent="0.3">
      <c r="A2209" s="71"/>
      <c r="C2209" s="10" t="str">
        <f t="shared" si="34"/>
        <v/>
      </c>
      <c r="H2209" s="71"/>
    </row>
    <row r="2210" spans="1:8" x14ac:dyDescent="0.3">
      <c r="A2210" s="71"/>
      <c r="C2210" s="10" t="str">
        <f t="shared" si="34"/>
        <v/>
      </c>
      <c r="H2210" s="71"/>
    </row>
    <row r="2211" spans="1:8" x14ac:dyDescent="0.3">
      <c r="A2211" s="71"/>
      <c r="C2211" s="10" t="str">
        <f t="shared" si="34"/>
        <v/>
      </c>
      <c r="H2211" s="71"/>
    </row>
    <row r="2212" spans="1:8" x14ac:dyDescent="0.3">
      <c r="A2212" s="71"/>
      <c r="C2212" s="10" t="str">
        <f t="shared" si="34"/>
        <v/>
      </c>
      <c r="H2212" s="71"/>
    </row>
    <row r="2213" spans="1:8" x14ac:dyDescent="0.3">
      <c r="A2213" s="71"/>
      <c r="C2213" s="10" t="str">
        <f t="shared" si="34"/>
        <v/>
      </c>
      <c r="H2213" s="71"/>
    </row>
    <row r="2214" spans="1:8" x14ac:dyDescent="0.3">
      <c r="A2214" s="71"/>
      <c r="C2214" s="10" t="str">
        <f t="shared" si="34"/>
        <v/>
      </c>
      <c r="H2214" s="71"/>
    </row>
    <row r="2215" spans="1:8" x14ac:dyDescent="0.3">
      <c r="A2215" s="71"/>
      <c r="C2215" s="10" t="str">
        <f t="shared" si="34"/>
        <v/>
      </c>
      <c r="H2215" s="71"/>
    </row>
    <row r="2216" spans="1:8" x14ac:dyDescent="0.3">
      <c r="A2216" s="71"/>
      <c r="C2216" s="10" t="str">
        <f t="shared" si="34"/>
        <v/>
      </c>
      <c r="H2216" s="71"/>
    </row>
    <row r="2217" spans="1:8" x14ac:dyDescent="0.3">
      <c r="A2217" s="71"/>
      <c r="C2217" s="10" t="str">
        <f t="shared" si="34"/>
        <v/>
      </c>
      <c r="H2217" s="71"/>
    </row>
    <row r="2218" spans="1:8" x14ac:dyDescent="0.3">
      <c r="A2218" s="71"/>
      <c r="C2218" s="10" t="str">
        <f t="shared" si="34"/>
        <v/>
      </c>
      <c r="H2218" s="71"/>
    </row>
    <row r="2219" spans="1:8" x14ac:dyDescent="0.3">
      <c r="A2219" s="71"/>
      <c r="C2219" s="10" t="str">
        <f t="shared" si="34"/>
        <v/>
      </c>
      <c r="H2219" s="71"/>
    </row>
    <row r="2220" spans="1:8" x14ac:dyDescent="0.3">
      <c r="A2220" s="71"/>
      <c r="C2220" s="10" t="str">
        <f t="shared" si="34"/>
        <v/>
      </c>
      <c r="H2220" s="71"/>
    </row>
    <row r="2221" spans="1:8" x14ac:dyDescent="0.3">
      <c r="A2221" s="71"/>
      <c r="C2221" s="10" t="str">
        <f t="shared" si="34"/>
        <v/>
      </c>
      <c r="H2221" s="71"/>
    </row>
    <row r="2222" spans="1:8" x14ac:dyDescent="0.3">
      <c r="A2222" s="71"/>
      <c r="C2222" s="10" t="str">
        <f t="shared" si="34"/>
        <v/>
      </c>
      <c r="H2222" s="71"/>
    </row>
    <row r="2223" spans="1:8" x14ac:dyDescent="0.3">
      <c r="A2223" s="71"/>
      <c r="C2223" s="10" t="str">
        <f t="shared" si="34"/>
        <v/>
      </c>
      <c r="H2223" s="71"/>
    </row>
    <row r="2224" spans="1:8" x14ac:dyDescent="0.3">
      <c r="A2224" s="71"/>
      <c r="C2224" s="10" t="str">
        <f t="shared" si="34"/>
        <v/>
      </c>
      <c r="H2224" s="71"/>
    </row>
    <row r="2225" spans="1:8" x14ac:dyDescent="0.3">
      <c r="A2225" s="71"/>
      <c r="C2225" s="10" t="str">
        <f t="shared" si="34"/>
        <v/>
      </c>
      <c r="H2225" s="71"/>
    </row>
    <row r="2226" spans="1:8" x14ac:dyDescent="0.3">
      <c r="A2226" s="71"/>
      <c r="C2226" s="10" t="str">
        <f t="shared" si="34"/>
        <v/>
      </c>
      <c r="H2226" s="71"/>
    </row>
    <row r="2227" spans="1:8" x14ac:dyDescent="0.3">
      <c r="A2227" s="71"/>
      <c r="C2227" s="10" t="str">
        <f t="shared" si="34"/>
        <v/>
      </c>
      <c r="H2227" s="71"/>
    </row>
    <row r="2228" spans="1:8" x14ac:dyDescent="0.3">
      <c r="A2228" s="71"/>
      <c r="C2228" s="10" t="str">
        <f t="shared" si="34"/>
        <v/>
      </c>
      <c r="H2228" s="71"/>
    </row>
    <row r="2229" spans="1:8" x14ac:dyDescent="0.3">
      <c r="A2229" s="71"/>
      <c r="C2229" s="10" t="str">
        <f t="shared" si="34"/>
        <v/>
      </c>
      <c r="H2229" s="71"/>
    </row>
    <row r="2230" spans="1:8" x14ac:dyDescent="0.3">
      <c r="A2230" s="71"/>
      <c r="C2230" s="10" t="str">
        <f t="shared" si="34"/>
        <v/>
      </c>
      <c r="H2230" s="71"/>
    </row>
    <row r="2231" spans="1:8" x14ac:dyDescent="0.3">
      <c r="A2231" s="71"/>
      <c r="C2231" s="10" t="str">
        <f t="shared" si="34"/>
        <v/>
      </c>
      <c r="H2231" s="71"/>
    </row>
    <row r="2232" spans="1:8" x14ac:dyDescent="0.3">
      <c r="A2232" s="71"/>
      <c r="C2232" s="10" t="str">
        <f t="shared" si="34"/>
        <v/>
      </c>
      <c r="H2232" s="71"/>
    </row>
    <row r="2233" spans="1:8" x14ac:dyDescent="0.3">
      <c r="A2233" s="71"/>
      <c r="C2233" s="10" t="str">
        <f t="shared" si="34"/>
        <v/>
      </c>
      <c r="H2233" s="71"/>
    </row>
    <row r="2234" spans="1:8" x14ac:dyDescent="0.3">
      <c r="A2234" s="71"/>
      <c r="C2234" s="10" t="str">
        <f t="shared" si="34"/>
        <v/>
      </c>
      <c r="H2234" s="71"/>
    </row>
    <row r="2235" spans="1:8" x14ac:dyDescent="0.3">
      <c r="A2235" s="71"/>
      <c r="C2235" s="10" t="str">
        <f t="shared" si="34"/>
        <v/>
      </c>
      <c r="H2235" s="71"/>
    </row>
    <row r="2236" spans="1:8" x14ac:dyDescent="0.3">
      <c r="A2236" s="71"/>
      <c r="C2236" s="10" t="str">
        <f t="shared" si="34"/>
        <v/>
      </c>
      <c r="H2236" s="71"/>
    </row>
    <row r="2237" spans="1:8" x14ac:dyDescent="0.3">
      <c r="A2237" s="71"/>
      <c r="C2237" s="10" t="str">
        <f t="shared" si="34"/>
        <v/>
      </c>
      <c r="H2237" s="71"/>
    </row>
    <row r="2238" spans="1:8" x14ac:dyDescent="0.3">
      <c r="A2238" s="71"/>
      <c r="C2238" s="10" t="str">
        <f t="shared" si="34"/>
        <v/>
      </c>
      <c r="H2238" s="71"/>
    </row>
    <row r="2239" spans="1:8" x14ac:dyDescent="0.3">
      <c r="A2239" s="71"/>
      <c r="C2239" s="10" t="str">
        <f t="shared" si="34"/>
        <v/>
      </c>
      <c r="H2239" s="71"/>
    </row>
    <row r="2240" spans="1:8" x14ac:dyDescent="0.3">
      <c r="A2240" s="71"/>
      <c r="C2240" s="10" t="str">
        <f t="shared" si="34"/>
        <v/>
      </c>
      <c r="H2240" s="71"/>
    </row>
    <row r="2241" spans="1:8" x14ac:dyDescent="0.3">
      <c r="A2241" s="71"/>
      <c r="C2241" s="10" t="str">
        <f t="shared" si="34"/>
        <v/>
      </c>
      <c r="H2241" s="71"/>
    </row>
    <row r="2242" spans="1:8" x14ac:dyDescent="0.3">
      <c r="A2242" s="71"/>
      <c r="C2242" s="10" t="str">
        <f t="shared" si="34"/>
        <v/>
      </c>
      <c r="H2242" s="71"/>
    </row>
    <row r="2243" spans="1:8" x14ac:dyDescent="0.3">
      <c r="A2243" s="71"/>
      <c r="C2243" s="10" t="str">
        <f t="shared" si="34"/>
        <v/>
      </c>
      <c r="H2243" s="71"/>
    </row>
    <row r="2244" spans="1:8" x14ac:dyDescent="0.3">
      <c r="A2244" s="71"/>
      <c r="C2244" s="10" t="str">
        <f t="shared" si="34"/>
        <v/>
      </c>
      <c r="H2244" s="71"/>
    </row>
    <row r="2245" spans="1:8" x14ac:dyDescent="0.3">
      <c r="A2245" s="71"/>
      <c r="C2245" s="10" t="str">
        <f t="shared" si="34"/>
        <v/>
      </c>
      <c r="H2245" s="71"/>
    </row>
    <row r="2246" spans="1:8" x14ac:dyDescent="0.3">
      <c r="A2246" s="71"/>
      <c r="C2246" s="10" t="str">
        <f t="shared" ref="C2246:C2309" si="35">IF(AND(B2246&lt;&gt;"",B2245&lt;&gt;""),B2246/B2245-1,"")</f>
        <v/>
      </c>
      <c r="H2246" s="71"/>
    </row>
    <row r="2247" spans="1:8" x14ac:dyDescent="0.3">
      <c r="A2247" s="71"/>
      <c r="C2247" s="10" t="str">
        <f t="shared" si="35"/>
        <v/>
      </c>
      <c r="H2247" s="71"/>
    </row>
    <row r="2248" spans="1:8" x14ac:dyDescent="0.3">
      <c r="A2248" s="71"/>
      <c r="C2248" s="10" t="str">
        <f t="shared" si="35"/>
        <v/>
      </c>
      <c r="H2248" s="71"/>
    </row>
    <row r="2249" spans="1:8" x14ac:dyDescent="0.3">
      <c r="A2249" s="71"/>
      <c r="C2249" s="10" t="str">
        <f t="shared" si="35"/>
        <v/>
      </c>
      <c r="H2249" s="71"/>
    </row>
    <row r="2250" spans="1:8" x14ac:dyDescent="0.3">
      <c r="A2250" s="71"/>
      <c r="C2250" s="10" t="str">
        <f t="shared" si="35"/>
        <v/>
      </c>
      <c r="H2250" s="71"/>
    </row>
    <row r="2251" spans="1:8" x14ac:dyDescent="0.3">
      <c r="A2251" s="71"/>
      <c r="C2251" s="10" t="str">
        <f t="shared" si="35"/>
        <v/>
      </c>
      <c r="H2251" s="71"/>
    </row>
    <row r="2252" spans="1:8" x14ac:dyDescent="0.3">
      <c r="A2252" s="71"/>
      <c r="C2252" s="10" t="str">
        <f t="shared" si="35"/>
        <v/>
      </c>
      <c r="H2252" s="71"/>
    </row>
    <row r="2253" spans="1:8" x14ac:dyDescent="0.3">
      <c r="A2253" s="71"/>
      <c r="C2253" s="10" t="str">
        <f t="shared" si="35"/>
        <v/>
      </c>
      <c r="H2253" s="71"/>
    </row>
    <row r="2254" spans="1:8" x14ac:dyDescent="0.3">
      <c r="A2254" s="71"/>
      <c r="C2254" s="10" t="str">
        <f t="shared" si="35"/>
        <v/>
      </c>
      <c r="H2254" s="71"/>
    </row>
    <row r="2255" spans="1:8" x14ac:dyDescent="0.3">
      <c r="A2255" s="71"/>
      <c r="C2255" s="10" t="str">
        <f t="shared" si="35"/>
        <v/>
      </c>
      <c r="H2255" s="71"/>
    </row>
    <row r="2256" spans="1:8" x14ac:dyDescent="0.3">
      <c r="A2256" s="71"/>
      <c r="C2256" s="10" t="str">
        <f t="shared" si="35"/>
        <v/>
      </c>
      <c r="H2256" s="71"/>
    </row>
    <row r="2257" spans="1:8" x14ac:dyDescent="0.3">
      <c r="A2257" s="71"/>
      <c r="C2257" s="10" t="str">
        <f t="shared" si="35"/>
        <v/>
      </c>
      <c r="H2257" s="71"/>
    </row>
    <row r="2258" spans="1:8" x14ac:dyDescent="0.3">
      <c r="A2258" s="71"/>
      <c r="C2258" s="10" t="str">
        <f t="shared" si="35"/>
        <v/>
      </c>
      <c r="H2258" s="71"/>
    </row>
    <row r="2259" spans="1:8" x14ac:dyDescent="0.3">
      <c r="A2259" s="71"/>
      <c r="C2259" s="10" t="str">
        <f t="shared" si="35"/>
        <v/>
      </c>
      <c r="H2259" s="71"/>
    </row>
    <row r="2260" spans="1:8" x14ac:dyDescent="0.3">
      <c r="A2260" s="71"/>
      <c r="C2260" s="10" t="str">
        <f t="shared" si="35"/>
        <v/>
      </c>
      <c r="H2260" s="71"/>
    </row>
    <row r="2261" spans="1:8" x14ac:dyDescent="0.3">
      <c r="A2261" s="71"/>
      <c r="C2261" s="10" t="str">
        <f t="shared" si="35"/>
        <v/>
      </c>
      <c r="H2261" s="71"/>
    </row>
    <row r="2262" spans="1:8" x14ac:dyDescent="0.3">
      <c r="A2262" s="71"/>
      <c r="C2262" s="10" t="str">
        <f t="shared" si="35"/>
        <v/>
      </c>
      <c r="H2262" s="71"/>
    </row>
    <row r="2263" spans="1:8" x14ac:dyDescent="0.3">
      <c r="A2263" s="71"/>
      <c r="C2263" s="10" t="str">
        <f t="shared" si="35"/>
        <v/>
      </c>
      <c r="H2263" s="71"/>
    </row>
    <row r="2264" spans="1:8" x14ac:dyDescent="0.3">
      <c r="A2264" s="71"/>
      <c r="C2264" s="10" t="str">
        <f t="shared" si="35"/>
        <v/>
      </c>
      <c r="H2264" s="71"/>
    </row>
    <row r="2265" spans="1:8" x14ac:dyDescent="0.3">
      <c r="A2265" s="71"/>
      <c r="C2265" s="10" t="str">
        <f t="shared" si="35"/>
        <v/>
      </c>
      <c r="H2265" s="71"/>
    </row>
    <row r="2266" spans="1:8" x14ac:dyDescent="0.3">
      <c r="A2266" s="71"/>
      <c r="C2266" s="10" t="str">
        <f t="shared" si="35"/>
        <v/>
      </c>
      <c r="H2266" s="71"/>
    </row>
    <row r="2267" spans="1:8" x14ac:dyDescent="0.3">
      <c r="A2267" s="71"/>
      <c r="C2267" s="10" t="str">
        <f t="shared" si="35"/>
        <v/>
      </c>
      <c r="H2267" s="71"/>
    </row>
    <row r="2268" spans="1:8" x14ac:dyDescent="0.3">
      <c r="A2268" s="71"/>
      <c r="C2268" s="10" t="str">
        <f t="shared" si="35"/>
        <v/>
      </c>
      <c r="H2268" s="71"/>
    </row>
    <row r="2269" spans="1:8" x14ac:dyDescent="0.3">
      <c r="A2269" s="71"/>
      <c r="C2269" s="10" t="str">
        <f t="shared" si="35"/>
        <v/>
      </c>
      <c r="H2269" s="71"/>
    </row>
    <row r="2270" spans="1:8" x14ac:dyDescent="0.3">
      <c r="A2270" s="71"/>
      <c r="C2270" s="10" t="str">
        <f t="shared" si="35"/>
        <v/>
      </c>
      <c r="H2270" s="71"/>
    </row>
    <row r="2271" spans="1:8" x14ac:dyDescent="0.3">
      <c r="A2271" s="71"/>
      <c r="C2271" s="10" t="str">
        <f t="shared" si="35"/>
        <v/>
      </c>
      <c r="H2271" s="71"/>
    </row>
    <row r="2272" spans="1:8" x14ac:dyDescent="0.3">
      <c r="A2272" s="71"/>
      <c r="C2272" s="10" t="str">
        <f t="shared" si="35"/>
        <v/>
      </c>
      <c r="H2272" s="71"/>
    </row>
    <row r="2273" spans="1:8" x14ac:dyDescent="0.3">
      <c r="A2273" s="71"/>
      <c r="C2273" s="10" t="str">
        <f t="shared" si="35"/>
        <v/>
      </c>
      <c r="H2273" s="71"/>
    </row>
    <row r="2274" spans="1:8" x14ac:dyDescent="0.3">
      <c r="A2274" s="71"/>
      <c r="C2274" s="10" t="str">
        <f t="shared" si="35"/>
        <v/>
      </c>
      <c r="H2274" s="71"/>
    </row>
    <row r="2275" spans="1:8" x14ac:dyDescent="0.3">
      <c r="A2275" s="71"/>
      <c r="C2275" s="10" t="str">
        <f t="shared" si="35"/>
        <v/>
      </c>
      <c r="H2275" s="71"/>
    </row>
    <row r="2276" spans="1:8" x14ac:dyDescent="0.3">
      <c r="A2276" s="71"/>
      <c r="C2276" s="10" t="str">
        <f t="shared" si="35"/>
        <v/>
      </c>
      <c r="H2276" s="71"/>
    </row>
    <row r="2277" spans="1:8" x14ac:dyDescent="0.3">
      <c r="A2277" s="71"/>
      <c r="C2277" s="10" t="str">
        <f t="shared" si="35"/>
        <v/>
      </c>
      <c r="H2277" s="71"/>
    </row>
    <row r="2278" spans="1:8" x14ac:dyDescent="0.3">
      <c r="A2278" s="71"/>
      <c r="C2278" s="10" t="str">
        <f t="shared" si="35"/>
        <v/>
      </c>
      <c r="H2278" s="71"/>
    </row>
    <row r="2279" spans="1:8" x14ac:dyDescent="0.3">
      <c r="A2279" s="71"/>
      <c r="C2279" s="10" t="str">
        <f t="shared" si="35"/>
        <v/>
      </c>
      <c r="H2279" s="71"/>
    </row>
    <row r="2280" spans="1:8" x14ac:dyDescent="0.3">
      <c r="A2280" s="71"/>
      <c r="C2280" s="10" t="str">
        <f t="shared" si="35"/>
        <v/>
      </c>
      <c r="H2280" s="71"/>
    </row>
    <row r="2281" spans="1:8" x14ac:dyDescent="0.3">
      <c r="A2281" s="71"/>
      <c r="C2281" s="10" t="str">
        <f t="shared" si="35"/>
        <v/>
      </c>
      <c r="H2281" s="71"/>
    </row>
    <row r="2282" spans="1:8" x14ac:dyDescent="0.3">
      <c r="A2282" s="71"/>
      <c r="C2282" s="10" t="str">
        <f t="shared" si="35"/>
        <v/>
      </c>
      <c r="H2282" s="71"/>
    </row>
    <row r="2283" spans="1:8" x14ac:dyDescent="0.3">
      <c r="A2283" s="71"/>
      <c r="C2283" s="10" t="str">
        <f t="shared" si="35"/>
        <v/>
      </c>
      <c r="H2283" s="71"/>
    </row>
    <row r="2284" spans="1:8" x14ac:dyDescent="0.3">
      <c r="A2284" s="71"/>
      <c r="C2284" s="10" t="str">
        <f t="shared" si="35"/>
        <v/>
      </c>
      <c r="H2284" s="71"/>
    </row>
    <row r="2285" spans="1:8" x14ac:dyDescent="0.3">
      <c r="A2285" s="71"/>
      <c r="C2285" s="10" t="str">
        <f t="shared" si="35"/>
        <v/>
      </c>
      <c r="H2285" s="71"/>
    </row>
    <row r="2286" spans="1:8" x14ac:dyDescent="0.3">
      <c r="A2286" s="71"/>
      <c r="C2286" s="10" t="str">
        <f t="shared" si="35"/>
        <v/>
      </c>
      <c r="H2286" s="71"/>
    </row>
    <row r="2287" spans="1:8" x14ac:dyDescent="0.3">
      <c r="A2287" s="71"/>
      <c r="C2287" s="10" t="str">
        <f t="shared" si="35"/>
        <v/>
      </c>
      <c r="H2287" s="71"/>
    </row>
    <row r="2288" spans="1:8" x14ac:dyDescent="0.3">
      <c r="A2288" s="71"/>
      <c r="C2288" s="10" t="str">
        <f t="shared" si="35"/>
        <v/>
      </c>
      <c r="H2288" s="71"/>
    </row>
    <row r="2289" spans="1:8" x14ac:dyDescent="0.3">
      <c r="A2289" s="71"/>
      <c r="C2289" s="10" t="str">
        <f t="shared" si="35"/>
        <v/>
      </c>
      <c r="H2289" s="71"/>
    </row>
    <row r="2290" spans="1:8" x14ac:dyDescent="0.3">
      <c r="A2290" s="71"/>
      <c r="C2290" s="10" t="str">
        <f t="shared" si="35"/>
        <v/>
      </c>
      <c r="H2290" s="71"/>
    </row>
    <row r="2291" spans="1:8" x14ac:dyDescent="0.3">
      <c r="A2291" s="71"/>
      <c r="C2291" s="10" t="str">
        <f t="shared" si="35"/>
        <v/>
      </c>
      <c r="H2291" s="71"/>
    </row>
    <row r="2292" spans="1:8" x14ac:dyDescent="0.3">
      <c r="A2292" s="71"/>
      <c r="C2292" s="10" t="str">
        <f t="shared" si="35"/>
        <v/>
      </c>
      <c r="H2292" s="71"/>
    </row>
    <row r="2293" spans="1:8" x14ac:dyDescent="0.3">
      <c r="A2293" s="71"/>
      <c r="C2293" s="10" t="str">
        <f t="shared" si="35"/>
        <v/>
      </c>
      <c r="H2293" s="71"/>
    </row>
    <row r="2294" spans="1:8" x14ac:dyDescent="0.3">
      <c r="A2294" s="71"/>
      <c r="C2294" s="10" t="str">
        <f t="shared" si="35"/>
        <v/>
      </c>
      <c r="H2294" s="71"/>
    </row>
    <row r="2295" spans="1:8" x14ac:dyDescent="0.3">
      <c r="A2295" s="71"/>
      <c r="C2295" s="10" t="str">
        <f t="shared" si="35"/>
        <v/>
      </c>
      <c r="H2295" s="71"/>
    </row>
    <row r="2296" spans="1:8" x14ac:dyDescent="0.3">
      <c r="A2296" s="71"/>
      <c r="C2296" s="10" t="str">
        <f t="shared" si="35"/>
        <v/>
      </c>
      <c r="H2296" s="71"/>
    </row>
    <row r="2297" spans="1:8" x14ac:dyDescent="0.3">
      <c r="A2297" s="71"/>
      <c r="C2297" s="10" t="str">
        <f t="shared" si="35"/>
        <v/>
      </c>
      <c r="H2297" s="71"/>
    </row>
    <row r="2298" spans="1:8" x14ac:dyDescent="0.3">
      <c r="A2298" s="71"/>
      <c r="C2298" s="10" t="str">
        <f t="shared" si="35"/>
        <v/>
      </c>
      <c r="H2298" s="71"/>
    </row>
    <row r="2299" spans="1:8" x14ac:dyDescent="0.3">
      <c r="A2299" s="71"/>
      <c r="C2299" s="10" t="str">
        <f t="shared" si="35"/>
        <v/>
      </c>
      <c r="H2299" s="71"/>
    </row>
    <row r="2300" spans="1:8" x14ac:dyDescent="0.3">
      <c r="A2300" s="71"/>
      <c r="C2300" s="10" t="str">
        <f t="shared" si="35"/>
        <v/>
      </c>
      <c r="H2300" s="71"/>
    </row>
    <row r="2301" spans="1:8" x14ac:dyDescent="0.3">
      <c r="A2301" s="71"/>
      <c r="C2301" s="10" t="str">
        <f t="shared" si="35"/>
        <v/>
      </c>
      <c r="H2301" s="71"/>
    </row>
    <row r="2302" spans="1:8" x14ac:dyDescent="0.3">
      <c r="A2302" s="71"/>
      <c r="C2302" s="10" t="str">
        <f t="shared" si="35"/>
        <v/>
      </c>
      <c r="H2302" s="71"/>
    </row>
    <row r="2303" spans="1:8" x14ac:dyDescent="0.3">
      <c r="A2303" s="71"/>
      <c r="C2303" s="10" t="str">
        <f t="shared" si="35"/>
        <v/>
      </c>
      <c r="H2303" s="71"/>
    </row>
    <row r="2304" spans="1:8" x14ac:dyDescent="0.3">
      <c r="A2304" s="71"/>
      <c r="C2304" s="10" t="str">
        <f t="shared" si="35"/>
        <v/>
      </c>
      <c r="H2304" s="71"/>
    </row>
    <row r="2305" spans="1:8" x14ac:dyDescent="0.3">
      <c r="A2305" s="71"/>
      <c r="C2305" s="10" t="str">
        <f t="shared" si="35"/>
        <v/>
      </c>
      <c r="H2305" s="71"/>
    </row>
    <row r="2306" spans="1:8" x14ac:dyDescent="0.3">
      <c r="A2306" s="71"/>
      <c r="C2306" s="10" t="str">
        <f t="shared" si="35"/>
        <v/>
      </c>
      <c r="H2306" s="71"/>
    </row>
    <row r="2307" spans="1:8" x14ac:dyDescent="0.3">
      <c r="A2307" s="71"/>
      <c r="C2307" s="10" t="str">
        <f t="shared" si="35"/>
        <v/>
      </c>
      <c r="H2307" s="71"/>
    </row>
    <row r="2308" spans="1:8" x14ac:dyDescent="0.3">
      <c r="A2308" s="71"/>
      <c r="C2308" s="10" t="str">
        <f t="shared" si="35"/>
        <v/>
      </c>
      <c r="H2308" s="71"/>
    </row>
    <row r="2309" spans="1:8" x14ac:dyDescent="0.3">
      <c r="A2309" s="71"/>
      <c r="C2309" s="10" t="str">
        <f t="shared" si="35"/>
        <v/>
      </c>
      <c r="H2309" s="71"/>
    </row>
    <row r="2310" spans="1:8" x14ac:dyDescent="0.3">
      <c r="A2310" s="71"/>
      <c r="C2310" s="10" t="str">
        <f t="shared" ref="C2310:C2373" si="36">IF(AND(B2310&lt;&gt;"",B2309&lt;&gt;""),B2310/B2309-1,"")</f>
        <v/>
      </c>
      <c r="H2310" s="71"/>
    </row>
    <row r="2311" spans="1:8" x14ac:dyDescent="0.3">
      <c r="A2311" s="71"/>
      <c r="C2311" s="10" t="str">
        <f t="shared" si="36"/>
        <v/>
      </c>
      <c r="H2311" s="71"/>
    </row>
    <row r="2312" spans="1:8" x14ac:dyDescent="0.3">
      <c r="A2312" s="71"/>
      <c r="C2312" s="10" t="str">
        <f t="shared" si="36"/>
        <v/>
      </c>
      <c r="H2312" s="71"/>
    </row>
    <row r="2313" spans="1:8" x14ac:dyDescent="0.3">
      <c r="A2313" s="71"/>
      <c r="C2313" s="10" t="str">
        <f t="shared" si="36"/>
        <v/>
      </c>
      <c r="H2313" s="71"/>
    </row>
    <row r="2314" spans="1:8" x14ac:dyDescent="0.3">
      <c r="A2314" s="71"/>
      <c r="C2314" s="10" t="str">
        <f t="shared" si="36"/>
        <v/>
      </c>
      <c r="H2314" s="71"/>
    </row>
    <row r="2315" spans="1:8" x14ac:dyDescent="0.3">
      <c r="A2315" s="71"/>
      <c r="C2315" s="10" t="str">
        <f t="shared" si="36"/>
        <v/>
      </c>
      <c r="H2315" s="71"/>
    </row>
    <row r="2316" spans="1:8" x14ac:dyDescent="0.3">
      <c r="A2316" s="71"/>
      <c r="C2316" s="10" t="str">
        <f t="shared" si="36"/>
        <v/>
      </c>
      <c r="H2316" s="71"/>
    </row>
    <row r="2317" spans="1:8" x14ac:dyDescent="0.3">
      <c r="A2317" s="71"/>
      <c r="C2317" s="10" t="str">
        <f t="shared" si="36"/>
        <v/>
      </c>
      <c r="H2317" s="71"/>
    </row>
    <row r="2318" spans="1:8" x14ac:dyDescent="0.3">
      <c r="A2318" s="71"/>
      <c r="C2318" s="10" t="str">
        <f t="shared" si="36"/>
        <v/>
      </c>
      <c r="H2318" s="71"/>
    </row>
    <row r="2319" spans="1:8" x14ac:dyDescent="0.3">
      <c r="A2319" s="71"/>
      <c r="C2319" s="10" t="str">
        <f t="shared" si="36"/>
        <v/>
      </c>
      <c r="H2319" s="71"/>
    </row>
    <row r="2320" spans="1:8" x14ac:dyDescent="0.3">
      <c r="A2320" s="71"/>
      <c r="C2320" s="10" t="str">
        <f t="shared" si="36"/>
        <v/>
      </c>
      <c r="H2320" s="71"/>
    </row>
    <row r="2321" spans="1:8" x14ac:dyDescent="0.3">
      <c r="A2321" s="71"/>
      <c r="C2321" s="10" t="str">
        <f t="shared" si="36"/>
        <v/>
      </c>
      <c r="H2321" s="71"/>
    </row>
    <row r="2322" spans="1:8" x14ac:dyDescent="0.3">
      <c r="A2322" s="71"/>
      <c r="C2322" s="10" t="str">
        <f t="shared" si="36"/>
        <v/>
      </c>
      <c r="H2322" s="71"/>
    </row>
    <row r="2323" spans="1:8" x14ac:dyDescent="0.3">
      <c r="A2323" s="71"/>
      <c r="C2323" s="10" t="str">
        <f t="shared" si="36"/>
        <v/>
      </c>
      <c r="H2323" s="71"/>
    </row>
    <row r="2324" spans="1:8" x14ac:dyDescent="0.3">
      <c r="A2324" s="71"/>
      <c r="C2324" s="10" t="str">
        <f t="shared" si="36"/>
        <v/>
      </c>
      <c r="H2324" s="71"/>
    </row>
    <row r="2325" spans="1:8" x14ac:dyDescent="0.3">
      <c r="A2325" s="71"/>
      <c r="C2325" s="10" t="str">
        <f t="shared" si="36"/>
        <v/>
      </c>
      <c r="H2325" s="71"/>
    </row>
    <row r="2326" spans="1:8" x14ac:dyDescent="0.3">
      <c r="A2326" s="71"/>
      <c r="C2326" s="10" t="str">
        <f t="shared" si="36"/>
        <v/>
      </c>
      <c r="H2326" s="71"/>
    </row>
    <row r="2327" spans="1:8" x14ac:dyDescent="0.3">
      <c r="A2327" s="71"/>
      <c r="C2327" s="10" t="str">
        <f t="shared" si="36"/>
        <v/>
      </c>
      <c r="H2327" s="71"/>
    </row>
    <row r="2328" spans="1:8" x14ac:dyDescent="0.3">
      <c r="A2328" s="71"/>
      <c r="C2328" s="10" t="str">
        <f t="shared" si="36"/>
        <v/>
      </c>
      <c r="H2328" s="71"/>
    </row>
    <row r="2329" spans="1:8" x14ac:dyDescent="0.3">
      <c r="A2329" s="71"/>
      <c r="C2329" s="10" t="str">
        <f t="shared" si="36"/>
        <v/>
      </c>
      <c r="H2329" s="71"/>
    </row>
    <row r="2330" spans="1:8" x14ac:dyDescent="0.3">
      <c r="A2330" s="71"/>
      <c r="C2330" s="10" t="str">
        <f t="shared" si="36"/>
        <v/>
      </c>
      <c r="H2330" s="71"/>
    </row>
    <row r="2331" spans="1:8" x14ac:dyDescent="0.3">
      <c r="A2331" s="71"/>
      <c r="C2331" s="10" t="str">
        <f t="shared" si="36"/>
        <v/>
      </c>
      <c r="H2331" s="71"/>
    </row>
    <row r="2332" spans="1:8" x14ac:dyDescent="0.3">
      <c r="A2332" s="71"/>
      <c r="C2332" s="10" t="str">
        <f t="shared" si="36"/>
        <v/>
      </c>
      <c r="H2332" s="71"/>
    </row>
    <row r="2333" spans="1:8" x14ac:dyDescent="0.3">
      <c r="A2333" s="71"/>
      <c r="C2333" s="10" t="str">
        <f t="shared" si="36"/>
        <v/>
      </c>
      <c r="H2333" s="71"/>
    </row>
    <row r="2334" spans="1:8" x14ac:dyDescent="0.3">
      <c r="A2334" s="71"/>
      <c r="C2334" s="10" t="str">
        <f t="shared" si="36"/>
        <v/>
      </c>
      <c r="H2334" s="71"/>
    </row>
    <row r="2335" spans="1:8" x14ac:dyDescent="0.3">
      <c r="A2335" s="71"/>
      <c r="C2335" s="10" t="str">
        <f t="shared" si="36"/>
        <v/>
      </c>
      <c r="H2335" s="71"/>
    </row>
    <row r="2336" spans="1:8" x14ac:dyDescent="0.3">
      <c r="A2336" s="71"/>
      <c r="C2336" s="10" t="str">
        <f t="shared" si="36"/>
        <v/>
      </c>
      <c r="H2336" s="71"/>
    </row>
    <row r="2337" spans="1:8" x14ac:dyDescent="0.3">
      <c r="A2337" s="71"/>
      <c r="C2337" s="10" t="str">
        <f t="shared" si="36"/>
        <v/>
      </c>
      <c r="H2337" s="71"/>
    </row>
    <row r="2338" spans="1:8" x14ac:dyDescent="0.3">
      <c r="A2338" s="71"/>
      <c r="C2338" s="10" t="str">
        <f t="shared" si="36"/>
        <v/>
      </c>
      <c r="H2338" s="71"/>
    </row>
    <row r="2339" spans="1:8" x14ac:dyDescent="0.3">
      <c r="A2339" s="71"/>
      <c r="C2339" s="10" t="str">
        <f t="shared" si="36"/>
        <v/>
      </c>
      <c r="H2339" s="71"/>
    </row>
    <row r="2340" spans="1:8" x14ac:dyDescent="0.3">
      <c r="A2340" s="71"/>
      <c r="C2340" s="10" t="str">
        <f t="shared" si="36"/>
        <v/>
      </c>
      <c r="H2340" s="71"/>
    </row>
    <row r="2341" spans="1:8" x14ac:dyDescent="0.3">
      <c r="A2341" s="71"/>
      <c r="C2341" s="10" t="str">
        <f t="shared" si="36"/>
        <v/>
      </c>
      <c r="H2341" s="71"/>
    </row>
    <row r="2342" spans="1:8" x14ac:dyDescent="0.3">
      <c r="A2342" s="71"/>
      <c r="C2342" s="10" t="str">
        <f t="shared" si="36"/>
        <v/>
      </c>
      <c r="H2342" s="71"/>
    </row>
    <row r="2343" spans="1:8" x14ac:dyDescent="0.3">
      <c r="A2343" s="71"/>
      <c r="C2343" s="10" t="str">
        <f t="shared" si="36"/>
        <v/>
      </c>
      <c r="H2343" s="71"/>
    </row>
    <row r="2344" spans="1:8" x14ac:dyDescent="0.3">
      <c r="A2344" s="71"/>
      <c r="C2344" s="10" t="str">
        <f t="shared" si="36"/>
        <v/>
      </c>
      <c r="H2344" s="71"/>
    </row>
    <row r="2345" spans="1:8" x14ac:dyDescent="0.3">
      <c r="A2345" s="71"/>
      <c r="C2345" s="10" t="str">
        <f t="shared" si="36"/>
        <v/>
      </c>
      <c r="H2345" s="71"/>
    </row>
    <row r="2346" spans="1:8" x14ac:dyDescent="0.3">
      <c r="A2346" s="71"/>
      <c r="C2346" s="10" t="str">
        <f t="shared" si="36"/>
        <v/>
      </c>
      <c r="H2346" s="71"/>
    </row>
    <row r="2347" spans="1:8" x14ac:dyDescent="0.3">
      <c r="A2347" s="71"/>
      <c r="C2347" s="10" t="str">
        <f t="shared" si="36"/>
        <v/>
      </c>
      <c r="H2347" s="71"/>
    </row>
    <row r="2348" spans="1:8" x14ac:dyDescent="0.3">
      <c r="A2348" s="71"/>
      <c r="C2348" s="10" t="str">
        <f t="shared" si="36"/>
        <v/>
      </c>
      <c r="H2348" s="71"/>
    </row>
    <row r="2349" spans="1:8" x14ac:dyDescent="0.3">
      <c r="A2349" s="71"/>
      <c r="C2349" s="10" t="str">
        <f t="shared" si="36"/>
        <v/>
      </c>
      <c r="H2349" s="71"/>
    </row>
    <row r="2350" spans="1:8" x14ac:dyDescent="0.3">
      <c r="A2350" s="71"/>
      <c r="C2350" s="10" t="str">
        <f t="shared" si="36"/>
        <v/>
      </c>
      <c r="H2350" s="71"/>
    </row>
    <row r="2351" spans="1:8" x14ac:dyDescent="0.3">
      <c r="A2351" s="71"/>
      <c r="C2351" s="10" t="str">
        <f t="shared" si="36"/>
        <v/>
      </c>
      <c r="H2351" s="71"/>
    </row>
    <row r="2352" spans="1:8" x14ac:dyDescent="0.3">
      <c r="A2352" s="71"/>
      <c r="C2352" s="10" t="str">
        <f t="shared" si="36"/>
        <v/>
      </c>
      <c r="H2352" s="71"/>
    </row>
    <row r="2353" spans="1:8" x14ac:dyDescent="0.3">
      <c r="A2353" s="71"/>
      <c r="C2353" s="10" t="str">
        <f t="shared" si="36"/>
        <v/>
      </c>
      <c r="H2353" s="71"/>
    </row>
    <row r="2354" spans="1:8" x14ac:dyDescent="0.3">
      <c r="A2354" s="71"/>
      <c r="C2354" s="10" t="str">
        <f t="shared" si="36"/>
        <v/>
      </c>
      <c r="H2354" s="71"/>
    </row>
    <row r="2355" spans="1:8" x14ac:dyDescent="0.3">
      <c r="A2355" s="71"/>
      <c r="C2355" s="10" t="str">
        <f t="shared" si="36"/>
        <v/>
      </c>
      <c r="H2355" s="71"/>
    </row>
    <row r="2356" spans="1:8" x14ac:dyDescent="0.3">
      <c r="A2356" s="71"/>
      <c r="C2356" s="10" t="str">
        <f t="shared" si="36"/>
        <v/>
      </c>
      <c r="H2356" s="71"/>
    </row>
    <row r="2357" spans="1:8" x14ac:dyDescent="0.3">
      <c r="A2357" s="71"/>
      <c r="C2357" s="10" t="str">
        <f t="shared" si="36"/>
        <v/>
      </c>
      <c r="H2357" s="71"/>
    </row>
    <row r="2358" spans="1:8" x14ac:dyDescent="0.3">
      <c r="A2358" s="71"/>
      <c r="C2358" s="10" t="str">
        <f t="shared" si="36"/>
        <v/>
      </c>
      <c r="H2358" s="71"/>
    </row>
    <row r="2359" spans="1:8" x14ac:dyDescent="0.3">
      <c r="A2359" s="71"/>
      <c r="C2359" s="10" t="str">
        <f t="shared" si="36"/>
        <v/>
      </c>
      <c r="H2359" s="71"/>
    </row>
    <row r="2360" spans="1:8" x14ac:dyDescent="0.3">
      <c r="A2360" s="71"/>
      <c r="C2360" s="10" t="str">
        <f t="shared" si="36"/>
        <v/>
      </c>
      <c r="H2360" s="71"/>
    </row>
    <row r="2361" spans="1:8" x14ac:dyDescent="0.3">
      <c r="A2361" s="71"/>
      <c r="C2361" s="10" t="str">
        <f t="shared" si="36"/>
        <v/>
      </c>
      <c r="H2361" s="71"/>
    </row>
    <row r="2362" spans="1:8" x14ac:dyDescent="0.3">
      <c r="A2362" s="71"/>
      <c r="C2362" s="10" t="str">
        <f t="shared" si="36"/>
        <v/>
      </c>
      <c r="H2362" s="71"/>
    </row>
    <row r="2363" spans="1:8" x14ac:dyDescent="0.3">
      <c r="A2363" s="71"/>
      <c r="C2363" s="10" t="str">
        <f t="shared" si="36"/>
        <v/>
      </c>
      <c r="H2363" s="71"/>
    </row>
    <row r="2364" spans="1:8" x14ac:dyDescent="0.3">
      <c r="A2364" s="71"/>
      <c r="C2364" s="10" t="str">
        <f t="shared" si="36"/>
        <v/>
      </c>
      <c r="H2364" s="71"/>
    </row>
    <row r="2365" spans="1:8" x14ac:dyDescent="0.3">
      <c r="A2365" s="71"/>
      <c r="C2365" s="10" t="str">
        <f t="shared" si="36"/>
        <v/>
      </c>
      <c r="H2365" s="71"/>
    </row>
    <row r="2366" spans="1:8" x14ac:dyDescent="0.3">
      <c r="A2366" s="71"/>
      <c r="C2366" s="10" t="str">
        <f t="shared" si="36"/>
        <v/>
      </c>
      <c r="H2366" s="71"/>
    </row>
    <row r="2367" spans="1:8" x14ac:dyDescent="0.3">
      <c r="A2367" s="71"/>
      <c r="C2367" s="10" t="str">
        <f t="shared" si="36"/>
        <v/>
      </c>
      <c r="H2367" s="71"/>
    </row>
    <row r="2368" spans="1:8" x14ac:dyDescent="0.3">
      <c r="A2368" s="71"/>
      <c r="C2368" s="10" t="str">
        <f t="shared" si="36"/>
        <v/>
      </c>
      <c r="H2368" s="71"/>
    </row>
    <row r="2369" spans="1:8" x14ac:dyDescent="0.3">
      <c r="A2369" s="71"/>
      <c r="C2369" s="10" t="str">
        <f t="shared" si="36"/>
        <v/>
      </c>
      <c r="H2369" s="71"/>
    </row>
    <row r="2370" spans="1:8" x14ac:dyDescent="0.3">
      <c r="A2370" s="71"/>
      <c r="C2370" s="10" t="str">
        <f t="shared" si="36"/>
        <v/>
      </c>
      <c r="H2370" s="71"/>
    </row>
    <row r="2371" spans="1:8" x14ac:dyDescent="0.3">
      <c r="A2371" s="71"/>
      <c r="C2371" s="10" t="str">
        <f t="shared" si="36"/>
        <v/>
      </c>
      <c r="H2371" s="71"/>
    </row>
    <row r="2372" spans="1:8" x14ac:dyDescent="0.3">
      <c r="A2372" s="71"/>
      <c r="C2372" s="10" t="str">
        <f t="shared" si="36"/>
        <v/>
      </c>
      <c r="H2372" s="71"/>
    </row>
    <row r="2373" spans="1:8" x14ac:dyDescent="0.3">
      <c r="A2373" s="71"/>
      <c r="C2373" s="10" t="str">
        <f t="shared" si="36"/>
        <v/>
      </c>
      <c r="H2373" s="71"/>
    </row>
    <row r="2374" spans="1:8" x14ac:dyDescent="0.3">
      <c r="A2374" s="71"/>
      <c r="C2374" s="10" t="str">
        <f t="shared" ref="C2374:C2437" si="37">IF(AND(B2374&lt;&gt;"",B2373&lt;&gt;""),B2374/B2373-1,"")</f>
        <v/>
      </c>
      <c r="H2374" s="71"/>
    </row>
    <row r="2375" spans="1:8" x14ac:dyDescent="0.3">
      <c r="A2375" s="71"/>
      <c r="C2375" s="10" t="str">
        <f t="shared" si="37"/>
        <v/>
      </c>
      <c r="H2375" s="71"/>
    </row>
    <row r="2376" spans="1:8" x14ac:dyDescent="0.3">
      <c r="A2376" s="71"/>
      <c r="C2376" s="10" t="str">
        <f t="shared" si="37"/>
        <v/>
      </c>
      <c r="H2376" s="71"/>
    </row>
    <row r="2377" spans="1:8" x14ac:dyDescent="0.3">
      <c r="A2377" s="71"/>
      <c r="C2377" s="10" t="str">
        <f t="shared" si="37"/>
        <v/>
      </c>
      <c r="H2377" s="71"/>
    </row>
    <row r="2378" spans="1:8" x14ac:dyDescent="0.3">
      <c r="A2378" s="71"/>
      <c r="C2378" s="10" t="str">
        <f t="shared" si="37"/>
        <v/>
      </c>
      <c r="H2378" s="71"/>
    </row>
    <row r="2379" spans="1:8" x14ac:dyDescent="0.3">
      <c r="A2379" s="71"/>
      <c r="C2379" s="10" t="str">
        <f t="shared" si="37"/>
        <v/>
      </c>
      <c r="H2379" s="71"/>
    </row>
    <row r="2380" spans="1:8" x14ac:dyDescent="0.3">
      <c r="A2380" s="71"/>
      <c r="C2380" s="10" t="str">
        <f t="shared" si="37"/>
        <v/>
      </c>
      <c r="H2380" s="71"/>
    </row>
    <row r="2381" spans="1:8" x14ac:dyDescent="0.3">
      <c r="A2381" s="71"/>
      <c r="C2381" s="10" t="str">
        <f t="shared" si="37"/>
        <v/>
      </c>
      <c r="H2381" s="71"/>
    </row>
    <row r="2382" spans="1:8" x14ac:dyDescent="0.3">
      <c r="A2382" s="71"/>
      <c r="C2382" s="10" t="str">
        <f t="shared" si="37"/>
        <v/>
      </c>
      <c r="H2382" s="71"/>
    </row>
    <row r="2383" spans="1:8" x14ac:dyDescent="0.3">
      <c r="A2383" s="71"/>
      <c r="C2383" s="10" t="str">
        <f t="shared" si="37"/>
        <v/>
      </c>
      <c r="H2383" s="71"/>
    </row>
    <row r="2384" spans="1:8" x14ac:dyDescent="0.3">
      <c r="A2384" s="71"/>
      <c r="C2384" s="10" t="str">
        <f t="shared" si="37"/>
        <v/>
      </c>
      <c r="H2384" s="71"/>
    </row>
    <row r="2385" spans="1:8" x14ac:dyDescent="0.3">
      <c r="A2385" s="71"/>
      <c r="C2385" s="10" t="str">
        <f t="shared" si="37"/>
        <v/>
      </c>
      <c r="H2385" s="71"/>
    </row>
    <row r="2386" spans="1:8" x14ac:dyDescent="0.3">
      <c r="A2386" s="71"/>
      <c r="C2386" s="10" t="str">
        <f t="shared" si="37"/>
        <v/>
      </c>
      <c r="H2386" s="71"/>
    </row>
    <row r="2387" spans="1:8" x14ac:dyDescent="0.3">
      <c r="A2387" s="71"/>
      <c r="C2387" s="10" t="str">
        <f t="shared" si="37"/>
        <v/>
      </c>
      <c r="H2387" s="71"/>
    </row>
    <row r="2388" spans="1:8" x14ac:dyDescent="0.3">
      <c r="A2388" s="71"/>
      <c r="C2388" s="10" t="str">
        <f t="shared" si="37"/>
        <v/>
      </c>
      <c r="H2388" s="71"/>
    </row>
    <row r="2389" spans="1:8" x14ac:dyDescent="0.3">
      <c r="A2389" s="71"/>
      <c r="C2389" s="10" t="str">
        <f t="shared" si="37"/>
        <v/>
      </c>
      <c r="H2389" s="71"/>
    </row>
    <row r="2390" spans="1:8" x14ac:dyDescent="0.3">
      <c r="A2390" s="71"/>
      <c r="C2390" s="10" t="str">
        <f t="shared" si="37"/>
        <v/>
      </c>
      <c r="H2390" s="71"/>
    </row>
    <row r="2391" spans="1:8" x14ac:dyDescent="0.3">
      <c r="A2391" s="71"/>
      <c r="C2391" s="10" t="str">
        <f t="shared" si="37"/>
        <v/>
      </c>
      <c r="H2391" s="71"/>
    </row>
    <row r="2392" spans="1:8" x14ac:dyDescent="0.3">
      <c r="A2392" s="71"/>
      <c r="C2392" s="10" t="str">
        <f t="shared" si="37"/>
        <v/>
      </c>
      <c r="H2392" s="71"/>
    </row>
    <row r="2393" spans="1:8" x14ac:dyDescent="0.3">
      <c r="A2393" s="71"/>
      <c r="C2393" s="10" t="str">
        <f t="shared" si="37"/>
        <v/>
      </c>
      <c r="H2393" s="71"/>
    </row>
    <row r="2394" spans="1:8" x14ac:dyDescent="0.3">
      <c r="A2394" s="71"/>
      <c r="C2394" s="10" t="str">
        <f t="shared" si="37"/>
        <v/>
      </c>
      <c r="H2394" s="71"/>
    </row>
    <row r="2395" spans="1:8" x14ac:dyDescent="0.3">
      <c r="A2395" s="71"/>
      <c r="C2395" s="10" t="str">
        <f t="shared" si="37"/>
        <v/>
      </c>
      <c r="H2395" s="71"/>
    </row>
    <row r="2396" spans="1:8" x14ac:dyDescent="0.3">
      <c r="A2396" s="71"/>
      <c r="C2396" s="10" t="str">
        <f t="shared" si="37"/>
        <v/>
      </c>
      <c r="H2396" s="71"/>
    </row>
    <row r="2397" spans="1:8" x14ac:dyDescent="0.3">
      <c r="A2397" s="71"/>
      <c r="C2397" s="10" t="str">
        <f t="shared" si="37"/>
        <v/>
      </c>
      <c r="H2397" s="71"/>
    </row>
    <row r="2398" spans="1:8" x14ac:dyDescent="0.3">
      <c r="A2398" s="71"/>
      <c r="C2398" s="10" t="str">
        <f t="shared" si="37"/>
        <v/>
      </c>
      <c r="H2398" s="71"/>
    </row>
    <row r="2399" spans="1:8" x14ac:dyDescent="0.3">
      <c r="A2399" s="71"/>
      <c r="C2399" s="10" t="str">
        <f t="shared" si="37"/>
        <v/>
      </c>
      <c r="H2399" s="71"/>
    </row>
    <row r="2400" spans="1:8" x14ac:dyDescent="0.3">
      <c r="A2400" s="71"/>
      <c r="C2400" s="10" t="str">
        <f t="shared" si="37"/>
        <v/>
      </c>
      <c r="H2400" s="71"/>
    </row>
    <row r="2401" spans="1:8" x14ac:dyDescent="0.3">
      <c r="A2401" s="71"/>
      <c r="C2401" s="10" t="str">
        <f t="shared" si="37"/>
        <v/>
      </c>
      <c r="H2401" s="71"/>
    </row>
    <row r="2402" spans="1:8" x14ac:dyDescent="0.3">
      <c r="A2402" s="71"/>
      <c r="C2402" s="10" t="str">
        <f t="shared" si="37"/>
        <v/>
      </c>
      <c r="H2402" s="71"/>
    </row>
    <row r="2403" spans="1:8" x14ac:dyDescent="0.3">
      <c r="A2403" s="71"/>
      <c r="C2403" s="10" t="str">
        <f t="shared" si="37"/>
        <v/>
      </c>
      <c r="H2403" s="71"/>
    </row>
    <row r="2404" spans="1:8" x14ac:dyDescent="0.3">
      <c r="A2404" s="71"/>
      <c r="C2404" s="10" t="str">
        <f t="shared" si="37"/>
        <v/>
      </c>
      <c r="H2404" s="71"/>
    </row>
    <row r="2405" spans="1:8" x14ac:dyDescent="0.3">
      <c r="A2405" s="71"/>
      <c r="C2405" s="10" t="str">
        <f t="shared" si="37"/>
        <v/>
      </c>
      <c r="H2405" s="71"/>
    </row>
    <row r="2406" spans="1:8" x14ac:dyDescent="0.3">
      <c r="A2406" s="71"/>
      <c r="C2406" s="10" t="str">
        <f t="shared" si="37"/>
        <v/>
      </c>
      <c r="H2406" s="71"/>
    </row>
    <row r="2407" spans="1:8" x14ac:dyDescent="0.3">
      <c r="A2407" s="71"/>
      <c r="C2407" s="10" t="str">
        <f t="shared" si="37"/>
        <v/>
      </c>
      <c r="H2407" s="71"/>
    </row>
    <row r="2408" spans="1:8" x14ac:dyDescent="0.3">
      <c r="A2408" s="71"/>
      <c r="C2408" s="10" t="str">
        <f t="shared" si="37"/>
        <v/>
      </c>
      <c r="H2408" s="71"/>
    </row>
    <row r="2409" spans="1:8" x14ac:dyDescent="0.3">
      <c r="A2409" s="71"/>
      <c r="C2409" s="10" t="str">
        <f t="shared" si="37"/>
        <v/>
      </c>
      <c r="H2409" s="71"/>
    </row>
    <row r="2410" spans="1:8" x14ac:dyDescent="0.3">
      <c r="A2410" s="71"/>
      <c r="C2410" s="10" t="str">
        <f t="shared" si="37"/>
        <v/>
      </c>
      <c r="H2410" s="71"/>
    </row>
    <row r="2411" spans="1:8" x14ac:dyDescent="0.3">
      <c r="A2411" s="71"/>
      <c r="C2411" s="10" t="str">
        <f t="shared" si="37"/>
        <v/>
      </c>
      <c r="H2411" s="71"/>
    </row>
    <row r="2412" spans="1:8" x14ac:dyDescent="0.3">
      <c r="A2412" s="71"/>
      <c r="C2412" s="10" t="str">
        <f t="shared" si="37"/>
        <v/>
      </c>
      <c r="H2412" s="71"/>
    </row>
    <row r="2413" spans="1:8" x14ac:dyDescent="0.3">
      <c r="A2413" s="71"/>
      <c r="C2413" s="10" t="str">
        <f t="shared" si="37"/>
        <v/>
      </c>
      <c r="H2413" s="71"/>
    </row>
    <row r="2414" spans="1:8" x14ac:dyDescent="0.3">
      <c r="A2414" s="71"/>
      <c r="C2414" s="10" t="str">
        <f t="shared" si="37"/>
        <v/>
      </c>
      <c r="H2414" s="71"/>
    </row>
    <row r="2415" spans="1:8" x14ac:dyDescent="0.3">
      <c r="A2415" s="71"/>
      <c r="C2415" s="10" t="str">
        <f t="shared" si="37"/>
        <v/>
      </c>
      <c r="H2415" s="71"/>
    </row>
    <row r="2416" spans="1:8" x14ac:dyDescent="0.3">
      <c r="A2416" s="71"/>
      <c r="C2416" s="10" t="str">
        <f t="shared" si="37"/>
        <v/>
      </c>
      <c r="H2416" s="71"/>
    </row>
    <row r="2417" spans="1:8" x14ac:dyDescent="0.3">
      <c r="A2417" s="71"/>
      <c r="C2417" s="10" t="str">
        <f t="shared" si="37"/>
        <v/>
      </c>
      <c r="H2417" s="71"/>
    </row>
    <row r="2418" spans="1:8" x14ac:dyDescent="0.3">
      <c r="A2418" s="71"/>
      <c r="C2418" s="10" t="str">
        <f t="shared" si="37"/>
        <v/>
      </c>
      <c r="H2418" s="71"/>
    </row>
    <row r="2419" spans="1:8" x14ac:dyDescent="0.3">
      <c r="A2419" s="71"/>
      <c r="C2419" s="10" t="str">
        <f t="shared" si="37"/>
        <v/>
      </c>
      <c r="H2419" s="71"/>
    </row>
    <row r="2420" spans="1:8" x14ac:dyDescent="0.3">
      <c r="A2420" s="71"/>
      <c r="C2420" s="10" t="str">
        <f t="shared" si="37"/>
        <v/>
      </c>
      <c r="H2420" s="71"/>
    </row>
    <row r="2421" spans="1:8" x14ac:dyDescent="0.3">
      <c r="A2421" s="71"/>
      <c r="C2421" s="10" t="str">
        <f t="shared" si="37"/>
        <v/>
      </c>
      <c r="H2421" s="71"/>
    </row>
    <row r="2422" spans="1:8" x14ac:dyDescent="0.3">
      <c r="A2422" s="71"/>
      <c r="C2422" s="10" t="str">
        <f t="shared" si="37"/>
        <v/>
      </c>
      <c r="H2422" s="71"/>
    </row>
    <row r="2423" spans="1:8" x14ac:dyDescent="0.3">
      <c r="A2423" s="71"/>
      <c r="C2423" s="10" t="str">
        <f t="shared" si="37"/>
        <v/>
      </c>
      <c r="H2423" s="71"/>
    </row>
    <row r="2424" spans="1:8" x14ac:dyDescent="0.3">
      <c r="A2424" s="71"/>
      <c r="C2424" s="10" t="str">
        <f t="shared" si="37"/>
        <v/>
      </c>
      <c r="H2424" s="71"/>
    </row>
    <row r="2425" spans="1:8" x14ac:dyDescent="0.3">
      <c r="A2425" s="71"/>
      <c r="C2425" s="10" t="str">
        <f t="shared" si="37"/>
        <v/>
      </c>
      <c r="H2425" s="71"/>
    </row>
    <row r="2426" spans="1:8" x14ac:dyDescent="0.3">
      <c r="A2426" s="71"/>
      <c r="C2426" s="10" t="str">
        <f t="shared" si="37"/>
        <v/>
      </c>
      <c r="H2426" s="71"/>
    </row>
    <row r="2427" spans="1:8" x14ac:dyDescent="0.3">
      <c r="A2427" s="71"/>
      <c r="C2427" s="10" t="str">
        <f t="shared" si="37"/>
        <v/>
      </c>
      <c r="H2427" s="71"/>
    </row>
    <row r="2428" spans="1:8" x14ac:dyDescent="0.3">
      <c r="A2428" s="71"/>
      <c r="C2428" s="10" t="str">
        <f t="shared" si="37"/>
        <v/>
      </c>
      <c r="H2428" s="71"/>
    </row>
    <row r="2429" spans="1:8" x14ac:dyDescent="0.3">
      <c r="A2429" s="71"/>
      <c r="C2429" s="10" t="str">
        <f t="shared" si="37"/>
        <v/>
      </c>
      <c r="H2429" s="71"/>
    </row>
    <row r="2430" spans="1:8" x14ac:dyDescent="0.3">
      <c r="A2430" s="71"/>
      <c r="C2430" s="10" t="str">
        <f t="shared" si="37"/>
        <v/>
      </c>
      <c r="H2430" s="71"/>
    </row>
    <row r="2431" spans="1:8" x14ac:dyDescent="0.3">
      <c r="A2431" s="71"/>
      <c r="C2431" s="10" t="str">
        <f t="shared" si="37"/>
        <v/>
      </c>
      <c r="H2431" s="71"/>
    </row>
    <row r="2432" spans="1:8" x14ac:dyDescent="0.3">
      <c r="A2432" s="71"/>
      <c r="C2432" s="10" t="str">
        <f t="shared" si="37"/>
        <v/>
      </c>
      <c r="H2432" s="71"/>
    </row>
    <row r="2433" spans="1:8" x14ac:dyDescent="0.3">
      <c r="A2433" s="71"/>
      <c r="C2433" s="10" t="str">
        <f t="shared" si="37"/>
        <v/>
      </c>
      <c r="H2433" s="71"/>
    </row>
    <row r="2434" spans="1:8" x14ac:dyDescent="0.3">
      <c r="A2434" s="71"/>
      <c r="C2434" s="10" t="str">
        <f t="shared" si="37"/>
        <v/>
      </c>
      <c r="H2434" s="71"/>
    </row>
    <row r="2435" spans="1:8" x14ac:dyDescent="0.3">
      <c r="A2435" s="71"/>
      <c r="C2435" s="10" t="str">
        <f t="shared" si="37"/>
        <v/>
      </c>
      <c r="H2435" s="71"/>
    </row>
    <row r="2436" spans="1:8" x14ac:dyDescent="0.3">
      <c r="A2436" s="71"/>
      <c r="C2436" s="10" t="str">
        <f t="shared" si="37"/>
        <v/>
      </c>
      <c r="H2436" s="71"/>
    </row>
    <row r="2437" spans="1:8" x14ac:dyDescent="0.3">
      <c r="A2437" s="71"/>
      <c r="C2437" s="10" t="str">
        <f t="shared" si="37"/>
        <v/>
      </c>
      <c r="H2437" s="71"/>
    </row>
    <row r="2438" spans="1:8" x14ac:dyDescent="0.3">
      <c r="A2438" s="71"/>
      <c r="C2438" s="10" t="str">
        <f t="shared" ref="C2438:C2501" si="38">IF(AND(B2438&lt;&gt;"",B2437&lt;&gt;""),B2438/B2437-1,"")</f>
        <v/>
      </c>
      <c r="H2438" s="71"/>
    </row>
    <row r="2439" spans="1:8" x14ac:dyDescent="0.3">
      <c r="A2439" s="71"/>
      <c r="C2439" s="10" t="str">
        <f t="shared" si="38"/>
        <v/>
      </c>
      <c r="H2439" s="71"/>
    </row>
    <row r="2440" spans="1:8" x14ac:dyDescent="0.3">
      <c r="A2440" s="71"/>
      <c r="C2440" s="10" t="str">
        <f t="shared" si="38"/>
        <v/>
      </c>
      <c r="H2440" s="71"/>
    </row>
    <row r="2441" spans="1:8" x14ac:dyDescent="0.3">
      <c r="A2441" s="71"/>
      <c r="C2441" s="10" t="str">
        <f t="shared" si="38"/>
        <v/>
      </c>
      <c r="H2441" s="71"/>
    </row>
    <row r="2442" spans="1:8" x14ac:dyDescent="0.3">
      <c r="A2442" s="71"/>
      <c r="C2442" s="10" t="str">
        <f t="shared" si="38"/>
        <v/>
      </c>
      <c r="H2442" s="71"/>
    </row>
    <row r="2443" spans="1:8" x14ac:dyDescent="0.3">
      <c r="A2443" s="71"/>
      <c r="C2443" s="10" t="str">
        <f t="shared" si="38"/>
        <v/>
      </c>
      <c r="H2443" s="71"/>
    </row>
    <row r="2444" spans="1:8" x14ac:dyDescent="0.3">
      <c r="A2444" s="71"/>
      <c r="C2444" s="10" t="str">
        <f t="shared" si="38"/>
        <v/>
      </c>
      <c r="H2444" s="71"/>
    </row>
    <row r="2445" spans="1:8" x14ac:dyDescent="0.3">
      <c r="A2445" s="71"/>
      <c r="C2445" s="10" t="str">
        <f t="shared" si="38"/>
        <v/>
      </c>
      <c r="H2445" s="71"/>
    </row>
    <row r="2446" spans="1:8" x14ac:dyDescent="0.3">
      <c r="A2446" s="71"/>
      <c r="C2446" s="10" t="str">
        <f t="shared" si="38"/>
        <v/>
      </c>
      <c r="H2446" s="71"/>
    </row>
    <row r="2447" spans="1:8" x14ac:dyDescent="0.3">
      <c r="A2447" s="71"/>
      <c r="C2447" s="10" t="str">
        <f t="shared" si="38"/>
        <v/>
      </c>
      <c r="H2447" s="71"/>
    </row>
    <row r="2448" spans="1:8" x14ac:dyDescent="0.3">
      <c r="A2448" s="71"/>
      <c r="C2448" s="10" t="str">
        <f t="shared" si="38"/>
        <v/>
      </c>
      <c r="H2448" s="71"/>
    </row>
    <row r="2449" spans="1:8" x14ac:dyDescent="0.3">
      <c r="A2449" s="71"/>
      <c r="C2449" s="10" t="str">
        <f t="shared" si="38"/>
        <v/>
      </c>
      <c r="H2449" s="71"/>
    </row>
    <row r="2450" spans="1:8" x14ac:dyDescent="0.3">
      <c r="A2450" s="71"/>
      <c r="C2450" s="10" t="str">
        <f t="shared" si="38"/>
        <v/>
      </c>
      <c r="H2450" s="71"/>
    </row>
    <row r="2451" spans="1:8" x14ac:dyDescent="0.3">
      <c r="A2451" s="71"/>
      <c r="C2451" s="10" t="str">
        <f t="shared" si="38"/>
        <v/>
      </c>
      <c r="H2451" s="71"/>
    </row>
    <row r="2452" spans="1:8" x14ac:dyDescent="0.3">
      <c r="A2452" s="71"/>
      <c r="C2452" s="10" t="str">
        <f t="shared" si="38"/>
        <v/>
      </c>
      <c r="H2452" s="71"/>
    </row>
    <row r="2453" spans="1:8" x14ac:dyDescent="0.3">
      <c r="A2453" s="71"/>
      <c r="C2453" s="10" t="str">
        <f t="shared" si="38"/>
        <v/>
      </c>
      <c r="H2453" s="71"/>
    </row>
    <row r="2454" spans="1:8" x14ac:dyDescent="0.3">
      <c r="A2454" s="71"/>
      <c r="C2454" s="10" t="str">
        <f t="shared" si="38"/>
        <v/>
      </c>
      <c r="H2454" s="71"/>
    </row>
    <row r="2455" spans="1:8" x14ac:dyDescent="0.3">
      <c r="A2455" s="71"/>
      <c r="C2455" s="10" t="str">
        <f t="shared" si="38"/>
        <v/>
      </c>
      <c r="H2455" s="71"/>
    </row>
    <row r="2456" spans="1:8" x14ac:dyDescent="0.3">
      <c r="A2456" s="71"/>
      <c r="C2456" s="10" t="str">
        <f t="shared" si="38"/>
        <v/>
      </c>
      <c r="H2456" s="71"/>
    </row>
    <row r="2457" spans="1:8" x14ac:dyDescent="0.3">
      <c r="A2457" s="71"/>
      <c r="C2457" s="10" t="str">
        <f t="shared" si="38"/>
        <v/>
      </c>
      <c r="H2457" s="71"/>
    </row>
    <row r="2458" spans="1:8" x14ac:dyDescent="0.3">
      <c r="A2458" s="71"/>
      <c r="C2458" s="10" t="str">
        <f t="shared" si="38"/>
        <v/>
      </c>
      <c r="H2458" s="71"/>
    </row>
    <row r="2459" spans="1:8" x14ac:dyDescent="0.3">
      <c r="A2459" s="71"/>
      <c r="C2459" s="10" t="str">
        <f t="shared" si="38"/>
        <v/>
      </c>
      <c r="H2459" s="71"/>
    </row>
    <row r="2460" spans="1:8" x14ac:dyDescent="0.3">
      <c r="A2460" s="71"/>
      <c r="C2460" s="10" t="str">
        <f t="shared" si="38"/>
        <v/>
      </c>
      <c r="H2460" s="71"/>
    </row>
    <row r="2461" spans="1:8" x14ac:dyDescent="0.3">
      <c r="A2461" s="71"/>
      <c r="C2461" s="10" t="str">
        <f t="shared" si="38"/>
        <v/>
      </c>
      <c r="H2461" s="71"/>
    </row>
    <row r="2462" spans="1:8" x14ac:dyDescent="0.3">
      <c r="A2462" s="71"/>
      <c r="C2462" s="10" t="str">
        <f t="shared" si="38"/>
        <v/>
      </c>
      <c r="H2462" s="71"/>
    </row>
    <row r="2463" spans="1:8" x14ac:dyDescent="0.3">
      <c r="A2463" s="71"/>
      <c r="C2463" s="10" t="str">
        <f t="shared" si="38"/>
        <v/>
      </c>
      <c r="H2463" s="71"/>
    </row>
    <row r="2464" spans="1:8" x14ac:dyDescent="0.3">
      <c r="A2464" s="71"/>
      <c r="C2464" s="10" t="str">
        <f t="shared" si="38"/>
        <v/>
      </c>
      <c r="H2464" s="71"/>
    </row>
    <row r="2465" spans="1:8" x14ac:dyDescent="0.3">
      <c r="A2465" s="71"/>
      <c r="C2465" s="10" t="str">
        <f t="shared" si="38"/>
        <v/>
      </c>
      <c r="H2465" s="71"/>
    </row>
    <row r="2466" spans="1:8" x14ac:dyDescent="0.3">
      <c r="A2466" s="71"/>
      <c r="C2466" s="10" t="str">
        <f t="shared" si="38"/>
        <v/>
      </c>
      <c r="H2466" s="71"/>
    </row>
    <row r="2467" spans="1:8" x14ac:dyDescent="0.3">
      <c r="A2467" s="71"/>
      <c r="C2467" s="10" t="str">
        <f t="shared" si="38"/>
        <v/>
      </c>
      <c r="H2467" s="71"/>
    </row>
    <row r="2468" spans="1:8" x14ac:dyDescent="0.3">
      <c r="A2468" s="71"/>
      <c r="C2468" s="10" t="str">
        <f t="shared" si="38"/>
        <v/>
      </c>
      <c r="H2468" s="71"/>
    </row>
    <row r="2469" spans="1:8" x14ac:dyDescent="0.3">
      <c r="A2469" s="71"/>
      <c r="C2469" s="10" t="str">
        <f t="shared" si="38"/>
        <v/>
      </c>
      <c r="H2469" s="71"/>
    </row>
    <row r="2470" spans="1:8" x14ac:dyDescent="0.3">
      <c r="A2470" s="71"/>
      <c r="C2470" s="10" t="str">
        <f t="shared" si="38"/>
        <v/>
      </c>
      <c r="H2470" s="71"/>
    </row>
    <row r="2471" spans="1:8" x14ac:dyDescent="0.3">
      <c r="A2471" s="71"/>
      <c r="C2471" s="10" t="str">
        <f t="shared" si="38"/>
        <v/>
      </c>
      <c r="H2471" s="71"/>
    </row>
    <row r="2472" spans="1:8" x14ac:dyDescent="0.3">
      <c r="A2472" s="71"/>
      <c r="C2472" s="10" t="str">
        <f t="shared" si="38"/>
        <v/>
      </c>
      <c r="H2472" s="71"/>
    </row>
    <row r="2473" spans="1:8" x14ac:dyDescent="0.3">
      <c r="A2473" s="71"/>
      <c r="C2473" s="10" t="str">
        <f t="shared" si="38"/>
        <v/>
      </c>
      <c r="H2473" s="71"/>
    </row>
    <row r="2474" spans="1:8" x14ac:dyDescent="0.3">
      <c r="A2474" s="71"/>
      <c r="C2474" s="10" t="str">
        <f t="shared" si="38"/>
        <v/>
      </c>
      <c r="H2474" s="71"/>
    </row>
    <row r="2475" spans="1:8" x14ac:dyDescent="0.3">
      <c r="A2475" s="71"/>
      <c r="C2475" s="10" t="str">
        <f t="shared" si="38"/>
        <v/>
      </c>
      <c r="H2475" s="71"/>
    </row>
    <row r="2476" spans="1:8" x14ac:dyDescent="0.3">
      <c r="A2476" s="71"/>
      <c r="C2476" s="10" t="str">
        <f t="shared" si="38"/>
        <v/>
      </c>
      <c r="H2476" s="71"/>
    </row>
    <row r="2477" spans="1:8" x14ac:dyDescent="0.3">
      <c r="A2477" s="71"/>
      <c r="C2477" s="10" t="str">
        <f t="shared" si="38"/>
        <v/>
      </c>
      <c r="H2477" s="71"/>
    </row>
    <row r="2478" spans="1:8" x14ac:dyDescent="0.3">
      <c r="A2478" s="71"/>
      <c r="C2478" s="10" t="str">
        <f t="shared" si="38"/>
        <v/>
      </c>
      <c r="H2478" s="71"/>
    </row>
    <row r="2479" spans="1:8" x14ac:dyDescent="0.3">
      <c r="A2479" s="71"/>
      <c r="C2479" s="10" t="str">
        <f t="shared" si="38"/>
        <v/>
      </c>
      <c r="H2479" s="71"/>
    </row>
    <row r="2480" spans="1:8" x14ac:dyDescent="0.3">
      <c r="A2480" s="71"/>
      <c r="C2480" s="10" t="str">
        <f t="shared" si="38"/>
        <v/>
      </c>
      <c r="H2480" s="71"/>
    </row>
    <row r="2481" spans="1:8" x14ac:dyDescent="0.3">
      <c r="A2481" s="71"/>
      <c r="C2481" s="10" t="str">
        <f t="shared" si="38"/>
        <v/>
      </c>
      <c r="H2481" s="71"/>
    </row>
    <row r="2482" spans="1:8" x14ac:dyDescent="0.3">
      <c r="A2482" s="71"/>
      <c r="C2482" s="10" t="str">
        <f t="shared" si="38"/>
        <v/>
      </c>
      <c r="H2482" s="71"/>
    </row>
    <row r="2483" spans="1:8" x14ac:dyDescent="0.3">
      <c r="A2483" s="71"/>
      <c r="C2483" s="10" t="str">
        <f t="shared" si="38"/>
        <v/>
      </c>
      <c r="H2483" s="71"/>
    </row>
    <row r="2484" spans="1:8" x14ac:dyDescent="0.3">
      <c r="A2484" s="71"/>
      <c r="C2484" s="10" t="str">
        <f t="shared" si="38"/>
        <v/>
      </c>
      <c r="H2484" s="71"/>
    </row>
    <row r="2485" spans="1:8" x14ac:dyDescent="0.3">
      <c r="A2485" s="71"/>
      <c r="C2485" s="10" t="str">
        <f t="shared" si="38"/>
        <v/>
      </c>
      <c r="H2485" s="71"/>
    </row>
    <row r="2486" spans="1:8" x14ac:dyDescent="0.3">
      <c r="A2486" s="71"/>
      <c r="C2486" s="10" t="str">
        <f t="shared" si="38"/>
        <v/>
      </c>
      <c r="H2486" s="71"/>
    </row>
    <row r="2487" spans="1:8" x14ac:dyDescent="0.3">
      <c r="A2487" s="71"/>
      <c r="C2487" s="10" t="str">
        <f t="shared" si="38"/>
        <v/>
      </c>
      <c r="H2487" s="71"/>
    </row>
    <row r="2488" spans="1:8" x14ac:dyDescent="0.3">
      <c r="A2488" s="71"/>
      <c r="C2488" s="10" t="str">
        <f t="shared" si="38"/>
        <v/>
      </c>
      <c r="H2488" s="71"/>
    </row>
    <row r="2489" spans="1:8" x14ac:dyDescent="0.3">
      <c r="A2489" s="71"/>
      <c r="C2489" s="10" t="str">
        <f t="shared" si="38"/>
        <v/>
      </c>
      <c r="H2489" s="71"/>
    </row>
    <row r="2490" spans="1:8" x14ac:dyDescent="0.3">
      <c r="A2490" s="71"/>
      <c r="C2490" s="10" t="str">
        <f t="shared" si="38"/>
        <v/>
      </c>
      <c r="H2490" s="71"/>
    </row>
    <row r="2491" spans="1:8" x14ac:dyDescent="0.3">
      <c r="A2491" s="71"/>
      <c r="C2491" s="10" t="str">
        <f t="shared" si="38"/>
        <v/>
      </c>
      <c r="H2491" s="71"/>
    </row>
    <row r="2492" spans="1:8" x14ac:dyDescent="0.3">
      <c r="A2492" s="71"/>
      <c r="C2492" s="10" t="str">
        <f t="shared" si="38"/>
        <v/>
      </c>
      <c r="H2492" s="71"/>
    </row>
    <row r="2493" spans="1:8" x14ac:dyDescent="0.3">
      <c r="A2493" s="71"/>
      <c r="C2493" s="10" t="str">
        <f t="shared" si="38"/>
        <v/>
      </c>
      <c r="H2493" s="71"/>
    </row>
    <row r="2494" spans="1:8" x14ac:dyDescent="0.3">
      <c r="A2494" s="71"/>
      <c r="C2494" s="10" t="str">
        <f t="shared" si="38"/>
        <v/>
      </c>
      <c r="H2494" s="71"/>
    </row>
    <row r="2495" spans="1:8" x14ac:dyDescent="0.3">
      <c r="A2495" s="71"/>
      <c r="C2495" s="10" t="str">
        <f t="shared" si="38"/>
        <v/>
      </c>
      <c r="H2495" s="71"/>
    </row>
    <row r="2496" spans="1:8" x14ac:dyDescent="0.3">
      <c r="A2496" s="71"/>
      <c r="C2496" s="10" t="str">
        <f t="shared" si="38"/>
        <v/>
      </c>
      <c r="H2496" s="71"/>
    </row>
    <row r="2497" spans="1:8" x14ac:dyDescent="0.3">
      <c r="A2497" s="71"/>
      <c r="C2497" s="10" t="str">
        <f t="shared" si="38"/>
        <v/>
      </c>
      <c r="H2497" s="71"/>
    </row>
    <row r="2498" spans="1:8" x14ac:dyDescent="0.3">
      <c r="A2498" s="71"/>
      <c r="C2498" s="10" t="str">
        <f t="shared" si="38"/>
        <v/>
      </c>
      <c r="H2498" s="71"/>
    </row>
    <row r="2499" spans="1:8" x14ac:dyDescent="0.3">
      <c r="A2499" s="71"/>
      <c r="C2499" s="10" t="str">
        <f t="shared" si="38"/>
        <v/>
      </c>
      <c r="H2499" s="71"/>
    </row>
    <row r="2500" spans="1:8" x14ac:dyDescent="0.3">
      <c r="A2500" s="71"/>
      <c r="C2500" s="10" t="str">
        <f t="shared" si="38"/>
        <v/>
      </c>
      <c r="H2500" s="71"/>
    </row>
    <row r="2501" spans="1:8" x14ac:dyDescent="0.3">
      <c r="A2501" s="71"/>
      <c r="C2501" s="10" t="str">
        <f t="shared" si="38"/>
        <v/>
      </c>
      <c r="H2501" s="71"/>
    </row>
    <row r="2502" spans="1:8" x14ac:dyDescent="0.3">
      <c r="A2502" s="71"/>
      <c r="C2502" s="10" t="str">
        <f t="shared" ref="C2502:C2565" si="39">IF(AND(B2502&lt;&gt;"",B2501&lt;&gt;""),B2502/B2501-1,"")</f>
        <v/>
      </c>
      <c r="H2502" s="71"/>
    </row>
    <row r="2503" spans="1:8" x14ac:dyDescent="0.3">
      <c r="A2503" s="71"/>
      <c r="C2503" s="10" t="str">
        <f t="shared" si="39"/>
        <v/>
      </c>
      <c r="H2503" s="71"/>
    </row>
    <row r="2504" spans="1:8" x14ac:dyDescent="0.3">
      <c r="A2504" s="71"/>
      <c r="C2504" s="10" t="str">
        <f t="shared" si="39"/>
        <v/>
      </c>
      <c r="H2504" s="71"/>
    </row>
    <row r="2505" spans="1:8" x14ac:dyDescent="0.3">
      <c r="A2505" s="71"/>
      <c r="C2505" s="10" t="str">
        <f t="shared" si="39"/>
        <v/>
      </c>
      <c r="H2505" s="71"/>
    </row>
    <row r="2506" spans="1:8" x14ac:dyDescent="0.3">
      <c r="A2506" s="71"/>
      <c r="C2506" s="10" t="str">
        <f t="shared" si="39"/>
        <v/>
      </c>
      <c r="H2506" s="71"/>
    </row>
    <row r="2507" spans="1:8" x14ac:dyDescent="0.3">
      <c r="A2507" s="71"/>
      <c r="C2507" s="10" t="str">
        <f t="shared" si="39"/>
        <v/>
      </c>
      <c r="H2507" s="71"/>
    </row>
    <row r="2508" spans="1:8" x14ac:dyDescent="0.3">
      <c r="A2508" s="71"/>
      <c r="C2508" s="10" t="str">
        <f t="shared" si="39"/>
        <v/>
      </c>
      <c r="H2508" s="71"/>
    </row>
    <row r="2509" spans="1:8" x14ac:dyDescent="0.3">
      <c r="A2509" s="71"/>
      <c r="C2509" s="10" t="str">
        <f t="shared" si="39"/>
        <v/>
      </c>
      <c r="H2509" s="71"/>
    </row>
    <row r="2510" spans="1:8" x14ac:dyDescent="0.3">
      <c r="A2510" s="71"/>
      <c r="C2510" s="10" t="str">
        <f t="shared" si="39"/>
        <v/>
      </c>
      <c r="H2510" s="71"/>
    </row>
    <row r="2511" spans="1:8" x14ac:dyDescent="0.3">
      <c r="A2511" s="71"/>
      <c r="C2511" s="10" t="str">
        <f t="shared" si="39"/>
        <v/>
      </c>
      <c r="H2511" s="71"/>
    </row>
    <row r="2512" spans="1:8" x14ac:dyDescent="0.3">
      <c r="A2512" s="71"/>
      <c r="C2512" s="10" t="str">
        <f t="shared" si="39"/>
        <v/>
      </c>
      <c r="H2512" s="71"/>
    </row>
    <row r="2513" spans="1:8" x14ac:dyDescent="0.3">
      <c r="A2513" s="71"/>
      <c r="C2513" s="10" t="str">
        <f t="shared" si="39"/>
        <v/>
      </c>
      <c r="H2513" s="71"/>
    </row>
    <row r="2514" spans="1:8" x14ac:dyDescent="0.3">
      <c r="A2514" s="71"/>
      <c r="C2514" s="10" t="str">
        <f t="shared" si="39"/>
        <v/>
      </c>
      <c r="H2514" s="71"/>
    </row>
    <row r="2515" spans="1:8" x14ac:dyDescent="0.3">
      <c r="A2515" s="71"/>
      <c r="C2515" s="10" t="str">
        <f t="shared" si="39"/>
        <v/>
      </c>
      <c r="H2515" s="71"/>
    </row>
    <row r="2516" spans="1:8" x14ac:dyDescent="0.3">
      <c r="A2516" s="71"/>
      <c r="C2516" s="10" t="str">
        <f t="shared" si="39"/>
        <v/>
      </c>
      <c r="H2516" s="71"/>
    </row>
    <row r="2517" spans="1:8" x14ac:dyDescent="0.3">
      <c r="A2517" s="71"/>
      <c r="C2517" s="10" t="str">
        <f t="shared" si="39"/>
        <v/>
      </c>
      <c r="H2517" s="71"/>
    </row>
    <row r="2518" spans="1:8" x14ac:dyDescent="0.3">
      <c r="A2518" s="71"/>
      <c r="C2518" s="10" t="str">
        <f t="shared" si="39"/>
        <v/>
      </c>
      <c r="H2518" s="71"/>
    </row>
    <row r="2519" spans="1:8" x14ac:dyDescent="0.3">
      <c r="A2519" s="71"/>
      <c r="C2519" s="10" t="str">
        <f t="shared" si="39"/>
        <v/>
      </c>
      <c r="H2519" s="71"/>
    </row>
    <row r="2520" spans="1:8" x14ac:dyDescent="0.3">
      <c r="A2520" s="71"/>
      <c r="C2520" s="10" t="str">
        <f t="shared" si="39"/>
        <v/>
      </c>
      <c r="H2520" s="71"/>
    </row>
    <row r="2521" spans="1:8" x14ac:dyDescent="0.3">
      <c r="A2521" s="71"/>
      <c r="C2521" s="10" t="str">
        <f t="shared" si="39"/>
        <v/>
      </c>
      <c r="H2521" s="71"/>
    </row>
    <row r="2522" spans="1:8" x14ac:dyDescent="0.3">
      <c r="A2522" s="71"/>
      <c r="C2522" s="10" t="str">
        <f t="shared" si="39"/>
        <v/>
      </c>
      <c r="H2522" s="71"/>
    </row>
    <row r="2523" spans="1:8" x14ac:dyDescent="0.3">
      <c r="A2523" s="71"/>
      <c r="C2523" s="10" t="str">
        <f t="shared" si="39"/>
        <v/>
      </c>
      <c r="H2523" s="71"/>
    </row>
    <row r="2524" spans="1:8" x14ac:dyDescent="0.3">
      <c r="A2524" s="71"/>
      <c r="C2524" s="10" t="str">
        <f t="shared" si="39"/>
        <v/>
      </c>
      <c r="H2524" s="71"/>
    </row>
    <row r="2525" spans="1:8" x14ac:dyDescent="0.3">
      <c r="A2525" s="71"/>
      <c r="C2525" s="10" t="str">
        <f t="shared" si="39"/>
        <v/>
      </c>
      <c r="H2525" s="71"/>
    </row>
    <row r="2526" spans="1:8" x14ac:dyDescent="0.3">
      <c r="A2526" s="71"/>
      <c r="C2526" s="10" t="str">
        <f t="shared" si="39"/>
        <v/>
      </c>
      <c r="H2526" s="71"/>
    </row>
    <row r="2527" spans="1:8" x14ac:dyDescent="0.3">
      <c r="A2527" s="71"/>
      <c r="C2527" s="10" t="str">
        <f t="shared" si="39"/>
        <v/>
      </c>
      <c r="H2527" s="71"/>
    </row>
    <row r="2528" spans="1:8" x14ac:dyDescent="0.3">
      <c r="A2528" s="71"/>
      <c r="C2528" s="10" t="str">
        <f t="shared" si="39"/>
        <v/>
      </c>
      <c r="H2528" s="71"/>
    </row>
    <row r="2529" spans="1:8" x14ac:dyDescent="0.3">
      <c r="A2529" s="71"/>
      <c r="C2529" s="10" t="str">
        <f t="shared" si="39"/>
        <v/>
      </c>
      <c r="H2529" s="71"/>
    </row>
    <row r="2530" spans="1:8" x14ac:dyDescent="0.3">
      <c r="A2530" s="71"/>
      <c r="C2530" s="10" t="str">
        <f t="shared" si="39"/>
        <v/>
      </c>
      <c r="H2530" s="71"/>
    </row>
    <row r="2531" spans="1:8" x14ac:dyDescent="0.3">
      <c r="A2531" s="71"/>
      <c r="C2531" s="10" t="str">
        <f t="shared" si="39"/>
        <v/>
      </c>
      <c r="H2531" s="71"/>
    </row>
    <row r="2532" spans="1:8" x14ac:dyDescent="0.3">
      <c r="A2532" s="71"/>
      <c r="C2532" s="10" t="str">
        <f t="shared" si="39"/>
        <v/>
      </c>
      <c r="H2532" s="71"/>
    </row>
    <row r="2533" spans="1:8" x14ac:dyDescent="0.3">
      <c r="A2533" s="71"/>
      <c r="C2533" s="10" t="str">
        <f t="shared" si="39"/>
        <v/>
      </c>
      <c r="H2533" s="71"/>
    </row>
    <row r="2534" spans="1:8" x14ac:dyDescent="0.3">
      <c r="A2534" s="71"/>
      <c r="C2534" s="10" t="str">
        <f t="shared" si="39"/>
        <v/>
      </c>
      <c r="H2534" s="71"/>
    </row>
    <row r="2535" spans="1:8" x14ac:dyDescent="0.3">
      <c r="A2535" s="71"/>
      <c r="C2535" s="10" t="str">
        <f t="shared" si="39"/>
        <v/>
      </c>
      <c r="H2535" s="71"/>
    </row>
    <row r="2536" spans="1:8" x14ac:dyDescent="0.3">
      <c r="A2536" s="71"/>
      <c r="C2536" s="10" t="str">
        <f t="shared" si="39"/>
        <v/>
      </c>
      <c r="H2536" s="71"/>
    </row>
    <row r="2537" spans="1:8" x14ac:dyDescent="0.3">
      <c r="A2537" s="71"/>
      <c r="C2537" s="10" t="str">
        <f t="shared" si="39"/>
        <v/>
      </c>
      <c r="H2537" s="71"/>
    </row>
    <row r="2538" spans="1:8" x14ac:dyDescent="0.3">
      <c r="A2538" s="71"/>
      <c r="C2538" s="10" t="str">
        <f t="shared" si="39"/>
        <v/>
      </c>
      <c r="H2538" s="71"/>
    </row>
    <row r="2539" spans="1:8" x14ac:dyDescent="0.3">
      <c r="A2539" s="71"/>
      <c r="C2539" s="10" t="str">
        <f t="shared" si="39"/>
        <v/>
      </c>
      <c r="H2539" s="71"/>
    </row>
    <row r="2540" spans="1:8" x14ac:dyDescent="0.3">
      <c r="A2540" s="71"/>
      <c r="C2540" s="10" t="str">
        <f t="shared" si="39"/>
        <v/>
      </c>
      <c r="H2540" s="71"/>
    </row>
    <row r="2541" spans="1:8" x14ac:dyDescent="0.3">
      <c r="A2541" s="71"/>
      <c r="C2541" s="10" t="str">
        <f t="shared" si="39"/>
        <v/>
      </c>
      <c r="H2541" s="71"/>
    </row>
    <row r="2542" spans="1:8" x14ac:dyDescent="0.3">
      <c r="A2542" s="71"/>
      <c r="C2542" s="10" t="str">
        <f t="shared" si="39"/>
        <v/>
      </c>
      <c r="H2542" s="71"/>
    </row>
    <row r="2543" spans="1:8" x14ac:dyDescent="0.3">
      <c r="A2543" s="71"/>
      <c r="C2543" s="10" t="str">
        <f t="shared" si="39"/>
        <v/>
      </c>
      <c r="H2543" s="71"/>
    </row>
    <row r="2544" spans="1:8" x14ac:dyDescent="0.3">
      <c r="A2544" s="71"/>
      <c r="C2544" s="10" t="str">
        <f t="shared" si="39"/>
        <v/>
      </c>
      <c r="H2544" s="71"/>
    </row>
    <row r="2545" spans="1:8" x14ac:dyDescent="0.3">
      <c r="A2545" s="71"/>
      <c r="C2545" s="10" t="str">
        <f t="shared" si="39"/>
        <v/>
      </c>
      <c r="H2545" s="71"/>
    </row>
    <row r="2546" spans="1:8" x14ac:dyDescent="0.3">
      <c r="A2546" s="71"/>
      <c r="C2546" s="10" t="str">
        <f t="shared" si="39"/>
        <v/>
      </c>
      <c r="H2546" s="71"/>
    </row>
    <row r="2547" spans="1:8" x14ac:dyDescent="0.3">
      <c r="A2547" s="71"/>
      <c r="C2547" s="10" t="str">
        <f t="shared" si="39"/>
        <v/>
      </c>
      <c r="H2547" s="71"/>
    </row>
    <row r="2548" spans="1:8" x14ac:dyDescent="0.3">
      <c r="A2548" s="71"/>
      <c r="C2548" s="10" t="str">
        <f t="shared" si="39"/>
        <v/>
      </c>
      <c r="H2548" s="71"/>
    </row>
    <row r="2549" spans="1:8" x14ac:dyDescent="0.3">
      <c r="A2549" s="71"/>
      <c r="C2549" s="10" t="str">
        <f t="shared" si="39"/>
        <v/>
      </c>
      <c r="H2549" s="71"/>
    </row>
    <row r="2550" spans="1:8" x14ac:dyDescent="0.3">
      <c r="A2550" s="71"/>
      <c r="C2550" s="10" t="str">
        <f t="shared" si="39"/>
        <v/>
      </c>
      <c r="H2550" s="71"/>
    </row>
    <row r="2551" spans="1:8" x14ac:dyDescent="0.3">
      <c r="A2551" s="71"/>
      <c r="C2551" s="10" t="str">
        <f t="shared" si="39"/>
        <v/>
      </c>
      <c r="H2551" s="71"/>
    </row>
    <row r="2552" spans="1:8" x14ac:dyDescent="0.3">
      <c r="A2552" s="71"/>
      <c r="C2552" s="10" t="str">
        <f t="shared" si="39"/>
        <v/>
      </c>
      <c r="H2552" s="71"/>
    </row>
    <row r="2553" spans="1:8" x14ac:dyDescent="0.3">
      <c r="A2553" s="71"/>
      <c r="C2553" s="10" t="str">
        <f t="shared" si="39"/>
        <v/>
      </c>
      <c r="H2553" s="71"/>
    </row>
    <row r="2554" spans="1:8" x14ac:dyDescent="0.3">
      <c r="A2554" s="71"/>
      <c r="C2554" s="10" t="str">
        <f t="shared" si="39"/>
        <v/>
      </c>
      <c r="H2554" s="71"/>
    </row>
    <row r="2555" spans="1:8" x14ac:dyDescent="0.3">
      <c r="A2555" s="71"/>
      <c r="C2555" s="10" t="str">
        <f t="shared" si="39"/>
        <v/>
      </c>
      <c r="H2555" s="71"/>
    </row>
    <row r="2556" spans="1:8" x14ac:dyDescent="0.3">
      <c r="A2556" s="71"/>
      <c r="C2556" s="10" t="str">
        <f t="shared" si="39"/>
        <v/>
      </c>
      <c r="H2556" s="71"/>
    </row>
    <row r="2557" spans="1:8" x14ac:dyDescent="0.3">
      <c r="A2557" s="71"/>
      <c r="C2557" s="10" t="str">
        <f t="shared" si="39"/>
        <v/>
      </c>
      <c r="H2557" s="71"/>
    </row>
    <row r="2558" spans="1:8" x14ac:dyDescent="0.3">
      <c r="A2558" s="71"/>
      <c r="C2558" s="10" t="str">
        <f t="shared" si="39"/>
        <v/>
      </c>
      <c r="H2558" s="71"/>
    </row>
    <row r="2559" spans="1:8" x14ac:dyDescent="0.3">
      <c r="A2559" s="71"/>
      <c r="C2559" s="10" t="str">
        <f t="shared" si="39"/>
        <v/>
      </c>
      <c r="H2559" s="71"/>
    </row>
    <row r="2560" spans="1:8" x14ac:dyDescent="0.3">
      <c r="A2560" s="71"/>
      <c r="C2560" s="10" t="str">
        <f t="shared" si="39"/>
        <v/>
      </c>
      <c r="H2560" s="71"/>
    </row>
    <row r="2561" spans="1:8" x14ac:dyDescent="0.3">
      <c r="A2561" s="71"/>
      <c r="C2561" s="10" t="str">
        <f t="shared" si="39"/>
        <v/>
      </c>
      <c r="H2561" s="71"/>
    </row>
    <row r="2562" spans="1:8" x14ac:dyDescent="0.3">
      <c r="A2562" s="71"/>
      <c r="C2562" s="10" t="str">
        <f t="shared" si="39"/>
        <v/>
      </c>
      <c r="H2562" s="71"/>
    </row>
    <row r="2563" spans="1:8" x14ac:dyDescent="0.3">
      <c r="A2563" s="71"/>
      <c r="C2563" s="10" t="str">
        <f t="shared" si="39"/>
        <v/>
      </c>
      <c r="H2563" s="71"/>
    </row>
    <row r="2564" spans="1:8" x14ac:dyDescent="0.3">
      <c r="A2564" s="71"/>
      <c r="C2564" s="10" t="str">
        <f t="shared" si="39"/>
        <v/>
      </c>
      <c r="H2564" s="71"/>
    </row>
    <row r="2565" spans="1:8" x14ac:dyDescent="0.3">
      <c r="A2565" s="71"/>
      <c r="C2565" s="10" t="str">
        <f t="shared" si="39"/>
        <v/>
      </c>
      <c r="H2565" s="71"/>
    </row>
    <row r="2566" spans="1:8" x14ac:dyDescent="0.3">
      <c r="A2566" s="71"/>
      <c r="C2566" s="10" t="str">
        <f t="shared" ref="C2566:C2629" si="40">IF(AND(B2566&lt;&gt;"",B2565&lt;&gt;""),B2566/B2565-1,"")</f>
        <v/>
      </c>
      <c r="H2566" s="71"/>
    </row>
    <row r="2567" spans="1:8" x14ac:dyDescent="0.3">
      <c r="A2567" s="71"/>
      <c r="C2567" s="10" t="str">
        <f t="shared" si="40"/>
        <v/>
      </c>
      <c r="H2567" s="71"/>
    </row>
    <row r="2568" spans="1:8" x14ac:dyDescent="0.3">
      <c r="A2568" s="71"/>
      <c r="C2568" s="10" t="str">
        <f t="shared" si="40"/>
        <v/>
      </c>
      <c r="H2568" s="71"/>
    </row>
    <row r="2569" spans="1:8" x14ac:dyDescent="0.3">
      <c r="A2569" s="71"/>
      <c r="C2569" s="10" t="str">
        <f t="shared" si="40"/>
        <v/>
      </c>
      <c r="H2569" s="71"/>
    </row>
    <row r="2570" spans="1:8" x14ac:dyDescent="0.3">
      <c r="A2570" s="71"/>
      <c r="C2570" s="10" t="str">
        <f t="shared" si="40"/>
        <v/>
      </c>
      <c r="H2570" s="71"/>
    </row>
    <row r="2571" spans="1:8" x14ac:dyDescent="0.3">
      <c r="A2571" s="71"/>
      <c r="C2571" s="10" t="str">
        <f t="shared" si="40"/>
        <v/>
      </c>
      <c r="H2571" s="71"/>
    </row>
    <row r="2572" spans="1:8" x14ac:dyDescent="0.3">
      <c r="A2572" s="71"/>
      <c r="C2572" s="10" t="str">
        <f t="shared" si="40"/>
        <v/>
      </c>
      <c r="H2572" s="71"/>
    </row>
    <row r="2573" spans="1:8" x14ac:dyDescent="0.3">
      <c r="A2573" s="71"/>
      <c r="C2573" s="10" t="str">
        <f t="shared" si="40"/>
        <v/>
      </c>
      <c r="H2573" s="71"/>
    </row>
    <row r="2574" spans="1:8" x14ac:dyDescent="0.3">
      <c r="A2574" s="71"/>
      <c r="C2574" s="10" t="str">
        <f t="shared" si="40"/>
        <v/>
      </c>
      <c r="H2574" s="71"/>
    </row>
    <row r="2575" spans="1:8" x14ac:dyDescent="0.3">
      <c r="A2575" s="71"/>
      <c r="C2575" s="10" t="str">
        <f t="shared" si="40"/>
        <v/>
      </c>
      <c r="H2575" s="71"/>
    </row>
    <row r="2576" spans="1:8" x14ac:dyDescent="0.3">
      <c r="A2576" s="71"/>
      <c r="C2576" s="10" t="str">
        <f t="shared" si="40"/>
        <v/>
      </c>
      <c r="H2576" s="71"/>
    </row>
    <row r="2577" spans="1:8" x14ac:dyDescent="0.3">
      <c r="A2577" s="71"/>
      <c r="C2577" s="10" t="str">
        <f t="shared" si="40"/>
        <v/>
      </c>
      <c r="H2577" s="71"/>
    </row>
    <row r="2578" spans="1:8" x14ac:dyDescent="0.3">
      <c r="A2578" s="71"/>
      <c r="C2578" s="10" t="str">
        <f t="shared" si="40"/>
        <v/>
      </c>
      <c r="H2578" s="71"/>
    </row>
    <row r="2579" spans="1:8" x14ac:dyDescent="0.3">
      <c r="A2579" s="71"/>
      <c r="C2579" s="10" t="str">
        <f t="shared" si="40"/>
        <v/>
      </c>
      <c r="H2579" s="71"/>
    </row>
    <row r="2580" spans="1:8" x14ac:dyDescent="0.3">
      <c r="A2580" s="71"/>
      <c r="C2580" s="10" t="str">
        <f t="shared" si="40"/>
        <v/>
      </c>
      <c r="H2580" s="71"/>
    </row>
    <row r="2581" spans="1:8" x14ac:dyDescent="0.3">
      <c r="A2581" s="71"/>
      <c r="C2581" s="10" t="str">
        <f t="shared" si="40"/>
        <v/>
      </c>
      <c r="H2581" s="71"/>
    </row>
    <row r="2582" spans="1:8" x14ac:dyDescent="0.3">
      <c r="A2582" s="71"/>
      <c r="C2582" s="10" t="str">
        <f t="shared" si="40"/>
        <v/>
      </c>
      <c r="H2582" s="71"/>
    </row>
    <row r="2583" spans="1:8" x14ac:dyDescent="0.3">
      <c r="A2583" s="71"/>
      <c r="C2583" s="10" t="str">
        <f t="shared" si="40"/>
        <v/>
      </c>
      <c r="H2583" s="71"/>
    </row>
    <row r="2584" spans="1:8" x14ac:dyDescent="0.3">
      <c r="A2584" s="71"/>
      <c r="C2584" s="10" t="str">
        <f t="shared" si="40"/>
        <v/>
      </c>
      <c r="H2584" s="71"/>
    </row>
    <row r="2585" spans="1:8" x14ac:dyDescent="0.3">
      <c r="A2585" s="71"/>
      <c r="C2585" s="10" t="str">
        <f t="shared" si="40"/>
        <v/>
      </c>
      <c r="H2585" s="71"/>
    </row>
    <row r="2586" spans="1:8" x14ac:dyDescent="0.3">
      <c r="A2586" s="71"/>
      <c r="C2586" s="10" t="str">
        <f t="shared" si="40"/>
        <v/>
      </c>
      <c r="H2586" s="71"/>
    </row>
    <row r="2587" spans="1:8" x14ac:dyDescent="0.3">
      <c r="A2587" s="71"/>
      <c r="C2587" s="10" t="str">
        <f t="shared" si="40"/>
        <v/>
      </c>
      <c r="H2587" s="71"/>
    </row>
    <row r="2588" spans="1:8" x14ac:dyDescent="0.3">
      <c r="A2588" s="71"/>
      <c r="C2588" s="10" t="str">
        <f t="shared" si="40"/>
        <v/>
      </c>
      <c r="H2588" s="71"/>
    </row>
    <row r="2589" spans="1:8" x14ac:dyDescent="0.3">
      <c r="A2589" s="71"/>
      <c r="C2589" s="10" t="str">
        <f t="shared" si="40"/>
        <v/>
      </c>
      <c r="H2589" s="71"/>
    </row>
    <row r="2590" spans="1:8" x14ac:dyDescent="0.3">
      <c r="A2590" s="71"/>
      <c r="C2590" s="10" t="str">
        <f t="shared" si="40"/>
        <v/>
      </c>
      <c r="H2590" s="71"/>
    </row>
    <row r="2591" spans="1:8" x14ac:dyDescent="0.3">
      <c r="A2591" s="71"/>
      <c r="C2591" s="10" t="str">
        <f t="shared" si="40"/>
        <v/>
      </c>
      <c r="H2591" s="71"/>
    </row>
    <row r="2592" spans="1:8" x14ac:dyDescent="0.3">
      <c r="A2592" s="71"/>
      <c r="C2592" s="10" t="str">
        <f t="shared" si="40"/>
        <v/>
      </c>
      <c r="H2592" s="71"/>
    </row>
    <row r="2593" spans="1:8" x14ac:dyDescent="0.3">
      <c r="A2593" s="71"/>
      <c r="C2593" s="10" t="str">
        <f t="shared" si="40"/>
        <v/>
      </c>
      <c r="H2593" s="71"/>
    </row>
    <row r="2594" spans="1:8" x14ac:dyDescent="0.3">
      <c r="A2594" s="71"/>
      <c r="C2594" s="10" t="str">
        <f t="shared" si="40"/>
        <v/>
      </c>
      <c r="H2594" s="71"/>
    </row>
    <row r="2595" spans="1:8" x14ac:dyDescent="0.3">
      <c r="A2595" s="71"/>
      <c r="C2595" s="10" t="str">
        <f t="shared" si="40"/>
        <v/>
      </c>
      <c r="H2595" s="71"/>
    </row>
    <row r="2596" spans="1:8" x14ac:dyDescent="0.3">
      <c r="A2596" s="71"/>
      <c r="C2596" s="10" t="str">
        <f t="shared" si="40"/>
        <v/>
      </c>
      <c r="H2596" s="71"/>
    </row>
    <row r="2597" spans="1:8" x14ac:dyDescent="0.3">
      <c r="A2597" s="71"/>
      <c r="C2597" s="10" t="str">
        <f t="shared" si="40"/>
        <v/>
      </c>
      <c r="H2597" s="71"/>
    </row>
    <row r="2598" spans="1:8" x14ac:dyDescent="0.3">
      <c r="A2598" s="71"/>
      <c r="C2598" s="10" t="str">
        <f t="shared" si="40"/>
        <v/>
      </c>
      <c r="H2598" s="71"/>
    </row>
    <row r="2599" spans="1:8" x14ac:dyDescent="0.3">
      <c r="A2599" s="71"/>
      <c r="C2599" s="10" t="str">
        <f t="shared" si="40"/>
        <v/>
      </c>
      <c r="H2599" s="71"/>
    </row>
    <row r="2600" spans="1:8" x14ac:dyDescent="0.3">
      <c r="A2600" s="71"/>
      <c r="C2600" s="10" t="str">
        <f t="shared" si="40"/>
        <v/>
      </c>
      <c r="H2600" s="71"/>
    </row>
    <row r="2601" spans="1:8" x14ac:dyDescent="0.3">
      <c r="A2601" s="71"/>
      <c r="C2601" s="10" t="str">
        <f t="shared" si="40"/>
        <v/>
      </c>
      <c r="H2601" s="71"/>
    </row>
    <row r="2602" spans="1:8" x14ac:dyDescent="0.3">
      <c r="A2602" s="71"/>
      <c r="C2602" s="10" t="str">
        <f t="shared" si="40"/>
        <v/>
      </c>
      <c r="H2602" s="71"/>
    </row>
    <row r="2603" spans="1:8" x14ac:dyDescent="0.3">
      <c r="A2603" s="71"/>
      <c r="C2603" s="10" t="str">
        <f t="shared" si="40"/>
        <v/>
      </c>
      <c r="H2603" s="71"/>
    </row>
    <row r="2604" spans="1:8" x14ac:dyDescent="0.3">
      <c r="A2604" s="71"/>
      <c r="C2604" s="10" t="str">
        <f t="shared" si="40"/>
        <v/>
      </c>
      <c r="H2604" s="71"/>
    </row>
    <row r="2605" spans="1:8" x14ac:dyDescent="0.3">
      <c r="A2605" s="71"/>
      <c r="C2605" s="10" t="str">
        <f t="shared" si="40"/>
        <v/>
      </c>
      <c r="H2605" s="71"/>
    </row>
    <row r="2606" spans="1:8" x14ac:dyDescent="0.3">
      <c r="A2606" s="71"/>
      <c r="C2606" s="10" t="str">
        <f t="shared" si="40"/>
        <v/>
      </c>
      <c r="H2606" s="71"/>
    </row>
    <row r="2607" spans="1:8" x14ac:dyDescent="0.3">
      <c r="A2607" s="71"/>
      <c r="C2607" s="10" t="str">
        <f t="shared" si="40"/>
        <v/>
      </c>
      <c r="H2607" s="71"/>
    </row>
    <row r="2608" spans="1:8" x14ac:dyDescent="0.3">
      <c r="A2608" s="71"/>
      <c r="C2608" s="10" t="str">
        <f t="shared" si="40"/>
        <v/>
      </c>
      <c r="H2608" s="71"/>
    </row>
    <row r="2609" spans="1:8" x14ac:dyDescent="0.3">
      <c r="A2609" s="71"/>
      <c r="C2609" s="10" t="str">
        <f t="shared" si="40"/>
        <v/>
      </c>
      <c r="H2609" s="71"/>
    </row>
    <row r="2610" spans="1:8" x14ac:dyDescent="0.3">
      <c r="A2610" s="71"/>
      <c r="C2610" s="10" t="str">
        <f t="shared" si="40"/>
        <v/>
      </c>
      <c r="H2610" s="71"/>
    </row>
    <row r="2611" spans="1:8" x14ac:dyDescent="0.3">
      <c r="A2611" s="71"/>
      <c r="C2611" s="10" t="str">
        <f t="shared" si="40"/>
        <v/>
      </c>
      <c r="H2611" s="71"/>
    </row>
    <row r="2612" spans="1:8" x14ac:dyDescent="0.3">
      <c r="A2612" s="71"/>
      <c r="C2612" s="10" t="str">
        <f t="shared" si="40"/>
        <v/>
      </c>
      <c r="H2612" s="71"/>
    </row>
    <row r="2613" spans="1:8" x14ac:dyDescent="0.3">
      <c r="A2613" s="71"/>
      <c r="C2613" s="10" t="str">
        <f t="shared" si="40"/>
        <v/>
      </c>
      <c r="H2613" s="71"/>
    </row>
    <row r="2614" spans="1:8" x14ac:dyDescent="0.3">
      <c r="A2614" s="71"/>
      <c r="C2614" s="10" t="str">
        <f t="shared" si="40"/>
        <v/>
      </c>
      <c r="H2614" s="71"/>
    </row>
    <row r="2615" spans="1:8" x14ac:dyDescent="0.3">
      <c r="A2615" s="71"/>
      <c r="C2615" s="10" t="str">
        <f t="shared" si="40"/>
        <v/>
      </c>
      <c r="H2615" s="71"/>
    </row>
    <row r="2616" spans="1:8" x14ac:dyDescent="0.3">
      <c r="A2616" s="71"/>
      <c r="C2616" s="10" t="str">
        <f t="shared" si="40"/>
        <v/>
      </c>
      <c r="H2616" s="71"/>
    </row>
    <row r="2617" spans="1:8" x14ac:dyDescent="0.3">
      <c r="A2617" s="71"/>
      <c r="C2617" s="10" t="str">
        <f t="shared" si="40"/>
        <v/>
      </c>
      <c r="H2617" s="71"/>
    </row>
    <row r="2618" spans="1:8" x14ac:dyDescent="0.3">
      <c r="A2618" s="71"/>
      <c r="C2618" s="10" t="str">
        <f t="shared" si="40"/>
        <v/>
      </c>
      <c r="H2618" s="71"/>
    </row>
    <row r="2619" spans="1:8" x14ac:dyDescent="0.3">
      <c r="A2619" s="71"/>
      <c r="C2619" s="10" t="str">
        <f t="shared" si="40"/>
        <v/>
      </c>
      <c r="H2619" s="71"/>
    </row>
    <row r="2620" spans="1:8" x14ac:dyDescent="0.3">
      <c r="A2620" s="71"/>
      <c r="C2620" s="10" t="str">
        <f t="shared" si="40"/>
        <v/>
      </c>
      <c r="H2620" s="71"/>
    </row>
    <row r="2621" spans="1:8" x14ac:dyDescent="0.3">
      <c r="A2621" s="71"/>
      <c r="C2621" s="10" t="str">
        <f t="shared" si="40"/>
        <v/>
      </c>
      <c r="H2621" s="71"/>
    </row>
    <row r="2622" spans="1:8" x14ac:dyDescent="0.3">
      <c r="A2622" s="71"/>
      <c r="C2622" s="10" t="str">
        <f t="shared" si="40"/>
        <v/>
      </c>
      <c r="H2622" s="71"/>
    </row>
    <row r="2623" spans="1:8" x14ac:dyDescent="0.3">
      <c r="A2623" s="71"/>
      <c r="C2623" s="10" t="str">
        <f t="shared" si="40"/>
        <v/>
      </c>
      <c r="H2623" s="71"/>
    </row>
    <row r="2624" spans="1:8" x14ac:dyDescent="0.3">
      <c r="A2624" s="71"/>
      <c r="C2624" s="10" t="str">
        <f t="shared" si="40"/>
        <v/>
      </c>
      <c r="H2624" s="71"/>
    </row>
    <row r="2625" spans="1:8" x14ac:dyDescent="0.3">
      <c r="A2625" s="71"/>
      <c r="C2625" s="10" t="str">
        <f t="shared" si="40"/>
        <v/>
      </c>
      <c r="H2625" s="71"/>
    </row>
    <row r="2626" spans="1:8" x14ac:dyDescent="0.3">
      <c r="A2626" s="71"/>
      <c r="C2626" s="10" t="str">
        <f t="shared" si="40"/>
        <v/>
      </c>
      <c r="H2626" s="71"/>
    </row>
    <row r="2627" spans="1:8" x14ac:dyDescent="0.3">
      <c r="A2627" s="71"/>
      <c r="C2627" s="10" t="str">
        <f t="shared" si="40"/>
        <v/>
      </c>
      <c r="H2627" s="71"/>
    </row>
    <row r="2628" spans="1:8" x14ac:dyDescent="0.3">
      <c r="A2628" s="71"/>
      <c r="C2628" s="10" t="str">
        <f t="shared" si="40"/>
        <v/>
      </c>
      <c r="H2628" s="71"/>
    </row>
    <row r="2629" spans="1:8" x14ac:dyDescent="0.3">
      <c r="A2629" s="71"/>
      <c r="C2629" s="10" t="str">
        <f t="shared" si="40"/>
        <v/>
      </c>
      <c r="H2629" s="71"/>
    </row>
    <row r="2630" spans="1:8" x14ac:dyDescent="0.3">
      <c r="A2630" s="71"/>
      <c r="C2630" s="10" t="str">
        <f t="shared" ref="C2630:C2693" si="41">IF(AND(B2630&lt;&gt;"",B2629&lt;&gt;""),B2630/B2629-1,"")</f>
        <v/>
      </c>
      <c r="H2630" s="71"/>
    </row>
    <row r="2631" spans="1:8" x14ac:dyDescent="0.3">
      <c r="A2631" s="71"/>
      <c r="C2631" s="10" t="str">
        <f t="shared" si="41"/>
        <v/>
      </c>
      <c r="H2631" s="71"/>
    </row>
    <row r="2632" spans="1:8" x14ac:dyDescent="0.3">
      <c r="A2632" s="71"/>
      <c r="C2632" s="10" t="str">
        <f t="shared" si="41"/>
        <v/>
      </c>
      <c r="H2632" s="71"/>
    </row>
    <row r="2633" spans="1:8" x14ac:dyDescent="0.3">
      <c r="A2633" s="71"/>
      <c r="C2633" s="10" t="str">
        <f t="shared" si="41"/>
        <v/>
      </c>
      <c r="H2633" s="71"/>
    </row>
    <row r="2634" spans="1:8" x14ac:dyDescent="0.3">
      <c r="A2634" s="71"/>
      <c r="C2634" s="10" t="str">
        <f t="shared" si="41"/>
        <v/>
      </c>
      <c r="H2634" s="71"/>
    </row>
    <row r="2635" spans="1:8" x14ac:dyDescent="0.3">
      <c r="A2635" s="71"/>
      <c r="C2635" s="10" t="str">
        <f t="shared" si="41"/>
        <v/>
      </c>
      <c r="H2635" s="71"/>
    </row>
    <row r="2636" spans="1:8" x14ac:dyDescent="0.3">
      <c r="A2636" s="71"/>
      <c r="C2636" s="10" t="str">
        <f t="shared" si="41"/>
        <v/>
      </c>
      <c r="H2636" s="71"/>
    </row>
    <row r="2637" spans="1:8" x14ac:dyDescent="0.3">
      <c r="A2637" s="71"/>
      <c r="C2637" s="10" t="str">
        <f t="shared" si="41"/>
        <v/>
      </c>
      <c r="H2637" s="71"/>
    </row>
    <row r="2638" spans="1:8" x14ac:dyDescent="0.3">
      <c r="A2638" s="71"/>
      <c r="C2638" s="10" t="str">
        <f t="shared" si="41"/>
        <v/>
      </c>
      <c r="H2638" s="71"/>
    </row>
    <row r="2639" spans="1:8" x14ac:dyDescent="0.3">
      <c r="A2639" s="71"/>
      <c r="C2639" s="10" t="str">
        <f t="shared" si="41"/>
        <v/>
      </c>
      <c r="H2639" s="71"/>
    </row>
    <row r="2640" spans="1:8" x14ac:dyDescent="0.3">
      <c r="A2640" s="71"/>
      <c r="C2640" s="10" t="str">
        <f t="shared" si="41"/>
        <v/>
      </c>
      <c r="H2640" s="71"/>
    </row>
    <row r="2641" spans="1:8" x14ac:dyDescent="0.3">
      <c r="A2641" s="71"/>
      <c r="C2641" s="10" t="str">
        <f t="shared" si="41"/>
        <v/>
      </c>
      <c r="H2641" s="71"/>
    </row>
    <row r="2642" spans="1:8" x14ac:dyDescent="0.3">
      <c r="A2642" s="71"/>
      <c r="C2642" s="10" t="str">
        <f t="shared" si="41"/>
        <v/>
      </c>
      <c r="H2642" s="71"/>
    </row>
    <row r="2643" spans="1:8" x14ac:dyDescent="0.3">
      <c r="A2643" s="71"/>
      <c r="C2643" s="10" t="str">
        <f t="shared" si="41"/>
        <v/>
      </c>
      <c r="H2643" s="71"/>
    </row>
    <row r="2644" spans="1:8" x14ac:dyDescent="0.3">
      <c r="A2644" s="71"/>
      <c r="C2644" s="10" t="str">
        <f t="shared" si="41"/>
        <v/>
      </c>
      <c r="H2644" s="71"/>
    </row>
    <row r="2645" spans="1:8" x14ac:dyDescent="0.3">
      <c r="A2645" s="71"/>
      <c r="C2645" s="10" t="str">
        <f t="shared" si="41"/>
        <v/>
      </c>
      <c r="H2645" s="71"/>
    </row>
    <row r="2646" spans="1:8" x14ac:dyDescent="0.3">
      <c r="A2646" s="71"/>
      <c r="C2646" s="10" t="str">
        <f t="shared" si="41"/>
        <v/>
      </c>
      <c r="H2646" s="71"/>
    </row>
    <row r="2647" spans="1:8" x14ac:dyDescent="0.3">
      <c r="A2647" s="71"/>
      <c r="C2647" s="10" t="str">
        <f t="shared" si="41"/>
        <v/>
      </c>
      <c r="H2647" s="71"/>
    </row>
    <row r="2648" spans="1:8" x14ac:dyDescent="0.3">
      <c r="A2648" s="71"/>
      <c r="C2648" s="10" t="str">
        <f t="shared" si="41"/>
        <v/>
      </c>
      <c r="H2648" s="71"/>
    </row>
    <row r="2649" spans="1:8" x14ac:dyDescent="0.3">
      <c r="A2649" s="71"/>
      <c r="C2649" s="10" t="str">
        <f t="shared" si="41"/>
        <v/>
      </c>
      <c r="H2649" s="71"/>
    </row>
    <row r="2650" spans="1:8" x14ac:dyDescent="0.3">
      <c r="A2650" s="71"/>
      <c r="C2650" s="10" t="str">
        <f t="shared" si="41"/>
        <v/>
      </c>
      <c r="H2650" s="71"/>
    </row>
    <row r="2651" spans="1:8" x14ac:dyDescent="0.3">
      <c r="A2651" s="71"/>
      <c r="C2651" s="10" t="str">
        <f t="shared" si="41"/>
        <v/>
      </c>
      <c r="H2651" s="71"/>
    </row>
    <row r="2652" spans="1:8" x14ac:dyDescent="0.3">
      <c r="A2652" s="71"/>
      <c r="C2652" s="10" t="str">
        <f t="shared" si="41"/>
        <v/>
      </c>
      <c r="H2652" s="71"/>
    </row>
    <row r="2653" spans="1:8" x14ac:dyDescent="0.3">
      <c r="A2653" s="71"/>
      <c r="C2653" s="10" t="str">
        <f t="shared" si="41"/>
        <v/>
      </c>
      <c r="H2653" s="71"/>
    </row>
    <row r="2654" spans="1:8" x14ac:dyDescent="0.3">
      <c r="A2654" s="71"/>
      <c r="C2654" s="10" t="str">
        <f t="shared" si="41"/>
        <v/>
      </c>
      <c r="H2654" s="71"/>
    </row>
    <row r="2655" spans="1:8" x14ac:dyDescent="0.3">
      <c r="A2655" s="71"/>
      <c r="C2655" s="10" t="str">
        <f t="shared" si="41"/>
        <v/>
      </c>
      <c r="H2655" s="71"/>
    </row>
    <row r="2656" spans="1:8" x14ac:dyDescent="0.3">
      <c r="A2656" s="71"/>
      <c r="C2656" s="10" t="str">
        <f t="shared" si="41"/>
        <v/>
      </c>
      <c r="H2656" s="71"/>
    </row>
    <row r="2657" spans="1:8" x14ac:dyDescent="0.3">
      <c r="A2657" s="71"/>
      <c r="C2657" s="10" t="str">
        <f t="shared" si="41"/>
        <v/>
      </c>
      <c r="H2657" s="71"/>
    </row>
    <row r="2658" spans="1:8" x14ac:dyDescent="0.3">
      <c r="A2658" s="71"/>
      <c r="C2658" s="10" t="str">
        <f t="shared" si="41"/>
        <v/>
      </c>
      <c r="H2658" s="71"/>
    </row>
    <row r="2659" spans="1:8" x14ac:dyDescent="0.3">
      <c r="A2659" s="71"/>
      <c r="C2659" s="10" t="str">
        <f t="shared" si="41"/>
        <v/>
      </c>
      <c r="H2659" s="71"/>
    </row>
    <row r="2660" spans="1:8" x14ac:dyDescent="0.3">
      <c r="A2660" s="71"/>
      <c r="C2660" s="10" t="str">
        <f t="shared" si="41"/>
        <v/>
      </c>
      <c r="H2660" s="71"/>
    </row>
    <row r="2661" spans="1:8" x14ac:dyDescent="0.3">
      <c r="A2661" s="71"/>
      <c r="C2661" s="10" t="str">
        <f t="shared" si="41"/>
        <v/>
      </c>
      <c r="H2661" s="71"/>
    </row>
    <row r="2662" spans="1:8" x14ac:dyDescent="0.3">
      <c r="A2662" s="71"/>
      <c r="C2662" s="10" t="str">
        <f t="shared" si="41"/>
        <v/>
      </c>
      <c r="H2662" s="71"/>
    </row>
    <row r="2663" spans="1:8" x14ac:dyDescent="0.3">
      <c r="A2663" s="71"/>
      <c r="C2663" s="10" t="str">
        <f t="shared" si="41"/>
        <v/>
      </c>
      <c r="H2663" s="71"/>
    </row>
    <row r="2664" spans="1:8" x14ac:dyDescent="0.3">
      <c r="A2664" s="71"/>
      <c r="C2664" s="10" t="str">
        <f t="shared" si="41"/>
        <v/>
      </c>
      <c r="H2664" s="71"/>
    </row>
    <row r="2665" spans="1:8" x14ac:dyDescent="0.3">
      <c r="A2665" s="71"/>
      <c r="C2665" s="10" t="str">
        <f t="shared" si="41"/>
        <v/>
      </c>
      <c r="H2665" s="71"/>
    </row>
    <row r="2666" spans="1:8" x14ac:dyDescent="0.3">
      <c r="A2666" s="71"/>
      <c r="C2666" s="10" t="str">
        <f t="shared" si="41"/>
        <v/>
      </c>
      <c r="H2666" s="71"/>
    </row>
    <row r="2667" spans="1:8" x14ac:dyDescent="0.3">
      <c r="A2667" s="71"/>
      <c r="C2667" s="10" t="str">
        <f t="shared" si="41"/>
        <v/>
      </c>
      <c r="H2667" s="71"/>
    </row>
    <row r="2668" spans="1:8" x14ac:dyDescent="0.3">
      <c r="A2668" s="71"/>
      <c r="C2668" s="10" t="str">
        <f t="shared" si="41"/>
        <v/>
      </c>
      <c r="H2668" s="71"/>
    </row>
    <row r="2669" spans="1:8" x14ac:dyDescent="0.3">
      <c r="A2669" s="71"/>
      <c r="C2669" s="10" t="str">
        <f t="shared" si="41"/>
        <v/>
      </c>
      <c r="H2669" s="71"/>
    </row>
    <row r="2670" spans="1:8" x14ac:dyDescent="0.3">
      <c r="A2670" s="71"/>
      <c r="C2670" s="10" t="str">
        <f t="shared" si="41"/>
        <v/>
      </c>
      <c r="H2670" s="71"/>
    </row>
    <row r="2671" spans="1:8" x14ac:dyDescent="0.3">
      <c r="A2671" s="71"/>
      <c r="C2671" s="10" t="str">
        <f t="shared" si="41"/>
        <v/>
      </c>
      <c r="H2671" s="71"/>
    </row>
    <row r="2672" spans="1:8" x14ac:dyDescent="0.3">
      <c r="A2672" s="71"/>
      <c r="C2672" s="10" t="str">
        <f t="shared" si="41"/>
        <v/>
      </c>
      <c r="H2672" s="71"/>
    </row>
    <row r="2673" spans="1:8" x14ac:dyDescent="0.3">
      <c r="A2673" s="71"/>
      <c r="C2673" s="10" t="str">
        <f t="shared" si="41"/>
        <v/>
      </c>
      <c r="H2673" s="71"/>
    </row>
    <row r="2674" spans="1:8" x14ac:dyDescent="0.3">
      <c r="A2674" s="71"/>
      <c r="C2674" s="10" t="str">
        <f t="shared" si="41"/>
        <v/>
      </c>
      <c r="H2674" s="71"/>
    </row>
    <row r="2675" spans="1:8" x14ac:dyDescent="0.3">
      <c r="A2675" s="71"/>
      <c r="C2675" s="10" t="str">
        <f t="shared" si="41"/>
        <v/>
      </c>
      <c r="H2675" s="71"/>
    </row>
    <row r="2676" spans="1:8" x14ac:dyDescent="0.3">
      <c r="A2676" s="71"/>
      <c r="C2676" s="10" t="str">
        <f t="shared" si="41"/>
        <v/>
      </c>
      <c r="H2676" s="71"/>
    </row>
    <row r="2677" spans="1:8" x14ac:dyDescent="0.3">
      <c r="A2677" s="71"/>
      <c r="C2677" s="10" t="str">
        <f t="shared" si="41"/>
        <v/>
      </c>
      <c r="H2677" s="71"/>
    </row>
    <row r="2678" spans="1:8" x14ac:dyDescent="0.3">
      <c r="A2678" s="71"/>
      <c r="C2678" s="10" t="str">
        <f t="shared" si="41"/>
        <v/>
      </c>
      <c r="H2678" s="71"/>
    </row>
    <row r="2679" spans="1:8" x14ac:dyDescent="0.3">
      <c r="A2679" s="71"/>
      <c r="C2679" s="10" t="str">
        <f t="shared" si="41"/>
        <v/>
      </c>
      <c r="H2679" s="71"/>
    </row>
    <row r="2680" spans="1:8" x14ac:dyDescent="0.3">
      <c r="A2680" s="71"/>
      <c r="C2680" s="10" t="str">
        <f t="shared" si="41"/>
        <v/>
      </c>
      <c r="H2680" s="71"/>
    </row>
    <row r="2681" spans="1:8" x14ac:dyDescent="0.3">
      <c r="A2681" s="71"/>
      <c r="C2681" s="10" t="str">
        <f t="shared" si="41"/>
        <v/>
      </c>
      <c r="H2681" s="71"/>
    </row>
    <row r="2682" spans="1:8" x14ac:dyDescent="0.3">
      <c r="A2682" s="71"/>
      <c r="C2682" s="10" t="str">
        <f t="shared" si="41"/>
        <v/>
      </c>
      <c r="H2682" s="71"/>
    </row>
    <row r="2683" spans="1:8" x14ac:dyDescent="0.3">
      <c r="A2683" s="71"/>
      <c r="C2683" s="10" t="str">
        <f t="shared" si="41"/>
        <v/>
      </c>
      <c r="H2683" s="71"/>
    </row>
    <row r="2684" spans="1:8" x14ac:dyDescent="0.3">
      <c r="A2684" s="71"/>
      <c r="C2684" s="10" t="str">
        <f t="shared" si="41"/>
        <v/>
      </c>
      <c r="H2684" s="71"/>
    </row>
    <row r="2685" spans="1:8" x14ac:dyDescent="0.3">
      <c r="A2685" s="71"/>
      <c r="C2685" s="10" t="str">
        <f t="shared" si="41"/>
        <v/>
      </c>
      <c r="H2685" s="71"/>
    </row>
    <row r="2686" spans="1:8" x14ac:dyDescent="0.3">
      <c r="A2686" s="71"/>
      <c r="C2686" s="10" t="str">
        <f t="shared" si="41"/>
        <v/>
      </c>
      <c r="H2686" s="71"/>
    </row>
    <row r="2687" spans="1:8" x14ac:dyDescent="0.3">
      <c r="A2687" s="71"/>
      <c r="C2687" s="10" t="str">
        <f t="shared" si="41"/>
        <v/>
      </c>
      <c r="H2687" s="71"/>
    </row>
    <row r="2688" spans="1:8" x14ac:dyDescent="0.3">
      <c r="A2688" s="71"/>
      <c r="C2688" s="10" t="str">
        <f t="shared" si="41"/>
        <v/>
      </c>
      <c r="H2688" s="71"/>
    </row>
    <row r="2689" spans="1:8" x14ac:dyDescent="0.3">
      <c r="A2689" s="71"/>
      <c r="C2689" s="10" t="str">
        <f t="shared" si="41"/>
        <v/>
      </c>
      <c r="H2689" s="71"/>
    </row>
    <row r="2690" spans="1:8" x14ac:dyDescent="0.3">
      <c r="A2690" s="71"/>
      <c r="C2690" s="10" t="str">
        <f t="shared" si="41"/>
        <v/>
      </c>
      <c r="H2690" s="71"/>
    </row>
    <row r="2691" spans="1:8" x14ac:dyDescent="0.3">
      <c r="A2691" s="71"/>
      <c r="C2691" s="10" t="str">
        <f t="shared" si="41"/>
        <v/>
      </c>
      <c r="H2691" s="71"/>
    </row>
    <row r="2692" spans="1:8" x14ac:dyDescent="0.3">
      <c r="A2692" s="71"/>
      <c r="C2692" s="10" t="str">
        <f t="shared" si="41"/>
        <v/>
      </c>
      <c r="H2692" s="71"/>
    </row>
    <row r="2693" spans="1:8" x14ac:dyDescent="0.3">
      <c r="A2693" s="71"/>
      <c r="C2693" s="10" t="str">
        <f t="shared" si="41"/>
        <v/>
      </c>
      <c r="H2693" s="71"/>
    </row>
    <row r="2694" spans="1:8" x14ac:dyDescent="0.3">
      <c r="A2694" s="71"/>
      <c r="C2694" s="10" t="str">
        <f t="shared" ref="C2694:C2757" si="42">IF(AND(B2694&lt;&gt;"",B2693&lt;&gt;""),B2694/B2693-1,"")</f>
        <v/>
      </c>
      <c r="H2694" s="71"/>
    </row>
    <row r="2695" spans="1:8" x14ac:dyDescent="0.3">
      <c r="A2695" s="71"/>
      <c r="C2695" s="10" t="str">
        <f t="shared" si="42"/>
        <v/>
      </c>
      <c r="H2695" s="71"/>
    </row>
    <row r="2696" spans="1:8" x14ac:dyDescent="0.3">
      <c r="A2696" s="71"/>
      <c r="C2696" s="10" t="str">
        <f t="shared" si="42"/>
        <v/>
      </c>
      <c r="H2696" s="71"/>
    </row>
    <row r="2697" spans="1:8" x14ac:dyDescent="0.3">
      <c r="A2697" s="71"/>
      <c r="C2697" s="10" t="str">
        <f t="shared" si="42"/>
        <v/>
      </c>
      <c r="H2697" s="71"/>
    </row>
    <row r="2698" spans="1:8" x14ac:dyDescent="0.3">
      <c r="A2698" s="71"/>
      <c r="C2698" s="10" t="str">
        <f t="shared" si="42"/>
        <v/>
      </c>
      <c r="H2698" s="71"/>
    </row>
    <row r="2699" spans="1:8" x14ac:dyDescent="0.3">
      <c r="A2699" s="71"/>
      <c r="C2699" s="10" t="str">
        <f t="shared" si="42"/>
        <v/>
      </c>
      <c r="H2699" s="71"/>
    </row>
    <row r="2700" spans="1:8" x14ac:dyDescent="0.3">
      <c r="A2700" s="71"/>
      <c r="C2700" s="10" t="str">
        <f t="shared" si="42"/>
        <v/>
      </c>
      <c r="H2700" s="71"/>
    </row>
    <row r="2701" spans="1:8" x14ac:dyDescent="0.3">
      <c r="A2701" s="71"/>
      <c r="C2701" s="10" t="str">
        <f t="shared" si="42"/>
        <v/>
      </c>
      <c r="H2701" s="71"/>
    </row>
    <row r="2702" spans="1:8" x14ac:dyDescent="0.3">
      <c r="A2702" s="71"/>
      <c r="C2702" s="10" t="str">
        <f t="shared" si="42"/>
        <v/>
      </c>
      <c r="H2702" s="71"/>
    </row>
    <row r="2703" spans="1:8" x14ac:dyDescent="0.3">
      <c r="A2703" s="71"/>
      <c r="C2703" s="10" t="str">
        <f t="shared" si="42"/>
        <v/>
      </c>
      <c r="H2703" s="71"/>
    </row>
    <row r="2704" spans="1:8" x14ac:dyDescent="0.3">
      <c r="A2704" s="71"/>
      <c r="C2704" s="10" t="str">
        <f t="shared" si="42"/>
        <v/>
      </c>
      <c r="H2704" s="71"/>
    </row>
    <row r="2705" spans="1:8" x14ac:dyDescent="0.3">
      <c r="A2705" s="71"/>
      <c r="C2705" s="10" t="str">
        <f t="shared" si="42"/>
        <v/>
      </c>
      <c r="H2705" s="71"/>
    </row>
    <row r="2706" spans="1:8" x14ac:dyDescent="0.3">
      <c r="A2706" s="71"/>
      <c r="C2706" s="10" t="str">
        <f t="shared" si="42"/>
        <v/>
      </c>
      <c r="H2706" s="71"/>
    </row>
    <row r="2707" spans="1:8" x14ac:dyDescent="0.3">
      <c r="A2707" s="71"/>
      <c r="C2707" s="10" t="str">
        <f t="shared" si="42"/>
        <v/>
      </c>
      <c r="H2707" s="71"/>
    </row>
    <row r="2708" spans="1:8" x14ac:dyDescent="0.3">
      <c r="A2708" s="71"/>
      <c r="C2708" s="10" t="str">
        <f t="shared" si="42"/>
        <v/>
      </c>
      <c r="H2708" s="71"/>
    </row>
    <row r="2709" spans="1:8" x14ac:dyDescent="0.3">
      <c r="A2709" s="71"/>
      <c r="C2709" s="10" t="str">
        <f t="shared" si="42"/>
        <v/>
      </c>
      <c r="H2709" s="71"/>
    </row>
    <row r="2710" spans="1:8" x14ac:dyDescent="0.3">
      <c r="A2710" s="71"/>
      <c r="C2710" s="10" t="str">
        <f t="shared" si="42"/>
        <v/>
      </c>
      <c r="H2710" s="71"/>
    </row>
    <row r="2711" spans="1:8" x14ac:dyDescent="0.3">
      <c r="A2711" s="71"/>
      <c r="C2711" s="10" t="str">
        <f t="shared" si="42"/>
        <v/>
      </c>
      <c r="H2711" s="71"/>
    </row>
    <row r="2712" spans="1:8" x14ac:dyDescent="0.3">
      <c r="A2712" s="71"/>
      <c r="C2712" s="10" t="str">
        <f t="shared" si="42"/>
        <v/>
      </c>
      <c r="H2712" s="71"/>
    </row>
    <row r="2713" spans="1:8" x14ac:dyDescent="0.3">
      <c r="A2713" s="71"/>
      <c r="C2713" s="10" t="str">
        <f t="shared" si="42"/>
        <v/>
      </c>
      <c r="H2713" s="71"/>
    </row>
    <row r="2714" spans="1:8" x14ac:dyDescent="0.3">
      <c r="A2714" s="71"/>
      <c r="C2714" s="10" t="str">
        <f t="shared" si="42"/>
        <v/>
      </c>
      <c r="H2714" s="71"/>
    </row>
    <row r="2715" spans="1:8" x14ac:dyDescent="0.3">
      <c r="A2715" s="71"/>
      <c r="C2715" s="10" t="str">
        <f t="shared" si="42"/>
        <v/>
      </c>
      <c r="H2715" s="71"/>
    </row>
    <row r="2716" spans="1:8" x14ac:dyDescent="0.3">
      <c r="A2716" s="71"/>
      <c r="C2716" s="10" t="str">
        <f t="shared" si="42"/>
        <v/>
      </c>
      <c r="H2716" s="71"/>
    </row>
    <row r="2717" spans="1:8" x14ac:dyDescent="0.3">
      <c r="A2717" s="71"/>
      <c r="C2717" s="10" t="str">
        <f t="shared" si="42"/>
        <v/>
      </c>
      <c r="H2717" s="71"/>
    </row>
    <row r="2718" spans="1:8" x14ac:dyDescent="0.3">
      <c r="A2718" s="71"/>
      <c r="C2718" s="10" t="str">
        <f t="shared" si="42"/>
        <v/>
      </c>
      <c r="H2718" s="71"/>
    </row>
    <row r="2719" spans="1:8" x14ac:dyDescent="0.3">
      <c r="A2719" s="71"/>
      <c r="C2719" s="10" t="str">
        <f t="shared" si="42"/>
        <v/>
      </c>
      <c r="H2719" s="71"/>
    </row>
    <row r="2720" spans="1:8" x14ac:dyDescent="0.3">
      <c r="A2720" s="71"/>
      <c r="C2720" s="10" t="str">
        <f t="shared" si="42"/>
        <v/>
      </c>
      <c r="H2720" s="71"/>
    </row>
    <row r="2721" spans="1:8" x14ac:dyDescent="0.3">
      <c r="A2721" s="71"/>
      <c r="C2721" s="10" t="str">
        <f t="shared" si="42"/>
        <v/>
      </c>
      <c r="H2721" s="71"/>
    </row>
    <row r="2722" spans="1:8" x14ac:dyDescent="0.3">
      <c r="A2722" s="71"/>
      <c r="C2722" s="10" t="str">
        <f t="shared" si="42"/>
        <v/>
      </c>
      <c r="H2722" s="71"/>
    </row>
    <row r="2723" spans="1:8" x14ac:dyDescent="0.3">
      <c r="A2723" s="71"/>
      <c r="C2723" s="10" t="str">
        <f t="shared" si="42"/>
        <v/>
      </c>
      <c r="H2723" s="71"/>
    </row>
    <row r="2724" spans="1:8" x14ac:dyDescent="0.3">
      <c r="A2724" s="71"/>
      <c r="C2724" s="10" t="str">
        <f t="shared" si="42"/>
        <v/>
      </c>
      <c r="H2724" s="71"/>
    </row>
    <row r="2725" spans="1:8" x14ac:dyDescent="0.3">
      <c r="A2725" s="71"/>
      <c r="C2725" s="10" t="str">
        <f t="shared" si="42"/>
        <v/>
      </c>
      <c r="H2725" s="71"/>
    </row>
    <row r="2726" spans="1:8" x14ac:dyDescent="0.3">
      <c r="A2726" s="71"/>
      <c r="C2726" s="10" t="str">
        <f t="shared" si="42"/>
        <v/>
      </c>
      <c r="H2726" s="71"/>
    </row>
    <row r="2727" spans="1:8" x14ac:dyDescent="0.3">
      <c r="A2727" s="71"/>
      <c r="C2727" s="10" t="str">
        <f t="shared" si="42"/>
        <v/>
      </c>
      <c r="H2727" s="71"/>
    </row>
    <row r="2728" spans="1:8" x14ac:dyDescent="0.3">
      <c r="A2728" s="71"/>
      <c r="C2728" s="10" t="str">
        <f t="shared" si="42"/>
        <v/>
      </c>
      <c r="H2728" s="71"/>
    </row>
    <row r="2729" spans="1:8" x14ac:dyDescent="0.3">
      <c r="A2729" s="71"/>
      <c r="C2729" s="10" t="str">
        <f t="shared" si="42"/>
        <v/>
      </c>
      <c r="H2729" s="71"/>
    </row>
    <row r="2730" spans="1:8" x14ac:dyDescent="0.3">
      <c r="A2730" s="71"/>
      <c r="C2730" s="10" t="str">
        <f t="shared" si="42"/>
        <v/>
      </c>
      <c r="H2730" s="71"/>
    </row>
    <row r="2731" spans="1:8" x14ac:dyDescent="0.3">
      <c r="A2731" s="71"/>
      <c r="C2731" s="10" t="str">
        <f t="shared" si="42"/>
        <v/>
      </c>
      <c r="H2731" s="71"/>
    </row>
    <row r="2732" spans="1:8" x14ac:dyDescent="0.3">
      <c r="A2732" s="71"/>
      <c r="C2732" s="10" t="str">
        <f t="shared" si="42"/>
        <v/>
      </c>
      <c r="H2732" s="71"/>
    </row>
    <row r="2733" spans="1:8" x14ac:dyDescent="0.3">
      <c r="A2733" s="71"/>
      <c r="C2733" s="10" t="str">
        <f t="shared" si="42"/>
        <v/>
      </c>
      <c r="H2733" s="71"/>
    </row>
    <row r="2734" spans="1:8" x14ac:dyDescent="0.3">
      <c r="A2734" s="71"/>
      <c r="C2734" s="10" t="str">
        <f t="shared" si="42"/>
        <v/>
      </c>
      <c r="H2734" s="71"/>
    </row>
    <row r="2735" spans="1:8" x14ac:dyDescent="0.3">
      <c r="A2735" s="71"/>
      <c r="C2735" s="10" t="str">
        <f t="shared" si="42"/>
        <v/>
      </c>
      <c r="H2735" s="71"/>
    </row>
    <row r="2736" spans="1:8" x14ac:dyDescent="0.3">
      <c r="A2736" s="71"/>
      <c r="C2736" s="10" t="str">
        <f t="shared" si="42"/>
        <v/>
      </c>
      <c r="H2736" s="71"/>
    </row>
    <row r="2737" spans="1:8" x14ac:dyDescent="0.3">
      <c r="A2737" s="71"/>
      <c r="C2737" s="10" t="str">
        <f t="shared" si="42"/>
        <v/>
      </c>
      <c r="H2737" s="71"/>
    </row>
    <row r="2738" spans="1:8" x14ac:dyDescent="0.3">
      <c r="A2738" s="71"/>
      <c r="C2738" s="10" t="str">
        <f t="shared" si="42"/>
        <v/>
      </c>
      <c r="H2738" s="71"/>
    </row>
    <row r="2739" spans="1:8" x14ac:dyDescent="0.3">
      <c r="A2739" s="71"/>
      <c r="C2739" s="10" t="str">
        <f t="shared" si="42"/>
        <v/>
      </c>
      <c r="H2739" s="71"/>
    </row>
    <row r="2740" spans="1:8" x14ac:dyDescent="0.3">
      <c r="A2740" s="71"/>
      <c r="C2740" s="10" t="str">
        <f t="shared" si="42"/>
        <v/>
      </c>
      <c r="H2740" s="71"/>
    </row>
    <row r="2741" spans="1:8" x14ac:dyDescent="0.3">
      <c r="A2741" s="71"/>
      <c r="C2741" s="10" t="str">
        <f t="shared" si="42"/>
        <v/>
      </c>
      <c r="H2741" s="71"/>
    </row>
    <row r="2742" spans="1:8" x14ac:dyDescent="0.3">
      <c r="A2742" s="71"/>
      <c r="C2742" s="10" t="str">
        <f t="shared" si="42"/>
        <v/>
      </c>
      <c r="H2742" s="71"/>
    </row>
    <row r="2743" spans="1:8" x14ac:dyDescent="0.3">
      <c r="A2743" s="71"/>
      <c r="C2743" s="10" t="str">
        <f t="shared" si="42"/>
        <v/>
      </c>
      <c r="H2743" s="71"/>
    </row>
    <row r="2744" spans="1:8" x14ac:dyDescent="0.3">
      <c r="A2744" s="71"/>
      <c r="C2744" s="10" t="str">
        <f t="shared" si="42"/>
        <v/>
      </c>
      <c r="H2744" s="71"/>
    </row>
    <row r="2745" spans="1:8" x14ac:dyDescent="0.3">
      <c r="A2745" s="71"/>
      <c r="C2745" s="10" t="str">
        <f t="shared" si="42"/>
        <v/>
      </c>
      <c r="H2745" s="71"/>
    </row>
    <row r="2746" spans="1:8" x14ac:dyDescent="0.3">
      <c r="A2746" s="71"/>
      <c r="C2746" s="10" t="str">
        <f t="shared" si="42"/>
        <v/>
      </c>
      <c r="H2746" s="71"/>
    </row>
    <row r="2747" spans="1:8" x14ac:dyDescent="0.3">
      <c r="A2747" s="71"/>
      <c r="C2747" s="10" t="str">
        <f t="shared" si="42"/>
        <v/>
      </c>
      <c r="H2747" s="71"/>
    </row>
    <row r="2748" spans="1:8" x14ac:dyDescent="0.3">
      <c r="A2748" s="71"/>
      <c r="C2748" s="10" t="str">
        <f t="shared" si="42"/>
        <v/>
      </c>
      <c r="H2748" s="71"/>
    </row>
    <row r="2749" spans="1:8" x14ac:dyDescent="0.3">
      <c r="A2749" s="71"/>
      <c r="C2749" s="10" t="str">
        <f t="shared" si="42"/>
        <v/>
      </c>
      <c r="H2749" s="71"/>
    </row>
    <row r="2750" spans="1:8" x14ac:dyDescent="0.3">
      <c r="A2750" s="71"/>
      <c r="C2750" s="10" t="str">
        <f t="shared" si="42"/>
        <v/>
      </c>
      <c r="H2750" s="71"/>
    </row>
    <row r="2751" spans="1:8" x14ac:dyDescent="0.3">
      <c r="A2751" s="71"/>
      <c r="C2751" s="10" t="str">
        <f t="shared" si="42"/>
        <v/>
      </c>
      <c r="H2751" s="71"/>
    </row>
    <row r="2752" spans="1:8" x14ac:dyDescent="0.3">
      <c r="A2752" s="71"/>
      <c r="C2752" s="10" t="str">
        <f t="shared" si="42"/>
        <v/>
      </c>
      <c r="H2752" s="71"/>
    </row>
    <row r="2753" spans="1:8" x14ac:dyDescent="0.3">
      <c r="A2753" s="71"/>
      <c r="C2753" s="10" t="str">
        <f t="shared" si="42"/>
        <v/>
      </c>
      <c r="H2753" s="71"/>
    </row>
    <row r="2754" spans="1:8" x14ac:dyDescent="0.3">
      <c r="A2754" s="71"/>
      <c r="C2754" s="10" t="str">
        <f t="shared" si="42"/>
        <v/>
      </c>
      <c r="H2754" s="71"/>
    </row>
    <row r="2755" spans="1:8" x14ac:dyDescent="0.3">
      <c r="A2755" s="71"/>
      <c r="C2755" s="10" t="str">
        <f t="shared" si="42"/>
        <v/>
      </c>
      <c r="H2755" s="71"/>
    </row>
    <row r="2756" spans="1:8" x14ac:dyDescent="0.3">
      <c r="A2756" s="71"/>
      <c r="C2756" s="10" t="str">
        <f t="shared" si="42"/>
        <v/>
      </c>
      <c r="H2756" s="71"/>
    </row>
    <row r="2757" spans="1:8" x14ac:dyDescent="0.3">
      <c r="A2757" s="71"/>
      <c r="C2757" s="10" t="str">
        <f t="shared" si="42"/>
        <v/>
      </c>
      <c r="H2757" s="71"/>
    </row>
    <row r="2758" spans="1:8" x14ac:dyDescent="0.3">
      <c r="A2758" s="71"/>
      <c r="C2758" s="10" t="str">
        <f t="shared" ref="C2758:C2821" si="43">IF(AND(B2758&lt;&gt;"",B2757&lt;&gt;""),B2758/B2757-1,"")</f>
        <v/>
      </c>
      <c r="H2758" s="71"/>
    </row>
    <row r="2759" spans="1:8" x14ac:dyDescent="0.3">
      <c r="A2759" s="71"/>
      <c r="C2759" s="10" t="str">
        <f t="shared" si="43"/>
        <v/>
      </c>
      <c r="H2759" s="71"/>
    </row>
    <row r="2760" spans="1:8" x14ac:dyDescent="0.3">
      <c r="A2760" s="71"/>
      <c r="C2760" s="10" t="str">
        <f t="shared" si="43"/>
        <v/>
      </c>
      <c r="H2760" s="71"/>
    </row>
    <row r="2761" spans="1:8" x14ac:dyDescent="0.3">
      <c r="A2761" s="71"/>
      <c r="C2761" s="10" t="str">
        <f t="shared" si="43"/>
        <v/>
      </c>
      <c r="H2761" s="71"/>
    </row>
    <row r="2762" spans="1:8" x14ac:dyDescent="0.3">
      <c r="A2762" s="71"/>
      <c r="C2762" s="10" t="str">
        <f t="shared" si="43"/>
        <v/>
      </c>
      <c r="H2762" s="71"/>
    </row>
    <row r="2763" spans="1:8" x14ac:dyDescent="0.3">
      <c r="A2763" s="71"/>
      <c r="C2763" s="10" t="str">
        <f t="shared" si="43"/>
        <v/>
      </c>
      <c r="H2763" s="71"/>
    </row>
    <row r="2764" spans="1:8" x14ac:dyDescent="0.3">
      <c r="A2764" s="71"/>
      <c r="C2764" s="10" t="str">
        <f t="shared" si="43"/>
        <v/>
      </c>
      <c r="H2764" s="71"/>
    </row>
    <row r="2765" spans="1:8" x14ac:dyDescent="0.3">
      <c r="A2765" s="71"/>
      <c r="C2765" s="10" t="str">
        <f t="shared" si="43"/>
        <v/>
      </c>
      <c r="H2765" s="71"/>
    </row>
    <row r="2766" spans="1:8" x14ac:dyDescent="0.3">
      <c r="A2766" s="71"/>
      <c r="C2766" s="10" t="str">
        <f t="shared" si="43"/>
        <v/>
      </c>
      <c r="H2766" s="71"/>
    </row>
    <row r="2767" spans="1:8" x14ac:dyDescent="0.3">
      <c r="A2767" s="71"/>
      <c r="C2767" s="10" t="str">
        <f t="shared" si="43"/>
        <v/>
      </c>
      <c r="H2767" s="71"/>
    </row>
    <row r="2768" spans="1:8" x14ac:dyDescent="0.3">
      <c r="A2768" s="71"/>
      <c r="C2768" s="10" t="str">
        <f t="shared" si="43"/>
        <v/>
      </c>
      <c r="H2768" s="71"/>
    </row>
    <row r="2769" spans="1:8" x14ac:dyDescent="0.3">
      <c r="A2769" s="71"/>
      <c r="C2769" s="10" t="str">
        <f t="shared" si="43"/>
        <v/>
      </c>
      <c r="H2769" s="71"/>
    </row>
    <row r="2770" spans="1:8" x14ac:dyDescent="0.3">
      <c r="A2770" s="71"/>
      <c r="C2770" s="10" t="str">
        <f t="shared" si="43"/>
        <v/>
      </c>
      <c r="H2770" s="71"/>
    </row>
    <row r="2771" spans="1:8" x14ac:dyDescent="0.3">
      <c r="A2771" s="71"/>
      <c r="C2771" s="10" t="str">
        <f t="shared" si="43"/>
        <v/>
      </c>
      <c r="H2771" s="71"/>
    </row>
    <row r="2772" spans="1:8" x14ac:dyDescent="0.3">
      <c r="A2772" s="71"/>
      <c r="C2772" s="10" t="str">
        <f t="shared" si="43"/>
        <v/>
      </c>
      <c r="H2772" s="71"/>
    </row>
    <row r="2773" spans="1:8" x14ac:dyDescent="0.3">
      <c r="A2773" s="71"/>
      <c r="C2773" s="10" t="str">
        <f t="shared" si="43"/>
        <v/>
      </c>
      <c r="H2773" s="71"/>
    </row>
    <row r="2774" spans="1:8" x14ac:dyDescent="0.3">
      <c r="A2774" s="71"/>
      <c r="C2774" s="10" t="str">
        <f t="shared" si="43"/>
        <v/>
      </c>
      <c r="H2774" s="71"/>
    </row>
    <row r="2775" spans="1:8" x14ac:dyDescent="0.3">
      <c r="A2775" s="71"/>
      <c r="C2775" s="10" t="str">
        <f t="shared" si="43"/>
        <v/>
      </c>
      <c r="H2775" s="71"/>
    </row>
    <row r="2776" spans="1:8" x14ac:dyDescent="0.3">
      <c r="A2776" s="71"/>
      <c r="C2776" s="10" t="str">
        <f t="shared" si="43"/>
        <v/>
      </c>
      <c r="H2776" s="71"/>
    </row>
    <row r="2777" spans="1:8" x14ac:dyDescent="0.3">
      <c r="A2777" s="71"/>
      <c r="C2777" s="10" t="str">
        <f t="shared" si="43"/>
        <v/>
      </c>
      <c r="H2777" s="71"/>
    </row>
    <row r="2778" spans="1:8" x14ac:dyDescent="0.3">
      <c r="A2778" s="71"/>
      <c r="C2778" s="10" t="str">
        <f t="shared" si="43"/>
        <v/>
      </c>
      <c r="H2778" s="71"/>
    </row>
    <row r="2779" spans="1:8" x14ac:dyDescent="0.3">
      <c r="A2779" s="71"/>
      <c r="C2779" s="10" t="str">
        <f t="shared" si="43"/>
        <v/>
      </c>
      <c r="H2779" s="71"/>
    </row>
    <row r="2780" spans="1:8" x14ac:dyDescent="0.3">
      <c r="A2780" s="71"/>
      <c r="C2780" s="10" t="str">
        <f t="shared" si="43"/>
        <v/>
      </c>
      <c r="H2780" s="71"/>
    </row>
    <row r="2781" spans="1:8" x14ac:dyDescent="0.3">
      <c r="A2781" s="71"/>
      <c r="C2781" s="10" t="str">
        <f t="shared" si="43"/>
        <v/>
      </c>
      <c r="H2781" s="71"/>
    </row>
    <row r="2782" spans="1:8" x14ac:dyDescent="0.3">
      <c r="A2782" s="71"/>
      <c r="C2782" s="10" t="str">
        <f t="shared" si="43"/>
        <v/>
      </c>
      <c r="H2782" s="71"/>
    </row>
    <row r="2783" spans="1:8" x14ac:dyDescent="0.3">
      <c r="A2783" s="71"/>
      <c r="C2783" s="10" t="str">
        <f t="shared" si="43"/>
        <v/>
      </c>
      <c r="H2783" s="71"/>
    </row>
    <row r="2784" spans="1:8" x14ac:dyDescent="0.3">
      <c r="A2784" s="71"/>
      <c r="C2784" s="10" t="str">
        <f t="shared" si="43"/>
        <v/>
      </c>
      <c r="H2784" s="71"/>
    </row>
    <row r="2785" spans="1:8" x14ac:dyDescent="0.3">
      <c r="A2785" s="71"/>
      <c r="C2785" s="10" t="str">
        <f t="shared" si="43"/>
        <v/>
      </c>
      <c r="H2785" s="71"/>
    </row>
    <row r="2786" spans="1:8" x14ac:dyDescent="0.3">
      <c r="A2786" s="71"/>
      <c r="C2786" s="10" t="str">
        <f t="shared" si="43"/>
        <v/>
      </c>
      <c r="H2786" s="71"/>
    </row>
    <row r="2787" spans="1:8" x14ac:dyDescent="0.3">
      <c r="A2787" s="71"/>
      <c r="C2787" s="10" t="str">
        <f t="shared" si="43"/>
        <v/>
      </c>
      <c r="H2787" s="71"/>
    </row>
    <row r="2788" spans="1:8" x14ac:dyDescent="0.3">
      <c r="A2788" s="71"/>
      <c r="C2788" s="10" t="str">
        <f t="shared" si="43"/>
        <v/>
      </c>
      <c r="H2788" s="71"/>
    </row>
    <row r="2789" spans="1:8" x14ac:dyDescent="0.3">
      <c r="A2789" s="71"/>
      <c r="C2789" s="10" t="str">
        <f t="shared" si="43"/>
        <v/>
      </c>
      <c r="H2789" s="71"/>
    </row>
    <row r="2790" spans="1:8" x14ac:dyDescent="0.3">
      <c r="A2790" s="71"/>
      <c r="C2790" s="10" t="str">
        <f t="shared" si="43"/>
        <v/>
      </c>
      <c r="H2790" s="71"/>
    </row>
    <row r="2791" spans="1:8" x14ac:dyDescent="0.3">
      <c r="A2791" s="71"/>
      <c r="C2791" s="10" t="str">
        <f t="shared" si="43"/>
        <v/>
      </c>
      <c r="H2791" s="71"/>
    </row>
    <row r="2792" spans="1:8" x14ac:dyDescent="0.3">
      <c r="A2792" s="71"/>
      <c r="C2792" s="10" t="str">
        <f t="shared" si="43"/>
        <v/>
      </c>
      <c r="H2792" s="71"/>
    </row>
    <row r="2793" spans="1:8" x14ac:dyDescent="0.3">
      <c r="A2793" s="71"/>
      <c r="C2793" s="10" t="str">
        <f t="shared" si="43"/>
        <v/>
      </c>
      <c r="H2793" s="71"/>
    </row>
    <row r="2794" spans="1:8" x14ac:dyDescent="0.3">
      <c r="A2794" s="71"/>
      <c r="C2794" s="10" t="str">
        <f t="shared" si="43"/>
        <v/>
      </c>
      <c r="H2794" s="71"/>
    </row>
    <row r="2795" spans="1:8" x14ac:dyDescent="0.3">
      <c r="A2795" s="71"/>
      <c r="C2795" s="10" t="str">
        <f t="shared" si="43"/>
        <v/>
      </c>
      <c r="H2795" s="71"/>
    </row>
    <row r="2796" spans="1:8" x14ac:dyDescent="0.3">
      <c r="A2796" s="71"/>
      <c r="C2796" s="10" t="str">
        <f t="shared" si="43"/>
        <v/>
      </c>
      <c r="H2796" s="71"/>
    </row>
    <row r="2797" spans="1:8" x14ac:dyDescent="0.3">
      <c r="A2797" s="71"/>
      <c r="C2797" s="10" t="str">
        <f t="shared" si="43"/>
        <v/>
      </c>
      <c r="H2797" s="71"/>
    </row>
    <row r="2798" spans="1:8" x14ac:dyDescent="0.3">
      <c r="A2798" s="71"/>
      <c r="C2798" s="10" t="str">
        <f t="shared" si="43"/>
        <v/>
      </c>
      <c r="H2798" s="71"/>
    </row>
    <row r="2799" spans="1:8" x14ac:dyDescent="0.3">
      <c r="A2799" s="71"/>
      <c r="C2799" s="10" t="str">
        <f t="shared" si="43"/>
        <v/>
      </c>
      <c r="H2799" s="71"/>
    </row>
    <row r="2800" spans="1:8" x14ac:dyDescent="0.3">
      <c r="A2800" s="71"/>
      <c r="C2800" s="10" t="str">
        <f t="shared" si="43"/>
        <v/>
      </c>
      <c r="H2800" s="71"/>
    </row>
    <row r="2801" spans="1:8" x14ac:dyDescent="0.3">
      <c r="A2801" s="71"/>
      <c r="C2801" s="10" t="str">
        <f t="shared" si="43"/>
        <v/>
      </c>
      <c r="H2801" s="71"/>
    </row>
    <row r="2802" spans="1:8" x14ac:dyDescent="0.3">
      <c r="A2802" s="71"/>
      <c r="C2802" s="10" t="str">
        <f t="shared" si="43"/>
        <v/>
      </c>
      <c r="H2802" s="71"/>
    </row>
    <row r="2803" spans="1:8" x14ac:dyDescent="0.3">
      <c r="A2803" s="71"/>
      <c r="C2803" s="10" t="str">
        <f t="shared" si="43"/>
        <v/>
      </c>
      <c r="H2803" s="71"/>
    </row>
    <row r="2804" spans="1:8" x14ac:dyDescent="0.3">
      <c r="A2804" s="71"/>
      <c r="C2804" s="10" t="str">
        <f t="shared" si="43"/>
        <v/>
      </c>
      <c r="H2804" s="71"/>
    </row>
    <row r="2805" spans="1:8" x14ac:dyDescent="0.3">
      <c r="A2805" s="71"/>
      <c r="C2805" s="10" t="str">
        <f t="shared" si="43"/>
        <v/>
      </c>
      <c r="H2805" s="71"/>
    </row>
    <row r="2806" spans="1:8" x14ac:dyDescent="0.3">
      <c r="A2806" s="71"/>
      <c r="C2806" s="10" t="str">
        <f t="shared" si="43"/>
        <v/>
      </c>
      <c r="H2806" s="71"/>
    </row>
    <row r="2807" spans="1:8" x14ac:dyDescent="0.3">
      <c r="A2807" s="71"/>
      <c r="C2807" s="10" t="str">
        <f t="shared" si="43"/>
        <v/>
      </c>
      <c r="H2807" s="71"/>
    </row>
    <row r="2808" spans="1:8" x14ac:dyDescent="0.3">
      <c r="A2808" s="71"/>
      <c r="C2808" s="10" t="str">
        <f t="shared" si="43"/>
        <v/>
      </c>
      <c r="H2808" s="71"/>
    </row>
    <row r="2809" spans="1:8" x14ac:dyDescent="0.3">
      <c r="A2809" s="71"/>
      <c r="C2809" s="10" t="str">
        <f t="shared" si="43"/>
        <v/>
      </c>
      <c r="H2809" s="71"/>
    </row>
    <row r="2810" spans="1:8" x14ac:dyDescent="0.3">
      <c r="A2810" s="71"/>
      <c r="C2810" s="10" t="str">
        <f t="shared" si="43"/>
        <v/>
      </c>
      <c r="H2810" s="71"/>
    </row>
    <row r="2811" spans="1:8" x14ac:dyDescent="0.3">
      <c r="A2811" s="71"/>
      <c r="C2811" s="10" t="str">
        <f t="shared" si="43"/>
        <v/>
      </c>
      <c r="H2811" s="71"/>
    </row>
    <row r="2812" spans="1:8" x14ac:dyDescent="0.3">
      <c r="A2812" s="71"/>
      <c r="C2812" s="10" t="str">
        <f t="shared" si="43"/>
        <v/>
      </c>
      <c r="H2812" s="71"/>
    </row>
    <row r="2813" spans="1:8" x14ac:dyDescent="0.3">
      <c r="A2813" s="71"/>
      <c r="C2813" s="10" t="str">
        <f t="shared" si="43"/>
        <v/>
      </c>
      <c r="H2813" s="71"/>
    </row>
    <row r="2814" spans="1:8" x14ac:dyDescent="0.3">
      <c r="A2814" s="71"/>
      <c r="C2814" s="10" t="str">
        <f t="shared" si="43"/>
        <v/>
      </c>
      <c r="H2814" s="71"/>
    </row>
    <row r="2815" spans="1:8" x14ac:dyDescent="0.3">
      <c r="A2815" s="71"/>
      <c r="C2815" s="10" t="str">
        <f t="shared" si="43"/>
        <v/>
      </c>
      <c r="H2815" s="71"/>
    </row>
    <row r="2816" spans="1:8" x14ac:dyDescent="0.3">
      <c r="A2816" s="71"/>
      <c r="C2816" s="10" t="str">
        <f t="shared" si="43"/>
        <v/>
      </c>
      <c r="H2816" s="71"/>
    </row>
    <row r="2817" spans="1:8" x14ac:dyDescent="0.3">
      <c r="A2817" s="71"/>
      <c r="C2817" s="10" t="str">
        <f t="shared" si="43"/>
        <v/>
      </c>
      <c r="H2817" s="71"/>
    </row>
    <row r="2818" spans="1:8" x14ac:dyDescent="0.3">
      <c r="A2818" s="71"/>
      <c r="C2818" s="10" t="str">
        <f t="shared" si="43"/>
        <v/>
      </c>
      <c r="H2818" s="71"/>
    </row>
    <row r="2819" spans="1:8" x14ac:dyDescent="0.3">
      <c r="A2819" s="71"/>
      <c r="C2819" s="10" t="str">
        <f t="shared" si="43"/>
        <v/>
      </c>
      <c r="H2819" s="71"/>
    </row>
    <row r="2820" spans="1:8" x14ac:dyDescent="0.3">
      <c r="A2820" s="71"/>
      <c r="C2820" s="10" t="str">
        <f t="shared" si="43"/>
        <v/>
      </c>
      <c r="H2820" s="71"/>
    </row>
    <row r="2821" spans="1:8" x14ac:dyDescent="0.3">
      <c r="A2821" s="71"/>
      <c r="C2821" s="10" t="str">
        <f t="shared" si="43"/>
        <v/>
      </c>
      <c r="H2821" s="71"/>
    </row>
    <row r="2822" spans="1:8" x14ac:dyDescent="0.3">
      <c r="A2822" s="71"/>
      <c r="C2822" s="10" t="str">
        <f t="shared" ref="C2822:C2885" si="44">IF(AND(B2822&lt;&gt;"",B2821&lt;&gt;""),B2822/B2821-1,"")</f>
        <v/>
      </c>
      <c r="H2822" s="71"/>
    </row>
    <row r="2823" spans="1:8" x14ac:dyDescent="0.3">
      <c r="A2823" s="71"/>
      <c r="C2823" s="10" t="str">
        <f t="shared" si="44"/>
        <v/>
      </c>
      <c r="H2823" s="71"/>
    </row>
    <row r="2824" spans="1:8" x14ac:dyDescent="0.3">
      <c r="A2824" s="71"/>
      <c r="C2824" s="10" t="str">
        <f t="shared" si="44"/>
        <v/>
      </c>
      <c r="H2824" s="71"/>
    </row>
    <row r="2825" spans="1:8" x14ac:dyDescent="0.3">
      <c r="A2825" s="71"/>
      <c r="C2825" s="10" t="str">
        <f t="shared" si="44"/>
        <v/>
      </c>
      <c r="H2825" s="71"/>
    </row>
    <row r="2826" spans="1:8" x14ac:dyDescent="0.3">
      <c r="A2826" s="71"/>
      <c r="C2826" s="10" t="str">
        <f t="shared" si="44"/>
        <v/>
      </c>
      <c r="H2826" s="71"/>
    </row>
    <row r="2827" spans="1:8" x14ac:dyDescent="0.3">
      <c r="A2827" s="71"/>
      <c r="C2827" s="10" t="str">
        <f t="shared" si="44"/>
        <v/>
      </c>
      <c r="H2827" s="71"/>
    </row>
    <row r="2828" spans="1:8" x14ac:dyDescent="0.3">
      <c r="A2828" s="71"/>
      <c r="C2828" s="10" t="str">
        <f t="shared" si="44"/>
        <v/>
      </c>
      <c r="H2828" s="71"/>
    </row>
    <row r="2829" spans="1:8" x14ac:dyDescent="0.3">
      <c r="A2829" s="71"/>
      <c r="C2829" s="10" t="str">
        <f t="shared" si="44"/>
        <v/>
      </c>
      <c r="H2829" s="71"/>
    </row>
    <row r="2830" spans="1:8" x14ac:dyDescent="0.3">
      <c r="A2830" s="71"/>
      <c r="C2830" s="10" t="str">
        <f t="shared" si="44"/>
        <v/>
      </c>
      <c r="H2830" s="71"/>
    </row>
    <row r="2831" spans="1:8" x14ac:dyDescent="0.3">
      <c r="A2831" s="71"/>
      <c r="C2831" s="10" t="str">
        <f t="shared" si="44"/>
        <v/>
      </c>
      <c r="H2831" s="71"/>
    </row>
    <row r="2832" spans="1:8" x14ac:dyDescent="0.3">
      <c r="A2832" s="71"/>
      <c r="C2832" s="10" t="str">
        <f t="shared" si="44"/>
        <v/>
      </c>
      <c r="H2832" s="71"/>
    </row>
    <row r="2833" spans="1:8" x14ac:dyDescent="0.3">
      <c r="A2833" s="71"/>
      <c r="C2833" s="10" t="str">
        <f t="shared" si="44"/>
        <v/>
      </c>
      <c r="H2833" s="71"/>
    </row>
    <row r="2834" spans="1:8" x14ac:dyDescent="0.3">
      <c r="A2834" s="71"/>
      <c r="C2834" s="10" t="str">
        <f t="shared" si="44"/>
        <v/>
      </c>
      <c r="H2834" s="71"/>
    </row>
    <row r="2835" spans="1:8" x14ac:dyDescent="0.3">
      <c r="A2835" s="71"/>
      <c r="C2835" s="10" t="str">
        <f t="shared" si="44"/>
        <v/>
      </c>
      <c r="H2835" s="71"/>
    </row>
    <row r="2836" spans="1:8" x14ac:dyDescent="0.3">
      <c r="A2836" s="71"/>
      <c r="C2836" s="10" t="str">
        <f t="shared" si="44"/>
        <v/>
      </c>
      <c r="H2836" s="71"/>
    </row>
    <row r="2837" spans="1:8" x14ac:dyDescent="0.3">
      <c r="A2837" s="71"/>
      <c r="C2837" s="10" t="str">
        <f t="shared" si="44"/>
        <v/>
      </c>
      <c r="H2837" s="71"/>
    </row>
    <row r="2838" spans="1:8" x14ac:dyDescent="0.3">
      <c r="A2838" s="71"/>
      <c r="C2838" s="10" t="str">
        <f t="shared" si="44"/>
        <v/>
      </c>
      <c r="H2838" s="71"/>
    </row>
    <row r="2839" spans="1:8" x14ac:dyDescent="0.3">
      <c r="A2839" s="71"/>
      <c r="C2839" s="10" t="str">
        <f t="shared" si="44"/>
        <v/>
      </c>
      <c r="H2839" s="71"/>
    </row>
    <row r="2840" spans="1:8" x14ac:dyDescent="0.3">
      <c r="A2840" s="71"/>
      <c r="C2840" s="10" t="str">
        <f t="shared" si="44"/>
        <v/>
      </c>
      <c r="H2840" s="71"/>
    </row>
    <row r="2841" spans="1:8" x14ac:dyDescent="0.3">
      <c r="A2841" s="71"/>
      <c r="C2841" s="10" t="str">
        <f t="shared" si="44"/>
        <v/>
      </c>
      <c r="H2841" s="71"/>
    </row>
    <row r="2842" spans="1:8" x14ac:dyDescent="0.3">
      <c r="A2842" s="71"/>
      <c r="C2842" s="10" t="str">
        <f t="shared" si="44"/>
        <v/>
      </c>
      <c r="H2842" s="71"/>
    </row>
    <row r="2843" spans="1:8" x14ac:dyDescent="0.3">
      <c r="A2843" s="71"/>
      <c r="C2843" s="10" t="str">
        <f t="shared" si="44"/>
        <v/>
      </c>
      <c r="H2843" s="71"/>
    </row>
    <row r="2844" spans="1:8" x14ac:dyDescent="0.3">
      <c r="A2844" s="71"/>
      <c r="C2844" s="10" t="str">
        <f t="shared" si="44"/>
        <v/>
      </c>
      <c r="H2844" s="71"/>
    </row>
    <row r="2845" spans="1:8" x14ac:dyDescent="0.3">
      <c r="A2845" s="71"/>
      <c r="C2845" s="10" t="str">
        <f t="shared" si="44"/>
        <v/>
      </c>
      <c r="H2845" s="71"/>
    </row>
    <row r="2846" spans="1:8" x14ac:dyDescent="0.3">
      <c r="A2846" s="71"/>
      <c r="C2846" s="10" t="str">
        <f t="shared" si="44"/>
        <v/>
      </c>
      <c r="H2846" s="71"/>
    </row>
    <row r="2847" spans="1:8" x14ac:dyDescent="0.3">
      <c r="A2847" s="71"/>
      <c r="C2847" s="10" t="str">
        <f t="shared" si="44"/>
        <v/>
      </c>
      <c r="H2847" s="71"/>
    </row>
    <row r="2848" spans="1:8" x14ac:dyDescent="0.3">
      <c r="A2848" s="71"/>
      <c r="C2848" s="10" t="str">
        <f t="shared" si="44"/>
        <v/>
      </c>
      <c r="H2848" s="71"/>
    </row>
    <row r="2849" spans="1:8" x14ac:dyDescent="0.3">
      <c r="A2849" s="71"/>
      <c r="C2849" s="10" t="str">
        <f t="shared" si="44"/>
        <v/>
      </c>
      <c r="H2849" s="71"/>
    </row>
    <row r="2850" spans="1:8" x14ac:dyDescent="0.3">
      <c r="A2850" s="71"/>
      <c r="C2850" s="10" t="str">
        <f t="shared" si="44"/>
        <v/>
      </c>
      <c r="H2850" s="71"/>
    </row>
    <row r="2851" spans="1:8" x14ac:dyDescent="0.3">
      <c r="A2851" s="71"/>
      <c r="C2851" s="10" t="str">
        <f t="shared" si="44"/>
        <v/>
      </c>
      <c r="H2851" s="71"/>
    </row>
    <row r="2852" spans="1:8" x14ac:dyDescent="0.3">
      <c r="A2852" s="71"/>
      <c r="C2852" s="10" t="str">
        <f t="shared" si="44"/>
        <v/>
      </c>
      <c r="H2852" s="71"/>
    </row>
    <row r="2853" spans="1:8" x14ac:dyDescent="0.3">
      <c r="A2853" s="71"/>
      <c r="C2853" s="10" t="str">
        <f t="shared" si="44"/>
        <v/>
      </c>
      <c r="H2853" s="71"/>
    </row>
    <row r="2854" spans="1:8" x14ac:dyDescent="0.3">
      <c r="A2854" s="71"/>
      <c r="C2854" s="10" t="str">
        <f t="shared" si="44"/>
        <v/>
      </c>
      <c r="H2854" s="71"/>
    </row>
    <row r="2855" spans="1:8" x14ac:dyDescent="0.3">
      <c r="A2855" s="71"/>
      <c r="C2855" s="10" t="str">
        <f t="shared" si="44"/>
        <v/>
      </c>
      <c r="H2855" s="71"/>
    </row>
    <row r="2856" spans="1:8" x14ac:dyDescent="0.3">
      <c r="A2856" s="71"/>
      <c r="C2856" s="10" t="str">
        <f t="shared" si="44"/>
        <v/>
      </c>
      <c r="H2856" s="71"/>
    </row>
    <row r="2857" spans="1:8" x14ac:dyDescent="0.3">
      <c r="A2857" s="71"/>
      <c r="C2857" s="10" t="str">
        <f t="shared" si="44"/>
        <v/>
      </c>
      <c r="H2857" s="71"/>
    </row>
    <row r="2858" spans="1:8" x14ac:dyDescent="0.3">
      <c r="A2858" s="71"/>
      <c r="C2858" s="10" t="str">
        <f t="shared" si="44"/>
        <v/>
      </c>
      <c r="H2858" s="71"/>
    </row>
    <row r="2859" spans="1:8" x14ac:dyDescent="0.3">
      <c r="A2859" s="71"/>
      <c r="C2859" s="10" t="str">
        <f t="shared" si="44"/>
        <v/>
      </c>
      <c r="H2859" s="71"/>
    </row>
    <row r="2860" spans="1:8" x14ac:dyDescent="0.3">
      <c r="A2860" s="71"/>
      <c r="C2860" s="10" t="str">
        <f t="shared" si="44"/>
        <v/>
      </c>
      <c r="H2860" s="71"/>
    </row>
    <row r="2861" spans="1:8" x14ac:dyDescent="0.3">
      <c r="A2861" s="71"/>
      <c r="C2861" s="10" t="str">
        <f t="shared" si="44"/>
        <v/>
      </c>
      <c r="H2861" s="71"/>
    </row>
    <row r="2862" spans="1:8" x14ac:dyDescent="0.3">
      <c r="A2862" s="71"/>
      <c r="C2862" s="10" t="str">
        <f t="shared" si="44"/>
        <v/>
      </c>
      <c r="H2862" s="71"/>
    </row>
    <row r="2863" spans="1:8" x14ac:dyDescent="0.3">
      <c r="A2863" s="71"/>
      <c r="C2863" s="10" t="str">
        <f t="shared" si="44"/>
        <v/>
      </c>
      <c r="H2863" s="71"/>
    </row>
    <row r="2864" spans="1:8" x14ac:dyDescent="0.3">
      <c r="A2864" s="71"/>
      <c r="C2864" s="10" t="str">
        <f t="shared" si="44"/>
        <v/>
      </c>
      <c r="H2864" s="71"/>
    </row>
    <row r="2865" spans="1:8" x14ac:dyDescent="0.3">
      <c r="A2865" s="71"/>
      <c r="C2865" s="10" t="str">
        <f t="shared" si="44"/>
        <v/>
      </c>
      <c r="H2865" s="71"/>
    </row>
    <row r="2866" spans="1:8" x14ac:dyDescent="0.3">
      <c r="A2866" s="71"/>
      <c r="C2866" s="10" t="str">
        <f t="shared" si="44"/>
        <v/>
      </c>
      <c r="H2866" s="71"/>
    </row>
    <row r="2867" spans="1:8" x14ac:dyDescent="0.3">
      <c r="A2867" s="71"/>
      <c r="C2867" s="10" t="str">
        <f t="shared" si="44"/>
        <v/>
      </c>
      <c r="H2867" s="71"/>
    </row>
    <row r="2868" spans="1:8" x14ac:dyDescent="0.3">
      <c r="A2868" s="71"/>
      <c r="C2868" s="10" t="str">
        <f t="shared" si="44"/>
        <v/>
      </c>
      <c r="H2868" s="71"/>
    </row>
    <row r="2869" spans="1:8" x14ac:dyDescent="0.3">
      <c r="A2869" s="71"/>
      <c r="C2869" s="10" t="str">
        <f t="shared" si="44"/>
        <v/>
      </c>
      <c r="H2869" s="71"/>
    </row>
    <row r="2870" spans="1:8" x14ac:dyDescent="0.3">
      <c r="A2870" s="71"/>
      <c r="C2870" s="10" t="str">
        <f t="shared" si="44"/>
        <v/>
      </c>
      <c r="H2870" s="71"/>
    </row>
    <row r="2871" spans="1:8" x14ac:dyDescent="0.3">
      <c r="A2871" s="71"/>
      <c r="C2871" s="10" t="str">
        <f t="shared" si="44"/>
        <v/>
      </c>
      <c r="H2871" s="71"/>
    </row>
    <row r="2872" spans="1:8" x14ac:dyDescent="0.3">
      <c r="A2872" s="71"/>
      <c r="C2872" s="10" t="str">
        <f t="shared" si="44"/>
        <v/>
      </c>
      <c r="H2872" s="71"/>
    </row>
    <row r="2873" spans="1:8" x14ac:dyDescent="0.3">
      <c r="A2873" s="71"/>
      <c r="C2873" s="10" t="str">
        <f t="shared" si="44"/>
        <v/>
      </c>
      <c r="H2873" s="71"/>
    </row>
    <row r="2874" spans="1:8" x14ac:dyDescent="0.3">
      <c r="A2874" s="71"/>
      <c r="C2874" s="10" t="str">
        <f t="shared" si="44"/>
        <v/>
      </c>
      <c r="H2874" s="71"/>
    </row>
    <row r="2875" spans="1:8" x14ac:dyDescent="0.3">
      <c r="A2875" s="71"/>
      <c r="C2875" s="10" t="str">
        <f t="shared" si="44"/>
        <v/>
      </c>
      <c r="H2875" s="71"/>
    </row>
    <row r="2876" spans="1:8" x14ac:dyDescent="0.3">
      <c r="A2876" s="71"/>
      <c r="C2876" s="10" t="str">
        <f t="shared" si="44"/>
        <v/>
      </c>
      <c r="H2876" s="71"/>
    </row>
    <row r="2877" spans="1:8" x14ac:dyDescent="0.3">
      <c r="A2877" s="71"/>
      <c r="C2877" s="10" t="str">
        <f t="shared" si="44"/>
        <v/>
      </c>
      <c r="H2877" s="71"/>
    </row>
    <row r="2878" spans="1:8" x14ac:dyDescent="0.3">
      <c r="A2878" s="71"/>
      <c r="C2878" s="10" t="str">
        <f t="shared" si="44"/>
        <v/>
      </c>
      <c r="H2878" s="71"/>
    </row>
    <row r="2879" spans="1:8" x14ac:dyDescent="0.3">
      <c r="A2879" s="71"/>
      <c r="C2879" s="10" t="str">
        <f t="shared" si="44"/>
        <v/>
      </c>
      <c r="H2879" s="71"/>
    </row>
    <row r="2880" spans="1:8" x14ac:dyDescent="0.3">
      <c r="A2880" s="71"/>
      <c r="C2880" s="10" t="str">
        <f t="shared" si="44"/>
        <v/>
      </c>
      <c r="H2880" s="71"/>
    </row>
    <row r="2881" spans="1:8" x14ac:dyDescent="0.3">
      <c r="A2881" s="71"/>
      <c r="C2881" s="10" t="str">
        <f t="shared" si="44"/>
        <v/>
      </c>
      <c r="H2881" s="71"/>
    </row>
    <row r="2882" spans="1:8" x14ac:dyDescent="0.3">
      <c r="A2882" s="71"/>
      <c r="C2882" s="10" t="str">
        <f t="shared" si="44"/>
        <v/>
      </c>
      <c r="H2882" s="71"/>
    </row>
    <row r="2883" spans="1:8" x14ac:dyDescent="0.3">
      <c r="A2883" s="71"/>
      <c r="C2883" s="10" t="str">
        <f t="shared" si="44"/>
        <v/>
      </c>
      <c r="H2883" s="71"/>
    </row>
    <row r="2884" spans="1:8" x14ac:dyDescent="0.3">
      <c r="A2884" s="71"/>
      <c r="C2884" s="10" t="str">
        <f t="shared" si="44"/>
        <v/>
      </c>
      <c r="H2884" s="71"/>
    </row>
    <row r="2885" spans="1:8" x14ac:dyDescent="0.3">
      <c r="A2885" s="71"/>
      <c r="C2885" s="10" t="str">
        <f t="shared" si="44"/>
        <v/>
      </c>
      <c r="H2885" s="71"/>
    </row>
    <row r="2886" spans="1:8" x14ac:dyDescent="0.3">
      <c r="A2886" s="71"/>
      <c r="C2886" s="10" t="str">
        <f t="shared" ref="C2886:C2949" si="45">IF(AND(B2886&lt;&gt;"",B2885&lt;&gt;""),B2886/B2885-1,"")</f>
        <v/>
      </c>
      <c r="H2886" s="71"/>
    </row>
    <row r="2887" spans="1:8" x14ac:dyDescent="0.3">
      <c r="A2887" s="71"/>
      <c r="C2887" s="10" t="str">
        <f t="shared" si="45"/>
        <v/>
      </c>
      <c r="H2887" s="71"/>
    </row>
    <row r="2888" spans="1:8" x14ac:dyDescent="0.3">
      <c r="A2888" s="71"/>
      <c r="C2888" s="10" t="str">
        <f t="shared" si="45"/>
        <v/>
      </c>
      <c r="H2888" s="71"/>
    </row>
    <row r="2889" spans="1:8" x14ac:dyDescent="0.3">
      <c r="A2889" s="71"/>
      <c r="C2889" s="10" t="str">
        <f t="shared" si="45"/>
        <v/>
      </c>
      <c r="H2889" s="71"/>
    </row>
    <row r="2890" spans="1:8" x14ac:dyDescent="0.3">
      <c r="A2890" s="71"/>
      <c r="C2890" s="10" t="str">
        <f t="shared" si="45"/>
        <v/>
      </c>
      <c r="H2890" s="71"/>
    </row>
    <row r="2891" spans="1:8" x14ac:dyDescent="0.3">
      <c r="A2891" s="71"/>
      <c r="C2891" s="10" t="str">
        <f t="shared" si="45"/>
        <v/>
      </c>
      <c r="H2891" s="71"/>
    </row>
    <row r="2892" spans="1:8" x14ac:dyDescent="0.3">
      <c r="A2892" s="71"/>
      <c r="C2892" s="10" t="str">
        <f t="shared" si="45"/>
        <v/>
      </c>
      <c r="H2892" s="71"/>
    </row>
    <row r="2893" spans="1:8" x14ac:dyDescent="0.3">
      <c r="A2893" s="71"/>
      <c r="C2893" s="10" t="str">
        <f t="shared" si="45"/>
        <v/>
      </c>
      <c r="H2893" s="71"/>
    </row>
    <row r="2894" spans="1:8" x14ac:dyDescent="0.3">
      <c r="A2894" s="71"/>
      <c r="C2894" s="10" t="str">
        <f t="shared" si="45"/>
        <v/>
      </c>
      <c r="H2894" s="71"/>
    </row>
    <row r="2895" spans="1:8" x14ac:dyDescent="0.3">
      <c r="A2895" s="71"/>
      <c r="C2895" s="10" t="str">
        <f t="shared" si="45"/>
        <v/>
      </c>
      <c r="H2895" s="71"/>
    </row>
    <row r="2896" spans="1:8" x14ac:dyDescent="0.3">
      <c r="A2896" s="71"/>
      <c r="C2896" s="10" t="str">
        <f t="shared" si="45"/>
        <v/>
      </c>
      <c r="H2896" s="71"/>
    </row>
    <row r="2897" spans="1:8" x14ac:dyDescent="0.3">
      <c r="A2897" s="71"/>
      <c r="C2897" s="10" t="str">
        <f t="shared" si="45"/>
        <v/>
      </c>
      <c r="H2897" s="71"/>
    </row>
    <row r="2898" spans="1:8" x14ac:dyDescent="0.3">
      <c r="A2898" s="71"/>
      <c r="C2898" s="10" t="str">
        <f t="shared" si="45"/>
        <v/>
      </c>
      <c r="H2898" s="71"/>
    </row>
    <row r="2899" spans="1:8" x14ac:dyDescent="0.3">
      <c r="A2899" s="71"/>
      <c r="C2899" s="10" t="str">
        <f t="shared" si="45"/>
        <v/>
      </c>
      <c r="H2899" s="71"/>
    </row>
    <row r="2900" spans="1:8" x14ac:dyDescent="0.3">
      <c r="A2900" s="71"/>
      <c r="C2900" s="10" t="str">
        <f t="shared" si="45"/>
        <v/>
      </c>
      <c r="H2900" s="71"/>
    </row>
    <row r="2901" spans="1:8" x14ac:dyDescent="0.3">
      <c r="A2901" s="71"/>
      <c r="C2901" s="10" t="str">
        <f t="shared" si="45"/>
        <v/>
      </c>
      <c r="H2901" s="71"/>
    </row>
    <row r="2902" spans="1:8" x14ac:dyDescent="0.3">
      <c r="A2902" s="71"/>
      <c r="C2902" s="10" t="str">
        <f t="shared" si="45"/>
        <v/>
      </c>
      <c r="H2902" s="71"/>
    </row>
    <row r="2903" spans="1:8" x14ac:dyDescent="0.3">
      <c r="A2903" s="71"/>
      <c r="C2903" s="10" t="str">
        <f t="shared" si="45"/>
        <v/>
      </c>
      <c r="H2903" s="71"/>
    </row>
    <row r="2904" spans="1:8" x14ac:dyDescent="0.3">
      <c r="A2904" s="71"/>
      <c r="C2904" s="10" t="str">
        <f t="shared" si="45"/>
        <v/>
      </c>
      <c r="H2904" s="71"/>
    </row>
    <row r="2905" spans="1:8" x14ac:dyDescent="0.3">
      <c r="A2905" s="71"/>
      <c r="C2905" s="10" t="str">
        <f t="shared" si="45"/>
        <v/>
      </c>
      <c r="H2905" s="71"/>
    </row>
    <row r="2906" spans="1:8" x14ac:dyDescent="0.3">
      <c r="A2906" s="71"/>
      <c r="C2906" s="10" t="str">
        <f t="shared" si="45"/>
        <v/>
      </c>
      <c r="H2906" s="71"/>
    </row>
    <row r="2907" spans="1:8" x14ac:dyDescent="0.3">
      <c r="A2907" s="71"/>
      <c r="C2907" s="10" t="str">
        <f t="shared" si="45"/>
        <v/>
      </c>
      <c r="H2907" s="71"/>
    </row>
    <row r="2908" spans="1:8" x14ac:dyDescent="0.3">
      <c r="A2908" s="71"/>
      <c r="C2908" s="10" t="str">
        <f t="shared" si="45"/>
        <v/>
      </c>
      <c r="H2908" s="71"/>
    </row>
    <row r="2909" spans="1:8" x14ac:dyDescent="0.3">
      <c r="A2909" s="71"/>
      <c r="C2909" s="10" t="str">
        <f t="shared" si="45"/>
        <v/>
      </c>
      <c r="H2909" s="71"/>
    </row>
    <row r="2910" spans="1:8" x14ac:dyDescent="0.3">
      <c r="A2910" s="71"/>
      <c r="C2910" s="10" t="str">
        <f t="shared" si="45"/>
        <v/>
      </c>
      <c r="H2910" s="71"/>
    </row>
    <row r="2911" spans="1:8" x14ac:dyDescent="0.3">
      <c r="A2911" s="71"/>
      <c r="C2911" s="10" t="str">
        <f t="shared" si="45"/>
        <v/>
      </c>
      <c r="H2911" s="71"/>
    </row>
    <row r="2912" spans="1:8" x14ac:dyDescent="0.3">
      <c r="A2912" s="71"/>
      <c r="C2912" s="10" t="str">
        <f t="shared" si="45"/>
        <v/>
      </c>
      <c r="H2912" s="71"/>
    </row>
    <row r="2913" spans="1:8" x14ac:dyDescent="0.3">
      <c r="A2913" s="71"/>
      <c r="C2913" s="10" t="str">
        <f t="shared" si="45"/>
        <v/>
      </c>
      <c r="H2913" s="71"/>
    </row>
    <row r="2914" spans="1:8" x14ac:dyDescent="0.3">
      <c r="A2914" s="71"/>
      <c r="C2914" s="10" t="str">
        <f t="shared" si="45"/>
        <v/>
      </c>
      <c r="H2914" s="71"/>
    </row>
    <row r="2915" spans="1:8" x14ac:dyDescent="0.3">
      <c r="A2915" s="71"/>
      <c r="C2915" s="10" t="str">
        <f t="shared" si="45"/>
        <v/>
      </c>
      <c r="H2915" s="71"/>
    </row>
    <row r="2916" spans="1:8" x14ac:dyDescent="0.3">
      <c r="A2916" s="71"/>
      <c r="C2916" s="10" t="str">
        <f t="shared" si="45"/>
        <v/>
      </c>
      <c r="H2916" s="71"/>
    </row>
    <row r="2917" spans="1:8" x14ac:dyDescent="0.3">
      <c r="A2917" s="71"/>
      <c r="C2917" s="10" t="str">
        <f t="shared" si="45"/>
        <v/>
      </c>
      <c r="H2917" s="71"/>
    </row>
    <row r="2918" spans="1:8" x14ac:dyDescent="0.3">
      <c r="A2918" s="71"/>
      <c r="C2918" s="10" t="str">
        <f t="shared" si="45"/>
        <v/>
      </c>
      <c r="H2918" s="71"/>
    </row>
    <row r="2919" spans="1:8" x14ac:dyDescent="0.3">
      <c r="A2919" s="71"/>
      <c r="C2919" s="10" t="str">
        <f t="shared" si="45"/>
        <v/>
      </c>
      <c r="H2919" s="71"/>
    </row>
    <row r="2920" spans="1:8" x14ac:dyDescent="0.3">
      <c r="A2920" s="71"/>
      <c r="C2920" s="10" t="str">
        <f t="shared" si="45"/>
        <v/>
      </c>
      <c r="H2920" s="71"/>
    </row>
    <row r="2921" spans="1:8" x14ac:dyDescent="0.3">
      <c r="A2921" s="71"/>
      <c r="C2921" s="10" t="str">
        <f t="shared" si="45"/>
        <v/>
      </c>
      <c r="H2921" s="71"/>
    </row>
    <row r="2922" spans="1:8" x14ac:dyDescent="0.3">
      <c r="A2922" s="71"/>
      <c r="C2922" s="10" t="str">
        <f t="shared" si="45"/>
        <v/>
      </c>
      <c r="H2922" s="71"/>
    </row>
    <row r="2923" spans="1:8" x14ac:dyDescent="0.3">
      <c r="A2923" s="71"/>
      <c r="C2923" s="10" t="str">
        <f t="shared" si="45"/>
        <v/>
      </c>
      <c r="H2923" s="71"/>
    </row>
    <row r="2924" spans="1:8" x14ac:dyDescent="0.3">
      <c r="A2924" s="71"/>
      <c r="C2924" s="10" t="str">
        <f t="shared" si="45"/>
        <v/>
      </c>
      <c r="H2924" s="71"/>
    </row>
    <row r="2925" spans="1:8" x14ac:dyDescent="0.3">
      <c r="A2925" s="71"/>
      <c r="C2925" s="10" t="str">
        <f t="shared" si="45"/>
        <v/>
      </c>
      <c r="H2925" s="71"/>
    </row>
    <row r="2926" spans="1:8" x14ac:dyDescent="0.3">
      <c r="A2926" s="71"/>
      <c r="C2926" s="10" t="str">
        <f t="shared" si="45"/>
        <v/>
      </c>
      <c r="H2926" s="71"/>
    </row>
    <row r="2927" spans="1:8" x14ac:dyDescent="0.3">
      <c r="A2927" s="71"/>
      <c r="C2927" s="10" t="str">
        <f t="shared" si="45"/>
        <v/>
      </c>
      <c r="H2927" s="71"/>
    </row>
    <row r="2928" spans="1:8" x14ac:dyDescent="0.3">
      <c r="A2928" s="71"/>
      <c r="C2928" s="10" t="str">
        <f t="shared" si="45"/>
        <v/>
      </c>
      <c r="H2928" s="71"/>
    </row>
    <row r="2929" spans="1:8" x14ac:dyDescent="0.3">
      <c r="A2929" s="71"/>
      <c r="C2929" s="10" t="str">
        <f t="shared" si="45"/>
        <v/>
      </c>
      <c r="H2929" s="71"/>
    </row>
    <row r="2930" spans="1:8" x14ac:dyDescent="0.3">
      <c r="A2930" s="71"/>
      <c r="C2930" s="10" t="str">
        <f t="shared" si="45"/>
        <v/>
      </c>
      <c r="H2930" s="71"/>
    </row>
    <row r="2931" spans="1:8" x14ac:dyDescent="0.3">
      <c r="A2931" s="71"/>
      <c r="C2931" s="10" t="str">
        <f t="shared" si="45"/>
        <v/>
      </c>
      <c r="H2931" s="71"/>
    </row>
    <row r="2932" spans="1:8" x14ac:dyDescent="0.3">
      <c r="A2932" s="71"/>
      <c r="C2932" s="10" t="str">
        <f t="shared" si="45"/>
        <v/>
      </c>
      <c r="H2932" s="71"/>
    </row>
    <row r="2933" spans="1:8" x14ac:dyDescent="0.3">
      <c r="A2933" s="71"/>
      <c r="C2933" s="10" t="str">
        <f t="shared" si="45"/>
        <v/>
      </c>
      <c r="H2933" s="71"/>
    </row>
    <row r="2934" spans="1:8" x14ac:dyDescent="0.3">
      <c r="A2934" s="71"/>
      <c r="C2934" s="10" t="str">
        <f t="shared" si="45"/>
        <v/>
      </c>
      <c r="H2934" s="71"/>
    </row>
    <row r="2935" spans="1:8" x14ac:dyDescent="0.3">
      <c r="A2935" s="71"/>
      <c r="C2935" s="10" t="str">
        <f t="shared" si="45"/>
        <v/>
      </c>
      <c r="H2935" s="71"/>
    </row>
    <row r="2936" spans="1:8" x14ac:dyDescent="0.3">
      <c r="A2936" s="71"/>
      <c r="C2936" s="10" t="str">
        <f t="shared" si="45"/>
        <v/>
      </c>
      <c r="H2936" s="71"/>
    </row>
    <row r="2937" spans="1:8" x14ac:dyDescent="0.3">
      <c r="A2937" s="71"/>
      <c r="C2937" s="10" t="str">
        <f t="shared" si="45"/>
        <v/>
      </c>
      <c r="H2937" s="71"/>
    </row>
    <row r="2938" spans="1:8" x14ac:dyDescent="0.3">
      <c r="A2938" s="71"/>
      <c r="C2938" s="10" t="str">
        <f t="shared" si="45"/>
        <v/>
      </c>
      <c r="H2938" s="71"/>
    </row>
    <row r="2939" spans="1:8" x14ac:dyDescent="0.3">
      <c r="A2939" s="71"/>
      <c r="C2939" s="10" t="str">
        <f t="shared" si="45"/>
        <v/>
      </c>
      <c r="H2939" s="71"/>
    </row>
    <row r="2940" spans="1:8" x14ac:dyDescent="0.3">
      <c r="A2940" s="71"/>
      <c r="C2940" s="10" t="str">
        <f t="shared" si="45"/>
        <v/>
      </c>
      <c r="H2940" s="71"/>
    </row>
    <row r="2941" spans="1:8" x14ac:dyDescent="0.3">
      <c r="A2941" s="71"/>
      <c r="C2941" s="10" t="str">
        <f t="shared" si="45"/>
        <v/>
      </c>
      <c r="H2941" s="71"/>
    </row>
    <row r="2942" spans="1:8" x14ac:dyDescent="0.3">
      <c r="A2942" s="71"/>
      <c r="C2942" s="10" t="str">
        <f t="shared" si="45"/>
        <v/>
      </c>
    </row>
    <row r="2943" spans="1:8" x14ac:dyDescent="0.3">
      <c r="A2943" s="71"/>
      <c r="C2943" s="10" t="str">
        <f t="shared" si="45"/>
        <v/>
      </c>
    </row>
    <row r="2944" spans="1:8" x14ac:dyDescent="0.3">
      <c r="A2944" s="71"/>
      <c r="C2944" s="10" t="str">
        <f t="shared" si="45"/>
        <v/>
      </c>
    </row>
    <row r="2945" spans="1:3" x14ac:dyDescent="0.3">
      <c r="A2945" s="71"/>
      <c r="C2945" s="10" t="str">
        <f t="shared" si="45"/>
        <v/>
      </c>
    </row>
    <row r="2946" spans="1:3" x14ac:dyDescent="0.3">
      <c r="A2946" s="71"/>
      <c r="C2946" s="10" t="str">
        <f t="shared" si="45"/>
        <v/>
      </c>
    </row>
    <row r="2947" spans="1:3" x14ac:dyDescent="0.3">
      <c r="A2947" s="71"/>
      <c r="C2947" s="10" t="str">
        <f t="shared" si="45"/>
        <v/>
      </c>
    </row>
    <row r="2948" spans="1:3" x14ac:dyDescent="0.3">
      <c r="A2948" s="71"/>
      <c r="C2948" s="10" t="str">
        <f t="shared" si="45"/>
        <v/>
      </c>
    </row>
    <row r="2949" spans="1:3" x14ac:dyDescent="0.3">
      <c r="A2949" s="71"/>
      <c r="C2949" s="10" t="str">
        <f t="shared" si="45"/>
        <v/>
      </c>
    </row>
    <row r="2950" spans="1:3" x14ac:dyDescent="0.3">
      <c r="A2950" s="71"/>
      <c r="C2950" s="10" t="str">
        <f t="shared" ref="C2950:C3013" si="46">IF(AND(B2950&lt;&gt;"",B2949&lt;&gt;""),B2950/B2949-1,"")</f>
        <v/>
      </c>
    </row>
    <row r="2951" spans="1:3" x14ac:dyDescent="0.3">
      <c r="A2951" s="71"/>
      <c r="C2951" s="10" t="str">
        <f t="shared" si="46"/>
        <v/>
      </c>
    </row>
    <row r="2952" spans="1:3" x14ac:dyDescent="0.3">
      <c r="A2952" s="71"/>
      <c r="C2952" s="10" t="str">
        <f t="shared" si="46"/>
        <v/>
      </c>
    </row>
    <row r="2953" spans="1:3" x14ac:dyDescent="0.3">
      <c r="A2953" s="71"/>
      <c r="C2953" s="10" t="str">
        <f t="shared" si="46"/>
        <v/>
      </c>
    </row>
    <row r="2954" spans="1:3" x14ac:dyDescent="0.3">
      <c r="A2954" s="71"/>
      <c r="C2954" s="10" t="str">
        <f t="shared" si="46"/>
        <v/>
      </c>
    </row>
    <row r="2955" spans="1:3" x14ac:dyDescent="0.3">
      <c r="A2955" s="71"/>
      <c r="C2955" s="10" t="str">
        <f t="shared" si="46"/>
        <v/>
      </c>
    </row>
    <row r="2956" spans="1:3" x14ac:dyDescent="0.3">
      <c r="A2956" s="71"/>
      <c r="C2956" s="10" t="str">
        <f t="shared" si="46"/>
        <v/>
      </c>
    </row>
    <row r="2957" spans="1:3" x14ac:dyDescent="0.3">
      <c r="A2957" s="71"/>
      <c r="C2957" s="10" t="str">
        <f t="shared" si="46"/>
        <v/>
      </c>
    </row>
    <row r="2958" spans="1:3" x14ac:dyDescent="0.3">
      <c r="A2958" s="71"/>
      <c r="C2958" s="10" t="str">
        <f t="shared" si="46"/>
        <v/>
      </c>
    </row>
    <row r="2959" spans="1:3" x14ac:dyDescent="0.3">
      <c r="A2959" s="71"/>
      <c r="C2959" s="10" t="str">
        <f t="shared" si="46"/>
        <v/>
      </c>
    </row>
    <row r="2960" spans="1:3" x14ac:dyDescent="0.3">
      <c r="A2960" s="71"/>
      <c r="C2960" s="10" t="str">
        <f t="shared" si="46"/>
        <v/>
      </c>
    </row>
    <row r="2961" spans="1:3" x14ac:dyDescent="0.3">
      <c r="A2961" s="71"/>
      <c r="C2961" s="10" t="str">
        <f t="shared" si="46"/>
        <v/>
      </c>
    </row>
    <row r="2962" spans="1:3" x14ac:dyDescent="0.3">
      <c r="A2962" s="71"/>
      <c r="C2962" s="10" t="str">
        <f t="shared" si="46"/>
        <v/>
      </c>
    </row>
    <row r="2963" spans="1:3" x14ac:dyDescent="0.3">
      <c r="A2963" s="71"/>
      <c r="C2963" s="10" t="str">
        <f t="shared" si="46"/>
        <v/>
      </c>
    </row>
    <row r="2964" spans="1:3" x14ac:dyDescent="0.3">
      <c r="A2964" s="71"/>
      <c r="C2964" s="10" t="str">
        <f t="shared" si="46"/>
        <v/>
      </c>
    </row>
    <row r="2965" spans="1:3" x14ac:dyDescent="0.3">
      <c r="A2965" s="71"/>
      <c r="C2965" s="10" t="str">
        <f t="shared" si="46"/>
        <v/>
      </c>
    </row>
    <row r="2966" spans="1:3" x14ac:dyDescent="0.3">
      <c r="A2966" s="71"/>
      <c r="C2966" s="10" t="str">
        <f t="shared" si="46"/>
        <v/>
      </c>
    </row>
    <row r="2967" spans="1:3" x14ac:dyDescent="0.3">
      <c r="A2967" s="71"/>
      <c r="C2967" s="10" t="str">
        <f t="shared" si="46"/>
        <v/>
      </c>
    </row>
    <row r="2968" spans="1:3" x14ac:dyDescent="0.3">
      <c r="A2968" s="71"/>
      <c r="C2968" s="10" t="str">
        <f t="shared" si="46"/>
        <v/>
      </c>
    </row>
    <row r="2969" spans="1:3" x14ac:dyDescent="0.3">
      <c r="A2969" s="71"/>
      <c r="C2969" s="10" t="str">
        <f t="shared" si="46"/>
        <v/>
      </c>
    </row>
    <row r="2970" spans="1:3" x14ac:dyDescent="0.3">
      <c r="A2970" s="71"/>
      <c r="C2970" s="10" t="str">
        <f t="shared" si="46"/>
        <v/>
      </c>
    </row>
    <row r="2971" spans="1:3" x14ac:dyDescent="0.3">
      <c r="A2971" s="71"/>
      <c r="C2971" s="10" t="str">
        <f t="shared" si="46"/>
        <v/>
      </c>
    </row>
    <row r="2972" spans="1:3" x14ac:dyDescent="0.3">
      <c r="A2972" s="71"/>
      <c r="C2972" s="10" t="str">
        <f t="shared" si="46"/>
        <v/>
      </c>
    </row>
    <row r="2973" spans="1:3" x14ac:dyDescent="0.3">
      <c r="A2973" s="71"/>
      <c r="C2973" s="10" t="str">
        <f t="shared" si="46"/>
        <v/>
      </c>
    </row>
    <row r="2974" spans="1:3" x14ac:dyDescent="0.3">
      <c r="A2974" s="71"/>
      <c r="C2974" s="10" t="str">
        <f t="shared" si="46"/>
        <v/>
      </c>
    </row>
    <row r="2975" spans="1:3" x14ac:dyDescent="0.3">
      <c r="A2975" s="71"/>
      <c r="C2975" s="10" t="str">
        <f t="shared" si="46"/>
        <v/>
      </c>
    </row>
    <row r="2976" spans="1:3" x14ac:dyDescent="0.3">
      <c r="A2976" s="71"/>
      <c r="C2976" s="10" t="str">
        <f t="shared" si="46"/>
        <v/>
      </c>
    </row>
    <row r="2977" spans="1:3" x14ac:dyDescent="0.3">
      <c r="A2977" s="71"/>
      <c r="C2977" s="10" t="str">
        <f t="shared" si="46"/>
        <v/>
      </c>
    </row>
    <row r="2978" spans="1:3" x14ac:dyDescent="0.3">
      <c r="A2978" s="71"/>
      <c r="C2978" s="10" t="str">
        <f t="shared" si="46"/>
        <v/>
      </c>
    </row>
    <row r="2979" spans="1:3" x14ac:dyDescent="0.3">
      <c r="A2979" s="71"/>
      <c r="C2979" s="10" t="str">
        <f t="shared" si="46"/>
        <v/>
      </c>
    </row>
    <row r="2980" spans="1:3" x14ac:dyDescent="0.3">
      <c r="A2980" s="71"/>
      <c r="C2980" s="10" t="str">
        <f t="shared" si="46"/>
        <v/>
      </c>
    </row>
    <row r="2981" spans="1:3" x14ac:dyDescent="0.3">
      <c r="A2981" s="71"/>
      <c r="C2981" s="10" t="str">
        <f t="shared" si="46"/>
        <v/>
      </c>
    </row>
    <row r="2982" spans="1:3" x14ac:dyDescent="0.3">
      <c r="A2982" s="71"/>
      <c r="C2982" s="10" t="str">
        <f t="shared" si="46"/>
        <v/>
      </c>
    </row>
    <row r="2983" spans="1:3" x14ac:dyDescent="0.3">
      <c r="A2983" s="71"/>
      <c r="C2983" s="10" t="str">
        <f t="shared" si="46"/>
        <v/>
      </c>
    </row>
    <row r="2984" spans="1:3" x14ac:dyDescent="0.3">
      <c r="A2984" s="71"/>
      <c r="C2984" s="10" t="str">
        <f t="shared" si="46"/>
        <v/>
      </c>
    </row>
    <row r="2985" spans="1:3" x14ac:dyDescent="0.3">
      <c r="A2985" s="71"/>
      <c r="C2985" s="10" t="str">
        <f t="shared" si="46"/>
        <v/>
      </c>
    </row>
    <row r="2986" spans="1:3" x14ac:dyDescent="0.3">
      <c r="A2986" s="71"/>
      <c r="C2986" s="10" t="str">
        <f t="shared" si="46"/>
        <v/>
      </c>
    </row>
    <row r="2987" spans="1:3" x14ac:dyDescent="0.3">
      <c r="A2987" s="71"/>
      <c r="C2987" s="10" t="str">
        <f t="shared" si="46"/>
        <v/>
      </c>
    </row>
    <row r="2988" spans="1:3" x14ac:dyDescent="0.3">
      <c r="A2988" s="71"/>
      <c r="C2988" s="10" t="str">
        <f t="shared" si="46"/>
        <v/>
      </c>
    </row>
    <row r="2989" spans="1:3" x14ac:dyDescent="0.3">
      <c r="A2989" s="71"/>
      <c r="C2989" s="10" t="str">
        <f t="shared" si="46"/>
        <v/>
      </c>
    </row>
    <row r="2990" spans="1:3" x14ac:dyDescent="0.3">
      <c r="A2990" s="71"/>
      <c r="C2990" s="10" t="str">
        <f t="shared" si="46"/>
        <v/>
      </c>
    </row>
    <row r="2991" spans="1:3" x14ac:dyDescent="0.3">
      <c r="A2991" s="71"/>
      <c r="C2991" s="10" t="str">
        <f t="shared" si="46"/>
        <v/>
      </c>
    </row>
    <row r="2992" spans="1:3" x14ac:dyDescent="0.3">
      <c r="A2992" s="71"/>
      <c r="C2992" s="10" t="str">
        <f t="shared" si="46"/>
        <v/>
      </c>
    </row>
    <row r="2993" spans="1:3" x14ac:dyDescent="0.3">
      <c r="A2993" s="71"/>
      <c r="C2993" s="10" t="str">
        <f t="shared" si="46"/>
        <v/>
      </c>
    </row>
    <row r="2994" spans="1:3" x14ac:dyDescent="0.3">
      <c r="A2994" s="71"/>
      <c r="C2994" s="10" t="str">
        <f t="shared" si="46"/>
        <v/>
      </c>
    </row>
    <row r="2995" spans="1:3" x14ac:dyDescent="0.3">
      <c r="A2995" s="71"/>
      <c r="C2995" s="10" t="str">
        <f t="shared" si="46"/>
        <v/>
      </c>
    </row>
    <row r="2996" spans="1:3" x14ac:dyDescent="0.3">
      <c r="A2996" s="71"/>
      <c r="C2996" s="10" t="str">
        <f t="shared" si="46"/>
        <v/>
      </c>
    </row>
    <row r="2997" spans="1:3" x14ac:dyDescent="0.3">
      <c r="A2997" s="71"/>
      <c r="C2997" s="10" t="str">
        <f t="shared" si="46"/>
        <v/>
      </c>
    </row>
    <row r="2998" spans="1:3" x14ac:dyDescent="0.3">
      <c r="A2998" s="71"/>
      <c r="C2998" s="10" t="str">
        <f t="shared" si="46"/>
        <v/>
      </c>
    </row>
    <row r="2999" spans="1:3" x14ac:dyDescent="0.3">
      <c r="A2999" s="71"/>
      <c r="C2999" s="10" t="str">
        <f t="shared" si="46"/>
        <v/>
      </c>
    </row>
    <row r="3000" spans="1:3" x14ac:dyDescent="0.3">
      <c r="A3000" s="71"/>
      <c r="C3000" s="10" t="str">
        <f t="shared" si="46"/>
        <v/>
      </c>
    </row>
    <row r="3001" spans="1:3" x14ac:dyDescent="0.3">
      <c r="A3001" s="71"/>
      <c r="C3001" s="10" t="str">
        <f t="shared" si="46"/>
        <v/>
      </c>
    </row>
    <row r="3002" spans="1:3" x14ac:dyDescent="0.3">
      <c r="A3002" s="71"/>
      <c r="C3002" s="10" t="str">
        <f t="shared" si="46"/>
        <v/>
      </c>
    </row>
    <row r="3003" spans="1:3" x14ac:dyDescent="0.3">
      <c r="A3003" s="71"/>
      <c r="C3003" s="10" t="str">
        <f t="shared" si="46"/>
        <v/>
      </c>
    </row>
    <row r="3004" spans="1:3" x14ac:dyDescent="0.3">
      <c r="A3004" s="71"/>
      <c r="C3004" s="10" t="str">
        <f t="shared" si="46"/>
        <v/>
      </c>
    </row>
    <row r="3005" spans="1:3" x14ac:dyDescent="0.3">
      <c r="A3005" s="71"/>
      <c r="C3005" s="10" t="str">
        <f t="shared" si="46"/>
        <v/>
      </c>
    </row>
    <row r="3006" spans="1:3" x14ac:dyDescent="0.3">
      <c r="A3006" s="71"/>
      <c r="C3006" s="10" t="str">
        <f t="shared" si="46"/>
        <v/>
      </c>
    </row>
    <row r="3007" spans="1:3" x14ac:dyDescent="0.3">
      <c r="A3007" s="71"/>
      <c r="C3007" s="10" t="str">
        <f t="shared" si="46"/>
        <v/>
      </c>
    </row>
    <row r="3008" spans="1:3" x14ac:dyDescent="0.3">
      <c r="A3008" s="71"/>
      <c r="C3008" s="10" t="str">
        <f t="shared" si="46"/>
        <v/>
      </c>
    </row>
    <row r="3009" spans="1:3" x14ac:dyDescent="0.3">
      <c r="A3009" s="71"/>
      <c r="C3009" s="10" t="str">
        <f t="shared" si="46"/>
        <v/>
      </c>
    </row>
    <row r="3010" spans="1:3" x14ac:dyDescent="0.3">
      <c r="A3010" s="71"/>
      <c r="C3010" s="10" t="str">
        <f t="shared" si="46"/>
        <v/>
      </c>
    </row>
    <row r="3011" spans="1:3" x14ac:dyDescent="0.3">
      <c r="A3011" s="71"/>
      <c r="C3011" s="10" t="str">
        <f t="shared" si="46"/>
        <v/>
      </c>
    </row>
    <row r="3012" spans="1:3" x14ac:dyDescent="0.3">
      <c r="A3012" s="71"/>
      <c r="C3012" s="10" t="str">
        <f t="shared" si="46"/>
        <v/>
      </c>
    </row>
    <row r="3013" spans="1:3" x14ac:dyDescent="0.3">
      <c r="A3013" s="71"/>
      <c r="C3013" s="10" t="str">
        <f t="shared" si="46"/>
        <v/>
      </c>
    </row>
    <row r="3014" spans="1:3" x14ac:dyDescent="0.3">
      <c r="A3014" s="71"/>
      <c r="C3014" s="10" t="str">
        <f t="shared" ref="C3014:C3077" si="47">IF(AND(B3014&lt;&gt;"",B3013&lt;&gt;""),B3014/B3013-1,"")</f>
        <v/>
      </c>
    </row>
    <row r="3015" spans="1:3" x14ac:dyDescent="0.3">
      <c r="A3015" s="71"/>
      <c r="C3015" s="10" t="str">
        <f t="shared" si="47"/>
        <v/>
      </c>
    </row>
    <row r="3016" spans="1:3" x14ac:dyDescent="0.3">
      <c r="A3016" s="71"/>
      <c r="C3016" s="10" t="str">
        <f t="shared" si="47"/>
        <v/>
      </c>
    </row>
    <row r="3017" spans="1:3" x14ac:dyDescent="0.3">
      <c r="A3017" s="71"/>
      <c r="C3017" s="10" t="str">
        <f t="shared" si="47"/>
        <v/>
      </c>
    </row>
    <row r="3018" spans="1:3" x14ac:dyDescent="0.3">
      <c r="A3018" s="71"/>
      <c r="C3018" s="10" t="str">
        <f t="shared" si="47"/>
        <v/>
      </c>
    </row>
    <row r="3019" spans="1:3" x14ac:dyDescent="0.3">
      <c r="A3019" s="71"/>
      <c r="C3019" s="10" t="str">
        <f t="shared" si="47"/>
        <v/>
      </c>
    </row>
    <row r="3020" spans="1:3" x14ac:dyDescent="0.3">
      <c r="A3020" s="71"/>
      <c r="C3020" s="10" t="str">
        <f t="shared" si="47"/>
        <v/>
      </c>
    </row>
    <row r="3021" spans="1:3" x14ac:dyDescent="0.3">
      <c r="A3021" s="71"/>
      <c r="C3021" s="10" t="str">
        <f t="shared" si="47"/>
        <v/>
      </c>
    </row>
    <row r="3022" spans="1:3" x14ac:dyDescent="0.3">
      <c r="A3022" s="71"/>
      <c r="C3022" s="10" t="str">
        <f t="shared" si="47"/>
        <v/>
      </c>
    </row>
    <row r="3023" spans="1:3" x14ac:dyDescent="0.3">
      <c r="A3023" s="71"/>
      <c r="C3023" s="10" t="str">
        <f t="shared" si="47"/>
        <v/>
      </c>
    </row>
    <row r="3024" spans="1:3" x14ac:dyDescent="0.3">
      <c r="A3024" s="71"/>
      <c r="C3024" s="10" t="str">
        <f t="shared" si="47"/>
        <v/>
      </c>
    </row>
    <row r="3025" spans="1:3" x14ac:dyDescent="0.3">
      <c r="A3025" s="71"/>
      <c r="C3025" s="10" t="str">
        <f t="shared" si="47"/>
        <v/>
      </c>
    </row>
    <row r="3026" spans="1:3" x14ac:dyDescent="0.3">
      <c r="A3026" s="71"/>
      <c r="C3026" s="10" t="str">
        <f t="shared" si="47"/>
        <v/>
      </c>
    </row>
    <row r="3027" spans="1:3" x14ac:dyDescent="0.3">
      <c r="A3027" s="71"/>
      <c r="C3027" s="10" t="str">
        <f t="shared" si="47"/>
        <v/>
      </c>
    </row>
    <row r="3028" spans="1:3" x14ac:dyDescent="0.3">
      <c r="A3028" s="71"/>
      <c r="C3028" s="10" t="str">
        <f t="shared" si="47"/>
        <v/>
      </c>
    </row>
    <row r="3029" spans="1:3" x14ac:dyDescent="0.3">
      <c r="A3029" s="71"/>
      <c r="C3029" s="10" t="str">
        <f t="shared" si="47"/>
        <v/>
      </c>
    </row>
    <row r="3030" spans="1:3" x14ac:dyDescent="0.3">
      <c r="A3030" s="71"/>
      <c r="C3030" s="10" t="str">
        <f t="shared" si="47"/>
        <v/>
      </c>
    </row>
    <row r="3031" spans="1:3" x14ac:dyDescent="0.3">
      <c r="A3031" s="71"/>
      <c r="C3031" s="10" t="str">
        <f t="shared" si="47"/>
        <v/>
      </c>
    </row>
    <row r="3032" spans="1:3" x14ac:dyDescent="0.3">
      <c r="A3032" s="71"/>
      <c r="C3032" s="10" t="str">
        <f t="shared" si="47"/>
        <v/>
      </c>
    </row>
    <row r="3033" spans="1:3" x14ac:dyDescent="0.3">
      <c r="A3033" s="71"/>
      <c r="C3033" s="10" t="str">
        <f t="shared" si="47"/>
        <v/>
      </c>
    </row>
    <row r="3034" spans="1:3" x14ac:dyDescent="0.3">
      <c r="A3034" s="71"/>
      <c r="C3034" s="10" t="str">
        <f t="shared" si="47"/>
        <v/>
      </c>
    </row>
    <row r="3035" spans="1:3" x14ac:dyDescent="0.3">
      <c r="A3035" s="71"/>
      <c r="C3035" s="10" t="str">
        <f t="shared" si="47"/>
        <v/>
      </c>
    </row>
    <row r="3036" spans="1:3" x14ac:dyDescent="0.3">
      <c r="A3036" s="71"/>
      <c r="C3036" s="10" t="str">
        <f t="shared" si="47"/>
        <v/>
      </c>
    </row>
    <row r="3037" spans="1:3" x14ac:dyDescent="0.3">
      <c r="A3037" s="71"/>
      <c r="C3037" s="10" t="str">
        <f t="shared" si="47"/>
        <v/>
      </c>
    </row>
    <row r="3038" spans="1:3" x14ac:dyDescent="0.3">
      <c r="A3038" s="71"/>
      <c r="C3038" s="10" t="str">
        <f t="shared" si="47"/>
        <v/>
      </c>
    </row>
    <row r="3039" spans="1:3" x14ac:dyDescent="0.3">
      <c r="A3039" s="71"/>
      <c r="C3039" s="10" t="str">
        <f t="shared" si="47"/>
        <v/>
      </c>
    </row>
    <row r="3040" spans="1:3" x14ac:dyDescent="0.3">
      <c r="A3040" s="71"/>
      <c r="C3040" s="10" t="str">
        <f t="shared" si="47"/>
        <v/>
      </c>
    </row>
    <row r="3041" spans="1:3" x14ac:dyDescent="0.3">
      <c r="A3041" s="71"/>
      <c r="C3041" s="10" t="str">
        <f t="shared" si="47"/>
        <v/>
      </c>
    </row>
    <row r="3042" spans="1:3" x14ac:dyDescent="0.3">
      <c r="A3042" s="71"/>
      <c r="C3042" s="10" t="str">
        <f t="shared" si="47"/>
        <v/>
      </c>
    </row>
    <row r="3043" spans="1:3" x14ac:dyDescent="0.3">
      <c r="A3043" s="71"/>
      <c r="C3043" s="10" t="str">
        <f t="shared" si="47"/>
        <v/>
      </c>
    </row>
    <row r="3044" spans="1:3" x14ac:dyDescent="0.3">
      <c r="A3044" s="71"/>
      <c r="C3044" s="10" t="str">
        <f t="shared" si="47"/>
        <v/>
      </c>
    </row>
    <row r="3045" spans="1:3" x14ac:dyDescent="0.3">
      <c r="A3045" s="71"/>
      <c r="C3045" s="10" t="str">
        <f t="shared" si="47"/>
        <v/>
      </c>
    </row>
    <row r="3046" spans="1:3" x14ac:dyDescent="0.3">
      <c r="A3046" s="71"/>
      <c r="C3046" s="10" t="str">
        <f t="shared" si="47"/>
        <v/>
      </c>
    </row>
    <row r="3047" spans="1:3" x14ac:dyDescent="0.3">
      <c r="A3047" s="71"/>
      <c r="C3047" s="10" t="str">
        <f t="shared" si="47"/>
        <v/>
      </c>
    </row>
    <row r="3048" spans="1:3" x14ac:dyDescent="0.3">
      <c r="A3048" s="71"/>
      <c r="C3048" s="10" t="str">
        <f t="shared" si="47"/>
        <v/>
      </c>
    </row>
    <row r="3049" spans="1:3" x14ac:dyDescent="0.3">
      <c r="A3049" s="71"/>
      <c r="C3049" s="10" t="str">
        <f t="shared" si="47"/>
        <v/>
      </c>
    </row>
    <row r="3050" spans="1:3" x14ac:dyDescent="0.3">
      <c r="A3050" s="71"/>
      <c r="C3050" s="10" t="str">
        <f t="shared" si="47"/>
        <v/>
      </c>
    </row>
    <row r="3051" spans="1:3" x14ac:dyDescent="0.3">
      <c r="A3051" s="71"/>
      <c r="C3051" s="10" t="str">
        <f t="shared" si="47"/>
        <v/>
      </c>
    </row>
    <row r="3052" spans="1:3" x14ac:dyDescent="0.3">
      <c r="A3052" s="71"/>
      <c r="C3052" s="10" t="str">
        <f t="shared" si="47"/>
        <v/>
      </c>
    </row>
    <row r="3053" spans="1:3" x14ac:dyDescent="0.3">
      <c r="A3053" s="71"/>
      <c r="C3053" s="10" t="str">
        <f t="shared" si="47"/>
        <v/>
      </c>
    </row>
    <row r="3054" spans="1:3" x14ac:dyDescent="0.3">
      <c r="A3054" s="71"/>
      <c r="C3054" s="10" t="str">
        <f t="shared" si="47"/>
        <v/>
      </c>
    </row>
    <row r="3055" spans="1:3" x14ac:dyDescent="0.3">
      <c r="A3055" s="71"/>
      <c r="C3055" s="10" t="str">
        <f t="shared" si="47"/>
        <v/>
      </c>
    </row>
    <row r="3056" spans="1:3" x14ac:dyDescent="0.3">
      <c r="A3056" s="71"/>
      <c r="C3056" s="10" t="str">
        <f t="shared" si="47"/>
        <v/>
      </c>
    </row>
    <row r="3057" spans="1:3" x14ac:dyDescent="0.3">
      <c r="A3057" s="71"/>
      <c r="C3057" s="10" t="str">
        <f t="shared" si="47"/>
        <v/>
      </c>
    </row>
    <row r="3058" spans="1:3" x14ac:dyDescent="0.3">
      <c r="A3058" s="71"/>
      <c r="C3058" s="10" t="str">
        <f t="shared" si="47"/>
        <v/>
      </c>
    </row>
    <row r="3059" spans="1:3" x14ac:dyDescent="0.3">
      <c r="A3059" s="71"/>
      <c r="C3059" s="10" t="str">
        <f t="shared" si="47"/>
        <v/>
      </c>
    </row>
    <row r="3060" spans="1:3" x14ac:dyDescent="0.3">
      <c r="A3060" s="71"/>
      <c r="C3060" s="10" t="str">
        <f t="shared" si="47"/>
        <v/>
      </c>
    </row>
    <row r="3061" spans="1:3" x14ac:dyDescent="0.3">
      <c r="A3061" s="71"/>
      <c r="C3061" s="10" t="str">
        <f t="shared" si="47"/>
        <v/>
      </c>
    </row>
    <row r="3062" spans="1:3" x14ac:dyDescent="0.3">
      <c r="A3062" s="71"/>
      <c r="C3062" s="10" t="str">
        <f t="shared" si="47"/>
        <v/>
      </c>
    </row>
    <row r="3063" spans="1:3" x14ac:dyDescent="0.3">
      <c r="A3063" s="71"/>
      <c r="C3063" s="10" t="str">
        <f t="shared" si="47"/>
        <v/>
      </c>
    </row>
    <row r="3064" spans="1:3" x14ac:dyDescent="0.3">
      <c r="A3064" s="71"/>
      <c r="C3064" s="10" t="str">
        <f t="shared" si="47"/>
        <v/>
      </c>
    </row>
    <row r="3065" spans="1:3" x14ac:dyDescent="0.3">
      <c r="A3065" s="71"/>
      <c r="C3065" s="10" t="str">
        <f t="shared" si="47"/>
        <v/>
      </c>
    </row>
    <row r="3066" spans="1:3" x14ac:dyDescent="0.3">
      <c r="A3066" s="71"/>
      <c r="C3066" s="10" t="str">
        <f t="shared" si="47"/>
        <v/>
      </c>
    </row>
    <row r="3067" spans="1:3" x14ac:dyDescent="0.3">
      <c r="A3067" s="71"/>
      <c r="C3067" s="10" t="str">
        <f t="shared" si="47"/>
        <v/>
      </c>
    </row>
    <row r="3068" spans="1:3" x14ac:dyDescent="0.3">
      <c r="A3068" s="71"/>
      <c r="C3068" s="10" t="str">
        <f t="shared" si="47"/>
        <v/>
      </c>
    </row>
    <row r="3069" spans="1:3" x14ac:dyDescent="0.3">
      <c r="A3069" s="71"/>
      <c r="C3069" s="10" t="str">
        <f t="shared" si="47"/>
        <v/>
      </c>
    </row>
    <row r="3070" spans="1:3" x14ac:dyDescent="0.3">
      <c r="A3070" s="71"/>
      <c r="C3070" s="10" t="str">
        <f t="shared" si="47"/>
        <v/>
      </c>
    </row>
    <row r="3071" spans="1:3" x14ac:dyDescent="0.3">
      <c r="A3071" s="71"/>
      <c r="C3071" s="10" t="str">
        <f t="shared" si="47"/>
        <v/>
      </c>
    </row>
    <row r="3072" spans="1:3" x14ac:dyDescent="0.3">
      <c r="A3072" s="71"/>
      <c r="C3072" s="10" t="str">
        <f t="shared" si="47"/>
        <v/>
      </c>
    </row>
    <row r="3073" spans="1:3" x14ac:dyDescent="0.3">
      <c r="A3073" s="71"/>
      <c r="C3073" s="10" t="str">
        <f t="shared" si="47"/>
        <v/>
      </c>
    </row>
    <row r="3074" spans="1:3" x14ac:dyDescent="0.3">
      <c r="A3074" s="71"/>
      <c r="C3074" s="10" t="str">
        <f t="shared" si="47"/>
        <v/>
      </c>
    </row>
    <row r="3075" spans="1:3" x14ac:dyDescent="0.3">
      <c r="A3075" s="71"/>
      <c r="C3075" s="10" t="str">
        <f t="shared" si="47"/>
        <v/>
      </c>
    </row>
    <row r="3076" spans="1:3" x14ac:dyDescent="0.3">
      <c r="A3076" s="71"/>
      <c r="C3076" s="10" t="str">
        <f t="shared" si="47"/>
        <v/>
      </c>
    </row>
    <row r="3077" spans="1:3" x14ac:dyDescent="0.3">
      <c r="A3077" s="71"/>
      <c r="C3077" s="10" t="str">
        <f t="shared" si="47"/>
        <v/>
      </c>
    </row>
    <row r="3078" spans="1:3" x14ac:dyDescent="0.3">
      <c r="A3078" s="71"/>
      <c r="C3078" s="10" t="str">
        <f t="shared" ref="C3078:C3141" si="48">IF(AND(B3078&lt;&gt;"",B3077&lt;&gt;""),B3078/B3077-1,"")</f>
        <v/>
      </c>
    </row>
    <row r="3079" spans="1:3" x14ac:dyDescent="0.3">
      <c r="A3079" s="71"/>
      <c r="C3079" s="10" t="str">
        <f t="shared" si="48"/>
        <v/>
      </c>
    </row>
    <row r="3080" spans="1:3" x14ac:dyDescent="0.3">
      <c r="A3080" s="71"/>
      <c r="C3080" s="10" t="str">
        <f t="shared" si="48"/>
        <v/>
      </c>
    </row>
    <row r="3081" spans="1:3" x14ac:dyDescent="0.3">
      <c r="A3081" s="71"/>
      <c r="C3081" s="10" t="str">
        <f t="shared" si="48"/>
        <v/>
      </c>
    </row>
    <row r="3082" spans="1:3" x14ac:dyDescent="0.3">
      <c r="A3082" s="71"/>
      <c r="C3082" s="10" t="str">
        <f t="shared" si="48"/>
        <v/>
      </c>
    </row>
    <row r="3083" spans="1:3" x14ac:dyDescent="0.3">
      <c r="A3083" s="71"/>
      <c r="C3083" s="10" t="str">
        <f t="shared" si="48"/>
        <v/>
      </c>
    </row>
    <row r="3084" spans="1:3" x14ac:dyDescent="0.3">
      <c r="A3084" s="71"/>
      <c r="C3084" s="10" t="str">
        <f t="shared" si="48"/>
        <v/>
      </c>
    </row>
    <row r="3085" spans="1:3" x14ac:dyDescent="0.3">
      <c r="A3085" s="71"/>
      <c r="C3085" s="10" t="str">
        <f t="shared" si="48"/>
        <v/>
      </c>
    </row>
    <row r="3086" spans="1:3" x14ac:dyDescent="0.3">
      <c r="A3086" s="71"/>
      <c r="C3086" s="10" t="str">
        <f t="shared" si="48"/>
        <v/>
      </c>
    </row>
    <row r="3087" spans="1:3" x14ac:dyDescent="0.3">
      <c r="A3087" s="71"/>
      <c r="C3087" s="10" t="str">
        <f t="shared" si="48"/>
        <v/>
      </c>
    </row>
    <row r="3088" spans="1:3" x14ac:dyDescent="0.3">
      <c r="A3088" s="71"/>
      <c r="C3088" s="10" t="str">
        <f t="shared" si="48"/>
        <v/>
      </c>
    </row>
    <row r="3089" spans="1:3" x14ac:dyDescent="0.3">
      <c r="A3089" s="71"/>
      <c r="C3089" s="10" t="str">
        <f t="shared" si="48"/>
        <v/>
      </c>
    </row>
    <row r="3090" spans="1:3" x14ac:dyDescent="0.3">
      <c r="A3090" s="71"/>
      <c r="C3090" s="10" t="str">
        <f t="shared" si="48"/>
        <v/>
      </c>
    </row>
    <row r="3091" spans="1:3" x14ac:dyDescent="0.3">
      <c r="A3091" s="71"/>
      <c r="C3091" s="10" t="str">
        <f t="shared" si="48"/>
        <v/>
      </c>
    </row>
    <row r="3092" spans="1:3" x14ac:dyDescent="0.3">
      <c r="A3092" s="71"/>
      <c r="C3092" s="10" t="str">
        <f t="shared" si="48"/>
        <v/>
      </c>
    </row>
    <row r="3093" spans="1:3" x14ac:dyDescent="0.3">
      <c r="A3093" s="71"/>
      <c r="C3093" s="10" t="str">
        <f t="shared" si="48"/>
        <v/>
      </c>
    </row>
    <row r="3094" spans="1:3" x14ac:dyDescent="0.3">
      <c r="A3094" s="71"/>
      <c r="C3094" s="10" t="str">
        <f t="shared" si="48"/>
        <v/>
      </c>
    </row>
    <row r="3095" spans="1:3" x14ac:dyDescent="0.3">
      <c r="A3095" s="71"/>
      <c r="C3095" s="10" t="str">
        <f t="shared" si="48"/>
        <v/>
      </c>
    </row>
    <row r="3096" spans="1:3" x14ac:dyDescent="0.3">
      <c r="A3096" s="71"/>
      <c r="C3096" s="10" t="str">
        <f t="shared" si="48"/>
        <v/>
      </c>
    </row>
    <row r="3097" spans="1:3" x14ac:dyDescent="0.3">
      <c r="A3097" s="71"/>
      <c r="C3097" s="10" t="str">
        <f t="shared" si="48"/>
        <v/>
      </c>
    </row>
    <row r="3098" spans="1:3" x14ac:dyDescent="0.3">
      <c r="A3098" s="71"/>
      <c r="C3098" s="10" t="str">
        <f t="shared" si="48"/>
        <v/>
      </c>
    </row>
    <row r="3099" spans="1:3" x14ac:dyDescent="0.3">
      <c r="A3099" s="71"/>
      <c r="C3099" s="10" t="str">
        <f t="shared" si="48"/>
        <v/>
      </c>
    </row>
    <row r="3100" spans="1:3" x14ac:dyDescent="0.3">
      <c r="A3100" s="71"/>
      <c r="C3100" s="10" t="str">
        <f t="shared" si="48"/>
        <v/>
      </c>
    </row>
    <row r="3101" spans="1:3" x14ac:dyDescent="0.3">
      <c r="A3101" s="71"/>
      <c r="C3101" s="10" t="str">
        <f t="shared" si="48"/>
        <v/>
      </c>
    </row>
    <row r="3102" spans="1:3" x14ac:dyDescent="0.3">
      <c r="A3102" s="71"/>
      <c r="C3102" s="10" t="str">
        <f t="shared" si="48"/>
        <v/>
      </c>
    </row>
    <row r="3103" spans="1:3" x14ac:dyDescent="0.3">
      <c r="A3103" s="71"/>
      <c r="C3103" s="10" t="str">
        <f t="shared" si="48"/>
        <v/>
      </c>
    </row>
    <row r="3104" spans="1:3" x14ac:dyDescent="0.3">
      <c r="A3104" s="71"/>
      <c r="C3104" s="10" t="str">
        <f t="shared" si="48"/>
        <v/>
      </c>
    </row>
    <row r="3105" spans="1:3" x14ac:dyDescent="0.3">
      <c r="A3105" s="71"/>
      <c r="C3105" s="10" t="str">
        <f t="shared" si="48"/>
        <v/>
      </c>
    </row>
    <row r="3106" spans="1:3" x14ac:dyDescent="0.3">
      <c r="A3106" s="71"/>
      <c r="C3106" s="10" t="str">
        <f t="shared" si="48"/>
        <v/>
      </c>
    </row>
    <row r="3107" spans="1:3" x14ac:dyDescent="0.3">
      <c r="A3107" s="71"/>
      <c r="C3107" s="10" t="str">
        <f t="shared" si="48"/>
        <v/>
      </c>
    </row>
    <row r="3108" spans="1:3" x14ac:dyDescent="0.3">
      <c r="A3108" s="71"/>
      <c r="C3108" s="10" t="str">
        <f t="shared" si="48"/>
        <v/>
      </c>
    </row>
    <row r="3109" spans="1:3" x14ac:dyDescent="0.3">
      <c r="A3109" s="71"/>
      <c r="C3109" s="10" t="str">
        <f t="shared" si="48"/>
        <v/>
      </c>
    </row>
    <row r="3110" spans="1:3" x14ac:dyDescent="0.3">
      <c r="A3110" s="71"/>
      <c r="C3110" s="10" t="str">
        <f t="shared" si="48"/>
        <v/>
      </c>
    </row>
    <row r="3111" spans="1:3" x14ac:dyDescent="0.3">
      <c r="A3111" s="71"/>
      <c r="C3111" s="10" t="str">
        <f t="shared" si="48"/>
        <v/>
      </c>
    </row>
    <row r="3112" spans="1:3" x14ac:dyDescent="0.3">
      <c r="A3112" s="71"/>
      <c r="C3112" s="10" t="str">
        <f t="shared" si="48"/>
        <v/>
      </c>
    </row>
    <row r="3113" spans="1:3" x14ac:dyDescent="0.3">
      <c r="A3113" s="71"/>
      <c r="C3113" s="10" t="str">
        <f t="shared" si="48"/>
        <v/>
      </c>
    </row>
    <row r="3114" spans="1:3" x14ac:dyDescent="0.3">
      <c r="A3114" s="71"/>
      <c r="C3114" s="10" t="str">
        <f t="shared" si="48"/>
        <v/>
      </c>
    </row>
    <row r="3115" spans="1:3" x14ac:dyDescent="0.3">
      <c r="A3115" s="71"/>
      <c r="C3115" s="10" t="str">
        <f t="shared" si="48"/>
        <v/>
      </c>
    </row>
    <row r="3116" spans="1:3" x14ac:dyDescent="0.3">
      <c r="A3116" s="71"/>
      <c r="C3116" s="10" t="str">
        <f t="shared" si="48"/>
        <v/>
      </c>
    </row>
    <row r="3117" spans="1:3" x14ac:dyDescent="0.3">
      <c r="A3117" s="71"/>
      <c r="C3117" s="10" t="str">
        <f t="shared" si="48"/>
        <v/>
      </c>
    </row>
    <row r="3118" spans="1:3" x14ac:dyDescent="0.3">
      <c r="A3118" s="71"/>
      <c r="C3118" s="10" t="str">
        <f t="shared" si="48"/>
        <v/>
      </c>
    </row>
    <row r="3119" spans="1:3" x14ac:dyDescent="0.3">
      <c r="A3119" s="71"/>
      <c r="C3119" s="10" t="str">
        <f t="shared" si="48"/>
        <v/>
      </c>
    </row>
    <row r="3120" spans="1:3" x14ac:dyDescent="0.3">
      <c r="A3120" s="71"/>
      <c r="C3120" s="10" t="str">
        <f t="shared" si="48"/>
        <v/>
      </c>
    </row>
    <row r="3121" spans="1:3" x14ac:dyDescent="0.3">
      <c r="A3121" s="71"/>
      <c r="C3121" s="10" t="str">
        <f t="shared" si="48"/>
        <v/>
      </c>
    </row>
    <row r="3122" spans="1:3" x14ac:dyDescent="0.3">
      <c r="A3122" s="71"/>
      <c r="C3122" s="10" t="str">
        <f t="shared" si="48"/>
        <v/>
      </c>
    </row>
    <row r="3123" spans="1:3" x14ac:dyDescent="0.3">
      <c r="A3123" s="71"/>
      <c r="C3123" s="10" t="str">
        <f t="shared" si="48"/>
        <v/>
      </c>
    </row>
    <row r="3124" spans="1:3" x14ac:dyDescent="0.3">
      <c r="A3124" s="71"/>
      <c r="C3124" s="10" t="str">
        <f t="shared" si="48"/>
        <v/>
      </c>
    </row>
    <row r="3125" spans="1:3" x14ac:dyDescent="0.3">
      <c r="A3125" s="71"/>
      <c r="C3125" s="10" t="str">
        <f t="shared" si="48"/>
        <v/>
      </c>
    </row>
    <row r="3126" spans="1:3" x14ac:dyDescent="0.3">
      <c r="A3126" s="71"/>
      <c r="C3126" s="10" t="str">
        <f t="shared" si="48"/>
        <v/>
      </c>
    </row>
    <row r="3127" spans="1:3" x14ac:dyDescent="0.3">
      <c r="A3127" s="71"/>
      <c r="C3127" s="10" t="str">
        <f t="shared" si="48"/>
        <v/>
      </c>
    </row>
    <row r="3128" spans="1:3" x14ac:dyDescent="0.3">
      <c r="A3128" s="71"/>
      <c r="C3128" s="10" t="str">
        <f t="shared" si="48"/>
        <v/>
      </c>
    </row>
    <row r="3129" spans="1:3" x14ac:dyDescent="0.3">
      <c r="A3129" s="71"/>
      <c r="C3129" s="10" t="str">
        <f t="shared" si="48"/>
        <v/>
      </c>
    </row>
    <row r="3130" spans="1:3" x14ac:dyDescent="0.3">
      <c r="A3130" s="71"/>
      <c r="C3130" s="10" t="str">
        <f t="shared" si="48"/>
        <v/>
      </c>
    </row>
    <row r="3131" spans="1:3" x14ac:dyDescent="0.3">
      <c r="A3131" s="71"/>
      <c r="C3131" s="10" t="str">
        <f t="shared" si="48"/>
        <v/>
      </c>
    </row>
    <row r="3132" spans="1:3" x14ac:dyDescent="0.3">
      <c r="A3132" s="71"/>
      <c r="C3132" s="10" t="str">
        <f t="shared" si="48"/>
        <v/>
      </c>
    </row>
    <row r="3133" spans="1:3" x14ac:dyDescent="0.3">
      <c r="A3133" s="71"/>
      <c r="C3133" s="10" t="str">
        <f t="shared" si="48"/>
        <v/>
      </c>
    </row>
    <row r="3134" spans="1:3" x14ac:dyDescent="0.3">
      <c r="A3134" s="71"/>
      <c r="C3134" s="10" t="str">
        <f t="shared" si="48"/>
        <v/>
      </c>
    </row>
    <row r="3135" spans="1:3" x14ac:dyDescent="0.3">
      <c r="A3135" s="71"/>
      <c r="C3135" s="10" t="str">
        <f t="shared" si="48"/>
        <v/>
      </c>
    </row>
    <row r="3136" spans="1:3" x14ac:dyDescent="0.3">
      <c r="A3136" s="71"/>
      <c r="C3136" s="10" t="str">
        <f t="shared" si="48"/>
        <v/>
      </c>
    </row>
    <row r="3137" spans="1:3" x14ac:dyDescent="0.3">
      <c r="A3137" s="71"/>
      <c r="C3137" s="10" t="str">
        <f t="shared" si="48"/>
        <v/>
      </c>
    </row>
    <row r="3138" spans="1:3" x14ac:dyDescent="0.3">
      <c r="A3138" s="71"/>
      <c r="C3138" s="10" t="str">
        <f t="shared" si="48"/>
        <v/>
      </c>
    </row>
    <row r="3139" spans="1:3" x14ac:dyDescent="0.3">
      <c r="A3139" s="71"/>
      <c r="C3139" s="10" t="str">
        <f t="shared" si="48"/>
        <v/>
      </c>
    </row>
    <row r="3140" spans="1:3" x14ac:dyDescent="0.3">
      <c r="A3140" s="71"/>
      <c r="C3140" s="10" t="str">
        <f t="shared" si="48"/>
        <v/>
      </c>
    </row>
    <row r="3141" spans="1:3" x14ac:dyDescent="0.3">
      <c r="A3141" s="71"/>
      <c r="C3141" s="10" t="str">
        <f t="shared" si="48"/>
        <v/>
      </c>
    </row>
    <row r="3142" spans="1:3" x14ac:dyDescent="0.3">
      <c r="A3142" s="71"/>
      <c r="C3142" s="10" t="str">
        <f t="shared" ref="C3142:C3205" si="49">IF(AND(B3142&lt;&gt;"",B3141&lt;&gt;""),B3142/B3141-1,"")</f>
        <v/>
      </c>
    </row>
    <row r="3143" spans="1:3" x14ac:dyDescent="0.3">
      <c r="A3143" s="71"/>
      <c r="C3143" s="10" t="str">
        <f t="shared" si="49"/>
        <v/>
      </c>
    </row>
    <row r="3144" spans="1:3" x14ac:dyDescent="0.3">
      <c r="A3144" s="71"/>
      <c r="C3144" s="10" t="str">
        <f t="shared" si="49"/>
        <v/>
      </c>
    </row>
    <row r="3145" spans="1:3" x14ac:dyDescent="0.3">
      <c r="A3145" s="71"/>
      <c r="C3145" s="10" t="str">
        <f t="shared" si="49"/>
        <v/>
      </c>
    </row>
    <row r="3146" spans="1:3" x14ac:dyDescent="0.3">
      <c r="A3146" s="71"/>
      <c r="C3146" s="10" t="str">
        <f t="shared" si="49"/>
        <v/>
      </c>
    </row>
    <row r="3147" spans="1:3" x14ac:dyDescent="0.3">
      <c r="A3147" s="71"/>
      <c r="C3147" s="10" t="str">
        <f t="shared" si="49"/>
        <v/>
      </c>
    </row>
    <row r="3148" spans="1:3" x14ac:dyDescent="0.3">
      <c r="A3148" s="71"/>
      <c r="C3148" s="10" t="str">
        <f t="shared" si="49"/>
        <v/>
      </c>
    </row>
    <row r="3149" spans="1:3" x14ac:dyDescent="0.3">
      <c r="A3149" s="71"/>
      <c r="C3149" s="10" t="str">
        <f t="shared" si="49"/>
        <v/>
      </c>
    </row>
    <row r="3150" spans="1:3" x14ac:dyDescent="0.3">
      <c r="A3150" s="71"/>
      <c r="C3150" s="10" t="str">
        <f t="shared" si="49"/>
        <v/>
      </c>
    </row>
    <row r="3151" spans="1:3" x14ac:dyDescent="0.3">
      <c r="A3151" s="71"/>
      <c r="C3151" s="10" t="str">
        <f t="shared" si="49"/>
        <v/>
      </c>
    </row>
    <row r="3152" spans="1:3" x14ac:dyDescent="0.3">
      <c r="A3152" s="71"/>
      <c r="C3152" s="10" t="str">
        <f t="shared" si="49"/>
        <v/>
      </c>
    </row>
    <row r="3153" spans="1:3" x14ac:dyDescent="0.3">
      <c r="A3153" s="71"/>
      <c r="C3153" s="10" t="str">
        <f t="shared" si="49"/>
        <v/>
      </c>
    </row>
    <row r="3154" spans="1:3" x14ac:dyDescent="0.3">
      <c r="A3154" s="71"/>
      <c r="C3154" s="10" t="str">
        <f t="shared" si="49"/>
        <v/>
      </c>
    </row>
    <row r="3155" spans="1:3" x14ac:dyDescent="0.3">
      <c r="A3155" s="71"/>
      <c r="C3155" s="10" t="str">
        <f t="shared" si="49"/>
        <v/>
      </c>
    </row>
    <row r="3156" spans="1:3" x14ac:dyDescent="0.3">
      <c r="A3156" s="71"/>
      <c r="C3156" s="10" t="str">
        <f t="shared" si="49"/>
        <v/>
      </c>
    </row>
    <row r="3157" spans="1:3" x14ac:dyDescent="0.3">
      <c r="A3157" s="71"/>
      <c r="C3157" s="10" t="str">
        <f t="shared" si="49"/>
        <v/>
      </c>
    </row>
    <row r="3158" spans="1:3" x14ac:dyDescent="0.3">
      <c r="A3158" s="71"/>
      <c r="C3158" s="10" t="str">
        <f t="shared" si="49"/>
        <v/>
      </c>
    </row>
    <row r="3159" spans="1:3" x14ac:dyDescent="0.3">
      <c r="A3159" s="71"/>
      <c r="C3159" s="10" t="str">
        <f t="shared" si="49"/>
        <v/>
      </c>
    </row>
    <row r="3160" spans="1:3" x14ac:dyDescent="0.3">
      <c r="A3160" s="71"/>
      <c r="C3160" s="10" t="str">
        <f t="shared" si="49"/>
        <v/>
      </c>
    </row>
    <row r="3161" spans="1:3" x14ac:dyDescent="0.3">
      <c r="A3161" s="71"/>
      <c r="C3161" s="10" t="str">
        <f t="shared" si="49"/>
        <v/>
      </c>
    </row>
    <row r="3162" spans="1:3" x14ac:dyDescent="0.3">
      <c r="A3162" s="71"/>
      <c r="C3162" s="10" t="str">
        <f t="shared" si="49"/>
        <v/>
      </c>
    </row>
    <row r="3163" spans="1:3" x14ac:dyDescent="0.3">
      <c r="A3163" s="71"/>
      <c r="C3163" s="10" t="str">
        <f t="shared" si="49"/>
        <v/>
      </c>
    </row>
    <row r="3164" spans="1:3" x14ac:dyDescent="0.3">
      <c r="A3164" s="71"/>
      <c r="C3164" s="10" t="str">
        <f t="shared" si="49"/>
        <v/>
      </c>
    </row>
    <row r="3165" spans="1:3" x14ac:dyDescent="0.3">
      <c r="A3165" s="71"/>
      <c r="C3165" s="10" t="str">
        <f t="shared" si="49"/>
        <v/>
      </c>
    </row>
    <row r="3166" spans="1:3" x14ac:dyDescent="0.3">
      <c r="A3166" s="71"/>
      <c r="C3166" s="10" t="str">
        <f t="shared" si="49"/>
        <v/>
      </c>
    </row>
    <row r="3167" spans="1:3" x14ac:dyDescent="0.3">
      <c r="A3167" s="71"/>
      <c r="C3167" s="10" t="str">
        <f t="shared" si="49"/>
        <v/>
      </c>
    </row>
    <row r="3168" spans="1:3" x14ac:dyDescent="0.3">
      <c r="A3168" s="71"/>
      <c r="C3168" s="10" t="str">
        <f t="shared" si="49"/>
        <v/>
      </c>
    </row>
    <row r="3169" spans="1:3" x14ac:dyDescent="0.3">
      <c r="A3169" s="71"/>
      <c r="C3169" s="10" t="str">
        <f t="shared" si="49"/>
        <v/>
      </c>
    </row>
    <row r="3170" spans="1:3" x14ac:dyDescent="0.3">
      <c r="A3170" s="71"/>
      <c r="C3170" s="10" t="str">
        <f t="shared" si="49"/>
        <v/>
      </c>
    </row>
    <row r="3171" spans="1:3" x14ac:dyDescent="0.3">
      <c r="A3171" s="71"/>
      <c r="C3171" s="10" t="str">
        <f t="shared" si="49"/>
        <v/>
      </c>
    </row>
    <row r="3172" spans="1:3" x14ac:dyDescent="0.3">
      <c r="A3172" s="71"/>
      <c r="C3172" s="10" t="str">
        <f t="shared" si="49"/>
        <v/>
      </c>
    </row>
    <row r="3173" spans="1:3" x14ac:dyDescent="0.3">
      <c r="A3173" s="71"/>
      <c r="C3173" s="10" t="str">
        <f t="shared" si="49"/>
        <v/>
      </c>
    </row>
    <row r="3174" spans="1:3" x14ac:dyDescent="0.3">
      <c r="A3174" s="71"/>
      <c r="C3174" s="10" t="str">
        <f t="shared" si="49"/>
        <v/>
      </c>
    </row>
    <row r="3175" spans="1:3" x14ac:dyDescent="0.3">
      <c r="A3175" s="71"/>
      <c r="C3175" s="10" t="str">
        <f t="shared" si="49"/>
        <v/>
      </c>
    </row>
    <row r="3176" spans="1:3" x14ac:dyDescent="0.3">
      <c r="A3176" s="71"/>
      <c r="C3176" s="10" t="str">
        <f t="shared" si="49"/>
        <v/>
      </c>
    </row>
    <row r="3177" spans="1:3" x14ac:dyDescent="0.3">
      <c r="A3177" s="71"/>
      <c r="C3177" s="10" t="str">
        <f t="shared" si="49"/>
        <v/>
      </c>
    </row>
    <row r="3178" spans="1:3" x14ac:dyDescent="0.3">
      <c r="A3178" s="71"/>
      <c r="C3178" s="10" t="str">
        <f t="shared" si="49"/>
        <v/>
      </c>
    </row>
    <row r="3179" spans="1:3" x14ac:dyDescent="0.3">
      <c r="A3179" s="71"/>
      <c r="C3179" s="10" t="str">
        <f t="shared" si="49"/>
        <v/>
      </c>
    </row>
    <row r="3180" spans="1:3" x14ac:dyDescent="0.3">
      <c r="A3180" s="71"/>
      <c r="C3180" s="10" t="str">
        <f t="shared" si="49"/>
        <v/>
      </c>
    </row>
    <row r="3181" spans="1:3" x14ac:dyDescent="0.3">
      <c r="A3181" s="71"/>
      <c r="C3181" s="10" t="str">
        <f t="shared" si="49"/>
        <v/>
      </c>
    </row>
    <row r="3182" spans="1:3" x14ac:dyDescent="0.3">
      <c r="A3182" s="71"/>
      <c r="C3182" s="10" t="str">
        <f t="shared" si="49"/>
        <v/>
      </c>
    </row>
    <row r="3183" spans="1:3" x14ac:dyDescent="0.3">
      <c r="A3183" s="71"/>
      <c r="C3183" s="10" t="str">
        <f t="shared" si="49"/>
        <v/>
      </c>
    </row>
    <row r="3184" spans="1:3" x14ac:dyDescent="0.3">
      <c r="A3184" s="71"/>
      <c r="C3184" s="10" t="str">
        <f t="shared" si="49"/>
        <v/>
      </c>
    </row>
    <row r="3185" spans="1:3" x14ac:dyDescent="0.3">
      <c r="A3185" s="71"/>
      <c r="C3185" s="10" t="str">
        <f t="shared" si="49"/>
        <v/>
      </c>
    </row>
    <row r="3186" spans="1:3" x14ac:dyDescent="0.3">
      <c r="A3186" s="71"/>
      <c r="C3186" s="10" t="str">
        <f t="shared" si="49"/>
        <v/>
      </c>
    </row>
    <row r="3187" spans="1:3" x14ac:dyDescent="0.3">
      <c r="A3187" s="71"/>
      <c r="C3187" s="10" t="str">
        <f t="shared" si="49"/>
        <v/>
      </c>
    </row>
    <row r="3188" spans="1:3" x14ac:dyDescent="0.3">
      <c r="A3188" s="71"/>
      <c r="C3188" s="10" t="str">
        <f t="shared" si="49"/>
        <v/>
      </c>
    </row>
    <row r="3189" spans="1:3" x14ac:dyDescent="0.3">
      <c r="A3189" s="71"/>
      <c r="C3189" s="10" t="str">
        <f t="shared" si="49"/>
        <v/>
      </c>
    </row>
    <row r="3190" spans="1:3" x14ac:dyDescent="0.3">
      <c r="A3190" s="71"/>
      <c r="C3190" s="10" t="str">
        <f t="shared" si="49"/>
        <v/>
      </c>
    </row>
    <row r="3191" spans="1:3" x14ac:dyDescent="0.3">
      <c r="A3191" s="71"/>
      <c r="C3191" s="10" t="str">
        <f t="shared" si="49"/>
        <v/>
      </c>
    </row>
    <row r="3192" spans="1:3" x14ac:dyDescent="0.3">
      <c r="A3192" s="71"/>
      <c r="C3192" s="10" t="str">
        <f t="shared" si="49"/>
        <v/>
      </c>
    </row>
    <row r="3193" spans="1:3" x14ac:dyDescent="0.3">
      <c r="A3193" s="71"/>
      <c r="C3193" s="10" t="str">
        <f t="shared" si="49"/>
        <v/>
      </c>
    </row>
    <row r="3194" spans="1:3" x14ac:dyDescent="0.3">
      <c r="A3194" s="71"/>
      <c r="C3194" s="10" t="str">
        <f t="shared" si="49"/>
        <v/>
      </c>
    </row>
    <row r="3195" spans="1:3" x14ac:dyDescent="0.3">
      <c r="A3195" s="71"/>
      <c r="C3195" s="10" t="str">
        <f t="shared" si="49"/>
        <v/>
      </c>
    </row>
    <row r="3196" spans="1:3" x14ac:dyDescent="0.3">
      <c r="A3196" s="71"/>
      <c r="C3196" s="10" t="str">
        <f t="shared" si="49"/>
        <v/>
      </c>
    </row>
    <row r="3197" spans="1:3" x14ac:dyDescent="0.3">
      <c r="A3197" s="71"/>
      <c r="C3197" s="10" t="str">
        <f t="shared" si="49"/>
        <v/>
      </c>
    </row>
    <row r="3198" spans="1:3" x14ac:dyDescent="0.3">
      <c r="A3198" s="71"/>
      <c r="C3198" s="10" t="str">
        <f t="shared" si="49"/>
        <v/>
      </c>
    </row>
    <row r="3199" spans="1:3" x14ac:dyDescent="0.3">
      <c r="A3199" s="71"/>
      <c r="C3199" s="10" t="str">
        <f t="shared" si="49"/>
        <v/>
      </c>
    </row>
    <row r="3200" spans="1:3" x14ac:dyDescent="0.3">
      <c r="A3200" s="71"/>
      <c r="C3200" s="10" t="str">
        <f t="shared" si="49"/>
        <v/>
      </c>
    </row>
    <row r="3201" spans="1:3" x14ac:dyDescent="0.3">
      <c r="A3201" s="71"/>
      <c r="C3201" s="10" t="str">
        <f t="shared" si="49"/>
        <v/>
      </c>
    </row>
    <row r="3202" spans="1:3" x14ac:dyDescent="0.3">
      <c r="A3202" s="71"/>
      <c r="C3202" s="10" t="str">
        <f t="shared" si="49"/>
        <v/>
      </c>
    </row>
    <row r="3203" spans="1:3" x14ac:dyDescent="0.3">
      <c r="A3203" s="71"/>
      <c r="C3203" s="10" t="str">
        <f t="shared" si="49"/>
        <v/>
      </c>
    </row>
    <row r="3204" spans="1:3" x14ac:dyDescent="0.3">
      <c r="A3204" s="71"/>
      <c r="C3204" s="10" t="str">
        <f t="shared" si="49"/>
        <v/>
      </c>
    </row>
    <row r="3205" spans="1:3" x14ac:dyDescent="0.3">
      <c r="A3205" s="71"/>
      <c r="C3205" s="10" t="str">
        <f t="shared" si="49"/>
        <v/>
      </c>
    </row>
    <row r="3206" spans="1:3" x14ac:dyDescent="0.3">
      <c r="A3206" s="71"/>
      <c r="C3206" s="10" t="str">
        <f t="shared" ref="C3206:C3269" si="50">IF(AND(B3206&lt;&gt;"",B3205&lt;&gt;""),B3206/B3205-1,"")</f>
        <v/>
      </c>
    </row>
    <row r="3207" spans="1:3" x14ac:dyDescent="0.3">
      <c r="A3207" s="71"/>
      <c r="C3207" s="10" t="str">
        <f t="shared" si="50"/>
        <v/>
      </c>
    </row>
    <row r="3208" spans="1:3" x14ac:dyDescent="0.3">
      <c r="A3208" s="71"/>
      <c r="C3208" s="10" t="str">
        <f t="shared" si="50"/>
        <v/>
      </c>
    </row>
    <row r="3209" spans="1:3" x14ac:dyDescent="0.3">
      <c r="A3209" s="71"/>
      <c r="C3209" s="10" t="str">
        <f t="shared" si="50"/>
        <v/>
      </c>
    </row>
    <row r="3210" spans="1:3" x14ac:dyDescent="0.3">
      <c r="A3210" s="71"/>
      <c r="C3210" s="10" t="str">
        <f t="shared" si="50"/>
        <v/>
      </c>
    </row>
    <row r="3211" spans="1:3" x14ac:dyDescent="0.3">
      <c r="A3211" s="71"/>
      <c r="C3211" s="10" t="str">
        <f t="shared" si="50"/>
        <v/>
      </c>
    </row>
    <row r="3212" spans="1:3" x14ac:dyDescent="0.3">
      <c r="A3212" s="71"/>
      <c r="C3212" s="10" t="str">
        <f t="shared" si="50"/>
        <v/>
      </c>
    </row>
    <row r="3213" spans="1:3" x14ac:dyDescent="0.3">
      <c r="A3213" s="71"/>
      <c r="C3213" s="10" t="str">
        <f t="shared" si="50"/>
        <v/>
      </c>
    </row>
    <row r="3214" spans="1:3" x14ac:dyDescent="0.3">
      <c r="A3214" s="71"/>
      <c r="C3214" s="10" t="str">
        <f t="shared" si="50"/>
        <v/>
      </c>
    </row>
    <row r="3215" spans="1:3" x14ac:dyDescent="0.3">
      <c r="A3215" s="71"/>
      <c r="C3215" s="10" t="str">
        <f t="shared" si="50"/>
        <v/>
      </c>
    </row>
    <row r="3216" spans="1:3" x14ac:dyDescent="0.3">
      <c r="A3216" s="71"/>
      <c r="C3216" s="10" t="str">
        <f t="shared" si="50"/>
        <v/>
      </c>
    </row>
    <row r="3217" spans="1:3" x14ac:dyDescent="0.3">
      <c r="A3217" s="71"/>
      <c r="C3217" s="10" t="str">
        <f t="shared" si="50"/>
        <v/>
      </c>
    </row>
    <row r="3218" spans="1:3" x14ac:dyDescent="0.3">
      <c r="A3218" s="71"/>
      <c r="C3218" s="10" t="str">
        <f t="shared" si="50"/>
        <v/>
      </c>
    </row>
    <row r="3219" spans="1:3" x14ac:dyDescent="0.3">
      <c r="A3219" s="71"/>
      <c r="C3219" s="10" t="str">
        <f t="shared" si="50"/>
        <v/>
      </c>
    </row>
    <row r="3220" spans="1:3" x14ac:dyDescent="0.3">
      <c r="A3220" s="71"/>
      <c r="C3220" s="10" t="str">
        <f t="shared" si="50"/>
        <v/>
      </c>
    </row>
    <row r="3221" spans="1:3" x14ac:dyDescent="0.3">
      <c r="A3221" s="71"/>
      <c r="C3221" s="10" t="str">
        <f t="shared" si="50"/>
        <v/>
      </c>
    </row>
    <row r="3222" spans="1:3" x14ac:dyDescent="0.3">
      <c r="A3222" s="71"/>
      <c r="C3222" s="10" t="str">
        <f t="shared" si="50"/>
        <v/>
      </c>
    </row>
    <row r="3223" spans="1:3" x14ac:dyDescent="0.3">
      <c r="A3223" s="71"/>
      <c r="C3223" s="10" t="str">
        <f t="shared" si="50"/>
        <v/>
      </c>
    </row>
    <row r="3224" spans="1:3" x14ac:dyDescent="0.3">
      <c r="A3224" s="71"/>
      <c r="C3224" s="10" t="str">
        <f t="shared" si="50"/>
        <v/>
      </c>
    </row>
    <row r="3225" spans="1:3" x14ac:dyDescent="0.3">
      <c r="A3225" s="71"/>
      <c r="C3225" s="10" t="str">
        <f t="shared" si="50"/>
        <v/>
      </c>
    </row>
    <row r="3226" spans="1:3" x14ac:dyDescent="0.3">
      <c r="A3226" s="71"/>
      <c r="C3226" s="10" t="str">
        <f t="shared" si="50"/>
        <v/>
      </c>
    </row>
    <row r="3227" spans="1:3" x14ac:dyDescent="0.3">
      <c r="A3227" s="71"/>
      <c r="C3227" s="10" t="str">
        <f t="shared" si="50"/>
        <v/>
      </c>
    </row>
    <row r="3228" spans="1:3" x14ac:dyDescent="0.3">
      <c r="A3228" s="71"/>
      <c r="C3228" s="10" t="str">
        <f t="shared" si="50"/>
        <v/>
      </c>
    </row>
    <row r="3229" spans="1:3" x14ac:dyDescent="0.3">
      <c r="A3229" s="71"/>
      <c r="C3229" s="10" t="str">
        <f t="shared" si="50"/>
        <v/>
      </c>
    </row>
    <row r="3230" spans="1:3" x14ac:dyDescent="0.3">
      <c r="A3230" s="71"/>
      <c r="C3230" s="10" t="str">
        <f t="shared" si="50"/>
        <v/>
      </c>
    </row>
    <row r="3231" spans="1:3" x14ac:dyDescent="0.3">
      <c r="A3231" s="71"/>
      <c r="C3231" s="10" t="str">
        <f t="shared" si="50"/>
        <v/>
      </c>
    </row>
    <row r="3232" spans="1:3" x14ac:dyDescent="0.3">
      <c r="A3232" s="71"/>
      <c r="C3232" s="10" t="str">
        <f t="shared" si="50"/>
        <v/>
      </c>
    </row>
    <row r="3233" spans="1:3" x14ac:dyDescent="0.3">
      <c r="A3233" s="71"/>
      <c r="C3233" s="10" t="str">
        <f t="shared" si="50"/>
        <v/>
      </c>
    </row>
    <row r="3234" spans="1:3" x14ac:dyDescent="0.3">
      <c r="A3234" s="71"/>
      <c r="C3234" s="10" t="str">
        <f t="shared" si="50"/>
        <v/>
      </c>
    </row>
    <row r="3235" spans="1:3" x14ac:dyDescent="0.3">
      <c r="A3235" s="71"/>
      <c r="C3235" s="10" t="str">
        <f t="shared" si="50"/>
        <v/>
      </c>
    </row>
    <row r="3236" spans="1:3" x14ac:dyDescent="0.3">
      <c r="A3236" s="71"/>
      <c r="C3236" s="10" t="str">
        <f t="shared" si="50"/>
        <v/>
      </c>
    </row>
    <row r="3237" spans="1:3" x14ac:dyDescent="0.3">
      <c r="A3237" s="71"/>
      <c r="C3237" s="10" t="str">
        <f t="shared" si="50"/>
        <v/>
      </c>
    </row>
    <row r="3238" spans="1:3" x14ac:dyDescent="0.3">
      <c r="A3238" s="71"/>
      <c r="C3238" s="10" t="str">
        <f t="shared" si="50"/>
        <v/>
      </c>
    </row>
    <row r="3239" spans="1:3" x14ac:dyDescent="0.3">
      <c r="A3239" s="71"/>
      <c r="C3239" s="10" t="str">
        <f t="shared" si="50"/>
        <v/>
      </c>
    </row>
    <row r="3240" spans="1:3" x14ac:dyDescent="0.3">
      <c r="A3240" s="71"/>
      <c r="C3240" s="10" t="str">
        <f t="shared" si="50"/>
        <v/>
      </c>
    </row>
    <row r="3241" spans="1:3" x14ac:dyDescent="0.3">
      <c r="A3241" s="71"/>
      <c r="C3241" s="10" t="str">
        <f t="shared" si="50"/>
        <v/>
      </c>
    </row>
    <row r="3242" spans="1:3" x14ac:dyDescent="0.3">
      <c r="A3242" s="71"/>
      <c r="C3242" s="10" t="str">
        <f t="shared" si="50"/>
        <v/>
      </c>
    </row>
    <row r="3243" spans="1:3" x14ac:dyDescent="0.3">
      <c r="A3243" s="71"/>
      <c r="C3243" s="10" t="str">
        <f t="shared" si="50"/>
        <v/>
      </c>
    </row>
    <row r="3244" spans="1:3" x14ac:dyDescent="0.3">
      <c r="A3244" s="71"/>
      <c r="C3244" s="10" t="str">
        <f t="shared" si="50"/>
        <v/>
      </c>
    </row>
    <row r="3245" spans="1:3" x14ac:dyDescent="0.3">
      <c r="A3245" s="71"/>
      <c r="C3245" s="10" t="str">
        <f t="shared" si="50"/>
        <v/>
      </c>
    </row>
    <row r="3246" spans="1:3" x14ac:dyDescent="0.3">
      <c r="A3246" s="71"/>
      <c r="C3246" s="10" t="str">
        <f t="shared" si="50"/>
        <v/>
      </c>
    </row>
    <row r="3247" spans="1:3" x14ac:dyDescent="0.3">
      <c r="A3247" s="71"/>
      <c r="C3247" s="10" t="str">
        <f t="shared" si="50"/>
        <v/>
      </c>
    </row>
    <row r="3248" spans="1:3" x14ac:dyDescent="0.3">
      <c r="A3248" s="71"/>
      <c r="C3248" s="10" t="str">
        <f t="shared" si="50"/>
        <v/>
      </c>
    </row>
    <row r="3249" spans="1:3" x14ac:dyDescent="0.3">
      <c r="A3249" s="71"/>
      <c r="C3249" s="10" t="str">
        <f t="shared" si="50"/>
        <v/>
      </c>
    </row>
    <row r="3250" spans="1:3" x14ac:dyDescent="0.3">
      <c r="A3250" s="71"/>
      <c r="C3250" s="10" t="str">
        <f t="shared" si="50"/>
        <v/>
      </c>
    </row>
    <row r="3251" spans="1:3" x14ac:dyDescent="0.3">
      <c r="A3251" s="71"/>
      <c r="C3251" s="10" t="str">
        <f t="shared" si="50"/>
        <v/>
      </c>
    </row>
    <row r="3252" spans="1:3" x14ac:dyDescent="0.3">
      <c r="A3252" s="71"/>
      <c r="C3252" s="10" t="str">
        <f t="shared" si="50"/>
        <v/>
      </c>
    </row>
    <row r="3253" spans="1:3" x14ac:dyDescent="0.3">
      <c r="A3253" s="71"/>
      <c r="C3253" s="10" t="str">
        <f t="shared" si="50"/>
        <v/>
      </c>
    </row>
    <row r="3254" spans="1:3" x14ac:dyDescent="0.3">
      <c r="A3254" s="71"/>
      <c r="C3254" s="10" t="str">
        <f t="shared" si="50"/>
        <v/>
      </c>
    </row>
    <row r="3255" spans="1:3" x14ac:dyDescent="0.3">
      <c r="A3255" s="71"/>
      <c r="C3255" s="10" t="str">
        <f t="shared" si="50"/>
        <v/>
      </c>
    </row>
    <row r="3256" spans="1:3" x14ac:dyDescent="0.3">
      <c r="A3256" s="71"/>
      <c r="C3256" s="10" t="str">
        <f t="shared" si="50"/>
        <v/>
      </c>
    </row>
    <row r="3257" spans="1:3" x14ac:dyDescent="0.3">
      <c r="A3257" s="71"/>
      <c r="C3257" s="10" t="str">
        <f t="shared" si="50"/>
        <v/>
      </c>
    </row>
    <row r="3258" spans="1:3" x14ac:dyDescent="0.3">
      <c r="A3258" s="71"/>
      <c r="C3258" s="10" t="str">
        <f t="shared" si="50"/>
        <v/>
      </c>
    </row>
    <row r="3259" spans="1:3" x14ac:dyDescent="0.3">
      <c r="A3259" s="71"/>
      <c r="C3259" s="10" t="str">
        <f t="shared" si="50"/>
        <v/>
      </c>
    </row>
    <row r="3260" spans="1:3" x14ac:dyDescent="0.3">
      <c r="A3260" s="71"/>
      <c r="C3260" s="10" t="str">
        <f t="shared" si="50"/>
        <v/>
      </c>
    </row>
    <row r="3261" spans="1:3" x14ac:dyDescent="0.3">
      <c r="A3261" s="71"/>
      <c r="C3261" s="10" t="str">
        <f t="shared" si="50"/>
        <v/>
      </c>
    </row>
    <row r="3262" spans="1:3" x14ac:dyDescent="0.3">
      <c r="A3262" s="71"/>
      <c r="C3262" s="10" t="str">
        <f t="shared" si="50"/>
        <v/>
      </c>
    </row>
    <row r="3263" spans="1:3" x14ac:dyDescent="0.3">
      <c r="A3263" s="71"/>
      <c r="C3263" s="10" t="str">
        <f t="shared" si="50"/>
        <v/>
      </c>
    </row>
    <row r="3264" spans="1:3" x14ac:dyDescent="0.3">
      <c r="A3264" s="71"/>
      <c r="C3264" s="10" t="str">
        <f t="shared" si="50"/>
        <v/>
      </c>
    </row>
    <row r="3265" spans="1:3" x14ac:dyDescent="0.3">
      <c r="A3265" s="71"/>
      <c r="C3265" s="10" t="str">
        <f t="shared" si="50"/>
        <v/>
      </c>
    </row>
    <row r="3266" spans="1:3" x14ac:dyDescent="0.3">
      <c r="A3266" s="71"/>
      <c r="C3266" s="10" t="str">
        <f t="shared" si="50"/>
        <v/>
      </c>
    </row>
    <row r="3267" spans="1:3" x14ac:dyDescent="0.3">
      <c r="A3267" s="71"/>
      <c r="C3267" s="10" t="str">
        <f t="shared" si="50"/>
        <v/>
      </c>
    </row>
    <row r="3268" spans="1:3" x14ac:dyDescent="0.3">
      <c r="A3268" s="71"/>
      <c r="C3268" s="10" t="str">
        <f t="shared" si="50"/>
        <v/>
      </c>
    </row>
    <row r="3269" spans="1:3" x14ac:dyDescent="0.3">
      <c r="A3269" s="71"/>
      <c r="C3269" s="10" t="str">
        <f t="shared" si="50"/>
        <v/>
      </c>
    </row>
    <row r="3270" spans="1:3" x14ac:dyDescent="0.3">
      <c r="A3270" s="71"/>
      <c r="C3270" s="10" t="str">
        <f t="shared" ref="C3270:C3333" si="51">IF(AND(B3270&lt;&gt;"",B3269&lt;&gt;""),B3270/B3269-1,"")</f>
        <v/>
      </c>
    </row>
    <row r="3271" spans="1:3" x14ac:dyDescent="0.3">
      <c r="A3271" s="71"/>
      <c r="C3271" s="10" t="str">
        <f t="shared" si="51"/>
        <v/>
      </c>
    </row>
    <row r="3272" spans="1:3" x14ac:dyDescent="0.3">
      <c r="A3272" s="71"/>
      <c r="C3272" s="10" t="str">
        <f t="shared" si="51"/>
        <v/>
      </c>
    </row>
    <row r="3273" spans="1:3" x14ac:dyDescent="0.3">
      <c r="A3273" s="71"/>
      <c r="C3273" s="10" t="str">
        <f t="shared" si="51"/>
        <v/>
      </c>
    </row>
    <row r="3274" spans="1:3" x14ac:dyDescent="0.3">
      <c r="A3274" s="71"/>
      <c r="C3274" s="10" t="str">
        <f t="shared" si="51"/>
        <v/>
      </c>
    </row>
    <row r="3275" spans="1:3" x14ac:dyDescent="0.3">
      <c r="A3275" s="71"/>
      <c r="C3275" s="10" t="str">
        <f t="shared" si="51"/>
        <v/>
      </c>
    </row>
    <row r="3276" spans="1:3" x14ac:dyDescent="0.3">
      <c r="A3276" s="71"/>
      <c r="C3276" s="10" t="str">
        <f t="shared" si="51"/>
        <v/>
      </c>
    </row>
    <row r="3277" spans="1:3" x14ac:dyDescent="0.3">
      <c r="A3277" s="71"/>
      <c r="C3277" s="10" t="str">
        <f t="shared" si="51"/>
        <v/>
      </c>
    </row>
    <row r="3278" spans="1:3" x14ac:dyDescent="0.3">
      <c r="A3278" s="71"/>
      <c r="C3278" s="10" t="str">
        <f t="shared" si="51"/>
        <v/>
      </c>
    </row>
    <row r="3279" spans="1:3" x14ac:dyDescent="0.3">
      <c r="A3279" s="71"/>
      <c r="C3279" s="10" t="str">
        <f t="shared" si="51"/>
        <v/>
      </c>
    </row>
    <row r="3280" spans="1:3" x14ac:dyDescent="0.3">
      <c r="A3280" s="71"/>
      <c r="C3280" s="10" t="str">
        <f t="shared" si="51"/>
        <v/>
      </c>
    </row>
    <row r="3281" spans="1:3" x14ac:dyDescent="0.3">
      <c r="A3281" s="71"/>
      <c r="C3281" s="10" t="str">
        <f t="shared" si="51"/>
        <v/>
      </c>
    </row>
    <row r="3282" spans="1:3" x14ac:dyDescent="0.3">
      <c r="A3282" s="71"/>
      <c r="C3282" s="10" t="str">
        <f t="shared" si="51"/>
        <v/>
      </c>
    </row>
    <row r="3283" spans="1:3" x14ac:dyDescent="0.3">
      <c r="A3283" s="71"/>
      <c r="C3283" s="10" t="str">
        <f t="shared" si="51"/>
        <v/>
      </c>
    </row>
    <row r="3284" spans="1:3" x14ac:dyDescent="0.3">
      <c r="A3284" s="71"/>
      <c r="C3284" s="10" t="str">
        <f t="shared" si="51"/>
        <v/>
      </c>
    </row>
    <row r="3285" spans="1:3" x14ac:dyDescent="0.3">
      <c r="A3285" s="71"/>
      <c r="C3285" s="10" t="str">
        <f t="shared" si="51"/>
        <v/>
      </c>
    </row>
    <row r="3286" spans="1:3" x14ac:dyDescent="0.3">
      <c r="A3286" s="71"/>
      <c r="C3286" s="10" t="str">
        <f t="shared" si="51"/>
        <v/>
      </c>
    </row>
    <row r="3287" spans="1:3" x14ac:dyDescent="0.3">
      <c r="A3287" s="71"/>
      <c r="C3287" s="10" t="str">
        <f t="shared" si="51"/>
        <v/>
      </c>
    </row>
    <row r="3288" spans="1:3" x14ac:dyDescent="0.3">
      <c r="A3288" s="71"/>
      <c r="C3288" s="10" t="str">
        <f t="shared" si="51"/>
        <v/>
      </c>
    </row>
    <row r="3289" spans="1:3" x14ac:dyDescent="0.3">
      <c r="A3289" s="71"/>
      <c r="C3289" s="10" t="str">
        <f t="shared" si="51"/>
        <v/>
      </c>
    </row>
    <row r="3290" spans="1:3" x14ac:dyDescent="0.3">
      <c r="A3290" s="71"/>
      <c r="C3290" s="10" t="str">
        <f t="shared" si="51"/>
        <v/>
      </c>
    </row>
    <row r="3291" spans="1:3" x14ac:dyDescent="0.3">
      <c r="A3291" s="71"/>
      <c r="C3291" s="10" t="str">
        <f t="shared" si="51"/>
        <v/>
      </c>
    </row>
    <row r="3292" spans="1:3" x14ac:dyDescent="0.3">
      <c r="A3292" s="71"/>
      <c r="C3292" s="10" t="str">
        <f t="shared" si="51"/>
        <v/>
      </c>
    </row>
    <row r="3293" spans="1:3" x14ac:dyDescent="0.3">
      <c r="A3293" s="71"/>
      <c r="C3293" s="10" t="str">
        <f t="shared" si="51"/>
        <v/>
      </c>
    </row>
    <row r="3294" spans="1:3" x14ac:dyDescent="0.3">
      <c r="A3294" s="71"/>
      <c r="C3294" s="10" t="str">
        <f t="shared" si="51"/>
        <v/>
      </c>
    </row>
    <row r="3295" spans="1:3" x14ac:dyDescent="0.3">
      <c r="A3295" s="71"/>
      <c r="C3295" s="10" t="str">
        <f t="shared" si="51"/>
        <v/>
      </c>
    </row>
    <row r="3296" spans="1:3" x14ac:dyDescent="0.3">
      <c r="A3296" s="71"/>
      <c r="C3296" s="10" t="str">
        <f t="shared" si="51"/>
        <v/>
      </c>
    </row>
    <row r="3297" spans="1:3" x14ac:dyDescent="0.3">
      <c r="A3297" s="71"/>
      <c r="C3297" s="10" t="str">
        <f t="shared" si="51"/>
        <v/>
      </c>
    </row>
    <row r="3298" spans="1:3" x14ac:dyDescent="0.3">
      <c r="A3298" s="71"/>
      <c r="C3298" s="10" t="str">
        <f t="shared" si="51"/>
        <v/>
      </c>
    </row>
    <row r="3299" spans="1:3" x14ac:dyDescent="0.3">
      <c r="A3299" s="71"/>
      <c r="C3299" s="10" t="str">
        <f t="shared" si="51"/>
        <v/>
      </c>
    </row>
    <row r="3300" spans="1:3" x14ac:dyDescent="0.3">
      <c r="A3300" s="71"/>
      <c r="C3300" s="10" t="str">
        <f t="shared" si="51"/>
        <v/>
      </c>
    </row>
    <row r="3301" spans="1:3" x14ac:dyDescent="0.3">
      <c r="A3301" s="71"/>
      <c r="C3301" s="10" t="str">
        <f t="shared" si="51"/>
        <v/>
      </c>
    </row>
    <row r="3302" spans="1:3" x14ac:dyDescent="0.3">
      <c r="A3302" s="71"/>
      <c r="C3302" s="10" t="str">
        <f t="shared" si="51"/>
        <v/>
      </c>
    </row>
    <row r="3303" spans="1:3" x14ac:dyDescent="0.3">
      <c r="A3303" s="71"/>
      <c r="C3303" s="10" t="str">
        <f t="shared" si="51"/>
        <v/>
      </c>
    </row>
    <row r="3304" spans="1:3" x14ac:dyDescent="0.3">
      <c r="A3304" s="71"/>
      <c r="C3304" s="10" t="str">
        <f t="shared" si="51"/>
        <v/>
      </c>
    </row>
    <row r="3305" spans="1:3" x14ac:dyDescent="0.3">
      <c r="A3305" s="71"/>
      <c r="C3305" s="10" t="str">
        <f t="shared" si="51"/>
        <v/>
      </c>
    </row>
    <row r="3306" spans="1:3" x14ac:dyDescent="0.3">
      <c r="A3306" s="71"/>
      <c r="C3306" s="10" t="str">
        <f t="shared" si="51"/>
        <v/>
      </c>
    </row>
    <row r="3307" spans="1:3" x14ac:dyDescent="0.3">
      <c r="A3307" s="71"/>
      <c r="C3307" s="10" t="str">
        <f t="shared" si="51"/>
        <v/>
      </c>
    </row>
    <row r="3308" spans="1:3" x14ac:dyDescent="0.3">
      <c r="A3308" s="71"/>
      <c r="C3308" s="10" t="str">
        <f t="shared" si="51"/>
        <v/>
      </c>
    </row>
    <row r="3309" spans="1:3" x14ac:dyDescent="0.3">
      <c r="A3309" s="71"/>
      <c r="C3309" s="10" t="str">
        <f t="shared" si="51"/>
        <v/>
      </c>
    </row>
    <row r="3310" spans="1:3" x14ac:dyDescent="0.3">
      <c r="A3310" s="71"/>
      <c r="C3310" s="10" t="str">
        <f t="shared" si="51"/>
        <v/>
      </c>
    </row>
    <row r="3311" spans="1:3" x14ac:dyDescent="0.3">
      <c r="A3311" s="71"/>
      <c r="C3311" s="10" t="str">
        <f t="shared" si="51"/>
        <v/>
      </c>
    </row>
    <row r="3312" spans="1:3" x14ac:dyDescent="0.3">
      <c r="A3312" s="71"/>
      <c r="C3312" s="10" t="str">
        <f t="shared" si="51"/>
        <v/>
      </c>
    </row>
    <row r="3313" spans="1:3" x14ac:dyDescent="0.3">
      <c r="A3313" s="71"/>
      <c r="C3313" s="10" t="str">
        <f t="shared" si="51"/>
        <v/>
      </c>
    </row>
    <row r="3314" spans="1:3" x14ac:dyDescent="0.3">
      <c r="A3314" s="71"/>
      <c r="C3314" s="10" t="str">
        <f t="shared" si="51"/>
        <v/>
      </c>
    </row>
    <row r="3315" spans="1:3" x14ac:dyDescent="0.3">
      <c r="A3315" s="71"/>
      <c r="C3315" s="10" t="str">
        <f t="shared" si="51"/>
        <v/>
      </c>
    </row>
    <row r="3316" spans="1:3" x14ac:dyDescent="0.3">
      <c r="A3316" s="71"/>
      <c r="C3316" s="10" t="str">
        <f t="shared" si="51"/>
        <v/>
      </c>
    </row>
    <row r="3317" spans="1:3" x14ac:dyDescent="0.3">
      <c r="A3317" s="71"/>
      <c r="C3317" s="10" t="str">
        <f t="shared" si="51"/>
        <v/>
      </c>
    </row>
    <row r="3318" spans="1:3" x14ac:dyDescent="0.3">
      <c r="A3318" s="71"/>
      <c r="C3318" s="10" t="str">
        <f t="shared" si="51"/>
        <v/>
      </c>
    </row>
    <row r="3319" spans="1:3" x14ac:dyDescent="0.3">
      <c r="A3319" s="71"/>
      <c r="C3319" s="10" t="str">
        <f t="shared" si="51"/>
        <v/>
      </c>
    </row>
    <row r="3320" spans="1:3" x14ac:dyDescent="0.3">
      <c r="A3320" s="71"/>
      <c r="C3320" s="10" t="str">
        <f t="shared" si="51"/>
        <v/>
      </c>
    </row>
    <row r="3321" spans="1:3" x14ac:dyDescent="0.3">
      <c r="A3321" s="71"/>
      <c r="C3321" s="10" t="str">
        <f t="shared" si="51"/>
        <v/>
      </c>
    </row>
    <row r="3322" spans="1:3" x14ac:dyDescent="0.3">
      <c r="A3322" s="71"/>
      <c r="C3322" s="10" t="str">
        <f t="shared" si="51"/>
        <v/>
      </c>
    </row>
    <row r="3323" spans="1:3" x14ac:dyDescent="0.3">
      <c r="A3323" s="71"/>
      <c r="C3323" s="10" t="str">
        <f t="shared" si="51"/>
        <v/>
      </c>
    </row>
    <row r="3324" spans="1:3" x14ac:dyDescent="0.3">
      <c r="A3324" s="71"/>
      <c r="C3324" s="10" t="str">
        <f t="shared" si="51"/>
        <v/>
      </c>
    </row>
    <row r="3325" spans="1:3" x14ac:dyDescent="0.3">
      <c r="A3325" s="71"/>
      <c r="C3325" s="10" t="str">
        <f t="shared" si="51"/>
        <v/>
      </c>
    </row>
    <row r="3326" spans="1:3" x14ac:dyDescent="0.3">
      <c r="A3326" s="71"/>
      <c r="C3326" s="10" t="str">
        <f t="shared" si="51"/>
        <v/>
      </c>
    </row>
    <row r="3327" spans="1:3" x14ac:dyDescent="0.3">
      <c r="A3327" s="71"/>
      <c r="C3327" s="10" t="str">
        <f t="shared" si="51"/>
        <v/>
      </c>
    </row>
    <row r="3328" spans="1:3" x14ac:dyDescent="0.3">
      <c r="A3328" s="71"/>
      <c r="C3328" s="10" t="str">
        <f t="shared" si="51"/>
        <v/>
      </c>
    </row>
    <row r="3329" spans="1:3" x14ac:dyDescent="0.3">
      <c r="A3329" s="71"/>
      <c r="C3329" s="10" t="str">
        <f t="shared" si="51"/>
        <v/>
      </c>
    </row>
    <row r="3330" spans="1:3" x14ac:dyDescent="0.3">
      <c r="A3330" s="71"/>
      <c r="C3330" s="10" t="str">
        <f t="shared" si="51"/>
        <v/>
      </c>
    </row>
    <row r="3331" spans="1:3" x14ac:dyDescent="0.3">
      <c r="A3331" s="71"/>
      <c r="C3331" s="10" t="str">
        <f t="shared" si="51"/>
        <v/>
      </c>
    </row>
    <row r="3332" spans="1:3" x14ac:dyDescent="0.3">
      <c r="A3332" s="71"/>
      <c r="C3332" s="10" t="str">
        <f t="shared" si="51"/>
        <v/>
      </c>
    </row>
    <row r="3333" spans="1:3" x14ac:dyDescent="0.3">
      <c r="A3333" s="71"/>
      <c r="C3333" s="10" t="str">
        <f t="shared" si="51"/>
        <v/>
      </c>
    </row>
    <row r="3334" spans="1:3" x14ac:dyDescent="0.3">
      <c r="A3334" s="71"/>
      <c r="C3334" s="10" t="str">
        <f t="shared" ref="C3334:C3397" si="52">IF(AND(B3334&lt;&gt;"",B3333&lt;&gt;""),B3334/B3333-1,"")</f>
        <v/>
      </c>
    </row>
    <row r="3335" spans="1:3" x14ac:dyDescent="0.3">
      <c r="A3335" s="71"/>
      <c r="C3335" s="10" t="str">
        <f t="shared" si="52"/>
        <v/>
      </c>
    </row>
    <row r="3336" spans="1:3" x14ac:dyDescent="0.3">
      <c r="A3336" s="71"/>
      <c r="C3336" s="10" t="str">
        <f t="shared" si="52"/>
        <v/>
      </c>
    </row>
    <row r="3337" spans="1:3" x14ac:dyDescent="0.3">
      <c r="A3337" s="71"/>
      <c r="C3337" s="10" t="str">
        <f t="shared" si="52"/>
        <v/>
      </c>
    </row>
    <row r="3338" spans="1:3" x14ac:dyDescent="0.3">
      <c r="A3338" s="71"/>
      <c r="C3338" s="10" t="str">
        <f t="shared" si="52"/>
        <v/>
      </c>
    </row>
    <row r="3339" spans="1:3" x14ac:dyDescent="0.3">
      <c r="A3339" s="71"/>
      <c r="C3339" s="10" t="str">
        <f t="shared" si="52"/>
        <v/>
      </c>
    </row>
    <row r="3340" spans="1:3" x14ac:dyDescent="0.3">
      <c r="A3340" s="71"/>
      <c r="C3340" s="10" t="str">
        <f t="shared" si="52"/>
        <v/>
      </c>
    </row>
    <row r="3341" spans="1:3" x14ac:dyDescent="0.3">
      <c r="A3341" s="71"/>
      <c r="C3341" s="10" t="str">
        <f t="shared" si="52"/>
        <v/>
      </c>
    </row>
    <row r="3342" spans="1:3" x14ac:dyDescent="0.3">
      <c r="A3342" s="71"/>
      <c r="C3342" s="10" t="str">
        <f t="shared" si="52"/>
        <v/>
      </c>
    </row>
    <row r="3343" spans="1:3" x14ac:dyDescent="0.3">
      <c r="A3343" s="71"/>
      <c r="C3343" s="10" t="str">
        <f t="shared" si="52"/>
        <v/>
      </c>
    </row>
    <row r="3344" spans="1:3" x14ac:dyDescent="0.3">
      <c r="A3344" s="71"/>
      <c r="C3344" s="10" t="str">
        <f t="shared" si="52"/>
        <v/>
      </c>
    </row>
    <row r="3345" spans="1:3" x14ac:dyDescent="0.3">
      <c r="A3345" s="71"/>
      <c r="C3345" s="10" t="str">
        <f t="shared" si="52"/>
        <v/>
      </c>
    </row>
    <row r="3346" spans="1:3" x14ac:dyDescent="0.3">
      <c r="A3346" s="71"/>
      <c r="C3346" s="10" t="str">
        <f t="shared" si="52"/>
        <v/>
      </c>
    </row>
    <row r="3347" spans="1:3" x14ac:dyDescent="0.3">
      <c r="A3347" s="71"/>
      <c r="C3347" s="10" t="str">
        <f t="shared" si="52"/>
        <v/>
      </c>
    </row>
    <row r="3348" spans="1:3" x14ac:dyDescent="0.3">
      <c r="A3348" s="71"/>
      <c r="C3348" s="10" t="str">
        <f t="shared" si="52"/>
        <v/>
      </c>
    </row>
    <row r="3349" spans="1:3" x14ac:dyDescent="0.3">
      <c r="A3349" s="71"/>
      <c r="C3349" s="10" t="str">
        <f t="shared" si="52"/>
        <v/>
      </c>
    </row>
    <row r="3350" spans="1:3" x14ac:dyDescent="0.3">
      <c r="A3350" s="71"/>
      <c r="C3350" s="10" t="str">
        <f t="shared" si="52"/>
        <v/>
      </c>
    </row>
    <row r="3351" spans="1:3" x14ac:dyDescent="0.3">
      <c r="A3351" s="71"/>
      <c r="C3351" s="10" t="str">
        <f t="shared" si="52"/>
        <v/>
      </c>
    </row>
    <row r="3352" spans="1:3" x14ac:dyDescent="0.3">
      <c r="A3352" s="71"/>
      <c r="C3352" s="10" t="str">
        <f t="shared" si="52"/>
        <v/>
      </c>
    </row>
    <row r="3353" spans="1:3" x14ac:dyDescent="0.3">
      <c r="A3353" s="71"/>
      <c r="C3353" s="10" t="str">
        <f t="shared" si="52"/>
        <v/>
      </c>
    </row>
    <row r="3354" spans="1:3" x14ac:dyDescent="0.3">
      <c r="A3354" s="71"/>
      <c r="C3354" s="10" t="str">
        <f t="shared" si="52"/>
        <v/>
      </c>
    </row>
    <row r="3355" spans="1:3" x14ac:dyDescent="0.3">
      <c r="A3355" s="71"/>
      <c r="C3355" s="10" t="str">
        <f t="shared" si="52"/>
        <v/>
      </c>
    </row>
    <row r="3356" spans="1:3" x14ac:dyDescent="0.3">
      <c r="A3356" s="71"/>
      <c r="C3356" s="10" t="str">
        <f t="shared" si="52"/>
        <v/>
      </c>
    </row>
    <row r="3357" spans="1:3" x14ac:dyDescent="0.3">
      <c r="A3357" s="71"/>
      <c r="C3357" s="10" t="str">
        <f t="shared" si="52"/>
        <v/>
      </c>
    </row>
    <row r="3358" spans="1:3" x14ac:dyDescent="0.3">
      <c r="A3358" s="71"/>
      <c r="C3358" s="10" t="str">
        <f t="shared" si="52"/>
        <v/>
      </c>
    </row>
    <row r="3359" spans="1:3" x14ac:dyDescent="0.3">
      <c r="A3359" s="71"/>
      <c r="C3359" s="10" t="str">
        <f t="shared" si="52"/>
        <v/>
      </c>
    </row>
    <row r="3360" spans="1:3" x14ac:dyDescent="0.3">
      <c r="A3360" s="71"/>
      <c r="C3360" s="10" t="str">
        <f t="shared" si="52"/>
        <v/>
      </c>
    </row>
    <row r="3361" spans="1:3" x14ac:dyDescent="0.3">
      <c r="A3361" s="71"/>
      <c r="C3361" s="10" t="str">
        <f t="shared" si="52"/>
        <v/>
      </c>
    </row>
    <row r="3362" spans="1:3" x14ac:dyDescent="0.3">
      <c r="A3362" s="71"/>
      <c r="C3362" s="10" t="str">
        <f t="shared" si="52"/>
        <v/>
      </c>
    </row>
    <row r="3363" spans="1:3" x14ac:dyDescent="0.3">
      <c r="A3363" s="71"/>
      <c r="C3363" s="10" t="str">
        <f t="shared" si="52"/>
        <v/>
      </c>
    </row>
    <row r="3364" spans="1:3" x14ac:dyDescent="0.3">
      <c r="A3364" s="71"/>
      <c r="C3364" s="10" t="str">
        <f t="shared" si="52"/>
        <v/>
      </c>
    </row>
    <row r="3365" spans="1:3" x14ac:dyDescent="0.3">
      <c r="A3365" s="71"/>
      <c r="C3365" s="10" t="str">
        <f t="shared" si="52"/>
        <v/>
      </c>
    </row>
    <row r="3366" spans="1:3" x14ac:dyDescent="0.3">
      <c r="A3366" s="71"/>
      <c r="C3366" s="10" t="str">
        <f t="shared" si="52"/>
        <v/>
      </c>
    </row>
    <row r="3367" spans="1:3" x14ac:dyDescent="0.3">
      <c r="A3367" s="71"/>
      <c r="C3367" s="10" t="str">
        <f t="shared" si="52"/>
        <v/>
      </c>
    </row>
    <row r="3368" spans="1:3" x14ac:dyDescent="0.3">
      <c r="A3368" s="71"/>
      <c r="C3368" s="10" t="str">
        <f t="shared" si="52"/>
        <v/>
      </c>
    </row>
    <row r="3369" spans="1:3" x14ac:dyDescent="0.3">
      <c r="A3369" s="71"/>
      <c r="C3369" s="10" t="str">
        <f t="shared" si="52"/>
        <v/>
      </c>
    </row>
    <row r="3370" spans="1:3" x14ac:dyDescent="0.3">
      <c r="A3370" s="71"/>
      <c r="C3370" s="10" t="str">
        <f t="shared" si="52"/>
        <v/>
      </c>
    </row>
    <row r="3371" spans="1:3" x14ac:dyDescent="0.3">
      <c r="A3371" s="71"/>
      <c r="C3371" s="10" t="str">
        <f t="shared" si="52"/>
        <v/>
      </c>
    </row>
    <row r="3372" spans="1:3" x14ac:dyDescent="0.3">
      <c r="A3372" s="71"/>
      <c r="C3372" s="10" t="str">
        <f t="shared" si="52"/>
        <v/>
      </c>
    </row>
    <row r="3373" spans="1:3" x14ac:dyDescent="0.3">
      <c r="A3373" s="71"/>
      <c r="C3373" s="10" t="str">
        <f t="shared" si="52"/>
        <v/>
      </c>
    </row>
    <row r="3374" spans="1:3" x14ac:dyDescent="0.3">
      <c r="A3374" s="71"/>
      <c r="C3374" s="10" t="str">
        <f t="shared" si="52"/>
        <v/>
      </c>
    </row>
    <row r="3375" spans="1:3" x14ac:dyDescent="0.3">
      <c r="A3375" s="71"/>
      <c r="C3375" s="10" t="str">
        <f t="shared" si="52"/>
        <v/>
      </c>
    </row>
    <row r="3376" spans="1:3" x14ac:dyDescent="0.3">
      <c r="A3376" s="71"/>
      <c r="C3376" s="10" t="str">
        <f t="shared" si="52"/>
        <v/>
      </c>
    </row>
    <row r="3377" spans="1:3" x14ac:dyDescent="0.3">
      <c r="A3377" s="71"/>
      <c r="C3377" s="10" t="str">
        <f t="shared" si="52"/>
        <v/>
      </c>
    </row>
    <row r="3378" spans="1:3" x14ac:dyDescent="0.3">
      <c r="A3378" s="71"/>
      <c r="C3378" s="10" t="str">
        <f t="shared" si="52"/>
        <v/>
      </c>
    </row>
    <row r="3379" spans="1:3" x14ac:dyDescent="0.3">
      <c r="A3379" s="71"/>
      <c r="C3379" s="10" t="str">
        <f t="shared" si="52"/>
        <v/>
      </c>
    </row>
    <row r="3380" spans="1:3" x14ac:dyDescent="0.3">
      <c r="A3380" s="71"/>
      <c r="C3380" s="10" t="str">
        <f t="shared" si="52"/>
        <v/>
      </c>
    </row>
    <row r="3381" spans="1:3" x14ac:dyDescent="0.3">
      <c r="A3381" s="71"/>
      <c r="C3381" s="10" t="str">
        <f t="shared" si="52"/>
        <v/>
      </c>
    </row>
    <row r="3382" spans="1:3" x14ac:dyDescent="0.3">
      <c r="A3382" s="71"/>
      <c r="C3382" s="10" t="str">
        <f t="shared" si="52"/>
        <v/>
      </c>
    </row>
    <row r="3383" spans="1:3" x14ac:dyDescent="0.3">
      <c r="A3383" s="71"/>
      <c r="C3383" s="10" t="str">
        <f t="shared" si="52"/>
        <v/>
      </c>
    </row>
    <row r="3384" spans="1:3" x14ac:dyDescent="0.3">
      <c r="A3384" s="71"/>
      <c r="C3384" s="10" t="str">
        <f t="shared" si="52"/>
        <v/>
      </c>
    </row>
    <row r="3385" spans="1:3" x14ac:dyDescent="0.3">
      <c r="A3385" s="71"/>
      <c r="C3385" s="10" t="str">
        <f t="shared" si="52"/>
        <v/>
      </c>
    </row>
    <row r="3386" spans="1:3" x14ac:dyDescent="0.3">
      <c r="A3386" s="71"/>
      <c r="C3386" s="10" t="str">
        <f t="shared" si="52"/>
        <v/>
      </c>
    </row>
    <row r="3387" spans="1:3" x14ac:dyDescent="0.3">
      <c r="A3387" s="71"/>
      <c r="C3387" s="10" t="str">
        <f t="shared" si="52"/>
        <v/>
      </c>
    </row>
    <row r="3388" spans="1:3" x14ac:dyDescent="0.3">
      <c r="A3388" s="71"/>
      <c r="C3388" s="10" t="str">
        <f t="shared" si="52"/>
        <v/>
      </c>
    </row>
    <row r="3389" spans="1:3" x14ac:dyDescent="0.3">
      <c r="A3389" s="71"/>
      <c r="C3389" s="10" t="str">
        <f t="shared" si="52"/>
        <v/>
      </c>
    </row>
    <row r="3390" spans="1:3" x14ac:dyDescent="0.3">
      <c r="A3390" s="71"/>
      <c r="C3390" s="10" t="str">
        <f t="shared" si="52"/>
        <v/>
      </c>
    </row>
    <row r="3391" spans="1:3" x14ac:dyDescent="0.3">
      <c r="A3391" s="71"/>
      <c r="C3391" s="10" t="str">
        <f t="shared" si="52"/>
        <v/>
      </c>
    </row>
    <row r="3392" spans="1:3" x14ac:dyDescent="0.3">
      <c r="A3392" s="71"/>
      <c r="C3392" s="10" t="str">
        <f t="shared" si="52"/>
        <v/>
      </c>
    </row>
    <row r="3393" spans="1:3" x14ac:dyDescent="0.3">
      <c r="A3393" s="71"/>
      <c r="C3393" s="10" t="str">
        <f t="shared" si="52"/>
        <v/>
      </c>
    </row>
    <row r="3394" spans="1:3" x14ac:dyDescent="0.3">
      <c r="A3394" s="71"/>
      <c r="C3394" s="10" t="str">
        <f t="shared" si="52"/>
        <v/>
      </c>
    </row>
    <row r="3395" spans="1:3" x14ac:dyDescent="0.3">
      <c r="A3395" s="71"/>
      <c r="C3395" s="10" t="str">
        <f t="shared" si="52"/>
        <v/>
      </c>
    </row>
    <row r="3396" spans="1:3" x14ac:dyDescent="0.3">
      <c r="A3396" s="71"/>
      <c r="C3396" s="10" t="str">
        <f t="shared" si="52"/>
        <v/>
      </c>
    </row>
    <row r="3397" spans="1:3" x14ac:dyDescent="0.3">
      <c r="A3397" s="71"/>
      <c r="C3397" s="10" t="str">
        <f t="shared" si="52"/>
        <v/>
      </c>
    </row>
    <row r="3398" spans="1:3" x14ac:dyDescent="0.3">
      <c r="A3398" s="71"/>
      <c r="C3398" s="10" t="str">
        <f t="shared" ref="C3398:C3461" si="53">IF(AND(B3398&lt;&gt;"",B3397&lt;&gt;""),B3398/B3397-1,"")</f>
        <v/>
      </c>
    </row>
    <row r="3399" spans="1:3" x14ac:dyDescent="0.3">
      <c r="A3399" s="71"/>
      <c r="C3399" s="10" t="str">
        <f t="shared" si="53"/>
        <v/>
      </c>
    </row>
    <row r="3400" spans="1:3" x14ac:dyDescent="0.3">
      <c r="A3400" s="71"/>
      <c r="C3400" s="10" t="str">
        <f t="shared" si="53"/>
        <v/>
      </c>
    </row>
    <row r="3401" spans="1:3" x14ac:dyDescent="0.3">
      <c r="A3401" s="71"/>
      <c r="C3401" s="10" t="str">
        <f t="shared" si="53"/>
        <v/>
      </c>
    </row>
    <row r="3402" spans="1:3" x14ac:dyDescent="0.3">
      <c r="A3402" s="71"/>
      <c r="C3402" s="10" t="str">
        <f t="shared" si="53"/>
        <v/>
      </c>
    </row>
    <row r="3403" spans="1:3" x14ac:dyDescent="0.3">
      <c r="A3403" s="71"/>
      <c r="C3403" s="10" t="str">
        <f t="shared" si="53"/>
        <v/>
      </c>
    </row>
    <row r="3404" spans="1:3" x14ac:dyDescent="0.3">
      <c r="A3404" s="71"/>
      <c r="C3404" s="10" t="str">
        <f t="shared" si="53"/>
        <v/>
      </c>
    </row>
    <row r="3405" spans="1:3" x14ac:dyDescent="0.3">
      <c r="A3405" s="71"/>
      <c r="C3405" s="10" t="str">
        <f t="shared" si="53"/>
        <v/>
      </c>
    </row>
    <row r="3406" spans="1:3" x14ac:dyDescent="0.3">
      <c r="A3406" s="71"/>
      <c r="C3406" s="10" t="str">
        <f t="shared" si="53"/>
        <v/>
      </c>
    </row>
    <row r="3407" spans="1:3" x14ac:dyDescent="0.3">
      <c r="A3407" s="71"/>
      <c r="C3407" s="10" t="str">
        <f t="shared" si="53"/>
        <v/>
      </c>
    </row>
    <row r="3408" spans="1:3" x14ac:dyDescent="0.3">
      <c r="A3408" s="71"/>
      <c r="C3408" s="10" t="str">
        <f t="shared" si="53"/>
        <v/>
      </c>
    </row>
    <row r="3409" spans="1:3" x14ac:dyDescent="0.3">
      <c r="A3409" s="71"/>
      <c r="C3409" s="10" t="str">
        <f t="shared" si="53"/>
        <v/>
      </c>
    </row>
    <row r="3410" spans="1:3" x14ac:dyDescent="0.3">
      <c r="A3410" s="71"/>
      <c r="C3410" s="10" t="str">
        <f t="shared" si="53"/>
        <v/>
      </c>
    </row>
    <row r="3411" spans="1:3" x14ac:dyDescent="0.3">
      <c r="A3411" s="71"/>
      <c r="C3411" s="10" t="str">
        <f t="shared" si="53"/>
        <v/>
      </c>
    </row>
    <row r="3412" spans="1:3" x14ac:dyDescent="0.3">
      <c r="A3412" s="71"/>
      <c r="C3412" s="10" t="str">
        <f t="shared" si="53"/>
        <v/>
      </c>
    </row>
    <row r="3413" spans="1:3" x14ac:dyDescent="0.3">
      <c r="A3413" s="71"/>
      <c r="C3413" s="10" t="str">
        <f t="shared" si="53"/>
        <v/>
      </c>
    </row>
    <row r="3414" spans="1:3" x14ac:dyDescent="0.3">
      <c r="A3414" s="71"/>
      <c r="C3414" s="10" t="str">
        <f t="shared" si="53"/>
        <v/>
      </c>
    </row>
    <row r="3415" spans="1:3" x14ac:dyDescent="0.3">
      <c r="A3415" s="71"/>
      <c r="C3415" s="10" t="str">
        <f t="shared" si="53"/>
        <v/>
      </c>
    </row>
    <row r="3416" spans="1:3" x14ac:dyDescent="0.3">
      <c r="A3416" s="71"/>
      <c r="C3416" s="10" t="str">
        <f t="shared" si="53"/>
        <v/>
      </c>
    </row>
    <row r="3417" spans="1:3" x14ac:dyDescent="0.3">
      <c r="A3417" s="71"/>
      <c r="C3417" s="10" t="str">
        <f t="shared" si="53"/>
        <v/>
      </c>
    </row>
    <row r="3418" spans="1:3" x14ac:dyDescent="0.3">
      <c r="A3418" s="71"/>
      <c r="C3418" s="10" t="str">
        <f t="shared" si="53"/>
        <v/>
      </c>
    </row>
    <row r="3419" spans="1:3" x14ac:dyDescent="0.3">
      <c r="A3419" s="71"/>
      <c r="C3419" s="10" t="str">
        <f t="shared" si="53"/>
        <v/>
      </c>
    </row>
    <row r="3420" spans="1:3" x14ac:dyDescent="0.3">
      <c r="A3420" s="71"/>
      <c r="C3420" s="10" t="str">
        <f t="shared" si="53"/>
        <v/>
      </c>
    </row>
    <row r="3421" spans="1:3" x14ac:dyDescent="0.3">
      <c r="A3421" s="71"/>
      <c r="C3421" s="10" t="str">
        <f t="shared" si="53"/>
        <v/>
      </c>
    </row>
    <row r="3422" spans="1:3" x14ac:dyDescent="0.3">
      <c r="A3422" s="71"/>
      <c r="C3422" s="10" t="str">
        <f t="shared" si="53"/>
        <v/>
      </c>
    </row>
    <row r="3423" spans="1:3" x14ac:dyDescent="0.3">
      <c r="A3423" s="71"/>
      <c r="C3423" s="10" t="str">
        <f t="shared" si="53"/>
        <v/>
      </c>
    </row>
    <row r="3424" spans="1:3" x14ac:dyDescent="0.3">
      <c r="A3424" s="71"/>
      <c r="C3424" s="10" t="str">
        <f t="shared" si="53"/>
        <v/>
      </c>
    </row>
    <row r="3425" spans="1:3" x14ac:dyDescent="0.3">
      <c r="A3425" s="71"/>
      <c r="C3425" s="10" t="str">
        <f t="shared" si="53"/>
        <v/>
      </c>
    </row>
    <row r="3426" spans="1:3" x14ac:dyDescent="0.3">
      <c r="A3426" s="71"/>
      <c r="C3426" s="10" t="str">
        <f t="shared" si="53"/>
        <v/>
      </c>
    </row>
    <row r="3427" spans="1:3" x14ac:dyDescent="0.3">
      <c r="A3427" s="71"/>
      <c r="C3427" s="10" t="str">
        <f t="shared" si="53"/>
        <v/>
      </c>
    </row>
    <row r="3428" spans="1:3" x14ac:dyDescent="0.3">
      <c r="A3428" s="71"/>
      <c r="C3428" s="10" t="str">
        <f t="shared" si="53"/>
        <v/>
      </c>
    </row>
    <row r="3429" spans="1:3" x14ac:dyDescent="0.3">
      <c r="A3429" s="71"/>
      <c r="C3429" s="10" t="str">
        <f t="shared" si="53"/>
        <v/>
      </c>
    </row>
    <row r="3430" spans="1:3" x14ac:dyDescent="0.3">
      <c r="A3430" s="71"/>
      <c r="C3430" s="10" t="str">
        <f t="shared" si="53"/>
        <v/>
      </c>
    </row>
    <row r="3431" spans="1:3" x14ac:dyDescent="0.3">
      <c r="A3431" s="71"/>
      <c r="C3431" s="10" t="str">
        <f t="shared" si="53"/>
        <v/>
      </c>
    </row>
    <row r="3432" spans="1:3" x14ac:dyDescent="0.3">
      <c r="A3432" s="71"/>
      <c r="C3432" s="10" t="str">
        <f t="shared" si="53"/>
        <v/>
      </c>
    </row>
    <row r="3433" spans="1:3" x14ac:dyDescent="0.3">
      <c r="A3433" s="71"/>
      <c r="C3433" s="10" t="str">
        <f t="shared" si="53"/>
        <v/>
      </c>
    </row>
    <row r="3434" spans="1:3" x14ac:dyDescent="0.3">
      <c r="A3434" s="71"/>
      <c r="C3434" s="10" t="str">
        <f t="shared" si="53"/>
        <v/>
      </c>
    </row>
    <row r="3435" spans="1:3" x14ac:dyDescent="0.3">
      <c r="A3435" s="71"/>
      <c r="C3435" s="10" t="str">
        <f t="shared" si="53"/>
        <v/>
      </c>
    </row>
    <row r="3436" spans="1:3" x14ac:dyDescent="0.3">
      <c r="A3436" s="71"/>
      <c r="C3436" s="10" t="str">
        <f t="shared" si="53"/>
        <v/>
      </c>
    </row>
    <row r="3437" spans="1:3" x14ac:dyDescent="0.3">
      <c r="A3437" s="71"/>
      <c r="C3437" s="10" t="str">
        <f t="shared" si="53"/>
        <v/>
      </c>
    </row>
    <row r="3438" spans="1:3" x14ac:dyDescent="0.3">
      <c r="A3438" s="71"/>
      <c r="C3438" s="10" t="str">
        <f t="shared" si="53"/>
        <v/>
      </c>
    </row>
    <row r="3439" spans="1:3" x14ac:dyDescent="0.3">
      <c r="A3439" s="71"/>
      <c r="C3439" s="10" t="str">
        <f t="shared" si="53"/>
        <v/>
      </c>
    </row>
    <row r="3440" spans="1:3" x14ac:dyDescent="0.3">
      <c r="A3440" s="71"/>
      <c r="C3440" s="10" t="str">
        <f t="shared" si="53"/>
        <v/>
      </c>
    </row>
    <row r="3441" spans="1:3" x14ac:dyDescent="0.3">
      <c r="A3441" s="71"/>
      <c r="C3441" s="10" t="str">
        <f t="shared" si="53"/>
        <v/>
      </c>
    </row>
    <row r="3442" spans="1:3" x14ac:dyDescent="0.3">
      <c r="A3442" s="71"/>
      <c r="C3442" s="10" t="str">
        <f t="shared" si="53"/>
        <v/>
      </c>
    </row>
    <row r="3443" spans="1:3" x14ac:dyDescent="0.3">
      <c r="A3443" s="71"/>
      <c r="C3443" s="10" t="str">
        <f t="shared" si="53"/>
        <v/>
      </c>
    </row>
    <row r="3444" spans="1:3" x14ac:dyDescent="0.3">
      <c r="A3444" s="71"/>
      <c r="C3444" s="10" t="str">
        <f t="shared" si="53"/>
        <v/>
      </c>
    </row>
    <row r="3445" spans="1:3" x14ac:dyDescent="0.3">
      <c r="A3445" s="71"/>
      <c r="C3445" s="10" t="str">
        <f t="shared" si="53"/>
        <v/>
      </c>
    </row>
    <row r="3446" spans="1:3" x14ac:dyDescent="0.3">
      <c r="A3446" s="71"/>
      <c r="C3446" s="10" t="str">
        <f t="shared" si="53"/>
        <v/>
      </c>
    </row>
    <row r="3447" spans="1:3" x14ac:dyDescent="0.3">
      <c r="A3447" s="71"/>
      <c r="C3447" s="10" t="str">
        <f t="shared" si="53"/>
        <v/>
      </c>
    </row>
    <row r="3448" spans="1:3" x14ac:dyDescent="0.3">
      <c r="A3448" s="71"/>
      <c r="C3448" s="10" t="str">
        <f t="shared" si="53"/>
        <v/>
      </c>
    </row>
    <row r="3449" spans="1:3" x14ac:dyDescent="0.3">
      <c r="A3449" s="71"/>
      <c r="C3449" s="10" t="str">
        <f t="shared" si="53"/>
        <v/>
      </c>
    </row>
    <row r="3450" spans="1:3" x14ac:dyDescent="0.3">
      <c r="A3450" s="71"/>
      <c r="C3450" s="10" t="str">
        <f t="shared" si="53"/>
        <v/>
      </c>
    </row>
    <row r="3451" spans="1:3" x14ac:dyDescent="0.3">
      <c r="A3451" s="71"/>
      <c r="C3451" s="10" t="str">
        <f t="shared" si="53"/>
        <v/>
      </c>
    </row>
    <row r="3452" spans="1:3" x14ac:dyDescent="0.3">
      <c r="A3452" s="71"/>
      <c r="C3452" s="10" t="str">
        <f t="shared" si="53"/>
        <v/>
      </c>
    </row>
    <row r="3453" spans="1:3" x14ac:dyDescent="0.3">
      <c r="A3453" s="71"/>
      <c r="C3453" s="10" t="str">
        <f t="shared" si="53"/>
        <v/>
      </c>
    </row>
    <row r="3454" spans="1:3" x14ac:dyDescent="0.3">
      <c r="A3454" s="71"/>
      <c r="C3454" s="10" t="str">
        <f t="shared" si="53"/>
        <v/>
      </c>
    </row>
    <row r="3455" spans="1:3" x14ac:dyDescent="0.3">
      <c r="A3455" s="71"/>
      <c r="C3455" s="10" t="str">
        <f t="shared" si="53"/>
        <v/>
      </c>
    </row>
    <row r="3456" spans="1:3" x14ac:dyDescent="0.3">
      <c r="A3456" s="71"/>
      <c r="C3456" s="10" t="str">
        <f t="shared" si="53"/>
        <v/>
      </c>
    </row>
    <row r="3457" spans="1:3" x14ac:dyDescent="0.3">
      <c r="A3457" s="71"/>
      <c r="C3457" s="10" t="str">
        <f t="shared" si="53"/>
        <v/>
      </c>
    </row>
    <row r="3458" spans="1:3" x14ac:dyDescent="0.3">
      <c r="A3458" s="71"/>
      <c r="C3458" s="10" t="str">
        <f t="shared" si="53"/>
        <v/>
      </c>
    </row>
    <row r="3459" spans="1:3" x14ac:dyDescent="0.3">
      <c r="A3459" s="71"/>
      <c r="C3459" s="10" t="str">
        <f t="shared" si="53"/>
        <v/>
      </c>
    </row>
    <row r="3460" spans="1:3" x14ac:dyDescent="0.3">
      <c r="A3460" s="71"/>
      <c r="C3460" s="10" t="str">
        <f t="shared" si="53"/>
        <v/>
      </c>
    </row>
    <row r="3461" spans="1:3" x14ac:dyDescent="0.3">
      <c r="A3461" s="71"/>
      <c r="C3461" s="10" t="str">
        <f t="shared" si="53"/>
        <v/>
      </c>
    </row>
    <row r="3462" spans="1:3" x14ac:dyDescent="0.3">
      <c r="A3462" s="71"/>
      <c r="C3462" s="10" t="str">
        <f t="shared" ref="C3462:C3525" si="54">IF(AND(B3462&lt;&gt;"",B3461&lt;&gt;""),B3462/B3461-1,"")</f>
        <v/>
      </c>
    </row>
    <row r="3463" spans="1:3" x14ac:dyDescent="0.3">
      <c r="A3463" s="71"/>
      <c r="C3463" s="10" t="str">
        <f t="shared" si="54"/>
        <v/>
      </c>
    </row>
    <row r="3464" spans="1:3" x14ac:dyDescent="0.3">
      <c r="A3464" s="71"/>
      <c r="C3464" s="10" t="str">
        <f t="shared" si="54"/>
        <v/>
      </c>
    </row>
    <row r="3465" spans="1:3" x14ac:dyDescent="0.3">
      <c r="A3465" s="71"/>
      <c r="C3465" s="10" t="str">
        <f t="shared" si="54"/>
        <v/>
      </c>
    </row>
    <row r="3466" spans="1:3" x14ac:dyDescent="0.3">
      <c r="A3466" s="71"/>
      <c r="C3466" s="10" t="str">
        <f t="shared" si="54"/>
        <v/>
      </c>
    </row>
    <row r="3467" spans="1:3" x14ac:dyDescent="0.3">
      <c r="A3467" s="71"/>
      <c r="C3467" s="10" t="str">
        <f t="shared" si="54"/>
        <v/>
      </c>
    </row>
    <row r="3468" spans="1:3" x14ac:dyDescent="0.3">
      <c r="A3468" s="71"/>
      <c r="C3468" s="10" t="str">
        <f t="shared" si="54"/>
        <v/>
      </c>
    </row>
    <row r="3469" spans="1:3" x14ac:dyDescent="0.3">
      <c r="A3469" s="71"/>
      <c r="C3469" s="10" t="str">
        <f t="shared" si="54"/>
        <v/>
      </c>
    </row>
    <row r="3470" spans="1:3" x14ac:dyDescent="0.3">
      <c r="A3470" s="71"/>
      <c r="C3470" s="10" t="str">
        <f t="shared" si="54"/>
        <v/>
      </c>
    </row>
    <row r="3471" spans="1:3" x14ac:dyDescent="0.3">
      <c r="A3471" s="71"/>
      <c r="C3471" s="10" t="str">
        <f t="shared" si="54"/>
        <v/>
      </c>
    </row>
    <row r="3472" spans="1:3" x14ac:dyDescent="0.3">
      <c r="A3472" s="71"/>
      <c r="C3472" s="10" t="str">
        <f t="shared" si="54"/>
        <v/>
      </c>
    </row>
    <row r="3473" spans="1:3" x14ac:dyDescent="0.3">
      <c r="A3473" s="71"/>
      <c r="C3473" s="10" t="str">
        <f t="shared" si="54"/>
        <v/>
      </c>
    </row>
    <row r="3474" spans="1:3" x14ac:dyDescent="0.3">
      <c r="A3474" s="71"/>
      <c r="C3474" s="10" t="str">
        <f t="shared" si="54"/>
        <v/>
      </c>
    </row>
    <row r="3475" spans="1:3" x14ac:dyDescent="0.3">
      <c r="A3475" s="71"/>
      <c r="C3475" s="10" t="str">
        <f t="shared" si="54"/>
        <v/>
      </c>
    </row>
    <row r="3476" spans="1:3" x14ac:dyDescent="0.3">
      <c r="A3476" s="71"/>
      <c r="C3476" s="10" t="str">
        <f t="shared" si="54"/>
        <v/>
      </c>
    </row>
    <row r="3477" spans="1:3" x14ac:dyDescent="0.3">
      <c r="A3477" s="71"/>
      <c r="C3477" s="10" t="str">
        <f t="shared" si="54"/>
        <v/>
      </c>
    </row>
    <row r="3478" spans="1:3" x14ac:dyDescent="0.3">
      <c r="A3478" s="71"/>
      <c r="C3478" s="10" t="str">
        <f t="shared" si="54"/>
        <v/>
      </c>
    </row>
    <row r="3479" spans="1:3" x14ac:dyDescent="0.3">
      <c r="A3479" s="71"/>
      <c r="C3479" s="10" t="str">
        <f t="shared" si="54"/>
        <v/>
      </c>
    </row>
    <row r="3480" spans="1:3" x14ac:dyDescent="0.3">
      <c r="A3480" s="71"/>
      <c r="C3480" s="10" t="str">
        <f t="shared" si="54"/>
        <v/>
      </c>
    </row>
    <row r="3481" spans="1:3" x14ac:dyDescent="0.3">
      <c r="A3481" s="71"/>
      <c r="C3481" s="10" t="str">
        <f t="shared" si="54"/>
        <v/>
      </c>
    </row>
    <row r="3482" spans="1:3" x14ac:dyDescent="0.3">
      <c r="A3482" s="71"/>
      <c r="C3482" s="10" t="str">
        <f t="shared" si="54"/>
        <v/>
      </c>
    </row>
    <row r="3483" spans="1:3" x14ac:dyDescent="0.3">
      <c r="A3483" s="71"/>
      <c r="C3483" s="10" t="str">
        <f t="shared" si="54"/>
        <v/>
      </c>
    </row>
    <row r="3484" spans="1:3" x14ac:dyDescent="0.3">
      <c r="A3484" s="71"/>
      <c r="C3484" s="10" t="str">
        <f t="shared" si="54"/>
        <v/>
      </c>
    </row>
    <row r="3485" spans="1:3" x14ac:dyDescent="0.3">
      <c r="A3485" s="71"/>
      <c r="C3485" s="10" t="str">
        <f t="shared" si="54"/>
        <v/>
      </c>
    </row>
    <row r="3486" spans="1:3" x14ac:dyDescent="0.3">
      <c r="A3486" s="71"/>
      <c r="C3486" s="10" t="str">
        <f t="shared" si="54"/>
        <v/>
      </c>
    </row>
    <row r="3487" spans="1:3" x14ac:dyDescent="0.3">
      <c r="A3487" s="71"/>
      <c r="C3487" s="10" t="str">
        <f t="shared" si="54"/>
        <v/>
      </c>
    </row>
    <row r="3488" spans="1:3" x14ac:dyDescent="0.3">
      <c r="A3488" s="71"/>
      <c r="C3488" s="10" t="str">
        <f t="shared" si="54"/>
        <v/>
      </c>
    </row>
    <row r="3489" spans="1:3" x14ac:dyDescent="0.3">
      <c r="A3489" s="71"/>
      <c r="C3489" s="10" t="str">
        <f t="shared" si="54"/>
        <v/>
      </c>
    </row>
    <row r="3490" spans="1:3" x14ac:dyDescent="0.3">
      <c r="A3490" s="71"/>
      <c r="C3490" s="10" t="str">
        <f t="shared" si="54"/>
        <v/>
      </c>
    </row>
    <row r="3491" spans="1:3" x14ac:dyDescent="0.3">
      <c r="A3491" s="71"/>
      <c r="C3491" s="10" t="str">
        <f t="shared" si="54"/>
        <v/>
      </c>
    </row>
    <row r="3492" spans="1:3" x14ac:dyDescent="0.3">
      <c r="A3492" s="71"/>
      <c r="C3492" s="10" t="str">
        <f t="shared" si="54"/>
        <v/>
      </c>
    </row>
    <row r="3493" spans="1:3" x14ac:dyDescent="0.3">
      <c r="A3493" s="71"/>
      <c r="C3493" s="10" t="str">
        <f t="shared" si="54"/>
        <v/>
      </c>
    </row>
    <row r="3494" spans="1:3" x14ac:dyDescent="0.3">
      <c r="A3494" s="71"/>
      <c r="C3494" s="10" t="str">
        <f t="shared" si="54"/>
        <v/>
      </c>
    </row>
    <row r="3495" spans="1:3" x14ac:dyDescent="0.3">
      <c r="A3495" s="71"/>
      <c r="C3495" s="10" t="str">
        <f t="shared" si="54"/>
        <v/>
      </c>
    </row>
    <row r="3496" spans="1:3" x14ac:dyDescent="0.3">
      <c r="A3496" s="71"/>
      <c r="C3496" s="10" t="str">
        <f t="shared" si="54"/>
        <v/>
      </c>
    </row>
    <row r="3497" spans="1:3" x14ac:dyDescent="0.3">
      <c r="A3497" s="71"/>
      <c r="C3497" s="10" t="str">
        <f t="shared" si="54"/>
        <v/>
      </c>
    </row>
    <row r="3498" spans="1:3" x14ac:dyDescent="0.3">
      <c r="A3498" s="71"/>
      <c r="C3498" s="10" t="str">
        <f t="shared" si="54"/>
        <v/>
      </c>
    </row>
    <row r="3499" spans="1:3" x14ac:dyDescent="0.3">
      <c r="A3499" s="71"/>
      <c r="C3499" s="10" t="str">
        <f t="shared" si="54"/>
        <v/>
      </c>
    </row>
    <row r="3500" spans="1:3" x14ac:dyDescent="0.3">
      <c r="A3500" s="71"/>
      <c r="C3500" s="10" t="str">
        <f t="shared" si="54"/>
        <v/>
      </c>
    </row>
    <row r="3501" spans="1:3" x14ac:dyDescent="0.3">
      <c r="A3501" s="71"/>
      <c r="C3501" s="10" t="str">
        <f t="shared" si="54"/>
        <v/>
      </c>
    </row>
    <row r="3502" spans="1:3" x14ac:dyDescent="0.3">
      <c r="A3502" s="71"/>
      <c r="C3502" s="10" t="str">
        <f t="shared" si="54"/>
        <v/>
      </c>
    </row>
    <row r="3503" spans="1:3" x14ac:dyDescent="0.3">
      <c r="A3503" s="71"/>
      <c r="C3503" s="10" t="str">
        <f t="shared" si="54"/>
        <v/>
      </c>
    </row>
    <row r="3504" spans="1:3" x14ac:dyDescent="0.3">
      <c r="A3504" s="71"/>
      <c r="C3504" s="10" t="str">
        <f t="shared" si="54"/>
        <v/>
      </c>
    </row>
    <row r="3505" spans="1:3" x14ac:dyDescent="0.3">
      <c r="A3505" s="71"/>
      <c r="C3505" s="10" t="str">
        <f t="shared" si="54"/>
        <v/>
      </c>
    </row>
    <row r="3506" spans="1:3" x14ac:dyDescent="0.3">
      <c r="A3506" s="71"/>
      <c r="C3506" s="10" t="str">
        <f t="shared" si="54"/>
        <v/>
      </c>
    </row>
    <row r="3507" spans="1:3" x14ac:dyDescent="0.3">
      <c r="A3507" s="71"/>
      <c r="C3507" s="10" t="str">
        <f t="shared" si="54"/>
        <v/>
      </c>
    </row>
    <row r="3508" spans="1:3" x14ac:dyDescent="0.3">
      <c r="A3508" s="71"/>
      <c r="C3508" s="10" t="str">
        <f t="shared" si="54"/>
        <v/>
      </c>
    </row>
    <row r="3509" spans="1:3" x14ac:dyDescent="0.3">
      <c r="A3509" s="71"/>
      <c r="C3509" s="10" t="str">
        <f t="shared" si="54"/>
        <v/>
      </c>
    </row>
    <row r="3510" spans="1:3" x14ac:dyDescent="0.3">
      <c r="A3510" s="71"/>
      <c r="C3510" s="10" t="str">
        <f t="shared" si="54"/>
        <v/>
      </c>
    </row>
    <row r="3511" spans="1:3" x14ac:dyDescent="0.3">
      <c r="A3511" s="71"/>
      <c r="C3511" s="10" t="str">
        <f t="shared" si="54"/>
        <v/>
      </c>
    </row>
    <row r="3512" spans="1:3" x14ac:dyDescent="0.3">
      <c r="A3512" s="71"/>
      <c r="C3512" s="10" t="str">
        <f t="shared" si="54"/>
        <v/>
      </c>
    </row>
    <row r="3513" spans="1:3" x14ac:dyDescent="0.3">
      <c r="A3513" s="71"/>
      <c r="C3513" s="10" t="str">
        <f t="shared" si="54"/>
        <v/>
      </c>
    </row>
    <row r="3514" spans="1:3" x14ac:dyDescent="0.3">
      <c r="A3514" s="71"/>
      <c r="C3514" s="10" t="str">
        <f t="shared" si="54"/>
        <v/>
      </c>
    </row>
    <row r="3515" spans="1:3" x14ac:dyDescent="0.3">
      <c r="A3515" s="71"/>
      <c r="C3515" s="10" t="str">
        <f t="shared" si="54"/>
        <v/>
      </c>
    </row>
    <row r="3516" spans="1:3" x14ac:dyDescent="0.3">
      <c r="A3516" s="71"/>
      <c r="C3516" s="10" t="str">
        <f t="shared" si="54"/>
        <v/>
      </c>
    </row>
    <row r="3517" spans="1:3" x14ac:dyDescent="0.3">
      <c r="A3517" s="71"/>
      <c r="C3517" s="10" t="str">
        <f t="shared" si="54"/>
        <v/>
      </c>
    </row>
    <row r="3518" spans="1:3" x14ac:dyDescent="0.3">
      <c r="A3518" s="71"/>
      <c r="C3518" s="10" t="str">
        <f t="shared" si="54"/>
        <v/>
      </c>
    </row>
    <row r="3519" spans="1:3" x14ac:dyDescent="0.3">
      <c r="A3519" s="71"/>
      <c r="C3519" s="10" t="str">
        <f t="shared" si="54"/>
        <v/>
      </c>
    </row>
    <row r="3520" spans="1:3" x14ac:dyDescent="0.3">
      <c r="A3520" s="71"/>
      <c r="C3520" s="10" t="str">
        <f t="shared" si="54"/>
        <v/>
      </c>
    </row>
    <row r="3521" spans="1:3" x14ac:dyDescent="0.3">
      <c r="A3521" s="71"/>
      <c r="C3521" s="10" t="str">
        <f t="shared" si="54"/>
        <v/>
      </c>
    </row>
    <row r="3522" spans="1:3" x14ac:dyDescent="0.3">
      <c r="A3522" s="71"/>
      <c r="C3522" s="10" t="str">
        <f t="shared" si="54"/>
        <v/>
      </c>
    </row>
    <row r="3523" spans="1:3" x14ac:dyDescent="0.3">
      <c r="A3523" s="71"/>
      <c r="C3523" s="10" t="str">
        <f t="shared" si="54"/>
        <v/>
      </c>
    </row>
    <row r="3524" spans="1:3" x14ac:dyDescent="0.3">
      <c r="A3524" s="71"/>
      <c r="C3524" s="10" t="str">
        <f t="shared" si="54"/>
        <v/>
      </c>
    </row>
    <row r="3525" spans="1:3" x14ac:dyDescent="0.3">
      <c r="A3525" s="71"/>
      <c r="C3525" s="10" t="str">
        <f t="shared" si="54"/>
        <v/>
      </c>
    </row>
    <row r="3526" spans="1:3" x14ac:dyDescent="0.3">
      <c r="A3526" s="71"/>
      <c r="C3526" s="10" t="str">
        <f t="shared" ref="C3526:C3589" si="55">IF(AND(B3526&lt;&gt;"",B3525&lt;&gt;""),B3526/B3525-1,"")</f>
        <v/>
      </c>
    </row>
    <row r="3527" spans="1:3" x14ac:dyDescent="0.3">
      <c r="A3527" s="71"/>
      <c r="C3527" s="10" t="str">
        <f t="shared" si="55"/>
        <v/>
      </c>
    </row>
    <row r="3528" spans="1:3" x14ac:dyDescent="0.3">
      <c r="A3528" s="71"/>
      <c r="C3528" s="10" t="str">
        <f t="shared" si="55"/>
        <v/>
      </c>
    </row>
    <row r="3529" spans="1:3" x14ac:dyDescent="0.3">
      <c r="A3529" s="71"/>
      <c r="C3529" s="10" t="str">
        <f t="shared" si="55"/>
        <v/>
      </c>
    </row>
    <row r="3530" spans="1:3" x14ac:dyDescent="0.3">
      <c r="A3530" s="71"/>
      <c r="C3530" s="10" t="str">
        <f t="shared" si="55"/>
        <v/>
      </c>
    </row>
    <row r="3531" spans="1:3" x14ac:dyDescent="0.3">
      <c r="A3531" s="71"/>
      <c r="C3531" s="10" t="str">
        <f t="shared" si="55"/>
        <v/>
      </c>
    </row>
    <row r="3532" spans="1:3" x14ac:dyDescent="0.3">
      <c r="A3532" s="71"/>
      <c r="C3532" s="10" t="str">
        <f t="shared" si="55"/>
        <v/>
      </c>
    </row>
    <row r="3533" spans="1:3" x14ac:dyDescent="0.3">
      <c r="A3533" s="71"/>
      <c r="C3533" s="10" t="str">
        <f t="shared" si="55"/>
        <v/>
      </c>
    </row>
    <row r="3534" spans="1:3" x14ac:dyDescent="0.3">
      <c r="A3534" s="71"/>
      <c r="C3534" s="10" t="str">
        <f t="shared" si="55"/>
        <v/>
      </c>
    </row>
    <row r="3535" spans="1:3" x14ac:dyDescent="0.3">
      <c r="A3535" s="71"/>
      <c r="C3535" s="10" t="str">
        <f t="shared" si="55"/>
        <v/>
      </c>
    </row>
    <row r="3536" spans="1:3" x14ac:dyDescent="0.3">
      <c r="A3536" s="71"/>
      <c r="C3536" s="10" t="str">
        <f t="shared" si="55"/>
        <v/>
      </c>
    </row>
    <row r="3537" spans="1:3" x14ac:dyDescent="0.3">
      <c r="A3537" s="71"/>
      <c r="C3537" s="10" t="str">
        <f t="shared" si="55"/>
        <v/>
      </c>
    </row>
    <row r="3538" spans="1:3" x14ac:dyDescent="0.3">
      <c r="A3538" s="71"/>
      <c r="C3538" s="10" t="str">
        <f t="shared" si="55"/>
        <v/>
      </c>
    </row>
    <row r="3539" spans="1:3" x14ac:dyDescent="0.3">
      <c r="A3539" s="71"/>
      <c r="C3539" s="10" t="str">
        <f t="shared" si="55"/>
        <v/>
      </c>
    </row>
    <row r="3540" spans="1:3" x14ac:dyDescent="0.3">
      <c r="A3540" s="71"/>
      <c r="C3540" s="10" t="str">
        <f t="shared" si="55"/>
        <v/>
      </c>
    </row>
    <row r="3541" spans="1:3" x14ac:dyDescent="0.3">
      <c r="A3541" s="71"/>
      <c r="C3541" s="10" t="str">
        <f t="shared" si="55"/>
        <v/>
      </c>
    </row>
    <row r="3542" spans="1:3" x14ac:dyDescent="0.3">
      <c r="A3542" s="71"/>
      <c r="C3542" s="10" t="str">
        <f t="shared" si="55"/>
        <v/>
      </c>
    </row>
    <row r="3543" spans="1:3" x14ac:dyDescent="0.3">
      <c r="A3543" s="71"/>
      <c r="C3543" s="10" t="str">
        <f t="shared" si="55"/>
        <v/>
      </c>
    </row>
    <row r="3544" spans="1:3" x14ac:dyDescent="0.3">
      <c r="A3544" s="71"/>
      <c r="C3544" s="10" t="str">
        <f t="shared" si="55"/>
        <v/>
      </c>
    </row>
    <row r="3545" spans="1:3" x14ac:dyDescent="0.3">
      <c r="A3545" s="71"/>
      <c r="C3545" s="10" t="str">
        <f t="shared" si="55"/>
        <v/>
      </c>
    </row>
    <row r="3546" spans="1:3" x14ac:dyDescent="0.3">
      <c r="A3546" s="71"/>
      <c r="C3546" s="10" t="str">
        <f t="shared" si="55"/>
        <v/>
      </c>
    </row>
    <row r="3547" spans="1:3" x14ac:dyDescent="0.3">
      <c r="A3547" s="71"/>
      <c r="C3547" s="10" t="str">
        <f t="shared" si="55"/>
        <v/>
      </c>
    </row>
    <row r="3548" spans="1:3" x14ac:dyDescent="0.3">
      <c r="A3548" s="71"/>
      <c r="C3548" s="10" t="str">
        <f t="shared" si="55"/>
        <v/>
      </c>
    </row>
    <row r="3549" spans="1:3" x14ac:dyDescent="0.3">
      <c r="A3549" s="71"/>
      <c r="C3549" s="10" t="str">
        <f t="shared" si="55"/>
        <v/>
      </c>
    </row>
    <row r="3550" spans="1:3" x14ac:dyDescent="0.3">
      <c r="A3550" s="71"/>
      <c r="C3550" s="10" t="str">
        <f t="shared" si="55"/>
        <v/>
      </c>
    </row>
    <row r="3551" spans="1:3" x14ac:dyDescent="0.3">
      <c r="A3551" s="71"/>
      <c r="C3551" s="10" t="str">
        <f t="shared" si="55"/>
        <v/>
      </c>
    </row>
    <row r="3552" spans="1:3" x14ac:dyDescent="0.3">
      <c r="A3552" s="71"/>
      <c r="C3552" s="10" t="str">
        <f t="shared" si="55"/>
        <v/>
      </c>
    </row>
    <row r="3553" spans="1:3" x14ac:dyDescent="0.3">
      <c r="A3553" s="71"/>
      <c r="C3553" s="10" t="str">
        <f t="shared" si="55"/>
        <v/>
      </c>
    </row>
    <row r="3554" spans="1:3" x14ac:dyDescent="0.3">
      <c r="A3554" s="71"/>
      <c r="C3554" s="10" t="str">
        <f t="shared" si="55"/>
        <v/>
      </c>
    </row>
    <row r="3555" spans="1:3" x14ac:dyDescent="0.3">
      <c r="A3555" s="71"/>
      <c r="C3555" s="10" t="str">
        <f t="shared" si="55"/>
        <v/>
      </c>
    </row>
    <row r="3556" spans="1:3" x14ac:dyDescent="0.3">
      <c r="A3556" s="71"/>
      <c r="C3556" s="10" t="str">
        <f t="shared" si="55"/>
        <v/>
      </c>
    </row>
    <row r="3557" spans="1:3" x14ac:dyDescent="0.3">
      <c r="A3557" s="71"/>
      <c r="C3557" s="10" t="str">
        <f t="shared" si="55"/>
        <v/>
      </c>
    </row>
    <row r="3558" spans="1:3" x14ac:dyDescent="0.3">
      <c r="A3558" s="71"/>
      <c r="C3558" s="10" t="str">
        <f t="shared" si="55"/>
        <v/>
      </c>
    </row>
    <row r="3559" spans="1:3" x14ac:dyDescent="0.3">
      <c r="A3559" s="71"/>
      <c r="C3559" s="10" t="str">
        <f t="shared" si="55"/>
        <v/>
      </c>
    </row>
    <row r="3560" spans="1:3" x14ac:dyDescent="0.3">
      <c r="A3560" s="71"/>
      <c r="C3560" s="10" t="str">
        <f t="shared" si="55"/>
        <v/>
      </c>
    </row>
    <row r="3561" spans="1:3" x14ac:dyDescent="0.3">
      <c r="A3561" s="71"/>
      <c r="C3561" s="10" t="str">
        <f t="shared" si="55"/>
        <v/>
      </c>
    </row>
    <row r="3562" spans="1:3" x14ac:dyDescent="0.3">
      <c r="A3562" s="71"/>
      <c r="C3562" s="10" t="str">
        <f t="shared" si="55"/>
        <v/>
      </c>
    </row>
    <row r="3563" spans="1:3" x14ac:dyDescent="0.3">
      <c r="A3563" s="71"/>
      <c r="C3563" s="10" t="str">
        <f t="shared" si="55"/>
        <v/>
      </c>
    </row>
    <row r="3564" spans="1:3" x14ac:dyDescent="0.3">
      <c r="A3564" s="71"/>
      <c r="C3564" s="10" t="str">
        <f t="shared" si="55"/>
        <v/>
      </c>
    </row>
    <row r="3565" spans="1:3" x14ac:dyDescent="0.3">
      <c r="A3565" s="71"/>
      <c r="C3565" s="10" t="str">
        <f t="shared" si="55"/>
        <v/>
      </c>
    </row>
    <row r="3566" spans="1:3" x14ac:dyDescent="0.3">
      <c r="A3566" s="71"/>
      <c r="C3566" s="10" t="str">
        <f t="shared" si="55"/>
        <v/>
      </c>
    </row>
    <row r="3567" spans="1:3" x14ac:dyDescent="0.3">
      <c r="A3567" s="71"/>
      <c r="C3567" s="10" t="str">
        <f t="shared" si="55"/>
        <v/>
      </c>
    </row>
    <row r="3568" spans="1:3" x14ac:dyDescent="0.3">
      <c r="A3568" s="71"/>
      <c r="C3568" s="10" t="str">
        <f t="shared" si="55"/>
        <v/>
      </c>
    </row>
    <row r="3569" spans="1:3" x14ac:dyDescent="0.3">
      <c r="A3569" s="71"/>
      <c r="C3569" s="10" t="str">
        <f t="shared" si="55"/>
        <v/>
      </c>
    </row>
    <row r="3570" spans="1:3" x14ac:dyDescent="0.3">
      <c r="A3570" s="71"/>
      <c r="C3570" s="10" t="str">
        <f t="shared" si="55"/>
        <v/>
      </c>
    </row>
    <row r="3571" spans="1:3" x14ac:dyDescent="0.3">
      <c r="A3571" s="71"/>
      <c r="C3571" s="10" t="str">
        <f t="shared" si="55"/>
        <v/>
      </c>
    </row>
    <row r="3572" spans="1:3" x14ac:dyDescent="0.3">
      <c r="A3572" s="71"/>
      <c r="C3572" s="10" t="str">
        <f t="shared" si="55"/>
        <v/>
      </c>
    </row>
    <row r="3573" spans="1:3" x14ac:dyDescent="0.3">
      <c r="A3573" s="71"/>
      <c r="C3573" s="10" t="str">
        <f t="shared" si="55"/>
        <v/>
      </c>
    </row>
    <row r="3574" spans="1:3" x14ac:dyDescent="0.3">
      <c r="A3574" s="71"/>
      <c r="C3574" s="10" t="str">
        <f t="shared" si="55"/>
        <v/>
      </c>
    </row>
    <row r="3575" spans="1:3" x14ac:dyDescent="0.3">
      <c r="A3575" s="71"/>
      <c r="C3575" s="10" t="str">
        <f t="shared" si="55"/>
        <v/>
      </c>
    </row>
    <row r="3576" spans="1:3" x14ac:dyDescent="0.3">
      <c r="A3576" s="71"/>
      <c r="C3576" s="10" t="str">
        <f t="shared" si="55"/>
        <v/>
      </c>
    </row>
    <row r="3577" spans="1:3" x14ac:dyDescent="0.3">
      <c r="A3577" s="71"/>
      <c r="C3577" s="10" t="str">
        <f t="shared" si="55"/>
        <v/>
      </c>
    </row>
    <row r="3578" spans="1:3" x14ac:dyDescent="0.3">
      <c r="A3578" s="71"/>
      <c r="C3578" s="10" t="str">
        <f t="shared" si="55"/>
        <v/>
      </c>
    </row>
    <row r="3579" spans="1:3" x14ac:dyDescent="0.3">
      <c r="A3579" s="71"/>
      <c r="C3579" s="10" t="str">
        <f t="shared" si="55"/>
        <v/>
      </c>
    </row>
    <row r="3580" spans="1:3" x14ac:dyDescent="0.3">
      <c r="A3580" s="71"/>
      <c r="C3580" s="10" t="str">
        <f t="shared" si="55"/>
        <v/>
      </c>
    </row>
    <row r="3581" spans="1:3" x14ac:dyDescent="0.3">
      <c r="A3581" s="71"/>
      <c r="C3581" s="10" t="str">
        <f t="shared" si="55"/>
        <v/>
      </c>
    </row>
    <row r="3582" spans="1:3" x14ac:dyDescent="0.3">
      <c r="A3582" s="71"/>
      <c r="C3582" s="10" t="str">
        <f t="shared" si="55"/>
        <v/>
      </c>
    </row>
    <row r="3583" spans="1:3" x14ac:dyDescent="0.3">
      <c r="A3583" s="71"/>
      <c r="C3583" s="10" t="str">
        <f t="shared" si="55"/>
        <v/>
      </c>
    </row>
    <row r="3584" spans="1:3" x14ac:dyDescent="0.3">
      <c r="A3584" s="71"/>
      <c r="C3584" s="10" t="str">
        <f t="shared" si="55"/>
        <v/>
      </c>
    </row>
    <row r="3585" spans="1:3" x14ac:dyDescent="0.3">
      <c r="A3585" s="71"/>
      <c r="C3585" s="10" t="str">
        <f t="shared" si="55"/>
        <v/>
      </c>
    </row>
    <row r="3586" spans="1:3" x14ac:dyDescent="0.3">
      <c r="A3586" s="71"/>
      <c r="C3586" s="10" t="str">
        <f t="shared" si="55"/>
        <v/>
      </c>
    </row>
    <row r="3587" spans="1:3" x14ac:dyDescent="0.3">
      <c r="A3587" s="71"/>
      <c r="C3587" s="10" t="str">
        <f t="shared" si="55"/>
        <v/>
      </c>
    </row>
    <row r="3588" spans="1:3" x14ac:dyDescent="0.3">
      <c r="A3588" s="71"/>
      <c r="C3588" s="10" t="str">
        <f t="shared" si="55"/>
        <v/>
      </c>
    </row>
    <row r="3589" spans="1:3" x14ac:dyDescent="0.3">
      <c r="A3589" s="71"/>
      <c r="C3589" s="10" t="str">
        <f t="shared" si="55"/>
        <v/>
      </c>
    </row>
    <row r="3590" spans="1:3" x14ac:dyDescent="0.3">
      <c r="A3590" s="71"/>
      <c r="C3590" s="10" t="str">
        <f t="shared" ref="C3590:C3653" si="56">IF(AND(B3590&lt;&gt;"",B3589&lt;&gt;""),B3590/B3589-1,"")</f>
        <v/>
      </c>
    </row>
    <row r="3591" spans="1:3" x14ac:dyDescent="0.3">
      <c r="A3591" s="71"/>
      <c r="C3591" s="10" t="str">
        <f t="shared" si="56"/>
        <v/>
      </c>
    </row>
    <row r="3592" spans="1:3" x14ac:dyDescent="0.3">
      <c r="A3592" s="71"/>
      <c r="C3592" s="10" t="str">
        <f t="shared" si="56"/>
        <v/>
      </c>
    </row>
    <row r="3593" spans="1:3" x14ac:dyDescent="0.3">
      <c r="A3593" s="71"/>
      <c r="C3593" s="10" t="str">
        <f t="shared" si="56"/>
        <v/>
      </c>
    </row>
    <row r="3594" spans="1:3" x14ac:dyDescent="0.3">
      <c r="A3594" s="71"/>
      <c r="C3594" s="10" t="str">
        <f t="shared" si="56"/>
        <v/>
      </c>
    </row>
    <row r="3595" spans="1:3" x14ac:dyDescent="0.3">
      <c r="A3595" s="71"/>
      <c r="C3595" s="10" t="str">
        <f t="shared" si="56"/>
        <v/>
      </c>
    </row>
    <row r="3596" spans="1:3" x14ac:dyDescent="0.3">
      <c r="A3596" s="71"/>
      <c r="C3596" s="10" t="str">
        <f t="shared" si="56"/>
        <v/>
      </c>
    </row>
    <row r="3597" spans="1:3" x14ac:dyDescent="0.3">
      <c r="A3597" s="71"/>
      <c r="C3597" s="10" t="str">
        <f t="shared" si="56"/>
        <v/>
      </c>
    </row>
    <row r="3598" spans="1:3" x14ac:dyDescent="0.3">
      <c r="A3598" s="71"/>
      <c r="C3598" s="10" t="str">
        <f t="shared" si="56"/>
        <v/>
      </c>
    </row>
    <row r="3599" spans="1:3" x14ac:dyDescent="0.3">
      <c r="A3599" s="71"/>
      <c r="C3599" s="10" t="str">
        <f t="shared" si="56"/>
        <v/>
      </c>
    </row>
    <row r="3600" spans="1:3" x14ac:dyDescent="0.3">
      <c r="A3600" s="71"/>
      <c r="C3600" s="10" t="str">
        <f t="shared" si="56"/>
        <v/>
      </c>
    </row>
    <row r="3601" spans="1:3" x14ac:dyDescent="0.3">
      <c r="A3601" s="71"/>
      <c r="C3601" s="10" t="str">
        <f t="shared" si="56"/>
        <v/>
      </c>
    </row>
    <row r="3602" spans="1:3" x14ac:dyDescent="0.3">
      <c r="A3602" s="71"/>
      <c r="C3602" s="10" t="str">
        <f t="shared" si="56"/>
        <v/>
      </c>
    </row>
    <row r="3603" spans="1:3" x14ac:dyDescent="0.3">
      <c r="A3603" s="71"/>
      <c r="C3603" s="10" t="str">
        <f t="shared" si="56"/>
        <v/>
      </c>
    </row>
    <row r="3604" spans="1:3" x14ac:dyDescent="0.3">
      <c r="A3604" s="71"/>
      <c r="C3604" s="10" t="str">
        <f t="shared" si="56"/>
        <v/>
      </c>
    </row>
    <row r="3605" spans="1:3" x14ac:dyDescent="0.3">
      <c r="A3605" s="71"/>
      <c r="C3605" s="10" t="str">
        <f t="shared" si="56"/>
        <v/>
      </c>
    </row>
    <row r="3606" spans="1:3" x14ac:dyDescent="0.3">
      <c r="A3606" s="71"/>
      <c r="C3606" s="10" t="str">
        <f t="shared" si="56"/>
        <v/>
      </c>
    </row>
    <row r="3607" spans="1:3" x14ac:dyDescent="0.3">
      <c r="A3607" s="71"/>
      <c r="C3607" s="10" t="str">
        <f t="shared" si="56"/>
        <v/>
      </c>
    </row>
    <row r="3608" spans="1:3" x14ac:dyDescent="0.3">
      <c r="A3608" s="71"/>
      <c r="C3608" s="10" t="str">
        <f t="shared" si="56"/>
        <v/>
      </c>
    </row>
    <row r="3609" spans="1:3" x14ac:dyDescent="0.3">
      <c r="A3609" s="71"/>
      <c r="C3609" s="10" t="str">
        <f t="shared" si="56"/>
        <v/>
      </c>
    </row>
    <row r="3610" spans="1:3" x14ac:dyDescent="0.3">
      <c r="A3610" s="71"/>
      <c r="C3610" s="10" t="str">
        <f t="shared" si="56"/>
        <v/>
      </c>
    </row>
    <row r="3611" spans="1:3" x14ac:dyDescent="0.3">
      <c r="A3611" s="71"/>
      <c r="C3611" s="10" t="str">
        <f t="shared" si="56"/>
        <v/>
      </c>
    </row>
    <row r="3612" spans="1:3" x14ac:dyDescent="0.3">
      <c r="A3612" s="71"/>
      <c r="C3612" s="10" t="str">
        <f t="shared" si="56"/>
        <v/>
      </c>
    </row>
    <row r="3613" spans="1:3" x14ac:dyDescent="0.3">
      <c r="A3613" s="71"/>
      <c r="C3613" s="10" t="str">
        <f t="shared" si="56"/>
        <v/>
      </c>
    </row>
    <row r="3614" spans="1:3" x14ac:dyDescent="0.3">
      <c r="A3614" s="71"/>
      <c r="C3614" s="10" t="str">
        <f t="shared" si="56"/>
        <v/>
      </c>
    </row>
    <row r="3615" spans="1:3" x14ac:dyDescent="0.3">
      <c r="A3615" s="71"/>
      <c r="C3615" s="10" t="str">
        <f t="shared" si="56"/>
        <v/>
      </c>
    </row>
    <row r="3616" spans="1:3" x14ac:dyDescent="0.3">
      <c r="A3616" s="71"/>
      <c r="C3616" s="10" t="str">
        <f t="shared" si="56"/>
        <v/>
      </c>
    </row>
    <row r="3617" spans="1:3" x14ac:dyDescent="0.3">
      <c r="A3617" s="71"/>
      <c r="C3617" s="10" t="str">
        <f t="shared" si="56"/>
        <v/>
      </c>
    </row>
    <row r="3618" spans="1:3" x14ac:dyDescent="0.3">
      <c r="A3618" s="71"/>
      <c r="C3618" s="10" t="str">
        <f t="shared" si="56"/>
        <v/>
      </c>
    </row>
    <row r="3619" spans="1:3" x14ac:dyDescent="0.3">
      <c r="A3619" s="71"/>
      <c r="C3619" s="10" t="str">
        <f t="shared" si="56"/>
        <v/>
      </c>
    </row>
    <row r="3620" spans="1:3" x14ac:dyDescent="0.3">
      <c r="A3620" s="71"/>
      <c r="C3620" s="10" t="str">
        <f t="shared" si="56"/>
        <v/>
      </c>
    </row>
    <row r="3621" spans="1:3" x14ac:dyDescent="0.3">
      <c r="A3621" s="71"/>
      <c r="C3621" s="10" t="str">
        <f t="shared" si="56"/>
        <v/>
      </c>
    </row>
    <row r="3622" spans="1:3" x14ac:dyDescent="0.3">
      <c r="A3622" s="71"/>
      <c r="C3622" s="10" t="str">
        <f t="shared" si="56"/>
        <v/>
      </c>
    </row>
    <row r="3623" spans="1:3" x14ac:dyDescent="0.3">
      <c r="A3623" s="71"/>
      <c r="C3623" s="10" t="str">
        <f t="shared" si="56"/>
        <v/>
      </c>
    </row>
    <row r="3624" spans="1:3" x14ac:dyDescent="0.3">
      <c r="A3624" s="71"/>
      <c r="C3624" s="10" t="str">
        <f t="shared" si="56"/>
        <v/>
      </c>
    </row>
    <row r="3625" spans="1:3" x14ac:dyDescent="0.3">
      <c r="A3625" s="71"/>
      <c r="C3625" s="10" t="str">
        <f t="shared" si="56"/>
        <v/>
      </c>
    </row>
    <row r="3626" spans="1:3" x14ac:dyDescent="0.3">
      <c r="A3626" s="71"/>
      <c r="C3626" s="10" t="str">
        <f t="shared" si="56"/>
        <v/>
      </c>
    </row>
    <row r="3627" spans="1:3" x14ac:dyDescent="0.3">
      <c r="A3627" s="71"/>
      <c r="C3627" s="10" t="str">
        <f t="shared" si="56"/>
        <v/>
      </c>
    </row>
    <row r="3628" spans="1:3" x14ac:dyDescent="0.3">
      <c r="A3628" s="71"/>
      <c r="C3628" s="10" t="str">
        <f t="shared" si="56"/>
        <v/>
      </c>
    </row>
    <row r="3629" spans="1:3" x14ac:dyDescent="0.3">
      <c r="A3629" s="71"/>
      <c r="C3629" s="10" t="str">
        <f t="shared" si="56"/>
        <v/>
      </c>
    </row>
    <row r="3630" spans="1:3" x14ac:dyDescent="0.3">
      <c r="A3630" s="71"/>
      <c r="C3630" s="10" t="str">
        <f t="shared" si="56"/>
        <v/>
      </c>
    </row>
    <row r="3631" spans="1:3" x14ac:dyDescent="0.3">
      <c r="A3631" s="71"/>
      <c r="C3631" s="10" t="str">
        <f t="shared" si="56"/>
        <v/>
      </c>
    </row>
    <row r="3632" spans="1:3" x14ac:dyDescent="0.3">
      <c r="A3632" s="71"/>
      <c r="C3632" s="10" t="str">
        <f t="shared" si="56"/>
        <v/>
      </c>
    </row>
    <row r="3633" spans="1:3" x14ac:dyDescent="0.3">
      <c r="A3633" s="71"/>
      <c r="C3633" s="10" t="str">
        <f t="shared" si="56"/>
        <v/>
      </c>
    </row>
    <row r="3634" spans="1:3" x14ac:dyDescent="0.3">
      <c r="A3634" s="71"/>
      <c r="C3634" s="10" t="str">
        <f t="shared" si="56"/>
        <v/>
      </c>
    </row>
    <row r="3635" spans="1:3" x14ac:dyDescent="0.3">
      <c r="A3635" s="71"/>
      <c r="C3635" s="10" t="str">
        <f t="shared" si="56"/>
        <v/>
      </c>
    </row>
    <row r="3636" spans="1:3" x14ac:dyDescent="0.3">
      <c r="A3636" s="71"/>
      <c r="C3636" s="10" t="str">
        <f t="shared" si="56"/>
        <v/>
      </c>
    </row>
    <row r="3637" spans="1:3" x14ac:dyDescent="0.3">
      <c r="A3637" s="71"/>
      <c r="C3637" s="10" t="str">
        <f t="shared" si="56"/>
        <v/>
      </c>
    </row>
    <row r="3638" spans="1:3" x14ac:dyDescent="0.3">
      <c r="A3638" s="71"/>
      <c r="C3638" s="10" t="str">
        <f t="shared" si="56"/>
        <v/>
      </c>
    </row>
    <row r="3639" spans="1:3" x14ac:dyDescent="0.3">
      <c r="A3639" s="71"/>
      <c r="C3639" s="10" t="str">
        <f t="shared" si="56"/>
        <v/>
      </c>
    </row>
    <row r="3640" spans="1:3" x14ac:dyDescent="0.3">
      <c r="A3640" s="71"/>
      <c r="C3640" s="10" t="str">
        <f t="shared" si="56"/>
        <v/>
      </c>
    </row>
    <row r="3641" spans="1:3" x14ac:dyDescent="0.3">
      <c r="A3641" s="71"/>
      <c r="C3641" s="10" t="str">
        <f t="shared" si="56"/>
        <v/>
      </c>
    </row>
    <row r="3642" spans="1:3" x14ac:dyDescent="0.3">
      <c r="A3642" s="71"/>
      <c r="C3642" s="10" t="str">
        <f t="shared" si="56"/>
        <v/>
      </c>
    </row>
    <row r="3643" spans="1:3" x14ac:dyDescent="0.3">
      <c r="A3643" s="71"/>
      <c r="C3643" s="10" t="str">
        <f t="shared" si="56"/>
        <v/>
      </c>
    </row>
    <row r="3644" spans="1:3" x14ac:dyDescent="0.3">
      <c r="A3644" s="71"/>
      <c r="C3644" s="10" t="str">
        <f t="shared" si="56"/>
        <v/>
      </c>
    </row>
    <row r="3645" spans="1:3" x14ac:dyDescent="0.3">
      <c r="A3645" s="71"/>
      <c r="C3645" s="10" t="str">
        <f t="shared" si="56"/>
        <v/>
      </c>
    </row>
    <row r="3646" spans="1:3" x14ac:dyDescent="0.3">
      <c r="A3646" s="71"/>
      <c r="C3646" s="10" t="str">
        <f t="shared" si="56"/>
        <v/>
      </c>
    </row>
    <row r="3647" spans="1:3" x14ac:dyDescent="0.3">
      <c r="A3647" s="71"/>
      <c r="C3647" s="10" t="str">
        <f t="shared" si="56"/>
        <v/>
      </c>
    </row>
    <row r="3648" spans="1:3" x14ac:dyDescent="0.3">
      <c r="A3648" s="71"/>
      <c r="C3648" s="10" t="str">
        <f t="shared" si="56"/>
        <v/>
      </c>
    </row>
    <row r="3649" spans="1:3" x14ac:dyDescent="0.3">
      <c r="A3649" s="71"/>
      <c r="C3649" s="10" t="str">
        <f t="shared" si="56"/>
        <v/>
      </c>
    </row>
    <row r="3650" spans="1:3" x14ac:dyDescent="0.3">
      <c r="A3650" s="71"/>
      <c r="C3650" s="10" t="str">
        <f t="shared" si="56"/>
        <v/>
      </c>
    </row>
    <row r="3651" spans="1:3" x14ac:dyDescent="0.3">
      <c r="A3651" s="71"/>
      <c r="C3651" s="10" t="str">
        <f t="shared" si="56"/>
        <v/>
      </c>
    </row>
    <row r="3652" spans="1:3" x14ac:dyDescent="0.3">
      <c r="A3652" s="71"/>
      <c r="C3652" s="10" t="str">
        <f t="shared" si="56"/>
        <v/>
      </c>
    </row>
    <row r="3653" spans="1:3" x14ac:dyDescent="0.3">
      <c r="A3653" s="71"/>
      <c r="C3653" s="10" t="str">
        <f t="shared" si="56"/>
        <v/>
      </c>
    </row>
    <row r="3654" spans="1:3" x14ac:dyDescent="0.3">
      <c r="A3654" s="71"/>
      <c r="C3654" s="10" t="str">
        <f t="shared" ref="C3654:C3717" si="57">IF(AND(B3654&lt;&gt;"",B3653&lt;&gt;""),B3654/B3653-1,"")</f>
        <v/>
      </c>
    </row>
    <row r="3655" spans="1:3" x14ac:dyDescent="0.3">
      <c r="A3655" s="71"/>
      <c r="C3655" s="10" t="str">
        <f t="shared" si="57"/>
        <v/>
      </c>
    </row>
    <row r="3656" spans="1:3" x14ac:dyDescent="0.3">
      <c r="A3656" s="71"/>
      <c r="C3656" s="10" t="str">
        <f t="shared" si="57"/>
        <v/>
      </c>
    </row>
    <row r="3657" spans="1:3" x14ac:dyDescent="0.3">
      <c r="A3657" s="71"/>
      <c r="C3657" s="10" t="str">
        <f t="shared" si="57"/>
        <v/>
      </c>
    </row>
    <row r="3658" spans="1:3" x14ac:dyDescent="0.3">
      <c r="A3658" s="71"/>
      <c r="C3658" s="10" t="str">
        <f t="shared" si="57"/>
        <v/>
      </c>
    </row>
    <row r="3659" spans="1:3" x14ac:dyDescent="0.3">
      <c r="A3659" s="71"/>
      <c r="C3659" s="10" t="str">
        <f t="shared" si="57"/>
        <v/>
      </c>
    </row>
    <row r="3660" spans="1:3" x14ac:dyDescent="0.3">
      <c r="A3660" s="71"/>
      <c r="C3660" s="10" t="str">
        <f t="shared" si="57"/>
        <v/>
      </c>
    </row>
    <row r="3661" spans="1:3" x14ac:dyDescent="0.3">
      <c r="A3661" s="71"/>
      <c r="C3661" s="10" t="str">
        <f t="shared" si="57"/>
        <v/>
      </c>
    </row>
    <row r="3662" spans="1:3" x14ac:dyDescent="0.3">
      <c r="A3662" s="71"/>
      <c r="C3662" s="10" t="str">
        <f t="shared" si="57"/>
        <v/>
      </c>
    </row>
    <row r="3663" spans="1:3" x14ac:dyDescent="0.3">
      <c r="A3663" s="71"/>
      <c r="C3663" s="10" t="str">
        <f t="shared" si="57"/>
        <v/>
      </c>
    </row>
    <row r="3664" spans="1:3" x14ac:dyDescent="0.3">
      <c r="A3664" s="71"/>
      <c r="C3664" s="10" t="str">
        <f t="shared" si="57"/>
        <v/>
      </c>
    </row>
    <row r="3665" spans="1:3" x14ac:dyDescent="0.3">
      <c r="A3665" s="71"/>
      <c r="C3665" s="10" t="str">
        <f t="shared" si="57"/>
        <v/>
      </c>
    </row>
    <row r="3666" spans="1:3" x14ac:dyDescent="0.3">
      <c r="A3666" s="71"/>
      <c r="C3666" s="10" t="str">
        <f t="shared" si="57"/>
        <v/>
      </c>
    </row>
    <row r="3667" spans="1:3" x14ac:dyDescent="0.3">
      <c r="A3667" s="71"/>
      <c r="C3667" s="10" t="str">
        <f t="shared" si="57"/>
        <v/>
      </c>
    </row>
    <row r="3668" spans="1:3" x14ac:dyDescent="0.3">
      <c r="A3668" s="71"/>
      <c r="C3668" s="10" t="str">
        <f t="shared" si="57"/>
        <v/>
      </c>
    </row>
    <row r="3669" spans="1:3" x14ac:dyDescent="0.3">
      <c r="A3669" s="71"/>
      <c r="C3669" s="10" t="str">
        <f t="shared" si="57"/>
        <v/>
      </c>
    </row>
    <row r="3670" spans="1:3" x14ac:dyDescent="0.3">
      <c r="A3670" s="71"/>
      <c r="C3670" s="10" t="str">
        <f t="shared" si="57"/>
        <v/>
      </c>
    </row>
    <row r="3671" spans="1:3" x14ac:dyDescent="0.3">
      <c r="A3671" s="71"/>
      <c r="C3671" s="10" t="str">
        <f t="shared" si="57"/>
        <v/>
      </c>
    </row>
    <row r="3672" spans="1:3" x14ac:dyDescent="0.3">
      <c r="A3672" s="71"/>
      <c r="C3672" s="10" t="str">
        <f t="shared" si="57"/>
        <v/>
      </c>
    </row>
    <row r="3673" spans="1:3" x14ac:dyDescent="0.3">
      <c r="A3673" s="71"/>
      <c r="C3673" s="10" t="str">
        <f t="shared" si="57"/>
        <v/>
      </c>
    </row>
    <row r="3674" spans="1:3" x14ac:dyDescent="0.3">
      <c r="A3674" s="71"/>
      <c r="C3674" s="10" t="str">
        <f t="shared" si="57"/>
        <v/>
      </c>
    </row>
    <row r="3675" spans="1:3" x14ac:dyDescent="0.3">
      <c r="A3675" s="71"/>
      <c r="C3675" s="10" t="str">
        <f t="shared" si="57"/>
        <v/>
      </c>
    </row>
    <row r="3676" spans="1:3" x14ac:dyDescent="0.3">
      <c r="A3676" s="71"/>
      <c r="C3676" s="10" t="str">
        <f t="shared" si="57"/>
        <v/>
      </c>
    </row>
    <row r="3677" spans="1:3" x14ac:dyDescent="0.3">
      <c r="A3677" s="71"/>
      <c r="C3677" s="10" t="str">
        <f t="shared" si="57"/>
        <v/>
      </c>
    </row>
    <row r="3678" spans="1:3" x14ac:dyDescent="0.3">
      <c r="A3678" s="71"/>
      <c r="C3678" s="10" t="str">
        <f t="shared" si="57"/>
        <v/>
      </c>
    </row>
    <row r="3679" spans="1:3" x14ac:dyDescent="0.3">
      <c r="A3679" s="71"/>
      <c r="C3679" s="10" t="str">
        <f t="shared" si="57"/>
        <v/>
      </c>
    </row>
    <row r="3680" spans="1:3" x14ac:dyDescent="0.3">
      <c r="A3680" s="71"/>
      <c r="C3680" s="10" t="str">
        <f t="shared" si="57"/>
        <v/>
      </c>
    </row>
    <row r="3681" spans="1:3" x14ac:dyDescent="0.3">
      <c r="A3681" s="71"/>
      <c r="C3681" s="10" t="str">
        <f t="shared" si="57"/>
        <v/>
      </c>
    </row>
    <row r="3682" spans="1:3" x14ac:dyDescent="0.3">
      <c r="A3682" s="71"/>
      <c r="C3682" s="10" t="str">
        <f t="shared" si="57"/>
        <v/>
      </c>
    </row>
    <row r="3683" spans="1:3" x14ac:dyDescent="0.3">
      <c r="A3683" s="71"/>
      <c r="C3683" s="10" t="str">
        <f t="shared" si="57"/>
        <v/>
      </c>
    </row>
    <row r="3684" spans="1:3" x14ac:dyDescent="0.3">
      <c r="A3684" s="71"/>
      <c r="C3684" s="10" t="str">
        <f t="shared" si="57"/>
        <v/>
      </c>
    </row>
    <row r="3685" spans="1:3" x14ac:dyDescent="0.3">
      <c r="A3685" s="71"/>
      <c r="C3685" s="10" t="str">
        <f t="shared" si="57"/>
        <v/>
      </c>
    </row>
    <row r="3686" spans="1:3" x14ac:dyDescent="0.3">
      <c r="A3686" s="71"/>
      <c r="C3686" s="10" t="str">
        <f t="shared" si="57"/>
        <v/>
      </c>
    </row>
    <row r="3687" spans="1:3" x14ac:dyDescent="0.3">
      <c r="A3687" s="71"/>
      <c r="C3687" s="10" t="str">
        <f t="shared" si="57"/>
        <v/>
      </c>
    </row>
    <row r="3688" spans="1:3" x14ac:dyDescent="0.3">
      <c r="A3688" s="71"/>
      <c r="C3688" s="10" t="str">
        <f t="shared" si="57"/>
        <v/>
      </c>
    </row>
    <row r="3689" spans="1:3" x14ac:dyDescent="0.3">
      <c r="A3689" s="71"/>
      <c r="C3689" s="10" t="str">
        <f t="shared" si="57"/>
        <v/>
      </c>
    </row>
    <row r="3690" spans="1:3" x14ac:dyDescent="0.3">
      <c r="A3690" s="71"/>
      <c r="C3690" s="10" t="str">
        <f t="shared" si="57"/>
        <v/>
      </c>
    </row>
    <row r="3691" spans="1:3" x14ac:dyDescent="0.3">
      <c r="A3691" s="71"/>
      <c r="C3691" s="10" t="str">
        <f t="shared" si="57"/>
        <v/>
      </c>
    </row>
    <row r="3692" spans="1:3" x14ac:dyDescent="0.3">
      <c r="A3692" s="71"/>
      <c r="C3692" s="10" t="str">
        <f t="shared" si="57"/>
        <v/>
      </c>
    </row>
    <row r="3693" spans="1:3" x14ac:dyDescent="0.3">
      <c r="A3693" s="71"/>
      <c r="C3693" s="10" t="str">
        <f t="shared" si="57"/>
        <v/>
      </c>
    </row>
    <row r="3694" spans="1:3" x14ac:dyDescent="0.3">
      <c r="A3694" s="71"/>
      <c r="C3694" s="10" t="str">
        <f t="shared" si="57"/>
        <v/>
      </c>
    </row>
    <row r="3695" spans="1:3" x14ac:dyDescent="0.3">
      <c r="A3695" s="71"/>
      <c r="C3695" s="10" t="str">
        <f t="shared" si="57"/>
        <v/>
      </c>
    </row>
    <row r="3696" spans="1:3" x14ac:dyDescent="0.3">
      <c r="A3696" s="71"/>
      <c r="C3696" s="10" t="str">
        <f t="shared" si="57"/>
        <v/>
      </c>
    </row>
    <row r="3697" spans="1:3" x14ac:dyDescent="0.3">
      <c r="A3697" s="71"/>
      <c r="C3697" s="10" t="str">
        <f t="shared" si="57"/>
        <v/>
      </c>
    </row>
    <row r="3698" spans="1:3" x14ac:dyDescent="0.3">
      <c r="A3698" s="71"/>
      <c r="C3698" s="10" t="str">
        <f t="shared" si="57"/>
        <v/>
      </c>
    </row>
    <row r="3699" spans="1:3" x14ac:dyDescent="0.3">
      <c r="A3699" s="71"/>
      <c r="C3699" s="10" t="str">
        <f t="shared" si="57"/>
        <v/>
      </c>
    </row>
    <row r="3700" spans="1:3" x14ac:dyDescent="0.3">
      <c r="A3700" s="71"/>
      <c r="C3700" s="10" t="str">
        <f t="shared" si="57"/>
        <v/>
      </c>
    </row>
    <row r="3701" spans="1:3" x14ac:dyDescent="0.3">
      <c r="A3701" s="71"/>
      <c r="C3701" s="10" t="str">
        <f t="shared" si="57"/>
        <v/>
      </c>
    </row>
    <row r="3702" spans="1:3" x14ac:dyDescent="0.3">
      <c r="A3702" s="71"/>
      <c r="C3702" s="10" t="str">
        <f t="shared" si="57"/>
        <v/>
      </c>
    </row>
    <row r="3703" spans="1:3" x14ac:dyDescent="0.3">
      <c r="A3703" s="71"/>
      <c r="C3703" s="10" t="str">
        <f t="shared" si="57"/>
        <v/>
      </c>
    </row>
    <row r="3704" spans="1:3" x14ac:dyDescent="0.3">
      <c r="A3704" s="71"/>
      <c r="C3704" s="10" t="str">
        <f t="shared" si="57"/>
        <v/>
      </c>
    </row>
    <row r="3705" spans="1:3" x14ac:dyDescent="0.3">
      <c r="A3705" s="71"/>
      <c r="C3705" s="10" t="str">
        <f t="shared" si="57"/>
        <v/>
      </c>
    </row>
    <row r="3706" spans="1:3" x14ac:dyDescent="0.3">
      <c r="A3706" s="71"/>
      <c r="C3706" s="10" t="str">
        <f t="shared" si="57"/>
        <v/>
      </c>
    </row>
    <row r="3707" spans="1:3" x14ac:dyDescent="0.3">
      <c r="A3707" s="71"/>
      <c r="C3707" s="10" t="str">
        <f t="shared" si="57"/>
        <v/>
      </c>
    </row>
    <row r="3708" spans="1:3" x14ac:dyDescent="0.3">
      <c r="A3708" s="71"/>
      <c r="C3708" s="10" t="str">
        <f t="shared" si="57"/>
        <v/>
      </c>
    </row>
    <row r="3709" spans="1:3" x14ac:dyDescent="0.3">
      <c r="A3709" s="71"/>
      <c r="C3709" s="10" t="str">
        <f t="shared" si="57"/>
        <v/>
      </c>
    </row>
    <row r="3710" spans="1:3" x14ac:dyDescent="0.3">
      <c r="A3710" s="71"/>
      <c r="C3710" s="10" t="str">
        <f t="shared" si="57"/>
        <v/>
      </c>
    </row>
    <row r="3711" spans="1:3" x14ac:dyDescent="0.3">
      <c r="A3711" s="71"/>
      <c r="C3711" s="10" t="str">
        <f t="shared" si="57"/>
        <v/>
      </c>
    </row>
    <row r="3712" spans="1:3" x14ac:dyDescent="0.3">
      <c r="A3712" s="71"/>
      <c r="C3712" s="10" t="str">
        <f t="shared" si="57"/>
        <v/>
      </c>
    </row>
    <row r="3713" spans="1:3" x14ac:dyDescent="0.3">
      <c r="A3713" s="71"/>
      <c r="C3713" s="10" t="str">
        <f t="shared" si="57"/>
        <v/>
      </c>
    </row>
    <row r="3714" spans="1:3" x14ac:dyDescent="0.3">
      <c r="A3714" s="71"/>
      <c r="C3714" s="10" t="str">
        <f t="shared" si="57"/>
        <v/>
      </c>
    </row>
    <row r="3715" spans="1:3" x14ac:dyDescent="0.3">
      <c r="A3715" s="71"/>
      <c r="C3715" s="10" t="str">
        <f t="shared" si="57"/>
        <v/>
      </c>
    </row>
    <row r="3716" spans="1:3" x14ac:dyDescent="0.3">
      <c r="A3716" s="71"/>
      <c r="C3716" s="10" t="str">
        <f t="shared" si="57"/>
        <v/>
      </c>
    </row>
    <row r="3717" spans="1:3" x14ac:dyDescent="0.3">
      <c r="A3717" s="71"/>
      <c r="C3717" s="10" t="str">
        <f t="shared" si="57"/>
        <v/>
      </c>
    </row>
    <row r="3718" spans="1:3" x14ac:dyDescent="0.3">
      <c r="A3718" s="71"/>
      <c r="C3718" s="10" t="str">
        <f t="shared" ref="C3718:C3781" si="58">IF(AND(B3718&lt;&gt;"",B3717&lt;&gt;""),B3718/B3717-1,"")</f>
        <v/>
      </c>
    </row>
    <row r="3719" spans="1:3" x14ac:dyDescent="0.3">
      <c r="A3719" s="71"/>
      <c r="C3719" s="10" t="str">
        <f t="shared" si="58"/>
        <v/>
      </c>
    </row>
    <row r="3720" spans="1:3" x14ac:dyDescent="0.3">
      <c r="A3720" s="71"/>
      <c r="C3720" s="10" t="str">
        <f t="shared" si="58"/>
        <v/>
      </c>
    </row>
    <row r="3721" spans="1:3" x14ac:dyDescent="0.3">
      <c r="A3721" s="71"/>
      <c r="C3721" s="10" t="str">
        <f t="shared" si="58"/>
        <v/>
      </c>
    </row>
    <row r="3722" spans="1:3" x14ac:dyDescent="0.3">
      <c r="A3722" s="71"/>
      <c r="C3722" s="10" t="str">
        <f t="shared" si="58"/>
        <v/>
      </c>
    </row>
    <row r="3723" spans="1:3" x14ac:dyDescent="0.3">
      <c r="A3723" s="71"/>
      <c r="C3723" s="10" t="str">
        <f t="shared" si="58"/>
        <v/>
      </c>
    </row>
    <row r="3724" spans="1:3" x14ac:dyDescent="0.3">
      <c r="A3724" s="71"/>
      <c r="C3724" s="10" t="str">
        <f t="shared" si="58"/>
        <v/>
      </c>
    </row>
    <row r="3725" spans="1:3" x14ac:dyDescent="0.3">
      <c r="A3725" s="71"/>
      <c r="C3725" s="10" t="str">
        <f t="shared" si="58"/>
        <v/>
      </c>
    </row>
    <row r="3726" spans="1:3" x14ac:dyDescent="0.3">
      <c r="A3726" s="71"/>
      <c r="C3726" s="10" t="str">
        <f t="shared" si="58"/>
        <v/>
      </c>
    </row>
    <row r="3727" spans="1:3" x14ac:dyDescent="0.3">
      <c r="A3727" s="71"/>
      <c r="C3727" s="10" t="str">
        <f t="shared" si="58"/>
        <v/>
      </c>
    </row>
    <row r="3728" spans="1:3" x14ac:dyDescent="0.3">
      <c r="A3728" s="71"/>
      <c r="C3728" s="10" t="str">
        <f t="shared" si="58"/>
        <v/>
      </c>
    </row>
    <row r="3729" spans="1:3" x14ac:dyDescent="0.3">
      <c r="A3729" s="71"/>
      <c r="C3729" s="10" t="str">
        <f t="shared" si="58"/>
        <v/>
      </c>
    </row>
    <row r="3730" spans="1:3" x14ac:dyDescent="0.3">
      <c r="A3730" s="71"/>
      <c r="C3730" s="10" t="str">
        <f t="shared" si="58"/>
        <v/>
      </c>
    </row>
    <row r="3731" spans="1:3" x14ac:dyDescent="0.3">
      <c r="A3731" s="71"/>
      <c r="C3731" s="10" t="str">
        <f t="shared" si="58"/>
        <v/>
      </c>
    </row>
    <row r="3732" spans="1:3" x14ac:dyDescent="0.3">
      <c r="A3732" s="71"/>
      <c r="C3732" s="10" t="str">
        <f t="shared" si="58"/>
        <v/>
      </c>
    </row>
    <row r="3733" spans="1:3" x14ac:dyDescent="0.3">
      <c r="A3733" s="71"/>
      <c r="C3733" s="10" t="str">
        <f t="shared" si="58"/>
        <v/>
      </c>
    </row>
    <row r="3734" spans="1:3" x14ac:dyDescent="0.3">
      <c r="A3734" s="71"/>
      <c r="C3734" s="10" t="str">
        <f t="shared" si="58"/>
        <v/>
      </c>
    </row>
    <row r="3735" spans="1:3" x14ac:dyDescent="0.3">
      <c r="A3735" s="71"/>
      <c r="C3735" s="10" t="str">
        <f t="shared" si="58"/>
        <v/>
      </c>
    </row>
    <row r="3736" spans="1:3" x14ac:dyDescent="0.3">
      <c r="A3736" s="71"/>
      <c r="C3736" s="10" t="str">
        <f t="shared" si="58"/>
        <v/>
      </c>
    </row>
    <row r="3737" spans="1:3" x14ac:dyDescent="0.3">
      <c r="A3737" s="71"/>
      <c r="C3737" s="10" t="str">
        <f t="shared" si="58"/>
        <v/>
      </c>
    </row>
    <row r="3738" spans="1:3" x14ac:dyDescent="0.3">
      <c r="A3738" s="71"/>
      <c r="C3738" s="10" t="str">
        <f t="shared" si="58"/>
        <v/>
      </c>
    </row>
    <row r="3739" spans="1:3" x14ac:dyDescent="0.3">
      <c r="A3739" s="71"/>
      <c r="C3739" s="10" t="str">
        <f t="shared" si="58"/>
        <v/>
      </c>
    </row>
    <row r="3740" spans="1:3" x14ac:dyDescent="0.3">
      <c r="A3740" s="71"/>
      <c r="C3740" s="10" t="str">
        <f t="shared" si="58"/>
        <v/>
      </c>
    </row>
    <row r="3741" spans="1:3" x14ac:dyDescent="0.3">
      <c r="A3741" s="71"/>
      <c r="C3741" s="10" t="str">
        <f t="shared" si="58"/>
        <v/>
      </c>
    </row>
    <row r="3742" spans="1:3" x14ac:dyDescent="0.3">
      <c r="A3742" s="71"/>
      <c r="C3742" s="10" t="str">
        <f t="shared" si="58"/>
        <v/>
      </c>
    </row>
    <row r="3743" spans="1:3" x14ac:dyDescent="0.3">
      <c r="A3743" s="71"/>
      <c r="C3743" s="10" t="str">
        <f t="shared" si="58"/>
        <v/>
      </c>
    </row>
    <row r="3744" spans="1:3" x14ac:dyDescent="0.3">
      <c r="A3744" s="71"/>
      <c r="C3744" s="10" t="str">
        <f t="shared" si="58"/>
        <v/>
      </c>
    </row>
    <row r="3745" spans="1:3" x14ac:dyDescent="0.3">
      <c r="A3745" s="71"/>
      <c r="C3745" s="10" t="str">
        <f t="shared" si="58"/>
        <v/>
      </c>
    </row>
    <row r="3746" spans="1:3" x14ac:dyDescent="0.3">
      <c r="A3746" s="71"/>
      <c r="C3746" s="10" t="str">
        <f t="shared" si="58"/>
        <v/>
      </c>
    </row>
    <row r="3747" spans="1:3" x14ac:dyDescent="0.3">
      <c r="A3747" s="71"/>
      <c r="C3747" s="10" t="str">
        <f t="shared" si="58"/>
        <v/>
      </c>
    </row>
    <row r="3748" spans="1:3" x14ac:dyDescent="0.3">
      <c r="A3748" s="71"/>
      <c r="C3748" s="10" t="str">
        <f t="shared" si="58"/>
        <v/>
      </c>
    </row>
    <row r="3749" spans="1:3" x14ac:dyDescent="0.3">
      <c r="A3749" s="71"/>
      <c r="C3749" s="10" t="str">
        <f t="shared" si="58"/>
        <v/>
      </c>
    </row>
    <row r="3750" spans="1:3" x14ac:dyDescent="0.3">
      <c r="A3750" s="71"/>
      <c r="C3750" s="10" t="str">
        <f t="shared" si="58"/>
        <v/>
      </c>
    </row>
    <row r="3751" spans="1:3" x14ac:dyDescent="0.3">
      <c r="A3751" s="71"/>
      <c r="C3751" s="10" t="str">
        <f t="shared" si="58"/>
        <v/>
      </c>
    </row>
    <row r="3752" spans="1:3" x14ac:dyDescent="0.3">
      <c r="A3752" s="71"/>
      <c r="C3752" s="10" t="str">
        <f t="shared" si="58"/>
        <v/>
      </c>
    </row>
    <row r="3753" spans="1:3" x14ac:dyDescent="0.3">
      <c r="A3753" s="71"/>
      <c r="C3753" s="10" t="str">
        <f t="shared" si="58"/>
        <v/>
      </c>
    </row>
    <row r="3754" spans="1:3" x14ac:dyDescent="0.3">
      <c r="A3754" s="71"/>
      <c r="C3754" s="10" t="str">
        <f t="shared" si="58"/>
        <v/>
      </c>
    </row>
    <row r="3755" spans="1:3" x14ac:dyDescent="0.3">
      <c r="A3755" s="71"/>
      <c r="C3755" s="10" t="str">
        <f t="shared" si="58"/>
        <v/>
      </c>
    </row>
    <row r="3756" spans="1:3" x14ac:dyDescent="0.3">
      <c r="A3756" s="71"/>
      <c r="C3756" s="10" t="str">
        <f t="shared" si="58"/>
        <v/>
      </c>
    </row>
    <row r="3757" spans="1:3" x14ac:dyDescent="0.3">
      <c r="A3757" s="71"/>
      <c r="C3757" s="10" t="str">
        <f t="shared" si="58"/>
        <v/>
      </c>
    </row>
    <row r="3758" spans="1:3" x14ac:dyDescent="0.3">
      <c r="A3758" s="71"/>
      <c r="C3758" s="10" t="str">
        <f t="shared" si="58"/>
        <v/>
      </c>
    </row>
    <row r="3759" spans="1:3" x14ac:dyDescent="0.3">
      <c r="A3759" s="71"/>
      <c r="C3759" s="10" t="str">
        <f t="shared" si="58"/>
        <v/>
      </c>
    </row>
    <row r="3760" spans="1:3" x14ac:dyDescent="0.3">
      <c r="A3760" s="71"/>
      <c r="C3760" s="10" t="str">
        <f t="shared" si="58"/>
        <v/>
      </c>
    </row>
    <row r="3761" spans="1:3" x14ac:dyDescent="0.3">
      <c r="A3761" s="71"/>
      <c r="C3761" s="10" t="str">
        <f t="shared" si="58"/>
        <v/>
      </c>
    </row>
    <row r="3762" spans="1:3" x14ac:dyDescent="0.3">
      <c r="A3762" s="71"/>
      <c r="C3762" s="10" t="str">
        <f t="shared" si="58"/>
        <v/>
      </c>
    </row>
    <row r="3763" spans="1:3" x14ac:dyDescent="0.3">
      <c r="A3763" s="71"/>
      <c r="C3763" s="10" t="str">
        <f t="shared" si="58"/>
        <v/>
      </c>
    </row>
    <row r="3764" spans="1:3" x14ac:dyDescent="0.3">
      <c r="A3764" s="71"/>
      <c r="C3764" s="10" t="str">
        <f t="shared" si="58"/>
        <v/>
      </c>
    </row>
    <row r="3765" spans="1:3" x14ac:dyDescent="0.3">
      <c r="A3765" s="71"/>
      <c r="C3765" s="10" t="str">
        <f t="shared" si="58"/>
        <v/>
      </c>
    </row>
    <row r="3766" spans="1:3" x14ac:dyDescent="0.3">
      <c r="A3766" s="71"/>
      <c r="C3766" s="10" t="str">
        <f t="shared" si="58"/>
        <v/>
      </c>
    </row>
    <row r="3767" spans="1:3" x14ac:dyDescent="0.3">
      <c r="A3767" s="71"/>
      <c r="C3767" s="10" t="str">
        <f t="shared" si="58"/>
        <v/>
      </c>
    </row>
    <row r="3768" spans="1:3" x14ac:dyDescent="0.3">
      <c r="A3768" s="71"/>
      <c r="C3768" s="10" t="str">
        <f t="shared" si="58"/>
        <v/>
      </c>
    </row>
    <row r="3769" spans="1:3" x14ac:dyDescent="0.3">
      <c r="A3769" s="71"/>
      <c r="C3769" s="10" t="str">
        <f t="shared" si="58"/>
        <v/>
      </c>
    </row>
    <row r="3770" spans="1:3" x14ac:dyDescent="0.3">
      <c r="A3770" s="71"/>
      <c r="C3770" s="10" t="str">
        <f t="shared" si="58"/>
        <v/>
      </c>
    </row>
    <row r="3771" spans="1:3" x14ac:dyDescent="0.3">
      <c r="A3771" s="71"/>
      <c r="C3771" s="10" t="str">
        <f t="shared" si="58"/>
        <v/>
      </c>
    </row>
    <row r="3772" spans="1:3" x14ac:dyDescent="0.3">
      <c r="A3772" s="71"/>
      <c r="C3772" s="10" t="str">
        <f t="shared" si="58"/>
        <v/>
      </c>
    </row>
    <row r="3773" spans="1:3" x14ac:dyDescent="0.3">
      <c r="A3773" s="71"/>
      <c r="C3773" s="10" t="str">
        <f t="shared" si="58"/>
        <v/>
      </c>
    </row>
    <row r="3774" spans="1:3" x14ac:dyDescent="0.3">
      <c r="A3774" s="71"/>
      <c r="C3774" s="10" t="str">
        <f t="shared" si="58"/>
        <v/>
      </c>
    </row>
    <row r="3775" spans="1:3" x14ac:dyDescent="0.3">
      <c r="A3775" s="71"/>
      <c r="C3775" s="10" t="str">
        <f t="shared" si="58"/>
        <v/>
      </c>
    </row>
    <row r="3776" spans="1:3" x14ac:dyDescent="0.3">
      <c r="A3776" s="71"/>
      <c r="C3776" s="10" t="str">
        <f t="shared" si="58"/>
        <v/>
      </c>
    </row>
    <row r="3777" spans="1:3" x14ac:dyDescent="0.3">
      <c r="A3777" s="71"/>
      <c r="C3777" s="10" t="str">
        <f t="shared" si="58"/>
        <v/>
      </c>
    </row>
    <row r="3778" spans="1:3" x14ac:dyDescent="0.3">
      <c r="A3778" s="71"/>
      <c r="C3778" s="10" t="str">
        <f t="shared" si="58"/>
        <v/>
      </c>
    </row>
    <row r="3779" spans="1:3" x14ac:dyDescent="0.3">
      <c r="A3779" s="71"/>
      <c r="C3779" s="10" t="str">
        <f t="shared" si="58"/>
        <v/>
      </c>
    </row>
    <row r="3780" spans="1:3" x14ac:dyDescent="0.3">
      <c r="A3780" s="71"/>
      <c r="C3780" s="10" t="str">
        <f t="shared" si="58"/>
        <v/>
      </c>
    </row>
    <row r="3781" spans="1:3" x14ac:dyDescent="0.3">
      <c r="A3781" s="71"/>
      <c r="C3781" s="10" t="str">
        <f t="shared" si="58"/>
        <v/>
      </c>
    </row>
    <row r="3782" spans="1:3" x14ac:dyDescent="0.3">
      <c r="A3782" s="71"/>
      <c r="C3782" s="10" t="str">
        <f t="shared" ref="C3782:C3845" si="59">IF(AND(B3782&lt;&gt;"",B3781&lt;&gt;""),B3782/B3781-1,"")</f>
        <v/>
      </c>
    </row>
    <row r="3783" spans="1:3" x14ac:dyDescent="0.3">
      <c r="A3783" s="71"/>
      <c r="C3783" s="10" t="str">
        <f t="shared" si="59"/>
        <v/>
      </c>
    </row>
    <row r="3784" spans="1:3" x14ac:dyDescent="0.3">
      <c r="A3784" s="71"/>
      <c r="C3784" s="10" t="str">
        <f t="shared" si="59"/>
        <v/>
      </c>
    </row>
    <row r="3785" spans="1:3" x14ac:dyDescent="0.3">
      <c r="A3785" s="71"/>
      <c r="C3785" s="10" t="str">
        <f t="shared" si="59"/>
        <v/>
      </c>
    </row>
    <row r="3786" spans="1:3" x14ac:dyDescent="0.3">
      <c r="A3786" s="71"/>
      <c r="C3786" s="10" t="str">
        <f t="shared" si="59"/>
        <v/>
      </c>
    </row>
    <row r="3787" spans="1:3" x14ac:dyDescent="0.3">
      <c r="A3787" s="71"/>
      <c r="C3787" s="10" t="str">
        <f t="shared" si="59"/>
        <v/>
      </c>
    </row>
    <row r="3788" spans="1:3" x14ac:dyDescent="0.3">
      <c r="A3788" s="71"/>
      <c r="C3788" s="10" t="str">
        <f t="shared" si="59"/>
        <v/>
      </c>
    </row>
    <row r="3789" spans="1:3" x14ac:dyDescent="0.3">
      <c r="A3789" s="71"/>
      <c r="C3789" s="10" t="str">
        <f t="shared" si="59"/>
        <v/>
      </c>
    </row>
    <row r="3790" spans="1:3" x14ac:dyDescent="0.3">
      <c r="A3790" s="71"/>
      <c r="C3790" s="10" t="str">
        <f t="shared" si="59"/>
        <v/>
      </c>
    </row>
    <row r="3791" spans="1:3" x14ac:dyDescent="0.3">
      <c r="A3791" s="71"/>
      <c r="C3791" s="10" t="str">
        <f t="shared" si="59"/>
        <v/>
      </c>
    </row>
    <row r="3792" spans="1:3" x14ac:dyDescent="0.3">
      <c r="A3792" s="71"/>
      <c r="C3792" s="10" t="str">
        <f t="shared" si="59"/>
        <v/>
      </c>
    </row>
    <row r="3793" spans="1:3" x14ac:dyDescent="0.3">
      <c r="A3793" s="71"/>
      <c r="C3793" s="10" t="str">
        <f t="shared" si="59"/>
        <v/>
      </c>
    </row>
    <row r="3794" spans="1:3" x14ac:dyDescent="0.3">
      <c r="A3794" s="71"/>
      <c r="C3794" s="10" t="str">
        <f t="shared" si="59"/>
        <v/>
      </c>
    </row>
    <row r="3795" spans="1:3" x14ac:dyDescent="0.3">
      <c r="A3795" s="71"/>
      <c r="C3795" s="10" t="str">
        <f t="shared" si="59"/>
        <v/>
      </c>
    </row>
    <row r="3796" spans="1:3" x14ac:dyDescent="0.3">
      <c r="A3796" s="71"/>
      <c r="C3796" s="10" t="str">
        <f t="shared" si="59"/>
        <v/>
      </c>
    </row>
    <row r="3797" spans="1:3" x14ac:dyDescent="0.3">
      <c r="A3797" s="71"/>
      <c r="C3797" s="10" t="str">
        <f t="shared" si="59"/>
        <v/>
      </c>
    </row>
    <row r="3798" spans="1:3" x14ac:dyDescent="0.3">
      <c r="A3798" s="71"/>
      <c r="C3798" s="10" t="str">
        <f t="shared" si="59"/>
        <v/>
      </c>
    </row>
    <row r="3799" spans="1:3" x14ac:dyDescent="0.3">
      <c r="A3799" s="71"/>
      <c r="C3799" s="10" t="str">
        <f t="shared" si="59"/>
        <v/>
      </c>
    </row>
    <row r="3800" spans="1:3" x14ac:dyDescent="0.3">
      <c r="A3800" s="71"/>
      <c r="C3800" s="10" t="str">
        <f t="shared" si="59"/>
        <v/>
      </c>
    </row>
    <row r="3801" spans="1:3" x14ac:dyDescent="0.3">
      <c r="A3801" s="71"/>
      <c r="C3801" s="10" t="str">
        <f t="shared" si="59"/>
        <v/>
      </c>
    </row>
    <row r="3802" spans="1:3" x14ac:dyDescent="0.3">
      <c r="A3802" s="71"/>
      <c r="C3802" s="10" t="str">
        <f t="shared" si="59"/>
        <v/>
      </c>
    </row>
    <row r="3803" spans="1:3" x14ac:dyDescent="0.3">
      <c r="A3803" s="71"/>
      <c r="C3803" s="10" t="str">
        <f t="shared" si="59"/>
        <v/>
      </c>
    </row>
    <row r="3804" spans="1:3" x14ac:dyDescent="0.3">
      <c r="A3804" s="71"/>
      <c r="C3804" s="10" t="str">
        <f t="shared" si="59"/>
        <v/>
      </c>
    </row>
    <row r="3805" spans="1:3" x14ac:dyDescent="0.3">
      <c r="A3805" s="71"/>
      <c r="C3805" s="10" t="str">
        <f t="shared" si="59"/>
        <v/>
      </c>
    </row>
    <row r="3806" spans="1:3" x14ac:dyDescent="0.3">
      <c r="A3806" s="71"/>
      <c r="C3806" s="10" t="str">
        <f t="shared" si="59"/>
        <v/>
      </c>
    </row>
    <row r="3807" spans="1:3" x14ac:dyDescent="0.3">
      <c r="A3807" s="71"/>
      <c r="C3807" s="10" t="str">
        <f t="shared" si="59"/>
        <v/>
      </c>
    </row>
    <row r="3808" spans="1:3" x14ac:dyDescent="0.3">
      <c r="A3808" s="71"/>
      <c r="C3808" s="10" t="str">
        <f t="shared" si="59"/>
        <v/>
      </c>
    </row>
    <row r="3809" spans="1:3" x14ac:dyDescent="0.3">
      <c r="A3809" s="71"/>
      <c r="C3809" s="10" t="str">
        <f t="shared" si="59"/>
        <v/>
      </c>
    </row>
    <row r="3810" spans="1:3" x14ac:dyDescent="0.3">
      <c r="A3810" s="71"/>
      <c r="C3810" s="10" t="str">
        <f t="shared" si="59"/>
        <v/>
      </c>
    </row>
    <row r="3811" spans="1:3" x14ac:dyDescent="0.3">
      <c r="A3811" s="71"/>
      <c r="C3811" s="10" t="str">
        <f t="shared" si="59"/>
        <v/>
      </c>
    </row>
    <row r="3812" spans="1:3" x14ac:dyDescent="0.3">
      <c r="A3812" s="71"/>
      <c r="C3812" s="10" t="str">
        <f t="shared" si="59"/>
        <v/>
      </c>
    </row>
    <row r="3813" spans="1:3" x14ac:dyDescent="0.3">
      <c r="A3813" s="71"/>
      <c r="C3813" s="10" t="str">
        <f t="shared" si="59"/>
        <v/>
      </c>
    </row>
    <row r="3814" spans="1:3" x14ac:dyDescent="0.3">
      <c r="A3814" s="71"/>
      <c r="C3814" s="10" t="str">
        <f t="shared" si="59"/>
        <v/>
      </c>
    </row>
    <row r="3815" spans="1:3" x14ac:dyDescent="0.3">
      <c r="A3815" s="71"/>
      <c r="C3815" s="10" t="str">
        <f t="shared" si="59"/>
        <v/>
      </c>
    </row>
    <row r="3816" spans="1:3" x14ac:dyDescent="0.3">
      <c r="A3816" s="71"/>
      <c r="C3816" s="10" t="str">
        <f t="shared" si="59"/>
        <v/>
      </c>
    </row>
    <row r="3817" spans="1:3" x14ac:dyDescent="0.3">
      <c r="A3817" s="71"/>
      <c r="C3817" s="10" t="str">
        <f t="shared" si="59"/>
        <v/>
      </c>
    </row>
    <row r="3818" spans="1:3" x14ac:dyDescent="0.3">
      <c r="A3818" s="71"/>
      <c r="C3818" s="10" t="str">
        <f t="shared" si="59"/>
        <v/>
      </c>
    </row>
    <row r="3819" spans="1:3" x14ac:dyDescent="0.3">
      <c r="A3819" s="71"/>
      <c r="C3819" s="10" t="str">
        <f t="shared" si="59"/>
        <v/>
      </c>
    </row>
    <row r="3820" spans="1:3" x14ac:dyDescent="0.3">
      <c r="A3820" s="71"/>
      <c r="C3820" s="10" t="str">
        <f t="shared" si="59"/>
        <v/>
      </c>
    </row>
    <row r="3821" spans="1:3" x14ac:dyDescent="0.3">
      <c r="A3821" s="71"/>
      <c r="C3821" s="10" t="str">
        <f t="shared" si="59"/>
        <v/>
      </c>
    </row>
    <row r="3822" spans="1:3" x14ac:dyDescent="0.3">
      <c r="A3822" s="71"/>
      <c r="C3822" s="10" t="str">
        <f t="shared" si="59"/>
        <v/>
      </c>
    </row>
    <row r="3823" spans="1:3" x14ac:dyDescent="0.3">
      <c r="A3823" s="71"/>
      <c r="C3823" s="10" t="str">
        <f t="shared" si="59"/>
        <v/>
      </c>
    </row>
    <row r="3824" spans="1:3" x14ac:dyDescent="0.3">
      <c r="A3824" s="71"/>
      <c r="C3824" s="10" t="str">
        <f t="shared" si="59"/>
        <v/>
      </c>
    </row>
    <row r="3825" spans="1:3" x14ac:dyDescent="0.3">
      <c r="A3825" s="71"/>
      <c r="C3825" s="10" t="str">
        <f t="shared" si="59"/>
        <v/>
      </c>
    </row>
    <row r="3826" spans="1:3" x14ac:dyDescent="0.3">
      <c r="A3826" s="71"/>
      <c r="C3826" s="10" t="str">
        <f t="shared" si="59"/>
        <v/>
      </c>
    </row>
    <row r="3827" spans="1:3" x14ac:dyDescent="0.3">
      <c r="A3827" s="71"/>
      <c r="C3827" s="10" t="str">
        <f t="shared" si="59"/>
        <v/>
      </c>
    </row>
    <row r="3828" spans="1:3" x14ac:dyDescent="0.3">
      <c r="A3828" s="71"/>
      <c r="C3828" s="10" t="str">
        <f t="shared" si="59"/>
        <v/>
      </c>
    </row>
    <row r="3829" spans="1:3" x14ac:dyDescent="0.3">
      <c r="A3829" s="71"/>
      <c r="C3829" s="10" t="str">
        <f t="shared" si="59"/>
        <v/>
      </c>
    </row>
    <row r="3830" spans="1:3" x14ac:dyDescent="0.3">
      <c r="A3830" s="71"/>
      <c r="C3830" s="10" t="str">
        <f t="shared" si="59"/>
        <v/>
      </c>
    </row>
    <row r="3831" spans="1:3" x14ac:dyDescent="0.3">
      <c r="A3831" s="71"/>
      <c r="C3831" s="10" t="str">
        <f t="shared" si="59"/>
        <v/>
      </c>
    </row>
    <row r="3832" spans="1:3" x14ac:dyDescent="0.3">
      <c r="A3832" s="71"/>
      <c r="C3832" s="10" t="str">
        <f t="shared" si="59"/>
        <v/>
      </c>
    </row>
    <row r="3833" spans="1:3" x14ac:dyDescent="0.3">
      <c r="A3833" s="71"/>
      <c r="C3833" s="10" t="str">
        <f t="shared" si="59"/>
        <v/>
      </c>
    </row>
    <row r="3834" spans="1:3" x14ac:dyDescent="0.3">
      <c r="A3834" s="71"/>
      <c r="C3834" s="10" t="str">
        <f t="shared" si="59"/>
        <v/>
      </c>
    </row>
    <row r="3835" spans="1:3" x14ac:dyDescent="0.3">
      <c r="A3835" s="71"/>
      <c r="C3835" s="10" t="str">
        <f t="shared" si="59"/>
        <v/>
      </c>
    </row>
    <row r="3836" spans="1:3" x14ac:dyDescent="0.3">
      <c r="A3836" s="71"/>
      <c r="C3836" s="10" t="str">
        <f t="shared" si="59"/>
        <v/>
      </c>
    </row>
    <row r="3837" spans="1:3" x14ac:dyDescent="0.3">
      <c r="A3837" s="71"/>
      <c r="C3837" s="10" t="str">
        <f t="shared" si="59"/>
        <v/>
      </c>
    </row>
    <row r="3838" spans="1:3" x14ac:dyDescent="0.3">
      <c r="A3838" s="71"/>
      <c r="C3838" s="10" t="str">
        <f t="shared" si="59"/>
        <v/>
      </c>
    </row>
    <row r="3839" spans="1:3" x14ac:dyDescent="0.3">
      <c r="A3839" s="71"/>
      <c r="C3839" s="10" t="str">
        <f t="shared" si="59"/>
        <v/>
      </c>
    </row>
    <row r="3840" spans="1:3" x14ac:dyDescent="0.3">
      <c r="A3840" s="71"/>
      <c r="C3840" s="10" t="str">
        <f t="shared" si="59"/>
        <v/>
      </c>
    </row>
    <row r="3841" spans="1:3" x14ac:dyDescent="0.3">
      <c r="A3841" s="71"/>
      <c r="C3841" s="10" t="str">
        <f t="shared" si="59"/>
        <v/>
      </c>
    </row>
    <row r="3842" spans="1:3" x14ac:dyDescent="0.3">
      <c r="A3842" s="71"/>
      <c r="C3842" s="10" t="str">
        <f t="shared" si="59"/>
        <v/>
      </c>
    </row>
    <row r="3843" spans="1:3" x14ac:dyDescent="0.3">
      <c r="A3843" s="71"/>
      <c r="C3843" s="10" t="str">
        <f t="shared" si="59"/>
        <v/>
      </c>
    </row>
    <row r="3844" spans="1:3" x14ac:dyDescent="0.3">
      <c r="A3844" s="71"/>
      <c r="C3844" s="10" t="str">
        <f t="shared" si="59"/>
        <v/>
      </c>
    </row>
    <row r="3845" spans="1:3" x14ac:dyDescent="0.3">
      <c r="A3845" s="71"/>
      <c r="C3845" s="10" t="str">
        <f t="shared" si="59"/>
        <v/>
      </c>
    </row>
    <row r="3846" spans="1:3" x14ac:dyDescent="0.3">
      <c r="A3846" s="71"/>
      <c r="C3846" s="10" t="str">
        <f t="shared" ref="C3846:C3909" si="60">IF(AND(B3846&lt;&gt;"",B3845&lt;&gt;""),B3846/B3845-1,"")</f>
        <v/>
      </c>
    </row>
    <row r="3847" spans="1:3" x14ac:dyDescent="0.3">
      <c r="A3847" s="71"/>
      <c r="C3847" s="10" t="str">
        <f t="shared" si="60"/>
        <v/>
      </c>
    </row>
    <row r="3848" spans="1:3" x14ac:dyDescent="0.3">
      <c r="A3848" s="71"/>
      <c r="C3848" s="10" t="str">
        <f t="shared" si="60"/>
        <v/>
      </c>
    </row>
    <row r="3849" spans="1:3" x14ac:dyDescent="0.3">
      <c r="A3849" s="71"/>
      <c r="C3849" s="10" t="str">
        <f t="shared" si="60"/>
        <v/>
      </c>
    </row>
    <row r="3850" spans="1:3" x14ac:dyDescent="0.3">
      <c r="A3850" s="71"/>
      <c r="C3850" s="10" t="str">
        <f t="shared" si="60"/>
        <v/>
      </c>
    </row>
    <row r="3851" spans="1:3" x14ac:dyDescent="0.3">
      <c r="A3851" s="71"/>
      <c r="C3851" s="10" t="str">
        <f t="shared" si="60"/>
        <v/>
      </c>
    </row>
    <row r="3852" spans="1:3" x14ac:dyDescent="0.3">
      <c r="A3852" s="71"/>
      <c r="C3852" s="10" t="str">
        <f t="shared" si="60"/>
        <v/>
      </c>
    </row>
    <row r="3853" spans="1:3" x14ac:dyDescent="0.3">
      <c r="A3853" s="71"/>
      <c r="C3853" s="10" t="str">
        <f t="shared" si="60"/>
        <v/>
      </c>
    </row>
    <row r="3854" spans="1:3" x14ac:dyDescent="0.3">
      <c r="A3854" s="71"/>
      <c r="C3854" s="10" t="str">
        <f t="shared" si="60"/>
        <v/>
      </c>
    </row>
    <row r="3855" spans="1:3" x14ac:dyDescent="0.3">
      <c r="A3855" s="71"/>
      <c r="C3855" s="10" t="str">
        <f t="shared" si="60"/>
        <v/>
      </c>
    </row>
    <row r="3856" spans="1:3" x14ac:dyDescent="0.3">
      <c r="A3856" s="71"/>
      <c r="C3856" s="10" t="str">
        <f t="shared" si="60"/>
        <v/>
      </c>
    </row>
    <row r="3857" spans="1:3" x14ac:dyDescent="0.3">
      <c r="A3857" s="71"/>
      <c r="C3857" s="10" t="str">
        <f t="shared" si="60"/>
        <v/>
      </c>
    </row>
    <row r="3858" spans="1:3" x14ac:dyDescent="0.3">
      <c r="A3858" s="71"/>
      <c r="C3858" s="10" t="str">
        <f t="shared" si="60"/>
        <v/>
      </c>
    </row>
    <row r="3859" spans="1:3" x14ac:dyDescent="0.3">
      <c r="A3859" s="71"/>
      <c r="C3859" s="10" t="str">
        <f t="shared" si="60"/>
        <v/>
      </c>
    </row>
    <row r="3860" spans="1:3" x14ac:dyDescent="0.3">
      <c r="A3860" s="71"/>
      <c r="C3860" s="10" t="str">
        <f t="shared" si="60"/>
        <v/>
      </c>
    </row>
    <row r="3861" spans="1:3" x14ac:dyDescent="0.3">
      <c r="A3861" s="71"/>
      <c r="C3861" s="10" t="str">
        <f t="shared" si="60"/>
        <v/>
      </c>
    </row>
    <row r="3862" spans="1:3" x14ac:dyDescent="0.3">
      <c r="A3862" s="71"/>
      <c r="C3862" s="10" t="str">
        <f t="shared" si="60"/>
        <v/>
      </c>
    </row>
    <row r="3863" spans="1:3" x14ac:dyDescent="0.3">
      <c r="A3863" s="71"/>
      <c r="C3863" s="10" t="str">
        <f t="shared" si="60"/>
        <v/>
      </c>
    </row>
    <row r="3864" spans="1:3" x14ac:dyDescent="0.3">
      <c r="A3864" s="71"/>
      <c r="C3864" s="10" t="str">
        <f t="shared" si="60"/>
        <v/>
      </c>
    </row>
    <row r="3865" spans="1:3" x14ac:dyDescent="0.3">
      <c r="A3865" s="71"/>
      <c r="C3865" s="10" t="str">
        <f t="shared" si="60"/>
        <v/>
      </c>
    </row>
    <row r="3866" spans="1:3" x14ac:dyDescent="0.3">
      <c r="A3866" s="71"/>
      <c r="C3866" s="10" t="str">
        <f t="shared" si="60"/>
        <v/>
      </c>
    </row>
    <row r="3867" spans="1:3" x14ac:dyDescent="0.3">
      <c r="A3867" s="71"/>
      <c r="C3867" s="10" t="str">
        <f t="shared" si="60"/>
        <v/>
      </c>
    </row>
    <row r="3868" spans="1:3" x14ac:dyDescent="0.3">
      <c r="A3868" s="71"/>
      <c r="C3868" s="10" t="str">
        <f t="shared" si="60"/>
        <v/>
      </c>
    </row>
    <row r="3869" spans="1:3" x14ac:dyDescent="0.3">
      <c r="A3869" s="71"/>
      <c r="C3869" s="10" t="str">
        <f t="shared" si="60"/>
        <v/>
      </c>
    </row>
    <row r="3870" spans="1:3" x14ac:dyDescent="0.3">
      <c r="A3870" s="71"/>
      <c r="C3870" s="10" t="str">
        <f t="shared" si="60"/>
        <v/>
      </c>
    </row>
    <row r="3871" spans="1:3" x14ac:dyDescent="0.3">
      <c r="A3871" s="71"/>
      <c r="C3871" s="10" t="str">
        <f t="shared" si="60"/>
        <v/>
      </c>
    </row>
    <row r="3872" spans="1:3" x14ac:dyDescent="0.3">
      <c r="A3872" s="71"/>
      <c r="C3872" s="10" t="str">
        <f t="shared" si="60"/>
        <v/>
      </c>
    </row>
    <row r="3873" spans="1:3" x14ac:dyDescent="0.3">
      <c r="A3873" s="71"/>
      <c r="C3873" s="10" t="str">
        <f t="shared" si="60"/>
        <v/>
      </c>
    </row>
    <row r="3874" spans="1:3" x14ac:dyDescent="0.3">
      <c r="A3874" s="71"/>
      <c r="C3874" s="10" t="str">
        <f t="shared" si="60"/>
        <v/>
      </c>
    </row>
    <row r="3875" spans="1:3" x14ac:dyDescent="0.3">
      <c r="A3875" s="71"/>
      <c r="C3875" s="10" t="str">
        <f t="shared" si="60"/>
        <v/>
      </c>
    </row>
    <row r="3876" spans="1:3" x14ac:dyDescent="0.3">
      <c r="A3876" s="71"/>
      <c r="C3876" s="10" t="str">
        <f t="shared" si="60"/>
        <v/>
      </c>
    </row>
    <row r="3877" spans="1:3" x14ac:dyDescent="0.3">
      <c r="A3877" s="71"/>
      <c r="C3877" s="10" t="str">
        <f t="shared" si="60"/>
        <v/>
      </c>
    </row>
    <row r="3878" spans="1:3" x14ac:dyDescent="0.3">
      <c r="A3878" s="71"/>
      <c r="C3878" s="10" t="str">
        <f t="shared" si="60"/>
        <v/>
      </c>
    </row>
    <row r="3879" spans="1:3" x14ac:dyDescent="0.3">
      <c r="A3879" s="71"/>
      <c r="C3879" s="10" t="str">
        <f t="shared" si="60"/>
        <v/>
      </c>
    </row>
    <row r="3880" spans="1:3" x14ac:dyDescent="0.3">
      <c r="A3880" s="71"/>
      <c r="C3880" s="10" t="str">
        <f t="shared" si="60"/>
        <v/>
      </c>
    </row>
    <row r="3881" spans="1:3" x14ac:dyDescent="0.3">
      <c r="A3881" s="71"/>
      <c r="C3881" s="10" t="str">
        <f t="shared" si="60"/>
        <v/>
      </c>
    </row>
    <row r="3882" spans="1:3" x14ac:dyDescent="0.3">
      <c r="A3882" s="71"/>
      <c r="C3882" s="10" t="str">
        <f t="shared" si="60"/>
        <v/>
      </c>
    </row>
    <row r="3883" spans="1:3" x14ac:dyDescent="0.3">
      <c r="A3883" s="71"/>
      <c r="C3883" s="10" t="str">
        <f t="shared" si="60"/>
        <v/>
      </c>
    </row>
    <row r="3884" spans="1:3" x14ac:dyDescent="0.3">
      <c r="A3884" s="71"/>
      <c r="C3884" s="10" t="str">
        <f t="shared" si="60"/>
        <v/>
      </c>
    </row>
    <row r="3885" spans="1:3" x14ac:dyDescent="0.3">
      <c r="A3885" s="71"/>
      <c r="C3885" s="10" t="str">
        <f t="shared" si="60"/>
        <v/>
      </c>
    </row>
    <row r="3886" spans="1:3" x14ac:dyDescent="0.3">
      <c r="A3886" s="71"/>
      <c r="C3886" s="10" t="str">
        <f t="shared" si="60"/>
        <v/>
      </c>
    </row>
    <row r="3887" spans="1:3" x14ac:dyDescent="0.3">
      <c r="A3887" s="71"/>
      <c r="C3887" s="10" t="str">
        <f t="shared" si="60"/>
        <v/>
      </c>
    </row>
    <row r="3888" spans="1:3" x14ac:dyDescent="0.3">
      <c r="A3888" s="71"/>
      <c r="C3888" s="10" t="str">
        <f t="shared" si="60"/>
        <v/>
      </c>
    </row>
    <row r="3889" spans="1:3" x14ac:dyDescent="0.3">
      <c r="A3889" s="71"/>
      <c r="C3889" s="10" t="str">
        <f t="shared" si="60"/>
        <v/>
      </c>
    </row>
    <row r="3890" spans="1:3" x14ac:dyDescent="0.3">
      <c r="A3890" s="71"/>
      <c r="C3890" s="10" t="str">
        <f t="shared" si="60"/>
        <v/>
      </c>
    </row>
    <row r="3891" spans="1:3" x14ac:dyDescent="0.3">
      <c r="A3891" s="71"/>
      <c r="C3891" s="10" t="str">
        <f t="shared" si="60"/>
        <v/>
      </c>
    </row>
    <row r="3892" spans="1:3" x14ac:dyDescent="0.3">
      <c r="A3892" s="71"/>
      <c r="C3892" s="10" t="str">
        <f t="shared" si="60"/>
        <v/>
      </c>
    </row>
    <row r="3893" spans="1:3" x14ac:dyDescent="0.3">
      <c r="A3893" s="71"/>
      <c r="C3893" s="10" t="str">
        <f t="shared" si="60"/>
        <v/>
      </c>
    </row>
    <row r="3894" spans="1:3" x14ac:dyDescent="0.3">
      <c r="A3894" s="71"/>
      <c r="C3894" s="10" t="str">
        <f t="shared" si="60"/>
        <v/>
      </c>
    </row>
    <row r="3895" spans="1:3" x14ac:dyDescent="0.3">
      <c r="A3895" s="71"/>
      <c r="C3895" s="10" t="str">
        <f t="shared" si="60"/>
        <v/>
      </c>
    </row>
    <row r="3896" spans="1:3" x14ac:dyDescent="0.3">
      <c r="A3896" s="71"/>
      <c r="C3896" s="10" t="str">
        <f t="shared" si="60"/>
        <v/>
      </c>
    </row>
    <row r="3897" spans="1:3" x14ac:dyDescent="0.3">
      <c r="A3897" s="71"/>
      <c r="C3897" s="10" t="str">
        <f t="shared" si="60"/>
        <v/>
      </c>
    </row>
    <row r="3898" spans="1:3" x14ac:dyDescent="0.3">
      <c r="A3898" s="71"/>
      <c r="C3898" s="10" t="str">
        <f t="shared" si="60"/>
        <v/>
      </c>
    </row>
    <row r="3899" spans="1:3" x14ac:dyDescent="0.3">
      <c r="A3899" s="71"/>
      <c r="C3899" s="10" t="str">
        <f t="shared" si="60"/>
        <v/>
      </c>
    </row>
    <row r="3900" spans="1:3" x14ac:dyDescent="0.3">
      <c r="A3900" s="71"/>
      <c r="C3900" s="10" t="str">
        <f t="shared" si="60"/>
        <v/>
      </c>
    </row>
    <row r="3901" spans="1:3" x14ac:dyDescent="0.3">
      <c r="A3901" s="71"/>
      <c r="C3901" s="10" t="str">
        <f t="shared" si="60"/>
        <v/>
      </c>
    </row>
    <row r="3902" spans="1:3" x14ac:dyDescent="0.3">
      <c r="A3902" s="71"/>
      <c r="C3902" s="10" t="str">
        <f t="shared" si="60"/>
        <v/>
      </c>
    </row>
    <row r="3903" spans="1:3" x14ac:dyDescent="0.3">
      <c r="A3903" s="71"/>
      <c r="C3903" s="10" t="str">
        <f t="shared" si="60"/>
        <v/>
      </c>
    </row>
    <row r="3904" spans="1:3" x14ac:dyDescent="0.3">
      <c r="A3904" s="71"/>
      <c r="C3904" s="10" t="str">
        <f t="shared" si="60"/>
        <v/>
      </c>
    </row>
    <row r="3905" spans="1:3" x14ac:dyDescent="0.3">
      <c r="A3905" s="71"/>
      <c r="C3905" s="10" t="str">
        <f t="shared" si="60"/>
        <v/>
      </c>
    </row>
    <row r="3906" spans="1:3" x14ac:dyDescent="0.3">
      <c r="A3906" s="71"/>
      <c r="C3906" s="10" t="str">
        <f t="shared" si="60"/>
        <v/>
      </c>
    </row>
    <row r="3907" spans="1:3" x14ac:dyDescent="0.3">
      <c r="A3907" s="71"/>
      <c r="C3907" s="10" t="str">
        <f t="shared" si="60"/>
        <v/>
      </c>
    </row>
    <row r="3908" spans="1:3" x14ac:dyDescent="0.3">
      <c r="A3908" s="71"/>
      <c r="C3908" s="10" t="str">
        <f t="shared" si="60"/>
        <v/>
      </c>
    </row>
    <row r="3909" spans="1:3" x14ac:dyDescent="0.3">
      <c r="A3909" s="71"/>
      <c r="C3909" s="10" t="str">
        <f t="shared" si="60"/>
        <v/>
      </c>
    </row>
    <row r="3910" spans="1:3" x14ac:dyDescent="0.3">
      <c r="A3910" s="71"/>
      <c r="C3910" s="10" t="str">
        <f t="shared" ref="C3910:C3973" si="61">IF(AND(B3910&lt;&gt;"",B3909&lt;&gt;""),B3910/B3909-1,"")</f>
        <v/>
      </c>
    </row>
    <row r="3911" spans="1:3" x14ac:dyDescent="0.3">
      <c r="A3911" s="71"/>
      <c r="C3911" s="10" t="str">
        <f t="shared" si="61"/>
        <v/>
      </c>
    </row>
    <row r="3912" spans="1:3" x14ac:dyDescent="0.3">
      <c r="A3912" s="71"/>
      <c r="C3912" s="10" t="str">
        <f t="shared" si="61"/>
        <v/>
      </c>
    </row>
    <row r="3913" spans="1:3" x14ac:dyDescent="0.3">
      <c r="A3913" s="71"/>
      <c r="C3913" s="10" t="str">
        <f t="shared" si="61"/>
        <v/>
      </c>
    </row>
    <row r="3914" spans="1:3" x14ac:dyDescent="0.3">
      <c r="A3914" s="71"/>
      <c r="C3914" s="10" t="str">
        <f t="shared" si="61"/>
        <v/>
      </c>
    </row>
    <row r="3915" spans="1:3" x14ac:dyDescent="0.3">
      <c r="A3915" s="71"/>
      <c r="C3915" s="10" t="str">
        <f t="shared" si="61"/>
        <v/>
      </c>
    </row>
    <row r="3916" spans="1:3" x14ac:dyDescent="0.3">
      <c r="A3916" s="71"/>
      <c r="C3916" s="10" t="str">
        <f t="shared" si="61"/>
        <v/>
      </c>
    </row>
    <row r="3917" spans="1:3" x14ac:dyDescent="0.3">
      <c r="A3917" s="71"/>
      <c r="C3917" s="10" t="str">
        <f t="shared" si="61"/>
        <v/>
      </c>
    </row>
    <row r="3918" spans="1:3" x14ac:dyDescent="0.3">
      <c r="A3918" s="71"/>
      <c r="C3918" s="10" t="str">
        <f t="shared" si="61"/>
        <v/>
      </c>
    </row>
    <row r="3919" spans="1:3" x14ac:dyDescent="0.3">
      <c r="A3919" s="71"/>
      <c r="C3919" s="10" t="str">
        <f t="shared" si="61"/>
        <v/>
      </c>
    </row>
    <row r="3920" spans="1:3" x14ac:dyDescent="0.3">
      <c r="A3920" s="71"/>
      <c r="C3920" s="10" t="str">
        <f t="shared" si="61"/>
        <v/>
      </c>
    </row>
    <row r="3921" spans="1:3" x14ac:dyDescent="0.3">
      <c r="A3921" s="71"/>
      <c r="C3921" s="10" t="str">
        <f t="shared" si="61"/>
        <v/>
      </c>
    </row>
    <row r="3922" spans="1:3" x14ac:dyDescent="0.3">
      <c r="A3922" s="71"/>
      <c r="C3922" s="10" t="str">
        <f t="shared" si="61"/>
        <v/>
      </c>
    </row>
    <row r="3923" spans="1:3" x14ac:dyDescent="0.3">
      <c r="A3923" s="71"/>
      <c r="C3923" s="10" t="str">
        <f t="shared" si="61"/>
        <v/>
      </c>
    </row>
    <row r="3924" spans="1:3" x14ac:dyDescent="0.3">
      <c r="A3924" s="71"/>
      <c r="C3924" s="10" t="str">
        <f t="shared" si="61"/>
        <v/>
      </c>
    </row>
    <row r="3925" spans="1:3" x14ac:dyDescent="0.3">
      <c r="A3925" s="71"/>
      <c r="C3925" s="10" t="str">
        <f t="shared" si="61"/>
        <v/>
      </c>
    </row>
    <row r="3926" spans="1:3" x14ac:dyDescent="0.3">
      <c r="A3926" s="71"/>
      <c r="C3926" s="10" t="str">
        <f t="shared" si="61"/>
        <v/>
      </c>
    </row>
    <row r="3927" spans="1:3" x14ac:dyDescent="0.3">
      <c r="A3927" s="71"/>
      <c r="C3927" s="10" t="str">
        <f t="shared" si="61"/>
        <v/>
      </c>
    </row>
    <row r="3928" spans="1:3" x14ac:dyDescent="0.3">
      <c r="A3928" s="71"/>
      <c r="C3928" s="10" t="str">
        <f t="shared" si="61"/>
        <v/>
      </c>
    </row>
    <row r="3929" spans="1:3" x14ac:dyDescent="0.3">
      <c r="A3929" s="71"/>
      <c r="C3929" s="10" t="str">
        <f t="shared" si="61"/>
        <v/>
      </c>
    </row>
    <row r="3930" spans="1:3" x14ac:dyDescent="0.3">
      <c r="A3930" s="71"/>
      <c r="C3930" s="10" t="str">
        <f t="shared" si="61"/>
        <v/>
      </c>
    </row>
    <row r="3931" spans="1:3" x14ac:dyDescent="0.3">
      <c r="A3931" s="71"/>
      <c r="C3931" s="10" t="str">
        <f t="shared" si="61"/>
        <v/>
      </c>
    </row>
    <row r="3932" spans="1:3" x14ac:dyDescent="0.3">
      <c r="A3932" s="71"/>
      <c r="C3932" s="10" t="str">
        <f t="shared" si="61"/>
        <v/>
      </c>
    </row>
    <row r="3933" spans="1:3" x14ac:dyDescent="0.3">
      <c r="A3933" s="71"/>
      <c r="C3933" s="10" t="str">
        <f t="shared" si="61"/>
        <v/>
      </c>
    </row>
    <row r="3934" spans="1:3" x14ac:dyDescent="0.3">
      <c r="A3934" s="71"/>
      <c r="C3934" s="10" t="str">
        <f t="shared" si="61"/>
        <v/>
      </c>
    </row>
    <row r="3935" spans="1:3" x14ac:dyDescent="0.3">
      <c r="A3935" s="71"/>
      <c r="C3935" s="10" t="str">
        <f t="shared" si="61"/>
        <v/>
      </c>
    </row>
    <row r="3936" spans="1:3" x14ac:dyDescent="0.3">
      <c r="A3936" s="71"/>
      <c r="C3936" s="10" t="str">
        <f t="shared" si="61"/>
        <v/>
      </c>
    </row>
    <row r="3937" spans="1:3" x14ac:dyDescent="0.3">
      <c r="A3937" s="71"/>
      <c r="C3937" s="10" t="str">
        <f t="shared" si="61"/>
        <v/>
      </c>
    </row>
    <row r="3938" spans="1:3" x14ac:dyDescent="0.3">
      <c r="A3938" s="71"/>
      <c r="C3938" s="10" t="str">
        <f t="shared" si="61"/>
        <v/>
      </c>
    </row>
    <row r="3939" spans="1:3" x14ac:dyDescent="0.3">
      <c r="A3939" s="71"/>
      <c r="C3939" s="10" t="str">
        <f t="shared" si="61"/>
        <v/>
      </c>
    </row>
    <row r="3940" spans="1:3" x14ac:dyDescent="0.3">
      <c r="A3940" s="71"/>
      <c r="C3940" s="10" t="str">
        <f t="shared" si="61"/>
        <v/>
      </c>
    </row>
    <row r="3941" spans="1:3" x14ac:dyDescent="0.3">
      <c r="A3941" s="71"/>
      <c r="C3941" s="10" t="str">
        <f t="shared" si="61"/>
        <v/>
      </c>
    </row>
    <row r="3942" spans="1:3" x14ac:dyDescent="0.3">
      <c r="A3942" s="71"/>
      <c r="C3942" s="10" t="str">
        <f t="shared" si="61"/>
        <v/>
      </c>
    </row>
    <row r="3943" spans="1:3" x14ac:dyDescent="0.3">
      <c r="A3943" s="71"/>
      <c r="C3943" s="10" t="str">
        <f t="shared" si="61"/>
        <v/>
      </c>
    </row>
    <row r="3944" spans="1:3" x14ac:dyDescent="0.3">
      <c r="A3944" s="71"/>
      <c r="C3944" s="10" t="str">
        <f t="shared" si="61"/>
        <v/>
      </c>
    </row>
    <row r="3945" spans="1:3" x14ac:dyDescent="0.3">
      <c r="A3945" s="71"/>
      <c r="C3945" s="10" t="str">
        <f t="shared" si="61"/>
        <v/>
      </c>
    </row>
    <row r="3946" spans="1:3" x14ac:dyDescent="0.3">
      <c r="A3946" s="71"/>
      <c r="C3946" s="10" t="str">
        <f t="shared" si="61"/>
        <v/>
      </c>
    </row>
    <row r="3947" spans="1:3" x14ac:dyDescent="0.3">
      <c r="A3947" s="71"/>
      <c r="C3947" s="10" t="str">
        <f t="shared" si="61"/>
        <v/>
      </c>
    </row>
    <row r="3948" spans="1:3" x14ac:dyDescent="0.3">
      <c r="A3948" s="71"/>
      <c r="C3948" s="10" t="str">
        <f t="shared" si="61"/>
        <v/>
      </c>
    </row>
    <row r="3949" spans="1:3" x14ac:dyDescent="0.3">
      <c r="A3949" s="71"/>
      <c r="C3949" s="10" t="str">
        <f t="shared" si="61"/>
        <v/>
      </c>
    </row>
    <row r="3950" spans="1:3" x14ac:dyDescent="0.3">
      <c r="A3950" s="71"/>
      <c r="C3950" s="10" t="str">
        <f t="shared" si="61"/>
        <v/>
      </c>
    </row>
    <row r="3951" spans="1:3" x14ac:dyDescent="0.3">
      <c r="A3951" s="71"/>
      <c r="C3951" s="10" t="str">
        <f t="shared" si="61"/>
        <v/>
      </c>
    </row>
    <row r="3952" spans="1:3" x14ac:dyDescent="0.3">
      <c r="A3952" s="71"/>
      <c r="C3952" s="10" t="str">
        <f t="shared" si="61"/>
        <v/>
      </c>
    </row>
    <row r="3953" spans="1:3" x14ac:dyDescent="0.3">
      <c r="A3953" s="71"/>
      <c r="C3953" s="10" t="str">
        <f t="shared" si="61"/>
        <v/>
      </c>
    </row>
    <row r="3954" spans="1:3" x14ac:dyDescent="0.3">
      <c r="A3954" s="71"/>
      <c r="C3954" s="10" t="str">
        <f t="shared" si="61"/>
        <v/>
      </c>
    </row>
    <row r="3955" spans="1:3" x14ac:dyDescent="0.3">
      <c r="A3955" s="71"/>
      <c r="C3955" s="10" t="str">
        <f t="shared" si="61"/>
        <v/>
      </c>
    </row>
    <row r="3956" spans="1:3" x14ac:dyDescent="0.3">
      <c r="A3956" s="71"/>
      <c r="C3956" s="10" t="str">
        <f t="shared" si="61"/>
        <v/>
      </c>
    </row>
    <row r="3957" spans="1:3" x14ac:dyDescent="0.3">
      <c r="A3957" s="71"/>
      <c r="C3957" s="10" t="str">
        <f t="shared" si="61"/>
        <v/>
      </c>
    </row>
    <row r="3958" spans="1:3" x14ac:dyDescent="0.3">
      <c r="A3958" s="71"/>
      <c r="C3958" s="10" t="str">
        <f t="shared" si="61"/>
        <v/>
      </c>
    </row>
    <row r="3959" spans="1:3" x14ac:dyDescent="0.3">
      <c r="A3959" s="71"/>
      <c r="C3959" s="10" t="str">
        <f t="shared" si="61"/>
        <v/>
      </c>
    </row>
    <row r="3960" spans="1:3" x14ac:dyDescent="0.3">
      <c r="A3960" s="71"/>
      <c r="C3960" s="10" t="str">
        <f t="shared" si="61"/>
        <v/>
      </c>
    </row>
    <row r="3961" spans="1:3" x14ac:dyDescent="0.3">
      <c r="A3961" s="71"/>
      <c r="C3961" s="10" t="str">
        <f t="shared" si="61"/>
        <v/>
      </c>
    </row>
    <row r="3962" spans="1:3" x14ac:dyDescent="0.3">
      <c r="A3962" s="71"/>
      <c r="C3962" s="10" t="str">
        <f t="shared" si="61"/>
        <v/>
      </c>
    </row>
    <row r="3963" spans="1:3" x14ac:dyDescent="0.3">
      <c r="A3963" s="71"/>
      <c r="C3963" s="10" t="str">
        <f t="shared" si="61"/>
        <v/>
      </c>
    </row>
    <row r="3964" spans="1:3" x14ac:dyDescent="0.3">
      <c r="A3964" s="71"/>
      <c r="C3964" s="10" t="str">
        <f t="shared" si="61"/>
        <v/>
      </c>
    </row>
    <row r="3965" spans="1:3" x14ac:dyDescent="0.3">
      <c r="A3965" s="71"/>
      <c r="C3965" s="10" t="str">
        <f t="shared" si="61"/>
        <v/>
      </c>
    </row>
    <row r="3966" spans="1:3" x14ac:dyDescent="0.3">
      <c r="A3966" s="71"/>
      <c r="C3966" s="10" t="str">
        <f t="shared" si="61"/>
        <v/>
      </c>
    </row>
    <row r="3967" spans="1:3" x14ac:dyDescent="0.3">
      <c r="A3967" s="71"/>
      <c r="C3967" s="10" t="str">
        <f t="shared" si="61"/>
        <v/>
      </c>
    </row>
    <row r="3968" spans="1:3" x14ac:dyDescent="0.3">
      <c r="A3968" s="71"/>
      <c r="C3968" s="10" t="str">
        <f t="shared" si="61"/>
        <v/>
      </c>
    </row>
    <row r="3969" spans="1:3" x14ac:dyDescent="0.3">
      <c r="A3969" s="71"/>
      <c r="C3969" s="10" t="str">
        <f t="shared" si="61"/>
        <v/>
      </c>
    </row>
    <row r="3970" spans="1:3" x14ac:dyDescent="0.3">
      <c r="A3970" s="71"/>
      <c r="C3970" s="10" t="str">
        <f t="shared" si="61"/>
        <v/>
      </c>
    </row>
    <row r="3971" spans="1:3" x14ac:dyDescent="0.3">
      <c r="A3971" s="71"/>
      <c r="C3971" s="10" t="str">
        <f t="shared" si="61"/>
        <v/>
      </c>
    </row>
    <row r="3972" spans="1:3" x14ac:dyDescent="0.3">
      <c r="A3972" s="71"/>
      <c r="C3972" s="10" t="str">
        <f t="shared" si="61"/>
        <v/>
      </c>
    </row>
    <row r="3973" spans="1:3" x14ac:dyDescent="0.3">
      <c r="A3973" s="71"/>
      <c r="C3973" s="10" t="str">
        <f t="shared" si="61"/>
        <v/>
      </c>
    </row>
    <row r="3974" spans="1:3" x14ac:dyDescent="0.3">
      <c r="A3974" s="71"/>
      <c r="C3974" s="10" t="str">
        <f t="shared" ref="C3974:C4037" si="62">IF(AND(B3974&lt;&gt;"",B3973&lt;&gt;""),B3974/B3973-1,"")</f>
        <v/>
      </c>
    </row>
    <row r="3975" spans="1:3" x14ac:dyDescent="0.3">
      <c r="A3975" s="71"/>
      <c r="C3975" s="10" t="str">
        <f t="shared" si="62"/>
        <v/>
      </c>
    </row>
    <row r="3976" spans="1:3" x14ac:dyDescent="0.3">
      <c r="A3976" s="71"/>
      <c r="C3976" s="10" t="str">
        <f t="shared" si="62"/>
        <v/>
      </c>
    </row>
    <row r="3977" spans="1:3" x14ac:dyDescent="0.3">
      <c r="A3977" s="71"/>
      <c r="C3977" s="10" t="str">
        <f t="shared" si="62"/>
        <v/>
      </c>
    </row>
    <row r="3978" spans="1:3" x14ac:dyDescent="0.3">
      <c r="A3978" s="71"/>
      <c r="C3978" s="10" t="str">
        <f t="shared" si="62"/>
        <v/>
      </c>
    </row>
    <row r="3979" spans="1:3" x14ac:dyDescent="0.3">
      <c r="A3979" s="71"/>
      <c r="C3979" s="10" t="str">
        <f t="shared" si="62"/>
        <v/>
      </c>
    </row>
    <row r="3980" spans="1:3" x14ac:dyDescent="0.3">
      <c r="A3980" s="71"/>
      <c r="C3980" s="10" t="str">
        <f t="shared" si="62"/>
        <v/>
      </c>
    </row>
    <row r="3981" spans="1:3" x14ac:dyDescent="0.3">
      <c r="A3981" s="71"/>
      <c r="C3981" s="10" t="str">
        <f t="shared" si="62"/>
        <v/>
      </c>
    </row>
    <row r="3982" spans="1:3" x14ac:dyDescent="0.3">
      <c r="A3982" s="71"/>
      <c r="C3982" s="10" t="str">
        <f t="shared" si="62"/>
        <v/>
      </c>
    </row>
    <row r="3983" spans="1:3" x14ac:dyDescent="0.3">
      <c r="A3983" s="71"/>
      <c r="C3983" s="10" t="str">
        <f t="shared" si="62"/>
        <v/>
      </c>
    </row>
    <row r="3984" spans="1:3" x14ac:dyDescent="0.3">
      <c r="A3984" s="71"/>
      <c r="C3984" s="10" t="str">
        <f t="shared" si="62"/>
        <v/>
      </c>
    </row>
    <row r="3985" spans="1:3" x14ac:dyDescent="0.3">
      <c r="A3985" s="71"/>
      <c r="C3985" s="10" t="str">
        <f t="shared" si="62"/>
        <v/>
      </c>
    </row>
    <row r="3986" spans="1:3" x14ac:dyDescent="0.3">
      <c r="A3986" s="71"/>
      <c r="C3986" s="10" t="str">
        <f t="shared" si="62"/>
        <v/>
      </c>
    </row>
    <row r="3987" spans="1:3" x14ac:dyDescent="0.3">
      <c r="A3987" s="71"/>
      <c r="C3987" s="10" t="str">
        <f t="shared" si="62"/>
        <v/>
      </c>
    </row>
    <row r="3988" spans="1:3" x14ac:dyDescent="0.3">
      <c r="A3988" s="71"/>
      <c r="C3988" s="10" t="str">
        <f t="shared" si="62"/>
        <v/>
      </c>
    </row>
    <row r="3989" spans="1:3" x14ac:dyDescent="0.3">
      <c r="A3989" s="71"/>
      <c r="C3989" s="10" t="str">
        <f t="shared" si="62"/>
        <v/>
      </c>
    </row>
    <row r="3990" spans="1:3" x14ac:dyDescent="0.3">
      <c r="A3990" s="71"/>
      <c r="C3990" s="10" t="str">
        <f t="shared" si="62"/>
        <v/>
      </c>
    </row>
    <row r="3991" spans="1:3" x14ac:dyDescent="0.3">
      <c r="A3991" s="71"/>
      <c r="C3991" s="10" t="str">
        <f t="shared" si="62"/>
        <v/>
      </c>
    </row>
    <row r="3992" spans="1:3" x14ac:dyDescent="0.3">
      <c r="A3992" s="71"/>
      <c r="C3992" s="10" t="str">
        <f t="shared" si="62"/>
        <v/>
      </c>
    </row>
    <row r="3993" spans="1:3" x14ac:dyDescent="0.3">
      <c r="A3993" s="71"/>
      <c r="C3993" s="10" t="str">
        <f t="shared" si="62"/>
        <v/>
      </c>
    </row>
    <row r="3994" spans="1:3" x14ac:dyDescent="0.3">
      <c r="A3994" s="71"/>
      <c r="C3994" s="10" t="str">
        <f t="shared" si="62"/>
        <v/>
      </c>
    </row>
    <row r="3995" spans="1:3" x14ac:dyDescent="0.3">
      <c r="A3995" s="71"/>
      <c r="C3995" s="10" t="str">
        <f t="shared" si="62"/>
        <v/>
      </c>
    </row>
    <row r="3996" spans="1:3" x14ac:dyDescent="0.3">
      <c r="A3996" s="71"/>
      <c r="C3996" s="10" t="str">
        <f t="shared" si="62"/>
        <v/>
      </c>
    </row>
    <row r="3997" spans="1:3" x14ac:dyDescent="0.3">
      <c r="A3997" s="71"/>
      <c r="C3997" s="10" t="str">
        <f t="shared" si="62"/>
        <v/>
      </c>
    </row>
    <row r="3998" spans="1:3" x14ac:dyDescent="0.3">
      <c r="A3998" s="71"/>
      <c r="C3998" s="10" t="str">
        <f t="shared" si="62"/>
        <v/>
      </c>
    </row>
    <row r="3999" spans="1:3" x14ac:dyDescent="0.3">
      <c r="A3999" s="71"/>
      <c r="C3999" s="10" t="str">
        <f t="shared" si="62"/>
        <v/>
      </c>
    </row>
    <row r="4000" spans="1:3" x14ac:dyDescent="0.3">
      <c r="A4000" s="71"/>
      <c r="C4000" s="10" t="str">
        <f t="shared" si="62"/>
        <v/>
      </c>
    </row>
    <row r="4001" spans="1:3" x14ac:dyDescent="0.3">
      <c r="A4001" s="71"/>
      <c r="C4001" s="10" t="str">
        <f t="shared" si="62"/>
        <v/>
      </c>
    </row>
    <row r="4002" spans="1:3" x14ac:dyDescent="0.3">
      <c r="A4002" s="71"/>
      <c r="C4002" s="10" t="str">
        <f t="shared" si="62"/>
        <v/>
      </c>
    </row>
    <row r="4003" spans="1:3" x14ac:dyDescent="0.3">
      <c r="A4003" s="71"/>
      <c r="C4003" s="10" t="str">
        <f t="shared" si="62"/>
        <v/>
      </c>
    </row>
    <row r="4004" spans="1:3" x14ac:dyDescent="0.3">
      <c r="A4004" s="71"/>
      <c r="C4004" s="10" t="str">
        <f t="shared" si="62"/>
        <v/>
      </c>
    </row>
    <row r="4005" spans="1:3" x14ac:dyDescent="0.3">
      <c r="A4005" s="71"/>
      <c r="C4005" s="10" t="str">
        <f t="shared" si="62"/>
        <v/>
      </c>
    </row>
    <row r="4006" spans="1:3" x14ac:dyDescent="0.3">
      <c r="A4006" s="71"/>
      <c r="C4006" s="10" t="str">
        <f t="shared" si="62"/>
        <v/>
      </c>
    </row>
    <row r="4007" spans="1:3" x14ac:dyDescent="0.3">
      <c r="A4007" s="71"/>
      <c r="C4007" s="10" t="str">
        <f t="shared" si="62"/>
        <v/>
      </c>
    </row>
    <row r="4008" spans="1:3" x14ac:dyDescent="0.3">
      <c r="A4008" s="71"/>
      <c r="C4008" s="10" t="str">
        <f t="shared" si="62"/>
        <v/>
      </c>
    </row>
    <row r="4009" spans="1:3" x14ac:dyDescent="0.3">
      <c r="A4009" s="71"/>
      <c r="C4009" s="10" t="str">
        <f t="shared" si="62"/>
        <v/>
      </c>
    </row>
    <row r="4010" spans="1:3" x14ac:dyDescent="0.3">
      <c r="A4010" s="71"/>
      <c r="C4010" s="10" t="str">
        <f t="shared" si="62"/>
        <v/>
      </c>
    </row>
    <row r="4011" spans="1:3" x14ac:dyDescent="0.3">
      <c r="A4011" s="71"/>
      <c r="C4011" s="10" t="str">
        <f t="shared" si="62"/>
        <v/>
      </c>
    </row>
    <row r="4012" spans="1:3" x14ac:dyDescent="0.3">
      <c r="A4012" s="71"/>
      <c r="C4012" s="10" t="str">
        <f t="shared" si="62"/>
        <v/>
      </c>
    </row>
    <row r="4013" spans="1:3" x14ac:dyDescent="0.3">
      <c r="A4013" s="71"/>
      <c r="C4013" s="10" t="str">
        <f t="shared" si="62"/>
        <v/>
      </c>
    </row>
    <row r="4014" spans="1:3" x14ac:dyDescent="0.3">
      <c r="A4014" s="71"/>
      <c r="C4014" s="10" t="str">
        <f t="shared" si="62"/>
        <v/>
      </c>
    </row>
    <row r="4015" spans="1:3" x14ac:dyDescent="0.3">
      <c r="A4015" s="71"/>
      <c r="C4015" s="10" t="str">
        <f t="shared" si="62"/>
        <v/>
      </c>
    </row>
    <row r="4016" spans="1:3" x14ac:dyDescent="0.3">
      <c r="A4016" s="71"/>
      <c r="C4016" s="10" t="str">
        <f t="shared" si="62"/>
        <v/>
      </c>
    </row>
    <row r="4017" spans="1:3" x14ac:dyDescent="0.3">
      <c r="A4017" s="71"/>
      <c r="C4017" s="10" t="str">
        <f t="shared" si="62"/>
        <v/>
      </c>
    </row>
    <row r="4018" spans="1:3" x14ac:dyDescent="0.3">
      <c r="A4018" s="71"/>
      <c r="C4018" s="10" t="str">
        <f t="shared" si="62"/>
        <v/>
      </c>
    </row>
    <row r="4019" spans="1:3" x14ac:dyDescent="0.3">
      <c r="A4019" s="71"/>
      <c r="C4019" s="10" t="str">
        <f t="shared" si="62"/>
        <v/>
      </c>
    </row>
    <row r="4020" spans="1:3" x14ac:dyDescent="0.3">
      <c r="A4020" s="71"/>
      <c r="C4020" s="10" t="str">
        <f t="shared" si="62"/>
        <v/>
      </c>
    </row>
    <row r="4021" spans="1:3" x14ac:dyDescent="0.3">
      <c r="A4021" s="71"/>
      <c r="C4021" s="10" t="str">
        <f t="shared" si="62"/>
        <v/>
      </c>
    </row>
    <row r="4022" spans="1:3" x14ac:dyDescent="0.3">
      <c r="A4022" s="71"/>
      <c r="C4022" s="10" t="str">
        <f t="shared" si="62"/>
        <v/>
      </c>
    </row>
    <row r="4023" spans="1:3" x14ac:dyDescent="0.3">
      <c r="A4023" s="71"/>
      <c r="C4023" s="10" t="str">
        <f t="shared" si="62"/>
        <v/>
      </c>
    </row>
    <row r="4024" spans="1:3" x14ac:dyDescent="0.3">
      <c r="A4024" s="71"/>
      <c r="C4024" s="10" t="str">
        <f t="shared" si="62"/>
        <v/>
      </c>
    </row>
    <row r="4025" spans="1:3" x14ac:dyDescent="0.3">
      <c r="A4025" s="71"/>
      <c r="C4025" s="10" t="str">
        <f t="shared" si="62"/>
        <v/>
      </c>
    </row>
    <row r="4026" spans="1:3" x14ac:dyDescent="0.3">
      <c r="A4026" s="71"/>
      <c r="C4026" s="10" t="str">
        <f t="shared" si="62"/>
        <v/>
      </c>
    </row>
    <row r="4027" spans="1:3" x14ac:dyDescent="0.3">
      <c r="A4027" s="71"/>
      <c r="C4027" s="10" t="str">
        <f t="shared" si="62"/>
        <v/>
      </c>
    </row>
    <row r="4028" spans="1:3" x14ac:dyDescent="0.3">
      <c r="A4028" s="71"/>
      <c r="C4028" s="10" t="str">
        <f t="shared" si="62"/>
        <v/>
      </c>
    </row>
    <row r="4029" spans="1:3" x14ac:dyDescent="0.3">
      <c r="A4029" s="71"/>
      <c r="C4029" s="10" t="str">
        <f t="shared" si="62"/>
        <v/>
      </c>
    </row>
    <row r="4030" spans="1:3" x14ac:dyDescent="0.3">
      <c r="A4030" s="71"/>
      <c r="C4030" s="10" t="str">
        <f t="shared" si="62"/>
        <v/>
      </c>
    </row>
    <row r="4031" spans="1:3" x14ac:dyDescent="0.3">
      <c r="A4031" s="71"/>
      <c r="C4031" s="10" t="str">
        <f t="shared" si="62"/>
        <v/>
      </c>
    </row>
    <row r="4032" spans="1:3" x14ac:dyDescent="0.3">
      <c r="A4032" s="71"/>
      <c r="C4032" s="10" t="str">
        <f t="shared" si="62"/>
        <v/>
      </c>
    </row>
    <row r="4033" spans="1:3" x14ac:dyDescent="0.3">
      <c r="A4033" s="71"/>
      <c r="C4033" s="10" t="str">
        <f t="shared" si="62"/>
        <v/>
      </c>
    </row>
    <row r="4034" spans="1:3" x14ac:dyDescent="0.3">
      <c r="A4034" s="71"/>
      <c r="C4034" s="10" t="str">
        <f t="shared" si="62"/>
        <v/>
      </c>
    </row>
    <row r="4035" spans="1:3" x14ac:dyDescent="0.3">
      <c r="A4035" s="71"/>
      <c r="C4035" s="10" t="str">
        <f t="shared" si="62"/>
        <v/>
      </c>
    </row>
    <row r="4036" spans="1:3" x14ac:dyDescent="0.3">
      <c r="A4036" s="71"/>
      <c r="C4036" s="10" t="str">
        <f t="shared" si="62"/>
        <v/>
      </c>
    </row>
    <row r="4037" spans="1:3" x14ac:dyDescent="0.3">
      <c r="A4037" s="71"/>
      <c r="C4037" s="10" t="str">
        <f t="shared" si="62"/>
        <v/>
      </c>
    </row>
    <row r="4038" spans="1:3" x14ac:dyDescent="0.3">
      <c r="A4038" s="71"/>
      <c r="C4038" s="10" t="str">
        <f t="shared" ref="C4038:C4101" si="63">IF(AND(B4038&lt;&gt;"",B4037&lt;&gt;""),B4038/B4037-1,"")</f>
        <v/>
      </c>
    </row>
    <row r="4039" spans="1:3" x14ac:dyDescent="0.3">
      <c r="A4039" s="71"/>
      <c r="C4039" s="10" t="str">
        <f t="shared" si="63"/>
        <v/>
      </c>
    </row>
    <row r="4040" spans="1:3" x14ac:dyDescent="0.3">
      <c r="A4040" s="71"/>
      <c r="C4040" s="10" t="str">
        <f t="shared" si="63"/>
        <v/>
      </c>
    </row>
    <row r="4041" spans="1:3" x14ac:dyDescent="0.3">
      <c r="A4041" s="71"/>
      <c r="C4041" s="10" t="str">
        <f t="shared" si="63"/>
        <v/>
      </c>
    </row>
    <row r="4042" spans="1:3" x14ac:dyDescent="0.3">
      <c r="A4042" s="71"/>
      <c r="C4042" s="10" t="str">
        <f t="shared" si="63"/>
        <v/>
      </c>
    </row>
    <row r="4043" spans="1:3" x14ac:dyDescent="0.3">
      <c r="A4043" s="71"/>
      <c r="C4043" s="10" t="str">
        <f t="shared" si="63"/>
        <v/>
      </c>
    </row>
    <row r="4044" spans="1:3" x14ac:dyDescent="0.3">
      <c r="A4044" s="71"/>
      <c r="C4044" s="10" t="str">
        <f t="shared" si="63"/>
        <v/>
      </c>
    </row>
    <row r="4045" spans="1:3" x14ac:dyDescent="0.3">
      <c r="A4045" s="71"/>
      <c r="C4045" s="10" t="str">
        <f t="shared" si="63"/>
        <v/>
      </c>
    </row>
    <row r="4046" spans="1:3" x14ac:dyDescent="0.3">
      <c r="A4046" s="71"/>
      <c r="C4046" s="10" t="str">
        <f t="shared" si="63"/>
        <v/>
      </c>
    </row>
    <row r="4047" spans="1:3" x14ac:dyDescent="0.3">
      <c r="A4047" s="71"/>
      <c r="C4047" s="10" t="str">
        <f t="shared" si="63"/>
        <v/>
      </c>
    </row>
    <row r="4048" spans="1:3" x14ac:dyDescent="0.3">
      <c r="A4048" s="71"/>
      <c r="C4048" s="10" t="str">
        <f t="shared" si="63"/>
        <v/>
      </c>
    </row>
    <row r="4049" spans="1:3" x14ac:dyDescent="0.3">
      <c r="A4049" s="71"/>
      <c r="C4049" s="10" t="str">
        <f t="shared" si="63"/>
        <v/>
      </c>
    </row>
    <row r="4050" spans="1:3" x14ac:dyDescent="0.3">
      <c r="A4050" s="71"/>
      <c r="C4050" s="10" t="str">
        <f t="shared" si="63"/>
        <v/>
      </c>
    </row>
    <row r="4051" spans="1:3" x14ac:dyDescent="0.3">
      <c r="A4051" s="71"/>
      <c r="C4051" s="10" t="str">
        <f t="shared" si="63"/>
        <v/>
      </c>
    </row>
    <row r="4052" spans="1:3" x14ac:dyDescent="0.3">
      <c r="A4052" s="71"/>
      <c r="C4052" s="10" t="str">
        <f t="shared" si="63"/>
        <v/>
      </c>
    </row>
    <row r="4053" spans="1:3" x14ac:dyDescent="0.3">
      <c r="A4053" s="71"/>
      <c r="C4053" s="10" t="str">
        <f t="shared" si="63"/>
        <v/>
      </c>
    </row>
    <row r="4054" spans="1:3" x14ac:dyDescent="0.3">
      <c r="A4054" s="71"/>
      <c r="C4054" s="10" t="str">
        <f t="shared" si="63"/>
        <v/>
      </c>
    </row>
    <row r="4055" spans="1:3" x14ac:dyDescent="0.3">
      <c r="A4055" s="71"/>
      <c r="C4055" s="10" t="str">
        <f t="shared" si="63"/>
        <v/>
      </c>
    </row>
    <row r="4056" spans="1:3" x14ac:dyDescent="0.3">
      <c r="A4056" s="71"/>
      <c r="C4056" s="10" t="str">
        <f t="shared" si="63"/>
        <v/>
      </c>
    </row>
    <row r="4057" spans="1:3" x14ac:dyDescent="0.3">
      <c r="A4057" s="71"/>
      <c r="C4057" s="10" t="str">
        <f t="shared" si="63"/>
        <v/>
      </c>
    </row>
    <row r="4058" spans="1:3" x14ac:dyDescent="0.3">
      <c r="A4058" s="71"/>
      <c r="C4058" s="10" t="str">
        <f t="shared" si="63"/>
        <v/>
      </c>
    </row>
    <row r="4059" spans="1:3" x14ac:dyDescent="0.3">
      <c r="A4059" s="71"/>
      <c r="C4059" s="10" t="str">
        <f t="shared" si="63"/>
        <v/>
      </c>
    </row>
    <row r="4060" spans="1:3" x14ac:dyDescent="0.3">
      <c r="A4060" s="71"/>
      <c r="C4060" s="10" t="str">
        <f t="shared" si="63"/>
        <v/>
      </c>
    </row>
    <row r="4061" spans="1:3" x14ac:dyDescent="0.3">
      <c r="A4061" s="71"/>
      <c r="C4061" s="10" t="str">
        <f t="shared" si="63"/>
        <v/>
      </c>
    </row>
    <row r="4062" spans="1:3" x14ac:dyDescent="0.3">
      <c r="A4062" s="71"/>
      <c r="C4062" s="10" t="str">
        <f t="shared" si="63"/>
        <v/>
      </c>
    </row>
    <row r="4063" spans="1:3" x14ac:dyDescent="0.3">
      <c r="A4063" s="71"/>
      <c r="C4063" s="10" t="str">
        <f t="shared" si="63"/>
        <v/>
      </c>
    </row>
    <row r="4064" spans="1:3" x14ac:dyDescent="0.3">
      <c r="A4064" s="71"/>
      <c r="C4064" s="10" t="str">
        <f t="shared" si="63"/>
        <v/>
      </c>
    </row>
    <row r="4065" spans="1:3" x14ac:dyDescent="0.3">
      <c r="A4065" s="71"/>
      <c r="C4065" s="10" t="str">
        <f t="shared" si="63"/>
        <v/>
      </c>
    </row>
    <row r="4066" spans="1:3" x14ac:dyDescent="0.3">
      <c r="A4066" s="71"/>
      <c r="C4066" s="10" t="str">
        <f t="shared" si="63"/>
        <v/>
      </c>
    </row>
    <row r="4067" spans="1:3" x14ac:dyDescent="0.3">
      <c r="A4067" s="71"/>
      <c r="C4067" s="10" t="str">
        <f t="shared" si="63"/>
        <v/>
      </c>
    </row>
    <row r="4068" spans="1:3" x14ac:dyDescent="0.3">
      <c r="A4068" s="71"/>
      <c r="C4068" s="10" t="str">
        <f t="shared" si="63"/>
        <v/>
      </c>
    </row>
    <row r="4069" spans="1:3" x14ac:dyDescent="0.3">
      <c r="A4069" s="71"/>
      <c r="C4069" s="10" t="str">
        <f t="shared" si="63"/>
        <v/>
      </c>
    </row>
    <row r="4070" spans="1:3" x14ac:dyDescent="0.3">
      <c r="A4070" s="71"/>
      <c r="C4070" s="10" t="str">
        <f t="shared" si="63"/>
        <v/>
      </c>
    </row>
    <row r="4071" spans="1:3" x14ac:dyDescent="0.3">
      <c r="A4071" s="71"/>
      <c r="C4071" s="10" t="str">
        <f t="shared" si="63"/>
        <v/>
      </c>
    </row>
    <row r="4072" spans="1:3" x14ac:dyDescent="0.3">
      <c r="A4072" s="71"/>
      <c r="C4072" s="10" t="str">
        <f t="shared" si="63"/>
        <v/>
      </c>
    </row>
    <row r="4073" spans="1:3" x14ac:dyDescent="0.3">
      <c r="A4073" s="71"/>
      <c r="C4073" s="10" t="str">
        <f t="shared" si="63"/>
        <v/>
      </c>
    </row>
    <row r="4074" spans="1:3" x14ac:dyDescent="0.3">
      <c r="A4074" s="71"/>
      <c r="C4074" s="10" t="str">
        <f t="shared" si="63"/>
        <v/>
      </c>
    </row>
    <row r="4075" spans="1:3" x14ac:dyDescent="0.3">
      <c r="A4075" s="71"/>
      <c r="C4075" s="10" t="str">
        <f t="shared" si="63"/>
        <v/>
      </c>
    </row>
    <row r="4076" spans="1:3" x14ac:dyDescent="0.3">
      <c r="A4076" s="71"/>
      <c r="C4076" s="10" t="str">
        <f t="shared" si="63"/>
        <v/>
      </c>
    </row>
    <row r="4077" spans="1:3" x14ac:dyDescent="0.3">
      <c r="A4077" s="71"/>
      <c r="C4077" s="10" t="str">
        <f t="shared" si="63"/>
        <v/>
      </c>
    </row>
    <row r="4078" spans="1:3" x14ac:dyDescent="0.3">
      <c r="A4078" s="71"/>
      <c r="C4078" s="10" t="str">
        <f t="shared" si="63"/>
        <v/>
      </c>
    </row>
    <row r="4079" spans="1:3" x14ac:dyDescent="0.3">
      <c r="A4079" s="71"/>
      <c r="C4079" s="10" t="str">
        <f t="shared" si="63"/>
        <v/>
      </c>
    </row>
    <row r="4080" spans="1:3" x14ac:dyDescent="0.3">
      <c r="A4080" s="71"/>
      <c r="C4080" s="10" t="str">
        <f t="shared" si="63"/>
        <v/>
      </c>
    </row>
    <row r="4081" spans="1:3" x14ac:dyDescent="0.3">
      <c r="A4081" s="71"/>
      <c r="C4081" s="10" t="str">
        <f t="shared" si="63"/>
        <v/>
      </c>
    </row>
    <row r="4082" spans="1:3" x14ac:dyDescent="0.3">
      <c r="A4082" s="71"/>
      <c r="C4082" s="10" t="str">
        <f t="shared" si="63"/>
        <v/>
      </c>
    </row>
    <row r="4083" spans="1:3" x14ac:dyDescent="0.3">
      <c r="A4083" s="71"/>
      <c r="C4083" s="10" t="str">
        <f t="shared" si="63"/>
        <v/>
      </c>
    </row>
    <row r="4084" spans="1:3" x14ac:dyDescent="0.3">
      <c r="A4084" s="71"/>
      <c r="C4084" s="10" t="str">
        <f t="shared" si="63"/>
        <v/>
      </c>
    </row>
    <row r="4085" spans="1:3" x14ac:dyDescent="0.3">
      <c r="A4085" s="71"/>
      <c r="C4085" s="10" t="str">
        <f t="shared" si="63"/>
        <v/>
      </c>
    </row>
    <row r="4086" spans="1:3" x14ac:dyDescent="0.3">
      <c r="A4086" s="71"/>
      <c r="C4086" s="10" t="str">
        <f t="shared" si="63"/>
        <v/>
      </c>
    </row>
    <row r="4087" spans="1:3" x14ac:dyDescent="0.3">
      <c r="A4087" s="71"/>
      <c r="C4087" s="10" t="str">
        <f t="shared" si="63"/>
        <v/>
      </c>
    </row>
    <row r="4088" spans="1:3" x14ac:dyDescent="0.3">
      <c r="A4088" s="71"/>
      <c r="C4088" s="10" t="str">
        <f t="shared" si="63"/>
        <v/>
      </c>
    </row>
    <row r="4089" spans="1:3" x14ac:dyDescent="0.3">
      <c r="A4089" s="71"/>
      <c r="C4089" s="10" t="str">
        <f t="shared" si="63"/>
        <v/>
      </c>
    </row>
    <row r="4090" spans="1:3" x14ac:dyDescent="0.3">
      <c r="A4090" s="71"/>
      <c r="C4090" s="10" t="str">
        <f t="shared" si="63"/>
        <v/>
      </c>
    </row>
    <row r="4091" spans="1:3" x14ac:dyDescent="0.3">
      <c r="A4091" s="71"/>
      <c r="C4091" s="10" t="str">
        <f t="shared" si="63"/>
        <v/>
      </c>
    </row>
    <row r="4092" spans="1:3" x14ac:dyDescent="0.3">
      <c r="A4092" s="71"/>
      <c r="C4092" s="10" t="str">
        <f t="shared" si="63"/>
        <v/>
      </c>
    </row>
    <row r="4093" spans="1:3" x14ac:dyDescent="0.3">
      <c r="A4093" s="71"/>
      <c r="C4093" s="10" t="str">
        <f t="shared" si="63"/>
        <v/>
      </c>
    </row>
    <row r="4094" spans="1:3" x14ac:dyDescent="0.3">
      <c r="A4094" s="71"/>
      <c r="C4094" s="10" t="str">
        <f t="shared" si="63"/>
        <v/>
      </c>
    </row>
    <row r="4095" spans="1:3" x14ac:dyDescent="0.3">
      <c r="A4095" s="71"/>
      <c r="C4095" s="10" t="str">
        <f t="shared" si="63"/>
        <v/>
      </c>
    </row>
    <row r="4096" spans="1:3" x14ac:dyDescent="0.3">
      <c r="A4096" s="71"/>
      <c r="C4096" s="10" t="str">
        <f t="shared" si="63"/>
        <v/>
      </c>
    </row>
    <row r="4097" spans="1:3" x14ac:dyDescent="0.3">
      <c r="A4097" s="71"/>
      <c r="C4097" s="10" t="str">
        <f t="shared" si="63"/>
        <v/>
      </c>
    </row>
    <row r="4098" spans="1:3" x14ac:dyDescent="0.3">
      <c r="A4098" s="71"/>
      <c r="C4098" s="10" t="str">
        <f t="shared" si="63"/>
        <v/>
      </c>
    </row>
    <row r="4099" spans="1:3" x14ac:dyDescent="0.3">
      <c r="A4099" s="71"/>
      <c r="C4099" s="10" t="str">
        <f t="shared" si="63"/>
        <v/>
      </c>
    </row>
    <row r="4100" spans="1:3" x14ac:dyDescent="0.3">
      <c r="A4100" s="71"/>
      <c r="C4100" s="10" t="str">
        <f t="shared" si="63"/>
        <v/>
      </c>
    </row>
    <row r="4101" spans="1:3" x14ac:dyDescent="0.3">
      <c r="A4101" s="71"/>
      <c r="C4101" s="10" t="str">
        <f t="shared" si="63"/>
        <v/>
      </c>
    </row>
    <row r="4102" spans="1:3" x14ac:dyDescent="0.3">
      <c r="A4102" s="71"/>
      <c r="C4102" s="10" t="str">
        <f t="shared" ref="C4102:C4165" si="64">IF(AND(B4102&lt;&gt;"",B4101&lt;&gt;""),B4102/B4101-1,"")</f>
        <v/>
      </c>
    </row>
    <row r="4103" spans="1:3" x14ac:dyDescent="0.3">
      <c r="A4103" s="71"/>
      <c r="C4103" s="10" t="str">
        <f t="shared" si="64"/>
        <v/>
      </c>
    </row>
    <row r="4104" spans="1:3" x14ac:dyDescent="0.3">
      <c r="A4104" s="71"/>
      <c r="C4104" s="10" t="str">
        <f t="shared" si="64"/>
        <v/>
      </c>
    </row>
    <row r="4105" spans="1:3" x14ac:dyDescent="0.3">
      <c r="A4105" s="71"/>
      <c r="C4105" s="10" t="str">
        <f t="shared" si="64"/>
        <v/>
      </c>
    </row>
    <row r="4106" spans="1:3" x14ac:dyDescent="0.3">
      <c r="A4106" s="71"/>
      <c r="C4106" s="10" t="str">
        <f t="shared" si="64"/>
        <v/>
      </c>
    </row>
    <row r="4107" spans="1:3" x14ac:dyDescent="0.3">
      <c r="A4107" s="71"/>
      <c r="C4107" s="10" t="str">
        <f t="shared" si="64"/>
        <v/>
      </c>
    </row>
    <row r="4108" spans="1:3" x14ac:dyDescent="0.3">
      <c r="A4108" s="71"/>
      <c r="C4108" s="10" t="str">
        <f t="shared" si="64"/>
        <v/>
      </c>
    </row>
    <row r="4109" spans="1:3" x14ac:dyDescent="0.3">
      <c r="A4109" s="71"/>
      <c r="C4109" s="10" t="str">
        <f t="shared" si="64"/>
        <v/>
      </c>
    </row>
    <row r="4110" spans="1:3" x14ac:dyDescent="0.3">
      <c r="A4110" s="71"/>
      <c r="C4110" s="10" t="str">
        <f t="shared" si="64"/>
        <v/>
      </c>
    </row>
    <row r="4111" spans="1:3" x14ac:dyDescent="0.3">
      <c r="A4111" s="71"/>
      <c r="C4111" s="10" t="str">
        <f t="shared" si="64"/>
        <v/>
      </c>
    </row>
    <row r="4112" spans="1:3" x14ac:dyDescent="0.3">
      <c r="A4112" s="71"/>
      <c r="C4112" s="10" t="str">
        <f t="shared" si="64"/>
        <v/>
      </c>
    </row>
    <row r="4113" spans="1:3" x14ac:dyDescent="0.3">
      <c r="A4113" s="71"/>
      <c r="C4113" s="10" t="str">
        <f t="shared" si="64"/>
        <v/>
      </c>
    </row>
    <row r="4114" spans="1:3" x14ac:dyDescent="0.3">
      <c r="A4114" s="71"/>
      <c r="C4114" s="10" t="str">
        <f t="shared" si="64"/>
        <v/>
      </c>
    </row>
    <row r="4115" spans="1:3" x14ac:dyDescent="0.3">
      <c r="A4115" s="71"/>
      <c r="C4115" s="10" t="str">
        <f t="shared" si="64"/>
        <v/>
      </c>
    </row>
    <row r="4116" spans="1:3" x14ac:dyDescent="0.3">
      <c r="A4116" s="71"/>
      <c r="C4116" s="10" t="str">
        <f t="shared" si="64"/>
        <v/>
      </c>
    </row>
    <row r="4117" spans="1:3" x14ac:dyDescent="0.3">
      <c r="A4117" s="71"/>
      <c r="C4117" s="10" t="str">
        <f t="shared" si="64"/>
        <v/>
      </c>
    </row>
    <row r="4118" spans="1:3" x14ac:dyDescent="0.3">
      <c r="A4118" s="71"/>
      <c r="C4118" s="10" t="str">
        <f t="shared" si="64"/>
        <v/>
      </c>
    </row>
    <row r="4119" spans="1:3" x14ac:dyDescent="0.3">
      <c r="A4119" s="71"/>
      <c r="C4119" s="10" t="str">
        <f t="shared" si="64"/>
        <v/>
      </c>
    </row>
    <row r="4120" spans="1:3" x14ac:dyDescent="0.3">
      <c r="A4120" s="71"/>
      <c r="C4120" s="10" t="str">
        <f t="shared" si="64"/>
        <v/>
      </c>
    </row>
    <row r="4121" spans="1:3" x14ac:dyDescent="0.3">
      <c r="A4121" s="71"/>
      <c r="C4121" s="10" t="str">
        <f t="shared" si="64"/>
        <v/>
      </c>
    </row>
    <row r="4122" spans="1:3" x14ac:dyDescent="0.3">
      <c r="A4122" s="71"/>
      <c r="C4122" s="10" t="str">
        <f t="shared" si="64"/>
        <v/>
      </c>
    </row>
    <row r="4123" spans="1:3" x14ac:dyDescent="0.3">
      <c r="A4123" s="71"/>
      <c r="C4123" s="10" t="str">
        <f t="shared" si="64"/>
        <v/>
      </c>
    </row>
    <row r="4124" spans="1:3" x14ac:dyDescent="0.3">
      <c r="A4124" s="71"/>
      <c r="C4124" s="10" t="str">
        <f t="shared" si="64"/>
        <v/>
      </c>
    </row>
    <row r="4125" spans="1:3" x14ac:dyDescent="0.3">
      <c r="A4125" s="71"/>
      <c r="C4125" s="10" t="str">
        <f t="shared" si="64"/>
        <v/>
      </c>
    </row>
    <row r="4126" spans="1:3" x14ac:dyDescent="0.3">
      <c r="A4126" s="71"/>
      <c r="C4126" s="10" t="str">
        <f t="shared" si="64"/>
        <v/>
      </c>
    </row>
    <row r="4127" spans="1:3" x14ac:dyDescent="0.3">
      <c r="A4127" s="71"/>
      <c r="C4127" s="10" t="str">
        <f t="shared" si="64"/>
        <v/>
      </c>
    </row>
    <row r="4128" spans="1:3" x14ac:dyDescent="0.3">
      <c r="A4128" s="71"/>
      <c r="C4128" s="10" t="str">
        <f t="shared" si="64"/>
        <v/>
      </c>
    </row>
    <row r="4129" spans="1:3" x14ac:dyDescent="0.3">
      <c r="A4129" s="71"/>
      <c r="C4129" s="10" t="str">
        <f t="shared" si="64"/>
        <v/>
      </c>
    </row>
    <row r="4130" spans="1:3" x14ac:dyDescent="0.3">
      <c r="A4130" s="71"/>
      <c r="C4130" s="10" t="str">
        <f t="shared" si="64"/>
        <v/>
      </c>
    </row>
    <row r="4131" spans="1:3" x14ac:dyDescent="0.3">
      <c r="A4131" s="71"/>
      <c r="C4131" s="10" t="str">
        <f t="shared" si="64"/>
        <v/>
      </c>
    </row>
    <row r="4132" spans="1:3" x14ac:dyDescent="0.3">
      <c r="A4132" s="71"/>
      <c r="C4132" s="10" t="str">
        <f t="shared" si="64"/>
        <v/>
      </c>
    </row>
    <row r="4133" spans="1:3" x14ac:dyDescent="0.3">
      <c r="A4133" s="71"/>
      <c r="C4133" s="10" t="str">
        <f t="shared" si="64"/>
        <v/>
      </c>
    </row>
    <row r="4134" spans="1:3" x14ac:dyDescent="0.3">
      <c r="A4134" s="71"/>
      <c r="C4134" s="10" t="str">
        <f t="shared" si="64"/>
        <v/>
      </c>
    </row>
    <row r="4135" spans="1:3" x14ac:dyDescent="0.3">
      <c r="A4135" s="71"/>
      <c r="C4135" s="10" t="str">
        <f t="shared" si="64"/>
        <v/>
      </c>
    </row>
    <row r="4136" spans="1:3" x14ac:dyDescent="0.3">
      <c r="A4136" s="71"/>
      <c r="C4136" s="10" t="str">
        <f t="shared" si="64"/>
        <v/>
      </c>
    </row>
    <row r="4137" spans="1:3" x14ac:dyDescent="0.3">
      <c r="A4137" s="71"/>
      <c r="C4137" s="10" t="str">
        <f t="shared" si="64"/>
        <v/>
      </c>
    </row>
    <row r="4138" spans="1:3" x14ac:dyDescent="0.3">
      <c r="A4138" s="71"/>
      <c r="C4138" s="10" t="str">
        <f t="shared" si="64"/>
        <v/>
      </c>
    </row>
    <row r="4139" spans="1:3" x14ac:dyDescent="0.3">
      <c r="A4139" s="71"/>
      <c r="C4139" s="10" t="str">
        <f t="shared" si="64"/>
        <v/>
      </c>
    </row>
    <row r="4140" spans="1:3" x14ac:dyDescent="0.3">
      <c r="A4140" s="71"/>
      <c r="C4140" s="10" t="str">
        <f t="shared" si="64"/>
        <v/>
      </c>
    </row>
    <row r="4141" spans="1:3" x14ac:dyDescent="0.3">
      <c r="A4141" s="71"/>
      <c r="C4141" s="10" t="str">
        <f t="shared" si="64"/>
        <v/>
      </c>
    </row>
    <row r="4142" spans="1:3" x14ac:dyDescent="0.3">
      <c r="A4142" s="71"/>
      <c r="C4142" s="10" t="str">
        <f t="shared" si="64"/>
        <v/>
      </c>
    </row>
    <row r="4143" spans="1:3" x14ac:dyDescent="0.3">
      <c r="A4143" s="71"/>
      <c r="C4143" s="10" t="str">
        <f t="shared" si="64"/>
        <v/>
      </c>
    </row>
    <row r="4144" spans="1:3" x14ac:dyDescent="0.3">
      <c r="A4144" s="71"/>
      <c r="C4144" s="10" t="str">
        <f t="shared" si="64"/>
        <v/>
      </c>
    </row>
    <row r="4145" spans="1:3" x14ac:dyDescent="0.3">
      <c r="A4145" s="71"/>
      <c r="C4145" s="10" t="str">
        <f t="shared" si="64"/>
        <v/>
      </c>
    </row>
    <row r="4146" spans="1:3" x14ac:dyDescent="0.3">
      <c r="A4146" s="71"/>
      <c r="C4146" s="10" t="str">
        <f t="shared" si="64"/>
        <v/>
      </c>
    </row>
    <row r="4147" spans="1:3" x14ac:dyDescent="0.3">
      <c r="A4147" s="71"/>
      <c r="C4147" s="10" t="str">
        <f t="shared" si="64"/>
        <v/>
      </c>
    </row>
    <row r="4148" spans="1:3" x14ac:dyDescent="0.3">
      <c r="A4148" s="71"/>
      <c r="C4148" s="10" t="str">
        <f t="shared" si="64"/>
        <v/>
      </c>
    </row>
    <row r="4149" spans="1:3" x14ac:dyDescent="0.3">
      <c r="A4149" s="71"/>
      <c r="C4149" s="10" t="str">
        <f t="shared" si="64"/>
        <v/>
      </c>
    </row>
    <row r="4150" spans="1:3" x14ac:dyDescent="0.3">
      <c r="A4150" s="71"/>
      <c r="C4150" s="10" t="str">
        <f t="shared" si="64"/>
        <v/>
      </c>
    </row>
    <row r="4151" spans="1:3" x14ac:dyDescent="0.3">
      <c r="A4151" s="71"/>
      <c r="C4151" s="10" t="str">
        <f t="shared" si="64"/>
        <v/>
      </c>
    </row>
    <row r="4152" spans="1:3" x14ac:dyDescent="0.3">
      <c r="A4152" s="71"/>
      <c r="C4152" s="10" t="str">
        <f t="shared" si="64"/>
        <v/>
      </c>
    </row>
    <row r="4153" spans="1:3" x14ac:dyDescent="0.3">
      <c r="A4153" s="71"/>
      <c r="C4153" s="10" t="str">
        <f t="shared" si="64"/>
        <v/>
      </c>
    </row>
    <row r="4154" spans="1:3" x14ac:dyDescent="0.3">
      <c r="A4154" s="71"/>
      <c r="C4154" s="10" t="str">
        <f t="shared" si="64"/>
        <v/>
      </c>
    </row>
    <row r="4155" spans="1:3" x14ac:dyDescent="0.3">
      <c r="A4155" s="71"/>
      <c r="C4155" s="10" t="str">
        <f t="shared" si="64"/>
        <v/>
      </c>
    </row>
    <row r="4156" spans="1:3" x14ac:dyDescent="0.3">
      <c r="A4156" s="71"/>
      <c r="C4156" s="10" t="str">
        <f t="shared" si="64"/>
        <v/>
      </c>
    </row>
    <row r="4157" spans="1:3" x14ac:dyDescent="0.3">
      <c r="A4157" s="71"/>
      <c r="C4157" s="10" t="str">
        <f t="shared" si="64"/>
        <v/>
      </c>
    </row>
    <row r="4158" spans="1:3" x14ac:dyDescent="0.3">
      <c r="A4158" s="71"/>
      <c r="C4158" s="10" t="str">
        <f t="shared" si="64"/>
        <v/>
      </c>
    </row>
    <row r="4159" spans="1:3" x14ac:dyDescent="0.3">
      <c r="A4159" s="71"/>
      <c r="C4159" s="10" t="str">
        <f t="shared" si="64"/>
        <v/>
      </c>
    </row>
    <row r="4160" spans="1:3" x14ac:dyDescent="0.3">
      <c r="A4160" s="71"/>
      <c r="C4160" s="10" t="str">
        <f t="shared" si="64"/>
        <v/>
      </c>
    </row>
    <row r="4161" spans="1:3" x14ac:dyDescent="0.3">
      <c r="A4161" s="71"/>
      <c r="C4161" s="10" t="str">
        <f t="shared" si="64"/>
        <v/>
      </c>
    </row>
    <row r="4162" spans="1:3" x14ac:dyDescent="0.3">
      <c r="A4162" s="71"/>
      <c r="C4162" s="10" t="str">
        <f t="shared" si="64"/>
        <v/>
      </c>
    </row>
    <row r="4163" spans="1:3" x14ac:dyDescent="0.3">
      <c r="A4163" s="71"/>
      <c r="C4163" s="10" t="str">
        <f t="shared" si="64"/>
        <v/>
      </c>
    </row>
    <row r="4164" spans="1:3" x14ac:dyDescent="0.3">
      <c r="A4164" s="71"/>
      <c r="C4164" s="10" t="str">
        <f t="shared" si="64"/>
        <v/>
      </c>
    </row>
    <row r="4165" spans="1:3" x14ac:dyDescent="0.3">
      <c r="A4165" s="71"/>
      <c r="C4165" s="10" t="str">
        <f t="shared" si="64"/>
        <v/>
      </c>
    </row>
    <row r="4166" spans="1:3" x14ac:dyDescent="0.3">
      <c r="A4166" s="71"/>
      <c r="C4166" s="10" t="str">
        <f t="shared" ref="C4166:C4229" si="65">IF(AND(B4166&lt;&gt;"",B4165&lt;&gt;""),B4166/B4165-1,"")</f>
        <v/>
      </c>
    </row>
    <row r="4167" spans="1:3" x14ac:dyDescent="0.3">
      <c r="A4167" s="71"/>
      <c r="C4167" s="10" t="str">
        <f t="shared" si="65"/>
        <v/>
      </c>
    </row>
    <row r="4168" spans="1:3" x14ac:dyDescent="0.3">
      <c r="A4168" s="71"/>
      <c r="C4168" s="10" t="str">
        <f t="shared" si="65"/>
        <v/>
      </c>
    </row>
    <row r="4169" spans="1:3" x14ac:dyDescent="0.3">
      <c r="A4169" s="71"/>
      <c r="C4169" s="10" t="str">
        <f t="shared" si="65"/>
        <v/>
      </c>
    </row>
    <row r="4170" spans="1:3" x14ac:dyDescent="0.3">
      <c r="A4170" s="71"/>
      <c r="C4170" s="10" t="str">
        <f t="shared" si="65"/>
        <v/>
      </c>
    </row>
    <row r="4171" spans="1:3" x14ac:dyDescent="0.3">
      <c r="A4171" s="71"/>
      <c r="C4171" s="10" t="str">
        <f t="shared" si="65"/>
        <v/>
      </c>
    </row>
    <row r="4172" spans="1:3" x14ac:dyDescent="0.3">
      <c r="A4172" s="71"/>
      <c r="C4172" s="10" t="str">
        <f t="shared" si="65"/>
        <v/>
      </c>
    </row>
    <row r="4173" spans="1:3" x14ac:dyDescent="0.3">
      <c r="A4173" s="71"/>
      <c r="C4173" s="10" t="str">
        <f t="shared" si="65"/>
        <v/>
      </c>
    </row>
    <row r="4174" spans="1:3" x14ac:dyDescent="0.3">
      <c r="A4174" s="71"/>
      <c r="C4174" s="10" t="str">
        <f t="shared" si="65"/>
        <v/>
      </c>
    </row>
    <row r="4175" spans="1:3" x14ac:dyDescent="0.3">
      <c r="A4175" s="71"/>
      <c r="C4175" s="10" t="str">
        <f t="shared" si="65"/>
        <v/>
      </c>
    </row>
    <row r="4176" spans="1:3" x14ac:dyDescent="0.3">
      <c r="A4176" s="71"/>
      <c r="C4176" s="10" t="str">
        <f t="shared" si="65"/>
        <v/>
      </c>
    </row>
    <row r="4177" spans="1:3" x14ac:dyDescent="0.3">
      <c r="A4177" s="71"/>
      <c r="C4177" s="10" t="str">
        <f t="shared" si="65"/>
        <v/>
      </c>
    </row>
    <row r="4178" spans="1:3" x14ac:dyDescent="0.3">
      <c r="A4178" s="71"/>
      <c r="C4178" s="10" t="str">
        <f t="shared" si="65"/>
        <v/>
      </c>
    </row>
    <row r="4179" spans="1:3" x14ac:dyDescent="0.3">
      <c r="A4179" s="71"/>
      <c r="C4179" s="10" t="str">
        <f t="shared" si="65"/>
        <v/>
      </c>
    </row>
    <row r="4180" spans="1:3" x14ac:dyDescent="0.3">
      <c r="A4180" s="71"/>
      <c r="C4180" s="10" t="str">
        <f t="shared" si="65"/>
        <v/>
      </c>
    </row>
    <row r="4181" spans="1:3" x14ac:dyDescent="0.3">
      <c r="A4181" s="71"/>
      <c r="C4181" s="10" t="str">
        <f t="shared" si="65"/>
        <v/>
      </c>
    </row>
    <row r="4182" spans="1:3" x14ac:dyDescent="0.3">
      <c r="A4182" s="71"/>
      <c r="C4182" s="10" t="str">
        <f t="shared" si="65"/>
        <v/>
      </c>
    </row>
    <row r="4183" spans="1:3" x14ac:dyDescent="0.3">
      <c r="A4183" s="71"/>
      <c r="C4183" s="10" t="str">
        <f t="shared" si="65"/>
        <v/>
      </c>
    </row>
    <row r="4184" spans="1:3" x14ac:dyDescent="0.3">
      <c r="A4184" s="71"/>
      <c r="C4184" s="10" t="str">
        <f t="shared" si="65"/>
        <v/>
      </c>
    </row>
    <row r="4185" spans="1:3" x14ac:dyDescent="0.3">
      <c r="A4185" s="71"/>
      <c r="C4185" s="10" t="str">
        <f t="shared" si="65"/>
        <v/>
      </c>
    </row>
    <row r="4186" spans="1:3" x14ac:dyDescent="0.3">
      <c r="A4186" s="71"/>
      <c r="C4186" s="10" t="str">
        <f t="shared" si="65"/>
        <v/>
      </c>
    </row>
    <row r="4187" spans="1:3" x14ac:dyDescent="0.3">
      <c r="A4187" s="71"/>
      <c r="C4187" s="10" t="str">
        <f t="shared" si="65"/>
        <v/>
      </c>
    </row>
    <row r="4188" spans="1:3" x14ac:dyDescent="0.3">
      <c r="A4188" s="71"/>
      <c r="C4188" s="10" t="str">
        <f t="shared" si="65"/>
        <v/>
      </c>
    </row>
    <row r="4189" spans="1:3" x14ac:dyDescent="0.3">
      <c r="A4189" s="71"/>
      <c r="C4189" s="10" t="str">
        <f t="shared" si="65"/>
        <v/>
      </c>
    </row>
    <row r="4190" spans="1:3" x14ac:dyDescent="0.3">
      <c r="A4190" s="71"/>
      <c r="C4190" s="10" t="str">
        <f t="shared" si="65"/>
        <v/>
      </c>
    </row>
    <row r="4191" spans="1:3" x14ac:dyDescent="0.3">
      <c r="A4191" s="71"/>
      <c r="C4191" s="10" t="str">
        <f t="shared" si="65"/>
        <v/>
      </c>
    </row>
    <row r="4192" spans="1:3" x14ac:dyDescent="0.3">
      <c r="A4192" s="71"/>
      <c r="C4192" s="10" t="str">
        <f t="shared" si="65"/>
        <v/>
      </c>
    </row>
    <row r="4193" spans="1:3" x14ac:dyDescent="0.3">
      <c r="A4193" s="71"/>
      <c r="C4193" s="10" t="str">
        <f t="shared" si="65"/>
        <v/>
      </c>
    </row>
    <row r="4194" spans="1:3" x14ac:dyDescent="0.3">
      <c r="A4194" s="71"/>
      <c r="C4194" s="10" t="str">
        <f t="shared" si="65"/>
        <v/>
      </c>
    </row>
    <row r="4195" spans="1:3" x14ac:dyDescent="0.3">
      <c r="A4195" s="71"/>
      <c r="C4195" s="10" t="str">
        <f t="shared" si="65"/>
        <v/>
      </c>
    </row>
    <row r="4196" spans="1:3" x14ac:dyDescent="0.3">
      <c r="A4196" s="71"/>
      <c r="C4196" s="10" t="str">
        <f t="shared" si="65"/>
        <v/>
      </c>
    </row>
    <row r="4197" spans="1:3" x14ac:dyDescent="0.3">
      <c r="A4197" s="71"/>
      <c r="C4197" s="10" t="str">
        <f t="shared" si="65"/>
        <v/>
      </c>
    </row>
    <row r="4198" spans="1:3" x14ac:dyDescent="0.3">
      <c r="A4198" s="71"/>
      <c r="C4198" s="10" t="str">
        <f t="shared" si="65"/>
        <v/>
      </c>
    </row>
    <row r="4199" spans="1:3" x14ac:dyDescent="0.3">
      <c r="A4199" s="71"/>
      <c r="C4199" s="10" t="str">
        <f t="shared" si="65"/>
        <v/>
      </c>
    </row>
    <row r="4200" spans="1:3" x14ac:dyDescent="0.3">
      <c r="A4200" s="71"/>
      <c r="C4200" s="10" t="str">
        <f t="shared" si="65"/>
        <v/>
      </c>
    </row>
    <row r="4201" spans="1:3" x14ac:dyDescent="0.3">
      <c r="A4201" s="71"/>
      <c r="C4201" s="10" t="str">
        <f t="shared" si="65"/>
        <v/>
      </c>
    </row>
    <row r="4202" spans="1:3" x14ac:dyDescent="0.3">
      <c r="A4202" s="71"/>
      <c r="C4202" s="10" t="str">
        <f t="shared" si="65"/>
        <v/>
      </c>
    </row>
    <row r="4203" spans="1:3" x14ac:dyDescent="0.3">
      <c r="A4203" s="71"/>
      <c r="C4203" s="10" t="str">
        <f t="shared" si="65"/>
        <v/>
      </c>
    </row>
    <row r="4204" spans="1:3" x14ac:dyDescent="0.3">
      <c r="A4204" s="71"/>
      <c r="C4204" s="10" t="str">
        <f t="shared" si="65"/>
        <v/>
      </c>
    </row>
    <row r="4205" spans="1:3" x14ac:dyDescent="0.3">
      <c r="A4205" s="71"/>
      <c r="C4205" s="10" t="str">
        <f t="shared" si="65"/>
        <v/>
      </c>
    </row>
    <row r="4206" spans="1:3" x14ac:dyDescent="0.3">
      <c r="A4206" s="71"/>
      <c r="C4206" s="10" t="str">
        <f t="shared" si="65"/>
        <v/>
      </c>
    </row>
    <row r="4207" spans="1:3" x14ac:dyDescent="0.3">
      <c r="A4207" s="71"/>
      <c r="C4207" s="10" t="str">
        <f t="shared" si="65"/>
        <v/>
      </c>
    </row>
    <row r="4208" spans="1:3" x14ac:dyDescent="0.3">
      <c r="A4208" s="71"/>
      <c r="C4208" s="10" t="str">
        <f t="shared" si="65"/>
        <v/>
      </c>
    </row>
    <row r="4209" spans="1:3" x14ac:dyDescent="0.3">
      <c r="A4209" s="71"/>
      <c r="C4209" s="10" t="str">
        <f t="shared" si="65"/>
        <v/>
      </c>
    </row>
    <row r="4210" spans="1:3" x14ac:dyDescent="0.3">
      <c r="A4210" s="71"/>
      <c r="C4210" s="10" t="str">
        <f t="shared" si="65"/>
        <v/>
      </c>
    </row>
    <row r="4211" spans="1:3" x14ac:dyDescent="0.3">
      <c r="A4211" s="71"/>
      <c r="C4211" s="10" t="str">
        <f t="shared" si="65"/>
        <v/>
      </c>
    </row>
    <row r="4212" spans="1:3" x14ac:dyDescent="0.3">
      <c r="A4212" s="71"/>
      <c r="C4212" s="10" t="str">
        <f t="shared" si="65"/>
        <v/>
      </c>
    </row>
    <row r="4213" spans="1:3" x14ac:dyDescent="0.3">
      <c r="A4213" s="71"/>
      <c r="C4213" s="10" t="str">
        <f t="shared" si="65"/>
        <v/>
      </c>
    </row>
    <row r="4214" spans="1:3" x14ac:dyDescent="0.3">
      <c r="A4214" s="71"/>
      <c r="C4214" s="10" t="str">
        <f t="shared" si="65"/>
        <v/>
      </c>
    </row>
    <row r="4215" spans="1:3" x14ac:dyDescent="0.3">
      <c r="A4215" s="71"/>
      <c r="C4215" s="10" t="str">
        <f t="shared" si="65"/>
        <v/>
      </c>
    </row>
    <row r="4216" spans="1:3" x14ac:dyDescent="0.3">
      <c r="A4216" s="71"/>
      <c r="C4216" s="10" t="str">
        <f t="shared" si="65"/>
        <v/>
      </c>
    </row>
    <row r="4217" spans="1:3" x14ac:dyDescent="0.3">
      <c r="A4217" s="71"/>
      <c r="C4217" s="10" t="str">
        <f t="shared" si="65"/>
        <v/>
      </c>
    </row>
    <row r="4218" spans="1:3" x14ac:dyDescent="0.3">
      <c r="A4218" s="71"/>
      <c r="C4218" s="10" t="str">
        <f t="shared" si="65"/>
        <v/>
      </c>
    </row>
    <row r="4219" spans="1:3" x14ac:dyDescent="0.3">
      <c r="A4219" s="71"/>
      <c r="C4219" s="10" t="str">
        <f t="shared" si="65"/>
        <v/>
      </c>
    </row>
    <row r="4220" spans="1:3" x14ac:dyDescent="0.3">
      <c r="A4220" s="71"/>
      <c r="C4220" s="10" t="str">
        <f t="shared" si="65"/>
        <v/>
      </c>
    </row>
    <row r="4221" spans="1:3" x14ac:dyDescent="0.3">
      <c r="A4221" s="71"/>
      <c r="C4221" s="10" t="str">
        <f t="shared" si="65"/>
        <v/>
      </c>
    </row>
    <row r="4222" spans="1:3" x14ac:dyDescent="0.3">
      <c r="A4222" s="71"/>
      <c r="C4222" s="10" t="str">
        <f t="shared" si="65"/>
        <v/>
      </c>
    </row>
    <row r="4223" spans="1:3" x14ac:dyDescent="0.3">
      <c r="A4223" s="71"/>
      <c r="C4223" s="10" t="str">
        <f t="shared" si="65"/>
        <v/>
      </c>
    </row>
    <row r="4224" spans="1:3" x14ac:dyDescent="0.3">
      <c r="A4224" s="71"/>
      <c r="C4224" s="10" t="str">
        <f t="shared" si="65"/>
        <v/>
      </c>
    </row>
    <row r="4225" spans="1:3" x14ac:dyDescent="0.3">
      <c r="A4225" s="71"/>
      <c r="C4225" s="10" t="str">
        <f t="shared" si="65"/>
        <v/>
      </c>
    </row>
    <row r="4226" spans="1:3" x14ac:dyDescent="0.3">
      <c r="A4226" s="71"/>
      <c r="C4226" s="10" t="str">
        <f t="shared" si="65"/>
        <v/>
      </c>
    </row>
    <row r="4227" spans="1:3" x14ac:dyDescent="0.3">
      <c r="A4227" s="71"/>
      <c r="C4227" s="10" t="str">
        <f t="shared" si="65"/>
        <v/>
      </c>
    </row>
    <row r="4228" spans="1:3" x14ac:dyDescent="0.3">
      <c r="A4228" s="71"/>
      <c r="C4228" s="10" t="str">
        <f t="shared" si="65"/>
        <v/>
      </c>
    </row>
    <row r="4229" spans="1:3" x14ac:dyDescent="0.3">
      <c r="A4229" s="71"/>
      <c r="C4229" s="10" t="str">
        <f t="shared" si="65"/>
        <v/>
      </c>
    </row>
    <row r="4230" spans="1:3" x14ac:dyDescent="0.3">
      <c r="A4230" s="71"/>
      <c r="C4230" s="10" t="str">
        <f t="shared" ref="C4230:C4293" si="66">IF(AND(B4230&lt;&gt;"",B4229&lt;&gt;""),B4230/B4229-1,"")</f>
        <v/>
      </c>
    </row>
    <row r="4231" spans="1:3" x14ac:dyDescent="0.3">
      <c r="A4231" s="71"/>
      <c r="C4231" s="10" t="str">
        <f t="shared" si="66"/>
        <v/>
      </c>
    </row>
    <row r="4232" spans="1:3" x14ac:dyDescent="0.3">
      <c r="A4232" s="71"/>
      <c r="C4232" s="10" t="str">
        <f t="shared" si="66"/>
        <v/>
      </c>
    </row>
    <row r="4233" spans="1:3" x14ac:dyDescent="0.3">
      <c r="A4233" s="71"/>
      <c r="C4233" s="10" t="str">
        <f t="shared" si="66"/>
        <v/>
      </c>
    </row>
    <row r="4234" spans="1:3" x14ac:dyDescent="0.3">
      <c r="A4234" s="71"/>
      <c r="C4234" s="10" t="str">
        <f t="shared" si="66"/>
        <v/>
      </c>
    </row>
    <row r="4235" spans="1:3" x14ac:dyDescent="0.3">
      <c r="A4235" s="71"/>
      <c r="C4235" s="10" t="str">
        <f t="shared" si="66"/>
        <v/>
      </c>
    </row>
    <row r="4236" spans="1:3" x14ac:dyDescent="0.3">
      <c r="A4236" s="71"/>
      <c r="C4236" s="10" t="str">
        <f t="shared" si="66"/>
        <v/>
      </c>
    </row>
    <row r="4237" spans="1:3" x14ac:dyDescent="0.3">
      <c r="A4237" s="71"/>
      <c r="C4237" s="10" t="str">
        <f t="shared" si="66"/>
        <v/>
      </c>
    </row>
    <row r="4238" spans="1:3" x14ac:dyDescent="0.3">
      <c r="A4238" s="71"/>
      <c r="C4238" s="10" t="str">
        <f t="shared" si="66"/>
        <v/>
      </c>
    </row>
    <row r="4239" spans="1:3" x14ac:dyDescent="0.3">
      <c r="A4239" s="71"/>
      <c r="C4239" s="10" t="str">
        <f t="shared" si="66"/>
        <v/>
      </c>
    </row>
    <row r="4240" spans="1:3" x14ac:dyDescent="0.3">
      <c r="A4240" s="71"/>
      <c r="C4240" s="10" t="str">
        <f t="shared" si="66"/>
        <v/>
      </c>
    </row>
    <row r="4241" spans="1:3" x14ac:dyDescent="0.3">
      <c r="A4241" s="71"/>
      <c r="C4241" s="10" t="str">
        <f t="shared" si="66"/>
        <v/>
      </c>
    </row>
    <row r="4242" spans="1:3" x14ac:dyDescent="0.3">
      <c r="A4242" s="71"/>
      <c r="C4242" s="10" t="str">
        <f t="shared" si="66"/>
        <v/>
      </c>
    </row>
    <row r="4243" spans="1:3" x14ac:dyDescent="0.3">
      <c r="A4243" s="71"/>
      <c r="C4243" s="10" t="str">
        <f t="shared" si="66"/>
        <v/>
      </c>
    </row>
    <row r="4244" spans="1:3" x14ac:dyDescent="0.3">
      <c r="A4244" s="71"/>
      <c r="C4244" s="10" t="str">
        <f t="shared" si="66"/>
        <v/>
      </c>
    </row>
    <row r="4245" spans="1:3" x14ac:dyDescent="0.3">
      <c r="A4245" s="71"/>
      <c r="C4245" s="10" t="str">
        <f t="shared" si="66"/>
        <v/>
      </c>
    </row>
    <row r="4246" spans="1:3" x14ac:dyDescent="0.3">
      <c r="A4246" s="71"/>
      <c r="C4246" s="10" t="str">
        <f t="shared" si="66"/>
        <v/>
      </c>
    </row>
    <row r="4247" spans="1:3" x14ac:dyDescent="0.3">
      <c r="A4247" s="71"/>
      <c r="C4247" s="10" t="str">
        <f t="shared" si="66"/>
        <v/>
      </c>
    </row>
    <row r="4248" spans="1:3" x14ac:dyDescent="0.3">
      <c r="A4248" s="71"/>
      <c r="C4248" s="10" t="str">
        <f t="shared" si="66"/>
        <v/>
      </c>
    </row>
    <row r="4249" spans="1:3" x14ac:dyDescent="0.3">
      <c r="A4249" s="71"/>
      <c r="C4249" s="10" t="str">
        <f t="shared" si="66"/>
        <v/>
      </c>
    </row>
    <row r="4250" spans="1:3" x14ac:dyDescent="0.3">
      <c r="A4250" s="71"/>
      <c r="C4250" s="10" t="str">
        <f t="shared" si="66"/>
        <v/>
      </c>
    </row>
    <row r="4251" spans="1:3" x14ac:dyDescent="0.3">
      <c r="A4251" s="71"/>
      <c r="C4251" s="10" t="str">
        <f t="shared" si="66"/>
        <v/>
      </c>
    </row>
    <row r="4252" spans="1:3" x14ac:dyDescent="0.3">
      <c r="A4252" s="71"/>
      <c r="C4252" s="10" t="str">
        <f t="shared" si="66"/>
        <v/>
      </c>
    </row>
    <row r="4253" spans="1:3" x14ac:dyDescent="0.3">
      <c r="A4253" s="71"/>
      <c r="C4253" s="10" t="str">
        <f t="shared" si="66"/>
        <v/>
      </c>
    </row>
    <row r="4254" spans="1:3" x14ac:dyDescent="0.3">
      <c r="A4254" s="71"/>
      <c r="C4254" s="10" t="str">
        <f t="shared" si="66"/>
        <v/>
      </c>
    </row>
    <row r="4255" spans="1:3" x14ac:dyDescent="0.3">
      <c r="A4255" s="71"/>
      <c r="C4255" s="10" t="str">
        <f t="shared" si="66"/>
        <v/>
      </c>
    </row>
    <row r="4256" spans="1:3" x14ac:dyDescent="0.3">
      <c r="A4256" s="71"/>
      <c r="C4256" s="10" t="str">
        <f t="shared" si="66"/>
        <v/>
      </c>
    </row>
    <row r="4257" spans="1:3" x14ac:dyDescent="0.3">
      <c r="A4257" s="71"/>
      <c r="C4257" s="10" t="str">
        <f t="shared" si="66"/>
        <v/>
      </c>
    </row>
    <row r="4258" spans="1:3" x14ac:dyDescent="0.3">
      <c r="A4258" s="71"/>
      <c r="C4258" s="10" t="str">
        <f t="shared" si="66"/>
        <v/>
      </c>
    </row>
    <row r="4259" spans="1:3" x14ac:dyDescent="0.3">
      <c r="A4259" s="71"/>
      <c r="C4259" s="10" t="str">
        <f t="shared" si="66"/>
        <v/>
      </c>
    </row>
    <row r="4260" spans="1:3" x14ac:dyDescent="0.3">
      <c r="A4260" s="71"/>
      <c r="C4260" s="10" t="str">
        <f t="shared" si="66"/>
        <v/>
      </c>
    </row>
    <row r="4261" spans="1:3" x14ac:dyDescent="0.3">
      <c r="A4261" s="71"/>
      <c r="C4261" s="10" t="str">
        <f t="shared" si="66"/>
        <v/>
      </c>
    </row>
    <row r="4262" spans="1:3" x14ac:dyDescent="0.3">
      <c r="A4262" s="71"/>
      <c r="C4262" s="10" t="str">
        <f t="shared" si="66"/>
        <v/>
      </c>
    </row>
    <row r="4263" spans="1:3" x14ac:dyDescent="0.3">
      <c r="A4263" s="71"/>
      <c r="C4263" s="10" t="str">
        <f t="shared" si="66"/>
        <v/>
      </c>
    </row>
    <row r="4264" spans="1:3" x14ac:dyDescent="0.3">
      <c r="A4264" s="71"/>
      <c r="C4264" s="10" t="str">
        <f t="shared" si="66"/>
        <v/>
      </c>
    </row>
    <row r="4265" spans="1:3" x14ac:dyDescent="0.3">
      <c r="A4265" s="71"/>
      <c r="C4265" s="10" t="str">
        <f t="shared" si="66"/>
        <v/>
      </c>
    </row>
    <row r="4266" spans="1:3" x14ac:dyDescent="0.3">
      <c r="A4266" s="71"/>
      <c r="C4266" s="10" t="str">
        <f t="shared" si="66"/>
        <v/>
      </c>
    </row>
    <row r="4267" spans="1:3" x14ac:dyDescent="0.3">
      <c r="A4267" s="71"/>
      <c r="C4267" s="10" t="str">
        <f t="shared" si="66"/>
        <v/>
      </c>
    </row>
    <row r="4268" spans="1:3" x14ac:dyDescent="0.3">
      <c r="A4268" s="71"/>
      <c r="C4268" s="10" t="str">
        <f t="shared" si="66"/>
        <v/>
      </c>
    </row>
    <row r="4269" spans="1:3" x14ac:dyDescent="0.3">
      <c r="A4269" s="71"/>
      <c r="C4269" s="10" t="str">
        <f t="shared" si="66"/>
        <v/>
      </c>
    </row>
    <row r="4270" spans="1:3" x14ac:dyDescent="0.3">
      <c r="A4270" s="71"/>
      <c r="C4270" s="10" t="str">
        <f t="shared" si="66"/>
        <v/>
      </c>
    </row>
    <row r="4271" spans="1:3" x14ac:dyDescent="0.3">
      <c r="A4271" s="71"/>
      <c r="C4271" s="10" t="str">
        <f t="shared" si="66"/>
        <v/>
      </c>
    </row>
    <row r="4272" spans="1:3" x14ac:dyDescent="0.3">
      <c r="A4272" s="71"/>
      <c r="C4272" s="10" t="str">
        <f t="shared" si="66"/>
        <v/>
      </c>
    </row>
    <row r="4273" spans="1:3" x14ac:dyDescent="0.3">
      <c r="A4273" s="71"/>
      <c r="C4273" s="10" t="str">
        <f t="shared" si="66"/>
        <v/>
      </c>
    </row>
    <row r="4274" spans="1:3" x14ac:dyDescent="0.3">
      <c r="A4274" s="71"/>
      <c r="C4274" s="10" t="str">
        <f t="shared" si="66"/>
        <v/>
      </c>
    </row>
    <row r="4275" spans="1:3" x14ac:dyDescent="0.3">
      <c r="A4275" s="71"/>
      <c r="C4275" s="10" t="str">
        <f t="shared" si="66"/>
        <v/>
      </c>
    </row>
    <row r="4276" spans="1:3" x14ac:dyDescent="0.3">
      <c r="A4276" s="71"/>
      <c r="C4276" s="10" t="str">
        <f t="shared" si="66"/>
        <v/>
      </c>
    </row>
    <row r="4277" spans="1:3" x14ac:dyDescent="0.3">
      <c r="A4277" s="71"/>
      <c r="C4277" s="10" t="str">
        <f t="shared" si="66"/>
        <v/>
      </c>
    </row>
    <row r="4278" spans="1:3" x14ac:dyDescent="0.3">
      <c r="A4278" s="71"/>
      <c r="C4278" s="10" t="str">
        <f t="shared" si="66"/>
        <v/>
      </c>
    </row>
    <row r="4279" spans="1:3" x14ac:dyDescent="0.3">
      <c r="A4279" s="71"/>
      <c r="C4279" s="10" t="str">
        <f t="shared" si="66"/>
        <v/>
      </c>
    </row>
    <row r="4280" spans="1:3" x14ac:dyDescent="0.3">
      <c r="A4280" s="71"/>
      <c r="C4280" s="10" t="str">
        <f t="shared" si="66"/>
        <v/>
      </c>
    </row>
    <row r="4281" spans="1:3" x14ac:dyDescent="0.3">
      <c r="A4281" s="71"/>
      <c r="C4281" s="10" t="str">
        <f t="shared" si="66"/>
        <v/>
      </c>
    </row>
    <row r="4282" spans="1:3" x14ac:dyDescent="0.3">
      <c r="A4282" s="71"/>
      <c r="C4282" s="10" t="str">
        <f t="shared" si="66"/>
        <v/>
      </c>
    </row>
    <row r="4283" spans="1:3" x14ac:dyDescent="0.3">
      <c r="A4283" s="71"/>
      <c r="C4283" s="10" t="str">
        <f t="shared" si="66"/>
        <v/>
      </c>
    </row>
    <row r="4284" spans="1:3" x14ac:dyDescent="0.3">
      <c r="A4284" s="71"/>
      <c r="C4284" s="10" t="str">
        <f t="shared" si="66"/>
        <v/>
      </c>
    </row>
    <row r="4285" spans="1:3" x14ac:dyDescent="0.3">
      <c r="A4285" s="71"/>
      <c r="C4285" s="10" t="str">
        <f t="shared" si="66"/>
        <v/>
      </c>
    </row>
    <row r="4286" spans="1:3" x14ac:dyDescent="0.3">
      <c r="A4286" s="71"/>
      <c r="C4286" s="10" t="str">
        <f t="shared" si="66"/>
        <v/>
      </c>
    </row>
    <row r="4287" spans="1:3" x14ac:dyDescent="0.3">
      <c r="A4287" s="71"/>
      <c r="C4287" s="10" t="str">
        <f t="shared" si="66"/>
        <v/>
      </c>
    </row>
    <row r="4288" spans="1:3" x14ac:dyDescent="0.3">
      <c r="A4288" s="71"/>
      <c r="C4288" s="10" t="str">
        <f t="shared" si="66"/>
        <v/>
      </c>
    </row>
    <row r="4289" spans="1:3" x14ac:dyDescent="0.3">
      <c r="A4289" s="71"/>
      <c r="C4289" s="10" t="str">
        <f t="shared" si="66"/>
        <v/>
      </c>
    </row>
    <row r="4290" spans="1:3" x14ac:dyDescent="0.3">
      <c r="A4290" s="71"/>
      <c r="C4290" s="10" t="str">
        <f t="shared" si="66"/>
        <v/>
      </c>
    </row>
    <row r="4291" spans="1:3" x14ac:dyDescent="0.3">
      <c r="A4291" s="71"/>
      <c r="C4291" s="10" t="str">
        <f t="shared" si="66"/>
        <v/>
      </c>
    </row>
    <row r="4292" spans="1:3" x14ac:dyDescent="0.3">
      <c r="A4292" s="71"/>
      <c r="C4292" s="10" t="str">
        <f t="shared" si="66"/>
        <v/>
      </c>
    </row>
    <row r="4293" spans="1:3" x14ac:dyDescent="0.3">
      <c r="A4293" s="71"/>
      <c r="C4293" s="10" t="str">
        <f t="shared" si="66"/>
        <v/>
      </c>
    </row>
    <row r="4294" spans="1:3" x14ac:dyDescent="0.3">
      <c r="A4294" s="71"/>
      <c r="C4294" s="10" t="str">
        <f t="shared" ref="C4294:C4357" si="67">IF(AND(B4294&lt;&gt;"",B4293&lt;&gt;""),B4294/B4293-1,"")</f>
        <v/>
      </c>
    </row>
    <row r="4295" spans="1:3" x14ac:dyDescent="0.3">
      <c r="A4295" s="71"/>
      <c r="C4295" s="10" t="str">
        <f t="shared" si="67"/>
        <v/>
      </c>
    </row>
    <row r="4296" spans="1:3" x14ac:dyDescent="0.3">
      <c r="A4296" s="71"/>
      <c r="C4296" s="10" t="str">
        <f t="shared" si="67"/>
        <v/>
      </c>
    </row>
    <row r="4297" spans="1:3" x14ac:dyDescent="0.3">
      <c r="A4297" s="71"/>
      <c r="C4297" s="10" t="str">
        <f t="shared" si="67"/>
        <v/>
      </c>
    </row>
    <row r="4298" spans="1:3" x14ac:dyDescent="0.3">
      <c r="A4298" s="71"/>
      <c r="C4298" s="10" t="str">
        <f t="shared" si="67"/>
        <v/>
      </c>
    </row>
    <row r="4299" spans="1:3" x14ac:dyDescent="0.3">
      <c r="A4299" s="71"/>
      <c r="C4299" s="10" t="str">
        <f t="shared" si="67"/>
        <v/>
      </c>
    </row>
    <row r="4300" spans="1:3" x14ac:dyDescent="0.3">
      <c r="A4300" s="71"/>
      <c r="C4300" s="10" t="str">
        <f t="shared" si="67"/>
        <v/>
      </c>
    </row>
    <row r="4301" spans="1:3" x14ac:dyDescent="0.3">
      <c r="A4301" s="71"/>
      <c r="C4301" s="10" t="str">
        <f t="shared" si="67"/>
        <v/>
      </c>
    </row>
    <row r="4302" spans="1:3" x14ac:dyDescent="0.3">
      <c r="A4302" s="71"/>
      <c r="C4302" s="10" t="str">
        <f t="shared" si="67"/>
        <v/>
      </c>
    </row>
    <row r="4303" spans="1:3" x14ac:dyDescent="0.3">
      <c r="A4303" s="71"/>
      <c r="C4303" s="10" t="str">
        <f t="shared" si="67"/>
        <v/>
      </c>
    </row>
    <row r="4304" spans="1:3" x14ac:dyDescent="0.3">
      <c r="A4304" s="71"/>
      <c r="C4304" s="10" t="str">
        <f t="shared" si="67"/>
        <v/>
      </c>
    </row>
    <row r="4305" spans="1:3" x14ac:dyDescent="0.3">
      <c r="A4305" s="71"/>
      <c r="C4305" s="10" t="str">
        <f t="shared" si="67"/>
        <v/>
      </c>
    </row>
    <row r="4306" spans="1:3" x14ac:dyDescent="0.3">
      <c r="A4306" s="71"/>
      <c r="C4306" s="10" t="str">
        <f t="shared" si="67"/>
        <v/>
      </c>
    </row>
    <row r="4307" spans="1:3" x14ac:dyDescent="0.3">
      <c r="A4307" s="71"/>
      <c r="C4307" s="10" t="str">
        <f t="shared" si="67"/>
        <v/>
      </c>
    </row>
    <row r="4308" spans="1:3" x14ac:dyDescent="0.3">
      <c r="A4308" s="71"/>
      <c r="C4308" s="10" t="str">
        <f t="shared" si="67"/>
        <v/>
      </c>
    </row>
    <row r="4309" spans="1:3" x14ac:dyDescent="0.3">
      <c r="A4309" s="71"/>
      <c r="C4309" s="10" t="str">
        <f t="shared" si="67"/>
        <v/>
      </c>
    </row>
    <row r="4310" spans="1:3" x14ac:dyDescent="0.3">
      <c r="A4310" s="71"/>
      <c r="C4310" s="10" t="str">
        <f t="shared" si="67"/>
        <v/>
      </c>
    </row>
    <row r="4311" spans="1:3" x14ac:dyDescent="0.3">
      <c r="A4311" s="71"/>
      <c r="C4311" s="10" t="str">
        <f t="shared" si="67"/>
        <v/>
      </c>
    </row>
    <row r="4312" spans="1:3" x14ac:dyDescent="0.3">
      <c r="A4312" s="71"/>
      <c r="C4312" s="10" t="str">
        <f t="shared" si="67"/>
        <v/>
      </c>
    </row>
    <row r="4313" spans="1:3" x14ac:dyDescent="0.3">
      <c r="A4313" s="71"/>
      <c r="C4313" s="10" t="str">
        <f t="shared" si="67"/>
        <v/>
      </c>
    </row>
    <row r="4314" spans="1:3" x14ac:dyDescent="0.3">
      <c r="A4314" s="71"/>
      <c r="C4314" s="10" t="str">
        <f t="shared" si="67"/>
        <v/>
      </c>
    </row>
    <row r="4315" spans="1:3" x14ac:dyDescent="0.3">
      <c r="A4315" s="71"/>
      <c r="C4315" s="10" t="str">
        <f t="shared" si="67"/>
        <v/>
      </c>
    </row>
    <row r="4316" spans="1:3" x14ac:dyDescent="0.3">
      <c r="A4316" s="71"/>
      <c r="C4316" s="10" t="str">
        <f t="shared" si="67"/>
        <v/>
      </c>
    </row>
    <row r="4317" spans="1:3" x14ac:dyDescent="0.3">
      <c r="A4317" s="71"/>
      <c r="C4317" s="10" t="str">
        <f t="shared" si="67"/>
        <v/>
      </c>
    </row>
    <row r="4318" spans="1:3" x14ac:dyDescent="0.3">
      <c r="A4318" s="71"/>
      <c r="C4318" s="10" t="str">
        <f t="shared" si="67"/>
        <v/>
      </c>
    </row>
    <row r="4319" spans="1:3" x14ac:dyDescent="0.3">
      <c r="A4319" s="71"/>
      <c r="C4319" s="10" t="str">
        <f t="shared" si="67"/>
        <v/>
      </c>
    </row>
    <row r="4320" spans="1:3" x14ac:dyDescent="0.3">
      <c r="A4320" s="71"/>
      <c r="C4320" s="10" t="str">
        <f t="shared" si="67"/>
        <v/>
      </c>
    </row>
    <row r="4321" spans="1:3" x14ac:dyDescent="0.3">
      <c r="A4321" s="71"/>
      <c r="C4321" s="10" t="str">
        <f t="shared" si="67"/>
        <v/>
      </c>
    </row>
    <row r="4322" spans="1:3" x14ac:dyDescent="0.3">
      <c r="A4322" s="71"/>
      <c r="C4322" s="10" t="str">
        <f t="shared" si="67"/>
        <v/>
      </c>
    </row>
    <row r="4323" spans="1:3" x14ac:dyDescent="0.3">
      <c r="A4323" s="71"/>
      <c r="C4323" s="10" t="str">
        <f t="shared" si="67"/>
        <v/>
      </c>
    </row>
    <row r="4324" spans="1:3" x14ac:dyDescent="0.3">
      <c r="A4324" s="71"/>
      <c r="C4324" s="10" t="str">
        <f t="shared" si="67"/>
        <v/>
      </c>
    </row>
    <row r="4325" spans="1:3" x14ac:dyDescent="0.3">
      <c r="A4325" s="71"/>
      <c r="C4325" s="10" t="str">
        <f t="shared" si="67"/>
        <v/>
      </c>
    </row>
    <row r="4326" spans="1:3" x14ac:dyDescent="0.3">
      <c r="A4326" s="71"/>
      <c r="C4326" s="10" t="str">
        <f t="shared" si="67"/>
        <v/>
      </c>
    </row>
    <row r="4327" spans="1:3" x14ac:dyDescent="0.3">
      <c r="A4327" s="71"/>
      <c r="C4327" s="10" t="str">
        <f t="shared" si="67"/>
        <v/>
      </c>
    </row>
    <row r="4328" spans="1:3" x14ac:dyDescent="0.3">
      <c r="A4328" s="71"/>
      <c r="C4328" s="10" t="str">
        <f t="shared" si="67"/>
        <v/>
      </c>
    </row>
    <row r="4329" spans="1:3" x14ac:dyDescent="0.3">
      <c r="A4329" s="71"/>
      <c r="C4329" s="10" t="str">
        <f t="shared" si="67"/>
        <v/>
      </c>
    </row>
    <row r="4330" spans="1:3" x14ac:dyDescent="0.3">
      <c r="A4330" s="71"/>
      <c r="C4330" s="10" t="str">
        <f t="shared" si="67"/>
        <v/>
      </c>
    </row>
    <row r="4331" spans="1:3" x14ac:dyDescent="0.3">
      <c r="A4331" s="71"/>
      <c r="C4331" s="10" t="str">
        <f t="shared" si="67"/>
        <v/>
      </c>
    </row>
    <row r="4332" spans="1:3" x14ac:dyDescent="0.3">
      <c r="A4332" s="71"/>
      <c r="C4332" s="10" t="str">
        <f t="shared" si="67"/>
        <v/>
      </c>
    </row>
    <row r="4333" spans="1:3" x14ac:dyDescent="0.3">
      <c r="A4333" s="71"/>
      <c r="C4333" s="10" t="str">
        <f t="shared" si="67"/>
        <v/>
      </c>
    </row>
    <row r="4334" spans="1:3" x14ac:dyDescent="0.3">
      <c r="A4334" s="71"/>
      <c r="C4334" s="10" t="str">
        <f t="shared" si="67"/>
        <v/>
      </c>
    </row>
    <row r="4335" spans="1:3" x14ac:dyDescent="0.3">
      <c r="A4335" s="71"/>
      <c r="C4335" s="10" t="str">
        <f t="shared" si="67"/>
        <v/>
      </c>
    </row>
    <row r="4336" spans="1:3" x14ac:dyDescent="0.3">
      <c r="A4336" s="71"/>
      <c r="C4336" s="10" t="str">
        <f t="shared" si="67"/>
        <v/>
      </c>
    </row>
    <row r="4337" spans="1:3" x14ac:dyDescent="0.3">
      <c r="A4337" s="71"/>
      <c r="C4337" s="10" t="str">
        <f t="shared" si="67"/>
        <v/>
      </c>
    </row>
    <row r="4338" spans="1:3" x14ac:dyDescent="0.3">
      <c r="A4338" s="71"/>
      <c r="C4338" s="10" t="str">
        <f t="shared" si="67"/>
        <v/>
      </c>
    </row>
    <row r="4339" spans="1:3" x14ac:dyDescent="0.3">
      <c r="A4339" s="71"/>
      <c r="C4339" s="10" t="str">
        <f t="shared" si="67"/>
        <v/>
      </c>
    </row>
    <row r="4340" spans="1:3" x14ac:dyDescent="0.3">
      <c r="A4340" s="71"/>
      <c r="C4340" s="10" t="str">
        <f t="shared" si="67"/>
        <v/>
      </c>
    </row>
    <row r="4341" spans="1:3" x14ac:dyDescent="0.3">
      <c r="A4341" s="71"/>
      <c r="C4341" s="10" t="str">
        <f t="shared" si="67"/>
        <v/>
      </c>
    </row>
    <row r="4342" spans="1:3" x14ac:dyDescent="0.3">
      <c r="A4342" s="71"/>
      <c r="C4342" s="10" t="str">
        <f t="shared" si="67"/>
        <v/>
      </c>
    </row>
    <row r="4343" spans="1:3" x14ac:dyDescent="0.3">
      <c r="A4343" s="71"/>
      <c r="C4343" s="10" t="str">
        <f t="shared" si="67"/>
        <v/>
      </c>
    </row>
    <row r="4344" spans="1:3" x14ac:dyDescent="0.3">
      <c r="A4344" s="71"/>
      <c r="C4344" s="10" t="str">
        <f t="shared" si="67"/>
        <v/>
      </c>
    </row>
    <row r="4345" spans="1:3" x14ac:dyDescent="0.3">
      <c r="A4345" s="71"/>
      <c r="C4345" s="10" t="str">
        <f t="shared" si="67"/>
        <v/>
      </c>
    </row>
    <row r="4346" spans="1:3" x14ac:dyDescent="0.3">
      <c r="A4346" s="71"/>
      <c r="C4346" s="10" t="str">
        <f t="shared" si="67"/>
        <v/>
      </c>
    </row>
    <row r="4347" spans="1:3" x14ac:dyDescent="0.3">
      <c r="A4347" s="71"/>
      <c r="C4347" s="10" t="str">
        <f t="shared" si="67"/>
        <v/>
      </c>
    </row>
    <row r="4348" spans="1:3" x14ac:dyDescent="0.3">
      <c r="A4348" s="71"/>
      <c r="C4348" s="10" t="str">
        <f t="shared" si="67"/>
        <v/>
      </c>
    </row>
    <row r="4349" spans="1:3" x14ac:dyDescent="0.3">
      <c r="A4349" s="71"/>
      <c r="C4349" s="10" t="str">
        <f t="shared" si="67"/>
        <v/>
      </c>
    </row>
    <row r="4350" spans="1:3" x14ac:dyDescent="0.3">
      <c r="A4350" s="71"/>
      <c r="C4350" s="10" t="str">
        <f t="shared" si="67"/>
        <v/>
      </c>
    </row>
    <row r="4351" spans="1:3" x14ac:dyDescent="0.3">
      <c r="A4351" s="71"/>
      <c r="C4351" s="10" t="str">
        <f t="shared" si="67"/>
        <v/>
      </c>
    </row>
    <row r="4352" spans="1:3" x14ac:dyDescent="0.3">
      <c r="A4352" s="71"/>
      <c r="C4352" s="10" t="str">
        <f t="shared" si="67"/>
        <v/>
      </c>
    </row>
    <row r="4353" spans="1:3" x14ac:dyDescent="0.3">
      <c r="A4353" s="71"/>
      <c r="C4353" s="10" t="str">
        <f t="shared" si="67"/>
        <v/>
      </c>
    </row>
    <row r="4354" spans="1:3" x14ac:dyDescent="0.3">
      <c r="A4354" s="71"/>
      <c r="C4354" s="10" t="str">
        <f t="shared" si="67"/>
        <v/>
      </c>
    </row>
    <row r="4355" spans="1:3" x14ac:dyDescent="0.3">
      <c r="A4355" s="71"/>
      <c r="C4355" s="10" t="str">
        <f t="shared" si="67"/>
        <v/>
      </c>
    </row>
    <row r="4356" spans="1:3" x14ac:dyDescent="0.3">
      <c r="A4356" s="71"/>
      <c r="C4356" s="10" t="str">
        <f t="shared" si="67"/>
        <v/>
      </c>
    </row>
    <row r="4357" spans="1:3" x14ac:dyDescent="0.3">
      <c r="A4357" s="71"/>
      <c r="C4357" s="10" t="str">
        <f t="shared" si="67"/>
        <v/>
      </c>
    </row>
    <row r="4358" spans="1:3" x14ac:dyDescent="0.3">
      <c r="A4358" s="71"/>
      <c r="C4358" s="10" t="str">
        <f t="shared" ref="C4358:C4421" si="68">IF(AND(B4358&lt;&gt;"",B4357&lt;&gt;""),B4358/B4357-1,"")</f>
        <v/>
      </c>
    </row>
    <row r="4359" spans="1:3" x14ac:dyDescent="0.3">
      <c r="A4359" s="71"/>
      <c r="C4359" s="10" t="str">
        <f t="shared" si="68"/>
        <v/>
      </c>
    </row>
    <row r="4360" spans="1:3" x14ac:dyDescent="0.3">
      <c r="A4360" s="71"/>
      <c r="C4360" s="10" t="str">
        <f t="shared" si="68"/>
        <v/>
      </c>
    </row>
    <row r="4361" spans="1:3" x14ac:dyDescent="0.3">
      <c r="A4361" s="71"/>
      <c r="C4361" s="10" t="str">
        <f t="shared" si="68"/>
        <v/>
      </c>
    </row>
    <row r="4362" spans="1:3" x14ac:dyDescent="0.3">
      <c r="A4362" s="71"/>
      <c r="C4362" s="10" t="str">
        <f t="shared" si="68"/>
        <v/>
      </c>
    </row>
    <row r="4363" spans="1:3" x14ac:dyDescent="0.3">
      <c r="A4363" s="71"/>
      <c r="C4363" s="10" t="str">
        <f t="shared" si="68"/>
        <v/>
      </c>
    </row>
    <row r="4364" spans="1:3" x14ac:dyDescent="0.3">
      <c r="A4364" s="71"/>
      <c r="C4364" s="10" t="str">
        <f t="shared" si="68"/>
        <v/>
      </c>
    </row>
    <row r="4365" spans="1:3" x14ac:dyDescent="0.3">
      <c r="A4365" s="71"/>
      <c r="C4365" s="10" t="str">
        <f t="shared" si="68"/>
        <v/>
      </c>
    </row>
    <row r="4366" spans="1:3" x14ac:dyDescent="0.3">
      <c r="A4366" s="71"/>
      <c r="C4366" s="10" t="str">
        <f t="shared" si="68"/>
        <v/>
      </c>
    </row>
    <row r="4367" spans="1:3" x14ac:dyDescent="0.3">
      <c r="A4367" s="71"/>
      <c r="C4367" s="10" t="str">
        <f t="shared" si="68"/>
        <v/>
      </c>
    </row>
    <row r="4368" spans="1:3" x14ac:dyDescent="0.3">
      <c r="A4368" s="71"/>
      <c r="C4368" s="10" t="str">
        <f t="shared" si="68"/>
        <v/>
      </c>
    </row>
    <row r="4369" spans="1:3" x14ac:dyDescent="0.3">
      <c r="A4369" s="71"/>
      <c r="C4369" s="10" t="str">
        <f t="shared" si="68"/>
        <v/>
      </c>
    </row>
    <row r="4370" spans="1:3" x14ac:dyDescent="0.3">
      <c r="A4370" s="71"/>
      <c r="C4370" s="10" t="str">
        <f t="shared" si="68"/>
        <v/>
      </c>
    </row>
    <row r="4371" spans="1:3" x14ac:dyDescent="0.3">
      <c r="A4371" s="71"/>
      <c r="C4371" s="10" t="str">
        <f t="shared" si="68"/>
        <v/>
      </c>
    </row>
    <row r="4372" spans="1:3" x14ac:dyDescent="0.3">
      <c r="A4372" s="71"/>
      <c r="C4372" s="10" t="str">
        <f t="shared" si="68"/>
        <v/>
      </c>
    </row>
    <row r="4373" spans="1:3" x14ac:dyDescent="0.3">
      <c r="A4373" s="71"/>
      <c r="C4373" s="10" t="str">
        <f t="shared" si="68"/>
        <v/>
      </c>
    </row>
    <row r="4374" spans="1:3" x14ac:dyDescent="0.3">
      <c r="A4374" s="71"/>
      <c r="C4374" s="10" t="str">
        <f t="shared" si="68"/>
        <v/>
      </c>
    </row>
    <row r="4375" spans="1:3" x14ac:dyDescent="0.3">
      <c r="A4375" s="71"/>
      <c r="C4375" s="10" t="str">
        <f t="shared" si="68"/>
        <v/>
      </c>
    </row>
    <row r="4376" spans="1:3" x14ac:dyDescent="0.3">
      <c r="A4376" s="71"/>
      <c r="C4376" s="10" t="str">
        <f t="shared" si="68"/>
        <v/>
      </c>
    </row>
    <row r="4377" spans="1:3" x14ac:dyDescent="0.3">
      <c r="A4377" s="71"/>
      <c r="C4377" s="10" t="str">
        <f t="shared" si="68"/>
        <v/>
      </c>
    </row>
    <row r="4378" spans="1:3" x14ac:dyDescent="0.3">
      <c r="A4378" s="71"/>
      <c r="C4378" s="10" t="str">
        <f t="shared" si="68"/>
        <v/>
      </c>
    </row>
    <row r="4379" spans="1:3" x14ac:dyDescent="0.3">
      <c r="A4379" s="71"/>
      <c r="C4379" s="10" t="str">
        <f t="shared" si="68"/>
        <v/>
      </c>
    </row>
    <row r="4380" spans="1:3" x14ac:dyDescent="0.3">
      <c r="A4380" s="71"/>
      <c r="C4380" s="10" t="str">
        <f t="shared" si="68"/>
        <v/>
      </c>
    </row>
    <row r="4381" spans="1:3" x14ac:dyDescent="0.3">
      <c r="A4381" s="71"/>
      <c r="C4381" s="10" t="str">
        <f t="shared" si="68"/>
        <v/>
      </c>
    </row>
    <row r="4382" spans="1:3" x14ac:dyDescent="0.3">
      <c r="A4382" s="71"/>
      <c r="C4382" s="10" t="str">
        <f t="shared" si="68"/>
        <v/>
      </c>
    </row>
    <row r="4383" spans="1:3" x14ac:dyDescent="0.3">
      <c r="A4383" s="71"/>
      <c r="C4383" s="10" t="str">
        <f t="shared" si="68"/>
        <v/>
      </c>
    </row>
    <row r="4384" spans="1:3" x14ac:dyDescent="0.3">
      <c r="A4384" s="71"/>
      <c r="C4384" s="10" t="str">
        <f t="shared" si="68"/>
        <v/>
      </c>
    </row>
    <row r="4385" spans="1:3" x14ac:dyDescent="0.3">
      <c r="A4385" s="71"/>
      <c r="C4385" s="10" t="str">
        <f t="shared" si="68"/>
        <v/>
      </c>
    </row>
    <row r="4386" spans="1:3" x14ac:dyDescent="0.3">
      <c r="A4386" s="71"/>
      <c r="C4386" s="10" t="str">
        <f t="shared" si="68"/>
        <v/>
      </c>
    </row>
    <row r="4387" spans="1:3" x14ac:dyDescent="0.3">
      <c r="A4387" s="71"/>
      <c r="C4387" s="10" t="str">
        <f t="shared" si="68"/>
        <v/>
      </c>
    </row>
    <row r="4388" spans="1:3" x14ac:dyDescent="0.3">
      <c r="A4388" s="71"/>
      <c r="C4388" s="10" t="str">
        <f t="shared" si="68"/>
        <v/>
      </c>
    </row>
    <row r="4389" spans="1:3" x14ac:dyDescent="0.3">
      <c r="A4389" s="71"/>
      <c r="C4389" s="10" t="str">
        <f t="shared" si="68"/>
        <v/>
      </c>
    </row>
    <row r="4390" spans="1:3" x14ac:dyDescent="0.3">
      <c r="A4390" s="71"/>
      <c r="C4390" s="10" t="str">
        <f t="shared" si="68"/>
        <v/>
      </c>
    </row>
    <row r="4391" spans="1:3" x14ac:dyDescent="0.3">
      <c r="A4391" s="71"/>
      <c r="C4391" s="10" t="str">
        <f t="shared" si="68"/>
        <v/>
      </c>
    </row>
    <row r="4392" spans="1:3" x14ac:dyDescent="0.3">
      <c r="A4392" s="71"/>
      <c r="C4392" s="10" t="str">
        <f t="shared" si="68"/>
        <v/>
      </c>
    </row>
    <row r="4393" spans="1:3" x14ac:dyDescent="0.3">
      <c r="A4393" s="71"/>
      <c r="C4393" s="10" t="str">
        <f t="shared" si="68"/>
        <v/>
      </c>
    </row>
    <row r="4394" spans="1:3" x14ac:dyDescent="0.3">
      <c r="A4394" s="71"/>
      <c r="C4394" s="10" t="str">
        <f t="shared" si="68"/>
        <v/>
      </c>
    </row>
    <row r="4395" spans="1:3" x14ac:dyDescent="0.3">
      <c r="A4395" s="71"/>
      <c r="C4395" s="10" t="str">
        <f t="shared" si="68"/>
        <v/>
      </c>
    </row>
    <row r="4396" spans="1:3" x14ac:dyDescent="0.3">
      <c r="A4396" s="71"/>
      <c r="C4396" s="10" t="str">
        <f t="shared" si="68"/>
        <v/>
      </c>
    </row>
    <row r="4397" spans="1:3" x14ac:dyDescent="0.3">
      <c r="A4397" s="71"/>
      <c r="C4397" s="10" t="str">
        <f t="shared" si="68"/>
        <v/>
      </c>
    </row>
    <row r="4398" spans="1:3" x14ac:dyDescent="0.3">
      <c r="A4398" s="71"/>
      <c r="C4398" s="10" t="str">
        <f t="shared" si="68"/>
        <v/>
      </c>
    </row>
    <row r="4399" spans="1:3" x14ac:dyDescent="0.3">
      <c r="A4399" s="71"/>
      <c r="C4399" s="10" t="str">
        <f t="shared" si="68"/>
        <v/>
      </c>
    </row>
    <row r="4400" spans="1:3" x14ac:dyDescent="0.3">
      <c r="A4400" s="71"/>
      <c r="C4400" s="10" t="str">
        <f t="shared" si="68"/>
        <v/>
      </c>
    </row>
    <row r="4401" spans="1:3" x14ac:dyDescent="0.3">
      <c r="A4401" s="71"/>
      <c r="C4401" s="10" t="str">
        <f t="shared" si="68"/>
        <v/>
      </c>
    </row>
    <row r="4402" spans="1:3" x14ac:dyDescent="0.3">
      <c r="A4402" s="71"/>
      <c r="C4402" s="10" t="str">
        <f t="shared" si="68"/>
        <v/>
      </c>
    </row>
    <row r="4403" spans="1:3" x14ac:dyDescent="0.3">
      <c r="A4403" s="71"/>
      <c r="C4403" s="10" t="str">
        <f t="shared" si="68"/>
        <v/>
      </c>
    </row>
    <row r="4404" spans="1:3" x14ac:dyDescent="0.3">
      <c r="A4404" s="71"/>
      <c r="C4404" s="10" t="str">
        <f t="shared" si="68"/>
        <v/>
      </c>
    </row>
    <row r="4405" spans="1:3" x14ac:dyDescent="0.3">
      <c r="A4405" s="71"/>
      <c r="C4405" s="10" t="str">
        <f t="shared" si="68"/>
        <v/>
      </c>
    </row>
    <row r="4406" spans="1:3" x14ac:dyDescent="0.3">
      <c r="A4406" s="71"/>
      <c r="C4406" s="10" t="str">
        <f t="shared" si="68"/>
        <v/>
      </c>
    </row>
    <row r="4407" spans="1:3" x14ac:dyDescent="0.3">
      <c r="A4407" s="71"/>
      <c r="C4407" s="10" t="str">
        <f t="shared" si="68"/>
        <v/>
      </c>
    </row>
    <row r="4408" spans="1:3" x14ac:dyDescent="0.3">
      <c r="A4408" s="71"/>
      <c r="C4408" s="10" t="str">
        <f t="shared" si="68"/>
        <v/>
      </c>
    </row>
    <row r="4409" spans="1:3" x14ac:dyDescent="0.3">
      <c r="A4409" s="71"/>
      <c r="C4409" s="10" t="str">
        <f t="shared" si="68"/>
        <v/>
      </c>
    </row>
    <row r="4410" spans="1:3" x14ac:dyDescent="0.3">
      <c r="A4410" s="71"/>
      <c r="C4410" s="10" t="str">
        <f t="shared" si="68"/>
        <v/>
      </c>
    </row>
    <row r="4411" spans="1:3" x14ac:dyDescent="0.3">
      <c r="A4411" s="71"/>
      <c r="C4411" s="10" t="str">
        <f t="shared" si="68"/>
        <v/>
      </c>
    </row>
    <row r="4412" spans="1:3" x14ac:dyDescent="0.3">
      <c r="A4412" s="71"/>
      <c r="C4412" s="10" t="str">
        <f t="shared" si="68"/>
        <v/>
      </c>
    </row>
    <row r="4413" spans="1:3" x14ac:dyDescent="0.3">
      <c r="A4413" s="71"/>
      <c r="C4413" s="10" t="str">
        <f t="shared" si="68"/>
        <v/>
      </c>
    </row>
    <row r="4414" spans="1:3" x14ac:dyDescent="0.3">
      <c r="A4414" s="71"/>
      <c r="C4414" s="10" t="str">
        <f t="shared" si="68"/>
        <v/>
      </c>
    </row>
    <row r="4415" spans="1:3" x14ac:dyDescent="0.3">
      <c r="A4415" s="71"/>
      <c r="C4415" s="10" t="str">
        <f t="shared" si="68"/>
        <v/>
      </c>
    </row>
    <row r="4416" spans="1:3" x14ac:dyDescent="0.3">
      <c r="A4416" s="71"/>
      <c r="C4416" s="10" t="str">
        <f t="shared" si="68"/>
        <v/>
      </c>
    </row>
    <row r="4417" spans="1:3" x14ac:dyDescent="0.3">
      <c r="A4417" s="71"/>
      <c r="C4417" s="10" t="str">
        <f t="shared" si="68"/>
        <v/>
      </c>
    </row>
    <row r="4418" spans="1:3" x14ac:dyDescent="0.3">
      <c r="A4418" s="71"/>
      <c r="C4418" s="10" t="str">
        <f t="shared" si="68"/>
        <v/>
      </c>
    </row>
    <row r="4419" spans="1:3" x14ac:dyDescent="0.3">
      <c r="A4419" s="71"/>
      <c r="C4419" s="10" t="str">
        <f t="shared" si="68"/>
        <v/>
      </c>
    </row>
    <row r="4420" spans="1:3" x14ac:dyDescent="0.3">
      <c r="A4420" s="71"/>
      <c r="C4420" s="10" t="str">
        <f t="shared" si="68"/>
        <v/>
      </c>
    </row>
    <row r="4421" spans="1:3" x14ac:dyDescent="0.3">
      <c r="A4421" s="71"/>
      <c r="C4421" s="10" t="str">
        <f t="shared" si="68"/>
        <v/>
      </c>
    </row>
    <row r="4422" spans="1:3" x14ac:dyDescent="0.3">
      <c r="A4422" s="71"/>
      <c r="C4422" s="10" t="str">
        <f t="shared" ref="C4422:C4485" si="69">IF(AND(B4422&lt;&gt;"",B4421&lt;&gt;""),B4422/B4421-1,"")</f>
        <v/>
      </c>
    </row>
    <row r="4423" spans="1:3" x14ac:dyDescent="0.3">
      <c r="A4423" s="71"/>
      <c r="C4423" s="10" t="str">
        <f t="shared" si="69"/>
        <v/>
      </c>
    </row>
    <row r="4424" spans="1:3" x14ac:dyDescent="0.3">
      <c r="A4424" s="71"/>
      <c r="C4424" s="10" t="str">
        <f t="shared" si="69"/>
        <v/>
      </c>
    </row>
    <row r="4425" spans="1:3" x14ac:dyDescent="0.3">
      <c r="A4425" s="71"/>
      <c r="C4425" s="10" t="str">
        <f t="shared" si="69"/>
        <v/>
      </c>
    </row>
    <row r="4426" spans="1:3" x14ac:dyDescent="0.3">
      <c r="A4426" s="71"/>
      <c r="C4426" s="10" t="str">
        <f t="shared" si="69"/>
        <v/>
      </c>
    </row>
    <row r="4427" spans="1:3" x14ac:dyDescent="0.3">
      <c r="A4427" s="71"/>
      <c r="C4427" s="10" t="str">
        <f t="shared" si="69"/>
        <v/>
      </c>
    </row>
    <row r="4428" spans="1:3" x14ac:dyDescent="0.3">
      <c r="A4428" s="71"/>
      <c r="C4428" s="10" t="str">
        <f t="shared" si="69"/>
        <v/>
      </c>
    </row>
    <row r="4429" spans="1:3" x14ac:dyDescent="0.3">
      <c r="A4429" s="71"/>
      <c r="C4429" s="10" t="str">
        <f t="shared" si="69"/>
        <v/>
      </c>
    </row>
    <row r="4430" spans="1:3" x14ac:dyDescent="0.3">
      <c r="A4430" s="71"/>
      <c r="C4430" s="10" t="str">
        <f t="shared" si="69"/>
        <v/>
      </c>
    </row>
    <row r="4431" spans="1:3" x14ac:dyDescent="0.3">
      <c r="A4431" s="71"/>
      <c r="C4431" s="10" t="str">
        <f t="shared" si="69"/>
        <v/>
      </c>
    </row>
    <row r="4432" spans="1:3" x14ac:dyDescent="0.3">
      <c r="A4432" s="71"/>
      <c r="C4432" s="10" t="str">
        <f t="shared" si="69"/>
        <v/>
      </c>
    </row>
    <row r="4433" spans="1:3" x14ac:dyDescent="0.3">
      <c r="A4433" s="71"/>
      <c r="C4433" s="10" t="str">
        <f t="shared" si="69"/>
        <v/>
      </c>
    </row>
    <row r="4434" spans="1:3" x14ac:dyDescent="0.3">
      <c r="A4434" s="71"/>
      <c r="C4434" s="10" t="str">
        <f t="shared" si="69"/>
        <v/>
      </c>
    </row>
    <row r="4435" spans="1:3" x14ac:dyDescent="0.3">
      <c r="A4435" s="71"/>
      <c r="C4435" s="10" t="str">
        <f t="shared" si="69"/>
        <v/>
      </c>
    </row>
    <row r="4436" spans="1:3" x14ac:dyDescent="0.3">
      <c r="A4436" s="71"/>
      <c r="C4436" s="10" t="str">
        <f t="shared" si="69"/>
        <v/>
      </c>
    </row>
    <row r="4437" spans="1:3" x14ac:dyDescent="0.3">
      <c r="A4437" s="71"/>
      <c r="C4437" s="10" t="str">
        <f t="shared" si="69"/>
        <v/>
      </c>
    </row>
    <row r="4438" spans="1:3" x14ac:dyDescent="0.3">
      <c r="A4438" s="71"/>
      <c r="C4438" s="10" t="str">
        <f t="shared" si="69"/>
        <v/>
      </c>
    </row>
    <row r="4439" spans="1:3" x14ac:dyDescent="0.3">
      <c r="A4439" s="71"/>
      <c r="C4439" s="10" t="str">
        <f t="shared" si="69"/>
        <v/>
      </c>
    </row>
    <row r="4440" spans="1:3" x14ac:dyDescent="0.3">
      <c r="A4440" s="71"/>
      <c r="C4440" s="10" t="str">
        <f t="shared" si="69"/>
        <v/>
      </c>
    </row>
    <row r="4441" spans="1:3" x14ac:dyDescent="0.3">
      <c r="A4441" s="71"/>
      <c r="C4441" s="10" t="str">
        <f t="shared" si="69"/>
        <v/>
      </c>
    </row>
    <row r="4442" spans="1:3" x14ac:dyDescent="0.3">
      <c r="A4442" s="71"/>
      <c r="C4442" s="10" t="str">
        <f t="shared" si="69"/>
        <v/>
      </c>
    </row>
    <row r="4443" spans="1:3" x14ac:dyDescent="0.3">
      <c r="A4443" s="71"/>
      <c r="C4443" s="10" t="str">
        <f t="shared" si="69"/>
        <v/>
      </c>
    </row>
    <row r="4444" spans="1:3" x14ac:dyDescent="0.3">
      <c r="A4444" s="71"/>
      <c r="C4444" s="10" t="str">
        <f t="shared" si="69"/>
        <v/>
      </c>
    </row>
    <row r="4445" spans="1:3" x14ac:dyDescent="0.3">
      <c r="A4445" s="71"/>
      <c r="C4445" s="10" t="str">
        <f t="shared" si="69"/>
        <v/>
      </c>
    </row>
    <row r="4446" spans="1:3" x14ac:dyDescent="0.3">
      <c r="A4446" s="71"/>
      <c r="C4446" s="10" t="str">
        <f t="shared" si="69"/>
        <v/>
      </c>
    </row>
    <row r="4447" spans="1:3" x14ac:dyDescent="0.3">
      <c r="A4447" s="71"/>
      <c r="C4447" s="10" t="str">
        <f t="shared" si="69"/>
        <v/>
      </c>
    </row>
    <row r="4448" spans="1:3" x14ac:dyDescent="0.3">
      <c r="A4448" s="71"/>
      <c r="C4448" s="10" t="str">
        <f t="shared" si="69"/>
        <v/>
      </c>
    </row>
    <row r="4449" spans="1:3" x14ac:dyDescent="0.3">
      <c r="A4449" s="71"/>
      <c r="C4449" s="10" t="str">
        <f t="shared" si="69"/>
        <v/>
      </c>
    </row>
    <row r="4450" spans="1:3" x14ac:dyDescent="0.3">
      <c r="A4450" s="71"/>
      <c r="C4450" s="10" t="str">
        <f t="shared" si="69"/>
        <v/>
      </c>
    </row>
    <row r="4451" spans="1:3" x14ac:dyDescent="0.3">
      <c r="A4451" s="71"/>
      <c r="C4451" s="10" t="str">
        <f t="shared" si="69"/>
        <v/>
      </c>
    </row>
    <row r="4452" spans="1:3" x14ac:dyDescent="0.3">
      <c r="A4452" s="71"/>
      <c r="C4452" s="10" t="str">
        <f t="shared" si="69"/>
        <v/>
      </c>
    </row>
    <row r="4453" spans="1:3" x14ac:dyDescent="0.3">
      <c r="A4453" s="71"/>
      <c r="C4453" s="10" t="str">
        <f t="shared" si="69"/>
        <v/>
      </c>
    </row>
    <row r="4454" spans="1:3" x14ac:dyDescent="0.3">
      <c r="A4454" s="71"/>
      <c r="C4454" s="10" t="str">
        <f t="shared" si="69"/>
        <v/>
      </c>
    </row>
    <row r="4455" spans="1:3" x14ac:dyDescent="0.3">
      <c r="A4455" s="71"/>
      <c r="C4455" s="10" t="str">
        <f t="shared" si="69"/>
        <v/>
      </c>
    </row>
    <row r="4456" spans="1:3" x14ac:dyDescent="0.3">
      <c r="A4456" s="71"/>
      <c r="C4456" s="10" t="str">
        <f t="shared" si="69"/>
        <v/>
      </c>
    </row>
    <row r="4457" spans="1:3" x14ac:dyDescent="0.3">
      <c r="A4457" s="71"/>
      <c r="C4457" s="10" t="str">
        <f t="shared" si="69"/>
        <v/>
      </c>
    </row>
    <row r="4458" spans="1:3" x14ac:dyDescent="0.3">
      <c r="A4458" s="71"/>
      <c r="C4458" s="10" t="str">
        <f t="shared" si="69"/>
        <v/>
      </c>
    </row>
    <row r="4459" spans="1:3" x14ac:dyDescent="0.3">
      <c r="A4459" s="71"/>
      <c r="C4459" s="10" t="str">
        <f t="shared" si="69"/>
        <v/>
      </c>
    </row>
    <row r="4460" spans="1:3" x14ac:dyDescent="0.3">
      <c r="A4460" s="71"/>
      <c r="C4460" s="10" t="str">
        <f t="shared" si="69"/>
        <v/>
      </c>
    </row>
    <row r="4461" spans="1:3" x14ac:dyDescent="0.3">
      <c r="A4461" s="71"/>
      <c r="C4461" s="10" t="str">
        <f t="shared" si="69"/>
        <v/>
      </c>
    </row>
    <row r="4462" spans="1:3" x14ac:dyDescent="0.3">
      <c r="A4462" s="71"/>
      <c r="C4462" s="10" t="str">
        <f t="shared" si="69"/>
        <v/>
      </c>
    </row>
    <row r="4463" spans="1:3" x14ac:dyDescent="0.3">
      <c r="A4463" s="71"/>
      <c r="C4463" s="10" t="str">
        <f t="shared" si="69"/>
        <v/>
      </c>
    </row>
    <row r="4464" spans="1:3" x14ac:dyDescent="0.3">
      <c r="A4464" s="71"/>
      <c r="C4464" s="10" t="str">
        <f t="shared" si="69"/>
        <v/>
      </c>
    </row>
    <row r="4465" spans="1:3" x14ac:dyDescent="0.3">
      <c r="A4465" s="71"/>
      <c r="C4465" s="10" t="str">
        <f t="shared" si="69"/>
        <v/>
      </c>
    </row>
    <row r="4466" spans="1:3" x14ac:dyDescent="0.3">
      <c r="A4466" s="71"/>
      <c r="C4466" s="10" t="str">
        <f t="shared" si="69"/>
        <v/>
      </c>
    </row>
    <row r="4467" spans="1:3" x14ac:dyDescent="0.3">
      <c r="A4467" s="71"/>
      <c r="C4467" s="10" t="str">
        <f t="shared" si="69"/>
        <v/>
      </c>
    </row>
    <row r="4468" spans="1:3" x14ac:dyDescent="0.3">
      <c r="A4468" s="71"/>
      <c r="C4468" s="10" t="str">
        <f t="shared" si="69"/>
        <v/>
      </c>
    </row>
    <row r="4469" spans="1:3" x14ac:dyDescent="0.3">
      <c r="A4469" s="71"/>
      <c r="C4469" s="10" t="str">
        <f t="shared" si="69"/>
        <v/>
      </c>
    </row>
    <row r="4470" spans="1:3" x14ac:dyDescent="0.3">
      <c r="A4470" s="71"/>
      <c r="C4470" s="10" t="str">
        <f t="shared" si="69"/>
        <v/>
      </c>
    </row>
    <row r="4471" spans="1:3" x14ac:dyDescent="0.3">
      <c r="A4471" s="71"/>
      <c r="C4471" s="10" t="str">
        <f t="shared" si="69"/>
        <v/>
      </c>
    </row>
    <row r="4472" spans="1:3" x14ac:dyDescent="0.3">
      <c r="A4472" s="71"/>
      <c r="C4472" s="10" t="str">
        <f t="shared" si="69"/>
        <v/>
      </c>
    </row>
    <row r="4473" spans="1:3" x14ac:dyDescent="0.3">
      <c r="A4473" s="71"/>
      <c r="C4473" s="10" t="str">
        <f t="shared" si="69"/>
        <v/>
      </c>
    </row>
    <row r="4474" spans="1:3" x14ac:dyDescent="0.3">
      <c r="A4474" s="71"/>
      <c r="C4474" s="10" t="str">
        <f t="shared" si="69"/>
        <v/>
      </c>
    </row>
    <row r="4475" spans="1:3" x14ac:dyDescent="0.3">
      <c r="A4475" s="71"/>
      <c r="C4475" s="10" t="str">
        <f t="shared" si="69"/>
        <v/>
      </c>
    </row>
    <row r="4476" spans="1:3" x14ac:dyDescent="0.3">
      <c r="A4476" s="71"/>
      <c r="C4476" s="10" t="str">
        <f t="shared" si="69"/>
        <v/>
      </c>
    </row>
    <row r="4477" spans="1:3" x14ac:dyDescent="0.3">
      <c r="A4477" s="71"/>
      <c r="C4477" s="10" t="str">
        <f t="shared" si="69"/>
        <v/>
      </c>
    </row>
    <row r="4478" spans="1:3" x14ac:dyDescent="0.3">
      <c r="A4478" s="71"/>
      <c r="C4478" s="10" t="str">
        <f t="shared" si="69"/>
        <v/>
      </c>
    </row>
    <row r="4479" spans="1:3" x14ac:dyDescent="0.3">
      <c r="A4479" s="71"/>
      <c r="C4479" s="10" t="str">
        <f t="shared" si="69"/>
        <v/>
      </c>
    </row>
    <row r="4480" spans="1:3" x14ac:dyDescent="0.3">
      <c r="A4480" s="71"/>
      <c r="C4480" s="10" t="str">
        <f t="shared" si="69"/>
        <v/>
      </c>
    </row>
    <row r="4481" spans="1:3" x14ac:dyDescent="0.3">
      <c r="A4481" s="71"/>
      <c r="C4481" s="10" t="str">
        <f t="shared" si="69"/>
        <v/>
      </c>
    </row>
    <row r="4482" spans="1:3" x14ac:dyDescent="0.3">
      <c r="A4482" s="71"/>
      <c r="C4482" s="10" t="str">
        <f t="shared" si="69"/>
        <v/>
      </c>
    </row>
    <row r="4483" spans="1:3" x14ac:dyDescent="0.3">
      <c r="A4483" s="71"/>
      <c r="C4483" s="10" t="str">
        <f t="shared" si="69"/>
        <v/>
      </c>
    </row>
    <row r="4484" spans="1:3" x14ac:dyDescent="0.3">
      <c r="A4484" s="71"/>
      <c r="C4484" s="10" t="str">
        <f t="shared" si="69"/>
        <v/>
      </c>
    </row>
    <row r="4485" spans="1:3" x14ac:dyDescent="0.3">
      <c r="A4485" s="71"/>
      <c r="C4485" s="10" t="str">
        <f t="shared" si="69"/>
        <v/>
      </c>
    </row>
    <row r="4486" spans="1:3" x14ac:dyDescent="0.3">
      <c r="A4486" s="71"/>
      <c r="C4486" s="10" t="str">
        <f t="shared" ref="C4486:C4549" si="70">IF(AND(B4486&lt;&gt;"",B4485&lt;&gt;""),B4486/B4485-1,"")</f>
        <v/>
      </c>
    </row>
    <row r="4487" spans="1:3" x14ac:dyDescent="0.3">
      <c r="A4487" s="71"/>
      <c r="C4487" s="10" t="str">
        <f t="shared" si="70"/>
        <v/>
      </c>
    </row>
    <row r="4488" spans="1:3" x14ac:dyDescent="0.3">
      <c r="A4488" s="71"/>
      <c r="C4488" s="10" t="str">
        <f t="shared" si="70"/>
        <v/>
      </c>
    </row>
    <row r="4489" spans="1:3" x14ac:dyDescent="0.3">
      <c r="A4489" s="71"/>
      <c r="C4489" s="10" t="str">
        <f t="shared" si="70"/>
        <v/>
      </c>
    </row>
    <row r="4490" spans="1:3" x14ac:dyDescent="0.3">
      <c r="A4490" s="71"/>
      <c r="C4490" s="10" t="str">
        <f t="shared" si="70"/>
        <v/>
      </c>
    </row>
    <row r="4491" spans="1:3" x14ac:dyDescent="0.3">
      <c r="A4491" s="71"/>
      <c r="C4491" s="10" t="str">
        <f t="shared" si="70"/>
        <v/>
      </c>
    </row>
    <row r="4492" spans="1:3" x14ac:dyDescent="0.3">
      <c r="A4492" s="71"/>
      <c r="C4492" s="10" t="str">
        <f t="shared" si="70"/>
        <v/>
      </c>
    </row>
    <row r="4493" spans="1:3" x14ac:dyDescent="0.3">
      <c r="A4493" s="71"/>
      <c r="C4493" s="10" t="str">
        <f t="shared" si="70"/>
        <v/>
      </c>
    </row>
    <row r="4494" spans="1:3" x14ac:dyDescent="0.3">
      <c r="A4494" s="71"/>
      <c r="C4494" s="10" t="str">
        <f t="shared" si="70"/>
        <v/>
      </c>
    </row>
    <row r="4495" spans="1:3" x14ac:dyDescent="0.3">
      <c r="A4495" s="71"/>
      <c r="C4495" s="10" t="str">
        <f t="shared" si="70"/>
        <v/>
      </c>
    </row>
    <row r="4496" spans="1:3" x14ac:dyDescent="0.3">
      <c r="A4496" s="71"/>
      <c r="C4496" s="10" t="str">
        <f t="shared" si="70"/>
        <v/>
      </c>
    </row>
    <row r="4497" spans="1:3" x14ac:dyDescent="0.3">
      <c r="A4497" s="71"/>
      <c r="C4497" s="10" t="str">
        <f t="shared" si="70"/>
        <v/>
      </c>
    </row>
    <row r="4498" spans="1:3" x14ac:dyDescent="0.3">
      <c r="A4498" s="71"/>
      <c r="C4498" s="10" t="str">
        <f t="shared" si="70"/>
        <v/>
      </c>
    </row>
    <row r="4499" spans="1:3" x14ac:dyDescent="0.3">
      <c r="A4499" s="71"/>
      <c r="C4499" s="10" t="str">
        <f t="shared" si="70"/>
        <v/>
      </c>
    </row>
    <row r="4500" spans="1:3" x14ac:dyDescent="0.3">
      <c r="A4500" s="71"/>
      <c r="C4500" s="10" t="str">
        <f t="shared" si="70"/>
        <v/>
      </c>
    </row>
    <row r="4501" spans="1:3" x14ac:dyDescent="0.3">
      <c r="A4501" s="71"/>
      <c r="C4501" s="10" t="str">
        <f t="shared" si="70"/>
        <v/>
      </c>
    </row>
    <row r="4502" spans="1:3" x14ac:dyDescent="0.3">
      <c r="A4502" s="71"/>
      <c r="C4502" s="10" t="str">
        <f t="shared" si="70"/>
        <v/>
      </c>
    </row>
    <row r="4503" spans="1:3" x14ac:dyDescent="0.3">
      <c r="A4503" s="71"/>
      <c r="C4503" s="10" t="str">
        <f t="shared" si="70"/>
        <v/>
      </c>
    </row>
    <row r="4504" spans="1:3" x14ac:dyDescent="0.3">
      <c r="A4504" s="71"/>
      <c r="C4504" s="10" t="str">
        <f t="shared" si="70"/>
        <v/>
      </c>
    </row>
    <row r="4505" spans="1:3" x14ac:dyDescent="0.3">
      <c r="A4505" s="71"/>
      <c r="C4505" s="10" t="str">
        <f t="shared" si="70"/>
        <v/>
      </c>
    </row>
    <row r="4506" spans="1:3" x14ac:dyDescent="0.3">
      <c r="A4506" s="71"/>
      <c r="C4506" s="10" t="str">
        <f t="shared" si="70"/>
        <v/>
      </c>
    </row>
    <row r="4507" spans="1:3" x14ac:dyDescent="0.3">
      <c r="A4507" s="71"/>
      <c r="C4507" s="10" t="str">
        <f t="shared" si="70"/>
        <v/>
      </c>
    </row>
    <row r="4508" spans="1:3" x14ac:dyDescent="0.3">
      <c r="A4508" s="71"/>
      <c r="C4508" s="10" t="str">
        <f t="shared" si="70"/>
        <v/>
      </c>
    </row>
    <row r="4509" spans="1:3" x14ac:dyDescent="0.3">
      <c r="A4509" s="71"/>
      <c r="C4509" s="10" t="str">
        <f t="shared" si="70"/>
        <v/>
      </c>
    </row>
    <row r="4510" spans="1:3" x14ac:dyDescent="0.3">
      <c r="A4510" s="71"/>
      <c r="C4510" s="10" t="str">
        <f t="shared" si="70"/>
        <v/>
      </c>
    </row>
    <row r="4511" spans="1:3" x14ac:dyDescent="0.3">
      <c r="A4511" s="71"/>
      <c r="C4511" s="10" t="str">
        <f t="shared" si="70"/>
        <v/>
      </c>
    </row>
    <row r="4512" spans="1:3" x14ac:dyDescent="0.3">
      <c r="A4512" s="71"/>
      <c r="C4512" s="10" t="str">
        <f t="shared" si="70"/>
        <v/>
      </c>
    </row>
    <row r="4513" spans="1:3" x14ac:dyDescent="0.3">
      <c r="A4513" s="71"/>
      <c r="C4513" s="10" t="str">
        <f t="shared" si="70"/>
        <v/>
      </c>
    </row>
    <row r="4514" spans="1:3" x14ac:dyDescent="0.3">
      <c r="A4514" s="71"/>
      <c r="C4514" s="10" t="str">
        <f t="shared" si="70"/>
        <v/>
      </c>
    </row>
    <row r="4515" spans="1:3" x14ac:dyDescent="0.3">
      <c r="A4515" s="71"/>
      <c r="C4515" s="10" t="str">
        <f t="shared" si="70"/>
        <v/>
      </c>
    </row>
    <row r="4516" spans="1:3" x14ac:dyDescent="0.3">
      <c r="A4516" s="71"/>
      <c r="C4516" s="10" t="str">
        <f t="shared" si="70"/>
        <v/>
      </c>
    </row>
    <row r="4517" spans="1:3" x14ac:dyDescent="0.3">
      <c r="A4517" s="71"/>
      <c r="C4517" s="10" t="str">
        <f t="shared" si="70"/>
        <v/>
      </c>
    </row>
    <row r="4518" spans="1:3" x14ac:dyDescent="0.3">
      <c r="A4518" s="71"/>
      <c r="C4518" s="10" t="str">
        <f t="shared" si="70"/>
        <v/>
      </c>
    </row>
    <row r="4519" spans="1:3" x14ac:dyDescent="0.3">
      <c r="A4519" s="71"/>
      <c r="C4519" s="10" t="str">
        <f t="shared" si="70"/>
        <v/>
      </c>
    </row>
    <row r="4520" spans="1:3" x14ac:dyDescent="0.3">
      <c r="A4520" s="71"/>
      <c r="C4520" s="10" t="str">
        <f t="shared" si="70"/>
        <v/>
      </c>
    </row>
    <row r="4521" spans="1:3" x14ac:dyDescent="0.3">
      <c r="A4521" s="71"/>
      <c r="C4521" s="10" t="str">
        <f t="shared" si="70"/>
        <v/>
      </c>
    </row>
    <row r="4522" spans="1:3" x14ac:dyDescent="0.3">
      <c r="A4522" s="71"/>
      <c r="C4522" s="10" t="str">
        <f t="shared" si="70"/>
        <v/>
      </c>
    </row>
    <row r="4523" spans="1:3" x14ac:dyDescent="0.3">
      <c r="A4523" s="71"/>
      <c r="C4523" s="10" t="str">
        <f t="shared" si="70"/>
        <v/>
      </c>
    </row>
    <row r="4524" spans="1:3" x14ac:dyDescent="0.3">
      <c r="A4524" s="71"/>
      <c r="C4524" s="10" t="str">
        <f t="shared" si="70"/>
        <v/>
      </c>
    </row>
    <row r="4525" spans="1:3" x14ac:dyDescent="0.3">
      <c r="A4525" s="71"/>
      <c r="C4525" s="10" t="str">
        <f t="shared" si="70"/>
        <v/>
      </c>
    </row>
    <row r="4526" spans="1:3" x14ac:dyDescent="0.3">
      <c r="A4526" s="71"/>
      <c r="C4526" s="10" t="str">
        <f t="shared" si="70"/>
        <v/>
      </c>
    </row>
    <row r="4527" spans="1:3" x14ac:dyDescent="0.3">
      <c r="A4527" s="71"/>
      <c r="C4527" s="10" t="str">
        <f t="shared" si="70"/>
        <v/>
      </c>
    </row>
    <row r="4528" spans="1:3" x14ac:dyDescent="0.3">
      <c r="A4528" s="71"/>
      <c r="C4528" s="10" t="str">
        <f t="shared" si="70"/>
        <v/>
      </c>
    </row>
    <row r="4529" spans="1:3" x14ac:dyDescent="0.3">
      <c r="A4529" s="71"/>
      <c r="C4529" s="10" t="str">
        <f t="shared" si="70"/>
        <v/>
      </c>
    </row>
    <row r="4530" spans="1:3" x14ac:dyDescent="0.3">
      <c r="A4530" s="71"/>
      <c r="C4530" s="10" t="str">
        <f t="shared" si="70"/>
        <v/>
      </c>
    </row>
    <row r="4531" spans="1:3" x14ac:dyDescent="0.3">
      <c r="A4531" s="71"/>
      <c r="C4531" s="10" t="str">
        <f t="shared" si="70"/>
        <v/>
      </c>
    </row>
    <row r="4532" spans="1:3" x14ac:dyDescent="0.3">
      <c r="A4532" s="71"/>
      <c r="C4532" s="10" t="str">
        <f t="shared" si="70"/>
        <v/>
      </c>
    </row>
    <row r="4533" spans="1:3" x14ac:dyDescent="0.3">
      <c r="A4533" s="71"/>
      <c r="C4533" s="10" t="str">
        <f t="shared" si="70"/>
        <v/>
      </c>
    </row>
    <row r="4534" spans="1:3" x14ac:dyDescent="0.3">
      <c r="A4534" s="71"/>
      <c r="C4534" s="10" t="str">
        <f t="shared" si="70"/>
        <v/>
      </c>
    </row>
    <row r="4535" spans="1:3" x14ac:dyDescent="0.3">
      <c r="A4535" s="71"/>
      <c r="C4535" s="10" t="str">
        <f t="shared" si="70"/>
        <v/>
      </c>
    </row>
    <row r="4536" spans="1:3" x14ac:dyDescent="0.3">
      <c r="A4536" s="71"/>
      <c r="C4536" s="10" t="str">
        <f t="shared" si="70"/>
        <v/>
      </c>
    </row>
    <row r="4537" spans="1:3" x14ac:dyDescent="0.3">
      <c r="A4537" s="71"/>
      <c r="C4537" s="10" t="str">
        <f t="shared" si="70"/>
        <v/>
      </c>
    </row>
    <row r="4538" spans="1:3" x14ac:dyDescent="0.3">
      <c r="A4538" s="71"/>
      <c r="C4538" s="10" t="str">
        <f t="shared" si="70"/>
        <v/>
      </c>
    </row>
    <row r="4539" spans="1:3" x14ac:dyDescent="0.3">
      <c r="A4539" s="71"/>
      <c r="C4539" s="10" t="str">
        <f t="shared" si="70"/>
        <v/>
      </c>
    </row>
    <row r="4540" spans="1:3" x14ac:dyDescent="0.3">
      <c r="A4540" s="71"/>
      <c r="C4540" s="10" t="str">
        <f t="shared" si="70"/>
        <v/>
      </c>
    </row>
    <row r="4541" spans="1:3" x14ac:dyDescent="0.3">
      <c r="A4541" s="71"/>
      <c r="C4541" s="10" t="str">
        <f t="shared" si="70"/>
        <v/>
      </c>
    </row>
    <row r="4542" spans="1:3" x14ac:dyDescent="0.3">
      <c r="A4542" s="71"/>
      <c r="C4542" s="10" t="str">
        <f t="shared" si="70"/>
        <v/>
      </c>
    </row>
    <row r="4543" spans="1:3" x14ac:dyDescent="0.3">
      <c r="A4543" s="71"/>
      <c r="C4543" s="10" t="str">
        <f t="shared" si="70"/>
        <v/>
      </c>
    </row>
    <row r="4544" spans="1:3" x14ac:dyDescent="0.3">
      <c r="A4544" s="71"/>
      <c r="C4544" s="10" t="str">
        <f t="shared" si="70"/>
        <v/>
      </c>
    </row>
    <row r="4545" spans="1:3" x14ac:dyDescent="0.3">
      <c r="A4545" s="71"/>
      <c r="C4545" s="10" t="str">
        <f t="shared" si="70"/>
        <v/>
      </c>
    </row>
    <row r="4546" spans="1:3" x14ac:dyDescent="0.3">
      <c r="A4546" s="71"/>
      <c r="C4546" s="10" t="str">
        <f t="shared" si="70"/>
        <v/>
      </c>
    </row>
    <row r="4547" spans="1:3" x14ac:dyDescent="0.3">
      <c r="A4547" s="71"/>
      <c r="C4547" s="10" t="str">
        <f t="shared" si="70"/>
        <v/>
      </c>
    </row>
    <row r="4548" spans="1:3" x14ac:dyDescent="0.3">
      <c r="A4548" s="71"/>
      <c r="C4548" s="10" t="str">
        <f t="shared" si="70"/>
        <v/>
      </c>
    </row>
    <row r="4549" spans="1:3" x14ac:dyDescent="0.3">
      <c r="A4549" s="71"/>
      <c r="C4549" s="10" t="str">
        <f t="shared" si="70"/>
        <v/>
      </c>
    </row>
    <row r="4550" spans="1:3" x14ac:dyDescent="0.3">
      <c r="A4550" s="71"/>
      <c r="C4550" s="10" t="str">
        <f t="shared" ref="C4550:C4613" si="71">IF(AND(B4550&lt;&gt;"",B4549&lt;&gt;""),B4550/B4549-1,"")</f>
        <v/>
      </c>
    </row>
    <row r="4551" spans="1:3" x14ac:dyDescent="0.3">
      <c r="A4551" s="71"/>
      <c r="C4551" s="10" t="str">
        <f t="shared" si="71"/>
        <v/>
      </c>
    </row>
    <row r="4552" spans="1:3" x14ac:dyDescent="0.3">
      <c r="A4552" s="71"/>
      <c r="C4552" s="10" t="str">
        <f t="shared" si="71"/>
        <v/>
      </c>
    </row>
    <row r="4553" spans="1:3" x14ac:dyDescent="0.3">
      <c r="A4553" s="71"/>
      <c r="C4553" s="10" t="str">
        <f t="shared" si="71"/>
        <v/>
      </c>
    </row>
    <row r="4554" spans="1:3" x14ac:dyDescent="0.3">
      <c r="A4554" s="71"/>
      <c r="C4554" s="10" t="str">
        <f t="shared" si="71"/>
        <v/>
      </c>
    </row>
    <row r="4555" spans="1:3" x14ac:dyDescent="0.3">
      <c r="A4555" s="71"/>
      <c r="C4555" s="10" t="str">
        <f t="shared" si="71"/>
        <v/>
      </c>
    </row>
    <row r="4556" spans="1:3" x14ac:dyDescent="0.3">
      <c r="A4556" s="71"/>
      <c r="C4556" s="10" t="str">
        <f t="shared" si="71"/>
        <v/>
      </c>
    </row>
    <row r="4557" spans="1:3" x14ac:dyDescent="0.3">
      <c r="A4557" s="71"/>
      <c r="C4557" s="10" t="str">
        <f t="shared" si="71"/>
        <v/>
      </c>
    </row>
    <row r="4558" spans="1:3" x14ac:dyDescent="0.3">
      <c r="A4558" s="71"/>
      <c r="C4558" s="10" t="str">
        <f t="shared" si="71"/>
        <v/>
      </c>
    </row>
    <row r="4559" spans="1:3" x14ac:dyDescent="0.3">
      <c r="A4559" s="71"/>
      <c r="C4559" s="10" t="str">
        <f t="shared" si="71"/>
        <v/>
      </c>
    </row>
    <row r="4560" spans="1:3" x14ac:dyDescent="0.3">
      <c r="A4560" s="71"/>
      <c r="C4560" s="10" t="str">
        <f t="shared" si="71"/>
        <v/>
      </c>
    </row>
    <row r="4561" spans="1:3" x14ac:dyDescent="0.3">
      <c r="A4561" s="71"/>
      <c r="C4561" s="10" t="str">
        <f t="shared" si="71"/>
        <v/>
      </c>
    </row>
    <row r="4562" spans="1:3" x14ac:dyDescent="0.3">
      <c r="A4562" s="71"/>
      <c r="C4562" s="10" t="str">
        <f t="shared" si="71"/>
        <v/>
      </c>
    </row>
    <row r="4563" spans="1:3" x14ac:dyDescent="0.3">
      <c r="A4563" s="71"/>
      <c r="C4563" s="10" t="str">
        <f t="shared" si="71"/>
        <v/>
      </c>
    </row>
    <row r="4564" spans="1:3" x14ac:dyDescent="0.3">
      <c r="A4564" s="71"/>
      <c r="C4564" s="10" t="str">
        <f t="shared" si="71"/>
        <v/>
      </c>
    </row>
    <row r="4565" spans="1:3" x14ac:dyDescent="0.3">
      <c r="A4565" s="71"/>
      <c r="C4565" s="10" t="str">
        <f t="shared" si="71"/>
        <v/>
      </c>
    </row>
    <row r="4566" spans="1:3" x14ac:dyDescent="0.3">
      <c r="A4566" s="71"/>
      <c r="C4566" s="10" t="str">
        <f t="shared" si="71"/>
        <v/>
      </c>
    </row>
    <row r="4567" spans="1:3" x14ac:dyDescent="0.3">
      <c r="A4567" s="71"/>
      <c r="C4567" s="10" t="str">
        <f t="shared" si="71"/>
        <v/>
      </c>
    </row>
    <row r="4568" spans="1:3" x14ac:dyDescent="0.3">
      <c r="A4568" s="71"/>
      <c r="C4568" s="10" t="str">
        <f t="shared" si="71"/>
        <v/>
      </c>
    </row>
    <row r="4569" spans="1:3" x14ac:dyDescent="0.3">
      <c r="A4569" s="71"/>
      <c r="C4569" s="10" t="str">
        <f t="shared" si="71"/>
        <v/>
      </c>
    </row>
    <row r="4570" spans="1:3" x14ac:dyDescent="0.3">
      <c r="A4570" s="71"/>
      <c r="C4570" s="10" t="str">
        <f t="shared" si="71"/>
        <v/>
      </c>
    </row>
    <row r="4571" spans="1:3" x14ac:dyDescent="0.3">
      <c r="A4571" s="71"/>
      <c r="C4571" s="10" t="str">
        <f t="shared" si="71"/>
        <v/>
      </c>
    </row>
    <row r="4572" spans="1:3" x14ac:dyDescent="0.3">
      <c r="A4572" s="71"/>
      <c r="C4572" s="10" t="str">
        <f t="shared" si="71"/>
        <v/>
      </c>
    </row>
    <row r="4573" spans="1:3" x14ac:dyDescent="0.3">
      <c r="A4573" s="71"/>
      <c r="C4573" s="10" t="str">
        <f t="shared" si="71"/>
        <v/>
      </c>
    </row>
    <row r="4574" spans="1:3" x14ac:dyDescent="0.3">
      <c r="A4574" s="71"/>
      <c r="C4574" s="10" t="str">
        <f t="shared" si="71"/>
        <v/>
      </c>
    </row>
    <row r="4575" spans="1:3" x14ac:dyDescent="0.3">
      <c r="A4575" s="71"/>
      <c r="C4575" s="10" t="str">
        <f t="shared" si="71"/>
        <v/>
      </c>
    </row>
    <row r="4576" spans="1:3" x14ac:dyDescent="0.3">
      <c r="A4576" s="71"/>
      <c r="C4576" s="10" t="str">
        <f t="shared" si="71"/>
        <v/>
      </c>
    </row>
    <row r="4577" spans="1:3" x14ac:dyDescent="0.3">
      <c r="A4577" s="71"/>
      <c r="C4577" s="10" t="str">
        <f t="shared" si="71"/>
        <v/>
      </c>
    </row>
    <row r="4578" spans="1:3" x14ac:dyDescent="0.3">
      <c r="A4578" s="71"/>
      <c r="C4578" s="10" t="str">
        <f t="shared" si="71"/>
        <v/>
      </c>
    </row>
    <row r="4579" spans="1:3" x14ac:dyDescent="0.3">
      <c r="A4579" s="71"/>
      <c r="C4579" s="10" t="str">
        <f t="shared" si="71"/>
        <v/>
      </c>
    </row>
    <row r="4580" spans="1:3" x14ac:dyDescent="0.3">
      <c r="A4580" s="71"/>
      <c r="C4580" s="10" t="str">
        <f t="shared" si="71"/>
        <v/>
      </c>
    </row>
    <row r="4581" spans="1:3" x14ac:dyDescent="0.3">
      <c r="A4581" s="71"/>
      <c r="C4581" s="10" t="str">
        <f t="shared" si="71"/>
        <v/>
      </c>
    </row>
    <row r="4582" spans="1:3" x14ac:dyDescent="0.3">
      <c r="A4582" s="71"/>
      <c r="C4582" s="10" t="str">
        <f t="shared" si="71"/>
        <v/>
      </c>
    </row>
    <row r="4583" spans="1:3" x14ac:dyDescent="0.3">
      <c r="A4583" s="71"/>
      <c r="C4583" s="10" t="str">
        <f t="shared" si="71"/>
        <v/>
      </c>
    </row>
    <row r="4584" spans="1:3" x14ac:dyDescent="0.3">
      <c r="A4584" s="71"/>
      <c r="C4584" s="10" t="str">
        <f t="shared" si="71"/>
        <v/>
      </c>
    </row>
    <row r="4585" spans="1:3" x14ac:dyDescent="0.3">
      <c r="A4585" s="71"/>
      <c r="C4585" s="10" t="str">
        <f t="shared" si="71"/>
        <v/>
      </c>
    </row>
    <row r="4586" spans="1:3" x14ac:dyDescent="0.3">
      <c r="A4586" s="71"/>
      <c r="C4586" s="10" t="str">
        <f t="shared" si="71"/>
        <v/>
      </c>
    </row>
    <row r="4587" spans="1:3" x14ac:dyDescent="0.3">
      <c r="A4587" s="71"/>
      <c r="C4587" s="10" t="str">
        <f t="shared" si="71"/>
        <v/>
      </c>
    </row>
    <row r="4588" spans="1:3" x14ac:dyDescent="0.3">
      <c r="A4588" s="71"/>
      <c r="C4588" s="10" t="str">
        <f t="shared" si="71"/>
        <v/>
      </c>
    </row>
    <row r="4589" spans="1:3" x14ac:dyDescent="0.3">
      <c r="A4589" s="71"/>
      <c r="C4589" s="10" t="str">
        <f t="shared" si="71"/>
        <v/>
      </c>
    </row>
    <row r="4590" spans="1:3" x14ac:dyDescent="0.3">
      <c r="A4590" s="71"/>
      <c r="C4590" s="10" t="str">
        <f t="shared" si="71"/>
        <v/>
      </c>
    </row>
    <row r="4591" spans="1:3" x14ac:dyDescent="0.3">
      <c r="A4591" s="71"/>
      <c r="C4591" s="10" t="str">
        <f t="shared" si="71"/>
        <v/>
      </c>
    </row>
    <row r="4592" spans="1:3" x14ac:dyDescent="0.3">
      <c r="A4592" s="71"/>
      <c r="C4592" s="10" t="str">
        <f t="shared" si="71"/>
        <v/>
      </c>
    </row>
    <row r="4593" spans="1:3" x14ac:dyDescent="0.3">
      <c r="A4593" s="71"/>
      <c r="C4593" s="10" t="str">
        <f t="shared" si="71"/>
        <v/>
      </c>
    </row>
    <row r="4594" spans="1:3" x14ac:dyDescent="0.3">
      <c r="A4594" s="71"/>
      <c r="C4594" s="10" t="str">
        <f t="shared" si="71"/>
        <v/>
      </c>
    </row>
    <row r="4595" spans="1:3" x14ac:dyDescent="0.3">
      <c r="A4595" s="71"/>
      <c r="C4595" s="10" t="str">
        <f t="shared" si="71"/>
        <v/>
      </c>
    </row>
    <row r="4596" spans="1:3" x14ac:dyDescent="0.3">
      <c r="A4596" s="71"/>
      <c r="C4596" s="10" t="str">
        <f t="shared" si="71"/>
        <v/>
      </c>
    </row>
    <row r="4597" spans="1:3" x14ac:dyDescent="0.3">
      <c r="A4597" s="71"/>
      <c r="C4597" s="10" t="str">
        <f t="shared" si="71"/>
        <v/>
      </c>
    </row>
    <row r="4598" spans="1:3" x14ac:dyDescent="0.3">
      <c r="A4598" s="71"/>
      <c r="C4598" s="10" t="str">
        <f t="shared" si="71"/>
        <v/>
      </c>
    </row>
    <row r="4599" spans="1:3" x14ac:dyDescent="0.3">
      <c r="A4599" s="71"/>
      <c r="C4599" s="10" t="str">
        <f t="shared" si="71"/>
        <v/>
      </c>
    </row>
    <row r="4600" spans="1:3" x14ac:dyDescent="0.3">
      <c r="A4600" s="71"/>
      <c r="C4600" s="10" t="str">
        <f t="shared" si="71"/>
        <v/>
      </c>
    </row>
    <row r="4601" spans="1:3" x14ac:dyDescent="0.3">
      <c r="A4601" s="71"/>
      <c r="C4601" s="10" t="str">
        <f t="shared" si="71"/>
        <v/>
      </c>
    </row>
    <row r="4602" spans="1:3" x14ac:dyDescent="0.3">
      <c r="A4602" s="71"/>
      <c r="C4602" s="10" t="str">
        <f t="shared" si="71"/>
        <v/>
      </c>
    </row>
    <row r="4603" spans="1:3" x14ac:dyDescent="0.3">
      <c r="A4603" s="71"/>
      <c r="C4603" s="10" t="str">
        <f t="shared" si="71"/>
        <v/>
      </c>
    </row>
    <row r="4604" spans="1:3" x14ac:dyDescent="0.3">
      <c r="A4604" s="71"/>
      <c r="C4604" s="10" t="str">
        <f t="shared" si="71"/>
        <v/>
      </c>
    </row>
    <row r="4605" spans="1:3" x14ac:dyDescent="0.3">
      <c r="A4605" s="71"/>
      <c r="C4605" s="10" t="str">
        <f t="shared" si="71"/>
        <v/>
      </c>
    </row>
    <row r="4606" spans="1:3" x14ac:dyDescent="0.3">
      <c r="A4606" s="71"/>
      <c r="C4606" s="10" t="str">
        <f t="shared" si="71"/>
        <v/>
      </c>
    </row>
    <row r="4607" spans="1:3" x14ac:dyDescent="0.3">
      <c r="A4607" s="71"/>
      <c r="C4607" s="10" t="str">
        <f t="shared" si="71"/>
        <v/>
      </c>
    </row>
    <row r="4608" spans="1:3" x14ac:dyDescent="0.3">
      <c r="A4608" s="71"/>
      <c r="C4608" s="10" t="str">
        <f t="shared" si="71"/>
        <v/>
      </c>
    </row>
    <row r="4609" spans="1:3" x14ac:dyDescent="0.3">
      <c r="A4609" s="71"/>
      <c r="C4609" s="10" t="str">
        <f t="shared" si="71"/>
        <v/>
      </c>
    </row>
    <row r="4610" spans="1:3" x14ac:dyDescent="0.3">
      <c r="A4610" s="71"/>
      <c r="C4610" s="10" t="str">
        <f t="shared" si="71"/>
        <v/>
      </c>
    </row>
    <row r="4611" spans="1:3" x14ac:dyDescent="0.3">
      <c r="A4611" s="71"/>
      <c r="C4611" s="10" t="str">
        <f t="shared" si="71"/>
        <v/>
      </c>
    </row>
    <row r="4612" spans="1:3" x14ac:dyDescent="0.3">
      <c r="A4612" s="71"/>
      <c r="C4612" s="10" t="str">
        <f t="shared" si="71"/>
        <v/>
      </c>
    </row>
    <row r="4613" spans="1:3" x14ac:dyDescent="0.3">
      <c r="A4613" s="71"/>
      <c r="C4613" s="10" t="str">
        <f t="shared" si="71"/>
        <v/>
      </c>
    </row>
    <row r="4614" spans="1:3" x14ac:dyDescent="0.3">
      <c r="A4614" s="71"/>
      <c r="C4614" s="10" t="str">
        <f t="shared" ref="C4614:C4677" si="72">IF(AND(B4614&lt;&gt;"",B4613&lt;&gt;""),B4614/B4613-1,"")</f>
        <v/>
      </c>
    </row>
    <row r="4615" spans="1:3" x14ac:dyDescent="0.3">
      <c r="A4615" s="71"/>
      <c r="C4615" s="10" t="str">
        <f t="shared" si="72"/>
        <v/>
      </c>
    </row>
    <row r="4616" spans="1:3" x14ac:dyDescent="0.3">
      <c r="A4616" s="71"/>
      <c r="C4616" s="10" t="str">
        <f t="shared" si="72"/>
        <v/>
      </c>
    </row>
    <row r="4617" spans="1:3" x14ac:dyDescent="0.3">
      <c r="A4617" s="71"/>
      <c r="C4617" s="10" t="str">
        <f t="shared" si="72"/>
        <v/>
      </c>
    </row>
    <row r="4618" spans="1:3" x14ac:dyDescent="0.3">
      <c r="A4618" s="71"/>
      <c r="C4618" s="10" t="str">
        <f t="shared" si="72"/>
        <v/>
      </c>
    </row>
    <row r="4619" spans="1:3" x14ac:dyDescent="0.3">
      <c r="A4619" s="71"/>
      <c r="C4619" s="10" t="str">
        <f t="shared" si="72"/>
        <v/>
      </c>
    </row>
    <row r="4620" spans="1:3" x14ac:dyDescent="0.3">
      <c r="A4620" s="71"/>
      <c r="C4620" s="10" t="str">
        <f t="shared" si="72"/>
        <v/>
      </c>
    </row>
    <row r="4621" spans="1:3" x14ac:dyDescent="0.3">
      <c r="A4621" s="71"/>
      <c r="C4621" s="10" t="str">
        <f t="shared" si="72"/>
        <v/>
      </c>
    </row>
    <row r="4622" spans="1:3" x14ac:dyDescent="0.3">
      <c r="A4622" s="71"/>
      <c r="C4622" s="10" t="str">
        <f t="shared" si="72"/>
        <v/>
      </c>
    </row>
    <row r="4623" spans="1:3" x14ac:dyDescent="0.3">
      <c r="A4623" s="71"/>
      <c r="C4623" s="10" t="str">
        <f t="shared" si="72"/>
        <v/>
      </c>
    </row>
    <row r="4624" spans="1:3" x14ac:dyDescent="0.3">
      <c r="A4624" s="71"/>
      <c r="C4624" s="10" t="str">
        <f t="shared" si="72"/>
        <v/>
      </c>
    </row>
    <row r="4625" spans="1:3" x14ac:dyDescent="0.3">
      <c r="A4625" s="71"/>
      <c r="C4625" s="10" t="str">
        <f t="shared" si="72"/>
        <v/>
      </c>
    </row>
    <row r="4626" spans="1:3" x14ac:dyDescent="0.3">
      <c r="A4626" s="71"/>
      <c r="C4626" s="10" t="str">
        <f t="shared" si="72"/>
        <v/>
      </c>
    </row>
    <row r="4627" spans="1:3" x14ac:dyDescent="0.3">
      <c r="A4627" s="71"/>
      <c r="C4627" s="10" t="str">
        <f t="shared" si="72"/>
        <v/>
      </c>
    </row>
    <row r="4628" spans="1:3" x14ac:dyDescent="0.3">
      <c r="A4628" s="71"/>
      <c r="C4628" s="10" t="str">
        <f t="shared" si="72"/>
        <v/>
      </c>
    </row>
    <row r="4629" spans="1:3" x14ac:dyDescent="0.3">
      <c r="A4629" s="71"/>
      <c r="C4629" s="10" t="str">
        <f t="shared" si="72"/>
        <v/>
      </c>
    </row>
    <row r="4630" spans="1:3" x14ac:dyDescent="0.3">
      <c r="A4630" s="71"/>
      <c r="C4630" s="10" t="str">
        <f t="shared" si="72"/>
        <v/>
      </c>
    </row>
    <row r="4631" spans="1:3" x14ac:dyDescent="0.3">
      <c r="A4631" s="71"/>
      <c r="C4631" s="10" t="str">
        <f t="shared" si="72"/>
        <v/>
      </c>
    </row>
    <row r="4632" spans="1:3" x14ac:dyDescent="0.3">
      <c r="A4632" s="71"/>
      <c r="C4632" s="10" t="str">
        <f t="shared" si="72"/>
        <v/>
      </c>
    </row>
    <row r="4633" spans="1:3" x14ac:dyDescent="0.3">
      <c r="A4633" s="71"/>
      <c r="C4633" s="10" t="str">
        <f t="shared" si="72"/>
        <v/>
      </c>
    </row>
    <row r="4634" spans="1:3" x14ac:dyDescent="0.3">
      <c r="A4634" s="71"/>
      <c r="C4634" s="10" t="str">
        <f t="shared" si="72"/>
        <v/>
      </c>
    </row>
    <row r="4635" spans="1:3" x14ac:dyDescent="0.3">
      <c r="A4635" s="71"/>
      <c r="C4635" s="10" t="str">
        <f t="shared" si="72"/>
        <v/>
      </c>
    </row>
    <row r="4636" spans="1:3" x14ac:dyDescent="0.3">
      <c r="A4636" s="71"/>
      <c r="C4636" s="10" t="str">
        <f t="shared" si="72"/>
        <v/>
      </c>
    </row>
    <row r="4637" spans="1:3" x14ac:dyDescent="0.3">
      <c r="A4637" s="71"/>
      <c r="C4637" s="10" t="str">
        <f t="shared" si="72"/>
        <v/>
      </c>
    </row>
    <row r="4638" spans="1:3" x14ac:dyDescent="0.3">
      <c r="A4638" s="71"/>
      <c r="C4638" s="10" t="str">
        <f t="shared" si="72"/>
        <v/>
      </c>
    </row>
    <row r="4639" spans="1:3" x14ac:dyDescent="0.3">
      <c r="A4639" s="71"/>
      <c r="C4639" s="10" t="str">
        <f t="shared" si="72"/>
        <v/>
      </c>
    </row>
    <row r="4640" spans="1:3" x14ac:dyDescent="0.3">
      <c r="A4640" s="71"/>
      <c r="C4640" s="10" t="str">
        <f t="shared" si="72"/>
        <v/>
      </c>
    </row>
    <row r="4641" spans="1:3" x14ac:dyDescent="0.3">
      <c r="A4641" s="71"/>
      <c r="C4641" s="10" t="str">
        <f t="shared" si="72"/>
        <v/>
      </c>
    </row>
    <row r="4642" spans="1:3" x14ac:dyDescent="0.3">
      <c r="A4642" s="71"/>
      <c r="C4642" s="10" t="str">
        <f t="shared" si="72"/>
        <v/>
      </c>
    </row>
    <row r="4643" spans="1:3" x14ac:dyDescent="0.3">
      <c r="A4643" s="71"/>
      <c r="C4643" s="10" t="str">
        <f t="shared" si="72"/>
        <v/>
      </c>
    </row>
    <row r="4644" spans="1:3" x14ac:dyDescent="0.3">
      <c r="A4644" s="71"/>
      <c r="C4644" s="10" t="str">
        <f t="shared" si="72"/>
        <v/>
      </c>
    </row>
    <row r="4645" spans="1:3" x14ac:dyDescent="0.3">
      <c r="A4645" s="71"/>
      <c r="C4645" s="10" t="str">
        <f t="shared" si="72"/>
        <v/>
      </c>
    </row>
    <row r="4646" spans="1:3" x14ac:dyDescent="0.3">
      <c r="A4646" s="71"/>
      <c r="C4646" s="10" t="str">
        <f t="shared" si="72"/>
        <v/>
      </c>
    </row>
    <row r="4647" spans="1:3" x14ac:dyDescent="0.3">
      <c r="A4647" s="71"/>
      <c r="C4647" s="10" t="str">
        <f t="shared" si="72"/>
        <v/>
      </c>
    </row>
    <row r="4648" spans="1:3" x14ac:dyDescent="0.3">
      <c r="A4648" s="71"/>
      <c r="C4648" s="10" t="str">
        <f t="shared" si="72"/>
        <v/>
      </c>
    </row>
    <row r="4649" spans="1:3" x14ac:dyDescent="0.3">
      <c r="A4649" s="71"/>
      <c r="C4649" s="10" t="str">
        <f t="shared" si="72"/>
        <v/>
      </c>
    </row>
    <row r="4650" spans="1:3" x14ac:dyDescent="0.3">
      <c r="A4650" s="71"/>
      <c r="C4650" s="10" t="str">
        <f t="shared" si="72"/>
        <v/>
      </c>
    </row>
    <row r="4651" spans="1:3" x14ac:dyDescent="0.3">
      <c r="A4651" s="71"/>
      <c r="C4651" s="10" t="str">
        <f t="shared" si="72"/>
        <v/>
      </c>
    </row>
    <row r="4652" spans="1:3" x14ac:dyDescent="0.3">
      <c r="A4652" s="71"/>
      <c r="C4652" s="10" t="str">
        <f t="shared" si="72"/>
        <v/>
      </c>
    </row>
    <row r="4653" spans="1:3" x14ac:dyDescent="0.3">
      <c r="A4653" s="71"/>
      <c r="C4653" s="10" t="str">
        <f t="shared" si="72"/>
        <v/>
      </c>
    </row>
    <row r="4654" spans="1:3" x14ac:dyDescent="0.3">
      <c r="A4654" s="71"/>
      <c r="C4654" s="10" t="str">
        <f t="shared" si="72"/>
        <v/>
      </c>
    </row>
    <row r="4655" spans="1:3" x14ac:dyDescent="0.3">
      <c r="A4655" s="71"/>
      <c r="C4655" s="10" t="str">
        <f t="shared" si="72"/>
        <v/>
      </c>
    </row>
    <row r="4656" spans="1:3" x14ac:dyDescent="0.3">
      <c r="A4656" s="71"/>
      <c r="C4656" s="10" t="str">
        <f t="shared" si="72"/>
        <v/>
      </c>
    </row>
    <row r="4657" spans="1:3" x14ac:dyDescent="0.3">
      <c r="A4657" s="71"/>
      <c r="C4657" s="10" t="str">
        <f t="shared" si="72"/>
        <v/>
      </c>
    </row>
    <row r="4658" spans="1:3" x14ac:dyDescent="0.3">
      <c r="A4658" s="71"/>
      <c r="C4658" s="10" t="str">
        <f t="shared" si="72"/>
        <v/>
      </c>
    </row>
    <row r="4659" spans="1:3" x14ac:dyDescent="0.3">
      <c r="A4659" s="71"/>
      <c r="C4659" s="10" t="str">
        <f t="shared" si="72"/>
        <v/>
      </c>
    </row>
    <row r="4660" spans="1:3" x14ac:dyDescent="0.3">
      <c r="A4660" s="71"/>
      <c r="C4660" s="10" t="str">
        <f t="shared" si="72"/>
        <v/>
      </c>
    </row>
    <row r="4661" spans="1:3" x14ac:dyDescent="0.3">
      <c r="A4661" s="71"/>
      <c r="C4661" s="10" t="str">
        <f t="shared" si="72"/>
        <v/>
      </c>
    </row>
    <row r="4662" spans="1:3" x14ac:dyDescent="0.3">
      <c r="A4662" s="71"/>
      <c r="C4662" s="10" t="str">
        <f t="shared" si="72"/>
        <v/>
      </c>
    </row>
    <row r="4663" spans="1:3" x14ac:dyDescent="0.3">
      <c r="A4663" s="71"/>
      <c r="C4663" s="10" t="str">
        <f t="shared" si="72"/>
        <v/>
      </c>
    </row>
    <row r="4664" spans="1:3" x14ac:dyDescent="0.3">
      <c r="A4664" s="71"/>
      <c r="C4664" s="10" t="str">
        <f t="shared" si="72"/>
        <v/>
      </c>
    </row>
    <row r="4665" spans="1:3" x14ac:dyDescent="0.3">
      <c r="A4665" s="71"/>
      <c r="C4665" s="10" t="str">
        <f t="shared" si="72"/>
        <v/>
      </c>
    </row>
    <row r="4666" spans="1:3" x14ac:dyDescent="0.3">
      <c r="A4666" s="71"/>
      <c r="C4666" s="10" t="str">
        <f t="shared" si="72"/>
        <v/>
      </c>
    </row>
    <row r="4667" spans="1:3" x14ac:dyDescent="0.3">
      <c r="A4667" s="71"/>
      <c r="C4667" s="10" t="str">
        <f t="shared" si="72"/>
        <v/>
      </c>
    </row>
    <row r="4668" spans="1:3" x14ac:dyDescent="0.3">
      <c r="A4668" s="71"/>
      <c r="C4668" s="10" t="str">
        <f t="shared" si="72"/>
        <v/>
      </c>
    </row>
    <row r="4669" spans="1:3" x14ac:dyDescent="0.3">
      <c r="A4669" s="71"/>
      <c r="C4669" s="10" t="str">
        <f t="shared" si="72"/>
        <v/>
      </c>
    </row>
    <row r="4670" spans="1:3" x14ac:dyDescent="0.3">
      <c r="A4670" s="71"/>
      <c r="C4670" s="10" t="str">
        <f t="shared" si="72"/>
        <v/>
      </c>
    </row>
    <row r="4671" spans="1:3" x14ac:dyDescent="0.3">
      <c r="A4671" s="71"/>
      <c r="C4671" s="10" t="str">
        <f t="shared" si="72"/>
        <v/>
      </c>
    </row>
    <row r="4672" spans="1:3" x14ac:dyDescent="0.3">
      <c r="A4672" s="71"/>
      <c r="C4672" s="10" t="str">
        <f t="shared" si="72"/>
        <v/>
      </c>
    </row>
    <row r="4673" spans="1:3" x14ac:dyDescent="0.3">
      <c r="A4673" s="71"/>
      <c r="C4673" s="10" t="str">
        <f t="shared" si="72"/>
        <v/>
      </c>
    </row>
    <row r="4674" spans="1:3" x14ac:dyDescent="0.3">
      <c r="A4674" s="71"/>
      <c r="C4674" s="10" t="str">
        <f t="shared" si="72"/>
        <v/>
      </c>
    </row>
    <row r="4675" spans="1:3" x14ac:dyDescent="0.3">
      <c r="A4675" s="71"/>
      <c r="C4675" s="10" t="str">
        <f t="shared" si="72"/>
        <v/>
      </c>
    </row>
    <row r="4676" spans="1:3" x14ac:dyDescent="0.3">
      <c r="A4676" s="71"/>
      <c r="C4676" s="10" t="str">
        <f t="shared" si="72"/>
        <v/>
      </c>
    </row>
    <row r="4677" spans="1:3" x14ac:dyDescent="0.3">
      <c r="A4677" s="71"/>
      <c r="C4677" s="10" t="str">
        <f t="shared" si="72"/>
        <v/>
      </c>
    </row>
    <row r="4678" spans="1:3" x14ac:dyDescent="0.3">
      <c r="A4678" s="71"/>
      <c r="C4678" s="10" t="str">
        <f t="shared" ref="C4678:C4741" si="73">IF(AND(B4678&lt;&gt;"",B4677&lt;&gt;""),B4678/B4677-1,"")</f>
        <v/>
      </c>
    </row>
    <row r="4679" spans="1:3" x14ac:dyDescent="0.3">
      <c r="A4679" s="71"/>
      <c r="C4679" s="10" t="str">
        <f t="shared" si="73"/>
        <v/>
      </c>
    </row>
    <row r="4680" spans="1:3" x14ac:dyDescent="0.3">
      <c r="A4680" s="71"/>
      <c r="C4680" s="10" t="str">
        <f t="shared" si="73"/>
        <v/>
      </c>
    </row>
    <row r="4681" spans="1:3" x14ac:dyDescent="0.3">
      <c r="A4681" s="71"/>
      <c r="C4681" s="10" t="str">
        <f t="shared" si="73"/>
        <v/>
      </c>
    </row>
    <row r="4682" spans="1:3" x14ac:dyDescent="0.3">
      <c r="A4682" s="71"/>
      <c r="C4682" s="10" t="str">
        <f t="shared" si="73"/>
        <v/>
      </c>
    </row>
    <row r="4683" spans="1:3" x14ac:dyDescent="0.3">
      <c r="A4683" s="71"/>
      <c r="C4683" s="10" t="str">
        <f t="shared" si="73"/>
        <v/>
      </c>
    </row>
    <row r="4684" spans="1:3" x14ac:dyDescent="0.3">
      <c r="A4684" s="71"/>
      <c r="C4684" s="10" t="str">
        <f t="shared" si="73"/>
        <v/>
      </c>
    </row>
    <row r="4685" spans="1:3" x14ac:dyDescent="0.3">
      <c r="A4685" s="71"/>
      <c r="C4685" s="10" t="str">
        <f t="shared" si="73"/>
        <v/>
      </c>
    </row>
    <row r="4686" spans="1:3" x14ac:dyDescent="0.3">
      <c r="A4686" s="71"/>
      <c r="C4686" s="10" t="str">
        <f t="shared" si="73"/>
        <v/>
      </c>
    </row>
    <row r="4687" spans="1:3" x14ac:dyDescent="0.3">
      <c r="A4687" s="71"/>
      <c r="C4687" s="10" t="str">
        <f t="shared" si="73"/>
        <v/>
      </c>
    </row>
    <row r="4688" spans="1:3" x14ac:dyDescent="0.3">
      <c r="A4688" s="71"/>
      <c r="C4688" s="10" t="str">
        <f t="shared" si="73"/>
        <v/>
      </c>
    </row>
    <row r="4689" spans="1:3" x14ac:dyDescent="0.3">
      <c r="A4689" s="71"/>
      <c r="C4689" s="10" t="str">
        <f t="shared" si="73"/>
        <v/>
      </c>
    </row>
    <row r="4690" spans="1:3" x14ac:dyDescent="0.3">
      <c r="A4690" s="71"/>
      <c r="C4690" s="10" t="str">
        <f t="shared" si="73"/>
        <v/>
      </c>
    </row>
    <row r="4691" spans="1:3" x14ac:dyDescent="0.3">
      <c r="A4691" s="71"/>
      <c r="C4691" s="10" t="str">
        <f t="shared" si="73"/>
        <v/>
      </c>
    </row>
    <row r="4692" spans="1:3" x14ac:dyDescent="0.3">
      <c r="A4692" s="71"/>
      <c r="C4692" s="10" t="str">
        <f t="shared" si="73"/>
        <v/>
      </c>
    </row>
    <row r="4693" spans="1:3" x14ac:dyDescent="0.3">
      <c r="A4693" s="71"/>
      <c r="C4693" s="10" t="str">
        <f t="shared" si="73"/>
        <v/>
      </c>
    </row>
    <row r="4694" spans="1:3" x14ac:dyDescent="0.3">
      <c r="A4694" s="71"/>
      <c r="C4694" s="10" t="str">
        <f t="shared" si="73"/>
        <v/>
      </c>
    </row>
    <row r="4695" spans="1:3" x14ac:dyDescent="0.3">
      <c r="A4695" s="71"/>
      <c r="C4695" s="10" t="str">
        <f t="shared" si="73"/>
        <v/>
      </c>
    </row>
    <row r="4696" spans="1:3" x14ac:dyDescent="0.3">
      <c r="A4696" s="71"/>
      <c r="C4696" s="10" t="str">
        <f t="shared" si="73"/>
        <v/>
      </c>
    </row>
    <row r="4697" spans="1:3" x14ac:dyDescent="0.3">
      <c r="A4697" s="71"/>
      <c r="C4697" s="10" t="str">
        <f t="shared" si="73"/>
        <v/>
      </c>
    </row>
    <row r="4698" spans="1:3" x14ac:dyDescent="0.3">
      <c r="A4698" s="71"/>
      <c r="C4698" s="10" t="str">
        <f t="shared" si="73"/>
        <v/>
      </c>
    </row>
    <row r="4699" spans="1:3" x14ac:dyDescent="0.3">
      <c r="A4699" s="71"/>
      <c r="C4699" s="10" t="str">
        <f t="shared" si="73"/>
        <v/>
      </c>
    </row>
    <row r="4700" spans="1:3" x14ac:dyDescent="0.3">
      <c r="A4700" s="71"/>
      <c r="C4700" s="10" t="str">
        <f t="shared" si="73"/>
        <v/>
      </c>
    </row>
    <row r="4701" spans="1:3" x14ac:dyDescent="0.3">
      <c r="A4701" s="71"/>
      <c r="C4701" s="10" t="str">
        <f t="shared" si="73"/>
        <v/>
      </c>
    </row>
    <row r="4702" spans="1:3" x14ac:dyDescent="0.3">
      <c r="A4702" s="71"/>
      <c r="C4702" s="10" t="str">
        <f t="shared" si="73"/>
        <v/>
      </c>
    </row>
    <row r="4703" spans="1:3" x14ac:dyDescent="0.3">
      <c r="A4703" s="71"/>
      <c r="C4703" s="10" t="str">
        <f t="shared" si="73"/>
        <v/>
      </c>
    </row>
    <row r="4704" spans="1:3" x14ac:dyDescent="0.3">
      <c r="A4704" s="71"/>
      <c r="C4704" s="10" t="str">
        <f t="shared" si="73"/>
        <v/>
      </c>
    </row>
    <row r="4705" spans="1:3" x14ac:dyDescent="0.3">
      <c r="A4705" s="71"/>
      <c r="C4705" s="10" t="str">
        <f t="shared" si="73"/>
        <v/>
      </c>
    </row>
    <row r="4706" spans="1:3" x14ac:dyDescent="0.3">
      <c r="A4706" s="71"/>
      <c r="C4706" s="10" t="str">
        <f t="shared" si="73"/>
        <v/>
      </c>
    </row>
    <row r="4707" spans="1:3" x14ac:dyDescent="0.3">
      <c r="A4707" s="71"/>
      <c r="C4707" s="10" t="str">
        <f t="shared" si="73"/>
        <v/>
      </c>
    </row>
    <row r="4708" spans="1:3" x14ac:dyDescent="0.3">
      <c r="A4708" s="71"/>
      <c r="C4708" s="10" t="str">
        <f t="shared" si="73"/>
        <v/>
      </c>
    </row>
    <row r="4709" spans="1:3" x14ac:dyDescent="0.3">
      <c r="A4709" s="71"/>
      <c r="C4709" s="10" t="str">
        <f t="shared" si="73"/>
        <v/>
      </c>
    </row>
    <row r="4710" spans="1:3" x14ac:dyDescent="0.3">
      <c r="A4710" s="71"/>
      <c r="C4710" s="10" t="str">
        <f t="shared" si="73"/>
        <v/>
      </c>
    </row>
    <row r="4711" spans="1:3" x14ac:dyDescent="0.3">
      <c r="A4711" s="71"/>
      <c r="C4711" s="10" t="str">
        <f t="shared" si="73"/>
        <v/>
      </c>
    </row>
    <row r="4712" spans="1:3" x14ac:dyDescent="0.3">
      <c r="A4712" s="71"/>
      <c r="C4712" s="10" t="str">
        <f t="shared" si="73"/>
        <v/>
      </c>
    </row>
    <row r="4713" spans="1:3" x14ac:dyDescent="0.3">
      <c r="A4713" s="71"/>
      <c r="C4713" s="10" t="str">
        <f t="shared" si="73"/>
        <v/>
      </c>
    </row>
    <row r="4714" spans="1:3" x14ac:dyDescent="0.3">
      <c r="A4714" s="71"/>
      <c r="C4714" s="10" t="str">
        <f t="shared" si="73"/>
        <v/>
      </c>
    </row>
    <row r="4715" spans="1:3" x14ac:dyDescent="0.3">
      <c r="A4715" s="71"/>
      <c r="C4715" s="10" t="str">
        <f t="shared" si="73"/>
        <v/>
      </c>
    </row>
    <row r="4716" spans="1:3" x14ac:dyDescent="0.3">
      <c r="A4716" s="71"/>
      <c r="C4716" s="10" t="str">
        <f t="shared" si="73"/>
        <v/>
      </c>
    </row>
    <row r="4717" spans="1:3" x14ac:dyDescent="0.3">
      <c r="A4717" s="71"/>
      <c r="C4717" s="10" t="str">
        <f t="shared" si="73"/>
        <v/>
      </c>
    </row>
    <row r="4718" spans="1:3" x14ac:dyDescent="0.3">
      <c r="A4718" s="71"/>
      <c r="C4718" s="10" t="str">
        <f t="shared" si="73"/>
        <v/>
      </c>
    </row>
    <row r="4719" spans="1:3" x14ac:dyDescent="0.3">
      <c r="A4719" s="71"/>
      <c r="C4719" s="10" t="str">
        <f t="shared" si="73"/>
        <v/>
      </c>
    </row>
    <row r="4720" spans="1:3" x14ac:dyDescent="0.3">
      <c r="A4720" s="71"/>
      <c r="C4720" s="10" t="str">
        <f t="shared" si="73"/>
        <v/>
      </c>
    </row>
    <row r="4721" spans="1:3" x14ac:dyDescent="0.3">
      <c r="A4721" s="71"/>
      <c r="C4721" s="10" t="str">
        <f t="shared" si="73"/>
        <v/>
      </c>
    </row>
    <row r="4722" spans="1:3" x14ac:dyDescent="0.3">
      <c r="A4722" s="71"/>
      <c r="C4722" s="10" t="str">
        <f t="shared" si="73"/>
        <v/>
      </c>
    </row>
    <row r="4723" spans="1:3" x14ac:dyDescent="0.3">
      <c r="A4723" s="71"/>
      <c r="C4723" s="10" t="str">
        <f t="shared" si="73"/>
        <v/>
      </c>
    </row>
    <row r="4724" spans="1:3" x14ac:dyDescent="0.3">
      <c r="A4724" s="71"/>
      <c r="C4724" s="10" t="str">
        <f t="shared" si="73"/>
        <v/>
      </c>
    </row>
    <row r="4725" spans="1:3" x14ac:dyDescent="0.3">
      <c r="A4725" s="71"/>
      <c r="C4725" s="10" t="str">
        <f t="shared" si="73"/>
        <v/>
      </c>
    </row>
    <row r="4726" spans="1:3" x14ac:dyDescent="0.3">
      <c r="A4726" s="71"/>
      <c r="C4726" s="10" t="str">
        <f t="shared" si="73"/>
        <v/>
      </c>
    </row>
    <row r="4727" spans="1:3" x14ac:dyDescent="0.3">
      <c r="A4727" s="71"/>
      <c r="C4727" s="10" t="str">
        <f t="shared" si="73"/>
        <v/>
      </c>
    </row>
    <row r="4728" spans="1:3" x14ac:dyDescent="0.3">
      <c r="A4728" s="71"/>
      <c r="C4728" s="10" t="str">
        <f t="shared" si="73"/>
        <v/>
      </c>
    </row>
    <row r="4729" spans="1:3" x14ac:dyDescent="0.3">
      <c r="A4729" s="71"/>
      <c r="C4729" s="10" t="str">
        <f t="shared" si="73"/>
        <v/>
      </c>
    </row>
    <row r="4730" spans="1:3" x14ac:dyDescent="0.3">
      <c r="A4730" s="71"/>
      <c r="C4730" s="10" t="str">
        <f t="shared" si="73"/>
        <v/>
      </c>
    </row>
    <row r="4731" spans="1:3" x14ac:dyDescent="0.3">
      <c r="A4731" s="71"/>
      <c r="C4731" s="10" t="str">
        <f t="shared" si="73"/>
        <v/>
      </c>
    </row>
    <row r="4732" spans="1:3" x14ac:dyDescent="0.3">
      <c r="A4732" s="71"/>
      <c r="C4732" s="10" t="str">
        <f t="shared" si="73"/>
        <v/>
      </c>
    </row>
    <row r="4733" spans="1:3" x14ac:dyDescent="0.3">
      <c r="A4733" s="71"/>
      <c r="C4733" s="10" t="str">
        <f t="shared" si="73"/>
        <v/>
      </c>
    </row>
    <row r="4734" spans="1:3" x14ac:dyDescent="0.3">
      <c r="A4734" s="71"/>
      <c r="C4734" s="10" t="str">
        <f t="shared" si="73"/>
        <v/>
      </c>
    </row>
    <row r="4735" spans="1:3" x14ac:dyDescent="0.3">
      <c r="A4735" s="71"/>
      <c r="C4735" s="10" t="str">
        <f t="shared" si="73"/>
        <v/>
      </c>
    </row>
    <row r="4736" spans="1:3" x14ac:dyDescent="0.3">
      <c r="A4736" s="71"/>
      <c r="C4736" s="10" t="str">
        <f t="shared" si="73"/>
        <v/>
      </c>
    </row>
    <row r="4737" spans="1:3" x14ac:dyDescent="0.3">
      <c r="A4737" s="71"/>
      <c r="C4737" s="10" t="str">
        <f t="shared" si="73"/>
        <v/>
      </c>
    </row>
    <row r="4738" spans="1:3" x14ac:dyDescent="0.3">
      <c r="A4738" s="71"/>
      <c r="C4738" s="10" t="str">
        <f t="shared" si="73"/>
        <v/>
      </c>
    </row>
    <row r="4739" spans="1:3" x14ac:dyDescent="0.3">
      <c r="A4739" s="71"/>
      <c r="C4739" s="10" t="str">
        <f t="shared" si="73"/>
        <v/>
      </c>
    </row>
    <row r="4740" spans="1:3" x14ac:dyDescent="0.3">
      <c r="A4740" s="71"/>
      <c r="C4740" s="10" t="str">
        <f t="shared" si="73"/>
        <v/>
      </c>
    </row>
    <row r="4741" spans="1:3" x14ac:dyDescent="0.3">
      <c r="A4741" s="71"/>
      <c r="C4741" s="10" t="str">
        <f t="shared" si="73"/>
        <v/>
      </c>
    </row>
    <row r="4742" spans="1:3" x14ac:dyDescent="0.3">
      <c r="A4742" s="71"/>
      <c r="C4742" s="10" t="str">
        <f t="shared" ref="C4742:C4805" si="74">IF(AND(B4742&lt;&gt;"",B4741&lt;&gt;""),B4742/B4741-1,"")</f>
        <v/>
      </c>
    </row>
    <row r="4743" spans="1:3" x14ac:dyDescent="0.3">
      <c r="A4743" s="71"/>
      <c r="C4743" s="10" t="str">
        <f t="shared" si="74"/>
        <v/>
      </c>
    </row>
    <row r="4744" spans="1:3" x14ac:dyDescent="0.3">
      <c r="A4744" s="71"/>
      <c r="C4744" s="10" t="str">
        <f t="shared" si="74"/>
        <v/>
      </c>
    </row>
    <row r="4745" spans="1:3" x14ac:dyDescent="0.3">
      <c r="A4745" s="71"/>
      <c r="C4745" s="10" t="str">
        <f t="shared" si="74"/>
        <v/>
      </c>
    </row>
    <row r="4746" spans="1:3" x14ac:dyDescent="0.3">
      <c r="A4746" s="71"/>
      <c r="C4746" s="10" t="str">
        <f t="shared" si="74"/>
        <v/>
      </c>
    </row>
    <row r="4747" spans="1:3" x14ac:dyDescent="0.3">
      <c r="A4747" s="71"/>
      <c r="C4747" s="10" t="str">
        <f t="shared" si="74"/>
        <v/>
      </c>
    </row>
    <row r="4748" spans="1:3" x14ac:dyDescent="0.3">
      <c r="A4748" s="71"/>
      <c r="C4748" s="10" t="str">
        <f t="shared" si="74"/>
        <v/>
      </c>
    </row>
    <row r="4749" spans="1:3" x14ac:dyDescent="0.3">
      <c r="A4749" s="71"/>
      <c r="C4749" s="10" t="str">
        <f t="shared" si="74"/>
        <v/>
      </c>
    </row>
    <row r="4750" spans="1:3" x14ac:dyDescent="0.3">
      <c r="A4750" s="71"/>
      <c r="C4750" s="10" t="str">
        <f t="shared" si="74"/>
        <v/>
      </c>
    </row>
    <row r="4751" spans="1:3" x14ac:dyDescent="0.3">
      <c r="A4751" s="71"/>
      <c r="C4751" s="10" t="str">
        <f t="shared" si="74"/>
        <v/>
      </c>
    </row>
    <row r="4752" spans="1:3" x14ac:dyDescent="0.3">
      <c r="A4752" s="71"/>
      <c r="C4752" s="10" t="str">
        <f t="shared" si="74"/>
        <v/>
      </c>
    </row>
    <row r="4753" spans="1:3" x14ac:dyDescent="0.3">
      <c r="A4753" s="71"/>
      <c r="C4753" s="10" t="str">
        <f t="shared" si="74"/>
        <v/>
      </c>
    </row>
    <row r="4754" spans="1:3" x14ac:dyDescent="0.3">
      <c r="A4754" s="71"/>
      <c r="C4754" s="10" t="str">
        <f t="shared" si="74"/>
        <v/>
      </c>
    </row>
    <row r="4755" spans="1:3" x14ac:dyDescent="0.3">
      <c r="A4755" s="71"/>
      <c r="C4755" s="10" t="str">
        <f t="shared" si="74"/>
        <v/>
      </c>
    </row>
    <row r="4756" spans="1:3" x14ac:dyDescent="0.3">
      <c r="A4756" s="71"/>
      <c r="C4756" s="10" t="str">
        <f t="shared" si="74"/>
        <v/>
      </c>
    </row>
    <row r="4757" spans="1:3" x14ac:dyDescent="0.3">
      <c r="A4757" s="71"/>
      <c r="C4757" s="10" t="str">
        <f t="shared" si="74"/>
        <v/>
      </c>
    </row>
    <row r="4758" spans="1:3" x14ac:dyDescent="0.3">
      <c r="A4758" s="71"/>
      <c r="C4758" s="10" t="str">
        <f t="shared" si="74"/>
        <v/>
      </c>
    </row>
    <row r="4759" spans="1:3" x14ac:dyDescent="0.3">
      <c r="A4759" s="71"/>
      <c r="C4759" s="10" t="str">
        <f t="shared" si="74"/>
        <v/>
      </c>
    </row>
    <row r="4760" spans="1:3" x14ac:dyDescent="0.3">
      <c r="A4760" s="71"/>
      <c r="C4760" s="10" t="str">
        <f t="shared" si="74"/>
        <v/>
      </c>
    </row>
    <row r="4761" spans="1:3" x14ac:dyDescent="0.3">
      <c r="A4761" s="71"/>
      <c r="C4761" s="10" t="str">
        <f t="shared" si="74"/>
        <v/>
      </c>
    </row>
    <row r="4762" spans="1:3" x14ac:dyDescent="0.3">
      <c r="A4762" s="71"/>
      <c r="C4762" s="10" t="str">
        <f t="shared" si="74"/>
        <v/>
      </c>
    </row>
    <row r="4763" spans="1:3" x14ac:dyDescent="0.3">
      <c r="A4763" s="71"/>
      <c r="C4763" s="10" t="str">
        <f t="shared" si="74"/>
        <v/>
      </c>
    </row>
    <row r="4764" spans="1:3" x14ac:dyDescent="0.3">
      <c r="A4764" s="71"/>
      <c r="C4764" s="10" t="str">
        <f t="shared" si="74"/>
        <v/>
      </c>
    </row>
    <row r="4765" spans="1:3" x14ac:dyDescent="0.3">
      <c r="A4765" s="71"/>
      <c r="C4765" s="10" t="str">
        <f t="shared" si="74"/>
        <v/>
      </c>
    </row>
    <row r="4766" spans="1:3" x14ac:dyDescent="0.3">
      <c r="A4766" s="71"/>
      <c r="C4766" s="10" t="str">
        <f t="shared" si="74"/>
        <v/>
      </c>
    </row>
    <row r="4767" spans="1:3" x14ac:dyDescent="0.3">
      <c r="A4767" s="71"/>
      <c r="C4767" s="10" t="str">
        <f t="shared" si="74"/>
        <v/>
      </c>
    </row>
    <row r="4768" spans="1:3" x14ac:dyDescent="0.3">
      <c r="A4768" s="71"/>
      <c r="C4768" s="10" t="str">
        <f t="shared" si="74"/>
        <v/>
      </c>
    </row>
    <row r="4769" spans="1:3" x14ac:dyDescent="0.3">
      <c r="A4769" s="71"/>
      <c r="C4769" s="10" t="str">
        <f t="shared" si="74"/>
        <v/>
      </c>
    </row>
    <row r="4770" spans="1:3" x14ac:dyDescent="0.3">
      <c r="A4770" s="71"/>
      <c r="C4770" s="10" t="str">
        <f t="shared" si="74"/>
        <v/>
      </c>
    </row>
    <row r="4771" spans="1:3" x14ac:dyDescent="0.3">
      <c r="A4771" s="71"/>
      <c r="C4771" s="10" t="str">
        <f t="shared" si="74"/>
        <v/>
      </c>
    </row>
    <row r="4772" spans="1:3" x14ac:dyDescent="0.3">
      <c r="A4772" s="71"/>
      <c r="C4772" s="10" t="str">
        <f t="shared" si="74"/>
        <v/>
      </c>
    </row>
    <row r="4773" spans="1:3" x14ac:dyDescent="0.3">
      <c r="A4773" s="71"/>
      <c r="C4773" s="10" t="str">
        <f t="shared" si="74"/>
        <v/>
      </c>
    </row>
    <row r="4774" spans="1:3" x14ac:dyDescent="0.3">
      <c r="A4774" s="71"/>
      <c r="C4774" s="10" t="str">
        <f t="shared" si="74"/>
        <v/>
      </c>
    </row>
    <row r="4775" spans="1:3" x14ac:dyDescent="0.3">
      <c r="A4775" s="71"/>
      <c r="C4775" s="10" t="str">
        <f t="shared" si="74"/>
        <v/>
      </c>
    </row>
    <row r="4776" spans="1:3" x14ac:dyDescent="0.3">
      <c r="A4776" s="71"/>
      <c r="C4776" s="10" t="str">
        <f t="shared" si="74"/>
        <v/>
      </c>
    </row>
    <row r="4777" spans="1:3" x14ac:dyDescent="0.3">
      <c r="A4777" s="71"/>
      <c r="C4777" s="10" t="str">
        <f t="shared" si="74"/>
        <v/>
      </c>
    </row>
    <row r="4778" spans="1:3" x14ac:dyDescent="0.3">
      <c r="A4778" s="71"/>
      <c r="C4778" s="10" t="str">
        <f t="shared" si="74"/>
        <v/>
      </c>
    </row>
    <row r="4779" spans="1:3" x14ac:dyDescent="0.3">
      <c r="A4779" s="71"/>
      <c r="C4779" s="10" t="str">
        <f t="shared" si="74"/>
        <v/>
      </c>
    </row>
    <row r="4780" spans="1:3" x14ac:dyDescent="0.3">
      <c r="A4780" s="71"/>
      <c r="C4780" s="10" t="str">
        <f t="shared" si="74"/>
        <v/>
      </c>
    </row>
    <row r="4781" spans="1:3" x14ac:dyDescent="0.3">
      <c r="A4781" s="71"/>
      <c r="C4781" s="10" t="str">
        <f t="shared" si="74"/>
        <v/>
      </c>
    </row>
    <row r="4782" spans="1:3" x14ac:dyDescent="0.3">
      <c r="A4782" s="71"/>
      <c r="C4782" s="10" t="str">
        <f t="shared" si="74"/>
        <v/>
      </c>
    </row>
    <row r="4783" spans="1:3" x14ac:dyDescent="0.3">
      <c r="A4783" s="71"/>
      <c r="C4783" s="10" t="str">
        <f t="shared" si="74"/>
        <v/>
      </c>
    </row>
    <row r="4784" spans="1:3" x14ac:dyDescent="0.3">
      <c r="A4784" s="71"/>
      <c r="C4784" s="10" t="str">
        <f t="shared" si="74"/>
        <v/>
      </c>
    </row>
    <row r="4785" spans="1:3" x14ac:dyDescent="0.3">
      <c r="A4785" s="71"/>
      <c r="C4785" s="10" t="str">
        <f t="shared" si="74"/>
        <v/>
      </c>
    </row>
    <row r="4786" spans="1:3" x14ac:dyDescent="0.3">
      <c r="A4786" s="71"/>
      <c r="C4786" s="10" t="str">
        <f t="shared" si="74"/>
        <v/>
      </c>
    </row>
    <row r="4787" spans="1:3" x14ac:dyDescent="0.3">
      <c r="A4787" s="71"/>
      <c r="C4787" s="10" t="str">
        <f t="shared" si="74"/>
        <v/>
      </c>
    </row>
    <row r="4788" spans="1:3" x14ac:dyDescent="0.3">
      <c r="A4788" s="71"/>
      <c r="C4788" s="10" t="str">
        <f t="shared" si="74"/>
        <v/>
      </c>
    </row>
    <row r="4789" spans="1:3" x14ac:dyDescent="0.3">
      <c r="A4789" s="71"/>
      <c r="C4789" s="10" t="str">
        <f t="shared" si="74"/>
        <v/>
      </c>
    </row>
    <row r="4790" spans="1:3" x14ac:dyDescent="0.3">
      <c r="A4790" s="71"/>
      <c r="C4790" s="10" t="str">
        <f t="shared" si="74"/>
        <v/>
      </c>
    </row>
    <row r="4791" spans="1:3" x14ac:dyDescent="0.3">
      <c r="A4791" s="71"/>
      <c r="C4791" s="10" t="str">
        <f t="shared" si="74"/>
        <v/>
      </c>
    </row>
    <row r="4792" spans="1:3" x14ac:dyDescent="0.3">
      <c r="A4792" s="71"/>
      <c r="C4792" s="10" t="str">
        <f t="shared" si="74"/>
        <v/>
      </c>
    </row>
    <row r="4793" spans="1:3" x14ac:dyDescent="0.3">
      <c r="A4793" s="71"/>
      <c r="C4793" s="10" t="str">
        <f t="shared" si="74"/>
        <v/>
      </c>
    </row>
    <row r="4794" spans="1:3" x14ac:dyDescent="0.3">
      <c r="A4794" s="71"/>
      <c r="C4794" s="10" t="str">
        <f t="shared" si="74"/>
        <v/>
      </c>
    </row>
    <row r="4795" spans="1:3" x14ac:dyDescent="0.3">
      <c r="A4795" s="71"/>
      <c r="C4795" s="10" t="str">
        <f t="shared" si="74"/>
        <v/>
      </c>
    </row>
    <row r="4796" spans="1:3" x14ac:dyDescent="0.3">
      <c r="A4796" s="71"/>
      <c r="C4796" s="10" t="str">
        <f t="shared" si="74"/>
        <v/>
      </c>
    </row>
    <row r="4797" spans="1:3" x14ac:dyDescent="0.3">
      <c r="A4797" s="71"/>
      <c r="C4797" s="10" t="str">
        <f t="shared" si="74"/>
        <v/>
      </c>
    </row>
    <row r="4798" spans="1:3" x14ac:dyDescent="0.3">
      <c r="A4798" s="71"/>
      <c r="C4798" s="10" t="str">
        <f t="shared" si="74"/>
        <v/>
      </c>
    </row>
    <row r="4799" spans="1:3" x14ac:dyDescent="0.3">
      <c r="A4799" s="71"/>
      <c r="C4799" s="10" t="str">
        <f t="shared" si="74"/>
        <v/>
      </c>
    </row>
    <row r="4800" spans="1:3" x14ac:dyDescent="0.3">
      <c r="A4800" s="71"/>
      <c r="C4800" s="10" t="str">
        <f t="shared" si="74"/>
        <v/>
      </c>
    </row>
    <row r="4801" spans="1:3" x14ac:dyDescent="0.3">
      <c r="A4801" s="71"/>
      <c r="C4801" s="10" t="str">
        <f t="shared" si="74"/>
        <v/>
      </c>
    </row>
    <row r="4802" spans="1:3" x14ac:dyDescent="0.3">
      <c r="A4802" s="71"/>
      <c r="C4802" s="10" t="str">
        <f t="shared" si="74"/>
        <v/>
      </c>
    </row>
    <row r="4803" spans="1:3" x14ac:dyDescent="0.3">
      <c r="A4803" s="71"/>
      <c r="C4803" s="10" t="str">
        <f t="shared" si="74"/>
        <v/>
      </c>
    </row>
    <row r="4804" spans="1:3" x14ac:dyDescent="0.3">
      <c r="A4804" s="71"/>
      <c r="C4804" s="10" t="str">
        <f t="shared" si="74"/>
        <v/>
      </c>
    </row>
    <row r="4805" spans="1:3" x14ac:dyDescent="0.3">
      <c r="A4805" s="71"/>
      <c r="C4805" s="10" t="str">
        <f t="shared" si="74"/>
        <v/>
      </c>
    </row>
    <row r="4806" spans="1:3" x14ac:dyDescent="0.3">
      <c r="A4806" s="71"/>
      <c r="C4806" s="10" t="str">
        <f t="shared" ref="C4806:C4869" si="75">IF(AND(B4806&lt;&gt;"",B4805&lt;&gt;""),B4806/B4805-1,"")</f>
        <v/>
      </c>
    </row>
    <row r="4807" spans="1:3" x14ac:dyDescent="0.3">
      <c r="A4807" s="71"/>
      <c r="C4807" s="10" t="str">
        <f t="shared" si="75"/>
        <v/>
      </c>
    </row>
    <row r="4808" spans="1:3" x14ac:dyDescent="0.3">
      <c r="A4808" s="71"/>
      <c r="C4808" s="10" t="str">
        <f t="shared" si="75"/>
        <v/>
      </c>
    </row>
    <row r="4809" spans="1:3" x14ac:dyDescent="0.3">
      <c r="A4809" s="71"/>
      <c r="C4809" s="10" t="str">
        <f t="shared" si="75"/>
        <v/>
      </c>
    </row>
    <row r="4810" spans="1:3" x14ac:dyDescent="0.3">
      <c r="A4810" s="71"/>
      <c r="C4810" s="10" t="str">
        <f t="shared" si="75"/>
        <v/>
      </c>
    </row>
    <row r="4811" spans="1:3" x14ac:dyDescent="0.3">
      <c r="A4811" s="71"/>
      <c r="C4811" s="10" t="str">
        <f t="shared" si="75"/>
        <v/>
      </c>
    </row>
    <row r="4812" spans="1:3" x14ac:dyDescent="0.3">
      <c r="A4812" s="71"/>
      <c r="C4812" s="10" t="str">
        <f t="shared" si="75"/>
        <v/>
      </c>
    </row>
    <row r="4813" spans="1:3" x14ac:dyDescent="0.3">
      <c r="A4813" s="71"/>
      <c r="C4813" s="10" t="str">
        <f t="shared" si="75"/>
        <v/>
      </c>
    </row>
    <row r="4814" spans="1:3" x14ac:dyDescent="0.3">
      <c r="A4814" s="71"/>
      <c r="C4814" s="10" t="str">
        <f t="shared" si="75"/>
        <v/>
      </c>
    </row>
    <row r="4815" spans="1:3" x14ac:dyDescent="0.3">
      <c r="A4815" s="71"/>
      <c r="C4815" s="10" t="str">
        <f t="shared" si="75"/>
        <v/>
      </c>
    </row>
    <row r="4816" spans="1:3" x14ac:dyDescent="0.3">
      <c r="A4816" s="71"/>
      <c r="C4816" s="10" t="str">
        <f t="shared" si="75"/>
        <v/>
      </c>
    </row>
    <row r="4817" spans="1:3" x14ac:dyDescent="0.3">
      <c r="A4817" s="71"/>
      <c r="C4817" s="10" t="str">
        <f t="shared" si="75"/>
        <v/>
      </c>
    </row>
    <row r="4818" spans="1:3" x14ac:dyDescent="0.3">
      <c r="A4818" s="71"/>
      <c r="C4818" s="10" t="str">
        <f t="shared" si="75"/>
        <v/>
      </c>
    </row>
    <row r="4819" spans="1:3" x14ac:dyDescent="0.3">
      <c r="A4819" s="71"/>
      <c r="C4819" s="10" t="str">
        <f t="shared" si="75"/>
        <v/>
      </c>
    </row>
    <row r="4820" spans="1:3" x14ac:dyDescent="0.3">
      <c r="A4820" s="71"/>
      <c r="C4820" s="10" t="str">
        <f t="shared" si="75"/>
        <v/>
      </c>
    </row>
    <row r="4821" spans="1:3" x14ac:dyDescent="0.3">
      <c r="A4821" s="71"/>
      <c r="C4821" s="10" t="str">
        <f t="shared" si="75"/>
        <v/>
      </c>
    </row>
    <row r="4822" spans="1:3" x14ac:dyDescent="0.3">
      <c r="A4822" s="71"/>
      <c r="C4822" s="10" t="str">
        <f t="shared" si="75"/>
        <v/>
      </c>
    </row>
    <row r="4823" spans="1:3" x14ac:dyDescent="0.3">
      <c r="A4823" s="71"/>
      <c r="C4823" s="10" t="str">
        <f t="shared" si="75"/>
        <v/>
      </c>
    </row>
    <row r="4824" spans="1:3" x14ac:dyDescent="0.3">
      <c r="A4824" s="71"/>
      <c r="C4824" s="10" t="str">
        <f t="shared" si="75"/>
        <v/>
      </c>
    </row>
    <row r="4825" spans="1:3" x14ac:dyDescent="0.3">
      <c r="A4825" s="71"/>
      <c r="C4825" s="10" t="str">
        <f t="shared" si="75"/>
        <v/>
      </c>
    </row>
    <row r="4826" spans="1:3" x14ac:dyDescent="0.3">
      <c r="A4826" s="71"/>
      <c r="C4826" s="10" t="str">
        <f t="shared" si="75"/>
        <v/>
      </c>
    </row>
    <row r="4827" spans="1:3" x14ac:dyDescent="0.3">
      <c r="A4827" s="71"/>
      <c r="C4827" s="10" t="str">
        <f t="shared" si="75"/>
        <v/>
      </c>
    </row>
    <row r="4828" spans="1:3" x14ac:dyDescent="0.3">
      <c r="A4828" s="71"/>
      <c r="C4828" s="10" t="str">
        <f t="shared" si="75"/>
        <v/>
      </c>
    </row>
    <row r="4829" spans="1:3" x14ac:dyDescent="0.3">
      <c r="A4829" s="71"/>
      <c r="C4829" s="10" t="str">
        <f t="shared" si="75"/>
        <v/>
      </c>
    </row>
    <row r="4830" spans="1:3" x14ac:dyDescent="0.3">
      <c r="A4830" s="71"/>
      <c r="C4830" s="10" t="str">
        <f t="shared" si="75"/>
        <v/>
      </c>
    </row>
    <row r="4831" spans="1:3" x14ac:dyDescent="0.3">
      <c r="A4831" s="71"/>
      <c r="C4831" s="10" t="str">
        <f t="shared" si="75"/>
        <v/>
      </c>
    </row>
    <row r="4832" spans="1:3" x14ac:dyDescent="0.3">
      <c r="A4832" s="71"/>
      <c r="C4832" s="10" t="str">
        <f t="shared" si="75"/>
        <v/>
      </c>
    </row>
    <row r="4833" spans="1:3" x14ac:dyDescent="0.3">
      <c r="A4833" s="71"/>
      <c r="C4833" s="10" t="str">
        <f t="shared" si="75"/>
        <v/>
      </c>
    </row>
    <row r="4834" spans="1:3" x14ac:dyDescent="0.3">
      <c r="A4834" s="71"/>
      <c r="C4834" s="10" t="str">
        <f t="shared" si="75"/>
        <v/>
      </c>
    </row>
    <row r="4835" spans="1:3" x14ac:dyDescent="0.3">
      <c r="A4835" s="71"/>
      <c r="C4835" s="10" t="str">
        <f t="shared" si="75"/>
        <v/>
      </c>
    </row>
    <row r="4836" spans="1:3" x14ac:dyDescent="0.3">
      <c r="A4836" s="71"/>
      <c r="C4836" s="10" t="str">
        <f t="shared" si="75"/>
        <v/>
      </c>
    </row>
    <row r="4837" spans="1:3" x14ac:dyDescent="0.3">
      <c r="A4837" s="71"/>
      <c r="C4837" s="10" t="str">
        <f t="shared" si="75"/>
        <v/>
      </c>
    </row>
    <row r="4838" spans="1:3" x14ac:dyDescent="0.3">
      <c r="A4838" s="71"/>
      <c r="C4838" s="10" t="str">
        <f t="shared" si="75"/>
        <v/>
      </c>
    </row>
    <row r="4839" spans="1:3" x14ac:dyDescent="0.3">
      <c r="A4839" s="71"/>
      <c r="C4839" s="10" t="str">
        <f t="shared" si="75"/>
        <v/>
      </c>
    </row>
    <row r="4840" spans="1:3" x14ac:dyDescent="0.3">
      <c r="A4840" s="71"/>
      <c r="C4840" s="10" t="str">
        <f t="shared" si="75"/>
        <v/>
      </c>
    </row>
    <row r="4841" spans="1:3" x14ac:dyDescent="0.3">
      <c r="A4841" s="71"/>
      <c r="C4841" s="10" t="str">
        <f t="shared" si="75"/>
        <v/>
      </c>
    </row>
    <row r="4842" spans="1:3" x14ac:dyDescent="0.3">
      <c r="A4842" s="71"/>
      <c r="C4842" s="10" t="str">
        <f t="shared" si="75"/>
        <v/>
      </c>
    </row>
    <row r="4843" spans="1:3" x14ac:dyDescent="0.3">
      <c r="A4843" s="71"/>
      <c r="C4843" s="10" t="str">
        <f t="shared" si="75"/>
        <v/>
      </c>
    </row>
    <row r="4844" spans="1:3" x14ac:dyDescent="0.3">
      <c r="A4844" s="71"/>
      <c r="C4844" s="10" t="str">
        <f t="shared" si="75"/>
        <v/>
      </c>
    </row>
    <row r="4845" spans="1:3" x14ac:dyDescent="0.3">
      <c r="A4845" s="71"/>
      <c r="C4845" s="10" t="str">
        <f t="shared" si="75"/>
        <v/>
      </c>
    </row>
    <row r="4846" spans="1:3" x14ac:dyDescent="0.3">
      <c r="A4846" s="71"/>
      <c r="C4846" s="10" t="str">
        <f t="shared" si="75"/>
        <v/>
      </c>
    </row>
    <row r="4847" spans="1:3" x14ac:dyDescent="0.3">
      <c r="A4847" s="71"/>
      <c r="C4847" s="10" t="str">
        <f t="shared" si="75"/>
        <v/>
      </c>
    </row>
    <row r="4848" spans="1:3" x14ac:dyDescent="0.3">
      <c r="A4848" s="71"/>
      <c r="C4848" s="10" t="str">
        <f t="shared" si="75"/>
        <v/>
      </c>
    </row>
    <row r="4849" spans="1:3" x14ac:dyDescent="0.3">
      <c r="A4849" s="71"/>
      <c r="C4849" s="10" t="str">
        <f t="shared" si="75"/>
        <v/>
      </c>
    </row>
    <row r="4850" spans="1:3" x14ac:dyDescent="0.3">
      <c r="A4850" s="71"/>
      <c r="C4850" s="10" t="str">
        <f t="shared" si="75"/>
        <v/>
      </c>
    </row>
    <row r="4851" spans="1:3" x14ac:dyDescent="0.3">
      <c r="A4851" s="71"/>
      <c r="C4851" s="10" t="str">
        <f t="shared" si="75"/>
        <v/>
      </c>
    </row>
    <row r="4852" spans="1:3" x14ac:dyDescent="0.3">
      <c r="A4852" s="71"/>
      <c r="C4852" s="10" t="str">
        <f t="shared" si="75"/>
        <v/>
      </c>
    </row>
    <row r="4853" spans="1:3" x14ac:dyDescent="0.3">
      <c r="A4853" s="71"/>
      <c r="C4853" s="10" t="str">
        <f t="shared" si="75"/>
        <v/>
      </c>
    </row>
    <row r="4854" spans="1:3" x14ac:dyDescent="0.3">
      <c r="A4854" s="71"/>
      <c r="C4854" s="10" t="str">
        <f t="shared" si="75"/>
        <v/>
      </c>
    </row>
    <row r="4855" spans="1:3" x14ac:dyDescent="0.3">
      <c r="A4855" s="71"/>
      <c r="C4855" s="10" t="str">
        <f t="shared" si="75"/>
        <v/>
      </c>
    </row>
    <row r="4856" spans="1:3" x14ac:dyDescent="0.3">
      <c r="A4856" s="71"/>
      <c r="C4856" s="10" t="str">
        <f t="shared" si="75"/>
        <v/>
      </c>
    </row>
    <row r="4857" spans="1:3" x14ac:dyDescent="0.3">
      <c r="A4857" s="71"/>
      <c r="C4857" s="10" t="str">
        <f t="shared" si="75"/>
        <v/>
      </c>
    </row>
    <row r="4858" spans="1:3" x14ac:dyDescent="0.3">
      <c r="A4858" s="71"/>
      <c r="C4858" s="10" t="str">
        <f t="shared" si="75"/>
        <v/>
      </c>
    </row>
    <row r="4859" spans="1:3" x14ac:dyDescent="0.3">
      <c r="A4859" s="71"/>
      <c r="C4859" s="10" t="str">
        <f t="shared" si="75"/>
        <v/>
      </c>
    </row>
    <row r="4860" spans="1:3" x14ac:dyDescent="0.3">
      <c r="A4860" s="71"/>
      <c r="C4860" s="10" t="str">
        <f t="shared" si="75"/>
        <v/>
      </c>
    </row>
    <row r="4861" spans="1:3" x14ac:dyDescent="0.3">
      <c r="A4861" s="71"/>
      <c r="C4861" s="10" t="str">
        <f t="shared" si="75"/>
        <v/>
      </c>
    </row>
    <row r="4862" spans="1:3" x14ac:dyDescent="0.3">
      <c r="A4862" s="71"/>
      <c r="C4862" s="10" t="str">
        <f t="shared" si="75"/>
        <v/>
      </c>
    </row>
    <row r="4863" spans="1:3" x14ac:dyDescent="0.3">
      <c r="A4863" s="71"/>
      <c r="C4863" s="10" t="str">
        <f t="shared" si="75"/>
        <v/>
      </c>
    </row>
    <row r="4864" spans="1:3" x14ac:dyDescent="0.3">
      <c r="A4864" s="71"/>
      <c r="C4864" s="10" t="str">
        <f t="shared" si="75"/>
        <v/>
      </c>
    </row>
    <row r="4865" spans="1:3" x14ac:dyDescent="0.3">
      <c r="A4865" s="71"/>
      <c r="C4865" s="10" t="str">
        <f t="shared" si="75"/>
        <v/>
      </c>
    </row>
    <row r="4866" spans="1:3" x14ac:dyDescent="0.3">
      <c r="A4866" s="71"/>
      <c r="C4866" s="10" t="str">
        <f t="shared" si="75"/>
        <v/>
      </c>
    </row>
    <row r="4867" spans="1:3" x14ac:dyDescent="0.3">
      <c r="A4867" s="71"/>
      <c r="C4867" s="10" t="str">
        <f t="shared" si="75"/>
        <v/>
      </c>
    </row>
    <row r="4868" spans="1:3" x14ac:dyDescent="0.3">
      <c r="A4868" s="71"/>
      <c r="C4868" s="10" t="str">
        <f t="shared" si="75"/>
        <v/>
      </c>
    </row>
    <row r="4869" spans="1:3" x14ac:dyDescent="0.3">
      <c r="A4869" s="71"/>
      <c r="C4869" s="10" t="str">
        <f t="shared" si="75"/>
        <v/>
      </c>
    </row>
    <row r="4870" spans="1:3" x14ac:dyDescent="0.3">
      <c r="A4870" s="71"/>
      <c r="C4870" s="10" t="str">
        <f t="shared" ref="C4870:C4933" si="76">IF(AND(B4870&lt;&gt;"",B4869&lt;&gt;""),B4870/B4869-1,"")</f>
        <v/>
      </c>
    </row>
    <row r="4871" spans="1:3" x14ac:dyDescent="0.3">
      <c r="A4871" s="71"/>
      <c r="C4871" s="10" t="str">
        <f t="shared" si="76"/>
        <v/>
      </c>
    </row>
    <row r="4872" spans="1:3" x14ac:dyDescent="0.3">
      <c r="A4872" s="71"/>
      <c r="C4872" s="10" t="str">
        <f t="shared" si="76"/>
        <v/>
      </c>
    </row>
    <row r="4873" spans="1:3" x14ac:dyDescent="0.3">
      <c r="A4873" s="71"/>
      <c r="C4873" s="10" t="str">
        <f t="shared" si="76"/>
        <v/>
      </c>
    </row>
    <row r="4874" spans="1:3" x14ac:dyDescent="0.3">
      <c r="A4874" s="71"/>
      <c r="C4874" s="10" t="str">
        <f t="shared" si="76"/>
        <v/>
      </c>
    </row>
    <row r="4875" spans="1:3" x14ac:dyDescent="0.3">
      <c r="A4875" s="71"/>
      <c r="C4875" s="10" t="str">
        <f t="shared" si="76"/>
        <v/>
      </c>
    </row>
    <row r="4876" spans="1:3" x14ac:dyDescent="0.3">
      <c r="A4876" s="71"/>
      <c r="C4876" s="10" t="str">
        <f t="shared" si="76"/>
        <v/>
      </c>
    </row>
    <row r="4877" spans="1:3" x14ac:dyDescent="0.3">
      <c r="A4877" s="71"/>
      <c r="C4877" s="10" t="str">
        <f t="shared" si="76"/>
        <v/>
      </c>
    </row>
    <row r="4878" spans="1:3" x14ac:dyDescent="0.3">
      <c r="A4878" s="71"/>
      <c r="C4878" s="10" t="str">
        <f t="shared" si="76"/>
        <v/>
      </c>
    </row>
    <row r="4879" spans="1:3" x14ac:dyDescent="0.3">
      <c r="A4879" s="71"/>
      <c r="C4879" s="10" t="str">
        <f t="shared" si="76"/>
        <v/>
      </c>
    </row>
    <row r="4880" spans="1:3" x14ac:dyDescent="0.3">
      <c r="A4880" s="71"/>
      <c r="C4880" s="10" t="str">
        <f t="shared" si="76"/>
        <v/>
      </c>
    </row>
    <row r="4881" spans="1:3" x14ac:dyDescent="0.3">
      <c r="A4881" s="71"/>
      <c r="C4881" s="10" t="str">
        <f t="shared" si="76"/>
        <v/>
      </c>
    </row>
    <row r="4882" spans="1:3" x14ac:dyDescent="0.3">
      <c r="A4882" s="71"/>
      <c r="C4882" s="10" t="str">
        <f t="shared" si="76"/>
        <v/>
      </c>
    </row>
    <row r="4883" spans="1:3" x14ac:dyDescent="0.3">
      <c r="A4883" s="71"/>
      <c r="C4883" s="10" t="str">
        <f t="shared" si="76"/>
        <v/>
      </c>
    </row>
    <row r="4884" spans="1:3" x14ac:dyDescent="0.3">
      <c r="A4884" s="71"/>
      <c r="C4884" s="10" t="str">
        <f t="shared" si="76"/>
        <v/>
      </c>
    </row>
    <row r="4885" spans="1:3" x14ac:dyDescent="0.3">
      <c r="A4885" s="71"/>
      <c r="C4885" s="10" t="str">
        <f t="shared" si="76"/>
        <v/>
      </c>
    </row>
    <row r="4886" spans="1:3" x14ac:dyDescent="0.3">
      <c r="A4886" s="71"/>
      <c r="C4886" s="10" t="str">
        <f t="shared" si="76"/>
        <v/>
      </c>
    </row>
    <row r="4887" spans="1:3" x14ac:dyDescent="0.3">
      <c r="A4887" s="71"/>
      <c r="C4887" s="10" t="str">
        <f t="shared" si="76"/>
        <v/>
      </c>
    </row>
    <row r="4888" spans="1:3" x14ac:dyDescent="0.3">
      <c r="A4888" s="71"/>
      <c r="C4888" s="10" t="str">
        <f t="shared" si="76"/>
        <v/>
      </c>
    </row>
    <row r="4889" spans="1:3" x14ac:dyDescent="0.3">
      <c r="A4889" s="71"/>
      <c r="C4889" s="10" t="str">
        <f t="shared" si="76"/>
        <v/>
      </c>
    </row>
    <row r="4890" spans="1:3" x14ac:dyDescent="0.3">
      <c r="A4890" s="71"/>
      <c r="C4890" s="10" t="str">
        <f t="shared" si="76"/>
        <v/>
      </c>
    </row>
    <row r="4891" spans="1:3" x14ac:dyDescent="0.3">
      <c r="A4891" s="71"/>
      <c r="C4891" s="10" t="str">
        <f t="shared" si="76"/>
        <v/>
      </c>
    </row>
    <row r="4892" spans="1:3" x14ac:dyDescent="0.3">
      <c r="A4892" s="71"/>
      <c r="C4892" s="10" t="str">
        <f t="shared" si="76"/>
        <v/>
      </c>
    </row>
    <row r="4893" spans="1:3" x14ac:dyDescent="0.3">
      <c r="A4893" s="71"/>
      <c r="C4893" s="10" t="str">
        <f t="shared" si="76"/>
        <v/>
      </c>
    </row>
    <row r="4894" spans="1:3" x14ac:dyDescent="0.3">
      <c r="A4894" s="71"/>
      <c r="C4894" s="10" t="str">
        <f t="shared" si="76"/>
        <v/>
      </c>
    </row>
    <row r="4895" spans="1:3" x14ac:dyDescent="0.3">
      <c r="A4895" s="71"/>
      <c r="C4895" s="10" t="str">
        <f t="shared" si="76"/>
        <v/>
      </c>
    </row>
    <row r="4896" spans="1:3" x14ac:dyDescent="0.3">
      <c r="A4896" s="71"/>
      <c r="C4896" s="10" t="str">
        <f t="shared" si="76"/>
        <v/>
      </c>
    </row>
    <row r="4897" spans="1:3" x14ac:dyDescent="0.3">
      <c r="A4897" s="71"/>
      <c r="C4897" s="10" t="str">
        <f t="shared" si="76"/>
        <v/>
      </c>
    </row>
    <row r="4898" spans="1:3" x14ac:dyDescent="0.3">
      <c r="A4898" s="71"/>
      <c r="C4898" s="10" t="str">
        <f t="shared" si="76"/>
        <v/>
      </c>
    </row>
    <row r="4899" spans="1:3" x14ac:dyDescent="0.3">
      <c r="A4899" s="71"/>
      <c r="C4899" s="10" t="str">
        <f t="shared" si="76"/>
        <v/>
      </c>
    </row>
    <row r="4900" spans="1:3" x14ac:dyDescent="0.3">
      <c r="A4900" s="71"/>
      <c r="C4900" s="10" t="str">
        <f t="shared" si="76"/>
        <v/>
      </c>
    </row>
    <row r="4901" spans="1:3" x14ac:dyDescent="0.3">
      <c r="A4901" s="71"/>
      <c r="C4901" s="10" t="str">
        <f t="shared" si="76"/>
        <v/>
      </c>
    </row>
    <row r="4902" spans="1:3" x14ac:dyDescent="0.3">
      <c r="A4902" s="71"/>
      <c r="C4902" s="10" t="str">
        <f t="shared" si="76"/>
        <v/>
      </c>
    </row>
    <row r="4903" spans="1:3" x14ac:dyDescent="0.3">
      <c r="A4903" s="71"/>
      <c r="C4903" s="10" t="str">
        <f t="shared" si="76"/>
        <v/>
      </c>
    </row>
    <row r="4904" spans="1:3" x14ac:dyDescent="0.3">
      <c r="A4904" s="71"/>
      <c r="C4904" s="10" t="str">
        <f t="shared" si="76"/>
        <v/>
      </c>
    </row>
    <row r="4905" spans="1:3" x14ac:dyDescent="0.3">
      <c r="A4905" s="71"/>
      <c r="C4905" s="10" t="str">
        <f t="shared" si="76"/>
        <v/>
      </c>
    </row>
    <row r="4906" spans="1:3" x14ac:dyDescent="0.3">
      <c r="A4906" s="71"/>
      <c r="C4906" s="10" t="str">
        <f t="shared" si="76"/>
        <v/>
      </c>
    </row>
    <row r="4907" spans="1:3" x14ac:dyDescent="0.3">
      <c r="A4907" s="71"/>
      <c r="C4907" s="10" t="str">
        <f t="shared" si="76"/>
        <v/>
      </c>
    </row>
    <row r="4908" spans="1:3" x14ac:dyDescent="0.3">
      <c r="A4908" s="71"/>
      <c r="C4908" s="10" t="str">
        <f t="shared" si="76"/>
        <v/>
      </c>
    </row>
    <row r="4909" spans="1:3" x14ac:dyDescent="0.3">
      <c r="A4909" s="71"/>
      <c r="C4909" s="10" t="str">
        <f t="shared" si="76"/>
        <v/>
      </c>
    </row>
    <row r="4910" spans="1:3" x14ac:dyDescent="0.3">
      <c r="A4910" s="71"/>
      <c r="C4910" s="10" t="str">
        <f t="shared" si="76"/>
        <v/>
      </c>
    </row>
    <row r="4911" spans="1:3" x14ac:dyDescent="0.3">
      <c r="A4911" s="71"/>
      <c r="C4911" s="10" t="str">
        <f t="shared" si="76"/>
        <v/>
      </c>
    </row>
    <row r="4912" spans="1:3" x14ac:dyDescent="0.3">
      <c r="A4912" s="71"/>
      <c r="C4912" s="10" t="str">
        <f t="shared" si="76"/>
        <v/>
      </c>
    </row>
    <row r="4913" spans="1:3" x14ac:dyDescent="0.3">
      <c r="A4913" s="71"/>
      <c r="C4913" s="10" t="str">
        <f t="shared" si="76"/>
        <v/>
      </c>
    </row>
    <row r="4914" spans="1:3" x14ac:dyDescent="0.3">
      <c r="A4914" s="71"/>
      <c r="C4914" s="10" t="str">
        <f t="shared" si="76"/>
        <v/>
      </c>
    </row>
    <row r="4915" spans="1:3" x14ac:dyDescent="0.3">
      <c r="A4915" s="71"/>
      <c r="C4915" s="10" t="str">
        <f t="shared" si="76"/>
        <v/>
      </c>
    </row>
    <row r="4916" spans="1:3" x14ac:dyDescent="0.3">
      <c r="A4916" s="71"/>
      <c r="C4916" s="10" t="str">
        <f t="shared" si="76"/>
        <v/>
      </c>
    </row>
    <row r="4917" spans="1:3" x14ac:dyDescent="0.3">
      <c r="A4917" s="71"/>
      <c r="C4917" s="10" t="str">
        <f t="shared" si="76"/>
        <v/>
      </c>
    </row>
    <row r="4918" spans="1:3" x14ac:dyDescent="0.3">
      <c r="A4918" s="71"/>
      <c r="C4918" s="10" t="str">
        <f t="shared" si="76"/>
        <v/>
      </c>
    </row>
    <row r="4919" spans="1:3" x14ac:dyDescent="0.3">
      <c r="A4919" s="71"/>
      <c r="C4919" s="10" t="str">
        <f t="shared" si="76"/>
        <v/>
      </c>
    </row>
    <row r="4920" spans="1:3" x14ac:dyDescent="0.3">
      <c r="A4920" s="71"/>
      <c r="C4920" s="10" t="str">
        <f t="shared" si="76"/>
        <v/>
      </c>
    </row>
    <row r="4921" spans="1:3" x14ac:dyDescent="0.3">
      <c r="A4921" s="71"/>
      <c r="C4921" s="10" t="str">
        <f t="shared" si="76"/>
        <v/>
      </c>
    </row>
    <row r="4922" spans="1:3" x14ac:dyDescent="0.3">
      <c r="A4922" s="71"/>
      <c r="C4922" s="10" t="str">
        <f t="shared" si="76"/>
        <v/>
      </c>
    </row>
    <row r="4923" spans="1:3" x14ac:dyDescent="0.3">
      <c r="A4923" s="71"/>
      <c r="C4923" s="10" t="str">
        <f t="shared" si="76"/>
        <v/>
      </c>
    </row>
    <row r="4924" spans="1:3" x14ac:dyDescent="0.3">
      <c r="A4924" s="71"/>
      <c r="C4924" s="10" t="str">
        <f t="shared" si="76"/>
        <v/>
      </c>
    </row>
    <row r="4925" spans="1:3" x14ac:dyDescent="0.3">
      <c r="A4925" s="71"/>
      <c r="C4925" s="10" t="str">
        <f t="shared" si="76"/>
        <v/>
      </c>
    </row>
    <row r="4926" spans="1:3" x14ac:dyDescent="0.3">
      <c r="A4926" s="71"/>
      <c r="C4926" s="10" t="str">
        <f t="shared" si="76"/>
        <v/>
      </c>
    </row>
    <row r="4927" spans="1:3" x14ac:dyDescent="0.3">
      <c r="A4927" s="71"/>
      <c r="C4927" s="10" t="str">
        <f t="shared" si="76"/>
        <v/>
      </c>
    </row>
    <row r="4928" spans="1:3" x14ac:dyDescent="0.3">
      <c r="A4928" s="71"/>
      <c r="C4928" s="10" t="str">
        <f t="shared" si="76"/>
        <v/>
      </c>
    </row>
    <row r="4929" spans="1:3" x14ac:dyDescent="0.3">
      <c r="A4929" s="71"/>
      <c r="C4929" s="10" t="str">
        <f t="shared" si="76"/>
        <v/>
      </c>
    </row>
    <row r="4930" spans="1:3" x14ac:dyDescent="0.3">
      <c r="A4930" s="71"/>
      <c r="C4930" s="10" t="str">
        <f t="shared" si="76"/>
        <v/>
      </c>
    </row>
    <row r="4931" spans="1:3" x14ac:dyDescent="0.3">
      <c r="A4931" s="71"/>
      <c r="C4931" s="10" t="str">
        <f t="shared" si="76"/>
        <v/>
      </c>
    </row>
    <row r="4932" spans="1:3" x14ac:dyDescent="0.3">
      <c r="A4932" s="71"/>
      <c r="C4932" s="10" t="str">
        <f t="shared" si="76"/>
        <v/>
      </c>
    </row>
    <row r="4933" spans="1:3" x14ac:dyDescent="0.3">
      <c r="A4933" s="71"/>
      <c r="C4933" s="10" t="str">
        <f t="shared" si="76"/>
        <v/>
      </c>
    </row>
    <row r="4934" spans="1:3" x14ac:dyDescent="0.3">
      <c r="A4934" s="71"/>
      <c r="C4934" s="10" t="str">
        <f t="shared" ref="C4934:C4997" si="77">IF(AND(B4934&lt;&gt;"",B4933&lt;&gt;""),B4934/B4933-1,"")</f>
        <v/>
      </c>
    </row>
    <row r="4935" spans="1:3" x14ac:dyDescent="0.3">
      <c r="A4935" s="71"/>
      <c r="C4935" s="10" t="str">
        <f t="shared" si="77"/>
        <v/>
      </c>
    </row>
    <row r="4936" spans="1:3" x14ac:dyDescent="0.3">
      <c r="A4936" s="71"/>
      <c r="C4936" s="10" t="str">
        <f t="shared" si="77"/>
        <v/>
      </c>
    </row>
    <row r="4937" spans="1:3" x14ac:dyDescent="0.3">
      <c r="A4937" s="71"/>
      <c r="C4937" s="10" t="str">
        <f t="shared" si="77"/>
        <v/>
      </c>
    </row>
    <row r="4938" spans="1:3" x14ac:dyDescent="0.3">
      <c r="A4938" s="71"/>
      <c r="C4938" s="10" t="str">
        <f t="shared" si="77"/>
        <v/>
      </c>
    </row>
    <row r="4939" spans="1:3" x14ac:dyDescent="0.3">
      <c r="A4939" s="71"/>
      <c r="C4939" s="10" t="str">
        <f t="shared" si="77"/>
        <v/>
      </c>
    </row>
    <row r="4940" spans="1:3" x14ac:dyDescent="0.3">
      <c r="A4940" s="71"/>
      <c r="C4940" s="10" t="str">
        <f t="shared" si="77"/>
        <v/>
      </c>
    </row>
    <row r="4941" spans="1:3" x14ac:dyDescent="0.3">
      <c r="A4941" s="71"/>
      <c r="C4941" s="10" t="str">
        <f t="shared" si="77"/>
        <v/>
      </c>
    </row>
    <row r="4942" spans="1:3" x14ac:dyDescent="0.3">
      <c r="A4942" s="71"/>
      <c r="C4942" s="10" t="str">
        <f t="shared" si="77"/>
        <v/>
      </c>
    </row>
    <row r="4943" spans="1:3" x14ac:dyDescent="0.3">
      <c r="A4943" s="71"/>
      <c r="C4943" s="10" t="str">
        <f t="shared" si="77"/>
        <v/>
      </c>
    </row>
    <row r="4944" spans="1:3" x14ac:dyDescent="0.3">
      <c r="A4944" s="71"/>
      <c r="C4944" s="10" t="str">
        <f t="shared" si="77"/>
        <v/>
      </c>
    </row>
    <row r="4945" spans="1:3" x14ac:dyDescent="0.3">
      <c r="A4945" s="71"/>
      <c r="C4945" s="10" t="str">
        <f t="shared" si="77"/>
        <v/>
      </c>
    </row>
    <row r="4946" spans="1:3" x14ac:dyDescent="0.3">
      <c r="A4946" s="71"/>
      <c r="C4946" s="10" t="str">
        <f t="shared" si="77"/>
        <v/>
      </c>
    </row>
    <row r="4947" spans="1:3" x14ac:dyDescent="0.3">
      <c r="A4947" s="71"/>
      <c r="C4947" s="10" t="str">
        <f t="shared" si="77"/>
        <v/>
      </c>
    </row>
    <row r="4948" spans="1:3" x14ac:dyDescent="0.3">
      <c r="A4948" s="71"/>
      <c r="C4948" s="10" t="str">
        <f t="shared" si="77"/>
        <v/>
      </c>
    </row>
    <row r="4949" spans="1:3" x14ac:dyDescent="0.3">
      <c r="A4949" s="71"/>
      <c r="C4949" s="10" t="str">
        <f t="shared" si="77"/>
        <v/>
      </c>
    </row>
    <row r="4950" spans="1:3" x14ac:dyDescent="0.3">
      <c r="A4950" s="71"/>
      <c r="C4950" s="10" t="str">
        <f t="shared" si="77"/>
        <v/>
      </c>
    </row>
    <row r="4951" spans="1:3" x14ac:dyDescent="0.3">
      <c r="A4951" s="71"/>
      <c r="C4951" s="10" t="str">
        <f t="shared" si="77"/>
        <v/>
      </c>
    </row>
    <row r="4952" spans="1:3" x14ac:dyDescent="0.3">
      <c r="A4952" s="71"/>
      <c r="C4952" s="10" t="str">
        <f t="shared" si="77"/>
        <v/>
      </c>
    </row>
    <row r="4953" spans="1:3" x14ac:dyDescent="0.3">
      <c r="A4953" s="71"/>
      <c r="C4953" s="10" t="str">
        <f t="shared" si="77"/>
        <v/>
      </c>
    </row>
    <row r="4954" spans="1:3" x14ac:dyDescent="0.3">
      <c r="A4954" s="71"/>
      <c r="C4954" s="10" t="str">
        <f t="shared" si="77"/>
        <v/>
      </c>
    </row>
    <row r="4955" spans="1:3" x14ac:dyDescent="0.3">
      <c r="A4955" s="71"/>
      <c r="C4955" s="10" t="str">
        <f t="shared" si="77"/>
        <v/>
      </c>
    </row>
    <row r="4956" spans="1:3" x14ac:dyDescent="0.3">
      <c r="A4956" s="71"/>
      <c r="C4956" s="10" t="str">
        <f t="shared" si="77"/>
        <v/>
      </c>
    </row>
    <row r="4957" spans="1:3" x14ac:dyDescent="0.3">
      <c r="A4957" s="71"/>
      <c r="C4957" s="10" t="str">
        <f t="shared" si="77"/>
        <v/>
      </c>
    </row>
    <row r="4958" spans="1:3" x14ac:dyDescent="0.3">
      <c r="A4958" s="71"/>
      <c r="C4958" s="10" t="str">
        <f t="shared" si="77"/>
        <v/>
      </c>
    </row>
    <row r="4959" spans="1:3" x14ac:dyDescent="0.3">
      <c r="A4959" s="71"/>
      <c r="C4959" s="10" t="str">
        <f t="shared" si="77"/>
        <v/>
      </c>
    </row>
    <row r="4960" spans="1:3" x14ac:dyDescent="0.3">
      <c r="A4960" s="71"/>
      <c r="C4960" s="10" t="str">
        <f t="shared" si="77"/>
        <v/>
      </c>
    </row>
    <row r="4961" spans="1:3" x14ac:dyDescent="0.3">
      <c r="A4961" s="71"/>
      <c r="C4961" s="10" t="str">
        <f t="shared" si="77"/>
        <v/>
      </c>
    </row>
    <row r="4962" spans="1:3" x14ac:dyDescent="0.3">
      <c r="A4962" s="71"/>
      <c r="C4962" s="10" t="str">
        <f t="shared" si="77"/>
        <v/>
      </c>
    </row>
    <row r="4963" spans="1:3" x14ac:dyDescent="0.3">
      <c r="A4963" s="71"/>
      <c r="C4963" s="10" t="str">
        <f t="shared" si="77"/>
        <v/>
      </c>
    </row>
    <row r="4964" spans="1:3" x14ac:dyDescent="0.3">
      <c r="A4964" s="71"/>
      <c r="C4964" s="10" t="str">
        <f t="shared" si="77"/>
        <v/>
      </c>
    </row>
    <row r="4965" spans="1:3" x14ac:dyDescent="0.3">
      <c r="A4965" s="71"/>
      <c r="C4965" s="10" t="str">
        <f t="shared" si="77"/>
        <v/>
      </c>
    </row>
    <row r="4966" spans="1:3" x14ac:dyDescent="0.3">
      <c r="A4966" s="71"/>
      <c r="C4966" s="10" t="str">
        <f t="shared" si="77"/>
        <v/>
      </c>
    </row>
    <row r="4967" spans="1:3" x14ac:dyDescent="0.3">
      <c r="A4967" s="71"/>
      <c r="C4967" s="10" t="str">
        <f t="shared" si="77"/>
        <v/>
      </c>
    </row>
    <row r="4968" spans="1:3" x14ac:dyDescent="0.3">
      <c r="A4968" s="71"/>
      <c r="C4968" s="10" t="str">
        <f t="shared" si="77"/>
        <v/>
      </c>
    </row>
    <row r="4969" spans="1:3" x14ac:dyDescent="0.3">
      <c r="A4969" s="71"/>
      <c r="C4969" s="10" t="str">
        <f t="shared" si="77"/>
        <v/>
      </c>
    </row>
    <row r="4970" spans="1:3" x14ac:dyDescent="0.3">
      <c r="A4970" s="71"/>
      <c r="C4970" s="10" t="str">
        <f t="shared" si="77"/>
        <v/>
      </c>
    </row>
    <row r="4971" spans="1:3" x14ac:dyDescent="0.3">
      <c r="A4971" s="71"/>
      <c r="C4971" s="10" t="str">
        <f t="shared" si="77"/>
        <v/>
      </c>
    </row>
    <row r="4972" spans="1:3" x14ac:dyDescent="0.3">
      <c r="A4972" s="71"/>
      <c r="C4972" s="10" t="str">
        <f t="shared" si="77"/>
        <v/>
      </c>
    </row>
    <row r="4973" spans="1:3" x14ac:dyDescent="0.3">
      <c r="A4973" s="71"/>
      <c r="C4973" s="10" t="str">
        <f t="shared" si="77"/>
        <v/>
      </c>
    </row>
    <row r="4974" spans="1:3" x14ac:dyDescent="0.3">
      <c r="A4974" s="71"/>
      <c r="C4974" s="10" t="str">
        <f t="shared" si="77"/>
        <v/>
      </c>
    </row>
    <row r="4975" spans="1:3" x14ac:dyDescent="0.3">
      <c r="A4975" s="71"/>
      <c r="C4975" s="10" t="str">
        <f t="shared" si="77"/>
        <v/>
      </c>
    </row>
    <row r="4976" spans="1:3" x14ac:dyDescent="0.3">
      <c r="A4976" s="71"/>
      <c r="C4976" s="10" t="str">
        <f t="shared" si="77"/>
        <v/>
      </c>
    </row>
    <row r="4977" spans="1:3" x14ac:dyDescent="0.3">
      <c r="A4977" s="71"/>
      <c r="C4977" s="10" t="str">
        <f t="shared" si="77"/>
        <v/>
      </c>
    </row>
    <row r="4978" spans="1:3" x14ac:dyDescent="0.3">
      <c r="A4978" s="71"/>
      <c r="C4978" s="10" t="str">
        <f t="shared" si="77"/>
        <v/>
      </c>
    </row>
    <row r="4979" spans="1:3" x14ac:dyDescent="0.3">
      <c r="A4979" s="71"/>
      <c r="C4979" s="10" t="str">
        <f t="shared" si="77"/>
        <v/>
      </c>
    </row>
    <row r="4980" spans="1:3" x14ac:dyDescent="0.3">
      <c r="A4980" s="71"/>
      <c r="C4980" s="10" t="str">
        <f t="shared" si="77"/>
        <v/>
      </c>
    </row>
    <row r="4981" spans="1:3" x14ac:dyDescent="0.3">
      <c r="A4981" s="71"/>
      <c r="C4981" s="10" t="str">
        <f t="shared" si="77"/>
        <v/>
      </c>
    </row>
    <row r="4982" spans="1:3" x14ac:dyDescent="0.3">
      <c r="A4982" s="71"/>
      <c r="C4982" s="10" t="str">
        <f t="shared" si="77"/>
        <v/>
      </c>
    </row>
    <row r="4983" spans="1:3" x14ac:dyDescent="0.3">
      <c r="A4983" s="71"/>
      <c r="C4983" s="10" t="str">
        <f t="shared" si="77"/>
        <v/>
      </c>
    </row>
    <row r="4984" spans="1:3" x14ac:dyDescent="0.3">
      <c r="A4984" s="71"/>
      <c r="C4984" s="10" t="str">
        <f t="shared" si="77"/>
        <v/>
      </c>
    </row>
    <row r="4985" spans="1:3" x14ac:dyDescent="0.3">
      <c r="A4985" s="71"/>
      <c r="C4985" s="10" t="str">
        <f t="shared" si="77"/>
        <v/>
      </c>
    </row>
    <row r="4986" spans="1:3" x14ac:dyDescent="0.3">
      <c r="A4986" s="71"/>
      <c r="C4986" s="10" t="str">
        <f t="shared" si="77"/>
        <v/>
      </c>
    </row>
    <row r="4987" spans="1:3" x14ac:dyDescent="0.3">
      <c r="A4987" s="71"/>
      <c r="C4987" s="10" t="str">
        <f t="shared" si="77"/>
        <v/>
      </c>
    </row>
    <row r="4988" spans="1:3" x14ac:dyDescent="0.3">
      <c r="A4988" s="71"/>
      <c r="C4988" s="10" t="str">
        <f t="shared" si="77"/>
        <v/>
      </c>
    </row>
    <row r="4989" spans="1:3" x14ac:dyDescent="0.3">
      <c r="A4989" s="71"/>
      <c r="C4989" s="10" t="str">
        <f t="shared" si="77"/>
        <v/>
      </c>
    </row>
    <row r="4990" spans="1:3" x14ac:dyDescent="0.3">
      <c r="A4990" s="71"/>
      <c r="C4990" s="10" t="str">
        <f t="shared" si="77"/>
        <v/>
      </c>
    </row>
    <row r="4991" spans="1:3" x14ac:dyDescent="0.3">
      <c r="A4991" s="71"/>
      <c r="C4991" s="10" t="str">
        <f t="shared" si="77"/>
        <v/>
      </c>
    </row>
    <row r="4992" spans="1:3" x14ac:dyDescent="0.3">
      <c r="A4992" s="71"/>
      <c r="C4992" s="10" t="str">
        <f t="shared" si="77"/>
        <v/>
      </c>
    </row>
    <row r="4993" spans="1:3" x14ac:dyDescent="0.3">
      <c r="A4993" s="71"/>
      <c r="C4993" s="10" t="str">
        <f t="shared" si="77"/>
        <v/>
      </c>
    </row>
    <row r="4994" spans="1:3" x14ac:dyDescent="0.3">
      <c r="A4994" s="71"/>
      <c r="C4994" s="10" t="str">
        <f t="shared" si="77"/>
        <v/>
      </c>
    </row>
    <row r="4995" spans="1:3" x14ac:dyDescent="0.3">
      <c r="A4995" s="71"/>
      <c r="C4995" s="10" t="str">
        <f t="shared" si="77"/>
        <v/>
      </c>
    </row>
    <row r="4996" spans="1:3" x14ac:dyDescent="0.3">
      <c r="A4996" s="71"/>
      <c r="C4996" s="10" t="str">
        <f t="shared" si="77"/>
        <v/>
      </c>
    </row>
    <row r="4997" spans="1:3" x14ac:dyDescent="0.3">
      <c r="A4997" s="71"/>
      <c r="C4997" s="10" t="str">
        <f t="shared" si="77"/>
        <v/>
      </c>
    </row>
    <row r="4998" spans="1:3" x14ac:dyDescent="0.3">
      <c r="A4998" s="71"/>
      <c r="C4998" s="10" t="str">
        <f t="shared" ref="C4998:C5061" si="78">IF(AND(B4998&lt;&gt;"",B4997&lt;&gt;""),B4998/B4997-1,"")</f>
        <v/>
      </c>
    </row>
    <row r="4999" spans="1:3" x14ac:dyDescent="0.3">
      <c r="A4999" s="71"/>
      <c r="C4999" s="10" t="str">
        <f t="shared" si="78"/>
        <v/>
      </c>
    </row>
    <row r="5000" spans="1:3" x14ac:dyDescent="0.3">
      <c r="A5000" s="71"/>
      <c r="C5000" s="10" t="str">
        <f t="shared" si="78"/>
        <v/>
      </c>
    </row>
    <row r="5001" spans="1:3" x14ac:dyDescent="0.3">
      <c r="A5001" s="71"/>
      <c r="C5001" s="10" t="str">
        <f t="shared" si="78"/>
        <v/>
      </c>
    </row>
    <row r="5002" spans="1:3" x14ac:dyDescent="0.3">
      <c r="A5002" s="71"/>
      <c r="C5002" s="10" t="str">
        <f t="shared" si="78"/>
        <v/>
      </c>
    </row>
    <row r="5003" spans="1:3" x14ac:dyDescent="0.3">
      <c r="A5003" s="71"/>
      <c r="C5003" s="10" t="str">
        <f t="shared" si="78"/>
        <v/>
      </c>
    </row>
    <row r="5004" spans="1:3" x14ac:dyDescent="0.3">
      <c r="A5004" s="71"/>
      <c r="C5004" s="10" t="str">
        <f t="shared" si="78"/>
        <v/>
      </c>
    </row>
    <row r="5005" spans="1:3" x14ac:dyDescent="0.3">
      <c r="A5005" s="71"/>
      <c r="C5005" s="10" t="str">
        <f t="shared" si="78"/>
        <v/>
      </c>
    </row>
    <row r="5006" spans="1:3" x14ac:dyDescent="0.3">
      <c r="A5006" s="71"/>
      <c r="C5006" s="10" t="str">
        <f t="shared" si="78"/>
        <v/>
      </c>
    </row>
    <row r="5007" spans="1:3" x14ac:dyDescent="0.3">
      <c r="A5007" s="71"/>
      <c r="C5007" s="10" t="str">
        <f t="shared" si="78"/>
        <v/>
      </c>
    </row>
    <row r="5008" spans="1:3" x14ac:dyDescent="0.3">
      <c r="A5008" s="71"/>
      <c r="C5008" s="10" t="str">
        <f t="shared" si="78"/>
        <v/>
      </c>
    </row>
    <row r="5009" spans="1:3" x14ac:dyDescent="0.3">
      <c r="A5009" s="71"/>
      <c r="C5009" s="10" t="str">
        <f t="shared" si="78"/>
        <v/>
      </c>
    </row>
    <row r="5010" spans="1:3" x14ac:dyDescent="0.3">
      <c r="A5010" s="71"/>
      <c r="C5010" s="10" t="str">
        <f t="shared" si="78"/>
        <v/>
      </c>
    </row>
    <row r="5011" spans="1:3" x14ac:dyDescent="0.3">
      <c r="A5011" s="71"/>
      <c r="C5011" s="10" t="str">
        <f t="shared" si="78"/>
        <v/>
      </c>
    </row>
    <row r="5012" spans="1:3" x14ac:dyDescent="0.3">
      <c r="A5012" s="71"/>
      <c r="C5012" s="10" t="str">
        <f t="shared" si="78"/>
        <v/>
      </c>
    </row>
    <row r="5013" spans="1:3" x14ac:dyDescent="0.3">
      <c r="A5013" s="71"/>
      <c r="C5013" s="10" t="str">
        <f t="shared" si="78"/>
        <v/>
      </c>
    </row>
    <row r="5014" spans="1:3" x14ac:dyDescent="0.3">
      <c r="A5014" s="71"/>
      <c r="C5014" s="10" t="str">
        <f t="shared" si="78"/>
        <v/>
      </c>
    </row>
    <row r="5015" spans="1:3" x14ac:dyDescent="0.3">
      <c r="A5015" s="71"/>
      <c r="C5015" s="10" t="str">
        <f t="shared" si="78"/>
        <v/>
      </c>
    </row>
    <row r="5016" spans="1:3" x14ac:dyDescent="0.3">
      <c r="A5016" s="71"/>
      <c r="C5016" s="10" t="str">
        <f t="shared" si="78"/>
        <v/>
      </c>
    </row>
    <row r="5017" spans="1:3" x14ac:dyDescent="0.3">
      <c r="A5017" s="71"/>
      <c r="C5017" s="10" t="str">
        <f t="shared" si="78"/>
        <v/>
      </c>
    </row>
    <row r="5018" spans="1:3" x14ac:dyDescent="0.3">
      <c r="A5018" s="71"/>
      <c r="C5018" s="10" t="str">
        <f t="shared" si="78"/>
        <v/>
      </c>
    </row>
    <row r="5019" spans="1:3" x14ac:dyDescent="0.3">
      <c r="A5019" s="71"/>
      <c r="C5019" s="10" t="str">
        <f t="shared" si="78"/>
        <v/>
      </c>
    </row>
    <row r="5020" spans="1:3" x14ac:dyDescent="0.3">
      <c r="A5020" s="71"/>
      <c r="C5020" s="10" t="str">
        <f t="shared" si="78"/>
        <v/>
      </c>
    </row>
    <row r="5021" spans="1:3" x14ac:dyDescent="0.3">
      <c r="A5021" s="71"/>
      <c r="C5021" s="10" t="str">
        <f t="shared" si="78"/>
        <v/>
      </c>
    </row>
    <row r="5022" spans="1:3" x14ac:dyDescent="0.3">
      <c r="A5022" s="71"/>
      <c r="C5022" s="10" t="str">
        <f t="shared" si="78"/>
        <v/>
      </c>
    </row>
    <row r="5023" spans="1:3" x14ac:dyDescent="0.3">
      <c r="A5023" s="71"/>
      <c r="C5023" s="10" t="str">
        <f t="shared" si="78"/>
        <v/>
      </c>
    </row>
    <row r="5024" spans="1:3" x14ac:dyDescent="0.3">
      <c r="A5024" s="71"/>
      <c r="C5024" s="10" t="str">
        <f t="shared" si="78"/>
        <v/>
      </c>
    </row>
    <row r="5025" spans="1:3" x14ac:dyDescent="0.3">
      <c r="A5025" s="71"/>
      <c r="C5025" s="10" t="str">
        <f t="shared" si="78"/>
        <v/>
      </c>
    </row>
    <row r="5026" spans="1:3" x14ac:dyDescent="0.3">
      <c r="A5026" s="71"/>
      <c r="C5026" s="10" t="str">
        <f t="shared" si="78"/>
        <v/>
      </c>
    </row>
    <row r="5027" spans="1:3" x14ac:dyDescent="0.3">
      <c r="A5027" s="71"/>
      <c r="C5027" s="10" t="str">
        <f t="shared" si="78"/>
        <v/>
      </c>
    </row>
    <row r="5028" spans="1:3" x14ac:dyDescent="0.3">
      <c r="A5028" s="71"/>
      <c r="C5028" s="10" t="str">
        <f t="shared" si="78"/>
        <v/>
      </c>
    </row>
    <row r="5029" spans="1:3" x14ac:dyDescent="0.3">
      <c r="A5029" s="71"/>
      <c r="C5029" s="10" t="str">
        <f t="shared" si="78"/>
        <v/>
      </c>
    </row>
    <row r="5030" spans="1:3" x14ac:dyDescent="0.3">
      <c r="A5030" s="71"/>
      <c r="C5030" s="10" t="str">
        <f t="shared" si="78"/>
        <v/>
      </c>
    </row>
    <row r="5031" spans="1:3" x14ac:dyDescent="0.3">
      <c r="A5031" s="71"/>
      <c r="C5031" s="10" t="str">
        <f t="shared" si="78"/>
        <v/>
      </c>
    </row>
    <row r="5032" spans="1:3" x14ac:dyDescent="0.3">
      <c r="A5032" s="71"/>
      <c r="C5032" s="10" t="str">
        <f t="shared" si="78"/>
        <v/>
      </c>
    </row>
    <row r="5033" spans="1:3" x14ac:dyDescent="0.3">
      <c r="A5033" s="71"/>
      <c r="C5033" s="10" t="str">
        <f t="shared" si="78"/>
        <v/>
      </c>
    </row>
    <row r="5034" spans="1:3" x14ac:dyDescent="0.3">
      <c r="A5034" s="71"/>
      <c r="C5034" s="10" t="str">
        <f t="shared" si="78"/>
        <v/>
      </c>
    </row>
    <row r="5035" spans="1:3" x14ac:dyDescent="0.3">
      <c r="A5035" s="71"/>
      <c r="C5035" s="10" t="str">
        <f t="shared" si="78"/>
        <v/>
      </c>
    </row>
    <row r="5036" spans="1:3" x14ac:dyDescent="0.3">
      <c r="A5036" s="71"/>
      <c r="C5036" s="10" t="str">
        <f t="shared" si="78"/>
        <v/>
      </c>
    </row>
    <row r="5037" spans="1:3" x14ac:dyDescent="0.3">
      <c r="A5037" s="71"/>
      <c r="C5037" s="10" t="str">
        <f t="shared" si="78"/>
        <v/>
      </c>
    </row>
    <row r="5038" spans="1:3" x14ac:dyDescent="0.3">
      <c r="A5038" s="71"/>
      <c r="C5038" s="10" t="str">
        <f t="shared" si="78"/>
        <v/>
      </c>
    </row>
    <row r="5039" spans="1:3" x14ac:dyDescent="0.3">
      <c r="A5039" s="71"/>
      <c r="C5039" s="10" t="str">
        <f t="shared" si="78"/>
        <v/>
      </c>
    </row>
    <row r="5040" spans="1:3" x14ac:dyDescent="0.3">
      <c r="A5040" s="71"/>
      <c r="C5040" s="10" t="str">
        <f t="shared" si="78"/>
        <v/>
      </c>
    </row>
    <row r="5041" spans="1:3" x14ac:dyDescent="0.3">
      <c r="A5041" s="71"/>
      <c r="C5041" s="10" t="str">
        <f t="shared" si="78"/>
        <v/>
      </c>
    </row>
    <row r="5042" spans="1:3" x14ac:dyDescent="0.3">
      <c r="A5042" s="71"/>
      <c r="C5042" s="10" t="str">
        <f t="shared" si="78"/>
        <v/>
      </c>
    </row>
    <row r="5043" spans="1:3" x14ac:dyDescent="0.3">
      <c r="A5043" s="71"/>
      <c r="C5043" s="10" t="str">
        <f t="shared" si="78"/>
        <v/>
      </c>
    </row>
    <row r="5044" spans="1:3" x14ac:dyDescent="0.3">
      <c r="A5044" s="71"/>
      <c r="C5044" s="10" t="str">
        <f t="shared" si="78"/>
        <v/>
      </c>
    </row>
    <row r="5045" spans="1:3" x14ac:dyDescent="0.3">
      <c r="A5045" s="71"/>
      <c r="C5045" s="10" t="str">
        <f t="shared" si="78"/>
        <v/>
      </c>
    </row>
    <row r="5046" spans="1:3" x14ac:dyDescent="0.3">
      <c r="A5046" s="71"/>
      <c r="C5046" s="10" t="str">
        <f t="shared" si="78"/>
        <v/>
      </c>
    </row>
    <row r="5047" spans="1:3" x14ac:dyDescent="0.3">
      <c r="A5047" s="71"/>
      <c r="C5047" s="10" t="str">
        <f t="shared" si="78"/>
        <v/>
      </c>
    </row>
    <row r="5048" spans="1:3" x14ac:dyDescent="0.3">
      <c r="A5048" s="71"/>
      <c r="C5048" s="10" t="str">
        <f t="shared" si="78"/>
        <v/>
      </c>
    </row>
    <row r="5049" spans="1:3" x14ac:dyDescent="0.3">
      <c r="A5049" s="71"/>
      <c r="C5049" s="10" t="str">
        <f t="shared" si="78"/>
        <v/>
      </c>
    </row>
    <row r="5050" spans="1:3" x14ac:dyDescent="0.3">
      <c r="A5050" s="71"/>
      <c r="C5050" s="10" t="str">
        <f t="shared" si="78"/>
        <v/>
      </c>
    </row>
    <row r="5051" spans="1:3" x14ac:dyDescent="0.3">
      <c r="A5051" s="71"/>
      <c r="C5051" s="10" t="str">
        <f t="shared" si="78"/>
        <v/>
      </c>
    </row>
    <row r="5052" spans="1:3" x14ac:dyDescent="0.3">
      <c r="A5052" s="71"/>
      <c r="C5052" s="10" t="str">
        <f t="shared" si="78"/>
        <v/>
      </c>
    </row>
    <row r="5053" spans="1:3" x14ac:dyDescent="0.3">
      <c r="A5053" s="71"/>
      <c r="C5053" s="10" t="str">
        <f t="shared" si="78"/>
        <v/>
      </c>
    </row>
    <row r="5054" spans="1:3" x14ac:dyDescent="0.3">
      <c r="A5054" s="71"/>
      <c r="C5054" s="10" t="str">
        <f t="shared" si="78"/>
        <v/>
      </c>
    </row>
    <row r="5055" spans="1:3" x14ac:dyDescent="0.3">
      <c r="A5055" s="71"/>
      <c r="C5055" s="10" t="str">
        <f t="shared" si="78"/>
        <v/>
      </c>
    </row>
    <row r="5056" spans="1:3" x14ac:dyDescent="0.3">
      <c r="A5056" s="71"/>
      <c r="C5056" s="10" t="str">
        <f t="shared" si="78"/>
        <v/>
      </c>
    </row>
    <row r="5057" spans="1:3" x14ac:dyDescent="0.3">
      <c r="A5057" s="71"/>
      <c r="C5057" s="10" t="str">
        <f t="shared" si="78"/>
        <v/>
      </c>
    </row>
    <row r="5058" spans="1:3" x14ac:dyDescent="0.3">
      <c r="A5058" s="71"/>
      <c r="C5058" s="10" t="str">
        <f t="shared" si="78"/>
        <v/>
      </c>
    </row>
    <row r="5059" spans="1:3" x14ac:dyDescent="0.3">
      <c r="A5059" s="71"/>
      <c r="C5059" s="10" t="str">
        <f t="shared" si="78"/>
        <v/>
      </c>
    </row>
    <row r="5060" spans="1:3" x14ac:dyDescent="0.3">
      <c r="A5060" s="71"/>
      <c r="C5060" s="10" t="str">
        <f t="shared" si="78"/>
        <v/>
      </c>
    </row>
    <row r="5061" spans="1:3" x14ac:dyDescent="0.3">
      <c r="A5061" s="71"/>
      <c r="C5061" s="10" t="str">
        <f t="shared" si="78"/>
        <v/>
      </c>
    </row>
    <row r="5062" spans="1:3" x14ac:dyDescent="0.3">
      <c r="A5062" s="71"/>
      <c r="C5062" s="10" t="str">
        <f t="shared" ref="C5062:C5125" si="79">IF(AND(B5062&lt;&gt;"",B5061&lt;&gt;""),B5062/B5061-1,"")</f>
        <v/>
      </c>
    </row>
    <row r="5063" spans="1:3" x14ac:dyDescent="0.3">
      <c r="A5063" s="71"/>
      <c r="C5063" s="10" t="str">
        <f t="shared" si="79"/>
        <v/>
      </c>
    </row>
    <row r="5064" spans="1:3" x14ac:dyDescent="0.3">
      <c r="A5064" s="71"/>
      <c r="C5064" s="10" t="str">
        <f t="shared" si="79"/>
        <v/>
      </c>
    </row>
    <row r="5065" spans="1:3" x14ac:dyDescent="0.3">
      <c r="A5065" s="71"/>
      <c r="C5065" s="10" t="str">
        <f t="shared" si="79"/>
        <v/>
      </c>
    </row>
    <row r="5066" spans="1:3" x14ac:dyDescent="0.3">
      <c r="A5066" s="71"/>
      <c r="C5066" s="10" t="str">
        <f t="shared" si="79"/>
        <v/>
      </c>
    </row>
    <row r="5067" spans="1:3" x14ac:dyDescent="0.3">
      <c r="A5067" s="71"/>
      <c r="C5067" s="10" t="str">
        <f t="shared" si="79"/>
        <v/>
      </c>
    </row>
    <row r="5068" spans="1:3" x14ac:dyDescent="0.3">
      <c r="A5068" s="71"/>
      <c r="C5068" s="10" t="str">
        <f t="shared" si="79"/>
        <v/>
      </c>
    </row>
    <row r="5069" spans="1:3" x14ac:dyDescent="0.3">
      <c r="A5069" s="71"/>
      <c r="C5069" s="10" t="str">
        <f t="shared" si="79"/>
        <v/>
      </c>
    </row>
    <row r="5070" spans="1:3" x14ac:dyDescent="0.3">
      <c r="A5070" s="71"/>
      <c r="C5070" s="10" t="str">
        <f t="shared" si="79"/>
        <v/>
      </c>
    </row>
    <row r="5071" spans="1:3" x14ac:dyDescent="0.3">
      <c r="A5071" s="71"/>
      <c r="C5071" s="10" t="str">
        <f t="shared" si="79"/>
        <v/>
      </c>
    </row>
    <row r="5072" spans="1:3" x14ac:dyDescent="0.3">
      <c r="A5072" s="71"/>
      <c r="C5072" s="10" t="str">
        <f t="shared" si="79"/>
        <v/>
      </c>
    </row>
    <row r="5073" spans="1:3" x14ac:dyDescent="0.3">
      <c r="A5073" s="71"/>
      <c r="C5073" s="10" t="str">
        <f t="shared" si="79"/>
        <v/>
      </c>
    </row>
    <row r="5074" spans="1:3" x14ac:dyDescent="0.3">
      <c r="A5074" s="71"/>
      <c r="C5074" s="10" t="str">
        <f t="shared" si="79"/>
        <v/>
      </c>
    </row>
    <row r="5075" spans="1:3" x14ac:dyDescent="0.3">
      <c r="A5075" s="71"/>
      <c r="C5075" s="10" t="str">
        <f t="shared" si="79"/>
        <v/>
      </c>
    </row>
    <row r="5076" spans="1:3" x14ac:dyDescent="0.3">
      <c r="A5076" s="71"/>
      <c r="C5076" s="10" t="str">
        <f t="shared" si="79"/>
        <v/>
      </c>
    </row>
    <row r="5077" spans="1:3" x14ac:dyDescent="0.3">
      <c r="A5077" s="71"/>
      <c r="C5077" s="10" t="str">
        <f t="shared" si="79"/>
        <v/>
      </c>
    </row>
    <row r="5078" spans="1:3" x14ac:dyDescent="0.3">
      <c r="A5078" s="71"/>
      <c r="C5078" s="10" t="str">
        <f t="shared" si="79"/>
        <v/>
      </c>
    </row>
    <row r="5079" spans="1:3" x14ac:dyDescent="0.3">
      <c r="A5079" s="71"/>
      <c r="C5079" s="10" t="str">
        <f t="shared" si="79"/>
        <v/>
      </c>
    </row>
    <row r="5080" spans="1:3" x14ac:dyDescent="0.3">
      <c r="A5080" s="71"/>
      <c r="C5080" s="10" t="str">
        <f t="shared" si="79"/>
        <v/>
      </c>
    </row>
    <row r="5081" spans="1:3" x14ac:dyDescent="0.3">
      <c r="A5081" s="71"/>
      <c r="C5081" s="10" t="str">
        <f t="shared" si="79"/>
        <v/>
      </c>
    </row>
    <row r="5082" spans="1:3" x14ac:dyDescent="0.3">
      <c r="A5082" s="71"/>
      <c r="C5082" s="10" t="str">
        <f t="shared" si="79"/>
        <v/>
      </c>
    </row>
    <row r="5083" spans="1:3" x14ac:dyDescent="0.3">
      <c r="A5083" s="71"/>
      <c r="C5083" s="10" t="str">
        <f t="shared" si="79"/>
        <v/>
      </c>
    </row>
    <row r="5084" spans="1:3" x14ac:dyDescent="0.3">
      <c r="A5084" s="71"/>
      <c r="C5084" s="10" t="str">
        <f t="shared" si="79"/>
        <v/>
      </c>
    </row>
    <row r="5085" spans="1:3" x14ac:dyDescent="0.3">
      <c r="A5085" s="71"/>
      <c r="C5085" s="10" t="str">
        <f t="shared" si="79"/>
        <v/>
      </c>
    </row>
    <row r="5086" spans="1:3" x14ac:dyDescent="0.3">
      <c r="A5086" s="71"/>
      <c r="C5086" s="10" t="str">
        <f t="shared" si="79"/>
        <v/>
      </c>
    </row>
    <row r="5087" spans="1:3" x14ac:dyDescent="0.3">
      <c r="A5087" s="71"/>
      <c r="C5087" s="10" t="str">
        <f t="shared" si="79"/>
        <v/>
      </c>
    </row>
    <row r="5088" spans="1:3" x14ac:dyDescent="0.3">
      <c r="A5088" s="71"/>
      <c r="C5088" s="10" t="str">
        <f t="shared" si="79"/>
        <v/>
      </c>
    </row>
    <row r="5089" spans="1:3" x14ac:dyDescent="0.3">
      <c r="A5089" s="71"/>
      <c r="C5089" s="10" t="str">
        <f t="shared" si="79"/>
        <v/>
      </c>
    </row>
    <row r="5090" spans="1:3" x14ac:dyDescent="0.3">
      <c r="A5090" s="71"/>
      <c r="C5090" s="10" t="str">
        <f t="shared" si="79"/>
        <v/>
      </c>
    </row>
    <row r="5091" spans="1:3" x14ac:dyDescent="0.3">
      <c r="A5091" s="71"/>
      <c r="C5091" s="10" t="str">
        <f t="shared" si="79"/>
        <v/>
      </c>
    </row>
    <row r="5092" spans="1:3" x14ac:dyDescent="0.3">
      <c r="A5092" s="71"/>
      <c r="C5092" s="10" t="str">
        <f t="shared" si="79"/>
        <v/>
      </c>
    </row>
    <row r="5093" spans="1:3" x14ac:dyDescent="0.3">
      <c r="A5093" s="71"/>
      <c r="C5093" s="10" t="str">
        <f t="shared" si="79"/>
        <v/>
      </c>
    </row>
    <row r="5094" spans="1:3" x14ac:dyDescent="0.3">
      <c r="A5094" s="71"/>
      <c r="C5094" s="10" t="str">
        <f t="shared" si="79"/>
        <v/>
      </c>
    </row>
    <row r="5095" spans="1:3" x14ac:dyDescent="0.3">
      <c r="A5095" s="71"/>
      <c r="C5095" s="10" t="str">
        <f t="shared" si="79"/>
        <v/>
      </c>
    </row>
    <row r="5096" spans="1:3" x14ac:dyDescent="0.3">
      <c r="A5096" s="71"/>
      <c r="C5096" s="10" t="str">
        <f t="shared" si="79"/>
        <v/>
      </c>
    </row>
    <row r="5097" spans="1:3" x14ac:dyDescent="0.3">
      <c r="A5097" s="71"/>
      <c r="C5097" s="10" t="str">
        <f t="shared" si="79"/>
        <v/>
      </c>
    </row>
    <row r="5098" spans="1:3" x14ac:dyDescent="0.3">
      <c r="A5098" s="71"/>
      <c r="C5098" s="10" t="str">
        <f t="shared" si="79"/>
        <v/>
      </c>
    </row>
    <row r="5099" spans="1:3" x14ac:dyDescent="0.3">
      <c r="A5099" s="71"/>
      <c r="C5099" s="10" t="str">
        <f t="shared" si="79"/>
        <v/>
      </c>
    </row>
    <row r="5100" spans="1:3" x14ac:dyDescent="0.3">
      <c r="A5100" s="71"/>
      <c r="C5100" s="10" t="str">
        <f t="shared" si="79"/>
        <v/>
      </c>
    </row>
    <row r="5101" spans="1:3" x14ac:dyDescent="0.3">
      <c r="A5101" s="71"/>
      <c r="C5101" s="10" t="str">
        <f t="shared" si="79"/>
        <v/>
      </c>
    </row>
    <row r="5102" spans="1:3" x14ac:dyDescent="0.3">
      <c r="A5102" s="71"/>
      <c r="C5102" s="10" t="str">
        <f t="shared" si="79"/>
        <v/>
      </c>
    </row>
    <row r="5103" spans="1:3" x14ac:dyDescent="0.3">
      <c r="A5103" s="71"/>
      <c r="C5103" s="10" t="str">
        <f t="shared" si="79"/>
        <v/>
      </c>
    </row>
    <row r="5104" spans="1:3" x14ac:dyDescent="0.3">
      <c r="A5104" s="71"/>
      <c r="C5104" s="10" t="str">
        <f t="shared" si="79"/>
        <v/>
      </c>
    </row>
    <row r="5105" spans="1:3" x14ac:dyDescent="0.3">
      <c r="A5105" s="71"/>
      <c r="C5105" s="10" t="str">
        <f t="shared" si="79"/>
        <v/>
      </c>
    </row>
    <row r="5106" spans="1:3" x14ac:dyDescent="0.3">
      <c r="A5106" s="71"/>
      <c r="C5106" s="10" t="str">
        <f t="shared" si="79"/>
        <v/>
      </c>
    </row>
    <row r="5107" spans="1:3" x14ac:dyDescent="0.3">
      <c r="A5107" s="71"/>
      <c r="C5107" s="10" t="str">
        <f t="shared" si="79"/>
        <v/>
      </c>
    </row>
    <row r="5108" spans="1:3" x14ac:dyDescent="0.3">
      <c r="A5108" s="71"/>
      <c r="C5108" s="10" t="str">
        <f t="shared" si="79"/>
        <v/>
      </c>
    </row>
    <row r="5109" spans="1:3" x14ac:dyDescent="0.3">
      <c r="A5109" s="71"/>
      <c r="C5109" s="10" t="str">
        <f t="shared" si="79"/>
        <v/>
      </c>
    </row>
    <row r="5110" spans="1:3" x14ac:dyDescent="0.3">
      <c r="A5110" s="71"/>
      <c r="C5110" s="10" t="str">
        <f t="shared" si="79"/>
        <v/>
      </c>
    </row>
    <row r="5111" spans="1:3" x14ac:dyDescent="0.3">
      <c r="A5111" s="71"/>
      <c r="C5111" s="10" t="str">
        <f t="shared" si="79"/>
        <v/>
      </c>
    </row>
    <row r="5112" spans="1:3" x14ac:dyDescent="0.3">
      <c r="A5112" s="71"/>
      <c r="C5112" s="10" t="str">
        <f t="shared" si="79"/>
        <v/>
      </c>
    </row>
    <row r="5113" spans="1:3" x14ac:dyDescent="0.3">
      <c r="A5113" s="71"/>
      <c r="C5113" s="10" t="str">
        <f t="shared" si="79"/>
        <v/>
      </c>
    </row>
    <row r="5114" spans="1:3" x14ac:dyDescent="0.3">
      <c r="A5114" s="71"/>
      <c r="C5114" s="10" t="str">
        <f t="shared" si="79"/>
        <v/>
      </c>
    </row>
    <row r="5115" spans="1:3" x14ac:dyDescent="0.3">
      <c r="A5115" s="71"/>
      <c r="C5115" s="10" t="str">
        <f t="shared" si="79"/>
        <v/>
      </c>
    </row>
    <row r="5116" spans="1:3" x14ac:dyDescent="0.3">
      <c r="A5116" s="71"/>
      <c r="C5116" s="10" t="str">
        <f t="shared" si="79"/>
        <v/>
      </c>
    </row>
    <row r="5117" spans="1:3" x14ac:dyDescent="0.3">
      <c r="A5117" s="71"/>
      <c r="C5117" s="10" t="str">
        <f t="shared" si="79"/>
        <v/>
      </c>
    </row>
    <row r="5118" spans="1:3" x14ac:dyDescent="0.3">
      <c r="A5118" s="71"/>
      <c r="C5118" s="10" t="str">
        <f t="shared" si="79"/>
        <v/>
      </c>
    </row>
    <row r="5119" spans="1:3" x14ac:dyDescent="0.3">
      <c r="A5119" s="71"/>
      <c r="C5119" s="10" t="str">
        <f t="shared" si="79"/>
        <v/>
      </c>
    </row>
    <row r="5120" spans="1:3" x14ac:dyDescent="0.3">
      <c r="A5120" s="71"/>
      <c r="C5120" s="10" t="str">
        <f t="shared" si="79"/>
        <v/>
      </c>
    </row>
    <row r="5121" spans="1:3" x14ac:dyDescent="0.3">
      <c r="A5121" s="71"/>
      <c r="C5121" s="10" t="str">
        <f t="shared" si="79"/>
        <v/>
      </c>
    </row>
    <row r="5122" spans="1:3" x14ac:dyDescent="0.3">
      <c r="A5122" s="71"/>
      <c r="C5122" s="10" t="str">
        <f t="shared" si="79"/>
        <v/>
      </c>
    </row>
    <row r="5123" spans="1:3" x14ac:dyDescent="0.3">
      <c r="A5123" s="71"/>
      <c r="C5123" s="10" t="str">
        <f t="shared" si="79"/>
        <v/>
      </c>
    </row>
    <row r="5124" spans="1:3" x14ac:dyDescent="0.3">
      <c r="A5124" s="71"/>
      <c r="C5124" s="10" t="str">
        <f t="shared" si="79"/>
        <v/>
      </c>
    </row>
    <row r="5125" spans="1:3" x14ac:dyDescent="0.3">
      <c r="A5125" s="71"/>
      <c r="C5125" s="10" t="str">
        <f t="shared" si="79"/>
        <v/>
      </c>
    </row>
    <row r="5126" spans="1:3" x14ac:dyDescent="0.3">
      <c r="A5126" s="71"/>
      <c r="C5126" s="10" t="str">
        <f t="shared" ref="C5126:C5189" si="80">IF(AND(B5126&lt;&gt;"",B5125&lt;&gt;""),B5126/B5125-1,"")</f>
        <v/>
      </c>
    </row>
    <row r="5127" spans="1:3" x14ac:dyDescent="0.3">
      <c r="A5127" s="71"/>
      <c r="C5127" s="10" t="str">
        <f t="shared" si="80"/>
        <v/>
      </c>
    </row>
    <row r="5128" spans="1:3" x14ac:dyDescent="0.3">
      <c r="A5128" s="71"/>
      <c r="C5128" s="10" t="str">
        <f t="shared" si="80"/>
        <v/>
      </c>
    </row>
    <row r="5129" spans="1:3" x14ac:dyDescent="0.3">
      <c r="A5129" s="71"/>
      <c r="C5129" s="10" t="str">
        <f t="shared" si="80"/>
        <v/>
      </c>
    </row>
    <row r="5130" spans="1:3" x14ac:dyDescent="0.3">
      <c r="A5130" s="71"/>
      <c r="C5130" s="10" t="str">
        <f t="shared" si="80"/>
        <v/>
      </c>
    </row>
    <row r="5131" spans="1:3" x14ac:dyDescent="0.3">
      <c r="A5131" s="71"/>
      <c r="C5131" s="10" t="str">
        <f t="shared" si="80"/>
        <v/>
      </c>
    </row>
    <row r="5132" spans="1:3" x14ac:dyDescent="0.3">
      <c r="A5132" s="71"/>
      <c r="C5132" s="10" t="str">
        <f t="shared" si="80"/>
        <v/>
      </c>
    </row>
    <row r="5133" spans="1:3" x14ac:dyDescent="0.3">
      <c r="A5133" s="71"/>
      <c r="C5133" s="10" t="str">
        <f t="shared" si="80"/>
        <v/>
      </c>
    </row>
    <row r="5134" spans="1:3" x14ac:dyDescent="0.3">
      <c r="A5134" s="71"/>
      <c r="C5134" s="10" t="str">
        <f t="shared" si="80"/>
        <v/>
      </c>
    </row>
    <row r="5135" spans="1:3" x14ac:dyDescent="0.3">
      <c r="A5135" s="71"/>
      <c r="C5135" s="10" t="str">
        <f t="shared" si="80"/>
        <v/>
      </c>
    </row>
    <row r="5136" spans="1:3" x14ac:dyDescent="0.3">
      <c r="A5136" s="71"/>
      <c r="C5136" s="10" t="str">
        <f t="shared" si="80"/>
        <v/>
      </c>
    </row>
    <row r="5137" spans="1:3" x14ac:dyDescent="0.3">
      <c r="A5137" s="71"/>
      <c r="C5137" s="10" t="str">
        <f t="shared" si="80"/>
        <v/>
      </c>
    </row>
    <row r="5138" spans="1:3" x14ac:dyDescent="0.3">
      <c r="A5138" s="71"/>
      <c r="C5138" s="10" t="str">
        <f t="shared" si="80"/>
        <v/>
      </c>
    </row>
    <row r="5139" spans="1:3" x14ac:dyDescent="0.3">
      <c r="A5139" s="71"/>
      <c r="C5139" s="10" t="str">
        <f t="shared" si="80"/>
        <v/>
      </c>
    </row>
    <row r="5140" spans="1:3" x14ac:dyDescent="0.3">
      <c r="A5140" s="71"/>
      <c r="C5140" s="10" t="str">
        <f t="shared" si="80"/>
        <v/>
      </c>
    </row>
    <row r="5141" spans="1:3" x14ac:dyDescent="0.3">
      <c r="A5141" s="71"/>
      <c r="C5141" s="10" t="str">
        <f t="shared" si="80"/>
        <v/>
      </c>
    </row>
    <row r="5142" spans="1:3" x14ac:dyDescent="0.3">
      <c r="A5142" s="71"/>
      <c r="C5142" s="10" t="str">
        <f t="shared" si="80"/>
        <v/>
      </c>
    </row>
    <row r="5143" spans="1:3" x14ac:dyDescent="0.3">
      <c r="A5143" s="71"/>
      <c r="C5143" s="10" t="str">
        <f t="shared" si="80"/>
        <v/>
      </c>
    </row>
    <row r="5144" spans="1:3" x14ac:dyDescent="0.3">
      <c r="A5144" s="71"/>
      <c r="C5144" s="10" t="str">
        <f t="shared" si="80"/>
        <v/>
      </c>
    </row>
    <row r="5145" spans="1:3" x14ac:dyDescent="0.3">
      <c r="A5145" s="71"/>
      <c r="C5145" s="10" t="str">
        <f t="shared" si="80"/>
        <v/>
      </c>
    </row>
    <row r="5146" spans="1:3" x14ac:dyDescent="0.3">
      <c r="A5146" s="71"/>
      <c r="C5146" s="10" t="str">
        <f t="shared" si="80"/>
        <v/>
      </c>
    </row>
    <row r="5147" spans="1:3" x14ac:dyDescent="0.3">
      <c r="A5147" s="71"/>
      <c r="C5147" s="10" t="str">
        <f t="shared" si="80"/>
        <v/>
      </c>
    </row>
    <row r="5148" spans="1:3" x14ac:dyDescent="0.3">
      <c r="A5148" s="71"/>
      <c r="C5148" s="10" t="str">
        <f t="shared" si="80"/>
        <v/>
      </c>
    </row>
    <row r="5149" spans="1:3" x14ac:dyDescent="0.3">
      <c r="A5149" s="71"/>
      <c r="C5149" s="10" t="str">
        <f t="shared" si="80"/>
        <v/>
      </c>
    </row>
    <row r="5150" spans="1:3" x14ac:dyDescent="0.3">
      <c r="A5150" s="71"/>
      <c r="C5150" s="10" t="str">
        <f t="shared" si="80"/>
        <v/>
      </c>
    </row>
    <row r="5151" spans="1:3" x14ac:dyDescent="0.3">
      <c r="A5151" s="71"/>
      <c r="C5151" s="10" t="str">
        <f t="shared" si="80"/>
        <v/>
      </c>
    </row>
    <row r="5152" spans="1:3" x14ac:dyDescent="0.3">
      <c r="A5152" s="71"/>
      <c r="C5152" s="10" t="str">
        <f t="shared" si="80"/>
        <v/>
      </c>
    </row>
    <row r="5153" spans="1:3" x14ac:dyDescent="0.3">
      <c r="A5153" s="71"/>
      <c r="C5153" s="10" t="str">
        <f t="shared" si="80"/>
        <v/>
      </c>
    </row>
    <row r="5154" spans="1:3" x14ac:dyDescent="0.3">
      <c r="A5154" s="71"/>
      <c r="C5154" s="10" t="str">
        <f t="shared" si="80"/>
        <v/>
      </c>
    </row>
    <row r="5155" spans="1:3" x14ac:dyDescent="0.3">
      <c r="A5155" s="71"/>
      <c r="C5155" s="10" t="str">
        <f t="shared" si="80"/>
        <v/>
      </c>
    </row>
    <row r="5156" spans="1:3" x14ac:dyDescent="0.3">
      <c r="A5156" s="71"/>
      <c r="C5156" s="10" t="str">
        <f t="shared" si="80"/>
        <v/>
      </c>
    </row>
    <row r="5157" spans="1:3" x14ac:dyDescent="0.3">
      <c r="A5157" s="71"/>
      <c r="C5157" s="10" t="str">
        <f t="shared" si="80"/>
        <v/>
      </c>
    </row>
    <row r="5158" spans="1:3" x14ac:dyDescent="0.3">
      <c r="A5158" s="71"/>
      <c r="C5158" s="10" t="str">
        <f t="shared" si="80"/>
        <v/>
      </c>
    </row>
    <row r="5159" spans="1:3" x14ac:dyDescent="0.3">
      <c r="A5159" s="71"/>
      <c r="C5159" s="10" t="str">
        <f t="shared" si="80"/>
        <v/>
      </c>
    </row>
    <row r="5160" spans="1:3" x14ac:dyDescent="0.3">
      <c r="A5160" s="71"/>
      <c r="C5160" s="10" t="str">
        <f t="shared" si="80"/>
        <v/>
      </c>
    </row>
    <row r="5161" spans="1:3" x14ac:dyDescent="0.3">
      <c r="A5161" s="71"/>
      <c r="C5161" s="10" t="str">
        <f t="shared" si="80"/>
        <v/>
      </c>
    </row>
    <row r="5162" spans="1:3" x14ac:dyDescent="0.3">
      <c r="A5162" s="71"/>
      <c r="C5162" s="10" t="str">
        <f t="shared" si="80"/>
        <v/>
      </c>
    </row>
    <row r="5163" spans="1:3" x14ac:dyDescent="0.3">
      <c r="A5163" s="71"/>
      <c r="C5163" s="10" t="str">
        <f t="shared" si="80"/>
        <v/>
      </c>
    </row>
    <row r="5164" spans="1:3" x14ac:dyDescent="0.3">
      <c r="A5164" s="71"/>
      <c r="C5164" s="10" t="str">
        <f t="shared" si="80"/>
        <v/>
      </c>
    </row>
    <row r="5165" spans="1:3" x14ac:dyDescent="0.3">
      <c r="A5165" s="71"/>
      <c r="C5165" s="10" t="str">
        <f t="shared" si="80"/>
        <v/>
      </c>
    </row>
    <row r="5166" spans="1:3" x14ac:dyDescent="0.3">
      <c r="A5166" s="71"/>
      <c r="C5166" s="10" t="str">
        <f t="shared" si="80"/>
        <v/>
      </c>
    </row>
    <row r="5167" spans="1:3" x14ac:dyDescent="0.3">
      <c r="A5167" s="71"/>
      <c r="C5167" s="10" t="str">
        <f t="shared" si="80"/>
        <v/>
      </c>
    </row>
    <row r="5168" spans="1:3" x14ac:dyDescent="0.3">
      <c r="A5168" s="71"/>
      <c r="C5168" s="10" t="str">
        <f t="shared" si="80"/>
        <v/>
      </c>
    </row>
    <row r="5169" spans="1:3" x14ac:dyDescent="0.3">
      <c r="A5169" s="71"/>
      <c r="C5169" s="10" t="str">
        <f t="shared" si="80"/>
        <v/>
      </c>
    </row>
    <row r="5170" spans="1:3" x14ac:dyDescent="0.3">
      <c r="A5170" s="71"/>
      <c r="C5170" s="10" t="str">
        <f t="shared" si="80"/>
        <v/>
      </c>
    </row>
    <row r="5171" spans="1:3" x14ac:dyDescent="0.3">
      <c r="A5171" s="71"/>
      <c r="C5171" s="10" t="str">
        <f t="shared" si="80"/>
        <v/>
      </c>
    </row>
    <row r="5172" spans="1:3" x14ac:dyDescent="0.3">
      <c r="A5172" s="71"/>
      <c r="C5172" s="10" t="str">
        <f t="shared" si="80"/>
        <v/>
      </c>
    </row>
    <row r="5173" spans="1:3" x14ac:dyDescent="0.3">
      <c r="A5173" s="71"/>
      <c r="C5173" s="10" t="str">
        <f t="shared" si="80"/>
        <v/>
      </c>
    </row>
    <row r="5174" spans="1:3" x14ac:dyDescent="0.3">
      <c r="A5174" s="71"/>
      <c r="C5174" s="10" t="str">
        <f t="shared" si="80"/>
        <v/>
      </c>
    </row>
    <row r="5175" spans="1:3" x14ac:dyDescent="0.3">
      <c r="A5175" s="71"/>
      <c r="C5175" s="10" t="str">
        <f t="shared" si="80"/>
        <v/>
      </c>
    </row>
    <row r="5176" spans="1:3" x14ac:dyDescent="0.3">
      <c r="A5176" s="71"/>
      <c r="C5176" s="10" t="str">
        <f t="shared" si="80"/>
        <v/>
      </c>
    </row>
    <row r="5177" spans="1:3" x14ac:dyDescent="0.3">
      <c r="A5177" s="71"/>
      <c r="C5177" s="10" t="str">
        <f t="shared" si="80"/>
        <v/>
      </c>
    </row>
    <row r="5178" spans="1:3" x14ac:dyDescent="0.3">
      <c r="A5178" s="71"/>
      <c r="C5178" s="10" t="str">
        <f t="shared" si="80"/>
        <v/>
      </c>
    </row>
    <row r="5179" spans="1:3" x14ac:dyDescent="0.3">
      <c r="A5179" s="71"/>
      <c r="C5179" s="10" t="str">
        <f t="shared" si="80"/>
        <v/>
      </c>
    </row>
    <row r="5180" spans="1:3" x14ac:dyDescent="0.3">
      <c r="A5180" s="71"/>
      <c r="C5180" s="10" t="str">
        <f t="shared" si="80"/>
        <v/>
      </c>
    </row>
    <row r="5181" spans="1:3" x14ac:dyDescent="0.3">
      <c r="A5181" s="71"/>
      <c r="C5181" s="10" t="str">
        <f t="shared" si="80"/>
        <v/>
      </c>
    </row>
    <row r="5182" spans="1:3" x14ac:dyDescent="0.3">
      <c r="A5182" s="71"/>
      <c r="C5182" s="10" t="str">
        <f t="shared" si="80"/>
        <v/>
      </c>
    </row>
    <row r="5183" spans="1:3" x14ac:dyDescent="0.3">
      <c r="A5183" s="71"/>
      <c r="C5183" s="10" t="str">
        <f t="shared" si="80"/>
        <v/>
      </c>
    </row>
    <row r="5184" spans="1:3" x14ac:dyDescent="0.3">
      <c r="A5184" s="71"/>
      <c r="C5184" s="10" t="str">
        <f t="shared" si="80"/>
        <v/>
      </c>
    </row>
    <row r="5185" spans="1:3" x14ac:dyDescent="0.3">
      <c r="A5185" s="71"/>
      <c r="C5185" s="10" t="str">
        <f t="shared" si="80"/>
        <v/>
      </c>
    </row>
    <row r="5186" spans="1:3" x14ac:dyDescent="0.3">
      <c r="A5186" s="71"/>
      <c r="C5186" s="10" t="str">
        <f t="shared" si="80"/>
        <v/>
      </c>
    </row>
    <row r="5187" spans="1:3" x14ac:dyDescent="0.3">
      <c r="A5187" s="71"/>
      <c r="C5187" s="10" t="str">
        <f t="shared" si="80"/>
        <v/>
      </c>
    </row>
    <row r="5188" spans="1:3" x14ac:dyDescent="0.3">
      <c r="A5188" s="71"/>
      <c r="C5188" s="10" t="str">
        <f t="shared" si="80"/>
        <v/>
      </c>
    </row>
    <row r="5189" spans="1:3" x14ac:dyDescent="0.3">
      <c r="A5189" s="71"/>
      <c r="C5189" s="10" t="str">
        <f t="shared" si="80"/>
        <v/>
      </c>
    </row>
    <row r="5190" spans="1:3" x14ac:dyDescent="0.3">
      <c r="A5190" s="71"/>
      <c r="C5190" s="10" t="str">
        <f t="shared" ref="C5190:C5253" si="81">IF(AND(B5190&lt;&gt;"",B5189&lt;&gt;""),B5190/B5189-1,"")</f>
        <v/>
      </c>
    </row>
    <row r="5191" spans="1:3" x14ac:dyDescent="0.3">
      <c r="A5191" s="71"/>
      <c r="C5191" s="10" t="str">
        <f t="shared" si="81"/>
        <v/>
      </c>
    </row>
    <row r="5192" spans="1:3" x14ac:dyDescent="0.3">
      <c r="A5192" s="71"/>
      <c r="C5192" s="10" t="str">
        <f t="shared" si="81"/>
        <v/>
      </c>
    </row>
    <row r="5193" spans="1:3" x14ac:dyDescent="0.3">
      <c r="A5193" s="71"/>
      <c r="C5193" s="10" t="str">
        <f t="shared" si="81"/>
        <v/>
      </c>
    </row>
    <row r="5194" spans="1:3" x14ac:dyDescent="0.3">
      <c r="A5194" s="71"/>
      <c r="C5194" s="10" t="str">
        <f t="shared" si="81"/>
        <v/>
      </c>
    </row>
    <row r="5195" spans="1:3" x14ac:dyDescent="0.3">
      <c r="A5195" s="71"/>
      <c r="C5195" s="10" t="str">
        <f t="shared" si="81"/>
        <v/>
      </c>
    </row>
    <row r="5196" spans="1:3" x14ac:dyDescent="0.3">
      <c r="A5196" s="71"/>
      <c r="C5196" s="10" t="str">
        <f t="shared" si="81"/>
        <v/>
      </c>
    </row>
    <row r="5197" spans="1:3" x14ac:dyDescent="0.3">
      <c r="A5197" s="71"/>
      <c r="C5197" s="10" t="str">
        <f t="shared" si="81"/>
        <v/>
      </c>
    </row>
    <row r="5198" spans="1:3" x14ac:dyDescent="0.3">
      <c r="A5198" s="71"/>
      <c r="C5198" s="10" t="str">
        <f t="shared" si="81"/>
        <v/>
      </c>
    </row>
    <row r="5199" spans="1:3" x14ac:dyDescent="0.3">
      <c r="A5199" s="71"/>
      <c r="C5199" s="10" t="str">
        <f t="shared" si="81"/>
        <v/>
      </c>
    </row>
    <row r="5200" spans="1:3" x14ac:dyDescent="0.3">
      <c r="A5200" s="71"/>
      <c r="C5200" s="10" t="str">
        <f t="shared" si="81"/>
        <v/>
      </c>
    </row>
    <row r="5201" spans="1:3" x14ac:dyDescent="0.3">
      <c r="A5201" s="71"/>
      <c r="C5201" s="10" t="str">
        <f t="shared" si="81"/>
        <v/>
      </c>
    </row>
    <row r="5202" spans="1:3" x14ac:dyDescent="0.3">
      <c r="A5202" s="71"/>
      <c r="C5202" s="10" t="str">
        <f t="shared" si="81"/>
        <v/>
      </c>
    </row>
    <row r="5203" spans="1:3" x14ac:dyDescent="0.3">
      <c r="A5203" s="71"/>
      <c r="C5203" s="10" t="str">
        <f t="shared" si="81"/>
        <v/>
      </c>
    </row>
    <row r="5204" spans="1:3" x14ac:dyDescent="0.3">
      <c r="A5204" s="71"/>
      <c r="C5204" s="10" t="str">
        <f t="shared" si="81"/>
        <v/>
      </c>
    </row>
    <row r="5205" spans="1:3" x14ac:dyDescent="0.3">
      <c r="A5205" s="71"/>
      <c r="C5205" s="10" t="str">
        <f t="shared" si="81"/>
        <v/>
      </c>
    </row>
    <row r="5206" spans="1:3" x14ac:dyDescent="0.3">
      <c r="A5206" s="71"/>
      <c r="C5206" s="10" t="str">
        <f t="shared" si="81"/>
        <v/>
      </c>
    </row>
    <row r="5207" spans="1:3" x14ac:dyDescent="0.3">
      <c r="A5207" s="71"/>
      <c r="C5207" s="10" t="str">
        <f t="shared" si="81"/>
        <v/>
      </c>
    </row>
    <row r="5208" spans="1:3" x14ac:dyDescent="0.3">
      <c r="A5208" s="71"/>
      <c r="C5208" s="10" t="str">
        <f t="shared" si="81"/>
        <v/>
      </c>
    </row>
    <row r="5209" spans="1:3" x14ac:dyDescent="0.3">
      <c r="A5209" s="71"/>
      <c r="C5209" s="10" t="str">
        <f t="shared" si="81"/>
        <v/>
      </c>
    </row>
    <row r="5210" spans="1:3" x14ac:dyDescent="0.3">
      <c r="A5210" s="71"/>
      <c r="C5210" s="10" t="str">
        <f t="shared" si="81"/>
        <v/>
      </c>
    </row>
    <row r="5211" spans="1:3" x14ac:dyDescent="0.3">
      <c r="A5211" s="71"/>
      <c r="C5211" s="10" t="str">
        <f t="shared" si="81"/>
        <v/>
      </c>
    </row>
    <row r="5212" spans="1:3" x14ac:dyDescent="0.3">
      <c r="A5212" s="71"/>
      <c r="C5212" s="10" t="str">
        <f t="shared" si="81"/>
        <v/>
      </c>
    </row>
    <row r="5213" spans="1:3" x14ac:dyDescent="0.3">
      <c r="A5213" s="71"/>
      <c r="C5213" s="10" t="str">
        <f t="shared" si="81"/>
        <v/>
      </c>
    </row>
    <row r="5214" spans="1:3" x14ac:dyDescent="0.3">
      <c r="A5214" s="71"/>
      <c r="C5214" s="10" t="str">
        <f t="shared" si="81"/>
        <v/>
      </c>
    </row>
    <row r="5215" spans="1:3" x14ac:dyDescent="0.3">
      <c r="A5215" s="71"/>
      <c r="C5215" s="10" t="str">
        <f t="shared" si="81"/>
        <v/>
      </c>
    </row>
    <row r="5216" spans="1:3" x14ac:dyDescent="0.3">
      <c r="A5216" s="71"/>
      <c r="C5216" s="10" t="str">
        <f t="shared" si="81"/>
        <v/>
      </c>
    </row>
    <row r="5217" spans="1:3" x14ac:dyDescent="0.3">
      <c r="A5217" s="71"/>
      <c r="C5217" s="10" t="str">
        <f t="shared" si="81"/>
        <v/>
      </c>
    </row>
    <row r="5218" spans="1:3" x14ac:dyDescent="0.3">
      <c r="A5218" s="71"/>
      <c r="C5218" s="10" t="str">
        <f t="shared" si="81"/>
        <v/>
      </c>
    </row>
    <row r="5219" spans="1:3" x14ac:dyDescent="0.3">
      <c r="A5219" s="71"/>
      <c r="C5219" s="10" t="str">
        <f t="shared" si="81"/>
        <v/>
      </c>
    </row>
    <row r="5220" spans="1:3" x14ac:dyDescent="0.3">
      <c r="A5220" s="71"/>
      <c r="C5220" s="10" t="str">
        <f t="shared" si="81"/>
        <v/>
      </c>
    </row>
    <row r="5221" spans="1:3" x14ac:dyDescent="0.3">
      <c r="A5221" s="71"/>
      <c r="C5221" s="10" t="str">
        <f t="shared" si="81"/>
        <v/>
      </c>
    </row>
    <row r="5222" spans="1:3" x14ac:dyDescent="0.3">
      <c r="A5222" s="71"/>
      <c r="C5222" s="10" t="str">
        <f t="shared" si="81"/>
        <v/>
      </c>
    </row>
    <row r="5223" spans="1:3" x14ac:dyDescent="0.3">
      <c r="A5223" s="71"/>
      <c r="C5223" s="10" t="str">
        <f t="shared" si="81"/>
        <v/>
      </c>
    </row>
    <row r="5224" spans="1:3" x14ac:dyDescent="0.3">
      <c r="A5224" s="71"/>
      <c r="C5224" s="10" t="str">
        <f t="shared" si="81"/>
        <v/>
      </c>
    </row>
    <row r="5225" spans="1:3" x14ac:dyDescent="0.3">
      <c r="A5225" s="71"/>
      <c r="C5225" s="10" t="str">
        <f t="shared" si="81"/>
        <v/>
      </c>
    </row>
    <row r="5226" spans="1:3" x14ac:dyDescent="0.3">
      <c r="A5226" s="71"/>
      <c r="C5226" s="10" t="str">
        <f t="shared" si="81"/>
        <v/>
      </c>
    </row>
    <row r="5227" spans="1:3" x14ac:dyDescent="0.3">
      <c r="A5227" s="71"/>
      <c r="C5227" s="10" t="str">
        <f t="shared" si="81"/>
        <v/>
      </c>
    </row>
    <row r="5228" spans="1:3" x14ac:dyDescent="0.3">
      <c r="A5228" s="71"/>
      <c r="C5228" s="10" t="str">
        <f t="shared" si="81"/>
        <v/>
      </c>
    </row>
    <row r="5229" spans="1:3" x14ac:dyDescent="0.3">
      <c r="A5229" s="71"/>
      <c r="C5229" s="10" t="str">
        <f t="shared" si="81"/>
        <v/>
      </c>
    </row>
    <row r="5230" spans="1:3" x14ac:dyDescent="0.3">
      <c r="A5230" s="71"/>
      <c r="C5230" s="10" t="str">
        <f t="shared" si="81"/>
        <v/>
      </c>
    </row>
    <row r="5231" spans="1:3" x14ac:dyDescent="0.3">
      <c r="A5231" s="71"/>
      <c r="C5231" s="10" t="str">
        <f t="shared" si="81"/>
        <v/>
      </c>
    </row>
    <row r="5232" spans="1:3" x14ac:dyDescent="0.3">
      <c r="A5232" s="71"/>
      <c r="C5232" s="10" t="str">
        <f t="shared" si="81"/>
        <v/>
      </c>
    </row>
    <row r="5233" spans="1:3" x14ac:dyDescent="0.3">
      <c r="A5233" s="71"/>
      <c r="C5233" s="10" t="str">
        <f t="shared" si="81"/>
        <v/>
      </c>
    </row>
    <row r="5234" spans="1:3" x14ac:dyDescent="0.3">
      <c r="A5234" s="71"/>
      <c r="C5234" s="10" t="str">
        <f t="shared" si="81"/>
        <v/>
      </c>
    </row>
    <row r="5235" spans="1:3" x14ac:dyDescent="0.3">
      <c r="A5235" s="71"/>
      <c r="C5235" s="10" t="str">
        <f t="shared" si="81"/>
        <v/>
      </c>
    </row>
    <row r="5236" spans="1:3" x14ac:dyDescent="0.3">
      <c r="A5236" s="71"/>
      <c r="C5236" s="10" t="str">
        <f t="shared" si="81"/>
        <v/>
      </c>
    </row>
    <row r="5237" spans="1:3" x14ac:dyDescent="0.3">
      <c r="A5237" s="71"/>
      <c r="C5237" s="10" t="str">
        <f t="shared" si="81"/>
        <v/>
      </c>
    </row>
    <row r="5238" spans="1:3" x14ac:dyDescent="0.3">
      <c r="A5238" s="71"/>
      <c r="C5238" s="10" t="str">
        <f t="shared" si="81"/>
        <v/>
      </c>
    </row>
    <row r="5239" spans="1:3" x14ac:dyDescent="0.3">
      <c r="A5239" s="71"/>
      <c r="C5239" s="10" t="str">
        <f t="shared" si="81"/>
        <v/>
      </c>
    </row>
    <row r="5240" spans="1:3" x14ac:dyDescent="0.3">
      <c r="A5240" s="71"/>
      <c r="C5240" s="10" t="str">
        <f t="shared" si="81"/>
        <v/>
      </c>
    </row>
    <row r="5241" spans="1:3" x14ac:dyDescent="0.3">
      <c r="A5241" s="71"/>
      <c r="C5241" s="10" t="str">
        <f t="shared" si="81"/>
        <v/>
      </c>
    </row>
    <row r="5242" spans="1:3" x14ac:dyDescent="0.3">
      <c r="A5242" s="71"/>
      <c r="C5242" s="10" t="str">
        <f t="shared" si="81"/>
        <v/>
      </c>
    </row>
    <row r="5243" spans="1:3" x14ac:dyDescent="0.3">
      <c r="A5243" s="71"/>
      <c r="C5243" s="10" t="str">
        <f t="shared" si="81"/>
        <v/>
      </c>
    </row>
    <row r="5244" spans="1:3" x14ac:dyDescent="0.3">
      <c r="A5244" s="71"/>
      <c r="C5244" s="10" t="str">
        <f t="shared" si="81"/>
        <v/>
      </c>
    </row>
    <row r="5245" spans="1:3" x14ac:dyDescent="0.3">
      <c r="A5245" s="71"/>
      <c r="C5245" s="10" t="str">
        <f t="shared" si="81"/>
        <v/>
      </c>
    </row>
    <row r="5246" spans="1:3" x14ac:dyDescent="0.3">
      <c r="A5246" s="71"/>
      <c r="C5246" s="10" t="str">
        <f t="shared" si="81"/>
        <v/>
      </c>
    </row>
    <row r="5247" spans="1:3" x14ac:dyDescent="0.3">
      <c r="A5247" s="71"/>
      <c r="C5247" s="10" t="str">
        <f t="shared" si="81"/>
        <v/>
      </c>
    </row>
    <row r="5248" spans="1:3" x14ac:dyDescent="0.3">
      <c r="A5248" s="71"/>
      <c r="C5248" s="10" t="str">
        <f t="shared" si="81"/>
        <v/>
      </c>
    </row>
    <row r="5249" spans="1:3" x14ac:dyDescent="0.3">
      <c r="A5249" s="71"/>
      <c r="C5249" s="10" t="str">
        <f t="shared" si="81"/>
        <v/>
      </c>
    </row>
    <row r="5250" spans="1:3" x14ac:dyDescent="0.3">
      <c r="A5250" s="71"/>
      <c r="C5250" s="10" t="str">
        <f t="shared" si="81"/>
        <v/>
      </c>
    </row>
    <row r="5251" spans="1:3" x14ac:dyDescent="0.3">
      <c r="A5251" s="71"/>
      <c r="C5251" s="10" t="str">
        <f t="shared" si="81"/>
        <v/>
      </c>
    </row>
    <row r="5252" spans="1:3" x14ac:dyDescent="0.3">
      <c r="A5252" s="71"/>
      <c r="C5252" s="10" t="str">
        <f t="shared" si="81"/>
        <v/>
      </c>
    </row>
    <row r="5253" spans="1:3" x14ac:dyDescent="0.3">
      <c r="A5253" s="71"/>
      <c r="C5253" s="10" t="str">
        <f t="shared" si="81"/>
        <v/>
      </c>
    </row>
    <row r="5254" spans="1:3" x14ac:dyDescent="0.3">
      <c r="A5254" s="71"/>
      <c r="C5254" s="10" t="str">
        <f t="shared" ref="C5254:C5317" si="82">IF(AND(B5254&lt;&gt;"",B5253&lt;&gt;""),B5254/B5253-1,"")</f>
        <v/>
      </c>
    </row>
    <row r="5255" spans="1:3" x14ac:dyDescent="0.3">
      <c r="A5255" s="71"/>
      <c r="C5255" s="10" t="str">
        <f t="shared" si="82"/>
        <v/>
      </c>
    </row>
    <row r="5256" spans="1:3" x14ac:dyDescent="0.3">
      <c r="A5256" s="71"/>
      <c r="C5256" s="10" t="str">
        <f t="shared" si="82"/>
        <v/>
      </c>
    </row>
    <row r="5257" spans="1:3" x14ac:dyDescent="0.3">
      <c r="A5257" s="71"/>
      <c r="C5257" s="10" t="str">
        <f t="shared" si="82"/>
        <v/>
      </c>
    </row>
    <row r="5258" spans="1:3" x14ac:dyDescent="0.3">
      <c r="A5258" s="71"/>
      <c r="C5258" s="10" t="str">
        <f t="shared" si="82"/>
        <v/>
      </c>
    </row>
    <row r="5259" spans="1:3" x14ac:dyDescent="0.3">
      <c r="A5259" s="71"/>
      <c r="C5259" s="10" t="str">
        <f t="shared" si="82"/>
        <v/>
      </c>
    </row>
    <row r="5260" spans="1:3" x14ac:dyDescent="0.3">
      <c r="A5260" s="71"/>
      <c r="C5260" s="10" t="str">
        <f t="shared" si="82"/>
        <v/>
      </c>
    </row>
    <row r="5261" spans="1:3" x14ac:dyDescent="0.3">
      <c r="A5261" s="71"/>
      <c r="C5261" s="10" t="str">
        <f t="shared" si="82"/>
        <v/>
      </c>
    </row>
    <row r="5262" spans="1:3" x14ac:dyDescent="0.3">
      <c r="A5262" s="71"/>
      <c r="C5262" s="10" t="str">
        <f t="shared" si="82"/>
        <v/>
      </c>
    </row>
    <row r="5263" spans="1:3" x14ac:dyDescent="0.3">
      <c r="A5263" s="71"/>
      <c r="C5263" s="10" t="str">
        <f t="shared" si="82"/>
        <v/>
      </c>
    </row>
    <row r="5264" spans="1:3" x14ac:dyDescent="0.3">
      <c r="A5264" s="71"/>
      <c r="C5264" s="10" t="str">
        <f t="shared" si="82"/>
        <v/>
      </c>
    </row>
    <row r="5265" spans="1:3" x14ac:dyDescent="0.3">
      <c r="A5265" s="71"/>
      <c r="C5265" s="10" t="str">
        <f t="shared" si="82"/>
        <v/>
      </c>
    </row>
    <row r="5266" spans="1:3" x14ac:dyDescent="0.3">
      <c r="A5266" s="71"/>
      <c r="C5266" s="10" t="str">
        <f t="shared" si="82"/>
        <v/>
      </c>
    </row>
    <row r="5267" spans="1:3" x14ac:dyDescent="0.3">
      <c r="A5267" s="71"/>
      <c r="C5267" s="10" t="str">
        <f t="shared" si="82"/>
        <v/>
      </c>
    </row>
    <row r="5268" spans="1:3" x14ac:dyDescent="0.3">
      <c r="A5268" s="71"/>
      <c r="C5268" s="10" t="str">
        <f t="shared" si="82"/>
        <v/>
      </c>
    </row>
    <row r="5269" spans="1:3" x14ac:dyDescent="0.3">
      <c r="A5269" s="71"/>
      <c r="C5269" s="10" t="str">
        <f t="shared" si="82"/>
        <v/>
      </c>
    </row>
    <row r="5270" spans="1:3" x14ac:dyDescent="0.3">
      <c r="A5270" s="71"/>
      <c r="C5270" s="10" t="str">
        <f t="shared" si="82"/>
        <v/>
      </c>
    </row>
    <row r="5271" spans="1:3" x14ac:dyDescent="0.3">
      <c r="A5271" s="71"/>
      <c r="C5271" s="10" t="str">
        <f t="shared" si="82"/>
        <v/>
      </c>
    </row>
    <row r="5272" spans="1:3" x14ac:dyDescent="0.3">
      <c r="A5272" s="71"/>
      <c r="C5272" s="10" t="str">
        <f t="shared" si="82"/>
        <v/>
      </c>
    </row>
    <row r="5273" spans="1:3" x14ac:dyDescent="0.3">
      <c r="A5273" s="71"/>
      <c r="C5273" s="10" t="str">
        <f t="shared" si="82"/>
        <v/>
      </c>
    </row>
    <row r="5274" spans="1:3" x14ac:dyDescent="0.3">
      <c r="A5274" s="71"/>
      <c r="C5274" s="10" t="str">
        <f t="shared" si="82"/>
        <v/>
      </c>
    </row>
    <row r="5275" spans="1:3" x14ac:dyDescent="0.3">
      <c r="A5275" s="71"/>
      <c r="C5275" s="10" t="str">
        <f t="shared" si="82"/>
        <v/>
      </c>
    </row>
    <row r="5276" spans="1:3" x14ac:dyDescent="0.3">
      <c r="A5276" s="71"/>
      <c r="C5276" s="10" t="str">
        <f t="shared" si="82"/>
        <v/>
      </c>
    </row>
    <row r="5277" spans="1:3" x14ac:dyDescent="0.3">
      <c r="A5277" s="71"/>
      <c r="C5277" s="10" t="str">
        <f t="shared" si="82"/>
        <v/>
      </c>
    </row>
    <row r="5278" spans="1:3" x14ac:dyDescent="0.3">
      <c r="A5278" s="71"/>
      <c r="C5278" s="10" t="str">
        <f t="shared" si="82"/>
        <v/>
      </c>
    </row>
    <row r="5279" spans="1:3" x14ac:dyDescent="0.3">
      <c r="A5279" s="71"/>
      <c r="C5279" s="10" t="str">
        <f t="shared" si="82"/>
        <v/>
      </c>
    </row>
    <row r="5280" spans="1:3" x14ac:dyDescent="0.3">
      <c r="A5280" s="71"/>
      <c r="C5280" s="10" t="str">
        <f t="shared" si="82"/>
        <v/>
      </c>
    </row>
    <row r="5281" spans="1:3" x14ac:dyDescent="0.3">
      <c r="A5281" s="71"/>
      <c r="C5281" s="10" t="str">
        <f t="shared" si="82"/>
        <v/>
      </c>
    </row>
    <row r="5282" spans="1:3" x14ac:dyDescent="0.3">
      <c r="A5282" s="71"/>
      <c r="C5282" s="10" t="str">
        <f t="shared" si="82"/>
        <v/>
      </c>
    </row>
    <row r="5283" spans="1:3" x14ac:dyDescent="0.3">
      <c r="A5283" s="71"/>
      <c r="C5283" s="10" t="str">
        <f t="shared" si="82"/>
        <v/>
      </c>
    </row>
    <row r="5284" spans="1:3" x14ac:dyDescent="0.3">
      <c r="A5284" s="71"/>
      <c r="C5284" s="10" t="str">
        <f t="shared" si="82"/>
        <v/>
      </c>
    </row>
    <row r="5285" spans="1:3" x14ac:dyDescent="0.3">
      <c r="A5285" s="71"/>
      <c r="C5285" s="10" t="str">
        <f t="shared" si="82"/>
        <v/>
      </c>
    </row>
    <row r="5286" spans="1:3" x14ac:dyDescent="0.3">
      <c r="A5286" s="71"/>
      <c r="C5286" s="10" t="str">
        <f t="shared" si="82"/>
        <v/>
      </c>
    </row>
    <row r="5287" spans="1:3" x14ac:dyDescent="0.3">
      <c r="A5287" s="71"/>
      <c r="C5287" s="10" t="str">
        <f t="shared" si="82"/>
        <v/>
      </c>
    </row>
    <row r="5288" spans="1:3" x14ac:dyDescent="0.3">
      <c r="A5288" s="71"/>
      <c r="C5288" s="10" t="str">
        <f t="shared" si="82"/>
        <v/>
      </c>
    </row>
    <row r="5289" spans="1:3" x14ac:dyDescent="0.3">
      <c r="A5289" s="71"/>
      <c r="C5289" s="10" t="str">
        <f t="shared" si="82"/>
        <v/>
      </c>
    </row>
    <row r="5290" spans="1:3" x14ac:dyDescent="0.3">
      <c r="A5290" s="71"/>
      <c r="C5290" s="10" t="str">
        <f t="shared" si="82"/>
        <v/>
      </c>
    </row>
    <row r="5291" spans="1:3" x14ac:dyDescent="0.3">
      <c r="A5291" s="71"/>
      <c r="C5291" s="10" t="str">
        <f t="shared" si="82"/>
        <v/>
      </c>
    </row>
    <row r="5292" spans="1:3" x14ac:dyDescent="0.3">
      <c r="A5292" s="71"/>
      <c r="C5292" s="10" t="str">
        <f t="shared" si="82"/>
        <v/>
      </c>
    </row>
    <row r="5293" spans="1:3" x14ac:dyDescent="0.3">
      <c r="A5293" s="71"/>
      <c r="C5293" s="10" t="str">
        <f t="shared" si="82"/>
        <v/>
      </c>
    </row>
    <row r="5294" spans="1:3" x14ac:dyDescent="0.3">
      <c r="A5294" s="71"/>
      <c r="C5294" s="10" t="str">
        <f t="shared" si="82"/>
        <v/>
      </c>
    </row>
    <row r="5295" spans="1:3" x14ac:dyDescent="0.3">
      <c r="A5295" s="71"/>
      <c r="C5295" s="10" t="str">
        <f t="shared" si="82"/>
        <v/>
      </c>
    </row>
    <row r="5296" spans="1:3" x14ac:dyDescent="0.3">
      <c r="A5296" s="71"/>
      <c r="C5296" s="10" t="str">
        <f t="shared" si="82"/>
        <v/>
      </c>
    </row>
    <row r="5297" spans="1:3" x14ac:dyDescent="0.3">
      <c r="A5297" s="71"/>
      <c r="C5297" s="10" t="str">
        <f t="shared" si="82"/>
        <v/>
      </c>
    </row>
    <row r="5298" spans="1:3" x14ac:dyDescent="0.3">
      <c r="A5298" s="71"/>
      <c r="C5298" s="10" t="str">
        <f t="shared" si="82"/>
        <v/>
      </c>
    </row>
    <row r="5299" spans="1:3" x14ac:dyDescent="0.3">
      <c r="A5299" s="71"/>
      <c r="C5299" s="10" t="str">
        <f t="shared" si="82"/>
        <v/>
      </c>
    </row>
    <row r="5300" spans="1:3" x14ac:dyDescent="0.3">
      <c r="A5300" s="71"/>
      <c r="C5300" s="10" t="str">
        <f t="shared" si="82"/>
        <v/>
      </c>
    </row>
    <row r="5301" spans="1:3" x14ac:dyDescent="0.3">
      <c r="A5301" s="71"/>
      <c r="C5301" s="10" t="str">
        <f t="shared" si="82"/>
        <v/>
      </c>
    </row>
    <row r="5302" spans="1:3" x14ac:dyDescent="0.3">
      <c r="A5302" s="71"/>
      <c r="C5302" s="10" t="str">
        <f t="shared" si="82"/>
        <v/>
      </c>
    </row>
    <row r="5303" spans="1:3" x14ac:dyDescent="0.3">
      <c r="A5303" s="71"/>
      <c r="C5303" s="10" t="str">
        <f t="shared" si="82"/>
        <v/>
      </c>
    </row>
    <row r="5304" spans="1:3" x14ac:dyDescent="0.3">
      <c r="A5304" s="71"/>
      <c r="C5304" s="10" t="str">
        <f t="shared" si="82"/>
        <v/>
      </c>
    </row>
    <row r="5305" spans="1:3" x14ac:dyDescent="0.3">
      <c r="A5305" s="71"/>
      <c r="C5305" s="10" t="str">
        <f t="shared" si="82"/>
        <v/>
      </c>
    </row>
    <row r="5306" spans="1:3" x14ac:dyDescent="0.3">
      <c r="A5306" s="71"/>
      <c r="C5306" s="10" t="str">
        <f t="shared" si="82"/>
        <v/>
      </c>
    </row>
    <row r="5307" spans="1:3" x14ac:dyDescent="0.3">
      <c r="A5307" s="71"/>
      <c r="C5307" s="10" t="str">
        <f t="shared" si="82"/>
        <v/>
      </c>
    </row>
    <row r="5308" spans="1:3" x14ac:dyDescent="0.3">
      <c r="A5308" s="71"/>
      <c r="C5308" s="10" t="str">
        <f t="shared" si="82"/>
        <v/>
      </c>
    </row>
    <row r="5309" spans="1:3" x14ac:dyDescent="0.3">
      <c r="A5309" s="71"/>
      <c r="C5309" s="10" t="str">
        <f t="shared" si="82"/>
        <v/>
      </c>
    </row>
    <row r="5310" spans="1:3" x14ac:dyDescent="0.3">
      <c r="A5310" s="71"/>
      <c r="C5310" s="10" t="str">
        <f t="shared" si="82"/>
        <v/>
      </c>
    </row>
    <row r="5311" spans="1:3" x14ac:dyDescent="0.3">
      <c r="A5311" s="71"/>
      <c r="C5311" s="10" t="str">
        <f t="shared" si="82"/>
        <v/>
      </c>
    </row>
    <row r="5312" spans="1:3" x14ac:dyDescent="0.3">
      <c r="A5312" s="71"/>
      <c r="C5312" s="10" t="str">
        <f t="shared" si="82"/>
        <v/>
      </c>
    </row>
    <row r="5313" spans="1:3" x14ac:dyDescent="0.3">
      <c r="A5313" s="71"/>
      <c r="C5313" s="10" t="str">
        <f t="shared" si="82"/>
        <v/>
      </c>
    </row>
    <row r="5314" spans="1:3" x14ac:dyDescent="0.3">
      <c r="A5314" s="71"/>
      <c r="C5314" s="10" t="str">
        <f t="shared" si="82"/>
        <v/>
      </c>
    </row>
    <row r="5315" spans="1:3" x14ac:dyDescent="0.3">
      <c r="A5315" s="71"/>
      <c r="C5315" s="10" t="str">
        <f t="shared" si="82"/>
        <v/>
      </c>
    </row>
    <row r="5316" spans="1:3" x14ac:dyDescent="0.3">
      <c r="A5316" s="71"/>
      <c r="C5316" s="10" t="str">
        <f t="shared" si="82"/>
        <v/>
      </c>
    </row>
    <row r="5317" spans="1:3" x14ac:dyDescent="0.3">
      <c r="A5317" s="71"/>
      <c r="C5317" s="10" t="str">
        <f t="shared" si="82"/>
        <v/>
      </c>
    </row>
    <row r="5318" spans="1:3" x14ac:dyDescent="0.3">
      <c r="A5318" s="71"/>
      <c r="C5318" s="10" t="str">
        <f t="shared" ref="C5318:C5381" si="83">IF(AND(B5318&lt;&gt;"",B5317&lt;&gt;""),B5318/B5317-1,"")</f>
        <v/>
      </c>
    </row>
    <row r="5319" spans="1:3" x14ac:dyDescent="0.3">
      <c r="A5319" s="71"/>
      <c r="C5319" s="10" t="str">
        <f t="shared" si="83"/>
        <v/>
      </c>
    </row>
    <row r="5320" spans="1:3" x14ac:dyDescent="0.3">
      <c r="A5320" s="71"/>
      <c r="C5320" s="10" t="str">
        <f t="shared" si="83"/>
        <v/>
      </c>
    </row>
    <row r="5321" spans="1:3" x14ac:dyDescent="0.3">
      <c r="A5321" s="71"/>
      <c r="C5321" s="10" t="str">
        <f t="shared" si="83"/>
        <v/>
      </c>
    </row>
    <row r="5322" spans="1:3" x14ac:dyDescent="0.3">
      <c r="A5322" s="71"/>
      <c r="C5322" s="10" t="str">
        <f t="shared" si="83"/>
        <v/>
      </c>
    </row>
    <row r="5323" spans="1:3" x14ac:dyDescent="0.3">
      <c r="A5323" s="71"/>
      <c r="C5323" s="10" t="str">
        <f t="shared" si="83"/>
        <v/>
      </c>
    </row>
    <row r="5324" spans="1:3" x14ac:dyDescent="0.3">
      <c r="A5324" s="71"/>
      <c r="C5324" s="10" t="str">
        <f t="shared" si="83"/>
        <v/>
      </c>
    </row>
    <row r="5325" spans="1:3" x14ac:dyDescent="0.3">
      <c r="A5325" s="71"/>
      <c r="C5325" s="10" t="str">
        <f t="shared" si="83"/>
        <v/>
      </c>
    </row>
    <row r="5326" spans="1:3" x14ac:dyDescent="0.3">
      <c r="A5326" s="71"/>
      <c r="C5326" s="10" t="str">
        <f t="shared" si="83"/>
        <v/>
      </c>
    </row>
    <row r="5327" spans="1:3" x14ac:dyDescent="0.3">
      <c r="A5327" s="71"/>
      <c r="C5327" s="10" t="str">
        <f t="shared" si="83"/>
        <v/>
      </c>
    </row>
    <row r="5328" spans="1:3" x14ac:dyDescent="0.3">
      <c r="A5328" s="71"/>
      <c r="C5328" s="10" t="str">
        <f t="shared" si="83"/>
        <v/>
      </c>
    </row>
    <row r="5329" spans="1:3" x14ac:dyDescent="0.3">
      <c r="A5329" s="71"/>
      <c r="C5329" s="10" t="str">
        <f t="shared" si="83"/>
        <v/>
      </c>
    </row>
    <row r="5330" spans="1:3" x14ac:dyDescent="0.3">
      <c r="A5330" s="71"/>
      <c r="C5330" s="10" t="str">
        <f t="shared" si="83"/>
        <v/>
      </c>
    </row>
    <row r="5331" spans="1:3" x14ac:dyDescent="0.3">
      <c r="A5331" s="71"/>
      <c r="C5331" s="10" t="str">
        <f t="shared" si="83"/>
        <v/>
      </c>
    </row>
    <row r="5332" spans="1:3" x14ac:dyDescent="0.3">
      <c r="A5332" s="71"/>
      <c r="C5332" s="10" t="str">
        <f t="shared" si="83"/>
        <v/>
      </c>
    </row>
    <row r="5333" spans="1:3" x14ac:dyDescent="0.3">
      <c r="A5333" s="71"/>
      <c r="C5333" s="10" t="str">
        <f t="shared" si="83"/>
        <v/>
      </c>
    </row>
    <row r="5334" spans="1:3" x14ac:dyDescent="0.3">
      <c r="A5334" s="71"/>
      <c r="C5334" s="10" t="str">
        <f t="shared" si="83"/>
        <v/>
      </c>
    </row>
    <row r="5335" spans="1:3" x14ac:dyDescent="0.3">
      <c r="A5335" s="71"/>
      <c r="C5335" s="10" t="str">
        <f t="shared" si="83"/>
        <v/>
      </c>
    </row>
    <row r="5336" spans="1:3" x14ac:dyDescent="0.3">
      <c r="A5336" s="71"/>
      <c r="C5336" s="10" t="str">
        <f t="shared" si="83"/>
        <v/>
      </c>
    </row>
    <row r="5337" spans="1:3" x14ac:dyDescent="0.3">
      <c r="A5337" s="71"/>
      <c r="C5337" s="10" t="str">
        <f t="shared" si="83"/>
        <v/>
      </c>
    </row>
    <row r="5338" spans="1:3" x14ac:dyDescent="0.3">
      <c r="A5338" s="71"/>
      <c r="C5338" s="10" t="str">
        <f t="shared" si="83"/>
        <v/>
      </c>
    </row>
    <row r="5339" spans="1:3" x14ac:dyDescent="0.3">
      <c r="A5339" s="71"/>
      <c r="C5339" s="10" t="str">
        <f t="shared" si="83"/>
        <v/>
      </c>
    </row>
    <row r="5340" spans="1:3" x14ac:dyDescent="0.3">
      <c r="A5340" s="71"/>
      <c r="C5340" s="10" t="str">
        <f t="shared" si="83"/>
        <v/>
      </c>
    </row>
    <row r="5341" spans="1:3" x14ac:dyDescent="0.3">
      <c r="A5341" s="71"/>
      <c r="C5341" s="10" t="str">
        <f t="shared" si="83"/>
        <v/>
      </c>
    </row>
    <row r="5342" spans="1:3" x14ac:dyDescent="0.3">
      <c r="A5342" s="71"/>
      <c r="C5342" s="10" t="str">
        <f t="shared" si="83"/>
        <v/>
      </c>
    </row>
    <row r="5343" spans="1:3" x14ac:dyDescent="0.3">
      <c r="A5343" s="71"/>
      <c r="C5343" s="10" t="str">
        <f t="shared" si="83"/>
        <v/>
      </c>
    </row>
    <row r="5344" spans="1:3" x14ac:dyDescent="0.3">
      <c r="A5344" s="71"/>
      <c r="C5344" s="10" t="str">
        <f t="shared" si="83"/>
        <v/>
      </c>
    </row>
    <row r="5345" spans="1:3" x14ac:dyDescent="0.3">
      <c r="A5345" s="71"/>
      <c r="C5345" s="10" t="str">
        <f t="shared" si="83"/>
        <v/>
      </c>
    </row>
    <row r="5346" spans="1:3" x14ac:dyDescent="0.3">
      <c r="A5346" s="71"/>
      <c r="C5346" s="10" t="str">
        <f t="shared" si="83"/>
        <v/>
      </c>
    </row>
    <row r="5347" spans="1:3" x14ac:dyDescent="0.3">
      <c r="A5347" s="71"/>
      <c r="C5347" s="10" t="str">
        <f t="shared" si="83"/>
        <v/>
      </c>
    </row>
    <row r="5348" spans="1:3" x14ac:dyDescent="0.3">
      <c r="A5348" s="71"/>
      <c r="C5348" s="10" t="str">
        <f t="shared" si="83"/>
        <v/>
      </c>
    </row>
    <row r="5349" spans="1:3" x14ac:dyDescent="0.3">
      <c r="A5349" s="71"/>
      <c r="C5349" s="10" t="str">
        <f t="shared" si="83"/>
        <v/>
      </c>
    </row>
    <row r="5350" spans="1:3" x14ac:dyDescent="0.3">
      <c r="A5350" s="71"/>
      <c r="C5350" s="10" t="str">
        <f t="shared" si="83"/>
        <v/>
      </c>
    </row>
    <row r="5351" spans="1:3" x14ac:dyDescent="0.3">
      <c r="A5351" s="71"/>
      <c r="C5351" s="10" t="str">
        <f t="shared" si="83"/>
        <v/>
      </c>
    </row>
    <row r="5352" spans="1:3" x14ac:dyDescent="0.3">
      <c r="A5352" s="71"/>
      <c r="C5352" s="10" t="str">
        <f t="shared" si="83"/>
        <v/>
      </c>
    </row>
    <row r="5353" spans="1:3" x14ac:dyDescent="0.3">
      <c r="A5353" s="71"/>
      <c r="C5353" s="10" t="str">
        <f t="shared" si="83"/>
        <v/>
      </c>
    </row>
    <row r="5354" spans="1:3" x14ac:dyDescent="0.3">
      <c r="A5354" s="71"/>
      <c r="C5354" s="10" t="str">
        <f t="shared" si="83"/>
        <v/>
      </c>
    </row>
    <row r="5355" spans="1:3" x14ac:dyDescent="0.3">
      <c r="A5355" s="71"/>
      <c r="C5355" s="10" t="str">
        <f t="shared" si="83"/>
        <v/>
      </c>
    </row>
    <row r="5356" spans="1:3" x14ac:dyDescent="0.3">
      <c r="A5356" s="71"/>
      <c r="C5356" s="10" t="str">
        <f t="shared" si="83"/>
        <v/>
      </c>
    </row>
    <row r="5357" spans="1:3" x14ac:dyDescent="0.3">
      <c r="A5357" s="71"/>
      <c r="C5357" s="10" t="str">
        <f t="shared" si="83"/>
        <v/>
      </c>
    </row>
    <row r="5358" spans="1:3" x14ac:dyDescent="0.3">
      <c r="A5358" s="71"/>
      <c r="C5358" s="10" t="str">
        <f t="shared" si="83"/>
        <v/>
      </c>
    </row>
    <row r="5359" spans="1:3" x14ac:dyDescent="0.3">
      <c r="A5359" s="71"/>
      <c r="C5359" s="10" t="str">
        <f t="shared" si="83"/>
        <v/>
      </c>
    </row>
    <row r="5360" spans="1:3" x14ac:dyDescent="0.3">
      <c r="A5360" s="71"/>
      <c r="C5360" s="10" t="str">
        <f t="shared" si="83"/>
        <v/>
      </c>
    </row>
    <row r="5361" spans="1:3" x14ac:dyDescent="0.3">
      <c r="A5361" s="71"/>
      <c r="C5361" s="10" t="str">
        <f t="shared" si="83"/>
        <v/>
      </c>
    </row>
    <row r="5362" spans="1:3" x14ac:dyDescent="0.3">
      <c r="A5362" s="71"/>
      <c r="C5362" s="10" t="str">
        <f t="shared" si="83"/>
        <v/>
      </c>
    </row>
    <row r="5363" spans="1:3" x14ac:dyDescent="0.3">
      <c r="A5363" s="71"/>
      <c r="C5363" s="10" t="str">
        <f t="shared" si="83"/>
        <v/>
      </c>
    </row>
    <row r="5364" spans="1:3" x14ac:dyDescent="0.3">
      <c r="A5364" s="71"/>
      <c r="C5364" s="10" t="str">
        <f t="shared" si="83"/>
        <v/>
      </c>
    </row>
    <row r="5365" spans="1:3" x14ac:dyDescent="0.3">
      <c r="A5365" s="71"/>
      <c r="C5365" s="10" t="str">
        <f t="shared" si="83"/>
        <v/>
      </c>
    </row>
    <row r="5366" spans="1:3" x14ac:dyDescent="0.3">
      <c r="A5366" s="71"/>
      <c r="C5366" s="10" t="str">
        <f t="shared" si="83"/>
        <v/>
      </c>
    </row>
    <row r="5367" spans="1:3" x14ac:dyDescent="0.3">
      <c r="A5367" s="71"/>
      <c r="C5367" s="10" t="str">
        <f t="shared" si="83"/>
        <v/>
      </c>
    </row>
    <row r="5368" spans="1:3" x14ac:dyDescent="0.3">
      <c r="A5368" s="71"/>
      <c r="C5368" s="10" t="str">
        <f t="shared" si="83"/>
        <v/>
      </c>
    </row>
    <row r="5369" spans="1:3" x14ac:dyDescent="0.3">
      <c r="A5369" s="71"/>
      <c r="C5369" s="10" t="str">
        <f t="shared" si="83"/>
        <v/>
      </c>
    </row>
    <row r="5370" spans="1:3" x14ac:dyDescent="0.3">
      <c r="A5370" s="71"/>
      <c r="C5370" s="10" t="str">
        <f t="shared" si="83"/>
        <v/>
      </c>
    </row>
    <row r="5371" spans="1:3" x14ac:dyDescent="0.3">
      <c r="A5371" s="71"/>
      <c r="C5371" s="10" t="str">
        <f t="shared" si="83"/>
        <v/>
      </c>
    </row>
    <row r="5372" spans="1:3" x14ac:dyDescent="0.3">
      <c r="A5372" s="71"/>
      <c r="C5372" s="10" t="str">
        <f t="shared" si="83"/>
        <v/>
      </c>
    </row>
    <row r="5373" spans="1:3" x14ac:dyDescent="0.3">
      <c r="A5373" s="71"/>
      <c r="C5373" s="10" t="str">
        <f t="shared" si="83"/>
        <v/>
      </c>
    </row>
    <row r="5374" spans="1:3" x14ac:dyDescent="0.3">
      <c r="A5374" s="71"/>
      <c r="C5374" s="10" t="str">
        <f t="shared" si="83"/>
        <v/>
      </c>
    </row>
    <row r="5375" spans="1:3" x14ac:dyDescent="0.3">
      <c r="A5375" s="71"/>
      <c r="C5375" s="10" t="str">
        <f t="shared" si="83"/>
        <v/>
      </c>
    </row>
    <row r="5376" spans="1:3" x14ac:dyDescent="0.3">
      <c r="A5376" s="71"/>
      <c r="C5376" s="10" t="str">
        <f t="shared" si="83"/>
        <v/>
      </c>
    </row>
    <row r="5377" spans="1:3" x14ac:dyDescent="0.3">
      <c r="A5377" s="71"/>
      <c r="C5377" s="10" t="str">
        <f t="shared" si="83"/>
        <v/>
      </c>
    </row>
    <row r="5378" spans="1:3" x14ac:dyDescent="0.3">
      <c r="A5378" s="71"/>
      <c r="C5378" s="10" t="str">
        <f t="shared" si="83"/>
        <v/>
      </c>
    </row>
    <row r="5379" spans="1:3" x14ac:dyDescent="0.3">
      <c r="A5379" s="71"/>
      <c r="C5379" s="10" t="str">
        <f t="shared" si="83"/>
        <v/>
      </c>
    </row>
    <row r="5380" spans="1:3" x14ac:dyDescent="0.3">
      <c r="A5380" s="71"/>
      <c r="C5380" s="10" t="str">
        <f t="shared" si="83"/>
        <v/>
      </c>
    </row>
    <row r="5381" spans="1:3" x14ac:dyDescent="0.3">
      <c r="A5381" s="71"/>
      <c r="C5381" s="10" t="str">
        <f t="shared" si="83"/>
        <v/>
      </c>
    </row>
    <row r="5382" spans="1:3" x14ac:dyDescent="0.3">
      <c r="A5382" s="71"/>
      <c r="C5382" s="10" t="str">
        <f t="shared" ref="C5382:C5445" si="84">IF(AND(B5382&lt;&gt;"",B5381&lt;&gt;""),B5382/B5381-1,"")</f>
        <v/>
      </c>
    </row>
    <row r="5383" spans="1:3" x14ac:dyDescent="0.3">
      <c r="A5383" s="71"/>
      <c r="C5383" s="10" t="str">
        <f t="shared" si="84"/>
        <v/>
      </c>
    </row>
    <row r="5384" spans="1:3" x14ac:dyDescent="0.3">
      <c r="A5384" s="71"/>
      <c r="C5384" s="10" t="str">
        <f t="shared" si="84"/>
        <v/>
      </c>
    </row>
    <row r="5385" spans="1:3" x14ac:dyDescent="0.3">
      <c r="A5385" s="71"/>
      <c r="C5385" s="10" t="str">
        <f t="shared" si="84"/>
        <v/>
      </c>
    </row>
    <row r="5386" spans="1:3" x14ac:dyDescent="0.3">
      <c r="A5386" s="71"/>
      <c r="C5386" s="10" t="str">
        <f t="shared" si="84"/>
        <v/>
      </c>
    </row>
    <row r="5387" spans="1:3" x14ac:dyDescent="0.3">
      <c r="A5387" s="71"/>
      <c r="C5387" s="10" t="str">
        <f t="shared" si="84"/>
        <v/>
      </c>
    </row>
    <row r="5388" spans="1:3" x14ac:dyDescent="0.3">
      <c r="A5388" s="71"/>
      <c r="C5388" s="10" t="str">
        <f t="shared" si="84"/>
        <v/>
      </c>
    </row>
    <row r="5389" spans="1:3" x14ac:dyDescent="0.3">
      <c r="A5389" s="71"/>
      <c r="C5389" s="10" t="str">
        <f t="shared" si="84"/>
        <v/>
      </c>
    </row>
    <row r="5390" spans="1:3" x14ac:dyDescent="0.3">
      <c r="A5390" s="71"/>
      <c r="C5390" s="10" t="str">
        <f t="shared" si="84"/>
        <v/>
      </c>
    </row>
    <row r="5391" spans="1:3" x14ac:dyDescent="0.3">
      <c r="A5391" s="71"/>
      <c r="C5391" s="10" t="str">
        <f t="shared" si="84"/>
        <v/>
      </c>
    </row>
    <row r="5392" spans="1:3" x14ac:dyDescent="0.3">
      <c r="A5392" s="71"/>
      <c r="C5392" s="10" t="str">
        <f t="shared" si="84"/>
        <v/>
      </c>
    </row>
    <row r="5393" spans="1:3" x14ac:dyDescent="0.3">
      <c r="A5393" s="71"/>
      <c r="C5393" s="10" t="str">
        <f t="shared" si="84"/>
        <v/>
      </c>
    </row>
    <row r="5394" spans="1:3" x14ac:dyDescent="0.3">
      <c r="A5394" s="71"/>
      <c r="C5394" s="10" t="str">
        <f t="shared" si="84"/>
        <v/>
      </c>
    </row>
    <row r="5395" spans="1:3" x14ac:dyDescent="0.3">
      <c r="A5395" s="71"/>
      <c r="C5395" s="10" t="str">
        <f t="shared" si="84"/>
        <v/>
      </c>
    </row>
    <row r="5396" spans="1:3" x14ac:dyDescent="0.3">
      <c r="A5396" s="71"/>
      <c r="C5396" s="10" t="str">
        <f t="shared" si="84"/>
        <v/>
      </c>
    </row>
    <row r="5397" spans="1:3" x14ac:dyDescent="0.3">
      <c r="A5397" s="71"/>
      <c r="C5397" s="10" t="str">
        <f t="shared" si="84"/>
        <v/>
      </c>
    </row>
    <row r="5398" spans="1:3" x14ac:dyDescent="0.3">
      <c r="A5398" s="71"/>
      <c r="C5398" s="10" t="str">
        <f t="shared" si="84"/>
        <v/>
      </c>
    </row>
    <row r="5399" spans="1:3" x14ac:dyDescent="0.3">
      <c r="A5399" s="71"/>
      <c r="C5399" s="10" t="str">
        <f t="shared" si="84"/>
        <v/>
      </c>
    </row>
    <row r="5400" spans="1:3" x14ac:dyDescent="0.3">
      <c r="A5400" s="71"/>
      <c r="C5400" s="10" t="str">
        <f t="shared" si="84"/>
        <v/>
      </c>
    </row>
    <row r="5401" spans="1:3" x14ac:dyDescent="0.3">
      <c r="A5401" s="71"/>
      <c r="C5401" s="10" t="str">
        <f t="shared" si="84"/>
        <v/>
      </c>
    </row>
    <row r="5402" spans="1:3" x14ac:dyDescent="0.3">
      <c r="A5402" s="71"/>
      <c r="C5402" s="10" t="str">
        <f t="shared" si="84"/>
        <v/>
      </c>
    </row>
    <row r="5403" spans="1:3" x14ac:dyDescent="0.3">
      <c r="A5403" s="71"/>
      <c r="C5403" s="10" t="str">
        <f t="shared" si="84"/>
        <v/>
      </c>
    </row>
    <row r="5404" spans="1:3" x14ac:dyDescent="0.3">
      <c r="A5404" s="71"/>
      <c r="C5404" s="10" t="str">
        <f t="shared" si="84"/>
        <v/>
      </c>
    </row>
    <row r="5405" spans="1:3" x14ac:dyDescent="0.3">
      <c r="A5405" s="71"/>
      <c r="C5405" s="10" t="str">
        <f t="shared" si="84"/>
        <v/>
      </c>
    </row>
    <row r="5406" spans="1:3" x14ac:dyDescent="0.3">
      <c r="A5406" s="71"/>
      <c r="C5406" s="10" t="str">
        <f t="shared" si="84"/>
        <v/>
      </c>
    </row>
    <row r="5407" spans="1:3" x14ac:dyDescent="0.3">
      <c r="A5407" s="71"/>
      <c r="C5407" s="10" t="str">
        <f t="shared" si="84"/>
        <v/>
      </c>
    </row>
    <row r="5408" spans="1:3" x14ac:dyDescent="0.3">
      <c r="A5408" s="71"/>
      <c r="C5408" s="10" t="str">
        <f t="shared" si="84"/>
        <v/>
      </c>
    </row>
    <row r="5409" spans="1:3" x14ac:dyDescent="0.3">
      <c r="A5409" s="71"/>
      <c r="C5409" s="10" t="str">
        <f t="shared" si="84"/>
        <v/>
      </c>
    </row>
    <row r="5410" spans="1:3" x14ac:dyDescent="0.3">
      <c r="A5410" s="71"/>
      <c r="C5410" s="10" t="str">
        <f t="shared" si="84"/>
        <v/>
      </c>
    </row>
    <row r="5411" spans="1:3" x14ac:dyDescent="0.3">
      <c r="A5411" s="71"/>
      <c r="C5411" s="10" t="str">
        <f t="shared" si="84"/>
        <v/>
      </c>
    </row>
    <row r="5412" spans="1:3" x14ac:dyDescent="0.3">
      <c r="A5412" s="71"/>
      <c r="C5412" s="10" t="str">
        <f t="shared" si="84"/>
        <v/>
      </c>
    </row>
    <row r="5413" spans="1:3" x14ac:dyDescent="0.3">
      <c r="A5413" s="71"/>
      <c r="C5413" s="10" t="str">
        <f t="shared" si="84"/>
        <v/>
      </c>
    </row>
    <row r="5414" spans="1:3" x14ac:dyDescent="0.3">
      <c r="A5414" s="71"/>
      <c r="C5414" s="10" t="str">
        <f t="shared" si="84"/>
        <v/>
      </c>
    </row>
    <row r="5415" spans="1:3" x14ac:dyDescent="0.3">
      <c r="A5415" s="71"/>
      <c r="C5415" s="10" t="str">
        <f t="shared" si="84"/>
        <v/>
      </c>
    </row>
    <row r="5416" spans="1:3" x14ac:dyDescent="0.3">
      <c r="A5416" s="71"/>
      <c r="C5416" s="10" t="str">
        <f t="shared" si="84"/>
        <v/>
      </c>
    </row>
    <row r="5417" spans="1:3" x14ac:dyDescent="0.3">
      <c r="A5417" s="71"/>
      <c r="C5417" s="10" t="str">
        <f t="shared" si="84"/>
        <v/>
      </c>
    </row>
    <row r="5418" spans="1:3" x14ac:dyDescent="0.3">
      <c r="A5418" s="71"/>
      <c r="C5418" s="10" t="str">
        <f t="shared" si="84"/>
        <v/>
      </c>
    </row>
    <row r="5419" spans="1:3" x14ac:dyDescent="0.3">
      <c r="A5419" s="71"/>
      <c r="C5419" s="10" t="str">
        <f t="shared" si="84"/>
        <v/>
      </c>
    </row>
    <row r="5420" spans="1:3" x14ac:dyDescent="0.3">
      <c r="A5420" s="71"/>
      <c r="C5420" s="10" t="str">
        <f t="shared" si="84"/>
        <v/>
      </c>
    </row>
    <row r="5421" spans="1:3" x14ac:dyDescent="0.3">
      <c r="A5421" s="71"/>
      <c r="C5421" s="10" t="str">
        <f t="shared" si="84"/>
        <v/>
      </c>
    </row>
    <row r="5422" spans="1:3" x14ac:dyDescent="0.3">
      <c r="A5422" s="71"/>
      <c r="C5422" s="10" t="str">
        <f t="shared" si="84"/>
        <v/>
      </c>
    </row>
    <row r="5423" spans="1:3" x14ac:dyDescent="0.3">
      <c r="A5423" s="71"/>
      <c r="C5423" s="10" t="str">
        <f t="shared" si="84"/>
        <v/>
      </c>
    </row>
    <row r="5424" spans="1:3" x14ac:dyDescent="0.3">
      <c r="A5424" s="71"/>
      <c r="C5424" s="10" t="str">
        <f t="shared" si="84"/>
        <v/>
      </c>
    </row>
    <row r="5425" spans="1:3" x14ac:dyDescent="0.3">
      <c r="A5425" s="71"/>
      <c r="C5425" s="10" t="str">
        <f t="shared" si="84"/>
        <v/>
      </c>
    </row>
    <row r="5426" spans="1:3" x14ac:dyDescent="0.3">
      <c r="A5426" s="71"/>
      <c r="C5426" s="10" t="str">
        <f t="shared" si="84"/>
        <v/>
      </c>
    </row>
    <row r="5427" spans="1:3" x14ac:dyDescent="0.3">
      <c r="A5427" s="71"/>
      <c r="C5427" s="10" t="str">
        <f t="shared" si="84"/>
        <v/>
      </c>
    </row>
    <row r="5428" spans="1:3" x14ac:dyDescent="0.3">
      <c r="A5428" s="71"/>
      <c r="C5428" s="10" t="str">
        <f t="shared" si="84"/>
        <v/>
      </c>
    </row>
    <row r="5429" spans="1:3" x14ac:dyDescent="0.3">
      <c r="A5429" s="71"/>
      <c r="C5429" s="10" t="str">
        <f t="shared" si="84"/>
        <v/>
      </c>
    </row>
    <row r="5430" spans="1:3" x14ac:dyDescent="0.3">
      <c r="A5430" s="71"/>
      <c r="C5430" s="10" t="str">
        <f t="shared" si="84"/>
        <v/>
      </c>
    </row>
    <row r="5431" spans="1:3" x14ac:dyDescent="0.3">
      <c r="A5431" s="71"/>
      <c r="C5431" s="10" t="str">
        <f t="shared" si="84"/>
        <v/>
      </c>
    </row>
    <row r="5432" spans="1:3" x14ac:dyDescent="0.3">
      <c r="A5432" s="71"/>
      <c r="C5432" s="10" t="str">
        <f t="shared" si="84"/>
        <v/>
      </c>
    </row>
    <row r="5433" spans="1:3" x14ac:dyDescent="0.3">
      <c r="A5433" s="71"/>
      <c r="C5433" s="10" t="str">
        <f t="shared" si="84"/>
        <v/>
      </c>
    </row>
    <row r="5434" spans="1:3" x14ac:dyDescent="0.3">
      <c r="A5434" s="71"/>
      <c r="C5434" s="10" t="str">
        <f t="shared" si="84"/>
        <v/>
      </c>
    </row>
    <row r="5435" spans="1:3" x14ac:dyDescent="0.3">
      <c r="A5435" s="71"/>
      <c r="C5435" s="10" t="str">
        <f t="shared" si="84"/>
        <v/>
      </c>
    </row>
    <row r="5436" spans="1:3" x14ac:dyDescent="0.3">
      <c r="A5436" s="71"/>
      <c r="C5436" s="10" t="str">
        <f t="shared" si="84"/>
        <v/>
      </c>
    </row>
    <row r="5437" spans="1:3" x14ac:dyDescent="0.3">
      <c r="A5437" s="71"/>
      <c r="C5437" s="10" t="str">
        <f t="shared" si="84"/>
        <v/>
      </c>
    </row>
    <row r="5438" spans="1:3" x14ac:dyDescent="0.3">
      <c r="A5438" s="71"/>
      <c r="C5438" s="10" t="str">
        <f t="shared" si="84"/>
        <v/>
      </c>
    </row>
    <row r="5439" spans="1:3" x14ac:dyDescent="0.3">
      <c r="A5439" s="71"/>
      <c r="C5439" s="10" t="str">
        <f t="shared" si="84"/>
        <v/>
      </c>
    </row>
    <row r="5440" spans="1:3" x14ac:dyDescent="0.3">
      <c r="A5440" s="71"/>
      <c r="C5440" s="10" t="str">
        <f t="shared" si="84"/>
        <v/>
      </c>
    </row>
    <row r="5441" spans="1:3" x14ac:dyDescent="0.3">
      <c r="A5441" s="71"/>
      <c r="C5441" s="10" t="str">
        <f t="shared" si="84"/>
        <v/>
      </c>
    </row>
    <row r="5442" spans="1:3" x14ac:dyDescent="0.3">
      <c r="A5442" s="71"/>
      <c r="C5442" s="10" t="str">
        <f t="shared" si="84"/>
        <v/>
      </c>
    </row>
    <row r="5443" spans="1:3" x14ac:dyDescent="0.3">
      <c r="A5443" s="71"/>
      <c r="C5443" s="10" t="str">
        <f t="shared" si="84"/>
        <v/>
      </c>
    </row>
    <row r="5444" spans="1:3" x14ac:dyDescent="0.3">
      <c r="A5444" s="71"/>
      <c r="C5444" s="10" t="str">
        <f t="shared" si="84"/>
        <v/>
      </c>
    </row>
    <row r="5445" spans="1:3" x14ac:dyDescent="0.3">
      <c r="A5445" s="71"/>
      <c r="C5445" s="10" t="str">
        <f t="shared" si="84"/>
        <v/>
      </c>
    </row>
    <row r="5446" spans="1:3" x14ac:dyDescent="0.3">
      <c r="A5446" s="71"/>
      <c r="C5446" s="10" t="str">
        <f t="shared" ref="C5446:C5509" si="85">IF(AND(B5446&lt;&gt;"",B5445&lt;&gt;""),B5446/B5445-1,"")</f>
        <v/>
      </c>
    </row>
    <row r="5447" spans="1:3" x14ac:dyDescent="0.3">
      <c r="A5447" s="71"/>
      <c r="C5447" s="10" t="str">
        <f t="shared" si="85"/>
        <v/>
      </c>
    </row>
    <row r="5448" spans="1:3" x14ac:dyDescent="0.3">
      <c r="A5448" s="71"/>
      <c r="C5448" s="10" t="str">
        <f t="shared" si="85"/>
        <v/>
      </c>
    </row>
    <row r="5449" spans="1:3" x14ac:dyDescent="0.3">
      <c r="A5449" s="71"/>
      <c r="C5449" s="10" t="str">
        <f t="shared" si="85"/>
        <v/>
      </c>
    </row>
    <row r="5450" spans="1:3" x14ac:dyDescent="0.3">
      <c r="A5450" s="71"/>
      <c r="C5450" s="10" t="str">
        <f t="shared" si="85"/>
        <v/>
      </c>
    </row>
    <row r="5451" spans="1:3" x14ac:dyDescent="0.3">
      <c r="A5451" s="71"/>
      <c r="C5451" s="10" t="str">
        <f t="shared" si="85"/>
        <v/>
      </c>
    </row>
    <row r="5452" spans="1:3" x14ac:dyDescent="0.3">
      <c r="A5452" s="71"/>
      <c r="C5452" s="10" t="str">
        <f t="shared" si="85"/>
        <v/>
      </c>
    </row>
    <row r="5453" spans="1:3" x14ac:dyDescent="0.3">
      <c r="A5453" s="71"/>
      <c r="C5453" s="10" t="str">
        <f t="shared" si="85"/>
        <v/>
      </c>
    </row>
    <row r="5454" spans="1:3" x14ac:dyDescent="0.3">
      <c r="A5454" s="71"/>
      <c r="C5454" s="10" t="str">
        <f t="shared" si="85"/>
        <v/>
      </c>
    </row>
    <row r="5455" spans="1:3" x14ac:dyDescent="0.3">
      <c r="A5455" s="71"/>
      <c r="C5455" s="10" t="str">
        <f t="shared" si="85"/>
        <v/>
      </c>
    </row>
    <row r="5456" spans="1:3" x14ac:dyDescent="0.3">
      <c r="A5456" s="71"/>
      <c r="C5456" s="10" t="str">
        <f t="shared" si="85"/>
        <v/>
      </c>
    </row>
    <row r="5457" spans="1:3" x14ac:dyDescent="0.3">
      <c r="A5457" s="71"/>
      <c r="C5457" s="10" t="str">
        <f t="shared" si="85"/>
        <v/>
      </c>
    </row>
    <row r="5458" spans="1:3" x14ac:dyDescent="0.3">
      <c r="A5458" s="71"/>
      <c r="C5458" s="10" t="str">
        <f t="shared" si="85"/>
        <v/>
      </c>
    </row>
    <row r="5459" spans="1:3" x14ac:dyDescent="0.3">
      <c r="A5459" s="71"/>
      <c r="C5459" s="10" t="str">
        <f t="shared" si="85"/>
        <v/>
      </c>
    </row>
    <row r="5460" spans="1:3" x14ac:dyDescent="0.3">
      <c r="A5460" s="71"/>
      <c r="C5460" s="10" t="str">
        <f t="shared" si="85"/>
        <v/>
      </c>
    </row>
    <row r="5461" spans="1:3" x14ac:dyDescent="0.3">
      <c r="A5461" s="71"/>
      <c r="C5461" s="10" t="str">
        <f t="shared" si="85"/>
        <v/>
      </c>
    </row>
    <row r="5462" spans="1:3" x14ac:dyDescent="0.3">
      <c r="A5462" s="71"/>
      <c r="C5462" s="10" t="str">
        <f t="shared" si="85"/>
        <v/>
      </c>
    </row>
    <row r="5463" spans="1:3" x14ac:dyDescent="0.3">
      <c r="A5463" s="71"/>
      <c r="C5463" s="10" t="str">
        <f t="shared" si="85"/>
        <v/>
      </c>
    </row>
    <row r="5464" spans="1:3" x14ac:dyDescent="0.3">
      <c r="A5464" s="71"/>
      <c r="C5464" s="10" t="str">
        <f t="shared" si="85"/>
        <v/>
      </c>
    </row>
    <row r="5465" spans="1:3" x14ac:dyDescent="0.3">
      <c r="A5465" s="71"/>
      <c r="C5465" s="10" t="str">
        <f t="shared" si="85"/>
        <v/>
      </c>
    </row>
    <row r="5466" spans="1:3" x14ac:dyDescent="0.3">
      <c r="A5466" s="71"/>
      <c r="C5466" s="10" t="str">
        <f t="shared" si="85"/>
        <v/>
      </c>
    </row>
    <row r="5467" spans="1:3" x14ac:dyDescent="0.3">
      <c r="A5467" s="71"/>
      <c r="C5467" s="10" t="str">
        <f t="shared" si="85"/>
        <v/>
      </c>
    </row>
    <row r="5468" spans="1:3" x14ac:dyDescent="0.3">
      <c r="A5468" s="71"/>
      <c r="C5468" s="10" t="str">
        <f t="shared" si="85"/>
        <v/>
      </c>
    </row>
    <row r="5469" spans="1:3" x14ac:dyDescent="0.3">
      <c r="A5469" s="71"/>
      <c r="C5469" s="10" t="str">
        <f t="shared" si="85"/>
        <v/>
      </c>
    </row>
    <row r="5470" spans="1:3" x14ac:dyDescent="0.3">
      <c r="A5470" s="71"/>
      <c r="C5470" s="10" t="str">
        <f t="shared" si="85"/>
        <v/>
      </c>
    </row>
    <row r="5471" spans="1:3" x14ac:dyDescent="0.3">
      <c r="A5471" s="71"/>
      <c r="C5471" s="10" t="str">
        <f t="shared" si="85"/>
        <v/>
      </c>
    </row>
    <row r="5472" spans="1:3" x14ac:dyDescent="0.3">
      <c r="A5472" s="71"/>
      <c r="C5472" s="10" t="str">
        <f t="shared" si="85"/>
        <v/>
      </c>
    </row>
    <row r="5473" spans="1:3" x14ac:dyDescent="0.3">
      <c r="A5473" s="71"/>
      <c r="C5473" s="10" t="str">
        <f t="shared" si="85"/>
        <v/>
      </c>
    </row>
    <row r="5474" spans="1:3" x14ac:dyDescent="0.3">
      <c r="A5474" s="71"/>
      <c r="C5474" s="10" t="str">
        <f t="shared" si="85"/>
        <v/>
      </c>
    </row>
    <row r="5475" spans="1:3" x14ac:dyDescent="0.3">
      <c r="A5475" s="71"/>
      <c r="C5475" s="10" t="str">
        <f t="shared" si="85"/>
        <v/>
      </c>
    </row>
    <row r="5476" spans="1:3" x14ac:dyDescent="0.3">
      <c r="A5476" s="71"/>
      <c r="C5476" s="10" t="str">
        <f t="shared" si="85"/>
        <v/>
      </c>
    </row>
    <row r="5477" spans="1:3" x14ac:dyDescent="0.3">
      <c r="A5477" s="71"/>
      <c r="C5477" s="10" t="str">
        <f t="shared" si="85"/>
        <v/>
      </c>
    </row>
    <row r="5478" spans="1:3" x14ac:dyDescent="0.3">
      <c r="A5478" s="71"/>
      <c r="C5478" s="10" t="str">
        <f t="shared" si="85"/>
        <v/>
      </c>
    </row>
    <row r="5479" spans="1:3" x14ac:dyDescent="0.3">
      <c r="A5479" s="71"/>
      <c r="C5479" s="10" t="str">
        <f t="shared" si="85"/>
        <v/>
      </c>
    </row>
    <row r="5480" spans="1:3" x14ac:dyDescent="0.3">
      <c r="A5480" s="71"/>
      <c r="C5480" s="10" t="str">
        <f t="shared" si="85"/>
        <v/>
      </c>
    </row>
    <row r="5481" spans="1:3" x14ac:dyDescent="0.3">
      <c r="A5481" s="71"/>
      <c r="C5481" s="10" t="str">
        <f t="shared" si="85"/>
        <v/>
      </c>
    </row>
    <row r="5482" spans="1:3" x14ac:dyDescent="0.3">
      <c r="A5482" s="71"/>
      <c r="C5482" s="10" t="str">
        <f t="shared" si="85"/>
        <v/>
      </c>
    </row>
    <row r="5483" spans="1:3" x14ac:dyDescent="0.3">
      <c r="A5483" s="71"/>
      <c r="C5483" s="10" t="str">
        <f t="shared" si="85"/>
        <v/>
      </c>
    </row>
    <row r="5484" spans="1:3" x14ac:dyDescent="0.3">
      <c r="A5484" s="71"/>
      <c r="C5484" s="10" t="str">
        <f t="shared" si="85"/>
        <v/>
      </c>
    </row>
    <row r="5485" spans="1:3" x14ac:dyDescent="0.3">
      <c r="A5485" s="71"/>
      <c r="C5485" s="10" t="str">
        <f t="shared" si="85"/>
        <v/>
      </c>
    </row>
    <row r="5486" spans="1:3" x14ac:dyDescent="0.3">
      <c r="A5486" s="71"/>
      <c r="C5486" s="10" t="str">
        <f t="shared" si="85"/>
        <v/>
      </c>
    </row>
    <row r="5487" spans="1:3" x14ac:dyDescent="0.3">
      <c r="A5487" s="71"/>
      <c r="C5487" s="10" t="str">
        <f t="shared" si="85"/>
        <v/>
      </c>
    </row>
    <row r="5488" spans="1:3" x14ac:dyDescent="0.3">
      <c r="A5488" s="71"/>
      <c r="C5488" s="10" t="str">
        <f t="shared" si="85"/>
        <v/>
      </c>
    </row>
    <row r="5489" spans="1:3" x14ac:dyDescent="0.3">
      <c r="A5489" s="71"/>
      <c r="C5489" s="10" t="str">
        <f t="shared" si="85"/>
        <v/>
      </c>
    </row>
    <row r="5490" spans="1:3" x14ac:dyDescent="0.3">
      <c r="A5490" s="71"/>
      <c r="C5490" s="10" t="str">
        <f t="shared" si="85"/>
        <v/>
      </c>
    </row>
    <row r="5491" spans="1:3" x14ac:dyDescent="0.3">
      <c r="A5491" s="71"/>
      <c r="C5491" s="10" t="str">
        <f t="shared" si="85"/>
        <v/>
      </c>
    </row>
    <row r="5492" spans="1:3" x14ac:dyDescent="0.3">
      <c r="A5492" s="71"/>
      <c r="C5492" s="10" t="str">
        <f t="shared" si="85"/>
        <v/>
      </c>
    </row>
    <row r="5493" spans="1:3" x14ac:dyDescent="0.3">
      <c r="A5493" s="71"/>
      <c r="C5493" s="10" t="str">
        <f t="shared" si="85"/>
        <v/>
      </c>
    </row>
    <row r="5494" spans="1:3" x14ac:dyDescent="0.3">
      <c r="A5494" s="71"/>
      <c r="C5494" s="10" t="str">
        <f t="shared" si="85"/>
        <v/>
      </c>
    </row>
    <row r="5495" spans="1:3" x14ac:dyDescent="0.3">
      <c r="A5495" s="71"/>
      <c r="C5495" s="10" t="str">
        <f t="shared" si="85"/>
        <v/>
      </c>
    </row>
    <row r="5496" spans="1:3" x14ac:dyDescent="0.3">
      <c r="A5496" s="71"/>
      <c r="C5496" s="10" t="str">
        <f t="shared" si="85"/>
        <v/>
      </c>
    </row>
    <row r="5497" spans="1:3" x14ac:dyDescent="0.3">
      <c r="A5497" s="71"/>
      <c r="C5497" s="10" t="str">
        <f t="shared" si="85"/>
        <v/>
      </c>
    </row>
    <row r="5498" spans="1:3" x14ac:dyDescent="0.3">
      <c r="A5498" s="71"/>
      <c r="C5498" s="10" t="str">
        <f t="shared" si="85"/>
        <v/>
      </c>
    </row>
    <row r="5499" spans="1:3" x14ac:dyDescent="0.3">
      <c r="A5499" s="71"/>
      <c r="C5499" s="10" t="str">
        <f t="shared" si="85"/>
        <v/>
      </c>
    </row>
    <row r="5500" spans="1:3" x14ac:dyDescent="0.3">
      <c r="A5500" s="71"/>
      <c r="C5500" s="10" t="str">
        <f t="shared" si="85"/>
        <v/>
      </c>
    </row>
    <row r="5501" spans="1:3" x14ac:dyDescent="0.3">
      <c r="A5501" s="71"/>
      <c r="C5501" s="10" t="str">
        <f t="shared" si="85"/>
        <v/>
      </c>
    </row>
    <row r="5502" spans="1:3" x14ac:dyDescent="0.3">
      <c r="A5502" s="71"/>
      <c r="C5502" s="10" t="str">
        <f t="shared" si="85"/>
        <v/>
      </c>
    </row>
    <row r="5503" spans="1:3" x14ac:dyDescent="0.3">
      <c r="A5503" s="71"/>
      <c r="C5503" s="10" t="str">
        <f t="shared" si="85"/>
        <v/>
      </c>
    </row>
    <row r="5504" spans="1:3" x14ac:dyDescent="0.3">
      <c r="A5504" s="71"/>
      <c r="C5504" s="10" t="str">
        <f t="shared" si="85"/>
        <v/>
      </c>
    </row>
    <row r="5505" spans="1:3" x14ac:dyDescent="0.3">
      <c r="A5505" s="71"/>
      <c r="C5505" s="10" t="str">
        <f t="shared" si="85"/>
        <v/>
      </c>
    </row>
    <row r="5506" spans="1:3" x14ac:dyDescent="0.3">
      <c r="A5506" s="71"/>
      <c r="C5506" s="10" t="str">
        <f t="shared" si="85"/>
        <v/>
      </c>
    </row>
    <row r="5507" spans="1:3" x14ac:dyDescent="0.3">
      <c r="A5507" s="71"/>
      <c r="C5507" s="10" t="str">
        <f t="shared" si="85"/>
        <v/>
      </c>
    </row>
    <row r="5508" spans="1:3" x14ac:dyDescent="0.3">
      <c r="A5508" s="71"/>
      <c r="C5508" s="10" t="str">
        <f t="shared" si="85"/>
        <v/>
      </c>
    </row>
    <row r="5509" spans="1:3" x14ac:dyDescent="0.3">
      <c r="A5509" s="71"/>
      <c r="C5509" s="10" t="str">
        <f t="shared" si="85"/>
        <v/>
      </c>
    </row>
    <row r="5510" spans="1:3" x14ac:dyDescent="0.3">
      <c r="A5510" s="71"/>
      <c r="C5510" s="10" t="str">
        <f t="shared" ref="C5510:C5573" si="86">IF(AND(B5510&lt;&gt;"",B5509&lt;&gt;""),B5510/B5509-1,"")</f>
        <v/>
      </c>
    </row>
    <row r="5511" spans="1:3" x14ac:dyDescent="0.3">
      <c r="A5511" s="71"/>
      <c r="C5511" s="10" t="str">
        <f t="shared" si="86"/>
        <v/>
      </c>
    </row>
    <row r="5512" spans="1:3" x14ac:dyDescent="0.3">
      <c r="A5512" s="71"/>
      <c r="C5512" s="10" t="str">
        <f t="shared" si="86"/>
        <v/>
      </c>
    </row>
    <row r="5513" spans="1:3" x14ac:dyDescent="0.3">
      <c r="A5513" s="71"/>
      <c r="C5513" s="10" t="str">
        <f t="shared" si="86"/>
        <v/>
      </c>
    </row>
    <row r="5514" spans="1:3" x14ac:dyDescent="0.3">
      <c r="A5514" s="71"/>
      <c r="C5514" s="10" t="str">
        <f t="shared" si="86"/>
        <v/>
      </c>
    </row>
    <row r="5515" spans="1:3" x14ac:dyDescent="0.3">
      <c r="A5515" s="71"/>
      <c r="C5515" s="10" t="str">
        <f t="shared" si="86"/>
        <v/>
      </c>
    </row>
    <row r="5516" spans="1:3" x14ac:dyDescent="0.3">
      <c r="A5516" s="71"/>
      <c r="C5516" s="10" t="str">
        <f t="shared" si="86"/>
        <v/>
      </c>
    </row>
    <row r="5517" spans="1:3" x14ac:dyDescent="0.3">
      <c r="A5517" s="71"/>
      <c r="C5517" s="10" t="str">
        <f t="shared" si="86"/>
        <v/>
      </c>
    </row>
    <row r="5518" spans="1:3" x14ac:dyDescent="0.3">
      <c r="A5518" s="71"/>
      <c r="C5518" s="10" t="str">
        <f t="shared" si="86"/>
        <v/>
      </c>
    </row>
    <row r="5519" spans="1:3" x14ac:dyDescent="0.3">
      <c r="A5519" s="71"/>
      <c r="C5519" s="10" t="str">
        <f t="shared" si="86"/>
        <v/>
      </c>
    </row>
    <row r="5520" spans="1:3" x14ac:dyDescent="0.3">
      <c r="A5520" s="71"/>
      <c r="C5520" s="10" t="str">
        <f t="shared" si="86"/>
        <v/>
      </c>
    </row>
    <row r="5521" spans="1:3" x14ac:dyDescent="0.3">
      <c r="A5521" s="71"/>
      <c r="C5521" s="10" t="str">
        <f t="shared" si="86"/>
        <v/>
      </c>
    </row>
    <row r="5522" spans="1:3" x14ac:dyDescent="0.3">
      <c r="A5522" s="71"/>
      <c r="C5522" s="10" t="str">
        <f t="shared" si="86"/>
        <v/>
      </c>
    </row>
    <row r="5523" spans="1:3" x14ac:dyDescent="0.3">
      <c r="A5523" s="71"/>
      <c r="C5523" s="10" t="str">
        <f t="shared" si="86"/>
        <v/>
      </c>
    </row>
    <row r="5524" spans="1:3" x14ac:dyDescent="0.3">
      <c r="A5524" s="71"/>
      <c r="C5524" s="10" t="str">
        <f t="shared" si="86"/>
        <v/>
      </c>
    </row>
    <row r="5525" spans="1:3" x14ac:dyDescent="0.3">
      <c r="A5525" s="71"/>
      <c r="C5525" s="10" t="str">
        <f t="shared" si="86"/>
        <v/>
      </c>
    </row>
    <row r="5526" spans="1:3" x14ac:dyDescent="0.3">
      <c r="A5526" s="71"/>
      <c r="C5526" s="10" t="str">
        <f t="shared" si="86"/>
        <v/>
      </c>
    </row>
    <row r="5527" spans="1:3" x14ac:dyDescent="0.3">
      <c r="A5527" s="71"/>
      <c r="C5527" s="10" t="str">
        <f t="shared" si="86"/>
        <v/>
      </c>
    </row>
    <row r="5528" spans="1:3" x14ac:dyDescent="0.3">
      <c r="A5528" s="71"/>
      <c r="C5528" s="10" t="str">
        <f t="shared" si="86"/>
        <v/>
      </c>
    </row>
    <row r="5529" spans="1:3" x14ac:dyDescent="0.3">
      <c r="A5529" s="71"/>
      <c r="C5529" s="10" t="str">
        <f t="shared" si="86"/>
        <v/>
      </c>
    </row>
    <row r="5530" spans="1:3" x14ac:dyDescent="0.3">
      <c r="A5530" s="71"/>
      <c r="C5530" s="10" t="str">
        <f t="shared" si="86"/>
        <v/>
      </c>
    </row>
    <row r="5531" spans="1:3" x14ac:dyDescent="0.3">
      <c r="A5531" s="71"/>
      <c r="C5531" s="10" t="str">
        <f t="shared" si="86"/>
        <v/>
      </c>
    </row>
    <row r="5532" spans="1:3" x14ac:dyDescent="0.3">
      <c r="A5532" s="71"/>
      <c r="C5532" s="10" t="str">
        <f t="shared" si="86"/>
        <v/>
      </c>
    </row>
    <row r="5533" spans="1:3" x14ac:dyDescent="0.3">
      <c r="A5533" s="71"/>
      <c r="C5533" s="10" t="str">
        <f t="shared" si="86"/>
        <v/>
      </c>
    </row>
    <row r="5534" spans="1:3" x14ac:dyDescent="0.3">
      <c r="A5534" s="71"/>
      <c r="C5534" s="10" t="str">
        <f t="shared" si="86"/>
        <v/>
      </c>
    </row>
    <row r="5535" spans="1:3" x14ac:dyDescent="0.3">
      <c r="A5535" s="71"/>
      <c r="C5535" s="10" t="str">
        <f t="shared" si="86"/>
        <v/>
      </c>
    </row>
    <row r="5536" spans="1:3" x14ac:dyDescent="0.3">
      <c r="A5536" s="71"/>
      <c r="C5536" s="10" t="str">
        <f t="shared" si="86"/>
        <v/>
      </c>
    </row>
    <row r="5537" spans="1:3" x14ac:dyDescent="0.3">
      <c r="A5537" s="71"/>
      <c r="C5537" s="10" t="str">
        <f t="shared" si="86"/>
        <v/>
      </c>
    </row>
    <row r="5538" spans="1:3" x14ac:dyDescent="0.3">
      <c r="A5538" s="71"/>
      <c r="C5538" s="10" t="str">
        <f t="shared" si="86"/>
        <v/>
      </c>
    </row>
    <row r="5539" spans="1:3" x14ac:dyDescent="0.3">
      <c r="A5539" s="71"/>
      <c r="C5539" s="10" t="str">
        <f t="shared" si="86"/>
        <v/>
      </c>
    </row>
    <row r="5540" spans="1:3" x14ac:dyDescent="0.3">
      <c r="A5540" s="71"/>
      <c r="C5540" s="10" t="str">
        <f t="shared" si="86"/>
        <v/>
      </c>
    </row>
    <row r="5541" spans="1:3" x14ac:dyDescent="0.3">
      <c r="A5541" s="71"/>
      <c r="C5541" s="10" t="str">
        <f t="shared" si="86"/>
        <v/>
      </c>
    </row>
    <row r="5542" spans="1:3" x14ac:dyDescent="0.3">
      <c r="A5542" s="71"/>
      <c r="C5542" s="10" t="str">
        <f t="shared" si="86"/>
        <v/>
      </c>
    </row>
    <row r="5543" spans="1:3" x14ac:dyDescent="0.3">
      <c r="A5543" s="71"/>
      <c r="C5543" s="10" t="str">
        <f t="shared" si="86"/>
        <v/>
      </c>
    </row>
    <row r="5544" spans="1:3" x14ac:dyDescent="0.3">
      <c r="A5544" s="71"/>
      <c r="C5544" s="10" t="str">
        <f t="shared" si="86"/>
        <v/>
      </c>
    </row>
    <row r="5545" spans="1:3" x14ac:dyDescent="0.3">
      <c r="A5545" s="71"/>
      <c r="C5545" s="10" t="str">
        <f t="shared" si="86"/>
        <v/>
      </c>
    </row>
    <row r="5546" spans="1:3" x14ac:dyDescent="0.3">
      <c r="A5546" s="71"/>
      <c r="C5546" s="10" t="str">
        <f t="shared" si="86"/>
        <v/>
      </c>
    </row>
    <row r="5547" spans="1:3" x14ac:dyDescent="0.3">
      <c r="A5547" s="71"/>
      <c r="C5547" s="10" t="str">
        <f t="shared" si="86"/>
        <v/>
      </c>
    </row>
    <row r="5548" spans="1:3" x14ac:dyDescent="0.3">
      <c r="A5548" s="71"/>
      <c r="C5548" s="10" t="str">
        <f t="shared" si="86"/>
        <v/>
      </c>
    </row>
    <row r="5549" spans="1:3" x14ac:dyDescent="0.3">
      <c r="A5549" s="71"/>
      <c r="C5549" s="10" t="str">
        <f t="shared" si="86"/>
        <v/>
      </c>
    </row>
    <row r="5550" spans="1:3" x14ac:dyDescent="0.3">
      <c r="A5550" s="71"/>
      <c r="C5550" s="10" t="str">
        <f t="shared" si="86"/>
        <v/>
      </c>
    </row>
    <row r="5551" spans="1:3" x14ac:dyDescent="0.3">
      <c r="A5551" s="71"/>
      <c r="C5551" s="10" t="str">
        <f t="shared" si="86"/>
        <v/>
      </c>
    </row>
    <row r="5552" spans="1:3" x14ac:dyDescent="0.3">
      <c r="A5552" s="71"/>
      <c r="C5552" s="10" t="str">
        <f t="shared" si="86"/>
        <v/>
      </c>
    </row>
    <row r="5553" spans="1:3" x14ac:dyDescent="0.3">
      <c r="A5553" s="71"/>
      <c r="C5553" s="10" t="str">
        <f t="shared" si="86"/>
        <v/>
      </c>
    </row>
    <row r="5554" spans="1:3" x14ac:dyDescent="0.3">
      <c r="A5554" s="71"/>
      <c r="C5554" s="10" t="str">
        <f t="shared" si="86"/>
        <v/>
      </c>
    </row>
    <row r="5555" spans="1:3" x14ac:dyDescent="0.3">
      <c r="A5555" s="71"/>
      <c r="C5555" s="10" t="str">
        <f t="shared" si="86"/>
        <v/>
      </c>
    </row>
    <row r="5556" spans="1:3" x14ac:dyDescent="0.3">
      <c r="A5556" s="71"/>
      <c r="C5556" s="10" t="str">
        <f t="shared" si="86"/>
        <v/>
      </c>
    </row>
    <row r="5557" spans="1:3" x14ac:dyDescent="0.3">
      <c r="A5557" s="71"/>
      <c r="C5557" s="10" t="str">
        <f t="shared" si="86"/>
        <v/>
      </c>
    </row>
    <row r="5558" spans="1:3" x14ac:dyDescent="0.3">
      <c r="A5558" s="71"/>
      <c r="C5558" s="10" t="str">
        <f t="shared" si="86"/>
        <v/>
      </c>
    </row>
    <row r="5559" spans="1:3" x14ac:dyDescent="0.3">
      <c r="A5559" s="71"/>
      <c r="C5559" s="10" t="str">
        <f t="shared" si="86"/>
        <v/>
      </c>
    </row>
    <row r="5560" spans="1:3" x14ac:dyDescent="0.3">
      <c r="A5560" s="71"/>
      <c r="C5560" s="10" t="str">
        <f t="shared" si="86"/>
        <v/>
      </c>
    </row>
    <row r="5561" spans="1:3" x14ac:dyDescent="0.3">
      <c r="A5561" s="71"/>
      <c r="C5561" s="10" t="str">
        <f t="shared" si="86"/>
        <v/>
      </c>
    </row>
    <row r="5562" spans="1:3" x14ac:dyDescent="0.3">
      <c r="A5562" s="71"/>
      <c r="C5562" s="10" t="str">
        <f t="shared" si="86"/>
        <v/>
      </c>
    </row>
    <row r="5563" spans="1:3" x14ac:dyDescent="0.3">
      <c r="A5563" s="71"/>
      <c r="C5563" s="10" t="str">
        <f t="shared" si="86"/>
        <v/>
      </c>
    </row>
    <row r="5564" spans="1:3" x14ac:dyDescent="0.3">
      <c r="A5564" s="71"/>
      <c r="C5564" s="10" t="str">
        <f t="shared" si="86"/>
        <v/>
      </c>
    </row>
    <row r="5565" spans="1:3" x14ac:dyDescent="0.3">
      <c r="A5565" s="71"/>
      <c r="C5565" s="10" t="str">
        <f t="shared" si="86"/>
        <v/>
      </c>
    </row>
    <row r="5566" spans="1:3" x14ac:dyDescent="0.3">
      <c r="A5566" s="71"/>
      <c r="C5566" s="10" t="str">
        <f t="shared" si="86"/>
        <v/>
      </c>
    </row>
    <row r="5567" spans="1:3" x14ac:dyDescent="0.3">
      <c r="A5567" s="71"/>
      <c r="C5567" s="10" t="str">
        <f t="shared" si="86"/>
        <v/>
      </c>
    </row>
    <row r="5568" spans="1:3" x14ac:dyDescent="0.3">
      <c r="A5568" s="71"/>
      <c r="C5568" s="10" t="str">
        <f t="shared" si="86"/>
        <v/>
      </c>
    </row>
    <row r="5569" spans="1:3" x14ac:dyDescent="0.3">
      <c r="A5569" s="71"/>
      <c r="C5569" s="10" t="str">
        <f t="shared" si="86"/>
        <v/>
      </c>
    </row>
    <row r="5570" spans="1:3" x14ac:dyDescent="0.3">
      <c r="A5570" s="71"/>
      <c r="C5570" s="10" t="str">
        <f t="shared" si="86"/>
        <v/>
      </c>
    </row>
    <row r="5571" spans="1:3" x14ac:dyDescent="0.3">
      <c r="A5571" s="71"/>
      <c r="C5571" s="10" t="str">
        <f t="shared" si="86"/>
        <v/>
      </c>
    </row>
    <row r="5572" spans="1:3" x14ac:dyDescent="0.3">
      <c r="A5572" s="71"/>
      <c r="C5572" s="10" t="str">
        <f t="shared" si="86"/>
        <v/>
      </c>
    </row>
    <row r="5573" spans="1:3" x14ac:dyDescent="0.3">
      <c r="A5573" s="71"/>
      <c r="C5573" s="10" t="str">
        <f t="shared" si="86"/>
        <v/>
      </c>
    </row>
    <row r="5574" spans="1:3" x14ac:dyDescent="0.3">
      <c r="A5574" s="71"/>
      <c r="C5574" s="10" t="str">
        <f t="shared" ref="C5574:C5637" si="87">IF(AND(B5574&lt;&gt;"",B5573&lt;&gt;""),B5574/B5573-1,"")</f>
        <v/>
      </c>
    </row>
    <row r="5575" spans="1:3" x14ac:dyDescent="0.3">
      <c r="A5575" s="71"/>
      <c r="C5575" s="10" t="str">
        <f t="shared" si="87"/>
        <v/>
      </c>
    </row>
    <row r="5576" spans="1:3" x14ac:dyDescent="0.3">
      <c r="A5576" s="71"/>
      <c r="C5576" s="10" t="str">
        <f t="shared" si="87"/>
        <v/>
      </c>
    </row>
    <row r="5577" spans="1:3" x14ac:dyDescent="0.3">
      <c r="A5577" s="71"/>
      <c r="C5577" s="10" t="str">
        <f t="shared" si="87"/>
        <v/>
      </c>
    </row>
    <row r="5578" spans="1:3" x14ac:dyDescent="0.3">
      <c r="A5578" s="71"/>
      <c r="C5578" s="10" t="str">
        <f t="shared" si="87"/>
        <v/>
      </c>
    </row>
    <row r="5579" spans="1:3" x14ac:dyDescent="0.3">
      <c r="A5579" s="71"/>
      <c r="C5579" s="10" t="str">
        <f t="shared" si="87"/>
        <v/>
      </c>
    </row>
    <row r="5580" spans="1:3" x14ac:dyDescent="0.3">
      <c r="A5580" s="71"/>
      <c r="C5580" s="10" t="str">
        <f t="shared" si="87"/>
        <v/>
      </c>
    </row>
    <row r="5581" spans="1:3" x14ac:dyDescent="0.3">
      <c r="A5581" s="71"/>
      <c r="C5581" s="10" t="str">
        <f t="shared" si="87"/>
        <v/>
      </c>
    </row>
    <row r="5582" spans="1:3" x14ac:dyDescent="0.3">
      <c r="A5582" s="71"/>
      <c r="C5582" s="10" t="str">
        <f t="shared" si="87"/>
        <v/>
      </c>
    </row>
    <row r="5583" spans="1:3" x14ac:dyDescent="0.3">
      <c r="A5583" s="71"/>
      <c r="C5583" s="10" t="str">
        <f t="shared" si="87"/>
        <v/>
      </c>
    </row>
    <row r="5584" spans="1:3" x14ac:dyDescent="0.3">
      <c r="A5584" s="71"/>
      <c r="C5584" s="10" t="str">
        <f t="shared" si="87"/>
        <v/>
      </c>
    </row>
    <row r="5585" spans="1:3" x14ac:dyDescent="0.3">
      <c r="A5585" s="71"/>
      <c r="C5585" s="10" t="str">
        <f t="shared" si="87"/>
        <v/>
      </c>
    </row>
    <row r="5586" spans="1:3" x14ac:dyDescent="0.3">
      <c r="A5586" s="71"/>
      <c r="C5586" s="10" t="str">
        <f t="shared" si="87"/>
        <v/>
      </c>
    </row>
    <row r="5587" spans="1:3" x14ac:dyDescent="0.3">
      <c r="A5587" s="71"/>
      <c r="C5587" s="10" t="str">
        <f t="shared" si="87"/>
        <v/>
      </c>
    </row>
    <row r="5588" spans="1:3" x14ac:dyDescent="0.3">
      <c r="A5588" s="71"/>
      <c r="C5588" s="10" t="str">
        <f t="shared" si="87"/>
        <v/>
      </c>
    </row>
    <row r="5589" spans="1:3" x14ac:dyDescent="0.3">
      <c r="A5589" s="71"/>
      <c r="C5589" s="10" t="str">
        <f t="shared" si="87"/>
        <v/>
      </c>
    </row>
    <row r="5590" spans="1:3" x14ac:dyDescent="0.3">
      <c r="A5590" s="71"/>
      <c r="C5590" s="10" t="str">
        <f t="shared" si="87"/>
        <v/>
      </c>
    </row>
    <row r="5591" spans="1:3" x14ac:dyDescent="0.3">
      <c r="A5591" s="71"/>
      <c r="C5591" s="10" t="str">
        <f t="shared" si="87"/>
        <v/>
      </c>
    </row>
    <row r="5592" spans="1:3" x14ac:dyDescent="0.3">
      <c r="A5592" s="71"/>
      <c r="C5592" s="10" t="str">
        <f t="shared" si="87"/>
        <v/>
      </c>
    </row>
    <row r="5593" spans="1:3" x14ac:dyDescent="0.3">
      <c r="A5593" s="71"/>
      <c r="C5593" s="10" t="str">
        <f t="shared" si="87"/>
        <v/>
      </c>
    </row>
    <row r="5594" spans="1:3" x14ac:dyDescent="0.3">
      <c r="A5594" s="71"/>
      <c r="C5594" s="10" t="str">
        <f t="shared" si="87"/>
        <v/>
      </c>
    </row>
    <row r="5595" spans="1:3" x14ac:dyDescent="0.3">
      <c r="A5595" s="71"/>
      <c r="C5595" s="10" t="str">
        <f t="shared" si="87"/>
        <v/>
      </c>
    </row>
    <row r="5596" spans="1:3" x14ac:dyDescent="0.3">
      <c r="A5596" s="71"/>
      <c r="C5596" s="10" t="str">
        <f t="shared" si="87"/>
        <v/>
      </c>
    </row>
    <row r="5597" spans="1:3" x14ac:dyDescent="0.3">
      <c r="A5597" s="71"/>
      <c r="C5597" s="10" t="str">
        <f t="shared" si="87"/>
        <v/>
      </c>
    </row>
    <row r="5598" spans="1:3" x14ac:dyDescent="0.3">
      <c r="A5598" s="71"/>
      <c r="C5598" s="10" t="str">
        <f t="shared" si="87"/>
        <v/>
      </c>
    </row>
    <row r="5599" spans="1:3" x14ac:dyDescent="0.3">
      <c r="A5599" s="71"/>
      <c r="C5599" s="10" t="str">
        <f t="shared" si="87"/>
        <v/>
      </c>
    </row>
    <row r="5600" spans="1:3" x14ac:dyDescent="0.3">
      <c r="A5600" s="71"/>
      <c r="C5600" s="10" t="str">
        <f t="shared" si="87"/>
        <v/>
      </c>
    </row>
    <row r="5601" spans="1:3" x14ac:dyDescent="0.3">
      <c r="A5601" s="71"/>
      <c r="C5601" s="10" t="str">
        <f t="shared" si="87"/>
        <v/>
      </c>
    </row>
    <row r="5602" spans="1:3" x14ac:dyDescent="0.3">
      <c r="A5602" s="71"/>
      <c r="C5602" s="10" t="str">
        <f t="shared" si="87"/>
        <v/>
      </c>
    </row>
    <row r="5603" spans="1:3" x14ac:dyDescent="0.3">
      <c r="A5603" s="71"/>
      <c r="C5603" s="10" t="str">
        <f t="shared" si="87"/>
        <v/>
      </c>
    </row>
    <row r="5604" spans="1:3" x14ac:dyDescent="0.3">
      <c r="A5604" s="71"/>
      <c r="C5604" s="10" t="str">
        <f t="shared" si="87"/>
        <v/>
      </c>
    </row>
    <row r="5605" spans="1:3" x14ac:dyDescent="0.3">
      <c r="A5605" s="71"/>
      <c r="C5605" s="10" t="str">
        <f t="shared" si="87"/>
        <v/>
      </c>
    </row>
    <row r="5606" spans="1:3" x14ac:dyDescent="0.3">
      <c r="A5606" s="71"/>
      <c r="C5606" s="10" t="str">
        <f t="shared" si="87"/>
        <v/>
      </c>
    </row>
    <row r="5607" spans="1:3" x14ac:dyDescent="0.3">
      <c r="A5607" s="71"/>
      <c r="C5607" s="10" t="str">
        <f t="shared" si="87"/>
        <v/>
      </c>
    </row>
    <row r="5608" spans="1:3" x14ac:dyDescent="0.3">
      <c r="A5608" s="71"/>
      <c r="C5608" s="10" t="str">
        <f t="shared" si="87"/>
        <v/>
      </c>
    </row>
    <row r="5609" spans="1:3" x14ac:dyDescent="0.3">
      <c r="A5609" s="71"/>
      <c r="C5609" s="10" t="str">
        <f t="shared" si="87"/>
        <v/>
      </c>
    </row>
    <row r="5610" spans="1:3" x14ac:dyDescent="0.3">
      <c r="A5610" s="71"/>
      <c r="C5610" s="10" t="str">
        <f t="shared" si="87"/>
        <v/>
      </c>
    </row>
    <row r="5611" spans="1:3" x14ac:dyDescent="0.3">
      <c r="A5611" s="71"/>
      <c r="C5611" s="10" t="str">
        <f t="shared" si="87"/>
        <v/>
      </c>
    </row>
    <row r="5612" spans="1:3" x14ac:dyDescent="0.3">
      <c r="A5612" s="71"/>
      <c r="C5612" s="10" t="str">
        <f t="shared" si="87"/>
        <v/>
      </c>
    </row>
    <row r="5613" spans="1:3" x14ac:dyDescent="0.3">
      <c r="A5613" s="71"/>
      <c r="C5613" s="10" t="str">
        <f t="shared" si="87"/>
        <v/>
      </c>
    </row>
    <row r="5614" spans="1:3" x14ac:dyDescent="0.3">
      <c r="A5614" s="71"/>
      <c r="C5614" s="10" t="str">
        <f t="shared" si="87"/>
        <v/>
      </c>
    </row>
    <row r="5615" spans="1:3" x14ac:dyDescent="0.3">
      <c r="A5615" s="71"/>
      <c r="C5615" s="10" t="str">
        <f t="shared" si="87"/>
        <v/>
      </c>
    </row>
    <row r="5616" spans="1:3" x14ac:dyDescent="0.3">
      <c r="A5616" s="71"/>
      <c r="C5616" s="10" t="str">
        <f t="shared" si="87"/>
        <v/>
      </c>
    </row>
    <row r="5617" spans="1:3" x14ac:dyDescent="0.3">
      <c r="A5617" s="71"/>
      <c r="C5617" s="10" t="str">
        <f t="shared" si="87"/>
        <v/>
      </c>
    </row>
    <row r="5618" spans="1:3" x14ac:dyDescent="0.3">
      <c r="A5618" s="71"/>
      <c r="C5618" s="10" t="str">
        <f t="shared" si="87"/>
        <v/>
      </c>
    </row>
    <row r="5619" spans="1:3" x14ac:dyDescent="0.3">
      <c r="A5619" s="71"/>
      <c r="C5619" s="10" t="str">
        <f t="shared" si="87"/>
        <v/>
      </c>
    </row>
    <row r="5620" spans="1:3" x14ac:dyDescent="0.3">
      <c r="A5620" s="71"/>
      <c r="C5620" s="10" t="str">
        <f t="shared" si="87"/>
        <v/>
      </c>
    </row>
    <row r="5621" spans="1:3" x14ac:dyDescent="0.3">
      <c r="A5621" s="71"/>
      <c r="C5621" s="10" t="str">
        <f t="shared" si="87"/>
        <v/>
      </c>
    </row>
    <row r="5622" spans="1:3" x14ac:dyDescent="0.3">
      <c r="A5622" s="71"/>
      <c r="C5622" s="10" t="str">
        <f t="shared" si="87"/>
        <v/>
      </c>
    </row>
    <row r="5623" spans="1:3" x14ac:dyDescent="0.3">
      <c r="A5623" s="71"/>
      <c r="C5623" s="10" t="str">
        <f t="shared" si="87"/>
        <v/>
      </c>
    </row>
    <row r="5624" spans="1:3" x14ac:dyDescent="0.3">
      <c r="A5624" s="71"/>
      <c r="C5624" s="10" t="str">
        <f t="shared" si="87"/>
        <v/>
      </c>
    </row>
    <row r="5625" spans="1:3" x14ac:dyDescent="0.3">
      <c r="A5625" s="71"/>
      <c r="C5625" s="10" t="str">
        <f t="shared" si="87"/>
        <v/>
      </c>
    </row>
    <row r="5626" spans="1:3" x14ac:dyDescent="0.3">
      <c r="A5626" s="71"/>
      <c r="C5626" s="10" t="str">
        <f t="shared" si="87"/>
        <v/>
      </c>
    </row>
    <row r="5627" spans="1:3" x14ac:dyDescent="0.3">
      <c r="A5627" s="71"/>
      <c r="C5627" s="10" t="str">
        <f t="shared" si="87"/>
        <v/>
      </c>
    </row>
    <row r="5628" spans="1:3" x14ac:dyDescent="0.3">
      <c r="A5628" s="71"/>
      <c r="C5628" s="10" t="str">
        <f t="shared" si="87"/>
        <v/>
      </c>
    </row>
    <row r="5629" spans="1:3" x14ac:dyDescent="0.3">
      <c r="A5629" s="71"/>
      <c r="C5629" s="10" t="str">
        <f t="shared" si="87"/>
        <v/>
      </c>
    </row>
    <row r="5630" spans="1:3" x14ac:dyDescent="0.3">
      <c r="A5630" s="71"/>
      <c r="C5630" s="10" t="str">
        <f t="shared" si="87"/>
        <v/>
      </c>
    </row>
    <row r="5631" spans="1:3" x14ac:dyDescent="0.3">
      <c r="A5631" s="71"/>
      <c r="C5631" s="10" t="str">
        <f t="shared" si="87"/>
        <v/>
      </c>
    </row>
    <row r="5632" spans="1:3" x14ac:dyDescent="0.3">
      <c r="A5632" s="71"/>
      <c r="C5632" s="10" t="str">
        <f t="shared" si="87"/>
        <v/>
      </c>
    </row>
    <row r="5633" spans="1:3" x14ac:dyDescent="0.3">
      <c r="A5633" s="71"/>
      <c r="C5633" s="10" t="str">
        <f t="shared" si="87"/>
        <v/>
      </c>
    </row>
    <row r="5634" spans="1:3" x14ac:dyDescent="0.3">
      <c r="A5634" s="71"/>
      <c r="C5634" s="10" t="str">
        <f t="shared" si="87"/>
        <v/>
      </c>
    </row>
    <row r="5635" spans="1:3" x14ac:dyDescent="0.3">
      <c r="A5635" s="71"/>
      <c r="C5635" s="10" t="str">
        <f t="shared" si="87"/>
        <v/>
      </c>
    </row>
    <row r="5636" spans="1:3" x14ac:dyDescent="0.3">
      <c r="A5636" s="71"/>
      <c r="C5636" s="10" t="str">
        <f t="shared" si="87"/>
        <v/>
      </c>
    </row>
    <row r="5637" spans="1:3" x14ac:dyDescent="0.3">
      <c r="A5637" s="71"/>
      <c r="C5637" s="10" t="str">
        <f t="shared" si="87"/>
        <v/>
      </c>
    </row>
    <row r="5638" spans="1:3" x14ac:dyDescent="0.3">
      <c r="A5638" s="71"/>
      <c r="C5638" s="10" t="str">
        <f t="shared" ref="C5638:C5701" si="88">IF(AND(B5638&lt;&gt;"",B5637&lt;&gt;""),B5638/B5637-1,"")</f>
        <v/>
      </c>
    </row>
    <row r="5639" spans="1:3" x14ac:dyDescent="0.3">
      <c r="A5639" s="71"/>
      <c r="C5639" s="10" t="str">
        <f t="shared" si="88"/>
        <v/>
      </c>
    </row>
    <row r="5640" spans="1:3" x14ac:dyDescent="0.3">
      <c r="A5640" s="71"/>
      <c r="C5640" s="10" t="str">
        <f t="shared" si="88"/>
        <v/>
      </c>
    </row>
    <row r="5641" spans="1:3" x14ac:dyDescent="0.3">
      <c r="A5641" s="71"/>
      <c r="C5641" s="10" t="str">
        <f t="shared" si="88"/>
        <v/>
      </c>
    </row>
    <row r="5642" spans="1:3" x14ac:dyDescent="0.3">
      <c r="A5642" s="71"/>
      <c r="C5642" s="10" t="str">
        <f t="shared" si="88"/>
        <v/>
      </c>
    </row>
    <row r="5643" spans="1:3" x14ac:dyDescent="0.3">
      <c r="A5643" s="71"/>
      <c r="C5643" s="10" t="str">
        <f t="shared" si="88"/>
        <v/>
      </c>
    </row>
    <row r="5644" spans="1:3" x14ac:dyDescent="0.3">
      <c r="A5644" s="71"/>
      <c r="C5644" s="10" t="str">
        <f t="shared" si="88"/>
        <v/>
      </c>
    </row>
    <row r="5645" spans="1:3" x14ac:dyDescent="0.3">
      <c r="A5645" s="71"/>
      <c r="C5645" s="10" t="str">
        <f t="shared" si="88"/>
        <v/>
      </c>
    </row>
    <row r="5646" spans="1:3" x14ac:dyDescent="0.3">
      <c r="A5646" s="71"/>
      <c r="C5646" s="10" t="str">
        <f t="shared" si="88"/>
        <v/>
      </c>
    </row>
    <row r="5647" spans="1:3" x14ac:dyDescent="0.3">
      <c r="A5647" s="71"/>
      <c r="C5647" s="10" t="str">
        <f t="shared" si="88"/>
        <v/>
      </c>
    </row>
    <row r="5648" spans="1:3" x14ac:dyDescent="0.3">
      <c r="A5648" s="71"/>
      <c r="C5648" s="10" t="str">
        <f t="shared" si="88"/>
        <v/>
      </c>
    </row>
    <row r="5649" spans="1:3" x14ac:dyDescent="0.3">
      <c r="A5649" s="71"/>
      <c r="C5649" s="10" t="str">
        <f t="shared" si="88"/>
        <v/>
      </c>
    </row>
    <row r="5650" spans="1:3" x14ac:dyDescent="0.3">
      <c r="A5650" s="71"/>
      <c r="C5650" s="10" t="str">
        <f t="shared" si="88"/>
        <v/>
      </c>
    </row>
    <row r="5651" spans="1:3" x14ac:dyDescent="0.3">
      <c r="A5651" s="71"/>
      <c r="C5651" s="10" t="str">
        <f t="shared" si="88"/>
        <v/>
      </c>
    </row>
    <row r="5652" spans="1:3" x14ac:dyDescent="0.3">
      <c r="A5652" s="71"/>
      <c r="C5652" s="10" t="str">
        <f t="shared" si="88"/>
        <v/>
      </c>
    </row>
    <row r="5653" spans="1:3" x14ac:dyDescent="0.3">
      <c r="A5653" s="71"/>
      <c r="C5653" s="10" t="str">
        <f t="shared" si="88"/>
        <v/>
      </c>
    </row>
    <row r="5654" spans="1:3" x14ac:dyDescent="0.3">
      <c r="A5654" s="71"/>
      <c r="C5654" s="10" t="str">
        <f t="shared" si="88"/>
        <v/>
      </c>
    </row>
    <row r="5655" spans="1:3" x14ac:dyDescent="0.3">
      <c r="A5655" s="71"/>
      <c r="C5655" s="10" t="str">
        <f t="shared" si="88"/>
        <v/>
      </c>
    </row>
    <row r="5656" spans="1:3" x14ac:dyDescent="0.3">
      <c r="A5656" s="71"/>
      <c r="C5656" s="10" t="str">
        <f t="shared" si="88"/>
        <v/>
      </c>
    </row>
    <row r="5657" spans="1:3" x14ac:dyDescent="0.3">
      <c r="A5657" s="71"/>
      <c r="C5657" s="10" t="str">
        <f t="shared" si="88"/>
        <v/>
      </c>
    </row>
    <row r="5658" spans="1:3" x14ac:dyDescent="0.3">
      <c r="A5658" s="71"/>
      <c r="C5658" s="10" t="str">
        <f t="shared" si="88"/>
        <v/>
      </c>
    </row>
    <row r="5659" spans="1:3" x14ac:dyDescent="0.3">
      <c r="A5659" s="71"/>
      <c r="C5659" s="10" t="str">
        <f t="shared" si="88"/>
        <v/>
      </c>
    </row>
    <row r="5660" spans="1:3" x14ac:dyDescent="0.3">
      <c r="A5660" s="71"/>
      <c r="C5660" s="10" t="str">
        <f t="shared" si="88"/>
        <v/>
      </c>
    </row>
    <row r="5661" spans="1:3" x14ac:dyDescent="0.3">
      <c r="A5661" s="71"/>
      <c r="C5661" s="10" t="str">
        <f t="shared" si="88"/>
        <v/>
      </c>
    </row>
    <row r="5662" spans="1:3" x14ac:dyDescent="0.3">
      <c r="A5662" s="71"/>
      <c r="C5662" s="10" t="str">
        <f t="shared" si="88"/>
        <v/>
      </c>
    </row>
    <row r="5663" spans="1:3" x14ac:dyDescent="0.3">
      <c r="A5663" s="71"/>
      <c r="C5663" s="10" t="str">
        <f t="shared" si="88"/>
        <v/>
      </c>
    </row>
    <row r="5664" spans="1:3" x14ac:dyDescent="0.3">
      <c r="A5664" s="71"/>
      <c r="C5664" s="10" t="str">
        <f t="shared" si="88"/>
        <v/>
      </c>
    </row>
    <row r="5665" spans="1:3" x14ac:dyDescent="0.3">
      <c r="A5665" s="71"/>
      <c r="C5665" s="10" t="str">
        <f t="shared" si="88"/>
        <v/>
      </c>
    </row>
    <row r="5666" spans="1:3" x14ac:dyDescent="0.3">
      <c r="A5666" s="71"/>
      <c r="C5666" s="10" t="str">
        <f t="shared" si="88"/>
        <v/>
      </c>
    </row>
    <row r="5667" spans="1:3" x14ac:dyDescent="0.3">
      <c r="A5667" s="71"/>
      <c r="C5667" s="10" t="str">
        <f t="shared" si="88"/>
        <v/>
      </c>
    </row>
    <row r="5668" spans="1:3" x14ac:dyDescent="0.3">
      <c r="A5668" s="71"/>
      <c r="C5668" s="10" t="str">
        <f t="shared" si="88"/>
        <v/>
      </c>
    </row>
    <row r="5669" spans="1:3" x14ac:dyDescent="0.3">
      <c r="A5669" s="71"/>
      <c r="C5669" s="10" t="str">
        <f t="shared" si="88"/>
        <v/>
      </c>
    </row>
    <row r="5670" spans="1:3" x14ac:dyDescent="0.3">
      <c r="A5670" s="71"/>
      <c r="C5670" s="10" t="str">
        <f t="shared" si="88"/>
        <v/>
      </c>
    </row>
    <row r="5671" spans="1:3" x14ac:dyDescent="0.3">
      <c r="A5671" s="71"/>
      <c r="C5671" s="10" t="str">
        <f t="shared" si="88"/>
        <v/>
      </c>
    </row>
    <row r="5672" spans="1:3" x14ac:dyDescent="0.3">
      <c r="A5672" s="71"/>
      <c r="C5672" s="10" t="str">
        <f t="shared" si="88"/>
        <v/>
      </c>
    </row>
    <row r="5673" spans="1:3" x14ac:dyDescent="0.3">
      <c r="A5673" s="71"/>
      <c r="C5673" s="10" t="str">
        <f t="shared" si="88"/>
        <v/>
      </c>
    </row>
    <row r="5674" spans="1:3" x14ac:dyDescent="0.3">
      <c r="A5674" s="71"/>
      <c r="C5674" s="10" t="str">
        <f t="shared" si="88"/>
        <v/>
      </c>
    </row>
    <row r="5675" spans="1:3" x14ac:dyDescent="0.3">
      <c r="A5675" s="71"/>
      <c r="C5675" s="10" t="str">
        <f t="shared" si="88"/>
        <v/>
      </c>
    </row>
    <row r="5676" spans="1:3" x14ac:dyDescent="0.3">
      <c r="A5676" s="71"/>
      <c r="C5676" s="10" t="str">
        <f t="shared" si="88"/>
        <v/>
      </c>
    </row>
    <row r="5677" spans="1:3" x14ac:dyDescent="0.3">
      <c r="A5677" s="71"/>
      <c r="C5677" s="10" t="str">
        <f t="shared" si="88"/>
        <v/>
      </c>
    </row>
    <row r="5678" spans="1:3" x14ac:dyDescent="0.3">
      <c r="A5678" s="71"/>
      <c r="C5678" s="10" t="str">
        <f t="shared" si="88"/>
        <v/>
      </c>
    </row>
    <row r="5679" spans="1:3" x14ac:dyDescent="0.3">
      <c r="A5679" s="71"/>
      <c r="C5679" s="10" t="str">
        <f t="shared" si="88"/>
        <v/>
      </c>
    </row>
    <row r="5680" spans="1:3" x14ac:dyDescent="0.3">
      <c r="A5680" s="71"/>
      <c r="C5680" s="10" t="str">
        <f t="shared" si="88"/>
        <v/>
      </c>
    </row>
    <row r="5681" spans="1:3" x14ac:dyDescent="0.3">
      <c r="A5681" s="71"/>
      <c r="C5681" s="10" t="str">
        <f t="shared" si="88"/>
        <v/>
      </c>
    </row>
    <row r="5682" spans="1:3" x14ac:dyDescent="0.3">
      <c r="A5682" s="71"/>
      <c r="C5682" s="10" t="str">
        <f t="shared" si="88"/>
        <v/>
      </c>
    </row>
    <row r="5683" spans="1:3" x14ac:dyDescent="0.3">
      <c r="A5683" s="71"/>
      <c r="C5683" s="10" t="str">
        <f t="shared" si="88"/>
        <v/>
      </c>
    </row>
    <row r="5684" spans="1:3" x14ac:dyDescent="0.3">
      <c r="A5684" s="71"/>
      <c r="C5684" s="10" t="str">
        <f t="shared" si="88"/>
        <v/>
      </c>
    </row>
    <row r="5685" spans="1:3" x14ac:dyDescent="0.3">
      <c r="A5685" s="71"/>
      <c r="C5685" s="10" t="str">
        <f t="shared" si="88"/>
        <v/>
      </c>
    </row>
    <row r="5686" spans="1:3" x14ac:dyDescent="0.3">
      <c r="A5686" s="71"/>
      <c r="C5686" s="10" t="str">
        <f t="shared" si="88"/>
        <v/>
      </c>
    </row>
    <row r="5687" spans="1:3" x14ac:dyDescent="0.3">
      <c r="A5687" s="71"/>
      <c r="C5687" s="10" t="str">
        <f t="shared" si="88"/>
        <v/>
      </c>
    </row>
    <row r="5688" spans="1:3" x14ac:dyDescent="0.3">
      <c r="A5688" s="71"/>
      <c r="C5688" s="10" t="str">
        <f t="shared" si="88"/>
        <v/>
      </c>
    </row>
    <row r="5689" spans="1:3" x14ac:dyDescent="0.3">
      <c r="A5689" s="71"/>
      <c r="C5689" s="10" t="str">
        <f t="shared" si="88"/>
        <v/>
      </c>
    </row>
    <row r="5690" spans="1:3" x14ac:dyDescent="0.3">
      <c r="A5690" s="71"/>
      <c r="C5690" s="10" t="str">
        <f t="shared" si="88"/>
        <v/>
      </c>
    </row>
    <row r="5691" spans="1:3" x14ac:dyDescent="0.3">
      <c r="A5691" s="71"/>
      <c r="C5691" s="10" t="str">
        <f t="shared" si="88"/>
        <v/>
      </c>
    </row>
    <row r="5692" spans="1:3" x14ac:dyDescent="0.3">
      <c r="A5692" s="71"/>
      <c r="C5692" s="10" t="str">
        <f t="shared" si="88"/>
        <v/>
      </c>
    </row>
    <row r="5693" spans="1:3" x14ac:dyDescent="0.3">
      <c r="A5693" s="71"/>
      <c r="C5693" s="10" t="str">
        <f t="shared" si="88"/>
        <v/>
      </c>
    </row>
    <row r="5694" spans="1:3" x14ac:dyDescent="0.3">
      <c r="A5694" s="71"/>
      <c r="C5694" s="10" t="str">
        <f t="shared" si="88"/>
        <v/>
      </c>
    </row>
    <row r="5695" spans="1:3" x14ac:dyDescent="0.3">
      <c r="A5695" s="71"/>
      <c r="C5695" s="10" t="str">
        <f t="shared" si="88"/>
        <v/>
      </c>
    </row>
    <row r="5696" spans="1:3" x14ac:dyDescent="0.3">
      <c r="A5696" s="71"/>
      <c r="C5696" s="10" t="str">
        <f t="shared" si="88"/>
        <v/>
      </c>
    </row>
    <row r="5697" spans="1:3" x14ac:dyDescent="0.3">
      <c r="A5697" s="71"/>
      <c r="C5697" s="10" t="str">
        <f t="shared" si="88"/>
        <v/>
      </c>
    </row>
    <row r="5698" spans="1:3" x14ac:dyDescent="0.3">
      <c r="A5698" s="71"/>
      <c r="C5698" s="10" t="str">
        <f t="shared" si="88"/>
        <v/>
      </c>
    </row>
    <row r="5699" spans="1:3" x14ac:dyDescent="0.3">
      <c r="A5699" s="71"/>
      <c r="C5699" s="10" t="str">
        <f t="shared" si="88"/>
        <v/>
      </c>
    </row>
    <row r="5700" spans="1:3" x14ac:dyDescent="0.3">
      <c r="A5700" s="71"/>
      <c r="C5700" s="10" t="str">
        <f t="shared" si="88"/>
        <v/>
      </c>
    </row>
    <row r="5701" spans="1:3" x14ac:dyDescent="0.3">
      <c r="A5701" s="71"/>
      <c r="C5701" s="10" t="str">
        <f t="shared" si="88"/>
        <v/>
      </c>
    </row>
    <row r="5702" spans="1:3" x14ac:dyDescent="0.3">
      <c r="A5702" s="71"/>
      <c r="C5702" s="10" t="str">
        <f t="shared" ref="C5702:C5765" si="89">IF(AND(B5702&lt;&gt;"",B5701&lt;&gt;""),B5702/B5701-1,"")</f>
        <v/>
      </c>
    </row>
    <row r="5703" spans="1:3" x14ac:dyDescent="0.3">
      <c r="A5703" s="71"/>
      <c r="C5703" s="10" t="str">
        <f t="shared" si="89"/>
        <v/>
      </c>
    </row>
    <row r="5704" spans="1:3" x14ac:dyDescent="0.3">
      <c r="A5704" s="71"/>
      <c r="C5704" s="10" t="str">
        <f t="shared" si="89"/>
        <v/>
      </c>
    </row>
    <row r="5705" spans="1:3" x14ac:dyDescent="0.3">
      <c r="A5705" s="71"/>
      <c r="C5705" s="10" t="str">
        <f t="shared" si="89"/>
        <v/>
      </c>
    </row>
    <row r="5706" spans="1:3" x14ac:dyDescent="0.3">
      <c r="A5706" s="71"/>
      <c r="C5706" s="10" t="str">
        <f t="shared" si="89"/>
        <v/>
      </c>
    </row>
    <row r="5707" spans="1:3" x14ac:dyDescent="0.3">
      <c r="A5707" s="71"/>
      <c r="C5707" s="10" t="str">
        <f t="shared" si="89"/>
        <v/>
      </c>
    </row>
    <row r="5708" spans="1:3" x14ac:dyDescent="0.3">
      <c r="A5708" s="71"/>
      <c r="C5708" s="10" t="str">
        <f t="shared" si="89"/>
        <v/>
      </c>
    </row>
    <row r="5709" spans="1:3" x14ac:dyDescent="0.3">
      <c r="A5709" s="71"/>
      <c r="C5709" s="10" t="str">
        <f t="shared" si="89"/>
        <v/>
      </c>
    </row>
    <row r="5710" spans="1:3" x14ac:dyDescent="0.3">
      <c r="A5710" s="71"/>
      <c r="C5710" s="10" t="str">
        <f t="shared" si="89"/>
        <v/>
      </c>
    </row>
    <row r="5711" spans="1:3" x14ac:dyDescent="0.3">
      <c r="A5711" s="71"/>
      <c r="C5711" s="10" t="str">
        <f t="shared" si="89"/>
        <v/>
      </c>
    </row>
    <row r="5712" spans="1:3" x14ac:dyDescent="0.3">
      <c r="A5712" s="71"/>
      <c r="C5712" s="10" t="str">
        <f t="shared" si="89"/>
        <v/>
      </c>
    </row>
    <row r="5713" spans="1:3" x14ac:dyDescent="0.3">
      <c r="A5713" s="71"/>
      <c r="C5713" s="10" t="str">
        <f t="shared" si="89"/>
        <v/>
      </c>
    </row>
    <row r="5714" spans="1:3" x14ac:dyDescent="0.3">
      <c r="A5714" s="71"/>
      <c r="C5714" s="10" t="str">
        <f t="shared" si="89"/>
        <v/>
      </c>
    </row>
    <row r="5715" spans="1:3" x14ac:dyDescent="0.3">
      <c r="A5715" s="71"/>
      <c r="C5715" s="10" t="str">
        <f t="shared" si="89"/>
        <v/>
      </c>
    </row>
    <row r="5716" spans="1:3" x14ac:dyDescent="0.3">
      <c r="A5716" s="71"/>
      <c r="C5716" s="10" t="str">
        <f t="shared" si="89"/>
        <v/>
      </c>
    </row>
    <row r="5717" spans="1:3" x14ac:dyDescent="0.3">
      <c r="A5717" s="71"/>
      <c r="C5717" s="10" t="str">
        <f t="shared" si="89"/>
        <v/>
      </c>
    </row>
    <row r="5718" spans="1:3" x14ac:dyDescent="0.3">
      <c r="A5718" s="71"/>
      <c r="C5718" s="10" t="str">
        <f t="shared" si="89"/>
        <v/>
      </c>
    </row>
    <row r="5719" spans="1:3" x14ac:dyDescent="0.3">
      <c r="A5719" s="71"/>
      <c r="C5719" s="10" t="str">
        <f t="shared" si="89"/>
        <v/>
      </c>
    </row>
    <row r="5720" spans="1:3" x14ac:dyDescent="0.3">
      <c r="A5720" s="71"/>
      <c r="C5720" s="10" t="str">
        <f t="shared" si="89"/>
        <v/>
      </c>
    </row>
    <row r="5721" spans="1:3" x14ac:dyDescent="0.3">
      <c r="A5721" s="71"/>
      <c r="C5721" s="10" t="str">
        <f t="shared" si="89"/>
        <v/>
      </c>
    </row>
    <row r="5722" spans="1:3" x14ac:dyDescent="0.3">
      <c r="A5722" s="71"/>
      <c r="C5722" s="10" t="str">
        <f t="shared" si="89"/>
        <v/>
      </c>
    </row>
    <row r="5723" spans="1:3" x14ac:dyDescent="0.3">
      <c r="A5723" s="71"/>
      <c r="C5723" s="10" t="str">
        <f t="shared" si="89"/>
        <v/>
      </c>
    </row>
    <row r="5724" spans="1:3" x14ac:dyDescent="0.3">
      <c r="A5724" s="71"/>
      <c r="C5724" s="10" t="str">
        <f t="shared" si="89"/>
        <v/>
      </c>
    </row>
    <row r="5725" spans="1:3" x14ac:dyDescent="0.3">
      <c r="A5725" s="71"/>
      <c r="C5725" s="10" t="str">
        <f t="shared" si="89"/>
        <v/>
      </c>
    </row>
    <row r="5726" spans="1:3" x14ac:dyDescent="0.3">
      <c r="A5726" s="71"/>
      <c r="C5726" s="10" t="str">
        <f t="shared" si="89"/>
        <v/>
      </c>
    </row>
    <row r="5727" spans="1:3" x14ac:dyDescent="0.3">
      <c r="A5727" s="71"/>
      <c r="C5727" s="10" t="str">
        <f t="shared" si="89"/>
        <v/>
      </c>
    </row>
    <row r="5728" spans="1:3" x14ac:dyDescent="0.3">
      <c r="A5728" s="71"/>
      <c r="C5728" s="10" t="str">
        <f t="shared" si="89"/>
        <v/>
      </c>
    </row>
    <row r="5729" spans="1:3" x14ac:dyDescent="0.3">
      <c r="A5729" s="71"/>
      <c r="C5729" s="10" t="str">
        <f t="shared" si="89"/>
        <v/>
      </c>
    </row>
    <row r="5730" spans="1:3" x14ac:dyDescent="0.3">
      <c r="A5730" s="71"/>
      <c r="C5730" s="10" t="str">
        <f t="shared" si="89"/>
        <v/>
      </c>
    </row>
    <row r="5731" spans="1:3" x14ac:dyDescent="0.3">
      <c r="A5731" s="71"/>
      <c r="C5731" s="10" t="str">
        <f t="shared" si="89"/>
        <v/>
      </c>
    </row>
    <row r="5732" spans="1:3" x14ac:dyDescent="0.3">
      <c r="A5732" s="71"/>
      <c r="C5732" s="10" t="str">
        <f t="shared" si="89"/>
        <v/>
      </c>
    </row>
    <row r="5733" spans="1:3" x14ac:dyDescent="0.3">
      <c r="A5733" s="71"/>
      <c r="C5733" s="10" t="str">
        <f t="shared" si="89"/>
        <v/>
      </c>
    </row>
    <row r="5734" spans="1:3" x14ac:dyDescent="0.3">
      <c r="A5734" s="71"/>
      <c r="C5734" s="10" t="str">
        <f t="shared" si="89"/>
        <v/>
      </c>
    </row>
    <row r="5735" spans="1:3" x14ac:dyDescent="0.3">
      <c r="A5735" s="71"/>
      <c r="C5735" s="10" t="str">
        <f t="shared" si="89"/>
        <v/>
      </c>
    </row>
    <row r="5736" spans="1:3" x14ac:dyDescent="0.3">
      <c r="A5736" s="71"/>
      <c r="C5736" s="10" t="str">
        <f t="shared" si="89"/>
        <v/>
      </c>
    </row>
    <row r="5737" spans="1:3" x14ac:dyDescent="0.3">
      <c r="A5737" s="71"/>
      <c r="C5737" s="10" t="str">
        <f t="shared" si="89"/>
        <v/>
      </c>
    </row>
    <row r="5738" spans="1:3" x14ac:dyDescent="0.3">
      <c r="A5738" s="71"/>
      <c r="C5738" s="10" t="str">
        <f t="shared" si="89"/>
        <v/>
      </c>
    </row>
    <row r="5739" spans="1:3" x14ac:dyDescent="0.3">
      <c r="A5739" s="71"/>
      <c r="C5739" s="10" t="str">
        <f t="shared" si="89"/>
        <v/>
      </c>
    </row>
    <row r="5740" spans="1:3" x14ac:dyDescent="0.3">
      <c r="A5740" s="71"/>
      <c r="C5740" s="10" t="str">
        <f t="shared" si="89"/>
        <v/>
      </c>
    </row>
    <row r="5741" spans="1:3" x14ac:dyDescent="0.3">
      <c r="A5741" s="71"/>
      <c r="C5741" s="10" t="str">
        <f t="shared" si="89"/>
        <v/>
      </c>
    </row>
    <row r="5742" spans="1:3" x14ac:dyDescent="0.3">
      <c r="A5742" s="71"/>
      <c r="C5742" s="10" t="str">
        <f t="shared" si="89"/>
        <v/>
      </c>
    </row>
    <row r="5743" spans="1:3" x14ac:dyDescent="0.3">
      <c r="A5743" s="71"/>
      <c r="C5743" s="10" t="str">
        <f t="shared" si="89"/>
        <v/>
      </c>
    </row>
    <row r="5744" spans="1:3" x14ac:dyDescent="0.3">
      <c r="A5744" s="71"/>
      <c r="C5744" s="10" t="str">
        <f t="shared" si="89"/>
        <v/>
      </c>
    </row>
    <row r="5745" spans="1:3" x14ac:dyDescent="0.3">
      <c r="A5745" s="71"/>
      <c r="C5745" s="10" t="str">
        <f t="shared" si="89"/>
        <v/>
      </c>
    </row>
    <row r="5746" spans="1:3" x14ac:dyDescent="0.3">
      <c r="A5746" s="71"/>
      <c r="C5746" s="10" t="str">
        <f t="shared" si="89"/>
        <v/>
      </c>
    </row>
    <row r="5747" spans="1:3" x14ac:dyDescent="0.3">
      <c r="A5747" s="71"/>
      <c r="C5747" s="10" t="str">
        <f t="shared" si="89"/>
        <v/>
      </c>
    </row>
    <row r="5748" spans="1:3" x14ac:dyDescent="0.3">
      <c r="A5748" s="71"/>
      <c r="C5748" s="10" t="str">
        <f t="shared" si="89"/>
        <v/>
      </c>
    </row>
    <row r="5749" spans="1:3" x14ac:dyDescent="0.3">
      <c r="A5749" s="71"/>
      <c r="C5749" s="10" t="str">
        <f t="shared" si="89"/>
        <v/>
      </c>
    </row>
    <row r="5750" spans="1:3" x14ac:dyDescent="0.3">
      <c r="A5750" s="71"/>
      <c r="C5750" s="10" t="str">
        <f t="shared" si="89"/>
        <v/>
      </c>
    </row>
    <row r="5751" spans="1:3" x14ac:dyDescent="0.3">
      <c r="A5751" s="71"/>
      <c r="C5751" s="10" t="str">
        <f t="shared" si="89"/>
        <v/>
      </c>
    </row>
    <row r="5752" spans="1:3" x14ac:dyDescent="0.3">
      <c r="A5752" s="71"/>
      <c r="C5752" s="10" t="str">
        <f t="shared" si="89"/>
        <v/>
      </c>
    </row>
    <row r="5753" spans="1:3" x14ac:dyDescent="0.3">
      <c r="A5753" s="71"/>
      <c r="C5753" s="10" t="str">
        <f t="shared" si="89"/>
        <v/>
      </c>
    </row>
    <row r="5754" spans="1:3" x14ac:dyDescent="0.3">
      <c r="A5754" s="71"/>
      <c r="C5754" s="10" t="str">
        <f t="shared" si="89"/>
        <v/>
      </c>
    </row>
    <row r="5755" spans="1:3" x14ac:dyDescent="0.3">
      <c r="A5755" s="71"/>
      <c r="C5755" s="10" t="str">
        <f t="shared" si="89"/>
        <v/>
      </c>
    </row>
    <row r="5756" spans="1:3" x14ac:dyDescent="0.3">
      <c r="A5756" s="71"/>
      <c r="C5756" s="10" t="str">
        <f t="shared" si="89"/>
        <v/>
      </c>
    </row>
    <row r="5757" spans="1:3" x14ac:dyDescent="0.3">
      <c r="A5757" s="71"/>
      <c r="C5757" s="10" t="str">
        <f t="shared" si="89"/>
        <v/>
      </c>
    </row>
    <row r="5758" spans="1:3" x14ac:dyDescent="0.3">
      <c r="A5758" s="71"/>
      <c r="C5758" s="10" t="str">
        <f t="shared" si="89"/>
        <v/>
      </c>
    </row>
    <row r="5759" spans="1:3" x14ac:dyDescent="0.3">
      <c r="A5759" s="71"/>
      <c r="C5759" s="10" t="str">
        <f t="shared" si="89"/>
        <v/>
      </c>
    </row>
    <row r="5760" spans="1:3" x14ac:dyDescent="0.3">
      <c r="A5760" s="71"/>
      <c r="C5760" s="10" t="str">
        <f t="shared" si="89"/>
        <v/>
      </c>
    </row>
    <row r="5761" spans="1:3" x14ac:dyDescent="0.3">
      <c r="A5761" s="71"/>
      <c r="C5761" s="10" t="str">
        <f t="shared" si="89"/>
        <v/>
      </c>
    </row>
    <row r="5762" spans="1:3" x14ac:dyDescent="0.3">
      <c r="A5762" s="71"/>
      <c r="C5762" s="10" t="str">
        <f t="shared" si="89"/>
        <v/>
      </c>
    </row>
    <row r="5763" spans="1:3" x14ac:dyDescent="0.3">
      <c r="A5763" s="71"/>
      <c r="C5763" s="10" t="str">
        <f t="shared" si="89"/>
        <v/>
      </c>
    </row>
    <row r="5764" spans="1:3" x14ac:dyDescent="0.3">
      <c r="A5764" s="71"/>
      <c r="C5764" s="10" t="str">
        <f t="shared" si="89"/>
        <v/>
      </c>
    </row>
    <row r="5765" spans="1:3" x14ac:dyDescent="0.3">
      <c r="A5765" s="71"/>
      <c r="C5765" s="10" t="str">
        <f t="shared" si="89"/>
        <v/>
      </c>
    </row>
    <row r="5766" spans="1:3" x14ac:dyDescent="0.3">
      <c r="A5766" s="71"/>
      <c r="C5766" s="10" t="str">
        <f t="shared" ref="C5766:C5829" si="90">IF(AND(B5766&lt;&gt;"",B5765&lt;&gt;""),B5766/B5765-1,"")</f>
        <v/>
      </c>
    </row>
    <row r="5767" spans="1:3" x14ac:dyDescent="0.3">
      <c r="A5767" s="71"/>
      <c r="C5767" s="10" t="str">
        <f t="shared" si="90"/>
        <v/>
      </c>
    </row>
    <row r="5768" spans="1:3" x14ac:dyDescent="0.3">
      <c r="A5768" s="71"/>
      <c r="C5768" s="10" t="str">
        <f t="shared" si="90"/>
        <v/>
      </c>
    </row>
    <row r="5769" spans="1:3" x14ac:dyDescent="0.3">
      <c r="A5769" s="71"/>
      <c r="C5769" s="10" t="str">
        <f t="shared" si="90"/>
        <v/>
      </c>
    </row>
    <row r="5770" spans="1:3" x14ac:dyDescent="0.3">
      <c r="A5770" s="71"/>
      <c r="C5770" s="10" t="str">
        <f t="shared" si="90"/>
        <v/>
      </c>
    </row>
    <row r="5771" spans="1:3" x14ac:dyDescent="0.3">
      <c r="A5771" s="71"/>
      <c r="C5771" s="10" t="str">
        <f t="shared" si="90"/>
        <v/>
      </c>
    </row>
    <row r="5772" spans="1:3" x14ac:dyDescent="0.3">
      <c r="A5772" s="71"/>
      <c r="C5772" s="10" t="str">
        <f t="shared" si="90"/>
        <v/>
      </c>
    </row>
    <row r="5773" spans="1:3" x14ac:dyDescent="0.3">
      <c r="A5773" s="71"/>
      <c r="C5773" s="10" t="str">
        <f t="shared" si="90"/>
        <v/>
      </c>
    </row>
    <row r="5774" spans="1:3" x14ac:dyDescent="0.3">
      <c r="A5774" s="71"/>
      <c r="C5774" s="10" t="str">
        <f t="shared" si="90"/>
        <v/>
      </c>
    </row>
    <row r="5775" spans="1:3" x14ac:dyDescent="0.3">
      <c r="A5775" s="71"/>
      <c r="C5775" s="10" t="str">
        <f t="shared" si="90"/>
        <v/>
      </c>
    </row>
    <row r="5776" spans="1:3" x14ac:dyDescent="0.3">
      <c r="A5776" s="71"/>
      <c r="C5776" s="10" t="str">
        <f t="shared" si="90"/>
        <v/>
      </c>
    </row>
    <row r="5777" spans="1:3" x14ac:dyDescent="0.3">
      <c r="A5777" s="71"/>
      <c r="C5777" s="10" t="str">
        <f t="shared" si="90"/>
        <v/>
      </c>
    </row>
    <row r="5778" spans="1:3" x14ac:dyDescent="0.3">
      <c r="A5778" s="71"/>
      <c r="C5778" s="10" t="str">
        <f t="shared" si="90"/>
        <v/>
      </c>
    </row>
    <row r="5779" spans="1:3" x14ac:dyDescent="0.3">
      <c r="A5779" s="71"/>
      <c r="C5779" s="10" t="str">
        <f t="shared" si="90"/>
        <v/>
      </c>
    </row>
    <row r="5780" spans="1:3" x14ac:dyDescent="0.3">
      <c r="A5780" s="71"/>
      <c r="C5780" s="10" t="str">
        <f t="shared" si="90"/>
        <v/>
      </c>
    </row>
    <row r="5781" spans="1:3" x14ac:dyDescent="0.3">
      <c r="A5781" s="71"/>
      <c r="C5781" s="10" t="str">
        <f t="shared" si="90"/>
        <v/>
      </c>
    </row>
    <row r="5782" spans="1:3" x14ac:dyDescent="0.3">
      <c r="A5782" s="71"/>
      <c r="C5782" s="10" t="str">
        <f t="shared" si="90"/>
        <v/>
      </c>
    </row>
    <row r="5783" spans="1:3" x14ac:dyDescent="0.3">
      <c r="A5783" s="71"/>
      <c r="C5783" s="10" t="str">
        <f t="shared" si="90"/>
        <v/>
      </c>
    </row>
    <row r="5784" spans="1:3" x14ac:dyDescent="0.3">
      <c r="A5784" s="71"/>
      <c r="C5784" s="10" t="str">
        <f t="shared" si="90"/>
        <v/>
      </c>
    </row>
    <row r="5785" spans="1:3" x14ac:dyDescent="0.3">
      <c r="A5785" s="71"/>
      <c r="C5785" s="10" t="str">
        <f t="shared" si="90"/>
        <v/>
      </c>
    </row>
    <row r="5786" spans="1:3" x14ac:dyDescent="0.3">
      <c r="A5786" s="71"/>
      <c r="C5786" s="10" t="str">
        <f t="shared" si="90"/>
        <v/>
      </c>
    </row>
    <row r="5787" spans="1:3" x14ac:dyDescent="0.3">
      <c r="A5787" s="71"/>
      <c r="C5787" s="10" t="str">
        <f t="shared" si="90"/>
        <v/>
      </c>
    </row>
    <row r="5788" spans="1:3" x14ac:dyDescent="0.3">
      <c r="A5788" s="71"/>
      <c r="C5788" s="10" t="str">
        <f t="shared" si="90"/>
        <v/>
      </c>
    </row>
    <row r="5789" spans="1:3" x14ac:dyDescent="0.3">
      <c r="A5789" s="71"/>
      <c r="C5789" s="10" t="str">
        <f t="shared" si="90"/>
        <v/>
      </c>
    </row>
    <row r="5790" spans="1:3" x14ac:dyDescent="0.3">
      <c r="A5790" s="71"/>
      <c r="C5790" s="10" t="str">
        <f t="shared" si="90"/>
        <v/>
      </c>
    </row>
    <row r="5791" spans="1:3" x14ac:dyDescent="0.3">
      <c r="A5791" s="71"/>
      <c r="C5791" s="10" t="str">
        <f t="shared" si="90"/>
        <v/>
      </c>
    </row>
    <row r="5792" spans="1:3" x14ac:dyDescent="0.3">
      <c r="A5792" s="71"/>
      <c r="C5792" s="10" t="str">
        <f t="shared" si="90"/>
        <v/>
      </c>
    </row>
    <row r="5793" spans="1:3" x14ac:dyDescent="0.3">
      <c r="A5793" s="71"/>
      <c r="C5793" s="10" t="str">
        <f t="shared" si="90"/>
        <v/>
      </c>
    </row>
    <row r="5794" spans="1:3" x14ac:dyDescent="0.3">
      <c r="A5794" s="71"/>
      <c r="C5794" s="10" t="str">
        <f t="shared" si="90"/>
        <v/>
      </c>
    </row>
    <row r="5795" spans="1:3" x14ac:dyDescent="0.3">
      <c r="A5795" s="71"/>
      <c r="C5795" s="10" t="str">
        <f t="shared" si="90"/>
        <v/>
      </c>
    </row>
    <row r="5796" spans="1:3" x14ac:dyDescent="0.3">
      <c r="A5796" s="71"/>
      <c r="C5796" s="10" t="str">
        <f t="shared" si="90"/>
        <v/>
      </c>
    </row>
    <row r="5797" spans="1:3" x14ac:dyDescent="0.3">
      <c r="A5797" s="71"/>
      <c r="C5797" s="10" t="str">
        <f t="shared" si="90"/>
        <v/>
      </c>
    </row>
    <row r="5798" spans="1:3" x14ac:dyDescent="0.3">
      <c r="A5798" s="71"/>
      <c r="C5798" s="10" t="str">
        <f t="shared" si="90"/>
        <v/>
      </c>
    </row>
    <row r="5799" spans="1:3" x14ac:dyDescent="0.3">
      <c r="A5799" s="71"/>
      <c r="C5799" s="10" t="str">
        <f t="shared" si="90"/>
        <v/>
      </c>
    </row>
    <row r="5800" spans="1:3" x14ac:dyDescent="0.3">
      <c r="A5800" s="71"/>
      <c r="C5800" s="10" t="str">
        <f t="shared" si="90"/>
        <v/>
      </c>
    </row>
    <row r="5801" spans="1:3" x14ac:dyDescent="0.3">
      <c r="A5801" s="71"/>
      <c r="C5801" s="10" t="str">
        <f t="shared" si="90"/>
        <v/>
      </c>
    </row>
    <row r="5802" spans="1:3" x14ac:dyDescent="0.3">
      <c r="A5802" s="71"/>
      <c r="C5802" s="10" t="str">
        <f t="shared" si="90"/>
        <v/>
      </c>
    </row>
    <row r="5803" spans="1:3" x14ac:dyDescent="0.3">
      <c r="A5803" s="71"/>
      <c r="C5803" s="10" t="str">
        <f t="shared" si="90"/>
        <v/>
      </c>
    </row>
    <row r="5804" spans="1:3" x14ac:dyDescent="0.3">
      <c r="A5804" s="71"/>
      <c r="C5804" s="10" t="str">
        <f t="shared" si="90"/>
        <v/>
      </c>
    </row>
    <row r="5805" spans="1:3" x14ac:dyDescent="0.3">
      <c r="A5805" s="71"/>
      <c r="C5805" s="10" t="str">
        <f t="shared" si="90"/>
        <v/>
      </c>
    </row>
    <row r="5806" spans="1:3" x14ac:dyDescent="0.3">
      <c r="A5806" s="71"/>
      <c r="C5806" s="10" t="str">
        <f t="shared" si="90"/>
        <v/>
      </c>
    </row>
    <row r="5807" spans="1:3" x14ac:dyDescent="0.3">
      <c r="A5807" s="71"/>
      <c r="C5807" s="10" t="str">
        <f t="shared" si="90"/>
        <v/>
      </c>
    </row>
    <row r="5808" spans="1:3" x14ac:dyDescent="0.3">
      <c r="A5808" s="71"/>
      <c r="C5808" s="10" t="str">
        <f t="shared" si="90"/>
        <v/>
      </c>
    </row>
    <row r="5809" spans="1:3" x14ac:dyDescent="0.3">
      <c r="A5809" s="71"/>
      <c r="C5809" s="10" t="str">
        <f t="shared" si="90"/>
        <v/>
      </c>
    </row>
    <row r="5810" spans="1:3" x14ac:dyDescent="0.3">
      <c r="A5810" s="71"/>
      <c r="C5810" s="10" t="str">
        <f t="shared" si="90"/>
        <v/>
      </c>
    </row>
    <row r="5811" spans="1:3" x14ac:dyDescent="0.3">
      <c r="A5811" s="71"/>
      <c r="C5811" s="10" t="str">
        <f t="shared" si="90"/>
        <v/>
      </c>
    </row>
    <row r="5812" spans="1:3" x14ac:dyDescent="0.3">
      <c r="A5812" s="71"/>
      <c r="C5812" s="10" t="str">
        <f t="shared" si="90"/>
        <v/>
      </c>
    </row>
    <row r="5813" spans="1:3" x14ac:dyDescent="0.3">
      <c r="A5813" s="71"/>
      <c r="C5813" s="10" t="str">
        <f t="shared" si="90"/>
        <v/>
      </c>
    </row>
    <row r="5814" spans="1:3" x14ac:dyDescent="0.3">
      <c r="A5814" s="71"/>
      <c r="C5814" s="10" t="str">
        <f t="shared" si="90"/>
        <v/>
      </c>
    </row>
    <row r="5815" spans="1:3" x14ac:dyDescent="0.3">
      <c r="A5815" s="71"/>
      <c r="C5815" s="10" t="str">
        <f t="shared" si="90"/>
        <v/>
      </c>
    </row>
    <row r="5816" spans="1:3" x14ac:dyDescent="0.3">
      <c r="A5816" s="71"/>
      <c r="C5816" s="10" t="str">
        <f t="shared" si="90"/>
        <v/>
      </c>
    </row>
    <row r="5817" spans="1:3" x14ac:dyDescent="0.3">
      <c r="A5817" s="71"/>
      <c r="C5817" s="10" t="str">
        <f t="shared" si="90"/>
        <v/>
      </c>
    </row>
    <row r="5818" spans="1:3" x14ac:dyDescent="0.3">
      <c r="A5818" s="71"/>
      <c r="C5818" s="10" t="str">
        <f t="shared" si="90"/>
        <v/>
      </c>
    </row>
    <row r="5819" spans="1:3" x14ac:dyDescent="0.3">
      <c r="A5819" s="71"/>
      <c r="C5819" s="10" t="str">
        <f t="shared" si="90"/>
        <v/>
      </c>
    </row>
    <row r="5820" spans="1:3" x14ac:dyDescent="0.3">
      <c r="A5820" s="71"/>
      <c r="C5820" s="10" t="str">
        <f t="shared" si="90"/>
        <v/>
      </c>
    </row>
    <row r="5821" spans="1:3" x14ac:dyDescent="0.3">
      <c r="A5821" s="71"/>
      <c r="C5821" s="10" t="str">
        <f t="shared" si="90"/>
        <v/>
      </c>
    </row>
    <row r="5822" spans="1:3" x14ac:dyDescent="0.3">
      <c r="A5822" s="71"/>
      <c r="C5822" s="10" t="str">
        <f t="shared" si="90"/>
        <v/>
      </c>
    </row>
    <row r="5823" spans="1:3" x14ac:dyDescent="0.3">
      <c r="A5823" s="71"/>
      <c r="C5823" s="10" t="str">
        <f t="shared" si="90"/>
        <v/>
      </c>
    </row>
    <row r="5824" spans="1:3" x14ac:dyDescent="0.3">
      <c r="A5824" s="71"/>
      <c r="C5824" s="10" t="str">
        <f t="shared" si="90"/>
        <v/>
      </c>
    </row>
    <row r="5825" spans="1:3" x14ac:dyDescent="0.3">
      <c r="A5825" s="71"/>
      <c r="C5825" s="10" t="str">
        <f t="shared" si="90"/>
        <v/>
      </c>
    </row>
    <row r="5826" spans="1:3" x14ac:dyDescent="0.3">
      <c r="A5826" s="71"/>
      <c r="C5826" s="10" t="str">
        <f t="shared" si="90"/>
        <v/>
      </c>
    </row>
    <row r="5827" spans="1:3" x14ac:dyDescent="0.3">
      <c r="A5827" s="71"/>
      <c r="C5827" s="10" t="str">
        <f t="shared" si="90"/>
        <v/>
      </c>
    </row>
    <row r="5828" spans="1:3" x14ac:dyDescent="0.3">
      <c r="A5828" s="71"/>
      <c r="C5828" s="10" t="str">
        <f t="shared" si="90"/>
        <v/>
      </c>
    </row>
    <row r="5829" spans="1:3" x14ac:dyDescent="0.3">
      <c r="A5829" s="71"/>
      <c r="C5829" s="10" t="str">
        <f t="shared" si="90"/>
        <v/>
      </c>
    </row>
    <row r="5830" spans="1:3" x14ac:dyDescent="0.3">
      <c r="A5830" s="71"/>
      <c r="C5830" s="10" t="str">
        <f t="shared" ref="C5830:C5893" si="91">IF(AND(B5830&lt;&gt;"",B5829&lt;&gt;""),B5830/B5829-1,"")</f>
        <v/>
      </c>
    </row>
    <row r="5831" spans="1:3" x14ac:dyDescent="0.3">
      <c r="A5831" s="71"/>
      <c r="C5831" s="10" t="str">
        <f t="shared" si="91"/>
        <v/>
      </c>
    </row>
    <row r="5832" spans="1:3" x14ac:dyDescent="0.3">
      <c r="A5832" s="71"/>
      <c r="C5832" s="10" t="str">
        <f t="shared" si="91"/>
        <v/>
      </c>
    </row>
    <row r="5833" spans="1:3" x14ac:dyDescent="0.3">
      <c r="A5833" s="71"/>
      <c r="C5833" s="10" t="str">
        <f t="shared" si="91"/>
        <v/>
      </c>
    </row>
    <row r="5834" spans="1:3" x14ac:dyDescent="0.3">
      <c r="A5834" s="71"/>
      <c r="C5834" s="10" t="str">
        <f t="shared" si="91"/>
        <v/>
      </c>
    </row>
    <row r="5835" spans="1:3" x14ac:dyDescent="0.3">
      <c r="A5835" s="71"/>
      <c r="C5835" s="10" t="str">
        <f t="shared" si="91"/>
        <v/>
      </c>
    </row>
    <row r="5836" spans="1:3" x14ac:dyDescent="0.3">
      <c r="A5836" s="71"/>
      <c r="C5836" s="10" t="str">
        <f t="shared" si="91"/>
        <v/>
      </c>
    </row>
    <row r="5837" spans="1:3" x14ac:dyDescent="0.3">
      <c r="A5837" s="71"/>
      <c r="C5837" s="10" t="str">
        <f t="shared" si="91"/>
        <v/>
      </c>
    </row>
    <row r="5838" spans="1:3" x14ac:dyDescent="0.3">
      <c r="A5838" s="71"/>
      <c r="C5838" s="10" t="str">
        <f t="shared" si="91"/>
        <v/>
      </c>
    </row>
    <row r="5839" spans="1:3" x14ac:dyDescent="0.3">
      <c r="A5839" s="71"/>
      <c r="C5839" s="10" t="str">
        <f t="shared" si="91"/>
        <v/>
      </c>
    </row>
    <row r="5840" spans="1:3" x14ac:dyDescent="0.3">
      <c r="A5840" s="71"/>
      <c r="C5840" s="10" t="str">
        <f t="shared" si="91"/>
        <v/>
      </c>
    </row>
    <row r="5841" spans="1:3" x14ac:dyDescent="0.3">
      <c r="A5841" s="71"/>
      <c r="C5841" s="10" t="str">
        <f t="shared" si="91"/>
        <v/>
      </c>
    </row>
    <row r="5842" spans="1:3" x14ac:dyDescent="0.3">
      <c r="A5842" s="71"/>
      <c r="C5842" s="10" t="str">
        <f t="shared" si="91"/>
        <v/>
      </c>
    </row>
    <row r="5843" spans="1:3" x14ac:dyDescent="0.3">
      <c r="A5843" s="71"/>
      <c r="C5843" s="10" t="str">
        <f t="shared" si="91"/>
        <v/>
      </c>
    </row>
    <row r="5844" spans="1:3" x14ac:dyDescent="0.3">
      <c r="A5844" s="71"/>
      <c r="C5844" s="10" t="str">
        <f t="shared" si="91"/>
        <v/>
      </c>
    </row>
    <row r="5845" spans="1:3" x14ac:dyDescent="0.3">
      <c r="A5845" s="71"/>
      <c r="C5845" s="10" t="str">
        <f t="shared" si="91"/>
        <v/>
      </c>
    </row>
    <row r="5846" spans="1:3" x14ac:dyDescent="0.3">
      <c r="A5846" s="71"/>
      <c r="C5846" s="10" t="str">
        <f t="shared" si="91"/>
        <v/>
      </c>
    </row>
    <row r="5847" spans="1:3" x14ac:dyDescent="0.3">
      <c r="A5847" s="71"/>
      <c r="C5847" s="10" t="str">
        <f t="shared" si="91"/>
        <v/>
      </c>
    </row>
    <row r="5848" spans="1:3" x14ac:dyDescent="0.3">
      <c r="A5848" s="71"/>
      <c r="C5848" s="10" t="str">
        <f t="shared" si="91"/>
        <v/>
      </c>
    </row>
    <row r="5849" spans="1:3" x14ac:dyDescent="0.3">
      <c r="A5849" s="71"/>
      <c r="C5849" s="10" t="str">
        <f t="shared" si="91"/>
        <v/>
      </c>
    </row>
    <row r="5850" spans="1:3" x14ac:dyDescent="0.3">
      <c r="A5850" s="71"/>
      <c r="C5850" s="10" t="str">
        <f t="shared" si="91"/>
        <v/>
      </c>
    </row>
    <row r="5851" spans="1:3" x14ac:dyDescent="0.3">
      <c r="A5851" s="71"/>
      <c r="C5851" s="10" t="str">
        <f t="shared" si="91"/>
        <v/>
      </c>
    </row>
    <row r="5852" spans="1:3" x14ac:dyDescent="0.3">
      <c r="A5852" s="71"/>
      <c r="C5852" s="10" t="str">
        <f t="shared" si="91"/>
        <v/>
      </c>
    </row>
    <row r="5853" spans="1:3" x14ac:dyDescent="0.3">
      <c r="A5853" s="71"/>
      <c r="C5853" s="10" t="str">
        <f t="shared" si="91"/>
        <v/>
      </c>
    </row>
    <row r="5854" spans="1:3" x14ac:dyDescent="0.3">
      <c r="A5854" s="71"/>
      <c r="C5854" s="10" t="str">
        <f t="shared" si="91"/>
        <v/>
      </c>
    </row>
    <row r="5855" spans="1:3" x14ac:dyDescent="0.3">
      <c r="A5855" s="71"/>
      <c r="C5855" s="10" t="str">
        <f t="shared" si="91"/>
        <v/>
      </c>
    </row>
    <row r="5856" spans="1:3" x14ac:dyDescent="0.3">
      <c r="A5856" s="71"/>
      <c r="C5856" s="10" t="str">
        <f t="shared" si="91"/>
        <v/>
      </c>
    </row>
    <row r="5857" spans="1:3" x14ac:dyDescent="0.3">
      <c r="A5857" s="71"/>
      <c r="C5857" s="10" t="str">
        <f t="shared" si="91"/>
        <v/>
      </c>
    </row>
    <row r="5858" spans="1:3" x14ac:dyDescent="0.3">
      <c r="A5858" s="71"/>
      <c r="C5858" s="10" t="str">
        <f t="shared" si="91"/>
        <v/>
      </c>
    </row>
    <row r="5859" spans="1:3" x14ac:dyDescent="0.3">
      <c r="A5859" s="71"/>
      <c r="C5859" s="10" t="str">
        <f t="shared" si="91"/>
        <v/>
      </c>
    </row>
    <row r="5860" spans="1:3" x14ac:dyDescent="0.3">
      <c r="A5860" s="71"/>
      <c r="C5860" s="10" t="str">
        <f t="shared" si="91"/>
        <v/>
      </c>
    </row>
    <row r="5861" spans="1:3" x14ac:dyDescent="0.3">
      <c r="A5861" s="71"/>
      <c r="C5861" s="10" t="str">
        <f t="shared" si="91"/>
        <v/>
      </c>
    </row>
    <row r="5862" spans="1:3" x14ac:dyDescent="0.3">
      <c r="A5862" s="71"/>
      <c r="C5862" s="10" t="str">
        <f t="shared" si="91"/>
        <v/>
      </c>
    </row>
    <row r="5863" spans="1:3" x14ac:dyDescent="0.3">
      <c r="A5863" s="71"/>
      <c r="C5863" s="10" t="str">
        <f t="shared" si="91"/>
        <v/>
      </c>
    </row>
    <row r="5864" spans="1:3" x14ac:dyDescent="0.3">
      <c r="A5864" s="71"/>
      <c r="C5864" s="10" t="str">
        <f t="shared" si="91"/>
        <v/>
      </c>
    </row>
    <row r="5865" spans="1:3" x14ac:dyDescent="0.3">
      <c r="A5865" s="71"/>
      <c r="C5865" s="10" t="str">
        <f t="shared" si="91"/>
        <v/>
      </c>
    </row>
    <row r="5866" spans="1:3" x14ac:dyDescent="0.3">
      <c r="A5866" s="71"/>
      <c r="C5866" s="10" t="str">
        <f t="shared" si="91"/>
        <v/>
      </c>
    </row>
    <row r="5867" spans="1:3" x14ac:dyDescent="0.3">
      <c r="A5867" s="71"/>
      <c r="C5867" s="10" t="str">
        <f t="shared" si="91"/>
        <v/>
      </c>
    </row>
    <row r="5868" spans="1:3" x14ac:dyDescent="0.3">
      <c r="A5868" s="71"/>
      <c r="C5868" s="10" t="str">
        <f t="shared" si="91"/>
        <v/>
      </c>
    </row>
    <row r="5869" spans="1:3" x14ac:dyDescent="0.3">
      <c r="A5869" s="71"/>
      <c r="C5869" s="10" t="str">
        <f t="shared" si="91"/>
        <v/>
      </c>
    </row>
    <row r="5870" spans="1:3" x14ac:dyDescent="0.3">
      <c r="A5870" s="71"/>
      <c r="C5870" s="10" t="str">
        <f t="shared" si="91"/>
        <v/>
      </c>
    </row>
    <row r="5871" spans="1:3" x14ac:dyDescent="0.3">
      <c r="A5871" s="71"/>
      <c r="C5871" s="10" t="str">
        <f t="shared" si="91"/>
        <v/>
      </c>
    </row>
    <row r="5872" spans="1:3" x14ac:dyDescent="0.3">
      <c r="A5872" s="71"/>
      <c r="C5872" s="10" t="str">
        <f t="shared" si="91"/>
        <v/>
      </c>
    </row>
    <row r="5873" spans="1:3" x14ac:dyDescent="0.3">
      <c r="A5873" s="71"/>
      <c r="C5873" s="10" t="str">
        <f t="shared" si="91"/>
        <v/>
      </c>
    </row>
    <row r="5874" spans="1:3" x14ac:dyDescent="0.3">
      <c r="A5874" s="71"/>
      <c r="C5874" s="10" t="str">
        <f t="shared" si="91"/>
        <v/>
      </c>
    </row>
    <row r="5875" spans="1:3" x14ac:dyDescent="0.3">
      <c r="A5875" s="71"/>
      <c r="C5875" s="10" t="str">
        <f t="shared" si="91"/>
        <v/>
      </c>
    </row>
    <row r="5876" spans="1:3" x14ac:dyDescent="0.3">
      <c r="A5876" s="71"/>
      <c r="C5876" s="10" t="str">
        <f t="shared" si="91"/>
        <v/>
      </c>
    </row>
    <row r="5877" spans="1:3" x14ac:dyDescent="0.3">
      <c r="A5877" s="71"/>
      <c r="C5877" s="10" t="str">
        <f t="shared" si="91"/>
        <v/>
      </c>
    </row>
    <row r="5878" spans="1:3" x14ac:dyDescent="0.3">
      <c r="A5878" s="71"/>
      <c r="C5878" s="10" t="str">
        <f t="shared" si="91"/>
        <v/>
      </c>
    </row>
    <row r="5879" spans="1:3" x14ac:dyDescent="0.3">
      <c r="A5879" s="71"/>
      <c r="C5879" s="10" t="str">
        <f t="shared" si="91"/>
        <v/>
      </c>
    </row>
    <row r="5880" spans="1:3" x14ac:dyDescent="0.3">
      <c r="A5880" s="71"/>
      <c r="C5880" s="10" t="str">
        <f t="shared" si="91"/>
        <v/>
      </c>
    </row>
    <row r="5881" spans="1:3" x14ac:dyDescent="0.3">
      <c r="A5881" s="71"/>
      <c r="C5881" s="10" t="str">
        <f t="shared" si="91"/>
        <v/>
      </c>
    </row>
    <row r="5882" spans="1:3" x14ac:dyDescent="0.3">
      <c r="A5882" s="71"/>
      <c r="C5882" s="10" t="str">
        <f t="shared" si="91"/>
        <v/>
      </c>
    </row>
    <row r="5883" spans="1:3" x14ac:dyDescent="0.3">
      <c r="A5883" s="71"/>
      <c r="C5883" s="10" t="str">
        <f t="shared" si="91"/>
        <v/>
      </c>
    </row>
    <row r="5884" spans="1:3" x14ac:dyDescent="0.3">
      <c r="A5884" s="71"/>
      <c r="C5884" s="10" t="str">
        <f t="shared" si="91"/>
        <v/>
      </c>
    </row>
    <row r="5885" spans="1:3" x14ac:dyDescent="0.3">
      <c r="A5885" s="71"/>
      <c r="C5885" s="10" t="str">
        <f t="shared" si="91"/>
        <v/>
      </c>
    </row>
    <row r="5886" spans="1:3" x14ac:dyDescent="0.3">
      <c r="A5886" s="71"/>
      <c r="C5886" s="10" t="str">
        <f t="shared" si="91"/>
        <v/>
      </c>
    </row>
    <row r="5887" spans="1:3" x14ac:dyDescent="0.3">
      <c r="A5887" s="71"/>
      <c r="C5887" s="10" t="str">
        <f t="shared" si="91"/>
        <v/>
      </c>
    </row>
    <row r="5888" spans="1:3" x14ac:dyDescent="0.3">
      <c r="A5888" s="71"/>
      <c r="C5888" s="10" t="str">
        <f t="shared" si="91"/>
        <v/>
      </c>
    </row>
    <row r="5889" spans="1:3" x14ac:dyDescent="0.3">
      <c r="A5889" s="71"/>
      <c r="C5889" s="10" t="str">
        <f t="shared" si="91"/>
        <v/>
      </c>
    </row>
    <row r="5890" spans="1:3" x14ac:dyDescent="0.3">
      <c r="A5890" s="71"/>
      <c r="C5890" s="10" t="str">
        <f t="shared" si="91"/>
        <v/>
      </c>
    </row>
    <row r="5891" spans="1:3" x14ac:dyDescent="0.3">
      <c r="A5891" s="71"/>
      <c r="C5891" s="10" t="str">
        <f t="shared" si="91"/>
        <v/>
      </c>
    </row>
    <row r="5892" spans="1:3" x14ac:dyDescent="0.3">
      <c r="A5892" s="71"/>
      <c r="C5892" s="10" t="str">
        <f t="shared" si="91"/>
        <v/>
      </c>
    </row>
    <row r="5893" spans="1:3" x14ac:dyDescent="0.3">
      <c r="A5893" s="71"/>
      <c r="C5893" s="10" t="str">
        <f t="shared" si="91"/>
        <v/>
      </c>
    </row>
    <row r="5894" spans="1:3" x14ac:dyDescent="0.3">
      <c r="A5894" s="71"/>
      <c r="C5894" s="10" t="str">
        <f t="shared" ref="C5894:C5957" si="92">IF(AND(B5894&lt;&gt;"",B5893&lt;&gt;""),B5894/B5893-1,"")</f>
        <v/>
      </c>
    </row>
    <row r="5895" spans="1:3" x14ac:dyDescent="0.3">
      <c r="A5895" s="71"/>
      <c r="C5895" s="10" t="str">
        <f t="shared" si="92"/>
        <v/>
      </c>
    </row>
    <row r="5896" spans="1:3" x14ac:dyDescent="0.3">
      <c r="A5896" s="71"/>
      <c r="C5896" s="10" t="str">
        <f t="shared" si="92"/>
        <v/>
      </c>
    </row>
    <row r="5897" spans="1:3" x14ac:dyDescent="0.3">
      <c r="A5897" s="71"/>
      <c r="C5897" s="10" t="str">
        <f t="shared" si="92"/>
        <v/>
      </c>
    </row>
    <row r="5898" spans="1:3" x14ac:dyDescent="0.3">
      <c r="A5898" s="71"/>
      <c r="C5898" s="10" t="str">
        <f t="shared" si="92"/>
        <v/>
      </c>
    </row>
    <row r="5899" spans="1:3" x14ac:dyDescent="0.3">
      <c r="A5899" s="71"/>
      <c r="C5899" s="10" t="str">
        <f t="shared" si="92"/>
        <v/>
      </c>
    </row>
    <row r="5900" spans="1:3" x14ac:dyDescent="0.3">
      <c r="A5900" s="71"/>
      <c r="C5900" s="10" t="str">
        <f t="shared" si="92"/>
        <v/>
      </c>
    </row>
    <row r="5901" spans="1:3" x14ac:dyDescent="0.3">
      <c r="A5901" s="71"/>
      <c r="C5901" s="10" t="str">
        <f t="shared" si="92"/>
        <v/>
      </c>
    </row>
    <row r="5902" spans="1:3" x14ac:dyDescent="0.3">
      <c r="A5902" s="71"/>
      <c r="C5902" s="10" t="str">
        <f t="shared" si="92"/>
        <v/>
      </c>
    </row>
    <row r="5903" spans="1:3" x14ac:dyDescent="0.3">
      <c r="A5903" s="71"/>
      <c r="C5903" s="10" t="str">
        <f t="shared" si="92"/>
        <v/>
      </c>
    </row>
    <row r="5904" spans="1:3" x14ac:dyDescent="0.3">
      <c r="A5904" s="71"/>
      <c r="C5904" s="10" t="str">
        <f t="shared" si="92"/>
        <v/>
      </c>
    </row>
    <row r="5905" spans="1:3" x14ac:dyDescent="0.3">
      <c r="A5905" s="71"/>
      <c r="C5905" s="10" t="str">
        <f t="shared" si="92"/>
        <v/>
      </c>
    </row>
    <row r="5906" spans="1:3" x14ac:dyDescent="0.3">
      <c r="A5906" s="71"/>
      <c r="C5906" s="10" t="str">
        <f t="shared" si="92"/>
        <v/>
      </c>
    </row>
    <row r="5907" spans="1:3" x14ac:dyDescent="0.3">
      <c r="A5907" s="71"/>
      <c r="C5907" s="10" t="str">
        <f t="shared" si="92"/>
        <v/>
      </c>
    </row>
    <row r="5908" spans="1:3" x14ac:dyDescent="0.3">
      <c r="A5908" s="71"/>
      <c r="C5908" s="10" t="str">
        <f t="shared" si="92"/>
        <v/>
      </c>
    </row>
    <row r="5909" spans="1:3" x14ac:dyDescent="0.3">
      <c r="A5909" s="71"/>
      <c r="C5909" s="10" t="str">
        <f t="shared" si="92"/>
        <v/>
      </c>
    </row>
    <row r="5910" spans="1:3" x14ac:dyDescent="0.3">
      <c r="A5910" s="71"/>
      <c r="C5910" s="10" t="str">
        <f t="shared" si="92"/>
        <v/>
      </c>
    </row>
    <row r="5911" spans="1:3" x14ac:dyDescent="0.3">
      <c r="A5911" s="71"/>
      <c r="C5911" s="10" t="str">
        <f t="shared" si="92"/>
        <v/>
      </c>
    </row>
    <row r="5912" spans="1:3" x14ac:dyDescent="0.3">
      <c r="A5912" s="71"/>
      <c r="C5912" s="10" t="str">
        <f t="shared" si="92"/>
        <v/>
      </c>
    </row>
    <row r="5913" spans="1:3" x14ac:dyDescent="0.3">
      <c r="A5913" s="71"/>
      <c r="C5913" s="10" t="str">
        <f t="shared" si="92"/>
        <v/>
      </c>
    </row>
    <row r="5914" spans="1:3" x14ac:dyDescent="0.3">
      <c r="A5914" s="71"/>
      <c r="C5914" s="10" t="str">
        <f t="shared" si="92"/>
        <v/>
      </c>
    </row>
    <row r="5915" spans="1:3" x14ac:dyDescent="0.3">
      <c r="A5915" s="71"/>
      <c r="C5915" s="10" t="str">
        <f t="shared" si="92"/>
        <v/>
      </c>
    </row>
    <row r="5916" spans="1:3" x14ac:dyDescent="0.3">
      <c r="A5916" s="71"/>
      <c r="C5916" s="10" t="str">
        <f t="shared" si="92"/>
        <v/>
      </c>
    </row>
    <row r="5917" spans="1:3" x14ac:dyDescent="0.3">
      <c r="A5917" s="71"/>
      <c r="C5917" s="10" t="str">
        <f t="shared" si="92"/>
        <v/>
      </c>
    </row>
    <row r="5918" spans="1:3" x14ac:dyDescent="0.3">
      <c r="A5918" s="71"/>
      <c r="C5918" s="10" t="str">
        <f t="shared" si="92"/>
        <v/>
      </c>
    </row>
    <row r="5919" spans="1:3" x14ac:dyDescent="0.3">
      <c r="A5919" s="71"/>
      <c r="C5919" s="10" t="str">
        <f t="shared" si="92"/>
        <v/>
      </c>
    </row>
    <row r="5920" spans="1:3" x14ac:dyDescent="0.3">
      <c r="A5920" s="71"/>
      <c r="C5920" s="10" t="str">
        <f t="shared" si="92"/>
        <v/>
      </c>
    </row>
    <row r="5921" spans="1:3" x14ac:dyDescent="0.3">
      <c r="A5921" s="71"/>
      <c r="C5921" s="10" t="str">
        <f t="shared" si="92"/>
        <v/>
      </c>
    </row>
    <row r="5922" spans="1:3" x14ac:dyDescent="0.3">
      <c r="A5922" s="71"/>
      <c r="C5922" s="10" t="str">
        <f t="shared" si="92"/>
        <v/>
      </c>
    </row>
    <row r="5923" spans="1:3" x14ac:dyDescent="0.3">
      <c r="A5923" s="71"/>
      <c r="C5923" s="10" t="str">
        <f t="shared" si="92"/>
        <v/>
      </c>
    </row>
    <row r="5924" spans="1:3" x14ac:dyDescent="0.3">
      <c r="A5924" s="71"/>
      <c r="C5924" s="10" t="str">
        <f t="shared" si="92"/>
        <v/>
      </c>
    </row>
    <row r="5925" spans="1:3" x14ac:dyDescent="0.3">
      <c r="A5925" s="71"/>
      <c r="C5925" s="10" t="str">
        <f t="shared" si="92"/>
        <v/>
      </c>
    </row>
    <row r="5926" spans="1:3" x14ac:dyDescent="0.3">
      <c r="A5926" s="71"/>
      <c r="C5926" s="10" t="str">
        <f t="shared" si="92"/>
        <v/>
      </c>
    </row>
    <row r="5927" spans="1:3" x14ac:dyDescent="0.3">
      <c r="A5927" s="71"/>
      <c r="C5927" s="10" t="str">
        <f t="shared" si="92"/>
        <v/>
      </c>
    </row>
    <row r="5928" spans="1:3" x14ac:dyDescent="0.3">
      <c r="A5928" s="71"/>
      <c r="C5928" s="10" t="str">
        <f t="shared" si="92"/>
        <v/>
      </c>
    </row>
    <row r="5929" spans="1:3" x14ac:dyDescent="0.3">
      <c r="A5929" s="71"/>
      <c r="C5929" s="10" t="str">
        <f t="shared" si="92"/>
        <v/>
      </c>
    </row>
    <row r="5930" spans="1:3" x14ac:dyDescent="0.3">
      <c r="A5930" s="71"/>
      <c r="C5930" s="10" t="str">
        <f t="shared" si="92"/>
        <v/>
      </c>
    </row>
    <row r="5931" spans="1:3" x14ac:dyDescent="0.3">
      <c r="A5931" s="71"/>
      <c r="C5931" s="10" t="str">
        <f t="shared" si="92"/>
        <v/>
      </c>
    </row>
    <row r="5932" spans="1:3" x14ac:dyDescent="0.3">
      <c r="A5932" s="71"/>
      <c r="C5932" s="10" t="str">
        <f t="shared" si="92"/>
        <v/>
      </c>
    </row>
    <row r="5933" spans="1:3" x14ac:dyDescent="0.3">
      <c r="A5933" s="71"/>
      <c r="C5933" s="10" t="str">
        <f t="shared" si="92"/>
        <v/>
      </c>
    </row>
    <row r="5934" spans="1:3" x14ac:dyDescent="0.3">
      <c r="A5934" s="71"/>
      <c r="C5934" s="10" t="str">
        <f t="shared" si="92"/>
        <v/>
      </c>
    </row>
    <row r="5935" spans="1:3" x14ac:dyDescent="0.3">
      <c r="A5935" s="71"/>
      <c r="C5935" s="10" t="str">
        <f t="shared" si="92"/>
        <v/>
      </c>
    </row>
    <row r="5936" spans="1:3" x14ac:dyDescent="0.3">
      <c r="A5936" s="71"/>
      <c r="C5936" s="10" t="str">
        <f t="shared" si="92"/>
        <v/>
      </c>
    </row>
    <row r="5937" spans="1:3" x14ac:dyDescent="0.3">
      <c r="A5937" s="71"/>
      <c r="C5937" s="10" t="str">
        <f t="shared" si="92"/>
        <v/>
      </c>
    </row>
    <row r="5938" spans="1:3" x14ac:dyDescent="0.3">
      <c r="A5938" s="71"/>
      <c r="C5938" s="10" t="str">
        <f t="shared" si="92"/>
        <v/>
      </c>
    </row>
    <row r="5939" spans="1:3" x14ac:dyDescent="0.3">
      <c r="A5939" s="71"/>
      <c r="C5939" s="10" t="str">
        <f t="shared" si="92"/>
        <v/>
      </c>
    </row>
    <row r="5940" spans="1:3" x14ac:dyDescent="0.3">
      <c r="A5940" s="71"/>
      <c r="C5940" s="10" t="str">
        <f t="shared" si="92"/>
        <v/>
      </c>
    </row>
    <row r="5941" spans="1:3" x14ac:dyDescent="0.3">
      <c r="A5941" s="71"/>
      <c r="C5941" s="10" t="str">
        <f t="shared" si="92"/>
        <v/>
      </c>
    </row>
    <row r="5942" spans="1:3" x14ac:dyDescent="0.3">
      <c r="A5942" s="71"/>
      <c r="C5942" s="10" t="str">
        <f t="shared" si="92"/>
        <v/>
      </c>
    </row>
    <row r="5943" spans="1:3" x14ac:dyDescent="0.3">
      <c r="A5943" s="71"/>
      <c r="C5943" s="10" t="str">
        <f t="shared" si="92"/>
        <v/>
      </c>
    </row>
    <row r="5944" spans="1:3" x14ac:dyDescent="0.3">
      <c r="A5944" s="71"/>
      <c r="C5944" s="10" t="str">
        <f t="shared" si="92"/>
        <v/>
      </c>
    </row>
    <row r="5945" spans="1:3" x14ac:dyDescent="0.3">
      <c r="A5945" s="71"/>
      <c r="C5945" s="10" t="str">
        <f t="shared" si="92"/>
        <v/>
      </c>
    </row>
    <row r="5946" spans="1:3" x14ac:dyDescent="0.3">
      <c r="A5946" s="71"/>
      <c r="C5946" s="10" t="str">
        <f t="shared" si="92"/>
        <v/>
      </c>
    </row>
    <row r="5947" spans="1:3" x14ac:dyDescent="0.3">
      <c r="A5947" s="71"/>
      <c r="C5947" s="10" t="str">
        <f t="shared" si="92"/>
        <v/>
      </c>
    </row>
    <row r="5948" spans="1:3" x14ac:dyDescent="0.3">
      <c r="A5948" s="71"/>
      <c r="C5948" s="10" t="str">
        <f t="shared" si="92"/>
        <v/>
      </c>
    </row>
    <row r="5949" spans="1:3" x14ac:dyDescent="0.3">
      <c r="A5949" s="71"/>
      <c r="C5949" s="10" t="str">
        <f t="shared" si="92"/>
        <v/>
      </c>
    </row>
    <row r="5950" spans="1:3" x14ac:dyDescent="0.3">
      <c r="A5950" s="71"/>
      <c r="C5950" s="10" t="str">
        <f t="shared" si="92"/>
        <v/>
      </c>
    </row>
    <row r="5951" spans="1:3" x14ac:dyDescent="0.3">
      <c r="A5951" s="71"/>
      <c r="C5951" s="10" t="str">
        <f t="shared" si="92"/>
        <v/>
      </c>
    </row>
    <row r="5952" spans="1:3" x14ac:dyDescent="0.3">
      <c r="A5952" s="71"/>
      <c r="C5952" s="10" t="str">
        <f t="shared" si="92"/>
        <v/>
      </c>
    </row>
    <row r="5953" spans="1:3" x14ac:dyDescent="0.3">
      <c r="A5953" s="71"/>
      <c r="C5953" s="10" t="str">
        <f t="shared" si="92"/>
        <v/>
      </c>
    </row>
    <row r="5954" spans="1:3" x14ac:dyDescent="0.3">
      <c r="A5954" s="71"/>
      <c r="C5954" s="10" t="str">
        <f t="shared" si="92"/>
        <v/>
      </c>
    </row>
    <row r="5955" spans="1:3" x14ac:dyDescent="0.3">
      <c r="A5955" s="71"/>
      <c r="C5955" s="10" t="str">
        <f t="shared" si="92"/>
        <v/>
      </c>
    </row>
    <row r="5956" spans="1:3" x14ac:dyDescent="0.3">
      <c r="A5956" s="71"/>
      <c r="C5956" s="10" t="str">
        <f t="shared" si="92"/>
        <v/>
      </c>
    </row>
    <row r="5957" spans="1:3" x14ac:dyDescent="0.3">
      <c r="A5957" s="71"/>
      <c r="C5957" s="10" t="str">
        <f t="shared" si="92"/>
        <v/>
      </c>
    </row>
    <row r="5958" spans="1:3" x14ac:dyDescent="0.3">
      <c r="A5958" s="71"/>
      <c r="C5958" s="10" t="str">
        <f t="shared" ref="C5958:C6021" si="93">IF(AND(B5958&lt;&gt;"",B5957&lt;&gt;""),B5958/B5957-1,"")</f>
        <v/>
      </c>
    </row>
    <row r="5959" spans="1:3" x14ac:dyDescent="0.3">
      <c r="A5959" s="71"/>
      <c r="C5959" s="10" t="str">
        <f t="shared" si="93"/>
        <v/>
      </c>
    </row>
    <row r="5960" spans="1:3" x14ac:dyDescent="0.3">
      <c r="A5960" s="71"/>
      <c r="C5960" s="10" t="str">
        <f t="shared" si="93"/>
        <v/>
      </c>
    </row>
    <row r="5961" spans="1:3" x14ac:dyDescent="0.3">
      <c r="A5961" s="71"/>
      <c r="C5961" s="10" t="str">
        <f t="shared" si="93"/>
        <v/>
      </c>
    </row>
    <row r="5962" spans="1:3" x14ac:dyDescent="0.3">
      <c r="A5962" s="71"/>
      <c r="C5962" s="10" t="str">
        <f t="shared" si="93"/>
        <v/>
      </c>
    </row>
    <row r="5963" spans="1:3" x14ac:dyDescent="0.3">
      <c r="A5963" s="71"/>
      <c r="C5963" s="10" t="str">
        <f t="shared" si="93"/>
        <v/>
      </c>
    </row>
    <row r="5964" spans="1:3" x14ac:dyDescent="0.3">
      <c r="A5964" s="71"/>
      <c r="C5964" s="10" t="str">
        <f t="shared" si="93"/>
        <v/>
      </c>
    </row>
    <row r="5965" spans="1:3" x14ac:dyDescent="0.3">
      <c r="A5965" s="71"/>
      <c r="C5965" s="10" t="str">
        <f t="shared" si="93"/>
        <v/>
      </c>
    </row>
    <row r="5966" spans="1:3" x14ac:dyDescent="0.3">
      <c r="A5966" s="71"/>
      <c r="C5966" s="10" t="str">
        <f t="shared" si="93"/>
        <v/>
      </c>
    </row>
    <row r="5967" spans="1:3" x14ac:dyDescent="0.3">
      <c r="A5967" s="71"/>
      <c r="C5967" s="10" t="str">
        <f t="shared" si="93"/>
        <v/>
      </c>
    </row>
    <row r="5968" spans="1:3" x14ac:dyDescent="0.3">
      <c r="A5968" s="71"/>
      <c r="C5968" s="10" t="str">
        <f t="shared" si="93"/>
        <v/>
      </c>
    </row>
    <row r="5969" spans="1:3" x14ac:dyDescent="0.3">
      <c r="A5969" s="71"/>
      <c r="C5969" s="10" t="str">
        <f t="shared" si="93"/>
        <v/>
      </c>
    </row>
    <row r="5970" spans="1:3" x14ac:dyDescent="0.3">
      <c r="A5970" s="71"/>
      <c r="C5970" s="10" t="str">
        <f t="shared" si="93"/>
        <v/>
      </c>
    </row>
    <row r="5971" spans="1:3" x14ac:dyDescent="0.3">
      <c r="A5971" s="71"/>
      <c r="C5971" s="10" t="str">
        <f t="shared" si="93"/>
        <v/>
      </c>
    </row>
    <row r="5972" spans="1:3" x14ac:dyDescent="0.3">
      <c r="A5972" s="71"/>
      <c r="C5972" s="10" t="str">
        <f t="shared" si="93"/>
        <v/>
      </c>
    </row>
    <row r="5973" spans="1:3" x14ac:dyDescent="0.3">
      <c r="A5973" s="71"/>
      <c r="C5973" s="10" t="str">
        <f t="shared" si="93"/>
        <v/>
      </c>
    </row>
    <row r="5974" spans="1:3" x14ac:dyDescent="0.3">
      <c r="A5974" s="71"/>
      <c r="C5974" s="10" t="str">
        <f t="shared" si="93"/>
        <v/>
      </c>
    </row>
    <row r="5975" spans="1:3" x14ac:dyDescent="0.3">
      <c r="A5975" s="71"/>
      <c r="C5975" s="10" t="str">
        <f t="shared" si="93"/>
        <v/>
      </c>
    </row>
    <row r="5976" spans="1:3" x14ac:dyDescent="0.3">
      <c r="A5976" s="71"/>
      <c r="C5976" s="10" t="str">
        <f t="shared" si="93"/>
        <v/>
      </c>
    </row>
    <row r="5977" spans="1:3" x14ac:dyDescent="0.3">
      <c r="A5977" s="71"/>
      <c r="C5977" s="10" t="str">
        <f t="shared" si="93"/>
        <v/>
      </c>
    </row>
    <row r="5978" spans="1:3" x14ac:dyDescent="0.3">
      <c r="A5978" s="71"/>
      <c r="C5978" s="10" t="str">
        <f t="shared" si="93"/>
        <v/>
      </c>
    </row>
    <row r="5979" spans="1:3" x14ac:dyDescent="0.3">
      <c r="A5979" s="71"/>
      <c r="C5979" s="10" t="str">
        <f t="shared" si="93"/>
        <v/>
      </c>
    </row>
    <row r="5980" spans="1:3" x14ac:dyDescent="0.3">
      <c r="A5980" s="71"/>
      <c r="C5980" s="10" t="str">
        <f t="shared" si="93"/>
        <v/>
      </c>
    </row>
    <row r="5981" spans="1:3" x14ac:dyDescent="0.3">
      <c r="A5981" s="71"/>
      <c r="C5981" s="10" t="str">
        <f t="shared" si="93"/>
        <v/>
      </c>
    </row>
    <row r="5982" spans="1:3" x14ac:dyDescent="0.3">
      <c r="A5982" s="71"/>
      <c r="C5982" s="10" t="str">
        <f t="shared" si="93"/>
        <v/>
      </c>
    </row>
    <row r="5983" spans="1:3" x14ac:dyDescent="0.3">
      <c r="A5983" s="71"/>
      <c r="C5983" s="10" t="str">
        <f t="shared" si="93"/>
        <v/>
      </c>
    </row>
    <row r="5984" spans="1:3" x14ac:dyDescent="0.3">
      <c r="A5984" s="71"/>
      <c r="C5984" s="10" t="str">
        <f t="shared" si="93"/>
        <v/>
      </c>
    </row>
    <row r="5985" spans="1:3" x14ac:dyDescent="0.3">
      <c r="A5985" s="71"/>
      <c r="C5985" s="10" t="str">
        <f t="shared" si="93"/>
        <v/>
      </c>
    </row>
    <row r="5986" spans="1:3" x14ac:dyDescent="0.3">
      <c r="A5986" s="71"/>
      <c r="C5986" s="10" t="str">
        <f t="shared" si="93"/>
        <v/>
      </c>
    </row>
    <row r="5987" spans="1:3" x14ac:dyDescent="0.3">
      <c r="A5987" s="71"/>
      <c r="C5987" s="10" t="str">
        <f t="shared" si="93"/>
        <v/>
      </c>
    </row>
    <row r="5988" spans="1:3" x14ac:dyDescent="0.3">
      <c r="A5988" s="71"/>
      <c r="C5988" s="10" t="str">
        <f t="shared" si="93"/>
        <v/>
      </c>
    </row>
    <row r="5989" spans="1:3" x14ac:dyDescent="0.3">
      <c r="A5989" s="71"/>
      <c r="C5989" s="10" t="str">
        <f t="shared" si="93"/>
        <v/>
      </c>
    </row>
    <row r="5990" spans="1:3" x14ac:dyDescent="0.3">
      <c r="A5990" s="71"/>
      <c r="C5990" s="10" t="str">
        <f t="shared" si="93"/>
        <v/>
      </c>
    </row>
    <row r="5991" spans="1:3" x14ac:dyDescent="0.3">
      <c r="A5991" s="71"/>
      <c r="C5991" s="10" t="str">
        <f t="shared" si="93"/>
        <v/>
      </c>
    </row>
    <row r="5992" spans="1:3" x14ac:dyDescent="0.3">
      <c r="A5992" s="71"/>
      <c r="C5992" s="10" t="str">
        <f t="shared" si="93"/>
        <v/>
      </c>
    </row>
    <row r="5993" spans="1:3" x14ac:dyDescent="0.3">
      <c r="A5993" s="71"/>
      <c r="C5993" s="10" t="str">
        <f t="shared" si="93"/>
        <v/>
      </c>
    </row>
    <row r="5994" spans="1:3" x14ac:dyDescent="0.3">
      <c r="A5994" s="71"/>
      <c r="C5994" s="10" t="str">
        <f t="shared" si="93"/>
        <v/>
      </c>
    </row>
    <row r="5995" spans="1:3" x14ac:dyDescent="0.3">
      <c r="A5995" s="71"/>
      <c r="C5995" s="10" t="str">
        <f t="shared" si="93"/>
        <v/>
      </c>
    </row>
    <row r="5996" spans="1:3" x14ac:dyDescent="0.3">
      <c r="A5996" s="71"/>
      <c r="C5996" s="10" t="str">
        <f t="shared" si="93"/>
        <v/>
      </c>
    </row>
    <row r="5997" spans="1:3" x14ac:dyDescent="0.3">
      <c r="A5997" s="71"/>
      <c r="C5997" s="10" t="str">
        <f t="shared" si="93"/>
        <v/>
      </c>
    </row>
    <row r="5998" spans="1:3" x14ac:dyDescent="0.3">
      <c r="A5998" s="71"/>
      <c r="C5998" s="10" t="str">
        <f t="shared" si="93"/>
        <v/>
      </c>
    </row>
    <row r="5999" spans="1:3" x14ac:dyDescent="0.3">
      <c r="A5999" s="71"/>
      <c r="C5999" s="10" t="str">
        <f t="shared" si="93"/>
        <v/>
      </c>
    </row>
    <row r="6000" spans="1:3" x14ac:dyDescent="0.3">
      <c r="A6000" s="71"/>
      <c r="C6000" s="10" t="str">
        <f t="shared" si="93"/>
        <v/>
      </c>
    </row>
    <row r="6001" spans="1:3" x14ac:dyDescent="0.3">
      <c r="A6001" s="71"/>
      <c r="C6001" s="10" t="str">
        <f t="shared" si="93"/>
        <v/>
      </c>
    </row>
    <row r="6002" spans="1:3" x14ac:dyDescent="0.3">
      <c r="A6002" s="71"/>
      <c r="C6002" s="10" t="str">
        <f t="shared" si="93"/>
        <v/>
      </c>
    </row>
    <row r="6003" spans="1:3" x14ac:dyDescent="0.3">
      <c r="A6003" s="71"/>
      <c r="C6003" s="10" t="str">
        <f t="shared" si="93"/>
        <v/>
      </c>
    </row>
    <row r="6004" spans="1:3" x14ac:dyDescent="0.3">
      <c r="A6004" s="71"/>
      <c r="C6004" s="10" t="str">
        <f t="shared" si="93"/>
        <v/>
      </c>
    </row>
    <row r="6005" spans="1:3" x14ac:dyDescent="0.3">
      <c r="A6005" s="71"/>
      <c r="C6005" s="10" t="str">
        <f t="shared" si="93"/>
        <v/>
      </c>
    </row>
    <row r="6006" spans="1:3" x14ac:dyDescent="0.3">
      <c r="A6006" s="71"/>
      <c r="C6006" s="10" t="str">
        <f t="shared" si="93"/>
        <v/>
      </c>
    </row>
    <row r="6007" spans="1:3" x14ac:dyDescent="0.3">
      <c r="A6007" s="71"/>
      <c r="C6007" s="10" t="str">
        <f t="shared" si="93"/>
        <v/>
      </c>
    </row>
    <row r="6008" spans="1:3" x14ac:dyDescent="0.3">
      <c r="A6008" s="71"/>
      <c r="C6008" s="10" t="str">
        <f t="shared" si="93"/>
        <v/>
      </c>
    </row>
    <row r="6009" spans="1:3" x14ac:dyDescent="0.3">
      <c r="A6009" s="71"/>
      <c r="C6009" s="10" t="str">
        <f t="shared" si="93"/>
        <v/>
      </c>
    </row>
    <row r="6010" spans="1:3" x14ac:dyDescent="0.3">
      <c r="A6010" s="71"/>
      <c r="C6010" s="10" t="str">
        <f t="shared" si="93"/>
        <v/>
      </c>
    </row>
    <row r="6011" spans="1:3" x14ac:dyDescent="0.3">
      <c r="A6011" s="71"/>
      <c r="C6011" s="10" t="str">
        <f t="shared" si="93"/>
        <v/>
      </c>
    </row>
    <row r="6012" spans="1:3" x14ac:dyDescent="0.3">
      <c r="A6012" s="71"/>
      <c r="C6012" s="10" t="str">
        <f t="shared" si="93"/>
        <v/>
      </c>
    </row>
    <row r="6013" spans="1:3" x14ac:dyDescent="0.3">
      <c r="A6013" s="71"/>
      <c r="C6013" s="10" t="str">
        <f t="shared" si="93"/>
        <v/>
      </c>
    </row>
    <row r="6014" spans="1:3" x14ac:dyDescent="0.3">
      <c r="A6014" s="71"/>
      <c r="C6014" s="10" t="str">
        <f t="shared" si="93"/>
        <v/>
      </c>
    </row>
    <row r="6015" spans="1:3" x14ac:dyDescent="0.3">
      <c r="A6015" s="71"/>
      <c r="C6015" s="10" t="str">
        <f t="shared" si="93"/>
        <v/>
      </c>
    </row>
    <row r="6016" spans="1:3" x14ac:dyDescent="0.3">
      <c r="A6016" s="71"/>
      <c r="C6016" s="10" t="str">
        <f t="shared" si="93"/>
        <v/>
      </c>
    </row>
    <row r="6017" spans="1:3" x14ac:dyDescent="0.3">
      <c r="A6017" s="71"/>
      <c r="C6017" s="10" t="str">
        <f t="shared" si="93"/>
        <v/>
      </c>
    </row>
    <row r="6018" spans="1:3" x14ac:dyDescent="0.3">
      <c r="A6018" s="71"/>
      <c r="C6018" s="10" t="str">
        <f t="shared" si="93"/>
        <v/>
      </c>
    </row>
    <row r="6019" spans="1:3" x14ac:dyDescent="0.3">
      <c r="A6019" s="71"/>
      <c r="C6019" s="10" t="str">
        <f t="shared" si="93"/>
        <v/>
      </c>
    </row>
    <row r="6020" spans="1:3" x14ac:dyDescent="0.3">
      <c r="A6020" s="71"/>
      <c r="C6020" s="10" t="str">
        <f t="shared" si="93"/>
        <v/>
      </c>
    </row>
    <row r="6021" spans="1:3" x14ac:dyDescent="0.3">
      <c r="A6021" s="71"/>
      <c r="C6021" s="10" t="str">
        <f t="shared" si="93"/>
        <v/>
      </c>
    </row>
    <row r="6022" spans="1:3" x14ac:dyDescent="0.3">
      <c r="A6022" s="71"/>
      <c r="C6022" s="10" t="str">
        <f t="shared" ref="C6022:C6085" si="94">IF(AND(B6022&lt;&gt;"",B6021&lt;&gt;""),B6022/B6021-1,"")</f>
        <v/>
      </c>
    </row>
    <row r="6023" spans="1:3" x14ac:dyDescent="0.3">
      <c r="A6023" s="71"/>
      <c r="C6023" s="10" t="str">
        <f t="shared" si="94"/>
        <v/>
      </c>
    </row>
    <row r="6024" spans="1:3" x14ac:dyDescent="0.3">
      <c r="A6024" s="71"/>
      <c r="C6024" s="10" t="str">
        <f t="shared" si="94"/>
        <v/>
      </c>
    </row>
    <row r="6025" spans="1:3" x14ac:dyDescent="0.3">
      <c r="A6025" s="71"/>
      <c r="C6025" s="10" t="str">
        <f t="shared" si="94"/>
        <v/>
      </c>
    </row>
    <row r="6026" spans="1:3" x14ac:dyDescent="0.3">
      <c r="A6026" s="71"/>
      <c r="C6026" s="10" t="str">
        <f t="shared" si="94"/>
        <v/>
      </c>
    </row>
    <row r="6027" spans="1:3" x14ac:dyDescent="0.3">
      <c r="A6027" s="71"/>
      <c r="C6027" s="10" t="str">
        <f t="shared" si="94"/>
        <v/>
      </c>
    </row>
    <row r="6028" spans="1:3" x14ac:dyDescent="0.3">
      <c r="A6028" s="71"/>
      <c r="C6028" s="10" t="str">
        <f t="shared" si="94"/>
        <v/>
      </c>
    </row>
    <row r="6029" spans="1:3" x14ac:dyDescent="0.3">
      <c r="A6029" s="71"/>
      <c r="C6029" s="10" t="str">
        <f t="shared" si="94"/>
        <v/>
      </c>
    </row>
    <row r="6030" spans="1:3" x14ac:dyDescent="0.3">
      <c r="A6030" s="71"/>
      <c r="C6030" s="10" t="str">
        <f t="shared" si="94"/>
        <v/>
      </c>
    </row>
    <row r="6031" spans="1:3" x14ac:dyDescent="0.3">
      <c r="A6031" s="71"/>
      <c r="C6031" s="10" t="str">
        <f t="shared" si="94"/>
        <v/>
      </c>
    </row>
    <row r="6032" spans="1:3" x14ac:dyDescent="0.3">
      <c r="A6032" s="71"/>
      <c r="C6032" s="10" t="str">
        <f t="shared" si="94"/>
        <v/>
      </c>
    </row>
    <row r="6033" spans="1:3" x14ac:dyDescent="0.3">
      <c r="A6033" s="71"/>
      <c r="C6033" s="10" t="str">
        <f t="shared" si="94"/>
        <v/>
      </c>
    </row>
    <row r="6034" spans="1:3" x14ac:dyDescent="0.3">
      <c r="A6034" s="71"/>
      <c r="C6034" s="10" t="str">
        <f t="shared" si="94"/>
        <v/>
      </c>
    </row>
    <row r="6035" spans="1:3" x14ac:dyDescent="0.3">
      <c r="A6035" s="71"/>
      <c r="C6035" s="10" t="str">
        <f t="shared" si="94"/>
        <v/>
      </c>
    </row>
    <row r="6036" spans="1:3" x14ac:dyDescent="0.3">
      <c r="A6036" s="71"/>
      <c r="C6036" s="10" t="str">
        <f t="shared" si="94"/>
        <v/>
      </c>
    </row>
    <row r="6037" spans="1:3" x14ac:dyDescent="0.3">
      <c r="A6037" s="71"/>
      <c r="C6037" s="10" t="str">
        <f t="shared" si="94"/>
        <v/>
      </c>
    </row>
    <row r="6038" spans="1:3" x14ac:dyDescent="0.3">
      <c r="A6038" s="71"/>
      <c r="C6038" s="10" t="str">
        <f t="shared" si="94"/>
        <v/>
      </c>
    </row>
    <row r="6039" spans="1:3" x14ac:dyDescent="0.3">
      <c r="A6039" s="71"/>
      <c r="C6039" s="10" t="str">
        <f t="shared" si="94"/>
        <v/>
      </c>
    </row>
    <row r="6040" spans="1:3" x14ac:dyDescent="0.3">
      <c r="A6040" s="71"/>
      <c r="C6040" s="10" t="str">
        <f t="shared" si="94"/>
        <v/>
      </c>
    </row>
    <row r="6041" spans="1:3" x14ac:dyDescent="0.3">
      <c r="A6041" s="71"/>
      <c r="C6041" s="10" t="str">
        <f t="shared" si="94"/>
        <v/>
      </c>
    </row>
    <row r="6042" spans="1:3" x14ac:dyDescent="0.3">
      <c r="A6042" s="71"/>
      <c r="C6042" s="10" t="str">
        <f t="shared" si="94"/>
        <v/>
      </c>
    </row>
    <row r="6043" spans="1:3" x14ac:dyDescent="0.3">
      <c r="A6043" s="71"/>
      <c r="C6043" s="10" t="str">
        <f t="shared" si="94"/>
        <v/>
      </c>
    </row>
    <row r="6044" spans="1:3" x14ac:dyDescent="0.3">
      <c r="A6044" s="71"/>
      <c r="C6044" s="10" t="str">
        <f t="shared" si="94"/>
        <v/>
      </c>
    </row>
    <row r="6045" spans="1:3" x14ac:dyDescent="0.3">
      <c r="A6045" s="71"/>
      <c r="C6045" s="10" t="str">
        <f t="shared" si="94"/>
        <v/>
      </c>
    </row>
    <row r="6046" spans="1:3" x14ac:dyDescent="0.3">
      <c r="A6046" s="71"/>
      <c r="C6046" s="10" t="str">
        <f t="shared" si="94"/>
        <v/>
      </c>
    </row>
    <row r="6047" spans="1:3" x14ac:dyDescent="0.3">
      <c r="A6047" s="71"/>
      <c r="C6047" s="10" t="str">
        <f t="shared" si="94"/>
        <v/>
      </c>
    </row>
    <row r="6048" spans="1:3" x14ac:dyDescent="0.3">
      <c r="A6048" s="71"/>
      <c r="C6048" s="10" t="str">
        <f t="shared" si="94"/>
        <v/>
      </c>
    </row>
    <row r="6049" spans="1:3" x14ac:dyDescent="0.3">
      <c r="A6049" s="71"/>
      <c r="C6049" s="10" t="str">
        <f t="shared" si="94"/>
        <v/>
      </c>
    </row>
    <row r="6050" spans="1:3" x14ac:dyDescent="0.3">
      <c r="A6050" s="71"/>
      <c r="C6050" s="10" t="str">
        <f t="shared" si="94"/>
        <v/>
      </c>
    </row>
    <row r="6051" spans="1:3" x14ac:dyDescent="0.3">
      <c r="A6051" s="71"/>
      <c r="C6051" s="10" t="str">
        <f t="shared" si="94"/>
        <v/>
      </c>
    </row>
    <row r="6052" spans="1:3" x14ac:dyDescent="0.3">
      <c r="A6052" s="71"/>
      <c r="C6052" s="10" t="str">
        <f t="shared" si="94"/>
        <v/>
      </c>
    </row>
    <row r="6053" spans="1:3" x14ac:dyDescent="0.3">
      <c r="A6053" s="71"/>
      <c r="C6053" s="10" t="str">
        <f t="shared" si="94"/>
        <v/>
      </c>
    </row>
    <row r="6054" spans="1:3" x14ac:dyDescent="0.3">
      <c r="A6054" s="71"/>
      <c r="C6054" s="10" t="str">
        <f t="shared" si="94"/>
        <v/>
      </c>
    </row>
    <row r="6055" spans="1:3" x14ac:dyDescent="0.3">
      <c r="A6055" s="71"/>
      <c r="C6055" s="10" t="str">
        <f t="shared" si="94"/>
        <v/>
      </c>
    </row>
    <row r="6056" spans="1:3" x14ac:dyDescent="0.3">
      <c r="A6056" s="71"/>
      <c r="C6056" s="10" t="str">
        <f t="shared" si="94"/>
        <v/>
      </c>
    </row>
    <row r="6057" spans="1:3" x14ac:dyDescent="0.3">
      <c r="A6057" s="71"/>
      <c r="C6057" s="10" t="str">
        <f t="shared" si="94"/>
        <v/>
      </c>
    </row>
    <row r="6058" spans="1:3" x14ac:dyDescent="0.3">
      <c r="A6058" s="71"/>
      <c r="C6058" s="10" t="str">
        <f t="shared" si="94"/>
        <v/>
      </c>
    </row>
    <row r="6059" spans="1:3" x14ac:dyDescent="0.3">
      <c r="A6059" s="71"/>
      <c r="C6059" s="10" t="str">
        <f t="shared" si="94"/>
        <v/>
      </c>
    </row>
    <row r="6060" spans="1:3" x14ac:dyDescent="0.3">
      <c r="A6060" s="71"/>
      <c r="C6060" s="10" t="str">
        <f t="shared" si="94"/>
        <v/>
      </c>
    </row>
    <row r="6061" spans="1:3" x14ac:dyDescent="0.3">
      <c r="A6061" s="71"/>
      <c r="C6061" s="10" t="str">
        <f t="shared" si="94"/>
        <v/>
      </c>
    </row>
    <row r="6062" spans="1:3" x14ac:dyDescent="0.3">
      <c r="A6062" s="71"/>
      <c r="C6062" s="10" t="str">
        <f t="shared" si="94"/>
        <v/>
      </c>
    </row>
    <row r="6063" spans="1:3" x14ac:dyDescent="0.3">
      <c r="A6063" s="71"/>
      <c r="C6063" s="10" t="str">
        <f t="shared" si="94"/>
        <v/>
      </c>
    </row>
    <row r="6064" spans="1:3" x14ac:dyDescent="0.3">
      <c r="A6064" s="71"/>
      <c r="C6064" s="10" t="str">
        <f t="shared" si="94"/>
        <v/>
      </c>
    </row>
    <row r="6065" spans="1:3" x14ac:dyDescent="0.3">
      <c r="A6065" s="71"/>
      <c r="C6065" s="10" t="str">
        <f t="shared" si="94"/>
        <v/>
      </c>
    </row>
    <row r="6066" spans="1:3" x14ac:dyDescent="0.3">
      <c r="A6066" s="71"/>
      <c r="C6066" s="10" t="str">
        <f t="shared" si="94"/>
        <v/>
      </c>
    </row>
    <row r="6067" spans="1:3" x14ac:dyDescent="0.3">
      <c r="A6067" s="71"/>
      <c r="C6067" s="10" t="str">
        <f t="shared" si="94"/>
        <v/>
      </c>
    </row>
    <row r="6068" spans="1:3" x14ac:dyDescent="0.3">
      <c r="A6068" s="71"/>
      <c r="C6068" s="10" t="str">
        <f t="shared" si="94"/>
        <v/>
      </c>
    </row>
    <row r="6069" spans="1:3" x14ac:dyDescent="0.3">
      <c r="A6069" s="71"/>
      <c r="C6069" s="10" t="str">
        <f t="shared" si="94"/>
        <v/>
      </c>
    </row>
    <row r="6070" spans="1:3" x14ac:dyDescent="0.3">
      <c r="A6070" s="71"/>
      <c r="C6070" s="10" t="str">
        <f t="shared" si="94"/>
        <v/>
      </c>
    </row>
    <row r="6071" spans="1:3" x14ac:dyDescent="0.3">
      <c r="A6071" s="71"/>
      <c r="C6071" s="10" t="str">
        <f t="shared" si="94"/>
        <v/>
      </c>
    </row>
    <row r="6072" spans="1:3" x14ac:dyDescent="0.3">
      <c r="A6072" s="71"/>
      <c r="C6072" s="10" t="str">
        <f t="shared" si="94"/>
        <v/>
      </c>
    </row>
    <row r="6073" spans="1:3" x14ac:dyDescent="0.3">
      <c r="A6073" s="71"/>
      <c r="C6073" s="10" t="str">
        <f t="shared" si="94"/>
        <v/>
      </c>
    </row>
    <row r="6074" spans="1:3" x14ac:dyDescent="0.3">
      <c r="A6074" s="71"/>
      <c r="C6074" s="10" t="str">
        <f t="shared" si="94"/>
        <v/>
      </c>
    </row>
    <row r="6075" spans="1:3" x14ac:dyDescent="0.3">
      <c r="A6075" s="71"/>
      <c r="C6075" s="10" t="str">
        <f t="shared" si="94"/>
        <v/>
      </c>
    </row>
    <row r="6076" spans="1:3" x14ac:dyDescent="0.3">
      <c r="A6076" s="71"/>
      <c r="C6076" s="10" t="str">
        <f t="shared" si="94"/>
        <v/>
      </c>
    </row>
    <row r="6077" spans="1:3" x14ac:dyDescent="0.3">
      <c r="A6077" s="71"/>
      <c r="C6077" s="10" t="str">
        <f t="shared" si="94"/>
        <v/>
      </c>
    </row>
    <row r="6078" spans="1:3" x14ac:dyDescent="0.3">
      <c r="A6078" s="71"/>
      <c r="C6078" s="10" t="str">
        <f t="shared" si="94"/>
        <v/>
      </c>
    </row>
    <row r="6079" spans="1:3" x14ac:dyDescent="0.3">
      <c r="A6079" s="71"/>
      <c r="C6079" s="10" t="str">
        <f t="shared" si="94"/>
        <v/>
      </c>
    </row>
    <row r="6080" spans="1:3" x14ac:dyDescent="0.3">
      <c r="A6080" s="71"/>
      <c r="C6080" s="10" t="str">
        <f t="shared" si="94"/>
        <v/>
      </c>
    </row>
    <row r="6081" spans="1:3" x14ac:dyDescent="0.3">
      <c r="A6081" s="71"/>
      <c r="C6081" s="10" t="str">
        <f t="shared" si="94"/>
        <v/>
      </c>
    </row>
    <row r="6082" spans="1:3" x14ac:dyDescent="0.3">
      <c r="A6082" s="71"/>
      <c r="C6082" s="10" t="str">
        <f t="shared" si="94"/>
        <v/>
      </c>
    </row>
    <row r="6083" spans="1:3" x14ac:dyDescent="0.3">
      <c r="A6083" s="71"/>
      <c r="C6083" s="10" t="str">
        <f t="shared" si="94"/>
        <v/>
      </c>
    </row>
    <row r="6084" spans="1:3" x14ac:dyDescent="0.3">
      <c r="A6084" s="71"/>
      <c r="C6084" s="10" t="str">
        <f t="shared" si="94"/>
        <v/>
      </c>
    </row>
    <row r="6085" spans="1:3" x14ac:dyDescent="0.3">
      <c r="A6085" s="71"/>
      <c r="C6085" s="10" t="str">
        <f t="shared" si="94"/>
        <v/>
      </c>
    </row>
    <row r="6086" spans="1:3" x14ac:dyDescent="0.3">
      <c r="A6086" s="71"/>
      <c r="C6086" s="10" t="str">
        <f t="shared" ref="C6086:C6149" si="95">IF(AND(B6086&lt;&gt;"",B6085&lt;&gt;""),B6086/B6085-1,"")</f>
        <v/>
      </c>
    </row>
    <row r="6087" spans="1:3" x14ac:dyDescent="0.3">
      <c r="A6087" s="71"/>
      <c r="C6087" s="10" t="str">
        <f t="shared" si="95"/>
        <v/>
      </c>
    </row>
    <row r="6088" spans="1:3" x14ac:dyDescent="0.3">
      <c r="A6088" s="71"/>
      <c r="C6088" s="10" t="str">
        <f t="shared" si="95"/>
        <v/>
      </c>
    </row>
    <row r="6089" spans="1:3" x14ac:dyDescent="0.3">
      <c r="A6089" s="71"/>
      <c r="C6089" s="10" t="str">
        <f t="shared" si="95"/>
        <v/>
      </c>
    </row>
    <row r="6090" spans="1:3" x14ac:dyDescent="0.3">
      <c r="A6090" s="71"/>
      <c r="C6090" s="10" t="str">
        <f t="shared" si="95"/>
        <v/>
      </c>
    </row>
    <row r="6091" spans="1:3" x14ac:dyDescent="0.3">
      <c r="A6091" s="71"/>
      <c r="C6091" s="10" t="str">
        <f t="shared" si="95"/>
        <v/>
      </c>
    </row>
    <row r="6092" spans="1:3" x14ac:dyDescent="0.3">
      <c r="A6092" s="71"/>
      <c r="C6092" s="10" t="str">
        <f t="shared" si="95"/>
        <v/>
      </c>
    </row>
    <row r="6093" spans="1:3" x14ac:dyDescent="0.3">
      <c r="A6093" s="71"/>
      <c r="C6093" s="10" t="str">
        <f t="shared" si="95"/>
        <v/>
      </c>
    </row>
    <row r="6094" spans="1:3" x14ac:dyDescent="0.3">
      <c r="A6094" s="71"/>
      <c r="C6094" s="10" t="str">
        <f t="shared" si="95"/>
        <v/>
      </c>
    </row>
    <row r="6095" spans="1:3" x14ac:dyDescent="0.3">
      <c r="A6095" s="71"/>
      <c r="C6095" s="10" t="str">
        <f t="shared" si="95"/>
        <v/>
      </c>
    </row>
    <row r="6096" spans="1:3" x14ac:dyDescent="0.3">
      <c r="A6096" s="71"/>
      <c r="C6096" s="10" t="str">
        <f t="shared" si="95"/>
        <v/>
      </c>
    </row>
    <row r="6097" spans="1:3" x14ac:dyDescent="0.3">
      <c r="A6097" s="71"/>
      <c r="C6097" s="10" t="str">
        <f t="shared" si="95"/>
        <v/>
      </c>
    </row>
    <row r="6098" spans="1:3" x14ac:dyDescent="0.3">
      <c r="A6098" s="71"/>
      <c r="C6098" s="10" t="str">
        <f t="shared" si="95"/>
        <v/>
      </c>
    </row>
    <row r="6099" spans="1:3" x14ac:dyDescent="0.3">
      <c r="A6099" s="71"/>
      <c r="C6099" s="10" t="str">
        <f t="shared" si="95"/>
        <v/>
      </c>
    </row>
    <row r="6100" spans="1:3" x14ac:dyDescent="0.3">
      <c r="A6100" s="71"/>
      <c r="C6100" s="10" t="str">
        <f t="shared" si="95"/>
        <v/>
      </c>
    </row>
    <row r="6101" spans="1:3" x14ac:dyDescent="0.3">
      <c r="A6101" s="71"/>
      <c r="C6101" s="10" t="str">
        <f t="shared" si="95"/>
        <v/>
      </c>
    </row>
    <row r="6102" spans="1:3" x14ac:dyDescent="0.3">
      <c r="A6102" s="71"/>
      <c r="C6102" s="10" t="str">
        <f t="shared" si="95"/>
        <v/>
      </c>
    </row>
    <row r="6103" spans="1:3" x14ac:dyDescent="0.3">
      <c r="A6103" s="71"/>
      <c r="C6103" s="10" t="str">
        <f t="shared" si="95"/>
        <v/>
      </c>
    </row>
    <row r="6104" spans="1:3" x14ac:dyDescent="0.3">
      <c r="A6104" s="71"/>
      <c r="C6104" s="10" t="str">
        <f t="shared" si="95"/>
        <v/>
      </c>
    </row>
    <row r="6105" spans="1:3" x14ac:dyDescent="0.3">
      <c r="A6105" s="71"/>
      <c r="C6105" s="10" t="str">
        <f t="shared" si="95"/>
        <v/>
      </c>
    </row>
    <row r="6106" spans="1:3" x14ac:dyDescent="0.3">
      <c r="A6106" s="71"/>
      <c r="C6106" s="10" t="str">
        <f t="shared" si="95"/>
        <v/>
      </c>
    </row>
    <row r="6107" spans="1:3" x14ac:dyDescent="0.3">
      <c r="A6107" s="71"/>
      <c r="C6107" s="10" t="str">
        <f t="shared" si="95"/>
        <v/>
      </c>
    </row>
    <row r="6108" spans="1:3" x14ac:dyDescent="0.3">
      <c r="A6108" s="71"/>
      <c r="C6108" s="10" t="str">
        <f t="shared" si="95"/>
        <v/>
      </c>
    </row>
    <row r="6109" spans="1:3" x14ac:dyDescent="0.3">
      <c r="A6109" s="71"/>
      <c r="C6109" s="10" t="str">
        <f t="shared" si="95"/>
        <v/>
      </c>
    </row>
    <row r="6110" spans="1:3" x14ac:dyDescent="0.3">
      <c r="A6110" s="71"/>
      <c r="C6110" s="10" t="str">
        <f t="shared" si="95"/>
        <v/>
      </c>
    </row>
    <row r="6111" spans="1:3" x14ac:dyDescent="0.3">
      <c r="A6111" s="71"/>
      <c r="C6111" s="10" t="str">
        <f t="shared" si="95"/>
        <v/>
      </c>
    </row>
    <row r="6112" spans="1:3" x14ac:dyDescent="0.3">
      <c r="A6112" s="71"/>
      <c r="C6112" s="10" t="str">
        <f t="shared" si="95"/>
        <v/>
      </c>
    </row>
    <row r="6113" spans="1:3" x14ac:dyDescent="0.3">
      <c r="A6113" s="71"/>
      <c r="C6113" s="10" t="str">
        <f t="shared" si="95"/>
        <v/>
      </c>
    </row>
    <row r="6114" spans="1:3" x14ac:dyDescent="0.3">
      <c r="A6114" s="71"/>
      <c r="C6114" s="10" t="str">
        <f t="shared" si="95"/>
        <v/>
      </c>
    </row>
    <row r="6115" spans="1:3" x14ac:dyDescent="0.3">
      <c r="A6115" s="71"/>
      <c r="C6115" s="10" t="str">
        <f t="shared" si="95"/>
        <v/>
      </c>
    </row>
    <row r="6116" spans="1:3" x14ac:dyDescent="0.3">
      <c r="A6116" s="71"/>
      <c r="C6116" s="10" t="str">
        <f t="shared" si="95"/>
        <v/>
      </c>
    </row>
    <row r="6117" spans="1:3" x14ac:dyDescent="0.3">
      <c r="A6117" s="71"/>
      <c r="C6117" s="10" t="str">
        <f t="shared" si="95"/>
        <v/>
      </c>
    </row>
    <row r="6118" spans="1:3" x14ac:dyDescent="0.3">
      <c r="A6118" s="71"/>
      <c r="C6118" s="10" t="str">
        <f t="shared" si="95"/>
        <v/>
      </c>
    </row>
    <row r="6119" spans="1:3" x14ac:dyDescent="0.3">
      <c r="A6119" s="71"/>
      <c r="C6119" s="10" t="str">
        <f t="shared" si="95"/>
        <v/>
      </c>
    </row>
    <row r="6120" spans="1:3" x14ac:dyDescent="0.3">
      <c r="A6120" s="71"/>
      <c r="C6120" s="10" t="str">
        <f t="shared" si="95"/>
        <v/>
      </c>
    </row>
    <row r="6121" spans="1:3" x14ac:dyDescent="0.3">
      <c r="A6121" s="71"/>
      <c r="C6121" s="10" t="str">
        <f t="shared" si="95"/>
        <v/>
      </c>
    </row>
    <row r="6122" spans="1:3" x14ac:dyDescent="0.3">
      <c r="A6122" s="71"/>
      <c r="C6122" s="10" t="str">
        <f t="shared" si="95"/>
        <v/>
      </c>
    </row>
    <row r="6123" spans="1:3" x14ac:dyDescent="0.3">
      <c r="A6123" s="71"/>
      <c r="C6123" s="10" t="str">
        <f t="shared" si="95"/>
        <v/>
      </c>
    </row>
    <row r="6124" spans="1:3" x14ac:dyDescent="0.3">
      <c r="A6124" s="71"/>
      <c r="C6124" s="10" t="str">
        <f t="shared" si="95"/>
        <v/>
      </c>
    </row>
    <row r="6125" spans="1:3" x14ac:dyDescent="0.3">
      <c r="A6125" s="71"/>
      <c r="C6125" s="10" t="str">
        <f t="shared" si="95"/>
        <v/>
      </c>
    </row>
    <row r="6126" spans="1:3" x14ac:dyDescent="0.3">
      <c r="A6126" s="71"/>
      <c r="C6126" s="10" t="str">
        <f t="shared" si="95"/>
        <v/>
      </c>
    </row>
    <row r="6127" spans="1:3" x14ac:dyDescent="0.3">
      <c r="A6127" s="71"/>
      <c r="C6127" s="10" t="str">
        <f t="shared" si="95"/>
        <v/>
      </c>
    </row>
    <row r="6128" spans="1:3" x14ac:dyDescent="0.3">
      <c r="A6128" s="71"/>
      <c r="C6128" s="10" t="str">
        <f t="shared" si="95"/>
        <v/>
      </c>
    </row>
    <row r="6129" spans="1:3" x14ac:dyDescent="0.3">
      <c r="A6129" s="71"/>
      <c r="C6129" s="10" t="str">
        <f t="shared" si="95"/>
        <v/>
      </c>
    </row>
    <row r="6130" spans="1:3" x14ac:dyDescent="0.3">
      <c r="A6130" s="71"/>
      <c r="C6130" s="10" t="str">
        <f t="shared" si="95"/>
        <v/>
      </c>
    </row>
    <row r="6131" spans="1:3" x14ac:dyDescent="0.3">
      <c r="A6131" s="71"/>
      <c r="C6131" s="10" t="str">
        <f t="shared" si="95"/>
        <v/>
      </c>
    </row>
    <row r="6132" spans="1:3" x14ac:dyDescent="0.3">
      <c r="A6132" s="71"/>
      <c r="C6132" s="10" t="str">
        <f t="shared" si="95"/>
        <v/>
      </c>
    </row>
    <row r="6133" spans="1:3" x14ac:dyDescent="0.3">
      <c r="A6133" s="71"/>
      <c r="C6133" s="10" t="str">
        <f t="shared" si="95"/>
        <v/>
      </c>
    </row>
    <row r="6134" spans="1:3" x14ac:dyDescent="0.3">
      <c r="A6134" s="71"/>
      <c r="C6134" s="10" t="str">
        <f t="shared" si="95"/>
        <v/>
      </c>
    </row>
    <row r="6135" spans="1:3" x14ac:dyDescent="0.3">
      <c r="A6135" s="71"/>
      <c r="C6135" s="10" t="str">
        <f t="shared" si="95"/>
        <v/>
      </c>
    </row>
    <row r="6136" spans="1:3" x14ac:dyDescent="0.3">
      <c r="A6136" s="71"/>
      <c r="C6136" s="10" t="str">
        <f t="shared" si="95"/>
        <v/>
      </c>
    </row>
    <row r="6137" spans="1:3" x14ac:dyDescent="0.3">
      <c r="A6137" s="71"/>
      <c r="C6137" s="10" t="str">
        <f t="shared" si="95"/>
        <v/>
      </c>
    </row>
    <row r="6138" spans="1:3" x14ac:dyDescent="0.3">
      <c r="A6138" s="71"/>
      <c r="C6138" s="10" t="str">
        <f t="shared" si="95"/>
        <v/>
      </c>
    </row>
    <row r="6139" spans="1:3" x14ac:dyDescent="0.3">
      <c r="A6139" s="71"/>
      <c r="C6139" s="10" t="str">
        <f t="shared" si="95"/>
        <v/>
      </c>
    </row>
    <row r="6140" spans="1:3" x14ac:dyDescent="0.3">
      <c r="A6140" s="71"/>
      <c r="C6140" s="10" t="str">
        <f t="shared" si="95"/>
        <v/>
      </c>
    </row>
    <row r="6141" spans="1:3" x14ac:dyDescent="0.3">
      <c r="A6141" s="71"/>
      <c r="C6141" s="10" t="str">
        <f t="shared" si="95"/>
        <v/>
      </c>
    </row>
    <row r="6142" spans="1:3" x14ac:dyDescent="0.3">
      <c r="A6142" s="71"/>
      <c r="C6142" s="10" t="str">
        <f t="shared" si="95"/>
        <v/>
      </c>
    </row>
    <row r="6143" spans="1:3" x14ac:dyDescent="0.3">
      <c r="A6143" s="71"/>
      <c r="C6143" s="10" t="str">
        <f t="shared" si="95"/>
        <v/>
      </c>
    </row>
    <row r="6144" spans="1:3" x14ac:dyDescent="0.3">
      <c r="A6144" s="71"/>
      <c r="C6144" s="10" t="str">
        <f t="shared" si="95"/>
        <v/>
      </c>
    </row>
    <row r="6145" spans="1:3" x14ac:dyDescent="0.3">
      <c r="A6145" s="71"/>
      <c r="C6145" s="10" t="str">
        <f t="shared" si="95"/>
        <v/>
      </c>
    </row>
    <row r="6146" spans="1:3" x14ac:dyDescent="0.3">
      <c r="A6146" s="71"/>
      <c r="C6146" s="10" t="str">
        <f t="shared" si="95"/>
        <v/>
      </c>
    </row>
    <row r="6147" spans="1:3" x14ac:dyDescent="0.3">
      <c r="A6147" s="71"/>
      <c r="C6147" s="10" t="str">
        <f t="shared" si="95"/>
        <v/>
      </c>
    </row>
    <row r="6148" spans="1:3" x14ac:dyDescent="0.3">
      <c r="A6148" s="71"/>
      <c r="C6148" s="10" t="str">
        <f t="shared" si="95"/>
        <v/>
      </c>
    </row>
    <row r="6149" spans="1:3" x14ac:dyDescent="0.3">
      <c r="A6149" s="71"/>
      <c r="C6149" s="10" t="str">
        <f t="shared" si="95"/>
        <v/>
      </c>
    </row>
    <row r="6150" spans="1:3" x14ac:dyDescent="0.3">
      <c r="A6150" s="71"/>
      <c r="C6150" s="10" t="str">
        <f t="shared" ref="C6150:C6213" si="96">IF(AND(B6150&lt;&gt;"",B6149&lt;&gt;""),B6150/B6149-1,"")</f>
        <v/>
      </c>
    </row>
    <row r="6151" spans="1:3" x14ac:dyDescent="0.3">
      <c r="A6151" s="71"/>
      <c r="C6151" s="10" t="str">
        <f t="shared" si="96"/>
        <v/>
      </c>
    </row>
    <row r="6152" spans="1:3" x14ac:dyDescent="0.3">
      <c r="A6152" s="71"/>
      <c r="C6152" s="10" t="str">
        <f t="shared" si="96"/>
        <v/>
      </c>
    </row>
    <row r="6153" spans="1:3" x14ac:dyDescent="0.3">
      <c r="A6153" s="71"/>
      <c r="C6153" s="10" t="str">
        <f t="shared" si="96"/>
        <v/>
      </c>
    </row>
    <row r="6154" spans="1:3" x14ac:dyDescent="0.3">
      <c r="A6154" s="71"/>
      <c r="C6154" s="10" t="str">
        <f t="shared" si="96"/>
        <v/>
      </c>
    </row>
    <row r="6155" spans="1:3" x14ac:dyDescent="0.3">
      <c r="A6155" s="71"/>
      <c r="C6155" s="10" t="str">
        <f t="shared" si="96"/>
        <v/>
      </c>
    </row>
    <row r="6156" spans="1:3" x14ac:dyDescent="0.3">
      <c r="A6156" s="71"/>
      <c r="C6156" s="10" t="str">
        <f t="shared" si="96"/>
        <v/>
      </c>
    </row>
    <row r="6157" spans="1:3" x14ac:dyDescent="0.3">
      <c r="A6157" s="71"/>
      <c r="C6157" s="10" t="str">
        <f t="shared" si="96"/>
        <v/>
      </c>
    </row>
    <row r="6158" spans="1:3" x14ac:dyDescent="0.3">
      <c r="A6158" s="71"/>
      <c r="C6158" s="10" t="str">
        <f t="shared" si="96"/>
        <v/>
      </c>
    </row>
    <row r="6159" spans="1:3" x14ac:dyDescent="0.3">
      <c r="A6159" s="71"/>
      <c r="C6159" s="10" t="str">
        <f t="shared" si="96"/>
        <v/>
      </c>
    </row>
    <row r="6160" spans="1:3" x14ac:dyDescent="0.3">
      <c r="A6160" s="71"/>
      <c r="C6160" s="10" t="str">
        <f t="shared" si="96"/>
        <v/>
      </c>
    </row>
    <row r="6161" spans="1:3" x14ac:dyDescent="0.3">
      <c r="A6161" s="71"/>
      <c r="C6161" s="10" t="str">
        <f t="shared" si="96"/>
        <v/>
      </c>
    </row>
    <row r="6162" spans="1:3" x14ac:dyDescent="0.3">
      <c r="A6162" s="71"/>
      <c r="C6162" s="10" t="str">
        <f t="shared" si="96"/>
        <v/>
      </c>
    </row>
    <row r="6163" spans="1:3" x14ac:dyDescent="0.3">
      <c r="A6163" s="71"/>
      <c r="C6163" s="10" t="str">
        <f t="shared" si="96"/>
        <v/>
      </c>
    </row>
    <row r="6164" spans="1:3" x14ac:dyDescent="0.3">
      <c r="A6164" s="71"/>
      <c r="C6164" s="10" t="str">
        <f t="shared" si="96"/>
        <v/>
      </c>
    </row>
    <row r="6165" spans="1:3" x14ac:dyDescent="0.3">
      <c r="A6165" s="71"/>
      <c r="C6165" s="10" t="str">
        <f t="shared" si="96"/>
        <v/>
      </c>
    </row>
    <row r="6166" spans="1:3" x14ac:dyDescent="0.3">
      <c r="A6166" s="71"/>
      <c r="C6166" s="10" t="str">
        <f t="shared" si="96"/>
        <v/>
      </c>
    </row>
    <row r="6167" spans="1:3" x14ac:dyDescent="0.3">
      <c r="A6167" s="71"/>
      <c r="C6167" s="10" t="str">
        <f t="shared" si="96"/>
        <v/>
      </c>
    </row>
    <row r="6168" spans="1:3" x14ac:dyDescent="0.3">
      <c r="A6168" s="71"/>
      <c r="C6168" s="10" t="str">
        <f t="shared" si="96"/>
        <v/>
      </c>
    </row>
    <row r="6169" spans="1:3" x14ac:dyDescent="0.3">
      <c r="A6169" s="71"/>
      <c r="C6169" s="10" t="str">
        <f t="shared" si="96"/>
        <v/>
      </c>
    </row>
    <row r="6170" spans="1:3" x14ac:dyDescent="0.3">
      <c r="A6170" s="71"/>
      <c r="C6170" s="10" t="str">
        <f t="shared" si="96"/>
        <v/>
      </c>
    </row>
    <row r="6171" spans="1:3" x14ac:dyDescent="0.3">
      <c r="A6171" s="71"/>
      <c r="C6171" s="10" t="str">
        <f t="shared" si="96"/>
        <v/>
      </c>
    </row>
    <row r="6172" spans="1:3" x14ac:dyDescent="0.3">
      <c r="A6172" s="71"/>
      <c r="C6172" s="10" t="str">
        <f t="shared" si="96"/>
        <v/>
      </c>
    </row>
    <row r="6173" spans="1:3" x14ac:dyDescent="0.3">
      <c r="A6173" s="71"/>
      <c r="C6173" s="10" t="str">
        <f t="shared" si="96"/>
        <v/>
      </c>
    </row>
    <row r="6174" spans="1:3" x14ac:dyDescent="0.3">
      <c r="A6174" s="71"/>
      <c r="C6174" s="10" t="str">
        <f t="shared" si="96"/>
        <v/>
      </c>
    </row>
    <row r="6175" spans="1:3" x14ac:dyDescent="0.3">
      <c r="A6175" s="71"/>
      <c r="C6175" s="10" t="str">
        <f t="shared" si="96"/>
        <v/>
      </c>
    </row>
    <row r="6176" spans="1:3" x14ac:dyDescent="0.3">
      <c r="A6176" s="71"/>
      <c r="C6176" s="10" t="str">
        <f t="shared" si="96"/>
        <v/>
      </c>
    </row>
    <row r="6177" spans="1:3" x14ac:dyDescent="0.3">
      <c r="A6177" s="71"/>
      <c r="C6177" s="10" t="str">
        <f t="shared" si="96"/>
        <v/>
      </c>
    </row>
    <row r="6178" spans="1:3" x14ac:dyDescent="0.3">
      <c r="A6178" s="71"/>
      <c r="C6178" s="10" t="str">
        <f t="shared" si="96"/>
        <v/>
      </c>
    </row>
    <row r="6179" spans="1:3" x14ac:dyDescent="0.3">
      <c r="A6179" s="71"/>
      <c r="C6179" s="10" t="str">
        <f t="shared" si="96"/>
        <v/>
      </c>
    </row>
    <row r="6180" spans="1:3" x14ac:dyDescent="0.3">
      <c r="A6180" s="71"/>
      <c r="C6180" s="10" t="str">
        <f t="shared" si="96"/>
        <v/>
      </c>
    </row>
    <row r="6181" spans="1:3" x14ac:dyDescent="0.3">
      <c r="A6181" s="71"/>
      <c r="C6181" s="10" t="str">
        <f t="shared" si="96"/>
        <v/>
      </c>
    </row>
    <row r="6182" spans="1:3" x14ac:dyDescent="0.3">
      <c r="A6182" s="71"/>
      <c r="C6182" s="10" t="str">
        <f t="shared" si="96"/>
        <v/>
      </c>
    </row>
    <row r="6183" spans="1:3" x14ac:dyDescent="0.3">
      <c r="A6183" s="71"/>
      <c r="C6183" s="10" t="str">
        <f t="shared" si="96"/>
        <v/>
      </c>
    </row>
    <row r="6184" spans="1:3" x14ac:dyDescent="0.3">
      <c r="A6184" s="71"/>
      <c r="C6184" s="10" t="str">
        <f t="shared" si="96"/>
        <v/>
      </c>
    </row>
    <row r="6185" spans="1:3" x14ac:dyDescent="0.3">
      <c r="A6185" s="71"/>
      <c r="C6185" s="10" t="str">
        <f t="shared" si="96"/>
        <v/>
      </c>
    </row>
    <row r="6186" spans="1:3" x14ac:dyDescent="0.3">
      <c r="A6186" s="71"/>
      <c r="C6186" s="10" t="str">
        <f t="shared" si="96"/>
        <v/>
      </c>
    </row>
    <row r="6187" spans="1:3" x14ac:dyDescent="0.3">
      <c r="A6187" s="71"/>
      <c r="C6187" s="10" t="str">
        <f t="shared" si="96"/>
        <v/>
      </c>
    </row>
    <row r="6188" spans="1:3" x14ac:dyDescent="0.3">
      <c r="A6188" s="71"/>
      <c r="C6188" s="10" t="str">
        <f t="shared" si="96"/>
        <v/>
      </c>
    </row>
    <row r="6189" spans="1:3" x14ac:dyDescent="0.3">
      <c r="A6189" s="71"/>
      <c r="C6189" s="10" t="str">
        <f t="shared" si="96"/>
        <v/>
      </c>
    </row>
    <row r="6190" spans="1:3" x14ac:dyDescent="0.3">
      <c r="A6190" s="71"/>
      <c r="C6190" s="10" t="str">
        <f t="shared" si="96"/>
        <v/>
      </c>
    </row>
    <row r="6191" spans="1:3" x14ac:dyDescent="0.3">
      <c r="A6191" s="71"/>
      <c r="C6191" s="10" t="str">
        <f t="shared" si="96"/>
        <v/>
      </c>
    </row>
    <row r="6192" spans="1:3" x14ac:dyDescent="0.3">
      <c r="A6192" s="71"/>
      <c r="C6192" s="10" t="str">
        <f t="shared" si="96"/>
        <v/>
      </c>
    </row>
    <row r="6193" spans="1:3" x14ac:dyDescent="0.3">
      <c r="A6193" s="71"/>
      <c r="C6193" s="10" t="str">
        <f t="shared" si="96"/>
        <v/>
      </c>
    </row>
    <row r="6194" spans="1:3" x14ac:dyDescent="0.3">
      <c r="A6194" s="71"/>
      <c r="C6194" s="10" t="str">
        <f t="shared" si="96"/>
        <v/>
      </c>
    </row>
    <row r="6195" spans="1:3" x14ac:dyDescent="0.3">
      <c r="A6195" s="71"/>
      <c r="C6195" s="10" t="str">
        <f t="shared" si="96"/>
        <v/>
      </c>
    </row>
    <row r="6196" spans="1:3" x14ac:dyDescent="0.3">
      <c r="A6196" s="71"/>
      <c r="C6196" s="10" t="str">
        <f t="shared" si="96"/>
        <v/>
      </c>
    </row>
    <row r="6197" spans="1:3" x14ac:dyDescent="0.3">
      <c r="A6197" s="71"/>
      <c r="C6197" s="10" t="str">
        <f t="shared" si="96"/>
        <v/>
      </c>
    </row>
    <row r="6198" spans="1:3" x14ac:dyDescent="0.3">
      <c r="A6198" s="71"/>
      <c r="C6198" s="10" t="str">
        <f t="shared" si="96"/>
        <v/>
      </c>
    </row>
    <row r="6199" spans="1:3" x14ac:dyDescent="0.3">
      <c r="A6199" s="71"/>
      <c r="C6199" s="10" t="str">
        <f t="shared" si="96"/>
        <v/>
      </c>
    </row>
    <row r="6200" spans="1:3" x14ac:dyDescent="0.3">
      <c r="A6200" s="71"/>
      <c r="C6200" s="10" t="str">
        <f t="shared" si="96"/>
        <v/>
      </c>
    </row>
    <row r="6201" spans="1:3" x14ac:dyDescent="0.3">
      <c r="A6201" s="71"/>
      <c r="C6201" s="10" t="str">
        <f t="shared" si="96"/>
        <v/>
      </c>
    </row>
    <row r="6202" spans="1:3" x14ac:dyDescent="0.3">
      <c r="A6202" s="71"/>
      <c r="C6202" s="10" t="str">
        <f t="shared" si="96"/>
        <v/>
      </c>
    </row>
    <row r="6203" spans="1:3" x14ac:dyDescent="0.3">
      <c r="A6203" s="71"/>
      <c r="C6203" s="10" t="str">
        <f t="shared" si="96"/>
        <v/>
      </c>
    </row>
    <row r="6204" spans="1:3" x14ac:dyDescent="0.3">
      <c r="A6204" s="71"/>
      <c r="C6204" s="10" t="str">
        <f t="shared" si="96"/>
        <v/>
      </c>
    </row>
    <row r="6205" spans="1:3" x14ac:dyDescent="0.3">
      <c r="A6205" s="71"/>
      <c r="C6205" s="10" t="str">
        <f t="shared" si="96"/>
        <v/>
      </c>
    </row>
    <row r="6206" spans="1:3" x14ac:dyDescent="0.3">
      <c r="A6206" s="71"/>
      <c r="C6206" s="10" t="str">
        <f t="shared" si="96"/>
        <v/>
      </c>
    </row>
    <row r="6207" spans="1:3" x14ac:dyDescent="0.3">
      <c r="A6207" s="71"/>
      <c r="C6207" s="10" t="str">
        <f t="shared" si="96"/>
        <v/>
      </c>
    </row>
    <row r="6208" spans="1:3" x14ac:dyDescent="0.3">
      <c r="A6208" s="71"/>
      <c r="C6208" s="10" t="str">
        <f t="shared" si="96"/>
        <v/>
      </c>
    </row>
    <row r="6209" spans="1:3" x14ac:dyDescent="0.3">
      <c r="A6209" s="71"/>
      <c r="C6209" s="10" t="str">
        <f t="shared" si="96"/>
        <v/>
      </c>
    </row>
    <row r="6210" spans="1:3" x14ac:dyDescent="0.3">
      <c r="A6210" s="71"/>
      <c r="C6210" s="10" t="str">
        <f t="shared" si="96"/>
        <v/>
      </c>
    </row>
    <row r="6211" spans="1:3" x14ac:dyDescent="0.3">
      <c r="A6211" s="71"/>
      <c r="C6211" s="10" t="str">
        <f t="shared" si="96"/>
        <v/>
      </c>
    </row>
    <row r="6212" spans="1:3" x14ac:dyDescent="0.3">
      <c r="A6212" s="71"/>
      <c r="C6212" s="10" t="str">
        <f t="shared" si="96"/>
        <v/>
      </c>
    </row>
    <row r="6213" spans="1:3" x14ac:dyDescent="0.3">
      <c r="A6213" s="71"/>
      <c r="C6213" s="10" t="str">
        <f t="shared" si="96"/>
        <v/>
      </c>
    </row>
    <row r="6214" spans="1:3" x14ac:dyDescent="0.3">
      <c r="A6214" s="71"/>
      <c r="C6214" s="10" t="str">
        <f t="shared" ref="C6214:C6277" si="97">IF(AND(B6214&lt;&gt;"",B6213&lt;&gt;""),B6214/B6213-1,"")</f>
        <v/>
      </c>
    </row>
    <row r="6215" spans="1:3" x14ac:dyDescent="0.3">
      <c r="A6215" s="71"/>
      <c r="C6215" s="10" t="str">
        <f t="shared" si="97"/>
        <v/>
      </c>
    </row>
    <row r="6216" spans="1:3" x14ac:dyDescent="0.3">
      <c r="A6216" s="71"/>
      <c r="C6216" s="10" t="str">
        <f t="shared" si="97"/>
        <v/>
      </c>
    </row>
    <row r="6217" spans="1:3" x14ac:dyDescent="0.3">
      <c r="A6217" s="71"/>
      <c r="C6217" s="10" t="str">
        <f t="shared" si="97"/>
        <v/>
      </c>
    </row>
    <row r="6218" spans="1:3" x14ac:dyDescent="0.3">
      <c r="A6218" s="71"/>
      <c r="C6218" s="10" t="str">
        <f t="shared" si="97"/>
        <v/>
      </c>
    </row>
    <row r="6219" spans="1:3" x14ac:dyDescent="0.3">
      <c r="A6219" s="71"/>
      <c r="C6219" s="10" t="str">
        <f t="shared" si="97"/>
        <v/>
      </c>
    </row>
    <row r="6220" spans="1:3" x14ac:dyDescent="0.3">
      <c r="A6220" s="71"/>
      <c r="C6220" s="10" t="str">
        <f t="shared" si="97"/>
        <v/>
      </c>
    </row>
    <row r="6221" spans="1:3" x14ac:dyDescent="0.3">
      <c r="A6221" s="71"/>
      <c r="C6221" s="10" t="str">
        <f t="shared" si="97"/>
        <v/>
      </c>
    </row>
    <row r="6222" spans="1:3" x14ac:dyDescent="0.3">
      <c r="A6222" s="71"/>
      <c r="C6222" s="10" t="str">
        <f t="shared" si="97"/>
        <v/>
      </c>
    </row>
    <row r="6223" spans="1:3" x14ac:dyDescent="0.3">
      <c r="A6223" s="71"/>
      <c r="C6223" s="10" t="str">
        <f t="shared" si="97"/>
        <v/>
      </c>
    </row>
    <row r="6224" spans="1:3" x14ac:dyDescent="0.3">
      <c r="A6224" s="71"/>
      <c r="C6224" s="10" t="str">
        <f t="shared" si="97"/>
        <v/>
      </c>
    </row>
    <row r="6225" spans="1:3" x14ac:dyDescent="0.3">
      <c r="A6225" s="71"/>
      <c r="C6225" s="10" t="str">
        <f t="shared" si="97"/>
        <v/>
      </c>
    </row>
    <row r="6226" spans="1:3" x14ac:dyDescent="0.3">
      <c r="A6226" s="71"/>
      <c r="C6226" s="10" t="str">
        <f t="shared" si="97"/>
        <v/>
      </c>
    </row>
    <row r="6227" spans="1:3" x14ac:dyDescent="0.3">
      <c r="A6227" s="71"/>
      <c r="C6227" s="10" t="str">
        <f t="shared" si="97"/>
        <v/>
      </c>
    </row>
    <row r="6228" spans="1:3" x14ac:dyDescent="0.3">
      <c r="A6228" s="71"/>
      <c r="C6228" s="10" t="str">
        <f t="shared" si="97"/>
        <v/>
      </c>
    </row>
    <row r="6229" spans="1:3" x14ac:dyDescent="0.3">
      <c r="A6229" s="71"/>
      <c r="C6229" s="10" t="str">
        <f t="shared" si="97"/>
        <v/>
      </c>
    </row>
    <row r="6230" spans="1:3" x14ac:dyDescent="0.3">
      <c r="A6230" s="71"/>
      <c r="C6230" s="10" t="str">
        <f t="shared" si="97"/>
        <v/>
      </c>
    </row>
    <row r="6231" spans="1:3" x14ac:dyDescent="0.3">
      <c r="A6231" s="71"/>
      <c r="C6231" s="10" t="str">
        <f t="shared" si="97"/>
        <v/>
      </c>
    </row>
    <row r="6232" spans="1:3" x14ac:dyDescent="0.3">
      <c r="A6232" s="71"/>
      <c r="C6232" s="10" t="str">
        <f t="shared" si="97"/>
        <v/>
      </c>
    </row>
    <row r="6233" spans="1:3" x14ac:dyDescent="0.3">
      <c r="A6233" s="71"/>
      <c r="C6233" s="10" t="str">
        <f t="shared" si="97"/>
        <v/>
      </c>
    </row>
    <row r="6234" spans="1:3" x14ac:dyDescent="0.3">
      <c r="A6234" s="71"/>
      <c r="C6234" s="10" t="str">
        <f t="shared" si="97"/>
        <v/>
      </c>
    </row>
    <row r="6235" spans="1:3" x14ac:dyDescent="0.3">
      <c r="A6235" s="71"/>
      <c r="C6235" s="10" t="str">
        <f t="shared" si="97"/>
        <v/>
      </c>
    </row>
    <row r="6236" spans="1:3" x14ac:dyDescent="0.3">
      <c r="A6236" s="71"/>
      <c r="C6236" s="10" t="str">
        <f t="shared" si="97"/>
        <v/>
      </c>
    </row>
    <row r="6237" spans="1:3" x14ac:dyDescent="0.3">
      <c r="A6237" s="71"/>
      <c r="C6237" s="10" t="str">
        <f t="shared" si="97"/>
        <v/>
      </c>
    </row>
    <row r="6238" spans="1:3" x14ac:dyDescent="0.3">
      <c r="A6238" s="71"/>
      <c r="C6238" s="10" t="str">
        <f t="shared" si="97"/>
        <v/>
      </c>
    </row>
    <row r="6239" spans="1:3" x14ac:dyDescent="0.3">
      <c r="A6239" s="71"/>
      <c r="C6239" s="10" t="str">
        <f t="shared" si="97"/>
        <v/>
      </c>
    </row>
    <row r="6240" spans="1:3" x14ac:dyDescent="0.3">
      <c r="A6240" s="71"/>
      <c r="C6240" s="10" t="str">
        <f t="shared" si="97"/>
        <v/>
      </c>
    </row>
    <row r="6241" spans="1:3" x14ac:dyDescent="0.3">
      <c r="A6241" s="71"/>
      <c r="C6241" s="10" t="str">
        <f t="shared" si="97"/>
        <v/>
      </c>
    </row>
    <row r="6242" spans="1:3" x14ac:dyDescent="0.3">
      <c r="A6242" s="71"/>
      <c r="C6242" s="10" t="str">
        <f t="shared" si="97"/>
        <v/>
      </c>
    </row>
    <row r="6243" spans="1:3" x14ac:dyDescent="0.3">
      <c r="A6243" s="71"/>
      <c r="C6243" s="10" t="str">
        <f t="shared" si="97"/>
        <v/>
      </c>
    </row>
    <row r="6244" spans="1:3" x14ac:dyDescent="0.3">
      <c r="A6244" s="71"/>
      <c r="C6244" s="10" t="str">
        <f t="shared" si="97"/>
        <v/>
      </c>
    </row>
    <row r="6245" spans="1:3" x14ac:dyDescent="0.3">
      <c r="A6245" s="71"/>
      <c r="C6245" s="10" t="str">
        <f t="shared" si="97"/>
        <v/>
      </c>
    </row>
    <row r="6246" spans="1:3" x14ac:dyDescent="0.3">
      <c r="A6246" s="71"/>
      <c r="C6246" s="10" t="str">
        <f t="shared" si="97"/>
        <v/>
      </c>
    </row>
    <row r="6247" spans="1:3" x14ac:dyDescent="0.3">
      <c r="A6247" s="71"/>
      <c r="C6247" s="10" t="str">
        <f t="shared" si="97"/>
        <v/>
      </c>
    </row>
    <row r="6248" spans="1:3" x14ac:dyDescent="0.3">
      <c r="A6248" s="71"/>
      <c r="C6248" s="10" t="str">
        <f t="shared" si="97"/>
        <v/>
      </c>
    </row>
    <row r="6249" spans="1:3" x14ac:dyDescent="0.3">
      <c r="A6249" s="71"/>
      <c r="C6249" s="10" t="str">
        <f t="shared" si="97"/>
        <v/>
      </c>
    </row>
    <row r="6250" spans="1:3" x14ac:dyDescent="0.3">
      <c r="A6250" s="71"/>
      <c r="C6250" s="10" t="str">
        <f t="shared" si="97"/>
        <v/>
      </c>
    </row>
    <row r="6251" spans="1:3" x14ac:dyDescent="0.3">
      <c r="A6251" s="71"/>
      <c r="C6251" s="10" t="str">
        <f t="shared" si="97"/>
        <v/>
      </c>
    </row>
    <row r="6252" spans="1:3" x14ac:dyDescent="0.3">
      <c r="A6252" s="71"/>
      <c r="C6252" s="10" t="str">
        <f t="shared" si="97"/>
        <v/>
      </c>
    </row>
    <row r="6253" spans="1:3" x14ac:dyDescent="0.3">
      <c r="A6253" s="71"/>
      <c r="C6253" s="10" t="str">
        <f t="shared" si="97"/>
        <v/>
      </c>
    </row>
    <row r="6254" spans="1:3" x14ac:dyDescent="0.3">
      <c r="A6254" s="71"/>
      <c r="C6254" s="10" t="str">
        <f t="shared" si="97"/>
        <v/>
      </c>
    </row>
    <row r="6255" spans="1:3" x14ac:dyDescent="0.3">
      <c r="A6255" s="71"/>
      <c r="C6255" s="10" t="str">
        <f t="shared" si="97"/>
        <v/>
      </c>
    </row>
    <row r="6256" spans="1:3" x14ac:dyDescent="0.3">
      <c r="A6256" s="71"/>
      <c r="C6256" s="10" t="str">
        <f t="shared" si="97"/>
        <v/>
      </c>
    </row>
    <row r="6257" spans="1:3" x14ac:dyDescent="0.3">
      <c r="A6257" s="71"/>
      <c r="C6257" s="10" t="str">
        <f t="shared" si="97"/>
        <v/>
      </c>
    </row>
    <row r="6258" spans="1:3" x14ac:dyDescent="0.3">
      <c r="A6258" s="71"/>
      <c r="C6258" s="10" t="str">
        <f t="shared" si="97"/>
        <v/>
      </c>
    </row>
    <row r="6259" spans="1:3" x14ac:dyDescent="0.3">
      <c r="A6259" s="71"/>
      <c r="C6259" s="10" t="str">
        <f t="shared" si="97"/>
        <v/>
      </c>
    </row>
    <row r="6260" spans="1:3" x14ac:dyDescent="0.3">
      <c r="A6260" s="71"/>
      <c r="C6260" s="10" t="str">
        <f t="shared" si="97"/>
        <v/>
      </c>
    </row>
    <row r="6261" spans="1:3" x14ac:dyDescent="0.3">
      <c r="A6261" s="71"/>
      <c r="C6261" s="10" t="str">
        <f t="shared" si="97"/>
        <v/>
      </c>
    </row>
    <row r="6262" spans="1:3" x14ac:dyDescent="0.3">
      <c r="A6262" s="71"/>
      <c r="C6262" s="10" t="str">
        <f t="shared" si="97"/>
        <v/>
      </c>
    </row>
    <row r="6263" spans="1:3" x14ac:dyDescent="0.3">
      <c r="A6263" s="71"/>
      <c r="C6263" s="10" t="str">
        <f t="shared" si="97"/>
        <v/>
      </c>
    </row>
    <row r="6264" spans="1:3" x14ac:dyDescent="0.3">
      <c r="A6264" s="71"/>
      <c r="C6264" s="10" t="str">
        <f t="shared" si="97"/>
        <v/>
      </c>
    </row>
    <row r="6265" spans="1:3" x14ac:dyDescent="0.3">
      <c r="A6265" s="71"/>
      <c r="C6265" s="10" t="str">
        <f t="shared" si="97"/>
        <v/>
      </c>
    </row>
    <row r="6266" spans="1:3" x14ac:dyDescent="0.3">
      <c r="A6266" s="71"/>
      <c r="C6266" s="10" t="str">
        <f t="shared" si="97"/>
        <v/>
      </c>
    </row>
    <row r="6267" spans="1:3" x14ac:dyDescent="0.3">
      <c r="A6267" s="71"/>
      <c r="C6267" s="10" t="str">
        <f t="shared" si="97"/>
        <v/>
      </c>
    </row>
    <row r="6268" spans="1:3" x14ac:dyDescent="0.3">
      <c r="A6268" s="71"/>
      <c r="C6268" s="10" t="str">
        <f t="shared" si="97"/>
        <v/>
      </c>
    </row>
    <row r="6269" spans="1:3" x14ac:dyDescent="0.3">
      <c r="A6269" s="71"/>
      <c r="C6269" s="10" t="str">
        <f t="shared" si="97"/>
        <v/>
      </c>
    </row>
    <row r="6270" spans="1:3" x14ac:dyDescent="0.3">
      <c r="A6270" s="71"/>
      <c r="C6270" s="10" t="str">
        <f t="shared" si="97"/>
        <v/>
      </c>
    </row>
    <row r="6271" spans="1:3" x14ac:dyDescent="0.3">
      <c r="A6271" s="71"/>
      <c r="C6271" s="10" t="str">
        <f t="shared" si="97"/>
        <v/>
      </c>
    </row>
    <row r="6272" spans="1:3" x14ac:dyDescent="0.3">
      <c r="A6272" s="71"/>
      <c r="C6272" s="10" t="str">
        <f t="shared" si="97"/>
        <v/>
      </c>
    </row>
    <row r="6273" spans="1:3" x14ac:dyDescent="0.3">
      <c r="A6273" s="71"/>
      <c r="C6273" s="10" t="str">
        <f t="shared" si="97"/>
        <v/>
      </c>
    </row>
    <row r="6274" spans="1:3" x14ac:dyDescent="0.3">
      <c r="A6274" s="71"/>
      <c r="C6274" s="10" t="str">
        <f t="shared" si="97"/>
        <v/>
      </c>
    </row>
    <row r="6275" spans="1:3" x14ac:dyDescent="0.3">
      <c r="A6275" s="71"/>
      <c r="C6275" s="10" t="str">
        <f t="shared" si="97"/>
        <v/>
      </c>
    </row>
    <row r="6276" spans="1:3" x14ac:dyDescent="0.3">
      <c r="A6276" s="71"/>
      <c r="C6276" s="10" t="str">
        <f t="shared" si="97"/>
        <v/>
      </c>
    </row>
    <row r="6277" spans="1:3" x14ac:dyDescent="0.3">
      <c r="A6277" s="71"/>
      <c r="C6277" s="10" t="str">
        <f t="shared" si="97"/>
        <v/>
      </c>
    </row>
    <row r="6278" spans="1:3" x14ac:dyDescent="0.3">
      <c r="A6278" s="71"/>
      <c r="C6278" s="10" t="str">
        <f t="shared" ref="C6278:C6341" si="98">IF(AND(B6278&lt;&gt;"",B6277&lt;&gt;""),B6278/B6277-1,"")</f>
        <v/>
      </c>
    </row>
    <row r="6279" spans="1:3" x14ac:dyDescent="0.3">
      <c r="A6279" s="71"/>
      <c r="C6279" s="10" t="str">
        <f t="shared" si="98"/>
        <v/>
      </c>
    </row>
    <row r="6280" spans="1:3" x14ac:dyDescent="0.3">
      <c r="A6280" s="71"/>
      <c r="C6280" s="10" t="str">
        <f t="shared" si="98"/>
        <v/>
      </c>
    </row>
    <row r="6281" spans="1:3" x14ac:dyDescent="0.3">
      <c r="A6281" s="71"/>
      <c r="C6281" s="10" t="str">
        <f t="shared" si="98"/>
        <v/>
      </c>
    </row>
    <row r="6282" spans="1:3" x14ac:dyDescent="0.3">
      <c r="A6282" s="71"/>
      <c r="C6282" s="10" t="str">
        <f t="shared" si="98"/>
        <v/>
      </c>
    </row>
    <row r="6283" spans="1:3" x14ac:dyDescent="0.3">
      <c r="A6283" s="71"/>
      <c r="C6283" s="10" t="str">
        <f t="shared" si="98"/>
        <v/>
      </c>
    </row>
    <row r="6284" spans="1:3" x14ac:dyDescent="0.3">
      <c r="A6284" s="71"/>
      <c r="C6284" s="10" t="str">
        <f t="shared" si="98"/>
        <v/>
      </c>
    </row>
    <row r="6285" spans="1:3" x14ac:dyDescent="0.3">
      <c r="A6285" s="71"/>
      <c r="C6285" s="10" t="str">
        <f t="shared" si="98"/>
        <v/>
      </c>
    </row>
    <row r="6286" spans="1:3" x14ac:dyDescent="0.3">
      <c r="A6286" s="71"/>
      <c r="C6286" s="10" t="str">
        <f t="shared" si="98"/>
        <v/>
      </c>
    </row>
    <row r="6287" spans="1:3" x14ac:dyDescent="0.3">
      <c r="A6287" s="71"/>
      <c r="C6287" s="10" t="str">
        <f t="shared" si="98"/>
        <v/>
      </c>
    </row>
    <row r="6288" spans="1:3" x14ac:dyDescent="0.3">
      <c r="A6288" s="71"/>
      <c r="C6288" s="10" t="str">
        <f t="shared" si="98"/>
        <v/>
      </c>
    </row>
    <row r="6289" spans="1:3" x14ac:dyDescent="0.3">
      <c r="A6289" s="71"/>
      <c r="C6289" s="10" t="str">
        <f t="shared" si="98"/>
        <v/>
      </c>
    </row>
    <row r="6290" spans="1:3" x14ac:dyDescent="0.3">
      <c r="A6290" s="71"/>
      <c r="C6290" s="10" t="str">
        <f t="shared" si="98"/>
        <v/>
      </c>
    </row>
    <row r="6291" spans="1:3" x14ac:dyDescent="0.3">
      <c r="A6291" s="71"/>
      <c r="C6291" s="10" t="str">
        <f t="shared" si="98"/>
        <v/>
      </c>
    </row>
    <row r="6292" spans="1:3" x14ac:dyDescent="0.3">
      <c r="A6292" s="71"/>
      <c r="C6292" s="10" t="str">
        <f t="shared" si="98"/>
        <v/>
      </c>
    </row>
    <row r="6293" spans="1:3" x14ac:dyDescent="0.3">
      <c r="A6293" s="71"/>
      <c r="C6293" s="10" t="str">
        <f t="shared" si="98"/>
        <v/>
      </c>
    </row>
    <row r="6294" spans="1:3" x14ac:dyDescent="0.3">
      <c r="A6294" s="71"/>
      <c r="C6294" s="10" t="str">
        <f t="shared" si="98"/>
        <v/>
      </c>
    </row>
    <row r="6295" spans="1:3" x14ac:dyDescent="0.3">
      <c r="A6295" s="71"/>
      <c r="C6295" s="10" t="str">
        <f t="shared" si="98"/>
        <v/>
      </c>
    </row>
    <row r="6296" spans="1:3" x14ac:dyDescent="0.3">
      <c r="A6296" s="71"/>
      <c r="C6296" s="10" t="str">
        <f t="shared" si="98"/>
        <v/>
      </c>
    </row>
    <row r="6297" spans="1:3" x14ac:dyDescent="0.3">
      <c r="A6297" s="71"/>
      <c r="C6297" s="10" t="str">
        <f t="shared" si="98"/>
        <v/>
      </c>
    </row>
    <row r="6298" spans="1:3" x14ac:dyDescent="0.3">
      <c r="A6298" s="71"/>
      <c r="C6298" s="10" t="str">
        <f t="shared" si="98"/>
        <v/>
      </c>
    </row>
    <row r="6299" spans="1:3" x14ac:dyDescent="0.3">
      <c r="A6299" s="71"/>
      <c r="C6299" s="10" t="str">
        <f t="shared" si="98"/>
        <v/>
      </c>
    </row>
    <row r="6300" spans="1:3" x14ac:dyDescent="0.3">
      <c r="A6300" s="71"/>
      <c r="C6300" s="10" t="str">
        <f t="shared" si="98"/>
        <v/>
      </c>
    </row>
    <row r="6301" spans="1:3" x14ac:dyDescent="0.3">
      <c r="A6301" s="71"/>
      <c r="C6301" s="10" t="str">
        <f t="shared" si="98"/>
        <v/>
      </c>
    </row>
    <row r="6302" spans="1:3" x14ac:dyDescent="0.3">
      <c r="A6302" s="71"/>
      <c r="C6302" s="10" t="str">
        <f t="shared" si="98"/>
        <v/>
      </c>
    </row>
    <row r="6303" spans="1:3" x14ac:dyDescent="0.3">
      <c r="A6303" s="71"/>
      <c r="C6303" s="10" t="str">
        <f t="shared" si="98"/>
        <v/>
      </c>
    </row>
    <row r="6304" spans="1:3" x14ac:dyDescent="0.3">
      <c r="A6304" s="71"/>
      <c r="C6304" s="10" t="str">
        <f t="shared" si="98"/>
        <v/>
      </c>
    </row>
    <row r="6305" spans="1:3" x14ac:dyDescent="0.3">
      <c r="A6305" s="71"/>
      <c r="C6305" s="10" t="str">
        <f t="shared" si="98"/>
        <v/>
      </c>
    </row>
    <row r="6306" spans="1:3" x14ac:dyDescent="0.3">
      <c r="A6306" s="71"/>
      <c r="C6306" s="10" t="str">
        <f t="shared" si="98"/>
        <v/>
      </c>
    </row>
    <row r="6307" spans="1:3" x14ac:dyDescent="0.3">
      <c r="A6307" s="71"/>
      <c r="C6307" s="10" t="str">
        <f t="shared" si="98"/>
        <v/>
      </c>
    </row>
    <row r="6308" spans="1:3" x14ac:dyDescent="0.3">
      <c r="A6308" s="71"/>
      <c r="C6308" s="10" t="str">
        <f t="shared" si="98"/>
        <v/>
      </c>
    </row>
    <row r="6309" spans="1:3" x14ac:dyDescent="0.3">
      <c r="A6309" s="71"/>
      <c r="C6309" s="10" t="str">
        <f t="shared" si="98"/>
        <v/>
      </c>
    </row>
    <row r="6310" spans="1:3" x14ac:dyDescent="0.3">
      <c r="A6310" s="71"/>
      <c r="C6310" s="10" t="str">
        <f t="shared" si="98"/>
        <v/>
      </c>
    </row>
    <row r="6311" spans="1:3" x14ac:dyDescent="0.3">
      <c r="A6311" s="71"/>
      <c r="C6311" s="10" t="str">
        <f t="shared" si="98"/>
        <v/>
      </c>
    </row>
    <row r="6312" spans="1:3" x14ac:dyDescent="0.3">
      <c r="A6312" s="71"/>
      <c r="C6312" s="10" t="str">
        <f t="shared" si="98"/>
        <v/>
      </c>
    </row>
    <row r="6313" spans="1:3" x14ac:dyDescent="0.3">
      <c r="A6313" s="71"/>
      <c r="C6313" s="10" t="str">
        <f t="shared" si="98"/>
        <v/>
      </c>
    </row>
    <row r="6314" spans="1:3" x14ac:dyDescent="0.3">
      <c r="A6314" s="71"/>
      <c r="C6314" s="10" t="str">
        <f t="shared" si="98"/>
        <v/>
      </c>
    </row>
    <row r="6315" spans="1:3" x14ac:dyDescent="0.3">
      <c r="A6315" s="71"/>
      <c r="C6315" s="10" t="str">
        <f t="shared" si="98"/>
        <v/>
      </c>
    </row>
    <row r="6316" spans="1:3" x14ac:dyDescent="0.3">
      <c r="A6316" s="71"/>
      <c r="C6316" s="10" t="str">
        <f t="shared" si="98"/>
        <v/>
      </c>
    </row>
    <row r="6317" spans="1:3" x14ac:dyDescent="0.3">
      <c r="A6317" s="71"/>
      <c r="C6317" s="10" t="str">
        <f t="shared" si="98"/>
        <v/>
      </c>
    </row>
    <row r="6318" spans="1:3" x14ac:dyDescent="0.3">
      <c r="A6318" s="71"/>
      <c r="C6318" s="10" t="str">
        <f t="shared" si="98"/>
        <v/>
      </c>
    </row>
    <row r="6319" spans="1:3" x14ac:dyDescent="0.3">
      <c r="A6319" s="71"/>
      <c r="C6319" s="10" t="str">
        <f t="shared" si="98"/>
        <v/>
      </c>
    </row>
    <row r="6320" spans="1:3" x14ac:dyDescent="0.3">
      <c r="A6320" s="71"/>
      <c r="C6320" s="10" t="str">
        <f t="shared" si="98"/>
        <v/>
      </c>
    </row>
    <row r="6321" spans="1:3" x14ac:dyDescent="0.3">
      <c r="A6321" s="71"/>
      <c r="C6321" s="10" t="str">
        <f t="shared" si="98"/>
        <v/>
      </c>
    </row>
    <row r="6322" spans="1:3" x14ac:dyDescent="0.3">
      <c r="A6322" s="71"/>
      <c r="C6322" s="10" t="str">
        <f t="shared" si="98"/>
        <v/>
      </c>
    </row>
    <row r="6323" spans="1:3" x14ac:dyDescent="0.3">
      <c r="A6323" s="71"/>
      <c r="C6323" s="10" t="str">
        <f t="shared" si="98"/>
        <v/>
      </c>
    </row>
    <row r="6324" spans="1:3" x14ac:dyDescent="0.3">
      <c r="A6324" s="71"/>
      <c r="C6324" s="10" t="str">
        <f t="shared" si="98"/>
        <v/>
      </c>
    </row>
    <row r="6325" spans="1:3" x14ac:dyDescent="0.3">
      <c r="A6325" s="71"/>
      <c r="C6325" s="10" t="str">
        <f t="shared" si="98"/>
        <v/>
      </c>
    </row>
    <row r="6326" spans="1:3" x14ac:dyDescent="0.3">
      <c r="A6326" s="71"/>
      <c r="C6326" s="10" t="str">
        <f t="shared" si="98"/>
        <v/>
      </c>
    </row>
    <row r="6327" spans="1:3" x14ac:dyDescent="0.3">
      <c r="A6327" s="71"/>
      <c r="C6327" s="10" t="str">
        <f t="shared" si="98"/>
        <v/>
      </c>
    </row>
    <row r="6328" spans="1:3" x14ac:dyDescent="0.3">
      <c r="A6328" s="71"/>
      <c r="C6328" s="10" t="str">
        <f t="shared" si="98"/>
        <v/>
      </c>
    </row>
    <row r="6329" spans="1:3" x14ac:dyDescent="0.3">
      <c r="A6329" s="71"/>
      <c r="C6329" s="10" t="str">
        <f t="shared" si="98"/>
        <v/>
      </c>
    </row>
    <row r="6330" spans="1:3" x14ac:dyDescent="0.3">
      <c r="A6330" s="71"/>
      <c r="C6330" s="10" t="str">
        <f t="shared" si="98"/>
        <v/>
      </c>
    </row>
    <row r="6331" spans="1:3" x14ac:dyDescent="0.3">
      <c r="A6331" s="71"/>
      <c r="C6331" s="10" t="str">
        <f t="shared" si="98"/>
        <v/>
      </c>
    </row>
    <row r="6332" spans="1:3" x14ac:dyDescent="0.3">
      <c r="A6332" s="71"/>
      <c r="C6332" s="10" t="str">
        <f t="shared" si="98"/>
        <v/>
      </c>
    </row>
    <row r="6333" spans="1:3" x14ac:dyDescent="0.3">
      <c r="A6333" s="71"/>
      <c r="C6333" s="10" t="str">
        <f t="shared" si="98"/>
        <v/>
      </c>
    </row>
    <row r="6334" spans="1:3" x14ac:dyDescent="0.3">
      <c r="A6334" s="71"/>
      <c r="C6334" s="10" t="str">
        <f t="shared" si="98"/>
        <v/>
      </c>
    </row>
    <row r="6335" spans="1:3" x14ac:dyDescent="0.3">
      <c r="A6335" s="71"/>
      <c r="C6335" s="10" t="str">
        <f t="shared" si="98"/>
        <v/>
      </c>
    </row>
    <row r="6336" spans="1:3" x14ac:dyDescent="0.3">
      <c r="A6336" s="71"/>
      <c r="C6336" s="10" t="str">
        <f t="shared" si="98"/>
        <v/>
      </c>
    </row>
    <row r="6337" spans="1:3" x14ac:dyDescent="0.3">
      <c r="A6337" s="71"/>
      <c r="C6337" s="10" t="str">
        <f t="shared" si="98"/>
        <v/>
      </c>
    </row>
    <row r="6338" spans="1:3" x14ac:dyDescent="0.3">
      <c r="A6338" s="71"/>
      <c r="C6338" s="10" t="str">
        <f t="shared" si="98"/>
        <v/>
      </c>
    </row>
    <row r="6339" spans="1:3" x14ac:dyDescent="0.3">
      <c r="A6339" s="71"/>
      <c r="C6339" s="10" t="str">
        <f t="shared" si="98"/>
        <v/>
      </c>
    </row>
    <row r="6340" spans="1:3" x14ac:dyDescent="0.3">
      <c r="A6340" s="71"/>
      <c r="C6340" s="10" t="str">
        <f t="shared" si="98"/>
        <v/>
      </c>
    </row>
    <row r="6341" spans="1:3" x14ac:dyDescent="0.3">
      <c r="A6341" s="71"/>
      <c r="C6341" s="10" t="str">
        <f t="shared" si="98"/>
        <v/>
      </c>
    </row>
    <row r="6342" spans="1:3" x14ac:dyDescent="0.3">
      <c r="A6342" s="71"/>
      <c r="C6342" s="10" t="str">
        <f t="shared" ref="C6342:C6405" si="99">IF(AND(B6342&lt;&gt;"",B6341&lt;&gt;""),B6342/B6341-1,"")</f>
        <v/>
      </c>
    </row>
    <row r="6343" spans="1:3" x14ac:dyDescent="0.3">
      <c r="A6343" s="71"/>
      <c r="C6343" s="10" t="str">
        <f t="shared" si="99"/>
        <v/>
      </c>
    </row>
    <row r="6344" spans="1:3" x14ac:dyDescent="0.3">
      <c r="A6344" s="71"/>
      <c r="C6344" s="10" t="str">
        <f t="shared" si="99"/>
        <v/>
      </c>
    </row>
    <row r="6345" spans="1:3" x14ac:dyDescent="0.3">
      <c r="A6345" s="71"/>
      <c r="C6345" s="10" t="str">
        <f t="shared" si="99"/>
        <v/>
      </c>
    </row>
    <row r="6346" spans="1:3" x14ac:dyDescent="0.3">
      <c r="A6346" s="71"/>
      <c r="C6346" s="10" t="str">
        <f t="shared" si="99"/>
        <v/>
      </c>
    </row>
    <row r="6347" spans="1:3" x14ac:dyDescent="0.3">
      <c r="A6347" s="71"/>
      <c r="C6347" s="10" t="str">
        <f t="shared" si="99"/>
        <v/>
      </c>
    </row>
    <row r="6348" spans="1:3" x14ac:dyDescent="0.3">
      <c r="A6348" s="71"/>
      <c r="C6348" s="10" t="str">
        <f t="shared" si="99"/>
        <v/>
      </c>
    </row>
    <row r="6349" spans="1:3" x14ac:dyDescent="0.3">
      <c r="A6349" s="71"/>
      <c r="C6349" s="10" t="str">
        <f t="shared" si="99"/>
        <v/>
      </c>
    </row>
    <row r="6350" spans="1:3" x14ac:dyDescent="0.3">
      <c r="A6350" s="71"/>
      <c r="C6350" s="10" t="str">
        <f t="shared" si="99"/>
        <v/>
      </c>
    </row>
    <row r="6351" spans="1:3" x14ac:dyDescent="0.3">
      <c r="A6351" s="71"/>
      <c r="C6351" s="10" t="str">
        <f t="shared" si="99"/>
        <v/>
      </c>
    </row>
    <row r="6352" spans="1:3" x14ac:dyDescent="0.3">
      <c r="A6352" s="71"/>
      <c r="C6352" s="10" t="str">
        <f t="shared" si="99"/>
        <v/>
      </c>
    </row>
    <row r="6353" spans="1:3" x14ac:dyDescent="0.3">
      <c r="A6353" s="71"/>
      <c r="C6353" s="10" t="str">
        <f t="shared" si="99"/>
        <v/>
      </c>
    </row>
    <row r="6354" spans="1:3" x14ac:dyDescent="0.3">
      <c r="A6354" s="71"/>
      <c r="C6354" s="10" t="str">
        <f t="shared" si="99"/>
        <v/>
      </c>
    </row>
    <row r="6355" spans="1:3" x14ac:dyDescent="0.3">
      <c r="A6355" s="71"/>
      <c r="C6355" s="10" t="str">
        <f t="shared" si="99"/>
        <v/>
      </c>
    </row>
    <row r="6356" spans="1:3" x14ac:dyDescent="0.3">
      <c r="A6356" s="71"/>
      <c r="C6356" s="10" t="str">
        <f t="shared" si="99"/>
        <v/>
      </c>
    </row>
    <row r="6357" spans="1:3" x14ac:dyDescent="0.3">
      <c r="A6357" s="71"/>
      <c r="C6357" s="10" t="str">
        <f t="shared" si="99"/>
        <v/>
      </c>
    </row>
    <row r="6358" spans="1:3" x14ac:dyDescent="0.3">
      <c r="A6358" s="71"/>
      <c r="C6358" s="10" t="str">
        <f t="shared" si="99"/>
        <v/>
      </c>
    </row>
    <row r="6359" spans="1:3" x14ac:dyDescent="0.3">
      <c r="A6359" s="71"/>
      <c r="C6359" s="10" t="str">
        <f t="shared" si="99"/>
        <v/>
      </c>
    </row>
    <row r="6360" spans="1:3" x14ac:dyDescent="0.3">
      <c r="A6360" s="71"/>
      <c r="C6360" s="10" t="str">
        <f t="shared" si="99"/>
        <v/>
      </c>
    </row>
    <row r="6361" spans="1:3" x14ac:dyDescent="0.3">
      <c r="A6361" s="71"/>
      <c r="C6361" s="10" t="str">
        <f t="shared" si="99"/>
        <v/>
      </c>
    </row>
    <row r="6362" spans="1:3" x14ac:dyDescent="0.3">
      <c r="A6362" s="71"/>
      <c r="C6362" s="10" t="str">
        <f t="shared" si="99"/>
        <v/>
      </c>
    </row>
    <row r="6363" spans="1:3" x14ac:dyDescent="0.3">
      <c r="A6363" s="71"/>
      <c r="C6363" s="10" t="str">
        <f t="shared" si="99"/>
        <v/>
      </c>
    </row>
    <row r="6364" spans="1:3" x14ac:dyDescent="0.3">
      <c r="A6364" s="71"/>
      <c r="C6364" s="10" t="str">
        <f t="shared" si="99"/>
        <v/>
      </c>
    </row>
    <row r="6365" spans="1:3" x14ac:dyDescent="0.3">
      <c r="A6365" s="71"/>
      <c r="C6365" s="10" t="str">
        <f t="shared" si="99"/>
        <v/>
      </c>
    </row>
    <row r="6366" spans="1:3" x14ac:dyDescent="0.3">
      <c r="A6366" s="71"/>
      <c r="C6366" s="10" t="str">
        <f t="shared" si="99"/>
        <v/>
      </c>
    </row>
    <row r="6367" spans="1:3" x14ac:dyDescent="0.3">
      <c r="A6367" s="71"/>
      <c r="C6367" s="10" t="str">
        <f t="shared" si="99"/>
        <v/>
      </c>
    </row>
    <row r="6368" spans="1:3" x14ac:dyDescent="0.3">
      <c r="A6368" s="71"/>
      <c r="C6368" s="10" t="str">
        <f t="shared" si="99"/>
        <v/>
      </c>
    </row>
    <row r="6369" spans="1:3" x14ac:dyDescent="0.3">
      <c r="A6369" s="71"/>
      <c r="C6369" s="10" t="str">
        <f t="shared" si="99"/>
        <v/>
      </c>
    </row>
    <row r="6370" spans="1:3" x14ac:dyDescent="0.3">
      <c r="A6370" s="71"/>
      <c r="C6370" s="10" t="str">
        <f t="shared" si="99"/>
        <v/>
      </c>
    </row>
    <row r="6371" spans="1:3" x14ac:dyDescent="0.3">
      <c r="A6371" s="71"/>
      <c r="C6371" s="10" t="str">
        <f t="shared" si="99"/>
        <v/>
      </c>
    </row>
    <row r="6372" spans="1:3" x14ac:dyDescent="0.3">
      <c r="A6372" s="71"/>
      <c r="C6372" s="10" t="str">
        <f t="shared" si="99"/>
        <v/>
      </c>
    </row>
    <row r="6373" spans="1:3" x14ac:dyDescent="0.3">
      <c r="A6373" s="71"/>
      <c r="C6373" s="10" t="str">
        <f t="shared" si="99"/>
        <v/>
      </c>
    </row>
    <row r="6374" spans="1:3" x14ac:dyDescent="0.3">
      <c r="A6374" s="71"/>
      <c r="C6374" s="10" t="str">
        <f t="shared" si="99"/>
        <v/>
      </c>
    </row>
    <row r="6375" spans="1:3" x14ac:dyDescent="0.3">
      <c r="A6375" s="71"/>
      <c r="C6375" s="10" t="str">
        <f t="shared" si="99"/>
        <v/>
      </c>
    </row>
    <row r="6376" spans="1:3" x14ac:dyDescent="0.3">
      <c r="A6376" s="71"/>
      <c r="C6376" s="10" t="str">
        <f t="shared" si="99"/>
        <v/>
      </c>
    </row>
    <row r="6377" spans="1:3" x14ac:dyDescent="0.3">
      <c r="A6377" s="71"/>
      <c r="C6377" s="10" t="str">
        <f t="shared" si="99"/>
        <v/>
      </c>
    </row>
    <row r="6378" spans="1:3" x14ac:dyDescent="0.3">
      <c r="A6378" s="71"/>
      <c r="C6378" s="10" t="str">
        <f t="shared" si="99"/>
        <v/>
      </c>
    </row>
    <row r="6379" spans="1:3" x14ac:dyDescent="0.3">
      <c r="A6379" s="71"/>
      <c r="C6379" s="10" t="str">
        <f t="shared" si="99"/>
        <v/>
      </c>
    </row>
    <row r="6380" spans="1:3" x14ac:dyDescent="0.3">
      <c r="A6380" s="71"/>
      <c r="C6380" s="10" t="str">
        <f t="shared" si="99"/>
        <v/>
      </c>
    </row>
    <row r="6381" spans="1:3" x14ac:dyDescent="0.3">
      <c r="A6381" s="71"/>
      <c r="C6381" s="10" t="str">
        <f t="shared" si="99"/>
        <v/>
      </c>
    </row>
    <row r="6382" spans="1:3" x14ac:dyDescent="0.3">
      <c r="A6382" s="71"/>
      <c r="C6382" s="10" t="str">
        <f t="shared" si="99"/>
        <v/>
      </c>
    </row>
    <row r="6383" spans="1:3" x14ac:dyDescent="0.3">
      <c r="A6383" s="71"/>
      <c r="C6383" s="10" t="str">
        <f t="shared" si="99"/>
        <v/>
      </c>
    </row>
    <row r="6384" spans="1:3" x14ac:dyDescent="0.3">
      <c r="A6384" s="71"/>
      <c r="C6384" s="10" t="str">
        <f t="shared" si="99"/>
        <v/>
      </c>
    </row>
    <row r="6385" spans="1:3" x14ac:dyDescent="0.3">
      <c r="A6385" s="71"/>
      <c r="C6385" s="10" t="str">
        <f t="shared" si="99"/>
        <v/>
      </c>
    </row>
    <row r="6386" spans="1:3" x14ac:dyDescent="0.3">
      <c r="A6386" s="71"/>
      <c r="C6386" s="10" t="str">
        <f t="shared" si="99"/>
        <v/>
      </c>
    </row>
    <row r="6387" spans="1:3" x14ac:dyDescent="0.3">
      <c r="A6387" s="71"/>
      <c r="C6387" s="10" t="str">
        <f t="shared" si="99"/>
        <v/>
      </c>
    </row>
    <row r="6388" spans="1:3" x14ac:dyDescent="0.3">
      <c r="A6388" s="71"/>
      <c r="C6388" s="10" t="str">
        <f t="shared" si="99"/>
        <v/>
      </c>
    </row>
    <row r="6389" spans="1:3" x14ac:dyDescent="0.3">
      <c r="A6389" s="71"/>
      <c r="C6389" s="10" t="str">
        <f t="shared" si="99"/>
        <v/>
      </c>
    </row>
    <row r="6390" spans="1:3" x14ac:dyDescent="0.3">
      <c r="A6390" s="71"/>
      <c r="C6390" s="10" t="str">
        <f t="shared" si="99"/>
        <v/>
      </c>
    </row>
    <row r="6391" spans="1:3" x14ac:dyDescent="0.3">
      <c r="A6391" s="71"/>
      <c r="C6391" s="10" t="str">
        <f t="shared" si="99"/>
        <v/>
      </c>
    </row>
    <row r="6392" spans="1:3" x14ac:dyDescent="0.3">
      <c r="A6392" s="71"/>
      <c r="C6392" s="10" t="str">
        <f t="shared" si="99"/>
        <v/>
      </c>
    </row>
    <row r="6393" spans="1:3" x14ac:dyDescent="0.3">
      <c r="A6393" s="71"/>
      <c r="C6393" s="10" t="str">
        <f t="shared" si="99"/>
        <v/>
      </c>
    </row>
    <row r="6394" spans="1:3" x14ac:dyDescent="0.3">
      <c r="A6394" s="71"/>
      <c r="C6394" s="10" t="str">
        <f t="shared" si="99"/>
        <v/>
      </c>
    </row>
    <row r="6395" spans="1:3" x14ac:dyDescent="0.3">
      <c r="A6395" s="71"/>
      <c r="C6395" s="10" t="str">
        <f t="shared" si="99"/>
        <v/>
      </c>
    </row>
    <row r="6396" spans="1:3" x14ac:dyDescent="0.3">
      <c r="A6396" s="71"/>
      <c r="C6396" s="10" t="str">
        <f t="shared" si="99"/>
        <v/>
      </c>
    </row>
    <row r="6397" spans="1:3" x14ac:dyDescent="0.3">
      <c r="A6397" s="71"/>
      <c r="C6397" s="10" t="str">
        <f t="shared" si="99"/>
        <v/>
      </c>
    </row>
    <row r="6398" spans="1:3" x14ac:dyDescent="0.3">
      <c r="A6398" s="71"/>
      <c r="C6398" s="10" t="str">
        <f t="shared" si="99"/>
        <v/>
      </c>
    </row>
    <row r="6399" spans="1:3" x14ac:dyDescent="0.3">
      <c r="A6399" s="71"/>
      <c r="C6399" s="10" t="str">
        <f t="shared" si="99"/>
        <v/>
      </c>
    </row>
    <row r="6400" spans="1:3" x14ac:dyDescent="0.3">
      <c r="A6400" s="71"/>
      <c r="C6400" s="10" t="str">
        <f t="shared" si="99"/>
        <v/>
      </c>
    </row>
    <row r="6401" spans="1:3" x14ac:dyDescent="0.3">
      <c r="A6401" s="71"/>
      <c r="C6401" s="10" t="str">
        <f t="shared" si="99"/>
        <v/>
      </c>
    </row>
    <row r="6402" spans="1:3" x14ac:dyDescent="0.3">
      <c r="A6402" s="71"/>
      <c r="C6402" s="10" t="str">
        <f t="shared" si="99"/>
        <v/>
      </c>
    </row>
    <row r="6403" spans="1:3" x14ac:dyDescent="0.3">
      <c r="A6403" s="71"/>
      <c r="C6403" s="10" t="str">
        <f t="shared" si="99"/>
        <v/>
      </c>
    </row>
    <row r="6404" spans="1:3" x14ac:dyDescent="0.3">
      <c r="A6404" s="71"/>
      <c r="C6404" s="10" t="str">
        <f t="shared" si="99"/>
        <v/>
      </c>
    </row>
    <row r="6405" spans="1:3" x14ac:dyDescent="0.3">
      <c r="A6405" s="71"/>
      <c r="C6405" s="10" t="str">
        <f t="shared" si="99"/>
        <v/>
      </c>
    </row>
    <row r="6406" spans="1:3" x14ac:dyDescent="0.3">
      <c r="A6406" s="71"/>
      <c r="C6406" s="10" t="str">
        <f t="shared" ref="C6406:C6469" si="100">IF(AND(B6406&lt;&gt;"",B6405&lt;&gt;""),B6406/B6405-1,"")</f>
        <v/>
      </c>
    </row>
    <row r="6407" spans="1:3" x14ac:dyDescent="0.3">
      <c r="A6407" s="71"/>
      <c r="C6407" s="10" t="str">
        <f t="shared" si="100"/>
        <v/>
      </c>
    </row>
    <row r="6408" spans="1:3" x14ac:dyDescent="0.3">
      <c r="A6408" s="71"/>
      <c r="C6408" s="10" t="str">
        <f t="shared" si="100"/>
        <v/>
      </c>
    </row>
    <row r="6409" spans="1:3" x14ac:dyDescent="0.3">
      <c r="A6409" s="71"/>
      <c r="C6409" s="10" t="str">
        <f t="shared" si="100"/>
        <v/>
      </c>
    </row>
    <row r="6410" spans="1:3" x14ac:dyDescent="0.3">
      <c r="A6410" s="71"/>
      <c r="C6410" s="10" t="str">
        <f t="shared" si="100"/>
        <v/>
      </c>
    </row>
    <row r="6411" spans="1:3" x14ac:dyDescent="0.3">
      <c r="A6411" s="71"/>
      <c r="C6411" s="10" t="str">
        <f t="shared" si="100"/>
        <v/>
      </c>
    </row>
    <row r="6412" spans="1:3" x14ac:dyDescent="0.3">
      <c r="A6412" s="71"/>
      <c r="C6412" s="10" t="str">
        <f t="shared" si="100"/>
        <v/>
      </c>
    </row>
    <row r="6413" spans="1:3" x14ac:dyDescent="0.3">
      <c r="A6413" s="71"/>
      <c r="C6413" s="10" t="str">
        <f t="shared" si="100"/>
        <v/>
      </c>
    </row>
    <row r="6414" spans="1:3" x14ac:dyDescent="0.3">
      <c r="A6414" s="71"/>
      <c r="C6414" s="10" t="str">
        <f t="shared" si="100"/>
        <v/>
      </c>
    </row>
    <row r="6415" spans="1:3" x14ac:dyDescent="0.3">
      <c r="A6415" s="71"/>
      <c r="C6415" s="10" t="str">
        <f t="shared" si="100"/>
        <v/>
      </c>
    </row>
    <row r="6416" spans="1:3" x14ac:dyDescent="0.3">
      <c r="A6416" s="71"/>
      <c r="C6416" s="10" t="str">
        <f t="shared" si="100"/>
        <v/>
      </c>
    </row>
    <row r="6417" spans="1:3" x14ac:dyDescent="0.3">
      <c r="A6417" s="71"/>
      <c r="C6417" s="10" t="str">
        <f t="shared" si="100"/>
        <v/>
      </c>
    </row>
    <row r="6418" spans="1:3" x14ac:dyDescent="0.3">
      <c r="A6418" s="71"/>
      <c r="C6418" s="10" t="str">
        <f t="shared" si="100"/>
        <v/>
      </c>
    </row>
    <row r="6419" spans="1:3" x14ac:dyDescent="0.3">
      <c r="A6419" s="71"/>
      <c r="C6419" s="10" t="str">
        <f t="shared" si="100"/>
        <v/>
      </c>
    </row>
    <row r="6420" spans="1:3" x14ac:dyDescent="0.3">
      <c r="A6420" s="71"/>
      <c r="C6420" s="10" t="str">
        <f t="shared" si="100"/>
        <v/>
      </c>
    </row>
    <row r="6421" spans="1:3" x14ac:dyDescent="0.3">
      <c r="A6421" s="71"/>
      <c r="C6421" s="10" t="str">
        <f t="shared" si="100"/>
        <v/>
      </c>
    </row>
    <row r="6422" spans="1:3" x14ac:dyDescent="0.3">
      <c r="A6422" s="71"/>
      <c r="C6422" s="10" t="str">
        <f t="shared" si="100"/>
        <v/>
      </c>
    </row>
    <row r="6423" spans="1:3" x14ac:dyDescent="0.3">
      <c r="A6423" s="71"/>
      <c r="C6423" s="10" t="str">
        <f t="shared" si="100"/>
        <v/>
      </c>
    </row>
    <row r="6424" spans="1:3" x14ac:dyDescent="0.3">
      <c r="A6424" s="71"/>
      <c r="C6424" s="10" t="str">
        <f t="shared" si="100"/>
        <v/>
      </c>
    </row>
    <row r="6425" spans="1:3" x14ac:dyDescent="0.3">
      <c r="A6425" s="71"/>
      <c r="C6425" s="10" t="str">
        <f t="shared" si="100"/>
        <v/>
      </c>
    </row>
    <row r="6426" spans="1:3" x14ac:dyDescent="0.3">
      <c r="A6426" s="71"/>
      <c r="C6426" s="10" t="str">
        <f t="shared" si="100"/>
        <v/>
      </c>
    </row>
    <row r="6427" spans="1:3" x14ac:dyDescent="0.3">
      <c r="A6427" s="71"/>
      <c r="C6427" s="10" t="str">
        <f t="shared" si="100"/>
        <v/>
      </c>
    </row>
    <row r="6428" spans="1:3" x14ac:dyDescent="0.3">
      <c r="A6428" s="71"/>
      <c r="C6428" s="10" t="str">
        <f t="shared" si="100"/>
        <v/>
      </c>
    </row>
    <row r="6429" spans="1:3" x14ac:dyDescent="0.3">
      <c r="A6429" s="71"/>
      <c r="C6429" s="10" t="str">
        <f t="shared" si="100"/>
        <v/>
      </c>
    </row>
    <row r="6430" spans="1:3" x14ac:dyDescent="0.3">
      <c r="A6430" s="71"/>
      <c r="C6430" s="10" t="str">
        <f t="shared" si="100"/>
        <v/>
      </c>
    </row>
    <row r="6431" spans="1:3" x14ac:dyDescent="0.3">
      <c r="A6431" s="71"/>
      <c r="C6431" s="10" t="str">
        <f t="shared" si="100"/>
        <v/>
      </c>
    </row>
    <row r="6432" spans="1:3" x14ac:dyDescent="0.3">
      <c r="A6432" s="71"/>
      <c r="C6432" s="10" t="str">
        <f t="shared" si="100"/>
        <v/>
      </c>
    </row>
    <row r="6433" spans="1:3" x14ac:dyDescent="0.3">
      <c r="A6433" s="71"/>
      <c r="C6433" s="10" t="str">
        <f t="shared" si="100"/>
        <v/>
      </c>
    </row>
    <row r="6434" spans="1:3" x14ac:dyDescent="0.3">
      <c r="A6434" s="71"/>
      <c r="C6434" s="10" t="str">
        <f t="shared" si="100"/>
        <v/>
      </c>
    </row>
    <row r="6435" spans="1:3" x14ac:dyDescent="0.3">
      <c r="A6435" s="71"/>
      <c r="C6435" s="10" t="str">
        <f t="shared" si="100"/>
        <v/>
      </c>
    </row>
    <row r="6436" spans="1:3" x14ac:dyDescent="0.3">
      <c r="A6436" s="71"/>
      <c r="C6436" s="10" t="str">
        <f t="shared" si="100"/>
        <v/>
      </c>
    </row>
    <row r="6437" spans="1:3" x14ac:dyDescent="0.3">
      <c r="A6437" s="71"/>
      <c r="C6437" s="10" t="str">
        <f t="shared" si="100"/>
        <v/>
      </c>
    </row>
    <row r="6438" spans="1:3" x14ac:dyDescent="0.3">
      <c r="A6438" s="71"/>
      <c r="C6438" s="10" t="str">
        <f t="shared" si="100"/>
        <v/>
      </c>
    </row>
    <row r="6439" spans="1:3" x14ac:dyDescent="0.3">
      <c r="A6439" s="71"/>
      <c r="C6439" s="10" t="str">
        <f t="shared" si="100"/>
        <v/>
      </c>
    </row>
    <row r="6440" spans="1:3" x14ac:dyDescent="0.3">
      <c r="A6440" s="71"/>
      <c r="C6440" s="10" t="str">
        <f t="shared" si="100"/>
        <v/>
      </c>
    </row>
    <row r="6441" spans="1:3" x14ac:dyDescent="0.3">
      <c r="A6441" s="71"/>
      <c r="C6441" s="10" t="str">
        <f t="shared" si="100"/>
        <v/>
      </c>
    </row>
    <row r="6442" spans="1:3" x14ac:dyDescent="0.3">
      <c r="A6442" s="71"/>
      <c r="C6442" s="10" t="str">
        <f t="shared" si="100"/>
        <v/>
      </c>
    </row>
    <row r="6443" spans="1:3" x14ac:dyDescent="0.3">
      <c r="A6443" s="71"/>
      <c r="C6443" s="10" t="str">
        <f t="shared" si="100"/>
        <v/>
      </c>
    </row>
    <row r="6444" spans="1:3" x14ac:dyDescent="0.3">
      <c r="A6444" s="71"/>
      <c r="C6444" s="10" t="str">
        <f t="shared" si="100"/>
        <v/>
      </c>
    </row>
    <row r="6445" spans="1:3" x14ac:dyDescent="0.3">
      <c r="A6445" s="71"/>
      <c r="C6445" s="10" t="str">
        <f t="shared" si="100"/>
        <v/>
      </c>
    </row>
    <row r="6446" spans="1:3" x14ac:dyDescent="0.3">
      <c r="A6446" s="71"/>
      <c r="C6446" s="10" t="str">
        <f t="shared" si="100"/>
        <v/>
      </c>
    </row>
    <row r="6447" spans="1:3" x14ac:dyDescent="0.3">
      <c r="A6447" s="71"/>
      <c r="C6447" s="10" t="str">
        <f t="shared" si="100"/>
        <v/>
      </c>
    </row>
    <row r="6448" spans="1:3" x14ac:dyDescent="0.3">
      <c r="A6448" s="71"/>
      <c r="C6448" s="10" t="str">
        <f t="shared" si="100"/>
        <v/>
      </c>
    </row>
    <row r="6449" spans="1:3" x14ac:dyDescent="0.3">
      <c r="A6449" s="71"/>
      <c r="C6449" s="10" t="str">
        <f t="shared" si="100"/>
        <v/>
      </c>
    </row>
    <row r="6450" spans="1:3" x14ac:dyDescent="0.3">
      <c r="A6450" s="71"/>
      <c r="C6450" s="10" t="str">
        <f t="shared" si="100"/>
        <v/>
      </c>
    </row>
    <row r="6451" spans="1:3" x14ac:dyDescent="0.3">
      <c r="A6451" s="71"/>
      <c r="C6451" s="10" t="str">
        <f t="shared" si="100"/>
        <v/>
      </c>
    </row>
    <row r="6452" spans="1:3" x14ac:dyDescent="0.3">
      <c r="A6452" s="71"/>
      <c r="C6452" s="10" t="str">
        <f t="shared" si="100"/>
        <v/>
      </c>
    </row>
    <row r="6453" spans="1:3" x14ac:dyDescent="0.3">
      <c r="A6453" s="71"/>
      <c r="C6453" s="10" t="str">
        <f t="shared" si="100"/>
        <v/>
      </c>
    </row>
    <row r="6454" spans="1:3" x14ac:dyDescent="0.3">
      <c r="A6454" s="71"/>
      <c r="C6454" s="10" t="str">
        <f t="shared" si="100"/>
        <v/>
      </c>
    </row>
    <row r="6455" spans="1:3" x14ac:dyDescent="0.3">
      <c r="A6455" s="71"/>
      <c r="C6455" s="10" t="str">
        <f t="shared" si="100"/>
        <v/>
      </c>
    </row>
    <row r="6456" spans="1:3" x14ac:dyDescent="0.3">
      <c r="A6456" s="71"/>
      <c r="C6456" s="10" t="str">
        <f t="shared" si="100"/>
        <v/>
      </c>
    </row>
    <row r="6457" spans="1:3" x14ac:dyDescent="0.3">
      <c r="A6457" s="71"/>
      <c r="C6457" s="10" t="str">
        <f t="shared" si="100"/>
        <v/>
      </c>
    </row>
    <row r="6458" spans="1:3" x14ac:dyDescent="0.3">
      <c r="A6458" s="71"/>
      <c r="C6458" s="10" t="str">
        <f t="shared" si="100"/>
        <v/>
      </c>
    </row>
    <row r="6459" spans="1:3" x14ac:dyDescent="0.3">
      <c r="A6459" s="71"/>
      <c r="C6459" s="10" t="str">
        <f t="shared" si="100"/>
        <v/>
      </c>
    </row>
    <row r="6460" spans="1:3" x14ac:dyDescent="0.3">
      <c r="A6460" s="71"/>
      <c r="C6460" s="10" t="str">
        <f t="shared" si="100"/>
        <v/>
      </c>
    </row>
    <row r="6461" spans="1:3" x14ac:dyDescent="0.3">
      <c r="A6461" s="71"/>
      <c r="C6461" s="10" t="str">
        <f t="shared" si="100"/>
        <v/>
      </c>
    </row>
    <row r="6462" spans="1:3" x14ac:dyDescent="0.3">
      <c r="A6462" s="71"/>
      <c r="C6462" s="10" t="str">
        <f t="shared" si="100"/>
        <v/>
      </c>
    </row>
    <row r="6463" spans="1:3" x14ac:dyDescent="0.3">
      <c r="A6463" s="71"/>
      <c r="C6463" s="10" t="str">
        <f t="shared" si="100"/>
        <v/>
      </c>
    </row>
    <row r="6464" spans="1:3" x14ac:dyDescent="0.3">
      <c r="A6464" s="71"/>
      <c r="C6464" s="10" t="str">
        <f t="shared" si="100"/>
        <v/>
      </c>
    </row>
    <row r="6465" spans="1:3" x14ac:dyDescent="0.3">
      <c r="A6465" s="71"/>
      <c r="C6465" s="10" t="str">
        <f t="shared" si="100"/>
        <v/>
      </c>
    </row>
    <row r="6466" spans="1:3" x14ac:dyDescent="0.3">
      <c r="A6466" s="71"/>
      <c r="C6466" s="10" t="str">
        <f t="shared" si="100"/>
        <v/>
      </c>
    </row>
    <row r="6467" spans="1:3" x14ac:dyDescent="0.3">
      <c r="A6467" s="71"/>
      <c r="C6467" s="10" t="str">
        <f t="shared" si="100"/>
        <v/>
      </c>
    </row>
    <row r="6468" spans="1:3" x14ac:dyDescent="0.3">
      <c r="A6468" s="71"/>
      <c r="C6468" s="10" t="str">
        <f t="shared" si="100"/>
        <v/>
      </c>
    </row>
    <row r="6469" spans="1:3" x14ac:dyDescent="0.3">
      <c r="A6469" s="71"/>
      <c r="C6469" s="10" t="str">
        <f t="shared" si="100"/>
        <v/>
      </c>
    </row>
    <row r="6470" spans="1:3" x14ac:dyDescent="0.3">
      <c r="A6470" s="71"/>
      <c r="C6470" s="10" t="str">
        <f t="shared" ref="C6470:C6533" si="101">IF(AND(B6470&lt;&gt;"",B6469&lt;&gt;""),B6470/B6469-1,"")</f>
        <v/>
      </c>
    </row>
    <row r="6471" spans="1:3" x14ac:dyDescent="0.3">
      <c r="A6471" s="71"/>
      <c r="C6471" s="10" t="str">
        <f t="shared" si="101"/>
        <v/>
      </c>
    </row>
    <row r="6472" spans="1:3" x14ac:dyDescent="0.3">
      <c r="A6472" s="71"/>
      <c r="C6472" s="10" t="str">
        <f t="shared" si="101"/>
        <v/>
      </c>
    </row>
    <row r="6473" spans="1:3" x14ac:dyDescent="0.3">
      <c r="A6473" s="71"/>
      <c r="C6473" s="10" t="str">
        <f t="shared" si="101"/>
        <v/>
      </c>
    </row>
    <row r="6474" spans="1:3" x14ac:dyDescent="0.3">
      <c r="A6474" s="71"/>
      <c r="C6474" s="10" t="str">
        <f t="shared" si="101"/>
        <v/>
      </c>
    </row>
    <row r="6475" spans="1:3" x14ac:dyDescent="0.3">
      <c r="A6475" s="71"/>
      <c r="C6475" s="10" t="str">
        <f t="shared" si="101"/>
        <v/>
      </c>
    </row>
    <row r="6476" spans="1:3" x14ac:dyDescent="0.3">
      <c r="A6476" s="71"/>
      <c r="C6476" s="10" t="str">
        <f t="shared" si="101"/>
        <v/>
      </c>
    </row>
    <row r="6477" spans="1:3" x14ac:dyDescent="0.3">
      <c r="A6477" s="71"/>
      <c r="C6477" s="10" t="str">
        <f t="shared" si="101"/>
        <v/>
      </c>
    </row>
    <row r="6478" spans="1:3" x14ac:dyDescent="0.3">
      <c r="A6478" s="71"/>
      <c r="C6478" s="10" t="str">
        <f t="shared" si="101"/>
        <v/>
      </c>
    </row>
    <row r="6479" spans="1:3" x14ac:dyDescent="0.3">
      <c r="A6479" s="71"/>
      <c r="C6479" s="10" t="str">
        <f t="shared" si="101"/>
        <v/>
      </c>
    </row>
    <row r="6480" spans="1:3" x14ac:dyDescent="0.3">
      <c r="A6480" s="71"/>
      <c r="C6480" s="10" t="str">
        <f t="shared" si="101"/>
        <v/>
      </c>
    </row>
    <row r="6481" spans="1:3" x14ac:dyDescent="0.3">
      <c r="A6481" s="71"/>
      <c r="C6481" s="10" t="str">
        <f t="shared" si="101"/>
        <v/>
      </c>
    </row>
    <row r="6482" spans="1:3" x14ac:dyDescent="0.3">
      <c r="A6482" s="71"/>
      <c r="C6482" s="10" t="str">
        <f t="shared" si="101"/>
        <v/>
      </c>
    </row>
    <row r="6483" spans="1:3" x14ac:dyDescent="0.3">
      <c r="A6483" s="71"/>
      <c r="C6483" s="10" t="str">
        <f t="shared" si="101"/>
        <v/>
      </c>
    </row>
    <row r="6484" spans="1:3" x14ac:dyDescent="0.3">
      <c r="A6484" s="71"/>
      <c r="C6484" s="10" t="str">
        <f t="shared" si="101"/>
        <v/>
      </c>
    </row>
    <row r="6485" spans="1:3" x14ac:dyDescent="0.3">
      <c r="A6485" s="71"/>
      <c r="C6485" s="10" t="str">
        <f t="shared" si="101"/>
        <v/>
      </c>
    </row>
    <row r="6486" spans="1:3" x14ac:dyDescent="0.3">
      <c r="A6486" s="71"/>
      <c r="C6486" s="10" t="str">
        <f t="shared" si="101"/>
        <v/>
      </c>
    </row>
    <row r="6487" spans="1:3" x14ac:dyDescent="0.3">
      <c r="A6487" s="71"/>
      <c r="C6487" s="10" t="str">
        <f t="shared" si="101"/>
        <v/>
      </c>
    </row>
    <row r="6488" spans="1:3" x14ac:dyDescent="0.3">
      <c r="A6488" s="71"/>
      <c r="C6488" s="10" t="str">
        <f t="shared" si="101"/>
        <v/>
      </c>
    </row>
    <row r="6489" spans="1:3" x14ac:dyDescent="0.3">
      <c r="A6489" s="71"/>
      <c r="C6489" s="10" t="str">
        <f t="shared" si="101"/>
        <v/>
      </c>
    </row>
    <row r="6490" spans="1:3" x14ac:dyDescent="0.3">
      <c r="A6490" s="71"/>
      <c r="C6490" s="10" t="str">
        <f t="shared" si="101"/>
        <v/>
      </c>
    </row>
    <row r="6491" spans="1:3" x14ac:dyDescent="0.3">
      <c r="A6491" s="71"/>
      <c r="C6491" s="10" t="str">
        <f t="shared" si="101"/>
        <v/>
      </c>
    </row>
    <row r="6492" spans="1:3" x14ac:dyDescent="0.3">
      <c r="A6492" s="71"/>
      <c r="C6492" s="10" t="str">
        <f t="shared" si="101"/>
        <v/>
      </c>
    </row>
    <row r="6493" spans="1:3" x14ac:dyDescent="0.3">
      <c r="A6493" s="71"/>
      <c r="C6493" s="10" t="str">
        <f t="shared" si="101"/>
        <v/>
      </c>
    </row>
    <row r="6494" spans="1:3" x14ac:dyDescent="0.3">
      <c r="A6494" s="71"/>
      <c r="C6494" s="10" t="str">
        <f t="shared" si="101"/>
        <v/>
      </c>
    </row>
    <row r="6495" spans="1:3" x14ac:dyDescent="0.3">
      <c r="A6495" s="71"/>
      <c r="C6495" s="10" t="str">
        <f t="shared" si="101"/>
        <v/>
      </c>
    </row>
    <row r="6496" spans="1:3" x14ac:dyDescent="0.3">
      <c r="A6496" s="71"/>
      <c r="C6496" s="10" t="str">
        <f t="shared" si="101"/>
        <v/>
      </c>
    </row>
    <row r="6497" spans="1:3" x14ac:dyDescent="0.3">
      <c r="A6497" s="71"/>
      <c r="C6497" s="10" t="str">
        <f t="shared" si="101"/>
        <v/>
      </c>
    </row>
    <row r="6498" spans="1:3" x14ac:dyDescent="0.3">
      <c r="A6498" s="71"/>
      <c r="C6498" s="10" t="str">
        <f t="shared" si="101"/>
        <v/>
      </c>
    </row>
    <row r="6499" spans="1:3" x14ac:dyDescent="0.3">
      <c r="A6499" s="71"/>
      <c r="C6499" s="10" t="str">
        <f t="shared" si="101"/>
        <v/>
      </c>
    </row>
    <row r="6500" spans="1:3" x14ac:dyDescent="0.3">
      <c r="A6500" s="71"/>
      <c r="C6500" s="10" t="str">
        <f t="shared" si="101"/>
        <v/>
      </c>
    </row>
    <row r="6501" spans="1:3" x14ac:dyDescent="0.3">
      <c r="A6501" s="71"/>
      <c r="C6501" s="10" t="str">
        <f t="shared" si="101"/>
        <v/>
      </c>
    </row>
    <row r="6502" spans="1:3" x14ac:dyDescent="0.3">
      <c r="A6502" s="71"/>
      <c r="C6502" s="10" t="str">
        <f t="shared" si="101"/>
        <v/>
      </c>
    </row>
    <row r="6503" spans="1:3" x14ac:dyDescent="0.3">
      <c r="A6503" s="71"/>
      <c r="C6503" s="10" t="str">
        <f t="shared" si="101"/>
        <v/>
      </c>
    </row>
    <row r="6504" spans="1:3" x14ac:dyDescent="0.3">
      <c r="A6504" s="71"/>
      <c r="C6504" s="10" t="str">
        <f t="shared" si="101"/>
        <v/>
      </c>
    </row>
    <row r="6505" spans="1:3" x14ac:dyDescent="0.3">
      <c r="A6505" s="71"/>
      <c r="C6505" s="10" t="str">
        <f t="shared" si="101"/>
        <v/>
      </c>
    </row>
    <row r="6506" spans="1:3" x14ac:dyDescent="0.3">
      <c r="A6506" s="71"/>
      <c r="C6506" s="10" t="str">
        <f t="shared" si="101"/>
        <v/>
      </c>
    </row>
    <row r="6507" spans="1:3" x14ac:dyDescent="0.3">
      <c r="A6507" s="71"/>
      <c r="C6507" s="10" t="str">
        <f t="shared" si="101"/>
        <v/>
      </c>
    </row>
    <row r="6508" spans="1:3" x14ac:dyDescent="0.3">
      <c r="A6508" s="71"/>
      <c r="C6508" s="10" t="str">
        <f t="shared" si="101"/>
        <v/>
      </c>
    </row>
    <row r="6509" spans="1:3" x14ac:dyDescent="0.3">
      <c r="A6509" s="71"/>
      <c r="C6509" s="10" t="str">
        <f t="shared" si="101"/>
        <v/>
      </c>
    </row>
    <row r="6510" spans="1:3" x14ac:dyDescent="0.3">
      <c r="A6510" s="71"/>
      <c r="C6510" s="10" t="str">
        <f t="shared" si="101"/>
        <v/>
      </c>
    </row>
    <row r="6511" spans="1:3" x14ac:dyDescent="0.3">
      <c r="A6511" s="71"/>
      <c r="C6511" s="10" t="str">
        <f t="shared" si="101"/>
        <v/>
      </c>
    </row>
    <row r="6512" spans="1:3" x14ac:dyDescent="0.3">
      <c r="A6512" s="71"/>
      <c r="C6512" s="10" t="str">
        <f t="shared" si="101"/>
        <v/>
      </c>
    </row>
    <row r="6513" spans="1:3" x14ac:dyDescent="0.3">
      <c r="A6513" s="71"/>
      <c r="C6513" s="10" t="str">
        <f t="shared" si="101"/>
        <v/>
      </c>
    </row>
    <row r="6514" spans="1:3" x14ac:dyDescent="0.3">
      <c r="A6514" s="71"/>
      <c r="C6514" s="10" t="str">
        <f t="shared" si="101"/>
        <v/>
      </c>
    </row>
    <row r="6515" spans="1:3" x14ac:dyDescent="0.3">
      <c r="A6515" s="71"/>
      <c r="C6515" s="10" t="str">
        <f t="shared" si="101"/>
        <v/>
      </c>
    </row>
    <row r="6516" spans="1:3" x14ac:dyDescent="0.3">
      <c r="A6516" s="71"/>
      <c r="C6516" s="10" t="str">
        <f t="shared" si="101"/>
        <v/>
      </c>
    </row>
    <row r="6517" spans="1:3" x14ac:dyDescent="0.3">
      <c r="A6517" s="71"/>
      <c r="C6517" s="10" t="str">
        <f t="shared" si="101"/>
        <v/>
      </c>
    </row>
    <row r="6518" spans="1:3" x14ac:dyDescent="0.3">
      <c r="A6518" s="71"/>
      <c r="C6518" s="10" t="str">
        <f t="shared" si="101"/>
        <v/>
      </c>
    </row>
    <row r="6519" spans="1:3" x14ac:dyDescent="0.3">
      <c r="A6519" s="71"/>
      <c r="C6519" s="10" t="str">
        <f t="shared" si="101"/>
        <v/>
      </c>
    </row>
    <row r="6520" spans="1:3" x14ac:dyDescent="0.3">
      <c r="A6520" s="71"/>
      <c r="C6520" s="10" t="str">
        <f t="shared" si="101"/>
        <v/>
      </c>
    </row>
    <row r="6521" spans="1:3" x14ac:dyDescent="0.3">
      <c r="A6521" s="71"/>
      <c r="C6521" s="10" t="str">
        <f t="shared" si="101"/>
        <v/>
      </c>
    </row>
    <row r="6522" spans="1:3" x14ac:dyDescent="0.3">
      <c r="A6522" s="71"/>
      <c r="C6522" s="10" t="str">
        <f t="shared" si="101"/>
        <v/>
      </c>
    </row>
    <row r="6523" spans="1:3" x14ac:dyDescent="0.3">
      <c r="A6523" s="71"/>
      <c r="C6523" s="10" t="str">
        <f t="shared" si="101"/>
        <v/>
      </c>
    </row>
    <row r="6524" spans="1:3" x14ac:dyDescent="0.3">
      <c r="A6524" s="71"/>
      <c r="C6524" s="10" t="str">
        <f t="shared" si="101"/>
        <v/>
      </c>
    </row>
    <row r="6525" spans="1:3" x14ac:dyDescent="0.3">
      <c r="A6525" s="71"/>
      <c r="C6525" s="10" t="str">
        <f t="shared" si="101"/>
        <v/>
      </c>
    </row>
    <row r="6526" spans="1:3" x14ac:dyDescent="0.3">
      <c r="A6526" s="71"/>
      <c r="C6526" s="10" t="str">
        <f t="shared" si="101"/>
        <v/>
      </c>
    </row>
    <row r="6527" spans="1:3" x14ac:dyDescent="0.3">
      <c r="A6527" s="71"/>
      <c r="C6527" s="10" t="str">
        <f t="shared" si="101"/>
        <v/>
      </c>
    </row>
    <row r="6528" spans="1:3" x14ac:dyDescent="0.3">
      <c r="A6528" s="71"/>
      <c r="C6528" s="10" t="str">
        <f t="shared" si="101"/>
        <v/>
      </c>
    </row>
    <row r="6529" spans="1:3" x14ac:dyDescent="0.3">
      <c r="A6529" s="71"/>
      <c r="C6529" s="10" t="str">
        <f t="shared" si="101"/>
        <v/>
      </c>
    </row>
    <row r="6530" spans="1:3" x14ac:dyDescent="0.3">
      <c r="A6530" s="71"/>
      <c r="C6530" s="10" t="str">
        <f t="shared" si="101"/>
        <v/>
      </c>
    </row>
    <row r="6531" spans="1:3" x14ac:dyDescent="0.3">
      <c r="A6531" s="71"/>
      <c r="C6531" s="10" t="str">
        <f t="shared" si="101"/>
        <v/>
      </c>
    </row>
    <row r="6532" spans="1:3" x14ac:dyDescent="0.3">
      <c r="A6532" s="71"/>
      <c r="C6532" s="10" t="str">
        <f t="shared" si="101"/>
        <v/>
      </c>
    </row>
    <row r="6533" spans="1:3" x14ac:dyDescent="0.3">
      <c r="A6533" s="71"/>
      <c r="C6533" s="10" t="str">
        <f t="shared" si="101"/>
        <v/>
      </c>
    </row>
    <row r="6534" spans="1:3" x14ac:dyDescent="0.3">
      <c r="A6534" s="71"/>
      <c r="C6534" s="10" t="str">
        <f t="shared" ref="C6534:C6597" si="102">IF(AND(B6534&lt;&gt;"",B6533&lt;&gt;""),B6534/B6533-1,"")</f>
        <v/>
      </c>
    </row>
    <row r="6535" spans="1:3" x14ac:dyDescent="0.3">
      <c r="A6535" s="71"/>
      <c r="C6535" s="10" t="str">
        <f t="shared" si="102"/>
        <v/>
      </c>
    </row>
    <row r="6536" spans="1:3" x14ac:dyDescent="0.3">
      <c r="A6536" s="71"/>
      <c r="C6536" s="10" t="str">
        <f t="shared" si="102"/>
        <v/>
      </c>
    </row>
    <row r="6537" spans="1:3" x14ac:dyDescent="0.3">
      <c r="A6537" s="71"/>
      <c r="C6537" s="10" t="str">
        <f t="shared" si="102"/>
        <v/>
      </c>
    </row>
    <row r="6538" spans="1:3" x14ac:dyDescent="0.3">
      <c r="A6538" s="71"/>
      <c r="C6538" s="10" t="str">
        <f t="shared" si="102"/>
        <v/>
      </c>
    </row>
    <row r="6539" spans="1:3" x14ac:dyDescent="0.3">
      <c r="A6539" s="71"/>
      <c r="C6539" s="10" t="str">
        <f t="shared" si="102"/>
        <v/>
      </c>
    </row>
    <row r="6540" spans="1:3" x14ac:dyDescent="0.3">
      <c r="A6540" s="71"/>
      <c r="C6540" s="10" t="str">
        <f t="shared" si="102"/>
        <v/>
      </c>
    </row>
    <row r="6541" spans="1:3" x14ac:dyDescent="0.3">
      <c r="A6541" s="71"/>
      <c r="C6541" s="10" t="str">
        <f t="shared" si="102"/>
        <v/>
      </c>
    </row>
    <row r="6542" spans="1:3" x14ac:dyDescent="0.3">
      <c r="A6542" s="71"/>
      <c r="C6542" s="10" t="str">
        <f t="shared" si="102"/>
        <v/>
      </c>
    </row>
    <row r="6543" spans="1:3" x14ac:dyDescent="0.3">
      <c r="A6543" s="71"/>
      <c r="C6543" s="10" t="str">
        <f t="shared" si="102"/>
        <v/>
      </c>
    </row>
    <row r="6544" spans="1:3" x14ac:dyDescent="0.3">
      <c r="A6544" s="71"/>
      <c r="C6544" s="10" t="str">
        <f t="shared" si="102"/>
        <v/>
      </c>
    </row>
    <row r="6545" spans="1:3" x14ac:dyDescent="0.3">
      <c r="A6545" s="71"/>
      <c r="C6545" s="10" t="str">
        <f t="shared" si="102"/>
        <v/>
      </c>
    </row>
    <row r="6546" spans="1:3" x14ac:dyDescent="0.3">
      <c r="A6546" s="71"/>
      <c r="C6546" s="10" t="str">
        <f t="shared" si="102"/>
        <v/>
      </c>
    </row>
    <row r="6547" spans="1:3" x14ac:dyDescent="0.3">
      <c r="A6547" s="71"/>
      <c r="C6547" s="10" t="str">
        <f t="shared" si="102"/>
        <v/>
      </c>
    </row>
    <row r="6548" spans="1:3" x14ac:dyDescent="0.3">
      <c r="A6548" s="71"/>
      <c r="C6548" s="10" t="str">
        <f t="shared" si="102"/>
        <v/>
      </c>
    </row>
    <row r="6549" spans="1:3" x14ac:dyDescent="0.3">
      <c r="A6549" s="71"/>
      <c r="C6549" s="10" t="str">
        <f t="shared" si="102"/>
        <v/>
      </c>
    </row>
    <row r="6550" spans="1:3" x14ac:dyDescent="0.3">
      <c r="A6550" s="71"/>
      <c r="C6550" s="10" t="str">
        <f t="shared" si="102"/>
        <v/>
      </c>
    </row>
    <row r="6551" spans="1:3" x14ac:dyDescent="0.3">
      <c r="A6551" s="71"/>
      <c r="C6551" s="10" t="str">
        <f t="shared" si="102"/>
        <v/>
      </c>
    </row>
    <row r="6552" spans="1:3" x14ac:dyDescent="0.3">
      <c r="A6552" s="71"/>
      <c r="C6552" s="10" t="str">
        <f t="shared" si="102"/>
        <v/>
      </c>
    </row>
    <row r="6553" spans="1:3" x14ac:dyDescent="0.3">
      <c r="A6553" s="71"/>
      <c r="C6553" s="10" t="str">
        <f t="shared" si="102"/>
        <v/>
      </c>
    </row>
    <row r="6554" spans="1:3" x14ac:dyDescent="0.3">
      <c r="A6554" s="71"/>
      <c r="C6554" s="10" t="str">
        <f t="shared" si="102"/>
        <v/>
      </c>
    </row>
    <row r="6555" spans="1:3" x14ac:dyDescent="0.3">
      <c r="A6555" s="71"/>
      <c r="C6555" s="10" t="str">
        <f t="shared" si="102"/>
        <v/>
      </c>
    </row>
    <row r="6556" spans="1:3" x14ac:dyDescent="0.3">
      <c r="A6556" s="71"/>
      <c r="C6556" s="10" t="str">
        <f t="shared" si="102"/>
        <v/>
      </c>
    </row>
    <row r="6557" spans="1:3" x14ac:dyDescent="0.3">
      <c r="A6557" s="71"/>
      <c r="C6557" s="10" t="str">
        <f t="shared" si="102"/>
        <v/>
      </c>
    </row>
    <row r="6558" spans="1:3" x14ac:dyDescent="0.3">
      <c r="A6558" s="71"/>
      <c r="C6558" s="10" t="str">
        <f t="shared" si="102"/>
        <v/>
      </c>
    </row>
    <row r="6559" spans="1:3" x14ac:dyDescent="0.3">
      <c r="A6559" s="71"/>
      <c r="C6559" s="10" t="str">
        <f t="shared" si="102"/>
        <v/>
      </c>
    </row>
    <row r="6560" spans="1:3" x14ac:dyDescent="0.3">
      <c r="A6560" s="71"/>
      <c r="C6560" s="10" t="str">
        <f t="shared" si="102"/>
        <v/>
      </c>
    </row>
    <row r="6561" spans="1:3" x14ac:dyDescent="0.3">
      <c r="A6561" s="71"/>
      <c r="C6561" s="10" t="str">
        <f t="shared" si="102"/>
        <v/>
      </c>
    </row>
    <row r="6562" spans="1:3" x14ac:dyDescent="0.3">
      <c r="A6562" s="71"/>
      <c r="C6562" s="10" t="str">
        <f t="shared" si="102"/>
        <v/>
      </c>
    </row>
    <row r="6563" spans="1:3" x14ac:dyDescent="0.3">
      <c r="A6563" s="71"/>
      <c r="C6563" s="10" t="str">
        <f t="shared" si="102"/>
        <v/>
      </c>
    </row>
    <row r="6564" spans="1:3" x14ac:dyDescent="0.3">
      <c r="A6564" s="71"/>
      <c r="C6564" s="10" t="str">
        <f t="shared" si="102"/>
        <v/>
      </c>
    </row>
    <row r="6565" spans="1:3" x14ac:dyDescent="0.3">
      <c r="A6565" s="71"/>
      <c r="C6565" s="10" t="str">
        <f t="shared" si="102"/>
        <v/>
      </c>
    </row>
    <row r="6566" spans="1:3" x14ac:dyDescent="0.3">
      <c r="A6566" s="71"/>
      <c r="C6566" s="10" t="str">
        <f t="shared" si="102"/>
        <v/>
      </c>
    </row>
    <row r="6567" spans="1:3" x14ac:dyDescent="0.3">
      <c r="A6567" s="71"/>
      <c r="C6567" s="10" t="str">
        <f t="shared" si="102"/>
        <v/>
      </c>
    </row>
    <row r="6568" spans="1:3" x14ac:dyDescent="0.3">
      <c r="A6568" s="71"/>
      <c r="C6568" s="10" t="str">
        <f t="shared" si="102"/>
        <v/>
      </c>
    </row>
    <row r="6569" spans="1:3" x14ac:dyDescent="0.3">
      <c r="A6569" s="71"/>
      <c r="C6569" s="10" t="str">
        <f t="shared" si="102"/>
        <v/>
      </c>
    </row>
    <row r="6570" spans="1:3" x14ac:dyDescent="0.3">
      <c r="A6570" s="71"/>
      <c r="C6570" s="10" t="str">
        <f t="shared" si="102"/>
        <v/>
      </c>
    </row>
    <row r="6571" spans="1:3" x14ac:dyDescent="0.3">
      <c r="A6571" s="71"/>
      <c r="C6571" s="10" t="str">
        <f t="shared" si="102"/>
        <v/>
      </c>
    </row>
    <row r="6572" spans="1:3" x14ac:dyDescent="0.3">
      <c r="A6572" s="71"/>
      <c r="C6572" s="10" t="str">
        <f t="shared" si="102"/>
        <v/>
      </c>
    </row>
    <row r="6573" spans="1:3" x14ac:dyDescent="0.3">
      <c r="A6573" s="71"/>
      <c r="C6573" s="10" t="str">
        <f t="shared" si="102"/>
        <v/>
      </c>
    </row>
    <row r="6574" spans="1:3" x14ac:dyDescent="0.3">
      <c r="A6574" s="71"/>
      <c r="C6574" s="10" t="str">
        <f t="shared" si="102"/>
        <v/>
      </c>
    </row>
    <row r="6575" spans="1:3" x14ac:dyDescent="0.3">
      <c r="A6575" s="71"/>
      <c r="C6575" s="10" t="str">
        <f t="shared" si="102"/>
        <v/>
      </c>
    </row>
    <row r="6576" spans="1:3" x14ac:dyDescent="0.3">
      <c r="A6576" s="71"/>
      <c r="C6576" s="10" t="str">
        <f t="shared" si="102"/>
        <v/>
      </c>
    </row>
    <row r="6577" spans="1:3" x14ac:dyDescent="0.3">
      <c r="A6577" s="71"/>
      <c r="C6577" s="10" t="str">
        <f t="shared" si="102"/>
        <v/>
      </c>
    </row>
    <row r="6578" spans="1:3" x14ac:dyDescent="0.3">
      <c r="A6578" s="71"/>
      <c r="C6578" s="10" t="str">
        <f t="shared" si="102"/>
        <v/>
      </c>
    </row>
    <row r="6579" spans="1:3" x14ac:dyDescent="0.3">
      <c r="A6579" s="71"/>
      <c r="C6579" s="10" t="str">
        <f t="shared" si="102"/>
        <v/>
      </c>
    </row>
    <row r="6580" spans="1:3" x14ac:dyDescent="0.3">
      <c r="A6580" s="71"/>
      <c r="C6580" s="10" t="str">
        <f t="shared" si="102"/>
        <v/>
      </c>
    </row>
    <row r="6581" spans="1:3" x14ac:dyDescent="0.3">
      <c r="A6581" s="71"/>
      <c r="C6581" s="10" t="str">
        <f t="shared" si="102"/>
        <v/>
      </c>
    </row>
    <row r="6582" spans="1:3" x14ac:dyDescent="0.3">
      <c r="A6582" s="71"/>
      <c r="C6582" s="10" t="str">
        <f t="shared" si="102"/>
        <v/>
      </c>
    </row>
    <row r="6583" spans="1:3" x14ac:dyDescent="0.3">
      <c r="A6583" s="71"/>
      <c r="C6583" s="10" t="str">
        <f t="shared" si="102"/>
        <v/>
      </c>
    </row>
    <row r="6584" spans="1:3" x14ac:dyDescent="0.3">
      <c r="A6584" s="71"/>
      <c r="C6584" s="10" t="str">
        <f t="shared" si="102"/>
        <v/>
      </c>
    </row>
    <row r="6585" spans="1:3" x14ac:dyDescent="0.3">
      <c r="A6585" s="71"/>
      <c r="C6585" s="10" t="str">
        <f t="shared" si="102"/>
        <v/>
      </c>
    </row>
    <row r="6586" spans="1:3" x14ac:dyDescent="0.3">
      <c r="A6586" s="71"/>
      <c r="C6586" s="10" t="str">
        <f t="shared" si="102"/>
        <v/>
      </c>
    </row>
    <row r="6587" spans="1:3" x14ac:dyDescent="0.3">
      <c r="A6587" s="71"/>
      <c r="C6587" s="10" t="str">
        <f t="shared" si="102"/>
        <v/>
      </c>
    </row>
    <row r="6588" spans="1:3" x14ac:dyDescent="0.3">
      <c r="A6588" s="71"/>
      <c r="C6588" s="10" t="str">
        <f t="shared" si="102"/>
        <v/>
      </c>
    </row>
    <row r="6589" spans="1:3" x14ac:dyDescent="0.3">
      <c r="A6589" s="71"/>
      <c r="C6589" s="10" t="str">
        <f t="shared" si="102"/>
        <v/>
      </c>
    </row>
    <row r="6590" spans="1:3" x14ac:dyDescent="0.3">
      <c r="A6590" s="71"/>
      <c r="C6590" s="10" t="str">
        <f t="shared" si="102"/>
        <v/>
      </c>
    </row>
    <row r="6591" spans="1:3" x14ac:dyDescent="0.3">
      <c r="A6591" s="71"/>
      <c r="C6591" s="10" t="str">
        <f t="shared" si="102"/>
        <v/>
      </c>
    </row>
    <row r="6592" spans="1:3" x14ac:dyDescent="0.3">
      <c r="A6592" s="71"/>
      <c r="C6592" s="10" t="str">
        <f t="shared" si="102"/>
        <v/>
      </c>
    </row>
    <row r="6593" spans="1:3" x14ac:dyDescent="0.3">
      <c r="A6593" s="71"/>
      <c r="C6593" s="10" t="str">
        <f t="shared" si="102"/>
        <v/>
      </c>
    </row>
    <row r="6594" spans="1:3" x14ac:dyDescent="0.3">
      <c r="A6594" s="71"/>
      <c r="C6594" s="10" t="str">
        <f t="shared" si="102"/>
        <v/>
      </c>
    </row>
    <row r="6595" spans="1:3" x14ac:dyDescent="0.3">
      <c r="A6595" s="71"/>
      <c r="C6595" s="10" t="str">
        <f t="shared" si="102"/>
        <v/>
      </c>
    </row>
    <row r="6596" spans="1:3" x14ac:dyDescent="0.3">
      <c r="A6596" s="71"/>
      <c r="C6596" s="10" t="str">
        <f t="shared" si="102"/>
        <v/>
      </c>
    </row>
    <row r="6597" spans="1:3" x14ac:dyDescent="0.3">
      <c r="A6597" s="71"/>
      <c r="C6597" s="10" t="str">
        <f t="shared" si="102"/>
        <v/>
      </c>
    </row>
    <row r="6598" spans="1:3" x14ac:dyDescent="0.3">
      <c r="A6598" s="71"/>
      <c r="C6598" s="10" t="str">
        <f t="shared" ref="C6598:C6661" si="103">IF(AND(B6598&lt;&gt;"",B6597&lt;&gt;""),B6598/B6597-1,"")</f>
        <v/>
      </c>
    </row>
    <row r="6599" spans="1:3" x14ac:dyDescent="0.3">
      <c r="A6599" s="71"/>
      <c r="C6599" s="10" t="str">
        <f t="shared" si="103"/>
        <v/>
      </c>
    </row>
    <row r="6600" spans="1:3" x14ac:dyDescent="0.3">
      <c r="A6600" s="71"/>
      <c r="C6600" s="10" t="str">
        <f t="shared" si="103"/>
        <v/>
      </c>
    </row>
    <row r="6601" spans="1:3" x14ac:dyDescent="0.3">
      <c r="A6601" s="71"/>
      <c r="C6601" s="10" t="str">
        <f t="shared" si="103"/>
        <v/>
      </c>
    </row>
    <row r="6602" spans="1:3" x14ac:dyDescent="0.3">
      <c r="A6602" s="71"/>
      <c r="C6602" s="10" t="str">
        <f t="shared" si="103"/>
        <v/>
      </c>
    </row>
    <row r="6603" spans="1:3" x14ac:dyDescent="0.3">
      <c r="A6603" s="71"/>
      <c r="C6603" s="10" t="str">
        <f t="shared" si="103"/>
        <v/>
      </c>
    </row>
    <row r="6604" spans="1:3" x14ac:dyDescent="0.3">
      <c r="A6604" s="71"/>
      <c r="C6604" s="10" t="str">
        <f t="shared" si="103"/>
        <v/>
      </c>
    </row>
    <row r="6605" spans="1:3" x14ac:dyDescent="0.3">
      <c r="A6605" s="71"/>
      <c r="C6605" s="10" t="str">
        <f t="shared" si="103"/>
        <v/>
      </c>
    </row>
    <row r="6606" spans="1:3" x14ac:dyDescent="0.3">
      <c r="A6606" s="71"/>
      <c r="C6606" s="10" t="str">
        <f t="shared" si="103"/>
        <v/>
      </c>
    </row>
    <row r="6607" spans="1:3" x14ac:dyDescent="0.3">
      <c r="A6607" s="71"/>
      <c r="C6607" s="10" t="str">
        <f t="shared" si="103"/>
        <v/>
      </c>
    </row>
    <row r="6608" spans="1:3" x14ac:dyDescent="0.3">
      <c r="A6608" s="71"/>
      <c r="C6608" s="10" t="str">
        <f t="shared" si="103"/>
        <v/>
      </c>
    </row>
    <row r="6609" spans="1:3" x14ac:dyDescent="0.3">
      <c r="A6609" s="71"/>
      <c r="C6609" s="10" t="str">
        <f t="shared" si="103"/>
        <v/>
      </c>
    </row>
    <row r="6610" spans="1:3" x14ac:dyDescent="0.3">
      <c r="A6610" s="71"/>
      <c r="C6610" s="10" t="str">
        <f t="shared" si="103"/>
        <v/>
      </c>
    </row>
    <row r="6611" spans="1:3" x14ac:dyDescent="0.3">
      <c r="A6611" s="71"/>
      <c r="C6611" s="10" t="str">
        <f t="shared" si="103"/>
        <v/>
      </c>
    </row>
    <row r="6612" spans="1:3" x14ac:dyDescent="0.3">
      <c r="A6612" s="71"/>
      <c r="C6612" s="10" t="str">
        <f t="shared" si="103"/>
        <v/>
      </c>
    </row>
    <row r="6613" spans="1:3" x14ac:dyDescent="0.3">
      <c r="A6613" s="71"/>
      <c r="C6613" s="10" t="str">
        <f t="shared" si="103"/>
        <v/>
      </c>
    </row>
    <row r="6614" spans="1:3" x14ac:dyDescent="0.3">
      <c r="A6614" s="71"/>
      <c r="C6614" s="10" t="str">
        <f t="shared" si="103"/>
        <v/>
      </c>
    </row>
    <row r="6615" spans="1:3" x14ac:dyDescent="0.3">
      <c r="A6615" s="71"/>
      <c r="C6615" s="10" t="str">
        <f t="shared" si="103"/>
        <v/>
      </c>
    </row>
    <row r="6616" spans="1:3" x14ac:dyDescent="0.3">
      <c r="A6616" s="71"/>
      <c r="C6616" s="10" t="str">
        <f t="shared" si="103"/>
        <v/>
      </c>
    </row>
    <row r="6617" spans="1:3" x14ac:dyDescent="0.3">
      <c r="A6617" s="71"/>
      <c r="C6617" s="10" t="str">
        <f t="shared" si="103"/>
        <v/>
      </c>
    </row>
    <row r="6618" spans="1:3" x14ac:dyDescent="0.3">
      <c r="A6618" s="71"/>
      <c r="C6618" s="10" t="str">
        <f t="shared" si="103"/>
        <v/>
      </c>
    </row>
    <row r="6619" spans="1:3" x14ac:dyDescent="0.3">
      <c r="A6619" s="71"/>
      <c r="C6619" s="10" t="str">
        <f t="shared" si="103"/>
        <v/>
      </c>
    </row>
    <row r="6620" spans="1:3" x14ac:dyDescent="0.3">
      <c r="A6620" s="71"/>
      <c r="C6620" s="10" t="str">
        <f t="shared" si="103"/>
        <v/>
      </c>
    </row>
    <row r="6621" spans="1:3" x14ac:dyDescent="0.3">
      <c r="A6621" s="71"/>
      <c r="C6621" s="10" t="str">
        <f t="shared" si="103"/>
        <v/>
      </c>
    </row>
    <row r="6622" spans="1:3" x14ac:dyDescent="0.3">
      <c r="A6622" s="71"/>
      <c r="C6622" s="10" t="str">
        <f t="shared" si="103"/>
        <v/>
      </c>
    </row>
    <row r="6623" spans="1:3" x14ac:dyDescent="0.3">
      <c r="A6623" s="71"/>
      <c r="C6623" s="10" t="str">
        <f t="shared" si="103"/>
        <v/>
      </c>
    </row>
    <row r="6624" spans="1:3" x14ac:dyDescent="0.3">
      <c r="A6624" s="71"/>
      <c r="C6624" s="10" t="str">
        <f t="shared" si="103"/>
        <v/>
      </c>
    </row>
    <row r="6625" spans="1:3" x14ac:dyDescent="0.3">
      <c r="A6625" s="71"/>
      <c r="C6625" s="10" t="str">
        <f t="shared" si="103"/>
        <v/>
      </c>
    </row>
    <row r="6626" spans="1:3" x14ac:dyDescent="0.3">
      <c r="A6626" s="71"/>
      <c r="C6626" s="10" t="str">
        <f t="shared" si="103"/>
        <v/>
      </c>
    </row>
    <row r="6627" spans="1:3" x14ac:dyDescent="0.3">
      <c r="A6627" s="71"/>
      <c r="C6627" s="10" t="str">
        <f t="shared" si="103"/>
        <v/>
      </c>
    </row>
    <row r="6628" spans="1:3" x14ac:dyDescent="0.3">
      <c r="A6628" s="71"/>
      <c r="C6628" s="10" t="str">
        <f t="shared" si="103"/>
        <v/>
      </c>
    </row>
    <row r="6629" spans="1:3" x14ac:dyDescent="0.3">
      <c r="A6629" s="71"/>
      <c r="C6629" s="10" t="str">
        <f t="shared" si="103"/>
        <v/>
      </c>
    </row>
    <row r="6630" spans="1:3" x14ac:dyDescent="0.3">
      <c r="A6630" s="71"/>
      <c r="C6630" s="10" t="str">
        <f t="shared" si="103"/>
        <v/>
      </c>
    </row>
    <row r="6631" spans="1:3" x14ac:dyDescent="0.3">
      <c r="A6631" s="71"/>
      <c r="C6631" s="10" t="str">
        <f t="shared" si="103"/>
        <v/>
      </c>
    </row>
    <row r="6632" spans="1:3" x14ac:dyDescent="0.3">
      <c r="A6632" s="71"/>
      <c r="C6632" s="10" t="str">
        <f t="shared" si="103"/>
        <v/>
      </c>
    </row>
    <row r="6633" spans="1:3" x14ac:dyDescent="0.3">
      <c r="A6633" s="71"/>
      <c r="C6633" s="10" t="str">
        <f t="shared" si="103"/>
        <v/>
      </c>
    </row>
    <row r="6634" spans="1:3" x14ac:dyDescent="0.3">
      <c r="A6634" s="71"/>
      <c r="C6634" s="10" t="str">
        <f t="shared" si="103"/>
        <v/>
      </c>
    </row>
    <row r="6635" spans="1:3" x14ac:dyDescent="0.3">
      <c r="A6635" s="71"/>
      <c r="C6635" s="10" t="str">
        <f t="shared" si="103"/>
        <v/>
      </c>
    </row>
    <row r="6636" spans="1:3" x14ac:dyDescent="0.3">
      <c r="A6636" s="71"/>
      <c r="C6636" s="10" t="str">
        <f t="shared" si="103"/>
        <v/>
      </c>
    </row>
    <row r="6637" spans="1:3" x14ac:dyDescent="0.3">
      <c r="A6637" s="71"/>
      <c r="C6637" s="10" t="str">
        <f t="shared" si="103"/>
        <v/>
      </c>
    </row>
    <row r="6638" spans="1:3" x14ac:dyDescent="0.3">
      <c r="A6638" s="71"/>
      <c r="C6638" s="10" t="str">
        <f t="shared" si="103"/>
        <v/>
      </c>
    </row>
    <row r="6639" spans="1:3" x14ac:dyDescent="0.3">
      <c r="A6639" s="71"/>
      <c r="C6639" s="10" t="str">
        <f t="shared" si="103"/>
        <v/>
      </c>
    </row>
    <row r="6640" spans="1:3" x14ac:dyDescent="0.3">
      <c r="A6640" s="71"/>
      <c r="C6640" s="10" t="str">
        <f t="shared" si="103"/>
        <v/>
      </c>
    </row>
    <row r="6641" spans="1:3" x14ac:dyDescent="0.3">
      <c r="A6641" s="71"/>
      <c r="C6641" s="10" t="str">
        <f t="shared" si="103"/>
        <v/>
      </c>
    </row>
    <row r="6642" spans="1:3" x14ac:dyDescent="0.3">
      <c r="A6642" s="71"/>
      <c r="C6642" s="10" t="str">
        <f t="shared" si="103"/>
        <v/>
      </c>
    </row>
    <row r="6643" spans="1:3" x14ac:dyDescent="0.3">
      <c r="A6643" s="71"/>
      <c r="C6643" s="10" t="str">
        <f t="shared" si="103"/>
        <v/>
      </c>
    </row>
    <row r="6644" spans="1:3" x14ac:dyDescent="0.3">
      <c r="A6644" s="71"/>
      <c r="C6644" s="10" t="str">
        <f t="shared" si="103"/>
        <v/>
      </c>
    </row>
    <row r="6645" spans="1:3" x14ac:dyDescent="0.3">
      <c r="A6645" s="71"/>
      <c r="C6645" s="10" t="str">
        <f t="shared" si="103"/>
        <v/>
      </c>
    </row>
    <row r="6646" spans="1:3" x14ac:dyDescent="0.3">
      <c r="A6646" s="71"/>
      <c r="C6646" s="10" t="str">
        <f t="shared" si="103"/>
        <v/>
      </c>
    </row>
    <row r="6647" spans="1:3" x14ac:dyDescent="0.3">
      <c r="A6647" s="71"/>
      <c r="C6647" s="10" t="str">
        <f t="shared" si="103"/>
        <v/>
      </c>
    </row>
    <row r="6648" spans="1:3" x14ac:dyDescent="0.3">
      <c r="A6648" s="71"/>
      <c r="C6648" s="10" t="str">
        <f t="shared" si="103"/>
        <v/>
      </c>
    </row>
    <row r="6649" spans="1:3" x14ac:dyDescent="0.3">
      <c r="A6649" s="71"/>
      <c r="C6649" s="10" t="str">
        <f t="shared" si="103"/>
        <v/>
      </c>
    </row>
    <row r="6650" spans="1:3" x14ac:dyDescent="0.3">
      <c r="A6650" s="71"/>
      <c r="C6650" s="10" t="str">
        <f t="shared" si="103"/>
        <v/>
      </c>
    </row>
    <row r="6651" spans="1:3" x14ac:dyDescent="0.3">
      <c r="A6651" s="71"/>
      <c r="C6651" s="10" t="str">
        <f t="shared" si="103"/>
        <v/>
      </c>
    </row>
    <row r="6652" spans="1:3" x14ac:dyDescent="0.3">
      <c r="A6652" s="71"/>
      <c r="C6652" s="10" t="str">
        <f t="shared" si="103"/>
        <v/>
      </c>
    </row>
    <row r="6653" spans="1:3" x14ac:dyDescent="0.3">
      <c r="A6653" s="71"/>
      <c r="C6653" s="10" t="str">
        <f t="shared" si="103"/>
        <v/>
      </c>
    </row>
    <row r="6654" spans="1:3" x14ac:dyDescent="0.3">
      <c r="A6654" s="71"/>
      <c r="C6654" s="10" t="str">
        <f t="shared" si="103"/>
        <v/>
      </c>
    </row>
    <row r="6655" spans="1:3" x14ac:dyDescent="0.3">
      <c r="A6655" s="71"/>
      <c r="C6655" s="10" t="str">
        <f t="shared" si="103"/>
        <v/>
      </c>
    </row>
    <row r="6656" spans="1:3" x14ac:dyDescent="0.3">
      <c r="A6656" s="71"/>
      <c r="C6656" s="10" t="str">
        <f t="shared" si="103"/>
        <v/>
      </c>
    </row>
    <row r="6657" spans="1:3" x14ac:dyDescent="0.3">
      <c r="A6657" s="71"/>
      <c r="C6657" s="10" t="str">
        <f t="shared" si="103"/>
        <v/>
      </c>
    </row>
    <row r="6658" spans="1:3" x14ac:dyDescent="0.3">
      <c r="A6658" s="71"/>
      <c r="C6658" s="10" t="str">
        <f t="shared" si="103"/>
        <v/>
      </c>
    </row>
    <row r="6659" spans="1:3" x14ac:dyDescent="0.3">
      <c r="A6659" s="71"/>
      <c r="C6659" s="10" t="str">
        <f t="shared" si="103"/>
        <v/>
      </c>
    </row>
    <row r="6660" spans="1:3" x14ac:dyDescent="0.3">
      <c r="A6660" s="71"/>
      <c r="C6660" s="10" t="str">
        <f t="shared" si="103"/>
        <v/>
      </c>
    </row>
    <row r="6661" spans="1:3" x14ac:dyDescent="0.3">
      <c r="A6661" s="71"/>
      <c r="C6661" s="10" t="str">
        <f t="shared" si="103"/>
        <v/>
      </c>
    </row>
    <row r="6662" spans="1:3" x14ac:dyDescent="0.3">
      <c r="A6662" s="71"/>
      <c r="C6662" s="10" t="str">
        <f t="shared" ref="C6662:C6725" si="104">IF(AND(B6662&lt;&gt;"",B6661&lt;&gt;""),B6662/B6661-1,"")</f>
        <v/>
      </c>
    </row>
    <row r="6663" spans="1:3" x14ac:dyDescent="0.3">
      <c r="A6663" s="71"/>
      <c r="C6663" s="10" t="str">
        <f t="shared" si="104"/>
        <v/>
      </c>
    </row>
    <row r="6664" spans="1:3" x14ac:dyDescent="0.3">
      <c r="A6664" s="71"/>
      <c r="C6664" s="10" t="str">
        <f t="shared" si="104"/>
        <v/>
      </c>
    </row>
    <row r="6665" spans="1:3" x14ac:dyDescent="0.3">
      <c r="A6665" s="71"/>
      <c r="C6665" s="10" t="str">
        <f t="shared" si="104"/>
        <v/>
      </c>
    </row>
    <row r="6666" spans="1:3" x14ac:dyDescent="0.3">
      <c r="A6666" s="71"/>
      <c r="C6666" s="10" t="str">
        <f t="shared" si="104"/>
        <v/>
      </c>
    </row>
    <row r="6667" spans="1:3" x14ac:dyDescent="0.3">
      <c r="A6667" s="71"/>
      <c r="C6667" s="10" t="str">
        <f t="shared" si="104"/>
        <v/>
      </c>
    </row>
    <row r="6668" spans="1:3" x14ac:dyDescent="0.3">
      <c r="A6668" s="71"/>
      <c r="C6668" s="10" t="str">
        <f t="shared" si="104"/>
        <v/>
      </c>
    </row>
    <row r="6669" spans="1:3" x14ac:dyDescent="0.3">
      <c r="A6669" s="71"/>
      <c r="C6669" s="10" t="str">
        <f t="shared" si="104"/>
        <v/>
      </c>
    </row>
    <row r="6670" spans="1:3" x14ac:dyDescent="0.3">
      <c r="A6670" s="71"/>
      <c r="C6670" s="10" t="str">
        <f t="shared" si="104"/>
        <v/>
      </c>
    </row>
    <row r="6671" spans="1:3" x14ac:dyDescent="0.3">
      <c r="A6671" s="71"/>
      <c r="C6671" s="10" t="str">
        <f t="shared" si="104"/>
        <v/>
      </c>
    </row>
    <row r="6672" spans="1:3" x14ac:dyDescent="0.3">
      <c r="A6672" s="71"/>
      <c r="C6672" s="10" t="str">
        <f t="shared" si="104"/>
        <v/>
      </c>
    </row>
    <row r="6673" spans="1:3" x14ac:dyDescent="0.3">
      <c r="A6673" s="71"/>
      <c r="C6673" s="10" t="str">
        <f t="shared" si="104"/>
        <v/>
      </c>
    </row>
    <row r="6674" spans="1:3" x14ac:dyDescent="0.3">
      <c r="A6674" s="71"/>
      <c r="C6674" s="10" t="str">
        <f t="shared" si="104"/>
        <v/>
      </c>
    </row>
    <row r="6675" spans="1:3" x14ac:dyDescent="0.3">
      <c r="A6675" s="71"/>
      <c r="C6675" s="10" t="str">
        <f t="shared" si="104"/>
        <v/>
      </c>
    </row>
    <row r="6676" spans="1:3" x14ac:dyDescent="0.3">
      <c r="A6676" s="71"/>
      <c r="C6676" s="10" t="str">
        <f t="shared" si="104"/>
        <v/>
      </c>
    </row>
    <row r="6677" spans="1:3" x14ac:dyDescent="0.3">
      <c r="A6677" s="71"/>
      <c r="C6677" s="10" t="str">
        <f t="shared" si="104"/>
        <v/>
      </c>
    </row>
    <row r="6678" spans="1:3" x14ac:dyDescent="0.3">
      <c r="A6678" s="71"/>
      <c r="C6678" s="10" t="str">
        <f t="shared" si="104"/>
        <v/>
      </c>
    </row>
    <row r="6679" spans="1:3" x14ac:dyDescent="0.3">
      <c r="A6679" s="71"/>
      <c r="C6679" s="10" t="str">
        <f t="shared" si="104"/>
        <v/>
      </c>
    </row>
    <row r="6680" spans="1:3" x14ac:dyDescent="0.3">
      <c r="A6680" s="71"/>
      <c r="C6680" s="10" t="str">
        <f t="shared" si="104"/>
        <v/>
      </c>
    </row>
    <row r="6681" spans="1:3" x14ac:dyDescent="0.3">
      <c r="A6681" s="71"/>
      <c r="C6681" s="10" t="str">
        <f t="shared" si="104"/>
        <v/>
      </c>
    </row>
    <row r="6682" spans="1:3" x14ac:dyDescent="0.3">
      <c r="A6682" s="71"/>
      <c r="C6682" s="10" t="str">
        <f t="shared" si="104"/>
        <v/>
      </c>
    </row>
    <row r="6683" spans="1:3" x14ac:dyDescent="0.3">
      <c r="A6683" s="71"/>
      <c r="C6683" s="10" t="str">
        <f t="shared" si="104"/>
        <v/>
      </c>
    </row>
    <row r="6684" spans="1:3" x14ac:dyDescent="0.3">
      <c r="A6684" s="71"/>
      <c r="C6684" s="10" t="str">
        <f t="shared" si="104"/>
        <v/>
      </c>
    </row>
    <row r="6685" spans="1:3" x14ac:dyDescent="0.3">
      <c r="A6685" s="71"/>
      <c r="C6685" s="10" t="str">
        <f t="shared" si="104"/>
        <v/>
      </c>
    </row>
    <row r="6686" spans="1:3" x14ac:dyDescent="0.3">
      <c r="A6686" s="71"/>
      <c r="C6686" s="10" t="str">
        <f t="shared" si="104"/>
        <v/>
      </c>
    </row>
    <row r="6687" spans="1:3" x14ac:dyDescent="0.3">
      <c r="A6687" s="71"/>
      <c r="C6687" s="10" t="str">
        <f t="shared" si="104"/>
        <v/>
      </c>
    </row>
    <row r="6688" spans="1:3" x14ac:dyDescent="0.3">
      <c r="A6688" s="71"/>
      <c r="C6688" s="10" t="str">
        <f t="shared" si="104"/>
        <v/>
      </c>
    </row>
    <row r="6689" spans="1:3" x14ac:dyDescent="0.3">
      <c r="A6689" s="71"/>
      <c r="C6689" s="10" t="str">
        <f t="shared" si="104"/>
        <v/>
      </c>
    </row>
    <row r="6690" spans="1:3" x14ac:dyDescent="0.3">
      <c r="A6690" s="71"/>
      <c r="C6690" s="10" t="str">
        <f t="shared" si="104"/>
        <v/>
      </c>
    </row>
    <row r="6691" spans="1:3" x14ac:dyDescent="0.3">
      <c r="A6691" s="71"/>
      <c r="C6691" s="10" t="str">
        <f t="shared" si="104"/>
        <v/>
      </c>
    </row>
    <row r="6692" spans="1:3" x14ac:dyDescent="0.3">
      <c r="A6692" s="71"/>
      <c r="C6692" s="10" t="str">
        <f t="shared" si="104"/>
        <v/>
      </c>
    </row>
    <row r="6693" spans="1:3" x14ac:dyDescent="0.3">
      <c r="A6693" s="71"/>
      <c r="C6693" s="10" t="str">
        <f t="shared" si="104"/>
        <v/>
      </c>
    </row>
    <row r="6694" spans="1:3" x14ac:dyDescent="0.3">
      <c r="A6694" s="71"/>
      <c r="C6694" s="10" t="str">
        <f t="shared" si="104"/>
        <v/>
      </c>
    </row>
    <row r="6695" spans="1:3" x14ac:dyDescent="0.3">
      <c r="A6695" s="71"/>
      <c r="C6695" s="10" t="str">
        <f t="shared" si="104"/>
        <v/>
      </c>
    </row>
    <row r="6696" spans="1:3" x14ac:dyDescent="0.3">
      <c r="A6696" s="71"/>
      <c r="C6696" s="10" t="str">
        <f t="shared" si="104"/>
        <v/>
      </c>
    </row>
    <row r="6697" spans="1:3" x14ac:dyDescent="0.3">
      <c r="A6697" s="71"/>
      <c r="C6697" s="10" t="str">
        <f t="shared" si="104"/>
        <v/>
      </c>
    </row>
    <row r="6698" spans="1:3" x14ac:dyDescent="0.3">
      <c r="A6698" s="71"/>
      <c r="C6698" s="10" t="str">
        <f t="shared" si="104"/>
        <v/>
      </c>
    </row>
    <row r="6699" spans="1:3" x14ac:dyDescent="0.3">
      <c r="A6699" s="71"/>
      <c r="C6699" s="10" t="str">
        <f t="shared" si="104"/>
        <v/>
      </c>
    </row>
    <row r="6700" spans="1:3" x14ac:dyDescent="0.3">
      <c r="A6700" s="71"/>
      <c r="C6700" s="10" t="str">
        <f t="shared" si="104"/>
        <v/>
      </c>
    </row>
    <row r="6701" spans="1:3" x14ac:dyDescent="0.3">
      <c r="A6701" s="71"/>
      <c r="C6701" s="10" t="str">
        <f t="shared" si="104"/>
        <v/>
      </c>
    </row>
    <row r="6702" spans="1:3" x14ac:dyDescent="0.3">
      <c r="A6702" s="71"/>
      <c r="C6702" s="10" t="str">
        <f t="shared" si="104"/>
        <v/>
      </c>
    </row>
    <row r="6703" spans="1:3" x14ac:dyDescent="0.3">
      <c r="A6703" s="71"/>
      <c r="C6703" s="10" t="str">
        <f t="shared" si="104"/>
        <v/>
      </c>
    </row>
    <row r="6704" spans="1:3" x14ac:dyDescent="0.3">
      <c r="A6704" s="71"/>
      <c r="C6704" s="10" t="str">
        <f t="shared" si="104"/>
        <v/>
      </c>
    </row>
    <row r="6705" spans="1:3" x14ac:dyDescent="0.3">
      <c r="A6705" s="71"/>
      <c r="C6705" s="10" t="str">
        <f t="shared" si="104"/>
        <v/>
      </c>
    </row>
    <row r="6706" spans="1:3" x14ac:dyDescent="0.3">
      <c r="A6706" s="71"/>
      <c r="C6706" s="10" t="str">
        <f t="shared" si="104"/>
        <v/>
      </c>
    </row>
    <row r="6707" spans="1:3" x14ac:dyDescent="0.3">
      <c r="A6707" s="71"/>
      <c r="C6707" s="10" t="str">
        <f t="shared" si="104"/>
        <v/>
      </c>
    </row>
    <row r="6708" spans="1:3" x14ac:dyDescent="0.3">
      <c r="A6708" s="71"/>
      <c r="C6708" s="10" t="str">
        <f t="shared" si="104"/>
        <v/>
      </c>
    </row>
    <row r="6709" spans="1:3" x14ac:dyDescent="0.3">
      <c r="A6709" s="71"/>
      <c r="C6709" s="10" t="str">
        <f t="shared" si="104"/>
        <v/>
      </c>
    </row>
    <row r="6710" spans="1:3" x14ac:dyDescent="0.3">
      <c r="A6710" s="71"/>
      <c r="C6710" s="10" t="str">
        <f t="shared" si="104"/>
        <v/>
      </c>
    </row>
    <row r="6711" spans="1:3" x14ac:dyDescent="0.3">
      <c r="A6711" s="71"/>
      <c r="C6711" s="10" t="str">
        <f t="shared" si="104"/>
        <v/>
      </c>
    </row>
    <row r="6712" spans="1:3" x14ac:dyDescent="0.3">
      <c r="A6712" s="71"/>
      <c r="C6712" s="10" t="str">
        <f t="shared" si="104"/>
        <v/>
      </c>
    </row>
    <row r="6713" spans="1:3" x14ac:dyDescent="0.3">
      <c r="A6713" s="71"/>
      <c r="C6713" s="10" t="str">
        <f t="shared" si="104"/>
        <v/>
      </c>
    </row>
    <row r="6714" spans="1:3" x14ac:dyDescent="0.3">
      <c r="A6714" s="71"/>
      <c r="C6714" s="10" t="str">
        <f t="shared" si="104"/>
        <v/>
      </c>
    </row>
    <row r="6715" spans="1:3" x14ac:dyDescent="0.3">
      <c r="A6715" s="71"/>
      <c r="C6715" s="10" t="str">
        <f t="shared" si="104"/>
        <v/>
      </c>
    </row>
    <row r="6716" spans="1:3" x14ac:dyDescent="0.3">
      <c r="A6716" s="71"/>
      <c r="C6716" s="10" t="str">
        <f t="shared" si="104"/>
        <v/>
      </c>
    </row>
    <row r="6717" spans="1:3" x14ac:dyDescent="0.3">
      <c r="A6717" s="71"/>
      <c r="C6717" s="10" t="str">
        <f t="shared" si="104"/>
        <v/>
      </c>
    </row>
    <row r="6718" spans="1:3" x14ac:dyDescent="0.3">
      <c r="A6718" s="71"/>
      <c r="C6718" s="10" t="str">
        <f t="shared" si="104"/>
        <v/>
      </c>
    </row>
    <row r="6719" spans="1:3" x14ac:dyDescent="0.3">
      <c r="A6719" s="71"/>
      <c r="C6719" s="10" t="str">
        <f t="shared" si="104"/>
        <v/>
      </c>
    </row>
    <row r="6720" spans="1:3" x14ac:dyDescent="0.3">
      <c r="A6720" s="71"/>
      <c r="C6720" s="10" t="str">
        <f t="shared" si="104"/>
        <v/>
      </c>
    </row>
    <row r="6721" spans="1:3" x14ac:dyDescent="0.3">
      <c r="A6721" s="71"/>
      <c r="C6721" s="10" t="str">
        <f t="shared" si="104"/>
        <v/>
      </c>
    </row>
    <row r="6722" spans="1:3" x14ac:dyDescent="0.3">
      <c r="A6722" s="71"/>
      <c r="C6722" s="10" t="str">
        <f t="shared" si="104"/>
        <v/>
      </c>
    </row>
    <row r="6723" spans="1:3" x14ac:dyDescent="0.3">
      <c r="A6723" s="71"/>
      <c r="C6723" s="10" t="str">
        <f t="shared" si="104"/>
        <v/>
      </c>
    </row>
    <row r="6724" spans="1:3" x14ac:dyDescent="0.3">
      <c r="A6724" s="71"/>
      <c r="C6724" s="10" t="str">
        <f t="shared" si="104"/>
        <v/>
      </c>
    </row>
    <row r="6725" spans="1:3" x14ac:dyDescent="0.3">
      <c r="A6725" s="71"/>
      <c r="C6725" s="10" t="str">
        <f t="shared" si="104"/>
        <v/>
      </c>
    </row>
    <row r="6726" spans="1:3" x14ac:dyDescent="0.3">
      <c r="A6726" s="71"/>
      <c r="C6726" s="10" t="str">
        <f t="shared" ref="C6726:C6789" si="105">IF(AND(B6726&lt;&gt;"",B6725&lt;&gt;""),B6726/B6725-1,"")</f>
        <v/>
      </c>
    </row>
    <row r="6727" spans="1:3" x14ac:dyDescent="0.3">
      <c r="A6727" s="71"/>
      <c r="C6727" s="10" t="str">
        <f t="shared" si="105"/>
        <v/>
      </c>
    </row>
    <row r="6728" spans="1:3" x14ac:dyDescent="0.3">
      <c r="A6728" s="71"/>
      <c r="C6728" s="10" t="str">
        <f t="shared" si="105"/>
        <v/>
      </c>
    </row>
    <row r="6729" spans="1:3" x14ac:dyDescent="0.3">
      <c r="A6729" s="71"/>
      <c r="C6729" s="10" t="str">
        <f t="shared" si="105"/>
        <v/>
      </c>
    </row>
    <row r="6730" spans="1:3" x14ac:dyDescent="0.3">
      <c r="A6730" s="71"/>
      <c r="C6730" s="10" t="str">
        <f t="shared" si="105"/>
        <v/>
      </c>
    </row>
    <row r="6731" spans="1:3" x14ac:dyDescent="0.3">
      <c r="A6731" s="71"/>
      <c r="C6731" s="10" t="str">
        <f t="shared" si="105"/>
        <v/>
      </c>
    </row>
    <row r="6732" spans="1:3" x14ac:dyDescent="0.3">
      <c r="A6732" s="71"/>
      <c r="C6732" s="10" t="str">
        <f t="shared" si="105"/>
        <v/>
      </c>
    </row>
    <row r="6733" spans="1:3" x14ac:dyDescent="0.3">
      <c r="A6733" s="71"/>
      <c r="C6733" s="10" t="str">
        <f t="shared" si="105"/>
        <v/>
      </c>
    </row>
    <row r="6734" spans="1:3" x14ac:dyDescent="0.3">
      <c r="A6734" s="71"/>
      <c r="C6734" s="10" t="str">
        <f t="shared" si="105"/>
        <v/>
      </c>
    </row>
    <row r="6735" spans="1:3" x14ac:dyDescent="0.3">
      <c r="A6735" s="71"/>
      <c r="C6735" s="10" t="str">
        <f t="shared" si="105"/>
        <v/>
      </c>
    </row>
    <row r="6736" spans="1:3" x14ac:dyDescent="0.3">
      <c r="A6736" s="71"/>
      <c r="C6736" s="10" t="str">
        <f t="shared" si="105"/>
        <v/>
      </c>
    </row>
    <row r="6737" spans="1:3" x14ac:dyDescent="0.3">
      <c r="A6737" s="71"/>
      <c r="C6737" s="10" t="str">
        <f t="shared" si="105"/>
        <v/>
      </c>
    </row>
    <row r="6738" spans="1:3" x14ac:dyDescent="0.3">
      <c r="A6738" s="71"/>
      <c r="C6738" s="10" t="str">
        <f t="shared" si="105"/>
        <v/>
      </c>
    </row>
    <row r="6739" spans="1:3" x14ac:dyDescent="0.3">
      <c r="A6739" s="71"/>
      <c r="C6739" s="10" t="str">
        <f t="shared" si="105"/>
        <v/>
      </c>
    </row>
    <row r="6740" spans="1:3" x14ac:dyDescent="0.3">
      <c r="A6740" s="71"/>
      <c r="C6740" s="10" t="str">
        <f t="shared" si="105"/>
        <v/>
      </c>
    </row>
    <row r="6741" spans="1:3" x14ac:dyDescent="0.3">
      <c r="A6741" s="71"/>
      <c r="C6741" s="10" t="str">
        <f t="shared" si="105"/>
        <v/>
      </c>
    </row>
    <row r="6742" spans="1:3" x14ac:dyDescent="0.3">
      <c r="A6742" s="71"/>
      <c r="C6742" s="10" t="str">
        <f t="shared" si="105"/>
        <v/>
      </c>
    </row>
    <row r="6743" spans="1:3" x14ac:dyDescent="0.3">
      <c r="A6743" s="71"/>
      <c r="C6743" s="10" t="str">
        <f t="shared" si="105"/>
        <v/>
      </c>
    </row>
    <row r="6744" spans="1:3" x14ac:dyDescent="0.3">
      <c r="A6744" s="71"/>
      <c r="C6744" s="10" t="str">
        <f t="shared" si="105"/>
        <v/>
      </c>
    </row>
    <row r="6745" spans="1:3" x14ac:dyDescent="0.3">
      <c r="A6745" s="71"/>
      <c r="C6745" s="10" t="str">
        <f t="shared" si="105"/>
        <v/>
      </c>
    </row>
    <row r="6746" spans="1:3" x14ac:dyDescent="0.3">
      <c r="A6746" s="71"/>
      <c r="C6746" s="10" t="str">
        <f t="shared" si="105"/>
        <v/>
      </c>
    </row>
    <row r="6747" spans="1:3" x14ac:dyDescent="0.3">
      <c r="A6747" s="71"/>
      <c r="C6747" s="10" t="str">
        <f t="shared" si="105"/>
        <v/>
      </c>
    </row>
    <row r="6748" spans="1:3" x14ac:dyDescent="0.3">
      <c r="A6748" s="71"/>
      <c r="C6748" s="10" t="str">
        <f t="shared" si="105"/>
        <v/>
      </c>
    </row>
    <row r="6749" spans="1:3" x14ac:dyDescent="0.3">
      <c r="A6749" s="71"/>
      <c r="C6749" s="10" t="str">
        <f t="shared" si="105"/>
        <v/>
      </c>
    </row>
    <row r="6750" spans="1:3" x14ac:dyDescent="0.3">
      <c r="A6750" s="71"/>
      <c r="C6750" s="10" t="str">
        <f t="shared" si="105"/>
        <v/>
      </c>
    </row>
    <row r="6751" spans="1:3" x14ac:dyDescent="0.3">
      <c r="A6751" s="71"/>
      <c r="C6751" s="10" t="str">
        <f t="shared" si="105"/>
        <v/>
      </c>
    </row>
    <row r="6752" spans="1:3" x14ac:dyDescent="0.3">
      <c r="A6752" s="71"/>
      <c r="C6752" s="10" t="str">
        <f t="shared" si="105"/>
        <v/>
      </c>
    </row>
    <row r="6753" spans="1:3" x14ac:dyDescent="0.3">
      <c r="A6753" s="71"/>
      <c r="C6753" s="10" t="str">
        <f t="shared" si="105"/>
        <v/>
      </c>
    </row>
    <row r="6754" spans="1:3" x14ac:dyDescent="0.3">
      <c r="A6754" s="71"/>
      <c r="C6754" s="10" t="str">
        <f t="shared" si="105"/>
        <v/>
      </c>
    </row>
    <row r="6755" spans="1:3" x14ac:dyDescent="0.3">
      <c r="A6755" s="71"/>
      <c r="C6755" s="10" t="str">
        <f t="shared" si="105"/>
        <v/>
      </c>
    </row>
    <row r="6756" spans="1:3" x14ac:dyDescent="0.3">
      <c r="A6756" s="71"/>
      <c r="C6756" s="10" t="str">
        <f t="shared" si="105"/>
        <v/>
      </c>
    </row>
    <row r="6757" spans="1:3" x14ac:dyDescent="0.3">
      <c r="A6757" s="71"/>
      <c r="C6757" s="10" t="str">
        <f t="shared" si="105"/>
        <v/>
      </c>
    </row>
    <row r="6758" spans="1:3" x14ac:dyDescent="0.3">
      <c r="A6758" s="71"/>
      <c r="C6758" s="10" t="str">
        <f t="shared" si="105"/>
        <v/>
      </c>
    </row>
    <row r="6759" spans="1:3" x14ac:dyDescent="0.3">
      <c r="A6759" s="71"/>
      <c r="C6759" s="10" t="str">
        <f t="shared" si="105"/>
        <v/>
      </c>
    </row>
    <row r="6760" spans="1:3" x14ac:dyDescent="0.3">
      <c r="A6760" s="71"/>
      <c r="C6760" s="10" t="str">
        <f t="shared" si="105"/>
        <v/>
      </c>
    </row>
    <row r="6761" spans="1:3" x14ac:dyDescent="0.3">
      <c r="A6761" s="71"/>
      <c r="C6761" s="10" t="str">
        <f t="shared" si="105"/>
        <v/>
      </c>
    </row>
    <row r="6762" spans="1:3" x14ac:dyDescent="0.3">
      <c r="A6762" s="71"/>
      <c r="C6762" s="10" t="str">
        <f t="shared" si="105"/>
        <v/>
      </c>
    </row>
    <row r="6763" spans="1:3" x14ac:dyDescent="0.3">
      <c r="A6763" s="71"/>
      <c r="C6763" s="10" t="str">
        <f t="shared" si="105"/>
        <v/>
      </c>
    </row>
    <row r="6764" spans="1:3" x14ac:dyDescent="0.3">
      <c r="A6764" s="71"/>
      <c r="C6764" s="10" t="str">
        <f t="shared" si="105"/>
        <v/>
      </c>
    </row>
    <row r="6765" spans="1:3" x14ac:dyDescent="0.3">
      <c r="A6765" s="71"/>
      <c r="C6765" s="10" t="str">
        <f t="shared" si="105"/>
        <v/>
      </c>
    </row>
    <row r="6766" spans="1:3" x14ac:dyDescent="0.3">
      <c r="A6766" s="71"/>
      <c r="C6766" s="10" t="str">
        <f t="shared" si="105"/>
        <v/>
      </c>
    </row>
    <row r="6767" spans="1:3" x14ac:dyDescent="0.3">
      <c r="A6767" s="71"/>
      <c r="C6767" s="10" t="str">
        <f t="shared" si="105"/>
        <v/>
      </c>
    </row>
    <row r="6768" spans="1:3" x14ac:dyDescent="0.3">
      <c r="A6768" s="71"/>
      <c r="C6768" s="10" t="str">
        <f t="shared" si="105"/>
        <v/>
      </c>
    </row>
    <row r="6769" spans="1:3" x14ac:dyDescent="0.3">
      <c r="A6769" s="71"/>
      <c r="C6769" s="10" t="str">
        <f t="shared" si="105"/>
        <v/>
      </c>
    </row>
    <row r="6770" spans="1:3" x14ac:dyDescent="0.3">
      <c r="A6770" s="71"/>
      <c r="C6770" s="10" t="str">
        <f t="shared" si="105"/>
        <v/>
      </c>
    </row>
    <row r="6771" spans="1:3" x14ac:dyDescent="0.3">
      <c r="A6771" s="71"/>
      <c r="C6771" s="10" t="str">
        <f t="shared" si="105"/>
        <v/>
      </c>
    </row>
    <row r="6772" spans="1:3" x14ac:dyDescent="0.3">
      <c r="A6772" s="71"/>
      <c r="C6772" s="10" t="str">
        <f t="shared" si="105"/>
        <v/>
      </c>
    </row>
    <row r="6773" spans="1:3" x14ac:dyDescent="0.3">
      <c r="A6773" s="71"/>
      <c r="C6773" s="10" t="str">
        <f t="shared" si="105"/>
        <v/>
      </c>
    </row>
    <row r="6774" spans="1:3" x14ac:dyDescent="0.3">
      <c r="A6774" s="71"/>
      <c r="C6774" s="10" t="str">
        <f t="shared" si="105"/>
        <v/>
      </c>
    </row>
    <row r="6775" spans="1:3" x14ac:dyDescent="0.3">
      <c r="A6775" s="71"/>
      <c r="C6775" s="10" t="str">
        <f t="shared" si="105"/>
        <v/>
      </c>
    </row>
    <row r="6776" spans="1:3" x14ac:dyDescent="0.3">
      <c r="A6776" s="71"/>
      <c r="C6776" s="10" t="str">
        <f t="shared" si="105"/>
        <v/>
      </c>
    </row>
    <row r="6777" spans="1:3" x14ac:dyDescent="0.3">
      <c r="A6777" s="71"/>
      <c r="C6777" s="10" t="str">
        <f t="shared" si="105"/>
        <v/>
      </c>
    </row>
    <row r="6778" spans="1:3" x14ac:dyDescent="0.3">
      <c r="A6778" s="71"/>
      <c r="C6778" s="10" t="str">
        <f t="shared" si="105"/>
        <v/>
      </c>
    </row>
    <row r="6779" spans="1:3" x14ac:dyDescent="0.3">
      <c r="A6779" s="71"/>
      <c r="C6779" s="10" t="str">
        <f t="shared" si="105"/>
        <v/>
      </c>
    </row>
    <row r="6780" spans="1:3" x14ac:dyDescent="0.3">
      <c r="A6780" s="71"/>
      <c r="C6780" s="10" t="str">
        <f t="shared" si="105"/>
        <v/>
      </c>
    </row>
    <row r="6781" spans="1:3" x14ac:dyDescent="0.3">
      <c r="A6781" s="71"/>
      <c r="C6781" s="10" t="str">
        <f t="shared" si="105"/>
        <v/>
      </c>
    </row>
    <row r="6782" spans="1:3" x14ac:dyDescent="0.3">
      <c r="A6782" s="71"/>
      <c r="C6782" s="10" t="str">
        <f t="shared" si="105"/>
        <v/>
      </c>
    </row>
    <row r="6783" spans="1:3" x14ac:dyDescent="0.3">
      <c r="A6783" s="71"/>
      <c r="C6783" s="10" t="str">
        <f t="shared" si="105"/>
        <v/>
      </c>
    </row>
    <row r="6784" spans="1:3" x14ac:dyDescent="0.3">
      <c r="A6784" s="71"/>
      <c r="C6784" s="10" t="str">
        <f t="shared" si="105"/>
        <v/>
      </c>
    </row>
    <row r="6785" spans="1:3" x14ac:dyDescent="0.3">
      <c r="A6785" s="71"/>
      <c r="C6785" s="10" t="str">
        <f t="shared" si="105"/>
        <v/>
      </c>
    </row>
    <row r="6786" spans="1:3" x14ac:dyDescent="0.3">
      <c r="A6786" s="71"/>
      <c r="C6786" s="10" t="str">
        <f t="shared" si="105"/>
        <v/>
      </c>
    </row>
    <row r="6787" spans="1:3" x14ac:dyDescent="0.3">
      <c r="A6787" s="71"/>
      <c r="C6787" s="10" t="str">
        <f t="shared" si="105"/>
        <v/>
      </c>
    </row>
    <row r="6788" spans="1:3" x14ac:dyDescent="0.3">
      <c r="A6788" s="71"/>
      <c r="C6788" s="10" t="str">
        <f t="shared" si="105"/>
        <v/>
      </c>
    </row>
    <row r="6789" spans="1:3" x14ac:dyDescent="0.3">
      <c r="A6789" s="71"/>
      <c r="C6789" s="10" t="str">
        <f t="shared" si="105"/>
        <v/>
      </c>
    </row>
    <row r="6790" spans="1:3" x14ac:dyDescent="0.3">
      <c r="A6790" s="71"/>
      <c r="C6790" s="10" t="str">
        <f t="shared" ref="C6790:C6853" si="106">IF(AND(B6790&lt;&gt;"",B6789&lt;&gt;""),B6790/B6789-1,"")</f>
        <v/>
      </c>
    </row>
    <row r="6791" spans="1:3" x14ac:dyDescent="0.3">
      <c r="A6791" s="71"/>
      <c r="C6791" s="10" t="str">
        <f t="shared" si="106"/>
        <v/>
      </c>
    </row>
    <row r="6792" spans="1:3" x14ac:dyDescent="0.3">
      <c r="A6792" s="71"/>
      <c r="C6792" s="10" t="str">
        <f t="shared" si="106"/>
        <v/>
      </c>
    </row>
    <row r="6793" spans="1:3" x14ac:dyDescent="0.3">
      <c r="A6793" s="71"/>
      <c r="C6793" s="10" t="str">
        <f t="shared" si="106"/>
        <v/>
      </c>
    </row>
    <row r="6794" spans="1:3" x14ac:dyDescent="0.3">
      <c r="A6794" s="71"/>
      <c r="C6794" s="10" t="str">
        <f t="shared" si="106"/>
        <v/>
      </c>
    </row>
    <row r="6795" spans="1:3" x14ac:dyDescent="0.3">
      <c r="A6795" s="71"/>
      <c r="C6795" s="10" t="str">
        <f t="shared" si="106"/>
        <v/>
      </c>
    </row>
    <row r="6796" spans="1:3" x14ac:dyDescent="0.3">
      <c r="A6796" s="71"/>
      <c r="C6796" s="10" t="str">
        <f t="shared" si="106"/>
        <v/>
      </c>
    </row>
    <row r="6797" spans="1:3" x14ac:dyDescent="0.3">
      <c r="A6797" s="71"/>
      <c r="C6797" s="10" t="str">
        <f t="shared" si="106"/>
        <v/>
      </c>
    </row>
    <row r="6798" spans="1:3" x14ac:dyDescent="0.3">
      <c r="A6798" s="71"/>
      <c r="C6798" s="10" t="str">
        <f t="shared" si="106"/>
        <v/>
      </c>
    </row>
    <row r="6799" spans="1:3" x14ac:dyDescent="0.3">
      <c r="A6799" s="71"/>
      <c r="C6799" s="10" t="str">
        <f t="shared" si="106"/>
        <v/>
      </c>
    </row>
    <row r="6800" spans="1:3" x14ac:dyDescent="0.3">
      <c r="A6800" s="71"/>
      <c r="C6800" s="10" t="str">
        <f t="shared" si="106"/>
        <v/>
      </c>
    </row>
    <row r="6801" spans="1:3" x14ac:dyDescent="0.3">
      <c r="A6801" s="71"/>
      <c r="C6801" s="10" t="str">
        <f t="shared" si="106"/>
        <v/>
      </c>
    </row>
    <row r="6802" spans="1:3" x14ac:dyDescent="0.3">
      <c r="A6802" s="71"/>
      <c r="C6802" s="10" t="str">
        <f t="shared" si="106"/>
        <v/>
      </c>
    </row>
    <row r="6803" spans="1:3" x14ac:dyDescent="0.3">
      <c r="A6803" s="71"/>
      <c r="C6803" s="10" t="str">
        <f t="shared" si="106"/>
        <v/>
      </c>
    </row>
    <row r="6804" spans="1:3" x14ac:dyDescent="0.3">
      <c r="A6804" s="71"/>
      <c r="C6804" s="10" t="str">
        <f t="shared" si="106"/>
        <v/>
      </c>
    </row>
    <row r="6805" spans="1:3" x14ac:dyDescent="0.3">
      <c r="A6805" s="71"/>
      <c r="C6805" s="10" t="str">
        <f t="shared" si="106"/>
        <v/>
      </c>
    </row>
    <row r="6806" spans="1:3" x14ac:dyDescent="0.3">
      <c r="A6806" s="71"/>
      <c r="C6806" s="10" t="str">
        <f t="shared" si="106"/>
        <v/>
      </c>
    </row>
    <row r="6807" spans="1:3" x14ac:dyDescent="0.3">
      <c r="A6807" s="71"/>
      <c r="C6807" s="10" t="str">
        <f t="shared" si="106"/>
        <v/>
      </c>
    </row>
    <row r="6808" spans="1:3" x14ac:dyDescent="0.3">
      <c r="A6808" s="71"/>
      <c r="C6808" s="10" t="str">
        <f t="shared" si="106"/>
        <v/>
      </c>
    </row>
    <row r="6809" spans="1:3" x14ac:dyDescent="0.3">
      <c r="A6809" s="71"/>
      <c r="C6809" s="10" t="str">
        <f t="shared" si="106"/>
        <v/>
      </c>
    </row>
    <row r="6810" spans="1:3" x14ac:dyDescent="0.3">
      <c r="A6810" s="71"/>
      <c r="C6810" s="10" t="str">
        <f t="shared" si="106"/>
        <v/>
      </c>
    </row>
    <row r="6811" spans="1:3" x14ac:dyDescent="0.3">
      <c r="A6811" s="71"/>
      <c r="C6811" s="10" t="str">
        <f t="shared" si="106"/>
        <v/>
      </c>
    </row>
    <row r="6812" spans="1:3" x14ac:dyDescent="0.3">
      <c r="A6812" s="71"/>
      <c r="C6812" s="10" t="str">
        <f t="shared" si="106"/>
        <v/>
      </c>
    </row>
    <row r="6813" spans="1:3" x14ac:dyDescent="0.3">
      <c r="A6813" s="71"/>
      <c r="C6813" s="10" t="str">
        <f t="shared" si="106"/>
        <v/>
      </c>
    </row>
    <row r="6814" spans="1:3" x14ac:dyDescent="0.3">
      <c r="A6814" s="71"/>
      <c r="C6814" s="10" t="str">
        <f t="shared" si="106"/>
        <v/>
      </c>
    </row>
    <row r="6815" spans="1:3" x14ac:dyDescent="0.3">
      <c r="A6815" s="71"/>
      <c r="C6815" s="10" t="str">
        <f t="shared" si="106"/>
        <v/>
      </c>
    </row>
    <row r="6816" spans="1:3" x14ac:dyDescent="0.3">
      <c r="A6816" s="71"/>
      <c r="C6816" s="10" t="str">
        <f t="shared" si="106"/>
        <v/>
      </c>
    </row>
    <row r="6817" spans="1:3" x14ac:dyDescent="0.3">
      <c r="A6817" s="71"/>
      <c r="C6817" s="10" t="str">
        <f t="shared" si="106"/>
        <v/>
      </c>
    </row>
    <row r="6818" spans="1:3" x14ac:dyDescent="0.3">
      <c r="A6818" s="71"/>
      <c r="C6818" s="10" t="str">
        <f t="shared" si="106"/>
        <v/>
      </c>
    </row>
    <row r="6819" spans="1:3" x14ac:dyDescent="0.3">
      <c r="A6819" s="71"/>
      <c r="C6819" s="10" t="str">
        <f t="shared" si="106"/>
        <v/>
      </c>
    </row>
    <row r="6820" spans="1:3" x14ac:dyDescent="0.3">
      <c r="A6820" s="71"/>
      <c r="C6820" s="10" t="str">
        <f t="shared" si="106"/>
        <v/>
      </c>
    </row>
    <row r="6821" spans="1:3" x14ac:dyDescent="0.3">
      <c r="A6821" s="71"/>
      <c r="C6821" s="10" t="str">
        <f t="shared" si="106"/>
        <v/>
      </c>
    </row>
    <row r="6822" spans="1:3" x14ac:dyDescent="0.3">
      <c r="A6822" s="71"/>
      <c r="C6822" s="10" t="str">
        <f t="shared" si="106"/>
        <v/>
      </c>
    </row>
    <row r="6823" spans="1:3" x14ac:dyDescent="0.3">
      <c r="A6823" s="71"/>
      <c r="C6823" s="10" t="str">
        <f t="shared" si="106"/>
        <v/>
      </c>
    </row>
    <row r="6824" spans="1:3" x14ac:dyDescent="0.3">
      <c r="A6824" s="71"/>
      <c r="C6824" s="10" t="str">
        <f t="shared" si="106"/>
        <v/>
      </c>
    </row>
    <row r="6825" spans="1:3" x14ac:dyDescent="0.3">
      <c r="A6825" s="71"/>
      <c r="C6825" s="10" t="str">
        <f t="shared" si="106"/>
        <v/>
      </c>
    </row>
    <row r="6826" spans="1:3" x14ac:dyDescent="0.3">
      <c r="A6826" s="71"/>
      <c r="C6826" s="10" t="str">
        <f t="shared" si="106"/>
        <v/>
      </c>
    </row>
    <row r="6827" spans="1:3" x14ac:dyDescent="0.3">
      <c r="A6827" s="71"/>
      <c r="C6827" s="10" t="str">
        <f t="shared" si="106"/>
        <v/>
      </c>
    </row>
    <row r="6828" spans="1:3" x14ac:dyDescent="0.3">
      <c r="A6828" s="71"/>
      <c r="C6828" s="10" t="str">
        <f t="shared" si="106"/>
        <v/>
      </c>
    </row>
    <row r="6829" spans="1:3" x14ac:dyDescent="0.3">
      <c r="A6829" s="71"/>
      <c r="C6829" s="10" t="str">
        <f t="shared" si="106"/>
        <v/>
      </c>
    </row>
    <row r="6830" spans="1:3" x14ac:dyDescent="0.3">
      <c r="A6830" s="71"/>
      <c r="C6830" s="10" t="str">
        <f t="shared" si="106"/>
        <v/>
      </c>
    </row>
    <row r="6831" spans="1:3" x14ac:dyDescent="0.3">
      <c r="A6831" s="71"/>
      <c r="C6831" s="10" t="str">
        <f t="shared" si="106"/>
        <v/>
      </c>
    </row>
    <row r="6832" spans="1:3" x14ac:dyDescent="0.3">
      <c r="A6832" s="71"/>
      <c r="C6832" s="10" t="str">
        <f t="shared" si="106"/>
        <v/>
      </c>
    </row>
    <row r="6833" spans="1:3" x14ac:dyDescent="0.3">
      <c r="A6833" s="71"/>
      <c r="C6833" s="10" t="str">
        <f t="shared" si="106"/>
        <v/>
      </c>
    </row>
    <row r="6834" spans="1:3" x14ac:dyDescent="0.3">
      <c r="A6834" s="71"/>
      <c r="C6834" s="10" t="str">
        <f t="shared" si="106"/>
        <v/>
      </c>
    </row>
    <row r="6835" spans="1:3" x14ac:dyDescent="0.3">
      <c r="A6835" s="71"/>
      <c r="C6835" s="10" t="str">
        <f t="shared" si="106"/>
        <v/>
      </c>
    </row>
    <row r="6836" spans="1:3" x14ac:dyDescent="0.3">
      <c r="A6836" s="71"/>
      <c r="C6836" s="10" t="str">
        <f t="shared" si="106"/>
        <v/>
      </c>
    </row>
    <row r="6837" spans="1:3" x14ac:dyDescent="0.3">
      <c r="A6837" s="71"/>
      <c r="C6837" s="10" t="str">
        <f t="shared" si="106"/>
        <v/>
      </c>
    </row>
    <row r="6838" spans="1:3" x14ac:dyDescent="0.3">
      <c r="A6838" s="71"/>
      <c r="C6838" s="10" t="str">
        <f t="shared" si="106"/>
        <v/>
      </c>
    </row>
    <row r="6839" spans="1:3" x14ac:dyDescent="0.3">
      <c r="A6839" s="71"/>
      <c r="C6839" s="10" t="str">
        <f t="shared" si="106"/>
        <v/>
      </c>
    </row>
    <row r="6840" spans="1:3" x14ac:dyDescent="0.3">
      <c r="A6840" s="71"/>
      <c r="C6840" s="10" t="str">
        <f t="shared" si="106"/>
        <v/>
      </c>
    </row>
    <row r="6841" spans="1:3" x14ac:dyDescent="0.3">
      <c r="A6841" s="71"/>
      <c r="C6841" s="10" t="str">
        <f t="shared" si="106"/>
        <v/>
      </c>
    </row>
    <row r="6842" spans="1:3" x14ac:dyDescent="0.3">
      <c r="A6842" s="71"/>
      <c r="C6842" s="10" t="str">
        <f t="shared" si="106"/>
        <v/>
      </c>
    </row>
    <row r="6843" spans="1:3" x14ac:dyDescent="0.3">
      <c r="A6843" s="71"/>
      <c r="C6843" s="10" t="str">
        <f t="shared" si="106"/>
        <v/>
      </c>
    </row>
    <row r="6844" spans="1:3" x14ac:dyDescent="0.3">
      <c r="A6844" s="71"/>
      <c r="C6844" s="10" t="str">
        <f t="shared" si="106"/>
        <v/>
      </c>
    </row>
    <row r="6845" spans="1:3" x14ac:dyDescent="0.3">
      <c r="A6845" s="71"/>
      <c r="C6845" s="10" t="str">
        <f t="shared" si="106"/>
        <v/>
      </c>
    </row>
    <row r="6846" spans="1:3" x14ac:dyDescent="0.3">
      <c r="A6846" s="71"/>
      <c r="C6846" s="10" t="str">
        <f t="shared" si="106"/>
        <v/>
      </c>
    </row>
    <row r="6847" spans="1:3" x14ac:dyDescent="0.3">
      <c r="A6847" s="71"/>
      <c r="C6847" s="10" t="str">
        <f t="shared" si="106"/>
        <v/>
      </c>
    </row>
    <row r="6848" spans="1:3" x14ac:dyDescent="0.3">
      <c r="A6848" s="71"/>
      <c r="C6848" s="10" t="str">
        <f t="shared" si="106"/>
        <v/>
      </c>
    </row>
    <row r="6849" spans="1:3" x14ac:dyDescent="0.3">
      <c r="A6849" s="71"/>
      <c r="C6849" s="10" t="str">
        <f t="shared" si="106"/>
        <v/>
      </c>
    </row>
    <row r="6850" spans="1:3" x14ac:dyDescent="0.3">
      <c r="A6850" s="71"/>
      <c r="C6850" s="10" t="str">
        <f t="shared" si="106"/>
        <v/>
      </c>
    </row>
    <row r="6851" spans="1:3" x14ac:dyDescent="0.3">
      <c r="A6851" s="71"/>
      <c r="C6851" s="10" t="str">
        <f t="shared" si="106"/>
        <v/>
      </c>
    </row>
    <row r="6852" spans="1:3" x14ac:dyDescent="0.3">
      <c r="A6852" s="71"/>
      <c r="C6852" s="10" t="str">
        <f t="shared" si="106"/>
        <v/>
      </c>
    </row>
    <row r="6853" spans="1:3" x14ac:dyDescent="0.3">
      <c r="A6853" s="71"/>
      <c r="C6853" s="10" t="str">
        <f t="shared" si="106"/>
        <v/>
      </c>
    </row>
    <row r="6854" spans="1:3" x14ac:dyDescent="0.3">
      <c r="A6854" s="71"/>
      <c r="C6854" s="10" t="str">
        <f t="shared" ref="C6854:C6917" si="107">IF(AND(B6854&lt;&gt;"",B6853&lt;&gt;""),B6854/B6853-1,"")</f>
        <v/>
      </c>
    </row>
    <row r="6855" spans="1:3" x14ac:dyDescent="0.3">
      <c r="A6855" s="71"/>
      <c r="C6855" s="10" t="str">
        <f t="shared" si="107"/>
        <v/>
      </c>
    </row>
    <row r="6856" spans="1:3" x14ac:dyDescent="0.3">
      <c r="A6856" s="71"/>
      <c r="C6856" s="10" t="str">
        <f t="shared" si="107"/>
        <v/>
      </c>
    </row>
    <row r="6857" spans="1:3" x14ac:dyDescent="0.3">
      <c r="A6857" s="71"/>
      <c r="C6857" s="10" t="str">
        <f t="shared" si="107"/>
        <v/>
      </c>
    </row>
    <row r="6858" spans="1:3" x14ac:dyDescent="0.3">
      <c r="A6858" s="71"/>
      <c r="C6858" s="10" t="str">
        <f t="shared" si="107"/>
        <v/>
      </c>
    </row>
    <row r="6859" spans="1:3" x14ac:dyDescent="0.3">
      <c r="A6859" s="71"/>
      <c r="C6859" s="10" t="str">
        <f t="shared" si="107"/>
        <v/>
      </c>
    </row>
    <row r="6860" spans="1:3" x14ac:dyDescent="0.3">
      <c r="A6860" s="71"/>
      <c r="C6860" s="10" t="str">
        <f t="shared" si="107"/>
        <v/>
      </c>
    </row>
    <row r="6861" spans="1:3" x14ac:dyDescent="0.3">
      <c r="A6861" s="71"/>
      <c r="C6861" s="10" t="str">
        <f t="shared" si="107"/>
        <v/>
      </c>
    </row>
    <row r="6862" spans="1:3" x14ac:dyDescent="0.3">
      <c r="A6862" s="71"/>
      <c r="C6862" s="10" t="str">
        <f t="shared" si="107"/>
        <v/>
      </c>
    </row>
    <row r="6863" spans="1:3" x14ac:dyDescent="0.3">
      <c r="A6863" s="71"/>
      <c r="C6863" s="10" t="str">
        <f t="shared" si="107"/>
        <v/>
      </c>
    </row>
    <row r="6864" spans="1:3" x14ac:dyDescent="0.3">
      <c r="A6864" s="71"/>
      <c r="C6864" s="10" t="str">
        <f t="shared" si="107"/>
        <v/>
      </c>
    </row>
    <row r="6865" spans="1:3" x14ac:dyDescent="0.3">
      <c r="A6865" s="71"/>
      <c r="C6865" s="10" t="str">
        <f t="shared" si="107"/>
        <v/>
      </c>
    </row>
    <row r="6866" spans="1:3" x14ac:dyDescent="0.3">
      <c r="A6866" s="71"/>
      <c r="C6866" s="10" t="str">
        <f t="shared" si="107"/>
        <v/>
      </c>
    </row>
    <row r="6867" spans="1:3" x14ac:dyDescent="0.3">
      <c r="A6867" s="71"/>
      <c r="C6867" s="10" t="str">
        <f t="shared" si="107"/>
        <v/>
      </c>
    </row>
    <row r="6868" spans="1:3" x14ac:dyDescent="0.3">
      <c r="A6868" s="71"/>
      <c r="C6868" s="10" t="str">
        <f t="shared" si="107"/>
        <v/>
      </c>
    </row>
    <row r="6869" spans="1:3" x14ac:dyDescent="0.3">
      <c r="A6869" s="71"/>
      <c r="C6869" s="10" t="str">
        <f t="shared" si="107"/>
        <v/>
      </c>
    </row>
    <row r="6870" spans="1:3" x14ac:dyDescent="0.3">
      <c r="A6870" s="71"/>
      <c r="C6870" s="10" t="str">
        <f t="shared" si="107"/>
        <v/>
      </c>
    </row>
    <row r="6871" spans="1:3" x14ac:dyDescent="0.3">
      <c r="A6871" s="71"/>
      <c r="C6871" s="10" t="str">
        <f t="shared" si="107"/>
        <v/>
      </c>
    </row>
    <row r="6872" spans="1:3" x14ac:dyDescent="0.3">
      <c r="A6872" s="71"/>
      <c r="C6872" s="10" t="str">
        <f t="shared" si="107"/>
        <v/>
      </c>
    </row>
    <row r="6873" spans="1:3" x14ac:dyDescent="0.3">
      <c r="A6873" s="71"/>
      <c r="C6873" s="10" t="str">
        <f t="shared" si="107"/>
        <v/>
      </c>
    </row>
    <row r="6874" spans="1:3" x14ac:dyDescent="0.3">
      <c r="A6874" s="71"/>
      <c r="C6874" s="10" t="str">
        <f t="shared" si="107"/>
        <v/>
      </c>
    </row>
    <row r="6875" spans="1:3" x14ac:dyDescent="0.3">
      <c r="A6875" s="71"/>
      <c r="C6875" s="10" t="str">
        <f t="shared" si="107"/>
        <v/>
      </c>
    </row>
    <row r="6876" spans="1:3" x14ac:dyDescent="0.3">
      <c r="A6876" s="71"/>
      <c r="C6876" s="10" t="str">
        <f t="shared" si="107"/>
        <v/>
      </c>
    </row>
    <row r="6877" spans="1:3" x14ac:dyDescent="0.3">
      <c r="A6877" s="71"/>
      <c r="C6877" s="10" t="str">
        <f t="shared" si="107"/>
        <v/>
      </c>
    </row>
    <row r="6878" spans="1:3" x14ac:dyDescent="0.3">
      <c r="A6878" s="71"/>
      <c r="C6878" s="10" t="str">
        <f t="shared" si="107"/>
        <v/>
      </c>
    </row>
    <row r="6879" spans="1:3" x14ac:dyDescent="0.3">
      <c r="A6879" s="71"/>
      <c r="C6879" s="10" t="str">
        <f t="shared" si="107"/>
        <v/>
      </c>
    </row>
    <row r="6880" spans="1:3" x14ac:dyDescent="0.3">
      <c r="A6880" s="71"/>
      <c r="C6880" s="10" t="str">
        <f t="shared" si="107"/>
        <v/>
      </c>
    </row>
    <row r="6881" spans="1:3" x14ac:dyDescent="0.3">
      <c r="A6881" s="71"/>
      <c r="C6881" s="10" t="str">
        <f t="shared" si="107"/>
        <v/>
      </c>
    </row>
    <row r="6882" spans="1:3" x14ac:dyDescent="0.3">
      <c r="A6882" s="71"/>
      <c r="C6882" s="10" t="str">
        <f t="shared" si="107"/>
        <v/>
      </c>
    </row>
    <row r="6883" spans="1:3" x14ac:dyDescent="0.3">
      <c r="A6883" s="71"/>
      <c r="C6883" s="10" t="str">
        <f t="shared" si="107"/>
        <v/>
      </c>
    </row>
    <row r="6884" spans="1:3" x14ac:dyDescent="0.3">
      <c r="A6884" s="71"/>
      <c r="C6884" s="10" t="str">
        <f t="shared" si="107"/>
        <v/>
      </c>
    </row>
    <row r="6885" spans="1:3" x14ac:dyDescent="0.3">
      <c r="A6885" s="71"/>
      <c r="C6885" s="10" t="str">
        <f t="shared" si="107"/>
        <v/>
      </c>
    </row>
    <row r="6886" spans="1:3" x14ac:dyDescent="0.3">
      <c r="A6886" s="71"/>
      <c r="C6886" s="10" t="str">
        <f t="shared" si="107"/>
        <v/>
      </c>
    </row>
    <row r="6887" spans="1:3" x14ac:dyDescent="0.3">
      <c r="A6887" s="71"/>
      <c r="C6887" s="10" t="str">
        <f t="shared" si="107"/>
        <v/>
      </c>
    </row>
    <row r="6888" spans="1:3" x14ac:dyDescent="0.3">
      <c r="A6888" s="71"/>
      <c r="C6888" s="10" t="str">
        <f t="shared" si="107"/>
        <v/>
      </c>
    </row>
    <row r="6889" spans="1:3" x14ac:dyDescent="0.3">
      <c r="A6889" s="71"/>
      <c r="C6889" s="10" t="str">
        <f t="shared" si="107"/>
        <v/>
      </c>
    </row>
    <row r="6890" spans="1:3" x14ac:dyDescent="0.3">
      <c r="A6890" s="71"/>
      <c r="C6890" s="10" t="str">
        <f t="shared" si="107"/>
        <v/>
      </c>
    </row>
    <row r="6891" spans="1:3" x14ac:dyDescent="0.3">
      <c r="A6891" s="71"/>
      <c r="C6891" s="10" t="str">
        <f t="shared" si="107"/>
        <v/>
      </c>
    </row>
    <row r="6892" spans="1:3" x14ac:dyDescent="0.3">
      <c r="A6892" s="71"/>
      <c r="C6892" s="10" t="str">
        <f t="shared" si="107"/>
        <v/>
      </c>
    </row>
    <row r="6893" spans="1:3" x14ac:dyDescent="0.3">
      <c r="A6893" s="71"/>
      <c r="C6893" s="10" t="str">
        <f t="shared" si="107"/>
        <v/>
      </c>
    </row>
    <row r="6894" spans="1:3" x14ac:dyDescent="0.3">
      <c r="A6894" s="71"/>
      <c r="C6894" s="10" t="str">
        <f t="shared" si="107"/>
        <v/>
      </c>
    </row>
    <row r="6895" spans="1:3" x14ac:dyDescent="0.3">
      <c r="A6895" s="71"/>
      <c r="C6895" s="10" t="str">
        <f t="shared" si="107"/>
        <v/>
      </c>
    </row>
    <row r="6896" spans="1:3" x14ac:dyDescent="0.3">
      <c r="A6896" s="71"/>
      <c r="C6896" s="10" t="str">
        <f t="shared" si="107"/>
        <v/>
      </c>
    </row>
    <row r="6897" spans="1:3" x14ac:dyDescent="0.3">
      <c r="A6897" s="71"/>
      <c r="C6897" s="10" t="str">
        <f t="shared" si="107"/>
        <v/>
      </c>
    </row>
    <row r="6898" spans="1:3" x14ac:dyDescent="0.3">
      <c r="A6898" s="71"/>
      <c r="C6898" s="10" t="str">
        <f t="shared" si="107"/>
        <v/>
      </c>
    </row>
    <row r="6899" spans="1:3" x14ac:dyDescent="0.3">
      <c r="A6899" s="71"/>
      <c r="C6899" s="10" t="str">
        <f t="shared" si="107"/>
        <v/>
      </c>
    </row>
    <row r="6900" spans="1:3" x14ac:dyDescent="0.3">
      <c r="A6900" s="71"/>
      <c r="C6900" s="10" t="str">
        <f t="shared" si="107"/>
        <v/>
      </c>
    </row>
    <row r="6901" spans="1:3" x14ac:dyDescent="0.3">
      <c r="A6901" s="71"/>
      <c r="C6901" s="10" t="str">
        <f t="shared" si="107"/>
        <v/>
      </c>
    </row>
    <row r="6902" spans="1:3" x14ac:dyDescent="0.3">
      <c r="A6902" s="71"/>
      <c r="C6902" s="10" t="str">
        <f t="shared" si="107"/>
        <v/>
      </c>
    </row>
    <row r="6903" spans="1:3" x14ac:dyDescent="0.3">
      <c r="A6903" s="71"/>
      <c r="C6903" s="10" t="str">
        <f t="shared" si="107"/>
        <v/>
      </c>
    </row>
    <row r="6904" spans="1:3" x14ac:dyDescent="0.3">
      <c r="A6904" s="71"/>
      <c r="C6904" s="10" t="str">
        <f t="shared" si="107"/>
        <v/>
      </c>
    </row>
    <row r="6905" spans="1:3" x14ac:dyDescent="0.3">
      <c r="A6905" s="71"/>
      <c r="C6905" s="10" t="str">
        <f t="shared" si="107"/>
        <v/>
      </c>
    </row>
    <row r="6906" spans="1:3" x14ac:dyDescent="0.3">
      <c r="A6906" s="71"/>
      <c r="C6906" s="10" t="str">
        <f t="shared" si="107"/>
        <v/>
      </c>
    </row>
    <row r="6907" spans="1:3" x14ac:dyDescent="0.3">
      <c r="A6907" s="71"/>
      <c r="C6907" s="10" t="str">
        <f t="shared" si="107"/>
        <v/>
      </c>
    </row>
    <row r="6908" spans="1:3" x14ac:dyDescent="0.3">
      <c r="A6908" s="71"/>
      <c r="C6908" s="10" t="str">
        <f t="shared" si="107"/>
        <v/>
      </c>
    </row>
    <row r="6909" spans="1:3" x14ac:dyDescent="0.3">
      <c r="A6909" s="71"/>
      <c r="C6909" s="10" t="str">
        <f t="shared" si="107"/>
        <v/>
      </c>
    </row>
    <row r="6910" spans="1:3" x14ac:dyDescent="0.3">
      <c r="A6910" s="71"/>
      <c r="C6910" s="10" t="str">
        <f t="shared" si="107"/>
        <v/>
      </c>
    </row>
    <row r="6911" spans="1:3" x14ac:dyDescent="0.3">
      <c r="A6911" s="71"/>
      <c r="C6911" s="10" t="str">
        <f t="shared" si="107"/>
        <v/>
      </c>
    </row>
    <row r="6912" spans="1:3" x14ac:dyDescent="0.3">
      <c r="A6912" s="71"/>
      <c r="C6912" s="10" t="str">
        <f t="shared" si="107"/>
        <v/>
      </c>
    </row>
    <row r="6913" spans="1:3" x14ac:dyDescent="0.3">
      <c r="A6913" s="71"/>
      <c r="C6913" s="10" t="str">
        <f t="shared" si="107"/>
        <v/>
      </c>
    </row>
    <row r="6914" spans="1:3" x14ac:dyDescent="0.3">
      <c r="A6914" s="71"/>
      <c r="C6914" s="10" t="str">
        <f t="shared" si="107"/>
        <v/>
      </c>
    </row>
    <row r="6915" spans="1:3" x14ac:dyDescent="0.3">
      <c r="A6915" s="71"/>
      <c r="C6915" s="10" t="str">
        <f t="shared" si="107"/>
        <v/>
      </c>
    </row>
    <row r="6916" spans="1:3" x14ac:dyDescent="0.3">
      <c r="A6916" s="71"/>
      <c r="C6916" s="10" t="str">
        <f t="shared" si="107"/>
        <v/>
      </c>
    </row>
    <row r="6917" spans="1:3" x14ac:dyDescent="0.3">
      <c r="A6917" s="71"/>
      <c r="C6917" s="10" t="str">
        <f t="shared" si="107"/>
        <v/>
      </c>
    </row>
    <row r="6918" spans="1:3" x14ac:dyDescent="0.3">
      <c r="A6918" s="71"/>
      <c r="C6918" s="10" t="str">
        <f t="shared" ref="C6918:C6981" si="108">IF(AND(B6918&lt;&gt;"",B6917&lt;&gt;""),B6918/B6917-1,"")</f>
        <v/>
      </c>
    </row>
    <row r="6919" spans="1:3" x14ac:dyDescent="0.3">
      <c r="A6919" s="71"/>
      <c r="C6919" s="10" t="str">
        <f t="shared" si="108"/>
        <v/>
      </c>
    </row>
    <row r="6920" spans="1:3" x14ac:dyDescent="0.3">
      <c r="A6920" s="71"/>
      <c r="C6920" s="10" t="str">
        <f t="shared" si="108"/>
        <v/>
      </c>
    </row>
    <row r="6921" spans="1:3" x14ac:dyDescent="0.3">
      <c r="A6921" s="71"/>
      <c r="C6921" s="10" t="str">
        <f t="shared" si="108"/>
        <v/>
      </c>
    </row>
    <row r="6922" spans="1:3" x14ac:dyDescent="0.3">
      <c r="A6922" s="71"/>
      <c r="C6922" s="10" t="str">
        <f t="shared" si="108"/>
        <v/>
      </c>
    </row>
    <row r="6923" spans="1:3" x14ac:dyDescent="0.3">
      <c r="A6923" s="71"/>
      <c r="C6923" s="10" t="str">
        <f t="shared" si="108"/>
        <v/>
      </c>
    </row>
    <row r="6924" spans="1:3" x14ac:dyDescent="0.3">
      <c r="A6924" s="71"/>
      <c r="C6924" s="10" t="str">
        <f t="shared" si="108"/>
        <v/>
      </c>
    </row>
    <row r="6925" spans="1:3" x14ac:dyDescent="0.3">
      <c r="A6925" s="71"/>
      <c r="C6925" s="10" t="str">
        <f t="shared" si="108"/>
        <v/>
      </c>
    </row>
    <row r="6926" spans="1:3" x14ac:dyDescent="0.3">
      <c r="A6926" s="71"/>
      <c r="C6926" s="10" t="str">
        <f t="shared" si="108"/>
        <v/>
      </c>
    </row>
    <row r="6927" spans="1:3" x14ac:dyDescent="0.3">
      <c r="A6927" s="71"/>
      <c r="C6927" s="10" t="str">
        <f t="shared" si="108"/>
        <v/>
      </c>
    </row>
    <row r="6928" spans="1:3" x14ac:dyDescent="0.3">
      <c r="A6928" s="71"/>
      <c r="C6928" s="10" t="str">
        <f t="shared" si="108"/>
        <v/>
      </c>
    </row>
    <row r="6929" spans="1:3" x14ac:dyDescent="0.3">
      <c r="A6929" s="71"/>
      <c r="C6929" s="10" t="str">
        <f t="shared" si="108"/>
        <v/>
      </c>
    </row>
    <row r="6930" spans="1:3" x14ac:dyDescent="0.3">
      <c r="A6930" s="71"/>
      <c r="C6930" s="10" t="str">
        <f t="shared" si="108"/>
        <v/>
      </c>
    </row>
    <row r="6931" spans="1:3" x14ac:dyDescent="0.3">
      <c r="A6931" s="71"/>
      <c r="C6931" s="10" t="str">
        <f t="shared" si="108"/>
        <v/>
      </c>
    </row>
    <row r="6932" spans="1:3" x14ac:dyDescent="0.3">
      <c r="A6932" s="71"/>
      <c r="C6932" s="10" t="str">
        <f t="shared" si="108"/>
        <v/>
      </c>
    </row>
    <row r="6933" spans="1:3" x14ac:dyDescent="0.3">
      <c r="A6933" s="71"/>
      <c r="C6933" s="10" t="str">
        <f t="shared" si="108"/>
        <v/>
      </c>
    </row>
    <row r="6934" spans="1:3" x14ac:dyDescent="0.3">
      <c r="A6934" s="71"/>
      <c r="C6934" s="10" t="str">
        <f t="shared" si="108"/>
        <v/>
      </c>
    </row>
    <row r="6935" spans="1:3" x14ac:dyDescent="0.3">
      <c r="A6935" s="71"/>
      <c r="C6935" s="10" t="str">
        <f t="shared" si="108"/>
        <v/>
      </c>
    </row>
    <row r="6936" spans="1:3" x14ac:dyDescent="0.3">
      <c r="A6936" s="71"/>
      <c r="C6936" s="10" t="str">
        <f t="shared" si="108"/>
        <v/>
      </c>
    </row>
    <row r="6937" spans="1:3" x14ac:dyDescent="0.3">
      <c r="A6937" s="71"/>
      <c r="C6937" s="10" t="str">
        <f t="shared" si="108"/>
        <v/>
      </c>
    </row>
    <row r="6938" spans="1:3" x14ac:dyDescent="0.3">
      <c r="A6938" s="71"/>
      <c r="C6938" s="10" t="str">
        <f t="shared" si="108"/>
        <v/>
      </c>
    </row>
    <row r="6939" spans="1:3" x14ac:dyDescent="0.3">
      <c r="A6939" s="71"/>
      <c r="C6939" s="10" t="str">
        <f t="shared" si="108"/>
        <v/>
      </c>
    </row>
    <row r="6940" spans="1:3" x14ac:dyDescent="0.3">
      <c r="A6940" s="71"/>
      <c r="C6940" s="10" t="str">
        <f t="shared" si="108"/>
        <v/>
      </c>
    </row>
    <row r="6941" spans="1:3" x14ac:dyDescent="0.3">
      <c r="A6941" s="71"/>
      <c r="C6941" s="10" t="str">
        <f t="shared" si="108"/>
        <v/>
      </c>
    </row>
    <row r="6942" spans="1:3" x14ac:dyDescent="0.3">
      <c r="A6942" s="71"/>
      <c r="C6942" s="10" t="str">
        <f t="shared" si="108"/>
        <v/>
      </c>
    </row>
    <row r="6943" spans="1:3" x14ac:dyDescent="0.3">
      <c r="A6943" s="71"/>
      <c r="C6943" s="10" t="str">
        <f t="shared" si="108"/>
        <v/>
      </c>
    </row>
    <row r="6944" spans="1:3" x14ac:dyDescent="0.3">
      <c r="A6944" s="71"/>
      <c r="C6944" s="10" t="str">
        <f t="shared" si="108"/>
        <v/>
      </c>
    </row>
    <row r="6945" spans="1:3" x14ac:dyDescent="0.3">
      <c r="A6945" s="71"/>
      <c r="C6945" s="10" t="str">
        <f t="shared" si="108"/>
        <v/>
      </c>
    </row>
    <row r="6946" spans="1:3" x14ac:dyDescent="0.3">
      <c r="A6946" s="71"/>
      <c r="C6946" s="10" t="str">
        <f t="shared" si="108"/>
        <v/>
      </c>
    </row>
    <row r="6947" spans="1:3" x14ac:dyDescent="0.3">
      <c r="A6947" s="71"/>
      <c r="C6947" s="10" t="str">
        <f t="shared" si="108"/>
        <v/>
      </c>
    </row>
    <row r="6948" spans="1:3" x14ac:dyDescent="0.3">
      <c r="A6948" s="71"/>
      <c r="C6948" s="10" t="str">
        <f t="shared" si="108"/>
        <v/>
      </c>
    </row>
    <row r="6949" spans="1:3" x14ac:dyDescent="0.3">
      <c r="A6949" s="71"/>
      <c r="C6949" s="10" t="str">
        <f t="shared" si="108"/>
        <v/>
      </c>
    </row>
    <row r="6950" spans="1:3" x14ac:dyDescent="0.3">
      <c r="A6950" s="71"/>
      <c r="C6950" s="10" t="str">
        <f t="shared" si="108"/>
        <v/>
      </c>
    </row>
    <row r="6951" spans="1:3" x14ac:dyDescent="0.3">
      <c r="A6951" s="71"/>
      <c r="C6951" s="10" t="str">
        <f t="shared" si="108"/>
        <v/>
      </c>
    </row>
    <row r="6952" spans="1:3" x14ac:dyDescent="0.3">
      <c r="A6952" s="71"/>
      <c r="C6952" s="10" t="str">
        <f t="shared" si="108"/>
        <v/>
      </c>
    </row>
    <row r="6953" spans="1:3" x14ac:dyDescent="0.3">
      <c r="A6953" s="71"/>
      <c r="C6953" s="10" t="str">
        <f t="shared" si="108"/>
        <v/>
      </c>
    </row>
    <row r="6954" spans="1:3" x14ac:dyDescent="0.3">
      <c r="A6954" s="71"/>
      <c r="C6954" s="10" t="str">
        <f t="shared" si="108"/>
        <v/>
      </c>
    </row>
    <row r="6955" spans="1:3" x14ac:dyDescent="0.3">
      <c r="A6955" s="71"/>
      <c r="C6955" s="10" t="str">
        <f t="shared" si="108"/>
        <v/>
      </c>
    </row>
    <row r="6956" spans="1:3" x14ac:dyDescent="0.3">
      <c r="A6956" s="71"/>
      <c r="C6956" s="10" t="str">
        <f t="shared" si="108"/>
        <v/>
      </c>
    </row>
    <row r="6957" spans="1:3" x14ac:dyDescent="0.3">
      <c r="A6957" s="71"/>
      <c r="C6957" s="10" t="str">
        <f t="shared" si="108"/>
        <v/>
      </c>
    </row>
    <row r="6958" spans="1:3" x14ac:dyDescent="0.3">
      <c r="A6958" s="71"/>
      <c r="C6958" s="10" t="str">
        <f t="shared" si="108"/>
        <v/>
      </c>
    </row>
    <row r="6959" spans="1:3" x14ac:dyDescent="0.3">
      <c r="A6959" s="71"/>
      <c r="C6959" s="10" t="str">
        <f t="shared" si="108"/>
        <v/>
      </c>
    </row>
    <row r="6960" spans="1:3" x14ac:dyDescent="0.3">
      <c r="A6960" s="71"/>
      <c r="C6960" s="10" t="str">
        <f t="shared" si="108"/>
        <v/>
      </c>
    </row>
    <row r="6961" spans="1:3" x14ac:dyDescent="0.3">
      <c r="A6961" s="71"/>
      <c r="C6961" s="10" t="str">
        <f t="shared" si="108"/>
        <v/>
      </c>
    </row>
    <row r="6962" spans="1:3" x14ac:dyDescent="0.3">
      <c r="A6962" s="71"/>
      <c r="C6962" s="10" t="str">
        <f t="shared" si="108"/>
        <v/>
      </c>
    </row>
    <row r="6963" spans="1:3" x14ac:dyDescent="0.3">
      <c r="A6963" s="71"/>
      <c r="C6963" s="10" t="str">
        <f t="shared" si="108"/>
        <v/>
      </c>
    </row>
    <row r="6964" spans="1:3" x14ac:dyDescent="0.3">
      <c r="A6964" s="71"/>
      <c r="C6964" s="10" t="str">
        <f t="shared" si="108"/>
        <v/>
      </c>
    </row>
    <row r="6965" spans="1:3" x14ac:dyDescent="0.3">
      <c r="A6965" s="71"/>
      <c r="C6965" s="10" t="str">
        <f t="shared" si="108"/>
        <v/>
      </c>
    </row>
    <row r="6966" spans="1:3" x14ac:dyDescent="0.3">
      <c r="A6966" s="71"/>
      <c r="C6966" s="10" t="str">
        <f t="shared" si="108"/>
        <v/>
      </c>
    </row>
    <row r="6967" spans="1:3" x14ac:dyDescent="0.3">
      <c r="A6967" s="71"/>
      <c r="C6967" s="10" t="str">
        <f t="shared" si="108"/>
        <v/>
      </c>
    </row>
    <row r="6968" spans="1:3" x14ac:dyDescent="0.3">
      <c r="A6968" s="71"/>
      <c r="C6968" s="10" t="str">
        <f t="shared" si="108"/>
        <v/>
      </c>
    </row>
    <row r="6969" spans="1:3" x14ac:dyDescent="0.3">
      <c r="A6969" s="71"/>
      <c r="C6969" s="10" t="str">
        <f t="shared" si="108"/>
        <v/>
      </c>
    </row>
    <row r="6970" spans="1:3" x14ac:dyDescent="0.3">
      <c r="A6970" s="71"/>
      <c r="C6970" s="10" t="str">
        <f t="shared" si="108"/>
        <v/>
      </c>
    </row>
    <row r="6971" spans="1:3" x14ac:dyDescent="0.3">
      <c r="A6971" s="71"/>
      <c r="C6971" s="10" t="str">
        <f t="shared" si="108"/>
        <v/>
      </c>
    </row>
    <row r="6972" spans="1:3" x14ac:dyDescent="0.3">
      <c r="A6972" s="71"/>
      <c r="C6972" s="10" t="str">
        <f t="shared" si="108"/>
        <v/>
      </c>
    </row>
    <row r="6973" spans="1:3" x14ac:dyDescent="0.3">
      <c r="A6973" s="71"/>
      <c r="C6973" s="10" t="str">
        <f t="shared" si="108"/>
        <v/>
      </c>
    </row>
    <row r="6974" spans="1:3" x14ac:dyDescent="0.3">
      <c r="A6974" s="71"/>
      <c r="C6974" s="10" t="str">
        <f t="shared" si="108"/>
        <v/>
      </c>
    </row>
    <row r="6975" spans="1:3" x14ac:dyDescent="0.3">
      <c r="A6975" s="71"/>
      <c r="C6975" s="10" t="str">
        <f t="shared" si="108"/>
        <v/>
      </c>
    </row>
    <row r="6976" spans="1:3" x14ac:dyDescent="0.3">
      <c r="A6976" s="71"/>
      <c r="C6976" s="10" t="str">
        <f t="shared" si="108"/>
        <v/>
      </c>
    </row>
    <row r="6977" spans="1:3" x14ac:dyDescent="0.3">
      <c r="A6977" s="71"/>
      <c r="C6977" s="10" t="str">
        <f t="shared" si="108"/>
        <v/>
      </c>
    </row>
    <row r="6978" spans="1:3" x14ac:dyDescent="0.3">
      <c r="A6978" s="71"/>
      <c r="C6978" s="10" t="str">
        <f t="shared" si="108"/>
        <v/>
      </c>
    </row>
    <row r="6979" spans="1:3" x14ac:dyDescent="0.3">
      <c r="A6979" s="71"/>
      <c r="C6979" s="10" t="str">
        <f t="shared" si="108"/>
        <v/>
      </c>
    </row>
    <row r="6980" spans="1:3" x14ac:dyDescent="0.3">
      <c r="A6980" s="71"/>
      <c r="C6980" s="10" t="str">
        <f t="shared" si="108"/>
        <v/>
      </c>
    </row>
    <row r="6981" spans="1:3" x14ac:dyDescent="0.3">
      <c r="A6981" s="71"/>
      <c r="C6981" s="10" t="str">
        <f t="shared" si="108"/>
        <v/>
      </c>
    </row>
    <row r="6982" spans="1:3" x14ac:dyDescent="0.3">
      <c r="A6982" s="71"/>
      <c r="C6982" s="10" t="str">
        <f t="shared" ref="C6982:C7045" si="109">IF(AND(B6982&lt;&gt;"",B6981&lt;&gt;""),B6982/B6981-1,"")</f>
        <v/>
      </c>
    </row>
    <row r="6983" spans="1:3" x14ac:dyDescent="0.3">
      <c r="A6983" s="71"/>
      <c r="C6983" s="10" t="str">
        <f t="shared" si="109"/>
        <v/>
      </c>
    </row>
    <row r="6984" spans="1:3" x14ac:dyDescent="0.3">
      <c r="A6984" s="71"/>
      <c r="C6984" s="10" t="str">
        <f t="shared" si="109"/>
        <v/>
      </c>
    </row>
    <row r="6985" spans="1:3" x14ac:dyDescent="0.3">
      <c r="A6985" s="71"/>
      <c r="C6985" s="10" t="str">
        <f t="shared" si="109"/>
        <v/>
      </c>
    </row>
    <row r="6986" spans="1:3" x14ac:dyDescent="0.3">
      <c r="A6986" s="71"/>
      <c r="C6986" s="10" t="str">
        <f t="shared" si="109"/>
        <v/>
      </c>
    </row>
    <row r="6987" spans="1:3" x14ac:dyDescent="0.3">
      <c r="A6987" s="71"/>
      <c r="C6987" s="10" t="str">
        <f t="shared" si="109"/>
        <v/>
      </c>
    </row>
    <row r="6988" spans="1:3" x14ac:dyDescent="0.3">
      <c r="A6988" s="71"/>
      <c r="C6988" s="10" t="str">
        <f t="shared" si="109"/>
        <v/>
      </c>
    </row>
    <row r="6989" spans="1:3" x14ac:dyDescent="0.3">
      <c r="A6989" s="71"/>
      <c r="C6989" s="10" t="str">
        <f t="shared" si="109"/>
        <v/>
      </c>
    </row>
    <row r="6990" spans="1:3" x14ac:dyDescent="0.3">
      <c r="A6990" s="71"/>
      <c r="C6990" s="10" t="str">
        <f t="shared" si="109"/>
        <v/>
      </c>
    </row>
    <row r="6991" spans="1:3" x14ac:dyDescent="0.3">
      <c r="A6991" s="71"/>
      <c r="C6991" s="10" t="str">
        <f t="shared" si="109"/>
        <v/>
      </c>
    </row>
    <row r="6992" spans="1:3" x14ac:dyDescent="0.3">
      <c r="A6992" s="71"/>
      <c r="C6992" s="10" t="str">
        <f t="shared" si="109"/>
        <v/>
      </c>
    </row>
    <row r="6993" spans="1:3" x14ac:dyDescent="0.3">
      <c r="A6993" s="71"/>
      <c r="C6993" s="10" t="str">
        <f t="shared" si="109"/>
        <v/>
      </c>
    </row>
    <row r="6994" spans="1:3" x14ac:dyDescent="0.3">
      <c r="A6994" s="71"/>
      <c r="C6994" s="10" t="str">
        <f t="shared" si="109"/>
        <v/>
      </c>
    </row>
    <row r="6995" spans="1:3" x14ac:dyDescent="0.3">
      <c r="A6995" s="71"/>
      <c r="C6995" s="10" t="str">
        <f t="shared" si="109"/>
        <v/>
      </c>
    </row>
    <row r="6996" spans="1:3" x14ac:dyDescent="0.3">
      <c r="A6996" s="71"/>
      <c r="C6996" s="10" t="str">
        <f t="shared" si="109"/>
        <v/>
      </c>
    </row>
    <row r="6997" spans="1:3" x14ac:dyDescent="0.3">
      <c r="A6997" s="71"/>
      <c r="C6997" s="10" t="str">
        <f t="shared" si="109"/>
        <v/>
      </c>
    </row>
    <row r="6998" spans="1:3" x14ac:dyDescent="0.3">
      <c r="A6998" s="71"/>
      <c r="C6998" s="10" t="str">
        <f t="shared" si="109"/>
        <v/>
      </c>
    </row>
    <row r="6999" spans="1:3" x14ac:dyDescent="0.3">
      <c r="A6999" s="71"/>
      <c r="C6999" s="10" t="str">
        <f t="shared" si="109"/>
        <v/>
      </c>
    </row>
    <row r="7000" spans="1:3" x14ac:dyDescent="0.3">
      <c r="A7000" s="71"/>
      <c r="C7000" s="10" t="str">
        <f t="shared" si="109"/>
        <v/>
      </c>
    </row>
    <row r="7001" spans="1:3" x14ac:dyDescent="0.3">
      <c r="A7001" s="71"/>
      <c r="C7001" s="10" t="str">
        <f t="shared" si="109"/>
        <v/>
      </c>
    </row>
    <row r="7002" spans="1:3" x14ac:dyDescent="0.3">
      <c r="A7002" s="71"/>
      <c r="C7002" s="10" t="str">
        <f t="shared" si="109"/>
        <v/>
      </c>
    </row>
    <row r="7003" spans="1:3" x14ac:dyDescent="0.3">
      <c r="A7003" s="71"/>
      <c r="C7003" s="10" t="str">
        <f t="shared" si="109"/>
        <v/>
      </c>
    </row>
    <row r="7004" spans="1:3" x14ac:dyDescent="0.3">
      <c r="A7004" s="71"/>
      <c r="C7004" s="10" t="str">
        <f t="shared" si="109"/>
        <v/>
      </c>
    </row>
    <row r="7005" spans="1:3" x14ac:dyDescent="0.3">
      <c r="A7005" s="71"/>
      <c r="C7005" s="10" t="str">
        <f t="shared" si="109"/>
        <v/>
      </c>
    </row>
    <row r="7006" spans="1:3" x14ac:dyDescent="0.3">
      <c r="A7006" s="71"/>
      <c r="C7006" s="10" t="str">
        <f t="shared" si="109"/>
        <v/>
      </c>
    </row>
    <row r="7007" spans="1:3" x14ac:dyDescent="0.3">
      <c r="A7007" s="71"/>
      <c r="C7007" s="10" t="str">
        <f t="shared" si="109"/>
        <v/>
      </c>
    </row>
    <row r="7008" spans="1:3" x14ac:dyDescent="0.3">
      <c r="A7008" s="71"/>
      <c r="C7008" s="10" t="str">
        <f t="shared" si="109"/>
        <v/>
      </c>
    </row>
    <row r="7009" spans="1:3" x14ac:dyDescent="0.3">
      <c r="A7009" s="71"/>
      <c r="C7009" s="10" t="str">
        <f t="shared" si="109"/>
        <v/>
      </c>
    </row>
    <row r="7010" spans="1:3" x14ac:dyDescent="0.3">
      <c r="A7010" s="71"/>
      <c r="C7010" s="10" t="str">
        <f t="shared" si="109"/>
        <v/>
      </c>
    </row>
    <row r="7011" spans="1:3" x14ac:dyDescent="0.3">
      <c r="A7011" s="71"/>
      <c r="C7011" s="10" t="str">
        <f t="shared" si="109"/>
        <v/>
      </c>
    </row>
    <row r="7012" spans="1:3" x14ac:dyDescent="0.3">
      <c r="A7012" s="71"/>
      <c r="C7012" s="10" t="str">
        <f t="shared" si="109"/>
        <v/>
      </c>
    </row>
    <row r="7013" spans="1:3" x14ac:dyDescent="0.3">
      <c r="A7013" s="71"/>
      <c r="C7013" s="10" t="str">
        <f t="shared" si="109"/>
        <v/>
      </c>
    </row>
    <row r="7014" spans="1:3" x14ac:dyDescent="0.3">
      <c r="A7014" s="71"/>
      <c r="C7014" s="10" t="str">
        <f t="shared" si="109"/>
        <v/>
      </c>
    </row>
    <row r="7015" spans="1:3" x14ac:dyDescent="0.3">
      <c r="A7015" s="71"/>
      <c r="C7015" s="10" t="str">
        <f t="shared" si="109"/>
        <v/>
      </c>
    </row>
    <row r="7016" spans="1:3" x14ac:dyDescent="0.3">
      <c r="A7016" s="71"/>
      <c r="C7016" s="10" t="str">
        <f t="shared" si="109"/>
        <v/>
      </c>
    </row>
    <row r="7017" spans="1:3" x14ac:dyDescent="0.3">
      <c r="A7017" s="71"/>
      <c r="C7017" s="10" t="str">
        <f t="shared" si="109"/>
        <v/>
      </c>
    </row>
    <row r="7018" spans="1:3" x14ac:dyDescent="0.3">
      <c r="A7018" s="71"/>
      <c r="C7018" s="10" t="str">
        <f t="shared" si="109"/>
        <v/>
      </c>
    </row>
    <row r="7019" spans="1:3" x14ac:dyDescent="0.3">
      <c r="A7019" s="71"/>
      <c r="C7019" s="10" t="str">
        <f t="shared" si="109"/>
        <v/>
      </c>
    </row>
    <row r="7020" spans="1:3" x14ac:dyDescent="0.3">
      <c r="A7020" s="71"/>
      <c r="C7020" s="10" t="str">
        <f t="shared" si="109"/>
        <v/>
      </c>
    </row>
    <row r="7021" spans="1:3" x14ac:dyDescent="0.3">
      <c r="A7021" s="71"/>
      <c r="C7021" s="10" t="str">
        <f t="shared" si="109"/>
        <v/>
      </c>
    </row>
    <row r="7022" spans="1:3" x14ac:dyDescent="0.3">
      <c r="A7022" s="71"/>
      <c r="C7022" s="10" t="str">
        <f t="shared" si="109"/>
        <v/>
      </c>
    </row>
    <row r="7023" spans="1:3" x14ac:dyDescent="0.3">
      <c r="A7023" s="71"/>
      <c r="C7023" s="10" t="str">
        <f t="shared" si="109"/>
        <v/>
      </c>
    </row>
    <row r="7024" spans="1:3" x14ac:dyDescent="0.3">
      <c r="A7024" s="71"/>
      <c r="C7024" s="10" t="str">
        <f t="shared" si="109"/>
        <v/>
      </c>
    </row>
    <row r="7025" spans="1:3" x14ac:dyDescent="0.3">
      <c r="A7025" s="71"/>
      <c r="C7025" s="10" t="str">
        <f t="shared" si="109"/>
        <v/>
      </c>
    </row>
    <row r="7026" spans="1:3" x14ac:dyDescent="0.3">
      <c r="A7026" s="71"/>
      <c r="C7026" s="10" t="str">
        <f t="shared" si="109"/>
        <v/>
      </c>
    </row>
    <row r="7027" spans="1:3" x14ac:dyDescent="0.3">
      <c r="A7027" s="71"/>
      <c r="C7027" s="10" t="str">
        <f t="shared" si="109"/>
        <v/>
      </c>
    </row>
    <row r="7028" spans="1:3" x14ac:dyDescent="0.3">
      <c r="A7028" s="71"/>
      <c r="C7028" s="10" t="str">
        <f t="shared" si="109"/>
        <v/>
      </c>
    </row>
    <row r="7029" spans="1:3" x14ac:dyDescent="0.3">
      <c r="A7029" s="71"/>
      <c r="C7029" s="10" t="str">
        <f t="shared" si="109"/>
        <v/>
      </c>
    </row>
    <row r="7030" spans="1:3" x14ac:dyDescent="0.3">
      <c r="A7030" s="71"/>
      <c r="C7030" s="10" t="str">
        <f t="shared" si="109"/>
        <v/>
      </c>
    </row>
    <row r="7031" spans="1:3" x14ac:dyDescent="0.3">
      <c r="A7031" s="71"/>
      <c r="C7031" s="10" t="str">
        <f t="shared" si="109"/>
        <v/>
      </c>
    </row>
    <row r="7032" spans="1:3" x14ac:dyDescent="0.3">
      <c r="A7032" s="71"/>
      <c r="C7032" s="10" t="str">
        <f t="shared" si="109"/>
        <v/>
      </c>
    </row>
    <row r="7033" spans="1:3" x14ac:dyDescent="0.3">
      <c r="A7033" s="71"/>
      <c r="C7033" s="10" t="str">
        <f t="shared" si="109"/>
        <v/>
      </c>
    </row>
    <row r="7034" spans="1:3" x14ac:dyDescent="0.3">
      <c r="A7034" s="71"/>
      <c r="C7034" s="10" t="str">
        <f t="shared" si="109"/>
        <v/>
      </c>
    </row>
    <row r="7035" spans="1:3" x14ac:dyDescent="0.3">
      <c r="A7035" s="71"/>
      <c r="C7035" s="10" t="str">
        <f t="shared" si="109"/>
        <v/>
      </c>
    </row>
    <row r="7036" spans="1:3" x14ac:dyDescent="0.3">
      <c r="A7036" s="71"/>
      <c r="C7036" s="10" t="str">
        <f t="shared" si="109"/>
        <v/>
      </c>
    </row>
    <row r="7037" spans="1:3" x14ac:dyDescent="0.3">
      <c r="A7037" s="71"/>
      <c r="C7037" s="10" t="str">
        <f t="shared" si="109"/>
        <v/>
      </c>
    </row>
    <row r="7038" spans="1:3" x14ac:dyDescent="0.3">
      <c r="A7038" s="71"/>
      <c r="C7038" s="10" t="str">
        <f t="shared" si="109"/>
        <v/>
      </c>
    </row>
    <row r="7039" spans="1:3" x14ac:dyDescent="0.3">
      <c r="A7039" s="71"/>
      <c r="C7039" s="10" t="str">
        <f t="shared" si="109"/>
        <v/>
      </c>
    </row>
    <row r="7040" spans="1:3" x14ac:dyDescent="0.3">
      <c r="A7040" s="71"/>
      <c r="C7040" s="10" t="str">
        <f t="shared" si="109"/>
        <v/>
      </c>
    </row>
    <row r="7041" spans="1:3" x14ac:dyDescent="0.3">
      <c r="A7041" s="71"/>
      <c r="C7041" s="10" t="str">
        <f t="shared" si="109"/>
        <v/>
      </c>
    </row>
    <row r="7042" spans="1:3" x14ac:dyDescent="0.3">
      <c r="A7042" s="71"/>
      <c r="C7042" s="10" t="str">
        <f t="shared" si="109"/>
        <v/>
      </c>
    </row>
    <row r="7043" spans="1:3" x14ac:dyDescent="0.3">
      <c r="A7043" s="71"/>
      <c r="C7043" s="10" t="str">
        <f t="shared" si="109"/>
        <v/>
      </c>
    </row>
    <row r="7044" spans="1:3" x14ac:dyDescent="0.3">
      <c r="A7044" s="71"/>
      <c r="C7044" s="10" t="str">
        <f t="shared" si="109"/>
        <v/>
      </c>
    </row>
    <row r="7045" spans="1:3" x14ac:dyDescent="0.3">
      <c r="A7045" s="71"/>
      <c r="C7045" s="10" t="str">
        <f t="shared" si="109"/>
        <v/>
      </c>
    </row>
    <row r="7046" spans="1:3" x14ac:dyDescent="0.3">
      <c r="A7046" s="71"/>
      <c r="C7046" s="10" t="str">
        <f t="shared" ref="C7046:C7109" si="110">IF(AND(B7046&lt;&gt;"",B7045&lt;&gt;""),B7046/B7045-1,"")</f>
        <v/>
      </c>
    </row>
    <row r="7047" spans="1:3" x14ac:dyDescent="0.3">
      <c r="A7047" s="71"/>
      <c r="C7047" s="10" t="str">
        <f t="shared" si="110"/>
        <v/>
      </c>
    </row>
    <row r="7048" spans="1:3" x14ac:dyDescent="0.3">
      <c r="A7048" s="71"/>
      <c r="C7048" s="10" t="str">
        <f t="shared" si="110"/>
        <v/>
      </c>
    </row>
    <row r="7049" spans="1:3" x14ac:dyDescent="0.3">
      <c r="A7049" s="71"/>
      <c r="C7049" s="10" t="str">
        <f t="shared" si="110"/>
        <v/>
      </c>
    </row>
    <row r="7050" spans="1:3" x14ac:dyDescent="0.3">
      <c r="A7050" s="71"/>
      <c r="C7050" s="10" t="str">
        <f t="shared" si="110"/>
        <v/>
      </c>
    </row>
    <row r="7051" spans="1:3" x14ac:dyDescent="0.3">
      <c r="A7051" s="71"/>
      <c r="C7051" s="10" t="str">
        <f t="shared" si="110"/>
        <v/>
      </c>
    </row>
    <row r="7052" spans="1:3" x14ac:dyDescent="0.3">
      <c r="A7052" s="71"/>
      <c r="C7052" s="10" t="str">
        <f t="shared" si="110"/>
        <v/>
      </c>
    </row>
    <row r="7053" spans="1:3" x14ac:dyDescent="0.3">
      <c r="A7053" s="71"/>
      <c r="C7053" s="10" t="str">
        <f t="shared" si="110"/>
        <v/>
      </c>
    </row>
    <row r="7054" spans="1:3" x14ac:dyDescent="0.3">
      <c r="A7054" s="71"/>
      <c r="C7054" s="10" t="str">
        <f t="shared" si="110"/>
        <v/>
      </c>
    </row>
    <row r="7055" spans="1:3" x14ac:dyDescent="0.3">
      <c r="A7055" s="71"/>
      <c r="C7055" s="10" t="str">
        <f t="shared" si="110"/>
        <v/>
      </c>
    </row>
    <row r="7056" spans="1:3" x14ac:dyDescent="0.3">
      <c r="A7056" s="71"/>
      <c r="C7056" s="10" t="str">
        <f t="shared" si="110"/>
        <v/>
      </c>
    </row>
    <row r="7057" spans="1:3" x14ac:dyDescent="0.3">
      <c r="A7057" s="71"/>
      <c r="C7057" s="10" t="str">
        <f t="shared" si="110"/>
        <v/>
      </c>
    </row>
    <row r="7058" spans="1:3" x14ac:dyDescent="0.3">
      <c r="A7058" s="71"/>
      <c r="C7058" s="10" t="str">
        <f t="shared" si="110"/>
        <v/>
      </c>
    </row>
    <row r="7059" spans="1:3" x14ac:dyDescent="0.3">
      <c r="A7059" s="71"/>
      <c r="C7059" s="10" t="str">
        <f t="shared" si="110"/>
        <v/>
      </c>
    </row>
    <row r="7060" spans="1:3" x14ac:dyDescent="0.3">
      <c r="A7060" s="71"/>
      <c r="C7060" s="10" t="str">
        <f t="shared" si="110"/>
        <v/>
      </c>
    </row>
    <row r="7061" spans="1:3" x14ac:dyDescent="0.3">
      <c r="A7061" s="71"/>
      <c r="C7061" s="10" t="str">
        <f t="shared" si="110"/>
        <v/>
      </c>
    </row>
    <row r="7062" spans="1:3" x14ac:dyDescent="0.3">
      <c r="A7062" s="71"/>
      <c r="C7062" s="10" t="str">
        <f t="shared" si="110"/>
        <v/>
      </c>
    </row>
    <row r="7063" spans="1:3" x14ac:dyDescent="0.3">
      <c r="A7063" s="71"/>
      <c r="C7063" s="10" t="str">
        <f t="shared" si="110"/>
        <v/>
      </c>
    </row>
    <row r="7064" spans="1:3" x14ac:dyDescent="0.3">
      <c r="A7064" s="71"/>
      <c r="C7064" s="10" t="str">
        <f t="shared" si="110"/>
        <v/>
      </c>
    </row>
    <row r="7065" spans="1:3" x14ac:dyDescent="0.3">
      <c r="A7065" s="71"/>
      <c r="C7065" s="10" t="str">
        <f t="shared" si="110"/>
        <v/>
      </c>
    </row>
    <row r="7066" spans="1:3" x14ac:dyDescent="0.3">
      <c r="A7066" s="71"/>
      <c r="C7066" s="10" t="str">
        <f t="shared" si="110"/>
        <v/>
      </c>
    </row>
    <row r="7067" spans="1:3" x14ac:dyDescent="0.3">
      <c r="A7067" s="71"/>
      <c r="C7067" s="10" t="str">
        <f t="shared" si="110"/>
        <v/>
      </c>
    </row>
    <row r="7068" spans="1:3" x14ac:dyDescent="0.3">
      <c r="A7068" s="71"/>
      <c r="C7068" s="10" t="str">
        <f t="shared" si="110"/>
        <v/>
      </c>
    </row>
    <row r="7069" spans="1:3" x14ac:dyDescent="0.3">
      <c r="A7069" s="71"/>
      <c r="C7069" s="10" t="str">
        <f t="shared" si="110"/>
        <v/>
      </c>
    </row>
    <row r="7070" spans="1:3" x14ac:dyDescent="0.3">
      <c r="A7070" s="71"/>
      <c r="C7070" s="10" t="str">
        <f t="shared" si="110"/>
        <v/>
      </c>
    </row>
    <row r="7071" spans="1:3" x14ac:dyDescent="0.3">
      <c r="A7071" s="71"/>
      <c r="C7071" s="10" t="str">
        <f t="shared" si="110"/>
        <v/>
      </c>
    </row>
    <row r="7072" spans="1:3" x14ac:dyDescent="0.3">
      <c r="A7072" s="71"/>
      <c r="C7072" s="10" t="str">
        <f t="shared" si="110"/>
        <v/>
      </c>
    </row>
    <row r="7073" spans="1:3" x14ac:dyDescent="0.3">
      <c r="A7073" s="71"/>
      <c r="C7073" s="10" t="str">
        <f t="shared" si="110"/>
        <v/>
      </c>
    </row>
    <row r="7074" spans="1:3" x14ac:dyDescent="0.3">
      <c r="A7074" s="71"/>
      <c r="C7074" s="10" t="str">
        <f t="shared" si="110"/>
        <v/>
      </c>
    </row>
    <row r="7075" spans="1:3" x14ac:dyDescent="0.3">
      <c r="A7075" s="71"/>
      <c r="C7075" s="10" t="str">
        <f t="shared" si="110"/>
        <v/>
      </c>
    </row>
    <row r="7076" spans="1:3" x14ac:dyDescent="0.3">
      <c r="A7076" s="71"/>
      <c r="C7076" s="10" t="str">
        <f t="shared" si="110"/>
        <v/>
      </c>
    </row>
    <row r="7077" spans="1:3" x14ac:dyDescent="0.3">
      <c r="A7077" s="71"/>
      <c r="C7077" s="10" t="str">
        <f t="shared" si="110"/>
        <v/>
      </c>
    </row>
    <row r="7078" spans="1:3" x14ac:dyDescent="0.3">
      <c r="A7078" s="71"/>
      <c r="C7078" s="10" t="str">
        <f t="shared" si="110"/>
        <v/>
      </c>
    </row>
    <row r="7079" spans="1:3" x14ac:dyDescent="0.3">
      <c r="A7079" s="71"/>
      <c r="C7079" s="10" t="str">
        <f t="shared" si="110"/>
        <v/>
      </c>
    </row>
    <row r="7080" spans="1:3" x14ac:dyDescent="0.3">
      <c r="A7080" s="71"/>
      <c r="C7080" s="10" t="str">
        <f t="shared" si="110"/>
        <v/>
      </c>
    </row>
    <row r="7081" spans="1:3" x14ac:dyDescent="0.3">
      <c r="A7081" s="71"/>
      <c r="C7081" s="10" t="str">
        <f t="shared" si="110"/>
        <v/>
      </c>
    </row>
    <row r="7082" spans="1:3" x14ac:dyDescent="0.3">
      <c r="A7082" s="71"/>
      <c r="C7082" s="10" t="str">
        <f t="shared" si="110"/>
        <v/>
      </c>
    </row>
    <row r="7083" spans="1:3" x14ac:dyDescent="0.3">
      <c r="A7083" s="71"/>
      <c r="C7083" s="10" t="str">
        <f t="shared" si="110"/>
        <v/>
      </c>
    </row>
    <row r="7084" spans="1:3" x14ac:dyDescent="0.3">
      <c r="A7084" s="71"/>
      <c r="C7084" s="10" t="str">
        <f t="shared" si="110"/>
        <v/>
      </c>
    </row>
    <row r="7085" spans="1:3" x14ac:dyDescent="0.3">
      <c r="A7085" s="71"/>
      <c r="C7085" s="10" t="str">
        <f t="shared" si="110"/>
        <v/>
      </c>
    </row>
    <row r="7086" spans="1:3" x14ac:dyDescent="0.3">
      <c r="A7086" s="71"/>
      <c r="C7086" s="10" t="str">
        <f t="shared" si="110"/>
        <v/>
      </c>
    </row>
    <row r="7087" spans="1:3" x14ac:dyDescent="0.3">
      <c r="A7087" s="71"/>
      <c r="C7087" s="10" t="str">
        <f t="shared" si="110"/>
        <v/>
      </c>
    </row>
    <row r="7088" spans="1:3" x14ac:dyDescent="0.3">
      <c r="A7088" s="71"/>
      <c r="C7088" s="10" t="str">
        <f t="shared" si="110"/>
        <v/>
      </c>
    </row>
    <row r="7089" spans="1:3" x14ac:dyDescent="0.3">
      <c r="A7089" s="71"/>
      <c r="C7089" s="10" t="str">
        <f t="shared" si="110"/>
        <v/>
      </c>
    </row>
    <row r="7090" spans="1:3" x14ac:dyDescent="0.3">
      <c r="A7090" s="71"/>
      <c r="C7090" s="10" t="str">
        <f t="shared" si="110"/>
        <v/>
      </c>
    </row>
    <row r="7091" spans="1:3" x14ac:dyDescent="0.3">
      <c r="A7091" s="71"/>
      <c r="C7091" s="10" t="str">
        <f t="shared" si="110"/>
        <v/>
      </c>
    </row>
    <row r="7092" spans="1:3" x14ac:dyDescent="0.3">
      <c r="A7092" s="71"/>
      <c r="C7092" s="10" t="str">
        <f t="shared" si="110"/>
        <v/>
      </c>
    </row>
    <row r="7093" spans="1:3" x14ac:dyDescent="0.3">
      <c r="A7093" s="71"/>
      <c r="C7093" s="10" t="str">
        <f t="shared" si="110"/>
        <v/>
      </c>
    </row>
    <row r="7094" spans="1:3" x14ac:dyDescent="0.3">
      <c r="A7094" s="71"/>
      <c r="C7094" s="10" t="str">
        <f t="shared" si="110"/>
        <v/>
      </c>
    </row>
    <row r="7095" spans="1:3" x14ac:dyDescent="0.3">
      <c r="A7095" s="71"/>
      <c r="C7095" s="10" t="str">
        <f t="shared" si="110"/>
        <v/>
      </c>
    </row>
    <row r="7096" spans="1:3" x14ac:dyDescent="0.3">
      <c r="A7096" s="71"/>
      <c r="C7096" s="10" t="str">
        <f t="shared" si="110"/>
        <v/>
      </c>
    </row>
    <row r="7097" spans="1:3" x14ac:dyDescent="0.3">
      <c r="A7097" s="71"/>
      <c r="C7097" s="10" t="str">
        <f t="shared" si="110"/>
        <v/>
      </c>
    </row>
    <row r="7098" spans="1:3" x14ac:dyDescent="0.3">
      <c r="A7098" s="71"/>
      <c r="C7098" s="10" t="str">
        <f t="shared" si="110"/>
        <v/>
      </c>
    </row>
    <row r="7099" spans="1:3" x14ac:dyDescent="0.3">
      <c r="A7099" s="71"/>
      <c r="C7099" s="10" t="str">
        <f t="shared" si="110"/>
        <v/>
      </c>
    </row>
    <row r="7100" spans="1:3" x14ac:dyDescent="0.3">
      <c r="A7100" s="71"/>
      <c r="C7100" s="10" t="str">
        <f t="shared" si="110"/>
        <v/>
      </c>
    </row>
    <row r="7101" spans="1:3" x14ac:dyDescent="0.3">
      <c r="A7101" s="71"/>
      <c r="C7101" s="10" t="str">
        <f t="shared" si="110"/>
        <v/>
      </c>
    </row>
    <row r="7102" spans="1:3" x14ac:dyDescent="0.3">
      <c r="A7102" s="71"/>
      <c r="C7102" s="10" t="str">
        <f t="shared" si="110"/>
        <v/>
      </c>
    </row>
    <row r="7103" spans="1:3" x14ac:dyDescent="0.3">
      <c r="A7103" s="71"/>
      <c r="C7103" s="10" t="str">
        <f t="shared" si="110"/>
        <v/>
      </c>
    </row>
    <row r="7104" spans="1:3" x14ac:dyDescent="0.3">
      <c r="A7104" s="71"/>
      <c r="C7104" s="10" t="str">
        <f t="shared" si="110"/>
        <v/>
      </c>
    </row>
    <row r="7105" spans="1:3" x14ac:dyDescent="0.3">
      <c r="A7105" s="71"/>
      <c r="C7105" s="10" t="str">
        <f t="shared" si="110"/>
        <v/>
      </c>
    </row>
    <row r="7106" spans="1:3" x14ac:dyDescent="0.3">
      <c r="A7106" s="71"/>
      <c r="C7106" s="10" t="str">
        <f t="shared" si="110"/>
        <v/>
      </c>
    </row>
    <row r="7107" spans="1:3" x14ac:dyDescent="0.3">
      <c r="A7107" s="71"/>
      <c r="C7107" s="10" t="str">
        <f t="shared" si="110"/>
        <v/>
      </c>
    </row>
    <row r="7108" spans="1:3" x14ac:dyDescent="0.3">
      <c r="A7108" s="71"/>
      <c r="C7108" s="10" t="str">
        <f t="shared" si="110"/>
        <v/>
      </c>
    </row>
    <row r="7109" spans="1:3" x14ac:dyDescent="0.3">
      <c r="A7109" s="71"/>
      <c r="C7109" s="10" t="str">
        <f t="shared" si="110"/>
        <v/>
      </c>
    </row>
    <row r="7110" spans="1:3" x14ac:dyDescent="0.3">
      <c r="A7110" s="71"/>
      <c r="C7110" s="10" t="str">
        <f t="shared" ref="C7110:C7173" si="111">IF(AND(B7110&lt;&gt;"",B7109&lt;&gt;""),B7110/B7109-1,"")</f>
        <v/>
      </c>
    </row>
    <row r="7111" spans="1:3" x14ac:dyDescent="0.3">
      <c r="A7111" s="71"/>
      <c r="C7111" s="10" t="str">
        <f t="shared" si="111"/>
        <v/>
      </c>
    </row>
    <row r="7112" spans="1:3" x14ac:dyDescent="0.3">
      <c r="A7112" s="71"/>
      <c r="C7112" s="10" t="str">
        <f t="shared" si="111"/>
        <v/>
      </c>
    </row>
    <row r="7113" spans="1:3" x14ac:dyDescent="0.3">
      <c r="A7113" s="71"/>
      <c r="C7113" s="10" t="str">
        <f t="shared" si="111"/>
        <v/>
      </c>
    </row>
    <row r="7114" spans="1:3" x14ac:dyDescent="0.3">
      <c r="A7114" s="71"/>
      <c r="C7114" s="10" t="str">
        <f t="shared" si="111"/>
        <v/>
      </c>
    </row>
    <row r="7115" spans="1:3" x14ac:dyDescent="0.3">
      <c r="A7115" s="71"/>
      <c r="C7115" s="10" t="str">
        <f t="shared" si="111"/>
        <v/>
      </c>
    </row>
    <row r="7116" spans="1:3" x14ac:dyDescent="0.3">
      <c r="A7116" s="71"/>
      <c r="C7116" s="10" t="str">
        <f t="shared" si="111"/>
        <v/>
      </c>
    </row>
    <row r="7117" spans="1:3" x14ac:dyDescent="0.3">
      <c r="A7117" s="71"/>
      <c r="C7117" s="10" t="str">
        <f t="shared" si="111"/>
        <v/>
      </c>
    </row>
    <row r="7118" spans="1:3" x14ac:dyDescent="0.3">
      <c r="A7118" s="71"/>
      <c r="C7118" s="10" t="str">
        <f t="shared" si="111"/>
        <v/>
      </c>
    </row>
    <row r="7119" spans="1:3" x14ac:dyDescent="0.3">
      <c r="A7119" s="71"/>
      <c r="C7119" s="10" t="str">
        <f t="shared" si="111"/>
        <v/>
      </c>
    </row>
    <row r="7120" spans="1:3" x14ac:dyDescent="0.3">
      <c r="A7120" s="71"/>
      <c r="C7120" s="10" t="str">
        <f t="shared" si="111"/>
        <v/>
      </c>
    </row>
    <row r="7121" spans="1:3" x14ac:dyDescent="0.3">
      <c r="A7121" s="71"/>
      <c r="C7121" s="10" t="str">
        <f t="shared" si="111"/>
        <v/>
      </c>
    </row>
    <row r="7122" spans="1:3" x14ac:dyDescent="0.3">
      <c r="A7122" s="71"/>
      <c r="C7122" s="10" t="str">
        <f t="shared" si="111"/>
        <v/>
      </c>
    </row>
    <row r="7123" spans="1:3" x14ac:dyDescent="0.3">
      <c r="A7123" s="71"/>
      <c r="C7123" s="10" t="str">
        <f t="shared" si="111"/>
        <v/>
      </c>
    </row>
    <row r="7124" spans="1:3" x14ac:dyDescent="0.3">
      <c r="A7124" s="71"/>
      <c r="C7124" s="10" t="str">
        <f t="shared" si="111"/>
        <v/>
      </c>
    </row>
    <row r="7125" spans="1:3" x14ac:dyDescent="0.3">
      <c r="A7125" s="71"/>
      <c r="C7125" s="10" t="str">
        <f t="shared" si="111"/>
        <v/>
      </c>
    </row>
    <row r="7126" spans="1:3" x14ac:dyDescent="0.3">
      <c r="A7126" s="71"/>
      <c r="C7126" s="10" t="str">
        <f t="shared" si="111"/>
        <v/>
      </c>
    </row>
    <row r="7127" spans="1:3" x14ac:dyDescent="0.3">
      <c r="A7127" s="71"/>
      <c r="C7127" s="10" t="str">
        <f t="shared" si="111"/>
        <v/>
      </c>
    </row>
    <row r="7128" spans="1:3" x14ac:dyDescent="0.3">
      <c r="A7128" s="71"/>
      <c r="C7128" s="10" t="str">
        <f t="shared" si="111"/>
        <v/>
      </c>
    </row>
    <row r="7129" spans="1:3" x14ac:dyDescent="0.3">
      <c r="A7129" s="71"/>
      <c r="C7129" s="10" t="str">
        <f t="shared" si="111"/>
        <v/>
      </c>
    </row>
    <row r="7130" spans="1:3" x14ac:dyDescent="0.3">
      <c r="A7130" s="71"/>
      <c r="C7130" s="10" t="str">
        <f t="shared" si="111"/>
        <v/>
      </c>
    </row>
    <row r="7131" spans="1:3" x14ac:dyDescent="0.3">
      <c r="A7131" s="71"/>
      <c r="C7131" s="10" t="str">
        <f t="shared" si="111"/>
        <v/>
      </c>
    </row>
    <row r="7132" spans="1:3" x14ac:dyDescent="0.3">
      <c r="A7132" s="71"/>
      <c r="C7132" s="10" t="str">
        <f t="shared" si="111"/>
        <v/>
      </c>
    </row>
    <row r="7133" spans="1:3" x14ac:dyDescent="0.3">
      <c r="A7133" s="71"/>
      <c r="C7133" s="10" t="str">
        <f t="shared" si="111"/>
        <v/>
      </c>
    </row>
    <row r="7134" spans="1:3" x14ac:dyDescent="0.3">
      <c r="A7134" s="71"/>
      <c r="C7134" s="10" t="str">
        <f t="shared" si="111"/>
        <v/>
      </c>
    </row>
    <row r="7135" spans="1:3" x14ac:dyDescent="0.3">
      <c r="A7135" s="71"/>
      <c r="C7135" s="10" t="str">
        <f t="shared" si="111"/>
        <v/>
      </c>
    </row>
    <row r="7136" spans="1:3" x14ac:dyDescent="0.3">
      <c r="A7136" s="71"/>
      <c r="C7136" s="10" t="str">
        <f t="shared" si="111"/>
        <v/>
      </c>
    </row>
    <row r="7137" spans="1:3" x14ac:dyDescent="0.3">
      <c r="A7137" s="71"/>
      <c r="C7137" s="10" t="str">
        <f t="shared" si="111"/>
        <v/>
      </c>
    </row>
    <row r="7138" spans="1:3" x14ac:dyDescent="0.3">
      <c r="A7138" s="71"/>
      <c r="C7138" s="10" t="str">
        <f t="shared" si="111"/>
        <v/>
      </c>
    </row>
    <row r="7139" spans="1:3" x14ac:dyDescent="0.3">
      <c r="A7139" s="71"/>
      <c r="C7139" s="10" t="str">
        <f t="shared" si="111"/>
        <v/>
      </c>
    </row>
    <row r="7140" spans="1:3" x14ac:dyDescent="0.3">
      <c r="A7140" s="71"/>
      <c r="C7140" s="10" t="str">
        <f t="shared" si="111"/>
        <v/>
      </c>
    </row>
    <row r="7141" spans="1:3" x14ac:dyDescent="0.3">
      <c r="A7141" s="71"/>
      <c r="C7141" s="10" t="str">
        <f t="shared" si="111"/>
        <v/>
      </c>
    </row>
    <row r="7142" spans="1:3" x14ac:dyDescent="0.3">
      <c r="A7142" s="71"/>
      <c r="C7142" s="10" t="str">
        <f t="shared" si="111"/>
        <v/>
      </c>
    </row>
    <row r="7143" spans="1:3" x14ac:dyDescent="0.3">
      <c r="A7143" s="71"/>
      <c r="C7143" s="10" t="str">
        <f t="shared" si="111"/>
        <v/>
      </c>
    </row>
    <row r="7144" spans="1:3" x14ac:dyDescent="0.3">
      <c r="A7144" s="71"/>
      <c r="C7144" s="10" t="str">
        <f t="shared" si="111"/>
        <v/>
      </c>
    </row>
    <row r="7145" spans="1:3" x14ac:dyDescent="0.3">
      <c r="A7145" s="71"/>
      <c r="C7145" s="10" t="str">
        <f t="shared" si="111"/>
        <v/>
      </c>
    </row>
    <row r="7146" spans="1:3" x14ac:dyDescent="0.3">
      <c r="A7146" s="71"/>
      <c r="C7146" s="10" t="str">
        <f t="shared" si="111"/>
        <v/>
      </c>
    </row>
    <row r="7147" spans="1:3" x14ac:dyDescent="0.3">
      <c r="A7147" s="71"/>
      <c r="C7147" s="10" t="str">
        <f t="shared" si="111"/>
        <v/>
      </c>
    </row>
    <row r="7148" spans="1:3" x14ac:dyDescent="0.3">
      <c r="A7148" s="71"/>
      <c r="C7148" s="10" t="str">
        <f t="shared" si="111"/>
        <v/>
      </c>
    </row>
    <row r="7149" spans="1:3" x14ac:dyDescent="0.3">
      <c r="A7149" s="71"/>
      <c r="C7149" s="10" t="str">
        <f t="shared" si="111"/>
        <v/>
      </c>
    </row>
    <row r="7150" spans="1:3" x14ac:dyDescent="0.3">
      <c r="A7150" s="71"/>
      <c r="C7150" s="10" t="str">
        <f t="shared" si="111"/>
        <v/>
      </c>
    </row>
    <row r="7151" spans="1:3" x14ac:dyDescent="0.3">
      <c r="A7151" s="71"/>
      <c r="C7151" s="10" t="str">
        <f t="shared" si="111"/>
        <v/>
      </c>
    </row>
    <row r="7152" spans="1:3" x14ac:dyDescent="0.3">
      <c r="A7152" s="71"/>
      <c r="C7152" s="10" t="str">
        <f t="shared" si="111"/>
        <v/>
      </c>
    </row>
    <row r="7153" spans="1:3" x14ac:dyDescent="0.3">
      <c r="A7153" s="71"/>
      <c r="C7153" s="10" t="str">
        <f t="shared" si="111"/>
        <v/>
      </c>
    </row>
    <row r="7154" spans="1:3" x14ac:dyDescent="0.3">
      <c r="A7154" s="71"/>
      <c r="C7154" s="10" t="str">
        <f t="shared" si="111"/>
        <v/>
      </c>
    </row>
    <row r="7155" spans="1:3" x14ac:dyDescent="0.3">
      <c r="A7155" s="71"/>
      <c r="C7155" s="10" t="str">
        <f t="shared" si="111"/>
        <v/>
      </c>
    </row>
    <row r="7156" spans="1:3" x14ac:dyDescent="0.3">
      <c r="A7156" s="71"/>
      <c r="C7156" s="10" t="str">
        <f t="shared" si="111"/>
        <v/>
      </c>
    </row>
    <row r="7157" spans="1:3" x14ac:dyDescent="0.3">
      <c r="A7157" s="71"/>
      <c r="C7157" s="10" t="str">
        <f t="shared" si="111"/>
        <v/>
      </c>
    </row>
    <row r="7158" spans="1:3" x14ac:dyDescent="0.3">
      <c r="A7158" s="71"/>
      <c r="C7158" s="10" t="str">
        <f t="shared" si="111"/>
        <v/>
      </c>
    </row>
    <row r="7159" spans="1:3" x14ac:dyDescent="0.3">
      <c r="A7159" s="71"/>
      <c r="C7159" s="10" t="str">
        <f t="shared" si="111"/>
        <v/>
      </c>
    </row>
    <row r="7160" spans="1:3" x14ac:dyDescent="0.3">
      <c r="A7160" s="71"/>
      <c r="C7160" s="10" t="str">
        <f t="shared" si="111"/>
        <v/>
      </c>
    </row>
    <row r="7161" spans="1:3" x14ac:dyDescent="0.3">
      <c r="A7161" s="71"/>
      <c r="C7161" s="10" t="str">
        <f t="shared" si="111"/>
        <v/>
      </c>
    </row>
    <row r="7162" spans="1:3" x14ac:dyDescent="0.3">
      <c r="A7162" s="71"/>
      <c r="C7162" s="10" t="str">
        <f t="shared" si="111"/>
        <v/>
      </c>
    </row>
    <row r="7163" spans="1:3" x14ac:dyDescent="0.3">
      <c r="A7163" s="71"/>
      <c r="C7163" s="10" t="str">
        <f t="shared" si="111"/>
        <v/>
      </c>
    </row>
    <row r="7164" spans="1:3" x14ac:dyDescent="0.3">
      <c r="A7164" s="71"/>
      <c r="C7164" s="10" t="str">
        <f t="shared" si="111"/>
        <v/>
      </c>
    </row>
    <row r="7165" spans="1:3" x14ac:dyDescent="0.3">
      <c r="A7165" s="71"/>
      <c r="C7165" s="10" t="str">
        <f t="shared" si="111"/>
        <v/>
      </c>
    </row>
    <row r="7166" spans="1:3" x14ac:dyDescent="0.3">
      <c r="A7166" s="71"/>
      <c r="C7166" s="10" t="str">
        <f t="shared" si="111"/>
        <v/>
      </c>
    </row>
    <row r="7167" spans="1:3" x14ac:dyDescent="0.3">
      <c r="A7167" s="71"/>
      <c r="C7167" s="10" t="str">
        <f t="shared" si="111"/>
        <v/>
      </c>
    </row>
    <row r="7168" spans="1:3" x14ac:dyDescent="0.3">
      <c r="A7168" s="71"/>
      <c r="C7168" s="10" t="str">
        <f t="shared" si="111"/>
        <v/>
      </c>
    </row>
    <row r="7169" spans="1:3" x14ac:dyDescent="0.3">
      <c r="A7169" s="71"/>
      <c r="C7169" s="10" t="str">
        <f t="shared" si="111"/>
        <v/>
      </c>
    </row>
    <row r="7170" spans="1:3" x14ac:dyDescent="0.3">
      <c r="A7170" s="71"/>
      <c r="C7170" s="10" t="str">
        <f t="shared" si="111"/>
        <v/>
      </c>
    </row>
    <row r="7171" spans="1:3" x14ac:dyDescent="0.3">
      <c r="A7171" s="71"/>
      <c r="C7171" s="10" t="str">
        <f t="shared" si="111"/>
        <v/>
      </c>
    </row>
    <row r="7172" spans="1:3" x14ac:dyDescent="0.3">
      <c r="A7172" s="71"/>
      <c r="C7172" s="10" t="str">
        <f t="shared" si="111"/>
        <v/>
      </c>
    </row>
    <row r="7173" spans="1:3" x14ac:dyDescent="0.3">
      <c r="A7173" s="71"/>
      <c r="C7173" s="10" t="str">
        <f t="shared" si="111"/>
        <v/>
      </c>
    </row>
    <row r="7174" spans="1:3" x14ac:dyDescent="0.3">
      <c r="A7174" s="71"/>
      <c r="C7174" s="10" t="str">
        <f t="shared" ref="C7174:C7237" si="112">IF(AND(B7174&lt;&gt;"",B7173&lt;&gt;""),B7174/B7173-1,"")</f>
        <v/>
      </c>
    </row>
    <row r="7175" spans="1:3" x14ac:dyDescent="0.3">
      <c r="A7175" s="71"/>
      <c r="C7175" s="10" t="str">
        <f t="shared" si="112"/>
        <v/>
      </c>
    </row>
    <row r="7176" spans="1:3" x14ac:dyDescent="0.3">
      <c r="A7176" s="71"/>
      <c r="C7176" s="10" t="str">
        <f t="shared" si="112"/>
        <v/>
      </c>
    </row>
    <row r="7177" spans="1:3" x14ac:dyDescent="0.3">
      <c r="A7177" s="71"/>
      <c r="C7177" s="10" t="str">
        <f t="shared" si="112"/>
        <v/>
      </c>
    </row>
    <row r="7178" spans="1:3" x14ac:dyDescent="0.3">
      <c r="A7178" s="71"/>
      <c r="C7178" s="10" t="str">
        <f t="shared" si="112"/>
        <v/>
      </c>
    </row>
    <row r="7179" spans="1:3" x14ac:dyDescent="0.3">
      <c r="A7179" s="71"/>
      <c r="C7179" s="10" t="str">
        <f t="shared" si="112"/>
        <v/>
      </c>
    </row>
    <row r="7180" spans="1:3" x14ac:dyDescent="0.3">
      <c r="A7180" s="71"/>
      <c r="C7180" s="10" t="str">
        <f t="shared" si="112"/>
        <v/>
      </c>
    </row>
    <row r="7181" spans="1:3" x14ac:dyDescent="0.3">
      <c r="A7181" s="71"/>
      <c r="C7181" s="10" t="str">
        <f t="shared" si="112"/>
        <v/>
      </c>
    </row>
    <row r="7182" spans="1:3" x14ac:dyDescent="0.3">
      <c r="A7182" s="71"/>
      <c r="C7182" s="10" t="str">
        <f t="shared" si="112"/>
        <v/>
      </c>
    </row>
    <row r="7183" spans="1:3" x14ac:dyDescent="0.3">
      <c r="A7183" s="71"/>
      <c r="C7183" s="10" t="str">
        <f t="shared" si="112"/>
        <v/>
      </c>
    </row>
    <row r="7184" spans="1:3" x14ac:dyDescent="0.3">
      <c r="A7184" s="71"/>
      <c r="C7184" s="10" t="str">
        <f t="shared" si="112"/>
        <v/>
      </c>
    </row>
    <row r="7185" spans="1:3" x14ac:dyDescent="0.3">
      <c r="A7185" s="71"/>
      <c r="C7185" s="10" t="str">
        <f t="shared" si="112"/>
        <v/>
      </c>
    </row>
    <row r="7186" spans="1:3" x14ac:dyDescent="0.3">
      <c r="A7186" s="71"/>
      <c r="C7186" s="10" t="str">
        <f t="shared" si="112"/>
        <v/>
      </c>
    </row>
    <row r="7187" spans="1:3" x14ac:dyDescent="0.3">
      <c r="A7187" s="71"/>
      <c r="C7187" s="10" t="str">
        <f t="shared" si="112"/>
        <v/>
      </c>
    </row>
    <row r="7188" spans="1:3" x14ac:dyDescent="0.3">
      <c r="A7188" s="71"/>
      <c r="C7188" s="10" t="str">
        <f t="shared" si="112"/>
        <v/>
      </c>
    </row>
    <row r="7189" spans="1:3" x14ac:dyDescent="0.3">
      <c r="A7189" s="71"/>
      <c r="C7189" s="10" t="str">
        <f t="shared" si="112"/>
        <v/>
      </c>
    </row>
    <row r="7190" spans="1:3" x14ac:dyDescent="0.3">
      <c r="A7190" s="71"/>
      <c r="C7190" s="10" t="str">
        <f t="shared" si="112"/>
        <v/>
      </c>
    </row>
    <row r="7191" spans="1:3" x14ac:dyDescent="0.3">
      <c r="A7191" s="71"/>
      <c r="C7191" s="10" t="str">
        <f t="shared" si="112"/>
        <v/>
      </c>
    </row>
    <row r="7192" spans="1:3" x14ac:dyDescent="0.3">
      <c r="A7192" s="71"/>
      <c r="C7192" s="10" t="str">
        <f t="shared" si="112"/>
        <v/>
      </c>
    </row>
    <row r="7193" spans="1:3" x14ac:dyDescent="0.3">
      <c r="A7193" s="71"/>
      <c r="C7193" s="10" t="str">
        <f t="shared" si="112"/>
        <v/>
      </c>
    </row>
    <row r="7194" spans="1:3" x14ac:dyDescent="0.3">
      <c r="A7194" s="71"/>
      <c r="C7194" s="10" t="str">
        <f t="shared" si="112"/>
        <v/>
      </c>
    </row>
    <row r="7195" spans="1:3" x14ac:dyDescent="0.3">
      <c r="A7195" s="71"/>
      <c r="C7195" s="10" t="str">
        <f t="shared" si="112"/>
        <v/>
      </c>
    </row>
    <row r="7196" spans="1:3" x14ac:dyDescent="0.3">
      <c r="A7196" s="71"/>
      <c r="C7196" s="10" t="str">
        <f t="shared" si="112"/>
        <v/>
      </c>
    </row>
    <row r="7197" spans="1:3" x14ac:dyDescent="0.3">
      <c r="A7197" s="71"/>
      <c r="C7197" s="10" t="str">
        <f t="shared" si="112"/>
        <v/>
      </c>
    </row>
    <row r="7198" spans="1:3" x14ac:dyDescent="0.3">
      <c r="A7198" s="71"/>
      <c r="C7198" s="10" t="str">
        <f t="shared" si="112"/>
        <v/>
      </c>
    </row>
    <row r="7199" spans="1:3" x14ac:dyDescent="0.3">
      <c r="A7199" s="71"/>
      <c r="C7199" s="10" t="str">
        <f t="shared" si="112"/>
        <v/>
      </c>
    </row>
    <row r="7200" spans="1:3" x14ac:dyDescent="0.3">
      <c r="A7200" s="71"/>
      <c r="C7200" s="10" t="str">
        <f t="shared" si="112"/>
        <v/>
      </c>
    </row>
    <row r="7201" spans="1:3" x14ac:dyDescent="0.3">
      <c r="A7201" s="71"/>
      <c r="C7201" s="10" t="str">
        <f t="shared" si="112"/>
        <v/>
      </c>
    </row>
    <row r="7202" spans="1:3" x14ac:dyDescent="0.3">
      <c r="A7202" s="71"/>
      <c r="C7202" s="10" t="str">
        <f t="shared" si="112"/>
        <v/>
      </c>
    </row>
    <row r="7203" spans="1:3" x14ac:dyDescent="0.3">
      <c r="A7203" s="71"/>
      <c r="C7203" s="10" t="str">
        <f t="shared" si="112"/>
        <v/>
      </c>
    </row>
    <row r="7204" spans="1:3" x14ac:dyDescent="0.3">
      <c r="A7204" s="71"/>
      <c r="C7204" s="10" t="str">
        <f t="shared" si="112"/>
        <v/>
      </c>
    </row>
    <row r="7205" spans="1:3" x14ac:dyDescent="0.3">
      <c r="A7205" s="71"/>
      <c r="C7205" s="10" t="str">
        <f t="shared" si="112"/>
        <v/>
      </c>
    </row>
    <row r="7206" spans="1:3" x14ac:dyDescent="0.3">
      <c r="A7206" s="71"/>
      <c r="C7206" s="10" t="str">
        <f t="shared" si="112"/>
        <v/>
      </c>
    </row>
    <row r="7207" spans="1:3" x14ac:dyDescent="0.3">
      <c r="A7207" s="71"/>
      <c r="C7207" s="10" t="str">
        <f t="shared" si="112"/>
        <v/>
      </c>
    </row>
    <row r="7208" spans="1:3" x14ac:dyDescent="0.3">
      <c r="A7208" s="71"/>
      <c r="C7208" s="10" t="str">
        <f t="shared" si="112"/>
        <v/>
      </c>
    </row>
    <row r="7209" spans="1:3" x14ac:dyDescent="0.3">
      <c r="A7209" s="71"/>
      <c r="C7209" s="10" t="str">
        <f t="shared" si="112"/>
        <v/>
      </c>
    </row>
    <row r="7210" spans="1:3" x14ac:dyDescent="0.3">
      <c r="A7210" s="71"/>
      <c r="C7210" s="10" t="str">
        <f t="shared" si="112"/>
        <v/>
      </c>
    </row>
    <row r="7211" spans="1:3" x14ac:dyDescent="0.3">
      <c r="A7211" s="71"/>
      <c r="C7211" s="10" t="str">
        <f t="shared" si="112"/>
        <v/>
      </c>
    </row>
    <row r="7212" spans="1:3" x14ac:dyDescent="0.3">
      <c r="A7212" s="71"/>
      <c r="C7212" s="10" t="str">
        <f t="shared" si="112"/>
        <v/>
      </c>
    </row>
    <row r="7213" spans="1:3" x14ac:dyDescent="0.3">
      <c r="A7213" s="71"/>
      <c r="C7213" s="10" t="str">
        <f t="shared" si="112"/>
        <v/>
      </c>
    </row>
    <row r="7214" spans="1:3" x14ac:dyDescent="0.3">
      <c r="A7214" s="71"/>
      <c r="C7214" s="10" t="str">
        <f t="shared" si="112"/>
        <v/>
      </c>
    </row>
    <row r="7215" spans="1:3" x14ac:dyDescent="0.3">
      <c r="A7215" s="71"/>
      <c r="C7215" s="10" t="str">
        <f t="shared" si="112"/>
        <v/>
      </c>
    </row>
    <row r="7216" spans="1:3" x14ac:dyDescent="0.3">
      <c r="A7216" s="71"/>
      <c r="C7216" s="10" t="str">
        <f t="shared" si="112"/>
        <v/>
      </c>
    </row>
    <row r="7217" spans="1:3" x14ac:dyDescent="0.3">
      <c r="A7217" s="71"/>
      <c r="C7217" s="10" t="str">
        <f t="shared" si="112"/>
        <v/>
      </c>
    </row>
    <row r="7218" spans="1:3" x14ac:dyDescent="0.3">
      <c r="A7218" s="71"/>
      <c r="C7218" s="10" t="str">
        <f t="shared" si="112"/>
        <v/>
      </c>
    </row>
    <row r="7219" spans="1:3" x14ac:dyDescent="0.3">
      <c r="A7219" s="71"/>
      <c r="C7219" s="10" t="str">
        <f t="shared" si="112"/>
        <v/>
      </c>
    </row>
    <row r="7220" spans="1:3" x14ac:dyDescent="0.3">
      <c r="A7220" s="71"/>
      <c r="C7220" s="10" t="str">
        <f t="shared" si="112"/>
        <v/>
      </c>
    </row>
    <row r="7221" spans="1:3" x14ac:dyDescent="0.3">
      <c r="A7221" s="71"/>
      <c r="C7221" s="10" t="str">
        <f t="shared" si="112"/>
        <v/>
      </c>
    </row>
    <row r="7222" spans="1:3" x14ac:dyDescent="0.3">
      <c r="A7222" s="71"/>
      <c r="C7222" s="10" t="str">
        <f t="shared" si="112"/>
        <v/>
      </c>
    </row>
    <row r="7223" spans="1:3" x14ac:dyDescent="0.3">
      <c r="A7223" s="71"/>
      <c r="C7223" s="10" t="str">
        <f t="shared" si="112"/>
        <v/>
      </c>
    </row>
    <row r="7224" spans="1:3" x14ac:dyDescent="0.3">
      <c r="A7224" s="71"/>
      <c r="C7224" s="10" t="str">
        <f t="shared" si="112"/>
        <v/>
      </c>
    </row>
    <row r="7225" spans="1:3" x14ac:dyDescent="0.3">
      <c r="A7225" s="71"/>
      <c r="C7225" s="10" t="str">
        <f t="shared" si="112"/>
        <v/>
      </c>
    </row>
    <row r="7226" spans="1:3" x14ac:dyDescent="0.3">
      <c r="A7226" s="71"/>
      <c r="C7226" s="10" t="str">
        <f t="shared" si="112"/>
        <v/>
      </c>
    </row>
    <row r="7227" spans="1:3" x14ac:dyDescent="0.3">
      <c r="A7227" s="71"/>
      <c r="C7227" s="10" t="str">
        <f t="shared" si="112"/>
        <v/>
      </c>
    </row>
    <row r="7228" spans="1:3" x14ac:dyDescent="0.3">
      <c r="A7228" s="71"/>
      <c r="C7228" s="10" t="str">
        <f t="shared" si="112"/>
        <v/>
      </c>
    </row>
    <row r="7229" spans="1:3" x14ac:dyDescent="0.3">
      <c r="A7229" s="71"/>
      <c r="C7229" s="10" t="str">
        <f t="shared" si="112"/>
        <v/>
      </c>
    </row>
    <row r="7230" spans="1:3" x14ac:dyDescent="0.3">
      <c r="A7230" s="71"/>
      <c r="C7230" s="10" t="str">
        <f t="shared" si="112"/>
        <v/>
      </c>
    </row>
    <row r="7231" spans="1:3" x14ac:dyDescent="0.3">
      <c r="A7231" s="71"/>
      <c r="C7231" s="10" t="str">
        <f t="shared" si="112"/>
        <v/>
      </c>
    </row>
    <row r="7232" spans="1:3" x14ac:dyDescent="0.3">
      <c r="A7232" s="71"/>
      <c r="C7232" s="10" t="str">
        <f t="shared" si="112"/>
        <v/>
      </c>
    </row>
    <row r="7233" spans="1:3" x14ac:dyDescent="0.3">
      <c r="A7233" s="71"/>
      <c r="C7233" s="10" t="str">
        <f t="shared" si="112"/>
        <v/>
      </c>
    </row>
    <row r="7234" spans="1:3" x14ac:dyDescent="0.3">
      <c r="A7234" s="71"/>
      <c r="C7234" s="10" t="str">
        <f t="shared" si="112"/>
        <v/>
      </c>
    </row>
    <row r="7235" spans="1:3" x14ac:dyDescent="0.3">
      <c r="A7235" s="71"/>
      <c r="C7235" s="10" t="str">
        <f t="shared" si="112"/>
        <v/>
      </c>
    </row>
    <row r="7236" spans="1:3" x14ac:dyDescent="0.3">
      <c r="A7236" s="71"/>
      <c r="C7236" s="10" t="str">
        <f t="shared" si="112"/>
        <v/>
      </c>
    </row>
    <row r="7237" spans="1:3" x14ac:dyDescent="0.3">
      <c r="A7237" s="71"/>
      <c r="C7237" s="10" t="str">
        <f t="shared" si="112"/>
        <v/>
      </c>
    </row>
    <row r="7238" spans="1:3" x14ac:dyDescent="0.3">
      <c r="A7238" s="71"/>
      <c r="C7238" s="10" t="str">
        <f t="shared" ref="C7238:C7301" si="113">IF(AND(B7238&lt;&gt;"",B7237&lt;&gt;""),B7238/B7237-1,"")</f>
        <v/>
      </c>
    </row>
    <row r="7239" spans="1:3" x14ac:dyDescent="0.3">
      <c r="A7239" s="71"/>
      <c r="C7239" s="10" t="str">
        <f t="shared" si="113"/>
        <v/>
      </c>
    </row>
    <row r="7240" spans="1:3" x14ac:dyDescent="0.3">
      <c r="A7240" s="71"/>
      <c r="C7240" s="10" t="str">
        <f t="shared" si="113"/>
        <v/>
      </c>
    </row>
    <row r="7241" spans="1:3" x14ac:dyDescent="0.3">
      <c r="A7241" s="71"/>
      <c r="C7241" s="10" t="str">
        <f t="shared" si="113"/>
        <v/>
      </c>
    </row>
    <row r="7242" spans="1:3" x14ac:dyDescent="0.3">
      <c r="A7242" s="71"/>
      <c r="C7242" s="10" t="str">
        <f t="shared" si="113"/>
        <v/>
      </c>
    </row>
    <row r="7243" spans="1:3" x14ac:dyDescent="0.3">
      <c r="A7243" s="71"/>
      <c r="C7243" s="10" t="str">
        <f t="shared" si="113"/>
        <v/>
      </c>
    </row>
    <row r="7244" spans="1:3" x14ac:dyDescent="0.3">
      <c r="A7244" s="71"/>
      <c r="C7244" s="10" t="str">
        <f t="shared" si="113"/>
        <v/>
      </c>
    </row>
    <row r="7245" spans="1:3" x14ac:dyDescent="0.3">
      <c r="A7245" s="71"/>
      <c r="C7245" s="10" t="str">
        <f t="shared" si="113"/>
        <v/>
      </c>
    </row>
    <row r="7246" spans="1:3" x14ac:dyDescent="0.3">
      <c r="A7246" s="71"/>
      <c r="C7246" s="10" t="str">
        <f t="shared" si="113"/>
        <v/>
      </c>
    </row>
    <row r="7247" spans="1:3" x14ac:dyDescent="0.3">
      <c r="A7247" s="71"/>
      <c r="C7247" s="10" t="str">
        <f t="shared" si="113"/>
        <v/>
      </c>
    </row>
    <row r="7248" spans="1:3" x14ac:dyDescent="0.3">
      <c r="A7248" s="71"/>
      <c r="C7248" s="10" t="str">
        <f t="shared" si="113"/>
        <v/>
      </c>
    </row>
    <row r="7249" spans="1:3" x14ac:dyDescent="0.3">
      <c r="A7249" s="71"/>
      <c r="C7249" s="10" t="str">
        <f t="shared" si="113"/>
        <v/>
      </c>
    </row>
    <row r="7250" spans="1:3" x14ac:dyDescent="0.3">
      <c r="A7250" s="71"/>
      <c r="C7250" s="10" t="str">
        <f t="shared" si="113"/>
        <v/>
      </c>
    </row>
    <row r="7251" spans="1:3" x14ac:dyDescent="0.3">
      <c r="A7251" s="71"/>
      <c r="C7251" s="10" t="str">
        <f t="shared" si="113"/>
        <v/>
      </c>
    </row>
    <row r="7252" spans="1:3" x14ac:dyDescent="0.3">
      <c r="A7252" s="71"/>
      <c r="C7252" s="10" t="str">
        <f t="shared" si="113"/>
        <v/>
      </c>
    </row>
    <row r="7253" spans="1:3" x14ac:dyDescent="0.3">
      <c r="A7253" s="71"/>
      <c r="C7253" s="10" t="str">
        <f t="shared" si="113"/>
        <v/>
      </c>
    </row>
    <row r="7254" spans="1:3" x14ac:dyDescent="0.3">
      <c r="A7254" s="71"/>
      <c r="C7254" s="10" t="str">
        <f t="shared" si="113"/>
        <v/>
      </c>
    </row>
    <row r="7255" spans="1:3" x14ac:dyDescent="0.3">
      <c r="A7255" s="71"/>
      <c r="C7255" s="10" t="str">
        <f t="shared" si="113"/>
        <v/>
      </c>
    </row>
    <row r="7256" spans="1:3" x14ac:dyDescent="0.3">
      <c r="A7256" s="71"/>
      <c r="C7256" s="10" t="str">
        <f t="shared" si="113"/>
        <v/>
      </c>
    </row>
    <row r="7257" spans="1:3" x14ac:dyDescent="0.3">
      <c r="A7257" s="71"/>
      <c r="C7257" s="10" t="str">
        <f t="shared" si="113"/>
        <v/>
      </c>
    </row>
    <row r="7258" spans="1:3" x14ac:dyDescent="0.3">
      <c r="A7258" s="71"/>
      <c r="C7258" s="10" t="str">
        <f t="shared" si="113"/>
        <v/>
      </c>
    </row>
    <row r="7259" spans="1:3" x14ac:dyDescent="0.3">
      <c r="A7259" s="71"/>
      <c r="C7259" s="10" t="str">
        <f t="shared" si="113"/>
        <v/>
      </c>
    </row>
    <row r="7260" spans="1:3" x14ac:dyDescent="0.3">
      <c r="A7260" s="71"/>
      <c r="C7260" s="10" t="str">
        <f t="shared" si="113"/>
        <v/>
      </c>
    </row>
    <row r="7261" spans="1:3" x14ac:dyDescent="0.3">
      <c r="A7261" s="71"/>
      <c r="C7261" s="10" t="str">
        <f t="shared" si="113"/>
        <v/>
      </c>
    </row>
    <row r="7262" spans="1:3" x14ac:dyDescent="0.3">
      <c r="A7262" s="71"/>
      <c r="C7262" s="10" t="str">
        <f t="shared" si="113"/>
        <v/>
      </c>
    </row>
    <row r="7263" spans="1:3" x14ac:dyDescent="0.3">
      <c r="A7263" s="71"/>
      <c r="C7263" s="10" t="str">
        <f t="shared" si="113"/>
        <v/>
      </c>
    </row>
    <row r="7264" spans="1:3" x14ac:dyDescent="0.3">
      <c r="A7264" s="71"/>
      <c r="C7264" s="10" t="str">
        <f t="shared" si="113"/>
        <v/>
      </c>
    </row>
    <row r="7265" spans="1:3" x14ac:dyDescent="0.3">
      <c r="A7265" s="71"/>
      <c r="C7265" s="10" t="str">
        <f t="shared" si="113"/>
        <v/>
      </c>
    </row>
    <row r="7266" spans="1:3" x14ac:dyDescent="0.3">
      <c r="A7266" s="71"/>
      <c r="C7266" s="10" t="str">
        <f t="shared" si="113"/>
        <v/>
      </c>
    </row>
    <row r="7267" spans="1:3" x14ac:dyDescent="0.3">
      <c r="A7267" s="71"/>
      <c r="C7267" s="10" t="str">
        <f t="shared" si="113"/>
        <v/>
      </c>
    </row>
    <row r="7268" spans="1:3" x14ac:dyDescent="0.3">
      <c r="A7268" s="71"/>
      <c r="C7268" s="10" t="str">
        <f t="shared" si="113"/>
        <v/>
      </c>
    </row>
    <row r="7269" spans="1:3" x14ac:dyDescent="0.3">
      <c r="A7269" s="71"/>
      <c r="C7269" s="10" t="str">
        <f t="shared" si="113"/>
        <v/>
      </c>
    </row>
    <row r="7270" spans="1:3" x14ac:dyDescent="0.3">
      <c r="A7270" s="71"/>
      <c r="C7270" s="10" t="str">
        <f t="shared" si="113"/>
        <v/>
      </c>
    </row>
    <row r="7271" spans="1:3" x14ac:dyDescent="0.3">
      <c r="A7271" s="71"/>
      <c r="C7271" s="10" t="str">
        <f t="shared" si="113"/>
        <v/>
      </c>
    </row>
    <row r="7272" spans="1:3" x14ac:dyDescent="0.3">
      <c r="A7272" s="71"/>
      <c r="C7272" s="10" t="str">
        <f t="shared" si="113"/>
        <v/>
      </c>
    </row>
    <row r="7273" spans="1:3" x14ac:dyDescent="0.3">
      <c r="A7273" s="71"/>
      <c r="C7273" s="10" t="str">
        <f t="shared" si="113"/>
        <v/>
      </c>
    </row>
    <row r="7274" spans="1:3" x14ac:dyDescent="0.3">
      <c r="A7274" s="71"/>
      <c r="C7274" s="10" t="str">
        <f t="shared" si="113"/>
        <v/>
      </c>
    </row>
    <row r="7275" spans="1:3" x14ac:dyDescent="0.3">
      <c r="A7275" s="71"/>
      <c r="C7275" s="10" t="str">
        <f t="shared" si="113"/>
        <v/>
      </c>
    </row>
    <row r="7276" spans="1:3" x14ac:dyDescent="0.3">
      <c r="A7276" s="71"/>
      <c r="C7276" s="10" t="str">
        <f t="shared" si="113"/>
        <v/>
      </c>
    </row>
    <row r="7277" spans="1:3" x14ac:dyDescent="0.3">
      <c r="A7277" s="71"/>
      <c r="C7277" s="10" t="str">
        <f t="shared" si="113"/>
        <v/>
      </c>
    </row>
    <row r="7278" spans="1:3" x14ac:dyDescent="0.3">
      <c r="A7278" s="71"/>
      <c r="C7278" s="10" t="str">
        <f t="shared" si="113"/>
        <v/>
      </c>
    </row>
    <row r="7279" spans="1:3" x14ac:dyDescent="0.3">
      <c r="A7279" s="71"/>
      <c r="C7279" s="10" t="str">
        <f t="shared" si="113"/>
        <v/>
      </c>
    </row>
    <row r="7280" spans="1:3" x14ac:dyDescent="0.3">
      <c r="A7280" s="71"/>
      <c r="C7280" s="10" t="str">
        <f t="shared" si="113"/>
        <v/>
      </c>
    </row>
    <row r="7281" spans="1:3" x14ac:dyDescent="0.3">
      <c r="A7281" s="71"/>
      <c r="C7281" s="10" t="str">
        <f t="shared" si="113"/>
        <v/>
      </c>
    </row>
    <row r="7282" spans="1:3" x14ac:dyDescent="0.3">
      <c r="A7282" s="71"/>
      <c r="C7282" s="10" t="str">
        <f t="shared" si="113"/>
        <v/>
      </c>
    </row>
    <row r="7283" spans="1:3" x14ac:dyDescent="0.3">
      <c r="A7283" s="71"/>
      <c r="C7283" s="10" t="str">
        <f t="shared" si="113"/>
        <v/>
      </c>
    </row>
    <row r="7284" spans="1:3" x14ac:dyDescent="0.3">
      <c r="A7284" s="71"/>
      <c r="C7284" s="10" t="str">
        <f t="shared" si="113"/>
        <v/>
      </c>
    </row>
    <row r="7285" spans="1:3" x14ac:dyDescent="0.3">
      <c r="A7285" s="71"/>
      <c r="C7285" s="10" t="str">
        <f t="shared" si="113"/>
        <v/>
      </c>
    </row>
    <row r="7286" spans="1:3" x14ac:dyDescent="0.3">
      <c r="A7286" s="71"/>
      <c r="C7286" s="10" t="str">
        <f t="shared" si="113"/>
        <v/>
      </c>
    </row>
    <row r="7287" spans="1:3" x14ac:dyDescent="0.3">
      <c r="A7287" s="71"/>
      <c r="C7287" s="10" t="str">
        <f t="shared" si="113"/>
        <v/>
      </c>
    </row>
    <row r="7288" spans="1:3" x14ac:dyDescent="0.3">
      <c r="A7288" s="71"/>
      <c r="C7288" s="10" t="str">
        <f t="shared" si="113"/>
        <v/>
      </c>
    </row>
    <row r="7289" spans="1:3" x14ac:dyDescent="0.3">
      <c r="A7289" s="71"/>
      <c r="C7289" s="10" t="str">
        <f t="shared" si="113"/>
        <v/>
      </c>
    </row>
    <row r="7290" spans="1:3" x14ac:dyDescent="0.3">
      <c r="A7290" s="71"/>
      <c r="C7290" s="10" t="str">
        <f t="shared" si="113"/>
        <v/>
      </c>
    </row>
    <row r="7291" spans="1:3" x14ac:dyDescent="0.3">
      <c r="A7291" s="71"/>
      <c r="C7291" s="10" t="str">
        <f t="shared" si="113"/>
        <v/>
      </c>
    </row>
    <row r="7292" spans="1:3" x14ac:dyDescent="0.3">
      <c r="A7292" s="71"/>
      <c r="C7292" s="10" t="str">
        <f t="shared" si="113"/>
        <v/>
      </c>
    </row>
    <row r="7293" spans="1:3" x14ac:dyDescent="0.3">
      <c r="A7293" s="71"/>
      <c r="C7293" s="10" t="str">
        <f t="shared" si="113"/>
        <v/>
      </c>
    </row>
    <row r="7294" spans="1:3" x14ac:dyDescent="0.3">
      <c r="A7294" s="71"/>
      <c r="C7294" s="10" t="str">
        <f t="shared" si="113"/>
        <v/>
      </c>
    </row>
    <row r="7295" spans="1:3" x14ac:dyDescent="0.3">
      <c r="A7295" s="71"/>
      <c r="C7295" s="10" t="str">
        <f t="shared" si="113"/>
        <v/>
      </c>
    </row>
    <row r="7296" spans="1:3" x14ac:dyDescent="0.3">
      <c r="A7296" s="71"/>
      <c r="C7296" s="10" t="str">
        <f t="shared" si="113"/>
        <v/>
      </c>
    </row>
    <row r="7297" spans="1:3" x14ac:dyDescent="0.3">
      <c r="A7297" s="71"/>
      <c r="C7297" s="10" t="str">
        <f t="shared" si="113"/>
        <v/>
      </c>
    </row>
    <row r="7298" spans="1:3" x14ac:dyDescent="0.3">
      <c r="A7298" s="71"/>
      <c r="C7298" s="10" t="str">
        <f t="shared" si="113"/>
        <v/>
      </c>
    </row>
    <row r="7299" spans="1:3" x14ac:dyDescent="0.3">
      <c r="A7299" s="71"/>
      <c r="C7299" s="10" t="str">
        <f t="shared" si="113"/>
        <v/>
      </c>
    </row>
    <row r="7300" spans="1:3" x14ac:dyDescent="0.3">
      <c r="A7300" s="71"/>
      <c r="C7300" s="10" t="str">
        <f t="shared" si="113"/>
        <v/>
      </c>
    </row>
    <row r="7301" spans="1:3" x14ac:dyDescent="0.3">
      <c r="A7301" s="71"/>
      <c r="C7301" s="10" t="str">
        <f t="shared" si="113"/>
        <v/>
      </c>
    </row>
    <row r="7302" spans="1:3" x14ac:dyDescent="0.3">
      <c r="A7302" s="71"/>
      <c r="C7302" s="10" t="str">
        <f t="shared" ref="C7302:C7365" si="114">IF(AND(B7302&lt;&gt;"",B7301&lt;&gt;""),B7302/B7301-1,"")</f>
        <v/>
      </c>
    </row>
    <row r="7303" spans="1:3" x14ac:dyDescent="0.3">
      <c r="A7303" s="71"/>
      <c r="C7303" s="10" t="str">
        <f t="shared" si="114"/>
        <v/>
      </c>
    </row>
    <row r="7304" spans="1:3" x14ac:dyDescent="0.3">
      <c r="A7304" s="71"/>
      <c r="C7304" s="10" t="str">
        <f t="shared" si="114"/>
        <v/>
      </c>
    </row>
    <row r="7305" spans="1:3" x14ac:dyDescent="0.3">
      <c r="A7305" s="71"/>
      <c r="C7305" s="10" t="str">
        <f t="shared" si="114"/>
        <v/>
      </c>
    </row>
    <row r="7306" spans="1:3" x14ac:dyDescent="0.3">
      <c r="A7306" s="71"/>
      <c r="C7306" s="10" t="str">
        <f t="shared" si="114"/>
        <v/>
      </c>
    </row>
    <row r="7307" spans="1:3" x14ac:dyDescent="0.3">
      <c r="A7307" s="71"/>
      <c r="C7307" s="10" t="str">
        <f t="shared" si="114"/>
        <v/>
      </c>
    </row>
    <row r="7308" spans="1:3" x14ac:dyDescent="0.3">
      <c r="A7308" s="71"/>
      <c r="C7308" s="10" t="str">
        <f t="shared" si="114"/>
        <v/>
      </c>
    </row>
    <row r="7309" spans="1:3" x14ac:dyDescent="0.3">
      <c r="A7309" s="71"/>
      <c r="C7309" s="10" t="str">
        <f t="shared" si="114"/>
        <v/>
      </c>
    </row>
    <row r="7310" spans="1:3" x14ac:dyDescent="0.3">
      <c r="C7310" s="10" t="str">
        <f t="shared" si="114"/>
        <v/>
      </c>
    </row>
    <row r="7311" spans="1:3" x14ac:dyDescent="0.3">
      <c r="C7311" s="10" t="str">
        <f t="shared" si="114"/>
        <v/>
      </c>
    </row>
    <row r="7312" spans="1:3" x14ac:dyDescent="0.3">
      <c r="C7312" s="10" t="str">
        <f t="shared" si="114"/>
        <v/>
      </c>
    </row>
    <row r="7313" spans="3:3" x14ac:dyDescent="0.3">
      <c r="C7313" s="10" t="str">
        <f t="shared" si="114"/>
        <v/>
      </c>
    </row>
    <row r="7314" spans="3:3" x14ac:dyDescent="0.3">
      <c r="C7314" s="10" t="str">
        <f t="shared" si="114"/>
        <v/>
      </c>
    </row>
    <row r="7315" spans="3:3" x14ac:dyDescent="0.3">
      <c r="C7315" s="10" t="str">
        <f t="shared" si="114"/>
        <v/>
      </c>
    </row>
    <row r="7316" spans="3:3" x14ac:dyDescent="0.3">
      <c r="C7316" s="10" t="str">
        <f t="shared" si="114"/>
        <v/>
      </c>
    </row>
    <row r="7317" spans="3:3" x14ac:dyDescent="0.3">
      <c r="C7317" s="10" t="str">
        <f t="shared" si="114"/>
        <v/>
      </c>
    </row>
    <row r="7318" spans="3:3" x14ac:dyDescent="0.3">
      <c r="C7318" s="10" t="str">
        <f t="shared" si="114"/>
        <v/>
      </c>
    </row>
    <row r="7319" spans="3:3" x14ac:dyDescent="0.3">
      <c r="C7319" s="10" t="str">
        <f t="shared" si="114"/>
        <v/>
      </c>
    </row>
    <row r="7320" spans="3:3" x14ac:dyDescent="0.3">
      <c r="C7320" s="10" t="str">
        <f t="shared" si="114"/>
        <v/>
      </c>
    </row>
    <row r="7321" spans="3:3" x14ac:dyDescent="0.3">
      <c r="C7321" s="10" t="str">
        <f t="shared" si="114"/>
        <v/>
      </c>
    </row>
    <row r="7322" spans="3:3" x14ac:dyDescent="0.3">
      <c r="C7322" s="10" t="str">
        <f t="shared" si="114"/>
        <v/>
      </c>
    </row>
    <row r="7323" spans="3:3" x14ac:dyDescent="0.3">
      <c r="C7323" s="10" t="str">
        <f t="shared" si="114"/>
        <v/>
      </c>
    </row>
    <row r="7324" spans="3:3" x14ac:dyDescent="0.3">
      <c r="C7324" s="10" t="str">
        <f t="shared" si="114"/>
        <v/>
      </c>
    </row>
    <row r="7325" spans="3:3" x14ac:dyDescent="0.3">
      <c r="C7325" s="10" t="str">
        <f t="shared" si="114"/>
        <v/>
      </c>
    </row>
    <row r="7326" spans="3:3" x14ac:dyDescent="0.3">
      <c r="C7326" s="10" t="str">
        <f t="shared" si="114"/>
        <v/>
      </c>
    </row>
    <row r="7327" spans="3:3" x14ac:dyDescent="0.3">
      <c r="C7327" s="10" t="str">
        <f t="shared" si="114"/>
        <v/>
      </c>
    </row>
    <row r="7328" spans="3:3" x14ac:dyDescent="0.3">
      <c r="C7328" s="10" t="str">
        <f t="shared" si="114"/>
        <v/>
      </c>
    </row>
    <row r="7329" spans="3:3" x14ac:dyDescent="0.3">
      <c r="C7329" s="10" t="str">
        <f t="shared" si="114"/>
        <v/>
      </c>
    </row>
    <row r="7330" spans="3:3" x14ac:dyDescent="0.3">
      <c r="C7330" s="10" t="str">
        <f t="shared" si="114"/>
        <v/>
      </c>
    </row>
    <row r="7331" spans="3:3" x14ac:dyDescent="0.3">
      <c r="C7331" s="10" t="str">
        <f t="shared" si="114"/>
        <v/>
      </c>
    </row>
    <row r="7332" spans="3:3" x14ac:dyDescent="0.3">
      <c r="C7332" s="10" t="str">
        <f t="shared" si="114"/>
        <v/>
      </c>
    </row>
    <row r="7333" spans="3:3" x14ac:dyDescent="0.3">
      <c r="C7333" s="10" t="str">
        <f t="shared" si="114"/>
        <v/>
      </c>
    </row>
    <row r="7334" spans="3:3" x14ac:dyDescent="0.3">
      <c r="C7334" s="10" t="str">
        <f t="shared" si="114"/>
        <v/>
      </c>
    </row>
    <row r="7335" spans="3:3" x14ac:dyDescent="0.3">
      <c r="C7335" s="10" t="str">
        <f t="shared" si="114"/>
        <v/>
      </c>
    </row>
    <row r="7336" spans="3:3" x14ac:dyDescent="0.3">
      <c r="C7336" s="10" t="str">
        <f t="shared" si="114"/>
        <v/>
      </c>
    </row>
    <row r="7337" spans="3:3" x14ac:dyDescent="0.3">
      <c r="C7337" s="10" t="str">
        <f t="shared" si="114"/>
        <v/>
      </c>
    </row>
    <row r="7338" spans="3:3" x14ac:dyDescent="0.3">
      <c r="C7338" s="10" t="str">
        <f t="shared" si="114"/>
        <v/>
      </c>
    </row>
    <row r="7339" spans="3:3" x14ac:dyDescent="0.3">
      <c r="C7339" s="10" t="str">
        <f t="shared" si="114"/>
        <v/>
      </c>
    </row>
    <row r="7340" spans="3:3" x14ac:dyDescent="0.3">
      <c r="C7340" s="10" t="str">
        <f t="shared" si="114"/>
        <v/>
      </c>
    </row>
    <row r="7341" spans="3:3" x14ac:dyDescent="0.3">
      <c r="C7341" s="10" t="str">
        <f t="shared" si="114"/>
        <v/>
      </c>
    </row>
    <row r="7342" spans="3:3" x14ac:dyDescent="0.3">
      <c r="C7342" s="10" t="str">
        <f t="shared" si="114"/>
        <v/>
      </c>
    </row>
    <row r="7343" spans="3:3" x14ac:dyDescent="0.3">
      <c r="C7343" s="10" t="str">
        <f t="shared" si="114"/>
        <v/>
      </c>
    </row>
    <row r="7344" spans="3:3" x14ac:dyDescent="0.3">
      <c r="C7344" s="10" t="str">
        <f t="shared" si="114"/>
        <v/>
      </c>
    </row>
    <row r="7345" spans="3:3" x14ac:dyDescent="0.3">
      <c r="C7345" s="10" t="str">
        <f t="shared" si="114"/>
        <v/>
      </c>
    </row>
    <row r="7346" spans="3:3" x14ac:dyDescent="0.3">
      <c r="C7346" s="10" t="str">
        <f t="shared" si="114"/>
        <v/>
      </c>
    </row>
    <row r="7347" spans="3:3" x14ac:dyDescent="0.3">
      <c r="C7347" s="10" t="str">
        <f t="shared" si="114"/>
        <v/>
      </c>
    </row>
    <row r="7348" spans="3:3" x14ac:dyDescent="0.3">
      <c r="C7348" s="10" t="str">
        <f t="shared" si="114"/>
        <v/>
      </c>
    </row>
    <row r="7349" spans="3:3" x14ac:dyDescent="0.3">
      <c r="C7349" s="10" t="str">
        <f t="shared" si="114"/>
        <v/>
      </c>
    </row>
    <row r="7350" spans="3:3" x14ac:dyDescent="0.3">
      <c r="C7350" s="10" t="str">
        <f t="shared" si="114"/>
        <v/>
      </c>
    </row>
    <row r="7351" spans="3:3" x14ac:dyDescent="0.3">
      <c r="C7351" s="10" t="str">
        <f t="shared" si="114"/>
        <v/>
      </c>
    </row>
    <row r="7352" spans="3:3" x14ac:dyDescent="0.3">
      <c r="C7352" s="10" t="str">
        <f t="shared" si="114"/>
        <v/>
      </c>
    </row>
    <row r="7353" spans="3:3" x14ac:dyDescent="0.3">
      <c r="C7353" s="10" t="str">
        <f t="shared" si="114"/>
        <v/>
      </c>
    </row>
    <row r="7354" spans="3:3" x14ac:dyDescent="0.3">
      <c r="C7354" s="10" t="str">
        <f t="shared" si="114"/>
        <v/>
      </c>
    </row>
    <row r="7355" spans="3:3" x14ac:dyDescent="0.3">
      <c r="C7355" s="10" t="str">
        <f t="shared" si="114"/>
        <v/>
      </c>
    </row>
    <row r="7356" spans="3:3" x14ac:dyDescent="0.3">
      <c r="C7356" s="10" t="str">
        <f t="shared" si="114"/>
        <v/>
      </c>
    </row>
    <row r="7357" spans="3:3" x14ac:dyDescent="0.3">
      <c r="C7357" s="10" t="str">
        <f t="shared" si="114"/>
        <v/>
      </c>
    </row>
    <row r="7358" spans="3:3" x14ac:dyDescent="0.3">
      <c r="C7358" s="10" t="str">
        <f t="shared" si="114"/>
        <v/>
      </c>
    </row>
    <row r="7359" spans="3:3" x14ac:dyDescent="0.3">
      <c r="C7359" s="10" t="str">
        <f t="shared" si="114"/>
        <v/>
      </c>
    </row>
    <row r="7360" spans="3:3" x14ac:dyDescent="0.3">
      <c r="C7360" s="10" t="str">
        <f t="shared" si="114"/>
        <v/>
      </c>
    </row>
    <row r="7361" spans="3:3" x14ac:dyDescent="0.3">
      <c r="C7361" s="10" t="str">
        <f t="shared" si="114"/>
        <v/>
      </c>
    </row>
    <row r="7362" spans="3:3" x14ac:dyDescent="0.3">
      <c r="C7362" s="10" t="str">
        <f t="shared" si="114"/>
        <v/>
      </c>
    </row>
    <row r="7363" spans="3:3" x14ac:dyDescent="0.3">
      <c r="C7363" s="10" t="str">
        <f t="shared" si="114"/>
        <v/>
      </c>
    </row>
    <row r="7364" spans="3:3" x14ac:dyDescent="0.3">
      <c r="C7364" s="10" t="str">
        <f t="shared" si="114"/>
        <v/>
      </c>
    </row>
    <row r="7365" spans="3:3" x14ac:dyDescent="0.3">
      <c r="C7365" s="10" t="str">
        <f t="shared" si="114"/>
        <v/>
      </c>
    </row>
    <row r="7366" spans="3:3" x14ac:dyDescent="0.3">
      <c r="C7366" s="10" t="str">
        <f t="shared" ref="C7366:C7429" si="115">IF(AND(B7366&lt;&gt;"",B7365&lt;&gt;""),B7366/B7365-1,"")</f>
        <v/>
      </c>
    </row>
    <row r="7367" spans="3:3" x14ac:dyDescent="0.3">
      <c r="C7367" s="10" t="str">
        <f t="shared" si="115"/>
        <v/>
      </c>
    </row>
    <row r="7368" spans="3:3" x14ac:dyDescent="0.3">
      <c r="C7368" s="10" t="str">
        <f t="shared" si="115"/>
        <v/>
      </c>
    </row>
    <row r="7369" spans="3:3" x14ac:dyDescent="0.3">
      <c r="C7369" s="10" t="str">
        <f t="shared" si="115"/>
        <v/>
      </c>
    </row>
    <row r="7370" spans="3:3" x14ac:dyDescent="0.3">
      <c r="C7370" s="10" t="str">
        <f t="shared" si="115"/>
        <v/>
      </c>
    </row>
    <row r="7371" spans="3:3" x14ac:dyDescent="0.3">
      <c r="C7371" s="10" t="str">
        <f t="shared" si="115"/>
        <v/>
      </c>
    </row>
    <row r="7372" spans="3:3" x14ac:dyDescent="0.3">
      <c r="C7372" s="10" t="str">
        <f t="shared" si="115"/>
        <v/>
      </c>
    </row>
    <row r="7373" spans="3:3" x14ac:dyDescent="0.3">
      <c r="C7373" s="10" t="str">
        <f t="shared" si="115"/>
        <v/>
      </c>
    </row>
    <row r="7374" spans="3:3" x14ac:dyDescent="0.3">
      <c r="C7374" s="10" t="str">
        <f t="shared" si="115"/>
        <v/>
      </c>
    </row>
    <row r="7375" spans="3:3" x14ac:dyDescent="0.3">
      <c r="C7375" s="10" t="str">
        <f t="shared" si="115"/>
        <v/>
      </c>
    </row>
    <row r="7376" spans="3:3" x14ac:dyDescent="0.3">
      <c r="C7376" s="10" t="str">
        <f t="shared" si="115"/>
        <v/>
      </c>
    </row>
    <row r="7377" spans="3:3" x14ac:dyDescent="0.3">
      <c r="C7377" s="10" t="str">
        <f t="shared" si="115"/>
        <v/>
      </c>
    </row>
    <row r="7378" spans="3:3" x14ac:dyDescent="0.3">
      <c r="C7378" s="10" t="str">
        <f t="shared" si="115"/>
        <v/>
      </c>
    </row>
    <row r="7379" spans="3:3" x14ac:dyDescent="0.3">
      <c r="C7379" s="10" t="str">
        <f t="shared" si="115"/>
        <v/>
      </c>
    </row>
    <row r="7380" spans="3:3" x14ac:dyDescent="0.3">
      <c r="C7380" s="10" t="str">
        <f t="shared" si="115"/>
        <v/>
      </c>
    </row>
    <row r="7381" spans="3:3" x14ac:dyDescent="0.3">
      <c r="C7381" s="10" t="str">
        <f t="shared" si="115"/>
        <v/>
      </c>
    </row>
    <row r="7382" spans="3:3" x14ac:dyDescent="0.3">
      <c r="C7382" s="10" t="str">
        <f t="shared" si="115"/>
        <v/>
      </c>
    </row>
    <row r="7383" spans="3:3" x14ac:dyDescent="0.3">
      <c r="C7383" s="10" t="str">
        <f t="shared" si="115"/>
        <v/>
      </c>
    </row>
    <row r="7384" spans="3:3" x14ac:dyDescent="0.3">
      <c r="C7384" s="10" t="str">
        <f t="shared" si="115"/>
        <v/>
      </c>
    </row>
    <row r="7385" spans="3:3" x14ac:dyDescent="0.3">
      <c r="C7385" s="10" t="str">
        <f t="shared" si="115"/>
        <v/>
      </c>
    </row>
    <row r="7386" spans="3:3" x14ac:dyDescent="0.3">
      <c r="C7386" s="10" t="str">
        <f t="shared" si="115"/>
        <v/>
      </c>
    </row>
    <row r="7387" spans="3:3" x14ac:dyDescent="0.3">
      <c r="C7387" s="10" t="str">
        <f t="shared" si="115"/>
        <v/>
      </c>
    </row>
    <row r="7388" spans="3:3" x14ac:dyDescent="0.3">
      <c r="C7388" s="10" t="str">
        <f t="shared" si="115"/>
        <v/>
      </c>
    </row>
    <row r="7389" spans="3:3" x14ac:dyDescent="0.3">
      <c r="C7389" s="10" t="str">
        <f t="shared" si="115"/>
        <v/>
      </c>
    </row>
    <row r="7390" spans="3:3" x14ac:dyDescent="0.3">
      <c r="C7390" s="10" t="str">
        <f t="shared" si="115"/>
        <v/>
      </c>
    </row>
    <row r="7391" spans="3:3" x14ac:dyDescent="0.3">
      <c r="C7391" s="10" t="str">
        <f t="shared" si="115"/>
        <v/>
      </c>
    </row>
    <row r="7392" spans="3:3" x14ac:dyDescent="0.3">
      <c r="C7392" s="10" t="str">
        <f t="shared" si="115"/>
        <v/>
      </c>
    </row>
    <row r="7393" spans="3:3" x14ac:dyDescent="0.3">
      <c r="C7393" s="10" t="str">
        <f t="shared" si="115"/>
        <v/>
      </c>
    </row>
    <row r="7394" spans="3:3" x14ac:dyDescent="0.3">
      <c r="C7394" s="10" t="str">
        <f t="shared" si="115"/>
        <v/>
      </c>
    </row>
    <row r="7395" spans="3:3" x14ac:dyDescent="0.3">
      <c r="C7395" s="10" t="str">
        <f t="shared" si="115"/>
        <v/>
      </c>
    </row>
    <row r="7396" spans="3:3" x14ac:dyDescent="0.3">
      <c r="C7396" s="10" t="str">
        <f t="shared" si="115"/>
        <v/>
      </c>
    </row>
    <row r="7397" spans="3:3" x14ac:dyDescent="0.3">
      <c r="C7397" s="10" t="str">
        <f t="shared" si="115"/>
        <v/>
      </c>
    </row>
    <row r="7398" spans="3:3" x14ac:dyDescent="0.3">
      <c r="C7398" s="10" t="str">
        <f t="shared" si="115"/>
        <v/>
      </c>
    </row>
    <row r="7399" spans="3:3" x14ac:dyDescent="0.3">
      <c r="C7399" s="10" t="str">
        <f t="shared" si="115"/>
        <v/>
      </c>
    </row>
    <row r="7400" spans="3:3" x14ac:dyDescent="0.3">
      <c r="C7400" s="10" t="str">
        <f t="shared" si="115"/>
        <v/>
      </c>
    </row>
    <row r="7401" spans="3:3" x14ac:dyDescent="0.3">
      <c r="C7401" s="10" t="str">
        <f t="shared" si="115"/>
        <v/>
      </c>
    </row>
    <row r="7402" spans="3:3" x14ac:dyDescent="0.3">
      <c r="C7402" s="10" t="str">
        <f t="shared" si="115"/>
        <v/>
      </c>
    </row>
    <row r="7403" spans="3:3" x14ac:dyDescent="0.3">
      <c r="C7403" s="10" t="str">
        <f t="shared" si="115"/>
        <v/>
      </c>
    </row>
    <row r="7404" spans="3:3" x14ac:dyDescent="0.3">
      <c r="C7404" s="10" t="str">
        <f t="shared" si="115"/>
        <v/>
      </c>
    </row>
    <row r="7405" spans="3:3" x14ac:dyDescent="0.3">
      <c r="C7405" s="10" t="str">
        <f t="shared" si="115"/>
        <v/>
      </c>
    </row>
    <row r="7406" spans="3:3" x14ac:dyDescent="0.3">
      <c r="C7406" s="10" t="str">
        <f t="shared" si="115"/>
        <v/>
      </c>
    </row>
    <row r="7407" spans="3:3" x14ac:dyDescent="0.3">
      <c r="C7407" s="10" t="str">
        <f t="shared" si="115"/>
        <v/>
      </c>
    </row>
    <row r="7408" spans="3:3" x14ac:dyDescent="0.3">
      <c r="C7408" s="10" t="str">
        <f t="shared" si="115"/>
        <v/>
      </c>
    </row>
    <row r="7409" spans="3:3" x14ac:dyDescent="0.3">
      <c r="C7409" s="10" t="str">
        <f t="shared" si="115"/>
        <v/>
      </c>
    </row>
    <row r="7410" spans="3:3" x14ac:dyDescent="0.3">
      <c r="C7410" s="10" t="str">
        <f t="shared" si="115"/>
        <v/>
      </c>
    </row>
    <row r="7411" spans="3:3" x14ac:dyDescent="0.3">
      <c r="C7411" s="10" t="str">
        <f t="shared" si="115"/>
        <v/>
      </c>
    </row>
    <row r="7412" spans="3:3" x14ac:dyDescent="0.3">
      <c r="C7412" s="10" t="str">
        <f t="shared" si="115"/>
        <v/>
      </c>
    </row>
    <row r="7413" spans="3:3" x14ac:dyDescent="0.3">
      <c r="C7413" s="10" t="str">
        <f t="shared" si="115"/>
        <v/>
      </c>
    </row>
    <row r="7414" spans="3:3" x14ac:dyDescent="0.3">
      <c r="C7414" s="10" t="str">
        <f t="shared" si="115"/>
        <v/>
      </c>
    </row>
    <row r="7415" spans="3:3" x14ac:dyDescent="0.3">
      <c r="C7415" s="10" t="str">
        <f t="shared" si="115"/>
        <v/>
      </c>
    </row>
    <row r="7416" spans="3:3" x14ac:dyDescent="0.3">
      <c r="C7416" s="10" t="str">
        <f t="shared" si="115"/>
        <v/>
      </c>
    </row>
    <row r="7417" spans="3:3" x14ac:dyDescent="0.3">
      <c r="C7417" s="10" t="str">
        <f t="shared" si="115"/>
        <v/>
      </c>
    </row>
    <row r="7418" spans="3:3" x14ac:dyDescent="0.3">
      <c r="C7418" s="10" t="str">
        <f t="shared" si="115"/>
        <v/>
      </c>
    </row>
    <row r="7419" spans="3:3" x14ac:dyDescent="0.3">
      <c r="C7419" s="10" t="str">
        <f t="shared" si="115"/>
        <v/>
      </c>
    </row>
    <row r="7420" spans="3:3" x14ac:dyDescent="0.3">
      <c r="C7420" s="10" t="str">
        <f t="shared" si="115"/>
        <v/>
      </c>
    </row>
    <row r="7421" spans="3:3" x14ac:dyDescent="0.3">
      <c r="C7421" s="10" t="str">
        <f t="shared" si="115"/>
        <v/>
      </c>
    </row>
    <row r="7422" spans="3:3" x14ac:dyDescent="0.3">
      <c r="C7422" s="10" t="str">
        <f t="shared" si="115"/>
        <v/>
      </c>
    </row>
    <row r="7423" spans="3:3" x14ac:dyDescent="0.3">
      <c r="C7423" s="10" t="str">
        <f t="shared" si="115"/>
        <v/>
      </c>
    </row>
    <row r="7424" spans="3:3" x14ac:dyDescent="0.3">
      <c r="C7424" s="10" t="str">
        <f t="shared" si="115"/>
        <v/>
      </c>
    </row>
    <row r="7425" spans="3:3" x14ac:dyDescent="0.3">
      <c r="C7425" s="10" t="str">
        <f t="shared" si="115"/>
        <v/>
      </c>
    </row>
    <row r="7426" spans="3:3" x14ac:dyDescent="0.3">
      <c r="C7426" s="10" t="str">
        <f t="shared" si="115"/>
        <v/>
      </c>
    </row>
    <row r="7427" spans="3:3" x14ac:dyDescent="0.3">
      <c r="C7427" s="10" t="str">
        <f t="shared" si="115"/>
        <v/>
      </c>
    </row>
    <row r="7428" spans="3:3" x14ac:dyDescent="0.3">
      <c r="C7428" s="10" t="str">
        <f t="shared" si="115"/>
        <v/>
      </c>
    </row>
    <row r="7429" spans="3:3" x14ac:dyDescent="0.3">
      <c r="C7429" s="10" t="str">
        <f t="shared" si="115"/>
        <v/>
      </c>
    </row>
    <row r="7430" spans="3:3" x14ac:dyDescent="0.3">
      <c r="C7430" s="10" t="str">
        <f t="shared" ref="C7430:C7493" si="116">IF(AND(B7430&lt;&gt;"",B7429&lt;&gt;""),B7430/B7429-1,"")</f>
        <v/>
      </c>
    </row>
    <row r="7431" spans="3:3" x14ac:dyDescent="0.3">
      <c r="C7431" s="10" t="str">
        <f t="shared" si="116"/>
        <v/>
      </c>
    </row>
    <row r="7432" spans="3:3" x14ac:dyDescent="0.3">
      <c r="C7432" s="10" t="str">
        <f t="shared" si="116"/>
        <v/>
      </c>
    </row>
    <row r="7433" spans="3:3" x14ac:dyDescent="0.3">
      <c r="C7433" s="10" t="str">
        <f t="shared" si="116"/>
        <v/>
      </c>
    </row>
    <row r="7434" spans="3:3" x14ac:dyDescent="0.3">
      <c r="C7434" s="10" t="str">
        <f t="shared" si="116"/>
        <v/>
      </c>
    </row>
    <row r="7435" spans="3:3" x14ac:dyDescent="0.3">
      <c r="C7435" s="10" t="str">
        <f t="shared" si="116"/>
        <v/>
      </c>
    </row>
    <row r="7436" spans="3:3" x14ac:dyDescent="0.3">
      <c r="C7436" s="10" t="str">
        <f t="shared" si="116"/>
        <v/>
      </c>
    </row>
    <row r="7437" spans="3:3" x14ac:dyDescent="0.3">
      <c r="C7437" s="10" t="str">
        <f t="shared" si="116"/>
        <v/>
      </c>
    </row>
    <row r="7438" spans="3:3" x14ac:dyDescent="0.3">
      <c r="C7438" s="10" t="str">
        <f t="shared" si="116"/>
        <v/>
      </c>
    </row>
    <row r="7439" spans="3:3" x14ac:dyDescent="0.3">
      <c r="C7439" s="10" t="str">
        <f t="shared" si="116"/>
        <v/>
      </c>
    </row>
    <row r="7440" spans="3:3" x14ac:dyDescent="0.3">
      <c r="C7440" s="10" t="str">
        <f t="shared" si="116"/>
        <v/>
      </c>
    </row>
    <row r="7441" spans="3:3" x14ac:dyDescent="0.3">
      <c r="C7441" s="10" t="str">
        <f t="shared" si="116"/>
        <v/>
      </c>
    </row>
    <row r="7442" spans="3:3" x14ac:dyDescent="0.3">
      <c r="C7442" s="10" t="str">
        <f t="shared" si="116"/>
        <v/>
      </c>
    </row>
    <row r="7443" spans="3:3" x14ac:dyDescent="0.3">
      <c r="C7443" s="10" t="str">
        <f t="shared" si="116"/>
        <v/>
      </c>
    </row>
    <row r="7444" spans="3:3" x14ac:dyDescent="0.3">
      <c r="C7444" s="10" t="str">
        <f t="shared" si="116"/>
        <v/>
      </c>
    </row>
    <row r="7445" spans="3:3" x14ac:dyDescent="0.3">
      <c r="C7445" s="10" t="str">
        <f t="shared" si="116"/>
        <v/>
      </c>
    </row>
    <row r="7446" spans="3:3" x14ac:dyDescent="0.3">
      <c r="C7446" s="10" t="str">
        <f t="shared" si="116"/>
        <v/>
      </c>
    </row>
    <row r="7447" spans="3:3" x14ac:dyDescent="0.3">
      <c r="C7447" s="10" t="str">
        <f t="shared" si="116"/>
        <v/>
      </c>
    </row>
    <row r="7448" spans="3:3" x14ac:dyDescent="0.3">
      <c r="C7448" s="10" t="str">
        <f t="shared" si="116"/>
        <v/>
      </c>
    </row>
    <row r="7449" spans="3:3" x14ac:dyDescent="0.3">
      <c r="C7449" s="10" t="str">
        <f t="shared" si="116"/>
        <v/>
      </c>
    </row>
    <row r="7450" spans="3:3" x14ac:dyDescent="0.3">
      <c r="C7450" s="10" t="str">
        <f t="shared" si="116"/>
        <v/>
      </c>
    </row>
    <row r="7451" spans="3:3" x14ac:dyDescent="0.3">
      <c r="C7451" s="10" t="str">
        <f t="shared" si="116"/>
        <v/>
      </c>
    </row>
    <row r="7452" spans="3:3" x14ac:dyDescent="0.3">
      <c r="C7452" s="10" t="str">
        <f t="shared" si="116"/>
        <v/>
      </c>
    </row>
    <row r="7453" spans="3:3" x14ac:dyDescent="0.3">
      <c r="C7453" s="10" t="str">
        <f t="shared" si="116"/>
        <v/>
      </c>
    </row>
    <row r="7454" spans="3:3" x14ac:dyDescent="0.3">
      <c r="C7454" s="10" t="str">
        <f t="shared" si="116"/>
        <v/>
      </c>
    </row>
    <row r="7455" spans="3:3" x14ac:dyDescent="0.3">
      <c r="C7455" s="10" t="str">
        <f t="shared" si="116"/>
        <v/>
      </c>
    </row>
    <row r="7456" spans="3:3" x14ac:dyDescent="0.3">
      <c r="C7456" s="10" t="str">
        <f t="shared" si="116"/>
        <v/>
      </c>
    </row>
    <row r="7457" spans="3:3" x14ac:dyDescent="0.3">
      <c r="C7457" s="10" t="str">
        <f t="shared" si="116"/>
        <v/>
      </c>
    </row>
    <row r="7458" spans="3:3" x14ac:dyDescent="0.3">
      <c r="C7458" s="10" t="str">
        <f t="shared" si="116"/>
        <v/>
      </c>
    </row>
    <row r="7459" spans="3:3" x14ac:dyDescent="0.3">
      <c r="C7459" s="10" t="str">
        <f t="shared" si="116"/>
        <v/>
      </c>
    </row>
    <row r="7460" spans="3:3" x14ac:dyDescent="0.3">
      <c r="C7460" s="10" t="str">
        <f t="shared" si="116"/>
        <v/>
      </c>
    </row>
    <row r="7461" spans="3:3" x14ac:dyDescent="0.3">
      <c r="C7461" s="10" t="str">
        <f t="shared" si="116"/>
        <v/>
      </c>
    </row>
    <row r="7462" spans="3:3" x14ac:dyDescent="0.3">
      <c r="C7462" s="10" t="str">
        <f t="shared" si="116"/>
        <v/>
      </c>
    </row>
    <row r="7463" spans="3:3" x14ac:dyDescent="0.3">
      <c r="C7463" s="10" t="str">
        <f t="shared" si="116"/>
        <v/>
      </c>
    </row>
    <row r="7464" spans="3:3" x14ac:dyDescent="0.3">
      <c r="C7464" s="10" t="str">
        <f t="shared" si="116"/>
        <v/>
      </c>
    </row>
    <row r="7465" spans="3:3" x14ac:dyDescent="0.3">
      <c r="C7465" s="10" t="str">
        <f t="shared" si="116"/>
        <v/>
      </c>
    </row>
    <row r="7466" spans="3:3" x14ac:dyDescent="0.3">
      <c r="C7466" s="10" t="str">
        <f t="shared" si="116"/>
        <v/>
      </c>
    </row>
    <row r="7467" spans="3:3" x14ac:dyDescent="0.3">
      <c r="C7467" s="10" t="str">
        <f t="shared" si="116"/>
        <v/>
      </c>
    </row>
    <row r="7468" spans="3:3" x14ac:dyDescent="0.3">
      <c r="C7468" s="10" t="str">
        <f t="shared" si="116"/>
        <v/>
      </c>
    </row>
    <row r="7469" spans="3:3" x14ac:dyDescent="0.3">
      <c r="C7469" s="10" t="str">
        <f t="shared" si="116"/>
        <v/>
      </c>
    </row>
    <row r="7470" spans="3:3" x14ac:dyDescent="0.3">
      <c r="C7470" s="10" t="str">
        <f t="shared" si="116"/>
        <v/>
      </c>
    </row>
    <row r="7471" spans="3:3" x14ac:dyDescent="0.3">
      <c r="C7471" s="10" t="str">
        <f t="shared" si="116"/>
        <v/>
      </c>
    </row>
    <row r="7472" spans="3:3" x14ac:dyDescent="0.3">
      <c r="C7472" s="10" t="str">
        <f t="shared" si="116"/>
        <v/>
      </c>
    </row>
    <row r="7473" spans="3:3" x14ac:dyDescent="0.3">
      <c r="C7473" s="10" t="str">
        <f t="shared" si="116"/>
        <v/>
      </c>
    </row>
    <row r="7474" spans="3:3" x14ac:dyDescent="0.3">
      <c r="C7474" s="10" t="str">
        <f t="shared" si="116"/>
        <v/>
      </c>
    </row>
    <row r="7475" spans="3:3" x14ac:dyDescent="0.3">
      <c r="C7475" s="10" t="str">
        <f t="shared" si="116"/>
        <v/>
      </c>
    </row>
    <row r="7476" spans="3:3" x14ac:dyDescent="0.3">
      <c r="C7476" s="10" t="str">
        <f t="shared" si="116"/>
        <v/>
      </c>
    </row>
    <row r="7477" spans="3:3" x14ac:dyDescent="0.3">
      <c r="C7477" s="10" t="str">
        <f t="shared" si="116"/>
        <v/>
      </c>
    </row>
    <row r="7478" spans="3:3" x14ac:dyDescent="0.3">
      <c r="C7478" s="10" t="str">
        <f t="shared" si="116"/>
        <v/>
      </c>
    </row>
    <row r="7479" spans="3:3" x14ac:dyDescent="0.3">
      <c r="C7479" s="10" t="str">
        <f t="shared" si="116"/>
        <v/>
      </c>
    </row>
    <row r="7480" spans="3:3" x14ac:dyDescent="0.3">
      <c r="C7480" s="10" t="str">
        <f t="shared" si="116"/>
        <v/>
      </c>
    </row>
    <row r="7481" spans="3:3" x14ac:dyDescent="0.3">
      <c r="C7481" s="10" t="str">
        <f t="shared" si="116"/>
        <v/>
      </c>
    </row>
    <row r="7482" spans="3:3" x14ac:dyDescent="0.3">
      <c r="C7482" s="10" t="str">
        <f t="shared" si="116"/>
        <v/>
      </c>
    </row>
    <row r="7483" spans="3:3" x14ac:dyDescent="0.3">
      <c r="C7483" s="10" t="str">
        <f t="shared" si="116"/>
        <v/>
      </c>
    </row>
    <row r="7484" spans="3:3" x14ac:dyDescent="0.3">
      <c r="C7484" s="10" t="str">
        <f t="shared" si="116"/>
        <v/>
      </c>
    </row>
    <row r="7485" spans="3:3" x14ac:dyDescent="0.3">
      <c r="C7485" s="10" t="str">
        <f t="shared" si="116"/>
        <v/>
      </c>
    </row>
    <row r="7486" spans="3:3" x14ac:dyDescent="0.3">
      <c r="C7486" s="10" t="str">
        <f t="shared" si="116"/>
        <v/>
      </c>
    </row>
    <row r="7487" spans="3:3" x14ac:dyDescent="0.3">
      <c r="C7487" s="10" t="str">
        <f t="shared" si="116"/>
        <v/>
      </c>
    </row>
    <row r="7488" spans="3:3" x14ac:dyDescent="0.3">
      <c r="C7488" s="10" t="str">
        <f t="shared" si="116"/>
        <v/>
      </c>
    </row>
    <row r="7489" spans="3:3" x14ac:dyDescent="0.3">
      <c r="C7489" s="10" t="str">
        <f t="shared" si="116"/>
        <v/>
      </c>
    </row>
    <row r="7490" spans="3:3" x14ac:dyDescent="0.3">
      <c r="C7490" s="10" t="str">
        <f t="shared" si="116"/>
        <v/>
      </c>
    </row>
    <row r="7491" spans="3:3" x14ac:dyDescent="0.3">
      <c r="C7491" s="10" t="str">
        <f t="shared" si="116"/>
        <v/>
      </c>
    </row>
    <row r="7492" spans="3:3" x14ac:dyDescent="0.3">
      <c r="C7492" s="10" t="str">
        <f t="shared" si="116"/>
        <v/>
      </c>
    </row>
    <row r="7493" spans="3:3" x14ac:dyDescent="0.3">
      <c r="C7493" s="10" t="str">
        <f t="shared" si="116"/>
        <v/>
      </c>
    </row>
    <row r="7494" spans="3:3" x14ac:dyDescent="0.3">
      <c r="C7494" s="10" t="str">
        <f t="shared" ref="C7494:C7557" si="117">IF(AND(B7494&lt;&gt;"",B7493&lt;&gt;""),B7494/B7493-1,"")</f>
        <v/>
      </c>
    </row>
    <row r="7495" spans="3:3" x14ac:dyDescent="0.3">
      <c r="C7495" s="10" t="str">
        <f t="shared" si="117"/>
        <v/>
      </c>
    </row>
    <row r="7496" spans="3:3" x14ac:dyDescent="0.3">
      <c r="C7496" s="10" t="str">
        <f t="shared" si="117"/>
        <v/>
      </c>
    </row>
    <row r="7497" spans="3:3" x14ac:dyDescent="0.3">
      <c r="C7497" s="10" t="str">
        <f t="shared" si="117"/>
        <v/>
      </c>
    </row>
    <row r="7498" spans="3:3" x14ac:dyDescent="0.3">
      <c r="C7498" s="10" t="str">
        <f t="shared" si="117"/>
        <v/>
      </c>
    </row>
    <row r="7499" spans="3:3" x14ac:dyDescent="0.3">
      <c r="C7499" s="10" t="str">
        <f t="shared" si="117"/>
        <v/>
      </c>
    </row>
    <row r="7500" spans="3:3" x14ac:dyDescent="0.3">
      <c r="C7500" s="10" t="str">
        <f t="shared" si="117"/>
        <v/>
      </c>
    </row>
    <row r="7501" spans="3:3" x14ac:dyDescent="0.3">
      <c r="C7501" s="10" t="str">
        <f t="shared" si="117"/>
        <v/>
      </c>
    </row>
    <row r="7502" spans="3:3" x14ac:dyDescent="0.3">
      <c r="C7502" s="10" t="str">
        <f t="shared" si="117"/>
        <v/>
      </c>
    </row>
    <row r="7503" spans="3:3" x14ac:dyDescent="0.3">
      <c r="C7503" s="10" t="str">
        <f t="shared" si="117"/>
        <v/>
      </c>
    </row>
    <row r="7504" spans="3:3" x14ac:dyDescent="0.3">
      <c r="C7504" s="10" t="str">
        <f t="shared" si="117"/>
        <v/>
      </c>
    </row>
    <row r="7505" spans="3:3" x14ac:dyDescent="0.3">
      <c r="C7505" s="10" t="str">
        <f t="shared" si="117"/>
        <v/>
      </c>
    </row>
    <row r="7506" spans="3:3" x14ac:dyDescent="0.3">
      <c r="C7506" s="10" t="str">
        <f t="shared" si="117"/>
        <v/>
      </c>
    </row>
    <row r="7507" spans="3:3" x14ac:dyDescent="0.3">
      <c r="C7507" s="10" t="str">
        <f t="shared" si="117"/>
        <v/>
      </c>
    </row>
    <row r="7508" spans="3:3" x14ac:dyDescent="0.3">
      <c r="C7508" s="10" t="str">
        <f t="shared" si="117"/>
        <v/>
      </c>
    </row>
    <row r="7509" spans="3:3" x14ac:dyDescent="0.3">
      <c r="C7509" s="10" t="str">
        <f t="shared" si="117"/>
        <v/>
      </c>
    </row>
    <row r="7510" spans="3:3" x14ac:dyDescent="0.3">
      <c r="C7510" s="10" t="str">
        <f t="shared" si="117"/>
        <v/>
      </c>
    </row>
    <row r="7511" spans="3:3" x14ac:dyDescent="0.3">
      <c r="C7511" s="10" t="str">
        <f t="shared" si="117"/>
        <v/>
      </c>
    </row>
    <row r="7512" spans="3:3" x14ac:dyDescent="0.3">
      <c r="C7512" s="10" t="str">
        <f t="shared" si="117"/>
        <v/>
      </c>
    </row>
    <row r="7513" spans="3:3" x14ac:dyDescent="0.3">
      <c r="C7513" s="10" t="str">
        <f t="shared" si="117"/>
        <v/>
      </c>
    </row>
    <row r="7514" spans="3:3" x14ac:dyDescent="0.3">
      <c r="C7514" s="10" t="str">
        <f t="shared" si="117"/>
        <v/>
      </c>
    </row>
    <row r="7515" spans="3:3" x14ac:dyDescent="0.3">
      <c r="C7515" s="10" t="str">
        <f t="shared" si="117"/>
        <v/>
      </c>
    </row>
    <row r="7516" spans="3:3" x14ac:dyDescent="0.3">
      <c r="C7516" s="10" t="str">
        <f t="shared" si="117"/>
        <v/>
      </c>
    </row>
    <row r="7517" spans="3:3" x14ac:dyDescent="0.3">
      <c r="C7517" s="10" t="str">
        <f t="shared" si="117"/>
        <v/>
      </c>
    </row>
    <row r="7518" spans="3:3" x14ac:dyDescent="0.3">
      <c r="C7518" s="10" t="str">
        <f t="shared" si="117"/>
        <v/>
      </c>
    </row>
    <row r="7519" spans="3:3" x14ac:dyDescent="0.3">
      <c r="C7519" s="10" t="str">
        <f t="shared" si="117"/>
        <v/>
      </c>
    </row>
    <row r="7520" spans="3:3" x14ac:dyDescent="0.3">
      <c r="C7520" s="10" t="str">
        <f t="shared" si="117"/>
        <v/>
      </c>
    </row>
    <row r="7521" spans="3:3" x14ac:dyDescent="0.3">
      <c r="C7521" s="10" t="str">
        <f t="shared" si="117"/>
        <v/>
      </c>
    </row>
    <row r="7522" spans="3:3" x14ac:dyDescent="0.3">
      <c r="C7522" s="10" t="str">
        <f t="shared" si="117"/>
        <v/>
      </c>
    </row>
    <row r="7523" spans="3:3" x14ac:dyDescent="0.3">
      <c r="C7523" s="10" t="str">
        <f t="shared" si="117"/>
        <v/>
      </c>
    </row>
    <row r="7524" spans="3:3" x14ac:dyDescent="0.3">
      <c r="C7524" s="10" t="str">
        <f t="shared" si="117"/>
        <v/>
      </c>
    </row>
    <row r="7525" spans="3:3" x14ac:dyDescent="0.3">
      <c r="C7525" s="10" t="str">
        <f t="shared" si="117"/>
        <v/>
      </c>
    </row>
    <row r="7526" spans="3:3" x14ac:dyDescent="0.3">
      <c r="C7526" s="10" t="str">
        <f t="shared" si="117"/>
        <v/>
      </c>
    </row>
    <row r="7527" spans="3:3" x14ac:dyDescent="0.3">
      <c r="C7527" s="10" t="str">
        <f t="shared" si="117"/>
        <v/>
      </c>
    </row>
    <row r="7528" spans="3:3" x14ac:dyDescent="0.3">
      <c r="C7528" s="10" t="str">
        <f t="shared" si="117"/>
        <v/>
      </c>
    </row>
    <row r="7529" spans="3:3" x14ac:dyDescent="0.3">
      <c r="C7529" s="10" t="str">
        <f t="shared" si="117"/>
        <v/>
      </c>
    </row>
    <row r="7530" spans="3:3" x14ac:dyDescent="0.3">
      <c r="C7530" s="10" t="str">
        <f t="shared" si="117"/>
        <v/>
      </c>
    </row>
    <row r="7531" spans="3:3" x14ac:dyDescent="0.3">
      <c r="C7531" s="10" t="str">
        <f t="shared" si="117"/>
        <v/>
      </c>
    </row>
    <row r="7532" spans="3:3" x14ac:dyDescent="0.3">
      <c r="C7532" s="10" t="str">
        <f t="shared" si="117"/>
        <v/>
      </c>
    </row>
    <row r="7533" spans="3:3" x14ac:dyDescent="0.3">
      <c r="C7533" s="10" t="str">
        <f t="shared" si="117"/>
        <v/>
      </c>
    </row>
    <row r="7534" spans="3:3" x14ac:dyDescent="0.3">
      <c r="C7534" s="10" t="str">
        <f t="shared" si="117"/>
        <v/>
      </c>
    </row>
    <row r="7535" spans="3:3" x14ac:dyDescent="0.3">
      <c r="C7535" s="10" t="str">
        <f t="shared" si="117"/>
        <v/>
      </c>
    </row>
    <row r="7536" spans="3:3" x14ac:dyDescent="0.3">
      <c r="C7536" s="10" t="str">
        <f t="shared" si="117"/>
        <v/>
      </c>
    </row>
    <row r="7537" spans="3:3" x14ac:dyDescent="0.3">
      <c r="C7537" s="10" t="str">
        <f t="shared" si="117"/>
        <v/>
      </c>
    </row>
    <row r="7538" spans="3:3" x14ac:dyDescent="0.3">
      <c r="C7538" s="10" t="str">
        <f t="shared" si="117"/>
        <v/>
      </c>
    </row>
    <row r="7539" spans="3:3" x14ac:dyDescent="0.3">
      <c r="C7539" s="10" t="str">
        <f t="shared" si="117"/>
        <v/>
      </c>
    </row>
    <row r="7540" spans="3:3" x14ac:dyDescent="0.3">
      <c r="C7540" s="10" t="str">
        <f t="shared" si="117"/>
        <v/>
      </c>
    </row>
    <row r="7541" spans="3:3" x14ac:dyDescent="0.3">
      <c r="C7541" s="10" t="str">
        <f t="shared" si="117"/>
        <v/>
      </c>
    </row>
    <row r="7542" spans="3:3" x14ac:dyDescent="0.3">
      <c r="C7542" s="10" t="str">
        <f t="shared" si="117"/>
        <v/>
      </c>
    </row>
    <row r="7543" spans="3:3" x14ac:dyDescent="0.3">
      <c r="C7543" s="10" t="str">
        <f t="shared" si="117"/>
        <v/>
      </c>
    </row>
    <row r="7544" spans="3:3" x14ac:dyDescent="0.3">
      <c r="C7544" s="10" t="str">
        <f t="shared" si="117"/>
        <v/>
      </c>
    </row>
    <row r="7545" spans="3:3" x14ac:dyDescent="0.3">
      <c r="C7545" s="10" t="str">
        <f t="shared" si="117"/>
        <v/>
      </c>
    </row>
    <row r="7546" spans="3:3" x14ac:dyDescent="0.3">
      <c r="C7546" s="10" t="str">
        <f t="shared" si="117"/>
        <v/>
      </c>
    </row>
    <row r="7547" spans="3:3" x14ac:dyDescent="0.3">
      <c r="C7547" s="10" t="str">
        <f t="shared" si="117"/>
        <v/>
      </c>
    </row>
    <row r="7548" spans="3:3" x14ac:dyDescent="0.3">
      <c r="C7548" s="10" t="str">
        <f t="shared" si="117"/>
        <v/>
      </c>
    </row>
    <row r="7549" spans="3:3" x14ac:dyDescent="0.3">
      <c r="C7549" s="10" t="str">
        <f t="shared" si="117"/>
        <v/>
      </c>
    </row>
    <row r="7550" spans="3:3" x14ac:dyDescent="0.3">
      <c r="C7550" s="10" t="str">
        <f t="shared" si="117"/>
        <v/>
      </c>
    </row>
    <row r="7551" spans="3:3" x14ac:dyDescent="0.3">
      <c r="C7551" s="10" t="str">
        <f t="shared" si="117"/>
        <v/>
      </c>
    </row>
    <row r="7552" spans="3:3" x14ac:dyDescent="0.3">
      <c r="C7552" s="10" t="str">
        <f t="shared" si="117"/>
        <v/>
      </c>
    </row>
    <row r="7553" spans="3:3" x14ac:dyDescent="0.3">
      <c r="C7553" s="10" t="str">
        <f t="shared" si="117"/>
        <v/>
      </c>
    </row>
    <row r="7554" spans="3:3" x14ac:dyDescent="0.3">
      <c r="C7554" s="10" t="str">
        <f t="shared" si="117"/>
        <v/>
      </c>
    </row>
    <row r="7555" spans="3:3" x14ac:dyDescent="0.3">
      <c r="C7555" s="10" t="str">
        <f t="shared" si="117"/>
        <v/>
      </c>
    </row>
    <row r="7556" spans="3:3" x14ac:dyDescent="0.3">
      <c r="C7556" s="10" t="str">
        <f t="shared" si="117"/>
        <v/>
      </c>
    </row>
    <row r="7557" spans="3:3" x14ac:dyDescent="0.3">
      <c r="C7557" s="10" t="str">
        <f t="shared" si="117"/>
        <v/>
      </c>
    </row>
    <row r="7558" spans="3:3" x14ac:dyDescent="0.3">
      <c r="C7558" s="10" t="str">
        <f t="shared" ref="C7558:C7621" si="118">IF(AND(B7558&lt;&gt;"",B7557&lt;&gt;""),B7558/B7557-1,"")</f>
        <v/>
      </c>
    </row>
    <row r="7559" spans="3:3" x14ac:dyDescent="0.3">
      <c r="C7559" s="10" t="str">
        <f t="shared" si="118"/>
        <v/>
      </c>
    </row>
    <row r="7560" spans="3:3" x14ac:dyDescent="0.3">
      <c r="C7560" s="10" t="str">
        <f t="shared" si="118"/>
        <v/>
      </c>
    </row>
    <row r="7561" spans="3:3" x14ac:dyDescent="0.3">
      <c r="C7561" s="10" t="str">
        <f t="shared" si="118"/>
        <v/>
      </c>
    </row>
    <row r="7562" spans="3:3" x14ac:dyDescent="0.3">
      <c r="C7562" s="10" t="str">
        <f t="shared" si="118"/>
        <v/>
      </c>
    </row>
    <row r="7563" spans="3:3" x14ac:dyDescent="0.3">
      <c r="C7563" s="10" t="str">
        <f t="shared" si="118"/>
        <v/>
      </c>
    </row>
    <row r="7564" spans="3:3" x14ac:dyDescent="0.3">
      <c r="C7564" s="10" t="str">
        <f t="shared" si="118"/>
        <v/>
      </c>
    </row>
    <row r="7565" spans="3:3" x14ac:dyDescent="0.3">
      <c r="C7565" s="10" t="str">
        <f t="shared" si="118"/>
        <v/>
      </c>
    </row>
    <row r="7566" spans="3:3" x14ac:dyDescent="0.3">
      <c r="C7566" s="10" t="str">
        <f t="shared" si="118"/>
        <v/>
      </c>
    </row>
    <row r="7567" spans="3:3" x14ac:dyDescent="0.3">
      <c r="C7567" s="10" t="str">
        <f t="shared" si="118"/>
        <v/>
      </c>
    </row>
    <row r="7568" spans="3:3" x14ac:dyDescent="0.3">
      <c r="C7568" s="10" t="str">
        <f t="shared" si="118"/>
        <v/>
      </c>
    </row>
    <row r="7569" spans="3:3" x14ac:dyDescent="0.3">
      <c r="C7569" s="10" t="str">
        <f t="shared" si="118"/>
        <v/>
      </c>
    </row>
    <row r="7570" spans="3:3" x14ac:dyDescent="0.3">
      <c r="C7570" s="10" t="str">
        <f t="shared" si="118"/>
        <v/>
      </c>
    </row>
    <row r="7571" spans="3:3" x14ac:dyDescent="0.3">
      <c r="C7571" s="10" t="str">
        <f t="shared" si="118"/>
        <v/>
      </c>
    </row>
    <row r="7572" spans="3:3" x14ac:dyDescent="0.3">
      <c r="C7572" s="10" t="str">
        <f t="shared" si="118"/>
        <v/>
      </c>
    </row>
    <row r="7573" spans="3:3" x14ac:dyDescent="0.3">
      <c r="C7573" s="10" t="str">
        <f t="shared" si="118"/>
        <v/>
      </c>
    </row>
    <row r="7574" spans="3:3" x14ac:dyDescent="0.3">
      <c r="C7574" s="10" t="str">
        <f t="shared" si="118"/>
        <v/>
      </c>
    </row>
    <row r="7575" spans="3:3" x14ac:dyDescent="0.3">
      <c r="C7575" s="10" t="str">
        <f t="shared" si="118"/>
        <v/>
      </c>
    </row>
    <row r="7576" spans="3:3" x14ac:dyDescent="0.3">
      <c r="C7576" s="10" t="str">
        <f t="shared" si="118"/>
        <v/>
      </c>
    </row>
    <row r="7577" spans="3:3" x14ac:dyDescent="0.3">
      <c r="C7577" s="10" t="str">
        <f t="shared" si="118"/>
        <v/>
      </c>
    </row>
    <row r="7578" spans="3:3" x14ac:dyDescent="0.3">
      <c r="C7578" s="10" t="str">
        <f t="shared" si="118"/>
        <v/>
      </c>
    </row>
    <row r="7579" spans="3:3" x14ac:dyDescent="0.3">
      <c r="C7579" s="10" t="str">
        <f t="shared" si="118"/>
        <v/>
      </c>
    </row>
    <row r="7580" spans="3:3" x14ac:dyDescent="0.3">
      <c r="C7580" s="10" t="str">
        <f t="shared" si="118"/>
        <v/>
      </c>
    </row>
    <row r="7581" spans="3:3" x14ac:dyDescent="0.3">
      <c r="C7581" s="10" t="str">
        <f t="shared" si="118"/>
        <v/>
      </c>
    </row>
    <row r="7582" spans="3:3" x14ac:dyDescent="0.3">
      <c r="C7582" s="10" t="str">
        <f t="shared" si="118"/>
        <v/>
      </c>
    </row>
    <row r="7583" spans="3:3" x14ac:dyDescent="0.3">
      <c r="C7583" s="10" t="str">
        <f t="shared" si="118"/>
        <v/>
      </c>
    </row>
    <row r="7584" spans="3:3" x14ac:dyDescent="0.3">
      <c r="C7584" s="10" t="str">
        <f t="shared" si="118"/>
        <v/>
      </c>
    </row>
    <row r="7585" spans="3:3" x14ac:dyDescent="0.3">
      <c r="C7585" s="10" t="str">
        <f t="shared" si="118"/>
        <v/>
      </c>
    </row>
    <row r="7586" spans="3:3" x14ac:dyDescent="0.3">
      <c r="C7586" s="10" t="str">
        <f t="shared" si="118"/>
        <v/>
      </c>
    </row>
    <row r="7587" spans="3:3" x14ac:dyDescent="0.3">
      <c r="C7587" s="10" t="str">
        <f t="shared" si="118"/>
        <v/>
      </c>
    </row>
    <row r="7588" spans="3:3" x14ac:dyDescent="0.3">
      <c r="C7588" s="10" t="str">
        <f t="shared" si="118"/>
        <v/>
      </c>
    </row>
    <row r="7589" spans="3:3" x14ac:dyDescent="0.3">
      <c r="C7589" s="10" t="str">
        <f t="shared" si="118"/>
        <v/>
      </c>
    </row>
    <row r="7590" spans="3:3" x14ac:dyDescent="0.3">
      <c r="C7590" s="10" t="str">
        <f t="shared" si="118"/>
        <v/>
      </c>
    </row>
    <row r="7591" spans="3:3" x14ac:dyDescent="0.3">
      <c r="C7591" s="10" t="str">
        <f t="shared" si="118"/>
        <v/>
      </c>
    </row>
    <row r="7592" spans="3:3" x14ac:dyDescent="0.3">
      <c r="C7592" s="10" t="str">
        <f t="shared" si="118"/>
        <v/>
      </c>
    </row>
    <row r="7593" spans="3:3" x14ac:dyDescent="0.3">
      <c r="C7593" s="10" t="str">
        <f t="shared" si="118"/>
        <v/>
      </c>
    </row>
    <row r="7594" spans="3:3" x14ac:dyDescent="0.3">
      <c r="C7594" s="10" t="str">
        <f t="shared" si="118"/>
        <v/>
      </c>
    </row>
    <row r="7595" spans="3:3" x14ac:dyDescent="0.3">
      <c r="C7595" s="10" t="str">
        <f t="shared" si="118"/>
        <v/>
      </c>
    </row>
    <row r="7596" spans="3:3" x14ac:dyDescent="0.3">
      <c r="C7596" s="10" t="str">
        <f t="shared" si="118"/>
        <v/>
      </c>
    </row>
    <row r="7597" spans="3:3" x14ac:dyDescent="0.3">
      <c r="C7597" s="10" t="str">
        <f t="shared" si="118"/>
        <v/>
      </c>
    </row>
    <row r="7598" spans="3:3" x14ac:dyDescent="0.3">
      <c r="C7598" s="10" t="str">
        <f t="shared" si="118"/>
        <v/>
      </c>
    </row>
    <row r="7599" spans="3:3" x14ac:dyDescent="0.3">
      <c r="C7599" s="10" t="str">
        <f t="shared" si="118"/>
        <v/>
      </c>
    </row>
    <row r="7600" spans="3:3" x14ac:dyDescent="0.3">
      <c r="C7600" s="10" t="str">
        <f t="shared" si="118"/>
        <v/>
      </c>
    </row>
    <row r="7601" spans="3:3" x14ac:dyDescent="0.3">
      <c r="C7601" s="10" t="str">
        <f t="shared" si="118"/>
        <v/>
      </c>
    </row>
    <row r="7602" spans="3:3" x14ac:dyDescent="0.3">
      <c r="C7602" s="10" t="str">
        <f t="shared" si="118"/>
        <v/>
      </c>
    </row>
    <row r="7603" spans="3:3" x14ac:dyDescent="0.3">
      <c r="C7603" s="10" t="str">
        <f t="shared" si="118"/>
        <v/>
      </c>
    </row>
    <row r="7604" spans="3:3" x14ac:dyDescent="0.3">
      <c r="C7604" s="10" t="str">
        <f t="shared" si="118"/>
        <v/>
      </c>
    </row>
    <row r="7605" spans="3:3" x14ac:dyDescent="0.3">
      <c r="C7605" s="10" t="str">
        <f t="shared" si="118"/>
        <v/>
      </c>
    </row>
    <row r="7606" spans="3:3" x14ac:dyDescent="0.3">
      <c r="C7606" s="10" t="str">
        <f t="shared" si="118"/>
        <v/>
      </c>
    </row>
    <row r="7607" spans="3:3" x14ac:dyDescent="0.3">
      <c r="C7607" s="10" t="str">
        <f t="shared" si="118"/>
        <v/>
      </c>
    </row>
    <row r="7608" spans="3:3" x14ac:dyDescent="0.3">
      <c r="C7608" s="10" t="str">
        <f t="shared" si="118"/>
        <v/>
      </c>
    </row>
    <row r="7609" spans="3:3" x14ac:dyDescent="0.3">
      <c r="C7609" s="10" t="str">
        <f t="shared" si="118"/>
        <v/>
      </c>
    </row>
    <row r="7610" spans="3:3" x14ac:dyDescent="0.3">
      <c r="C7610" s="10" t="str">
        <f t="shared" si="118"/>
        <v/>
      </c>
    </row>
    <row r="7611" spans="3:3" x14ac:dyDescent="0.3">
      <c r="C7611" s="10" t="str">
        <f t="shared" si="118"/>
        <v/>
      </c>
    </row>
    <row r="7612" spans="3:3" x14ac:dyDescent="0.3">
      <c r="C7612" s="10" t="str">
        <f t="shared" si="118"/>
        <v/>
      </c>
    </row>
    <row r="7613" spans="3:3" x14ac:dyDescent="0.3">
      <c r="C7613" s="10" t="str">
        <f t="shared" si="118"/>
        <v/>
      </c>
    </row>
    <row r="7614" spans="3:3" x14ac:dyDescent="0.3">
      <c r="C7614" s="10" t="str">
        <f t="shared" si="118"/>
        <v/>
      </c>
    </row>
    <row r="7615" spans="3:3" x14ac:dyDescent="0.3">
      <c r="C7615" s="10" t="str">
        <f t="shared" si="118"/>
        <v/>
      </c>
    </row>
    <row r="7616" spans="3:3" x14ac:dyDescent="0.3">
      <c r="C7616" s="10" t="str">
        <f t="shared" si="118"/>
        <v/>
      </c>
    </row>
    <row r="7617" spans="3:3" x14ac:dyDescent="0.3">
      <c r="C7617" s="10" t="str">
        <f t="shared" si="118"/>
        <v/>
      </c>
    </row>
    <row r="7618" spans="3:3" x14ac:dyDescent="0.3">
      <c r="C7618" s="10" t="str">
        <f t="shared" si="118"/>
        <v/>
      </c>
    </row>
    <row r="7619" spans="3:3" x14ac:dyDescent="0.3">
      <c r="C7619" s="10" t="str">
        <f t="shared" si="118"/>
        <v/>
      </c>
    </row>
    <row r="7620" spans="3:3" x14ac:dyDescent="0.3">
      <c r="C7620" s="10" t="str">
        <f t="shared" si="118"/>
        <v/>
      </c>
    </row>
    <row r="7621" spans="3:3" x14ac:dyDescent="0.3">
      <c r="C7621" s="10" t="str">
        <f t="shared" si="118"/>
        <v/>
      </c>
    </row>
    <row r="7622" spans="3:3" x14ac:dyDescent="0.3">
      <c r="C7622" s="10" t="str">
        <f t="shared" ref="C7622:C7685" si="119">IF(AND(B7622&lt;&gt;"",B7621&lt;&gt;""),B7622/B7621-1,"")</f>
        <v/>
      </c>
    </row>
    <row r="7623" spans="3:3" x14ac:dyDescent="0.3">
      <c r="C7623" s="10" t="str">
        <f t="shared" si="119"/>
        <v/>
      </c>
    </row>
    <row r="7624" spans="3:3" x14ac:dyDescent="0.3">
      <c r="C7624" s="10" t="str">
        <f t="shared" si="119"/>
        <v/>
      </c>
    </row>
    <row r="7625" spans="3:3" x14ac:dyDescent="0.3">
      <c r="C7625" s="10" t="str">
        <f t="shared" si="119"/>
        <v/>
      </c>
    </row>
    <row r="7626" spans="3:3" x14ac:dyDescent="0.3">
      <c r="C7626" s="10" t="str">
        <f t="shared" si="119"/>
        <v/>
      </c>
    </row>
    <row r="7627" spans="3:3" x14ac:dyDescent="0.3">
      <c r="C7627" s="10" t="str">
        <f t="shared" si="119"/>
        <v/>
      </c>
    </row>
    <row r="7628" spans="3:3" x14ac:dyDescent="0.3">
      <c r="C7628" s="10" t="str">
        <f t="shared" si="119"/>
        <v/>
      </c>
    </row>
    <row r="7629" spans="3:3" x14ac:dyDescent="0.3">
      <c r="C7629" s="10" t="str">
        <f t="shared" si="119"/>
        <v/>
      </c>
    </row>
    <row r="7630" spans="3:3" x14ac:dyDescent="0.3">
      <c r="C7630" s="10" t="str">
        <f t="shared" si="119"/>
        <v/>
      </c>
    </row>
    <row r="7631" spans="3:3" x14ac:dyDescent="0.3">
      <c r="C7631" s="10" t="str">
        <f t="shared" si="119"/>
        <v/>
      </c>
    </row>
    <row r="7632" spans="3:3" x14ac:dyDescent="0.3">
      <c r="C7632" s="10" t="str">
        <f t="shared" si="119"/>
        <v/>
      </c>
    </row>
    <row r="7633" spans="3:3" x14ac:dyDescent="0.3">
      <c r="C7633" s="10" t="str">
        <f t="shared" si="119"/>
        <v/>
      </c>
    </row>
    <row r="7634" spans="3:3" x14ac:dyDescent="0.3">
      <c r="C7634" s="10" t="str">
        <f t="shared" si="119"/>
        <v/>
      </c>
    </row>
    <row r="7635" spans="3:3" x14ac:dyDescent="0.3">
      <c r="C7635" s="10" t="str">
        <f t="shared" si="119"/>
        <v/>
      </c>
    </row>
    <row r="7636" spans="3:3" x14ac:dyDescent="0.3">
      <c r="C7636" s="10" t="str">
        <f t="shared" si="119"/>
        <v/>
      </c>
    </row>
    <row r="7637" spans="3:3" x14ac:dyDescent="0.3">
      <c r="C7637" s="10" t="str">
        <f t="shared" si="119"/>
        <v/>
      </c>
    </row>
    <row r="7638" spans="3:3" x14ac:dyDescent="0.3">
      <c r="C7638" s="10" t="str">
        <f t="shared" si="119"/>
        <v/>
      </c>
    </row>
    <row r="7639" spans="3:3" x14ac:dyDescent="0.3">
      <c r="C7639" s="10" t="str">
        <f t="shared" si="119"/>
        <v/>
      </c>
    </row>
    <row r="7640" spans="3:3" x14ac:dyDescent="0.3">
      <c r="C7640" s="10" t="str">
        <f t="shared" si="119"/>
        <v/>
      </c>
    </row>
    <row r="7641" spans="3:3" x14ac:dyDescent="0.3">
      <c r="C7641" s="10" t="str">
        <f t="shared" si="119"/>
        <v/>
      </c>
    </row>
    <row r="7642" spans="3:3" x14ac:dyDescent="0.3">
      <c r="C7642" s="10" t="str">
        <f t="shared" si="119"/>
        <v/>
      </c>
    </row>
    <row r="7643" spans="3:3" x14ac:dyDescent="0.3">
      <c r="C7643" s="10" t="str">
        <f t="shared" si="119"/>
        <v/>
      </c>
    </row>
    <row r="7644" spans="3:3" x14ac:dyDescent="0.3">
      <c r="C7644" s="10" t="str">
        <f t="shared" si="119"/>
        <v/>
      </c>
    </row>
    <row r="7645" spans="3:3" x14ac:dyDescent="0.3">
      <c r="C7645" s="10" t="str">
        <f t="shared" si="119"/>
        <v/>
      </c>
    </row>
    <row r="7646" spans="3:3" x14ac:dyDescent="0.3">
      <c r="C7646" s="10" t="str">
        <f t="shared" si="119"/>
        <v/>
      </c>
    </row>
    <row r="7647" spans="3:3" x14ac:dyDescent="0.3">
      <c r="C7647" s="10" t="str">
        <f t="shared" si="119"/>
        <v/>
      </c>
    </row>
    <row r="7648" spans="3:3" x14ac:dyDescent="0.3">
      <c r="C7648" s="10" t="str">
        <f t="shared" si="119"/>
        <v/>
      </c>
    </row>
    <row r="7649" spans="3:3" x14ac:dyDescent="0.3">
      <c r="C7649" s="10" t="str">
        <f t="shared" si="119"/>
        <v/>
      </c>
    </row>
    <row r="7650" spans="3:3" x14ac:dyDescent="0.3">
      <c r="C7650" s="10" t="str">
        <f t="shared" si="119"/>
        <v/>
      </c>
    </row>
    <row r="7651" spans="3:3" x14ac:dyDescent="0.3">
      <c r="C7651" s="10" t="str">
        <f t="shared" si="119"/>
        <v/>
      </c>
    </row>
    <row r="7652" spans="3:3" x14ac:dyDescent="0.3">
      <c r="C7652" s="10" t="str">
        <f t="shared" si="119"/>
        <v/>
      </c>
    </row>
    <row r="7653" spans="3:3" x14ac:dyDescent="0.3">
      <c r="C7653" s="10" t="str">
        <f t="shared" si="119"/>
        <v/>
      </c>
    </row>
    <row r="7654" spans="3:3" x14ac:dyDescent="0.3">
      <c r="C7654" s="10" t="str">
        <f t="shared" si="119"/>
        <v/>
      </c>
    </row>
    <row r="7655" spans="3:3" x14ac:dyDescent="0.3">
      <c r="C7655" s="10" t="str">
        <f t="shared" si="119"/>
        <v/>
      </c>
    </row>
    <row r="7656" spans="3:3" x14ac:dyDescent="0.3">
      <c r="C7656" s="10" t="str">
        <f t="shared" si="119"/>
        <v/>
      </c>
    </row>
    <row r="7657" spans="3:3" x14ac:dyDescent="0.3">
      <c r="C7657" s="10" t="str">
        <f t="shared" si="119"/>
        <v/>
      </c>
    </row>
    <row r="7658" spans="3:3" x14ac:dyDescent="0.3">
      <c r="C7658" s="10" t="str">
        <f t="shared" si="119"/>
        <v/>
      </c>
    </row>
    <row r="7659" spans="3:3" x14ac:dyDescent="0.3">
      <c r="C7659" s="10" t="str">
        <f t="shared" si="119"/>
        <v/>
      </c>
    </row>
    <row r="7660" spans="3:3" x14ac:dyDescent="0.3">
      <c r="C7660" s="10" t="str">
        <f t="shared" si="119"/>
        <v/>
      </c>
    </row>
    <row r="7661" spans="3:3" x14ac:dyDescent="0.3">
      <c r="C7661" s="10" t="str">
        <f t="shared" si="119"/>
        <v/>
      </c>
    </row>
    <row r="7662" spans="3:3" x14ac:dyDescent="0.3">
      <c r="C7662" s="10" t="str">
        <f t="shared" si="119"/>
        <v/>
      </c>
    </row>
    <row r="7663" spans="3:3" x14ac:dyDescent="0.3">
      <c r="C7663" s="10" t="str">
        <f t="shared" si="119"/>
        <v/>
      </c>
    </row>
    <row r="7664" spans="3:3" x14ac:dyDescent="0.3">
      <c r="C7664" s="10" t="str">
        <f t="shared" si="119"/>
        <v/>
      </c>
    </row>
    <row r="7665" spans="3:3" x14ac:dyDescent="0.3">
      <c r="C7665" s="10" t="str">
        <f t="shared" si="119"/>
        <v/>
      </c>
    </row>
    <row r="7666" spans="3:3" x14ac:dyDescent="0.3">
      <c r="C7666" s="10" t="str">
        <f t="shared" si="119"/>
        <v/>
      </c>
    </row>
    <row r="7667" spans="3:3" x14ac:dyDescent="0.3">
      <c r="C7667" s="10" t="str">
        <f t="shared" si="119"/>
        <v/>
      </c>
    </row>
    <row r="7668" spans="3:3" x14ac:dyDescent="0.3">
      <c r="C7668" s="10" t="str">
        <f t="shared" si="119"/>
        <v/>
      </c>
    </row>
    <row r="7669" spans="3:3" x14ac:dyDescent="0.3">
      <c r="C7669" s="10" t="str">
        <f t="shared" si="119"/>
        <v/>
      </c>
    </row>
    <row r="7670" spans="3:3" x14ac:dyDescent="0.3">
      <c r="C7670" s="10" t="str">
        <f t="shared" si="119"/>
        <v/>
      </c>
    </row>
    <row r="7671" spans="3:3" x14ac:dyDescent="0.3">
      <c r="C7671" s="10" t="str">
        <f t="shared" si="119"/>
        <v/>
      </c>
    </row>
    <row r="7672" spans="3:3" x14ac:dyDescent="0.3">
      <c r="C7672" s="10" t="str">
        <f t="shared" si="119"/>
        <v/>
      </c>
    </row>
    <row r="7673" spans="3:3" x14ac:dyDescent="0.3">
      <c r="C7673" s="10" t="str">
        <f t="shared" si="119"/>
        <v/>
      </c>
    </row>
    <row r="7674" spans="3:3" x14ac:dyDescent="0.3">
      <c r="C7674" s="10" t="str">
        <f t="shared" si="119"/>
        <v/>
      </c>
    </row>
    <row r="7675" spans="3:3" x14ac:dyDescent="0.3">
      <c r="C7675" s="10" t="str">
        <f t="shared" si="119"/>
        <v/>
      </c>
    </row>
    <row r="7676" spans="3:3" x14ac:dyDescent="0.3">
      <c r="C7676" s="10" t="str">
        <f t="shared" si="119"/>
        <v/>
      </c>
    </row>
    <row r="7677" spans="3:3" x14ac:dyDescent="0.3">
      <c r="C7677" s="10" t="str">
        <f t="shared" si="119"/>
        <v/>
      </c>
    </row>
    <row r="7678" spans="3:3" x14ac:dyDescent="0.3">
      <c r="C7678" s="10" t="str">
        <f t="shared" si="119"/>
        <v/>
      </c>
    </row>
    <row r="7679" spans="3:3" x14ac:dyDescent="0.3">
      <c r="C7679" s="10" t="str">
        <f t="shared" si="119"/>
        <v/>
      </c>
    </row>
    <row r="7680" spans="3:3" x14ac:dyDescent="0.3">
      <c r="C7680" s="10" t="str">
        <f t="shared" si="119"/>
        <v/>
      </c>
    </row>
    <row r="7681" spans="3:3" x14ac:dyDescent="0.3">
      <c r="C7681" s="10" t="str">
        <f t="shared" si="119"/>
        <v/>
      </c>
    </row>
    <row r="7682" spans="3:3" x14ac:dyDescent="0.3">
      <c r="C7682" s="10" t="str">
        <f t="shared" si="119"/>
        <v/>
      </c>
    </row>
    <row r="7683" spans="3:3" x14ac:dyDescent="0.3">
      <c r="C7683" s="10" t="str">
        <f t="shared" si="119"/>
        <v/>
      </c>
    </row>
    <row r="7684" spans="3:3" x14ac:dyDescent="0.3">
      <c r="C7684" s="10" t="str">
        <f t="shared" si="119"/>
        <v/>
      </c>
    </row>
    <row r="7685" spans="3:3" x14ac:dyDescent="0.3">
      <c r="C7685" s="10" t="str">
        <f t="shared" si="119"/>
        <v/>
      </c>
    </row>
    <row r="7686" spans="3:3" x14ac:dyDescent="0.3">
      <c r="C7686" s="10" t="str">
        <f t="shared" ref="C7686:C7749" si="120">IF(AND(B7686&lt;&gt;"",B7685&lt;&gt;""),B7686/B7685-1,"")</f>
        <v/>
      </c>
    </row>
    <row r="7687" spans="3:3" x14ac:dyDescent="0.3">
      <c r="C7687" s="10" t="str">
        <f t="shared" si="120"/>
        <v/>
      </c>
    </row>
    <row r="7688" spans="3:3" x14ac:dyDescent="0.3">
      <c r="C7688" s="10" t="str">
        <f t="shared" si="120"/>
        <v/>
      </c>
    </row>
    <row r="7689" spans="3:3" x14ac:dyDescent="0.3">
      <c r="C7689" s="10" t="str">
        <f t="shared" si="120"/>
        <v/>
      </c>
    </row>
    <row r="7690" spans="3:3" x14ac:dyDescent="0.3">
      <c r="C7690" s="10" t="str">
        <f t="shared" si="120"/>
        <v/>
      </c>
    </row>
    <row r="7691" spans="3:3" x14ac:dyDescent="0.3">
      <c r="C7691" s="10" t="str">
        <f t="shared" si="120"/>
        <v/>
      </c>
    </row>
    <row r="7692" spans="3:3" x14ac:dyDescent="0.3">
      <c r="C7692" s="10" t="str">
        <f t="shared" si="120"/>
        <v/>
      </c>
    </row>
    <row r="7693" spans="3:3" x14ac:dyDescent="0.3">
      <c r="C7693" s="10" t="str">
        <f t="shared" si="120"/>
        <v/>
      </c>
    </row>
    <row r="7694" spans="3:3" x14ac:dyDescent="0.3">
      <c r="C7694" s="10" t="str">
        <f t="shared" si="120"/>
        <v/>
      </c>
    </row>
    <row r="7695" spans="3:3" x14ac:dyDescent="0.3">
      <c r="C7695" s="10" t="str">
        <f t="shared" si="120"/>
        <v/>
      </c>
    </row>
    <row r="7696" spans="3:3" x14ac:dyDescent="0.3">
      <c r="C7696" s="10" t="str">
        <f t="shared" si="120"/>
        <v/>
      </c>
    </row>
    <row r="7697" spans="3:3" x14ac:dyDescent="0.3">
      <c r="C7697" s="10" t="str">
        <f t="shared" si="120"/>
        <v/>
      </c>
    </row>
    <row r="7698" spans="3:3" x14ac:dyDescent="0.3">
      <c r="C7698" s="10" t="str">
        <f t="shared" si="120"/>
        <v/>
      </c>
    </row>
    <row r="7699" spans="3:3" x14ac:dyDescent="0.3">
      <c r="C7699" s="10" t="str">
        <f t="shared" si="120"/>
        <v/>
      </c>
    </row>
    <row r="7700" spans="3:3" x14ac:dyDescent="0.3">
      <c r="C7700" s="10" t="str">
        <f t="shared" si="120"/>
        <v/>
      </c>
    </row>
    <row r="7701" spans="3:3" x14ac:dyDescent="0.3">
      <c r="C7701" s="10" t="str">
        <f t="shared" si="120"/>
        <v/>
      </c>
    </row>
    <row r="7702" spans="3:3" x14ac:dyDescent="0.3">
      <c r="C7702" s="10" t="str">
        <f t="shared" si="120"/>
        <v/>
      </c>
    </row>
    <row r="7703" spans="3:3" x14ac:dyDescent="0.3">
      <c r="C7703" s="10" t="str">
        <f t="shared" si="120"/>
        <v/>
      </c>
    </row>
    <row r="7704" spans="3:3" x14ac:dyDescent="0.3">
      <c r="C7704" s="10" t="str">
        <f t="shared" si="120"/>
        <v/>
      </c>
    </row>
    <row r="7705" spans="3:3" x14ac:dyDescent="0.3">
      <c r="C7705" s="10" t="str">
        <f t="shared" si="120"/>
        <v/>
      </c>
    </row>
    <row r="7706" spans="3:3" x14ac:dyDescent="0.3">
      <c r="C7706" s="10" t="str">
        <f t="shared" si="120"/>
        <v/>
      </c>
    </row>
    <row r="7707" spans="3:3" x14ac:dyDescent="0.3">
      <c r="C7707" s="10" t="str">
        <f t="shared" si="120"/>
        <v/>
      </c>
    </row>
    <row r="7708" spans="3:3" x14ac:dyDescent="0.3">
      <c r="C7708" s="10" t="str">
        <f t="shared" si="120"/>
        <v/>
      </c>
    </row>
    <row r="7709" spans="3:3" x14ac:dyDescent="0.3">
      <c r="C7709" s="10" t="str">
        <f t="shared" si="120"/>
        <v/>
      </c>
    </row>
    <row r="7710" spans="3:3" x14ac:dyDescent="0.3">
      <c r="C7710" s="10" t="str">
        <f t="shared" si="120"/>
        <v/>
      </c>
    </row>
    <row r="7711" spans="3:3" x14ac:dyDescent="0.3">
      <c r="C7711" s="10" t="str">
        <f t="shared" si="120"/>
        <v/>
      </c>
    </row>
    <row r="7712" spans="3:3" x14ac:dyDescent="0.3">
      <c r="C7712" s="10" t="str">
        <f t="shared" si="120"/>
        <v/>
      </c>
    </row>
    <row r="7713" spans="3:3" x14ac:dyDescent="0.3">
      <c r="C7713" s="10" t="str">
        <f t="shared" si="120"/>
        <v/>
      </c>
    </row>
    <row r="7714" spans="3:3" x14ac:dyDescent="0.3">
      <c r="C7714" s="10" t="str">
        <f t="shared" si="120"/>
        <v/>
      </c>
    </row>
    <row r="7715" spans="3:3" x14ac:dyDescent="0.3">
      <c r="C7715" s="10" t="str">
        <f t="shared" si="120"/>
        <v/>
      </c>
    </row>
    <row r="7716" spans="3:3" x14ac:dyDescent="0.3">
      <c r="C7716" s="10" t="str">
        <f t="shared" si="120"/>
        <v/>
      </c>
    </row>
    <row r="7717" spans="3:3" x14ac:dyDescent="0.3">
      <c r="C7717" s="10" t="str">
        <f t="shared" si="120"/>
        <v/>
      </c>
    </row>
    <row r="7718" spans="3:3" x14ac:dyDescent="0.3">
      <c r="C7718" s="10" t="str">
        <f t="shared" si="120"/>
        <v/>
      </c>
    </row>
    <row r="7719" spans="3:3" x14ac:dyDescent="0.3">
      <c r="C7719" s="10" t="str">
        <f t="shared" si="120"/>
        <v/>
      </c>
    </row>
    <row r="7720" spans="3:3" x14ac:dyDescent="0.3">
      <c r="C7720" s="10" t="str">
        <f t="shared" si="120"/>
        <v/>
      </c>
    </row>
    <row r="7721" spans="3:3" x14ac:dyDescent="0.3">
      <c r="C7721" s="10" t="str">
        <f t="shared" si="120"/>
        <v/>
      </c>
    </row>
    <row r="7722" spans="3:3" x14ac:dyDescent="0.3">
      <c r="C7722" s="10" t="str">
        <f t="shared" si="120"/>
        <v/>
      </c>
    </row>
    <row r="7723" spans="3:3" x14ac:dyDescent="0.3">
      <c r="C7723" s="10" t="str">
        <f t="shared" si="120"/>
        <v/>
      </c>
    </row>
    <row r="7724" spans="3:3" x14ac:dyDescent="0.3">
      <c r="C7724" s="10" t="str">
        <f t="shared" si="120"/>
        <v/>
      </c>
    </row>
    <row r="7725" spans="3:3" x14ac:dyDescent="0.3">
      <c r="C7725" s="10" t="str">
        <f t="shared" si="120"/>
        <v/>
      </c>
    </row>
    <row r="7726" spans="3:3" x14ac:dyDescent="0.3">
      <c r="C7726" s="10" t="str">
        <f t="shared" si="120"/>
        <v/>
      </c>
    </row>
    <row r="7727" spans="3:3" x14ac:dyDescent="0.3">
      <c r="C7727" s="10" t="str">
        <f t="shared" si="120"/>
        <v/>
      </c>
    </row>
    <row r="7728" spans="3:3" x14ac:dyDescent="0.3">
      <c r="C7728" s="10" t="str">
        <f t="shared" si="120"/>
        <v/>
      </c>
    </row>
    <row r="7729" spans="3:3" x14ac:dyDescent="0.3">
      <c r="C7729" s="10" t="str">
        <f t="shared" si="120"/>
        <v/>
      </c>
    </row>
    <row r="7730" spans="3:3" x14ac:dyDescent="0.3">
      <c r="C7730" s="10" t="str">
        <f t="shared" si="120"/>
        <v/>
      </c>
    </row>
    <row r="7731" spans="3:3" x14ac:dyDescent="0.3">
      <c r="C7731" s="10" t="str">
        <f t="shared" si="120"/>
        <v/>
      </c>
    </row>
    <row r="7732" spans="3:3" x14ac:dyDescent="0.3">
      <c r="C7732" s="10" t="str">
        <f t="shared" si="120"/>
        <v/>
      </c>
    </row>
    <row r="7733" spans="3:3" x14ac:dyDescent="0.3">
      <c r="C7733" s="10" t="str">
        <f t="shared" si="120"/>
        <v/>
      </c>
    </row>
    <row r="7734" spans="3:3" x14ac:dyDescent="0.3">
      <c r="C7734" s="10" t="str">
        <f t="shared" si="120"/>
        <v/>
      </c>
    </row>
    <row r="7735" spans="3:3" x14ac:dyDescent="0.3">
      <c r="C7735" s="10" t="str">
        <f t="shared" si="120"/>
        <v/>
      </c>
    </row>
    <row r="7736" spans="3:3" x14ac:dyDescent="0.3">
      <c r="C7736" s="10" t="str">
        <f t="shared" si="120"/>
        <v/>
      </c>
    </row>
    <row r="7737" spans="3:3" x14ac:dyDescent="0.3">
      <c r="C7737" s="10" t="str">
        <f t="shared" si="120"/>
        <v/>
      </c>
    </row>
    <row r="7738" spans="3:3" x14ac:dyDescent="0.3">
      <c r="C7738" s="10" t="str">
        <f t="shared" si="120"/>
        <v/>
      </c>
    </row>
    <row r="7739" spans="3:3" x14ac:dyDescent="0.3">
      <c r="C7739" s="10" t="str">
        <f t="shared" si="120"/>
        <v/>
      </c>
    </row>
    <row r="7740" spans="3:3" x14ac:dyDescent="0.3">
      <c r="C7740" s="10" t="str">
        <f t="shared" si="120"/>
        <v/>
      </c>
    </row>
    <row r="7741" spans="3:3" x14ac:dyDescent="0.3">
      <c r="C7741" s="10" t="str">
        <f t="shared" si="120"/>
        <v/>
      </c>
    </row>
    <row r="7742" spans="3:3" x14ac:dyDescent="0.3">
      <c r="C7742" s="10" t="str">
        <f t="shared" si="120"/>
        <v/>
      </c>
    </row>
    <row r="7743" spans="3:3" x14ac:dyDescent="0.3">
      <c r="C7743" s="10" t="str">
        <f t="shared" si="120"/>
        <v/>
      </c>
    </row>
    <row r="7744" spans="3:3" x14ac:dyDescent="0.3">
      <c r="C7744" s="10" t="str">
        <f t="shared" si="120"/>
        <v/>
      </c>
    </row>
    <row r="7745" spans="3:3" x14ac:dyDescent="0.3">
      <c r="C7745" s="10" t="str">
        <f t="shared" si="120"/>
        <v/>
      </c>
    </row>
    <row r="7746" spans="3:3" x14ac:dyDescent="0.3">
      <c r="C7746" s="10" t="str">
        <f t="shared" si="120"/>
        <v/>
      </c>
    </row>
    <row r="7747" spans="3:3" x14ac:dyDescent="0.3">
      <c r="C7747" s="10" t="str">
        <f t="shared" si="120"/>
        <v/>
      </c>
    </row>
    <row r="7748" spans="3:3" x14ac:dyDescent="0.3">
      <c r="C7748" s="10" t="str">
        <f t="shared" si="120"/>
        <v/>
      </c>
    </row>
    <row r="7749" spans="3:3" x14ac:dyDescent="0.3">
      <c r="C7749" s="10" t="str">
        <f t="shared" si="120"/>
        <v/>
      </c>
    </row>
    <row r="7750" spans="3:3" x14ac:dyDescent="0.3">
      <c r="C7750" s="10" t="str">
        <f t="shared" ref="C7750:C7813" si="121">IF(AND(B7750&lt;&gt;"",B7749&lt;&gt;""),B7750/B7749-1,"")</f>
        <v/>
      </c>
    </row>
    <row r="7751" spans="3:3" x14ac:dyDescent="0.3">
      <c r="C7751" s="10" t="str">
        <f t="shared" si="121"/>
        <v/>
      </c>
    </row>
    <row r="7752" spans="3:3" x14ac:dyDescent="0.3">
      <c r="C7752" s="10" t="str">
        <f t="shared" si="121"/>
        <v/>
      </c>
    </row>
    <row r="7753" spans="3:3" x14ac:dyDescent="0.3">
      <c r="C7753" s="10" t="str">
        <f t="shared" si="121"/>
        <v/>
      </c>
    </row>
    <row r="7754" spans="3:3" x14ac:dyDescent="0.3">
      <c r="C7754" s="10" t="str">
        <f t="shared" si="121"/>
        <v/>
      </c>
    </row>
    <row r="7755" spans="3:3" x14ac:dyDescent="0.3">
      <c r="C7755" s="10" t="str">
        <f t="shared" si="121"/>
        <v/>
      </c>
    </row>
    <row r="7756" spans="3:3" x14ac:dyDescent="0.3">
      <c r="C7756" s="10" t="str">
        <f t="shared" si="121"/>
        <v/>
      </c>
    </row>
    <row r="7757" spans="3:3" x14ac:dyDescent="0.3">
      <c r="C7757" s="10" t="str">
        <f t="shared" si="121"/>
        <v/>
      </c>
    </row>
    <row r="7758" spans="3:3" x14ac:dyDescent="0.3">
      <c r="C7758" s="10" t="str">
        <f t="shared" si="121"/>
        <v/>
      </c>
    </row>
    <row r="7759" spans="3:3" x14ac:dyDescent="0.3">
      <c r="C7759" s="10" t="str">
        <f t="shared" si="121"/>
        <v/>
      </c>
    </row>
    <row r="7760" spans="3:3" x14ac:dyDescent="0.3">
      <c r="C7760" s="10" t="str">
        <f t="shared" si="121"/>
        <v/>
      </c>
    </row>
    <row r="7761" spans="3:3" x14ac:dyDescent="0.3">
      <c r="C7761" s="10" t="str">
        <f t="shared" si="121"/>
        <v/>
      </c>
    </row>
    <row r="7762" spans="3:3" x14ac:dyDescent="0.3">
      <c r="C7762" s="10" t="str">
        <f t="shared" si="121"/>
        <v/>
      </c>
    </row>
    <row r="7763" spans="3:3" x14ac:dyDescent="0.3">
      <c r="C7763" s="10" t="str">
        <f t="shared" si="121"/>
        <v/>
      </c>
    </row>
    <row r="7764" spans="3:3" x14ac:dyDescent="0.3">
      <c r="C7764" s="10" t="str">
        <f t="shared" si="121"/>
        <v/>
      </c>
    </row>
    <row r="7765" spans="3:3" x14ac:dyDescent="0.3">
      <c r="C7765" s="10" t="str">
        <f t="shared" si="121"/>
        <v/>
      </c>
    </row>
    <row r="7766" spans="3:3" x14ac:dyDescent="0.3">
      <c r="C7766" s="10" t="str">
        <f t="shared" si="121"/>
        <v/>
      </c>
    </row>
    <row r="7767" spans="3:3" x14ac:dyDescent="0.3">
      <c r="C7767" s="10" t="str">
        <f t="shared" si="121"/>
        <v/>
      </c>
    </row>
    <row r="7768" spans="3:3" x14ac:dyDescent="0.3">
      <c r="C7768" s="10" t="str">
        <f t="shared" si="121"/>
        <v/>
      </c>
    </row>
    <row r="7769" spans="3:3" x14ac:dyDescent="0.3">
      <c r="C7769" s="10" t="str">
        <f t="shared" si="121"/>
        <v/>
      </c>
    </row>
    <row r="7770" spans="3:3" x14ac:dyDescent="0.3">
      <c r="C7770" s="10" t="str">
        <f t="shared" si="121"/>
        <v/>
      </c>
    </row>
    <row r="7771" spans="3:3" x14ac:dyDescent="0.3">
      <c r="C7771" s="10" t="str">
        <f t="shared" si="121"/>
        <v/>
      </c>
    </row>
    <row r="7772" spans="3:3" x14ac:dyDescent="0.3">
      <c r="C7772" s="10" t="str">
        <f t="shared" si="121"/>
        <v/>
      </c>
    </row>
    <row r="7773" spans="3:3" x14ac:dyDescent="0.3">
      <c r="C7773" s="10" t="str">
        <f t="shared" si="121"/>
        <v/>
      </c>
    </row>
    <row r="7774" spans="3:3" x14ac:dyDescent="0.3">
      <c r="C7774" s="10" t="str">
        <f t="shared" si="121"/>
        <v/>
      </c>
    </row>
    <row r="7775" spans="3:3" x14ac:dyDescent="0.3">
      <c r="C7775" s="10" t="str">
        <f t="shared" si="121"/>
        <v/>
      </c>
    </row>
    <row r="7776" spans="3:3" x14ac:dyDescent="0.3">
      <c r="C7776" s="10" t="str">
        <f t="shared" si="121"/>
        <v/>
      </c>
    </row>
    <row r="7777" spans="3:3" x14ac:dyDescent="0.3">
      <c r="C7777" s="10" t="str">
        <f t="shared" si="121"/>
        <v/>
      </c>
    </row>
    <row r="7778" spans="3:3" x14ac:dyDescent="0.3">
      <c r="C7778" s="10" t="str">
        <f t="shared" si="121"/>
        <v/>
      </c>
    </row>
    <row r="7779" spans="3:3" x14ac:dyDescent="0.3">
      <c r="C7779" s="10" t="str">
        <f t="shared" si="121"/>
        <v/>
      </c>
    </row>
    <row r="7780" spans="3:3" x14ac:dyDescent="0.3">
      <c r="C7780" s="10" t="str">
        <f t="shared" si="121"/>
        <v/>
      </c>
    </row>
    <row r="7781" spans="3:3" x14ac:dyDescent="0.3">
      <c r="C7781" s="10" t="str">
        <f t="shared" si="121"/>
        <v/>
      </c>
    </row>
    <row r="7782" spans="3:3" x14ac:dyDescent="0.3">
      <c r="C7782" s="10" t="str">
        <f t="shared" si="121"/>
        <v/>
      </c>
    </row>
    <row r="7783" spans="3:3" x14ac:dyDescent="0.3">
      <c r="C7783" s="10" t="str">
        <f t="shared" si="121"/>
        <v/>
      </c>
    </row>
    <row r="7784" spans="3:3" x14ac:dyDescent="0.3">
      <c r="C7784" s="10" t="str">
        <f t="shared" si="121"/>
        <v/>
      </c>
    </row>
    <row r="7785" spans="3:3" x14ac:dyDescent="0.3">
      <c r="C7785" s="10" t="str">
        <f t="shared" si="121"/>
        <v/>
      </c>
    </row>
    <row r="7786" spans="3:3" x14ac:dyDescent="0.3">
      <c r="C7786" s="10" t="str">
        <f t="shared" si="121"/>
        <v/>
      </c>
    </row>
    <row r="7787" spans="3:3" x14ac:dyDescent="0.3">
      <c r="C7787" s="10" t="str">
        <f t="shared" si="121"/>
        <v/>
      </c>
    </row>
    <row r="7788" spans="3:3" x14ac:dyDescent="0.3">
      <c r="C7788" s="10" t="str">
        <f t="shared" si="121"/>
        <v/>
      </c>
    </row>
    <row r="7789" spans="3:3" x14ac:dyDescent="0.3">
      <c r="C7789" s="10" t="str">
        <f t="shared" si="121"/>
        <v/>
      </c>
    </row>
    <row r="7790" spans="3:3" x14ac:dyDescent="0.3">
      <c r="C7790" s="10" t="str">
        <f t="shared" si="121"/>
        <v/>
      </c>
    </row>
    <row r="7791" spans="3:3" x14ac:dyDescent="0.3">
      <c r="C7791" s="10" t="str">
        <f t="shared" si="121"/>
        <v/>
      </c>
    </row>
    <row r="7792" spans="3:3" x14ac:dyDescent="0.3">
      <c r="C7792" s="10" t="str">
        <f t="shared" si="121"/>
        <v/>
      </c>
    </row>
    <row r="7793" spans="3:3" x14ac:dyDescent="0.3">
      <c r="C7793" s="10" t="str">
        <f t="shared" si="121"/>
        <v/>
      </c>
    </row>
    <row r="7794" spans="3:3" x14ac:dyDescent="0.3">
      <c r="C7794" s="10" t="str">
        <f t="shared" si="121"/>
        <v/>
      </c>
    </row>
    <row r="7795" spans="3:3" x14ac:dyDescent="0.3">
      <c r="C7795" s="10" t="str">
        <f t="shared" si="121"/>
        <v/>
      </c>
    </row>
    <row r="7796" spans="3:3" x14ac:dyDescent="0.3">
      <c r="C7796" s="10" t="str">
        <f t="shared" si="121"/>
        <v/>
      </c>
    </row>
    <row r="7797" spans="3:3" x14ac:dyDescent="0.3">
      <c r="C7797" s="10" t="str">
        <f t="shared" si="121"/>
        <v/>
      </c>
    </row>
    <row r="7798" spans="3:3" x14ac:dyDescent="0.3">
      <c r="C7798" s="10" t="str">
        <f t="shared" si="121"/>
        <v/>
      </c>
    </row>
    <row r="7799" spans="3:3" x14ac:dyDescent="0.3">
      <c r="C7799" s="10" t="str">
        <f t="shared" si="121"/>
        <v/>
      </c>
    </row>
    <row r="7800" spans="3:3" x14ac:dyDescent="0.3">
      <c r="C7800" s="10" t="str">
        <f t="shared" si="121"/>
        <v/>
      </c>
    </row>
    <row r="7801" spans="3:3" x14ac:dyDescent="0.3">
      <c r="C7801" s="10" t="str">
        <f t="shared" si="121"/>
        <v/>
      </c>
    </row>
    <row r="7802" spans="3:3" x14ac:dyDescent="0.3">
      <c r="C7802" s="10" t="str">
        <f t="shared" si="121"/>
        <v/>
      </c>
    </row>
    <row r="7803" spans="3:3" x14ac:dyDescent="0.3">
      <c r="C7803" s="10" t="str">
        <f t="shared" si="121"/>
        <v/>
      </c>
    </row>
    <row r="7804" spans="3:3" x14ac:dyDescent="0.3">
      <c r="C7804" s="10" t="str">
        <f t="shared" si="121"/>
        <v/>
      </c>
    </row>
    <row r="7805" spans="3:3" x14ac:dyDescent="0.3">
      <c r="C7805" s="10" t="str">
        <f t="shared" si="121"/>
        <v/>
      </c>
    </row>
    <row r="7806" spans="3:3" x14ac:dyDescent="0.3">
      <c r="C7806" s="10" t="str">
        <f t="shared" si="121"/>
        <v/>
      </c>
    </row>
    <row r="7807" spans="3:3" x14ac:dyDescent="0.3">
      <c r="C7807" s="10" t="str">
        <f t="shared" si="121"/>
        <v/>
      </c>
    </row>
    <row r="7808" spans="3:3" x14ac:dyDescent="0.3">
      <c r="C7808" s="10" t="str">
        <f t="shared" si="121"/>
        <v/>
      </c>
    </row>
    <row r="7809" spans="3:3" x14ac:dyDescent="0.3">
      <c r="C7809" s="10" t="str">
        <f t="shared" si="121"/>
        <v/>
      </c>
    </row>
    <row r="7810" spans="3:3" x14ac:dyDescent="0.3">
      <c r="C7810" s="10" t="str">
        <f t="shared" si="121"/>
        <v/>
      </c>
    </row>
    <row r="7811" spans="3:3" x14ac:dyDescent="0.3">
      <c r="C7811" s="10" t="str">
        <f t="shared" si="121"/>
        <v/>
      </c>
    </row>
    <row r="7812" spans="3:3" x14ac:dyDescent="0.3">
      <c r="C7812" s="10" t="str">
        <f t="shared" si="121"/>
        <v/>
      </c>
    </row>
    <row r="7813" spans="3:3" x14ac:dyDescent="0.3">
      <c r="C7813" s="10" t="str">
        <f t="shared" si="121"/>
        <v/>
      </c>
    </row>
    <row r="7814" spans="3:3" x14ac:dyDescent="0.3">
      <c r="C7814" s="10" t="str">
        <f t="shared" ref="C7814:C7877" si="122">IF(AND(B7814&lt;&gt;"",B7813&lt;&gt;""),B7814/B7813-1,"")</f>
        <v/>
      </c>
    </row>
    <row r="7815" spans="3:3" x14ac:dyDescent="0.3">
      <c r="C7815" s="10" t="str">
        <f t="shared" si="122"/>
        <v/>
      </c>
    </row>
    <row r="7816" spans="3:3" x14ac:dyDescent="0.3">
      <c r="C7816" s="10" t="str">
        <f t="shared" si="122"/>
        <v/>
      </c>
    </row>
    <row r="7817" spans="3:3" x14ac:dyDescent="0.3">
      <c r="C7817" s="10" t="str">
        <f t="shared" si="122"/>
        <v/>
      </c>
    </row>
    <row r="7818" spans="3:3" x14ac:dyDescent="0.3">
      <c r="C7818" s="10" t="str">
        <f t="shared" si="122"/>
        <v/>
      </c>
    </row>
    <row r="7819" spans="3:3" x14ac:dyDescent="0.3">
      <c r="C7819" s="10" t="str">
        <f t="shared" si="122"/>
        <v/>
      </c>
    </row>
    <row r="7820" spans="3:3" x14ac:dyDescent="0.3">
      <c r="C7820" s="10" t="str">
        <f t="shared" si="122"/>
        <v/>
      </c>
    </row>
    <row r="7821" spans="3:3" x14ac:dyDescent="0.3">
      <c r="C7821" s="10" t="str">
        <f t="shared" si="122"/>
        <v/>
      </c>
    </row>
    <row r="7822" spans="3:3" x14ac:dyDescent="0.3">
      <c r="C7822" s="10" t="str">
        <f t="shared" si="122"/>
        <v/>
      </c>
    </row>
    <row r="7823" spans="3:3" x14ac:dyDescent="0.3">
      <c r="C7823" s="10" t="str">
        <f t="shared" si="122"/>
        <v/>
      </c>
    </row>
    <row r="7824" spans="3:3" x14ac:dyDescent="0.3">
      <c r="C7824" s="10" t="str">
        <f t="shared" si="122"/>
        <v/>
      </c>
    </row>
    <row r="7825" spans="3:3" x14ac:dyDescent="0.3">
      <c r="C7825" s="10" t="str">
        <f t="shared" si="122"/>
        <v/>
      </c>
    </row>
    <row r="7826" spans="3:3" x14ac:dyDescent="0.3">
      <c r="C7826" s="10" t="str">
        <f t="shared" si="122"/>
        <v/>
      </c>
    </row>
    <row r="7827" spans="3:3" x14ac:dyDescent="0.3">
      <c r="C7827" s="10" t="str">
        <f t="shared" si="122"/>
        <v/>
      </c>
    </row>
    <row r="7828" spans="3:3" x14ac:dyDescent="0.3">
      <c r="C7828" s="10" t="str">
        <f t="shared" si="122"/>
        <v/>
      </c>
    </row>
    <row r="7829" spans="3:3" x14ac:dyDescent="0.3">
      <c r="C7829" s="10" t="str">
        <f t="shared" si="122"/>
        <v/>
      </c>
    </row>
    <row r="7830" spans="3:3" x14ac:dyDescent="0.3">
      <c r="C7830" s="10" t="str">
        <f t="shared" si="122"/>
        <v/>
      </c>
    </row>
    <row r="7831" spans="3:3" x14ac:dyDescent="0.3">
      <c r="C7831" s="10" t="str">
        <f t="shared" si="122"/>
        <v/>
      </c>
    </row>
    <row r="7832" spans="3:3" x14ac:dyDescent="0.3">
      <c r="C7832" s="10" t="str">
        <f t="shared" si="122"/>
        <v/>
      </c>
    </row>
    <row r="7833" spans="3:3" x14ac:dyDescent="0.3">
      <c r="C7833" s="10" t="str">
        <f t="shared" si="122"/>
        <v/>
      </c>
    </row>
    <row r="7834" spans="3:3" x14ac:dyDescent="0.3">
      <c r="C7834" s="10" t="str">
        <f t="shared" si="122"/>
        <v/>
      </c>
    </row>
    <row r="7835" spans="3:3" x14ac:dyDescent="0.3">
      <c r="C7835" s="10" t="str">
        <f t="shared" si="122"/>
        <v/>
      </c>
    </row>
    <row r="7836" spans="3:3" x14ac:dyDescent="0.3">
      <c r="C7836" s="10" t="str">
        <f t="shared" si="122"/>
        <v/>
      </c>
    </row>
    <row r="7837" spans="3:3" x14ac:dyDescent="0.3">
      <c r="C7837" s="10" t="str">
        <f t="shared" si="122"/>
        <v/>
      </c>
    </row>
    <row r="7838" spans="3:3" x14ac:dyDescent="0.3">
      <c r="C7838" s="10" t="str">
        <f t="shared" si="122"/>
        <v/>
      </c>
    </row>
    <row r="7839" spans="3:3" x14ac:dyDescent="0.3">
      <c r="C7839" s="10" t="str">
        <f t="shared" si="122"/>
        <v/>
      </c>
    </row>
    <row r="7840" spans="3:3" x14ac:dyDescent="0.3">
      <c r="C7840" s="10" t="str">
        <f t="shared" si="122"/>
        <v/>
      </c>
    </row>
    <row r="7841" spans="3:3" x14ac:dyDescent="0.3">
      <c r="C7841" s="10" t="str">
        <f t="shared" si="122"/>
        <v/>
      </c>
    </row>
    <row r="7842" spans="3:3" x14ac:dyDescent="0.3">
      <c r="C7842" s="10" t="str">
        <f t="shared" si="122"/>
        <v/>
      </c>
    </row>
    <row r="7843" spans="3:3" x14ac:dyDescent="0.3">
      <c r="C7843" s="10" t="str">
        <f t="shared" si="122"/>
        <v/>
      </c>
    </row>
    <row r="7844" spans="3:3" x14ac:dyDescent="0.3">
      <c r="C7844" s="10" t="str">
        <f t="shared" si="122"/>
        <v/>
      </c>
    </row>
    <row r="7845" spans="3:3" x14ac:dyDescent="0.3">
      <c r="C7845" s="10" t="str">
        <f t="shared" si="122"/>
        <v/>
      </c>
    </row>
    <row r="7846" spans="3:3" x14ac:dyDescent="0.3">
      <c r="C7846" s="10" t="str">
        <f t="shared" si="122"/>
        <v/>
      </c>
    </row>
    <row r="7847" spans="3:3" x14ac:dyDescent="0.3">
      <c r="C7847" s="10" t="str">
        <f t="shared" si="122"/>
        <v/>
      </c>
    </row>
    <row r="7848" spans="3:3" x14ac:dyDescent="0.3">
      <c r="C7848" s="10" t="str">
        <f t="shared" si="122"/>
        <v/>
      </c>
    </row>
    <row r="7849" spans="3:3" x14ac:dyDescent="0.3">
      <c r="C7849" s="10" t="str">
        <f t="shared" si="122"/>
        <v/>
      </c>
    </row>
    <row r="7850" spans="3:3" x14ac:dyDescent="0.3">
      <c r="C7850" s="10" t="str">
        <f t="shared" si="122"/>
        <v/>
      </c>
    </row>
    <row r="7851" spans="3:3" x14ac:dyDescent="0.3">
      <c r="C7851" s="10" t="str">
        <f t="shared" si="122"/>
        <v/>
      </c>
    </row>
    <row r="7852" spans="3:3" x14ac:dyDescent="0.3">
      <c r="C7852" s="10" t="str">
        <f t="shared" si="122"/>
        <v/>
      </c>
    </row>
    <row r="7853" spans="3:3" x14ac:dyDescent="0.3">
      <c r="C7853" s="10" t="str">
        <f t="shared" si="122"/>
        <v/>
      </c>
    </row>
    <row r="7854" spans="3:3" x14ac:dyDescent="0.3">
      <c r="C7854" s="10" t="str">
        <f t="shared" si="122"/>
        <v/>
      </c>
    </row>
    <row r="7855" spans="3:3" x14ac:dyDescent="0.3">
      <c r="C7855" s="10" t="str">
        <f t="shared" si="122"/>
        <v/>
      </c>
    </row>
    <row r="7856" spans="3:3" x14ac:dyDescent="0.3">
      <c r="C7856" s="10" t="str">
        <f t="shared" si="122"/>
        <v/>
      </c>
    </row>
    <row r="7857" spans="3:3" x14ac:dyDescent="0.3">
      <c r="C7857" s="10" t="str">
        <f t="shared" si="122"/>
        <v/>
      </c>
    </row>
    <row r="7858" spans="3:3" x14ac:dyDescent="0.3">
      <c r="C7858" s="10" t="str">
        <f t="shared" si="122"/>
        <v/>
      </c>
    </row>
    <row r="7859" spans="3:3" x14ac:dyDescent="0.3">
      <c r="C7859" s="10" t="str">
        <f t="shared" si="122"/>
        <v/>
      </c>
    </row>
    <row r="7860" spans="3:3" x14ac:dyDescent="0.3">
      <c r="C7860" s="10" t="str">
        <f t="shared" si="122"/>
        <v/>
      </c>
    </row>
    <row r="7861" spans="3:3" x14ac:dyDescent="0.3">
      <c r="C7861" s="10" t="str">
        <f t="shared" si="122"/>
        <v/>
      </c>
    </row>
    <row r="7862" spans="3:3" x14ac:dyDescent="0.3">
      <c r="C7862" s="10" t="str">
        <f t="shared" si="122"/>
        <v/>
      </c>
    </row>
    <row r="7863" spans="3:3" x14ac:dyDescent="0.3">
      <c r="C7863" s="10" t="str">
        <f t="shared" si="122"/>
        <v/>
      </c>
    </row>
    <row r="7864" spans="3:3" x14ac:dyDescent="0.3">
      <c r="C7864" s="10" t="str">
        <f t="shared" si="122"/>
        <v/>
      </c>
    </row>
    <row r="7865" spans="3:3" x14ac:dyDescent="0.3">
      <c r="C7865" s="10" t="str">
        <f t="shared" si="122"/>
        <v/>
      </c>
    </row>
    <row r="7866" spans="3:3" x14ac:dyDescent="0.3">
      <c r="C7866" s="10" t="str">
        <f t="shared" si="122"/>
        <v/>
      </c>
    </row>
    <row r="7867" spans="3:3" x14ac:dyDescent="0.3">
      <c r="C7867" s="10" t="str">
        <f t="shared" si="122"/>
        <v/>
      </c>
    </row>
    <row r="7868" spans="3:3" x14ac:dyDescent="0.3">
      <c r="C7868" s="10" t="str">
        <f t="shared" si="122"/>
        <v/>
      </c>
    </row>
    <row r="7869" spans="3:3" x14ac:dyDescent="0.3">
      <c r="C7869" s="10" t="str">
        <f t="shared" si="122"/>
        <v/>
      </c>
    </row>
    <row r="7870" spans="3:3" x14ac:dyDescent="0.3">
      <c r="C7870" s="10" t="str">
        <f t="shared" si="122"/>
        <v/>
      </c>
    </row>
    <row r="7871" spans="3:3" x14ac:dyDescent="0.3">
      <c r="C7871" s="10" t="str">
        <f t="shared" si="122"/>
        <v/>
      </c>
    </row>
    <row r="7872" spans="3:3" x14ac:dyDescent="0.3">
      <c r="C7872" s="10" t="str">
        <f t="shared" si="122"/>
        <v/>
      </c>
    </row>
    <row r="7873" spans="3:3" x14ac:dyDescent="0.3">
      <c r="C7873" s="10" t="str">
        <f t="shared" si="122"/>
        <v/>
      </c>
    </row>
    <row r="7874" spans="3:3" x14ac:dyDescent="0.3">
      <c r="C7874" s="10" t="str">
        <f t="shared" si="122"/>
        <v/>
      </c>
    </row>
    <row r="7875" spans="3:3" x14ac:dyDescent="0.3">
      <c r="C7875" s="10" t="str">
        <f t="shared" si="122"/>
        <v/>
      </c>
    </row>
    <row r="7876" spans="3:3" x14ac:dyDescent="0.3">
      <c r="C7876" s="10" t="str">
        <f t="shared" si="122"/>
        <v/>
      </c>
    </row>
    <row r="7877" spans="3:3" x14ac:dyDescent="0.3">
      <c r="C7877" s="10" t="str">
        <f t="shared" si="122"/>
        <v/>
      </c>
    </row>
    <row r="7878" spans="3:3" x14ac:dyDescent="0.3">
      <c r="C7878" s="10" t="str">
        <f t="shared" ref="C7878:C7941" si="123">IF(AND(B7878&lt;&gt;"",B7877&lt;&gt;""),B7878/B7877-1,"")</f>
        <v/>
      </c>
    </row>
    <row r="7879" spans="3:3" x14ac:dyDescent="0.3">
      <c r="C7879" s="10" t="str">
        <f t="shared" si="123"/>
        <v/>
      </c>
    </row>
    <row r="7880" spans="3:3" x14ac:dyDescent="0.3">
      <c r="C7880" s="10" t="str">
        <f t="shared" si="123"/>
        <v/>
      </c>
    </row>
    <row r="7881" spans="3:3" x14ac:dyDescent="0.3">
      <c r="C7881" s="10" t="str">
        <f t="shared" si="123"/>
        <v/>
      </c>
    </row>
    <row r="7882" spans="3:3" x14ac:dyDescent="0.3">
      <c r="C7882" s="10" t="str">
        <f t="shared" si="123"/>
        <v/>
      </c>
    </row>
    <row r="7883" spans="3:3" x14ac:dyDescent="0.3">
      <c r="C7883" s="10" t="str">
        <f t="shared" si="123"/>
        <v/>
      </c>
    </row>
    <row r="7884" spans="3:3" x14ac:dyDescent="0.3">
      <c r="C7884" s="10" t="str">
        <f t="shared" si="123"/>
        <v/>
      </c>
    </row>
    <row r="7885" spans="3:3" x14ac:dyDescent="0.3">
      <c r="C7885" s="10" t="str">
        <f t="shared" si="123"/>
        <v/>
      </c>
    </row>
    <row r="7886" spans="3:3" x14ac:dyDescent="0.3">
      <c r="C7886" s="10" t="str">
        <f t="shared" si="123"/>
        <v/>
      </c>
    </row>
    <row r="7887" spans="3:3" x14ac:dyDescent="0.3">
      <c r="C7887" s="10" t="str">
        <f t="shared" si="123"/>
        <v/>
      </c>
    </row>
    <row r="7888" spans="3:3" x14ac:dyDescent="0.3">
      <c r="C7888" s="10" t="str">
        <f t="shared" si="123"/>
        <v/>
      </c>
    </row>
    <row r="7889" spans="3:3" x14ac:dyDescent="0.3">
      <c r="C7889" s="10" t="str">
        <f t="shared" si="123"/>
        <v/>
      </c>
    </row>
    <row r="7890" spans="3:3" x14ac:dyDescent="0.3">
      <c r="C7890" s="10" t="str">
        <f t="shared" si="123"/>
        <v/>
      </c>
    </row>
    <row r="7891" spans="3:3" x14ac:dyDescent="0.3">
      <c r="C7891" s="10" t="str">
        <f t="shared" si="123"/>
        <v/>
      </c>
    </row>
    <row r="7892" spans="3:3" x14ac:dyDescent="0.3">
      <c r="C7892" s="10" t="str">
        <f t="shared" si="123"/>
        <v/>
      </c>
    </row>
    <row r="7893" spans="3:3" x14ac:dyDescent="0.3">
      <c r="C7893" s="10" t="str">
        <f t="shared" si="123"/>
        <v/>
      </c>
    </row>
    <row r="7894" spans="3:3" x14ac:dyDescent="0.3">
      <c r="C7894" s="10" t="str">
        <f t="shared" si="123"/>
        <v/>
      </c>
    </row>
    <row r="7895" spans="3:3" x14ac:dyDescent="0.3">
      <c r="C7895" s="10" t="str">
        <f t="shared" si="123"/>
        <v/>
      </c>
    </row>
    <row r="7896" spans="3:3" x14ac:dyDescent="0.3">
      <c r="C7896" s="10" t="str">
        <f t="shared" si="123"/>
        <v/>
      </c>
    </row>
    <row r="7897" spans="3:3" x14ac:dyDescent="0.3">
      <c r="C7897" s="10" t="str">
        <f t="shared" si="123"/>
        <v/>
      </c>
    </row>
    <row r="7898" spans="3:3" x14ac:dyDescent="0.3">
      <c r="C7898" s="10" t="str">
        <f t="shared" si="123"/>
        <v/>
      </c>
    </row>
    <row r="7899" spans="3:3" x14ac:dyDescent="0.3">
      <c r="C7899" s="10" t="str">
        <f t="shared" si="123"/>
        <v/>
      </c>
    </row>
    <row r="7900" spans="3:3" x14ac:dyDescent="0.3">
      <c r="C7900" s="10" t="str">
        <f t="shared" si="123"/>
        <v/>
      </c>
    </row>
    <row r="7901" spans="3:3" x14ac:dyDescent="0.3">
      <c r="C7901" s="10" t="str">
        <f t="shared" si="123"/>
        <v/>
      </c>
    </row>
    <row r="7902" spans="3:3" x14ac:dyDescent="0.3">
      <c r="C7902" s="10" t="str">
        <f t="shared" si="123"/>
        <v/>
      </c>
    </row>
    <row r="7903" spans="3:3" x14ac:dyDescent="0.3">
      <c r="C7903" s="10" t="str">
        <f t="shared" si="123"/>
        <v/>
      </c>
    </row>
    <row r="7904" spans="3:3" x14ac:dyDescent="0.3">
      <c r="C7904" s="10" t="str">
        <f t="shared" si="123"/>
        <v/>
      </c>
    </row>
    <row r="7905" spans="3:3" x14ac:dyDescent="0.3">
      <c r="C7905" s="10" t="str">
        <f t="shared" si="123"/>
        <v/>
      </c>
    </row>
    <row r="7906" spans="3:3" x14ac:dyDescent="0.3">
      <c r="C7906" s="10" t="str">
        <f t="shared" si="123"/>
        <v/>
      </c>
    </row>
    <row r="7907" spans="3:3" x14ac:dyDescent="0.3">
      <c r="C7907" s="10" t="str">
        <f t="shared" si="123"/>
        <v/>
      </c>
    </row>
    <row r="7908" spans="3:3" x14ac:dyDescent="0.3">
      <c r="C7908" s="10" t="str">
        <f t="shared" si="123"/>
        <v/>
      </c>
    </row>
    <row r="7909" spans="3:3" x14ac:dyDescent="0.3">
      <c r="C7909" s="10" t="str">
        <f t="shared" si="123"/>
        <v/>
      </c>
    </row>
    <row r="7910" spans="3:3" x14ac:dyDescent="0.3">
      <c r="C7910" s="10" t="str">
        <f t="shared" si="123"/>
        <v/>
      </c>
    </row>
    <row r="7911" spans="3:3" x14ac:dyDescent="0.3">
      <c r="C7911" s="10" t="str">
        <f t="shared" si="123"/>
        <v/>
      </c>
    </row>
    <row r="7912" spans="3:3" x14ac:dyDescent="0.3">
      <c r="C7912" s="10" t="str">
        <f t="shared" si="123"/>
        <v/>
      </c>
    </row>
    <row r="7913" spans="3:3" x14ac:dyDescent="0.3">
      <c r="C7913" s="10" t="str">
        <f t="shared" si="123"/>
        <v/>
      </c>
    </row>
    <row r="7914" spans="3:3" x14ac:dyDescent="0.3">
      <c r="C7914" s="10" t="str">
        <f t="shared" si="123"/>
        <v/>
      </c>
    </row>
    <row r="7915" spans="3:3" x14ac:dyDescent="0.3">
      <c r="C7915" s="10" t="str">
        <f t="shared" si="123"/>
        <v/>
      </c>
    </row>
    <row r="7916" spans="3:3" x14ac:dyDescent="0.3">
      <c r="C7916" s="10" t="str">
        <f t="shared" si="123"/>
        <v/>
      </c>
    </row>
    <row r="7917" spans="3:3" x14ac:dyDescent="0.3">
      <c r="C7917" s="10" t="str">
        <f t="shared" si="123"/>
        <v/>
      </c>
    </row>
    <row r="7918" spans="3:3" x14ac:dyDescent="0.3">
      <c r="C7918" s="10" t="str">
        <f t="shared" si="123"/>
        <v/>
      </c>
    </row>
    <row r="7919" spans="3:3" x14ac:dyDescent="0.3">
      <c r="C7919" s="10" t="str">
        <f t="shared" si="123"/>
        <v/>
      </c>
    </row>
    <row r="7920" spans="3:3" x14ac:dyDescent="0.3">
      <c r="C7920" s="10" t="str">
        <f t="shared" si="123"/>
        <v/>
      </c>
    </row>
    <row r="7921" spans="3:3" x14ac:dyDescent="0.3">
      <c r="C7921" s="10" t="str">
        <f t="shared" si="123"/>
        <v/>
      </c>
    </row>
    <row r="7922" spans="3:3" x14ac:dyDescent="0.3">
      <c r="C7922" s="10" t="str">
        <f t="shared" si="123"/>
        <v/>
      </c>
    </row>
    <row r="7923" spans="3:3" x14ac:dyDescent="0.3">
      <c r="C7923" s="10" t="str">
        <f t="shared" si="123"/>
        <v/>
      </c>
    </row>
    <row r="7924" spans="3:3" x14ac:dyDescent="0.3">
      <c r="C7924" s="10" t="str">
        <f t="shared" si="123"/>
        <v/>
      </c>
    </row>
    <row r="7925" spans="3:3" x14ac:dyDescent="0.3">
      <c r="C7925" s="10" t="str">
        <f t="shared" si="123"/>
        <v/>
      </c>
    </row>
    <row r="7926" spans="3:3" x14ac:dyDescent="0.3">
      <c r="C7926" s="10" t="str">
        <f t="shared" si="123"/>
        <v/>
      </c>
    </row>
    <row r="7927" spans="3:3" x14ac:dyDescent="0.3">
      <c r="C7927" s="10" t="str">
        <f t="shared" si="123"/>
        <v/>
      </c>
    </row>
    <row r="7928" spans="3:3" x14ac:dyDescent="0.3">
      <c r="C7928" s="10" t="str">
        <f t="shared" si="123"/>
        <v/>
      </c>
    </row>
    <row r="7929" spans="3:3" x14ac:dyDescent="0.3">
      <c r="C7929" s="10" t="str">
        <f t="shared" si="123"/>
        <v/>
      </c>
    </row>
    <row r="7930" spans="3:3" x14ac:dyDescent="0.3">
      <c r="C7930" s="10" t="str">
        <f t="shared" si="123"/>
        <v/>
      </c>
    </row>
    <row r="7931" spans="3:3" x14ac:dyDescent="0.3">
      <c r="C7931" s="10" t="str">
        <f t="shared" si="123"/>
        <v/>
      </c>
    </row>
    <row r="7932" spans="3:3" x14ac:dyDescent="0.3">
      <c r="C7932" s="10" t="str">
        <f t="shared" si="123"/>
        <v/>
      </c>
    </row>
    <row r="7933" spans="3:3" x14ac:dyDescent="0.3">
      <c r="C7933" s="10" t="str">
        <f t="shared" si="123"/>
        <v/>
      </c>
    </row>
    <row r="7934" spans="3:3" x14ac:dyDescent="0.3">
      <c r="C7934" s="10" t="str">
        <f t="shared" si="123"/>
        <v/>
      </c>
    </row>
    <row r="7935" spans="3:3" x14ac:dyDescent="0.3">
      <c r="C7935" s="10" t="str">
        <f t="shared" si="123"/>
        <v/>
      </c>
    </row>
    <row r="7936" spans="3:3" x14ac:dyDescent="0.3">
      <c r="C7936" s="10" t="str">
        <f t="shared" si="123"/>
        <v/>
      </c>
    </row>
    <row r="7937" spans="3:3" x14ac:dyDescent="0.3">
      <c r="C7937" s="10" t="str">
        <f t="shared" si="123"/>
        <v/>
      </c>
    </row>
    <row r="7938" spans="3:3" x14ac:dyDescent="0.3">
      <c r="C7938" s="10" t="str">
        <f t="shared" si="123"/>
        <v/>
      </c>
    </row>
    <row r="7939" spans="3:3" x14ac:dyDescent="0.3">
      <c r="C7939" s="10" t="str">
        <f t="shared" si="123"/>
        <v/>
      </c>
    </row>
    <row r="7940" spans="3:3" x14ac:dyDescent="0.3">
      <c r="C7940" s="10" t="str">
        <f t="shared" si="123"/>
        <v/>
      </c>
    </row>
    <row r="7941" spans="3:3" x14ac:dyDescent="0.3">
      <c r="C7941" s="10" t="str">
        <f t="shared" si="123"/>
        <v/>
      </c>
    </row>
    <row r="7942" spans="3:3" x14ac:dyDescent="0.3">
      <c r="C7942" s="10" t="str">
        <f t="shared" ref="C7942:C8005" si="124">IF(AND(B7942&lt;&gt;"",B7941&lt;&gt;""),B7942/B7941-1,"")</f>
        <v/>
      </c>
    </row>
    <row r="7943" spans="3:3" x14ac:dyDescent="0.3">
      <c r="C7943" s="10" t="str">
        <f t="shared" si="124"/>
        <v/>
      </c>
    </row>
    <row r="7944" spans="3:3" x14ac:dyDescent="0.3">
      <c r="C7944" s="10" t="str">
        <f t="shared" si="124"/>
        <v/>
      </c>
    </row>
    <row r="7945" spans="3:3" x14ac:dyDescent="0.3">
      <c r="C7945" s="10" t="str">
        <f t="shared" si="124"/>
        <v/>
      </c>
    </row>
    <row r="7946" spans="3:3" x14ac:dyDescent="0.3">
      <c r="C7946" s="10" t="str">
        <f t="shared" si="124"/>
        <v/>
      </c>
    </row>
    <row r="7947" spans="3:3" x14ac:dyDescent="0.3">
      <c r="C7947" s="10" t="str">
        <f t="shared" si="124"/>
        <v/>
      </c>
    </row>
    <row r="7948" spans="3:3" x14ac:dyDescent="0.3">
      <c r="C7948" s="10" t="str">
        <f t="shared" si="124"/>
        <v/>
      </c>
    </row>
    <row r="7949" spans="3:3" x14ac:dyDescent="0.3">
      <c r="C7949" s="10" t="str">
        <f t="shared" si="124"/>
        <v/>
      </c>
    </row>
    <row r="7950" spans="3:3" x14ac:dyDescent="0.3">
      <c r="C7950" s="10" t="str">
        <f t="shared" si="124"/>
        <v/>
      </c>
    </row>
    <row r="7951" spans="3:3" x14ac:dyDescent="0.3">
      <c r="C7951" s="10" t="str">
        <f t="shared" si="124"/>
        <v/>
      </c>
    </row>
    <row r="7952" spans="3:3" x14ac:dyDescent="0.3">
      <c r="C7952" s="10" t="str">
        <f t="shared" si="124"/>
        <v/>
      </c>
    </row>
    <row r="7953" spans="3:3" x14ac:dyDescent="0.3">
      <c r="C7953" s="10" t="str">
        <f t="shared" si="124"/>
        <v/>
      </c>
    </row>
    <row r="7954" spans="3:3" x14ac:dyDescent="0.3">
      <c r="C7954" s="10" t="str">
        <f t="shared" si="124"/>
        <v/>
      </c>
    </row>
    <row r="7955" spans="3:3" x14ac:dyDescent="0.3">
      <c r="C7955" s="10" t="str">
        <f t="shared" si="124"/>
        <v/>
      </c>
    </row>
    <row r="7956" spans="3:3" x14ac:dyDescent="0.3">
      <c r="C7956" s="10" t="str">
        <f t="shared" si="124"/>
        <v/>
      </c>
    </row>
    <row r="7957" spans="3:3" x14ac:dyDescent="0.3">
      <c r="C7957" s="10" t="str">
        <f t="shared" si="124"/>
        <v/>
      </c>
    </row>
    <row r="7958" spans="3:3" x14ac:dyDescent="0.3">
      <c r="C7958" s="10" t="str">
        <f t="shared" si="124"/>
        <v/>
      </c>
    </row>
    <row r="7959" spans="3:3" x14ac:dyDescent="0.3">
      <c r="C7959" s="10" t="str">
        <f t="shared" si="124"/>
        <v/>
      </c>
    </row>
    <row r="7960" spans="3:3" x14ac:dyDescent="0.3">
      <c r="C7960" s="10" t="str">
        <f t="shared" si="124"/>
        <v/>
      </c>
    </row>
    <row r="7961" spans="3:3" x14ac:dyDescent="0.3">
      <c r="C7961" s="10" t="str">
        <f t="shared" si="124"/>
        <v/>
      </c>
    </row>
    <row r="7962" spans="3:3" x14ac:dyDescent="0.3">
      <c r="C7962" s="10" t="str">
        <f t="shared" si="124"/>
        <v/>
      </c>
    </row>
    <row r="7963" spans="3:3" x14ac:dyDescent="0.3">
      <c r="C7963" s="10" t="str">
        <f t="shared" si="124"/>
        <v/>
      </c>
    </row>
    <row r="7964" spans="3:3" x14ac:dyDescent="0.3">
      <c r="C7964" s="10" t="str">
        <f t="shared" si="124"/>
        <v/>
      </c>
    </row>
    <row r="7965" spans="3:3" x14ac:dyDescent="0.3">
      <c r="C7965" s="10" t="str">
        <f t="shared" si="124"/>
        <v/>
      </c>
    </row>
    <row r="7966" spans="3:3" x14ac:dyDescent="0.3">
      <c r="C7966" s="10" t="str">
        <f t="shared" si="124"/>
        <v/>
      </c>
    </row>
    <row r="7967" spans="3:3" x14ac:dyDescent="0.3">
      <c r="C7967" s="10" t="str">
        <f t="shared" si="124"/>
        <v/>
      </c>
    </row>
    <row r="7968" spans="3:3" x14ac:dyDescent="0.3">
      <c r="C7968" s="10" t="str">
        <f t="shared" si="124"/>
        <v/>
      </c>
    </row>
    <row r="7969" spans="3:3" x14ac:dyDescent="0.3">
      <c r="C7969" s="10" t="str">
        <f t="shared" si="124"/>
        <v/>
      </c>
    </row>
    <row r="7970" spans="3:3" x14ac:dyDescent="0.3">
      <c r="C7970" s="10" t="str">
        <f t="shared" si="124"/>
        <v/>
      </c>
    </row>
    <row r="7971" spans="3:3" x14ac:dyDescent="0.3">
      <c r="C7971" s="10" t="str">
        <f t="shared" si="124"/>
        <v/>
      </c>
    </row>
    <row r="7972" spans="3:3" x14ac:dyDescent="0.3">
      <c r="C7972" s="10" t="str">
        <f t="shared" si="124"/>
        <v/>
      </c>
    </row>
    <row r="7973" spans="3:3" x14ac:dyDescent="0.3">
      <c r="C7973" s="10" t="str">
        <f t="shared" si="124"/>
        <v/>
      </c>
    </row>
    <row r="7974" spans="3:3" x14ac:dyDescent="0.3">
      <c r="C7974" s="10" t="str">
        <f t="shared" si="124"/>
        <v/>
      </c>
    </row>
    <row r="7975" spans="3:3" x14ac:dyDescent="0.3">
      <c r="C7975" s="10" t="str">
        <f t="shared" si="124"/>
        <v/>
      </c>
    </row>
    <row r="7976" spans="3:3" x14ac:dyDescent="0.3">
      <c r="C7976" s="10" t="str">
        <f t="shared" si="124"/>
        <v/>
      </c>
    </row>
    <row r="7977" spans="3:3" x14ac:dyDescent="0.3">
      <c r="C7977" s="10" t="str">
        <f t="shared" si="124"/>
        <v/>
      </c>
    </row>
    <row r="7978" spans="3:3" x14ac:dyDescent="0.3">
      <c r="C7978" s="10" t="str">
        <f t="shared" si="124"/>
        <v/>
      </c>
    </row>
    <row r="7979" spans="3:3" x14ac:dyDescent="0.3">
      <c r="C7979" s="10" t="str">
        <f t="shared" si="124"/>
        <v/>
      </c>
    </row>
    <row r="7980" spans="3:3" x14ac:dyDescent="0.3">
      <c r="C7980" s="10" t="str">
        <f t="shared" si="124"/>
        <v/>
      </c>
    </row>
    <row r="7981" spans="3:3" x14ac:dyDescent="0.3">
      <c r="C7981" s="10" t="str">
        <f t="shared" si="124"/>
        <v/>
      </c>
    </row>
    <row r="7982" spans="3:3" x14ac:dyDescent="0.3">
      <c r="C7982" s="10" t="str">
        <f t="shared" si="124"/>
        <v/>
      </c>
    </row>
    <row r="7983" spans="3:3" x14ac:dyDescent="0.3">
      <c r="C7983" s="10" t="str">
        <f t="shared" si="124"/>
        <v/>
      </c>
    </row>
    <row r="7984" spans="3:3" x14ac:dyDescent="0.3">
      <c r="C7984" s="10" t="str">
        <f t="shared" si="124"/>
        <v/>
      </c>
    </row>
    <row r="7985" spans="3:3" x14ac:dyDescent="0.3">
      <c r="C7985" s="10" t="str">
        <f t="shared" si="124"/>
        <v/>
      </c>
    </row>
    <row r="7986" spans="3:3" x14ac:dyDescent="0.3">
      <c r="C7986" s="10" t="str">
        <f t="shared" si="124"/>
        <v/>
      </c>
    </row>
    <row r="7987" spans="3:3" x14ac:dyDescent="0.3">
      <c r="C7987" s="10" t="str">
        <f t="shared" si="124"/>
        <v/>
      </c>
    </row>
    <row r="7988" spans="3:3" x14ac:dyDescent="0.3">
      <c r="C7988" s="10" t="str">
        <f t="shared" si="124"/>
        <v/>
      </c>
    </row>
    <row r="7989" spans="3:3" x14ac:dyDescent="0.3">
      <c r="C7989" s="10" t="str">
        <f t="shared" si="124"/>
        <v/>
      </c>
    </row>
    <row r="7990" spans="3:3" x14ac:dyDescent="0.3">
      <c r="C7990" s="10" t="str">
        <f t="shared" si="124"/>
        <v/>
      </c>
    </row>
    <row r="7991" spans="3:3" x14ac:dyDescent="0.3">
      <c r="C7991" s="10" t="str">
        <f t="shared" si="124"/>
        <v/>
      </c>
    </row>
    <row r="7992" spans="3:3" x14ac:dyDescent="0.3">
      <c r="C7992" s="10" t="str">
        <f t="shared" si="124"/>
        <v/>
      </c>
    </row>
    <row r="7993" spans="3:3" x14ac:dyDescent="0.3">
      <c r="C7993" s="10" t="str">
        <f t="shared" si="124"/>
        <v/>
      </c>
    </row>
    <row r="7994" spans="3:3" x14ac:dyDescent="0.3">
      <c r="C7994" s="10" t="str">
        <f t="shared" si="124"/>
        <v/>
      </c>
    </row>
    <row r="7995" spans="3:3" x14ac:dyDescent="0.3">
      <c r="C7995" s="10" t="str">
        <f t="shared" si="124"/>
        <v/>
      </c>
    </row>
    <row r="7996" spans="3:3" x14ac:dyDescent="0.3">
      <c r="C7996" s="10" t="str">
        <f t="shared" si="124"/>
        <v/>
      </c>
    </row>
    <row r="7997" spans="3:3" x14ac:dyDescent="0.3">
      <c r="C7997" s="10" t="str">
        <f t="shared" si="124"/>
        <v/>
      </c>
    </row>
    <row r="7998" spans="3:3" x14ac:dyDescent="0.3">
      <c r="C7998" s="10" t="str">
        <f t="shared" si="124"/>
        <v/>
      </c>
    </row>
    <row r="7999" spans="3:3" x14ac:dyDescent="0.3">
      <c r="C7999" s="10" t="str">
        <f t="shared" si="124"/>
        <v/>
      </c>
    </row>
    <row r="8000" spans="3:3" x14ac:dyDescent="0.3">
      <c r="C8000" s="10" t="str">
        <f t="shared" si="124"/>
        <v/>
      </c>
    </row>
    <row r="8001" spans="3:3" x14ac:dyDescent="0.3">
      <c r="C8001" s="10" t="str">
        <f t="shared" si="124"/>
        <v/>
      </c>
    </row>
    <row r="8002" spans="3:3" x14ac:dyDescent="0.3">
      <c r="C8002" s="10" t="str">
        <f t="shared" si="124"/>
        <v/>
      </c>
    </row>
    <row r="8003" spans="3:3" x14ac:dyDescent="0.3">
      <c r="C8003" s="10" t="str">
        <f t="shared" si="124"/>
        <v/>
      </c>
    </row>
    <row r="8004" spans="3:3" x14ac:dyDescent="0.3">
      <c r="C8004" s="10" t="str">
        <f t="shared" si="124"/>
        <v/>
      </c>
    </row>
    <row r="8005" spans="3:3" x14ac:dyDescent="0.3">
      <c r="C8005" s="10" t="str">
        <f t="shared" si="124"/>
        <v/>
      </c>
    </row>
    <row r="8006" spans="3:3" x14ac:dyDescent="0.3">
      <c r="C8006" s="10" t="str">
        <f t="shared" ref="C8006:C8069" si="125">IF(AND(B8006&lt;&gt;"",B8005&lt;&gt;""),B8006/B8005-1,"")</f>
        <v/>
      </c>
    </row>
    <row r="8007" spans="3:3" x14ac:dyDescent="0.3">
      <c r="C8007" s="10" t="str">
        <f t="shared" si="125"/>
        <v/>
      </c>
    </row>
    <row r="8008" spans="3:3" x14ac:dyDescent="0.3">
      <c r="C8008" s="10" t="str">
        <f t="shared" si="125"/>
        <v/>
      </c>
    </row>
    <row r="8009" spans="3:3" x14ac:dyDescent="0.3">
      <c r="C8009" s="10" t="str">
        <f t="shared" si="125"/>
        <v/>
      </c>
    </row>
    <row r="8010" spans="3:3" x14ac:dyDescent="0.3">
      <c r="C8010" s="10" t="str">
        <f t="shared" si="125"/>
        <v/>
      </c>
    </row>
    <row r="8011" spans="3:3" x14ac:dyDescent="0.3">
      <c r="C8011" s="10" t="str">
        <f t="shared" si="125"/>
        <v/>
      </c>
    </row>
    <row r="8012" spans="3:3" x14ac:dyDescent="0.3">
      <c r="C8012" s="10" t="str">
        <f t="shared" si="125"/>
        <v/>
      </c>
    </row>
    <row r="8013" spans="3:3" x14ac:dyDescent="0.3">
      <c r="C8013" s="10" t="str">
        <f t="shared" si="125"/>
        <v/>
      </c>
    </row>
    <row r="8014" spans="3:3" x14ac:dyDescent="0.3">
      <c r="C8014" s="10" t="str">
        <f t="shared" si="125"/>
        <v/>
      </c>
    </row>
    <row r="8015" spans="3:3" x14ac:dyDescent="0.3">
      <c r="C8015" s="10" t="str">
        <f t="shared" si="125"/>
        <v/>
      </c>
    </row>
    <row r="8016" spans="3:3" x14ac:dyDescent="0.3">
      <c r="C8016" s="10" t="str">
        <f t="shared" si="125"/>
        <v/>
      </c>
    </row>
    <row r="8017" spans="3:3" x14ac:dyDescent="0.3">
      <c r="C8017" s="10" t="str">
        <f t="shared" si="125"/>
        <v/>
      </c>
    </row>
    <row r="8018" spans="3:3" x14ac:dyDescent="0.3">
      <c r="C8018" s="10" t="str">
        <f t="shared" si="125"/>
        <v/>
      </c>
    </row>
    <row r="8019" spans="3:3" x14ac:dyDescent="0.3">
      <c r="C8019" s="10" t="str">
        <f t="shared" si="125"/>
        <v/>
      </c>
    </row>
    <row r="8020" spans="3:3" x14ac:dyDescent="0.3">
      <c r="C8020" s="10" t="str">
        <f t="shared" si="125"/>
        <v/>
      </c>
    </row>
    <row r="8021" spans="3:3" x14ac:dyDescent="0.3">
      <c r="C8021" s="10" t="str">
        <f t="shared" si="125"/>
        <v/>
      </c>
    </row>
    <row r="8022" spans="3:3" x14ac:dyDescent="0.3">
      <c r="C8022" s="10" t="str">
        <f t="shared" si="125"/>
        <v/>
      </c>
    </row>
    <row r="8023" spans="3:3" x14ac:dyDescent="0.3">
      <c r="C8023" s="10" t="str">
        <f t="shared" si="125"/>
        <v/>
      </c>
    </row>
    <row r="8024" spans="3:3" x14ac:dyDescent="0.3">
      <c r="C8024" s="10" t="str">
        <f t="shared" si="125"/>
        <v/>
      </c>
    </row>
    <row r="8025" spans="3:3" x14ac:dyDescent="0.3">
      <c r="C8025" s="10" t="str">
        <f t="shared" si="125"/>
        <v/>
      </c>
    </row>
    <row r="8026" spans="3:3" x14ac:dyDescent="0.3">
      <c r="C8026" s="10" t="str">
        <f t="shared" si="125"/>
        <v/>
      </c>
    </row>
    <row r="8027" spans="3:3" x14ac:dyDescent="0.3">
      <c r="C8027" s="10" t="str">
        <f t="shared" si="125"/>
        <v/>
      </c>
    </row>
    <row r="8028" spans="3:3" x14ac:dyDescent="0.3">
      <c r="C8028" s="10" t="str">
        <f t="shared" si="125"/>
        <v/>
      </c>
    </row>
    <row r="8029" spans="3:3" x14ac:dyDescent="0.3">
      <c r="C8029" s="10" t="str">
        <f t="shared" si="125"/>
        <v/>
      </c>
    </row>
    <row r="8030" spans="3:3" x14ac:dyDescent="0.3">
      <c r="C8030" s="10" t="str">
        <f t="shared" si="125"/>
        <v/>
      </c>
    </row>
    <row r="8031" spans="3:3" x14ac:dyDescent="0.3">
      <c r="C8031" s="10" t="str">
        <f t="shared" si="125"/>
        <v/>
      </c>
    </row>
    <row r="8032" spans="3:3" x14ac:dyDescent="0.3">
      <c r="C8032" s="10" t="str">
        <f t="shared" si="125"/>
        <v/>
      </c>
    </row>
    <row r="8033" spans="3:3" x14ac:dyDescent="0.3">
      <c r="C8033" s="10" t="str">
        <f t="shared" si="125"/>
        <v/>
      </c>
    </row>
    <row r="8034" spans="3:3" x14ac:dyDescent="0.3">
      <c r="C8034" s="10" t="str">
        <f t="shared" si="125"/>
        <v/>
      </c>
    </row>
    <row r="8035" spans="3:3" x14ac:dyDescent="0.3">
      <c r="C8035" s="10" t="str">
        <f t="shared" si="125"/>
        <v/>
      </c>
    </row>
    <row r="8036" spans="3:3" x14ac:dyDescent="0.3">
      <c r="C8036" s="10" t="str">
        <f t="shared" si="125"/>
        <v/>
      </c>
    </row>
    <row r="8037" spans="3:3" x14ac:dyDescent="0.3">
      <c r="C8037" s="10" t="str">
        <f t="shared" si="125"/>
        <v/>
      </c>
    </row>
    <row r="8038" spans="3:3" x14ac:dyDescent="0.3">
      <c r="C8038" s="10" t="str">
        <f t="shared" si="125"/>
        <v/>
      </c>
    </row>
    <row r="8039" spans="3:3" x14ac:dyDescent="0.3">
      <c r="C8039" s="10" t="str">
        <f t="shared" si="125"/>
        <v/>
      </c>
    </row>
    <row r="8040" spans="3:3" x14ac:dyDescent="0.3">
      <c r="C8040" s="10" t="str">
        <f t="shared" si="125"/>
        <v/>
      </c>
    </row>
    <row r="8041" spans="3:3" x14ac:dyDescent="0.3">
      <c r="C8041" s="10" t="str">
        <f t="shared" si="125"/>
        <v/>
      </c>
    </row>
    <row r="8042" spans="3:3" x14ac:dyDescent="0.3">
      <c r="C8042" s="10" t="str">
        <f t="shared" si="125"/>
        <v/>
      </c>
    </row>
    <row r="8043" spans="3:3" x14ac:dyDescent="0.3">
      <c r="C8043" s="10" t="str">
        <f t="shared" si="125"/>
        <v/>
      </c>
    </row>
    <row r="8044" spans="3:3" x14ac:dyDescent="0.3">
      <c r="C8044" s="10" t="str">
        <f t="shared" si="125"/>
        <v/>
      </c>
    </row>
    <row r="8045" spans="3:3" x14ac:dyDescent="0.3">
      <c r="C8045" s="10" t="str">
        <f t="shared" si="125"/>
        <v/>
      </c>
    </row>
    <row r="8046" spans="3:3" x14ac:dyDescent="0.3">
      <c r="C8046" s="10" t="str">
        <f t="shared" si="125"/>
        <v/>
      </c>
    </row>
    <row r="8047" spans="3:3" x14ac:dyDescent="0.3">
      <c r="C8047" s="10" t="str">
        <f t="shared" si="125"/>
        <v/>
      </c>
    </row>
    <row r="8048" spans="3:3" x14ac:dyDescent="0.3">
      <c r="C8048" s="10" t="str">
        <f t="shared" si="125"/>
        <v/>
      </c>
    </row>
    <row r="8049" spans="3:3" x14ac:dyDescent="0.3">
      <c r="C8049" s="10" t="str">
        <f t="shared" si="125"/>
        <v/>
      </c>
    </row>
    <row r="8050" spans="3:3" x14ac:dyDescent="0.3">
      <c r="C8050" s="10" t="str">
        <f t="shared" si="125"/>
        <v/>
      </c>
    </row>
    <row r="8051" spans="3:3" x14ac:dyDescent="0.3">
      <c r="C8051" s="10" t="str">
        <f t="shared" si="125"/>
        <v/>
      </c>
    </row>
    <row r="8052" spans="3:3" x14ac:dyDescent="0.3">
      <c r="C8052" s="10" t="str">
        <f t="shared" si="125"/>
        <v/>
      </c>
    </row>
    <row r="8053" spans="3:3" x14ac:dyDescent="0.3">
      <c r="C8053" s="10" t="str">
        <f t="shared" si="125"/>
        <v/>
      </c>
    </row>
    <row r="8054" spans="3:3" x14ac:dyDescent="0.3">
      <c r="C8054" s="10" t="str">
        <f t="shared" si="125"/>
        <v/>
      </c>
    </row>
    <row r="8055" spans="3:3" x14ac:dyDescent="0.3">
      <c r="C8055" s="10" t="str">
        <f t="shared" si="125"/>
        <v/>
      </c>
    </row>
    <row r="8056" spans="3:3" x14ac:dyDescent="0.3">
      <c r="C8056" s="10" t="str">
        <f t="shared" si="125"/>
        <v/>
      </c>
    </row>
    <row r="8057" spans="3:3" x14ac:dyDescent="0.3">
      <c r="C8057" s="10" t="str">
        <f t="shared" si="125"/>
        <v/>
      </c>
    </row>
    <row r="8058" spans="3:3" x14ac:dyDescent="0.3">
      <c r="C8058" s="10" t="str">
        <f t="shared" si="125"/>
        <v/>
      </c>
    </row>
    <row r="8059" spans="3:3" x14ac:dyDescent="0.3">
      <c r="C8059" s="10" t="str">
        <f t="shared" si="125"/>
        <v/>
      </c>
    </row>
    <row r="8060" spans="3:3" x14ac:dyDescent="0.3">
      <c r="C8060" s="10" t="str">
        <f t="shared" si="125"/>
        <v/>
      </c>
    </row>
    <row r="8061" spans="3:3" x14ac:dyDescent="0.3">
      <c r="C8061" s="10" t="str">
        <f t="shared" si="125"/>
        <v/>
      </c>
    </row>
    <row r="8062" spans="3:3" x14ac:dyDescent="0.3">
      <c r="C8062" s="10" t="str">
        <f t="shared" si="125"/>
        <v/>
      </c>
    </row>
    <row r="8063" spans="3:3" x14ac:dyDescent="0.3">
      <c r="C8063" s="10" t="str">
        <f t="shared" si="125"/>
        <v/>
      </c>
    </row>
    <row r="8064" spans="3:3" x14ac:dyDescent="0.3">
      <c r="C8064" s="10" t="str">
        <f t="shared" si="125"/>
        <v/>
      </c>
    </row>
    <row r="8065" spans="3:3" x14ac:dyDescent="0.3">
      <c r="C8065" s="10" t="str">
        <f t="shared" si="125"/>
        <v/>
      </c>
    </row>
    <row r="8066" spans="3:3" x14ac:dyDescent="0.3">
      <c r="C8066" s="10" t="str">
        <f t="shared" si="125"/>
        <v/>
      </c>
    </row>
    <row r="8067" spans="3:3" x14ac:dyDescent="0.3">
      <c r="C8067" s="10" t="str">
        <f t="shared" si="125"/>
        <v/>
      </c>
    </row>
    <row r="8068" spans="3:3" x14ac:dyDescent="0.3">
      <c r="C8068" s="10" t="str">
        <f t="shared" si="125"/>
        <v/>
      </c>
    </row>
    <row r="8069" spans="3:3" x14ac:dyDescent="0.3">
      <c r="C8069" s="10" t="str">
        <f t="shared" si="125"/>
        <v/>
      </c>
    </row>
    <row r="8070" spans="3:3" x14ac:dyDescent="0.3">
      <c r="C8070" s="10" t="str">
        <f t="shared" ref="C8070:C8133" si="126">IF(AND(B8070&lt;&gt;"",B8069&lt;&gt;""),B8070/B8069-1,"")</f>
        <v/>
      </c>
    </row>
    <row r="8071" spans="3:3" x14ac:dyDescent="0.3">
      <c r="C8071" s="10" t="str">
        <f t="shared" si="126"/>
        <v/>
      </c>
    </row>
    <row r="8072" spans="3:3" x14ac:dyDescent="0.3">
      <c r="C8072" s="10" t="str">
        <f t="shared" si="126"/>
        <v/>
      </c>
    </row>
    <row r="8073" spans="3:3" x14ac:dyDescent="0.3">
      <c r="C8073" s="10" t="str">
        <f t="shared" si="126"/>
        <v/>
      </c>
    </row>
    <row r="8074" spans="3:3" x14ac:dyDescent="0.3">
      <c r="C8074" s="10" t="str">
        <f t="shared" si="126"/>
        <v/>
      </c>
    </row>
    <row r="8075" spans="3:3" x14ac:dyDescent="0.3">
      <c r="C8075" s="10" t="str">
        <f t="shared" si="126"/>
        <v/>
      </c>
    </row>
    <row r="8076" spans="3:3" x14ac:dyDescent="0.3">
      <c r="C8076" s="10" t="str">
        <f t="shared" si="126"/>
        <v/>
      </c>
    </row>
    <row r="8077" spans="3:3" x14ac:dyDescent="0.3">
      <c r="C8077" s="10" t="str">
        <f t="shared" si="126"/>
        <v/>
      </c>
    </row>
    <row r="8078" spans="3:3" x14ac:dyDescent="0.3">
      <c r="C8078" s="10" t="str">
        <f t="shared" si="126"/>
        <v/>
      </c>
    </row>
    <row r="8079" spans="3:3" x14ac:dyDescent="0.3">
      <c r="C8079" s="10" t="str">
        <f t="shared" si="126"/>
        <v/>
      </c>
    </row>
    <row r="8080" spans="3:3" x14ac:dyDescent="0.3">
      <c r="C8080" s="10" t="str">
        <f t="shared" si="126"/>
        <v/>
      </c>
    </row>
    <row r="8081" spans="3:3" x14ac:dyDescent="0.3">
      <c r="C8081" s="10" t="str">
        <f t="shared" si="126"/>
        <v/>
      </c>
    </row>
    <row r="8082" spans="3:3" x14ac:dyDescent="0.3">
      <c r="C8082" s="10" t="str">
        <f t="shared" si="126"/>
        <v/>
      </c>
    </row>
    <row r="8083" spans="3:3" x14ac:dyDescent="0.3">
      <c r="C8083" s="10" t="str">
        <f t="shared" si="126"/>
        <v/>
      </c>
    </row>
    <row r="8084" spans="3:3" x14ac:dyDescent="0.3">
      <c r="C8084" s="10" t="str">
        <f t="shared" si="126"/>
        <v/>
      </c>
    </row>
    <row r="8085" spans="3:3" x14ac:dyDescent="0.3">
      <c r="C8085" s="10" t="str">
        <f t="shared" si="126"/>
        <v/>
      </c>
    </row>
    <row r="8086" spans="3:3" x14ac:dyDescent="0.3">
      <c r="C8086" s="10" t="str">
        <f t="shared" si="126"/>
        <v/>
      </c>
    </row>
    <row r="8087" spans="3:3" x14ac:dyDescent="0.3">
      <c r="C8087" s="10" t="str">
        <f t="shared" si="126"/>
        <v/>
      </c>
    </row>
    <row r="8088" spans="3:3" x14ac:dyDescent="0.3">
      <c r="C8088" s="10" t="str">
        <f t="shared" si="126"/>
        <v/>
      </c>
    </row>
    <row r="8089" spans="3:3" x14ac:dyDescent="0.3">
      <c r="C8089" s="10" t="str">
        <f t="shared" si="126"/>
        <v/>
      </c>
    </row>
    <row r="8090" spans="3:3" x14ac:dyDescent="0.3">
      <c r="C8090" s="10" t="str">
        <f t="shared" si="126"/>
        <v/>
      </c>
    </row>
    <row r="8091" spans="3:3" x14ac:dyDescent="0.3">
      <c r="C8091" s="10" t="str">
        <f t="shared" si="126"/>
        <v/>
      </c>
    </row>
    <row r="8092" spans="3:3" x14ac:dyDescent="0.3">
      <c r="C8092" s="10" t="str">
        <f t="shared" si="126"/>
        <v/>
      </c>
    </row>
    <row r="8093" spans="3:3" x14ac:dyDescent="0.3">
      <c r="C8093" s="10" t="str">
        <f t="shared" si="126"/>
        <v/>
      </c>
    </row>
    <row r="8094" spans="3:3" x14ac:dyDescent="0.3">
      <c r="C8094" s="10" t="str">
        <f t="shared" si="126"/>
        <v/>
      </c>
    </row>
    <row r="8095" spans="3:3" x14ac:dyDescent="0.3">
      <c r="C8095" s="10" t="str">
        <f t="shared" si="126"/>
        <v/>
      </c>
    </row>
    <row r="8096" spans="3:3" x14ac:dyDescent="0.3">
      <c r="C8096" s="10" t="str">
        <f t="shared" si="126"/>
        <v/>
      </c>
    </row>
    <row r="8097" spans="3:3" x14ac:dyDescent="0.3">
      <c r="C8097" s="10" t="str">
        <f t="shared" si="126"/>
        <v/>
      </c>
    </row>
    <row r="8098" spans="3:3" x14ac:dyDescent="0.3">
      <c r="C8098" s="10" t="str">
        <f t="shared" si="126"/>
        <v/>
      </c>
    </row>
    <row r="8099" spans="3:3" x14ac:dyDescent="0.3">
      <c r="C8099" s="10" t="str">
        <f t="shared" si="126"/>
        <v/>
      </c>
    </row>
    <row r="8100" spans="3:3" x14ac:dyDescent="0.3">
      <c r="C8100" s="10" t="str">
        <f t="shared" si="126"/>
        <v/>
      </c>
    </row>
    <row r="8101" spans="3:3" x14ac:dyDescent="0.3">
      <c r="C8101" s="10" t="str">
        <f t="shared" si="126"/>
        <v/>
      </c>
    </row>
    <row r="8102" spans="3:3" x14ac:dyDescent="0.3">
      <c r="C8102" s="10" t="str">
        <f t="shared" si="126"/>
        <v/>
      </c>
    </row>
    <row r="8103" spans="3:3" x14ac:dyDescent="0.3">
      <c r="C8103" s="10" t="str">
        <f t="shared" si="126"/>
        <v/>
      </c>
    </row>
    <row r="8104" spans="3:3" x14ac:dyDescent="0.3">
      <c r="C8104" s="10" t="str">
        <f t="shared" si="126"/>
        <v/>
      </c>
    </row>
    <row r="8105" spans="3:3" x14ac:dyDescent="0.3">
      <c r="C8105" s="10" t="str">
        <f t="shared" si="126"/>
        <v/>
      </c>
    </row>
    <row r="8106" spans="3:3" x14ac:dyDescent="0.3">
      <c r="C8106" s="10" t="str">
        <f t="shared" si="126"/>
        <v/>
      </c>
    </row>
    <row r="8107" spans="3:3" x14ac:dyDescent="0.3">
      <c r="C8107" s="10" t="str">
        <f t="shared" si="126"/>
        <v/>
      </c>
    </row>
    <row r="8108" spans="3:3" x14ac:dyDescent="0.3">
      <c r="C8108" s="10" t="str">
        <f t="shared" si="126"/>
        <v/>
      </c>
    </row>
    <row r="8109" spans="3:3" x14ac:dyDescent="0.3">
      <c r="C8109" s="10" t="str">
        <f t="shared" si="126"/>
        <v/>
      </c>
    </row>
    <row r="8110" spans="3:3" x14ac:dyDescent="0.3">
      <c r="C8110" s="10" t="str">
        <f t="shared" si="126"/>
        <v/>
      </c>
    </row>
    <row r="8111" spans="3:3" x14ac:dyDescent="0.3">
      <c r="C8111" s="10" t="str">
        <f t="shared" si="126"/>
        <v/>
      </c>
    </row>
    <row r="8112" spans="3:3" x14ac:dyDescent="0.3">
      <c r="C8112" s="10" t="str">
        <f t="shared" si="126"/>
        <v/>
      </c>
    </row>
    <row r="8113" spans="3:3" x14ac:dyDescent="0.3">
      <c r="C8113" s="10" t="str">
        <f t="shared" si="126"/>
        <v/>
      </c>
    </row>
    <row r="8114" spans="3:3" x14ac:dyDescent="0.3">
      <c r="C8114" s="10" t="str">
        <f t="shared" si="126"/>
        <v/>
      </c>
    </row>
    <row r="8115" spans="3:3" x14ac:dyDescent="0.3">
      <c r="C8115" s="10" t="str">
        <f t="shared" si="126"/>
        <v/>
      </c>
    </row>
    <row r="8116" spans="3:3" x14ac:dyDescent="0.3">
      <c r="C8116" s="10" t="str">
        <f t="shared" si="126"/>
        <v/>
      </c>
    </row>
    <row r="8117" spans="3:3" x14ac:dyDescent="0.3">
      <c r="C8117" s="10" t="str">
        <f t="shared" si="126"/>
        <v/>
      </c>
    </row>
    <row r="8118" spans="3:3" x14ac:dyDescent="0.3">
      <c r="C8118" s="10" t="str">
        <f t="shared" si="126"/>
        <v/>
      </c>
    </row>
    <row r="8119" spans="3:3" x14ac:dyDescent="0.3">
      <c r="C8119" s="10" t="str">
        <f t="shared" si="126"/>
        <v/>
      </c>
    </row>
    <row r="8120" spans="3:3" x14ac:dyDescent="0.3">
      <c r="C8120" s="10" t="str">
        <f t="shared" si="126"/>
        <v/>
      </c>
    </row>
    <row r="8121" spans="3:3" x14ac:dyDescent="0.3">
      <c r="C8121" s="10" t="str">
        <f t="shared" si="126"/>
        <v/>
      </c>
    </row>
    <row r="8122" spans="3:3" x14ac:dyDescent="0.3">
      <c r="C8122" s="10" t="str">
        <f t="shared" si="126"/>
        <v/>
      </c>
    </row>
    <row r="8123" spans="3:3" x14ac:dyDescent="0.3">
      <c r="C8123" s="10" t="str">
        <f t="shared" si="126"/>
        <v/>
      </c>
    </row>
    <row r="8124" spans="3:3" x14ac:dyDescent="0.3">
      <c r="C8124" s="10" t="str">
        <f t="shared" si="126"/>
        <v/>
      </c>
    </row>
    <row r="8125" spans="3:3" x14ac:dyDescent="0.3">
      <c r="C8125" s="10" t="str">
        <f t="shared" si="126"/>
        <v/>
      </c>
    </row>
    <row r="8126" spans="3:3" x14ac:dyDescent="0.3">
      <c r="C8126" s="10" t="str">
        <f t="shared" si="126"/>
        <v/>
      </c>
    </row>
    <row r="8127" spans="3:3" x14ac:dyDescent="0.3">
      <c r="C8127" s="10" t="str">
        <f t="shared" si="126"/>
        <v/>
      </c>
    </row>
    <row r="8128" spans="3:3" x14ac:dyDescent="0.3">
      <c r="C8128" s="10" t="str">
        <f t="shared" si="126"/>
        <v/>
      </c>
    </row>
    <row r="8129" spans="3:3" x14ac:dyDescent="0.3">
      <c r="C8129" s="10" t="str">
        <f t="shared" si="126"/>
        <v/>
      </c>
    </row>
    <row r="8130" spans="3:3" x14ac:dyDescent="0.3">
      <c r="C8130" s="10" t="str">
        <f t="shared" si="126"/>
        <v/>
      </c>
    </row>
    <row r="8131" spans="3:3" x14ac:dyDescent="0.3">
      <c r="C8131" s="10" t="str">
        <f t="shared" si="126"/>
        <v/>
      </c>
    </row>
    <row r="8132" spans="3:3" x14ac:dyDescent="0.3">
      <c r="C8132" s="10" t="str">
        <f t="shared" si="126"/>
        <v/>
      </c>
    </row>
    <row r="8133" spans="3:3" x14ac:dyDescent="0.3">
      <c r="C8133" s="10" t="str">
        <f t="shared" si="126"/>
        <v/>
      </c>
    </row>
    <row r="8134" spans="3:3" x14ac:dyDescent="0.3">
      <c r="C8134" s="10" t="str">
        <f t="shared" ref="C8134:C8197" si="127">IF(AND(B8134&lt;&gt;"",B8133&lt;&gt;""),B8134/B8133-1,"")</f>
        <v/>
      </c>
    </row>
    <row r="8135" spans="3:3" x14ac:dyDescent="0.3">
      <c r="C8135" s="10" t="str">
        <f t="shared" si="127"/>
        <v/>
      </c>
    </row>
    <row r="8136" spans="3:3" x14ac:dyDescent="0.3">
      <c r="C8136" s="10" t="str">
        <f t="shared" si="127"/>
        <v/>
      </c>
    </row>
    <row r="8137" spans="3:3" x14ac:dyDescent="0.3">
      <c r="C8137" s="10" t="str">
        <f t="shared" si="127"/>
        <v/>
      </c>
    </row>
    <row r="8138" spans="3:3" x14ac:dyDescent="0.3">
      <c r="C8138" s="10" t="str">
        <f t="shared" si="127"/>
        <v/>
      </c>
    </row>
    <row r="8139" spans="3:3" x14ac:dyDescent="0.3">
      <c r="C8139" s="10" t="str">
        <f t="shared" si="127"/>
        <v/>
      </c>
    </row>
    <row r="8140" spans="3:3" x14ac:dyDescent="0.3">
      <c r="C8140" s="10" t="str">
        <f t="shared" si="127"/>
        <v/>
      </c>
    </row>
    <row r="8141" spans="3:3" x14ac:dyDescent="0.3">
      <c r="C8141" s="10" t="str">
        <f t="shared" si="127"/>
        <v/>
      </c>
    </row>
    <row r="8142" spans="3:3" x14ac:dyDescent="0.3">
      <c r="C8142" s="10" t="str">
        <f t="shared" si="127"/>
        <v/>
      </c>
    </row>
    <row r="8143" spans="3:3" x14ac:dyDescent="0.3">
      <c r="C8143" s="10" t="str">
        <f t="shared" si="127"/>
        <v/>
      </c>
    </row>
    <row r="8144" spans="3:3" x14ac:dyDescent="0.3">
      <c r="C8144" s="10" t="str">
        <f t="shared" si="127"/>
        <v/>
      </c>
    </row>
    <row r="8145" spans="3:3" x14ac:dyDescent="0.3">
      <c r="C8145" s="10" t="str">
        <f t="shared" si="127"/>
        <v/>
      </c>
    </row>
    <row r="8146" spans="3:3" x14ac:dyDescent="0.3">
      <c r="C8146" s="10" t="str">
        <f t="shared" si="127"/>
        <v/>
      </c>
    </row>
    <row r="8147" spans="3:3" x14ac:dyDescent="0.3">
      <c r="C8147" s="10" t="str">
        <f t="shared" si="127"/>
        <v/>
      </c>
    </row>
    <row r="8148" spans="3:3" x14ac:dyDescent="0.3">
      <c r="C8148" s="10" t="str">
        <f t="shared" si="127"/>
        <v/>
      </c>
    </row>
    <row r="8149" spans="3:3" x14ac:dyDescent="0.3">
      <c r="C8149" s="10" t="str">
        <f t="shared" si="127"/>
        <v/>
      </c>
    </row>
    <row r="8150" spans="3:3" x14ac:dyDescent="0.3">
      <c r="C8150" s="10" t="str">
        <f t="shared" si="127"/>
        <v/>
      </c>
    </row>
    <row r="8151" spans="3:3" x14ac:dyDescent="0.3">
      <c r="C8151" s="10" t="str">
        <f t="shared" si="127"/>
        <v/>
      </c>
    </row>
    <row r="8152" spans="3:3" x14ac:dyDescent="0.3">
      <c r="C8152" s="10" t="str">
        <f t="shared" si="127"/>
        <v/>
      </c>
    </row>
    <row r="8153" spans="3:3" x14ac:dyDescent="0.3">
      <c r="C8153" s="10" t="str">
        <f t="shared" si="127"/>
        <v/>
      </c>
    </row>
    <row r="8154" spans="3:3" x14ac:dyDescent="0.3">
      <c r="C8154" s="10" t="str">
        <f t="shared" si="127"/>
        <v/>
      </c>
    </row>
    <row r="8155" spans="3:3" x14ac:dyDescent="0.3">
      <c r="C8155" s="10" t="str">
        <f t="shared" si="127"/>
        <v/>
      </c>
    </row>
    <row r="8156" spans="3:3" x14ac:dyDescent="0.3">
      <c r="C8156" s="10" t="str">
        <f t="shared" si="127"/>
        <v/>
      </c>
    </row>
    <row r="8157" spans="3:3" x14ac:dyDescent="0.3">
      <c r="C8157" s="10" t="str">
        <f t="shared" si="127"/>
        <v/>
      </c>
    </row>
    <row r="8158" spans="3:3" x14ac:dyDescent="0.3">
      <c r="C8158" s="10" t="str">
        <f t="shared" si="127"/>
        <v/>
      </c>
    </row>
    <row r="8159" spans="3:3" x14ac:dyDescent="0.3">
      <c r="C8159" s="10" t="str">
        <f t="shared" si="127"/>
        <v/>
      </c>
    </row>
    <row r="8160" spans="3:3" x14ac:dyDescent="0.3">
      <c r="C8160" s="10" t="str">
        <f t="shared" si="127"/>
        <v/>
      </c>
    </row>
    <row r="8161" spans="3:3" x14ac:dyDescent="0.3">
      <c r="C8161" s="10" t="str">
        <f t="shared" si="127"/>
        <v/>
      </c>
    </row>
    <row r="8162" spans="3:3" x14ac:dyDescent="0.3">
      <c r="C8162" s="10" t="str">
        <f t="shared" si="127"/>
        <v/>
      </c>
    </row>
    <row r="8163" spans="3:3" x14ac:dyDescent="0.3">
      <c r="C8163" s="10" t="str">
        <f t="shared" si="127"/>
        <v/>
      </c>
    </row>
    <row r="8164" spans="3:3" x14ac:dyDescent="0.3">
      <c r="C8164" s="10" t="str">
        <f t="shared" si="127"/>
        <v/>
      </c>
    </row>
    <row r="8165" spans="3:3" x14ac:dyDescent="0.3">
      <c r="C8165" s="10" t="str">
        <f t="shared" si="127"/>
        <v/>
      </c>
    </row>
    <row r="8166" spans="3:3" x14ac:dyDescent="0.3">
      <c r="C8166" s="10" t="str">
        <f t="shared" si="127"/>
        <v/>
      </c>
    </row>
    <row r="8167" spans="3:3" x14ac:dyDescent="0.3">
      <c r="C8167" s="10" t="str">
        <f t="shared" si="127"/>
        <v/>
      </c>
    </row>
    <row r="8168" spans="3:3" x14ac:dyDescent="0.3">
      <c r="C8168" s="10" t="str">
        <f t="shared" si="127"/>
        <v/>
      </c>
    </row>
    <row r="8169" spans="3:3" x14ac:dyDescent="0.3">
      <c r="C8169" s="10" t="str">
        <f t="shared" si="127"/>
        <v/>
      </c>
    </row>
    <row r="8170" spans="3:3" x14ac:dyDescent="0.3">
      <c r="C8170" s="10" t="str">
        <f t="shared" si="127"/>
        <v/>
      </c>
    </row>
    <row r="8171" spans="3:3" x14ac:dyDescent="0.3">
      <c r="C8171" s="10" t="str">
        <f t="shared" si="127"/>
        <v/>
      </c>
    </row>
    <row r="8172" spans="3:3" x14ac:dyDescent="0.3">
      <c r="C8172" s="10" t="str">
        <f t="shared" si="127"/>
        <v/>
      </c>
    </row>
    <row r="8173" spans="3:3" x14ac:dyDescent="0.3">
      <c r="C8173" s="10" t="str">
        <f t="shared" si="127"/>
        <v/>
      </c>
    </row>
    <row r="8174" spans="3:3" x14ac:dyDescent="0.3">
      <c r="C8174" s="10" t="str">
        <f t="shared" si="127"/>
        <v/>
      </c>
    </row>
    <row r="8175" spans="3:3" x14ac:dyDescent="0.3">
      <c r="C8175" s="10" t="str">
        <f t="shared" si="127"/>
        <v/>
      </c>
    </row>
    <row r="8176" spans="3:3" x14ac:dyDescent="0.3">
      <c r="C8176" s="10" t="str">
        <f t="shared" si="127"/>
        <v/>
      </c>
    </row>
    <row r="8177" spans="3:3" x14ac:dyDescent="0.3">
      <c r="C8177" s="10" t="str">
        <f t="shared" si="127"/>
        <v/>
      </c>
    </row>
    <row r="8178" spans="3:3" x14ac:dyDescent="0.3">
      <c r="C8178" s="10" t="str">
        <f t="shared" si="127"/>
        <v/>
      </c>
    </row>
    <row r="8179" spans="3:3" x14ac:dyDescent="0.3">
      <c r="C8179" s="10" t="str">
        <f t="shared" si="127"/>
        <v/>
      </c>
    </row>
    <row r="8180" spans="3:3" x14ac:dyDescent="0.3">
      <c r="C8180" s="10" t="str">
        <f t="shared" si="127"/>
        <v/>
      </c>
    </row>
    <row r="8181" spans="3:3" x14ac:dyDescent="0.3">
      <c r="C8181" s="10" t="str">
        <f t="shared" si="127"/>
        <v/>
      </c>
    </row>
    <row r="8182" spans="3:3" x14ac:dyDescent="0.3">
      <c r="C8182" s="10" t="str">
        <f t="shared" si="127"/>
        <v/>
      </c>
    </row>
    <row r="8183" spans="3:3" x14ac:dyDescent="0.3">
      <c r="C8183" s="10" t="str">
        <f t="shared" si="127"/>
        <v/>
      </c>
    </row>
    <row r="8184" spans="3:3" x14ac:dyDescent="0.3">
      <c r="C8184" s="10" t="str">
        <f t="shared" si="127"/>
        <v/>
      </c>
    </row>
    <row r="8185" spans="3:3" x14ac:dyDescent="0.3">
      <c r="C8185" s="10" t="str">
        <f t="shared" si="127"/>
        <v/>
      </c>
    </row>
    <row r="8186" spans="3:3" x14ac:dyDescent="0.3">
      <c r="C8186" s="10" t="str">
        <f t="shared" si="127"/>
        <v/>
      </c>
    </row>
    <row r="8187" spans="3:3" x14ac:dyDescent="0.3">
      <c r="C8187" s="10" t="str">
        <f t="shared" si="127"/>
        <v/>
      </c>
    </row>
    <row r="8188" spans="3:3" x14ac:dyDescent="0.3">
      <c r="C8188" s="10" t="str">
        <f t="shared" si="127"/>
        <v/>
      </c>
    </row>
    <row r="8189" spans="3:3" x14ac:dyDescent="0.3">
      <c r="C8189" s="10" t="str">
        <f t="shared" si="127"/>
        <v/>
      </c>
    </row>
    <row r="8190" spans="3:3" x14ac:dyDescent="0.3">
      <c r="C8190" s="10" t="str">
        <f t="shared" si="127"/>
        <v/>
      </c>
    </row>
    <row r="8191" spans="3:3" x14ac:dyDescent="0.3">
      <c r="C8191" s="10" t="str">
        <f t="shared" si="127"/>
        <v/>
      </c>
    </row>
    <row r="8192" spans="3:3" x14ac:dyDescent="0.3">
      <c r="C8192" s="10" t="str">
        <f t="shared" si="127"/>
        <v/>
      </c>
    </row>
    <row r="8193" spans="3:3" x14ac:dyDescent="0.3">
      <c r="C8193" s="10" t="str">
        <f t="shared" si="127"/>
        <v/>
      </c>
    </row>
    <row r="8194" spans="3:3" x14ac:dyDescent="0.3">
      <c r="C8194" s="10" t="str">
        <f t="shared" si="127"/>
        <v/>
      </c>
    </row>
    <row r="8195" spans="3:3" x14ac:dyDescent="0.3">
      <c r="C8195" s="10" t="str">
        <f t="shared" si="127"/>
        <v/>
      </c>
    </row>
    <row r="8196" spans="3:3" x14ac:dyDescent="0.3">
      <c r="C8196" s="10" t="str">
        <f t="shared" si="127"/>
        <v/>
      </c>
    </row>
    <row r="8197" spans="3:3" x14ac:dyDescent="0.3">
      <c r="C8197" s="10" t="str">
        <f t="shared" si="127"/>
        <v/>
      </c>
    </row>
    <row r="8198" spans="3:3" x14ac:dyDescent="0.3">
      <c r="C8198" s="10" t="str">
        <f t="shared" ref="C8198:C8261" si="128">IF(AND(B8198&lt;&gt;"",B8197&lt;&gt;""),B8198/B8197-1,"")</f>
        <v/>
      </c>
    </row>
    <row r="8199" spans="3:3" x14ac:dyDescent="0.3">
      <c r="C8199" s="10" t="str">
        <f t="shared" si="128"/>
        <v/>
      </c>
    </row>
    <row r="8200" spans="3:3" x14ac:dyDescent="0.3">
      <c r="C8200" s="10" t="str">
        <f t="shared" si="128"/>
        <v/>
      </c>
    </row>
    <row r="8201" spans="3:3" x14ac:dyDescent="0.3">
      <c r="C8201" s="10" t="str">
        <f t="shared" si="128"/>
        <v/>
      </c>
    </row>
    <row r="8202" spans="3:3" x14ac:dyDescent="0.3">
      <c r="C8202" s="10" t="str">
        <f t="shared" si="128"/>
        <v/>
      </c>
    </row>
    <row r="8203" spans="3:3" x14ac:dyDescent="0.3">
      <c r="C8203" s="10" t="str">
        <f t="shared" si="128"/>
        <v/>
      </c>
    </row>
    <row r="8204" spans="3:3" x14ac:dyDescent="0.3">
      <c r="C8204" s="10" t="str">
        <f t="shared" si="128"/>
        <v/>
      </c>
    </row>
    <row r="8205" spans="3:3" x14ac:dyDescent="0.3">
      <c r="C8205" s="10" t="str">
        <f t="shared" si="128"/>
        <v/>
      </c>
    </row>
    <row r="8206" spans="3:3" x14ac:dyDescent="0.3">
      <c r="C8206" s="10" t="str">
        <f t="shared" si="128"/>
        <v/>
      </c>
    </row>
    <row r="8207" spans="3:3" x14ac:dyDescent="0.3">
      <c r="C8207" s="10" t="str">
        <f t="shared" si="128"/>
        <v/>
      </c>
    </row>
    <row r="8208" spans="3:3" x14ac:dyDescent="0.3">
      <c r="C8208" s="10" t="str">
        <f t="shared" si="128"/>
        <v/>
      </c>
    </row>
    <row r="8209" spans="3:3" x14ac:dyDescent="0.3">
      <c r="C8209" s="10" t="str">
        <f t="shared" si="128"/>
        <v/>
      </c>
    </row>
    <row r="8210" spans="3:3" x14ac:dyDescent="0.3">
      <c r="C8210" s="10" t="str">
        <f t="shared" si="128"/>
        <v/>
      </c>
    </row>
    <row r="8211" spans="3:3" x14ac:dyDescent="0.3">
      <c r="C8211" s="10" t="str">
        <f t="shared" si="128"/>
        <v/>
      </c>
    </row>
    <row r="8212" spans="3:3" x14ac:dyDescent="0.3">
      <c r="C8212" s="10" t="str">
        <f t="shared" si="128"/>
        <v/>
      </c>
    </row>
    <row r="8213" spans="3:3" x14ac:dyDescent="0.3">
      <c r="C8213" s="10" t="str">
        <f t="shared" si="128"/>
        <v/>
      </c>
    </row>
    <row r="8214" spans="3:3" x14ac:dyDescent="0.3">
      <c r="C8214" s="10" t="str">
        <f t="shared" si="128"/>
        <v/>
      </c>
    </row>
    <row r="8215" spans="3:3" x14ac:dyDescent="0.3">
      <c r="C8215" s="10" t="str">
        <f t="shared" si="128"/>
        <v/>
      </c>
    </row>
    <row r="8216" spans="3:3" x14ac:dyDescent="0.3">
      <c r="C8216" s="10" t="str">
        <f t="shared" si="128"/>
        <v/>
      </c>
    </row>
    <row r="8217" spans="3:3" x14ac:dyDescent="0.3">
      <c r="C8217" s="10" t="str">
        <f t="shared" si="128"/>
        <v/>
      </c>
    </row>
    <row r="8218" spans="3:3" x14ac:dyDescent="0.3">
      <c r="C8218" s="10" t="str">
        <f t="shared" si="128"/>
        <v/>
      </c>
    </row>
    <row r="8219" spans="3:3" x14ac:dyDescent="0.3">
      <c r="C8219" s="10" t="str">
        <f t="shared" si="128"/>
        <v/>
      </c>
    </row>
    <row r="8220" spans="3:3" x14ac:dyDescent="0.3">
      <c r="C8220" s="10" t="str">
        <f t="shared" si="128"/>
        <v/>
      </c>
    </row>
    <row r="8221" spans="3:3" x14ac:dyDescent="0.3">
      <c r="C8221" s="10" t="str">
        <f t="shared" si="128"/>
        <v/>
      </c>
    </row>
    <row r="8222" spans="3:3" x14ac:dyDescent="0.3">
      <c r="C8222" s="10" t="str">
        <f t="shared" si="128"/>
        <v/>
      </c>
    </row>
    <row r="8223" spans="3:3" x14ac:dyDescent="0.3">
      <c r="C8223" s="10" t="str">
        <f t="shared" si="128"/>
        <v/>
      </c>
    </row>
    <row r="8224" spans="3:3" x14ac:dyDescent="0.3">
      <c r="C8224" s="10" t="str">
        <f t="shared" si="128"/>
        <v/>
      </c>
    </row>
    <row r="8225" spans="3:3" x14ac:dyDescent="0.3">
      <c r="C8225" s="10" t="str">
        <f t="shared" si="128"/>
        <v/>
      </c>
    </row>
    <row r="8226" spans="3:3" x14ac:dyDescent="0.3">
      <c r="C8226" s="10" t="str">
        <f t="shared" si="128"/>
        <v/>
      </c>
    </row>
    <row r="8227" spans="3:3" x14ac:dyDescent="0.3">
      <c r="C8227" s="10" t="str">
        <f t="shared" si="128"/>
        <v/>
      </c>
    </row>
    <row r="8228" spans="3:3" x14ac:dyDescent="0.3">
      <c r="C8228" s="10" t="str">
        <f t="shared" si="128"/>
        <v/>
      </c>
    </row>
    <row r="8229" spans="3:3" x14ac:dyDescent="0.3">
      <c r="C8229" s="10" t="str">
        <f t="shared" si="128"/>
        <v/>
      </c>
    </row>
    <row r="8230" spans="3:3" x14ac:dyDescent="0.3">
      <c r="C8230" s="10" t="str">
        <f t="shared" si="128"/>
        <v/>
      </c>
    </row>
    <row r="8231" spans="3:3" x14ac:dyDescent="0.3">
      <c r="C8231" s="10" t="str">
        <f t="shared" si="128"/>
        <v/>
      </c>
    </row>
    <row r="8232" spans="3:3" x14ac:dyDescent="0.3">
      <c r="C8232" s="10" t="str">
        <f t="shared" si="128"/>
        <v/>
      </c>
    </row>
    <row r="8233" spans="3:3" x14ac:dyDescent="0.3">
      <c r="C8233" s="10" t="str">
        <f t="shared" si="128"/>
        <v/>
      </c>
    </row>
    <row r="8234" spans="3:3" x14ac:dyDescent="0.3">
      <c r="C8234" s="10" t="str">
        <f t="shared" si="128"/>
        <v/>
      </c>
    </row>
    <row r="8235" spans="3:3" x14ac:dyDescent="0.3">
      <c r="C8235" s="10" t="str">
        <f t="shared" si="128"/>
        <v/>
      </c>
    </row>
    <row r="8236" spans="3:3" x14ac:dyDescent="0.3">
      <c r="C8236" s="10" t="str">
        <f t="shared" si="128"/>
        <v/>
      </c>
    </row>
    <row r="8237" spans="3:3" x14ac:dyDescent="0.3">
      <c r="C8237" s="10" t="str">
        <f t="shared" si="128"/>
        <v/>
      </c>
    </row>
    <row r="8238" spans="3:3" x14ac:dyDescent="0.3">
      <c r="C8238" s="10" t="str">
        <f t="shared" si="128"/>
        <v/>
      </c>
    </row>
    <row r="8239" spans="3:3" x14ac:dyDescent="0.3">
      <c r="C8239" s="10" t="str">
        <f t="shared" si="128"/>
        <v/>
      </c>
    </row>
    <row r="8240" spans="3:3" x14ac:dyDescent="0.3">
      <c r="C8240" s="10" t="str">
        <f t="shared" si="128"/>
        <v/>
      </c>
    </row>
    <row r="8241" spans="3:3" x14ac:dyDescent="0.3">
      <c r="C8241" s="10" t="str">
        <f t="shared" si="128"/>
        <v/>
      </c>
    </row>
    <row r="8242" spans="3:3" x14ac:dyDescent="0.3">
      <c r="C8242" s="10" t="str">
        <f t="shared" si="128"/>
        <v/>
      </c>
    </row>
    <row r="8243" spans="3:3" x14ac:dyDescent="0.3">
      <c r="C8243" s="10" t="str">
        <f t="shared" si="128"/>
        <v/>
      </c>
    </row>
    <row r="8244" spans="3:3" x14ac:dyDescent="0.3">
      <c r="C8244" s="10" t="str">
        <f t="shared" si="128"/>
        <v/>
      </c>
    </row>
    <row r="8245" spans="3:3" x14ac:dyDescent="0.3">
      <c r="C8245" s="10" t="str">
        <f t="shared" si="128"/>
        <v/>
      </c>
    </row>
    <row r="8246" spans="3:3" x14ac:dyDescent="0.3">
      <c r="C8246" s="10" t="str">
        <f t="shared" si="128"/>
        <v/>
      </c>
    </row>
    <row r="8247" spans="3:3" x14ac:dyDescent="0.3">
      <c r="C8247" s="10" t="str">
        <f t="shared" si="128"/>
        <v/>
      </c>
    </row>
    <row r="8248" spans="3:3" x14ac:dyDescent="0.3">
      <c r="C8248" s="10" t="str">
        <f t="shared" si="128"/>
        <v/>
      </c>
    </row>
    <row r="8249" spans="3:3" x14ac:dyDescent="0.3">
      <c r="C8249" s="10" t="str">
        <f t="shared" si="128"/>
        <v/>
      </c>
    </row>
    <row r="8250" spans="3:3" x14ac:dyDescent="0.3">
      <c r="C8250" s="10" t="str">
        <f t="shared" si="128"/>
        <v/>
      </c>
    </row>
    <row r="8251" spans="3:3" x14ac:dyDescent="0.3">
      <c r="C8251" s="10" t="str">
        <f t="shared" si="128"/>
        <v/>
      </c>
    </row>
    <row r="8252" spans="3:3" x14ac:dyDescent="0.3">
      <c r="C8252" s="10" t="str">
        <f t="shared" si="128"/>
        <v/>
      </c>
    </row>
    <row r="8253" spans="3:3" x14ac:dyDescent="0.3">
      <c r="C8253" s="10" t="str">
        <f t="shared" si="128"/>
        <v/>
      </c>
    </row>
    <row r="8254" spans="3:3" x14ac:dyDescent="0.3">
      <c r="C8254" s="10" t="str">
        <f t="shared" si="128"/>
        <v/>
      </c>
    </row>
    <row r="8255" spans="3:3" x14ac:dyDescent="0.3">
      <c r="C8255" s="10" t="str">
        <f t="shared" si="128"/>
        <v/>
      </c>
    </row>
    <row r="8256" spans="3:3" x14ac:dyDescent="0.3">
      <c r="C8256" s="10" t="str">
        <f t="shared" si="128"/>
        <v/>
      </c>
    </row>
    <row r="8257" spans="3:3" x14ac:dyDescent="0.3">
      <c r="C8257" s="10" t="str">
        <f t="shared" si="128"/>
        <v/>
      </c>
    </row>
    <row r="8258" spans="3:3" x14ac:dyDescent="0.3">
      <c r="C8258" s="10" t="str">
        <f t="shared" si="128"/>
        <v/>
      </c>
    </row>
    <row r="8259" spans="3:3" x14ac:dyDescent="0.3">
      <c r="C8259" s="10" t="str">
        <f t="shared" si="128"/>
        <v/>
      </c>
    </row>
    <row r="8260" spans="3:3" x14ac:dyDescent="0.3">
      <c r="C8260" s="10" t="str">
        <f t="shared" si="128"/>
        <v/>
      </c>
    </row>
    <row r="8261" spans="3:3" x14ac:dyDescent="0.3">
      <c r="C8261" s="10" t="str">
        <f t="shared" si="128"/>
        <v/>
      </c>
    </row>
    <row r="8262" spans="3:3" x14ac:dyDescent="0.3">
      <c r="C8262" s="10" t="str">
        <f t="shared" ref="C8262:C8325" si="129">IF(AND(B8262&lt;&gt;"",B8261&lt;&gt;""),B8262/B8261-1,"")</f>
        <v/>
      </c>
    </row>
    <row r="8263" spans="3:3" x14ac:dyDescent="0.3">
      <c r="C8263" s="10" t="str">
        <f t="shared" si="129"/>
        <v/>
      </c>
    </row>
    <row r="8264" spans="3:3" x14ac:dyDescent="0.3">
      <c r="C8264" s="10" t="str">
        <f t="shared" si="129"/>
        <v/>
      </c>
    </row>
    <row r="8265" spans="3:3" x14ac:dyDescent="0.3">
      <c r="C8265" s="10" t="str">
        <f t="shared" si="129"/>
        <v/>
      </c>
    </row>
    <row r="8266" spans="3:3" x14ac:dyDescent="0.3">
      <c r="C8266" s="10" t="str">
        <f t="shared" si="129"/>
        <v/>
      </c>
    </row>
    <row r="8267" spans="3:3" x14ac:dyDescent="0.3">
      <c r="C8267" s="10" t="str">
        <f t="shared" si="129"/>
        <v/>
      </c>
    </row>
    <row r="8268" spans="3:3" x14ac:dyDescent="0.3">
      <c r="C8268" s="10" t="str">
        <f t="shared" si="129"/>
        <v/>
      </c>
    </row>
    <row r="8269" spans="3:3" x14ac:dyDescent="0.3">
      <c r="C8269" s="10" t="str">
        <f t="shared" si="129"/>
        <v/>
      </c>
    </row>
    <row r="8270" spans="3:3" x14ac:dyDescent="0.3">
      <c r="C8270" s="10" t="str">
        <f t="shared" si="129"/>
        <v/>
      </c>
    </row>
    <row r="8271" spans="3:3" x14ac:dyDescent="0.3">
      <c r="C8271" s="10" t="str">
        <f t="shared" si="129"/>
        <v/>
      </c>
    </row>
    <row r="8272" spans="3:3" x14ac:dyDescent="0.3">
      <c r="C8272" s="10" t="str">
        <f t="shared" si="129"/>
        <v/>
      </c>
    </row>
    <row r="8273" spans="3:3" x14ac:dyDescent="0.3">
      <c r="C8273" s="10" t="str">
        <f t="shared" si="129"/>
        <v/>
      </c>
    </row>
    <row r="8274" spans="3:3" x14ac:dyDescent="0.3">
      <c r="C8274" s="10" t="str">
        <f t="shared" si="129"/>
        <v/>
      </c>
    </row>
    <row r="8275" spans="3:3" x14ac:dyDescent="0.3">
      <c r="C8275" s="10" t="str">
        <f t="shared" si="129"/>
        <v/>
      </c>
    </row>
    <row r="8276" spans="3:3" x14ac:dyDescent="0.3">
      <c r="C8276" s="10" t="str">
        <f t="shared" si="129"/>
        <v/>
      </c>
    </row>
    <row r="8277" spans="3:3" x14ac:dyDescent="0.3">
      <c r="C8277" s="10" t="str">
        <f t="shared" si="129"/>
        <v/>
      </c>
    </row>
    <row r="8278" spans="3:3" x14ac:dyDescent="0.3">
      <c r="C8278" s="10" t="str">
        <f t="shared" si="129"/>
        <v/>
      </c>
    </row>
    <row r="8279" spans="3:3" x14ac:dyDescent="0.3">
      <c r="C8279" s="10" t="str">
        <f t="shared" si="129"/>
        <v/>
      </c>
    </row>
    <row r="8280" spans="3:3" x14ac:dyDescent="0.3">
      <c r="C8280" s="10" t="str">
        <f t="shared" si="129"/>
        <v/>
      </c>
    </row>
    <row r="8281" spans="3:3" x14ac:dyDescent="0.3">
      <c r="C8281" s="10" t="str">
        <f t="shared" si="129"/>
        <v/>
      </c>
    </row>
    <row r="8282" spans="3:3" x14ac:dyDescent="0.3">
      <c r="C8282" s="10" t="str">
        <f t="shared" si="129"/>
        <v/>
      </c>
    </row>
    <row r="8283" spans="3:3" x14ac:dyDescent="0.3">
      <c r="C8283" s="10" t="str">
        <f t="shared" si="129"/>
        <v/>
      </c>
    </row>
    <row r="8284" spans="3:3" x14ac:dyDescent="0.3">
      <c r="C8284" s="10" t="str">
        <f t="shared" si="129"/>
        <v/>
      </c>
    </row>
    <row r="8285" spans="3:3" x14ac:dyDescent="0.3">
      <c r="C8285" s="10" t="str">
        <f t="shared" si="129"/>
        <v/>
      </c>
    </row>
    <row r="8286" spans="3:3" x14ac:dyDescent="0.3">
      <c r="C8286" s="10" t="str">
        <f t="shared" si="129"/>
        <v/>
      </c>
    </row>
    <row r="8287" spans="3:3" x14ac:dyDescent="0.3">
      <c r="C8287" s="10" t="str">
        <f t="shared" si="129"/>
        <v/>
      </c>
    </row>
    <row r="8288" spans="3:3" x14ac:dyDescent="0.3">
      <c r="C8288" s="10" t="str">
        <f t="shared" si="129"/>
        <v/>
      </c>
    </row>
    <row r="8289" spans="3:3" x14ac:dyDescent="0.3">
      <c r="C8289" s="10" t="str">
        <f t="shared" si="129"/>
        <v/>
      </c>
    </row>
    <row r="8290" spans="3:3" x14ac:dyDescent="0.3">
      <c r="C8290" s="10" t="str">
        <f t="shared" si="129"/>
        <v/>
      </c>
    </row>
    <row r="8291" spans="3:3" x14ac:dyDescent="0.3">
      <c r="C8291" s="10" t="str">
        <f t="shared" si="129"/>
        <v/>
      </c>
    </row>
    <row r="8292" spans="3:3" x14ac:dyDescent="0.3">
      <c r="C8292" s="10" t="str">
        <f t="shared" si="129"/>
        <v/>
      </c>
    </row>
    <row r="8293" spans="3:3" x14ac:dyDescent="0.3">
      <c r="C8293" s="10" t="str">
        <f t="shared" si="129"/>
        <v/>
      </c>
    </row>
    <row r="8294" spans="3:3" x14ac:dyDescent="0.3">
      <c r="C8294" s="10" t="str">
        <f t="shared" si="129"/>
        <v/>
      </c>
    </row>
    <row r="8295" spans="3:3" x14ac:dyDescent="0.3">
      <c r="C8295" s="10" t="str">
        <f t="shared" si="129"/>
        <v/>
      </c>
    </row>
    <row r="8296" spans="3:3" x14ac:dyDescent="0.3">
      <c r="C8296" s="10" t="str">
        <f t="shared" si="129"/>
        <v/>
      </c>
    </row>
    <row r="8297" spans="3:3" x14ac:dyDescent="0.3">
      <c r="C8297" s="10" t="str">
        <f t="shared" si="129"/>
        <v/>
      </c>
    </row>
    <row r="8298" spans="3:3" x14ac:dyDescent="0.3">
      <c r="C8298" s="10" t="str">
        <f t="shared" si="129"/>
        <v/>
      </c>
    </row>
    <row r="8299" spans="3:3" x14ac:dyDescent="0.3">
      <c r="C8299" s="10" t="str">
        <f t="shared" si="129"/>
        <v/>
      </c>
    </row>
    <row r="8300" spans="3:3" x14ac:dyDescent="0.3">
      <c r="C8300" s="10" t="str">
        <f t="shared" si="129"/>
        <v/>
      </c>
    </row>
    <row r="8301" spans="3:3" x14ac:dyDescent="0.3">
      <c r="C8301" s="10" t="str">
        <f t="shared" si="129"/>
        <v/>
      </c>
    </row>
    <row r="8302" spans="3:3" x14ac:dyDescent="0.3">
      <c r="C8302" s="10" t="str">
        <f t="shared" si="129"/>
        <v/>
      </c>
    </row>
    <row r="8303" spans="3:3" x14ac:dyDescent="0.3">
      <c r="C8303" s="10" t="str">
        <f t="shared" si="129"/>
        <v/>
      </c>
    </row>
    <row r="8304" spans="3:3" x14ac:dyDescent="0.3">
      <c r="C8304" s="10" t="str">
        <f t="shared" si="129"/>
        <v/>
      </c>
    </row>
    <row r="8305" spans="3:3" x14ac:dyDescent="0.3">
      <c r="C8305" s="10" t="str">
        <f t="shared" si="129"/>
        <v/>
      </c>
    </row>
    <row r="8306" spans="3:3" x14ac:dyDescent="0.3">
      <c r="C8306" s="10" t="str">
        <f t="shared" si="129"/>
        <v/>
      </c>
    </row>
    <row r="8307" spans="3:3" x14ac:dyDescent="0.3">
      <c r="C8307" s="10" t="str">
        <f t="shared" si="129"/>
        <v/>
      </c>
    </row>
    <row r="8308" spans="3:3" x14ac:dyDescent="0.3">
      <c r="C8308" s="10" t="str">
        <f t="shared" si="129"/>
        <v/>
      </c>
    </row>
    <row r="8309" spans="3:3" x14ac:dyDescent="0.3">
      <c r="C8309" s="10" t="str">
        <f t="shared" si="129"/>
        <v/>
      </c>
    </row>
    <row r="8310" spans="3:3" x14ac:dyDescent="0.3">
      <c r="C8310" s="10" t="str">
        <f t="shared" si="129"/>
        <v/>
      </c>
    </row>
    <row r="8311" spans="3:3" x14ac:dyDescent="0.3">
      <c r="C8311" s="10" t="str">
        <f t="shared" si="129"/>
        <v/>
      </c>
    </row>
    <row r="8312" spans="3:3" x14ac:dyDescent="0.3">
      <c r="C8312" s="10" t="str">
        <f t="shared" si="129"/>
        <v/>
      </c>
    </row>
    <row r="8313" spans="3:3" x14ac:dyDescent="0.3">
      <c r="C8313" s="10" t="str">
        <f t="shared" si="129"/>
        <v/>
      </c>
    </row>
    <row r="8314" spans="3:3" x14ac:dyDescent="0.3">
      <c r="C8314" s="10" t="str">
        <f t="shared" si="129"/>
        <v/>
      </c>
    </row>
    <row r="8315" spans="3:3" x14ac:dyDescent="0.3">
      <c r="C8315" s="10" t="str">
        <f t="shared" si="129"/>
        <v/>
      </c>
    </row>
    <row r="8316" spans="3:3" x14ac:dyDescent="0.3">
      <c r="C8316" s="10" t="str">
        <f t="shared" si="129"/>
        <v/>
      </c>
    </row>
    <row r="8317" spans="3:3" x14ac:dyDescent="0.3">
      <c r="C8317" s="10" t="str">
        <f t="shared" si="129"/>
        <v/>
      </c>
    </row>
    <row r="8318" spans="3:3" x14ac:dyDescent="0.3">
      <c r="C8318" s="10" t="str">
        <f t="shared" si="129"/>
        <v/>
      </c>
    </row>
    <row r="8319" spans="3:3" x14ac:dyDescent="0.3">
      <c r="C8319" s="10" t="str">
        <f t="shared" si="129"/>
        <v/>
      </c>
    </row>
    <row r="8320" spans="3:3" x14ac:dyDescent="0.3">
      <c r="C8320" s="10" t="str">
        <f t="shared" si="129"/>
        <v/>
      </c>
    </row>
    <row r="8321" spans="3:3" x14ac:dyDescent="0.3">
      <c r="C8321" s="10" t="str">
        <f t="shared" si="129"/>
        <v/>
      </c>
    </row>
    <row r="8322" spans="3:3" x14ac:dyDescent="0.3">
      <c r="C8322" s="10" t="str">
        <f t="shared" si="129"/>
        <v/>
      </c>
    </row>
    <row r="8323" spans="3:3" x14ac:dyDescent="0.3">
      <c r="C8323" s="10" t="str">
        <f t="shared" si="129"/>
        <v/>
      </c>
    </row>
    <row r="8324" spans="3:3" x14ac:dyDescent="0.3">
      <c r="C8324" s="10" t="str">
        <f t="shared" si="129"/>
        <v/>
      </c>
    </row>
    <row r="8325" spans="3:3" x14ac:dyDescent="0.3">
      <c r="C8325" s="10" t="str">
        <f t="shared" si="129"/>
        <v/>
      </c>
    </row>
    <row r="8326" spans="3:3" x14ac:dyDescent="0.3">
      <c r="C8326" s="10" t="str">
        <f t="shared" ref="C8326:C8389" si="130">IF(AND(B8326&lt;&gt;"",B8325&lt;&gt;""),B8326/B8325-1,"")</f>
        <v/>
      </c>
    </row>
    <row r="8327" spans="3:3" x14ac:dyDescent="0.3">
      <c r="C8327" s="10" t="str">
        <f t="shared" si="130"/>
        <v/>
      </c>
    </row>
    <row r="8328" spans="3:3" x14ac:dyDescent="0.3">
      <c r="C8328" s="10" t="str">
        <f t="shared" si="130"/>
        <v/>
      </c>
    </row>
    <row r="8329" spans="3:3" x14ac:dyDescent="0.3">
      <c r="C8329" s="10" t="str">
        <f t="shared" si="130"/>
        <v/>
      </c>
    </row>
    <row r="8330" spans="3:3" x14ac:dyDescent="0.3">
      <c r="C8330" s="10" t="str">
        <f t="shared" si="130"/>
        <v/>
      </c>
    </row>
    <row r="8331" spans="3:3" x14ac:dyDescent="0.3">
      <c r="C8331" s="10" t="str">
        <f t="shared" si="130"/>
        <v/>
      </c>
    </row>
    <row r="8332" spans="3:3" x14ac:dyDescent="0.3">
      <c r="C8332" s="10" t="str">
        <f t="shared" si="130"/>
        <v/>
      </c>
    </row>
    <row r="8333" spans="3:3" x14ac:dyDescent="0.3">
      <c r="C8333" s="10" t="str">
        <f t="shared" si="130"/>
        <v/>
      </c>
    </row>
    <row r="8334" spans="3:3" x14ac:dyDescent="0.3">
      <c r="C8334" s="10" t="str">
        <f t="shared" si="130"/>
        <v/>
      </c>
    </row>
    <row r="8335" spans="3:3" x14ac:dyDescent="0.3">
      <c r="C8335" s="10" t="str">
        <f t="shared" si="130"/>
        <v/>
      </c>
    </row>
    <row r="8336" spans="3:3" x14ac:dyDescent="0.3">
      <c r="C8336" s="10" t="str">
        <f t="shared" si="130"/>
        <v/>
      </c>
    </row>
    <row r="8337" spans="3:3" x14ac:dyDescent="0.3">
      <c r="C8337" s="10" t="str">
        <f t="shared" si="130"/>
        <v/>
      </c>
    </row>
    <row r="8338" spans="3:3" x14ac:dyDescent="0.3">
      <c r="C8338" s="10" t="str">
        <f t="shared" si="130"/>
        <v/>
      </c>
    </row>
    <row r="8339" spans="3:3" x14ac:dyDescent="0.3">
      <c r="C8339" s="10" t="str">
        <f t="shared" si="130"/>
        <v/>
      </c>
    </row>
    <row r="8340" spans="3:3" x14ac:dyDescent="0.3">
      <c r="C8340" s="10" t="str">
        <f t="shared" si="130"/>
        <v/>
      </c>
    </row>
    <row r="8341" spans="3:3" x14ac:dyDescent="0.3">
      <c r="C8341" s="10" t="str">
        <f t="shared" si="130"/>
        <v/>
      </c>
    </row>
    <row r="8342" spans="3:3" x14ac:dyDescent="0.3">
      <c r="C8342" s="10" t="str">
        <f t="shared" si="130"/>
        <v/>
      </c>
    </row>
    <row r="8343" spans="3:3" x14ac:dyDescent="0.3">
      <c r="C8343" s="10" t="str">
        <f t="shared" si="130"/>
        <v/>
      </c>
    </row>
    <row r="8344" spans="3:3" x14ac:dyDescent="0.3">
      <c r="C8344" s="10" t="str">
        <f t="shared" si="130"/>
        <v/>
      </c>
    </row>
    <row r="8345" spans="3:3" x14ac:dyDescent="0.3">
      <c r="C8345" s="10" t="str">
        <f t="shared" si="130"/>
        <v/>
      </c>
    </row>
    <row r="8346" spans="3:3" x14ac:dyDescent="0.3">
      <c r="C8346" s="10" t="str">
        <f t="shared" si="130"/>
        <v/>
      </c>
    </row>
    <row r="8347" spans="3:3" x14ac:dyDescent="0.3">
      <c r="C8347" s="10" t="str">
        <f t="shared" si="130"/>
        <v/>
      </c>
    </row>
    <row r="8348" spans="3:3" x14ac:dyDescent="0.3">
      <c r="C8348" s="10" t="str">
        <f t="shared" si="130"/>
        <v/>
      </c>
    </row>
    <row r="8349" spans="3:3" x14ac:dyDescent="0.3">
      <c r="C8349" s="10" t="str">
        <f t="shared" si="130"/>
        <v/>
      </c>
    </row>
    <row r="8350" spans="3:3" x14ac:dyDescent="0.3">
      <c r="C8350" s="10" t="str">
        <f t="shared" si="130"/>
        <v/>
      </c>
    </row>
    <row r="8351" spans="3:3" x14ac:dyDescent="0.3">
      <c r="C8351" s="10" t="str">
        <f t="shared" si="130"/>
        <v/>
      </c>
    </row>
    <row r="8352" spans="3:3" x14ac:dyDescent="0.3">
      <c r="C8352" s="10" t="str">
        <f t="shared" si="130"/>
        <v/>
      </c>
    </row>
    <row r="8353" spans="3:3" x14ac:dyDescent="0.3">
      <c r="C8353" s="10" t="str">
        <f t="shared" si="130"/>
        <v/>
      </c>
    </row>
    <row r="8354" spans="3:3" x14ac:dyDescent="0.3">
      <c r="C8354" s="10" t="str">
        <f t="shared" si="130"/>
        <v/>
      </c>
    </row>
    <row r="8355" spans="3:3" x14ac:dyDescent="0.3">
      <c r="C8355" s="10" t="str">
        <f t="shared" si="130"/>
        <v/>
      </c>
    </row>
    <row r="8356" spans="3:3" x14ac:dyDescent="0.3">
      <c r="C8356" s="10" t="str">
        <f t="shared" si="130"/>
        <v/>
      </c>
    </row>
    <row r="8357" spans="3:3" x14ac:dyDescent="0.3">
      <c r="C8357" s="10" t="str">
        <f t="shared" si="130"/>
        <v/>
      </c>
    </row>
    <row r="8358" spans="3:3" x14ac:dyDescent="0.3">
      <c r="C8358" s="10" t="str">
        <f t="shared" si="130"/>
        <v/>
      </c>
    </row>
    <row r="8359" spans="3:3" x14ac:dyDescent="0.3">
      <c r="C8359" s="10" t="str">
        <f t="shared" si="130"/>
        <v/>
      </c>
    </row>
    <row r="8360" spans="3:3" x14ac:dyDescent="0.3">
      <c r="C8360" s="10" t="str">
        <f t="shared" si="130"/>
        <v/>
      </c>
    </row>
    <row r="8361" spans="3:3" x14ac:dyDescent="0.3">
      <c r="C8361" s="10" t="str">
        <f t="shared" si="130"/>
        <v/>
      </c>
    </row>
    <row r="8362" spans="3:3" x14ac:dyDescent="0.3">
      <c r="C8362" s="10" t="str">
        <f t="shared" si="130"/>
        <v/>
      </c>
    </row>
    <row r="8363" spans="3:3" x14ac:dyDescent="0.3">
      <c r="C8363" s="10" t="str">
        <f t="shared" si="130"/>
        <v/>
      </c>
    </row>
    <row r="8364" spans="3:3" x14ac:dyDescent="0.3">
      <c r="C8364" s="10" t="str">
        <f t="shared" si="130"/>
        <v/>
      </c>
    </row>
    <row r="8365" spans="3:3" x14ac:dyDescent="0.3">
      <c r="C8365" s="10" t="str">
        <f t="shared" si="130"/>
        <v/>
      </c>
    </row>
    <row r="8366" spans="3:3" x14ac:dyDescent="0.3">
      <c r="C8366" s="10" t="str">
        <f t="shared" si="130"/>
        <v/>
      </c>
    </row>
    <row r="8367" spans="3:3" x14ac:dyDescent="0.3">
      <c r="C8367" s="10" t="str">
        <f t="shared" si="130"/>
        <v/>
      </c>
    </row>
    <row r="8368" spans="3:3" x14ac:dyDescent="0.3">
      <c r="C8368" s="10" t="str">
        <f t="shared" si="130"/>
        <v/>
      </c>
    </row>
    <row r="8369" spans="3:3" x14ac:dyDescent="0.3">
      <c r="C8369" s="10" t="str">
        <f t="shared" si="130"/>
        <v/>
      </c>
    </row>
    <row r="8370" spans="3:3" x14ac:dyDescent="0.3">
      <c r="C8370" s="10" t="str">
        <f t="shared" si="130"/>
        <v/>
      </c>
    </row>
    <row r="8371" spans="3:3" x14ac:dyDescent="0.3">
      <c r="C8371" s="10" t="str">
        <f t="shared" si="130"/>
        <v/>
      </c>
    </row>
    <row r="8372" spans="3:3" x14ac:dyDescent="0.3">
      <c r="C8372" s="10" t="str">
        <f t="shared" si="130"/>
        <v/>
      </c>
    </row>
    <row r="8373" spans="3:3" x14ac:dyDescent="0.3">
      <c r="C8373" s="10" t="str">
        <f t="shared" si="130"/>
        <v/>
      </c>
    </row>
    <row r="8374" spans="3:3" x14ac:dyDescent="0.3">
      <c r="C8374" s="10" t="str">
        <f t="shared" si="130"/>
        <v/>
      </c>
    </row>
    <row r="8375" spans="3:3" x14ac:dyDescent="0.3">
      <c r="C8375" s="10" t="str">
        <f t="shared" si="130"/>
        <v/>
      </c>
    </row>
    <row r="8376" spans="3:3" x14ac:dyDescent="0.3">
      <c r="C8376" s="10" t="str">
        <f t="shared" si="130"/>
        <v/>
      </c>
    </row>
    <row r="8377" spans="3:3" x14ac:dyDescent="0.3">
      <c r="C8377" s="10" t="str">
        <f t="shared" si="130"/>
        <v/>
      </c>
    </row>
    <row r="8378" spans="3:3" x14ac:dyDescent="0.3">
      <c r="C8378" s="10" t="str">
        <f t="shared" si="130"/>
        <v/>
      </c>
    </row>
    <row r="8379" spans="3:3" x14ac:dyDescent="0.3">
      <c r="C8379" s="10" t="str">
        <f t="shared" si="130"/>
        <v/>
      </c>
    </row>
    <row r="8380" spans="3:3" x14ac:dyDescent="0.3">
      <c r="C8380" s="10" t="str">
        <f t="shared" si="130"/>
        <v/>
      </c>
    </row>
    <row r="8381" spans="3:3" x14ac:dyDescent="0.3">
      <c r="C8381" s="10" t="str">
        <f t="shared" si="130"/>
        <v/>
      </c>
    </row>
    <row r="8382" spans="3:3" x14ac:dyDescent="0.3">
      <c r="C8382" s="10" t="str">
        <f t="shared" si="130"/>
        <v/>
      </c>
    </row>
    <row r="8383" spans="3:3" x14ac:dyDescent="0.3">
      <c r="C8383" s="10" t="str">
        <f t="shared" si="130"/>
        <v/>
      </c>
    </row>
    <row r="8384" spans="3:3" x14ac:dyDescent="0.3">
      <c r="C8384" s="10" t="str">
        <f t="shared" si="130"/>
        <v/>
      </c>
    </row>
    <row r="8385" spans="3:3" x14ac:dyDescent="0.3">
      <c r="C8385" s="10" t="str">
        <f t="shared" si="130"/>
        <v/>
      </c>
    </row>
    <row r="8386" spans="3:3" x14ac:dyDescent="0.3">
      <c r="C8386" s="10" t="str">
        <f t="shared" si="130"/>
        <v/>
      </c>
    </row>
    <row r="8387" spans="3:3" x14ac:dyDescent="0.3">
      <c r="C8387" s="10" t="str">
        <f t="shared" si="130"/>
        <v/>
      </c>
    </row>
    <row r="8388" spans="3:3" x14ac:dyDescent="0.3">
      <c r="C8388" s="10" t="str">
        <f t="shared" si="130"/>
        <v/>
      </c>
    </row>
    <row r="8389" spans="3:3" x14ac:dyDescent="0.3">
      <c r="C8389" s="10" t="str">
        <f t="shared" si="130"/>
        <v/>
      </c>
    </row>
    <row r="8390" spans="3:3" x14ac:dyDescent="0.3">
      <c r="C8390" s="10" t="str">
        <f t="shared" ref="C8390:C8453" si="131">IF(AND(B8390&lt;&gt;"",B8389&lt;&gt;""),B8390/B8389-1,"")</f>
        <v/>
      </c>
    </row>
    <row r="8391" spans="3:3" x14ac:dyDescent="0.3">
      <c r="C8391" s="10" t="str">
        <f t="shared" si="131"/>
        <v/>
      </c>
    </row>
    <row r="8392" spans="3:3" x14ac:dyDescent="0.3">
      <c r="C8392" s="10" t="str">
        <f t="shared" si="131"/>
        <v/>
      </c>
    </row>
    <row r="8393" spans="3:3" x14ac:dyDescent="0.3">
      <c r="C8393" s="10" t="str">
        <f t="shared" si="131"/>
        <v/>
      </c>
    </row>
    <row r="8394" spans="3:3" x14ac:dyDescent="0.3">
      <c r="C8394" s="10" t="str">
        <f t="shared" si="131"/>
        <v/>
      </c>
    </row>
    <row r="8395" spans="3:3" x14ac:dyDescent="0.3">
      <c r="C8395" s="10" t="str">
        <f t="shared" si="131"/>
        <v/>
      </c>
    </row>
    <row r="8396" spans="3:3" x14ac:dyDescent="0.3">
      <c r="C8396" s="10" t="str">
        <f t="shared" si="131"/>
        <v/>
      </c>
    </row>
    <row r="8397" spans="3:3" x14ac:dyDescent="0.3">
      <c r="C8397" s="10" t="str">
        <f t="shared" si="131"/>
        <v/>
      </c>
    </row>
    <row r="8398" spans="3:3" x14ac:dyDescent="0.3">
      <c r="C8398" s="10" t="str">
        <f t="shared" si="131"/>
        <v/>
      </c>
    </row>
    <row r="8399" spans="3:3" x14ac:dyDescent="0.3">
      <c r="C8399" s="10" t="str">
        <f t="shared" si="131"/>
        <v/>
      </c>
    </row>
    <row r="8400" spans="3:3" x14ac:dyDescent="0.3">
      <c r="C8400" s="10" t="str">
        <f t="shared" si="131"/>
        <v/>
      </c>
    </row>
    <row r="8401" spans="3:3" x14ac:dyDescent="0.3">
      <c r="C8401" s="10" t="str">
        <f t="shared" si="131"/>
        <v/>
      </c>
    </row>
    <row r="8402" spans="3:3" x14ac:dyDescent="0.3">
      <c r="C8402" s="10" t="str">
        <f t="shared" si="131"/>
        <v/>
      </c>
    </row>
    <row r="8403" spans="3:3" x14ac:dyDescent="0.3">
      <c r="C8403" s="10" t="str">
        <f t="shared" si="131"/>
        <v/>
      </c>
    </row>
    <row r="8404" spans="3:3" x14ac:dyDescent="0.3">
      <c r="C8404" s="10" t="str">
        <f t="shared" si="131"/>
        <v/>
      </c>
    </row>
    <row r="8405" spans="3:3" x14ac:dyDescent="0.3">
      <c r="C8405" s="10" t="str">
        <f t="shared" si="131"/>
        <v/>
      </c>
    </row>
    <row r="8406" spans="3:3" x14ac:dyDescent="0.3">
      <c r="C8406" s="10" t="str">
        <f t="shared" si="131"/>
        <v/>
      </c>
    </row>
    <row r="8407" spans="3:3" x14ac:dyDescent="0.3">
      <c r="C8407" s="10" t="str">
        <f t="shared" si="131"/>
        <v/>
      </c>
    </row>
    <row r="8408" spans="3:3" x14ac:dyDescent="0.3">
      <c r="C8408" s="10" t="str">
        <f t="shared" si="131"/>
        <v/>
      </c>
    </row>
    <row r="8409" spans="3:3" x14ac:dyDescent="0.3">
      <c r="C8409" s="10" t="str">
        <f t="shared" si="131"/>
        <v/>
      </c>
    </row>
    <row r="8410" spans="3:3" x14ac:dyDescent="0.3">
      <c r="C8410" s="10" t="str">
        <f t="shared" si="131"/>
        <v/>
      </c>
    </row>
    <row r="8411" spans="3:3" x14ac:dyDescent="0.3">
      <c r="C8411" s="10" t="str">
        <f t="shared" si="131"/>
        <v/>
      </c>
    </row>
    <row r="8412" spans="3:3" x14ac:dyDescent="0.3">
      <c r="C8412" s="10" t="str">
        <f t="shared" si="131"/>
        <v/>
      </c>
    </row>
    <row r="8413" spans="3:3" x14ac:dyDescent="0.3">
      <c r="C8413" s="10" t="str">
        <f t="shared" si="131"/>
        <v/>
      </c>
    </row>
    <row r="8414" spans="3:3" x14ac:dyDescent="0.3">
      <c r="C8414" s="10" t="str">
        <f t="shared" si="131"/>
        <v/>
      </c>
    </row>
    <row r="8415" spans="3:3" x14ac:dyDescent="0.3">
      <c r="C8415" s="10" t="str">
        <f t="shared" si="131"/>
        <v/>
      </c>
    </row>
    <row r="8416" spans="3:3" x14ac:dyDescent="0.3">
      <c r="C8416" s="10" t="str">
        <f t="shared" si="131"/>
        <v/>
      </c>
    </row>
    <row r="8417" spans="3:3" x14ac:dyDescent="0.3">
      <c r="C8417" s="10" t="str">
        <f t="shared" si="131"/>
        <v/>
      </c>
    </row>
    <row r="8418" spans="3:3" x14ac:dyDescent="0.3">
      <c r="C8418" s="10" t="str">
        <f t="shared" si="131"/>
        <v/>
      </c>
    </row>
    <row r="8419" spans="3:3" x14ac:dyDescent="0.3">
      <c r="C8419" s="10" t="str">
        <f t="shared" si="131"/>
        <v/>
      </c>
    </row>
    <row r="8420" spans="3:3" x14ac:dyDescent="0.3">
      <c r="C8420" s="10" t="str">
        <f t="shared" si="131"/>
        <v/>
      </c>
    </row>
    <row r="8421" spans="3:3" x14ac:dyDescent="0.3">
      <c r="C8421" s="10" t="str">
        <f t="shared" si="131"/>
        <v/>
      </c>
    </row>
    <row r="8422" spans="3:3" x14ac:dyDescent="0.3">
      <c r="C8422" s="10" t="str">
        <f t="shared" si="131"/>
        <v/>
      </c>
    </row>
    <row r="8423" spans="3:3" x14ac:dyDescent="0.3">
      <c r="C8423" s="10" t="str">
        <f t="shared" si="131"/>
        <v/>
      </c>
    </row>
    <row r="8424" spans="3:3" x14ac:dyDescent="0.3">
      <c r="C8424" s="10" t="str">
        <f t="shared" si="131"/>
        <v/>
      </c>
    </row>
    <row r="8425" spans="3:3" x14ac:dyDescent="0.3">
      <c r="C8425" s="10" t="str">
        <f t="shared" si="131"/>
        <v/>
      </c>
    </row>
    <row r="8426" spans="3:3" x14ac:dyDescent="0.3">
      <c r="C8426" s="10" t="str">
        <f t="shared" si="131"/>
        <v/>
      </c>
    </row>
    <row r="8427" spans="3:3" x14ac:dyDescent="0.3">
      <c r="C8427" s="10" t="str">
        <f t="shared" si="131"/>
        <v/>
      </c>
    </row>
    <row r="8428" spans="3:3" x14ac:dyDescent="0.3">
      <c r="C8428" s="10" t="str">
        <f t="shared" si="131"/>
        <v/>
      </c>
    </row>
    <row r="8429" spans="3:3" x14ac:dyDescent="0.3">
      <c r="C8429" s="10" t="str">
        <f t="shared" si="131"/>
        <v/>
      </c>
    </row>
    <row r="8430" spans="3:3" x14ac:dyDescent="0.3">
      <c r="C8430" s="10" t="str">
        <f t="shared" si="131"/>
        <v/>
      </c>
    </row>
    <row r="8431" spans="3:3" x14ac:dyDescent="0.3">
      <c r="C8431" s="10" t="str">
        <f t="shared" si="131"/>
        <v/>
      </c>
    </row>
    <row r="8432" spans="3:3" x14ac:dyDescent="0.3">
      <c r="C8432" s="10" t="str">
        <f t="shared" si="131"/>
        <v/>
      </c>
    </row>
    <row r="8433" spans="3:3" x14ac:dyDescent="0.3">
      <c r="C8433" s="10" t="str">
        <f t="shared" si="131"/>
        <v/>
      </c>
    </row>
    <row r="8434" spans="3:3" x14ac:dyDescent="0.3">
      <c r="C8434" s="10" t="str">
        <f t="shared" si="131"/>
        <v/>
      </c>
    </row>
    <row r="8435" spans="3:3" x14ac:dyDescent="0.3">
      <c r="C8435" s="10" t="str">
        <f t="shared" si="131"/>
        <v/>
      </c>
    </row>
    <row r="8436" spans="3:3" x14ac:dyDescent="0.3">
      <c r="C8436" s="10" t="str">
        <f t="shared" si="131"/>
        <v/>
      </c>
    </row>
    <row r="8437" spans="3:3" x14ac:dyDescent="0.3">
      <c r="C8437" s="10" t="str">
        <f t="shared" si="131"/>
        <v/>
      </c>
    </row>
    <row r="8438" spans="3:3" x14ac:dyDescent="0.3">
      <c r="C8438" s="10" t="str">
        <f t="shared" si="131"/>
        <v/>
      </c>
    </row>
    <row r="8439" spans="3:3" x14ac:dyDescent="0.3">
      <c r="C8439" s="10" t="str">
        <f t="shared" si="131"/>
        <v/>
      </c>
    </row>
    <row r="8440" spans="3:3" x14ac:dyDescent="0.3">
      <c r="C8440" s="10" t="str">
        <f t="shared" si="131"/>
        <v/>
      </c>
    </row>
    <row r="8441" spans="3:3" x14ac:dyDescent="0.3">
      <c r="C8441" s="10" t="str">
        <f t="shared" si="131"/>
        <v/>
      </c>
    </row>
    <row r="8442" spans="3:3" x14ac:dyDescent="0.3">
      <c r="C8442" s="10" t="str">
        <f t="shared" si="131"/>
        <v/>
      </c>
    </row>
    <row r="8443" spans="3:3" x14ac:dyDescent="0.3">
      <c r="C8443" s="10" t="str">
        <f t="shared" si="131"/>
        <v/>
      </c>
    </row>
    <row r="8444" spans="3:3" x14ac:dyDescent="0.3">
      <c r="C8444" s="10" t="str">
        <f t="shared" si="131"/>
        <v/>
      </c>
    </row>
    <row r="8445" spans="3:3" x14ac:dyDescent="0.3">
      <c r="C8445" s="10" t="str">
        <f t="shared" si="131"/>
        <v/>
      </c>
    </row>
    <row r="8446" spans="3:3" x14ac:dyDescent="0.3">
      <c r="C8446" s="10" t="str">
        <f t="shared" si="131"/>
        <v/>
      </c>
    </row>
    <row r="8447" spans="3:3" x14ac:dyDescent="0.3">
      <c r="C8447" s="10" t="str">
        <f t="shared" si="131"/>
        <v/>
      </c>
    </row>
    <row r="8448" spans="3:3" x14ac:dyDescent="0.3">
      <c r="C8448" s="10" t="str">
        <f t="shared" si="131"/>
        <v/>
      </c>
    </row>
    <row r="8449" spans="3:3" x14ac:dyDescent="0.3">
      <c r="C8449" s="10" t="str">
        <f t="shared" si="131"/>
        <v/>
      </c>
    </row>
    <row r="8450" spans="3:3" x14ac:dyDescent="0.3">
      <c r="C8450" s="10" t="str">
        <f t="shared" si="131"/>
        <v/>
      </c>
    </row>
    <row r="8451" spans="3:3" x14ac:dyDescent="0.3">
      <c r="C8451" s="10" t="str">
        <f t="shared" si="131"/>
        <v/>
      </c>
    </row>
    <row r="8452" spans="3:3" x14ac:dyDescent="0.3">
      <c r="C8452" s="10" t="str">
        <f t="shared" si="131"/>
        <v/>
      </c>
    </row>
    <row r="8453" spans="3:3" x14ac:dyDescent="0.3">
      <c r="C8453" s="10" t="str">
        <f t="shared" si="131"/>
        <v/>
      </c>
    </row>
    <row r="8454" spans="3:3" x14ac:dyDescent="0.3">
      <c r="C8454" s="10" t="str">
        <f t="shared" ref="C8454:C8517" si="132">IF(AND(B8454&lt;&gt;"",B8453&lt;&gt;""),B8454/B8453-1,"")</f>
        <v/>
      </c>
    </row>
    <row r="8455" spans="3:3" x14ac:dyDescent="0.3">
      <c r="C8455" s="10" t="str">
        <f t="shared" si="132"/>
        <v/>
      </c>
    </row>
    <row r="8456" spans="3:3" x14ac:dyDescent="0.3">
      <c r="C8456" s="10" t="str">
        <f t="shared" si="132"/>
        <v/>
      </c>
    </row>
    <row r="8457" spans="3:3" x14ac:dyDescent="0.3">
      <c r="C8457" s="10" t="str">
        <f t="shared" si="132"/>
        <v/>
      </c>
    </row>
    <row r="8458" spans="3:3" x14ac:dyDescent="0.3">
      <c r="C8458" s="10" t="str">
        <f t="shared" si="132"/>
        <v/>
      </c>
    </row>
    <row r="8459" spans="3:3" x14ac:dyDescent="0.3">
      <c r="C8459" s="10" t="str">
        <f t="shared" si="132"/>
        <v/>
      </c>
    </row>
    <row r="8460" spans="3:3" x14ac:dyDescent="0.3">
      <c r="C8460" s="10" t="str">
        <f t="shared" si="132"/>
        <v/>
      </c>
    </row>
    <row r="8461" spans="3:3" x14ac:dyDescent="0.3">
      <c r="C8461" s="10" t="str">
        <f t="shared" si="132"/>
        <v/>
      </c>
    </row>
    <row r="8462" spans="3:3" x14ac:dyDescent="0.3">
      <c r="C8462" s="10" t="str">
        <f t="shared" si="132"/>
        <v/>
      </c>
    </row>
    <row r="8463" spans="3:3" x14ac:dyDescent="0.3">
      <c r="C8463" s="10" t="str">
        <f t="shared" si="132"/>
        <v/>
      </c>
    </row>
    <row r="8464" spans="3:3" x14ac:dyDescent="0.3">
      <c r="C8464" s="10" t="str">
        <f t="shared" si="132"/>
        <v/>
      </c>
    </row>
    <row r="8465" spans="3:3" x14ac:dyDescent="0.3">
      <c r="C8465" s="10" t="str">
        <f t="shared" si="132"/>
        <v/>
      </c>
    </row>
    <row r="8466" spans="3:3" x14ac:dyDescent="0.3">
      <c r="C8466" s="10" t="str">
        <f t="shared" si="132"/>
        <v/>
      </c>
    </row>
    <row r="8467" spans="3:3" x14ac:dyDescent="0.3">
      <c r="C8467" s="10" t="str">
        <f t="shared" si="132"/>
        <v/>
      </c>
    </row>
    <row r="8468" spans="3:3" x14ac:dyDescent="0.3">
      <c r="C8468" s="10" t="str">
        <f t="shared" si="132"/>
        <v/>
      </c>
    </row>
    <row r="8469" spans="3:3" x14ac:dyDescent="0.3">
      <c r="C8469" s="10" t="str">
        <f t="shared" si="132"/>
        <v/>
      </c>
    </row>
    <row r="8470" spans="3:3" x14ac:dyDescent="0.3">
      <c r="C8470" s="10" t="str">
        <f t="shared" si="132"/>
        <v/>
      </c>
    </row>
    <row r="8471" spans="3:3" x14ac:dyDescent="0.3">
      <c r="C8471" s="10" t="str">
        <f t="shared" si="132"/>
        <v/>
      </c>
    </row>
    <row r="8472" spans="3:3" x14ac:dyDescent="0.3">
      <c r="C8472" s="10" t="str">
        <f t="shared" si="132"/>
        <v/>
      </c>
    </row>
    <row r="8473" spans="3:3" x14ac:dyDescent="0.3">
      <c r="C8473" s="10" t="str">
        <f t="shared" si="132"/>
        <v/>
      </c>
    </row>
    <row r="8474" spans="3:3" x14ac:dyDescent="0.3">
      <c r="C8474" s="10" t="str">
        <f t="shared" si="132"/>
        <v/>
      </c>
    </row>
    <row r="8475" spans="3:3" x14ac:dyDescent="0.3">
      <c r="C8475" s="10" t="str">
        <f t="shared" si="132"/>
        <v/>
      </c>
    </row>
    <row r="8476" spans="3:3" x14ac:dyDescent="0.3">
      <c r="C8476" s="10" t="str">
        <f t="shared" si="132"/>
        <v/>
      </c>
    </row>
    <row r="8477" spans="3:3" x14ac:dyDescent="0.3">
      <c r="C8477" s="10" t="str">
        <f t="shared" si="132"/>
        <v/>
      </c>
    </row>
    <row r="8478" spans="3:3" x14ac:dyDescent="0.3">
      <c r="C8478" s="10" t="str">
        <f t="shared" si="132"/>
        <v/>
      </c>
    </row>
    <row r="8479" spans="3:3" x14ac:dyDescent="0.3">
      <c r="C8479" s="10" t="str">
        <f t="shared" si="132"/>
        <v/>
      </c>
    </row>
    <row r="8480" spans="3:3" x14ac:dyDescent="0.3">
      <c r="C8480" s="10" t="str">
        <f t="shared" si="132"/>
        <v/>
      </c>
    </row>
    <row r="8481" spans="3:3" x14ac:dyDescent="0.3">
      <c r="C8481" s="10" t="str">
        <f t="shared" si="132"/>
        <v/>
      </c>
    </row>
    <row r="8482" spans="3:3" x14ac:dyDescent="0.3">
      <c r="C8482" s="10" t="str">
        <f t="shared" si="132"/>
        <v/>
      </c>
    </row>
    <row r="8483" spans="3:3" x14ac:dyDescent="0.3">
      <c r="C8483" s="10" t="str">
        <f t="shared" si="132"/>
        <v/>
      </c>
    </row>
    <row r="8484" spans="3:3" x14ac:dyDescent="0.3">
      <c r="C8484" s="10" t="str">
        <f t="shared" si="132"/>
        <v/>
      </c>
    </row>
    <row r="8485" spans="3:3" x14ac:dyDescent="0.3">
      <c r="C8485" s="10" t="str">
        <f t="shared" si="132"/>
        <v/>
      </c>
    </row>
    <row r="8486" spans="3:3" x14ac:dyDescent="0.3">
      <c r="C8486" s="10" t="str">
        <f t="shared" si="132"/>
        <v/>
      </c>
    </row>
    <row r="8487" spans="3:3" x14ac:dyDescent="0.3">
      <c r="C8487" s="10" t="str">
        <f t="shared" si="132"/>
        <v/>
      </c>
    </row>
    <row r="8488" spans="3:3" x14ac:dyDescent="0.3">
      <c r="C8488" s="10" t="str">
        <f t="shared" si="132"/>
        <v/>
      </c>
    </row>
    <row r="8489" spans="3:3" x14ac:dyDescent="0.3">
      <c r="C8489" s="10" t="str">
        <f t="shared" si="132"/>
        <v/>
      </c>
    </row>
    <row r="8490" spans="3:3" x14ac:dyDescent="0.3">
      <c r="C8490" s="10" t="str">
        <f t="shared" si="132"/>
        <v/>
      </c>
    </row>
    <row r="8491" spans="3:3" x14ac:dyDescent="0.3">
      <c r="C8491" s="10" t="str">
        <f t="shared" si="132"/>
        <v/>
      </c>
    </row>
    <row r="8492" spans="3:3" x14ac:dyDescent="0.3">
      <c r="C8492" s="10" t="str">
        <f t="shared" si="132"/>
        <v/>
      </c>
    </row>
    <row r="8493" spans="3:3" x14ac:dyDescent="0.3">
      <c r="C8493" s="10" t="str">
        <f t="shared" si="132"/>
        <v/>
      </c>
    </row>
    <row r="8494" spans="3:3" x14ac:dyDescent="0.3">
      <c r="C8494" s="10" t="str">
        <f t="shared" si="132"/>
        <v/>
      </c>
    </row>
    <row r="8495" spans="3:3" x14ac:dyDescent="0.3">
      <c r="C8495" s="10" t="str">
        <f t="shared" si="132"/>
        <v/>
      </c>
    </row>
    <row r="8496" spans="3:3" x14ac:dyDescent="0.3">
      <c r="C8496" s="10" t="str">
        <f t="shared" si="132"/>
        <v/>
      </c>
    </row>
    <row r="8497" spans="3:3" x14ac:dyDescent="0.3">
      <c r="C8497" s="10" t="str">
        <f t="shared" si="132"/>
        <v/>
      </c>
    </row>
    <row r="8498" spans="3:3" x14ac:dyDescent="0.3">
      <c r="C8498" s="10" t="str">
        <f t="shared" si="132"/>
        <v/>
      </c>
    </row>
    <row r="8499" spans="3:3" x14ac:dyDescent="0.3">
      <c r="C8499" s="10" t="str">
        <f t="shared" si="132"/>
        <v/>
      </c>
    </row>
    <row r="8500" spans="3:3" x14ac:dyDescent="0.3">
      <c r="C8500" s="10" t="str">
        <f t="shared" si="132"/>
        <v/>
      </c>
    </row>
    <row r="8501" spans="3:3" x14ac:dyDescent="0.3">
      <c r="C8501" s="10" t="str">
        <f t="shared" si="132"/>
        <v/>
      </c>
    </row>
    <row r="8502" spans="3:3" x14ac:dyDescent="0.3">
      <c r="C8502" s="10" t="str">
        <f t="shared" si="132"/>
        <v/>
      </c>
    </row>
    <row r="8503" spans="3:3" x14ac:dyDescent="0.3">
      <c r="C8503" s="10" t="str">
        <f t="shared" si="132"/>
        <v/>
      </c>
    </row>
    <row r="8504" spans="3:3" x14ac:dyDescent="0.3">
      <c r="C8504" s="10" t="str">
        <f t="shared" si="132"/>
        <v/>
      </c>
    </row>
    <row r="8505" spans="3:3" x14ac:dyDescent="0.3">
      <c r="C8505" s="10" t="str">
        <f t="shared" si="132"/>
        <v/>
      </c>
    </row>
    <row r="8506" spans="3:3" x14ac:dyDescent="0.3">
      <c r="C8506" s="10" t="str">
        <f t="shared" si="132"/>
        <v/>
      </c>
    </row>
    <row r="8507" spans="3:3" x14ac:dyDescent="0.3">
      <c r="C8507" s="10" t="str">
        <f t="shared" si="132"/>
        <v/>
      </c>
    </row>
    <row r="8508" spans="3:3" x14ac:dyDescent="0.3">
      <c r="C8508" s="10" t="str">
        <f t="shared" si="132"/>
        <v/>
      </c>
    </row>
    <row r="8509" spans="3:3" x14ac:dyDescent="0.3">
      <c r="C8509" s="10" t="str">
        <f t="shared" si="132"/>
        <v/>
      </c>
    </row>
    <row r="8510" spans="3:3" x14ac:dyDescent="0.3">
      <c r="C8510" s="10" t="str">
        <f t="shared" si="132"/>
        <v/>
      </c>
    </row>
    <row r="8511" spans="3:3" x14ac:dyDescent="0.3">
      <c r="C8511" s="10" t="str">
        <f t="shared" si="132"/>
        <v/>
      </c>
    </row>
    <row r="8512" spans="3:3" x14ac:dyDescent="0.3">
      <c r="C8512" s="10" t="str">
        <f t="shared" si="132"/>
        <v/>
      </c>
    </row>
    <row r="8513" spans="3:3" x14ac:dyDescent="0.3">
      <c r="C8513" s="10" t="str">
        <f t="shared" si="132"/>
        <v/>
      </c>
    </row>
    <row r="8514" spans="3:3" x14ac:dyDescent="0.3">
      <c r="C8514" s="10" t="str">
        <f t="shared" si="132"/>
        <v/>
      </c>
    </row>
    <row r="8515" spans="3:3" x14ac:dyDescent="0.3">
      <c r="C8515" s="10" t="str">
        <f t="shared" si="132"/>
        <v/>
      </c>
    </row>
    <row r="8516" spans="3:3" x14ac:dyDescent="0.3">
      <c r="C8516" s="10" t="str">
        <f t="shared" si="132"/>
        <v/>
      </c>
    </row>
    <row r="8517" spans="3:3" x14ac:dyDescent="0.3">
      <c r="C8517" s="10" t="str">
        <f t="shared" si="132"/>
        <v/>
      </c>
    </row>
    <row r="8518" spans="3:3" x14ac:dyDescent="0.3">
      <c r="C8518" s="10" t="str">
        <f t="shared" ref="C8518:C8581" si="133">IF(AND(B8518&lt;&gt;"",B8517&lt;&gt;""),B8518/B8517-1,"")</f>
        <v/>
      </c>
    </row>
    <row r="8519" spans="3:3" x14ac:dyDescent="0.3">
      <c r="C8519" s="10" t="str">
        <f t="shared" si="133"/>
        <v/>
      </c>
    </row>
    <row r="8520" spans="3:3" x14ac:dyDescent="0.3">
      <c r="C8520" s="10" t="str">
        <f t="shared" si="133"/>
        <v/>
      </c>
    </row>
    <row r="8521" spans="3:3" x14ac:dyDescent="0.3">
      <c r="C8521" s="10" t="str">
        <f t="shared" si="133"/>
        <v/>
      </c>
    </row>
    <row r="8522" spans="3:3" x14ac:dyDescent="0.3">
      <c r="C8522" s="10" t="str">
        <f t="shared" si="133"/>
        <v/>
      </c>
    </row>
    <row r="8523" spans="3:3" x14ac:dyDescent="0.3">
      <c r="C8523" s="10" t="str">
        <f t="shared" si="133"/>
        <v/>
      </c>
    </row>
    <row r="8524" spans="3:3" x14ac:dyDescent="0.3">
      <c r="C8524" s="10" t="str">
        <f t="shared" si="133"/>
        <v/>
      </c>
    </row>
    <row r="8525" spans="3:3" x14ac:dyDescent="0.3">
      <c r="C8525" s="10" t="str">
        <f t="shared" si="133"/>
        <v/>
      </c>
    </row>
    <row r="8526" spans="3:3" x14ac:dyDescent="0.3">
      <c r="C8526" s="10" t="str">
        <f t="shared" si="133"/>
        <v/>
      </c>
    </row>
    <row r="8527" spans="3:3" x14ac:dyDescent="0.3">
      <c r="C8527" s="10" t="str">
        <f t="shared" si="133"/>
        <v/>
      </c>
    </row>
    <row r="8528" spans="3:3" x14ac:dyDescent="0.3">
      <c r="C8528" s="10" t="str">
        <f t="shared" si="133"/>
        <v/>
      </c>
    </row>
    <row r="8529" spans="3:3" x14ac:dyDescent="0.3">
      <c r="C8529" s="10" t="str">
        <f t="shared" si="133"/>
        <v/>
      </c>
    </row>
    <row r="8530" spans="3:3" x14ac:dyDescent="0.3">
      <c r="C8530" s="10" t="str">
        <f t="shared" si="133"/>
        <v/>
      </c>
    </row>
    <row r="8531" spans="3:3" x14ac:dyDescent="0.3">
      <c r="C8531" s="10" t="str">
        <f t="shared" si="133"/>
        <v/>
      </c>
    </row>
    <row r="8532" spans="3:3" x14ac:dyDescent="0.3">
      <c r="C8532" s="10" t="str">
        <f t="shared" si="133"/>
        <v/>
      </c>
    </row>
    <row r="8533" spans="3:3" x14ac:dyDescent="0.3">
      <c r="C8533" s="10" t="str">
        <f t="shared" si="133"/>
        <v/>
      </c>
    </row>
    <row r="8534" spans="3:3" x14ac:dyDescent="0.3">
      <c r="C8534" s="10" t="str">
        <f t="shared" si="133"/>
        <v/>
      </c>
    </row>
    <row r="8535" spans="3:3" x14ac:dyDescent="0.3">
      <c r="C8535" s="10" t="str">
        <f t="shared" si="133"/>
        <v/>
      </c>
    </row>
    <row r="8536" spans="3:3" x14ac:dyDescent="0.3">
      <c r="C8536" s="10" t="str">
        <f t="shared" si="133"/>
        <v/>
      </c>
    </row>
    <row r="8537" spans="3:3" x14ac:dyDescent="0.3">
      <c r="C8537" s="10" t="str">
        <f t="shared" si="133"/>
        <v/>
      </c>
    </row>
    <row r="8538" spans="3:3" x14ac:dyDescent="0.3">
      <c r="C8538" s="10" t="str">
        <f t="shared" si="133"/>
        <v/>
      </c>
    </row>
    <row r="8539" spans="3:3" x14ac:dyDescent="0.3">
      <c r="C8539" s="10" t="str">
        <f t="shared" si="133"/>
        <v/>
      </c>
    </row>
    <row r="8540" spans="3:3" x14ac:dyDescent="0.3">
      <c r="C8540" s="10" t="str">
        <f t="shared" si="133"/>
        <v/>
      </c>
    </row>
    <row r="8541" spans="3:3" x14ac:dyDescent="0.3">
      <c r="C8541" s="10" t="str">
        <f t="shared" si="133"/>
        <v/>
      </c>
    </row>
    <row r="8542" spans="3:3" x14ac:dyDescent="0.3">
      <c r="C8542" s="10" t="str">
        <f t="shared" si="133"/>
        <v/>
      </c>
    </row>
    <row r="8543" spans="3:3" x14ac:dyDescent="0.3">
      <c r="C8543" s="10" t="str">
        <f t="shared" si="133"/>
        <v/>
      </c>
    </row>
    <row r="8544" spans="3:3" x14ac:dyDescent="0.3">
      <c r="C8544" s="10" t="str">
        <f t="shared" si="133"/>
        <v/>
      </c>
    </row>
    <row r="8545" spans="3:3" x14ac:dyDescent="0.3">
      <c r="C8545" s="10" t="str">
        <f t="shared" si="133"/>
        <v/>
      </c>
    </row>
    <row r="8546" spans="3:3" x14ac:dyDescent="0.3">
      <c r="C8546" s="10" t="str">
        <f t="shared" si="133"/>
        <v/>
      </c>
    </row>
    <row r="8547" spans="3:3" x14ac:dyDescent="0.3">
      <c r="C8547" s="10" t="str">
        <f t="shared" si="133"/>
        <v/>
      </c>
    </row>
    <row r="8548" spans="3:3" x14ac:dyDescent="0.3">
      <c r="C8548" s="10" t="str">
        <f t="shared" si="133"/>
        <v/>
      </c>
    </row>
    <row r="8549" spans="3:3" x14ac:dyDescent="0.3">
      <c r="C8549" s="10" t="str">
        <f t="shared" si="133"/>
        <v/>
      </c>
    </row>
    <row r="8550" spans="3:3" x14ac:dyDescent="0.3">
      <c r="C8550" s="10" t="str">
        <f t="shared" si="133"/>
        <v/>
      </c>
    </row>
    <row r="8551" spans="3:3" x14ac:dyDescent="0.3">
      <c r="C8551" s="10" t="str">
        <f t="shared" si="133"/>
        <v/>
      </c>
    </row>
    <row r="8552" spans="3:3" x14ac:dyDescent="0.3">
      <c r="C8552" s="10" t="str">
        <f t="shared" si="133"/>
        <v/>
      </c>
    </row>
    <row r="8553" spans="3:3" x14ac:dyDescent="0.3">
      <c r="C8553" s="10" t="str">
        <f t="shared" si="133"/>
        <v/>
      </c>
    </row>
    <row r="8554" spans="3:3" x14ac:dyDescent="0.3">
      <c r="C8554" s="10" t="str">
        <f t="shared" si="133"/>
        <v/>
      </c>
    </row>
    <row r="8555" spans="3:3" x14ac:dyDescent="0.3">
      <c r="C8555" s="10" t="str">
        <f t="shared" si="133"/>
        <v/>
      </c>
    </row>
    <row r="8556" spans="3:3" x14ac:dyDescent="0.3">
      <c r="C8556" s="10" t="str">
        <f t="shared" si="133"/>
        <v/>
      </c>
    </row>
    <row r="8557" spans="3:3" x14ac:dyDescent="0.3">
      <c r="C8557" s="10" t="str">
        <f t="shared" si="133"/>
        <v/>
      </c>
    </row>
    <row r="8558" spans="3:3" x14ac:dyDescent="0.3">
      <c r="C8558" s="10" t="str">
        <f t="shared" si="133"/>
        <v/>
      </c>
    </row>
    <row r="8559" spans="3:3" x14ac:dyDescent="0.3">
      <c r="C8559" s="10" t="str">
        <f t="shared" si="133"/>
        <v/>
      </c>
    </row>
    <row r="8560" spans="3:3" x14ac:dyDescent="0.3">
      <c r="C8560" s="10" t="str">
        <f t="shared" si="133"/>
        <v/>
      </c>
    </row>
    <row r="8561" spans="3:3" x14ac:dyDescent="0.3">
      <c r="C8561" s="10" t="str">
        <f t="shared" si="133"/>
        <v/>
      </c>
    </row>
    <row r="8562" spans="3:3" x14ac:dyDescent="0.3">
      <c r="C8562" s="10" t="str">
        <f t="shared" si="133"/>
        <v/>
      </c>
    </row>
    <row r="8563" spans="3:3" x14ac:dyDescent="0.3">
      <c r="C8563" s="10" t="str">
        <f t="shared" si="133"/>
        <v/>
      </c>
    </row>
    <row r="8564" spans="3:3" x14ac:dyDescent="0.3">
      <c r="C8564" s="10" t="str">
        <f t="shared" si="133"/>
        <v/>
      </c>
    </row>
    <row r="8565" spans="3:3" x14ac:dyDescent="0.3">
      <c r="C8565" s="10" t="str">
        <f t="shared" si="133"/>
        <v/>
      </c>
    </row>
    <row r="8566" spans="3:3" x14ac:dyDescent="0.3">
      <c r="C8566" s="10" t="str">
        <f t="shared" si="133"/>
        <v/>
      </c>
    </row>
    <row r="8567" spans="3:3" x14ac:dyDescent="0.3">
      <c r="C8567" s="10" t="str">
        <f t="shared" si="133"/>
        <v/>
      </c>
    </row>
    <row r="8568" spans="3:3" x14ac:dyDescent="0.3">
      <c r="C8568" s="10" t="str">
        <f t="shared" si="133"/>
        <v/>
      </c>
    </row>
    <row r="8569" spans="3:3" x14ac:dyDescent="0.3">
      <c r="C8569" s="10" t="str">
        <f t="shared" si="133"/>
        <v/>
      </c>
    </row>
    <row r="8570" spans="3:3" x14ac:dyDescent="0.3">
      <c r="C8570" s="10" t="str">
        <f t="shared" si="133"/>
        <v/>
      </c>
    </row>
    <row r="8571" spans="3:3" x14ac:dyDescent="0.3">
      <c r="C8571" s="10" t="str">
        <f t="shared" si="133"/>
        <v/>
      </c>
    </row>
    <row r="8572" spans="3:3" x14ac:dyDescent="0.3">
      <c r="C8572" s="10" t="str">
        <f t="shared" si="133"/>
        <v/>
      </c>
    </row>
    <row r="8573" spans="3:3" x14ac:dyDescent="0.3">
      <c r="C8573" s="10" t="str">
        <f t="shared" si="133"/>
        <v/>
      </c>
    </row>
    <row r="8574" spans="3:3" x14ac:dyDescent="0.3">
      <c r="C8574" s="10" t="str">
        <f t="shared" si="133"/>
        <v/>
      </c>
    </row>
    <row r="8575" spans="3:3" x14ac:dyDescent="0.3">
      <c r="C8575" s="10" t="str">
        <f t="shared" si="133"/>
        <v/>
      </c>
    </row>
    <row r="8576" spans="3:3" x14ac:dyDescent="0.3">
      <c r="C8576" s="10" t="str">
        <f t="shared" si="133"/>
        <v/>
      </c>
    </row>
    <row r="8577" spans="3:3" x14ac:dyDescent="0.3">
      <c r="C8577" s="10" t="str">
        <f t="shared" si="133"/>
        <v/>
      </c>
    </row>
    <row r="8578" spans="3:3" x14ac:dyDescent="0.3">
      <c r="C8578" s="10" t="str">
        <f t="shared" si="133"/>
        <v/>
      </c>
    </row>
    <row r="8579" spans="3:3" x14ac:dyDescent="0.3">
      <c r="C8579" s="10" t="str">
        <f t="shared" si="133"/>
        <v/>
      </c>
    </row>
    <row r="8580" spans="3:3" x14ac:dyDescent="0.3">
      <c r="C8580" s="10" t="str">
        <f t="shared" si="133"/>
        <v/>
      </c>
    </row>
    <row r="8581" spans="3:3" x14ac:dyDescent="0.3">
      <c r="C8581" s="10" t="str">
        <f t="shared" si="133"/>
        <v/>
      </c>
    </row>
    <row r="8582" spans="3:3" x14ac:dyDescent="0.3">
      <c r="C8582" s="10" t="str">
        <f t="shared" ref="C8582:C8645" si="134">IF(AND(B8582&lt;&gt;"",B8581&lt;&gt;""),B8582/B8581-1,"")</f>
        <v/>
      </c>
    </row>
    <row r="8583" spans="3:3" x14ac:dyDescent="0.3">
      <c r="C8583" s="10" t="str">
        <f t="shared" si="134"/>
        <v/>
      </c>
    </row>
    <row r="8584" spans="3:3" x14ac:dyDescent="0.3">
      <c r="C8584" s="10" t="str">
        <f t="shared" si="134"/>
        <v/>
      </c>
    </row>
    <row r="8585" spans="3:3" x14ac:dyDescent="0.3">
      <c r="C8585" s="10" t="str">
        <f t="shared" si="134"/>
        <v/>
      </c>
    </row>
    <row r="8586" spans="3:3" x14ac:dyDescent="0.3">
      <c r="C8586" s="10" t="str">
        <f t="shared" si="134"/>
        <v/>
      </c>
    </row>
    <row r="8587" spans="3:3" x14ac:dyDescent="0.3">
      <c r="C8587" s="10" t="str">
        <f t="shared" si="134"/>
        <v/>
      </c>
    </row>
    <row r="8588" spans="3:3" x14ac:dyDescent="0.3">
      <c r="C8588" s="10" t="str">
        <f t="shared" si="134"/>
        <v/>
      </c>
    </row>
    <row r="8589" spans="3:3" x14ac:dyDescent="0.3">
      <c r="C8589" s="10" t="str">
        <f t="shared" si="134"/>
        <v/>
      </c>
    </row>
    <row r="8590" spans="3:3" x14ac:dyDescent="0.3">
      <c r="C8590" s="10" t="str">
        <f t="shared" si="134"/>
        <v/>
      </c>
    </row>
    <row r="8591" spans="3:3" x14ac:dyDescent="0.3">
      <c r="C8591" s="10" t="str">
        <f t="shared" si="134"/>
        <v/>
      </c>
    </row>
    <row r="8592" spans="3:3" x14ac:dyDescent="0.3">
      <c r="C8592" s="10" t="str">
        <f t="shared" si="134"/>
        <v/>
      </c>
    </row>
    <row r="8593" spans="3:3" x14ac:dyDescent="0.3">
      <c r="C8593" s="10" t="str">
        <f t="shared" si="134"/>
        <v/>
      </c>
    </row>
    <row r="8594" spans="3:3" x14ac:dyDescent="0.3">
      <c r="C8594" s="10" t="str">
        <f t="shared" si="134"/>
        <v/>
      </c>
    </row>
    <row r="8595" spans="3:3" x14ac:dyDescent="0.3">
      <c r="C8595" s="10" t="str">
        <f t="shared" si="134"/>
        <v/>
      </c>
    </row>
    <row r="8596" spans="3:3" x14ac:dyDescent="0.3">
      <c r="C8596" s="10" t="str">
        <f t="shared" si="134"/>
        <v/>
      </c>
    </row>
    <row r="8597" spans="3:3" x14ac:dyDescent="0.3">
      <c r="C8597" s="10" t="str">
        <f t="shared" si="134"/>
        <v/>
      </c>
    </row>
    <row r="8598" spans="3:3" x14ac:dyDescent="0.3">
      <c r="C8598" s="10" t="str">
        <f t="shared" si="134"/>
        <v/>
      </c>
    </row>
    <row r="8599" spans="3:3" x14ac:dyDescent="0.3">
      <c r="C8599" s="10" t="str">
        <f t="shared" si="134"/>
        <v/>
      </c>
    </row>
    <row r="8600" spans="3:3" x14ac:dyDescent="0.3">
      <c r="C8600" s="10" t="str">
        <f t="shared" si="134"/>
        <v/>
      </c>
    </row>
    <row r="8601" spans="3:3" x14ac:dyDescent="0.3">
      <c r="C8601" s="10" t="str">
        <f t="shared" si="134"/>
        <v/>
      </c>
    </row>
    <row r="8602" spans="3:3" x14ac:dyDescent="0.3">
      <c r="C8602" s="10" t="str">
        <f t="shared" si="134"/>
        <v/>
      </c>
    </row>
    <row r="8603" spans="3:3" x14ac:dyDescent="0.3">
      <c r="C8603" s="10" t="str">
        <f t="shared" si="134"/>
        <v/>
      </c>
    </row>
    <row r="8604" spans="3:3" x14ac:dyDescent="0.3">
      <c r="C8604" s="10" t="str">
        <f t="shared" si="134"/>
        <v/>
      </c>
    </row>
    <row r="8605" spans="3:3" x14ac:dyDescent="0.3">
      <c r="C8605" s="10" t="str">
        <f t="shared" si="134"/>
        <v/>
      </c>
    </row>
    <row r="8606" spans="3:3" x14ac:dyDescent="0.3">
      <c r="C8606" s="10" t="str">
        <f t="shared" si="134"/>
        <v/>
      </c>
    </row>
    <row r="8607" spans="3:3" x14ac:dyDescent="0.3">
      <c r="C8607" s="10" t="str">
        <f t="shared" si="134"/>
        <v/>
      </c>
    </row>
    <row r="8608" spans="3:3" x14ac:dyDescent="0.3">
      <c r="C8608" s="10" t="str">
        <f t="shared" si="134"/>
        <v/>
      </c>
    </row>
    <row r="8609" spans="3:3" x14ac:dyDescent="0.3">
      <c r="C8609" s="10" t="str">
        <f t="shared" si="134"/>
        <v/>
      </c>
    </row>
    <row r="8610" spans="3:3" x14ac:dyDescent="0.3">
      <c r="C8610" s="10" t="str">
        <f t="shared" si="134"/>
        <v/>
      </c>
    </row>
    <row r="8611" spans="3:3" x14ac:dyDescent="0.3">
      <c r="C8611" s="10" t="str">
        <f t="shared" si="134"/>
        <v/>
      </c>
    </row>
    <row r="8612" spans="3:3" x14ac:dyDescent="0.3">
      <c r="C8612" s="10" t="str">
        <f t="shared" si="134"/>
        <v/>
      </c>
    </row>
    <row r="8613" spans="3:3" x14ac:dyDescent="0.3">
      <c r="C8613" s="10" t="str">
        <f t="shared" si="134"/>
        <v/>
      </c>
    </row>
    <row r="8614" spans="3:3" x14ac:dyDescent="0.3">
      <c r="C8614" s="10" t="str">
        <f t="shared" si="134"/>
        <v/>
      </c>
    </row>
    <row r="8615" spans="3:3" x14ac:dyDescent="0.3">
      <c r="C8615" s="10" t="str">
        <f t="shared" si="134"/>
        <v/>
      </c>
    </row>
    <row r="8616" spans="3:3" x14ac:dyDescent="0.3">
      <c r="C8616" s="10" t="str">
        <f t="shared" si="134"/>
        <v/>
      </c>
    </row>
    <row r="8617" spans="3:3" x14ac:dyDescent="0.3">
      <c r="C8617" s="10" t="str">
        <f t="shared" si="134"/>
        <v/>
      </c>
    </row>
    <row r="8618" spans="3:3" x14ac:dyDescent="0.3">
      <c r="C8618" s="10" t="str">
        <f t="shared" si="134"/>
        <v/>
      </c>
    </row>
    <row r="8619" spans="3:3" x14ac:dyDescent="0.3">
      <c r="C8619" s="10" t="str">
        <f t="shared" si="134"/>
        <v/>
      </c>
    </row>
    <row r="8620" spans="3:3" x14ac:dyDescent="0.3">
      <c r="C8620" s="10" t="str">
        <f t="shared" si="134"/>
        <v/>
      </c>
    </row>
    <row r="8621" spans="3:3" x14ac:dyDescent="0.3">
      <c r="C8621" s="10" t="str">
        <f t="shared" si="134"/>
        <v/>
      </c>
    </row>
    <row r="8622" spans="3:3" x14ac:dyDescent="0.3">
      <c r="C8622" s="10" t="str">
        <f t="shared" si="134"/>
        <v/>
      </c>
    </row>
    <row r="8623" spans="3:3" x14ac:dyDescent="0.3">
      <c r="C8623" s="10" t="str">
        <f t="shared" si="134"/>
        <v/>
      </c>
    </row>
    <row r="8624" spans="3:3" x14ac:dyDescent="0.3">
      <c r="C8624" s="10" t="str">
        <f t="shared" si="134"/>
        <v/>
      </c>
    </row>
    <row r="8625" spans="3:3" x14ac:dyDescent="0.3">
      <c r="C8625" s="10" t="str">
        <f t="shared" si="134"/>
        <v/>
      </c>
    </row>
    <row r="8626" spans="3:3" x14ac:dyDescent="0.3">
      <c r="C8626" s="10" t="str">
        <f t="shared" si="134"/>
        <v/>
      </c>
    </row>
    <row r="8627" spans="3:3" x14ac:dyDescent="0.3">
      <c r="C8627" s="10" t="str">
        <f t="shared" si="134"/>
        <v/>
      </c>
    </row>
    <row r="8628" spans="3:3" x14ac:dyDescent="0.3">
      <c r="C8628" s="10" t="str">
        <f t="shared" si="134"/>
        <v/>
      </c>
    </row>
    <row r="8629" spans="3:3" x14ac:dyDescent="0.3">
      <c r="C8629" s="10" t="str">
        <f t="shared" si="134"/>
        <v/>
      </c>
    </row>
    <row r="8630" spans="3:3" x14ac:dyDescent="0.3">
      <c r="C8630" s="10" t="str">
        <f t="shared" si="134"/>
        <v/>
      </c>
    </row>
    <row r="8631" spans="3:3" x14ac:dyDescent="0.3">
      <c r="C8631" s="10" t="str">
        <f t="shared" si="134"/>
        <v/>
      </c>
    </row>
    <row r="8632" spans="3:3" x14ac:dyDescent="0.3">
      <c r="C8632" s="10" t="str">
        <f t="shared" si="134"/>
        <v/>
      </c>
    </row>
    <row r="8633" spans="3:3" x14ac:dyDescent="0.3">
      <c r="C8633" s="10" t="str">
        <f t="shared" si="134"/>
        <v/>
      </c>
    </row>
    <row r="8634" spans="3:3" x14ac:dyDescent="0.3">
      <c r="C8634" s="10" t="str">
        <f t="shared" si="134"/>
        <v/>
      </c>
    </row>
    <row r="8635" spans="3:3" x14ac:dyDescent="0.3">
      <c r="C8635" s="10" t="str">
        <f t="shared" si="134"/>
        <v/>
      </c>
    </row>
    <row r="8636" spans="3:3" x14ac:dyDescent="0.3">
      <c r="C8636" s="10" t="str">
        <f t="shared" si="134"/>
        <v/>
      </c>
    </row>
    <row r="8637" spans="3:3" x14ac:dyDescent="0.3">
      <c r="C8637" s="10" t="str">
        <f t="shared" si="134"/>
        <v/>
      </c>
    </row>
    <row r="8638" spans="3:3" x14ac:dyDescent="0.3">
      <c r="C8638" s="10" t="str">
        <f t="shared" si="134"/>
        <v/>
      </c>
    </row>
    <row r="8639" spans="3:3" x14ac:dyDescent="0.3">
      <c r="C8639" s="10" t="str">
        <f t="shared" si="134"/>
        <v/>
      </c>
    </row>
    <row r="8640" spans="3:3" x14ac:dyDescent="0.3">
      <c r="C8640" s="10" t="str">
        <f t="shared" si="134"/>
        <v/>
      </c>
    </row>
    <row r="8641" spans="3:3" x14ac:dyDescent="0.3">
      <c r="C8641" s="10" t="str">
        <f t="shared" si="134"/>
        <v/>
      </c>
    </row>
    <row r="8642" spans="3:3" x14ac:dyDescent="0.3">
      <c r="C8642" s="10" t="str">
        <f t="shared" si="134"/>
        <v/>
      </c>
    </row>
    <row r="8643" spans="3:3" x14ac:dyDescent="0.3">
      <c r="C8643" s="10" t="str">
        <f t="shared" si="134"/>
        <v/>
      </c>
    </row>
    <row r="8644" spans="3:3" x14ac:dyDescent="0.3">
      <c r="C8644" s="10" t="str">
        <f t="shared" si="134"/>
        <v/>
      </c>
    </row>
    <row r="8645" spans="3:3" x14ac:dyDescent="0.3">
      <c r="C8645" s="10" t="str">
        <f t="shared" si="134"/>
        <v/>
      </c>
    </row>
    <row r="8646" spans="3:3" x14ac:dyDescent="0.3">
      <c r="C8646" s="10" t="str">
        <f t="shared" ref="C8646:C8709" si="135">IF(AND(B8646&lt;&gt;"",B8645&lt;&gt;""),B8646/B8645-1,"")</f>
        <v/>
      </c>
    </row>
    <row r="8647" spans="3:3" x14ac:dyDescent="0.3">
      <c r="C8647" s="10" t="str">
        <f t="shared" si="135"/>
        <v/>
      </c>
    </row>
    <row r="8648" spans="3:3" x14ac:dyDescent="0.3">
      <c r="C8648" s="10" t="str">
        <f t="shared" si="135"/>
        <v/>
      </c>
    </row>
    <row r="8649" spans="3:3" x14ac:dyDescent="0.3">
      <c r="C8649" s="10" t="str">
        <f t="shared" si="135"/>
        <v/>
      </c>
    </row>
    <row r="8650" spans="3:3" x14ac:dyDescent="0.3">
      <c r="C8650" s="10" t="str">
        <f t="shared" si="135"/>
        <v/>
      </c>
    </row>
    <row r="8651" spans="3:3" x14ac:dyDescent="0.3">
      <c r="C8651" s="10" t="str">
        <f t="shared" si="135"/>
        <v/>
      </c>
    </row>
    <row r="8652" spans="3:3" x14ac:dyDescent="0.3">
      <c r="C8652" s="10" t="str">
        <f t="shared" si="135"/>
        <v/>
      </c>
    </row>
    <row r="8653" spans="3:3" x14ac:dyDescent="0.3">
      <c r="C8653" s="10" t="str">
        <f t="shared" si="135"/>
        <v/>
      </c>
    </row>
    <row r="8654" spans="3:3" x14ac:dyDescent="0.3">
      <c r="C8654" s="10" t="str">
        <f t="shared" si="135"/>
        <v/>
      </c>
    </row>
    <row r="8655" spans="3:3" x14ac:dyDescent="0.3">
      <c r="C8655" s="10" t="str">
        <f t="shared" si="135"/>
        <v/>
      </c>
    </row>
    <row r="8656" spans="3:3" x14ac:dyDescent="0.3">
      <c r="C8656" s="10" t="str">
        <f t="shared" si="135"/>
        <v/>
      </c>
    </row>
    <row r="8657" spans="3:3" x14ac:dyDescent="0.3">
      <c r="C8657" s="10" t="str">
        <f t="shared" si="135"/>
        <v/>
      </c>
    </row>
    <row r="8658" spans="3:3" x14ac:dyDescent="0.3">
      <c r="C8658" s="10" t="str">
        <f t="shared" si="135"/>
        <v/>
      </c>
    </row>
    <row r="8659" spans="3:3" x14ac:dyDescent="0.3">
      <c r="C8659" s="10" t="str">
        <f t="shared" si="135"/>
        <v/>
      </c>
    </row>
    <row r="8660" spans="3:3" x14ac:dyDescent="0.3">
      <c r="C8660" s="10" t="str">
        <f t="shared" si="135"/>
        <v/>
      </c>
    </row>
    <row r="8661" spans="3:3" x14ac:dyDescent="0.3">
      <c r="C8661" s="10" t="str">
        <f t="shared" si="135"/>
        <v/>
      </c>
    </row>
    <row r="8662" spans="3:3" x14ac:dyDescent="0.3">
      <c r="C8662" s="10" t="str">
        <f t="shared" si="135"/>
        <v/>
      </c>
    </row>
    <row r="8663" spans="3:3" x14ac:dyDescent="0.3">
      <c r="C8663" s="10" t="str">
        <f t="shared" si="135"/>
        <v/>
      </c>
    </row>
    <row r="8664" spans="3:3" x14ac:dyDescent="0.3">
      <c r="C8664" s="10" t="str">
        <f t="shared" si="135"/>
        <v/>
      </c>
    </row>
    <row r="8665" spans="3:3" x14ac:dyDescent="0.3">
      <c r="C8665" s="10" t="str">
        <f t="shared" si="135"/>
        <v/>
      </c>
    </row>
    <row r="8666" spans="3:3" x14ac:dyDescent="0.3">
      <c r="C8666" s="10" t="str">
        <f t="shared" si="135"/>
        <v/>
      </c>
    </row>
    <row r="8667" spans="3:3" x14ac:dyDescent="0.3">
      <c r="C8667" s="10" t="str">
        <f t="shared" si="135"/>
        <v/>
      </c>
    </row>
    <row r="8668" spans="3:3" x14ac:dyDescent="0.3">
      <c r="C8668" s="10" t="str">
        <f t="shared" si="135"/>
        <v/>
      </c>
    </row>
    <row r="8669" spans="3:3" x14ac:dyDescent="0.3">
      <c r="C8669" s="10" t="str">
        <f t="shared" si="135"/>
        <v/>
      </c>
    </row>
    <row r="8670" spans="3:3" x14ac:dyDescent="0.3">
      <c r="C8670" s="10" t="str">
        <f t="shared" si="135"/>
        <v/>
      </c>
    </row>
    <row r="8671" spans="3:3" x14ac:dyDescent="0.3">
      <c r="C8671" s="10" t="str">
        <f t="shared" si="135"/>
        <v/>
      </c>
    </row>
    <row r="8672" spans="3:3" x14ac:dyDescent="0.3">
      <c r="C8672" s="10" t="str">
        <f t="shared" si="135"/>
        <v/>
      </c>
    </row>
    <row r="8673" spans="3:3" x14ac:dyDescent="0.3">
      <c r="C8673" s="10" t="str">
        <f t="shared" si="135"/>
        <v/>
      </c>
    </row>
    <row r="8674" spans="3:3" x14ac:dyDescent="0.3">
      <c r="C8674" s="10" t="str">
        <f t="shared" si="135"/>
        <v/>
      </c>
    </row>
    <row r="8675" spans="3:3" x14ac:dyDescent="0.3">
      <c r="C8675" s="10" t="str">
        <f t="shared" si="135"/>
        <v/>
      </c>
    </row>
    <row r="8676" spans="3:3" x14ac:dyDescent="0.3">
      <c r="C8676" s="10" t="str">
        <f t="shared" si="135"/>
        <v/>
      </c>
    </row>
    <row r="8677" spans="3:3" x14ac:dyDescent="0.3">
      <c r="C8677" s="10" t="str">
        <f t="shared" si="135"/>
        <v/>
      </c>
    </row>
    <row r="8678" spans="3:3" x14ac:dyDescent="0.3">
      <c r="C8678" s="10" t="str">
        <f t="shared" si="135"/>
        <v/>
      </c>
    </row>
    <row r="8679" spans="3:3" x14ac:dyDescent="0.3">
      <c r="C8679" s="10" t="str">
        <f t="shared" si="135"/>
        <v/>
      </c>
    </row>
    <row r="8680" spans="3:3" x14ac:dyDescent="0.3">
      <c r="C8680" s="10" t="str">
        <f t="shared" si="135"/>
        <v/>
      </c>
    </row>
    <row r="8681" spans="3:3" x14ac:dyDescent="0.3">
      <c r="C8681" s="10" t="str">
        <f t="shared" si="135"/>
        <v/>
      </c>
    </row>
    <row r="8682" spans="3:3" x14ac:dyDescent="0.3">
      <c r="C8682" s="10" t="str">
        <f t="shared" si="135"/>
        <v/>
      </c>
    </row>
    <row r="8683" spans="3:3" x14ac:dyDescent="0.3">
      <c r="C8683" s="10" t="str">
        <f t="shared" si="135"/>
        <v/>
      </c>
    </row>
    <row r="8684" spans="3:3" x14ac:dyDescent="0.3">
      <c r="C8684" s="10" t="str">
        <f t="shared" si="135"/>
        <v/>
      </c>
    </row>
    <row r="8685" spans="3:3" x14ac:dyDescent="0.3">
      <c r="C8685" s="10" t="str">
        <f t="shared" si="135"/>
        <v/>
      </c>
    </row>
    <row r="8686" spans="3:3" x14ac:dyDescent="0.3">
      <c r="C8686" s="10" t="str">
        <f t="shared" si="135"/>
        <v/>
      </c>
    </row>
    <row r="8687" spans="3:3" x14ac:dyDescent="0.3">
      <c r="C8687" s="10" t="str">
        <f t="shared" si="135"/>
        <v/>
      </c>
    </row>
    <row r="8688" spans="3:3" x14ac:dyDescent="0.3">
      <c r="C8688" s="10" t="str">
        <f t="shared" si="135"/>
        <v/>
      </c>
    </row>
    <row r="8689" spans="3:3" x14ac:dyDescent="0.3">
      <c r="C8689" s="10" t="str">
        <f t="shared" si="135"/>
        <v/>
      </c>
    </row>
    <row r="8690" spans="3:3" x14ac:dyDescent="0.3">
      <c r="C8690" s="10" t="str">
        <f t="shared" si="135"/>
        <v/>
      </c>
    </row>
    <row r="8691" spans="3:3" x14ac:dyDescent="0.3">
      <c r="C8691" s="10" t="str">
        <f t="shared" si="135"/>
        <v/>
      </c>
    </row>
    <row r="8692" spans="3:3" x14ac:dyDescent="0.3">
      <c r="C8692" s="10" t="str">
        <f t="shared" si="135"/>
        <v/>
      </c>
    </row>
    <row r="8693" spans="3:3" x14ac:dyDescent="0.3">
      <c r="C8693" s="10" t="str">
        <f t="shared" si="135"/>
        <v/>
      </c>
    </row>
    <row r="8694" spans="3:3" x14ac:dyDescent="0.3">
      <c r="C8694" s="10" t="str">
        <f t="shared" si="135"/>
        <v/>
      </c>
    </row>
    <row r="8695" spans="3:3" x14ac:dyDescent="0.3">
      <c r="C8695" s="10" t="str">
        <f t="shared" si="135"/>
        <v/>
      </c>
    </row>
    <row r="8696" spans="3:3" x14ac:dyDescent="0.3">
      <c r="C8696" s="10" t="str">
        <f t="shared" si="135"/>
        <v/>
      </c>
    </row>
    <row r="8697" spans="3:3" x14ac:dyDescent="0.3">
      <c r="C8697" s="10" t="str">
        <f t="shared" si="135"/>
        <v/>
      </c>
    </row>
    <row r="8698" spans="3:3" x14ac:dyDescent="0.3">
      <c r="C8698" s="10" t="str">
        <f t="shared" si="135"/>
        <v/>
      </c>
    </row>
    <row r="8699" spans="3:3" x14ac:dyDescent="0.3">
      <c r="C8699" s="10" t="str">
        <f t="shared" si="135"/>
        <v/>
      </c>
    </row>
    <row r="8700" spans="3:3" x14ac:dyDescent="0.3">
      <c r="C8700" s="10" t="str">
        <f t="shared" si="135"/>
        <v/>
      </c>
    </row>
    <row r="8701" spans="3:3" x14ac:dyDescent="0.3">
      <c r="C8701" s="10" t="str">
        <f t="shared" si="135"/>
        <v/>
      </c>
    </row>
    <row r="8702" spans="3:3" x14ac:dyDescent="0.3">
      <c r="C8702" s="10" t="str">
        <f t="shared" si="135"/>
        <v/>
      </c>
    </row>
    <row r="8703" spans="3:3" x14ac:dyDescent="0.3">
      <c r="C8703" s="10" t="str">
        <f t="shared" si="135"/>
        <v/>
      </c>
    </row>
    <row r="8704" spans="3:3" x14ac:dyDescent="0.3">
      <c r="C8704" s="10" t="str">
        <f t="shared" si="135"/>
        <v/>
      </c>
    </row>
    <row r="8705" spans="3:3" x14ac:dyDescent="0.3">
      <c r="C8705" s="10" t="str">
        <f t="shared" si="135"/>
        <v/>
      </c>
    </row>
    <row r="8706" spans="3:3" x14ac:dyDescent="0.3">
      <c r="C8706" s="10" t="str">
        <f t="shared" si="135"/>
        <v/>
      </c>
    </row>
    <row r="8707" spans="3:3" x14ac:dyDescent="0.3">
      <c r="C8707" s="10" t="str">
        <f t="shared" si="135"/>
        <v/>
      </c>
    </row>
    <row r="8708" spans="3:3" x14ac:dyDescent="0.3">
      <c r="C8708" s="10" t="str">
        <f t="shared" si="135"/>
        <v/>
      </c>
    </row>
    <row r="8709" spans="3:3" x14ac:dyDescent="0.3">
      <c r="C8709" s="10" t="str">
        <f t="shared" si="135"/>
        <v/>
      </c>
    </row>
    <row r="8710" spans="3:3" x14ac:dyDescent="0.3">
      <c r="C8710" s="10" t="str">
        <f t="shared" ref="C8710:C8773" si="136">IF(AND(B8710&lt;&gt;"",B8709&lt;&gt;""),B8710/B8709-1,"")</f>
        <v/>
      </c>
    </row>
    <row r="8711" spans="3:3" x14ac:dyDescent="0.3">
      <c r="C8711" s="10" t="str">
        <f t="shared" si="136"/>
        <v/>
      </c>
    </row>
    <row r="8712" spans="3:3" x14ac:dyDescent="0.3">
      <c r="C8712" s="10" t="str">
        <f t="shared" si="136"/>
        <v/>
      </c>
    </row>
    <row r="8713" spans="3:3" x14ac:dyDescent="0.3">
      <c r="C8713" s="10" t="str">
        <f t="shared" si="136"/>
        <v/>
      </c>
    </row>
    <row r="8714" spans="3:3" x14ac:dyDescent="0.3">
      <c r="C8714" s="10" t="str">
        <f t="shared" si="136"/>
        <v/>
      </c>
    </row>
    <row r="8715" spans="3:3" x14ac:dyDescent="0.3">
      <c r="C8715" s="10" t="str">
        <f t="shared" si="136"/>
        <v/>
      </c>
    </row>
    <row r="8716" spans="3:3" x14ac:dyDescent="0.3">
      <c r="C8716" s="10" t="str">
        <f t="shared" si="136"/>
        <v/>
      </c>
    </row>
    <row r="8717" spans="3:3" x14ac:dyDescent="0.3">
      <c r="C8717" s="10" t="str">
        <f t="shared" si="136"/>
        <v/>
      </c>
    </row>
    <row r="8718" spans="3:3" x14ac:dyDescent="0.3">
      <c r="C8718" s="10" t="str">
        <f t="shared" si="136"/>
        <v/>
      </c>
    </row>
    <row r="8719" spans="3:3" x14ac:dyDescent="0.3">
      <c r="C8719" s="10" t="str">
        <f t="shared" si="136"/>
        <v/>
      </c>
    </row>
    <row r="8720" spans="3:3" x14ac:dyDescent="0.3">
      <c r="C8720" s="10" t="str">
        <f t="shared" si="136"/>
        <v/>
      </c>
    </row>
    <row r="8721" spans="3:3" x14ac:dyDescent="0.3">
      <c r="C8721" s="10" t="str">
        <f t="shared" si="136"/>
        <v/>
      </c>
    </row>
    <row r="8722" spans="3:3" x14ac:dyDescent="0.3">
      <c r="C8722" s="10" t="str">
        <f t="shared" si="136"/>
        <v/>
      </c>
    </row>
    <row r="8723" spans="3:3" x14ac:dyDescent="0.3">
      <c r="C8723" s="10" t="str">
        <f t="shared" si="136"/>
        <v/>
      </c>
    </row>
    <row r="8724" spans="3:3" x14ac:dyDescent="0.3">
      <c r="C8724" s="10" t="str">
        <f t="shared" si="136"/>
        <v/>
      </c>
    </row>
    <row r="8725" spans="3:3" x14ac:dyDescent="0.3">
      <c r="C8725" s="10" t="str">
        <f t="shared" si="136"/>
        <v/>
      </c>
    </row>
    <row r="8726" spans="3:3" x14ac:dyDescent="0.3">
      <c r="C8726" s="10" t="str">
        <f t="shared" si="136"/>
        <v/>
      </c>
    </row>
    <row r="8727" spans="3:3" x14ac:dyDescent="0.3">
      <c r="C8727" s="10" t="str">
        <f t="shared" si="136"/>
        <v/>
      </c>
    </row>
    <row r="8728" spans="3:3" x14ac:dyDescent="0.3">
      <c r="C8728" s="10" t="str">
        <f t="shared" si="136"/>
        <v/>
      </c>
    </row>
    <row r="8729" spans="3:3" x14ac:dyDescent="0.3">
      <c r="C8729" s="10" t="str">
        <f t="shared" si="136"/>
        <v/>
      </c>
    </row>
    <row r="8730" spans="3:3" x14ac:dyDescent="0.3">
      <c r="C8730" s="10" t="str">
        <f t="shared" si="136"/>
        <v/>
      </c>
    </row>
    <row r="8731" spans="3:3" x14ac:dyDescent="0.3">
      <c r="C8731" s="10" t="str">
        <f t="shared" si="136"/>
        <v/>
      </c>
    </row>
    <row r="8732" spans="3:3" x14ac:dyDescent="0.3">
      <c r="C8732" s="10" t="str">
        <f t="shared" si="136"/>
        <v/>
      </c>
    </row>
    <row r="8733" spans="3:3" x14ac:dyDescent="0.3">
      <c r="C8733" s="10" t="str">
        <f t="shared" si="136"/>
        <v/>
      </c>
    </row>
    <row r="8734" spans="3:3" x14ac:dyDescent="0.3">
      <c r="C8734" s="10" t="str">
        <f t="shared" si="136"/>
        <v/>
      </c>
    </row>
    <row r="8735" spans="3:3" x14ac:dyDescent="0.3">
      <c r="C8735" s="10" t="str">
        <f t="shared" si="136"/>
        <v/>
      </c>
    </row>
    <row r="8736" spans="3:3" x14ac:dyDescent="0.3">
      <c r="C8736" s="10" t="str">
        <f t="shared" si="136"/>
        <v/>
      </c>
    </row>
    <row r="8737" spans="3:3" x14ac:dyDescent="0.3">
      <c r="C8737" s="10" t="str">
        <f t="shared" si="136"/>
        <v/>
      </c>
    </row>
    <row r="8738" spans="3:3" x14ac:dyDescent="0.3">
      <c r="C8738" s="10" t="str">
        <f t="shared" si="136"/>
        <v/>
      </c>
    </row>
    <row r="8739" spans="3:3" x14ac:dyDescent="0.3">
      <c r="C8739" s="10" t="str">
        <f t="shared" si="136"/>
        <v/>
      </c>
    </row>
    <row r="8740" spans="3:3" x14ac:dyDescent="0.3">
      <c r="C8740" s="10" t="str">
        <f t="shared" si="136"/>
        <v/>
      </c>
    </row>
    <row r="8741" spans="3:3" x14ac:dyDescent="0.3">
      <c r="C8741" s="10" t="str">
        <f t="shared" si="136"/>
        <v/>
      </c>
    </row>
    <row r="8742" spans="3:3" x14ac:dyDescent="0.3">
      <c r="C8742" s="10" t="str">
        <f t="shared" si="136"/>
        <v/>
      </c>
    </row>
    <row r="8743" spans="3:3" x14ac:dyDescent="0.3">
      <c r="C8743" s="10" t="str">
        <f t="shared" si="136"/>
        <v/>
      </c>
    </row>
    <row r="8744" spans="3:3" x14ac:dyDescent="0.3">
      <c r="C8744" s="10" t="str">
        <f t="shared" si="136"/>
        <v/>
      </c>
    </row>
    <row r="8745" spans="3:3" x14ac:dyDescent="0.3">
      <c r="C8745" s="10" t="str">
        <f t="shared" si="136"/>
        <v/>
      </c>
    </row>
    <row r="8746" spans="3:3" x14ac:dyDescent="0.3">
      <c r="C8746" s="10" t="str">
        <f t="shared" si="136"/>
        <v/>
      </c>
    </row>
    <row r="8747" spans="3:3" x14ac:dyDescent="0.3">
      <c r="C8747" s="10" t="str">
        <f t="shared" si="136"/>
        <v/>
      </c>
    </row>
    <row r="8748" spans="3:3" x14ac:dyDescent="0.3">
      <c r="C8748" s="10" t="str">
        <f t="shared" si="136"/>
        <v/>
      </c>
    </row>
    <row r="8749" spans="3:3" x14ac:dyDescent="0.3">
      <c r="C8749" s="10" t="str">
        <f t="shared" si="136"/>
        <v/>
      </c>
    </row>
    <row r="8750" spans="3:3" x14ac:dyDescent="0.3">
      <c r="C8750" s="10" t="str">
        <f t="shared" si="136"/>
        <v/>
      </c>
    </row>
    <row r="8751" spans="3:3" x14ac:dyDescent="0.3">
      <c r="C8751" s="10" t="str">
        <f t="shared" si="136"/>
        <v/>
      </c>
    </row>
    <row r="8752" spans="3:3" x14ac:dyDescent="0.3">
      <c r="C8752" s="10" t="str">
        <f t="shared" si="136"/>
        <v/>
      </c>
    </row>
    <row r="8753" spans="3:3" x14ac:dyDescent="0.3">
      <c r="C8753" s="10" t="str">
        <f t="shared" si="136"/>
        <v/>
      </c>
    </row>
    <row r="8754" spans="3:3" x14ac:dyDescent="0.3">
      <c r="C8754" s="10" t="str">
        <f t="shared" si="136"/>
        <v/>
      </c>
    </row>
    <row r="8755" spans="3:3" x14ac:dyDescent="0.3">
      <c r="C8755" s="10" t="str">
        <f t="shared" si="136"/>
        <v/>
      </c>
    </row>
    <row r="8756" spans="3:3" x14ac:dyDescent="0.3">
      <c r="C8756" s="10" t="str">
        <f t="shared" si="136"/>
        <v/>
      </c>
    </row>
    <row r="8757" spans="3:3" x14ac:dyDescent="0.3">
      <c r="C8757" s="10" t="str">
        <f t="shared" si="136"/>
        <v/>
      </c>
    </row>
    <row r="8758" spans="3:3" x14ac:dyDescent="0.3">
      <c r="C8758" s="10" t="str">
        <f t="shared" si="136"/>
        <v/>
      </c>
    </row>
    <row r="8759" spans="3:3" x14ac:dyDescent="0.3">
      <c r="C8759" s="10" t="str">
        <f t="shared" si="136"/>
        <v/>
      </c>
    </row>
    <row r="8760" spans="3:3" x14ac:dyDescent="0.3">
      <c r="C8760" s="10" t="str">
        <f t="shared" si="136"/>
        <v/>
      </c>
    </row>
    <row r="8761" spans="3:3" x14ac:dyDescent="0.3">
      <c r="C8761" s="10" t="str">
        <f t="shared" si="136"/>
        <v/>
      </c>
    </row>
    <row r="8762" spans="3:3" x14ac:dyDescent="0.3">
      <c r="C8762" s="10" t="str">
        <f t="shared" si="136"/>
        <v/>
      </c>
    </row>
    <row r="8763" spans="3:3" x14ac:dyDescent="0.3">
      <c r="C8763" s="10" t="str">
        <f t="shared" si="136"/>
        <v/>
      </c>
    </row>
    <row r="8764" spans="3:3" x14ac:dyDescent="0.3">
      <c r="C8764" s="10" t="str">
        <f t="shared" si="136"/>
        <v/>
      </c>
    </row>
    <row r="8765" spans="3:3" x14ac:dyDescent="0.3">
      <c r="C8765" s="10" t="str">
        <f t="shared" si="136"/>
        <v/>
      </c>
    </row>
    <row r="8766" spans="3:3" x14ac:dyDescent="0.3">
      <c r="C8766" s="10" t="str">
        <f t="shared" si="136"/>
        <v/>
      </c>
    </row>
    <row r="8767" spans="3:3" x14ac:dyDescent="0.3">
      <c r="C8767" s="10" t="str">
        <f t="shared" si="136"/>
        <v/>
      </c>
    </row>
    <row r="8768" spans="3:3" x14ac:dyDescent="0.3">
      <c r="C8768" s="10" t="str">
        <f t="shared" si="136"/>
        <v/>
      </c>
    </row>
    <row r="8769" spans="3:3" x14ac:dyDescent="0.3">
      <c r="C8769" s="10" t="str">
        <f t="shared" si="136"/>
        <v/>
      </c>
    </row>
    <row r="8770" spans="3:3" x14ac:dyDescent="0.3">
      <c r="C8770" s="10" t="str">
        <f t="shared" si="136"/>
        <v/>
      </c>
    </row>
    <row r="8771" spans="3:3" x14ac:dyDescent="0.3">
      <c r="C8771" s="10" t="str">
        <f t="shared" si="136"/>
        <v/>
      </c>
    </row>
    <row r="8772" spans="3:3" x14ac:dyDescent="0.3">
      <c r="C8772" s="10" t="str">
        <f t="shared" si="136"/>
        <v/>
      </c>
    </row>
    <row r="8773" spans="3:3" x14ac:dyDescent="0.3">
      <c r="C8773" s="10" t="str">
        <f t="shared" si="136"/>
        <v/>
      </c>
    </row>
    <row r="8774" spans="3:3" x14ac:dyDescent="0.3">
      <c r="C8774" s="10" t="str">
        <f t="shared" ref="C8774:C8837" si="137">IF(AND(B8774&lt;&gt;"",B8773&lt;&gt;""),B8774/B8773-1,"")</f>
        <v/>
      </c>
    </row>
    <row r="8775" spans="3:3" x14ac:dyDescent="0.3">
      <c r="C8775" s="10" t="str">
        <f t="shared" si="137"/>
        <v/>
      </c>
    </row>
    <row r="8776" spans="3:3" x14ac:dyDescent="0.3">
      <c r="C8776" s="10" t="str">
        <f t="shared" si="137"/>
        <v/>
      </c>
    </row>
    <row r="8777" spans="3:3" x14ac:dyDescent="0.3">
      <c r="C8777" s="10" t="str">
        <f t="shared" si="137"/>
        <v/>
      </c>
    </row>
    <row r="8778" spans="3:3" x14ac:dyDescent="0.3">
      <c r="C8778" s="10" t="str">
        <f t="shared" si="137"/>
        <v/>
      </c>
    </row>
    <row r="8779" spans="3:3" x14ac:dyDescent="0.3">
      <c r="C8779" s="10" t="str">
        <f t="shared" si="137"/>
        <v/>
      </c>
    </row>
    <row r="8780" spans="3:3" x14ac:dyDescent="0.3">
      <c r="C8780" s="10" t="str">
        <f t="shared" si="137"/>
        <v/>
      </c>
    </row>
    <row r="8781" spans="3:3" x14ac:dyDescent="0.3">
      <c r="C8781" s="10" t="str">
        <f t="shared" si="137"/>
        <v/>
      </c>
    </row>
    <row r="8782" spans="3:3" x14ac:dyDescent="0.3">
      <c r="C8782" s="10" t="str">
        <f t="shared" si="137"/>
        <v/>
      </c>
    </row>
    <row r="8783" spans="3:3" x14ac:dyDescent="0.3">
      <c r="C8783" s="10" t="str">
        <f t="shared" si="137"/>
        <v/>
      </c>
    </row>
    <row r="8784" spans="3:3" x14ac:dyDescent="0.3">
      <c r="C8784" s="10" t="str">
        <f t="shared" si="137"/>
        <v/>
      </c>
    </row>
    <row r="8785" spans="3:3" x14ac:dyDescent="0.3">
      <c r="C8785" s="10" t="str">
        <f t="shared" si="137"/>
        <v/>
      </c>
    </row>
    <row r="8786" spans="3:3" x14ac:dyDescent="0.3">
      <c r="C8786" s="10" t="str">
        <f t="shared" si="137"/>
        <v/>
      </c>
    </row>
    <row r="8787" spans="3:3" x14ac:dyDescent="0.3">
      <c r="C8787" s="10" t="str">
        <f t="shared" si="137"/>
        <v/>
      </c>
    </row>
    <row r="8788" spans="3:3" x14ac:dyDescent="0.3">
      <c r="C8788" s="10" t="str">
        <f t="shared" si="137"/>
        <v/>
      </c>
    </row>
    <row r="8789" spans="3:3" x14ac:dyDescent="0.3">
      <c r="C8789" s="10" t="str">
        <f t="shared" si="137"/>
        <v/>
      </c>
    </row>
    <row r="8790" spans="3:3" x14ac:dyDescent="0.3">
      <c r="C8790" s="10" t="str">
        <f t="shared" si="137"/>
        <v/>
      </c>
    </row>
    <row r="8791" spans="3:3" x14ac:dyDescent="0.3">
      <c r="C8791" s="10" t="str">
        <f t="shared" si="137"/>
        <v/>
      </c>
    </row>
    <row r="8792" spans="3:3" x14ac:dyDescent="0.3">
      <c r="C8792" s="10" t="str">
        <f t="shared" si="137"/>
        <v/>
      </c>
    </row>
    <row r="8793" spans="3:3" x14ac:dyDescent="0.3">
      <c r="C8793" s="10" t="str">
        <f t="shared" si="137"/>
        <v/>
      </c>
    </row>
    <row r="8794" spans="3:3" x14ac:dyDescent="0.3">
      <c r="C8794" s="10" t="str">
        <f t="shared" si="137"/>
        <v/>
      </c>
    </row>
    <row r="8795" spans="3:3" x14ac:dyDescent="0.3">
      <c r="C8795" s="10" t="str">
        <f t="shared" si="137"/>
        <v/>
      </c>
    </row>
    <row r="8796" spans="3:3" x14ac:dyDescent="0.3">
      <c r="C8796" s="10" t="str">
        <f t="shared" si="137"/>
        <v/>
      </c>
    </row>
    <row r="8797" spans="3:3" x14ac:dyDescent="0.3">
      <c r="C8797" s="10" t="str">
        <f t="shared" si="137"/>
        <v/>
      </c>
    </row>
    <row r="8798" spans="3:3" x14ac:dyDescent="0.3">
      <c r="C8798" s="10" t="str">
        <f t="shared" si="137"/>
        <v/>
      </c>
    </row>
    <row r="8799" spans="3:3" x14ac:dyDescent="0.3">
      <c r="C8799" s="10" t="str">
        <f t="shared" si="137"/>
        <v/>
      </c>
    </row>
    <row r="8800" spans="3:3" x14ac:dyDescent="0.3">
      <c r="C8800" s="10" t="str">
        <f t="shared" si="137"/>
        <v/>
      </c>
    </row>
    <row r="8801" spans="3:3" x14ac:dyDescent="0.3">
      <c r="C8801" s="10" t="str">
        <f t="shared" si="137"/>
        <v/>
      </c>
    </row>
    <row r="8802" spans="3:3" x14ac:dyDescent="0.3">
      <c r="C8802" s="10" t="str">
        <f t="shared" si="137"/>
        <v/>
      </c>
    </row>
    <row r="8803" spans="3:3" x14ac:dyDescent="0.3">
      <c r="C8803" s="10" t="str">
        <f t="shared" si="137"/>
        <v/>
      </c>
    </row>
    <row r="8804" spans="3:3" x14ac:dyDescent="0.3">
      <c r="C8804" s="10" t="str">
        <f t="shared" si="137"/>
        <v/>
      </c>
    </row>
    <row r="8805" spans="3:3" x14ac:dyDescent="0.3">
      <c r="C8805" s="10" t="str">
        <f t="shared" si="137"/>
        <v/>
      </c>
    </row>
    <row r="8806" spans="3:3" x14ac:dyDescent="0.3">
      <c r="C8806" s="10" t="str">
        <f t="shared" si="137"/>
        <v/>
      </c>
    </row>
    <row r="8807" spans="3:3" x14ac:dyDescent="0.3">
      <c r="C8807" s="10" t="str">
        <f t="shared" si="137"/>
        <v/>
      </c>
    </row>
    <row r="8808" spans="3:3" x14ac:dyDescent="0.3">
      <c r="C8808" s="10" t="str">
        <f t="shared" si="137"/>
        <v/>
      </c>
    </row>
    <row r="8809" spans="3:3" x14ac:dyDescent="0.3">
      <c r="C8809" s="10" t="str">
        <f t="shared" si="137"/>
        <v/>
      </c>
    </row>
    <row r="8810" spans="3:3" x14ac:dyDescent="0.3">
      <c r="C8810" s="10" t="str">
        <f t="shared" si="137"/>
        <v/>
      </c>
    </row>
    <row r="8811" spans="3:3" x14ac:dyDescent="0.3">
      <c r="C8811" s="10" t="str">
        <f t="shared" si="137"/>
        <v/>
      </c>
    </row>
    <row r="8812" spans="3:3" x14ac:dyDescent="0.3">
      <c r="C8812" s="10" t="str">
        <f t="shared" si="137"/>
        <v/>
      </c>
    </row>
    <row r="8813" spans="3:3" x14ac:dyDescent="0.3">
      <c r="C8813" s="10" t="str">
        <f t="shared" si="137"/>
        <v/>
      </c>
    </row>
    <row r="8814" spans="3:3" x14ac:dyDescent="0.3">
      <c r="C8814" s="10" t="str">
        <f t="shared" si="137"/>
        <v/>
      </c>
    </row>
    <row r="8815" spans="3:3" x14ac:dyDescent="0.3">
      <c r="C8815" s="10" t="str">
        <f t="shared" si="137"/>
        <v/>
      </c>
    </row>
    <row r="8816" spans="3:3" x14ac:dyDescent="0.3">
      <c r="C8816" s="10" t="str">
        <f t="shared" si="137"/>
        <v/>
      </c>
    </row>
    <row r="8817" spans="3:3" x14ac:dyDescent="0.3">
      <c r="C8817" s="10" t="str">
        <f t="shared" si="137"/>
        <v/>
      </c>
    </row>
    <row r="8818" spans="3:3" x14ac:dyDescent="0.3">
      <c r="C8818" s="10" t="str">
        <f t="shared" si="137"/>
        <v/>
      </c>
    </row>
    <row r="8819" spans="3:3" x14ac:dyDescent="0.3">
      <c r="C8819" s="10" t="str">
        <f t="shared" si="137"/>
        <v/>
      </c>
    </row>
    <row r="8820" spans="3:3" x14ac:dyDescent="0.3">
      <c r="C8820" s="10" t="str">
        <f t="shared" si="137"/>
        <v/>
      </c>
    </row>
    <row r="8821" spans="3:3" x14ac:dyDescent="0.3">
      <c r="C8821" s="10" t="str">
        <f t="shared" si="137"/>
        <v/>
      </c>
    </row>
    <row r="8822" spans="3:3" x14ac:dyDescent="0.3">
      <c r="C8822" s="10" t="str">
        <f t="shared" si="137"/>
        <v/>
      </c>
    </row>
    <row r="8823" spans="3:3" x14ac:dyDescent="0.3">
      <c r="C8823" s="10" t="str">
        <f t="shared" si="137"/>
        <v/>
      </c>
    </row>
    <row r="8824" spans="3:3" x14ac:dyDescent="0.3">
      <c r="C8824" s="10" t="str">
        <f t="shared" si="137"/>
        <v/>
      </c>
    </row>
    <row r="8825" spans="3:3" x14ac:dyDescent="0.3">
      <c r="C8825" s="10" t="str">
        <f t="shared" si="137"/>
        <v/>
      </c>
    </row>
    <row r="8826" spans="3:3" x14ac:dyDescent="0.3">
      <c r="C8826" s="10" t="str">
        <f t="shared" si="137"/>
        <v/>
      </c>
    </row>
    <row r="8827" spans="3:3" x14ac:dyDescent="0.3">
      <c r="C8827" s="10" t="str">
        <f t="shared" si="137"/>
        <v/>
      </c>
    </row>
    <row r="8828" spans="3:3" x14ac:dyDescent="0.3">
      <c r="C8828" s="10" t="str">
        <f t="shared" si="137"/>
        <v/>
      </c>
    </row>
    <row r="8829" spans="3:3" x14ac:dyDescent="0.3">
      <c r="C8829" s="10" t="str">
        <f t="shared" si="137"/>
        <v/>
      </c>
    </row>
    <row r="8830" spans="3:3" x14ac:dyDescent="0.3">
      <c r="C8830" s="10" t="str">
        <f t="shared" si="137"/>
        <v/>
      </c>
    </row>
    <row r="8831" spans="3:3" x14ac:dyDescent="0.3">
      <c r="C8831" s="10" t="str">
        <f t="shared" si="137"/>
        <v/>
      </c>
    </row>
    <row r="8832" spans="3:3" x14ac:dyDescent="0.3">
      <c r="C8832" s="10" t="str">
        <f t="shared" si="137"/>
        <v/>
      </c>
    </row>
    <row r="8833" spans="3:3" x14ac:dyDescent="0.3">
      <c r="C8833" s="10" t="str">
        <f t="shared" si="137"/>
        <v/>
      </c>
    </row>
    <row r="8834" spans="3:3" x14ac:dyDescent="0.3">
      <c r="C8834" s="10" t="str">
        <f t="shared" si="137"/>
        <v/>
      </c>
    </row>
    <row r="8835" spans="3:3" x14ac:dyDescent="0.3">
      <c r="C8835" s="10" t="str">
        <f t="shared" si="137"/>
        <v/>
      </c>
    </row>
    <row r="8836" spans="3:3" x14ac:dyDescent="0.3">
      <c r="C8836" s="10" t="str">
        <f t="shared" si="137"/>
        <v/>
      </c>
    </row>
    <row r="8837" spans="3:3" x14ac:dyDescent="0.3">
      <c r="C8837" s="10" t="str">
        <f t="shared" si="137"/>
        <v/>
      </c>
    </row>
    <row r="8838" spans="3:3" x14ac:dyDescent="0.3">
      <c r="C8838" s="10" t="str">
        <f t="shared" ref="C8838:C8901" si="138">IF(AND(B8838&lt;&gt;"",B8837&lt;&gt;""),B8838/B8837-1,"")</f>
        <v/>
      </c>
    </row>
    <row r="8839" spans="3:3" x14ac:dyDescent="0.3">
      <c r="C8839" s="10" t="str">
        <f t="shared" si="138"/>
        <v/>
      </c>
    </row>
    <row r="8840" spans="3:3" x14ac:dyDescent="0.3">
      <c r="C8840" s="10" t="str">
        <f t="shared" si="138"/>
        <v/>
      </c>
    </row>
    <row r="8841" spans="3:3" x14ac:dyDescent="0.3">
      <c r="C8841" s="10" t="str">
        <f t="shared" si="138"/>
        <v/>
      </c>
    </row>
    <row r="8842" spans="3:3" x14ac:dyDescent="0.3">
      <c r="C8842" s="10" t="str">
        <f t="shared" si="138"/>
        <v/>
      </c>
    </row>
    <row r="8843" spans="3:3" x14ac:dyDescent="0.3">
      <c r="C8843" s="10" t="str">
        <f t="shared" si="138"/>
        <v/>
      </c>
    </row>
    <row r="8844" spans="3:3" x14ac:dyDescent="0.3">
      <c r="C8844" s="10" t="str">
        <f t="shared" si="138"/>
        <v/>
      </c>
    </row>
    <row r="8845" spans="3:3" x14ac:dyDescent="0.3">
      <c r="C8845" s="10" t="str">
        <f t="shared" si="138"/>
        <v/>
      </c>
    </row>
    <row r="8846" spans="3:3" x14ac:dyDescent="0.3">
      <c r="C8846" s="10" t="str">
        <f t="shared" si="138"/>
        <v/>
      </c>
    </row>
    <row r="8847" spans="3:3" x14ac:dyDescent="0.3">
      <c r="C8847" s="10" t="str">
        <f t="shared" si="138"/>
        <v/>
      </c>
    </row>
    <row r="8848" spans="3:3" x14ac:dyDescent="0.3">
      <c r="C8848" s="10" t="str">
        <f t="shared" si="138"/>
        <v/>
      </c>
    </row>
    <row r="8849" spans="3:3" x14ac:dyDescent="0.3">
      <c r="C8849" s="10" t="str">
        <f t="shared" si="138"/>
        <v/>
      </c>
    </row>
    <row r="8850" spans="3:3" x14ac:dyDescent="0.3">
      <c r="C8850" s="10" t="str">
        <f t="shared" si="138"/>
        <v/>
      </c>
    </row>
    <row r="8851" spans="3:3" x14ac:dyDescent="0.3">
      <c r="C8851" s="10" t="str">
        <f t="shared" si="138"/>
        <v/>
      </c>
    </row>
    <row r="8852" spans="3:3" x14ac:dyDescent="0.3">
      <c r="C8852" s="10" t="str">
        <f t="shared" si="138"/>
        <v/>
      </c>
    </row>
    <row r="8853" spans="3:3" x14ac:dyDescent="0.3">
      <c r="C8853" s="10" t="str">
        <f t="shared" si="138"/>
        <v/>
      </c>
    </row>
    <row r="8854" spans="3:3" x14ac:dyDescent="0.3">
      <c r="C8854" s="10" t="str">
        <f t="shared" si="138"/>
        <v/>
      </c>
    </row>
    <row r="8855" spans="3:3" x14ac:dyDescent="0.3">
      <c r="C8855" s="10" t="str">
        <f t="shared" si="138"/>
        <v/>
      </c>
    </row>
    <row r="8856" spans="3:3" x14ac:dyDescent="0.3">
      <c r="C8856" s="10" t="str">
        <f t="shared" si="138"/>
        <v/>
      </c>
    </row>
    <row r="8857" spans="3:3" x14ac:dyDescent="0.3">
      <c r="C8857" s="10" t="str">
        <f t="shared" si="138"/>
        <v/>
      </c>
    </row>
    <row r="8858" spans="3:3" x14ac:dyDescent="0.3">
      <c r="C8858" s="10" t="str">
        <f t="shared" si="138"/>
        <v/>
      </c>
    </row>
    <row r="8859" spans="3:3" x14ac:dyDescent="0.3">
      <c r="C8859" s="10" t="str">
        <f t="shared" si="138"/>
        <v/>
      </c>
    </row>
    <row r="8860" spans="3:3" x14ac:dyDescent="0.3">
      <c r="C8860" s="10" t="str">
        <f t="shared" si="138"/>
        <v/>
      </c>
    </row>
    <row r="8861" spans="3:3" x14ac:dyDescent="0.3">
      <c r="C8861" s="10" t="str">
        <f t="shared" si="138"/>
        <v/>
      </c>
    </row>
    <row r="8862" spans="3:3" x14ac:dyDescent="0.3">
      <c r="C8862" s="10" t="str">
        <f t="shared" si="138"/>
        <v/>
      </c>
    </row>
    <row r="8863" spans="3:3" x14ac:dyDescent="0.3">
      <c r="C8863" s="10" t="str">
        <f t="shared" si="138"/>
        <v/>
      </c>
    </row>
    <row r="8864" spans="3:3" x14ac:dyDescent="0.3">
      <c r="C8864" s="10" t="str">
        <f t="shared" si="138"/>
        <v/>
      </c>
    </row>
    <row r="8865" spans="3:3" x14ac:dyDescent="0.3">
      <c r="C8865" s="10" t="str">
        <f t="shared" si="138"/>
        <v/>
      </c>
    </row>
    <row r="8866" spans="3:3" x14ac:dyDescent="0.3">
      <c r="C8866" s="10" t="str">
        <f t="shared" si="138"/>
        <v/>
      </c>
    </row>
    <row r="8867" spans="3:3" x14ac:dyDescent="0.3">
      <c r="C8867" s="10" t="str">
        <f t="shared" si="138"/>
        <v/>
      </c>
    </row>
    <row r="8868" spans="3:3" x14ac:dyDescent="0.3">
      <c r="C8868" s="10" t="str">
        <f t="shared" si="138"/>
        <v/>
      </c>
    </row>
    <row r="8869" spans="3:3" x14ac:dyDescent="0.3">
      <c r="C8869" s="10" t="str">
        <f t="shared" si="138"/>
        <v/>
      </c>
    </row>
    <row r="8870" spans="3:3" x14ac:dyDescent="0.3">
      <c r="C8870" s="10" t="str">
        <f t="shared" si="138"/>
        <v/>
      </c>
    </row>
    <row r="8871" spans="3:3" x14ac:dyDescent="0.3">
      <c r="C8871" s="10" t="str">
        <f t="shared" si="138"/>
        <v/>
      </c>
    </row>
    <row r="8872" spans="3:3" x14ac:dyDescent="0.3">
      <c r="C8872" s="10" t="str">
        <f t="shared" si="138"/>
        <v/>
      </c>
    </row>
    <row r="8873" spans="3:3" x14ac:dyDescent="0.3">
      <c r="C8873" s="10" t="str">
        <f t="shared" si="138"/>
        <v/>
      </c>
    </row>
    <row r="8874" spans="3:3" x14ac:dyDescent="0.3">
      <c r="C8874" s="10" t="str">
        <f t="shared" si="138"/>
        <v/>
      </c>
    </row>
    <row r="8875" spans="3:3" x14ac:dyDescent="0.3">
      <c r="C8875" s="10" t="str">
        <f t="shared" si="138"/>
        <v/>
      </c>
    </row>
    <row r="8876" spans="3:3" x14ac:dyDescent="0.3">
      <c r="C8876" s="10" t="str">
        <f t="shared" si="138"/>
        <v/>
      </c>
    </row>
    <row r="8877" spans="3:3" x14ac:dyDescent="0.3">
      <c r="C8877" s="10" t="str">
        <f t="shared" si="138"/>
        <v/>
      </c>
    </row>
    <row r="8878" spans="3:3" x14ac:dyDescent="0.3">
      <c r="C8878" s="10" t="str">
        <f t="shared" si="138"/>
        <v/>
      </c>
    </row>
    <row r="8879" spans="3:3" x14ac:dyDescent="0.3">
      <c r="C8879" s="10" t="str">
        <f t="shared" si="138"/>
        <v/>
      </c>
    </row>
    <row r="8880" spans="3:3" x14ac:dyDescent="0.3">
      <c r="C8880" s="10" t="str">
        <f t="shared" si="138"/>
        <v/>
      </c>
    </row>
    <row r="8881" spans="3:3" x14ac:dyDescent="0.3">
      <c r="C8881" s="10" t="str">
        <f t="shared" si="138"/>
        <v/>
      </c>
    </row>
    <row r="8882" spans="3:3" x14ac:dyDescent="0.3">
      <c r="C8882" s="10" t="str">
        <f t="shared" si="138"/>
        <v/>
      </c>
    </row>
    <row r="8883" spans="3:3" x14ac:dyDescent="0.3">
      <c r="C8883" s="10" t="str">
        <f t="shared" si="138"/>
        <v/>
      </c>
    </row>
    <row r="8884" spans="3:3" x14ac:dyDescent="0.3">
      <c r="C8884" s="10" t="str">
        <f t="shared" si="138"/>
        <v/>
      </c>
    </row>
    <row r="8885" spans="3:3" x14ac:dyDescent="0.3">
      <c r="C8885" s="10" t="str">
        <f t="shared" si="138"/>
        <v/>
      </c>
    </row>
    <row r="8886" spans="3:3" x14ac:dyDescent="0.3">
      <c r="C8886" s="10" t="str">
        <f t="shared" si="138"/>
        <v/>
      </c>
    </row>
    <row r="8887" spans="3:3" x14ac:dyDescent="0.3">
      <c r="C8887" s="10" t="str">
        <f t="shared" si="138"/>
        <v/>
      </c>
    </row>
    <row r="8888" spans="3:3" x14ac:dyDescent="0.3">
      <c r="C8888" s="10" t="str">
        <f t="shared" si="138"/>
        <v/>
      </c>
    </row>
    <row r="8889" spans="3:3" x14ac:dyDescent="0.3">
      <c r="C8889" s="10" t="str">
        <f t="shared" si="138"/>
        <v/>
      </c>
    </row>
    <row r="8890" spans="3:3" x14ac:dyDescent="0.3">
      <c r="C8890" s="10" t="str">
        <f t="shared" si="138"/>
        <v/>
      </c>
    </row>
    <row r="8891" spans="3:3" x14ac:dyDescent="0.3">
      <c r="C8891" s="10" t="str">
        <f t="shared" si="138"/>
        <v/>
      </c>
    </row>
    <row r="8892" spans="3:3" x14ac:dyDescent="0.3">
      <c r="C8892" s="10" t="str">
        <f t="shared" si="138"/>
        <v/>
      </c>
    </row>
    <row r="8893" spans="3:3" x14ac:dyDescent="0.3">
      <c r="C8893" s="10" t="str">
        <f t="shared" si="138"/>
        <v/>
      </c>
    </row>
    <row r="8894" spans="3:3" x14ac:dyDescent="0.3">
      <c r="C8894" s="10" t="str">
        <f t="shared" si="138"/>
        <v/>
      </c>
    </row>
    <row r="8895" spans="3:3" x14ac:dyDescent="0.3">
      <c r="C8895" s="10" t="str">
        <f t="shared" si="138"/>
        <v/>
      </c>
    </row>
    <row r="8896" spans="3:3" x14ac:dyDescent="0.3">
      <c r="C8896" s="10" t="str">
        <f t="shared" si="138"/>
        <v/>
      </c>
    </row>
    <row r="8897" spans="3:3" x14ac:dyDescent="0.3">
      <c r="C8897" s="10" t="str">
        <f t="shared" si="138"/>
        <v/>
      </c>
    </row>
    <row r="8898" spans="3:3" x14ac:dyDescent="0.3">
      <c r="C8898" s="10" t="str">
        <f t="shared" si="138"/>
        <v/>
      </c>
    </row>
    <row r="8899" spans="3:3" x14ac:dyDescent="0.3">
      <c r="C8899" s="10" t="str">
        <f t="shared" si="138"/>
        <v/>
      </c>
    </row>
    <row r="8900" spans="3:3" x14ac:dyDescent="0.3">
      <c r="C8900" s="10" t="str">
        <f t="shared" si="138"/>
        <v/>
      </c>
    </row>
    <row r="8901" spans="3:3" x14ac:dyDescent="0.3">
      <c r="C8901" s="10" t="str">
        <f t="shared" si="138"/>
        <v/>
      </c>
    </row>
    <row r="8902" spans="3:3" x14ac:dyDescent="0.3">
      <c r="C8902" s="10" t="str">
        <f t="shared" ref="C8902:C8965" si="139">IF(AND(B8902&lt;&gt;"",B8901&lt;&gt;""),B8902/B8901-1,"")</f>
        <v/>
      </c>
    </row>
    <row r="8903" spans="3:3" x14ac:dyDescent="0.3">
      <c r="C8903" s="10" t="str">
        <f t="shared" si="139"/>
        <v/>
      </c>
    </row>
    <row r="8904" spans="3:3" x14ac:dyDescent="0.3">
      <c r="C8904" s="10" t="str">
        <f t="shared" si="139"/>
        <v/>
      </c>
    </row>
    <row r="8905" spans="3:3" x14ac:dyDescent="0.3">
      <c r="C8905" s="10" t="str">
        <f t="shared" si="139"/>
        <v/>
      </c>
    </row>
    <row r="8906" spans="3:3" x14ac:dyDescent="0.3">
      <c r="C8906" s="10" t="str">
        <f t="shared" si="139"/>
        <v/>
      </c>
    </row>
    <row r="8907" spans="3:3" x14ac:dyDescent="0.3">
      <c r="C8907" s="10" t="str">
        <f t="shared" si="139"/>
        <v/>
      </c>
    </row>
    <row r="8908" spans="3:3" x14ac:dyDescent="0.3">
      <c r="C8908" s="10" t="str">
        <f t="shared" si="139"/>
        <v/>
      </c>
    </row>
    <row r="8909" spans="3:3" x14ac:dyDescent="0.3">
      <c r="C8909" s="10" t="str">
        <f t="shared" si="139"/>
        <v/>
      </c>
    </row>
    <row r="8910" spans="3:3" x14ac:dyDescent="0.3">
      <c r="C8910" s="10" t="str">
        <f t="shared" si="139"/>
        <v/>
      </c>
    </row>
    <row r="8911" spans="3:3" x14ac:dyDescent="0.3">
      <c r="C8911" s="10" t="str">
        <f t="shared" si="139"/>
        <v/>
      </c>
    </row>
    <row r="8912" spans="3:3" x14ac:dyDescent="0.3">
      <c r="C8912" s="10" t="str">
        <f t="shared" si="139"/>
        <v/>
      </c>
    </row>
    <row r="8913" spans="3:3" x14ac:dyDescent="0.3">
      <c r="C8913" s="10" t="str">
        <f t="shared" si="139"/>
        <v/>
      </c>
    </row>
    <row r="8914" spans="3:3" x14ac:dyDescent="0.3">
      <c r="C8914" s="10" t="str">
        <f t="shared" si="139"/>
        <v/>
      </c>
    </row>
    <row r="8915" spans="3:3" x14ac:dyDescent="0.3">
      <c r="C8915" s="10" t="str">
        <f t="shared" si="139"/>
        <v/>
      </c>
    </row>
    <row r="8916" spans="3:3" x14ac:dyDescent="0.3">
      <c r="C8916" s="10" t="str">
        <f t="shared" si="139"/>
        <v/>
      </c>
    </row>
    <row r="8917" spans="3:3" x14ac:dyDescent="0.3">
      <c r="C8917" s="10" t="str">
        <f t="shared" si="139"/>
        <v/>
      </c>
    </row>
    <row r="8918" spans="3:3" x14ac:dyDescent="0.3">
      <c r="C8918" s="10" t="str">
        <f t="shared" si="139"/>
        <v/>
      </c>
    </row>
    <row r="8919" spans="3:3" x14ac:dyDescent="0.3">
      <c r="C8919" s="10" t="str">
        <f t="shared" si="139"/>
        <v/>
      </c>
    </row>
    <row r="8920" spans="3:3" x14ac:dyDescent="0.3">
      <c r="C8920" s="10" t="str">
        <f t="shared" si="139"/>
        <v/>
      </c>
    </row>
    <row r="8921" spans="3:3" x14ac:dyDescent="0.3">
      <c r="C8921" s="10" t="str">
        <f t="shared" si="139"/>
        <v/>
      </c>
    </row>
    <row r="8922" spans="3:3" x14ac:dyDescent="0.3">
      <c r="C8922" s="10" t="str">
        <f t="shared" si="139"/>
        <v/>
      </c>
    </row>
    <row r="8923" spans="3:3" x14ac:dyDescent="0.3">
      <c r="C8923" s="10" t="str">
        <f t="shared" si="139"/>
        <v/>
      </c>
    </row>
    <row r="8924" spans="3:3" x14ac:dyDescent="0.3">
      <c r="C8924" s="10" t="str">
        <f t="shared" si="139"/>
        <v/>
      </c>
    </row>
    <row r="8925" spans="3:3" x14ac:dyDescent="0.3">
      <c r="C8925" s="10" t="str">
        <f t="shared" si="139"/>
        <v/>
      </c>
    </row>
    <row r="8926" spans="3:3" x14ac:dyDescent="0.3">
      <c r="C8926" s="10" t="str">
        <f t="shared" si="139"/>
        <v/>
      </c>
    </row>
    <row r="8927" spans="3:3" x14ac:dyDescent="0.3">
      <c r="C8927" s="10" t="str">
        <f t="shared" si="139"/>
        <v/>
      </c>
    </row>
    <row r="8928" spans="3:3" x14ac:dyDescent="0.3">
      <c r="C8928" s="10" t="str">
        <f t="shared" si="139"/>
        <v/>
      </c>
    </row>
    <row r="8929" spans="3:3" x14ac:dyDescent="0.3">
      <c r="C8929" s="10" t="str">
        <f t="shared" si="139"/>
        <v/>
      </c>
    </row>
    <row r="8930" spans="3:3" x14ac:dyDescent="0.3">
      <c r="C8930" s="10" t="str">
        <f t="shared" si="139"/>
        <v/>
      </c>
    </row>
    <row r="8931" spans="3:3" x14ac:dyDescent="0.3">
      <c r="C8931" s="10" t="str">
        <f t="shared" si="139"/>
        <v/>
      </c>
    </row>
    <row r="8932" spans="3:3" x14ac:dyDescent="0.3">
      <c r="C8932" s="10" t="str">
        <f t="shared" si="139"/>
        <v/>
      </c>
    </row>
    <row r="8933" spans="3:3" x14ac:dyDescent="0.3">
      <c r="C8933" s="10" t="str">
        <f t="shared" si="139"/>
        <v/>
      </c>
    </row>
    <row r="8934" spans="3:3" x14ac:dyDescent="0.3">
      <c r="C8934" s="10" t="str">
        <f t="shared" si="139"/>
        <v/>
      </c>
    </row>
    <row r="8935" spans="3:3" x14ac:dyDescent="0.3">
      <c r="C8935" s="10" t="str">
        <f t="shared" si="139"/>
        <v/>
      </c>
    </row>
    <row r="8936" spans="3:3" x14ac:dyDescent="0.3">
      <c r="C8936" s="10" t="str">
        <f t="shared" si="139"/>
        <v/>
      </c>
    </row>
    <row r="8937" spans="3:3" x14ac:dyDescent="0.3">
      <c r="C8937" s="10" t="str">
        <f t="shared" si="139"/>
        <v/>
      </c>
    </row>
    <row r="8938" spans="3:3" x14ac:dyDescent="0.3">
      <c r="C8938" s="10" t="str">
        <f t="shared" si="139"/>
        <v/>
      </c>
    </row>
    <row r="8939" spans="3:3" x14ac:dyDescent="0.3">
      <c r="C8939" s="10" t="str">
        <f t="shared" si="139"/>
        <v/>
      </c>
    </row>
    <row r="8940" spans="3:3" x14ac:dyDescent="0.3">
      <c r="C8940" s="10" t="str">
        <f t="shared" si="139"/>
        <v/>
      </c>
    </row>
    <row r="8941" spans="3:3" x14ac:dyDescent="0.3">
      <c r="C8941" s="10" t="str">
        <f t="shared" si="139"/>
        <v/>
      </c>
    </row>
    <row r="8942" spans="3:3" x14ac:dyDescent="0.3">
      <c r="C8942" s="10" t="str">
        <f t="shared" si="139"/>
        <v/>
      </c>
    </row>
    <row r="8943" spans="3:3" x14ac:dyDescent="0.3">
      <c r="C8943" s="10" t="str">
        <f t="shared" si="139"/>
        <v/>
      </c>
    </row>
    <row r="8944" spans="3:3" x14ac:dyDescent="0.3">
      <c r="C8944" s="10" t="str">
        <f t="shared" si="139"/>
        <v/>
      </c>
    </row>
    <row r="8945" spans="3:3" x14ac:dyDescent="0.3">
      <c r="C8945" s="10" t="str">
        <f t="shared" si="139"/>
        <v/>
      </c>
    </row>
    <row r="8946" spans="3:3" x14ac:dyDescent="0.3">
      <c r="C8946" s="10" t="str">
        <f t="shared" si="139"/>
        <v/>
      </c>
    </row>
    <row r="8947" spans="3:3" x14ac:dyDescent="0.3">
      <c r="C8947" s="10" t="str">
        <f t="shared" si="139"/>
        <v/>
      </c>
    </row>
    <row r="8948" spans="3:3" x14ac:dyDescent="0.3">
      <c r="C8948" s="10" t="str">
        <f t="shared" si="139"/>
        <v/>
      </c>
    </row>
    <row r="8949" spans="3:3" x14ac:dyDescent="0.3">
      <c r="C8949" s="10" t="str">
        <f t="shared" si="139"/>
        <v/>
      </c>
    </row>
    <row r="8950" spans="3:3" x14ac:dyDescent="0.3">
      <c r="C8950" s="10" t="str">
        <f t="shared" si="139"/>
        <v/>
      </c>
    </row>
    <row r="8951" spans="3:3" x14ac:dyDescent="0.3">
      <c r="C8951" s="10" t="str">
        <f t="shared" si="139"/>
        <v/>
      </c>
    </row>
    <row r="8952" spans="3:3" x14ac:dyDescent="0.3">
      <c r="C8952" s="10" t="str">
        <f t="shared" si="139"/>
        <v/>
      </c>
    </row>
    <row r="8953" spans="3:3" x14ac:dyDescent="0.3">
      <c r="C8953" s="10" t="str">
        <f t="shared" si="139"/>
        <v/>
      </c>
    </row>
    <row r="8954" spans="3:3" x14ac:dyDescent="0.3">
      <c r="C8954" s="10" t="str">
        <f t="shared" si="139"/>
        <v/>
      </c>
    </row>
    <row r="8955" spans="3:3" x14ac:dyDescent="0.3">
      <c r="C8955" s="10" t="str">
        <f t="shared" si="139"/>
        <v/>
      </c>
    </row>
    <row r="8956" spans="3:3" x14ac:dyDescent="0.3">
      <c r="C8956" s="10" t="str">
        <f t="shared" si="139"/>
        <v/>
      </c>
    </row>
    <row r="8957" spans="3:3" x14ac:dyDescent="0.3">
      <c r="C8957" s="10" t="str">
        <f t="shared" si="139"/>
        <v/>
      </c>
    </row>
    <row r="8958" spans="3:3" x14ac:dyDescent="0.3">
      <c r="C8958" s="10" t="str">
        <f t="shared" si="139"/>
        <v/>
      </c>
    </row>
    <row r="8959" spans="3:3" x14ac:dyDescent="0.3">
      <c r="C8959" s="10" t="str">
        <f t="shared" si="139"/>
        <v/>
      </c>
    </row>
    <row r="8960" spans="3:3" x14ac:dyDescent="0.3">
      <c r="C8960" s="10" t="str">
        <f t="shared" si="139"/>
        <v/>
      </c>
    </row>
    <row r="8961" spans="3:3" x14ac:dyDescent="0.3">
      <c r="C8961" s="10" t="str">
        <f t="shared" si="139"/>
        <v/>
      </c>
    </row>
    <row r="8962" spans="3:3" x14ac:dyDescent="0.3">
      <c r="C8962" s="10" t="str">
        <f t="shared" si="139"/>
        <v/>
      </c>
    </row>
    <row r="8963" spans="3:3" x14ac:dyDescent="0.3">
      <c r="C8963" s="10" t="str">
        <f t="shared" si="139"/>
        <v/>
      </c>
    </row>
    <row r="8964" spans="3:3" x14ac:dyDescent="0.3">
      <c r="C8964" s="10" t="str">
        <f t="shared" si="139"/>
        <v/>
      </c>
    </row>
    <row r="8965" spans="3:3" x14ac:dyDescent="0.3">
      <c r="C8965" s="10" t="str">
        <f t="shared" si="139"/>
        <v/>
      </c>
    </row>
    <row r="8966" spans="3:3" x14ac:dyDescent="0.3">
      <c r="C8966" s="10" t="str">
        <f t="shared" ref="C8966:C9029" si="140">IF(AND(B8966&lt;&gt;"",B8965&lt;&gt;""),B8966/B8965-1,"")</f>
        <v/>
      </c>
    </row>
    <row r="8967" spans="3:3" x14ac:dyDescent="0.3">
      <c r="C8967" s="10" t="str">
        <f t="shared" si="140"/>
        <v/>
      </c>
    </row>
    <row r="8968" spans="3:3" x14ac:dyDescent="0.3">
      <c r="C8968" s="10" t="str">
        <f t="shared" si="140"/>
        <v/>
      </c>
    </row>
    <row r="8969" spans="3:3" x14ac:dyDescent="0.3">
      <c r="C8969" s="10" t="str">
        <f t="shared" si="140"/>
        <v/>
      </c>
    </row>
    <row r="8970" spans="3:3" x14ac:dyDescent="0.3">
      <c r="C8970" s="10" t="str">
        <f t="shared" si="140"/>
        <v/>
      </c>
    </row>
    <row r="8971" spans="3:3" x14ac:dyDescent="0.3">
      <c r="C8971" s="10" t="str">
        <f t="shared" si="140"/>
        <v/>
      </c>
    </row>
    <row r="8972" spans="3:3" x14ac:dyDescent="0.3">
      <c r="C8972" s="10" t="str">
        <f t="shared" si="140"/>
        <v/>
      </c>
    </row>
    <row r="8973" spans="3:3" x14ac:dyDescent="0.3">
      <c r="C8973" s="10" t="str">
        <f t="shared" si="140"/>
        <v/>
      </c>
    </row>
    <row r="8974" spans="3:3" x14ac:dyDescent="0.3">
      <c r="C8974" s="10" t="str">
        <f t="shared" si="140"/>
        <v/>
      </c>
    </row>
    <row r="8975" spans="3:3" x14ac:dyDescent="0.3">
      <c r="C8975" s="10" t="str">
        <f t="shared" si="140"/>
        <v/>
      </c>
    </row>
    <row r="8976" spans="3:3" x14ac:dyDescent="0.3">
      <c r="C8976" s="10" t="str">
        <f t="shared" si="140"/>
        <v/>
      </c>
    </row>
    <row r="8977" spans="3:3" x14ac:dyDescent="0.3">
      <c r="C8977" s="10" t="str">
        <f t="shared" si="140"/>
        <v/>
      </c>
    </row>
    <row r="8978" spans="3:3" x14ac:dyDescent="0.3">
      <c r="C8978" s="10" t="str">
        <f t="shared" si="140"/>
        <v/>
      </c>
    </row>
    <row r="8979" spans="3:3" x14ac:dyDescent="0.3">
      <c r="C8979" s="10" t="str">
        <f t="shared" si="140"/>
        <v/>
      </c>
    </row>
    <row r="8980" spans="3:3" x14ac:dyDescent="0.3">
      <c r="C8980" s="10" t="str">
        <f t="shared" si="140"/>
        <v/>
      </c>
    </row>
    <row r="8981" spans="3:3" x14ac:dyDescent="0.3">
      <c r="C8981" s="10" t="str">
        <f t="shared" si="140"/>
        <v/>
      </c>
    </row>
    <row r="8982" spans="3:3" x14ac:dyDescent="0.3">
      <c r="C8982" s="10" t="str">
        <f t="shared" si="140"/>
        <v/>
      </c>
    </row>
    <row r="8983" spans="3:3" x14ac:dyDescent="0.3">
      <c r="C8983" s="10" t="str">
        <f t="shared" si="140"/>
        <v/>
      </c>
    </row>
    <row r="8984" spans="3:3" x14ac:dyDescent="0.3">
      <c r="C8984" s="10" t="str">
        <f t="shared" si="140"/>
        <v/>
      </c>
    </row>
    <row r="8985" spans="3:3" x14ac:dyDescent="0.3">
      <c r="C8985" s="10" t="str">
        <f t="shared" si="140"/>
        <v/>
      </c>
    </row>
    <row r="8986" spans="3:3" x14ac:dyDescent="0.3">
      <c r="C8986" s="10" t="str">
        <f t="shared" si="140"/>
        <v/>
      </c>
    </row>
    <row r="8987" spans="3:3" x14ac:dyDescent="0.3">
      <c r="C8987" s="10" t="str">
        <f t="shared" si="140"/>
        <v/>
      </c>
    </row>
    <row r="8988" spans="3:3" x14ac:dyDescent="0.3">
      <c r="C8988" s="10" t="str">
        <f t="shared" si="140"/>
        <v/>
      </c>
    </row>
    <row r="8989" spans="3:3" x14ac:dyDescent="0.3">
      <c r="C8989" s="10" t="str">
        <f t="shared" si="140"/>
        <v/>
      </c>
    </row>
    <row r="8990" spans="3:3" x14ac:dyDescent="0.3">
      <c r="C8990" s="10" t="str">
        <f t="shared" si="140"/>
        <v/>
      </c>
    </row>
    <row r="8991" spans="3:3" x14ac:dyDescent="0.3">
      <c r="C8991" s="10" t="str">
        <f t="shared" si="140"/>
        <v/>
      </c>
    </row>
    <row r="8992" spans="3:3" x14ac:dyDescent="0.3">
      <c r="C8992" s="10" t="str">
        <f t="shared" si="140"/>
        <v/>
      </c>
    </row>
    <row r="8993" spans="3:3" x14ac:dyDescent="0.3">
      <c r="C8993" s="10" t="str">
        <f t="shared" si="140"/>
        <v/>
      </c>
    </row>
    <row r="8994" spans="3:3" x14ac:dyDescent="0.3">
      <c r="C8994" s="10" t="str">
        <f t="shared" si="140"/>
        <v/>
      </c>
    </row>
    <row r="8995" spans="3:3" x14ac:dyDescent="0.3">
      <c r="C8995" s="10" t="str">
        <f t="shared" si="140"/>
        <v/>
      </c>
    </row>
    <row r="8996" spans="3:3" x14ac:dyDescent="0.3">
      <c r="C8996" s="10" t="str">
        <f t="shared" si="140"/>
        <v/>
      </c>
    </row>
    <row r="8997" spans="3:3" x14ac:dyDescent="0.3">
      <c r="C8997" s="10" t="str">
        <f t="shared" si="140"/>
        <v/>
      </c>
    </row>
    <row r="8998" spans="3:3" x14ac:dyDescent="0.3">
      <c r="C8998" s="10" t="str">
        <f t="shared" si="140"/>
        <v/>
      </c>
    </row>
    <row r="8999" spans="3:3" x14ac:dyDescent="0.3">
      <c r="C8999" s="10" t="str">
        <f t="shared" si="140"/>
        <v/>
      </c>
    </row>
    <row r="9000" spans="3:3" x14ac:dyDescent="0.3">
      <c r="C9000" s="10" t="str">
        <f t="shared" si="140"/>
        <v/>
      </c>
    </row>
    <row r="9001" spans="3:3" x14ac:dyDescent="0.3">
      <c r="C9001" s="10" t="str">
        <f t="shared" si="140"/>
        <v/>
      </c>
    </row>
    <row r="9002" spans="3:3" x14ac:dyDescent="0.3">
      <c r="C9002" s="10" t="str">
        <f t="shared" si="140"/>
        <v/>
      </c>
    </row>
    <row r="9003" spans="3:3" x14ac:dyDescent="0.3">
      <c r="C9003" s="10" t="str">
        <f t="shared" si="140"/>
        <v/>
      </c>
    </row>
    <row r="9004" spans="3:3" x14ac:dyDescent="0.3">
      <c r="C9004" s="10" t="str">
        <f t="shared" si="140"/>
        <v/>
      </c>
    </row>
    <row r="9005" spans="3:3" x14ac:dyDescent="0.3">
      <c r="C9005" s="10" t="str">
        <f t="shared" si="140"/>
        <v/>
      </c>
    </row>
    <row r="9006" spans="3:3" x14ac:dyDescent="0.3">
      <c r="C9006" s="10" t="str">
        <f t="shared" si="140"/>
        <v/>
      </c>
    </row>
    <row r="9007" spans="3:3" x14ac:dyDescent="0.3">
      <c r="C9007" s="10" t="str">
        <f t="shared" si="140"/>
        <v/>
      </c>
    </row>
    <row r="9008" spans="3:3" x14ac:dyDescent="0.3">
      <c r="C9008" s="10" t="str">
        <f t="shared" si="140"/>
        <v/>
      </c>
    </row>
    <row r="9009" spans="3:3" x14ac:dyDescent="0.3">
      <c r="C9009" s="10" t="str">
        <f t="shared" si="140"/>
        <v/>
      </c>
    </row>
    <row r="9010" spans="3:3" x14ac:dyDescent="0.3">
      <c r="C9010" s="10" t="str">
        <f t="shared" si="140"/>
        <v/>
      </c>
    </row>
    <row r="9011" spans="3:3" x14ac:dyDescent="0.3">
      <c r="C9011" s="10" t="str">
        <f t="shared" si="140"/>
        <v/>
      </c>
    </row>
    <row r="9012" spans="3:3" x14ac:dyDescent="0.3">
      <c r="C9012" s="10" t="str">
        <f t="shared" si="140"/>
        <v/>
      </c>
    </row>
    <row r="9013" spans="3:3" x14ac:dyDescent="0.3">
      <c r="C9013" s="10" t="str">
        <f t="shared" si="140"/>
        <v/>
      </c>
    </row>
    <row r="9014" spans="3:3" x14ac:dyDescent="0.3">
      <c r="C9014" s="10" t="str">
        <f t="shared" si="140"/>
        <v/>
      </c>
    </row>
    <row r="9015" spans="3:3" x14ac:dyDescent="0.3">
      <c r="C9015" s="10" t="str">
        <f t="shared" si="140"/>
        <v/>
      </c>
    </row>
    <row r="9016" spans="3:3" x14ac:dyDescent="0.3">
      <c r="C9016" s="10" t="str">
        <f t="shared" si="140"/>
        <v/>
      </c>
    </row>
    <row r="9017" spans="3:3" x14ac:dyDescent="0.3">
      <c r="C9017" s="10" t="str">
        <f t="shared" si="140"/>
        <v/>
      </c>
    </row>
    <row r="9018" spans="3:3" x14ac:dyDescent="0.3">
      <c r="C9018" s="10" t="str">
        <f t="shared" si="140"/>
        <v/>
      </c>
    </row>
    <row r="9019" spans="3:3" x14ac:dyDescent="0.3">
      <c r="C9019" s="10" t="str">
        <f t="shared" si="140"/>
        <v/>
      </c>
    </row>
    <row r="9020" spans="3:3" x14ac:dyDescent="0.3">
      <c r="C9020" s="10" t="str">
        <f t="shared" si="140"/>
        <v/>
      </c>
    </row>
    <row r="9021" spans="3:3" x14ac:dyDescent="0.3">
      <c r="C9021" s="10" t="str">
        <f t="shared" si="140"/>
        <v/>
      </c>
    </row>
    <row r="9022" spans="3:3" x14ac:dyDescent="0.3">
      <c r="C9022" s="10" t="str">
        <f t="shared" si="140"/>
        <v/>
      </c>
    </row>
    <row r="9023" spans="3:3" x14ac:dyDescent="0.3">
      <c r="C9023" s="10" t="str">
        <f t="shared" si="140"/>
        <v/>
      </c>
    </row>
    <row r="9024" spans="3:3" x14ac:dyDescent="0.3">
      <c r="C9024" s="10" t="str">
        <f t="shared" si="140"/>
        <v/>
      </c>
    </row>
    <row r="9025" spans="3:3" x14ac:dyDescent="0.3">
      <c r="C9025" s="10" t="str">
        <f t="shared" si="140"/>
        <v/>
      </c>
    </row>
    <row r="9026" spans="3:3" x14ac:dyDescent="0.3">
      <c r="C9026" s="10" t="str">
        <f t="shared" si="140"/>
        <v/>
      </c>
    </row>
    <row r="9027" spans="3:3" x14ac:dyDescent="0.3">
      <c r="C9027" s="10" t="str">
        <f t="shared" si="140"/>
        <v/>
      </c>
    </row>
    <row r="9028" spans="3:3" x14ac:dyDescent="0.3">
      <c r="C9028" s="10" t="str">
        <f t="shared" si="140"/>
        <v/>
      </c>
    </row>
    <row r="9029" spans="3:3" x14ac:dyDescent="0.3">
      <c r="C9029" s="10" t="str">
        <f t="shared" si="140"/>
        <v/>
      </c>
    </row>
    <row r="9030" spans="3:3" x14ac:dyDescent="0.3">
      <c r="C9030" s="10" t="str">
        <f t="shared" ref="C9030:C9093" si="141">IF(AND(B9030&lt;&gt;"",B9029&lt;&gt;""),B9030/B9029-1,"")</f>
        <v/>
      </c>
    </row>
    <row r="9031" spans="3:3" x14ac:dyDescent="0.3">
      <c r="C9031" s="10" t="str">
        <f t="shared" si="141"/>
        <v/>
      </c>
    </row>
    <row r="9032" spans="3:3" x14ac:dyDescent="0.3">
      <c r="C9032" s="10" t="str">
        <f t="shared" si="141"/>
        <v/>
      </c>
    </row>
    <row r="9033" spans="3:3" x14ac:dyDescent="0.3">
      <c r="C9033" s="10" t="str">
        <f t="shared" si="141"/>
        <v/>
      </c>
    </row>
    <row r="9034" spans="3:3" x14ac:dyDescent="0.3">
      <c r="C9034" s="10" t="str">
        <f t="shared" si="141"/>
        <v/>
      </c>
    </row>
    <row r="9035" spans="3:3" x14ac:dyDescent="0.3">
      <c r="C9035" s="10" t="str">
        <f t="shared" si="141"/>
        <v/>
      </c>
    </row>
    <row r="9036" spans="3:3" x14ac:dyDescent="0.3">
      <c r="C9036" s="10" t="str">
        <f t="shared" si="141"/>
        <v/>
      </c>
    </row>
    <row r="9037" spans="3:3" x14ac:dyDescent="0.3">
      <c r="C9037" s="10" t="str">
        <f t="shared" si="141"/>
        <v/>
      </c>
    </row>
    <row r="9038" spans="3:3" x14ac:dyDescent="0.3">
      <c r="C9038" s="10" t="str">
        <f t="shared" si="141"/>
        <v/>
      </c>
    </row>
    <row r="9039" spans="3:3" x14ac:dyDescent="0.3">
      <c r="C9039" s="10" t="str">
        <f t="shared" si="141"/>
        <v/>
      </c>
    </row>
    <row r="9040" spans="3:3" x14ac:dyDescent="0.3">
      <c r="C9040" s="10" t="str">
        <f t="shared" si="141"/>
        <v/>
      </c>
    </row>
    <row r="9041" spans="3:3" x14ac:dyDescent="0.3">
      <c r="C9041" s="10" t="str">
        <f t="shared" si="141"/>
        <v/>
      </c>
    </row>
    <row r="9042" spans="3:3" x14ac:dyDescent="0.3">
      <c r="C9042" s="10" t="str">
        <f t="shared" si="141"/>
        <v/>
      </c>
    </row>
    <row r="9043" spans="3:3" x14ac:dyDescent="0.3">
      <c r="C9043" s="10" t="str">
        <f t="shared" si="141"/>
        <v/>
      </c>
    </row>
    <row r="9044" spans="3:3" x14ac:dyDescent="0.3">
      <c r="C9044" s="10" t="str">
        <f t="shared" si="141"/>
        <v/>
      </c>
    </row>
    <row r="9045" spans="3:3" x14ac:dyDescent="0.3">
      <c r="C9045" s="10" t="str">
        <f t="shared" si="141"/>
        <v/>
      </c>
    </row>
    <row r="9046" spans="3:3" x14ac:dyDescent="0.3">
      <c r="C9046" s="10" t="str">
        <f t="shared" si="141"/>
        <v/>
      </c>
    </row>
    <row r="9047" spans="3:3" x14ac:dyDescent="0.3">
      <c r="C9047" s="10" t="str">
        <f t="shared" si="141"/>
        <v/>
      </c>
    </row>
    <row r="9048" spans="3:3" x14ac:dyDescent="0.3">
      <c r="C9048" s="10" t="str">
        <f t="shared" si="141"/>
        <v/>
      </c>
    </row>
    <row r="9049" spans="3:3" x14ac:dyDescent="0.3">
      <c r="C9049" s="10" t="str">
        <f t="shared" si="141"/>
        <v/>
      </c>
    </row>
    <row r="9050" spans="3:3" x14ac:dyDescent="0.3">
      <c r="C9050" s="10" t="str">
        <f t="shared" si="141"/>
        <v/>
      </c>
    </row>
    <row r="9051" spans="3:3" x14ac:dyDescent="0.3">
      <c r="C9051" s="10" t="str">
        <f t="shared" si="141"/>
        <v/>
      </c>
    </row>
    <row r="9052" spans="3:3" x14ac:dyDescent="0.3">
      <c r="C9052" s="10" t="str">
        <f t="shared" si="141"/>
        <v/>
      </c>
    </row>
    <row r="9053" spans="3:3" x14ac:dyDescent="0.3">
      <c r="C9053" s="10" t="str">
        <f t="shared" si="141"/>
        <v/>
      </c>
    </row>
    <row r="9054" spans="3:3" x14ac:dyDescent="0.3">
      <c r="C9054" s="10" t="str">
        <f t="shared" si="141"/>
        <v/>
      </c>
    </row>
    <row r="9055" spans="3:3" x14ac:dyDescent="0.3">
      <c r="C9055" s="10" t="str">
        <f t="shared" si="141"/>
        <v/>
      </c>
    </row>
    <row r="9056" spans="3:3" x14ac:dyDescent="0.3">
      <c r="C9056" s="10" t="str">
        <f t="shared" si="141"/>
        <v/>
      </c>
    </row>
    <row r="9057" spans="3:3" x14ac:dyDescent="0.3">
      <c r="C9057" s="10" t="str">
        <f t="shared" si="141"/>
        <v/>
      </c>
    </row>
    <row r="9058" spans="3:3" x14ac:dyDescent="0.3">
      <c r="C9058" s="10" t="str">
        <f t="shared" si="141"/>
        <v/>
      </c>
    </row>
    <row r="9059" spans="3:3" x14ac:dyDescent="0.3">
      <c r="C9059" s="10" t="str">
        <f t="shared" si="141"/>
        <v/>
      </c>
    </row>
    <row r="9060" spans="3:3" x14ac:dyDescent="0.3">
      <c r="C9060" s="10" t="str">
        <f t="shared" si="141"/>
        <v/>
      </c>
    </row>
    <row r="9061" spans="3:3" x14ac:dyDescent="0.3">
      <c r="C9061" s="10" t="str">
        <f t="shared" si="141"/>
        <v/>
      </c>
    </row>
    <row r="9062" spans="3:3" x14ac:dyDescent="0.3">
      <c r="C9062" s="10" t="str">
        <f t="shared" si="141"/>
        <v/>
      </c>
    </row>
    <row r="9063" spans="3:3" x14ac:dyDescent="0.3">
      <c r="C9063" s="10" t="str">
        <f t="shared" si="141"/>
        <v/>
      </c>
    </row>
    <row r="9064" spans="3:3" x14ac:dyDescent="0.3">
      <c r="C9064" s="10" t="str">
        <f t="shared" si="141"/>
        <v/>
      </c>
    </row>
    <row r="9065" spans="3:3" x14ac:dyDescent="0.3">
      <c r="C9065" s="10" t="str">
        <f t="shared" si="141"/>
        <v/>
      </c>
    </row>
    <row r="9066" spans="3:3" x14ac:dyDescent="0.3">
      <c r="C9066" s="10" t="str">
        <f t="shared" si="141"/>
        <v/>
      </c>
    </row>
    <row r="9067" spans="3:3" x14ac:dyDescent="0.3">
      <c r="C9067" s="10" t="str">
        <f t="shared" si="141"/>
        <v/>
      </c>
    </row>
    <row r="9068" spans="3:3" x14ac:dyDescent="0.3">
      <c r="C9068" s="10" t="str">
        <f t="shared" si="141"/>
        <v/>
      </c>
    </row>
    <row r="9069" spans="3:3" x14ac:dyDescent="0.3">
      <c r="C9069" s="10" t="str">
        <f t="shared" si="141"/>
        <v/>
      </c>
    </row>
    <row r="9070" spans="3:3" x14ac:dyDescent="0.3">
      <c r="C9070" s="10" t="str">
        <f t="shared" si="141"/>
        <v/>
      </c>
    </row>
    <row r="9071" spans="3:3" x14ac:dyDescent="0.3">
      <c r="C9071" s="10" t="str">
        <f t="shared" si="141"/>
        <v/>
      </c>
    </row>
    <row r="9072" spans="3:3" x14ac:dyDescent="0.3">
      <c r="C9072" s="10" t="str">
        <f t="shared" si="141"/>
        <v/>
      </c>
    </row>
    <row r="9073" spans="3:3" x14ac:dyDescent="0.3">
      <c r="C9073" s="10" t="str">
        <f t="shared" si="141"/>
        <v/>
      </c>
    </row>
    <row r="9074" spans="3:3" x14ac:dyDescent="0.3">
      <c r="C9074" s="10" t="str">
        <f t="shared" si="141"/>
        <v/>
      </c>
    </row>
    <row r="9075" spans="3:3" x14ac:dyDescent="0.3">
      <c r="C9075" s="10" t="str">
        <f t="shared" si="141"/>
        <v/>
      </c>
    </row>
    <row r="9076" spans="3:3" x14ac:dyDescent="0.3">
      <c r="C9076" s="10" t="str">
        <f t="shared" si="141"/>
        <v/>
      </c>
    </row>
    <row r="9077" spans="3:3" x14ac:dyDescent="0.3">
      <c r="C9077" s="10" t="str">
        <f t="shared" si="141"/>
        <v/>
      </c>
    </row>
    <row r="9078" spans="3:3" x14ac:dyDescent="0.3">
      <c r="C9078" s="10" t="str">
        <f t="shared" si="141"/>
        <v/>
      </c>
    </row>
    <row r="9079" spans="3:3" x14ac:dyDescent="0.3">
      <c r="C9079" s="10" t="str">
        <f t="shared" si="141"/>
        <v/>
      </c>
    </row>
    <row r="9080" spans="3:3" x14ac:dyDescent="0.3">
      <c r="C9080" s="10" t="str">
        <f t="shared" si="141"/>
        <v/>
      </c>
    </row>
    <row r="9081" spans="3:3" x14ac:dyDescent="0.3">
      <c r="C9081" s="10" t="str">
        <f t="shared" si="141"/>
        <v/>
      </c>
    </row>
    <row r="9082" spans="3:3" x14ac:dyDescent="0.3">
      <c r="C9082" s="10" t="str">
        <f t="shared" si="141"/>
        <v/>
      </c>
    </row>
    <row r="9083" spans="3:3" x14ac:dyDescent="0.3">
      <c r="C9083" s="10" t="str">
        <f t="shared" si="141"/>
        <v/>
      </c>
    </row>
    <row r="9084" spans="3:3" x14ac:dyDescent="0.3">
      <c r="C9084" s="10" t="str">
        <f t="shared" si="141"/>
        <v/>
      </c>
    </row>
    <row r="9085" spans="3:3" x14ac:dyDescent="0.3">
      <c r="C9085" s="10" t="str">
        <f t="shared" si="141"/>
        <v/>
      </c>
    </row>
    <row r="9086" spans="3:3" x14ac:dyDescent="0.3">
      <c r="C9086" s="10" t="str">
        <f t="shared" si="141"/>
        <v/>
      </c>
    </row>
    <row r="9087" spans="3:3" x14ac:dyDescent="0.3">
      <c r="C9087" s="10" t="str">
        <f t="shared" si="141"/>
        <v/>
      </c>
    </row>
    <row r="9088" spans="3:3" x14ac:dyDescent="0.3">
      <c r="C9088" s="10" t="str">
        <f t="shared" si="141"/>
        <v/>
      </c>
    </row>
    <row r="9089" spans="3:3" x14ac:dyDescent="0.3">
      <c r="C9089" s="10" t="str">
        <f t="shared" si="141"/>
        <v/>
      </c>
    </row>
    <row r="9090" spans="3:3" x14ac:dyDescent="0.3">
      <c r="C9090" s="10" t="str">
        <f t="shared" si="141"/>
        <v/>
      </c>
    </row>
    <row r="9091" spans="3:3" x14ac:dyDescent="0.3">
      <c r="C9091" s="10" t="str">
        <f t="shared" si="141"/>
        <v/>
      </c>
    </row>
    <row r="9092" spans="3:3" x14ac:dyDescent="0.3">
      <c r="C9092" s="10" t="str">
        <f t="shared" si="141"/>
        <v/>
      </c>
    </row>
    <row r="9093" spans="3:3" x14ac:dyDescent="0.3">
      <c r="C9093" s="10" t="str">
        <f t="shared" si="141"/>
        <v/>
      </c>
    </row>
    <row r="9094" spans="3:3" x14ac:dyDescent="0.3">
      <c r="C9094" s="10" t="str">
        <f t="shared" ref="C9094:C9157" si="142">IF(AND(B9094&lt;&gt;"",B9093&lt;&gt;""),B9094/B9093-1,"")</f>
        <v/>
      </c>
    </row>
    <row r="9095" spans="3:3" x14ac:dyDescent="0.3">
      <c r="C9095" s="10" t="str">
        <f t="shared" si="142"/>
        <v/>
      </c>
    </row>
    <row r="9096" spans="3:3" x14ac:dyDescent="0.3">
      <c r="C9096" s="10" t="str">
        <f t="shared" si="142"/>
        <v/>
      </c>
    </row>
    <row r="9097" spans="3:3" x14ac:dyDescent="0.3">
      <c r="C9097" s="10" t="str">
        <f t="shared" si="142"/>
        <v/>
      </c>
    </row>
    <row r="9098" spans="3:3" x14ac:dyDescent="0.3">
      <c r="C9098" s="10" t="str">
        <f t="shared" si="142"/>
        <v/>
      </c>
    </row>
    <row r="9099" spans="3:3" x14ac:dyDescent="0.3">
      <c r="C9099" s="10" t="str">
        <f t="shared" si="142"/>
        <v/>
      </c>
    </row>
    <row r="9100" spans="3:3" x14ac:dyDescent="0.3">
      <c r="C9100" s="10" t="str">
        <f t="shared" si="142"/>
        <v/>
      </c>
    </row>
    <row r="9101" spans="3:3" x14ac:dyDescent="0.3">
      <c r="C9101" s="10" t="str">
        <f t="shared" si="142"/>
        <v/>
      </c>
    </row>
    <row r="9102" spans="3:3" x14ac:dyDescent="0.3">
      <c r="C9102" s="10" t="str">
        <f t="shared" si="142"/>
        <v/>
      </c>
    </row>
    <row r="9103" spans="3:3" x14ac:dyDescent="0.3">
      <c r="C9103" s="10" t="str">
        <f t="shared" si="142"/>
        <v/>
      </c>
    </row>
    <row r="9104" spans="3:3" x14ac:dyDescent="0.3">
      <c r="C9104" s="10" t="str">
        <f t="shared" si="142"/>
        <v/>
      </c>
    </row>
    <row r="9105" spans="3:3" x14ac:dyDescent="0.3">
      <c r="C9105" s="10" t="str">
        <f t="shared" si="142"/>
        <v/>
      </c>
    </row>
    <row r="9106" spans="3:3" x14ac:dyDescent="0.3">
      <c r="C9106" s="10" t="str">
        <f t="shared" si="142"/>
        <v/>
      </c>
    </row>
    <row r="9107" spans="3:3" x14ac:dyDescent="0.3">
      <c r="C9107" s="10" t="str">
        <f t="shared" si="142"/>
        <v/>
      </c>
    </row>
    <row r="9108" spans="3:3" x14ac:dyDescent="0.3">
      <c r="C9108" s="10" t="str">
        <f t="shared" si="142"/>
        <v/>
      </c>
    </row>
    <row r="9109" spans="3:3" x14ac:dyDescent="0.3">
      <c r="C9109" s="10" t="str">
        <f t="shared" si="142"/>
        <v/>
      </c>
    </row>
    <row r="9110" spans="3:3" x14ac:dyDescent="0.3">
      <c r="C9110" s="10" t="str">
        <f t="shared" si="142"/>
        <v/>
      </c>
    </row>
    <row r="9111" spans="3:3" x14ac:dyDescent="0.3">
      <c r="C9111" s="10" t="str">
        <f t="shared" si="142"/>
        <v/>
      </c>
    </row>
    <row r="9112" spans="3:3" x14ac:dyDescent="0.3">
      <c r="C9112" s="10" t="str">
        <f t="shared" si="142"/>
        <v/>
      </c>
    </row>
    <row r="9113" spans="3:3" x14ac:dyDescent="0.3">
      <c r="C9113" s="10" t="str">
        <f t="shared" si="142"/>
        <v/>
      </c>
    </row>
    <row r="9114" spans="3:3" x14ac:dyDescent="0.3">
      <c r="C9114" s="10" t="str">
        <f t="shared" si="142"/>
        <v/>
      </c>
    </row>
    <row r="9115" spans="3:3" x14ac:dyDescent="0.3">
      <c r="C9115" s="10" t="str">
        <f t="shared" si="142"/>
        <v/>
      </c>
    </row>
    <row r="9116" spans="3:3" x14ac:dyDescent="0.3">
      <c r="C9116" s="10" t="str">
        <f t="shared" si="142"/>
        <v/>
      </c>
    </row>
    <row r="9117" spans="3:3" x14ac:dyDescent="0.3">
      <c r="C9117" s="10" t="str">
        <f t="shared" si="142"/>
        <v/>
      </c>
    </row>
    <row r="9118" spans="3:3" x14ac:dyDescent="0.3">
      <c r="C9118" s="10" t="str">
        <f t="shared" si="142"/>
        <v/>
      </c>
    </row>
    <row r="9119" spans="3:3" x14ac:dyDescent="0.3">
      <c r="C9119" s="10" t="str">
        <f t="shared" si="142"/>
        <v/>
      </c>
    </row>
    <row r="9120" spans="3:3" x14ac:dyDescent="0.3">
      <c r="C9120" s="10" t="str">
        <f t="shared" si="142"/>
        <v/>
      </c>
    </row>
    <row r="9121" spans="3:3" x14ac:dyDescent="0.3">
      <c r="C9121" s="10" t="str">
        <f t="shared" si="142"/>
        <v/>
      </c>
    </row>
    <row r="9122" spans="3:3" x14ac:dyDescent="0.3">
      <c r="C9122" s="10" t="str">
        <f t="shared" si="142"/>
        <v/>
      </c>
    </row>
    <row r="9123" spans="3:3" x14ac:dyDescent="0.3">
      <c r="C9123" s="10" t="str">
        <f t="shared" si="142"/>
        <v/>
      </c>
    </row>
    <row r="9124" spans="3:3" x14ac:dyDescent="0.3">
      <c r="C9124" s="10" t="str">
        <f t="shared" si="142"/>
        <v/>
      </c>
    </row>
    <row r="9125" spans="3:3" x14ac:dyDescent="0.3">
      <c r="C9125" s="10" t="str">
        <f t="shared" si="142"/>
        <v/>
      </c>
    </row>
    <row r="9126" spans="3:3" x14ac:dyDescent="0.3">
      <c r="C9126" s="10" t="str">
        <f t="shared" si="142"/>
        <v/>
      </c>
    </row>
    <row r="9127" spans="3:3" x14ac:dyDescent="0.3">
      <c r="C9127" s="10" t="str">
        <f t="shared" si="142"/>
        <v/>
      </c>
    </row>
    <row r="9128" spans="3:3" x14ac:dyDescent="0.3">
      <c r="C9128" s="10" t="str">
        <f t="shared" si="142"/>
        <v/>
      </c>
    </row>
    <row r="9129" spans="3:3" x14ac:dyDescent="0.3">
      <c r="C9129" s="10" t="str">
        <f t="shared" si="142"/>
        <v/>
      </c>
    </row>
    <row r="9130" spans="3:3" x14ac:dyDescent="0.3">
      <c r="C9130" s="10" t="str">
        <f t="shared" si="142"/>
        <v/>
      </c>
    </row>
    <row r="9131" spans="3:3" x14ac:dyDescent="0.3">
      <c r="C9131" s="10" t="str">
        <f t="shared" si="142"/>
        <v/>
      </c>
    </row>
    <row r="9132" spans="3:3" x14ac:dyDescent="0.3">
      <c r="C9132" s="10" t="str">
        <f t="shared" si="142"/>
        <v/>
      </c>
    </row>
    <row r="9133" spans="3:3" x14ac:dyDescent="0.3">
      <c r="C9133" s="10" t="str">
        <f t="shared" si="142"/>
        <v/>
      </c>
    </row>
    <row r="9134" spans="3:3" x14ac:dyDescent="0.3">
      <c r="C9134" s="10" t="str">
        <f t="shared" si="142"/>
        <v/>
      </c>
    </row>
    <row r="9135" spans="3:3" x14ac:dyDescent="0.3">
      <c r="C9135" s="10" t="str">
        <f t="shared" si="142"/>
        <v/>
      </c>
    </row>
    <row r="9136" spans="3:3" x14ac:dyDescent="0.3">
      <c r="C9136" s="10" t="str">
        <f t="shared" si="142"/>
        <v/>
      </c>
    </row>
    <row r="9137" spans="3:3" x14ac:dyDescent="0.3">
      <c r="C9137" s="10" t="str">
        <f t="shared" si="142"/>
        <v/>
      </c>
    </row>
    <row r="9138" spans="3:3" x14ac:dyDescent="0.3">
      <c r="C9138" s="10" t="str">
        <f t="shared" si="142"/>
        <v/>
      </c>
    </row>
    <row r="9139" spans="3:3" x14ac:dyDescent="0.3">
      <c r="C9139" s="10" t="str">
        <f t="shared" si="142"/>
        <v/>
      </c>
    </row>
    <row r="9140" spans="3:3" x14ac:dyDescent="0.3">
      <c r="C9140" s="10" t="str">
        <f t="shared" si="142"/>
        <v/>
      </c>
    </row>
    <row r="9141" spans="3:3" x14ac:dyDescent="0.3">
      <c r="C9141" s="10" t="str">
        <f t="shared" si="142"/>
        <v/>
      </c>
    </row>
    <row r="9142" spans="3:3" x14ac:dyDescent="0.3">
      <c r="C9142" s="10" t="str">
        <f t="shared" si="142"/>
        <v/>
      </c>
    </row>
    <row r="9143" spans="3:3" x14ac:dyDescent="0.3">
      <c r="C9143" s="10" t="str">
        <f t="shared" si="142"/>
        <v/>
      </c>
    </row>
    <row r="9144" spans="3:3" x14ac:dyDescent="0.3">
      <c r="C9144" s="10" t="str">
        <f t="shared" si="142"/>
        <v/>
      </c>
    </row>
    <row r="9145" spans="3:3" x14ac:dyDescent="0.3">
      <c r="C9145" s="10" t="str">
        <f t="shared" si="142"/>
        <v/>
      </c>
    </row>
    <row r="9146" spans="3:3" x14ac:dyDescent="0.3">
      <c r="C9146" s="10" t="str">
        <f t="shared" si="142"/>
        <v/>
      </c>
    </row>
    <row r="9147" spans="3:3" x14ac:dyDescent="0.3">
      <c r="C9147" s="10" t="str">
        <f t="shared" si="142"/>
        <v/>
      </c>
    </row>
    <row r="9148" spans="3:3" x14ac:dyDescent="0.3">
      <c r="C9148" s="10" t="str">
        <f t="shared" si="142"/>
        <v/>
      </c>
    </row>
    <row r="9149" spans="3:3" x14ac:dyDescent="0.3">
      <c r="C9149" s="10" t="str">
        <f t="shared" si="142"/>
        <v/>
      </c>
    </row>
    <row r="9150" spans="3:3" x14ac:dyDescent="0.3">
      <c r="C9150" s="10" t="str">
        <f t="shared" si="142"/>
        <v/>
      </c>
    </row>
    <row r="9151" spans="3:3" x14ac:dyDescent="0.3">
      <c r="C9151" s="10" t="str">
        <f t="shared" si="142"/>
        <v/>
      </c>
    </row>
    <row r="9152" spans="3:3" x14ac:dyDescent="0.3">
      <c r="C9152" s="10" t="str">
        <f t="shared" si="142"/>
        <v/>
      </c>
    </row>
    <row r="9153" spans="3:3" x14ac:dyDescent="0.3">
      <c r="C9153" s="10" t="str">
        <f t="shared" si="142"/>
        <v/>
      </c>
    </row>
    <row r="9154" spans="3:3" x14ac:dyDescent="0.3">
      <c r="C9154" s="10" t="str">
        <f t="shared" si="142"/>
        <v/>
      </c>
    </row>
    <row r="9155" spans="3:3" x14ac:dyDescent="0.3">
      <c r="C9155" s="10" t="str">
        <f t="shared" si="142"/>
        <v/>
      </c>
    </row>
    <row r="9156" spans="3:3" x14ac:dyDescent="0.3">
      <c r="C9156" s="10" t="str">
        <f t="shared" si="142"/>
        <v/>
      </c>
    </row>
    <row r="9157" spans="3:3" x14ac:dyDescent="0.3">
      <c r="C9157" s="10" t="str">
        <f t="shared" si="142"/>
        <v/>
      </c>
    </row>
    <row r="9158" spans="3:3" x14ac:dyDescent="0.3">
      <c r="C9158" s="10" t="str">
        <f t="shared" ref="C9158:C9221" si="143">IF(AND(B9158&lt;&gt;"",B9157&lt;&gt;""),B9158/B9157-1,"")</f>
        <v/>
      </c>
    </row>
    <row r="9159" spans="3:3" x14ac:dyDescent="0.3">
      <c r="C9159" s="10" t="str">
        <f t="shared" si="143"/>
        <v/>
      </c>
    </row>
    <row r="9160" spans="3:3" x14ac:dyDescent="0.3">
      <c r="C9160" s="10" t="str">
        <f t="shared" si="143"/>
        <v/>
      </c>
    </row>
    <row r="9161" spans="3:3" x14ac:dyDescent="0.3">
      <c r="C9161" s="10" t="str">
        <f t="shared" si="143"/>
        <v/>
      </c>
    </row>
    <row r="9162" spans="3:3" x14ac:dyDescent="0.3">
      <c r="C9162" s="10" t="str">
        <f t="shared" si="143"/>
        <v/>
      </c>
    </row>
    <row r="9163" spans="3:3" x14ac:dyDescent="0.3">
      <c r="C9163" s="10" t="str">
        <f t="shared" si="143"/>
        <v/>
      </c>
    </row>
    <row r="9164" spans="3:3" x14ac:dyDescent="0.3">
      <c r="C9164" s="10" t="str">
        <f t="shared" si="143"/>
        <v/>
      </c>
    </row>
    <row r="9165" spans="3:3" x14ac:dyDescent="0.3">
      <c r="C9165" s="10" t="str">
        <f t="shared" si="143"/>
        <v/>
      </c>
    </row>
    <row r="9166" spans="3:3" x14ac:dyDescent="0.3">
      <c r="C9166" s="10" t="str">
        <f t="shared" si="143"/>
        <v/>
      </c>
    </row>
    <row r="9167" spans="3:3" x14ac:dyDescent="0.3">
      <c r="C9167" s="10" t="str">
        <f t="shared" si="143"/>
        <v/>
      </c>
    </row>
    <row r="9168" spans="3:3" x14ac:dyDescent="0.3">
      <c r="C9168" s="10" t="str">
        <f t="shared" si="143"/>
        <v/>
      </c>
    </row>
    <row r="9169" spans="3:3" x14ac:dyDescent="0.3">
      <c r="C9169" s="10" t="str">
        <f t="shared" si="143"/>
        <v/>
      </c>
    </row>
    <row r="9170" spans="3:3" x14ac:dyDescent="0.3">
      <c r="C9170" s="10" t="str">
        <f t="shared" si="143"/>
        <v/>
      </c>
    </row>
    <row r="9171" spans="3:3" x14ac:dyDescent="0.3">
      <c r="C9171" s="10" t="str">
        <f t="shared" si="143"/>
        <v/>
      </c>
    </row>
    <row r="9172" spans="3:3" x14ac:dyDescent="0.3">
      <c r="C9172" s="10" t="str">
        <f t="shared" si="143"/>
        <v/>
      </c>
    </row>
    <row r="9173" spans="3:3" x14ac:dyDescent="0.3">
      <c r="C9173" s="10" t="str">
        <f t="shared" si="143"/>
        <v/>
      </c>
    </row>
    <row r="9174" spans="3:3" x14ac:dyDescent="0.3">
      <c r="C9174" s="10" t="str">
        <f t="shared" si="143"/>
        <v/>
      </c>
    </row>
    <row r="9175" spans="3:3" x14ac:dyDescent="0.3">
      <c r="C9175" s="10" t="str">
        <f t="shared" si="143"/>
        <v/>
      </c>
    </row>
    <row r="9176" spans="3:3" x14ac:dyDescent="0.3">
      <c r="C9176" s="10" t="str">
        <f t="shared" si="143"/>
        <v/>
      </c>
    </row>
    <row r="9177" spans="3:3" x14ac:dyDescent="0.3">
      <c r="C9177" s="10" t="str">
        <f t="shared" si="143"/>
        <v/>
      </c>
    </row>
    <row r="9178" spans="3:3" x14ac:dyDescent="0.3">
      <c r="C9178" s="10" t="str">
        <f t="shared" si="143"/>
        <v/>
      </c>
    </row>
    <row r="9179" spans="3:3" x14ac:dyDescent="0.3">
      <c r="C9179" s="10" t="str">
        <f t="shared" si="143"/>
        <v/>
      </c>
    </row>
    <row r="9180" spans="3:3" x14ac:dyDescent="0.3">
      <c r="C9180" s="10" t="str">
        <f t="shared" si="143"/>
        <v/>
      </c>
    </row>
    <row r="9181" spans="3:3" x14ac:dyDescent="0.3">
      <c r="C9181" s="10" t="str">
        <f t="shared" si="143"/>
        <v/>
      </c>
    </row>
    <row r="9182" spans="3:3" x14ac:dyDescent="0.3">
      <c r="C9182" s="10" t="str">
        <f t="shared" si="143"/>
        <v/>
      </c>
    </row>
    <row r="9183" spans="3:3" x14ac:dyDescent="0.3">
      <c r="C9183" s="10" t="str">
        <f t="shared" si="143"/>
        <v/>
      </c>
    </row>
    <row r="9184" spans="3:3" x14ac:dyDescent="0.3">
      <c r="C9184" s="10" t="str">
        <f t="shared" si="143"/>
        <v/>
      </c>
    </row>
    <row r="9185" spans="3:3" x14ac:dyDescent="0.3">
      <c r="C9185" s="10" t="str">
        <f t="shared" si="143"/>
        <v/>
      </c>
    </row>
    <row r="9186" spans="3:3" x14ac:dyDescent="0.3">
      <c r="C9186" s="10" t="str">
        <f t="shared" si="143"/>
        <v/>
      </c>
    </row>
    <row r="9187" spans="3:3" x14ac:dyDescent="0.3">
      <c r="C9187" s="10" t="str">
        <f t="shared" si="143"/>
        <v/>
      </c>
    </row>
    <row r="9188" spans="3:3" x14ac:dyDescent="0.3">
      <c r="C9188" s="10" t="str">
        <f t="shared" si="143"/>
        <v/>
      </c>
    </row>
    <row r="9189" spans="3:3" x14ac:dyDescent="0.3">
      <c r="C9189" s="10" t="str">
        <f t="shared" si="143"/>
        <v/>
      </c>
    </row>
    <row r="9190" spans="3:3" x14ac:dyDescent="0.3">
      <c r="C9190" s="10" t="str">
        <f t="shared" si="143"/>
        <v/>
      </c>
    </row>
    <row r="9191" spans="3:3" x14ac:dyDescent="0.3">
      <c r="C9191" s="10" t="str">
        <f t="shared" si="143"/>
        <v/>
      </c>
    </row>
    <row r="9192" spans="3:3" x14ac:dyDescent="0.3">
      <c r="C9192" s="10" t="str">
        <f t="shared" si="143"/>
        <v/>
      </c>
    </row>
    <row r="9193" spans="3:3" x14ac:dyDescent="0.3">
      <c r="C9193" s="10" t="str">
        <f t="shared" si="143"/>
        <v/>
      </c>
    </row>
    <row r="9194" spans="3:3" x14ac:dyDescent="0.3">
      <c r="C9194" s="10" t="str">
        <f t="shared" si="143"/>
        <v/>
      </c>
    </row>
    <row r="9195" spans="3:3" x14ac:dyDescent="0.3">
      <c r="C9195" s="10" t="str">
        <f t="shared" si="143"/>
        <v/>
      </c>
    </row>
    <row r="9196" spans="3:3" x14ac:dyDescent="0.3">
      <c r="C9196" s="10" t="str">
        <f t="shared" si="143"/>
        <v/>
      </c>
    </row>
    <row r="9197" spans="3:3" x14ac:dyDescent="0.3">
      <c r="C9197" s="10" t="str">
        <f t="shared" si="143"/>
        <v/>
      </c>
    </row>
    <row r="9198" spans="3:3" x14ac:dyDescent="0.3">
      <c r="C9198" s="10" t="str">
        <f t="shared" si="143"/>
        <v/>
      </c>
    </row>
    <row r="9199" spans="3:3" x14ac:dyDescent="0.3">
      <c r="C9199" s="10" t="str">
        <f t="shared" si="143"/>
        <v/>
      </c>
    </row>
    <row r="9200" spans="3:3" x14ac:dyDescent="0.3">
      <c r="C9200" s="10" t="str">
        <f t="shared" si="143"/>
        <v/>
      </c>
    </row>
    <row r="9201" spans="3:3" x14ac:dyDescent="0.3">
      <c r="C9201" s="10" t="str">
        <f t="shared" si="143"/>
        <v/>
      </c>
    </row>
    <row r="9202" spans="3:3" x14ac:dyDescent="0.3">
      <c r="C9202" s="10" t="str">
        <f t="shared" si="143"/>
        <v/>
      </c>
    </row>
    <row r="9203" spans="3:3" x14ac:dyDescent="0.3">
      <c r="C9203" s="10" t="str">
        <f t="shared" si="143"/>
        <v/>
      </c>
    </row>
    <row r="9204" spans="3:3" x14ac:dyDescent="0.3">
      <c r="C9204" s="10" t="str">
        <f t="shared" si="143"/>
        <v/>
      </c>
    </row>
    <row r="9205" spans="3:3" x14ac:dyDescent="0.3">
      <c r="C9205" s="10" t="str">
        <f t="shared" si="143"/>
        <v/>
      </c>
    </row>
    <row r="9206" spans="3:3" x14ac:dyDescent="0.3">
      <c r="C9206" s="10" t="str">
        <f t="shared" si="143"/>
        <v/>
      </c>
    </row>
    <row r="9207" spans="3:3" x14ac:dyDescent="0.3">
      <c r="C9207" s="10" t="str">
        <f t="shared" si="143"/>
        <v/>
      </c>
    </row>
    <row r="9208" spans="3:3" x14ac:dyDescent="0.3">
      <c r="C9208" s="10" t="str">
        <f t="shared" si="143"/>
        <v/>
      </c>
    </row>
    <row r="9209" spans="3:3" x14ac:dyDescent="0.3">
      <c r="C9209" s="10" t="str">
        <f t="shared" si="143"/>
        <v/>
      </c>
    </row>
    <row r="9210" spans="3:3" x14ac:dyDescent="0.3">
      <c r="C9210" s="10" t="str">
        <f t="shared" si="143"/>
        <v/>
      </c>
    </row>
    <row r="9211" spans="3:3" x14ac:dyDescent="0.3">
      <c r="C9211" s="10" t="str">
        <f t="shared" si="143"/>
        <v/>
      </c>
    </row>
    <row r="9212" spans="3:3" x14ac:dyDescent="0.3">
      <c r="C9212" s="10" t="str">
        <f t="shared" si="143"/>
        <v/>
      </c>
    </row>
    <row r="9213" spans="3:3" x14ac:dyDescent="0.3">
      <c r="C9213" s="10" t="str">
        <f t="shared" si="143"/>
        <v/>
      </c>
    </row>
    <row r="9214" spans="3:3" x14ac:dyDescent="0.3">
      <c r="C9214" s="10" t="str">
        <f t="shared" si="143"/>
        <v/>
      </c>
    </row>
    <row r="9215" spans="3:3" x14ac:dyDescent="0.3">
      <c r="C9215" s="10" t="str">
        <f t="shared" si="143"/>
        <v/>
      </c>
    </row>
    <row r="9216" spans="3:3" x14ac:dyDescent="0.3">
      <c r="C9216" s="10" t="str">
        <f t="shared" si="143"/>
        <v/>
      </c>
    </row>
    <row r="9217" spans="3:3" x14ac:dyDescent="0.3">
      <c r="C9217" s="10" t="str">
        <f t="shared" si="143"/>
        <v/>
      </c>
    </row>
    <row r="9218" spans="3:3" x14ac:dyDescent="0.3">
      <c r="C9218" s="10" t="str">
        <f t="shared" si="143"/>
        <v/>
      </c>
    </row>
    <row r="9219" spans="3:3" x14ac:dyDescent="0.3">
      <c r="C9219" s="10" t="str">
        <f t="shared" si="143"/>
        <v/>
      </c>
    </row>
    <row r="9220" spans="3:3" x14ac:dyDescent="0.3">
      <c r="C9220" s="10" t="str">
        <f t="shared" si="143"/>
        <v/>
      </c>
    </row>
    <row r="9221" spans="3:3" x14ac:dyDescent="0.3">
      <c r="C9221" s="10" t="str">
        <f t="shared" si="143"/>
        <v/>
      </c>
    </row>
    <row r="9222" spans="3:3" x14ac:dyDescent="0.3">
      <c r="C9222" s="10" t="str">
        <f t="shared" ref="C9222:C9285" si="144">IF(AND(B9222&lt;&gt;"",B9221&lt;&gt;""),B9222/B9221-1,"")</f>
        <v/>
      </c>
    </row>
    <row r="9223" spans="3:3" x14ac:dyDescent="0.3">
      <c r="C9223" s="10" t="str">
        <f t="shared" si="144"/>
        <v/>
      </c>
    </row>
    <row r="9224" spans="3:3" x14ac:dyDescent="0.3">
      <c r="C9224" s="10" t="str">
        <f t="shared" si="144"/>
        <v/>
      </c>
    </row>
    <row r="9225" spans="3:3" x14ac:dyDescent="0.3">
      <c r="C9225" s="10" t="str">
        <f t="shared" si="144"/>
        <v/>
      </c>
    </row>
    <row r="9226" spans="3:3" x14ac:dyDescent="0.3">
      <c r="C9226" s="10" t="str">
        <f t="shared" si="144"/>
        <v/>
      </c>
    </row>
    <row r="9227" spans="3:3" x14ac:dyDescent="0.3">
      <c r="C9227" s="10" t="str">
        <f t="shared" si="144"/>
        <v/>
      </c>
    </row>
    <row r="9228" spans="3:3" x14ac:dyDescent="0.3">
      <c r="C9228" s="10" t="str">
        <f t="shared" si="144"/>
        <v/>
      </c>
    </row>
    <row r="9229" spans="3:3" x14ac:dyDescent="0.3">
      <c r="C9229" s="10" t="str">
        <f t="shared" si="144"/>
        <v/>
      </c>
    </row>
    <row r="9230" spans="3:3" x14ac:dyDescent="0.3">
      <c r="C9230" s="10" t="str">
        <f t="shared" si="144"/>
        <v/>
      </c>
    </row>
    <row r="9231" spans="3:3" x14ac:dyDescent="0.3">
      <c r="C9231" s="10" t="str">
        <f t="shared" si="144"/>
        <v/>
      </c>
    </row>
    <row r="9232" spans="3:3" x14ac:dyDescent="0.3">
      <c r="C9232" s="10" t="str">
        <f t="shared" si="144"/>
        <v/>
      </c>
    </row>
    <row r="9233" spans="3:3" x14ac:dyDescent="0.3">
      <c r="C9233" s="10" t="str">
        <f t="shared" si="144"/>
        <v/>
      </c>
    </row>
    <row r="9234" spans="3:3" x14ac:dyDescent="0.3">
      <c r="C9234" s="10" t="str">
        <f t="shared" si="144"/>
        <v/>
      </c>
    </row>
    <row r="9235" spans="3:3" x14ac:dyDescent="0.3">
      <c r="C9235" s="10" t="str">
        <f t="shared" si="144"/>
        <v/>
      </c>
    </row>
    <row r="9236" spans="3:3" x14ac:dyDescent="0.3">
      <c r="C9236" s="10" t="str">
        <f t="shared" si="144"/>
        <v/>
      </c>
    </row>
    <row r="9237" spans="3:3" x14ac:dyDescent="0.3">
      <c r="C9237" s="10" t="str">
        <f t="shared" si="144"/>
        <v/>
      </c>
    </row>
    <row r="9238" spans="3:3" x14ac:dyDescent="0.3">
      <c r="C9238" s="10" t="str">
        <f t="shared" si="144"/>
        <v/>
      </c>
    </row>
    <row r="9239" spans="3:3" x14ac:dyDescent="0.3">
      <c r="C9239" s="10" t="str">
        <f t="shared" si="144"/>
        <v/>
      </c>
    </row>
    <row r="9240" spans="3:3" x14ac:dyDescent="0.3">
      <c r="C9240" s="10" t="str">
        <f t="shared" si="144"/>
        <v/>
      </c>
    </row>
    <row r="9241" spans="3:3" x14ac:dyDescent="0.3">
      <c r="C9241" s="10" t="str">
        <f t="shared" si="144"/>
        <v/>
      </c>
    </row>
    <row r="9242" spans="3:3" x14ac:dyDescent="0.3">
      <c r="C9242" s="10" t="str">
        <f t="shared" si="144"/>
        <v/>
      </c>
    </row>
    <row r="9243" spans="3:3" x14ac:dyDescent="0.3">
      <c r="C9243" s="10" t="str">
        <f t="shared" si="144"/>
        <v/>
      </c>
    </row>
    <row r="9244" spans="3:3" x14ac:dyDescent="0.3">
      <c r="C9244" s="10" t="str">
        <f t="shared" si="144"/>
        <v/>
      </c>
    </row>
    <row r="9245" spans="3:3" x14ac:dyDescent="0.3">
      <c r="C9245" s="10" t="str">
        <f t="shared" si="144"/>
        <v/>
      </c>
    </row>
    <row r="9246" spans="3:3" x14ac:dyDescent="0.3">
      <c r="C9246" s="10" t="str">
        <f t="shared" si="144"/>
        <v/>
      </c>
    </row>
    <row r="9247" spans="3:3" x14ac:dyDescent="0.3">
      <c r="C9247" s="10" t="str">
        <f t="shared" si="144"/>
        <v/>
      </c>
    </row>
    <row r="9248" spans="3:3" x14ac:dyDescent="0.3">
      <c r="C9248" s="10" t="str">
        <f t="shared" si="144"/>
        <v/>
      </c>
    </row>
    <row r="9249" spans="3:3" x14ac:dyDescent="0.3">
      <c r="C9249" s="10" t="str">
        <f t="shared" si="144"/>
        <v/>
      </c>
    </row>
    <row r="9250" spans="3:3" x14ac:dyDescent="0.3">
      <c r="C9250" s="10" t="str">
        <f t="shared" si="144"/>
        <v/>
      </c>
    </row>
    <row r="9251" spans="3:3" x14ac:dyDescent="0.3">
      <c r="C9251" s="10" t="str">
        <f t="shared" si="144"/>
        <v/>
      </c>
    </row>
    <row r="9252" spans="3:3" x14ac:dyDescent="0.3">
      <c r="C9252" s="10" t="str">
        <f t="shared" si="144"/>
        <v/>
      </c>
    </row>
    <row r="9253" spans="3:3" x14ac:dyDescent="0.3">
      <c r="C9253" s="10" t="str">
        <f t="shared" si="144"/>
        <v/>
      </c>
    </row>
    <row r="9254" spans="3:3" x14ac:dyDescent="0.3">
      <c r="C9254" s="10" t="str">
        <f t="shared" si="144"/>
        <v/>
      </c>
    </row>
    <row r="9255" spans="3:3" x14ac:dyDescent="0.3">
      <c r="C9255" s="10" t="str">
        <f t="shared" si="144"/>
        <v/>
      </c>
    </row>
    <row r="9256" spans="3:3" x14ac:dyDescent="0.3">
      <c r="C9256" s="10" t="str">
        <f t="shared" si="144"/>
        <v/>
      </c>
    </row>
    <row r="9257" spans="3:3" x14ac:dyDescent="0.3">
      <c r="C9257" s="10" t="str">
        <f t="shared" si="144"/>
        <v/>
      </c>
    </row>
    <row r="9258" spans="3:3" x14ac:dyDescent="0.3">
      <c r="C9258" s="10" t="str">
        <f t="shared" si="144"/>
        <v/>
      </c>
    </row>
    <row r="9259" spans="3:3" x14ac:dyDescent="0.3">
      <c r="C9259" s="10" t="str">
        <f t="shared" si="144"/>
        <v/>
      </c>
    </row>
    <row r="9260" spans="3:3" x14ac:dyDescent="0.3">
      <c r="C9260" s="10" t="str">
        <f t="shared" si="144"/>
        <v/>
      </c>
    </row>
    <row r="9261" spans="3:3" x14ac:dyDescent="0.3">
      <c r="C9261" s="10" t="str">
        <f t="shared" si="144"/>
        <v/>
      </c>
    </row>
    <row r="9262" spans="3:3" x14ac:dyDescent="0.3">
      <c r="C9262" s="10" t="str">
        <f t="shared" si="144"/>
        <v/>
      </c>
    </row>
    <row r="9263" spans="3:3" x14ac:dyDescent="0.3">
      <c r="C9263" s="10" t="str">
        <f t="shared" si="144"/>
        <v/>
      </c>
    </row>
    <row r="9264" spans="3:3" x14ac:dyDescent="0.3">
      <c r="C9264" s="10" t="str">
        <f t="shared" si="144"/>
        <v/>
      </c>
    </row>
    <row r="9265" spans="3:3" x14ac:dyDescent="0.3">
      <c r="C9265" s="10" t="str">
        <f t="shared" si="144"/>
        <v/>
      </c>
    </row>
    <row r="9266" spans="3:3" x14ac:dyDescent="0.3">
      <c r="C9266" s="10" t="str">
        <f t="shared" si="144"/>
        <v/>
      </c>
    </row>
    <row r="9267" spans="3:3" x14ac:dyDescent="0.3">
      <c r="C9267" s="10" t="str">
        <f t="shared" si="144"/>
        <v/>
      </c>
    </row>
    <row r="9268" spans="3:3" x14ac:dyDescent="0.3">
      <c r="C9268" s="10" t="str">
        <f t="shared" si="144"/>
        <v/>
      </c>
    </row>
    <row r="9269" spans="3:3" x14ac:dyDescent="0.3">
      <c r="C9269" s="10" t="str">
        <f t="shared" si="144"/>
        <v/>
      </c>
    </row>
    <row r="9270" spans="3:3" x14ac:dyDescent="0.3">
      <c r="C9270" s="10" t="str">
        <f t="shared" si="144"/>
        <v/>
      </c>
    </row>
    <row r="9271" spans="3:3" x14ac:dyDescent="0.3">
      <c r="C9271" s="10" t="str">
        <f t="shared" si="144"/>
        <v/>
      </c>
    </row>
    <row r="9272" spans="3:3" x14ac:dyDescent="0.3">
      <c r="C9272" s="10" t="str">
        <f t="shared" si="144"/>
        <v/>
      </c>
    </row>
    <row r="9273" spans="3:3" x14ac:dyDescent="0.3">
      <c r="C9273" s="10" t="str">
        <f t="shared" si="144"/>
        <v/>
      </c>
    </row>
    <row r="9274" spans="3:3" x14ac:dyDescent="0.3">
      <c r="C9274" s="10" t="str">
        <f t="shared" si="144"/>
        <v/>
      </c>
    </row>
    <row r="9275" spans="3:3" x14ac:dyDescent="0.3">
      <c r="C9275" s="10" t="str">
        <f t="shared" si="144"/>
        <v/>
      </c>
    </row>
    <row r="9276" spans="3:3" x14ac:dyDescent="0.3">
      <c r="C9276" s="10" t="str">
        <f t="shared" si="144"/>
        <v/>
      </c>
    </row>
    <row r="9277" spans="3:3" x14ac:dyDescent="0.3">
      <c r="C9277" s="10" t="str">
        <f t="shared" si="144"/>
        <v/>
      </c>
    </row>
    <row r="9278" spans="3:3" x14ac:dyDescent="0.3">
      <c r="C9278" s="10" t="str">
        <f t="shared" si="144"/>
        <v/>
      </c>
    </row>
    <row r="9279" spans="3:3" x14ac:dyDescent="0.3">
      <c r="C9279" s="10" t="str">
        <f t="shared" si="144"/>
        <v/>
      </c>
    </row>
    <row r="9280" spans="3:3" x14ac:dyDescent="0.3">
      <c r="C9280" s="10" t="str">
        <f t="shared" si="144"/>
        <v/>
      </c>
    </row>
    <row r="9281" spans="3:3" x14ac:dyDescent="0.3">
      <c r="C9281" s="10" t="str">
        <f t="shared" si="144"/>
        <v/>
      </c>
    </row>
    <row r="9282" spans="3:3" x14ac:dyDescent="0.3">
      <c r="C9282" s="10" t="str">
        <f t="shared" si="144"/>
        <v/>
      </c>
    </row>
    <row r="9283" spans="3:3" x14ac:dyDescent="0.3">
      <c r="C9283" s="10" t="str">
        <f t="shared" si="144"/>
        <v/>
      </c>
    </row>
    <row r="9284" spans="3:3" x14ac:dyDescent="0.3">
      <c r="C9284" s="10" t="str">
        <f t="shared" si="144"/>
        <v/>
      </c>
    </row>
    <row r="9285" spans="3:3" x14ac:dyDescent="0.3">
      <c r="C9285" s="10" t="str">
        <f t="shared" si="144"/>
        <v/>
      </c>
    </row>
    <row r="9286" spans="3:3" x14ac:dyDescent="0.3">
      <c r="C9286" s="10" t="str">
        <f t="shared" ref="C9286:C9349" si="145">IF(AND(B9286&lt;&gt;"",B9285&lt;&gt;""),B9286/B9285-1,"")</f>
        <v/>
      </c>
    </row>
    <row r="9287" spans="3:3" x14ac:dyDescent="0.3">
      <c r="C9287" s="10" t="str">
        <f t="shared" si="145"/>
        <v/>
      </c>
    </row>
    <row r="9288" spans="3:3" x14ac:dyDescent="0.3">
      <c r="C9288" s="10" t="str">
        <f t="shared" si="145"/>
        <v/>
      </c>
    </row>
    <row r="9289" spans="3:3" x14ac:dyDescent="0.3">
      <c r="C9289" s="10" t="str">
        <f t="shared" si="145"/>
        <v/>
      </c>
    </row>
    <row r="9290" spans="3:3" x14ac:dyDescent="0.3">
      <c r="C9290" s="10" t="str">
        <f t="shared" si="145"/>
        <v/>
      </c>
    </row>
    <row r="9291" spans="3:3" x14ac:dyDescent="0.3">
      <c r="C9291" s="10" t="str">
        <f t="shared" si="145"/>
        <v/>
      </c>
    </row>
    <row r="9292" spans="3:3" x14ac:dyDescent="0.3">
      <c r="C9292" s="10" t="str">
        <f t="shared" si="145"/>
        <v/>
      </c>
    </row>
    <row r="9293" spans="3:3" x14ac:dyDescent="0.3">
      <c r="C9293" s="10" t="str">
        <f t="shared" si="145"/>
        <v/>
      </c>
    </row>
    <row r="9294" spans="3:3" x14ac:dyDescent="0.3">
      <c r="C9294" s="10" t="str">
        <f t="shared" si="145"/>
        <v/>
      </c>
    </row>
    <row r="9295" spans="3:3" x14ac:dyDescent="0.3">
      <c r="C9295" s="10" t="str">
        <f t="shared" si="145"/>
        <v/>
      </c>
    </row>
    <row r="9296" spans="3:3" x14ac:dyDescent="0.3">
      <c r="C9296" s="10" t="str">
        <f t="shared" si="145"/>
        <v/>
      </c>
    </row>
    <row r="9297" spans="3:3" x14ac:dyDescent="0.3">
      <c r="C9297" s="10" t="str">
        <f t="shared" si="145"/>
        <v/>
      </c>
    </row>
    <row r="9298" spans="3:3" x14ac:dyDescent="0.3">
      <c r="C9298" s="10" t="str">
        <f t="shared" si="145"/>
        <v/>
      </c>
    </row>
    <row r="9299" spans="3:3" x14ac:dyDescent="0.3">
      <c r="C9299" s="10" t="str">
        <f t="shared" si="145"/>
        <v/>
      </c>
    </row>
    <row r="9300" spans="3:3" x14ac:dyDescent="0.3">
      <c r="C9300" s="10" t="str">
        <f t="shared" si="145"/>
        <v/>
      </c>
    </row>
    <row r="9301" spans="3:3" x14ac:dyDescent="0.3">
      <c r="C9301" s="10" t="str">
        <f t="shared" si="145"/>
        <v/>
      </c>
    </row>
    <row r="9302" spans="3:3" x14ac:dyDescent="0.3">
      <c r="C9302" s="10" t="str">
        <f t="shared" si="145"/>
        <v/>
      </c>
    </row>
    <row r="9303" spans="3:3" x14ac:dyDescent="0.3">
      <c r="C9303" s="10" t="str">
        <f t="shared" si="145"/>
        <v/>
      </c>
    </row>
    <row r="9304" spans="3:3" x14ac:dyDescent="0.3">
      <c r="C9304" s="10" t="str">
        <f t="shared" si="145"/>
        <v/>
      </c>
    </row>
    <row r="9305" spans="3:3" x14ac:dyDescent="0.3">
      <c r="C9305" s="10" t="str">
        <f t="shared" si="145"/>
        <v/>
      </c>
    </row>
    <row r="9306" spans="3:3" x14ac:dyDescent="0.3">
      <c r="C9306" s="10" t="str">
        <f t="shared" si="145"/>
        <v/>
      </c>
    </row>
    <row r="9307" spans="3:3" x14ac:dyDescent="0.3">
      <c r="C9307" s="10" t="str">
        <f t="shared" si="145"/>
        <v/>
      </c>
    </row>
    <row r="9308" spans="3:3" x14ac:dyDescent="0.3">
      <c r="C9308" s="10" t="str">
        <f t="shared" si="145"/>
        <v/>
      </c>
    </row>
    <row r="9309" spans="3:3" x14ac:dyDescent="0.3">
      <c r="C9309" s="10" t="str">
        <f t="shared" si="145"/>
        <v/>
      </c>
    </row>
    <row r="9310" spans="3:3" x14ac:dyDescent="0.3">
      <c r="C9310" s="10" t="str">
        <f t="shared" si="145"/>
        <v/>
      </c>
    </row>
    <row r="9311" spans="3:3" x14ac:dyDescent="0.3">
      <c r="C9311" s="10" t="str">
        <f t="shared" si="145"/>
        <v/>
      </c>
    </row>
    <row r="9312" spans="3:3" x14ac:dyDescent="0.3">
      <c r="C9312" s="10" t="str">
        <f t="shared" si="145"/>
        <v/>
      </c>
    </row>
    <row r="9313" spans="3:3" x14ac:dyDescent="0.3">
      <c r="C9313" s="10" t="str">
        <f t="shared" si="145"/>
        <v/>
      </c>
    </row>
    <row r="9314" spans="3:3" x14ac:dyDescent="0.3">
      <c r="C9314" s="10" t="str">
        <f t="shared" si="145"/>
        <v/>
      </c>
    </row>
    <row r="9315" spans="3:3" x14ac:dyDescent="0.3">
      <c r="C9315" s="10" t="str">
        <f t="shared" si="145"/>
        <v/>
      </c>
    </row>
    <row r="9316" spans="3:3" x14ac:dyDescent="0.3">
      <c r="C9316" s="10" t="str">
        <f t="shared" si="145"/>
        <v/>
      </c>
    </row>
    <row r="9317" spans="3:3" x14ac:dyDescent="0.3">
      <c r="C9317" s="10" t="str">
        <f t="shared" si="145"/>
        <v/>
      </c>
    </row>
    <row r="9318" spans="3:3" x14ac:dyDescent="0.3">
      <c r="C9318" s="10" t="str">
        <f t="shared" si="145"/>
        <v/>
      </c>
    </row>
    <row r="9319" spans="3:3" x14ac:dyDescent="0.3">
      <c r="C9319" s="10" t="str">
        <f t="shared" si="145"/>
        <v/>
      </c>
    </row>
    <row r="9320" spans="3:3" x14ac:dyDescent="0.3">
      <c r="C9320" s="10" t="str">
        <f t="shared" si="145"/>
        <v/>
      </c>
    </row>
    <row r="9321" spans="3:3" x14ac:dyDescent="0.3">
      <c r="C9321" s="10" t="str">
        <f t="shared" si="145"/>
        <v/>
      </c>
    </row>
    <row r="9322" spans="3:3" x14ac:dyDescent="0.3">
      <c r="C9322" s="10" t="str">
        <f t="shared" si="145"/>
        <v/>
      </c>
    </row>
    <row r="9323" spans="3:3" x14ac:dyDescent="0.3">
      <c r="C9323" s="10" t="str">
        <f t="shared" si="145"/>
        <v/>
      </c>
    </row>
    <row r="9324" spans="3:3" x14ac:dyDescent="0.3">
      <c r="C9324" s="10" t="str">
        <f t="shared" si="145"/>
        <v/>
      </c>
    </row>
    <row r="9325" spans="3:3" x14ac:dyDescent="0.3">
      <c r="C9325" s="10" t="str">
        <f t="shared" si="145"/>
        <v/>
      </c>
    </row>
    <row r="9326" spans="3:3" x14ac:dyDescent="0.3">
      <c r="C9326" s="10" t="str">
        <f t="shared" si="145"/>
        <v/>
      </c>
    </row>
    <row r="9327" spans="3:3" x14ac:dyDescent="0.3">
      <c r="C9327" s="10" t="str">
        <f t="shared" si="145"/>
        <v/>
      </c>
    </row>
    <row r="9328" spans="3:3" x14ac:dyDescent="0.3">
      <c r="C9328" s="10" t="str">
        <f t="shared" si="145"/>
        <v/>
      </c>
    </row>
    <row r="9329" spans="3:3" x14ac:dyDescent="0.3">
      <c r="C9329" s="10" t="str">
        <f t="shared" si="145"/>
        <v/>
      </c>
    </row>
    <row r="9330" spans="3:3" x14ac:dyDescent="0.3">
      <c r="C9330" s="10" t="str">
        <f t="shared" si="145"/>
        <v/>
      </c>
    </row>
    <row r="9331" spans="3:3" x14ac:dyDescent="0.3">
      <c r="C9331" s="10" t="str">
        <f t="shared" si="145"/>
        <v/>
      </c>
    </row>
    <row r="9332" spans="3:3" x14ac:dyDescent="0.3">
      <c r="C9332" s="10" t="str">
        <f t="shared" si="145"/>
        <v/>
      </c>
    </row>
    <row r="9333" spans="3:3" x14ac:dyDescent="0.3">
      <c r="C9333" s="10" t="str">
        <f t="shared" si="145"/>
        <v/>
      </c>
    </row>
    <row r="9334" spans="3:3" x14ac:dyDescent="0.3">
      <c r="C9334" s="10" t="str">
        <f t="shared" si="145"/>
        <v/>
      </c>
    </row>
    <row r="9335" spans="3:3" x14ac:dyDescent="0.3">
      <c r="C9335" s="10" t="str">
        <f t="shared" si="145"/>
        <v/>
      </c>
    </row>
    <row r="9336" spans="3:3" x14ac:dyDescent="0.3">
      <c r="C9336" s="10" t="str">
        <f t="shared" si="145"/>
        <v/>
      </c>
    </row>
    <row r="9337" spans="3:3" x14ac:dyDescent="0.3">
      <c r="C9337" s="10" t="str">
        <f t="shared" si="145"/>
        <v/>
      </c>
    </row>
    <row r="9338" spans="3:3" x14ac:dyDescent="0.3">
      <c r="C9338" s="10" t="str">
        <f t="shared" si="145"/>
        <v/>
      </c>
    </row>
    <row r="9339" spans="3:3" x14ac:dyDescent="0.3">
      <c r="C9339" s="10" t="str">
        <f t="shared" si="145"/>
        <v/>
      </c>
    </row>
    <row r="9340" spans="3:3" x14ac:dyDescent="0.3">
      <c r="C9340" s="10" t="str">
        <f t="shared" si="145"/>
        <v/>
      </c>
    </row>
    <row r="9341" spans="3:3" x14ac:dyDescent="0.3">
      <c r="C9341" s="10" t="str">
        <f t="shared" si="145"/>
        <v/>
      </c>
    </row>
    <row r="9342" spans="3:3" x14ac:dyDescent="0.3">
      <c r="C9342" s="10" t="str">
        <f t="shared" si="145"/>
        <v/>
      </c>
    </row>
    <row r="9343" spans="3:3" x14ac:dyDescent="0.3">
      <c r="C9343" s="10" t="str">
        <f t="shared" si="145"/>
        <v/>
      </c>
    </row>
    <row r="9344" spans="3:3" x14ac:dyDescent="0.3">
      <c r="C9344" s="10" t="str">
        <f t="shared" si="145"/>
        <v/>
      </c>
    </row>
    <row r="9345" spans="3:3" x14ac:dyDescent="0.3">
      <c r="C9345" s="10" t="str">
        <f t="shared" si="145"/>
        <v/>
      </c>
    </row>
    <row r="9346" spans="3:3" x14ac:dyDescent="0.3">
      <c r="C9346" s="10" t="str">
        <f t="shared" si="145"/>
        <v/>
      </c>
    </row>
    <row r="9347" spans="3:3" x14ac:dyDescent="0.3">
      <c r="C9347" s="10" t="str">
        <f t="shared" si="145"/>
        <v/>
      </c>
    </row>
    <row r="9348" spans="3:3" x14ac:dyDescent="0.3">
      <c r="C9348" s="10" t="str">
        <f t="shared" si="145"/>
        <v/>
      </c>
    </row>
    <row r="9349" spans="3:3" x14ac:dyDescent="0.3">
      <c r="C9349" s="10" t="str">
        <f t="shared" si="145"/>
        <v/>
      </c>
    </row>
    <row r="9350" spans="3:3" x14ac:dyDescent="0.3">
      <c r="C9350" s="10" t="str">
        <f t="shared" ref="C9350:C9413" si="146">IF(AND(B9350&lt;&gt;"",B9349&lt;&gt;""),B9350/B9349-1,"")</f>
        <v/>
      </c>
    </row>
    <row r="9351" spans="3:3" x14ac:dyDescent="0.3">
      <c r="C9351" s="10" t="str">
        <f t="shared" si="146"/>
        <v/>
      </c>
    </row>
    <row r="9352" spans="3:3" x14ac:dyDescent="0.3">
      <c r="C9352" s="10" t="str">
        <f t="shared" si="146"/>
        <v/>
      </c>
    </row>
    <row r="9353" spans="3:3" x14ac:dyDescent="0.3">
      <c r="C9353" s="10" t="str">
        <f t="shared" si="146"/>
        <v/>
      </c>
    </row>
    <row r="9354" spans="3:3" x14ac:dyDescent="0.3">
      <c r="C9354" s="10" t="str">
        <f t="shared" si="146"/>
        <v/>
      </c>
    </row>
    <row r="9355" spans="3:3" x14ac:dyDescent="0.3">
      <c r="C9355" s="10" t="str">
        <f t="shared" si="146"/>
        <v/>
      </c>
    </row>
    <row r="9356" spans="3:3" x14ac:dyDescent="0.3">
      <c r="C9356" s="10" t="str">
        <f t="shared" si="146"/>
        <v/>
      </c>
    </row>
    <row r="9357" spans="3:3" x14ac:dyDescent="0.3">
      <c r="C9357" s="10" t="str">
        <f t="shared" si="146"/>
        <v/>
      </c>
    </row>
    <row r="9358" spans="3:3" x14ac:dyDescent="0.3">
      <c r="C9358" s="10" t="str">
        <f t="shared" si="146"/>
        <v/>
      </c>
    </row>
    <row r="9359" spans="3:3" x14ac:dyDescent="0.3">
      <c r="C9359" s="10" t="str">
        <f t="shared" si="146"/>
        <v/>
      </c>
    </row>
    <row r="9360" spans="3:3" x14ac:dyDescent="0.3">
      <c r="C9360" s="10" t="str">
        <f t="shared" si="146"/>
        <v/>
      </c>
    </row>
    <row r="9361" spans="3:3" x14ac:dyDescent="0.3">
      <c r="C9361" s="10" t="str">
        <f t="shared" si="146"/>
        <v/>
      </c>
    </row>
    <row r="9362" spans="3:3" x14ac:dyDescent="0.3">
      <c r="C9362" s="10" t="str">
        <f t="shared" si="146"/>
        <v/>
      </c>
    </row>
    <row r="9363" spans="3:3" x14ac:dyDescent="0.3">
      <c r="C9363" s="10" t="str">
        <f t="shared" si="146"/>
        <v/>
      </c>
    </row>
    <row r="9364" spans="3:3" x14ac:dyDescent="0.3">
      <c r="C9364" s="10" t="str">
        <f t="shared" si="146"/>
        <v/>
      </c>
    </row>
    <row r="9365" spans="3:3" x14ac:dyDescent="0.3">
      <c r="C9365" s="10" t="str">
        <f t="shared" si="146"/>
        <v/>
      </c>
    </row>
    <row r="9366" spans="3:3" x14ac:dyDescent="0.3">
      <c r="C9366" s="10" t="str">
        <f t="shared" si="146"/>
        <v/>
      </c>
    </row>
    <row r="9367" spans="3:3" x14ac:dyDescent="0.3">
      <c r="C9367" s="10" t="str">
        <f t="shared" si="146"/>
        <v/>
      </c>
    </row>
    <row r="9368" spans="3:3" x14ac:dyDescent="0.3">
      <c r="C9368" s="10" t="str">
        <f t="shared" si="146"/>
        <v/>
      </c>
    </row>
    <row r="9369" spans="3:3" x14ac:dyDescent="0.3">
      <c r="C9369" s="10" t="str">
        <f t="shared" si="146"/>
        <v/>
      </c>
    </row>
    <row r="9370" spans="3:3" x14ac:dyDescent="0.3">
      <c r="C9370" s="10" t="str">
        <f t="shared" si="146"/>
        <v/>
      </c>
    </row>
    <row r="9371" spans="3:3" x14ac:dyDescent="0.3">
      <c r="C9371" s="10" t="str">
        <f t="shared" si="146"/>
        <v/>
      </c>
    </row>
    <row r="9372" spans="3:3" x14ac:dyDescent="0.3">
      <c r="C9372" s="10" t="str">
        <f t="shared" si="146"/>
        <v/>
      </c>
    </row>
    <row r="9373" spans="3:3" x14ac:dyDescent="0.3">
      <c r="C9373" s="10" t="str">
        <f t="shared" si="146"/>
        <v/>
      </c>
    </row>
    <row r="9374" spans="3:3" x14ac:dyDescent="0.3">
      <c r="C9374" s="10" t="str">
        <f t="shared" si="146"/>
        <v/>
      </c>
    </row>
    <row r="9375" spans="3:3" x14ac:dyDescent="0.3">
      <c r="C9375" s="10" t="str">
        <f t="shared" si="146"/>
        <v/>
      </c>
    </row>
    <row r="9376" spans="3:3" x14ac:dyDescent="0.3">
      <c r="C9376" s="10" t="str">
        <f t="shared" si="146"/>
        <v/>
      </c>
    </row>
    <row r="9377" spans="3:3" x14ac:dyDescent="0.3">
      <c r="C9377" s="10" t="str">
        <f t="shared" si="146"/>
        <v/>
      </c>
    </row>
    <row r="9378" spans="3:3" x14ac:dyDescent="0.3">
      <c r="C9378" s="10" t="str">
        <f t="shared" si="146"/>
        <v/>
      </c>
    </row>
    <row r="9379" spans="3:3" x14ac:dyDescent="0.3">
      <c r="C9379" s="10" t="str">
        <f t="shared" si="146"/>
        <v/>
      </c>
    </row>
    <row r="9380" spans="3:3" x14ac:dyDescent="0.3">
      <c r="C9380" s="10" t="str">
        <f t="shared" si="146"/>
        <v/>
      </c>
    </row>
    <row r="9381" spans="3:3" x14ac:dyDescent="0.3">
      <c r="C9381" s="10" t="str">
        <f t="shared" si="146"/>
        <v/>
      </c>
    </row>
    <row r="9382" spans="3:3" x14ac:dyDescent="0.3">
      <c r="C9382" s="10" t="str">
        <f t="shared" si="146"/>
        <v/>
      </c>
    </row>
    <row r="9383" spans="3:3" x14ac:dyDescent="0.3">
      <c r="C9383" s="10" t="str">
        <f t="shared" si="146"/>
        <v/>
      </c>
    </row>
    <row r="9384" spans="3:3" x14ac:dyDescent="0.3">
      <c r="C9384" s="10" t="str">
        <f t="shared" si="146"/>
        <v/>
      </c>
    </row>
    <row r="9385" spans="3:3" x14ac:dyDescent="0.3">
      <c r="C9385" s="10" t="str">
        <f t="shared" si="146"/>
        <v/>
      </c>
    </row>
    <row r="9386" spans="3:3" x14ac:dyDescent="0.3">
      <c r="C9386" s="10" t="str">
        <f t="shared" si="146"/>
        <v/>
      </c>
    </row>
    <row r="9387" spans="3:3" x14ac:dyDescent="0.3">
      <c r="C9387" s="10" t="str">
        <f t="shared" si="146"/>
        <v/>
      </c>
    </row>
    <row r="9388" spans="3:3" x14ac:dyDescent="0.3">
      <c r="C9388" s="10" t="str">
        <f t="shared" si="146"/>
        <v/>
      </c>
    </row>
    <row r="9389" spans="3:3" x14ac:dyDescent="0.3">
      <c r="C9389" s="10" t="str">
        <f t="shared" si="146"/>
        <v/>
      </c>
    </row>
    <row r="9390" spans="3:3" x14ac:dyDescent="0.3">
      <c r="C9390" s="10" t="str">
        <f t="shared" si="146"/>
        <v/>
      </c>
    </row>
    <row r="9391" spans="3:3" x14ac:dyDescent="0.3">
      <c r="C9391" s="10" t="str">
        <f t="shared" si="146"/>
        <v/>
      </c>
    </row>
    <row r="9392" spans="3:3" x14ac:dyDescent="0.3">
      <c r="C9392" s="10" t="str">
        <f t="shared" si="146"/>
        <v/>
      </c>
    </row>
    <row r="9393" spans="3:3" x14ac:dyDescent="0.3">
      <c r="C9393" s="10" t="str">
        <f t="shared" si="146"/>
        <v/>
      </c>
    </row>
    <row r="9394" spans="3:3" x14ac:dyDescent="0.3">
      <c r="C9394" s="10" t="str">
        <f t="shared" si="146"/>
        <v/>
      </c>
    </row>
    <row r="9395" spans="3:3" x14ac:dyDescent="0.3">
      <c r="C9395" s="10" t="str">
        <f t="shared" si="146"/>
        <v/>
      </c>
    </row>
    <row r="9396" spans="3:3" x14ac:dyDescent="0.3">
      <c r="C9396" s="10" t="str">
        <f t="shared" si="146"/>
        <v/>
      </c>
    </row>
    <row r="9397" spans="3:3" x14ac:dyDescent="0.3">
      <c r="C9397" s="10" t="str">
        <f t="shared" si="146"/>
        <v/>
      </c>
    </row>
    <row r="9398" spans="3:3" x14ac:dyDescent="0.3">
      <c r="C9398" s="10" t="str">
        <f t="shared" si="146"/>
        <v/>
      </c>
    </row>
    <row r="9399" spans="3:3" x14ac:dyDescent="0.3">
      <c r="C9399" s="10" t="str">
        <f t="shared" si="146"/>
        <v/>
      </c>
    </row>
    <row r="9400" spans="3:3" x14ac:dyDescent="0.3">
      <c r="C9400" s="10" t="str">
        <f t="shared" si="146"/>
        <v/>
      </c>
    </row>
    <row r="9401" spans="3:3" x14ac:dyDescent="0.3">
      <c r="C9401" s="10" t="str">
        <f t="shared" si="146"/>
        <v/>
      </c>
    </row>
    <row r="9402" spans="3:3" x14ac:dyDescent="0.3">
      <c r="C9402" s="10" t="str">
        <f t="shared" si="146"/>
        <v/>
      </c>
    </row>
    <row r="9403" spans="3:3" x14ac:dyDescent="0.3">
      <c r="C9403" s="10" t="str">
        <f t="shared" si="146"/>
        <v/>
      </c>
    </row>
    <row r="9404" spans="3:3" x14ac:dyDescent="0.3">
      <c r="C9404" s="10" t="str">
        <f t="shared" si="146"/>
        <v/>
      </c>
    </row>
    <row r="9405" spans="3:3" x14ac:dyDescent="0.3">
      <c r="C9405" s="10" t="str">
        <f t="shared" si="146"/>
        <v/>
      </c>
    </row>
    <row r="9406" spans="3:3" x14ac:dyDescent="0.3">
      <c r="C9406" s="10" t="str">
        <f t="shared" si="146"/>
        <v/>
      </c>
    </row>
    <row r="9407" spans="3:3" x14ac:dyDescent="0.3">
      <c r="C9407" s="10" t="str">
        <f t="shared" si="146"/>
        <v/>
      </c>
    </row>
    <row r="9408" spans="3:3" x14ac:dyDescent="0.3">
      <c r="C9408" s="10" t="str">
        <f t="shared" si="146"/>
        <v/>
      </c>
    </row>
    <row r="9409" spans="3:3" x14ac:dyDescent="0.3">
      <c r="C9409" s="10" t="str">
        <f t="shared" si="146"/>
        <v/>
      </c>
    </row>
    <row r="9410" spans="3:3" x14ac:dyDescent="0.3">
      <c r="C9410" s="10" t="str">
        <f t="shared" si="146"/>
        <v/>
      </c>
    </row>
    <row r="9411" spans="3:3" x14ac:dyDescent="0.3">
      <c r="C9411" s="10" t="str">
        <f t="shared" si="146"/>
        <v/>
      </c>
    </row>
    <row r="9412" spans="3:3" x14ac:dyDescent="0.3">
      <c r="C9412" s="10" t="str">
        <f t="shared" si="146"/>
        <v/>
      </c>
    </row>
    <row r="9413" spans="3:3" x14ac:dyDescent="0.3">
      <c r="C9413" s="10" t="str">
        <f t="shared" si="146"/>
        <v/>
      </c>
    </row>
    <row r="9414" spans="3:3" x14ac:dyDescent="0.3">
      <c r="C9414" s="10" t="str">
        <f t="shared" ref="C9414:C9477" si="147">IF(AND(B9414&lt;&gt;"",B9413&lt;&gt;""),B9414/B9413-1,"")</f>
        <v/>
      </c>
    </row>
    <row r="9415" spans="3:3" x14ac:dyDescent="0.3">
      <c r="C9415" s="10" t="str">
        <f t="shared" si="147"/>
        <v/>
      </c>
    </row>
    <row r="9416" spans="3:3" x14ac:dyDescent="0.3">
      <c r="C9416" s="10" t="str">
        <f t="shared" si="147"/>
        <v/>
      </c>
    </row>
    <row r="9417" spans="3:3" x14ac:dyDescent="0.3">
      <c r="C9417" s="10" t="str">
        <f t="shared" si="147"/>
        <v/>
      </c>
    </row>
    <row r="9418" spans="3:3" x14ac:dyDescent="0.3">
      <c r="C9418" s="10" t="str">
        <f t="shared" si="147"/>
        <v/>
      </c>
    </row>
    <row r="9419" spans="3:3" x14ac:dyDescent="0.3">
      <c r="C9419" s="10" t="str">
        <f t="shared" si="147"/>
        <v/>
      </c>
    </row>
    <row r="9420" spans="3:3" x14ac:dyDescent="0.3">
      <c r="C9420" s="10" t="str">
        <f t="shared" si="147"/>
        <v/>
      </c>
    </row>
    <row r="9421" spans="3:3" x14ac:dyDescent="0.3">
      <c r="C9421" s="10" t="str">
        <f t="shared" si="147"/>
        <v/>
      </c>
    </row>
    <row r="9422" spans="3:3" x14ac:dyDescent="0.3">
      <c r="C9422" s="10" t="str">
        <f t="shared" si="147"/>
        <v/>
      </c>
    </row>
    <row r="9423" spans="3:3" x14ac:dyDescent="0.3">
      <c r="C9423" s="10" t="str">
        <f t="shared" si="147"/>
        <v/>
      </c>
    </row>
    <row r="9424" spans="3:3" x14ac:dyDescent="0.3">
      <c r="C9424" s="10" t="str">
        <f t="shared" si="147"/>
        <v/>
      </c>
    </row>
    <row r="9425" spans="3:3" x14ac:dyDescent="0.3">
      <c r="C9425" s="10" t="str">
        <f t="shared" si="147"/>
        <v/>
      </c>
    </row>
    <row r="9426" spans="3:3" x14ac:dyDescent="0.3">
      <c r="C9426" s="10" t="str">
        <f t="shared" si="147"/>
        <v/>
      </c>
    </row>
    <row r="9427" spans="3:3" x14ac:dyDescent="0.3">
      <c r="C9427" s="10" t="str">
        <f t="shared" si="147"/>
        <v/>
      </c>
    </row>
    <row r="9428" spans="3:3" x14ac:dyDescent="0.3">
      <c r="C9428" s="10" t="str">
        <f t="shared" si="147"/>
        <v/>
      </c>
    </row>
    <row r="9429" spans="3:3" x14ac:dyDescent="0.3">
      <c r="C9429" s="10" t="str">
        <f t="shared" si="147"/>
        <v/>
      </c>
    </row>
    <row r="9430" spans="3:3" x14ac:dyDescent="0.3">
      <c r="C9430" s="10" t="str">
        <f t="shared" si="147"/>
        <v/>
      </c>
    </row>
    <row r="9431" spans="3:3" x14ac:dyDescent="0.3">
      <c r="C9431" s="10" t="str">
        <f t="shared" si="147"/>
        <v/>
      </c>
    </row>
    <row r="9432" spans="3:3" x14ac:dyDescent="0.3">
      <c r="C9432" s="10" t="str">
        <f t="shared" si="147"/>
        <v/>
      </c>
    </row>
    <row r="9433" spans="3:3" x14ac:dyDescent="0.3">
      <c r="C9433" s="10" t="str">
        <f t="shared" si="147"/>
        <v/>
      </c>
    </row>
    <row r="9434" spans="3:3" x14ac:dyDescent="0.3">
      <c r="C9434" s="10" t="str">
        <f t="shared" si="147"/>
        <v/>
      </c>
    </row>
    <row r="9435" spans="3:3" x14ac:dyDescent="0.3">
      <c r="C9435" s="10" t="str">
        <f t="shared" si="147"/>
        <v/>
      </c>
    </row>
    <row r="9436" spans="3:3" x14ac:dyDescent="0.3">
      <c r="C9436" s="10" t="str">
        <f t="shared" si="147"/>
        <v/>
      </c>
    </row>
    <row r="9437" spans="3:3" x14ac:dyDescent="0.3">
      <c r="C9437" s="10" t="str">
        <f t="shared" si="147"/>
        <v/>
      </c>
    </row>
    <row r="9438" spans="3:3" x14ac:dyDescent="0.3">
      <c r="C9438" s="10" t="str">
        <f t="shared" si="147"/>
        <v/>
      </c>
    </row>
    <row r="9439" spans="3:3" x14ac:dyDescent="0.3">
      <c r="C9439" s="10" t="str">
        <f t="shared" si="147"/>
        <v/>
      </c>
    </row>
    <row r="9440" spans="3:3" x14ac:dyDescent="0.3">
      <c r="C9440" s="10" t="str">
        <f t="shared" si="147"/>
        <v/>
      </c>
    </row>
    <row r="9441" spans="3:3" x14ac:dyDescent="0.3">
      <c r="C9441" s="10" t="str">
        <f t="shared" si="147"/>
        <v/>
      </c>
    </row>
    <row r="9442" spans="3:3" x14ac:dyDescent="0.3">
      <c r="C9442" s="10" t="str">
        <f t="shared" si="147"/>
        <v/>
      </c>
    </row>
    <row r="9443" spans="3:3" x14ac:dyDescent="0.3">
      <c r="C9443" s="10" t="str">
        <f t="shared" si="147"/>
        <v/>
      </c>
    </row>
    <row r="9444" spans="3:3" x14ac:dyDescent="0.3">
      <c r="C9444" s="10" t="str">
        <f t="shared" si="147"/>
        <v/>
      </c>
    </row>
    <row r="9445" spans="3:3" x14ac:dyDescent="0.3">
      <c r="C9445" s="10" t="str">
        <f t="shared" si="147"/>
        <v/>
      </c>
    </row>
    <row r="9446" spans="3:3" x14ac:dyDescent="0.3">
      <c r="C9446" s="10" t="str">
        <f t="shared" si="147"/>
        <v/>
      </c>
    </row>
    <row r="9447" spans="3:3" x14ac:dyDescent="0.3">
      <c r="C9447" s="10" t="str">
        <f t="shared" si="147"/>
        <v/>
      </c>
    </row>
    <row r="9448" spans="3:3" x14ac:dyDescent="0.3">
      <c r="C9448" s="10" t="str">
        <f t="shared" si="147"/>
        <v/>
      </c>
    </row>
    <row r="9449" spans="3:3" x14ac:dyDescent="0.3">
      <c r="C9449" s="10" t="str">
        <f t="shared" si="147"/>
        <v/>
      </c>
    </row>
    <row r="9450" spans="3:3" x14ac:dyDescent="0.3">
      <c r="C9450" s="10" t="str">
        <f t="shared" si="147"/>
        <v/>
      </c>
    </row>
    <row r="9451" spans="3:3" x14ac:dyDescent="0.3">
      <c r="C9451" s="10" t="str">
        <f t="shared" si="147"/>
        <v/>
      </c>
    </row>
    <row r="9452" spans="3:3" x14ac:dyDescent="0.3">
      <c r="C9452" s="10" t="str">
        <f t="shared" si="147"/>
        <v/>
      </c>
    </row>
    <row r="9453" spans="3:3" x14ac:dyDescent="0.3">
      <c r="C9453" s="10" t="str">
        <f t="shared" si="147"/>
        <v/>
      </c>
    </row>
    <row r="9454" spans="3:3" x14ac:dyDescent="0.3">
      <c r="C9454" s="10" t="str">
        <f t="shared" si="147"/>
        <v/>
      </c>
    </row>
    <row r="9455" spans="3:3" x14ac:dyDescent="0.3">
      <c r="C9455" s="10" t="str">
        <f t="shared" si="147"/>
        <v/>
      </c>
    </row>
    <row r="9456" spans="3:3" x14ac:dyDescent="0.3">
      <c r="C9456" s="10" t="str">
        <f t="shared" si="147"/>
        <v/>
      </c>
    </row>
    <row r="9457" spans="3:3" x14ac:dyDescent="0.3">
      <c r="C9457" s="10" t="str">
        <f t="shared" si="147"/>
        <v/>
      </c>
    </row>
    <row r="9458" spans="3:3" x14ac:dyDescent="0.3">
      <c r="C9458" s="10" t="str">
        <f t="shared" si="147"/>
        <v/>
      </c>
    </row>
    <row r="9459" spans="3:3" x14ac:dyDescent="0.3">
      <c r="C9459" s="10" t="str">
        <f t="shared" si="147"/>
        <v/>
      </c>
    </row>
    <row r="9460" spans="3:3" x14ac:dyDescent="0.3">
      <c r="C9460" s="10" t="str">
        <f t="shared" si="147"/>
        <v/>
      </c>
    </row>
    <row r="9461" spans="3:3" x14ac:dyDescent="0.3">
      <c r="C9461" s="10" t="str">
        <f t="shared" si="147"/>
        <v/>
      </c>
    </row>
    <row r="9462" spans="3:3" x14ac:dyDescent="0.3">
      <c r="C9462" s="10" t="str">
        <f t="shared" si="147"/>
        <v/>
      </c>
    </row>
    <row r="9463" spans="3:3" x14ac:dyDescent="0.3">
      <c r="C9463" s="10" t="str">
        <f t="shared" si="147"/>
        <v/>
      </c>
    </row>
    <row r="9464" spans="3:3" x14ac:dyDescent="0.3">
      <c r="C9464" s="10" t="str">
        <f t="shared" si="147"/>
        <v/>
      </c>
    </row>
    <row r="9465" spans="3:3" x14ac:dyDescent="0.3">
      <c r="C9465" s="10" t="str">
        <f t="shared" si="147"/>
        <v/>
      </c>
    </row>
    <row r="9466" spans="3:3" x14ac:dyDescent="0.3">
      <c r="C9466" s="10" t="str">
        <f t="shared" si="147"/>
        <v/>
      </c>
    </row>
    <row r="9467" spans="3:3" x14ac:dyDescent="0.3">
      <c r="C9467" s="10" t="str">
        <f t="shared" si="147"/>
        <v/>
      </c>
    </row>
    <row r="9468" spans="3:3" x14ac:dyDescent="0.3">
      <c r="C9468" s="10" t="str">
        <f t="shared" si="147"/>
        <v/>
      </c>
    </row>
    <row r="9469" spans="3:3" x14ac:dyDescent="0.3">
      <c r="C9469" s="10" t="str">
        <f t="shared" si="147"/>
        <v/>
      </c>
    </row>
    <row r="9470" spans="3:3" x14ac:dyDescent="0.3">
      <c r="C9470" s="10" t="str">
        <f t="shared" si="147"/>
        <v/>
      </c>
    </row>
    <row r="9471" spans="3:3" x14ac:dyDescent="0.3">
      <c r="C9471" s="10" t="str">
        <f t="shared" si="147"/>
        <v/>
      </c>
    </row>
    <row r="9472" spans="3:3" x14ac:dyDescent="0.3">
      <c r="C9472" s="10" t="str">
        <f t="shared" si="147"/>
        <v/>
      </c>
    </row>
    <row r="9473" spans="3:3" x14ac:dyDescent="0.3">
      <c r="C9473" s="10" t="str">
        <f t="shared" si="147"/>
        <v/>
      </c>
    </row>
    <row r="9474" spans="3:3" x14ac:dyDescent="0.3">
      <c r="C9474" s="10" t="str">
        <f t="shared" si="147"/>
        <v/>
      </c>
    </row>
    <row r="9475" spans="3:3" x14ac:dyDescent="0.3">
      <c r="C9475" s="10" t="str">
        <f t="shared" si="147"/>
        <v/>
      </c>
    </row>
    <row r="9476" spans="3:3" x14ac:dyDescent="0.3">
      <c r="C9476" s="10" t="str">
        <f t="shared" si="147"/>
        <v/>
      </c>
    </row>
    <row r="9477" spans="3:3" x14ac:dyDescent="0.3">
      <c r="C9477" s="10" t="str">
        <f t="shared" si="147"/>
        <v/>
      </c>
    </row>
    <row r="9478" spans="3:3" x14ac:dyDescent="0.3">
      <c r="C9478" s="10" t="str">
        <f t="shared" ref="C9478:C9541" si="148">IF(AND(B9478&lt;&gt;"",B9477&lt;&gt;""),B9478/B9477-1,"")</f>
        <v/>
      </c>
    </row>
    <row r="9479" spans="3:3" x14ac:dyDescent="0.3">
      <c r="C9479" s="10" t="str">
        <f t="shared" si="148"/>
        <v/>
      </c>
    </row>
    <row r="9480" spans="3:3" x14ac:dyDescent="0.3">
      <c r="C9480" s="10" t="str">
        <f t="shared" si="148"/>
        <v/>
      </c>
    </row>
    <row r="9481" spans="3:3" x14ac:dyDescent="0.3">
      <c r="C9481" s="10" t="str">
        <f t="shared" si="148"/>
        <v/>
      </c>
    </row>
    <row r="9482" spans="3:3" x14ac:dyDescent="0.3">
      <c r="C9482" s="10" t="str">
        <f t="shared" si="148"/>
        <v/>
      </c>
    </row>
    <row r="9483" spans="3:3" x14ac:dyDescent="0.3">
      <c r="C9483" s="10" t="str">
        <f t="shared" si="148"/>
        <v/>
      </c>
    </row>
    <row r="9484" spans="3:3" x14ac:dyDescent="0.3">
      <c r="C9484" s="10" t="str">
        <f t="shared" si="148"/>
        <v/>
      </c>
    </row>
    <row r="9485" spans="3:3" x14ac:dyDescent="0.3">
      <c r="C9485" s="10" t="str">
        <f t="shared" si="148"/>
        <v/>
      </c>
    </row>
    <row r="9486" spans="3:3" x14ac:dyDescent="0.3">
      <c r="C9486" s="10" t="str">
        <f t="shared" si="148"/>
        <v/>
      </c>
    </row>
    <row r="9487" spans="3:3" x14ac:dyDescent="0.3">
      <c r="C9487" s="10" t="str">
        <f t="shared" si="148"/>
        <v/>
      </c>
    </row>
    <row r="9488" spans="3:3" x14ac:dyDescent="0.3">
      <c r="C9488" s="10" t="str">
        <f t="shared" si="148"/>
        <v/>
      </c>
    </row>
    <row r="9489" spans="3:3" x14ac:dyDescent="0.3">
      <c r="C9489" s="10" t="str">
        <f t="shared" si="148"/>
        <v/>
      </c>
    </row>
    <row r="9490" spans="3:3" x14ac:dyDescent="0.3">
      <c r="C9490" s="10" t="str">
        <f t="shared" si="148"/>
        <v/>
      </c>
    </row>
    <row r="9491" spans="3:3" x14ac:dyDescent="0.3">
      <c r="C9491" s="10" t="str">
        <f t="shared" si="148"/>
        <v/>
      </c>
    </row>
    <row r="9492" spans="3:3" x14ac:dyDescent="0.3">
      <c r="C9492" s="10" t="str">
        <f t="shared" si="148"/>
        <v/>
      </c>
    </row>
    <row r="9493" spans="3:3" x14ac:dyDescent="0.3">
      <c r="C9493" s="10" t="str">
        <f t="shared" si="148"/>
        <v/>
      </c>
    </row>
    <row r="9494" spans="3:3" x14ac:dyDescent="0.3">
      <c r="C9494" s="10" t="str">
        <f t="shared" si="148"/>
        <v/>
      </c>
    </row>
    <row r="9495" spans="3:3" x14ac:dyDescent="0.3">
      <c r="C9495" s="10" t="str">
        <f t="shared" si="148"/>
        <v/>
      </c>
    </row>
    <row r="9496" spans="3:3" x14ac:dyDescent="0.3">
      <c r="C9496" s="10" t="str">
        <f t="shared" si="148"/>
        <v/>
      </c>
    </row>
    <row r="9497" spans="3:3" x14ac:dyDescent="0.3">
      <c r="C9497" s="10" t="str">
        <f t="shared" si="148"/>
        <v/>
      </c>
    </row>
    <row r="9498" spans="3:3" x14ac:dyDescent="0.3">
      <c r="C9498" s="10" t="str">
        <f t="shared" si="148"/>
        <v/>
      </c>
    </row>
    <row r="9499" spans="3:3" x14ac:dyDescent="0.3">
      <c r="C9499" s="10" t="str">
        <f t="shared" si="148"/>
        <v/>
      </c>
    </row>
    <row r="9500" spans="3:3" x14ac:dyDescent="0.3">
      <c r="C9500" s="10" t="str">
        <f t="shared" si="148"/>
        <v/>
      </c>
    </row>
    <row r="9501" spans="3:3" x14ac:dyDescent="0.3">
      <c r="C9501" s="10" t="str">
        <f t="shared" si="148"/>
        <v/>
      </c>
    </row>
    <row r="9502" spans="3:3" x14ac:dyDescent="0.3">
      <c r="C9502" s="10" t="str">
        <f t="shared" si="148"/>
        <v/>
      </c>
    </row>
    <row r="9503" spans="3:3" x14ac:dyDescent="0.3">
      <c r="C9503" s="10" t="str">
        <f t="shared" si="148"/>
        <v/>
      </c>
    </row>
    <row r="9504" spans="3:3" x14ac:dyDescent="0.3">
      <c r="C9504" s="10" t="str">
        <f t="shared" si="148"/>
        <v/>
      </c>
    </row>
    <row r="9505" spans="3:3" x14ac:dyDescent="0.3">
      <c r="C9505" s="10" t="str">
        <f t="shared" si="148"/>
        <v/>
      </c>
    </row>
    <row r="9506" spans="3:3" x14ac:dyDescent="0.3">
      <c r="C9506" s="10" t="str">
        <f t="shared" si="148"/>
        <v/>
      </c>
    </row>
    <row r="9507" spans="3:3" x14ac:dyDescent="0.3">
      <c r="C9507" s="10" t="str">
        <f t="shared" si="148"/>
        <v/>
      </c>
    </row>
    <row r="9508" spans="3:3" x14ac:dyDescent="0.3">
      <c r="C9508" s="10" t="str">
        <f t="shared" si="148"/>
        <v/>
      </c>
    </row>
    <row r="9509" spans="3:3" x14ac:dyDescent="0.3">
      <c r="C9509" s="10" t="str">
        <f t="shared" si="148"/>
        <v/>
      </c>
    </row>
    <row r="9510" spans="3:3" x14ac:dyDescent="0.3">
      <c r="C9510" s="10" t="str">
        <f t="shared" si="148"/>
        <v/>
      </c>
    </row>
    <row r="9511" spans="3:3" x14ac:dyDescent="0.3">
      <c r="C9511" s="10" t="str">
        <f t="shared" si="148"/>
        <v/>
      </c>
    </row>
    <row r="9512" spans="3:3" x14ac:dyDescent="0.3">
      <c r="C9512" s="10" t="str">
        <f t="shared" si="148"/>
        <v/>
      </c>
    </row>
    <row r="9513" spans="3:3" x14ac:dyDescent="0.3">
      <c r="C9513" s="10" t="str">
        <f t="shared" si="148"/>
        <v/>
      </c>
    </row>
    <row r="9514" spans="3:3" x14ac:dyDescent="0.3">
      <c r="C9514" s="10" t="str">
        <f t="shared" si="148"/>
        <v/>
      </c>
    </row>
    <row r="9515" spans="3:3" x14ac:dyDescent="0.3">
      <c r="C9515" s="10" t="str">
        <f t="shared" si="148"/>
        <v/>
      </c>
    </row>
    <row r="9516" spans="3:3" x14ac:dyDescent="0.3">
      <c r="C9516" s="10" t="str">
        <f t="shared" si="148"/>
        <v/>
      </c>
    </row>
    <row r="9517" spans="3:3" x14ac:dyDescent="0.3">
      <c r="C9517" s="10" t="str">
        <f t="shared" si="148"/>
        <v/>
      </c>
    </row>
    <row r="9518" spans="3:3" x14ac:dyDescent="0.3">
      <c r="C9518" s="10" t="str">
        <f t="shared" si="148"/>
        <v/>
      </c>
    </row>
    <row r="9519" spans="3:3" x14ac:dyDescent="0.3">
      <c r="C9519" s="10" t="str">
        <f t="shared" si="148"/>
        <v/>
      </c>
    </row>
    <row r="9520" spans="3:3" x14ac:dyDescent="0.3">
      <c r="C9520" s="10" t="str">
        <f t="shared" si="148"/>
        <v/>
      </c>
    </row>
    <row r="9521" spans="3:3" x14ac:dyDescent="0.3">
      <c r="C9521" s="10" t="str">
        <f t="shared" si="148"/>
        <v/>
      </c>
    </row>
    <row r="9522" spans="3:3" x14ac:dyDescent="0.3">
      <c r="C9522" s="10" t="str">
        <f t="shared" si="148"/>
        <v/>
      </c>
    </row>
    <row r="9523" spans="3:3" x14ac:dyDescent="0.3">
      <c r="C9523" s="10" t="str">
        <f t="shared" si="148"/>
        <v/>
      </c>
    </row>
    <row r="9524" spans="3:3" x14ac:dyDescent="0.3">
      <c r="C9524" s="10" t="str">
        <f t="shared" si="148"/>
        <v/>
      </c>
    </row>
    <row r="9525" spans="3:3" x14ac:dyDescent="0.3">
      <c r="C9525" s="10" t="str">
        <f t="shared" si="148"/>
        <v/>
      </c>
    </row>
    <row r="9526" spans="3:3" x14ac:dyDescent="0.3">
      <c r="C9526" s="10" t="str">
        <f t="shared" si="148"/>
        <v/>
      </c>
    </row>
    <row r="9527" spans="3:3" x14ac:dyDescent="0.3">
      <c r="C9527" s="10" t="str">
        <f t="shared" si="148"/>
        <v/>
      </c>
    </row>
    <row r="9528" spans="3:3" x14ac:dyDescent="0.3">
      <c r="C9528" s="10" t="str">
        <f t="shared" si="148"/>
        <v/>
      </c>
    </row>
    <row r="9529" spans="3:3" x14ac:dyDescent="0.3">
      <c r="C9529" s="10" t="str">
        <f t="shared" si="148"/>
        <v/>
      </c>
    </row>
    <row r="9530" spans="3:3" x14ac:dyDescent="0.3">
      <c r="C9530" s="10" t="str">
        <f t="shared" si="148"/>
        <v/>
      </c>
    </row>
    <row r="9531" spans="3:3" x14ac:dyDescent="0.3">
      <c r="C9531" s="10" t="str">
        <f t="shared" si="148"/>
        <v/>
      </c>
    </row>
    <row r="9532" spans="3:3" x14ac:dyDescent="0.3">
      <c r="C9532" s="10" t="str">
        <f t="shared" si="148"/>
        <v/>
      </c>
    </row>
    <row r="9533" spans="3:3" x14ac:dyDescent="0.3">
      <c r="C9533" s="10" t="str">
        <f t="shared" si="148"/>
        <v/>
      </c>
    </row>
    <row r="9534" spans="3:3" x14ac:dyDescent="0.3">
      <c r="C9534" s="10" t="str">
        <f t="shared" si="148"/>
        <v/>
      </c>
    </row>
    <row r="9535" spans="3:3" x14ac:dyDescent="0.3">
      <c r="C9535" s="10" t="str">
        <f t="shared" si="148"/>
        <v/>
      </c>
    </row>
    <row r="9536" spans="3:3" x14ac:dyDescent="0.3">
      <c r="C9536" s="10" t="str">
        <f t="shared" si="148"/>
        <v/>
      </c>
    </row>
    <row r="9537" spans="3:3" x14ac:dyDescent="0.3">
      <c r="C9537" s="10" t="str">
        <f t="shared" si="148"/>
        <v/>
      </c>
    </row>
    <row r="9538" spans="3:3" x14ac:dyDescent="0.3">
      <c r="C9538" s="10" t="str">
        <f t="shared" si="148"/>
        <v/>
      </c>
    </row>
    <row r="9539" spans="3:3" x14ac:dyDescent="0.3">
      <c r="C9539" s="10" t="str">
        <f t="shared" si="148"/>
        <v/>
      </c>
    </row>
    <row r="9540" spans="3:3" x14ac:dyDescent="0.3">
      <c r="C9540" s="10" t="str">
        <f t="shared" si="148"/>
        <v/>
      </c>
    </row>
    <row r="9541" spans="3:3" x14ac:dyDescent="0.3">
      <c r="C9541" s="10" t="str">
        <f t="shared" si="148"/>
        <v/>
      </c>
    </row>
    <row r="9542" spans="3:3" x14ac:dyDescent="0.3">
      <c r="C9542" s="10" t="str">
        <f t="shared" ref="C9542:C9605" si="149">IF(AND(B9542&lt;&gt;"",B9541&lt;&gt;""),B9542/B9541-1,"")</f>
        <v/>
      </c>
    </row>
    <row r="9543" spans="3:3" x14ac:dyDescent="0.3">
      <c r="C9543" s="10" t="str">
        <f t="shared" si="149"/>
        <v/>
      </c>
    </row>
    <row r="9544" spans="3:3" x14ac:dyDescent="0.3">
      <c r="C9544" s="10" t="str">
        <f t="shared" si="149"/>
        <v/>
      </c>
    </row>
    <row r="9545" spans="3:3" x14ac:dyDescent="0.3">
      <c r="C9545" s="10" t="str">
        <f t="shared" si="149"/>
        <v/>
      </c>
    </row>
    <row r="9546" spans="3:3" x14ac:dyDescent="0.3">
      <c r="C9546" s="10" t="str">
        <f t="shared" si="149"/>
        <v/>
      </c>
    </row>
    <row r="9547" spans="3:3" x14ac:dyDescent="0.3">
      <c r="C9547" s="10" t="str">
        <f t="shared" si="149"/>
        <v/>
      </c>
    </row>
    <row r="9548" spans="3:3" x14ac:dyDescent="0.3">
      <c r="C9548" s="10" t="str">
        <f t="shared" si="149"/>
        <v/>
      </c>
    </row>
    <row r="9549" spans="3:3" x14ac:dyDescent="0.3">
      <c r="C9549" s="10" t="str">
        <f t="shared" si="149"/>
        <v/>
      </c>
    </row>
    <row r="9550" spans="3:3" x14ac:dyDescent="0.3">
      <c r="C9550" s="10" t="str">
        <f t="shared" si="149"/>
        <v/>
      </c>
    </row>
    <row r="9551" spans="3:3" x14ac:dyDescent="0.3">
      <c r="C9551" s="10" t="str">
        <f t="shared" si="149"/>
        <v/>
      </c>
    </row>
    <row r="9552" spans="3:3" x14ac:dyDescent="0.3">
      <c r="C9552" s="10" t="str">
        <f t="shared" si="149"/>
        <v/>
      </c>
    </row>
    <row r="9553" spans="3:3" x14ac:dyDescent="0.3">
      <c r="C9553" s="10" t="str">
        <f t="shared" si="149"/>
        <v/>
      </c>
    </row>
    <row r="9554" spans="3:3" x14ac:dyDescent="0.3">
      <c r="C9554" s="10" t="str">
        <f t="shared" si="149"/>
        <v/>
      </c>
    </row>
    <row r="9555" spans="3:3" x14ac:dyDescent="0.3">
      <c r="C9555" s="10" t="str">
        <f t="shared" si="149"/>
        <v/>
      </c>
    </row>
    <row r="9556" spans="3:3" x14ac:dyDescent="0.3">
      <c r="C9556" s="10" t="str">
        <f t="shared" si="149"/>
        <v/>
      </c>
    </row>
    <row r="9557" spans="3:3" x14ac:dyDescent="0.3">
      <c r="C9557" s="10" t="str">
        <f t="shared" si="149"/>
        <v/>
      </c>
    </row>
    <row r="9558" spans="3:3" x14ac:dyDescent="0.3">
      <c r="C9558" s="10" t="str">
        <f t="shared" si="149"/>
        <v/>
      </c>
    </row>
    <row r="9559" spans="3:3" x14ac:dyDescent="0.3">
      <c r="C9559" s="10" t="str">
        <f t="shared" si="149"/>
        <v/>
      </c>
    </row>
    <row r="9560" spans="3:3" x14ac:dyDescent="0.3">
      <c r="C9560" s="10" t="str">
        <f t="shared" si="149"/>
        <v/>
      </c>
    </row>
    <row r="9561" spans="3:3" x14ac:dyDescent="0.3">
      <c r="C9561" s="10" t="str">
        <f t="shared" si="149"/>
        <v/>
      </c>
    </row>
    <row r="9562" spans="3:3" x14ac:dyDescent="0.3">
      <c r="C9562" s="10" t="str">
        <f t="shared" si="149"/>
        <v/>
      </c>
    </row>
    <row r="9563" spans="3:3" x14ac:dyDescent="0.3">
      <c r="C9563" s="10" t="str">
        <f t="shared" si="149"/>
        <v/>
      </c>
    </row>
    <row r="9564" spans="3:3" x14ac:dyDescent="0.3">
      <c r="C9564" s="10" t="str">
        <f t="shared" si="149"/>
        <v/>
      </c>
    </row>
    <row r="9565" spans="3:3" x14ac:dyDescent="0.3">
      <c r="C9565" s="10" t="str">
        <f t="shared" si="149"/>
        <v/>
      </c>
    </row>
    <row r="9566" spans="3:3" x14ac:dyDescent="0.3">
      <c r="C9566" s="10" t="str">
        <f t="shared" si="149"/>
        <v/>
      </c>
    </row>
    <row r="9567" spans="3:3" x14ac:dyDescent="0.3">
      <c r="C9567" s="10" t="str">
        <f t="shared" si="149"/>
        <v/>
      </c>
    </row>
    <row r="9568" spans="3:3" x14ac:dyDescent="0.3">
      <c r="C9568" s="10" t="str">
        <f t="shared" si="149"/>
        <v/>
      </c>
    </row>
    <row r="9569" spans="3:3" x14ac:dyDescent="0.3">
      <c r="C9569" s="10" t="str">
        <f t="shared" si="149"/>
        <v/>
      </c>
    </row>
    <row r="9570" spans="3:3" x14ac:dyDescent="0.3">
      <c r="C9570" s="10" t="str">
        <f t="shared" si="149"/>
        <v/>
      </c>
    </row>
    <row r="9571" spans="3:3" x14ac:dyDescent="0.3">
      <c r="C9571" s="10" t="str">
        <f t="shared" si="149"/>
        <v/>
      </c>
    </row>
    <row r="9572" spans="3:3" x14ac:dyDescent="0.3">
      <c r="C9572" s="10" t="str">
        <f t="shared" si="149"/>
        <v/>
      </c>
    </row>
    <row r="9573" spans="3:3" x14ac:dyDescent="0.3">
      <c r="C9573" s="10" t="str">
        <f t="shared" si="149"/>
        <v/>
      </c>
    </row>
    <row r="9574" spans="3:3" x14ac:dyDescent="0.3">
      <c r="C9574" s="10" t="str">
        <f t="shared" si="149"/>
        <v/>
      </c>
    </row>
    <row r="9575" spans="3:3" x14ac:dyDescent="0.3">
      <c r="C9575" s="10" t="str">
        <f t="shared" si="149"/>
        <v/>
      </c>
    </row>
    <row r="9576" spans="3:3" x14ac:dyDescent="0.3">
      <c r="C9576" s="10" t="str">
        <f t="shared" si="149"/>
        <v/>
      </c>
    </row>
    <row r="9577" spans="3:3" x14ac:dyDescent="0.3">
      <c r="C9577" s="10" t="str">
        <f t="shared" si="149"/>
        <v/>
      </c>
    </row>
    <row r="9578" spans="3:3" x14ac:dyDescent="0.3">
      <c r="C9578" s="10" t="str">
        <f t="shared" si="149"/>
        <v/>
      </c>
    </row>
    <row r="9579" spans="3:3" x14ac:dyDescent="0.3">
      <c r="C9579" s="10" t="str">
        <f t="shared" si="149"/>
        <v/>
      </c>
    </row>
    <row r="9580" spans="3:3" x14ac:dyDescent="0.3">
      <c r="C9580" s="10" t="str">
        <f t="shared" si="149"/>
        <v/>
      </c>
    </row>
    <row r="9581" spans="3:3" x14ac:dyDescent="0.3">
      <c r="C9581" s="10" t="str">
        <f t="shared" si="149"/>
        <v/>
      </c>
    </row>
    <row r="9582" spans="3:3" x14ac:dyDescent="0.3">
      <c r="C9582" s="10" t="str">
        <f t="shared" si="149"/>
        <v/>
      </c>
    </row>
    <row r="9583" spans="3:3" x14ac:dyDescent="0.3">
      <c r="C9583" s="10" t="str">
        <f t="shared" si="149"/>
        <v/>
      </c>
    </row>
    <row r="9584" spans="3:3" x14ac:dyDescent="0.3">
      <c r="C9584" s="10" t="str">
        <f t="shared" si="149"/>
        <v/>
      </c>
    </row>
    <row r="9585" spans="3:3" x14ac:dyDescent="0.3">
      <c r="C9585" s="10" t="str">
        <f t="shared" si="149"/>
        <v/>
      </c>
    </row>
    <row r="9586" spans="3:3" x14ac:dyDescent="0.3">
      <c r="C9586" s="10" t="str">
        <f t="shared" si="149"/>
        <v/>
      </c>
    </row>
    <row r="9587" spans="3:3" x14ac:dyDescent="0.3">
      <c r="C9587" s="10" t="str">
        <f t="shared" si="149"/>
        <v/>
      </c>
    </row>
    <row r="9588" spans="3:3" x14ac:dyDescent="0.3">
      <c r="C9588" s="10" t="str">
        <f t="shared" si="149"/>
        <v/>
      </c>
    </row>
    <row r="9589" spans="3:3" x14ac:dyDescent="0.3">
      <c r="C9589" s="10" t="str">
        <f t="shared" si="149"/>
        <v/>
      </c>
    </row>
    <row r="9590" spans="3:3" x14ac:dyDescent="0.3">
      <c r="C9590" s="10" t="str">
        <f t="shared" si="149"/>
        <v/>
      </c>
    </row>
    <row r="9591" spans="3:3" x14ac:dyDescent="0.3">
      <c r="C9591" s="10" t="str">
        <f t="shared" si="149"/>
        <v/>
      </c>
    </row>
    <row r="9592" spans="3:3" x14ac:dyDescent="0.3">
      <c r="C9592" s="10" t="str">
        <f t="shared" si="149"/>
        <v/>
      </c>
    </row>
    <row r="9593" spans="3:3" x14ac:dyDescent="0.3">
      <c r="C9593" s="10" t="str">
        <f t="shared" si="149"/>
        <v/>
      </c>
    </row>
    <row r="9594" spans="3:3" x14ac:dyDescent="0.3">
      <c r="C9594" s="10" t="str">
        <f t="shared" si="149"/>
        <v/>
      </c>
    </row>
    <row r="9595" spans="3:3" x14ac:dyDescent="0.3">
      <c r="C9595" s="10" t="str">
        <f t="shared" si="149"/>
        <v/>
      </c>
    </row>
    <row r="9596" spans="3:3" x14ac:dyDescent="0.3">
      <c r="C9596" s="10" t="str">
        <f t="shared" si="149"/>
        <v/>
      </c>
    </row>
    <row r="9597" spans="3:3" x14ac:dyDescent="0.3">
      <c r="C9597" s="10" t="str">
        <f t="shared" si="149"/>
        <v/>
      </c>
    </row>
    <row r="9598" spans="3:3" x14ac:dyDescent="0.3">
      <c r="C9598" s="10" t="str">
        <f t="shared" si="149"/>
        <v/>
      </c>
    </row>
    <row r="9599" spans="3:3" x14ac:dyDescent="0.3">
      <c r="C9599" s="10" t="str">
        <f t="shared" si="149"/>
        <v/>
      </c>
    </row>
    <row r="9600" spans="3:3" x14ac:dyDescent="0.3">
      <c r="C9600" s="10" t="str">
        <f t="shared" si="149"/>
        <v/>
      </c>
    </row>
    <row r="9601" spans="3:3" x14ac:dyDescent="0.3">
      <c r="C9601" s="10" t="str">
        <f t="shared" si="149"/>
        <v/>
      </c>
    </row>
    <row r="9602" spans="3:3" x14ac:dyDescent="0.3">
      <c r="C9602" s="10" t="str">
        <f t="shared" si="149"/>
        <v/>
      </c>
    </row>
    <row r="9603" spans="3:3" x14ac:dyDescent="0.3">
      <c r="C9603" s="10" t="str">
        <f t="shared" si="149"/>
        <v/>
      </c>
    </row>
    <row r="9604" spans="3:3" x14ac:dyDescent="0.3">
      <c r="C9604" s="10" t="str">
        <f t="shared" si="149"/>
        <v/>
      </c>
    </row>
    <row r="9605" spans="3:3" x14ac:dyDescent="0.3">
      <c r="C9605" s="10" t="str">
        <f t="shared" si="149"/>
        <v/>
      </c>
    </row>
    <row r="9606" spans="3:3" x14ac:dyDescent="0.3">
      <c r="C9606" s="10" t="str">
        <f t="shared" ref="C9606:C9669" si="150">IF(AND(B9606&lt;&gt;"",B9605&lt;&gt;""),B9606/B9605-1,"")</f>
        <v/>
      </c>
    </row>
    <row r="9607" spans="3:3" x14ac:dyDescent="0.3">
      <c r="C9607" s="10" t="str">
        <f t="shared" si="150"/>
        <v/>
      </c>
    </row>
    <row r="9608" spans="3:3" x14ac:dyDescent="0.3">
      <c r="C9608" s="10" t="str">
        <f t="shared" si="150"/>
        <v/>
      </c>
    </row>
    <row r="9609" spans="3:3" x14ac:dyDescent="0.3">
      <c r="C9609" s="10" t="str">
        <f t="shared" si="150"/>
        <v/>
      </c>
    </row>
    <row r="9610" spans="3:3" x14ac:dyDescent="0.3">
      <c r="C9610" s="10" t="str">
        <f t="shared" si="150"/>
        <v/>
      </c>
    </row>
    <row r="9611" spans="3:3" x14ac:dyDescent="0.3">
      <c r="C9611" s="10" t="str">
        <f t="shared" si="150"/>
        <v/>
      </c>
    </row>
    <row r="9612" spans="3:3" x14ac:dyDescent="0.3">
      <c r="C9612" s="10" t="str">
        <f t="shared" si="150"/>
        <v/>
      </c>
    </row>
    <row r="9613" spans="3:3" x14ac:dyDescent="0.3">
      <c r="C9613" s="10" t="str">
        <f t="shared" si="150"/>
        <v/>
      </c>
    </row>
    <row r="9614" spans="3:3" x14ac:dyDescent="0.3">
      <c r="C9614" s="10" t="str">
        <f t="shared" si="150"/>
        <v/>
      </c>
    </row>
    <row r="9615" spans="3:3" x14ac:dyDescent="0.3">
      <c r="C9615" s="10" t="str">
        <f t="shared" si="150"/>
        <v/>
      </c>
    </row>
    <row r="9616" spans="3:3" x14ac:dyDescent="0.3">
      <c r="C9616" s="10" t="str">
        <f t="shared" si="150"/>
        <v/>
      </c>
    </row>
    <row r="9617" spans="3:3" x14ac:dyDescent="0.3">
      <c r="C9617" s="10" t="str">
        <f t="shared" si="150"/>
        <v/>
      </c>
    </row>
    <row r="9618" spans="3:3" x14ac:dyDescent="0.3">
      <c r="C9618" s="10" t="str">
        <f t="shared" si="150"/>
        <v/>
      </c>
    </row>
    <row r="9619" spans="3:3" x14ac:dyDescent="0.3">
      <c r="C9619" s="10" t="str">
        <f t="shared" si="150"/>
        <v/>
      </c>
    </row>
    <row r="9620" spans="3:3" x14ac:dyDescent="0.3">
      <c r="C9620" s="10" t="str">
        <f t="shared" si="150"/>
        <v/>
      </c>
    </row>
    <row r="9621" spans="3:3" x14ac:dyDescent="0.3">
      <c r="C9621" s="10" t="str">
        <f t="shared" si="150"/>
        <v/>
      </c>
    </row>
    <row r="9622" spans="3:3" x14ac:dyDescent="0.3">
      <c r="C9622" s="10" t="str">
        <f t="shared" si="150"/>
        <v/>
      </c>
    </row>
    <row r="9623" spans="3:3" x14ac:dyDescent="0.3">
      <c r="C9623" s="10" t="str">
        <f t="shared" si="150"/>
        <v/>
      </c>
    </row>
    <row r="9624" spans="3:3" x14ac:dyDescent="0.3">
      <c r="C9624" s="10" t="str">
        <f t="shared" si="150"/>
        <v/>
      </c>
    </row>
    <row r="9625" spans="3:3" x14ac:dyDescent="0.3">
      <c r="C9625" s="10" t="str">
        <f t="shared" si="150"/>
        <v/>
      </c>
    </row>
    <row r="9626" spans="3:3" x14ac:dyDescent="0.3">
      <c r="C9626" s="10" t="str">
        <f t="shared" si="150"/>
        <v/>
      </c>
    </row>
    <row r="9627" spans="3:3" x14ac:dyDescent="0.3">
      <c r="C9627" s="10" t="str">
        <f t="shared" si="150"/>
        <v/>
      </c>
    </row>
    <row r="9628" spans="3:3" x14ac:dyDescent="0.3">
      <c r="C9628" s="10" t="str">
        <f t="shared" si="150"/>
        <v/>
      </c>
    </row>
    <row r="9629" spans="3:3" x14ac:dyDescent="0.3">
      <c r="C9629" s="10" t="str">
        <f t="shared" si="150"/>
        <v/>
      </c>
    </row>
    <row r="9630" spans="3:3" x14ac:dyDescent="0.3">
      <c r="C9630" s="10" t="str">
        <f t="shared" si="150"/>
        <v/>
      </c>
    </row>
    <row r="9631" spans="3:3" x14ac:dyDescent="0.3">
      <c r="C9631" s="10" t="str">
        <f t="shared" si="150"/>
        <v/>
      </c>
    </row>
    <row r="9632" spans="3:3" x14ac:dyDescent="0.3">
      <c r="C9632" s="10" t="str">
        <f t="shared" si="150"/>
        <v/>
      </c>
    </row>
    <row r="9633" spans="3:3" x14ac:dyDescent="0.3">
      <c r="C9633" s="10" t="str">
        <f t="shared" si="150"/>
        <v/>
      </c>
    </row>
    <row r="9634" spans="3:3" x14ac:dyDescent="0.3">
      <c r="C9634" s="10" t="str">
        <f t="shared" si="150"/>
        <v/>
      </c>
    </row>
    <row r="9635" spans="3:3" x14ac:dyDescent="0.3">
      <c r="C9635" s="10" t="str">
        <f t="shared" si="150"/>
        <v/>
      </c>
    </row>
    <row r="9636" spans="3:3" x14ac:dyDescent="0.3">
      <c r="C9636" s="10" t="str">
        <f t="shared" si="150"/>
        <v/>
      </c>
    </row>
    <row r="9637" spans="3:3" x14ac:dyDescent="0.3">
      <c r="C9637" s="10" t="str">
        <f t="shared" si="150"/>
        <v/>
      </c>
    </row>
    <row r="9638" spans="3:3" x14ac:dyDescent="0.3">
      <c r="C9638" s="10" t="str">
        <f t="shared" si="150"/>
        <v/>
      </c>
    </row>
    <row r="9639" spans="3:3" x14ac:dyDescent="0.3">
      <c r="C9639" s="10" t="str">
        <f t="shared" si="150"/>
        <v/>
      </c>
    </row>
    <row r="9640" spans="3:3" x14ac:dyDescent="0.3">
      <c r="C9640" s="10" t="str">
        <f t="shared" si="150"/>
        <v/>
      </c>
    </row>
    <row r="9641" spans="3:3" x14ac:dyDescent="0.3">
      <c r="C9641" s="10" t="str">
        <f t="shared" si="150"/>
        <v/>
      </c>
    </row>
    <row r="9642" spans="3:3" x14ac:dyDescent="0.3">
      <c r="C9642" s="10" t="str">
        <f t="shared" si="150"/>
        <v/>
      </c>
    </row>
    <row r="9643" spans="3:3" x14ac:dyDescent="0.3">
      <c r="C9643" s="10" t="str">
        <f t="shared" si="150"/>
        <v/>
      </c>
    </row>
    <row r="9644" spans="3:3" x14ac:dyDescent="0.3">
      <c r="C9644" s="10" t="str">
        <f t="shared" si="150"/>
        <v/>
      </c>
    </row>
    <row r="9645" spans="3:3" x14ac:dyDescent="0.3">
      <c r="C9645" s="10" t="str">
        <f t="shared" si="150"/>
        <v/>
      </c>
    </row>
    <row r="9646" spans="3:3" x14ac:dyDescent="0.3">
      <c r="C9646" s="10" t="str">
        <f t="shared" si="150"/>
        <v/>
      </c>
    </row>
    <row r="9647" spans="3:3" x14ac:dyDescent="0.3">
      <c r="C9647" s="10" t="str">
        <f t="shared" si="150"/>
        <v/>
      </c>
    </row>
    <row r="9648" spans="3:3" x14ac:dyDescent="0.3">
      <c r="C9648" s="10" t="str">
        <f t="shared" si="150"/>
        <v/>
      </c>
    </row>
    <row r="9649" spans="3:3" x14ac:dyDescent="0.3">
      <c r="C9649" s="10" t="str">
        <f t="shared" si="150"/>
        <v/>
      </c>
    </row>
    <row r="9650" spans="3:3" x14ac:dyDescent="0.3">
      <c r="C9650" s="10" t="str">
        <f t="shared" si="150"/>
        <v/>
      </c>
    </row>
    <row r="9651" spans="3:3" x14ac:dyDescent="0.3">
      <c r="C9651" s="10" t="str">
        <f t="shared" si="150"/>
        <v/>
      </c>
    </row>
    <row r="9652" spans="3:3" x14ac:dyDescent="0.3">
      <c r="C9652" s="10" t="str">
        <f t="shared" si="150"/>
        <v/>
      </c>
    </row>
    <row r="9653" spans="3:3" x14ac:dyDescent="0.3">
      <c r="C9653" s="10" t="str">
        <f t="shared" si="150"/>
        <v/>
      </c>
    </row>
    <row r="9654" spans="3:3" x14ac:dyDescent="0.3">
      <c r="C9654" s="10" t="str">
        <f t="shared" si="150"/>
        <v/>
      </c>
    </row>
    <row r="9655" spans="3:3" x14ac:dyDescent="0.3">
      <c r="C9655" s="10" t="str">
        <f t="shared" si="150"/>
        <v/>
      </c>
    </row>
    <row r="9656" spans="3:3" x14ac:dyDescent="0.3">
      <c r="C9656" s="10" t="str">
        <f t="shared" si="150"/>
        <v/>
      </c>
    </row>
    <row r="9657" spans="3:3" x14ac:dyDescent="0.3">
      <c r="C9657" s="10" t="str">
        <f t="shared" si="150"/>
        <v/>
      </c>
    </row>
    <row r="9658" spans="3:3" x14ac:dyDescent="0.3">
      <c r="C9658" s="10" t="str">
        <f t="shared" si="150"/>
        <v/>
      </c>
    </row>
    <row r="9659" spans="3:3" x14ac:dyDescent="0.3">
      <c r="C9659" s="10" t="str">
        <f t="shared" si="150"/>
        <v/>
      </c>
    </row>
    <row r="9660" spans="3:3" x14ac:dyDescent="0.3">
      <c r="C9660" s="10" t="str">
        <f t="shared" si="150"/>
        <v/>
      </c>
    </row>
    <row r="9661" spans="3:3" x14ac:dyDescent="0.3">
      <c r="C9661" s="10" t="str">
        <f t="shared" si="150"/>
        <v/>
      </c>
    </row>
    <row r="9662" spans="3:3" x14ac:dyDescent="0.3">
      <c r="C9662" s="10" t="str">
        <f t="shared" si="150"/>
        <v/>
      </c>
    </row>
    <row r="9663" spans="3:3" x14ac:dyDescent="0.3">
      <c r="C9663" s="10" t="str">
        <f t="shared" si="150"/>
        <v/>
      </c>
    </row>
    <row r="9664" spans="3:3" x14ac:dyDescent="0.3">
      <c r="C9664" s="10" t="str">
        <f t="shared" si="150"/>
        <v/>
      </c>
    </row>
    <row r="9665" spans="3:3" x14ac:dyDescent="0.3">
      <c r="C9665" s="10" t="str">
        <f t="shared" si="150"/>
        <v/>
      </c>
    </row>
    <row r="9666" spans="3:3" x14ac:dyDescent="0.3">
      <c r="C9666" s="10" t="str">
        <f t="shared" si="150"/>
        <v/>
      </c>
    </row>
    <row r="9667" spans="3:3" x14ac:dyDescent="0.3">
      <c r="C9667" s="10" t="str">
        <f t="shared" si="150"/>
        <v/>
      </c>
    </row>
    <row r="9668" spans="3:3" x14ac:dyDescent="0.3">
      <c r="C9668" s="10" t="str">
        <f t="shared" si="150"/>
        <v/>
      </c>
    </row>
    <row r="9669" spans="3:3" x14ac:dyDescent="0.3">
      <c r="C9669" s="10" t="str">
        <f t="shared" si="150"/>
        <v/>
      </c>
    </row>
    <row r="9670" spans="3:3" x14ac:dyDescent="0.3">
      <c r="C9670" s="10" t="str">
        <f t="shared" ref="C9670:C9733" si="151">IF(AND(B9670&lt;&gt;"",B9669&lt;&gt;""),B9670/B9669-1,"")</f>
        <v/>
      </c>
    </row>
    <row r="9671" spans="3:3" x14ac:dyDescent="0.3">
      <c r="C9671" s="10" t="str">
        <f t="shared" si="151"/>
        <v/>
      </c>
    </row>
    <row r="9672" spans="3:3" x14ac:dyDescent="0.3">
      <c r="C9672" s="10" t="str">
        <f t="shared" si="151"/>
        <v/>
      </c>
    </row>
    <row r="9673" spans="3:3" x14ac:dyDescent="0.3">
      <c r="C9673" s="10" t="str">
        <f t="shared" si="151"/>
        <v/>
      </c>
    </row>
    <row r="9674" spans="3:3" x14ac:dyDescent="0.3">
      <c r="C9674" s="10" t="str">
        <f t="shared" si="151"/>
        <v/>
      </c>
    </row>
    <row r="9675" spans="3:3" x14ac:dyDescent="0.3">
      <c r="C9675" s="10" t="str">
        <f t="shared" si="151"/>
        <v/>
      </c>
    </row>
    <row r="9676" spans="3:3" x14ac:dyDescent="0.3">
      <c r="C9676" s="10" t="str">
        <f t="shared" si="151"/>
        <v/>
      </c>
    </row>
    <row r="9677" spans="3:3" x14ac:dyDescent="0.3">
      <c r="C9677" s="10" t="str">
        <f t="shared" si="151"/>
        <v/>
      </c>
    </row>
    <row r="9678" spans="3:3" x14ac:dyDescent="0.3">
      <c r="C9678" s="10" t="str">
        <f t="shared" si="151"/>
        <v/>
      </c>
    </row>
    <row r="9679" spans="3:3" x14ac:dyDescent="0.3">
      <c r="C9679" s="10" t="str">
        <f t="shared" si="151"/>
        <v/>
      </c>
    </row>
    <row r="9680" spans="3:3" x14ac:dyDescent="0.3">
      <c r="C9680" s="10" t="str">
        <f t="shared" si="151"/>
        <v/>
      </c>
    </row>
    <row r="9681" spans="3:3" x14ac:dyDescent="0.3">
      <c r="C9681" s="10" t="str">
        <f t="shared" si="151"/>
        <v/>
      </c>
    </row>
    <row r="9682" spans="3:3" x14ac:dyDescent="0.3">
      <c r="C9682" s="10" t="str">
        <f t="shared" si="151"/>
        <v/>
      </c>
    </row>
    <row r="9683" spans="3:3" x14ac:dyDescent="0.3">
      <c r="C9683" s="10" t="str">
        <f t="shared" si="151"/>
        <v/>
      </c>
    </row>
    <row r="9684" spans="3:3" x14ac:dyDescent="0.3">
      <c r="C9684" s="10" t="str">
        <f t="shared" si="151"/>
        <v/>
      </c>
    </row>
    <row r="9685" spans="3:3" x14ac:dyDescent="0.3">
      <c r="C9685" s="10" t="str">
        <f t="shared" si="151"/>
        <v/>
      </c>
    </row>
    <row r="9686" spans="3:3" x14ac:dyDescent="0.3">
      <c r="C9686" s="10" t="str">
        <f t="shared" si="151"/>
        <v/>
      </c>
    </row>
    <row r="9687" spans="3:3" x14ac:dyDescent="0.3">
      <c r="C9687" s="10" t="str">
        <f t="shared" si="151"/>
        <v/>
      </c>
    </row>
    <row r="9688" spans="3:3" x14ac:dyDescent="0.3">
      <c r="C9688" s="10" t="str">
        <f t="shared" si="151"/>
        <v/>
      </c>
    </row>
    <row r="9689" spans="3:3" x14ac:dyDescent="0.3">
      <c r="C9689" s="10" t="str">
        <f t="shared" si="151"/>
        <v/>
      </c>
    </row>
    <row r="9690" spans="3:3" x14ac:dyDescent="0.3">
      <c r="C9690" s="10" t="str">
        <f t="shared" si="151"/>
        <v/>
      </c>
    </row>
    <row r="9691" spans="3:3" x14ac:dyDescent="0.3">
      <c r="C9691" s="10" t="str">
        <f t="shared" si="151"/>
        <v/>
      </c>
    </row>
    <row r="9692" spans="3:3" x14ac:dyDescent="0.3">
      <c r="C9692" s="10" t="str">
        <f t="shared" si="151"/>
        <v/>
      </c>
    </row>
    <row r="9693" spans="3:3" x14ac:dyDescent="0.3">
      <c r="C9693" s="10" t="str">
        <f t="shared" si="151"/>
        <v/>
      </c>
    </row>
    <row r="9694" spans="3:3" x14ac:dyDescent="0.3">
      <c r="C9694" s="10" t="str">
        <f t="shared" si="151"/>
        <v/>
      </c>
    </row>
    <row r="9695" spans="3:3" x14ac:dyDescent="0.3">
      <c r="C9695" s="10" t="str">
        <f t="shared" si="151"/>
        <v/>
      </c>
    </row>
    <row r="9696" spans="3:3" x14ac:dyDescent="0.3">
      <c r="C9696" s="10" t="str">
        <f t="shared" si="151"/>
        <v/>
      </c>
    </row>
    <row r="9697" spans="3:3" x14ac:dyDescent="0.3">
      <c r="C9697" s="10" t="str">
        <f t="shared" si="151"/>
        <v/>
      </c>
    </row>
    <row r="9698" spans="3:3" x14ac:dyDescent="0.3">
      <c r="C9698" s="10" t="str">
        <f t="shared" si="151"/>
        <v/>
      </c>
    </row>
    <row r="9699" spans="3:3" x14ac:dyDescent="0.3">
      <c r="C9699" s="10" t="str">
        <f t="shared" si="151"/>
        <v/>
      </c>
    </row>
    <row r="9700" spans="3:3" x14ac:dyDescent="0.3">
      <c r="C9700" s="10" t="str">
        <f t="shared" si="151"/>
        <v/>
      </c>
    </row>
    <row r="9701" spans="3:3" x14ac:dyDescent="0.3">
      <c r="C9701" s="10" t="str">
        <f t="shared" si="151"/>
        <v/>
      </c>
    </row>
    <row r="9702" spans="3:3" x14ac:dyDescent="0.3">
      <c r="C9702" s="10" t="str">
        <f t="shared" si="151"/>
        <v/>
      </c>
    </row>
    <row r="9703" spans="3:3" x14ac:dyDescent="0.3">
      <c r="C9703" s="10" t="str">
        <f t="shared" si="151"/>
        <v/>
      </c>
    </row>
    <row r="9704" spans="3:3" x14ac:dyDescent="0.3">
      <c r="C9704" s="10" t="str">
        <f t="shared" si="151"/>
        <v/>
      </c>
    </row>
    <row r="9705" spans="3:3" x14ac:dyDescent="0.3">
      <c r="C9705" s="10" t="str">
        <f t="shared" si="151"/>
        <v/>
      </c>
    </row>
    <row r="9706" spans="3:3" x14ac:dyDescent="0.3">
      <c r="C9706" s="10" t="str">
        <f t="shared" si="151"/>
        <v/>
      </c>
    </row>
    <row r="9707" spans="3:3" x14ac:dyDescent="0.3">
      <c r="C9707" s="10" t="str">
        <f t="shared" si="151"/>
        <v/>
      </c>
    </row>
    <row r="9708" spans="3:3" x14ac:dyDescent="0.3">
      <c r="C9708" s="10" t="str">
        <f t="shared" si="151"/>
        <v/>
      </c>
    </row>
    <row r="9709" spans="3:3" x14ac:dyDescent="0.3">
      <c r="C9709" s="10" t="str">
        <f t="shared" si="151"/>
        <v/>
      </c>
    </row>
    <row r="9710" spans="3:3" x14ac:dyDescent="0.3">
      <c r="C9710" s="10" t="str">
        <f t="shared" si="151"/>
        <v/>
      </c>
    </row>
    <row r="9711" spans="3:3" x14ac:dyDescent="0.3">
      <c r="C9711" s="10" t="str">
        <f t="shared" si="151"/>
        <v/>
      </c>
    </row>
    <row r="9712" spans="3:3" x14ac:dyDescent="0.3">
      <c r="C9712" s="10" t="str">
        <f t="shared" si="151"/>
        <v/>
      </c>
    </row>
    <row r="9713" spans="3:3" x14ac:dyDescent="0.3">
      <c r="C9713" s="10" t="str">
        <f t="shared" si="151"/>
        <v/>
      </c>
    </row>
    <row r="9714" spans="3:3" x14ac:dyDescent="0.3">
      <c r="C9714" s="10" t="str">
        <f t="shared" si="151"/>
        <v/>
      </c>
    </row>
    <row r="9715" spans="3:3" x14ac:dyDescent="0.3">
      <c r="C9715" s="10" t="str">
        <f t="shared" si="151"/>
        <v/>
      </c>
    </row>
    <row r="9716" spans="3:3" x14ac:dyDescent="0.3">
      <c r="C9716" s="10" t="str">
        <f t="shared" si="151"/>
        <v/>
      </c>
    </row>
    <row r="9717" spans="3:3" x14ac:dyDescent="0.3">
      <c r="C9717" s="10" t="str">
        <f t="shared" si="151"/>
        <v/>
      </c>
    </row>
    <row r="9718" spans="3:3" x14ac:dyDescent="0.3">
      <c r="C9718" s="10" t="str">
        <f t="shared" si="151"/>
        <v/>
      </c>
    </row>
    <row r="9719" spans="3:3" x14ac:dyDescent="0.3">
      <c r="C9719" s="10" t="str">
        <f t="shared" si="151"/>
        <v/>
      </c>
    </row>
    <row r="9720" spans="3:3" x14ac:dyDescent="0.3">
      <c r="C9720" s="10" t="str">
        <f t="shared" si="151"/>
        <v/>
      </c>
    </row>
    <row r="9721" spans="3:3" x14ac:dyDescent="0.3">
      <c r="C9721" s="10" t="str">
        <f t="shared" si="151"/>
        <v/>
      </c>
    </row>
    <row r="9722" spans="3:3" x14ac:dyDescent="0.3">
      <c r="C9722" s="10" t="str">
        <f t="shared" si="151"/>
        <v/>
      </c>
    </row>
    <row r="9723" spans="3:3" x14ac:dyDescent="0.3">
      <c r="C9723" s="10" t="str">
        <f t="shared" si="151"/>
        <v/>
      </c>
    </row>
    <row r="9724" spans="3:3" x14ac:dyDescent="0.3">
      <c r="C9724" s="10" t="str">
        <f t="shared" si="151"/>
        <v/>
      </c>
    </row>
    <row r="9725" spans="3:3" x14ac:dyDescent="0.3">
      <c r="C9725" s="10" t="str">
        <f t="shared" si="151"/>
        <v/>
      </c>
    </row>
    <row r="9726" spans="3:3" x14ac:dyDescent="0.3">
      <c r="C9726" s="10" t="str">
        <f t="shared" si="151"/>
        <v/>
      </c>
    </row>
    <row r="9727" spans="3:3" x14ac:dyDescent="0.3">
      <c r="C9727" s="10" t="str">
        <f t="shared" si="151"/>
        <v/>
      </c>
    </row>
    <row r="9728" spans="3:3" x14ac:dyDescent="0.3">
      <c r="C9728" s="10" t="str">
        <f t="shared" si="151"/>
        <v/>
      </c>
    </row>
    <row r="9729" spans="3:3" x14ac:dyDescent="0.3">
      <c r="C9729" s="10" t="str">
        <f t="shared" si="151"/>
        <v/>
      </c>
    </row>
    <row r="9730" spans="3:3" x14ac:dyDescent="0.3">
      <c r="C9730" s="10" t="str">
        <f t="shared" si="151"/>
        <v/>
      </c>
    </row>
    <row r="9731" spans="3:3" x14ac:dyDescent="0.3">
      <c r="C9731" s="10" t="str">
        <f t="shared" si="151"/>
        <v/>
      </c>
    </row>
    <row r="9732" spans="3:3" x14ac:dyDescent="0.3">
      <c r="C9732" s="10" t="str">
        <f t="shared" si="151"/>
        <v/>
      </c>
    </row>
    <row r="9733" spans="3:3" x14ac:dyDescent="0.3">
      <c r="C9733" s="10" t="str">
        <f t="shared" si="151"/>
        <v/>
      </c>
    </row>
    <row r="9734" spans="3:3" x14ac:dyDescent="0.3">
      <c r="C9734" s="10" t="str">
        <f t="shared" ref="C9734:C9797" si="152">IF(AND(B9734&lt;&gt;"",B9733&lt;&gt;""),B9734/B9733-1,"")</f>
        <v/>
      </c>
    </row>
    <row r="9735" spans="3:3" x14ac:dyDescent="0.3">
      <c r="C9735" s="10" t="str">
        <f t="shared" si="152"/>
        <v/>
      </c>
    </row>
    <row r="9736" spans="3:3" x14ac:dyDescent="0.3">
      <c r="C9736" s="10" t="str">
        <f t="shared" si="152"/>
        <v/>
      </c>
    </row>
    <row r="9737" spans="3:3" x14ac:dyDescent="0.3">
      <c r="C9737" s="10" t="str">
        <f t="shared" si="152"/>
        <v/>
      </c>
    </row>
    <row r="9738" spans="3:3" x14ac:dyDescent="0.3">
      <c r="C9738" s="10" t="str">
        <f t="shared" si="152"/>
        <v/>
      </c>
    </row>
    <row r="9739" spans="3:3" x14ac:dyDescent="0.3">
      <c r="C9739" s="10" t="str">
        <f t="shared" si="152"/>
        <v/>
      </c>
    </row>
    <row r="9740" spans="3:3" x14ac:dyDescent="0.3">
      <c r="C9740" s="10" t="str">
        <f t="shared" si="152"/>
        <v/>
      </c>
    </row>
    <row r="9741" spans="3:3" x14ac:dyDescent="0.3">
      <c r="C9741" s="10" t="str">
        <f t="shared" si="152"/>
        <v/>
      </c>
    </row>
    <row r="9742" spans="3:3" x14ac:dyDescent="0.3">
      <c r="C9742" s="10" t="str">
        <f t="shared" si="152"/>
        <v/>
      </c>
    </row>
    <row r="9743" spans="3:3" x14ac:dyDescent="0.3">
      <c r="C9743" s="10" t="str">
        <f t="shared" si="152"/>
        <v/>
      </c>
    </row>
    <row r="9744" spans="3:3" x14ac:dyDescent="0.3">
      <c r="C9744" s="10" t="str">
        <f t="shared" si="152"/>
        <v/>
      </c>
    </row>
    <row r="9745" spans="3:3" x14ac:dyDescent="0.3">
      <c r="C9745" s="10" t="str">
        <f t="shared" si="152"/>
        <v/>
      </c>
    </row>
    <row r="9746" spans="3:3" x14ac:dyDescent="0.3">
      <c r="C9746" s="10" t="str">
        <f t="shared" si="152"/>
        <v/>
      </c>
    </row>
    <row r="9747" spans="3:3" x14ac:dyDescent="0.3">
      <c r="C9747" s="10" t="str">
        <f t="shared" si="152"/>
        <v/>
      </c>
    </row>
    <row r="9748" spans="3:3" x14ac:dyDescent="0.3">
      <c r="C9748" s="10" t="str">
        <f t="shared" si="152"/>
        <v/>
      </c>
    </row>
    <row r="9749" spans="3:3" x14ac:dyDescent="0.3">
      <c r="C9749" s="10" t="str">
        <f t="shared" si="152"/>
        <v/>
      </c>
    </row>
    <row r="9750" spans="3:3" x14ac:dyDescent="0.3">
      <c r="C9750" s="10" t="str">
        <f t="shared" si="152"/>
        <v/>
      </c>
    </row>
    <row r="9751" spans="3:3" x14ac:dyDescent="0.3">
      <c r="C9751" s="10" t="str">
        <f t="shared" si="152"/>
        <v/>
      </c>
    </row>
    <row r="9752" spans="3:3" x14ac:dyDescent="0.3">
      <c r="C9752" s="10" t="str">
        <f t="shared" si="152"/>
        <v/>
      </c>
    </row>
    <row r="9753" spans="3:3" x14ac:dyDescent="0.3">
      <c r="C9753" s="10" t="str">
        <f t="shared" si="152"/>
        <v/>
      </c>
    </row>
    <row r="9754" spans="3:3" x14ac:dyDescent="0.3">
      <c r="C9754" s="10" t="str">
        <f t="shared" si="152"/>
        <v/>
      </c>
    </row>
    <row r="9755" spans="3:3" x14ac:dyDescent="0.3">
      <c r="C9755" s="10" t="str">
        <f t="shared" si="152"/>
        <v/>
      </c>
    </row>
    <row r="9756" spans="3:3" x14ac:dyDescent="0.3">
      <c r="C9756" s="10" t="str">
        <f t="shared" si="152"/>
        <v/>
      </c>
    </row>
    <row r="9757" spans="3:3" x14ac:dyDescent="0.3">
      <c r="C9757" s="10" t="str">
        <f t="shared" si="152"/>
        <v/>
      </c>
    </row>
    <row r="9758" spans="3:3" x14ac:dyDescent="0.3">
      <c r="C9758" s="10" t="str">
        <f t="shared" si="152"/>
        <v/>
      </c>
    </row>
    <row r="9759" spans="3:3" x14ac:dyDescent="0.3">
      <c r="C9759" s="10" t="str">
        <f t="shared" si="152"/>
        <v/>
      </c>
    </row>
    <row r="9760" spans="3:3" x14ac:dyDescent="0.3">
      <c r="C9760" s="10" t="str">
        <f t="shared" si="152"/>
        <v/>
      </c>
    </row>
    <row r="9761" spans="3:3" x14ac:dyDescent="0.3">
      <c r="C9761" s="10" t="str">
        <f t="shared" si="152"/>
        <v/>
      </c>
    </row>
    <row r="9762" spans="3:3" x14ac:dyDescent="0.3">
      <c r="C9762" s="10" t="str">
        <f t="shared" si="152"/>
        <v/>
      </c>
    </row>
    <row r="9763" spans="3:3" x14ac:dyDescent="0.3">
      <c r="C9763" s="10" t="str">
        <f t="shared" si="152"/>
        <v/>
      </c>
    </row>
    <row r="9764" spans="3:3" x14ac:dyDescent="0.3">
      <c r="C9764" s="10" t="str">
        <f t="shared" si="152"/>
        <v/>
      </c>
    </row>
    <row r="9765" spans="3:3" x14ac:dyDescent="0.3">
      <c r="C9765" s="10" t="str">
        <f t="shared" si="152"/>
        <v/>
      </c>
    </row>
    <row r="9766" spans="3:3" x14ac:dyDescent="0.3">
      <c r="C9766" s="10" t="str">
        <f t="shared" si="152"/>
        <v/>
      </c>
    </row>
    <row r="9767" spans="3:3" x14ac:dyDescent="0.3">
      <c r="C9767" s="10" t="str">
        <f t="shared" si="152"/>
        <v/>
      </c>
    </row>
    <row r="9768" spans="3:3" x14ac:dyDescent="0.3">
      <c r="C9768" s="10" t="str">
        <f t="shared" si="152"/>
        <v/>
      </c>
    </row>
    <row r="9769" spans="3:3" x14ac:dyDescent="0.3">
      <c r="C9769" s="10" t="str">
        <f t="shared" si="152"/>
        <v/>
      </c>
    </row>
    <row r="9770" spans="3:3" x14ac:dyDescent="0.3">
      <c r="C9770" s="10" t="str">
        <f t="shared" si="152"/>
        <v/>
      </c>
    </row>
    <row r="9771" spans="3:3" x14ac:dyDescent="0.3">
      <c r="C9771" s="10" t="str">
        <f t="shared" si="152"/>
        <v/>
      </c>
    </row>
    <row r="9772" spans="3:3" x14ac:dyDescent="0.3">
      <c r="C9772" s="10" t="str">
        <f t="shared" si="152"/>
        <v/>
      </c>
    </row>
    <row r="9773" spans="3:3" x14ac:dyDescent="0.3">
      <c r="C9773" s="10" t="str">
        <f t="shared" si="152"/>
        <v/>
      </c>
    </row>
    <row r="9774" spans="3:3" x14ac:dyDescent="0.3">
      <c r="C9774" s="10" t="str">
        <f t="shared" si="152"/>
        <v/>
      </c>
    </row>
    <row r="9775" spans="3:3" x14ac:dyDescent="0.3">
      <c r="C9775" s="10" t="str">
        <f t="shared" si="152"/>
        <v/>
      </c>
    </row>
    <row r="9776" spans="3:3" x14ac:dyDescent="0.3">
      <c r="C9776" s="10" t="str">
        <f t="shared" si="152"/>
        <v/>
      </c>
    </row>
    <row r="9777" spans="3:3" x14ac:dyDescent="0.3">
      <c r="C9777" s="10" t="str">
        <f t="shared" si="152"/>
        <v/>
      </c>
    </row>
    <row r="9778" spans="3:3" x14ac:dyDescent="0.3">
      <c r="C9778" s="10" t="str">
        <f t="shared" si="152"/>
        <v/>
      </c>
    </row>
    <row r="9779" spans="3:3" x14ac:dyDescent="0.3">
      <c r="C9779" s="10" t="str">
        <f t="shared" si="152"/>
        <v/>
      </c>
    </row>
    <row r="9780" spans="3:3" x14ac:dyDescent="0.3">
      <c r="C9780" s="10" t="str">
        <f t="shared" si="152"/>
        <v/>
      </c>
    </row>
    <row r="9781" spans="3:3" x14ac:dyDescent="0.3">
      <c r="C9781" s="10" t="str">
        <f t="shared" si="152"/>
        <v/>
      </c>
    </row>
    <row r="9782" spans="3:3" x14ac:dyDescent="0.3">
      <c r="C9782" s="10" t="str">
        <f t="shared" si="152"/>
        <v/>
      </c>
    </row>
    <row r="9783" spans="3:3" x14ac:dyDescent="0.3">
      <c r="C9783" s="10" t="str">
        <f t="shared" si="152"/>
        <v/>
      </c>
    </row>
    <row r="9784" spans="3:3" x14ac:dyDescent="0.3">
      <c r="C9784" s="10" t="str">
        <f t="shared" si="152"/>
        <v/>
      </c>
    </row>
    <row r="9785" spans="3:3" x14ac:dyDescent="0.3">
      <c r="C9785" s="10" t="str">
        <f t="shared" si="152"/>
        <v/>
      </c>
    </row>
    <row r="9786" spans="3:3" x14ac:dyDescent="0.3">
      <c r="C9786" s="10" t="str">
        <f t="shared" si="152"/>
        <v/>
      </c>
    </row>
    <row r="9787" spans="3:3" x14ac:dyDescent="0.3">
      <c r="C9787" s="10" t="str">
        <f t="shared" si="152"/>
        <v/>
      </c>
    </row>
    <row r="9788" spans="3:3" x14ac:dyDescent="0.3">
      <c r="C9788" s="10" t="str">
        <f t="shared" si="152"/>
        <v/>
      </c>
    </row>
    <row r="9789" spans="3:3" x14ac:dyDescent="0.3">
      <c r="C9789" s="10" t="str">
        <f t="shared" si="152"/>
        <v/>
      </c>
    </row>
    <row r="9790" spans="3:3" x14ac:dyDescent="0.3">
      <c r="C9790" s="10" t="str">
        <f t="shared" si="152"/>
        <v/>
      </c>
    </row>
    <row r="9791" spans="3:3" x14ac:dyDescent="0.3">
      <c r="C9791" s="10" t="str">
        <f t="shared" si="152"/>
        <v/>
      </c>
    </row>
    <row r="9792" spans="3:3" x14ac:dyDescent="0.3">
      <c r="C9792" s="10" t="str">
        <f t="shared" si="152"/>
        <v/>
      </c>
    </row>
    <row r="9793" spans="3:3" x14ac:dyDescent="0.3">
      <c r="C9793" s="10" t="str">
        <f t="shared" si="152"/>
        <v/>
      </c>
    </row>
    <row r="9794" spans="3:3" x14ac:dyDescent="0.3">
      <c r="C9794" s="10" t="str">
        <f t="shared" si="152"/>
        <v/>
      </c>
    </row>
    <row r="9795" spans="3:3" x14ac:dyDescent="0.3">
      <c r="C9795" s="10" t="str">
        <f t="shared" si="152"/>
        <v/>
      </c>
    </row>
    <row r="9796" spans="3:3" x14ac:dyDescent="0.3">
      <c r="C9796" s="10" t="str">
        <f t="shared" si="152"/>
        <v/>
      </c>
    </row>
    <row r="9797" spans="3:3" x14ac:dyDescent="0.3">
      <c r="C9797" s="10" t="str">
        <f t="shared" si="152"/>
        <v/>
      </c>
    </row>
    <row r="9798" spans="3:3" x14ac:dyDescent="0.3">
      <c r="C9798" s="10" t="str">
        <f t="shared" ref="C9798:C9861" si="153">IF(AND(B9798&lt;&gt;"",B9797&lt;&gt;""),B9798/B9797-1,"")</f>
        <v/>
      </c>
    </row>
    <row r="9799" spans="3:3" x14ac:dyDescent="0.3">
      <c r="C9799" s="10" t="str">
        <f t="shared" si="153"/>
        <v/>
      </c>
    </row>
    <row r="9800" spans="3:3" x14ac:dyDescent="0.3">
      <c r="C9800" s="10" t="str">
        <f t="shared" si="153"/>
        <v/>
      </c>
    </row>
    <row r="9801" spans="3:3" x14ac:dyDescent="0.3">
      <c r="C9801" s="10" t="str">
        <f t="shared" si="153"/>
        <v/>
      </c>
    </row>
    <row r="9802" spans="3:3" x14ac:dyDescent="0.3">
      <c r="C9802" s="10" t="str">
        <f t="shared" si="153"/>
        <v/>
      </c>
    </row>
    <row r="9803" spans="3:3" x14ac:dyDescent="0.3">
      <c r="C9803" s="10" t="str">
        <f t="shared" si="153"/>
        <v/>
      </c>
    </row>
    <row r="9804" spans="3:3" x14ac:dyDescent="0.3">
      <c r="C9804" s="10" t="str">
        <f t="shared" si="153"/>
        <v/>
      </c>
    </row>
    <row r="9805" spans="3:3" x14ac:dyDescent="0.3">
      <c r="C9805" s="10" t="str">
        <f t="shared" si="153"/>
        <v/>
      </c>
    </row>
    <row r="9806" spans="3:3" x14ac:dyDescent="0.3">
      <c r="C9806" s="10" t="str">
        <f t="shared" si="153"/>
        <v/>
      </c>
    </row>
    <row r="9807" spans="3:3" x14ac:dyDescent="0.3">
      <c r="C9807" s="10" t="str">
        <f t="shared" si="153"/>
        <v/>
      </c>
    </row>
    <row r="9808" spans="3:3" x14ac:dyDescent="0.3">
      <c r="C9808" s="10" t="str">
        <f t="shared" si="153"/>
        <v/>
      </c>
    </row>
    <row r="9809" spans="3:3" x14ac:dyDescent="0.3">
      <c r="C9809" s="10" t="str">
        <f t="shared" si="153"/>
        <v/>
      </c>
    </row>
    <row r="9810" spans="3:3" x14ac:dyDescent="0.3">
      <c r="C9810" s="10" t="str">
        <f t="shared" si="153"/>
        <v/>
      </c>
    </row>
    <row r="9811" spans="3:3" x14ac:dyDescent="0.3">
      <c r="C9811" s="10" t="str">
        <f t="shared" si="153"/>
        <v/>
      </c>
    </row>
    <row r="9812" spans="3:3" x14ac:dyDescent="0.3">
      <c r="C9812" s="10" t="str">
        <f t="shared" si="153"/>
        <v/>
      </c>
    </row>
    <row r="9813" spans="3:3" x14ac:dyDescent="0.3">
      <c r="C9813" s="10" t="str">
        <f t="shared" si="153"/>
        <v/>
      </c>
    </row>
    <row r="9814" spans="3:3" x14ac:dyDescent="0.3">
      <c r="C9814" s="10" t="str">
        <f t="shared" si="153"/>
        <v/>
      </c>
    </row>
    <row r="9815" spans="3:3" x14ac:dyDescent="0.3">
      <c r="C9815" s="10" t="str">
        <f t="shared" si="153"/>
        <v/>
      </c>
    </row>
    <row r="9816" spans="3:3" x14ac:dyDescent="0.3">
      <c r="C9816" s="10" t="str">
        <f t="shared" si="153"/>
        <v/>
      </c>
    </row>
    <row r="9817" spans="3:3" x14ac:dyDescent="0.3">
      <c r="C9817" s="10" t="str">
        <f t="shared" si="153"/>
        <v/>
      </c>
    </row>
    <row r="9818" spans="3:3" x14ac:dyDescent="0.3">
      <c r="C9818" s="10" t="str">
        <f t="shared" si="153"/>
        <v/>
      </c>
    </row>
    <row r="9819" spans="3:3" x14ac:dyDescent="0.3">
      <c r="C9819" s="10" t="str">
        <f t="shared" si="153"/>
        <v/>
      </c>
    </row>
    <row r="9820" spans="3:3" x14ac:dyDescent="0.3">
      <c r="C9820" s="10" t="str">
        <f t="shared" si="153"/>
        <v/>
      </c>
    </row>
    <row r="9821" spans="3:3" x14ac:dyDescent="0.3">
      <c r="C9821" s="10" t="str">
        <f t="shared" si="153"/>
        <v/>
      </c>
    </row>
    <row r="9822" spans="3:3" x14ac:dyDescent="0.3">
      <c r="C9822" s="10" t="str">
        <f t="shared" si="153"/>
        <v/>
      </c>
    </row>
    <row r="9823" spans="3:3" x14ac:dyDescent="0.3">
      <c r="C9823" s="10" t="str">
        <f t="shared" si="153"/>
        <v/>
      </c>
    </row>
    <row r="9824" spans="3:3" x14ac:dyDescent="0.3">
      <c r="C9824" s="10" t="str">
        <f t="shared" si="153"/>
        <v/>
      </c>
    </row>
    <row r="9825" spans="3:3" x14ac:dyDescent="0.3">
      <c r="C9825" s="10" t="str">
        <f t="shared" si="153"/>
        <v/>
      </c>
    </row>
    <row r="9826" spans="3:3" x14ac:dyDescent="0.3">
      <c r="C9826" s="10" t="str">
        <f t="shared" si="153"/>
        <v/>
      </c>
    </row>
    <row r="9827" spans="3:3" x14ac:dyDescent="0.3">
      <c r="C9827" s="10" t="str">
        <f t="shared" si="153"/>
        <v/>
      </c>
    </row>
    <row r="9828" spans="3:3" x14ac:dyDescent="0.3">
      <c r="C9828" s="10" t="str">
        <f t="shared" si="153"/>
        <v/>
      </c>
    </row>
    <row r="9829" spans="3:3" x14ac:dyDescent="0.3">
      <c r="C9829" s="10" t="str">
        <f t="shared" si="153"/>
        <v/>
      </c>
    </row>
    <row r="9830" spans="3:3" x14ac:dyDescent="0.3">
      <c r="C9830" s="10" t="str">
        <f t="shared" si="153"/>
        <v/>
      </c>
    </row>
    <row r="9831" spans="3:3" x14ac:dyDescent="0.3">
      <c r="C9831" s="10" t="str">
        <f t="shared" si="153"/>
        <v/>
      </c>
    </row>
    <row r="9832" spans="3:3" x14ac:dyDescent="0.3">
      <c r="C9832" s="10" t="str">
        <f t="shared" si="153"/>
        <v/>
      </c>
    </row>
    <row r="9833" spans="3:3" x14ac:dyDescent="0.3">
      <c r="C9833" s="10" t="str">
        <f t="shared" si="153"/>
        <v/>
      </c>
    </row>
    <row r="9834" spans="3:3" x14ac:dyDescent="0.3">
      <c r="C9834" s="10" t="str">
        <f t="shared" si="153"/>
        <v/>
      </c>
    </row>
    <row r="9835" spans="3:3" x14ac:dyDescent="0.3">
      <c r="C9835" s="10" t="str">
        <f t="shared" si="153"/>
        <v/>
      </c>
    </row>
    <row r="9836" spans="3:3" x14ac:dyDescent="0.3">
      <c r="C9836" s="10" t="str">
        <f t="shared" si="153"/>
        <v/>
      </c>
    </row>
    <row r="9837" spans="3:3" x14ac:dyDescent="0.3">
      <c r="C9837" s="10" t="str">
        <f t="shared" si="153"/>
        <v/>
      </c>
    </row>
    <row r="9838" spans="3:3" x14ac:dyDescent="0.3">
      <c r="C9838" s="10" t="str">
        <f t="shared" si="153"/>
        <v/>
      </c>
    </row>
    <row r="9839" spans="3:3" x14ac:dyDescent="0.3">
      <c r="C9839" s="10" t="str">
        <f t="shared" si="153"/>
        <v/>
      </c>
    </row>
    <row r="9840" spans="3:3" x14ac:dyDescent="0.3">
      <c r="C9840" s="10" t="str">
        <f t="shared" si="153"/>
        <v/>
      </c>
    </row>
    <row r="9841" spans="3:3" x14ac:dyDescent="0.3">
      <c r="C9841" s="10" t="str">
        <f t="shared" si="153"/>
        <v/>
      </c>
    </row>
    <row r="9842" spans="3:3" x14ac:dyDescent="0.3">
      <c r="C9842" s="10" t="str">
        <f t="shared" si="153"/>
        <v/>
      </c>
    </row>
    <row r="9843" spans="3:3" x14ac:dyDescent="0.3">
      <c r="C9843" s="10" t="str">
        <f t="shared" si="153"/>
        <v/>
      </c>
    </row>
    <row r="9844" spans="3:3" x14ac:dyDescent="0.3">
      <c r="C9844" s="10" t="str">
        <f t="shared" si="153"/>
        <v/>
      </c>
    </row>
    <row r="9845" spans="3:3" x14ac:dyDescent="0.3">
      <c r="C9845" s="10" t="str">
        <f t="shared" si="153"/>
        <v/>
      </c>
    </row>
    <row r="9846" spans="3:3" x14ac:dyDescent="0.3">
      <c r="C9846" s="10" t="str">
        <f t="shared" si="153"/>
        <v/>
      </c>
    </row>
    <row r="9847" spans="3:3" x14ac:dyDescent="0.3">
      <c r="C9847" s="10" t="str">
        <f t="shared" si="153"/>
        <v/>
      </c>
    </row>
    <row r="9848" spans="3:3" x14ac:dyDescent="0.3">
      <c r="C9848" s="10" t="str">
        <f t="shared" si="153"/>
        <v/>
      </c>
    </row>
    <row r="9849" spans="3:3" x14ac:dyDescent="0.3">
      <c r="C9849" s="10" t="str">
        <f t="shared" si="153"/>
        <v/>
      </c>
    </row>
    <row r="9850" spans="3:3" x14ac:dyDescent="0.3">
      <c r="C9850" s="10" t="str">
        <f t="shared" si="153"/>
        <v/>
      </c>
    </row>
    <row r="9851" spans="3:3" x14ac:dyDescent="0.3">
      <c r="C9851" s="10" t="str">
        <f t="shared" si="153"/>
        <v/>
      </c>
    </row>
    <row r="9852" spans="3:3" x14ac:dyDescent="0.3">
      <c r="C9852" s="10" t="str">
        <f t="shared" si="153"/>
        <v/>
      </c>
    </row>
    <row r="9853" spans="3:3" x14ac:dyDescent="0.3">
      <c r="C9853" s="10" t="str">
        <f t="shared" si="153"/>
        <v/>
      </c>
    </row>
    <row r="9854" spans="3:3" x14ac:dyDescent="0.3">
      <c r="C9854" s="10" t="str">
        <f t="shared" si="153"/>
        <v/>
      </c>
    </row>
    <row r="9855" spans="3:3" x14ac:dyDescent="0.3">
      <c r="C9855" s="10" t="str">
        <f t="shared" si="153"/>
        <v/>
      </c>
    </row>
    <row r="9856" spans="3:3" x14ac:dyDescent="0.3">
      <c r="C9856" s="10" t="str">
        <f t="shared" si="153"/>
        <v/>
      </c>
    </row>
    <row r="9857" spans="3:3" x14ac:dyDescent="0.3">
      <c r="C9857" s="10" t="str">
        <f t="shared" si="153"/>
        <v/>
      </c>
    </row>
    <row r="9858" spans="3:3" x14ac:dyDescent="0.3">
      <c r="C9858" s="10" t="str">
        <f t="shared" si="153"/>
        <v/>
      </c>
    </row>
    <row r="9859" spans="3:3" x14ac:dyDescent="0.3">
      <c r="C9859" s="10" t="str">
        <f t="shared" si="153"/>
        <v/>
      </c>
    </row>
    <row r="9860" spans="3:3" x14ac:dyDescent="0.3">
      <c r="C9860" s="10" t="str">
        <f t="shared" si="153"/>
        <v/>
      </c>
    </row>
    <row r="9861" spans="3:3" x14ac:dyDescent="0.3">
      <c r="C9861" s="10" t="str">
        <f t="shared" si="153"/>
        <v/>
      </c>
    </row>
    <row r="9862" spans="3:3" x14ac:dyDescent="0.3">
      <c r="C9862" s="10" t="str">
        <f t="shared" ref="C9862:C9925" si="154">IF(AND(B9862&lt;&gt;"",B9861&lt;&gt;""),B9862/B9861-1,"")</f>
        <v/>
      </c>
    </row>
    <row r="9863" spans="3:3" x14ac:dyDescent="0.3">
      <c r="C9863" s="10" t="str">
        <f t="shared" si="154"/>
        <v/>
      </c>
    </row>
    <row r="9864" spans="3:3" x14ac:dyDescent="0.3">
      <c r="C9864" s="10" t="str">
        <f t="shared" si="154"/>
        <v/>
      </c>
    </row>
    <row r="9865" spans="3:3" x14ac:dyDescent="0.3">
      <c r="C9865" s="10" t="str">
        <f t="shared" si="154"/>
        <v/>
      </c>
    </row>
    <row r="9866" spans="3:3" x14ac:dyDescent="0.3">
      <c r="C9866" s="10" t="str">
        <f t="shared" si="154"/>
        <v/>
      </c>
    </row>
    <row r="9867" spans="3:3" x14ac:dyDescent="0.3">
      <c r="C9867" s="10" t="str">
        <f t="shared" si="154"/>
        <v/>
      </c>
    </row>
    <row r="9868" spans="3:3" x14ac:dyDescent="0.3">
      <c r="C9868" s="10" t="str">
        <f t="shared" si="154"/>
        <v/>
      </c>
    </row>
    <row r="9869" spans="3:3" x14ac:dyDescent="0.3">
      <c r="C9869" s="10" t="str">
        <f t="shared" si="154"/>
        <v/>
      </c>
    </row>
    <row r="9870" spans="3:3" x14ac:dyDescent="0.3">
      <c r="C9870" s="10" t="str">
        <f t="shared" si="154"/>
        <v/>
      </c>
    </row>
    <row r="9871" spans="3:3" x14ac:dyDescent="0.3">
      <c r="C9871" s="10" t="str">
        <f t="shared" si="154"/>
        <v/>
      </c>
    </row>
    <row r="9872" spans="3:3" x14ac:dyDescent="0.3">
      <c r="C9872" s="10" t="str">
        <f t="shared" si="154"/>
        <v/>
      </c>
    </row>
    <row r="9873" spans="3:3" x14ac:dyDescent="0.3">
      <c r="C9873" s="10" t="str">
        <f t="shared" si="154"/>
        <v/>
      </c>
    </row>
    <row r="9874" spans="3:3" x14ac:dyDescent="0.3">
      <c r="C9874" s="10" t="str">
        <f t="shared" si="154"/>
        <v/>
      </c>
    </row>
    <row r="9875" spans="3:3" x14ac:dyDescent="0.3">
      <c r="C9875" s="10" t="str">
        <f t="shared" si="154"/>
        <v/>
      </c>
    </row>
    <row r="9876" spans="3:3" x14ac:dyDescent="0.3">
      <c r="C9876" s="10" t="str">
        <f t="shared" si="154"/>
        <v/>
      </c>
    </row>
    <row r="9877" spans="3:3" x14ac:dyDescent="0.3">
      <c r="C9877" s="10" t="str">
        <f t="shared" si="154"/>
        <v/>
      </c>
    </row>
    <row r="9878" spans="3:3" x14ac:dyDescent="0.3">
      <c r="C9878" s="10" t="str">
        <f t="shared" si="154"/>
        <v/>
      </c>
    </row>
    <row r="9879" spans="3:3" x14ac:dyDescent="0.3">
      <c r="C9879" s="10" t="str">
        <f t="shared" si="154"/>
        <v/>
      </c>
    </row>
    <row r="9880" spans="3:3" x14ac:dyDescent="0.3">
      <c r="C9880" s="10" t="str">
        <f t="shared" si="154"/>
        <v/>
      </c>
    </row>
    <row r="9881" spans="3:3" x14ac:dyDescent="0.3">
      <c r="C9881" s="10" t="str">
        <f t="shared" si="154"/>
        <v/>
      </c>
    </row>
    <row r="9882" spans="3:3" x14ac:dyDescent="0.3">
      <c r="C9882" s="10" t="str">
        <f t="shared" si="154"/>
        <v/>
      </c>
    </row>
    <row r="9883" spans="3:3" x14ac:dyDescent="0.3">
      <c r="C9883" s="10" t="str">
        <f t="shared" si="154"/>
        <v/>
      </c>
    </row>
    <row r="9884" spans="3:3" x14ac:dyDescent="0.3">
      <c r="C9884" s="10" t="str">
        <f t="shared" si="154"/>
        <v/>
      </c>
    </row>
    <row r="9885" spans="3:3" x14ac:dyDescent="0.3">
      <c r="C9885" s="10" t="str">
        <f t="shared" si="154"/>
        <v/>
      </c>
    </row>
    <row r="9886" spans="3:3" x14ac:dyDescent="0.3">
      <c r="C9886" s="10" t="str">
        <f t="shared" si="154"/>
        <v/>
      </c>
    </row>
    <row r="9887" spans="3:3" x14ac:dyDescent="0.3">
      <c r="C9887" s="10" t="str">
        <f t="shared" si="154"/>
        <v/>
      </c>
    </row>
    <row r="9888" spans="3:3" x14ac:dyDescent="0.3">
      <c r="C9888" s="10" t="str">
        <f t="shared" si="154"/>
        <v/>
      </c>
    </row>
    <row r="9889" spans="3:3" x14ac:dyDescent="0.3">
      <c r="C9889" s="10" t="str">
        <f t="shared" si="154"/>
        <v/>
      </c>
    </row>
    <row r="9890" spans="3:3" x14ac:dyDescent="0.3">
      <c r="C9890" s="10" t="str">
        <f t="shared" si="154"/>
        <v/>
      </c>
    </row>
    <row r="9891" spans="3:3" x14ac:dyDescent="0.3">
      <c r="C9891" s="10" t="str">
        <f t="shared" si="154"/>
        <v/>
      </c>
    </row>
    <row r="9892" spans="3:3" x14ac:dyDescent="0.3">
      <c r="C9892" s="10" t="str">
        <f t="shared" si="154"/>
        <v/>
      </c>
    </row>
    <row r="9893" spans="3:3" x14ac:dyDescent="0.3">
      <c r="C9893" s="10" t="str">
        <f t="shared" si="154"/>
        <v/>
      </c>
    </row>
    <row r="9894" spans="3:3" x14ac:dyDescent="0.3">
      <c r="C9894" s="10" t="str">
        <f t="shared" si="154"/>
        <v/>
      </c>
    </row>
    <row r="9895" spans="3:3" x14ac:dyDescent="0.3">
      <c r="C9895" s="10" t="str">
        <f t="shared" si="154"/>
        <v/>
      </c>
    </row>
    <row r="9896" spans="3:3" x14ac:dyDescent="0.3">
      <c r="C9896" s="10" t="str">
        <f t="shared" si="154"/>
        <v/>
      </c>
    </row>
    <row r="9897" spans="3:3" x14ac:dyDescent="0.3">
      <c r="C9897" s="10" t="str">
        <f t="shared" si="154"/>
        <v/>
      </c>
    </row>
    <row r="9898" spans="3:3" x14ac:dyDescent="0.3">
      <c r="C9898" s="10" t="str">
        <f t="shared" si="154"/>
        <v/>
      </c>
    </row>
    <row r="9899" spans="3:3" x14ac:dyDescent="0.3">
      <c r="C9899" s="10" t="str">
        <f t="shared" si="154"/>
        <v/>
      </c>
    </row>
    <row r="9900" spans="3:3" x14ac:dyDescent="0.3">
      <c r="C9900" s="10" t="str">
        <f t="shared" si="154"/>
        <v/>
      </c>
    </row>
    <row r="9901" spans="3:3" x14ac:dyDescent="0.3">
      <c r="C9901" s="10" t="str">
        <f t="shared" si="154"/>
        <v/>
      </c>
    </row>
    <row r="9902" spans="3:3" x14ac:dyDescent="0.3">
      <c r="C9902" s="10" t="str">
        <f t="shared" si="154"/>
        <v/>
      </c>
    </row>
    <row r="9903" spans="3:3" x14ac:dyDescent="0.3">
      <c r="C9903" s="10" t="str">
        <f t="shared" si="154"/>
        <v/>
      </c>
    </row>
    <row r="9904" spans="3:3" x14ac:dyDescent="0.3">
      <c r="C9904" s="10" t="str">
        <f t="shared" si="154"/>
        <v/>
      </c>
    </row>
    <row r="9905" spans="3:3" x14ac:dyDescent="0.3">
      <c r="C9905" s="10" t="str">
        <f t="shared" si="154"/>
        <v/>
      </c>
    </row>
    <row r="9906" spans="3:3" x14ac:dyDescent="0.3">
      <c r="C9906" s="10" t="str">
        <f t="shared" si="154"/>
        <v/>
      </c>
    </row>
    <row r="9907" spans="3:3" x14ac:dyDescent="0.3">
      <c r="C9907" s="10" t="str">
        <f t="shared" si="154"/>
        <v/>
      </c>
    </row>
    <row r="9908" spans="3:3" x14ac:dyDescent="0.3">
      <c r="C9908" s="10" t="str">
        <f t="shared" si="154"/>
        <v/>
      </c>
    </row>
    <row r="9909" spans="3:3" x14ac:dyDescent="0.3">
      <c r="C9909" s="10" t="str">
        <f t="shared" si="154"/>
        <v/>
      </c>
    </row>
    <row r="9910" spans="3:3" x14ac:dyDescent="0.3">
      <c r="C9910" s="10" t="str">
        <f t="shared" si="154"/>
        <v/>
      </c>
    </row>
    <row r="9911" spans="3:3" x14ac:dyDescent="0.3">
      <c r="C9911" s="10" t="str">
        <f t="shared" si="154"/>
        <v/>
      </c>
    </row>
    <row r="9912" spans="3:3" x14ac:dyDescent="0.3">
      <c r="C9912" s="10" t="str">
        <f t="shared" si="154"/>
        <v/>
      </c>
    </row>
    <row r="9913" spans="3:3" x14ac:dyDescent="0.3">
      <c r="C9913" s="10" t="str">
        <f t="shared" si="154"/>
        <v/>
      </c>
    </row>
    <row r="9914" spans="3:3" x14ac:dyDescent="0.3">
      <c r="C9914" s="10" t="str">
        <f t="shared" si="154"/>
        <v/>
      </c>
    </row>
    <row r="9915" spans="3:3" x14ac:dyDescent="0.3">
      <c r="C9915" s="10" t="str">
        <f t="shared" si="154"/>
        <v/>
      </c>
    </row>
    <row r="9916" spans="3:3" x14ac:dyDescent="0.3">
      <c r="C9916" s="10" t="str">
        <f t="shared" si="154"/>
        <v/>
      </c>
    </row>
    <row r="9917" spans="3:3" x14ac:dyDescent="0.3">
      <c r="C9917" s="10" t="str">
        <f t="shared" si="154"/>
        <v/>
      </c>
    </row>
    <row r="9918" spans="3:3" x14ac:dyDescent="0.3">
      <c r="C9918" s="10" t="str">
        <f t="shared" si="154"/>
        <v/>
      </c>
    </row>
    <row r="9919" spans="3:3" x14ac:dyDescent="0.3">
      <c r="C9919" s="10" t="str">
        <f t="shared" si="154"/>
        <v/>
      </c>
    </row>
    <row r="9920" spans="3:3" x14ac:dyDescent="0.3">
      <c r="C9920" s="10" t="str">
        <f t="shared" si="154"/>
        <v/>
      </c>
    </row>
    <row r="9921" spans="3:3" x14ac:dyDescent="0.3">
      <c r="C9921" s="10" t="str">
        <f t="shared" si="154"/>
        <v/>
      </c>
    </row>
    <row r="9922" spans="3:3" x14ac:dyDescent="0.3">
      <c r="C9922" s="10" t="str">
        <f t="shared" si="154"/>
        <v/>
      </c>
    </row>
    <row r="9923" spans="3:3" x14ac:dyDescent="0.3">
      <c r="C9923" s="10" t="str">
        <f t="shared" si="154"/>
        <v/>
      </c>
    </row>
    <row r="9924" spans="3:3" x14ac:dyDescent="0.3">
      <c r="C9924" s="10" t="str">
        <f t="shared" si="154"/>
        <v/>
      </c>
    </row>
    <row r="9925" spans="3:3" x14ac:dyDescent="0.3">
      <c r="C9925" s="10" t="str">
        <f t="shared" si="154"/>
        <v/>
      </c>
    </row>
    <row r="9926" spans="3:3" x14ac:dyDescent="0.3">
      <c r="C9926" s="10" t="str">
        <f t="shared" ref="C9926:C9989" si="155">IF(AND(B9926&lt;&gt;"",B9925&lt;&gt;""),B9926/B9925-1,"")</f>
        <v/>
      </c>
    </row>
    <row r="9927" spans="3:3" x14ac:dyDescent="0.3">
      <c r="C9927" s="10" t="str">
        <f t="shared" si="155"/>
        <v/>
      </c>
    </row>
    <row r="9928" spans="3:3" x14ac:dyDescent="0.3">
      <c r="C9928" s="10" t="str">
        <f t="shared" si="155"/>
        <v/>
      </c>
    </row>
    <row r="9929" spans="3:3" x14ac:dyDescent="0.3">
      <c r="C9929" s="10" t="str">
        <f t="shared" si="155"/>
        <v/>
      </c>
    </row>
    <row r="9930" spans="3:3" x14ac:dyDescent="0.3">
      <c r="C9930" s="10" t="str">
        <f t="shared" si="155"/>
        <v/>
      </c>
    </row>
    <row r="9931" spans="3:3" x14ac:dyDescent="0.3">
      <c r="C9931" s="10" t="str">
        <f t="shared" si="155"/>
        <v/>
      </c>
    </row>
    <row r="9932" spans="3:3" x14ac:dyDescent="0.3">
      <c r="C9932" s="10" t="str">
        <f t="shared" si="155"/>
        <v/>
      </c>
    </row>
    <row r="9933" spans="3:3" x14ac:dyDescent="0.3">
      <c r="C9933" s="10" t="str">
        <f t="shared" si="155"/>
        <v/>
      </c>
    </row>
    <row r="9934" spans="3:3" x14ac:dyDescent="0.3">
      <c r="C9934" s="10" t="str">
        <f t="shared" si="155"/>
        <v/>
      </c>
    </row>
    <row r="9935" spans="3:3" x14ac:dyDescent="0.3">
      <c r="C9935" s="10" t="str">
        <f t="shared" si="155"/>
        <v/>
      </c>
    </row>
    <row r="9936" spans="3:3" x14ac:dyDescent="0.3">
      <c r="C9936" s="10" t="str">
        <f t="shared" si="155"/>
        <v/>
      </c>
    </row>
    <row r="9937" spans="3:3" x14ac:dyDescent="0.3">
      <c r="C9937" s="10" t="str">
        <f t="shared" si="155"/>
        <v/>
      </c>
    </row>
    <row r="9938" spans="3:3" x14ac:dyDescent="0.3">
      <c r="C9938" s="10" t="str">
        <f t="shared" si="155"/>
        <v/>
      </c>
    </row>
    <row r="9939" spans="3:3" x14ac:dyDescent="0.3">
      <c r="C9939" s="10" t="str">
        <f t="shared" si="155"/>
        <v/>
      </c>
    </row>
    <row r="9940" spans="3:3" x14ac:dyDescent="0.3">
      <c r="C9940" s="10" t="str">
        <f t="shared" si="155"/>
        <v/>
      </c>
    </row>
    <row r="9941" spans="3:3" x14ac:dyDescent="0.3">
      <c r="C9941" s="10" t="str">
        <f t="shared" si="155"/>
        <v/>
      </c>
    </row>
    <row r="9942" spans="3:3" x14ac:dyDescent="0.3">
      <c r="C9942" s="10" t="str">
        <f t="shared" si="155"/>
        <v/>
      </c>
    </row>
    <row r="9943" spans="3:3" x14ac:dyDescent="0.3">
      <c r="C9943" s="10" t="str">
        <f t="shared" si="155"/>
        <v/>
      </c>
    </row>
    <row r="9944" spans="3:3" x14ac:dyDescent="0.3">
      <c r="C9944" s="10" t="str">
        <f t="shared" si="155"/>
        <v/>
      </c>
    </row>
    <row r="9945" spans="3:3" x14ac:dyDescent="0.3">
      <c r="C9945" s="10" t="str">
        <f t="shared" si="155"/>
        <v/>
      </c>
    </row>
    <row r="9946" spans="3:3" x14ac:dyDescent="0.3">
      <c r="C9946" s="10" t="str">
        <f t="shared" si="155"/>
        <v/>
      </c>
    </row>
    <row r="9947" spans="3:3" x14ac:dyDescent="0.3">
      <c r="C9947" s="10" t="str">
        <f t="shared" si="155"/>
        <v/>
      </c>
    </row>
    <row r="9948" spans="3:3" x14ac:dyDescent="0.3">
      <c r="C9948" s="10" t="str">
        <f t="shared" si="155"/>
        <v/>
      </c>
    </row>
    <row r="9949" spans="3:3" x14ac:dyDescent="0.3">
      <c r="C9949" s="10" t="str">
        <f t="shared" si="155"/>
        <v/>
      </c>
    </row>
    <row r="9950" spans="3:3" x14ac:dyDescent="0.3">
      <c r="C9950" s="10" t="str">
        <f t="shared" si="155"/>
        <v/>
      </c>
    </row>
    <row r="9951" spans="3:3" x14ac:dyDescent="0.3">
      <c r="C9951" s="10" t="str">
        <f t="shared" si="155"/>
        <v/>
      </c>
    </row>
    <row r="9952" spans="3:3" x14ac:dyDescent="0.3">
      <c r="C9952" s="10" t="str">
        <f t="shared" si="155"/>
        <v/>
      </c>
    </row>
    <row r="9953" spans="3:3" x14ac:dyDescent="0.3">
      <c r="C9953" s="10" t="str">
        <f t="shared" si="155"/>
        <v/>
      </c>
    </row>
    <row r="9954" spans="3:3" x14ac:dyDescent="0.3">
      <c r="C9954" s="10" t="str">
        <f t="shared" si="155"/>
        <v/>
      </c>
    </row>
    <row r="9955" spans="3:3" x14ac:dyDescent="0.3">
      <c r="C9955" s="10" t="str">
        <f t="shared" si="155"/>
        <v/>
      </c>
    </row>
    <row r="9956" spans="3:3" x14ac:dyDescent="0.3">
      <c r="C9956" s="10" t="str">
        <f t="shared" si="155"/>
        <v/>
      </c>
    </row>
    <row r="9957" spans="3:3" x14ac:dyDescent="0.3">
      <c r="C9957" s="10" t="str">
        <f t="shared" si="155"/>
        <v/>
      </c>
    </row>
    <row r="9958" spans="3:3" x14ac:dyDescent="0.3">
      <c r="C9958" s="10" t="str">
        <f t="shared" si="155"/>
        <v/>
      </c>
    </row>
    <row r="9959" spans="3:3" x14ac:dyDescent="0.3">
      <c r="C9959" s="10" t="str">
        <f t="shared" si="155"/>
        <v/>
      </c>
    </row>
    <row r="9960" spans="3:3" x14ac:dyDescent="0.3">
      <c r="C9960" s="10" t="str">
        <f t="shared" si="155"/>
        <v/>
      </c>
    </row>
    <row r="9961" spans="3:3" x14ac:dyDescent="0.3">
      <c r="C9961" s="10" t="str">
        <f t="shared" si="155"/>
        <v/>
      </c>
    </row>
    <row r="9962" spans="3:3" x14ac:dyDescent="0.3">
      <c r="C9962" s="10" t="str">
        <f t="shared" si="155"/>
        <v/>
      </c>
    </row>
    <row r="9963" spans="3:3" x14ac:dyDescent="0.3">
      <c r="C9963" s="10" t="str">
        <f t="shared" si="155"/>
        <v/>
      </c>
    </row>
    <row r="9964" spans="3:3" x14ac:dyDescent="0.3">
      <c r="C9964" s="10" t="str">
        <f t="shared" si="155"/>
        <v/>
      </c>
    </row>
    <row r="9965" spans="3:3" x14ac:dyDescent="0.3">
      <c r="C9965" s="10" t="str">
        <f t="shared" si="155"/>
        <v/>
      </c>
    </row>
    <row r="9966" spans="3:3" x14ac:dyDescent="0.3">
      <c r="C9966" s="10" t="str">
        <f t="shared" si="155"/>
        <v/>
      </c>
    </row>
    <row r="9967" spans="3:3" x14ac:dyDescent="0.3">
      <c r="C9967" s="10" t="str">
        <f t="shared" si="155"/>
        <v/>
      </c>
    </row>
    <row r="9968" spans="3:3" x14ac:dyDescent="0.3">
      <c r="C9968" s="10" t="str">
        <f t="shared" si="155"/>
        <v/>
      </c>
    </row>
    <row r="9969" spans="3:3" x14ac:dyDescent="0.3">
      <c r="C9969" s="10" t="str">
        <f t="shared" si="155"/>
        <v/>
      </c>
    </row>
    <row r="9970" spans="3:3" x14ac:dyDescent="0.3">
      <c r="C9970" s="10" t="str">
        <f t="shared" si="155"/>
        <v/>
      </c>
    </row>
    <row r="9971" spans="3:3" x14ac:dyDescent="0.3">
      <c r="C9971" s="10" t="str">
        <f t="shared" si="155"/>
        <v/>
      </c>
    </row>
    <row r="9972" spans="3:3" x14ac:dyDescent="0.3">
      <c r="C9972" s="10" t="str">
        <f t="shared" si="155"/>
        <v/>
      </c>
    </row>
    <row r="9973" spans="3:3" x14ac:dyDescent="0.3">
      <c r="C9973" s="10" t="str">
        <f t="shared" si="155"/>
        <v/>
      </c>
    </row>
    <row r="9974" spans="3:3" x14ac:dyDescent="0.3">
      <c r="C9974" s="10" t="str">
        <f t="shared" si="155"/>
        <v/>
      </c>
    </row>
    <row r="9975" spans="3:3" x14ac:dyDescent="0.3">
      <c r="C9975" s="10" t="str">
        <f t="shared" si="155"/>
        <v/>
      </c>
    </row>
    <row r="9976" spans="3:3" x14ac:dyDescent="0.3">
      <c r="C9976" s="10" t="str">
        <f t="shared" si="155"/>
        <v/>
      </c>
    </row>
    <row r="9977" spans="3:3" x14ac:dyDescent="0.3">
      <c r="C9977" s="10" t="str">
        <f t="shared" si="155"/>
        <v/>
      </c>
    </row>
    <row r="9978" spans="3:3" x14ac:dyDescent="0.3">
      <c r="C9978" s="10" t="str">
        <f t="shared" si="155"/>
        <v/>
      </c>
    </row>
    <row r="9979" spans="3:3" x14ac:dyDescent="0.3">
      <c r="C9979" s="10" t="str">
        <f t="shared" si="155"/>
        <v/>
      </c>
    </row>
    <row r="9980" spans="3:3" x14ac:dyDescent="0.3">
      <c r="C9980" s="10" t="str">
        <f t="shared" si="155"/>
        <v/>
      </c>
    </row>
    <row r="9981" spans="3:3" x14ac:dyDescent="0.3">
      <c r="C9981" s="10" t="str">
        <f t="shared" si="155"/>
        <v/>
      </c>
    </row>
    <row r="9982" spans="3:3" x14ac:dyDescent="0.3">
      <c r="C9982" s="10" t="str">
        <f t="shared" si="155"/>
        <v/>
      </c>
    </row>
    <row r="9983" spans="3:3" x14ac:dyDescent="0.3">
      <c r="C9983" s="10" t="str">
        <f t="shared" si="155"/>
        <v/>
      </c>
    </row>
    <row r="9984" spans="3:3" x14ac:dyDescent="0.3">
      <c r="C9984" s="10" t="str">
        <f t="shared" si="155"/>
        <v/>
      </c>
    </row>
    <row r="9985" spans="3:3" x14ac:dyDescent="0.3">
      <c r="C9985" s="10" t="str">
        <f t="shared" si="155"/>
        <v/>
      </c>
    </row>
    <row r="9986" spans="3:3" x14ac:dyDescent="0.3">
      <c r="C9986" s="10" t="str">
        <f t="shared" si="155"/>
        <v/>
      </c>
    </row>
    <row r="9987" spans="3:3" x14ac:dyDescent="0.3">
      <c r="C9987" s="10" t="str">
        <f t="shared" si="155"/>
        <v/>
      </c>
    </row>
    <row r="9988" spans="3:3" x14ac:dyDescent="0.3">
      <c r="C9988" s="10" t="str">
        <f t="shared" si="155"/>
        <v/>
      </c>
    </row>
    <row r="9989" spans="3:3" x14ac:dyDescent="0.3">
      <c r="C9989" s="10" t="str">
        <f t="shared" si="155"/>
        <v/>
      </c>
    </row>
    <row r="9990" spans="3:3" x14ac:dyDescent="0.3">
      <c r="C9990" s="10" t="str">
        <f t="shared" ref="C9990:C10053" si="156">IF(AND(B9990&lt;&gt;"",B9989&lt;&gt;""),B9990/B9989-1,"")</f>
        <v/>
      </c>
    </row>
    <row r="9991" spans="3:3" x14ac:dyDescent="0.3">
      <c r="C9991" s="10" t="str">
        <f t="shared" si="156"/>
        <v/>
      </c>
    </row>
    <row r="9992" spans="3:3" x14ac:dyDescent="0.3">
      <c r="C9992" s="10" t="str">
        <f t="shared" si="156"/>
        <v/>
      </c>
    </row>
    <row r="9993" spans="3:3" x14ac:dyDescent="0.3">
      <c r="C9993" s="10" t="str">
        <f t="shared" si="156"/>
        <v/>
      </c>
    </row>
    <row r="9994" spans="3:3" x14ac:dyDescent="0.3">
      <c r="C9994" s="10" t="str">
        <f t="shared" si="156"/>
        <v/>
      </c>
    </row>
    <row r="9995" spans="3:3" x14ac:dyDescent="0.3">
      <c r="C9995" s="10" t="str">
        <f t="shared" si="156"/>
        <v/>
      </c>
    </row>
    <row r="9996" spans="3:3" x14ac:dyDescent="0.3">
      <c r="C9996" s="10" t="str">
        <f t="shared" si="156"/>
        <v/>
      </c>
    </row>
    <row r="9997" spans="3:3" x14ac:dyDescent="0.3">
      <c r="C9997" s="10" t="str">
        <f t="shared" si="156"/>
        <v/>
      </c>
    </row>
    <row r="9998" spans="3:3" x14ac:dyDescent="0.3">
      <c r="C9998" s="10" t="str">
        <f t="shared" si="156"/>
        <v/>
      </c>
    </row>
    <row r="9999" spans="3:3" x14ac:dyDescent="0.3">
      <c r="C9999" s="10" t="str">
        <f t="shared" si="156"/>
        <v/>
      </c>
    </row>
    <row r="10000" spans="3:3" x14ac:dyDescent="0.3">
      <c r="C10000" s="10" t="str">
        <f t="shared" si="156"/>
        <v/>
      </c>
    </row>
    <row r="10001" spans="3:3" x14ac:dyDescent="0.3">
      <c r="C10001" s="10" t="str">
        <f t="shared" si="156"/>
        <v/>
      </c>
    </row>
    <row r="10002" spans="3:3" x14ac:dyDescent="0.3">
      <c r="C10002" s="10" t="str">
        <f t="shared" si="156"/>
        <v/>
      </c>
    </row>
    <row r="10003" spans="3:3" x14ac:dyDescent="0.3">
      <c r="C10003" s="10" t="str">
        <f t="shared" si="156"/>
        <v/>
      </c>
    </row>
    <row r="10004" spans="3:3" x14ac:dyDescent="0.3">
      <c r="C10004" s="10" t="str">
        <f t="shared" si="156"/>
        <v/>
      </c>
    </row>
    <row r="10005" spans="3:3" x14ac:dyDescent="0.3">
      <c r="C10005" s="10" t="str">
        <f t="shared" si="156"/>
        <v/>
      </c>
    </row>
    <row r="10006" spans="3:3" x14ac:dyDescent="0.3">
      <c r="C10006" s="10" t="str">
        <f t="shared" si="156"/>
        <v/>
      </c>
    </row>
    <row r="10007" spans="3:3" x14ac:dyDescent="0.3">
      <c r="C10007" s="10" t="str">
        <f t="shared" si="156"/>
        <v/>
      </c>
    </row>
    <row r="10008" spans="3:3" x14ac:dyDescent="0.3">
      <c r="C10008" s="10" t="str">
        <f t="shared" si="156"/>
        <v/>
      </c>
    </row>
    <row r="10009" spans="3:3" x14ac:dyDescent="0.3">
      <c r="C10009" s="10" t="str">
        <f t="shared" si="156"/>
        <v/>
      </c>
    </row>
    <row r="10010" spans="3:3" x14ac:dyDescent="0.3">
      <c r="C10010" s="10" t="str">
        <f t="shared" si="156"/>
        <v/>
      </c>
    </row>
    <row r="10011" spans="3:3" x14ac:dyDescent="0.3">
      <c r="C10011" s="10" t="str">
        <f t="shared" si="156"/>
        <v/>
      </c>
    </row>
    <row r="10012" spans="3:3" x14ac:dyDescent="0.3">
      <c r="C10012" s="10" t="str">
        <f t="shared" si="156"/>
        <v/>
      </c>
    </row>
    <row r="10013" spans="3:3" x14ac:dyDescent="0.3">
      <c r="C10013" s="10" t="str">
        <f t="shared" si="156"/>
        <v/>
      </c>
    </row>
    <row r="10014" spans="3:3" x14ac:dyDescent="0.3">
      <c r="C10014" s="10" t="str">
        <f t="shared" si="156"/>
        <v/>
      </c>
    </row>
    <row r="10015" spans="3:3" x14ac:dyDescent="0.3">
      <c r="C10015" s="10" t="str">
        <f t="shared" si="156"/>
        <v/>
      </c>
    </row>
    <row r="10016" spans="3:3" x14ac:dyDescent="0.3">
      <c r="C10016" s="10" t="str">
        <f t="shared" si="156"/>
        <v/>
      </c>
    </row>
    <row r="10017" spans="3:3" x14ac:dyDescent="0.3">
      <c r="C10017" s="10" t="str">
        <f t="shared" si="156"/>
        <v/>
      </c>
    </row>
    <row r="10018" spans="3:3" x14ac:dyDescent="0.3">
      <c r="C10018" s="10" t="str">
        <f t="shared" si="156"/>
        <v/>
      </c>
    </row>
    <row r="10019" spans="3:3" x14ac:dyDescent="0.3">
      <c r="C10019" s="10" t="str">
        <f t="shared" si="156"/>
        <v/>
      </c>
    </row>
    <row r="10020" spans="3:3" x14ac:dyDescent="0.3">
      <c r="C10020" s="10" t="str">
        <f t="shared" si="156"/>
        <v/>
      </c>
    </row>
    <row r="10021" spans="3:3" x14ac:dyDescent="0.3">
      <c r="C10021" s="10" t="str">
        <f t="shared" si="156"/>
        <v/>
      </c>
    </row>
    <row r="10022" spans="3:3" x14ac:dyDescent="0.3">
      <c r="C10022" s="10" t="str">
        <f t="shared" si="156"/>
        <v/>
      </c>
    </row>
    <row r="10023" spans="3:3" x14ac:dyDescent="0.3">
      <c r="C10023" s="10" t="str">
        <f t="shared" si="156"/>
        <v/>
      </c>
    </row>
    <row r="10024" spans="3:3" x14ac:dyDescent="0.3">
      <c r="C10024" s="10" t="str">
        <f t="shared" si="156"/>
        <v/>
      </c>
    </row>
    <row r="10025" spans="3:3" x14ac:dyDescent="0.3">
      <c r="C10025" s="10" t="str">
        <f t="shared" si="156"/>
        <v/>
      </c>
    </row>
    <row r="10026" spans="3:3" x14ac:dyDescent="0.3">
      <c r="C10026" s="10" t="str">
        <f t="shared" si="156"/>
        <v/>
      </c>
    </row>
    <row r="10027" spans="3:3" x14ac:dyDescent="0.3">
      <c r="C10027" s="10" t="str">
        <f t="shared" si="156"/>
        <v/>
      </c>
    </row>
    <row r="10028" spans="3:3" x14ac:dyDescent="0.3">
      <c r="C10028" s="10" t="str">
        <f t="shared" si="156"/>
        <v/>
      </c>
    </row>
    <row r="10029" spans="3:3" x14ac:dyDescent="0.3">
      <c r="C10029" s="10" t="str">
        <f t="shared" si="156"/>
        <v/>
      </c>
    </row>
    <row r="10030" spans="3:3" x14ac:dyDescent="0.3">
      <c r="C10030" s="10" t="str">
        <f t="shared" si="156"/>
        <v/>
      </c>
    </row>
    <row r="10031" spans="3:3" x14ac:dyDescent="0.3">
      <c r="C10031" s="10" t="str">
        <f t="shared" si="156"/>
        <v/>
      </c>
    </row>
    <row r="10032" spans="3:3" x14ac:dyDescent="0.3">
      <c r="C10032" s="10" t="str">
        <f t="shared" si="156"/>
        <v/>
      </c>
    </row>
    <row r="10033" spans="3:3" x14ac:dyDescent="0.3">
      <c r="C10033" s="10" t="str">
        <f t="shared" si="156"/>
        <v/>
      </c>
    </row>
    <row r="10034" spans="3:3" x14ac:dyDescent="0.3">
      <c r="C10034" s="10" t="str">
        <f t="shared" si="156"/>
        <v/>
      </c>
    </row>
    <row r="10035" spans="3:3" x14ac:dyDescent="0.3">
      <c r="C10035" s="10" t="str">
        <f t="shared" si="156"/>
        <v/>
      </c>
    </row>
    <row r="10036" spans="3:3" x14ac:dyDescent="0.3">
      <c r="C10036" s="10" t="str">
        <f t="shared" si="156"/>
        <v/>
      </c>
    </row>
    <row r="10037" spans="3:3" x14ac:dyDescent="0.3">
      <c r="C10037" s="10" t="str">
        <f t="shared" si="156"/>
        <v/>
      </c>
    </row>
    <row r="10038" spans="3:3" x14ac:dyDescent="0.3">
      <c r="C10038" s="10" t="str">
        <f t="shared" si="156"/>
        <v/>
      </c>
    </row>
    <row r="10039" spans="3:3" x14ac:dyDescent="0.3">
      <c r="C10039" s="10" t="str">
        <f t="shared" si="156"/>
        <v/>
      </c>
    </row>
    <row r="10040" spans="3:3" x14ac:dyDescent="0.3">
      <c r="C10040" s="10" t="str">
        <f t="shared" si="156"/>
        <v/>
      </c>
    </row>
    <row r="10041" spans="3:3" x14ac:dyDescent="0.3">
      <c r="C10041" s="10" t="str">
        <f t="shared" si="156"/>
        <v/>
      </c>
    </row>
    <row r="10042" spans="3:3" x14ac:dyDescent="0.3">
      <c r="C10042" s="10" t="str">
        <f t="shared" si="156"/>
        <v/>
      </c>
    </row>
    <row r="10043" spans="3:3" x14ac:dyDescent="0.3">
      <c r="C10043" s="10" t="str">
        <f t="shared" si="156"/>
        <v/>
      </c>
    </row>
    <row r="10044" spans="3:3" x14ac:dyDescent="0.3">
      <c r="C10044" s="10" t="str">
        <f t="shared" si="156"/>
        <v/>
      </c>
    </row>
    <row r="10045" spans="3:3" x14ac:dyDescent="0.3">
      <c r="C10045" s="10" t="str">
        <f t="shared" si="156"/>
        <v/>
      </c>
    </row>
    <row r="10046" spans="3:3" x14ac:dyDescent="0.3">
      <c r="C10046" s="10" t="str">
        <f t="shared" si="156"/>
        <v/>
      </c>
    </row>
    <row r="10047" spans="3:3" x14ac:dyDescent="0.3">
      <c r="C10047" s="10" t="str">
        <f t="shared" si="156"/>
        <v/>
      </c>
    </row>
    <row r="10048" spans="3:3" x14ac:dyDescent="0.3">
      <c r="C10048" s="10" t="str">
        <f t="shared" si="156"/>
        <v/>
      </c>
    </row>
    <row r="10049" spans="3:3" x14ac:dyDescent="0.3">
      <c r="C10049" s="10" t="str">
        <f t="shared" si="156"/>
        <v/>
      </c>
    </row>
    <row r="10050" spans="3:3" x14ac:dyDescent="0.3">
      <c r="C10050" s="10" t="str">
        <f t="shared" si="156"/>
        <v/>
      </c>
    </row>
    <row r="10051" spans="3:3" x14ac:dyDescent="0.3">
      <c r="C10051" s="10" t="str">
        <f t="shared" si="156"/>
        <v/>
      </c>
    </row>
    <row r="10052" spans="3:3" x14ac:dyDescent="0.3">
      <c r="C10052" s="10" t="str">
        <f t="shared" si="156"/>
        <v/>
      </c>
    </row>
    <row r="10053" spans="3:3" x14ac:dyDescent="0.3">
      <c r="C10053" s="10" t="str">
        <f t="shared" si="156"/>
        <v/>
      </c>
    </row>
    <row r="10054" spans="3:3" x14ac:dyDescent="0.3">
      <c r="C10054" s="10" t="str">
        <f t="shared" ref="C10054:C10117" si="157">IF(AND(B10054&lt;&gt;"",B10053&lt;&gt;""),B10054/B10053-1,"")</f>
        <v/>
      </c>
    </row>
    <row r="10055" spans="3:3" x14ac:dyDescent="0.3">
      <c r="C10055" s="10" t="str">
        <f t="shared" si="157"/>
        <v/>
      </c>
    </row>
    <row r="10056" spans="3:3" x14ac:dyDescent="0.3">
      <c r="C10056" s="10" t="str">
        <f t="shared" si="157"/>
        <v/>
      </c>
    </row>
    <row r="10057" spans="3:3" x14ac:dyDescent="0.3">
      <c r="C10057" s="10" t="str">
        <f t="shared" si="157"/>
        <v/>
      </c>
    </row>
    <row r="10058" spans="3:3" x14ac:dyDescent="0.3">
      <c r="C10058" s="10" t="str">
        <f t="shared" si="157"/>
        <v/>
      </c>
    </row>
    <row r="10059" spans="3:3" x14ac:dyDescent="0.3">
      <c r="C10059" s="10" t="str">
        <f t="shared" si="157"/>
        <v/>
      </c>
    </row>
    <row r="10060" spans="3:3" x14ac:dyDescent="0.3">
      <c r="C10060" s="10" t="str">
        <f t="shared" si="157"/>
        <v/>
      </c>
    </row>
    <row r="10061" spans="3:3" x14ac:dyDescent="0.3">
      <c r="C10061" s="10" t="str">
        <f t="shared" si="157"/>
        <v/>
      </c>
    </row>
    <row r="10062" spans="3:3" x14ac:dyDescent="0.3">
      <c r="C10062" s="10" t="str">
        <f t="shared" si="157"/>
        <v/>
      </c>
    </row>
    <row r="10063" spans="3:3" x14ac:dyDescent="0.3">
      <c r="C10063" s="10" t="str">
        <f t="shared" si="157"/>
        <v/>
      </c>
    </row>
    <row r="10064" spans="3:3" x14ac:dyDescent="0.3">
      <c r="C10064" s="10" t="str">
        <f t="shared" si="157"/>
        <v/>
      </c>
    </row>
    <row r="10065" spans="3:3" x14ac:dyDescent="0.3">
      <c r="C10065" s="10" t="str">
        <f t="shared" si="157"/>
        <v/>
      </c>
    </row>
    <row r="10066" spans="3:3" x14ac:dyDescent="0.3">
      <c r="C10066" s="10" t="str">
        <f t="shared" si="157"/>
        <v/>
      </c>
    </row>
    <row r="10067" spans="3:3" x14ac:dyDescent="0.3">
      <c r="C10067" s="10" t="str">
        <f t="shared" si="157"/>
        <v/>
      </c>
    </row>
    <row r="10068" spans="3:3" x14ac:dyDescent="0.3">
      <c r="C10068" s="10" t="str">
        <f t="shared" si="157"/>
        <v/>
      </c>
    </row>
    <row r="10069" spans="3:3" x14ac:dyDescent="0.3">
      <c r="C10069" s="10" t="str">
        <f t="shared" si="157"/>
        <v/>
      </c>
    </row>
    <row r="10070" spans="3:3" x14ac:dyDescent="0.3">
      <c r="C10070" s="10" t="str">
        <f t="shared" si="157"/>
        <v/>
      </c>
    </row>
    <row r="10071" spans="3:3" x14ac:dyDescent="0.3">
      <c r="C10071" s="10" t="str">
        <f t="shared" si="157"/>
        <v/>
      </c>
    </row>
    <row r="10072" spans="3:3" x14ac:dyDescent="0.3">
      <c r="C10072" s="10" t="str">
        <f t="shared" si="157"/>
        <v/>
      </c>
    </row>
    <row r="10073" spans="3:3" x14ac:dyDescent="0.3">
      <c r="C10073" s="10" t="str">
        <f t="shared" si="157"/>
        <v/>
      </c>
    </row>
    <row r="10074" spans="3:3" x14ac:dyDescent="0.3">
      <c r="C10074" s="10" t="str">
        <f t="shared" si="157"/>
        <v/>
      </c>
    </row>
    <row r="10075" spans="3:3" x14ac:dyDescent="0.3">
      <c r="C10075" s="10" t="str">
        <f t="shared" si="157"/>
        <v/>
      </c>
    </row>
    <row r="10076" spans="3:3" x14ac:dyDescent="0.3">
      <c r="C10076" s="10" t="str">
        <f t="shared" si="157"/>
        <v/>
      </c>
    </row>
    <row r="10077" spans="3:3" x14ac:dyDescent="0.3">
      <c r="C10077" s="10" t="str">
        <f t="shared" si="157"/>
        <v/>
      </c>
    </row>
    <row r="10078" spans="3:3" x14ac:dyDescent="0.3">
      <c r="C10078" s="10" t="str">
        <f t="shared" si="157"/>
        <v/>
      </c>
    </row>
    <row r="10079" spans="3:3" x14ac:dyDescent="0.3">
      <c r="C10079" s="10" t="str">
        <f t="shared" si="157"/>
        <v/>
      </c>
    </row>
    <row r="10080" spans="3:3" x14ac:dyDescent="0.3">
      <c r="C10080" s="10" t="str">
        <f t="shared" si="157"/>
        <v/>
      </c>
    </row>
    <row r="10081" spans="3:3" x14ac:dyDescent="0.3">
      <c r="C10081" s="10" t="str">
        <f t="shared" si="157"/>
        <v/>
      </c>
    </row>
    <row r="10082" spans="3:3" x14ac:dyDescent="0.3">
      <c r="C10082" s="10" t="str">
        <f t="shared" si="157"/>
        <v/>
      </c>
    </row>
    <row r="10083" spans="3:3" x14ac:dyDescent="0.3">
      <c r="C10083" s="10" t="str">
        <f t="shared" si="157"/>
        <v/>
      </c>
    </row>
    <row r="10084" spans="3:3" x14ac:dyDescent="0.3">
      <c r="C10084" s="10" t="str">
        <f t="shared" si="157"/>
        <v/>
      </c>
    </row>
    <row r="10085" spans="3:3" x14ac:dyDescent="0.3">
      <c r="C10085" s="10" t="str">
        <f t="shared" si="157"/>
        <v/>
      </c>
    </row>
    <row r="10086" spans="3:3" x14ac:dyDescent="0.3">
      <c r="C10086" s="10" t="str">
        <f t="shared" si="157"/>
        <v/>
      </c>
    </row>
    <row r="10087" spans="3:3" x14ac:dyDescent="0.3">
      <c r="C10087" s="10" t="str">
        <f t="shared" si="157"/>
        <v/>
      </c>
    </row>
    <row r="10088" spans="3:3" x14ac:dyDescent="0.3">
      <c r="C10088" s="10" t="str">
        <f t="shared" si="157"/>
        <v/>
      </c>
    </row>
    <row r="10089" spans="3:3" x14ac:dyDescent="0.3">
      <c r="C10089" s="10" t="str">
        <f t="shared" si="157"/>
        <v/>
      </c>
    </row>
    <row r="10090" spans="3:3" x14ac:dyDescent="0.3">
      <c r="C10090" s="10" t="str">
        <f t="shared" si="157"/>
        <v/>
      </c>
    </row>
    <row r="10091" spans="3:3" x14ac:dyDescent="0.3">
      <c r="C10091" s="10" t="str">
        <f t="shared" si="157"/>
        <v/>
      </c>
    </row>
    <row r="10092" spans="3:3" x14ac:dyDescent="0.3">
      <c r="C10092" s="10" t="str">
        <f t="shared" si="157"/>
        <v/>
      </c>
    </row>
    <row r="10093" spans="3:3" x14ac:dyDescent="0.3">
      <c r="C10093" s="10" t="str">
        <f t="shared" si="157"/>
        <v/>
      </c>
    </row>
    <row r="10094" spans="3:3" x14ac:dyDescent="0.3">
      <c r="C10094" s="10" t="str">
        <f t="shared" si="157"/>
        <v/>
      </c>
    </row>
    <row r="10095" spans="3:3" x14ac:dyDescent="0.3">
      <c r="C10095" s="10" t="str">
        <f t="shared" si="157"/>
        <v/>
      </c>
    </row>
    <row r="10096" spans="3:3" x14ac:dyDescent="0.3">
      <c r="C10096" s="10" t="str">
        <f t="shared" si="157"/>
        <v/>
      </c>
    </row>
    <row r="10097" spans="3:3" x14ac:dyDescent="0.3">
      <c r="C10097" s="10" t="str">
        <f t="shared" si="157"/>
        <v/>
      </c>
    </row>
    <row r="10098" spans="3:3" x14ac:dyDescent="0.3">
      <c r="C10098" s="10" t="str">
        <f t="shared" si="157"/>
        <v/>
      </c>
    </row>
    <row r="10099" spans="3:3" x14ac:dyDescent="0.3">
      <c r="C10099" s="10" t="str">
        <f t="shared" si="157"/>
        <v/>
      </c>
    </row>
    <row r="10100" spans="3:3" x14ac:dyDescent="0.3">
      <c r="C10100" s="10" t="str">
        <f t="shared" si="157"/>
        <v/>
      </c>
    </row>
    <row r="10101" spans="3:3" x14ac:dyDescent="0.3">
      <c r="C10101" s="10" t="str">
        <f t="shared" si="157"/>
        <v/>
      </c>
    </row>
    <row r="10102" spans="3:3" x14ac:dyDescent="0.3">
      <c r="C10102" s="10" t="str">
        <f t="shared" si="157"/>
        <v/>
      </c>
    </row>
    <row r="10103" spans="3:3" x14ac:dyDescent="0.3">
      <c r="C10103" s="10" t="str">
        <f t="shared" si="157"/>
        <v/>
      </c>
    </row>
    <row r="10104" spans="3:3" x14ac:dyDescent="0.3">
      <c r="C10104" s="10" t="str">
        <f t="shared" si="157"/>
        <v/>
      </c>
    </row>
    <row r="10105" spans="3:3" x14ac:dyDescent="0.3">
      <c r="C10105" s="10" t="str">
        <f t="shared" si="157"/>
        <v/>
      </c>
    </row>
    <row r="10106" spans="3:3" x14ac:dyDescent="0.3">
      <c r="C10106" s="10" t="str">
        <f t="shared" si="157"/>
        <v/>
      </c>
    </row>
    <row r="10107" spans="3:3" x14ac:dyDescent="0.3">
      <c r="C10107" s="10" t="str">
        <f t="shared" si="157"/>
        <v/>
      </c>
    </row>
    <row r="10108" spans="3:3" x14ac:dyDescent="0.3">
      <c r="C10108" s="10" t="str">
        <f t="shared" si="157"/>
        <v/>
      </c>
    </row>
    <row r="10109" spans="3:3" x14ac:dyDescent="0.3">
      <c r="C10109" s="10" t="str">
        <f t="shared" si="157"/>
        <v/>
      </c>
    </row>
    <row r="10110" spans="3:3" x14ac:dyDescent="0.3">
      <c r="C10110" s="10" t="str">
        <f t="shared" si="157"/>
        <v/>
      </c>
    </row>
    <row r="10111" spans="3:3" x14ac:dyDescent="0.3">
      <c r="C10111" s="10" t="str">
        <f t="shared" si="157"/>
        <v/>
      </c>
    </row>
    <row r="10112" spans="3:3" x14ac:dyDescent="0.3">
      <c r="C10112" s="10" t="str">
        <f t="shared" si="157"/>
        <v/>
      </c>
    </row>
    <row r="10113" spans="3:3" x14ac:dyDescent="0.3">
      <c r="C10113" s="10" t="str">
        <f t="shared" si="157"/>
        <v/>
      </c>
    </row>
    <row r="10114" spans="3:3" x14ac:dyDescent="0.3">
      <c r="C10114" s="10" t="str">
        <f t="shared" si="157"/>
        <v/>
      </c>
    </row>
    <row r="10115" spans="3:3" x14ac:dyDescent="0.3">
      <c r="C10115" s="10" t="str">
        <f t="shared" si="157"/>
        <v/>
      </c>
    </row>
    <row r="10116" spans="3:3" x14ac:dyDescent="0.3">
      <c r="C10116" s="10" t="str">
        <f t="shared" si="157"/>
        <v/>
      </c>
    </row>
    <row r="10117" spans="3:3" x14ac:dyDescent="0.3">
      <c r="C10117" s="10" t="str">
        <f t="shared" si="157"/>
        <v/>
      </c>
    </row>
    <row r="10118" spans="3:3" x14ac:dyDescent="0.3">
      <c r="C10118" s="10" t="str">
        <f t="shared" ref="C10118:C10181" si="158">IF(AND(B10118&lt;&gt;"",B10117&lt;&gt;""),B10118/B10117-1,"")</f>
        <v/>
      </c>
    </row>
    <row r="10119" spans="3:3" x14ac:dyDescent="0.3">
      <c r="C10119" s="10" t="str">
        <f t="shared" si="158"/>
        <v/>
      </c>
    </row>
    <row r="10120" spans="3:3" x14ac:dyDescent="0.3">
      <c r="C10120" s="10" t="str">
        <f t="shared" si="158"/>
        <v/>
      </c>
    </row>
    <row r="10121" spans="3:3" x14ac:dyDescent="0.3">
      <c r="C10121" s="10" t="str">
        <f t="shared" si="158"/>
        <v/>
      </c>
    </row>
    <row r="10122" spans="3:3" x14ac:dyDescent="0.3">
      <c r="C10122" s="10" t="str">
        <f t="shared" si="158"/>
        <v/>
      </c>
    </row>
    <row r="10123" spans="3:3" x14ac:dyDescent="0.3">
      <c r="C10123" s="10" t="str">
        <f t="shared" si="158"/>
        <v/>
      </c>
    </row>
    <row r="10124" spans="3:3" x14ac:dyDescent="0.3">
      <c r="C10124" s="10" t="str">
        <f t="shared" si="158"/>
        <v/>
      </c>
    </row>
    <row r="10125" spans="3:3" x14ac:dyDescent="0.3">
      <c r="C10125" s="10" t="str">
        <f t="shared" si="158"/>
        <v/>
      </c>
    </row>
    <row r="10126" spans="3:3" x14ac:dyDescent="0.3">
      <c r="C10126" s="10" t="str">
        <f t="shared" si="158"/>
        <v/>
      </c>
    </row>
    <row r="10127" spans="3:3" x14ac:dyDescent="0.3">
      <c r="C10127" s="10" t="str">
        <f t="shared" si="158"/>
        <v/>
      </c>
    </row>
    <row r="10128" spans="3:3" x14ac:dyDescent="0.3">
      <c r="C10128" s="10" t="str">
        <f t="shared" si="158"/>
        <v/>
      </c>
    </row>
    <row r="10129" spans="3:3" x14ac:dyDescent="0.3">
      <c r="C10129" s="10" t="str">
        <f t="shared" si="158"/>
        <v/>
      </c>
    </row>
    <row r="10130" spans="3:3" x14ac:dyDescent="0.3">
      <c r="C10130" s="10" t="str">
        <f t="shared" si="158"/>
        <v/>
      </c>
    </row>
    <row r="10131" spans="3:3" x14ac:dyDescent="0.3">
      <c r="C10131" s="10" t="str">
        <f t="shared" si="158"/>
        <v/>
      </c>
    </row>
    <row r="10132" spans="3:3" x14ac:dyDescent="0.3">
      <c r="C10132" s="10" t="str">
        <f t="shared" si="158"/>
        <v/>
      </c>
    </row>
    <row r="10133" spans="3:3" x14ac:dyDescent="0.3">
      <c r="C10133" s="10" t="str">
        <f t="shared" si="158"/>
        <v/>
      </c>
    </row>
    <row r="10134" spans="3:3" x14ac:dyDescent="0.3">
      <c r="C10134" s="10" t="str">
        <f t="shared" si="158"/>
        <v/>
      </c>
    </row>
    <row r="10135" spans="3:3" x14ac:dyDescent="0.3">
      <c r="C10135" s="10" t="str">
        <f t="shared" si="158"/>
        <v/>
      </c>
    </row>
    <row r="10136" spans="3:3" x14ac:dyDescent="0.3">
      <c r="C10136" s="10" t="str">
        <f t="shared" si="158"/>
        <v/>
      </c>
    </row>
    <row r="10137" spans="3:3" x14ac:dyDescent="0.3">
      <c r="C10137" s="10" t="str">
        <f t="shared" si="158"/>
        <v/>
      </c>
    </row>
    <row r="10138" spans="3:3" x14ac:dyDescent="0.3">
      <c r="C10138" s="10" t="str">
        <f t="shared" si="158"/>
        <v/>
      </c>
    </row>
    <row r="10139" spans="3:3" x14ac:dyDescent="0.3">
      <c r="C10139" s="10" t="str">
        <f t="shared" si="158"/>
        <v/>
      </c>
    </row>
    <row r="10140" spans="3:3" x14ac:dyDescent="0.3">
      <c r="C10140" s="10" t="str">
        <f t="shared" si="158"/>
        <v/>
      </c>
    </row>
    <row r="10141" spans="3:3" x14ac:dyDescent="0.3">
      <c r="C10141" s="10" t="str">
        <f t="shared" si="158"/>
        <v/>
      </c>
    </row>
    <row r="10142" spans="3:3" x14ac:dyDescent="0.3">
      <c r="C10142" s="10" t="str">
        <f t="shared" si="158"/>
        <v/>
      </c>
    </row>
    <row r="10143" spans="3:3" x14ac:dyDescent="0.3">
      <c r="C10143" s="10" t="str">
        <f t="shared" si="158"/>
        <v/>
      </c>
    </row>
    <row r="10144" spans="3:3" x14ac:dyDescent="0.3">
      <c r="C10144" s="10" t="str">
        <f t="shared" si="158"/>
        <v/>
      </c>
    </row>
    <row r="10145" spans="3:3" x14ac:dyDescent="0.3">
      <c r="C10145" s="10" t="str">
        <f t="shared" si="158"/>
        <v/>
      </c>
    </row>
    <row r="10146" spans="3:3" x14ac:dyDescent="0.3">
      <c r="C10146" s="10" t="str">
        <f t="shared" si="158"/>
        <v/>
      </c>
    </row>
    <row r="10147" spans="3:3" x14ac:dyDescent="0.3">
      <c r="C10147" s="10" t="str">
        <f t="shared" si="158"/>
        <v/>
      </c>
    </row>
    <row r="10148" spans="3:3" x14ac:dyDescent="0.3">
      <c r="C10148" s="10" t="str">
        <f t="shared" si="158"/>
        <v/>
      </c>
    </row>
    <row r="10149" spans="3:3" x14ac:dyDescent="0.3">
      <c r="C10149" s="10" t="str">
        <f t="shared" si="158"/>
        <v/>
      </c>
    </row>
    <row r="10150" spans="3:3" x14ac:dyDescent="0.3">
      <c r="C10150" s="10" t="str">
        <f t="shared" si="158"/>
        <v/>
      </c>
    </row>
    <row r="10151" spans="3:3" x14ac:dyDescent="0.3">
      <c r="C10151" s="10" t="str">
        <f t="shared" si="158"/>
        <v/>
      </c>
    </row>
    <row r="10152" spans="3:3" x14ac:dyDescent="0.3">
      <c r="C10152" s="10" t="str">
        <f t="shared" si="158"/>
        <v/>
      </c>
    </row>
    <row r="10153" spans="3:3" x14ac:dyDescent="0.3">
      <c r="C10153" s="10" t="str">
        <f t="shared" si="158"/>
        <v/>
      </c>
    </row>
    <row r="10154" spans="3:3" x14ac:dyDescent="0.3">
      <c r="C10154" s="10" t="str">
        <f t="shared" si="158"/>
        <v/>
      </c>
    </row>
    <row r="10155" spans="3:3" x14ac:dyDescent="0.3">
      <c r="C10155" s="10" t="str">
        <f t="shared" si="158"/>
        <v/>
      </c>
    </row>
    <row r="10156" spans="3:3" x14ac:dyDescent="0.3">
      <c r="C10156" s="10" t="str">
        <f t="shared" si="158"/>
        <v/>
      </c>
    </row>
    <row r="10157" spans="3:3" x14ac:dyDescent="0.3">
      <c r="C10157" s="10" t="str">
        <f t="shared" si="158"/>
        <v/>
      </c>
    </row>
    <row r="10158" spans="3:3" x14ac:dyDescent="0.3">
      <c r="C10158" s="10" t="str">
        <f t="shared" si="158"/>
        <v/>
      </c>
    </row>
    <row r="10159" spans="3:3" x14ac:dyDescent="0.3">
      <c r="C10159" s="10" t="str">
        <f t="shared" si="158"/>
        <v/>
      </c>
    </row>
    <row r="10160" spans="3:3" x14ac:dyDescent="0.3">
      <c r="C10160" s="10" t="str">
        <f t="shared" si="158"/>
        <v/>
      </c>
    </row>
    <row r="10161" spans="3:3" x14ac:dyDescent="0.3">
      <c r="C10161" s="10" t="str">
        <f t="shared" si="158"/>
        <v/>
      </c>
    </row>
    <row r="10162" spans="3:3" x14ac:dyDescent="0.3">
      <c r="C10162" s="10" t="str">
        <f t="shared" si="158"/>
        <v/>
      </c>
    </row>
    <row r="10163" spans="3:3" x14ac:dyDescent="0.3">
      <c r="C10163" s="10" t="str">
        <f t="shared" si="158"/>
        <v/>
      </c>
    </row>
    <row r="10164" spans="3:3" x14ac:dyDescent="0.3">
      <c r="C10164" s="10" t="str">
        <f t="shared" si="158"/>
        <v/>
      </c>
    </row>
    <row r="10165" spans="3:3" x14ac:dyDescent="0.3">
      <c r="C10165" s="10" t="str">
        <f t="shared" si="158"/>
        <v/>
      </c>
    </row>
    <row r="10166" spans="3:3" x14ac:dyDescent="0.3">
      <c r="C10166" s="10" t="str">
        <f t="shared" si="158"/>
        <v/>
      </c>
    </row>
    <row r="10167" spans="3:3" x14ac:dyDescent="0.3">
      <c r="C10167" s="10" t="str">
        <f t="shared" si="158"/>
        <v/>
      </c>
    </row>
    <row r="10168" spans="3:3" x14ac:dyDescent="0.3">
      <c r="C10168" s="10" t="str">
        <f t="shared" si="158"/>
        <v/>
      </c>
    </row>
    <row r="10169" spans="3:3" x14ac:dyDescent="0.3">
      <c r="C10169" s="10" t="str">
        <f t="shared" si="158"/>
        <v/>
      </c>
    </row>
    <row r="10170" spans="3:3" x14ac:dyDescent="0.3">
      <c r="C10170" s="10" t="str">
        <f t="shared" si="158"/>
        <v/>
      </c>
    </row>
    <row r="10171" spans="3:3" x14ac:dyDescent="0.3">
      <c r="C10171" s="10" t="str">
        <f t="shared" si="158"/>
        <v/>
      </c>
    </row>
    <row r="10172" spans="3:3" x14ac:dyDescent="0.3">
      <c r="C10172" s="10" t="str">
        <f t="shared" si="158"/>
        <v/>
      </c>
    </row>
    <row r="10173" spans="3:3" x14ac:dyDescent="0.3">
      <c r="C10173" s="10" t="str">
        <f t="shared" si="158"/>
        <v/>
      </c>
    </row>
    <row r="10174" spans="3:3" x14ac:dyDescent="0.3">
      <c r="C10174" s="10" t="str">
        <f t="shared" si="158"/>
        <v/>
      </c>
    </row>
    <row r="10175" spans="3:3" x14ac:dyDescent="0.3">
      <c r="C10175" s="10" t="str">
        <f t="shared" si="158"/>
        <v/>
      </c>
    </row>
    <row r="10176" spans="3:3" x14ac:dyDescent="0.3">
      <c r="C10176" s="10" t="str">
        <f t="shared" si="158"/>
        <v/>
      </c>
    </row>
    <row r="10177" spans="3:3" x14ac:dyDescent="0.3">
      <c r="C10177" s="10" t="str">
        <f t="shared" si="158"/>
        <v/>
      </c>
    </row>
    <row r="10178" spans="3:3" x14ac:dyDescent="0.3">
      <c r="C10178" s="10" t="str">
        <f t="shared" si="158"/>
        <v/>
      </c>
    </row>
    <row r="10179" spans="3:3" x14ac:dyDescent="0.3">
      <c r="C10179" s="10" t="str">
        <f t="shared" si="158"/>
        <v/>
      </c>
    </row>
    <row r="10180" spans="3:3" x14ac:dyDescent="0.3">
      <c r="C10180" s="10" t="str">
        <f t="shared" si="158"/>
        <v/>
      </c>
    </row>
    <row r="10181" spans="3:3" x14ac:dyDescent="0.3">
      <c r="C10181" s="10" t="str">
        <f t="shared" si="158"/>
        <v/>
      </c>
    </row>
    <row r="10182" spans="3:3" x14ac:dyDescent="0.3">
      <c r="C10182" s="10" t="str">
        <f t="shared" ref="C10182:C10245" si="159">IF(AND(B10182&lt;&gt;"",B10181&lt;&gt;""),B10182/B10181-1,"")</f>
        <v/>
      </c>
    </row>
    <row r="10183" spans="3:3" x14ac:dyDescent="0.3">
      <c r="C10183" s="10" t="str">
        <f t="shared" si="159"/>
        <v/>
      </c>
    </row>
    <row r="10184" spans="3:3" x14ac:dyDescent="0.3">
      <c r="C10184" s="10" t="str">
        <f t="shared" si="159"/>
        <v/>
      </c>
    </row>
    <row r="10185" spans="3:3" x14ac:dyDescent="0.3">
      <c r="C10185" s="10" t="str">
        <f t="shared" si="159"/>
        <v/>
      </c>
    </row>
    <row r="10186" spans="3:3" x14ac:dyDescent="0.3">
      <c r="C10186" s="10" t="str">
        <f t="shared" si="159"/>
        <v/>
      </c>
    </row>
    <row r="10187" spans="3:3" x14ac:dyDescent="0.3">
      <c r="C10187" s="10" t="str">
        <f t="shared" si="159"/>
        <v/>
      </c>
    </row>
    <row r="10188" spans="3:3" x14ac:dyDescent="0.3">
      <c r="C10188" s="10" t="str">
        <f t="shared" si="159"/>
        <v/>
      </c>
    </row>
    <row r="10189" spans="3:3" x14ac:dyDescent="0.3">
      <c r="C10189" s="10" t="str">
        <f t="shared" si="159"/>
        <v/>
      </c>
    </row>
    <row r="10190" spans="3:3" x14ac:dyDescent="0.3">
      <c r="C10190" s="10" t="str">
        <f t="shared" si="159"/>
        <v/>
      </c>
    </row>
    <row r="10191" spans="3:3" x14ac:dyDescent="0.3">
      <c r="C10191" s="10" t="str">
        <f t="shared" si="159"/>
        <v/>
      </c>
    </row>
    <row r="10192" spans="3:3" x14ac:dyDescent="0.3">
      <c r="C10192" s="10" t="str">
        <f t="shared" si="159"/>
        <v/>
      </c>
    </row>
    <row r="10193" spans="3:3" x14ac:dyDescent="0.3">
      <c r="C10193" s="10" t="str">
        <f t="shared" si="159"/>
        <v/>
      </c>
    </row>
    <row r="10194" spans="3:3" x14ac:dyDescent="0.3">
      <c r="C10194" s="10" t="str">
        <f t="shared" si="159"/>
        <v/>
      </c>
    </row>
    <row r="10195" spans="3:3" x14ac:dyDescent="0.3">
      <c r="C10195" s="10" t="str">
        <f t="shared" si="159"/>
        <v/>
      </c>
    </row>
    <row r="10196" spans="3:3" x14ac:dyDescent="0.3">
      <c r="C10196" s="10" t="str">
        <f t="shared" si="159"/>
        <v/>
      </c>
    </row>
    <row r="10197" spans="3:3" x14ac:dyDescent="0.3">
      <c r="C10197" s="10" t="str">
        <f t="shared" si="159"/>
        <v/>
      </c>
    </row>
    <row r="10198" spans="3:3" x14ac:dyDescent="0.3">
      <c r="C10198" s="10" t="str">
        <f t="shared" si="159"/>
        <v/>
      </c>
    </row>
    <row r="10199" spans="3:3" x14ac:dyDescent="0.3">
      <c r="C10199" s="10" t="str">
        <f t="shared" si="159"/>
        <v/>
      </c>
    </row>
    <row r="10200" spans="3:3" x14ac:dyDescent="0.3">
      <c r="C10200" s="10" t="str">
        <f t="shared" si="159"/>
        <v/>
      </c>
    </row>
    <row r="10201" spans="3:3" x14ac:dyDescent="0.3">
      <c r="C10201" s="10" t="str">
        <f t="shared" si="159"/>
        <v/>
      </c>
    </row>
    <row r="10202" spans="3:3" x14ac:dyDescent="0.3">
      <c r="C10202" s="10" t="str">
        <f t="shared" si="159"/>
        <v/>
      </c>
    </row>
    <row r="10203" spans="3:3" x14ac:dyDescent="0.3">
      <c r="C10203" s="10" t="str">
        <f t="shared" si="159"/>
        <v/>
      </c>
    </row>
    <row r="10204" spans="3:3" x14ac:dyDescent="0.3">
      <c r="C10204" s="10" t="str">
        <f t="shared" si="159"/>
        <v/>
      </c>
    </row>
    <row r="10205" spans="3:3" x14ac:dyDescent="0.3">
      <c r="C10205" s="10" t="str">
        <f t="shared" si="159"/>
        <v/>
      </c>
    </row>
    <row r="10206" spans="3:3" x14ac:dyDescent="0.3">
      <c r="C10206" s="10" t="str">
        <f t="shared" si="159"/>
        <v/>
      </c>
    </row>
    <row r="10207" spans="3:3" x14ac:dyDescent="0.3">
      <c r="C10207" s="10" t="str">
        <f t="shared" si="159"/>
        <v/>
      </c>
    </row>
    <row r="10208" spans="3:3" x14ac:dyDescent="0.3">
      <c r="C10208" s="10" t="str">
        <f t="shared" si="159"/>
        <v/>
      </c>
    </row>
    <row r="10209" spans="3:3" x14ac:dyDescent="0.3">
      <c r="C10209" s="10" t="str">
        <f t="shared" si="159"/>
        <v/>
      </c>
    </row>
    <row r="10210" spans="3:3" x14ac:dyDescent="0.3">
      <c r="C10210" s="10" t="str">
        <f t="shared" si="159"/>
        <v/>
      </c>
    </row>
    <row r="10211" spans="3:3" x14ac:dyDescent="0.3">
      <c r="C10211" s="10" t="str">
        <f t="shared" si="159"/>
        <v/>
      </c>
    </row>
    <row r="10212" spans="3:3" x14ac:dyDescent="0.3">
      <c r="C10212" s="10" t="str">
        <f t="shared" si="159"/>
        <v/>
      </c>
    </row>
    <row r="10213" spans="3:3" x14ac:dyDescent="0.3">
      <c r="C10213" s="10" t="str">
        <f t="shared" si="159"/>
        <v/>
      </c>
    </row>
    <row r="10214" spans="3:3" x14ac:dyDescent="0.3">
      <c r="C10214" s="10" t="str">
        <f t="shared" si="159"/>
        <v/>
      </c>
    </row>
    <row r="10215" spans="3:3" x14ac:dyDescent="0.3">
      <c r="C10215" s="10" t="str">
        <f t="shared" si="159"/>
        <v/>
      </c>
    </row>
    <row r="10216" spans="3:3" x14ac:dyDescent="0.3">
      <c r="C10216" s="10" t="str">
        <f t="shared" si="159"/>
        <v/>
      </c>
    </row>
    <row r="10217" spans="3:3" x14ac:dyDescent="0.3">
      <c r="C10217" s="10" t="str">
        <f t="shared" si="159"/>
        <v/>
      </c>
    </row>
    <row r="10218" spans="3:3" x14ac:dyDescent="0.3">
      <c r="C10218" s="10" t="str">
        <f t="shared" si="159"/>
        <v/>
      </c>
    </row>
    <row r="10219" spans="3:3" x14ac:dyDescent="0.3">
      <c r="C10219" s="10" t="str">
        <f t="shared" si="159"/>
        <v/>
      </c>
    </row>
    <row r="10220" spans="3:3" x14ac:dyDescent="0.3">
      <c r="C10220" s="10" t="str">
        <f t="shared" si="159"/>
        <v/>
      </c>
    </row>
    <row r="10221" spans="3:3" x14ac:dyDescent="0.3">
      <c r="C10221" s="10" t="str">
        <f t="shared" si="159"/>
        <v/>
      </c>
    </row>
    <row r="10222" spans="3:3" x14ac:dyDescent="0.3">
      <c r="C10222" s="10" t="str">
        <f t="shared" si="159"/>
        <v/>
      </c>
    </row>
    <row r="10223" spans="3:3" x14ac:dyDescent="0.3">
      <c r="C10223" s="10" t="str">
        <f t="shared" si="159"/>
        <v/>
      </c>
    </row>
    <row r="10224" spans="3:3" x14ac:dyDescent="0.3">
      <c r="C10224" s="10" t="str">
        <f t="shared" si="159"/>
        <v/>
      </c>
    </row>
    <row r="10225" spans="3:3" x14ac:dyDescent="0.3">
      <c r="C10225" s="10" t="str">
        <f t="shared" si="159"/>
        <v/>
      </c>
    </row>
    <row r="10226" spans="3:3" x14ac:dyDescent="0.3">
      <c r="C10226" s="10" t="str">
        <f t="shared" si="159"/>
        <v/>
      </c>
    </row>
    <row r="10227" spans="3:3" x14ac:dyDescent="0.3">
      <c r="C10227" s="10" t="str">
        <f t="shared" si="159"/>
        <v/>
      </c>
    </row>
    <row r="10228" spans="3:3" x14ac:dyDescent="0.3">
      <c r="C10228" s="10" t="str">
        <f t="shared" si="159"/>
        <v/>
      </c>
    </row>
    <row r="10229" spans="3:3" x14ac:dyDescent="0.3">
      <c r="C10229" s="10" t="str">
        <f t="shared" si="159"/>
        <v/>
      </c>
    </row>
    <row r="10230" spans="3:3" x14ac:dyDescent="0.3">
      <c r="C10230" s="10" t="str">
        <f t="shared" si="159"/>
        <v/>
      </c>
    </row>
    <row r="10231" spans="3:3" x14ac:dyDescent="0.3">
      <c r="C10231" s="10" t="str">
        <f t="shared" si="159"/>
        <v/>
      </c>
    </row>
    <row r="10232" spans="3:3" x14ac:dyDescent="0.3">
      <c r="C10232" s="10" t="str">
        <f t="shared" si="159"/>
        <v/>
      </c>
    </row>
    <row r="10233" spans="3:3" x14ac:dyDescent="0.3">
      <c r="C10233" s="10" t="str">
        <f t="shared" si="159"/>
        <v/>
      </c>
    </row>
    <row r="10234" spans="3:3" x14ac:dyDescent="0.3">
      <c r="C10234" s="10" t="str">
        <f t="shared" si="159"/>
        <v/>
      </c>
    </row>
    <row r="10235" spans="3:3" x14ac:dyDescent="0.3">
      <c r="C10235" s="10" t="str">
        <f t="shared" si="159"/>
        <v/>
      </c>
    </row>
    <row r="10236" spans="3:3" x14ac:dyDescent="0.3">
      <c r="C10236" s="10" t="str">
        <f t="shared" si="159"/>
        <v/>
      </c>
    </row>
    <row r="10237" spans="3:3" x14ac:dyDescent="0.3">
      <c r="C10237" s="10" t="str">
        <f t="shared" si="159"/>
        <v/>
      </c>
    </row>
    <row r="10238" spans="3:3" x14ac:dyDescent="0.3">
      <c r="C10238" s="10" t="str">
        <f t="shared" si="159"/>
        <v/>
      </c>
    </row>
    <row r="10239" spans="3:3" x14ac:dyDescent="0.3">
      <c r="C10239" s="10" t="str">
        <f t="shared" si="159"/>
        <v/>
      </c>
    </row>
    <row r="10240" spans="3:3" x14ac:dyDescent="0.3">
      <c r="C10240" s="10" t="str">
        <f t="shared" si="159"/>
        <v/>
      </c>
    </row>
    <row r="10241" spans="3:3" x14ac:dyDescent="0.3">
      <c r="C10241" s="10" t="str">
        <f t="shared" si="159"/>
        <v/>
      </c>
    </row>
    <row r="10242" spans="3:3" x14ac:dyDescent="0.3">
      <c r="C10242" s="10" t="str">
        <f t="shared" si="159"/>
        <v/>
      </c>
    </row>
    <row r="10243" spans="3:3" x14ac:dyDescent="0.3">
      <c r="C10243" s="10" t="str">
        <f t="shared" si="159"/>
        <v/>
      </c>
    </row>
    <row r="10244" spans="3:3" x14ac:dyDescent="0.3">
      <c r="C10244" s="10" t="str">
        <f t="shared" si="159"/>
        <v/>
      </c>
    </row>
    <row r="10245" spans="3:3" x14ac:dyDescent="0.3">
      <c r="C10245" s="10" t="str">
        <f t="shared" si="159"/>
        <v/>
      </c>
    </row>
    <row r="10246" spans="3:3" x14ac:dyDescent="0.3">
      <c r="C10246" s="10" t="str">
        <f t="shared" ref="C10246:C10309" si="160">IF(AND(B10246&lt;&gt;"",B10245&lt;&gt;""),B10246/B10245-1,"")</f>
        <v/>
      </c>
    </row>
    <row r="10247" spans="3:3" x14ac:dyDescent="0.3">
      <c r="C10247" s="10" t="str">
        <f t="shared" si="160"/>
        <v/>
      </c>
    </row>
    <row r="10248" spans="3:3" x14ac:dyDescent="0.3">
      <c r="C10248" s="10" t="str">
        <f t="shared" si="160"/>
        <v/>
      </c>
    </row>
    <row r="10249" spans="3:3" x14ac:dyDescent="0.3">
      <c r="C10249" s="10" t="str">
        <f t="shared" si="160"/>
        <v/>
      </c>
    </row>
    <row r="10250" spans="3:3" x14ac:dyDescent="0.3">
      <c r="C10250" s="10" t="str">
        <f t="shared" si="160"/>
        <v/>
      </c>
    </row>
    <row r="10251" spans="3:3" x14ac:dyDescent="0.3">
      <c r="C10251" s="10" t="str">
        <f t="shared" si="160"/>
        <v/>
      </c>
    </row>
    <row r="10252" spans="3:3" x14ac:dyDescent="0.3">
      <c r="C10252" s="10" t="str">
        <f t="shared" si="160"/>
        <v/>
      </c>
    </row>
    <row r="10253" spans="3:3" x14ac:dyDescent="0.3">
      <c r="C10253" s="10" t="str">
        <f t="shared" si="160"/>
        <v/>
      </c>
    </row>
    <row r="10254" spans="3:3" x14ac:dyDescent="0.3">
      <c r="C10254" s="10" t="str">
        <f t="shared" si="160"/>
        <v/>
      </c>
    </row>
    <row r="10255" spans="3:3" x14ac:dyDescent="0.3">
      <c r="C10255" s="10" t="str">
        <f t="shared" si="160"/>
        <v/>
      </c>
    </row>
    <row r="10256" spans="3:3" x14ac:dyDescent="0.3">
      <c r="C10256" s="10" t="str">
        <f t="shared" si="160"/>
        <v/>
      </c>
    </row>
    <row r="10257" spans="3:3" x14ac:dyDescent="0.3">
      <c r="C10257" s="10" t="str">
        <f t="shared" si="160"/>
        <v/>
      </c>
    </row>
    <row r="10258" spans="3:3" x14ac:dyDescent="0.3">
      <c r="C10258" s="10" t="str">
        <f t="shared" si="160"/>
        <v/>
      </c>
    </row>
    <row r="10259" spans="3:3" x14ac:dyDescent="0.3">
      <c r="C10259" s="10" t="str">
        <f t="shared" si="160"/>
        <v/>
      </c>
    </row>
    <row r="10260" spans="3:3" x14ac:dyDescent="0.3">
      <c r="C10260" s="10" t="str">
        <f t="shared" si="160"/>
        <v/>
      </c>
    </row>
    <row r="10261" spans="3:3" x14ac:dyDescent="0.3">
      <c r="C10261" s="10" t="str">
        <f t="shared" si="160"/>
        <v/>
      </c>
    </row>
    <row r="10262" spans="3:3" x14ac:dyDescent="0.3">
      <c r="C10262" s="10" t="str">
        <f t="shared" si="160"/>
        <v/>
      </c>
    </row>
    <row r="10263" spans="3:3" x14ac:dyDescent="0.3">
      <c r="C10263" s="10" t="str">
        <f t="shared" si="160"/>
        <v/>
      </c>
    </row>
    <row r="10264" spans="3:3" x14ac:dyDescent="0.3">
      <c r="C10264" s="10" t="str">
        <f t="shared" si="160"/>
        <v/>
      </c>
    </row>
    <row r="10265" spans="3:3" x14ac:dyDescent="0.3">
      <c r="C10265" s="10" t="str">
        <f t="shared" si="160"/>
        <v/>
      </c>
    </row>
    <row r="10266" spans="3:3" x14ac:dyDescent="0.3">
      <c r="C10266" s="10" t="str">
        <f t="shared" si="160"/>
        <v/>
      </c>
    </row>
    <row r="10267" spans="3:3" x14ac:dyDescent="0.3">
      <c r="C10267" s="10" t="str">
        <f t="shared" si="160"/>
        <v/>
      </c>
    </row>
    <row r="10268" spans="3:3" x14ac:dyDescent="0.3">
      <c r="C10268" s="10" t="str">
        <f t="shared" si="160"/>
        <v/>
      </c>
    </row>
    <row r="10269" spans="3:3" x14ac:dyDescent="0.3">
      <c r="C10269" s="10" t="str">
        <f t="shared" si="160"/>
        <v/>
      </c>
    </row>
    <row r="10270" spans="3:3" x14ac:dyDescent="0.3">
      <c r="C10270" s="10" t="str">
        <f t="shared" si="160"/>
        <v/>
      </c>
    </row>
    <row r="10271" spans="3:3" x14ac:dyDescent="0.3">
      <c r="C10271" s="10" t="str">
        <f t="shared" si="160"/>
        <v/>
      </c>
    </row>
    <row r="10272" spans="3:3" x14ac:dyDescent="0.3">
      <c r="C10272" s="10" t="str">
        <f t="shared" si="160"/>
        <v/>
      </c>
    </row>
    <row r="10273" spans="3:3" x14ac:dyDescent="0.3">
      <c r="C10273" s="10" t="str">
        <f t="shared" si="160"/>
        <v/>
      </c>
    </row>
    <row r="10274" spans="3:3" x14ac:dyDescent="0.3">
      <c r="C10274" s="10" t="str">
        <f t="shared" si="160"/>
        <v/>
      </c>
    </row>
    <row r="10275" spans="3:3" x14ac:dyDescent="0.3">
      <c r="C10275" s="10" t="str">
        <f t="shared" si="160"/>
        <v/>
      </c>
    </row>
    <row r="10276" spans="3:3" x14ac:dyDescent="0.3">
      <c r="C10276" s="10" t="str">
        <f t="shared" si="160"/>
        <v/>
      </c>
    </row>
    <row r="10277" spans="3:3" x14ac:dyDescent="0.3">
      <c r="C10277" s="10" t="str">
        <f t="shared" si="160"/>
        <v/>
      </c>
    </row>
    <row r="10278" spans="3:3" x14ac:dyDescent="0.3">
      <c r="C10278" s="10" t="str">
        <f t="shared" si="160"/>
        <v/>
      </c>
    </row>
    <row r="10279" spans="3:3" x14ac:dyDescent="0.3">
      <c r="C10279" s="10" t="str">
        <f t="shared" si="160"/>
        <v/>
      </c>
    </row>
    <row r="10280" spans="3:3" x14ac:dyDescent="0.3">
      <c r="C10280" s="10" t="str">
        <f t="shared" si="160"/>
        <v/>
      </c>
    </row>
    <row r="10281" spans="3:3" x14ac:dyDescent="0.3">
      <c r="C10281" s="10" t="str">
        <f t="shared" si="160"/>
        <v/>
      </c>
    </row>
    <row r="10282" spans="3:3" x14ac:dyDescent="0.3">
      <c r="C10282" s="10" t="str">
        <f t="shared" si="160"/>
        <v/>
      </c>
    </row>
    <row r="10283" spans="3:3" x14ac:dyDescent="0.3">
      <c r="C10283" s="10" t="str">
        <f t="shared" si="160"/>
        <v/>
      </c>
    </row>
    <row r="10284" spans="3:3" x14ac:dyDescent="0.3">
      <c r="C10284" s="10" t="str">
        <f t="shared" si="160"/>
        <v/>
      </c>
    </row>
    <row r="10285" spans="3:3" x14ac:dyDescent="0.3">
      <c r="C10285" s="10" t="str">
        <f t="shared" si="160"/>
        <v/>
      </c>
    </row>
    <row r="10286" spans="3:3" x14ac:dyDescent="0.3">
      <c r="C10286" s="10" t="str">
        <f t="shared" si="160"/>
        <v/>
      </c>
    </row>
    <row r="10287" spans="3:3" x14ac:dyDescent="0.3">
      <c r="C10287" s="10" t="str">
        <f t="shared" si="160"/>
        <v/>
      </c>
    </row>
    <row r="10288" spans="3:3" x14ac:dyDescent="0.3">
      <c r="C10288" s="10" t="str">
        <f t="shared" si="160"/>
        <v/>
      </c>
    </row>
    <row r="10289" spans="3:3" x14ac:dyDescent="0.3">
      <c r="C10289" s="10" t="str">
        <f t="shared" si="160"/>
        <v/>
      </c>
    </row>
    <row r="10290" spans="3:3" x14ac:dyDescent="0.3">
      <c r="C10290" s="10" t="str">
        <f t="shared" si="160"/>
        <v/>
      </c>
    </row>
    <row r="10291" spans="3:3" x14ac:dyDescent="0.3">
      <c r="C10291" s="10" t="str">
        <f t="shared" si="160"/>
        <v/>
      </c>
    </row>
    <row r="10292" spans="3:3" x14ac:dyDescent="0.3">
      <c r="C10292" s="10" t="str">
        <f t="shared" si="160"/>
        <v/>
      </c>
    </row>
    <row r="10293" spans="3:3" x14ac:dyDescent="0.3">
      <c r="C10293" s="10" t="str">
        <f t="shared" si="160"/>
        <v/>
      </c>
    </row>
    <row r="10294" spans="3:3" x14ac:dyDescent="0.3">
      <c r="C10294" s="10" t="str">
        <f t="shared" si="160"/>
        <v/>
      </c>
    </row>
    <row r="10295" spans="3:3" x14ac:dyDescent="0.3">
      <c r="C10295" s="10" t="str">
        <f t="shared" si="160"/>
        <v/>
      </c>
    </row>
    <row r="10296" spans="3:3" x14ac:dyDescent="0.3">
      <c r="C10296" s="10" t="str">
        <f t="shared" si="160"/>
        <v/>
      </c>
    </row>
    <row r="10297" spans="3:3" x14ac:dyDescent="0.3">
      <c r="C10297" s="10" t="str">
        <f t="shared" si="160"/>
        <v/>
      </c>
    </row>
    <row r="10298" spans="3:3" x14ac:dyDescent="0.3">
      <c r="C10298" s="10" t="str">
        <f t="shared" si="160"/>
        <v/>
      </c>
    </row>
    <row r="10299" spans="3:3" x14ac:dyDescent="0.3">
      <c r="C10299" s="10" t="str">
        <f t="shared" si="160"/>
        <v/>
      </c>
    </row>
    <row r="10300" spans="3:3" x14ac:dyDescent="0.3">
      <c r="C10300" s="10" t="str">
        <f t="shared" si="160"/>
        <v/>
      </c>
    </row>
    <row r="10301" spans="3:3" x14ac:dyDescent="0.3">
      <c r="C10301" s="10" t="str">
        <f t="shared" si="160"/>
        <v/>
      </c>
    </row>
    <row r="10302" spans="3:3" x14ac:dyDescent="0.3">
      <c r="C10302" s="10" t="str">
        <f t="shared" si="160"/>
        <v/>
      </c>
    </row>
    <row r="10303" spans="3:3" x14ac:dyDescent="0.3">
      <c r="C10303" s="10" t="str">
        <f t="shared" si="160"/>
        <v/>
      </c>
    </row>
    <row r="10304" spans="3:3" x14ac:dyDescent="0.3">
      <c r="C10304" s="10" t="str">
        <f t="shared" si="160"/>
        <v/>
      </c>
    </row>
    <row r="10305" spans="3:3" x14ac:dyDescent="0.3">
      <c r="C10305" s="10" t="str">
        <f t="shared" si="160"/>
        <v/>
      </c>
    </row>
    <row r="10306" spans="3:3" x14ac:dyDescent="0.3">
      <c r="C10306" s="10" t="str">
        <f t="shared" si="160"/>
        <v/>
      </c>
    </row>
    <row r="10307" spans="3:3" x14ac:dyDescent="0.3">
      <c r="C10307" s="10" t="str">
        <f t="shared" si="160"/>
        <v/>
      </c>
    </row>
    <row r="10308" spans="3:3" x14ac:dyDescent="0.3">
      <c r="C10308" s="10" t="str">
        <f t="shared" si="160"/>
        <v/>
      </c>
    </row>
    <row r="10309" spans="3:3" x14ac:dyDescent="0.3">
      <c r="C10309" s="10" t="str">
        <f t="shared" si="160"/>
        <v/>
      </c>
    </row>
    <row r="10310" spans="3:3" x14ac:dyDescent="0.3">
      <c r="C10310" s="10" t="str">
        <f t="shared" ref="C10310:C10373" si="161">IF(AND(B10310&lt;&gt;"",B10309&lt;&gt;""),B10310/B10309-1,"")</f>
        <v/>
      </c>
    </row>
    <row r="10311" spans="3:3" x14ac:dyDescent="0.3">
      <c r="C10311" s="10" t="str">
        <f t="shared" si="161"/>
        <v/>
      </c>
    </row>
    <row r="10312" spans="3:3" x14ac:dyDescent="0.3">
      <c r="C10312" s="10" t="str">
        <f t="shared" si="161"/>
        <v/>
      </c>
    </row>
    <row r="10313" spans="3:3" x14ac:dyDescent="0.3">
      <c r="C10313" s="10" t="str">
        <f t="shared" si="161"/>
        <v/>
      </c>
    </row>
    <row r="10314" spans="3:3" x14ac:dyDescent="0.3">
      <c r="C10314" s="10" t="str">
        <f t="shared" si="161"/>
        <v/>
      </c>
    </row>
    <row r="10315" spans="3:3" x14ac:dyDescent="0.3">
      <c r="C10315" s="10" t="str">
        <f t="shared" si="161"/>
        <v/>
      </c>
    </row>
    <row r="10316" spans="3:3" x14ac:dyDescent="0.3">
      <c r="C10316" s="10" t="str">
        <f t="shared" si="161"/>
        <v/>
      </c>
    </row>
    <row r="10317" spans="3:3" x14ac:dyDescent="0.3">
      <c r="C10317" s="10" t="str">
        <f t="shared" si="161"/>
        <v/>
      </c>
    </row>
    <row r="10318" spans="3:3" x14ac:dyDescent="0.3">
      <c r="C10318" s="10" t="str">
        <f t="shared" si="161"/>
        <v/>
      </c>
    </row>
    <row r="10319" spans="3:3" x14ac:dyDescent="0.3">
      <c r="C10319" s="10" t="str">
        <f t="shared" si="161"/>
        <v/>
      </c>
    </row>
    <row r="10320" spans="3:3" x14ac:dyDescent="0.3">
      <c r="C10320" s="10" t="str">
        <f t="shared" si="161"/>
        <v/>
      </c>
    </row>
    <row r="10321" spans="3:3" x14ac:dyDescent="0.3">
      <c r="C10321" s="10" t="str">
        <f t="shared" si="161"/>
        <v/>
      </c>
    </row>
    <row r="10322" spans="3:3" x14ac:dyDescent="0.3">
      <c r="C10322" s="10" t="str">
        <f t="shared" si="161"/>
        <v/>
      </c>
    </row>
    <row r="10323" spans="3:3" x14ac:dyDescent="0.3">
      <c r="C10323" s="10" t="str">
        <f t="shared" si="161"/>
        <v/>
      </c>
    </row>
    <row r="10324" spans="3:3" x14ac:dyDescent="0.3">
      <c r="C10324" s="10" t="str">
        <f t="shared" si="161"/>
        <v/>
      </c>
    </row>
    <row r="10325" spans="3:3" x14ac:dyDescent="0.3">
      <c r="C10325" s="10" t="str">
        <f t="shared" si="161"/>
        <v/>
      </c>
    </row>
    <row r="10326" spans="3:3" x14ac:dyDescent="0.3">
      <c r="C10326" s="10" t="str">
        <f t="shared" si="161"/>
        <v/>
      </c>
    </row>
    <row r="10327" spans="3:3" x14ac:dyDescent="0.3">
      <c r="C10327" s="10" t="str">
        <f t="shared" si="161"/>
        <v/>
      </c>
    </row>
    <row r="10328" spans="3:3" x14ac:dyDescent="0.3">
      <c r="C10328" s="10" t="str">
        <f t="shared" si="161"/>
        <v/>
      </c>
    </row>
    <row r="10329" spans="3:3" x14ac:dyDescent="0.3">
      <c r="C10329" s="10" t="str">
        <f t="shared" si="161"/>
        <v/>
      </c>
    </row>
    <row r="10330" spans="3:3" x14ac:dyDescent="0.3">
      <c r="C10330" s="10" t="str">
        <f t="shared" si="161"/>
        <v/>
      </c>
    </row>
    <row r="10331" spans="3:3" x14ac:dyDescent="0.3">
      <c r="C10331" s="10" t="str">
        <f t="shared" si="161"/>
        <v/>
      </c>
    </row>
    <row r="10332" spans="3:3" x14ac:dyDescent="0.3">
      <c r="C10332" s="10" t="str">
        <f t="shared" si="161"/>
        <v/>
      </c>
    </row>
    <row r="10333" spans="3:3" x14ac:dyDescent="0.3">
      <c r="C10333" s="10" t="str">
        <f t="shared" si="161"/>
        <v/>
      </c>
    </row>
    <row r="10334" spans="3:3" x14ac:dyDescent="0.3">
      <c r="C10334" s="10" t="str">
        <f t="shared" si="161"/>
        <v/>
      </c>
    </row>
    <row r="10335" spans="3:3" x14ac:dyDescent="0.3">
      <c r="C10335" s="10" t="str">
        <f t="shared" si="161"/>
        <v/>
      </c>
    </row>
    <row r="10336" spans="3:3" x14ac:dyDescent="0.3">
      <c r="C10336" s="10" t="str">
        <f t="shared" si="161"/>
        <v/>
      </c>
    </row>
    <row r="10337" spans="3:3" x14ac:dyDescent="0.3">
      <c r="C10337" s="10" t="str">
        <f t="shared" si="161"/>
        <v/>
      </c>
    </row>
    <row r="10338" spans="3:3" x14ac:dyDescent="0.3">
      <c r="C10338" s="10" t="str">
        <f t="shared" si="161"/>
        <v/>
      </c>
    </row>
    <row r="10339" spans="3:3" x14ac:dyDescent="0.3">
      <c r="C10339" s="10" t="str">
        <f t="shared" si="161"/>
        <v/>
      </c>
    </row>
    <row r="10340" spans="3:3" x14ac:dyDescent="0.3">
      <c r="C10340" s="10" t="str">
        <f t="shared" si="161"/>
        <v/>
      </c>
    </row>
    <row r="10341" spans="3:3" x14ac:dyDescent="0.3">
      <c r="C10341" s="10" t="str">
        <f t="shared" si="161"/>
        <v/>
      </c>
    </row>
    <row r="10342" spans="3:3" x14ac:dyDescent="0.3">
      <c r="C10342" s="10" t="str">
        <f t="shared" si="161"/>
        <v/>
      </c>
    </row>
    <row r="10343" spans="3:3" x14ac:dyDescent="0.3">
      <c r="C10343" s="10" t="str">
        <f t="shared" si="161"/>
        <v/>
      </c>
    </row>
    <row r="10344" spans="3:3" x14ac:dyDescent="0.3">
      <c r="C10344" s="10" t="str">
        <f t="shared" si="161"/>
        <v/>
      </c>
    </row>
    <row r="10345" spans="3:3" x14ac:dyDescent="0.3">
      <c r="C10345" s="10" t="str">
        <f t="shared" si="161"/>
        <v/>
      </c>
    </row>
    <row r="10346" spans="3:3" x14ac:dyDescent="0.3">
      <c r="C10346" s="10" t="str">
        <f t="shared" si="161"/>
        <v/>
      </c>
    </row>
    <row r="10347" spans="3:3" x14ac:dyDescent="0.3">
      <c r="C10347" s="10" t="str">
        <f t="shared" si="161"/>
        <v/>
      </c>
    </row>
    <row r="10348" spans="3:3" x14ac:dyDescent="0.3">
      <c r="C10348" s="10" t="str">
        <f t="shared" si="161"/>
        <v/>
      </c>
    </row>
    <row r="10349" spans="3:3" x14ac:dyDescent="0.3">
      <c r="C10349" s="10" t="str">
        <f t="shared" si="161"/>
        <v/>
      </c>
    </row>
    <row r="10350" spans="3:3" x14ac:dyDescent="0.3">
      <c r="C10350" s="10" t="str">
        <f t="shared" si="161"/>
        <v/>
      </c>
    </row>
    <row r="10351" spans="3:3" x14ac:dyDescent="0.3">
      <c r="C10351" s="10" t="str">
        <f t="shared" si="161"/>
        <v/>
      </c>
    </row>
    <row r="10352" spans="3:3" x14ac:dyDescent="0.3">
      <c r="C10352" s="10" t="str">
        <f t="shared" si="161"/>
        <v/>
      </c>
    </row>
    <row r="10353" spans="3:3" x14ac:dyDescent="0.3">
      <c r="C10353" s="10" t="str">
        <f t="shared" si="161"/>
        <v/>
      </c>
    </row>
    <row r="10354" spans="3:3" x14ac:dyDescent="0.3">
      <c r="C10354" s="10" t="str">
        <f t="shared" si="161"/>
        <v/>
      </c>
    </row>
    <row r="10355" spans="3:3" x14ac:dyDescent="0.3">
      <c r="C10355" s="10" t="str">
        <f t="shared" si="161"/>
        <v/>
      </c>
    </row>
    <row r="10356" spans="3:3" x14ac:dyDescent="0.3">
      <c r="C10356" s="10" t="str">
        <f t="shared" si="161"/>
        <v/>
      </c>
    </row>
    <row r="10357" spans="3:3" x14ac:dyDescent="0.3">
      <c r="C10357" s="10" t="str">
        <f t="shared" si="161"/>
        <v/>
      </c>
    </row>
    <row r="10358" spans="3:3" x14ac:dyDescent="0.3">
      <c r="C10358" s="10" t="str">
        <f t="shared" si="161"/>
        <v/>
      </c>
    </row>
    <row r="10359" spans="3:3" x14ac:dyDescent="0.3">
      <c r="C10359" s="10" t="str">
        <f t="shared" si="161"/>
        <v/>
      </c>
    </row>
    <row r="10360" spans="3:3" x14ac:dyDescent="0.3">
      <c r="C10360" s="10" t="str">
        <f t="shared" si="161"/>
        <v/>
      </c>
    </row>
    <row r="10361" spans="3:3" x14ac:dyDescent="0.3">
      <c r="C10361" s="10" t="str">
        <f t="shared" si="161"/>
        <v/>
      </c>
    </row>
    <row r="10362" spans="3:3" x14ac:dyDescent="0.3">
      <c r="C10362" s="10" t="str">
        <f t="shared" si="161"/>
        <v/>
      </c>
    </row>
    <row r="10363" spans="3:3" x14ac:dyDescent="0.3">
      <c r="C10363" s="10" t="str">
        <f t="shared" si="161"/>
        <v/>
      </c>
    </row>
    <row r="10364" spans="3:3" x14ac:dyDescent="0.3">
      <c r="C10364" s="10" t="str">
        <f t="shared" si="161"/>
        <v/>
      </c>
    </row>
    <row r="10365" spans="3:3" x14ac:dyDescent="0.3">
      <c r="C10365" s="10" t="str">
        <f t="shared" si="161"/>
        <v/>
      </c>
    </row>
    <row r="10366" spans="3:3" x14ac:dyDescent="0.3">
      <c r="C10366" s="10" t="str">
        <f t="shared" si="161"/>
        <v/>
      </c>
    </row>
    <row r="10367" spans="3:3" x14ac:dyDescent="0.3">
      <c r="C10367" s="10" t="str">
        <f t="shared" si="161"/>
        <v/>
      </c>
    </row>
    <row r="10368" spans="3:3" x14ac:dyDescent="0.3">
      <c r="C10368" s="10" t="str">
        <f t="shared" si="161"/>
        <v/>
      </c>
    </row>
    <row r="10369" spans="3:3" x14ac:dyDescent="0.3">
      <c r="C10369" s="10" t="str">
        <f t="shared" si="161"/>
        <v/>
      </c>
    </row>
    <row r="10370" spans="3:3" x14ac:dyDescent="0.3">
      <c r="C10370" s="10" t="str">
        <f t="shared" si="161"/>
        <v/>
      </c>
    </row>
    <row r="10371" spans="3:3" x14ac:dyDescent="0.3">
      <c r="C10371" s="10" t="str">
        <f t="shared" si="161"/>
        <v/>
      </c>
    </row>
    <row r="10372" spans="3:3" x14ac:dyDescent="0.3">
      <c r="C10372" s="10" t="str">
        <f t="shared" si="161"/>
        <v/>
      </c>
    </row>
    <row r="10373" spans="3:3" x14ac:dyDescent="0.3">
      <c r="C10373" s="10" t="str">
        <f t="shared" si="161"/>
        <v/>
      </c>
    </row>
    <row r="10374" spans="3:3" x14ac:dyDescent="0.3">
      <c r="C10374" s="10" t="str">
        <f t="shared" ref="C10374:C10437" si="162">IF(AND(B10374&lt;&gt;"",B10373&lt;&gt;""),B10374/B10373-1,"")</f>
        <v/>
      </c>
    </row>
    <row r="10375" spans="3:3" x14ac:dyDescent="0.3">
      <c r="C10375" s="10" t="str">
        <f t="shared" si="162"/>
        <v/>
      </c>
    </row>
    <row r="10376" spans="3:3" x14ac:dyDescent="0.3">
      <c r="C10376" s="10" t="str">
        <f t="shared" si="162"/>
        <v/>
      </c>
    </row>
    <row r="10377" spans="3:3" x14ac:dyDescent="0.3">
      <c r="C10377" s="10" t="str">
        <f t="shared" si="162"/>
        <v/>
      </c>
    </row>
    <row r="10378" spans="3:3" x14ac:dyDescent="0.3">
      <c r="C10378" s="10" t="str">
        <f t="shared" si="162"/>
        <v/>
      </c>
    </row>
    <row r="10379" spans="3:3" x14ac:dyDescent="0.3">
      <c r="C10379" s="10" t="str">
        <f t="shared" si="162"/>
        <v/>
      </c>
    </row>
    <row r="10380" spans="3:3" x14ac:dyDescent="0.3">
      <c r="C10380" s="10" t="str">
        <f t="shared" si="162"/>
        <v/>
      </c>
    </row>
    <row r="10381" spans="3:3" x14ac:dyDescent="0.3">
      <c r="C10381" s="10" t="str">
        <f t="shared" si="162"/>
        <v/>
      </c>
    </row>
    <row r="10382" spans="3:3" x14ac:dyDescent="0.3">
      <c r="C10382" s="10" t="str">
        <f t="shared" si="162"/>
        <v/>
      </c>
    </row>
    <row r="10383" spans="3:3" x14ac:dyDescent="0.3">
      <c r="C10383" s="10" t="str">
        <f t="shared" si="162"/>
        <v/>
      </c>
    </row>
    <row r="10384" spans="3:3" x14ac:dyDescent="0.3">
      <c r="C10384" s="10" t="str">
        <f t="shared" si="162"/>
        <v/>
      </c>
    </row>
    <row r="10385" spans="3:3" x14ac:dyDescent="0.3">
      <c r="C10385" s="10" t="str">
        <f t="shared" si="162"/>
        <v/>
      </c>
    </row>
    <row r="10386" spans="3:3" x14ac:dyDescent="0.3">
      <c r="C10386" s="10" t="str">
        <f t="shared" si="162"/>
        <v/>
      </c>
    </row>
    <row r="10387" spans="3:3" x14ac:dyDescent="0.3">
      <c r="C10387" s="10" t="str">
        <f t="shared" si="162"/>
        <v/>
      </c>
    </row>
    <row r="10388" spans="3:3" x14ac:dyDescent="0.3">
      <c r="C10388" s="10" t="str">
        <f t="shared" si="162"/>
        <v/>
      </c>
    </row>
    <row r="10389" spans="3:3" x14ac:dyDescent="0.3">
      <c r="C10389" s="10" t="str">
        <f t="shared" si="162"/>
        <v/>
      </c>
    </row>
    <row r="10390" spans="3:3" x14ac:dyDescent="0.3">
      <c r="C10390" s="10" t="str">
        <f t="shared" si="162"/>
        <v/>
      </c>
    </row>
    <row r="10391" spans="3:3" x14ac:dyDescent="0.3">
      <c r="C10391" s="10" t="str">
        <f t="shared" si="162"/>
        <v/>
      </c>
    </row>
    <row r="10392" spans="3:3" x14ac:dyDescent="0.3">
      <c r="C10392" s="10" t="str">
        <f t="shared" si="162"/>
        <v/>
      </c>
    </row>
    <row r="10393" spans="3:3" x14ac:dyDescent="0.3">
      <c r="C10393" s="10" t="str">
        <f t="shared" si="162"/>
        <v/>
      </c>
    </row>
    <row r="10394" spans="3:3" x14ac:dyDescent="0.3">
      <c r="C10394" s="10" t="str">
        <f t="shared" si="162"/>
        <v/>
      </c>
    </row>
    <row r="10395" spans="3:3" x14ac:dyDescent="0.3">
      <c r="C10395" s="10" t="str">
        <f t="shared" si="162"/>
        <v/>
      </c>
    </row>
    <row r="10396" spans="3:3" x14ac:dyDescent="0.3">
      <c r="C10396" s="10" t="str">
        <f t="shared" si="162"/>
        <v/>
      </c>
    </row>
    <row r="10397" spans="3:3" x14ac:dyDescent="0.3">
      <c r="C10397" s="10" t="str">
        <f t="shared" si="162"/>
        <v/>
      </c>
    </row>
    <row r="10398" spans="3:3" x14ac:dyDescent="0.3">
      <c r="C10398" s="10" t="str">
        <f t="shared" si="162"/>
        <v/>
      </c>
    </row>
    <row r="10399" spans="3:3" x14ac:dyDescent="0.3">
      <c r="C10399" s="10" t="str">
        <f t="shared" si="162"/>
        <v/>
      </c>
    </row>
    <row r="10400" spans="3:3" x14ac:dyDescent="0.3">
      <c r="C10400" s="10" t="str">
        <f t="shared" si="162"/>
        <v/>
      </c>
    </row>
    <row r="10401" spans="3:3" x14ac:dyDescent="0.3">
      <c r="C10401" s="10" t="str">
        <f t="shared" si="162"/>
        <v/>
      </c>
    </row>
    <row r="10402" spans="3:3" x14ac:dyDescent="0.3">
      <c r="C10402" s="10" t="str">
        <f t="shared" si="162"/>
        <v/>
      </c>
    </row>
    <row r="10403" spans="3:3" x14ac:dyDescent="0.3">
      <c r="C10403" s="10" t="str">
        <f t="shared" si="162"/>
        <v/>
      </c>
    </row>
    <row r="10404" spans="3:3" x14ac:dyDescent="0.3">
      <c r="C10404" s="10" t="str">
        <f t="shared" si="162"/>
        <v/>
      </c>
    </row>
    <row r="10405" spans="3:3" x14ac:dyDescent="0.3">
      <c r="C10405" s="10" t="str">
        <f t="shared" si="162"/>
        <v/>
      </c>
    </row>
    <row r="10406" spans="3:3" x14ac:dyDescent="0.3">
      <c r="C10406" s="10" t="str">
        <f t="shared" si="162"/>
        <v/>
      </c>
    </row>
    <row r="10407" spans="3:3" x14ac:dyDescent="0.3">
      <c r="C10407" s="10" t="str">
        <f t="shared" si="162"/>
        <v/>
      </c>
    </row>
    <row r="10408" spans="3:3" x14ac:dyDescent="0.3">
      <c r="C10408" s="10" t="str">
        <f t="shared" si="162"/>
        <v/>
      </c>
    </row>
    <row r="10409" spans="3:3" x14ac:dyDescent="0.3">
      <c r="C10409" s="10" t="str">
        <f t="shared" si="162"/>
        <v/>
      </c>
    </row>
    <row r="10410" spans="3:3" x14ac:dyDescent="0.3">
      <c r="C10410" s="10" t="str">
        <f t="shared" si="162"/>
        <v/>
      </c>
    </row>
    <row r="10411" spans="3:3" x14ac:dyDescent="0.3">
      <c r="C10411" s="10" t="str">
        <f t="shared" si="162"/>
        <v/>
      </c>
    </row>
    <row r="10412" spans="3:3" x14ac:dyDescent="0.3">
      <c r="C10412" s="10" t="str">
        <f t="shared" si="162"/>
        <v/>
      </c>
    </row>
    <row r="10413" spans="3:3" x14ac:dyDescent="0.3">
      <c r="C10413" s="10" t="str">
        <f t="shared" si="162"/>
        <v/>
      </c>
    </row>
    <row r="10414" spans="3:3" x14ac:dyDescent="0.3">
      <c r="C10414" s="10" t="str">
        <f t="shared" si="162"/>
        <v/>
      </c>
    </row>
    <row r="10415" spans="3:3" x14ac:dyDescent="0.3">
      <c r="C10415" s="10" t="str">
        <f t="shared" si="162"/>
        <v/>
      </c>
    </row>
    <row r="10416" spans="3:3" x14ac:dyDescent="0.3">
      <c r="C10416" s="10" t="str">
        <f t="shared" si="162"/>
        <v/>
      </c>
    </row>
    <row r="10417" spans="3:3" x14ac:dyDescent="0.3">
      <c r="C10417" s="10" t="str">
        <f t="shared" si="162"/>
        <v/>
      </c>
    </row>
    <row r="10418" spans="3:3" x14ac:dyDescent="0.3">
      <c r="C10418" s="10" t="str">
        <f t="shared" si="162"/>
        <v/>
      </c>
    </row>
    <row r="10419" spans="3:3" x14ac:dyDescent="0.3">
      <c r="C10419" s="10" t="str">
        <f t="shared" si="162"/>
        <v/>
      </c>
    </row>
    <row r="10420" spans="3:3" x14ac:dyDescent="0.3">
      <c r="C10420" s="10" t="str">
        <f t="shared" si="162"/>
        <v/>
      </c>
    </row>
    <row r="10421" spans="3:3" x14ac:dyDescent="0.3">
      <c r="C10421" s="10" t="str">
        <f t="shared" si="162"/>
        <v/>
      </c>
    </row>
    <row r="10422" spans="3:3" x14ac:dyDescent="0.3">
      <c r="C10422" s="10" t="str">
        <f t="shared" si="162"/>
        <v/>
      </c>
    </row>
    <row r="10423" spans="3:3" x14ac:dyDescent="0.3">
      <c r="C10423" s="10" t="str">
        <f t="shared" si="162"/>
        <v/>
      </c>
    </row>
    <row r="10424" spans="3:3" x14ac:dyDescent="0.3">
      <c r="C10424" s="10" t="str">
        <f t="shared" si="162"/>
        <v/>
      </c>
    </row>
    <row r="10425" spans="3:3" x14ac:dyDescent="0.3">
      <c r="C10425" s="10" t="str">
        <f t="shared" si="162"/>
        <v/>
      </c>
    </row>
    <row r="10426" spans="3:3" x14ac:dyDescent="0.3">
      <c r="C10426" s="10" t="str">
        <f t="shared" si="162"/>
        <v/>
      </c>
    </row>
    <row r="10427" spans="3:3" x14ac:dyDescent="0.3">
      <c r="C10427" s="10" t="str">
        <f t="shared" si="162"/>
        <v/>
      </c>
    </row>
    <row r="10428" spans="3:3" x14ac:dyDescent="0.3">
      <c r="C10428" s="10" t="str">
        <f t="shared" si="162"/>
        <v/>
      </c>
    </row>
    <row r="10429" spans="3:3" x14ac:dyDescent="0.3">
      <c r="C10429" s="10" t="str">
        <f t="shared" si="162"/>
        <v/>
      </c>
    </row>
    <row r="10430" spans="3:3" x14ac:dyDescent="0.3">
      <c r="C10430" s="10" t="str">
        <f t="shared" si="162"/>
        <v/>
      </c>
    </row>
    <row r="10431" spans="3:3" x14ac:dyDescent="0.3">
      <c r="C10431" s="10" t="str">
        <f t="shared" si="162"/>
        <v/>
      </c>
    </row>
    <row r="10432" spans="3:3" x14ac:dyDescent="0.3">
      <c r="C10432" s="10" t="str">
        <f t="shared" si="162"/>
        <v/>
      </c>
    </row>
    <row r="10433" spans="3:3" x14ac:dyDescent="0.3">
      <c r="C10433" s="10" t="str">
        <f t="shared" si="162"/>
        <v/>
      </c>
    </row>
    <row r="10434" spans="3:3" x14ac:dyDescent="0.3">
      <c r="C10434" s="10" t="str">
        <f t="shared" si="162"/>
        <v/>
      </c>
    </row>
    <row r="10435" spans="3:3" x14ac:dyDescent="0.3">
      <c r="C10435" s="10" t="str">
        <f t="shared" si="162"/>
        <v/>
      </c>
    </row>
    <row r="10436" spans="3:3" x14ac:dyDescent="0.3">
      <c r="C10436" s="10" t="str">
        <f t="shared" si="162"/>
        <v/>
      </c>
    </row>
    <row r="10437" spans="3:3" x14ac:dyDescent="0.3">
      <c r="C10437" s="10" t="str">
        <f t="shared" si="162"/>
        <v/>
      </c>
    </row>
    <row r="10438" spans="3:3" x14ac:dyDescent="0.3">
      <c r="C10438" s="10" t="str">
        <f t="shared" ref="C10438:C10501" si="163">IF(AND(B10438&lt;&gt;"",B10437&lt;&gt;""),B10438/B10437-1,"")</f>
        <v/>
      </c>
    </row>
    <row r="10439" spans="3:3" x14ac:dyDescent="0.3">
      <c r="C10439" s="10" t="str">
        <f t="shared" si="163"/>
        <v/>
      </c>
    </row>
    <row r="10440" spans="3:3" x14ac:dyDescent="0.3">
      <c r="C10440" s="10" t="str">
        <f t="shared" si="163"/>
        <v/>
      </c>
    </row>
    <row r="10441" spans="3:3" x14ac:dyDescent="0.3">
      <c r="C10441" s="10" t="str">
        <f t="shared" si="163"/>
        <v/>
      </c>
    </row>
    <row r="10442" spans="3:3" x14ac:dyDescent="0.3">
      <c r="C10442" s="10" t="str">
        <f t="shared" si="163"/>
        <v/>
      </c>
    </row>
    <row r="10443" spans="3:3" x14ac:dyDescent="0.3">
      <c r="C10443" s="10" t="str">
        <f t="shared" si="163"/>
        <v/>
      </c>
    </row>
    <row r="10444" spans="3:3" x14ac:dyDescent="0.3">
      <c r="C10444" s="10" t="str">
        <f t="shared" si="163"/>
        <v/>
      </c>
    </row>
    <row r="10445" spans="3:3" x14ac:dyDescent="0.3">
      <c r="C10445" s="10" t="str">
        <f t="shared" si="163"/>
        <v/>
      </c>
    </row>
    <row r="10446" spans="3:3" x14ac:dyDescent="0.3">
      <c r="C10446" s="10" t="str">
        <f t="shared" si="163"/>
        <v/>
      </c>
    </row>
    <row r="10447" spans="3:3" x14ac:dyDescent="0.3">
      <c r="C10447" s="10" t="str">
        <f t="shared" si="163"/>
        <v/>
      </c>
    </row>
    <row r="10448" spans="3:3" x14ac:dyDescent="0.3">
      <c r="C10448" s="10" t="str">
        <f t="shared" si="163"/>
        <v/>
      </c>
    </row>
    <row r="10449" spans="3:3" x14ac:dyDescent="0.3">
      <c r="C10449" s="10" t="str">
        <f t="shared" si="163"/>
        <v/>
      </c>
    </row>
    <row r="10450" spans="3:3" x14ac:dyDescent="0.3">
      <c r="C10450" s="10" t="str">
        <f t="shared" si="163"/>
        <v/>
      </c>
    </row>
    <row r="10451" spans="3:3" x14ac:dyDescent="0.3">
      <c r="C10451" s="10" t="str">
        <f t="shared" si="163"/>
        <v/>
      </c>
    </row>
    <row r="10452" spans="3:3" x14ac:dyDescent="0.3">
      <c r="C10452" s="10" t="str">
        <f t="shared" si="163"/>
        <v/>
      </c>
    </row>
    <row r="10453" spans="3:3" x14ac:dyDescent="0.3">
      <c r="C10453" s="10" t="str">
        <f t="shared" si="163"/>
        <v/>
      </c>
    </row>
    <row r="10454" spans="3:3" x14ac:dyDescent="0.3">
      <c r="C10454" s="10" t="str">
        <f t="shared" si="163"/>
        <v/>
      </c>
    </row>
    <row r="10455" spans="3:3" x14ac:dyDescent="0.3">
      <c r="C10455" s="10" t="str">
        <f t="shared" si="163"/>
        <v/>
      </c>
    </row>
    <row r="10456" spans="3:3" x14ac:dyDescent="0.3">
      <c r="C10456" s="10" t="str">
        <f t="shared" si="163"/>
        <v/>
      </c>
    </row>
    <row r="10457" spans="3:3" x14ac:dyDescent="0.3">
      <c r="C10457" s="10" t="str">
        <f t="shared" si="163"/>
        <v/>
      </c>
    </row>
    <row r="10458" spans="3:3" x14ac:dyDescent="0.3">
      <c r="C10458" s="10" t="str">
        <f t="shared" si="163"/>
        <v/>
      </c>
    </row>
    <row r="10459" spans="3:3" x14ac:dyDescent="0.3">
      <c r="C10459" s="10" t="str">
        <f t="shared" si="163"/>
        <v/>
      </c>
    </row>
    <row r="10460" spans="3:3" x14ac:dyDescent="0.3">
      <c r="C10460" s="10" t="str">
        <f t="shared" si="163"/>
        <v/>
      </c>
    </row>
    <row r="10461" spans="3:3" x14ac:dyDescent="0.3">
      <c r="C10461" s="10" t="str">
        <f t="shared" si="163"/>
        <v/>
      </c>
    </row>
    <row r="10462" spans="3:3" x14ac:dyDescent="0.3">
      <c r="C10462" s="10" t="str">
        <f t="shared" si="163"/>
        <v/>
      </c>
    </row>
    <row r="10463" spans="3:3" x14ac:dyDescent="0.3">
      <c r="C10463" s="10" t="str">
        <f t="shared" si="163"/>
        <v/>
      </c>
    </row>
    <row r="10464" spans="3:3" x14ac:dyDescent="0.3">
      <c r="C10464" s="10" t="str">
        <f t="shared" si="163"/>
        <v/>
      </c>
    </row>
    <row r="10465" spans="3:3" x14ac:dyDescent="0.3">
      <c r="C10465" s="10" t="str">
        <f t="shared" si="163"/>
        <v/>
      </c>
    </row>
    <row r="10466" spans="3:3" x14ac:dyDescent="0.3">
      <c r="C10466" s="10" t="str">
        <f t="shared" si="163"/>
        <v/>
      </c>
    </row>
    <row r="10467" spans="3:3" x14ac:dyDescent="0.3">
      <c r="C10467" s="10" t="str">
        <f t="shared" si="163"/>
        <v/>
      </c>
    </row>
    <row r="10468" spans="3:3" x14ac:dyDescent="0.3">
      <c r="C10468" s="10" t="str">
        <f t="shared" si="163"/>
        <v/>
      </c>
    </row>
    <row r="10469" spans="3:3" x14ac:dyDescent="0.3">
      <c r="C10469" s="10" t="str">
        <f t="shared" si="163"/>
        <v/>
      </c>
    </row>
    <row r="10470" spans="3:3" x14ac:dyDescent="0.3">
      <c r="C10470" s="10" t="str">
        <f t="shared" si="163"/>
        <v/>
      </c>
    </row>
    <row r="10471" spans="3:3" x14ac:dyDescent="0.3">
      <c r="C10471" s="10" t="str">
        <f t="shared" si="163"/>
        <v/>
      </c>
    </row>
    <row r="10472" spans="3:3" x14ac:dyDescent="0.3">
      <c r="C10472" s="10" t="str">
        <f t="shared" si="163"/>
        <v/>
      </c>
    </row>
    <row r="10473" spans="3:3" x14ac:dyDescent="0.3">
      <c r="C10473" s="10" t="str">
        <f t="shared" si="163"/>
        <v/>
      </c>
    </row>
    <row r="10474" spans="3:3" x14ac:dyDescent="0.3">
      <c r="C10474" s="10" t="str">
        <f t="shared" si="163"/>
        <v/>
      </c>
    </row>
    <row r="10475" spans="3:3" x14ac:dyDescent="0.3">
      <c r="C10475" s="10" t="str">
        <f t="shared" si="163"/>
        <v/>
      </c>
    </row>
    <row r="10476" spans="3:3" x14ac:dyDescent="0.3">
      <c r="C10476" s="10" t="str">
        <f t="shared" si="163"/>
        <v/>
      </c>
    </row>
    <row r="10477" spans="3:3" x14ac:dyDescent="0.3">
      <c r="C10477" s="10" t="str">
        <f t="shared" si="163"/>
        <v/>
      </c>
    </row>
    <row r="10478" spans="3:3" x14ac:dyDescent="0.3">
      <c r="C10478" s="10" t="str">
        <f t="shared" si="163"/>
        <v/>
      </c>
    </row>
    <row r="10479" spans="3:3" x14ac:dyDescent="0.3">
      <c r="C10479" s="10" t="str">
        <f t="shared" si="163"/>
        <v/>
      </c>
    </row>
    <row r="10480" spans="3:3" x14ac:dyDescent="0.3">
      <c r="C10480" s="10" t="str">
        <f t="shared" si="163"/>
        <v/>
      </c>
    </row>
    <row r="10481" spans="3:3" x14ac:dyDescent="0.3">
      <c r="C10481" s="10" t="str">
        <f t="shared" si="163"/>
        <v/>
      </c>
    </row>
    <row r="10482" spans="3:3" x14ac:dyDescent="0.3">
      <c r="C10482" s="10" t="str">
        <f t="shared" si="163"/>
        <v/>
      </c>
    </row>
    <row r="10483" spans="3:3" x14ac:dyDescent="0.3">
      <c r="C10483" s="10" t="str">
        <f t="shared" si="163"/>
        <v/>
      </c>
    </row>
    <row r="10484" spans="3:3" x14ac:dyDescent="0.3">
      <c r="C10484" s="10" t="str">
        <f t="shared" si="163"/>
        <v/>
      </c>
    </row>
    <row r="10485" spans="3:3" x14ac:dyDescent="0.3">
      <c r="C10485" s="10" t="str">
        <f t="shared" si="163"/>
        <v/>
      </c>
    </row>
    <row r="10486" spans="3:3" x14ac:dyDescent="0.3">
      <c r="C10486" s="10" t="str">
        <f t="shared" si="163"/>
        <v/>
      </c>
    </row>
    <row r="10487" spans="3:3" x14ac:dyDescent="0.3">
      <c r="C10487" s="10" t="str">
        <f t="shared" si="163"/>
        <v/>
      </c>
    </row>
    <row r="10488" spans="3:3" x14ac:dyDescent="0.3">
      <c r="C10488" s="10" t="str">
        <f t="shared" si="163"/>
        <v/>
      </c>
    </row>
    <row r="10489" spans="3:3" x14ac:dyDescent="0.3">
      <c r="C10489" s="10" t="str">
        <f t="shared" si="163"/>
        <v/>
      </c>
    </row>
    <row r="10490" spans="3:3" x14ac:dyDescent="0.3">
      <c r="C10490" s="10" t="str">
        <f t="shared" si="163"/>
        <v/>
      </c>
    </row>
    <row r="10491" spans="3:3" x14ac:dyDescent="0.3">
      <c r="C10491" s="10" t="str">
        <f t="shared" si="163"/>
        <v/>
      </c>
    </row>
    <row r="10492" spans="3:3" x14ac:dyDescent="0.3">
      <c r="C10492" s="10" t="str">
        <f t="shared" si="163"/>
        <v/>
      </c>
    </row>
    <row r="10493" spans="3:3" x14ac:dyDescent="0.3">
      <c r="C10493" s="10" t="str">
        <f t="shared" si="163"/>
        <v/>
      </c>
    </row>
    <row r="10494" spans="3:3" x14ac:dyDescent="0.3">
      <c r="C10494" s="10" t="str">
        <f t="shared" si="163"/>
        <v/>
      </c>
    </row>
    <row r="10495" spans="3:3" x14ac:dyDescent="0.3">
      <c r="C10495" s="10" t="str">
        <f t="shared" si="163"/>
        <v/>
      </c>
    </row>
    <row r="10496" spans="3:3" x14ac:dyDescent="0.3">
      <c r="C10496" s="10" t="str">
        <f t="shared" si="163"/>
        <v/>
      </c>
    </row>
    <row r="10497" spans="3:3" x14ac:dyDescent="0.3">
      <c r="C10497" s="10" t="str">
        <f t="shared" si="163"/>
        <v/>
      </c>
    </row>
    <row r="10498" spans="3:3" x14ac:dyDescent="0.3">
      <c r="C10498" s="10" t="str">
        <f t="shared" si="163"/>
        <v/>
      </c>
    </row>
    <row r="10499" spans="3:3" x14ac:dyDescent="0.3">
      <c r="C10499" s="10" t="str">
        <f t="shared" si="163"/>
        <v/>
      </c>
    </row>
    <row r="10500" spans="3:3" x14ac:dyDescent="0.3">
      <c r="C10500" s="10" t="str">
        <f t="shared" si="163"/>
        <v/>
      </c>
    </row>
    <row r="10501" spans="3:3" x14ac:dyDescent="0.3">
      <c r="C10501" s="10" t="str">
        <f t="shared" si="163"/>
        <v/>
      </c>
    </row>
    <row r="10502" spans="3:3" x14ac:dyDescent="0.3">
      <c r="C10502" s="10" t="str">
        <f t="shared" ref="C10502:C10565" si="164">IF(AND(B10502&lt;&gt;"",B10501&lt;&gt;""),B10502/B10501-1,"")</f>
        <v/>
      </c>
    </row>
    <row r="10503" spans="3:3" x14ac:dyDescent="0.3">
      <c r="C10503" s="10" t="str">
        <f t="shared" si="164"/>
        <v/>
      </c>
    </row>
    <row r="10504" spans="3:3" x14ac:dyDescent="0.3">
      <c r="C10504" s="10" t="str">
        <f t="shared" si="164"/>
        <v/>
      </c>
    </row>
    <row r="10505" spans="3:3" x14ac:dyDescent="0.3">
      <c r="C10505" s="10" t="str">
        <f t="shared" si="164"/>
        <v/>
      </c>
    </row>
    <row r="10506" spans="3:3" x14ac:dyDescent="0.3">
      <c r="C10506" s="10" t="str">
        <f t="shared" si="164"/>
        <v/>
      </c>
    </row>
    <row r="10507" spans="3:3" x14ac:dyDescent="0.3">
      <c r="C10507" s="10" t="str">
        <f t="shared" si="164"/>
        <v/>
      </c>
    </row>
    <row r="10508" spans="3:3" x14ac:dyDescent="0.3">
      <c r="C10508" s="10" t="str">
        <f t="shared" si="164"/>
        <v/>
      </c>
    </row>
    <row r="10509" spans="3:3" x14ac:dyDescent="0.3">
      <c r="C10509" s="10" t="str">
        <f t="shared" si="164"/>
        <v/>
      </c>
    </row>
    <row r="10510" spans="3:3" x14ac:dyDescent="0.3">
      <c r="C10510" s="10" t="str">
        <f t="shared" si="164"/>
        <v/>
      </c>
    </row>
    <row r="10511" spans="3:3" x14ac:dyDescent="0.3">
      <c r="C10511" s="10" t="str">
        <f t="shared" si="164"/>
        <v/>
      </c>
    </row>
    <row r="10512" spans="3:3" x14ac:dyDescent="0.3">
      <c r="C10512" s="10" t="str">
        <f t="shared" si="164"/>
        <v/>
      </c>
    </row>
    <row r="10513" spans="3:3" x14ac:dyDescent="0.3">
      <c r="C10513" s="10" t="str">
        <f t="shared" si="164"/>
        <v/>
      </c>
    </row>
    <row r="10514" spans="3:3" x14ac:dyDescent="0.3">
      <c r="C10514" s="10" t="str">
        <f t="shared" si="164"/>
        <v/>
      </c>
    </row>
    <row r="10515" spans="3:3" x14ac:dyDescent="0.3">
      <c r="C10515" s="10" t="str">
        <f t="shared" si="164"/>
        <v/>
      </c>
    </row>
    <row r="10516" spans="3:3" x14ac:dyDescent="0.3">
      <c r="C10516" s="10" t="str">
        <f t="shared" si="164"/>
        <v/>
      </c>
    </row>
    <row r="10517" spans="3:3" x14ac:dyDescent="0.3">
      <c r="C10517" s="10" t="str">
        <f t="shared" si="164"/>
        <v/>
      </c>
    </row>
    <row r="10518" spans="3:3" x14ac:dyDescent="0.3">
      <c r="C10518" s="10" t="str">
        <f t="shared" si="164"/>
        <v/>
      </c>
    </row>
    <row r="10519" spans="3:3" x14ac:dyDescent="0.3">
      <c r="C10519" s="10" t="str">
        <f t="shared" si="164"/>
        <v/>
      </c>
    </row>
    <row r="10520" spans="3:3" x14ac:dyDescent="0.3">
      <c r="C10520" s="10" t="str">
        <f t="shared" si="164"/>
        <v/>
      </c>
    </row>
    <row r="10521" spans="3:3" x14ac:dyDescent="0.3">
      <c r="C10521" s="10" t="str">
        <f t="shared" si="164"/>
        <v/>
      </c>
    </row>
    <row r="10522" spans="3:3" x14ac:dyDescent="0.3">
      <c r="C10522" s="10" t="str">
        <f t="shared" si="164"/>
        <v/>
      </c>
    </row>
    <row r="10523" spans="3:3" x14ac:dyDescent="0.3">
      <c r="C10523" s="10" t="str">
        <f t="shared" si="164"/>
        <v/>
      </c>
    </row>
    <row r="10524" spans="3:3" x14ac:dyDescent="0.3">
      <c r="C10524" s="10" t="str">
        <f t="shared" si="164"/>
        <v/>
      </c>
    </row>
    <row r="10525" spans="3:3" x14ac:dyDescent="0.3">
      <c r="C10525" s="10" t="str">
        <f t="shared" si="164"/>
        <v/>
      </c>
    </row>
    <row r="10526" spans="3:3" x14ac:dyDescent="0.3">
      <c r="C10526" s="10" t="str">
        <f t="shared" si="164"/>
        <v/>
      </c>
    </row>
    <row r="10527" spans="3:3" x14ac:dyDescent="0.3">
      <c r="C10527" s="10" t="str">
        <f t="shared" si="164"/>
        <v/>
      </c>
    </row>
    <row r="10528" spans="3:3" x14ac:dyDescent="0.3">
      <c r="C10528" s="10" t="str">
        <f t="shared" si="164"/>
        <v/>
      </c>
    </row>
    <row r="10529" spans="3:3" x14ac:dyDescent="0.3">
      <c r="C10529" s="10" t="str">
        <f t="shared" si="164"/>
        <v/>
      </c>
    </row>
    <row r="10530" spans="3:3" x14ac:dyDescent="0.3">
      <c r="C10530" s="10" t="str">
        <f t="shared" si="164"/>
        <v/>
      </c>
    </row>
    <row r="10531" spans="3:3" x14ac:dyDescent="0.3">
      <c r="C10531" s="10" t="str">
        <f t="shared" si="164"/>
        <v/>
      </c>
    </row>
    <row r="10532" spans="3:3" x14ac:dyDescent="0.3">
      <c r="C10532" s="10" t="str">
        <f t="shared" si="164"/>
        <v/>
      </c>
    </row>
    <row r="10533" spans="3:3" x14ac:dyDescent="0.3">
      <c r="C10533" s="10" t="str">
        <f t="shared" si="164"/>
        <v/>
      </c>
    </row>
    <row r="10534" spans="3:3" x14ac:dyDescent="0.3">
      <c r="C10534" s="10" t="str">
        <f t="shared" si="164"/>
        <v/>
      </c>
    </row>
    <row r="10535" spans="3:3" x14ac:dyDescent="0.3">
      <c r="C10535" s="10" t="str">
        <f t="shared" si="164"/>
        <v/>
      </c>
    </row>
    <row r="10536" spans="3:3" x14ac:dyDescent="0.3">
      <c r="C10536" s="10" t="str">
        <f t="shared" si="164"/>
        <v/>
      </c>
    </row>
    <row r="10537" spans="3:3" x14ac:dyDescent="0.3">
      <c r="C10537" s="10" t="str">
        <f t="shared" si="164"/>
        <v/>
      </c>
    </row>
    <row r="10538" spans="3:3" x14ac:dyDescent="0.3">
      <c r="C10538" s="10" t="str">
        <f t="shared" si="164"/>
        <v/>
      </c>
    </row>
    <row r="10539" spans="3:3" x14ac:dyDescent="0.3">
      <c r="C10539" s="10" t="str">
        <f t="shared" si="164"/>
        <v/>
      </c>
    </row>
    <row r="10540" spans="3:3" x14ac:dyDescent="0.3">
      <c r="C10540" s="10" t="str">
        <f t="shared" si="164"/>
        <v/>
      </c>
    </row>
    <row r="10541" spans="3:3" x14ac:dyDescent="0.3">
      <c r="C10541" s="10" t="str">
        <f t="shared" si="164"/>
        <v/>
      </c>
    </row>
    <row r="10542" spans="3:3" x14ac:dyDescent="0.3">
      <c r="C10542" s="10" t="str">
        <f t="shared" si="164"/>
        <v/>
      </c>
    </row>
    <row r="10543" spans="3:3" x14ac:dyDescent="0.3">
      <c r="C10543" s="10" t="str">
        <f t="shared" si="164"/>
        <v/>
      </c>
    </row>
    <row r="10544" spans="3:3" x14ac:dyDescent="0.3">
      <c r="C10544" s="10" t="str">
        <f t="shared" si="164"/>
        <v/>
      </c>
    </row>
    <row r="10545" spans="3:3" x14ac:dyDescent="0.3">
      <c r="C10545" s="10" t="str">
        <f t="shared" si="164"/>
        <v/>
      </c>
    </row>
    <row r="10546" spans="3:3" x14ac:dyDescent="0.3">
      <c r="C10546" s="10" t="str">
        <f t="shared" si="164"/>
        <v/>
      </c>
    </row>
    <row r="10547" spans="3:3" x14ac:dyDescent="0.3">
      <c r="C10547" s="10" t="str">
        <f t="shared" si="164"/>
        <v/>
      </c>
    </row>
    <row r="10548" spans="3:3" x14ac:dyDescent="0.3">
      <c r="C10548" s="10" t="str">
        <f t="shared" si="164"/>
        <v/>
      </c>
    </row>
    <row r="10549" spans="3:3" x14ac:dyDescent="0.3">
      <c r="C10549" s="10" t="str">
        <f t="shared" si="164"/>
        <v/>
      </c>
    </row>
    <row r="10550" spans="3:3" x14ac:dyDescent="0.3">
      <c r="C10550" s="10" t="str">
        <f t="shared" si="164"/>
        <v/>
      </c>
    </row>
    <row r="10551" spans="3:3" x14ac:dyDescent="0.3">
      <c r="C10551" s="10" t="str">
        <f t="shared" si="164"/>
        <v/>
      </c>
    </row>
    <row r="10552" spans="3:3" x14ac:dyDescent="0.3">
      <c r="C10552" s="10" t="str">
        <f t="shared" si="164"/>
        <v/>
      </c>
    </row>
    <row r="10553" spans="3:3" x14ac:dyDescent="0.3">
      <c r="C10553" s="10" t="str">
        <f t="shared" si="164"/>
        <v/>
      </c>
    </row>
    <row r="10554" spans="3:3" x14ac:dyDescent="0.3">
      <c r="C10554" s="10" t="str">
        <f t="shared" si="164"/>
        <v/>
      </c>
    </row>
    <row r="10555" spans="3:3" x14ac:dyDescent="0.3">
      <c r="C10555" s="10" t="str">
        <f t="shared" si="164"/>
        <v/>
      </c>
    </row>
    <row r="10556" spans="3:3" x14ac:dyDescent="0.3">
      <c r="C10556" s="10" t="str">
        <f t="shared" si="164"/>
        <v/>
      </c>
    </row>
    <row r="10557" spans="3:3" x14ac:dyDescent="0.3">
      <c r="C10557" s="10" t="str">
        <f t="shared" si="164"/>
        <v/>
      </c>
    </row>
    <row r="10558" spans="3:3" x14ac:dyDescent="0.3">
      <c r="C10558" s="10" t="str">
        <f t="shared" si="164"/>
        <v/>
      </c>
    </row>
    <row r="10559" spans="3:3" x14ac:dyDescent="0.3">
      <c r="C10559" s="10" t="str">
        <f t="shared" si="164"/>
        <v/>
      </c>
    </row>
    <row r="10560" spans="3:3" x14ac:dyDescent="0.3">
      <c r="C10560" s="10" t="str">
        <f t="shared" si="164"/>
        <v/>
      </c>
    </row>
    <row r="10561" spans="3:3" x14ac:dyDescent="0.3">
      <c r="C10561" s="10" t="str">
        <f t="shared" si="164"/>
        <v/>
      </c>
    </row>
    <row r="10562" spans="3:3" x14ac:dyDescent="0.3">
      <c r="C10562" s="10" t="str">
        <f t="shared" si="164"/>
        <v/>
      </c>
    </row>
    <row r="10563" spans="3:3" x14ac:dyDescent="0.3">
      <c r="C10563" s="10" t="str">
        <f t="shared" si="164"/>
        <v/>
      </c>
    </row>
    <row r="10564" spans="3:3" x14ac:dyDescent="0.3">
      <c r="C10564" s="10" t="str">
        <f t="shared" si="164"/>
        <v/>
      </c>
    </row>
    <row r="10565" spans="3:3" x14ac:dyDescent="0.3">
      <c r="C10565" s="10" t="str">
        <f t="shared" si="164"/>
        <v/>
      </c>
    </row>
    <row r="10566" spans="3:3" x14ac:dyDescent="0.3">
      <c r="C10566" s="10" t="str">
        <f t="shared" ref="C10566:C10629" si="165">IF(AND(B10566&lt;&gt;"",B10565&lt;&gt;""),B10566/B10565-1,"")</f>
        <v/>
      </c>
    </row>
    <row r="10567" spans="3:3" x14ac:dyDescent="0.3">
      <c r="C10567" s="10" t="str">
        <f t="shared" si="165"/>
        <v/>
      </c>
    </row>
    <row r="10568" spans="3:3" x14ac:dyDescent="0.3">
      <c r="C10568" s="10" t="str">
        <f t="shared" si="165"/>
        <v/>
      </c>
    </row>
    <row r="10569" spans="3:3" x14ac:dyDescent="0.3">
      <c r="C10569" s="10" t="str">
        <f t="shared" si="165"/>
        <v/>
      </c>
    </row>
    <row r="10570" spans="3:3" x14ac:dyDescent="0.3">
      <c r="C10570" s="10" t="str">
        <f t="shared" si="165"/>
        <v/>
      </c>
    </row>
    <row r="10571" spans="3:3" x14ac:dyDescent="0.3">
      <c r="C10571" s="10" t="str">
        <f t="shared" si="165"/>
        <v/>
      </c>
    </row>
    <row r="10572" spans="3:3" x14ac:dyDescent="0.3">
      <c r="C10572" s="10" t="str">
        <f t="shared" si="165"/>
        <v/>
      </c>
    </row>
    <row r="10573" spans="3:3" x14ac:dyDescent="0.3">
      <c r="C10573" s="10" t="str">
        <f t="shared" si="165"/>
        <v/>
      </c>
    </row>
    <row r="10574" spans="3:3" x14ac:dyDescent="0.3">
      <c r="C10574" s="10" t="str">
        <f t="shared" si="165"/>
        <v/>
      </c>
    </row>
    <row r="10575" spans="3:3" x14ac:dyDescent="0.3">
      <c r="C10575" s="10" t="str">
        <f t="shared" si="165"/>
        <v/>
      </c>
    </row>
    <row r="10576" spans="3:3" x14ac:dyDescent="0.3">
      <c r="C10576" s="10" t="str">
        <f t="shared" si="165"/>
        <v/>
      </c>
    </row>
    <row r="10577" spans="3:3" x14ac:dyDescent="0.3">
      <c r="C10577" s="10" t="str">
        <f t="shared" si="165"/>
        <v/>
      </c>
    </row>
    <row r="10578" spans="3:3" x14ac:dyDescent="0.3">
      <c r="C10578" s="10" t="str">
        <f t="shared" si="165"/>
        <v/>
      </c>
    </row>
    <row r="10579" spans="3:3" x14ac:dyDescent="0.3">
      <c r="C10579" s="10" t="str">
        <f t="shared" si="165"/>
        <v/>
      </c>
    </row>
    <row r="10580" spans="3:3" x14ac:dyDescent="0.3">
      <c r="C10580" s="10" t="str">
        <f t="shared" si="165"/>
        <v/>
      </c>
    </row>
    <row r="10581" spans="3:3" x14ac:dyDescent="0.3">
      <c r="C10581" s="10" t="str">
        <f t="shared" si="165"/>
        <v/>
      </c>
    </row>
    <row r="10582" spans="3:3" x14ac:dyDescent="0.3">
      <c r="C10582" s="10" t="str">
        <f t="shared" si="165"/>
        <v/>
      </c>
    </row>
    <row r="10583" spans="3:3" x14ac:dyDescent="0.3">
      <c r="C10583" s="10" t="str">
        <f t="shared" si="165"/>
        <v/>
      </c>
    </row>
    <row r="10584" spans="3:3" x14ac:dyDescent="0.3">
      <c r="C10584" s="10" t="str">
        <f t="shared" si="165"/>
        <v/>
      </c>
    </row>
    <row r="10585" spans="3:3" x14ac:dyDescent="0.3">
      <c r="C10585" s="10" t="str">
        <f t="shared" si="165"/>
        <v/>
      </c>
    </row>
    <row r="10586" spans="3:3" x14ac:dyDescent="0.3">
      <c r="C10586" s="10" t="str">
        <f t="shared" si="165"/>
        <v/>
      </c>
    </row>
    <row r="10587" spans="3:3" x14ac:dyDescent="0.3">
      <c r="C10587" s="10" t="str">
        <f t="shared" si="165"/>
        <v/>
      </c>
    </row>
    <row r="10588" spans="3:3" x14ac:dyDescent="0.3">
      <c r="C10588" s="10" t="str">
        <f t="shared" si="165"/>
        <v/>
      </c>
    </row>
    <row r="10589" spans="3:3" x14ac:dyDescent="0.3">
      <c r="C10589" s="10" t="str">
        <f t="shared" si="165"/>
        <v/>
      </c>
    </row>
    <row r="10590" spans="3:3" x14ac:dyDescent="0.3">
      <c r="C10590" s="10" t="str">
        <f t="shared" si="165"/>
        <v/>
      </c>
    </row>
    <row r="10591" spans="3:3" x14ac:dyDescent="0.3">
      <c r="C10591" s="10" t="str">
        <f t="shared" si="165"/>
        <v/>
      </c>
    </row>
    <row r="10592" spans="3:3" x14ac:dyDescent="0.3">
      <c r="C10592" s="10" t="str">
        <f t="shared" si="165"/>
        <v/>
      </c>
    </row>
    <row r="10593" spans="3:3" x14ac:dyDescent="0.3">
      <c r="C10593" s="10" t="str">
        <f t="shared" si="165"/>
        <v/>
      </c>
    </row>
    <row r="10594" spans="3:3" x14ac:dyDescent="0.3">
      <c r="C10594" s="10" t="str">
        <f t="shared" si="165"/>
        <v/>
      </c>
    </row>
    <row r="10595" spans="3:3" x14ac:dyDescent="0.3">
      <c r="C10595" s="10" t="str">
        <f t="shared" si="165"/>
        <v/>
      </c>
    </row>
    <row r="10596" spans="3:3" x14ac:dyDescent="0.3">
      <c r="C10596" s="10" t="str">
        <f t="shared" si="165"/>
        <v/>
      </c>
    </row>
    <row r="10597" spans="3:3" x14ac:dyDescent="0.3">
      <c r="C10597" s="10" t="str">
        <f t="shared" si="165"/>
        <v/>
      </c>
    </row>
    <row r="10598" spans="3:3" x14ac:dyDescent="0.3">
      <c r="C10598" s="10" t="str">
        <f t="shared" si="165"/>
        <v/>
      </c>
    </row>
    <row r="10599" spans="3:3" x14ac:dyDescent="0.3">
      <c r="C10599" s="10" t="str">
        <f t="shared" si="165"/>
        <v/>
      </c>
    </row>
    <row r="10600" spans="3:3" x14ac:dyDescent="0.3">
      <c r="C10600" s="10" t="str">
        <f t="shared" si="165"/>
        <v/>
      </c>
    </row>
    <row r="10601" spans="3:3" x14ac:dyDescent="0.3">
      <c r="C10601" s="10" t="str">
        <f t="shared" si="165"/>
        <v/>
      </c>
    </row>
    <row r="10602" spans="3:3" x14ac:dyDescent="0.3">
      <c r="C10602" s="10" t="str">
        <f t="shared" si="165"/>
        <v/>
      </c>
    </row>
    <row r="10603" spans="3:3" x14ac:dyDescent="0.3">
      <c r="C10603" s="10" t="str">
        <f t="shared" si="165"/>
        <v/>
      </c>
    </row>
    <row r="10604" spans="3:3" x14ac:dyDescent="0.3">
      <c r="C10604" s="10" t="str">
        <f t="shared" si="165"/>
        <v/>
      </c>
    </row>
    <row r="10605" spans="3:3" x14ac:dyDescent="0.3">
      <c r="C10605" s="10" t="str">
        <f t="shared" si="165"/>
        <v/>
      </c>
    </row>
    <row r="10606" spans="3:3" x14ac:dyDescent="0.3">
      <c r="C10606" s="10" t="str">
        <f t="shared" si="165"/>
        <v/>
      </c>
    </row>
    <row r="10607" spans="3:3" x14ac:dyDescent="0.3">
      <c r="C10607" s="10" t="str">
        <f t="shared" si="165"/>
        <v/>
      </c>
    </row>
    <row r="10608" spans="3:3" x14ac:dyDescent="0.3">
      <c r="C10608" s="10" t="str">
        <f t="shared" si="165"/>
        <v/>
      </c>
    </row>
    <row r="10609" spans="3:3" x14ac:dyDescent="0.3">
      <c r="C10609" s="10" t="str">
        <f t="shared" si="165"/>
        <v/>
      </c>
    </row>
    <row r="10610" spans="3:3" x14ac:dyDescent="0.3">
      <c r="C10610" s="10" t="str">
        <f t="shared" si="165"/>
        <v/>
      </c>
    </row>
    <row r="10611" spans="3:3" x14ac:dyDescent="0.3">
      <c r="C10611" s="10" t="str">
        <f t="shared" si="165"/>
        <v/>
      </c>
    </row>
    <row r="10612" spans="3:3" x14ac:dyDescent="0.3">
      <c r="C10612" s="10" t="str">
        <f t="shared" si="165"/>
        <v/>
      </c>
    </row>
    <row r="10613" spans="3:3" x14ac:dyDescent="0.3">
      <c r="C10613" s="10" t="str">
        <f t="shared" si="165"/>
        <v/>
      </c>
    </row>
    <row r="10614" spans="3:3" x14ac:dyDescent="0.3">
      <c r="C10614" s="10" t="str">
        <f t="shared" si="165"/>
        <v/>
      </c>
    </row>
    <row r="10615" spans="3:3" x14ac:dyDescent="0.3">
      <c r="C10615" s="10" t="str">
        <f t="shared" si="165"/>
        <v/>
      </c>
    </row>
    <row r="10616" spans="3:3" x14ac:dyDescent="0.3">
      <c r="C10616" s="10" t="str">
        <f t="shared" si="165"/>
        <v/>
      </c>
    </row>
    <row r="10617" spans="3:3" x14ac:dyDescent="0.3">
      <c r="C10617" s="10" t="str">
        <f t="shared" si="165"/>
        <v/>
      </c>
    </row>
    <row r="10618" spans="3:3" x14ac:dyDescent="0.3">
      <c r="C10618" s="10" t="str">
        <f t="shared" si="165"/>
        <v/>
      </c>
    </row>
    <row r="10619" spans="3:3" x14ac:dyDescent="0.3">
      <c r="C10619" s="10" t="str">
        <f t="shared" si="165"/>
        <v/>
      </c>
    </row>
    <row r="10620" spans="3:3" x14ac:dyDescent="0.3">
      <c r="C10620" s="10" t="str">
        <f t="shared" si="165"/>
        <v/>
      </c>
    </row>
    <row r="10621" spans="3:3" x14ac:dyDescent="0.3">
      <c r="C10621" s="10" t="str">
        <f t="shared" si="165"/>
        <v/>
      </c>
    </row>
    <row r="10622" spans="3:3" x14ac:dyDescent="0.3">
      <c r="C10622" s="10" t="str">
        <f t="shared" si="165"/>
        <v/>
      </c>
    </row>
    <row r="10623" spans="3:3" x14ac:dyDescent="0.3">
      <c r="C10623" s="10" t="str">
        <f t="shared" si="165"/>
        <v/>
      </c>
    </row>
    <row r="10624" spans="3:3" x14ac:dyDescent="0.3">
      <c r="C10624" s="10" t="str">
        <f t="shared" si="165"/>
        <v/>
      </c>
    </row>
    <row r="10625" spans="3:3" x14ac:dyDescent="0.3">
      <c r="C10625" s="10" t="str">
        <f t="shared" si="165"/>
        <v/>
      </c>
    </row>
    <row r="10626" spans="3:3" x14ac:dyDescent="0.3">
      <c r="C10626" s="10" t="str">
        <f t="shared" si="165"/>
        <v/>
      </c>
    </row>
    <row r="10627" spans="3:3" x14ac:dyDescent="0.3">
      <c r="C10627" s="10" t="str">
        <f t="shared" si="165"/>
        <v/>
      </c>
    </row>
    <row r="10628" spans="3:3" x14ac:dyDescent="0.3">
      <c r="C10628" s="10" t="str">
        <f t="shared" si="165"/>
        <v/>
      </c>
    </row>
    <row r="10629" spans="3:3" x14ac:dyDescent="0.3">
      <c r="C10629" s="10" t="str">
        <f t="shared" si="165"/>
        <v/>
      </c>
    </row>
    <row r="10630" spans="3:3" x14ac:dyDescent="0.3">
      <c r="C10630" s="10" t="str">
        <f t="shared" ref="C10630:C10693" si="166">IF(AND(B10630&lt;&gt;"",B10629&lt;&gt;""),B10630/B10629-1,"")</f>
        <v/>
      </c>
    </row>
    <row r="10631" spans="3:3" x14ac:dyDescent="0.3">
      <c r="C10631" s="10" t="str">
        <f t="shared" si="166"/>
        <v/>
      </c>
    </row>
    <row r="10632" spans="3:3" x14ac:dyDescent="0.3">
      <c r="C10632" s="10" t="str">
        <f t="shared" si="166"/>
        <v/>
      </c>
    </row>
    <row r="10633" spans="3:3" x14ac:dyDescent="0.3">
      <c r="C10633" s="10" t="str">
        <f t="shared" si="166"/>
        <v/>
      </c>
    </row>
    <row r="10634" spans="3:3" x14ac:dyDescent="0.3">
      <c r="C10634" s="10" t="str">
        <f t="shared" si="166"/>
        <v/>
      </c>
    </row>
    <row r="10635" spans="3:3" x14ac:dyDescent="0.3">
      <c r="C10635" s="10" t="str">
        <f t="shared" si="166"/>
        <v/>
      </c>
    </row>
    <row r="10636" spans="3:3" x14ac:dyDescent="0.3">
      <c r="C10636" s="10" t="str">
        <f t="shared" si="166"/>
        <v/>
      </c>
    </row>
    <row r="10637" spans="3:3" x14ac:dyDescent="0.3">
      <c r="C10637" s="10" t="str">
        <f t="shared" si="166"/>
        <v/>
      </c>
    </row>
    <row r="10638" spans="3:3" x14ac:dyDescent="0.3">
      <c r="C10638" s="10" t="str">
        <f t="shared" si="166"/>
        <v/>
      </c>
    </row>
    <row r="10639" spans="3:3" x14ac:dyDescent="0.3">
      <c r="C10639" s="10" t="str">
        <f t="shared" si="166"/>
        <v/>
      </c>
    </row>
    <row r="10640" spans="3:3" x14ac:dyDescent="0.3">
      <c r="C10640" s="10" t="str">
        <f t="shared" si="166"/>
        <v/>
      </c>
    </row>
    <row r="10641" spans="3:3" x14ac:dyDescent="0.3">
      <c r="C10641" s="10" t="str">
        <f t="shared" si="166"/>
        <v/>
      </c>
    </row>
    <row r="10642" spans="3:3" x14ac:dyDescent="0.3">
      <c r="C10642" s="10" t="str">
        <f t="shared" si="166"/>
        <v/>
      </c>
    </row>
    <row r="10643" spans="3:3" x14ac:dyDescent="0.3">
      <c r="C10643" s="10" t="str">
        <f t="shared" si="166"/>
        <v/>
      </c>
    </row>
    <row r="10644" spans="3:3" x14ac:dyDescent="0.3">
      <c r="C10644" s="10" t="str">
        <f t="shared" si="166"/>
        <v/>
      </c>
    </row>
    <row r="10645" spans="3:3" x14ac:dyDescent="0.3">
      <c r="C10645" s="10" t="str">
        <f t="shared" si="166"/>
        <v/>
      </c>
    </row>
    <row r="10646" spans="3:3" x14ac:dyDescent="0.3">
      <c r="C10646" s="10" t="str">
        <f t="shared" si="166"/>
        <v/>
      </c>
    </row>
    <row r="10647" spans="3:3" x14ac:dyDescent="0.3">
      <c r="C10647" s="10" t="str">
        <f t="shared" si="166"/>
        <v/>
      </c>
    </row>
    <row r="10648" spans="3:3" x14ac:dyDescent="0.3">
      <c r="C10648" s="10" t="str">
        <f t="shared" si="166"/>
        <v/>
      </c>
    </row>
    <row r="10649" spans="3:3" x14ac:dyDescent="0.3">
      <c r="C10649" s="10" t="str">
        <f t="shared" si="166"/>
        <v/>
      </c>
    </row>
    <row r="10650" spans="3:3" x14ac:dyDescent="0.3">
      <c r="C10650" s="10" t="str">
        <f t="shared" si="166"/>
        <v/>
      </c>
    </row>
    <row r="10651" spans="3:3" x14ac:dyDescent="0.3">
      <c r="C10651" s="10" t="str">
        <f t="shared" si="166"/>
        <v/>
      </c>
    </row>
    <row r="10652" spans="3:3" x14ac:dyDescent="0.3">
      <c r="C10652" s="10" t="str">
        <f t="shared" si="166"/>
        <v/>
      </c>
    </row>
    <row r="10653" spans="3:3" x14ac:dyDescent="0.3">
      <c r="C10653" s="10" t="str">
        <f t="shared" si="166"/>
        <v/>
      </c>
    </row>
    <row r="10654" spans="3:3" x14ac:dyDescent="0.3">
      <c r="C10654" s="10" t="str">
        <f t="shared" si="166"/>
        <v/>
      </c>
    </row>
    <row r="10655" spans="3:3" x14ac:dyDescent="0.3">
      <c r="C10655" s="10" t="str">
        <f t="shared" si="166"/>
        <v/>
      </c>
    </row>
    <row r="10656" spans="3:3" x14ac:dyDescent="0.3">
      <c r="C10656" s="10" t="str">
        <f t="shared" si="166"/>
        <v/>
      </c>
    </row>
    <row r="10657" spans="3:3" x14ac:dyDescent="0.3">
      <c r="C10657" s="10" t="str">
        <f t="shared" si="166"/>
        <v/>
      </c>
    </row>
    <row r="10658" spans="3:3" x14ac:dyDescent="0.3">
      <c r="C10658" s="10" t="str">
        <f t="shared" si="166"/>
        <v/>
      </c>
    </row>
    <row r="10659" spans="3:3" x14ac:dyDescent="0.3">
      <c r="C10659" s="10" t="str">
        <f t="shared" si="166"/>
        <v/>
      </c>
    </row>
    <row r="10660" spans="3:3" x14ac:dyDescent="0.3">
      <c r="C10660" s="10" t="str">
        <f t="shared" si="166"/>
        <v/>
      </c>
    </row>
    <row r="10661" spans="3:3" x14ac:dyDescent="0.3">
      <c r="C10661" s="10" t="str">
        <f t="shared" si="166"/>
        <v/>
      </c>
    </row>
    <row r="10662" spans="3:3" x14ac:dyDescent="0.3">
      <c r="C10662" s="10" t="str">
        <f t="shared" si="166"/>
        <v/>
      </c>
    </row>
    <row r="10663" spans="3:3" x14ac:dyDescent="0.3">
      <c r="C10663" s="10" t="str">
        <f t="shared" si="166"/>
        <v/>
      </c>
    </row>
    <row r="10664" spans="3:3" x14ac:dyDescent="0.3">
      <c r="C10664" s="10" t="str">
        <f t="shared" si="166"/>
        <v/>
      </c>
    </row>
    <row r="10665" spans="3:3" x14ac:dyDescent="0.3">
      <c r="C10665" s="10" t="str">
        <f t="shared" si="166"/>
        <v/>
      </c>
    </row>
    <row r="10666" spans="3:3" x14ac:dyDescent="0.3">
      <c r="C10666" s="10" t="str">
        <f t="shared" si="166"/>
        <v/>
      </c>
    </row>
    <row r="10667" spans="3:3" x14ac:dyDescent="0.3">
      <c r="C10667" s="10" t="str">
        <f t="shared" si="166"/>
        <v/>
      </c>
    </row>
    <row r="10668" spans="3:3" x14ac:dyDescent="0.3">
      <c r="C10668" s="10" t="str">
        <f t="shared" si="166"/>
        <v/>
      </c>
    </row>
    <row r="10669" spans="3:3" x14ac:dyDescent="0.3">
      <c r="C10669" s="10" t="str">
        <f t="shared" si="166"/>
        <v/>
      </c>
    </row>
    <row r="10670" spans="3:3" x14ac:dyDescent="0.3">
      <c r="C10670" s="10" t="str">
        <f t="shared" si="166"/>
        <v/>
      </c>
    </row>
    <row r="10671" spans="3:3" x14ac:dyDescent="0.3">
      <c r="C10671" s="10" t="str">
        <f t="shared" si="166"/>
        <v/>
      </c>
    </row>
    <row r="10672" spans="3:3" x14ac:dyDescent="0.3">
      <c r="C10672" s="10" t="str">
        <f t="shared" si="166"/>
        <v/>
      </c>
    </row>
    <row r="10673" spans="3:3" x14ac:dyDescent="0.3">
      <c r="C10673" s="10" t="str">
        <f t="shared" si="166"/>
        <v/>
      </c>
    </row>
    <row r="10674" spans="3:3" x14ac:dyDescent="0.3">
      <c r="C10674" s="10" t="str">
        <f t="shared" si="166"/>
        <v/>
      </c>
    </row>
    <row r="10675" spans="3:3" x14ac:dyDescent="0.3">
      <c r="C10675" s="10" t="str">
        <f t="shared" si="166"/>
        <v/>
      </c>
    </row>
    <row r="10676" spans="3:3" x14ac:dyDescent="0.3">
      <c r="C10676" s="10" t="str">
        <f t="shared" si="166"/>
        <v/>
      </c>
    </row>
    <row r="10677" spans="3:3" x14ac:dyDescent="0.3">
      <c r="C10677" s="10" t="str">
        <f t="shared" si="166"/>
        <v/>
      </c>
    </row>
    <row r="10678" spans="3:3" x14ac:dyDescent="0.3">
      <c r="C10678" s="10" t="str">
        <f t="shared" si="166"/>
        <v/>
      </c>
    </row>
    <row r="10679" spans="3:3" x14ac:dyDescent="0.3">
      <c r="C10679" s="10" t="str">
        <f t="shared" si="166"/>
        <v/>
      </c>
    </row>
    <row r="10680" spans="3:3" x14ac:dyDescent="0.3">
      <c r="C10680" s="10" t="str">
        <f t="shared" si="166"/>
        <v/>
      </c>
    </row>
    <row r="10681" spans="3:3" x14ac:dyDescent="0.3">
      <c r="C10681" s="10" t="str">
        <f t="shared" si="166"/>
        <v/>
      </c>
    </row>
    <row r="10682" spans="3:3" x14ac:dyDescent="0.3">
      <c r="C10682" s="10" t="str">
        <f t="shared" si="166"/>
        <v/>
      </c>
    </row>
    <row r="10683" spans="3:3" x14ac:dyDescent="0.3">
      <c r="C10683" s="10" t="str">
        <f t="shared" si="166"/>
        <v/>
      </c>
    </row>
    <row r="10684" spans="3:3" x14ac:dyDescent="0.3">
      <c r="C10684" s="10" t="str">
        <f t="shared" si="166"/>
        <v/>
      </c>
    </row>
    <row r="10685" spans="3:3" x14ac:dyDescent="0.3">
      <c r="C10685" s="10" t="str">
        <f t="shared" si="166"/>
        <v/>
      </c>
    </row>
    <row r="10686" spans="3:3" x14ac:dyDescent="0.3">
      <c r="C10686" s="10" t="str">
        <f t="shared" si="166"/>
        <v/>
      </c>
    </row>
    <row r="10687" spans="3:3" x14ac:dyDescent="0.3">
      <c r="C10687" s="10" t="str">
        <f t="shared" si="166"/>
        <v/>
      </c>
    </row>
    <row r="10688" spans="3:3" x14ac:dyDescent="0.3">
      <c r="C10688" s="10" t="str">
        <f t="shared" si="166"/>
        <v/>
      </c>
    </row>
    <row r="10689" spans="3:3" x14ac:dyDescent="0.3">
      <c r="C10689" s="10" t="str">
        <f t="shared" si="166"/>
        <v/>
      </c>
    </row>
    <row r="10690" spans="3:3" x14ac:dyDescent="0.3">
      <c r="C10690" s="10" t="str">
        <f t="shared" si="166"/>
        <v/>
      </c>
    </row>
    <row r="10691" spans="3:3" x14ac:dyDescent="0.3">
      <c r="C10691" s="10" t="str">
        <f t="shared" si="166"/>
        <v/>
      </c>
    </row>
    <row r="10692" spans="3:3" x14ac:dyDescent="0.3">
      <c r="C10692" s="10" t="str">
        <f t="shared" si="166"/>
        <v/>
      </c>
    </row>
    <row r="10693" spans="3:3" x14ac:dyDescent="0.3">
      <c r="C10693" s="10" t="str">
        <f t="shared" si="166"/>
        <v/>
      </c>
    </row>
    <row r="10694" spans="3:3" x14ac:dyDescent="0.3">
      <c r="C10694" s="10" t="str">
        <f t="shared" ref="C10694:C10757" si="167">IF(AND(B10694&lt;&gt;"",B10693&lt;&gt;""),B10694/B10693-1,"")</f>
        <v/>
      </c>
    </row>
    <row r="10695" spans="3:3" x14ac:dyDescent="0.3">
      <c r="C10695" s="10" t="str">
        <f t="shared" si="167"/>
        <v/>
      </c>
    </row>
    <row r="10696" spans="3:3" x14ac:dyDescent="0.3">
      <c r="C10696" s="10" t="str">
        <f t="shared" si="167"/>
        <v/>
      </c>
    </row>
    <row r="10697" spans="3:3" x14ac:dyDescent="0.3">
      <c r="C10697" s="10" t="str">
        <f t="shared" si="167"/>
        <v/>
      </c>
    </row>
    <row r="10698" spans="3:3" x14ac:dyDescent="0.3">
      <c r="C10698" s="10" t="str">
        <f t="shared" si="167"/>
        <v/>
      </c>
    </row>
    <row r="10699" spans="3:3" x14ac:dyDescent="0.3">
      <c r="C10699" s="10" t="str">
        <f t="shared" si="167"/>
        <v/>
      </c>
    </row>
    <row r="10700" spans="3:3" x14ac:dyDescent="0.3">
      <c r="C10700" s="10" t="str">
        <f t="shared" si="167"/>
        <v/>
      </c>
    </row>
    <row r="10701" spans="3:3" x14ac:dyDescent="0.3">
      <c r="C10701" s="10" t="str">
        <f t="shared" si="167"/>
        <v/>
      </c>
    </row>
    <row r="10702" spans="3:3" x14ac:dyDescent="0.3">
      <c r="C10702" s="10" t="str">
        <f t="shared" si="167"/>
        <v/>
      </c>
    </row>
    <row r="10703" spans="3:3" x14ac:dyDescent="0.3">
      <c r="C10703" s="10" t="str">
        <f t="shared" si="167"/>
        <v/>
      </c>
    </row>
    <row r="10704" spans="3:3" x14ac:dyDescent="0.3">
      <c r="C10704" s="10" t="str">
        <f t="shared" si="167"/>
        <v/>
      </c>
    </row>
    <row r="10705" spans="3:3" x14ac:dyDescent="0.3">
      <c r="C10705" s="10" t="str">
        <f t="shared" si="167"/>
        <v/>
      </c>
    </row>
    <row r="10706" spans="3:3" x14ac:dyDescent="0.3">
      <c r="C10706" s="10" t="str">
        <f t="shared" si="167"/>
        <v/>
      </c>
    </row>
    <row r="10707" spans="3:3" x14ac:dyDescent="0.3">
      <c r="C10707" s="10" t="str">
        <f t="shared" si="167"/>
        <v/>
      </c>
    </row>
    <row r="10708" spans="3:3" x14ac:dyDescent="0.3">
      <c r="C10708" s="10" t="str">
        <f t="shared" si="167"/>
        <v/>
      </c>
    </row>
    <row r="10709" spans="3:3" x14ac:dyDescent="0.3">
      <c r="C10709" s="10" t="str">
        <f t="shared" si="167"/>
        <v/>
      </c>
    </row>
    <row r="10710" spans="3:3" x14ac:dyDescent="0.3">
      <c r="C10710" s="10" t="str">
        <f t="shared" si="167"/>
        <v/>
      </c>
    </row>
    <row r="10711" spans="3:3" x14ac:dyDescent="0.3">
      <c r="C10711" s="10" t="str">
        <f t="shared" si="167"/>
        <v/>
      </c>
    </row>
    <row r="10712" spans="3:3" x14ac:dyDescent="0.3">
      <c r="C10712" s="10" t="str">
        <f t="shared" si="167"/>
        <v/>
      </c>
    </row>
    <row r="10713" spans="3:3" x14ac:dyDescent="0.3">
      <c r="C10713" s="10" t="str">
        <f t="shared" si="167"/>
        <v/>
      </c>
    </row>
    <row r="10714" spans="3:3" x14ac:dyDescent="0.3">
      <c r="C10714" s="10" t="str">
        <f t="shared" si="167"/>
        <v/>
      </c>
    </row>
    <row r="10715" spans="3:3" x14ac:dyDescent="0.3">
      <c r="C10715" s="10" t="str">
        <f t="shared" si="167"/>
        <v/>
      </c>
    </row>
    <row r="10716" spans="3:3" x14ac:dyDescent="0.3">
      <c r="C10716" s="10" t="str">
        <f t="shared" si="167"/>
        <v/>
      </c>
    </row>
    <row r="10717" spans="3:3" x14ac:dyDescent="0.3">
      <c r="C10717" s="10" t="str">
        <f t="shared" si="167"/>
        <v/>
      </c>
    </row>
    <row r="10718" spans="3:3" x14ac:dyDescent="0.3">
      <c r="C10718" s="10" t="str">
        <f t="shared" si="167"/>
        <v/>
      </c>
    </row>
    <row r="10719" spans="3:3" x14ac:dyDescent="0.3">
      <c r="C10719" s="10" t="str">
        <f t="shared" si="167"/>
        <v/>
      </c>
    </row>
    <row r="10720" spans="3:3" x14ac:dyDescent="0.3">
      <c r="C10720" s="10" t="str">
        <f t="shared" si="167"/>
        <v/>
      </c>
    </row>
    <row r="10721" spans="3:3" x14ac:dyDescent="0.3">
      <c r="C10721" s="10" t="str">
        <f t="shared" si="167"/>
        <v/>
      </c>
    </row>
    <row r="10722" spans="3:3" x14ac:dyDescent="0.3">
      <c r="C10722" s="10" t="str">
        <f t="shared" si="167"/>
        <v/>
      </c>
    </row>
    <row r="10723" spans="3:3" x14ac:dyDescent="0.3">
      <c r="C10723" s="10" t="str">
        <f t="shared" si="167"/>
        <v/>
      </c>
    </row>
    <row r="10724" spans="3:3" x14ac:dyDescent="0.3">
      <c r="C10724" s="10" t="str">
        <f t="shared" si="167"/>
        <v/>
      </c>
    </row>
    <row r="10725" spans="3:3" x14ac:dyDescent="0.3">
      <c r="C10725" s="10" t="str">
        <f t="shared" si="167"/>
        <v/>
      </c>
    </row>
    <row r="10726" spans="3:3" x14ac:dyDescent="0.3">
      <c r="C10726" s="10" t="str">
        <f t="shared" si="167"/>
        <v/>
      </c>
    </row>
    <row r="10727" spans="3:3" x14ac:dyDescent="0.3">
      <c r="C10727" s="10" t="str">
        <f t="shared" si="167"/>
        <v/>
      </c>
    </row>
    <row r="10728" spans="3:3" x14ac:dyDescent="0.3">
      <c r="C10728" s="10" t="str">
        <f t="shared" si="167"/>
        <v/>
      </c>
    </row>
    <row r="10729" spans="3:3" x14ac:dyDescent="0.3">
      <c r="C10729" s="10" t="str">
        <f t="shared" si="167"/>
        <v/>
      </c>
    </row>
    <row r="10730" spans="3:3" x14ac:dyDescent="0.3">
      <c r="C10730" s="10" t="str">
        <f t="shared" si="167"/>
        <v/>
      </c>
    </row>
    <row r="10731" spans="3:3" x14ac:dyDescent="0.3">
      <c r="C10731" s="10" t="str">
        <f t="shared" si="167"/>
        <v/>
      </c>
    </row>
    <row r="10732" spans="3:3" x14ac:dyDescent="0.3">
      <c r="C10732" s="10" t="str">
        <f t="shared" si="167"/>
        <v/>
      </c>
    </row>
    <row r="10733" spans="3:3" x14ac:dyDescent="0.3">
      <c r="C10733" s="10" t="str">
        <f t="shared" si="167"/>
        <v/>
      </c>
    </row>
    <row r="10734" spans="3:3" x14ac:dyDescent="0.3">
      <c r="C10734" s="10" t="str">
        <f t="shared" si="167"/>
        <v/>
      </c>
    </row>
    <row r="10735" spans="3:3" x14ac:dyDescent="0.3">
      <c r="C10735" s="10" t="str">
        <f t="shared" si="167"/>
        <v/>
      </c>
    </row>
    <row r="10736" spans="3:3" x14ac:dyDescent="0.3">
      <c r="C10736" s="10" t="str">
        <f t="shared" si="167"/>
        <v/>
      </c>
    </row>
    <row r="10737" spans="3:3" x14ac:dyDescent="0.3">
      <c r="C10737" s="10" t="str">
        <f t="shared" si="167"/>
        <v/>
      </c>
    </row>
    <row r="10738" spans="3:3" x14ac:dyDescent="0.3">
      <c r="C10738" s="10" t="str">
        <f t="shared" si="167"/>
        <v/>
      </c>
    </row>
    <row r="10739" spans="3:3" x14ac:dyDescent="0.3">
      <c r="C10739" s="10" t="str">
        <f t="shared" si="167"/>
        <v/>
      </c>
    </row>
    <row r="10740" spans="3:3" x14ac:dyDescent="0.3">
      <c r="C10740" s="10" t="str">
        <f t="shared" si="167"/>
        <v/>
      </c>
    </row>
    <row r="10741" spans="3:3" x14ac:dyDescent="0.3">
      <c r="C10741" s="10" t="str">
        <f t="shared" si="167"/>
        <v/>
      </c>
    </row>
    <row r="10742" spans="3:3" x14ac:dyDescent="0.3">
      <c r="C10742" s="10" t="str">
        <f t="shared" si="167"/>
        <v/>
      </c>
    </row>
    <row r="10743" spans="3:3" x14ac:dyDescent="0.3">
      <c r="C10743" s="10" t="str">
        <f t="shared" si="167"/>
        <v/>
      </c>
    </row>
    <row r="10744" spans="3:3" x14ac:dyDescent="0.3">
      <c r="C10744" s="10" t="str">
        <f t="shared" si="167"/>
        <v/>
      </c>
    </row>
    <row r="10745" spans="3:3" x14ac:dyDescent="0.3">
      <c r="C10745" s="10" t="str">
        <f t="shared" si="167"/>
        <v/>
      </c>
    </row>
    <row r="10746" spans="3:3" x14ac:dyDescent="0.3">
      <c r="C10746" s="10" t="str">
        <f t="shared" si="167"/>
        <v/>
      </c>
    </row>
    <row r="10747" spans="3:3" x14ac:dyDescent="0.3">
      <c r="C10747" s="10" t="str">
        <f t="shared" si="167"/>
        <v/>
      </c>
    </row>
    <row r="10748" spans="3:3" x14ac:dyDescent="0.3">
      <c r="C10748" s="10" t="str">
        <f t="shared" si="167"/>
        <v/>
      </c>
    </row>
    <row r="10749" spans="3:3" x14ac:dyDescent="0.3">
      <c r="C10749" s="10" t="str">
        <f t="shared" si="167"/>
        <v/>
      </c>
    </row>
    <row r="10750" spans="3:3" x14ac:dyDescent="0.3">
      <c r="C10750" s="10" t="str">
        <f t="shared" si="167"/>
        <v/>
      </c>
    </row>
    <row r="10751" spans="3:3" x14ac:dyDescent="0.3">
      <c r="C10751" s="10" t="str">
        <f t="shared" si="167"/>
        <v/>
      </c>
    </row>
    <row r="10752" spans="3:3" x14ac:dyDescent="0.3">
      <c r="C10752" s="10" t="str">
        <f t="shared" si="167"/>
        <v/>
      </c>
    </row>
    <row r="10753" spans="3:3" x14ac:dyDescent="0.3">
      <c r="C10753" s="10" t="str">
        <f t="shared" si="167"/>
        <v/>
      </c>
    </row>
    <row r="10754" spans="3:3" x14ac:dyDescent="0.3">
      <c r="C10754" s="10" t="str">
        <f t="shared" si="167"/>
        <v/>
      </c>
    </row>
    <row r="10755" spans="3:3" x14ac:dyDescent="0.3">
      <c r="C10755" s="10" t="str">
        <f t="shared" si="167"/>
        <v/>
      </c>
    </row>
    <row r="10756" spans="3:3" x14ac:dyDescent="0.3">
      <c r="C10756" s="10" t="str">
        <f t="shared" si="167"/>
        <v/>
      </c>
    </row>
    <row r="10757" spans="3:3" x14ac:dyDescent="0.3">
      <c r="C10757" s="10" t="str">
        <f t="shared" si="167"/>
        <v/>
      </c>
    </row>
    <row r="10758" spans="3:3" x14ac:dyDescent="0.3">
      <c r="C10758" s="10" t="str">
        <f t="shared" ref="C10758:C10821" si="168">IF(AND(B10758&lt;&gt;"",B10757&lt;&gt;""),B10758/B10757-1,"")</f>
        <v/>
      </c>
    </row>
    <row r="10759" spans="3:3" x14ac:dyDescent="0.3">
      <c r="C10759" s="10" t="str">
        <f t="shared" si="168"/>
        <v/>
      </c>
    </row>
    <row r="10760" spans="3:3" x14ac:dyDescent="0.3">
      <c r="C10760" s="10" t="str">
        <f t="shared" si="168"/>
        <v/>
      </c>
    </row>
    <row r="10761" spans="3:3" x14ac:dyDescent="0.3">
      <c r="C10761" s="10" t="str">
        <f t="shared" si="168"/>
        <v/>
      </c>
    </row>
    <row r="10762" spans="3:3" x14ac:dyDescent="0.3">
      <c r="C10762" s="10" t="str">
        <f t="shared" si="168"/>
        <v/>
      </c>
    </row>
    <row r="10763" spans="3:3" x14ac:dyDescent="0.3">
      <c r="C10763" s="10" t="str">
        <f t="shared" si="168"/>
        <v/>
      </c>
    </row>
    <row r="10764" spans="3:3" x14ac:dyDescent="0.3">
      <c r="C10764" s="10" t="str">
        <f t="shared" si="168"/>
        <v/>
      </c>
    </row>
    <row r="10765" spans="3:3" x14ac:dyDescent="0.3">
      <c r="C10765" s="10" t="str">
        <f t="shared" si="168"/>
        <v/>
      </c>
    </row>
    <row r="10766" spans="3:3" x14ac:dyDescent="0.3">
      <c r="C10766" s="10" t="str">
        <f t="shared" si="168"/>
        <v/>
      </c>
    </row>
    <row r="10767" spans="3:3" x14ac:dyDescent="0.3">
      <c r="C10767" s="10" t="str">
        <f t="shared" si="168"/>
        <v/>
      </c>
    </row>
    <row r="10768" spans="3:3" x14ac:dyDescent="0.3">
      <c r="C10768" s="10" t="str">
        <f t="shared" si="168"/>
        <v/>
      </c>
    </row>
    <row r="10769" spans="3:3" x14ac:dyDescent="0.3">
      <c r="C10769" s="10" t="str">
        <f t="shared" si="168"/>
        <v/>
      </c>
    </row>
    <row r="10770" spans="3:3" x14ac:dyDescent="0.3">
      <c r="C10770" s="10" t="str">
        <f t="shared" si="168"/>
        <v/>
      </c>
    </row>
    <row r="10771" spans="3:3" x14ac:dyDescent="0.3">
      <c r="C10771" s="10" t="str">
        <f t="shared" si="168"/>
        <v/>
      </c>
    </row>
    <row r="10772" spans="3:3" x14ac:dyDescent="0.3">
      <c r="C10772" s="10" t="str">
        <f t="shared" si="168"/>
        <v/>
      </c>
    </row>
    <row r="10773" spans="3:3" x14ac:dyDescent="0.3">
      <c r="C10773" s="10" t="str">
        <f t="shared" si="168"/>
        <v/>
      </c>
    </row>
    <row r="10774" spans="3:3" x14ac:dyDescent="0.3">
      <c r="C10774" s="10" t="str">
        <f t="shared" si="168"/>
        <v/>
      </c>
    </row>
    <row r="10775" spans="3:3" x14ac:dyDescent="0.3">
      <c r="C10775" s="10" t="str">
        <f t="shared" si="168"/>
        <v/>
      </c>
    </row>
    <row r="10776" spans="3:3" x14ac:dyDescent="0.3">
      <c r="C10776" s="10" t="str">
        <f t="shared" si="168"/>
        <v/>
      </c>
    </row>
    <row r="10777" spans="3:3" x14ac:dyDescent="0.3">
      <c r="C10777" s="10" t="str">
        <f t="shared" si="168"/>
        <v/>
      </c>
    </row>
    <row r="10778" spans="3:3" x14ac:dyDescent="0.3">
      <c r="C10778" s="10" t="str">
        <f t="shared" si="168"/>
        <v/>
      </c>
    </row>
    <row r="10779" spans="3:3" x14ac:dyDescent="0.3">
      <c r="C10779" s="10" t="str">
        <f t="shared" si="168"/>
        <v/>
      </c>
    </row>
    <row r="10780" spans="3:3" x14ac:dyDescent="0.3">
      <c r="C10780" s="10" t="str">
        <f t="shared" si="168"/>
        <v/>
      </c>
    </row>
    <row r="10781" spans="3:3" x14ac:dyDescent="0.3">
      <c r="C10781" s="10" t="str">
        <f t="shared" si="168"/>
        <v/>
      </c>
    </row>
    <row r="10782" spans="3:3" x14ac:dyDescent="0.3">
      <c r="C10782" s="10" t="str">
        <f t="shared" si="168"/>
        <v/>
      </c>
    </row>
    <row r="10783" spans="3:3" x14ac:dyDescent="0.3">
      <c r="C10783" s="10" t="str">
        <f t="shared" si="168"/>
        <v/>
      </c>
    </row>
    <row r="10784" spans="3:3" x14ac:dyDescent="0.3">
      <c r="C10784" s="10" t="str">
        <f t="shared" si="168"/>
        <v/>
      </c>
    </row>
    <row r="10785" spans="3:3" x14ac:dyDescent="0.3">
      <c r="C10785" s="10" t="str">
        <f t="shared" si="168"/>
        <v/>
      </c>
    </row>
    <row r="10786" spans="3:3" x14ac:dyDescent="0.3">
      <c r="C10786" s="10" t="str">
        <f t="shared" si="168"/>
        <v/>
      </c>
    </row>
    <row r="10787" spans="3:3" x14ac:dyDescent="0.3">
      <c r="C10787" s="10" t="str">
        <f t="shared" si="168"/>
        <v/>
      </c>
    </row>
    <row r="10788" spans="3:3" x14ac:dyDescent="0.3">
      <c r="C10788" s="10" t="str">
        <f t="shared" si="168"/>
        <v/>
      </c>
    </row>
    <row r="10789" spans="3:3" x14ac:dyDescent="0.3">
      <c r="C10789" s="10" t="str">
        <f t="shared" si="168"/>
        <v/>
      </c>
    </row>
    <row r="10790" spans="3:3" x14ac:dyDescent="0.3">
      <c r="C10790" s="10" t="str">
        <f t="shared" si="168"/>
        <v/>
      </c>
    </row>
    <row r="10791" spans="3:3" x14ac:dyDescent="0.3">
      <c r="C10791" s="10" t="str">
        <f t="shared" si="168"/>
        <v/>
      </c>
    </row>
    <row r="10792" spans="3:3" x14ac:dyDescent="0.3">
      <c r="C10792" s="10" t="str">
        <f t="shared" si="168"/>
        <v/>
      </c>
    </row>
    <row r="10793" spans="3:3" x14ac:dyDescent="0.3">
      <c r="C10793" s="10" t="str">
        <f t="shared" si="168"/>
        <v/>
      </c>
    </row>
    <row r="10794" spans="3:3" x14ac:dyDescent="0.3">
      <c r="C10794" s="10" t="str">
        <f t="shared" si="168"/>
        <v/>
      </c>
    </row>
    <row r="10795" spans="3:3" x14ac:dyDescent="0.3">
      <c r="C10795" s="10" t="str">
        <f t="shared" si="168"/>
        <v/>
      </c>
    </row>
    <row r="10796" spans="3:3" x14ac:dyDescent="0.3">
      <c r="C10796" s="10" t="str">
        <f t="shared" si="168"/>
        <v/>
      </c>
    </row>
    <row r="10797" spans="3:3" x14ac:dyDescent="0.3">
      <c r="C10797" s="10" t="str">
        <f t="shared" si="168"/>
        <v/>
      </c>
    </row>
    <row r="10798" spans="3:3" x14ac:dyDescent="0.3">
      <c r="C10798" s="10" t="str">
        <f t="shared" si="168"/>
        <v/>
      </c>
    </row>
    <row r="10799" spans="3:3" x14ac:dyDescent="0.3">
      <c r="C10799" s="10" t="str">
        <f t="shared" si="168"/>
        <v/>
      </c>
    </row>
    <row r="10800" spans="3:3" x14ac:dyDescent="0.3">
      <c r="C10800" s="10" t="str">
        <f t="shared" si="168"/>
        <v/>
      </c>
    </row>
    <row r="10801" spans="3:3" x14ac:dyDescent="0.3">
      <c r="C10801" s="10" t="str">
        <f t="shared" si="168"/>
        <v/>
      </c>
    </row>
    <row r="10802" spans="3:3" x14ac:dyDescent="0.3">
      <c r="C10802" s="10" t="str">
        <f t="shared" si="168"/>
        <v/>
      </c>
    </row>
    <row r="10803" spans="3:3" x14ac:dyDescent="0.3">
      <c r="C10803" s="10" t="str">
        <f t="shared" si="168"/>
        <v/>
      </c>
    </row>
    <row r="10804" spans="3:3" x14ac:dyDescent="0.3">
      <c r="C10804" s="10" t="str">
        <f t="shared" si="168"/>
        <v/>
      </c>
    </row>
    <row r="10805" spans="3:3" x14ac:dyDescent="0.3">
      <c r="C10805" s="10" t="str">
        <f t="shared" si="168"/>
        <v/>
      </c>
    </row>
    <row r="10806" spans="3:3" x14ac:dyDescent="0.3">
      <c r="C10806" s="10" t="str">
        <f t="shared" si="168"/>
        <v/>
      </c>
    </row>
    <row r="10807" spans="3:3" x14ac:dyDescent="0.3">
      <c r="C10807" s="10" t="str">
        <f t="shared" si="168"/>
        <v/>
      </c>
    </row>
    <row r="10808" spans="3:3" x14ac:dyDescent="0.3">
      <c r="C10808" s="10" t="str">
        <f t="shared" si="168"/>
        <v/>
      </c>
    </row>
    <row r="10809" spans="3:3" x14ac:dyDescent="0.3">
      <c r="C10809" s="10" t="str">
        <f t="shared" si="168"/>
        <v/>
      </c>
    </row>
    <row r="10810" spans="3:3" x14ac:dyDescent="0.3">
      <c r="C10810" s="10" t="str">
        <f t="shared" si="168"/>
        <v/>
      </c>
    </row>
    <row r="10811" spans="3:3" x14ac:dyDescent="0.3">
      <c r="C10811" s="10" t="str">
        <f t="shared" si="168"/>
        <v/>
      </c>
    </row>
    <row r="10812" spans="3:3" x14ac:dyDescent="0.3">
      <c r="C10812" s="10" t="str">
        <f t="shared" si="168"/>
        <v/>
      </c>
    </row>
    <row r="10813" spans="3:3" x14ac:dyDescent="0.3">
      <c r="C10813" s="10" t="str">
        <f t="shared" si="168"/>
        <v/>
      </c>
    </row>
    <row r="10814" spans="3:3" x14ac:dyDescent="0.3">
      <c r="C10814" s="10" t="str">
        <f t="shared" si="168"/>
        <v/>
      </c>
    </row>
    <row r="10815" spans="3:3" x14ac:dyDescent="0.3">
      <c r="C10815" s="10" t="str">
        <f t="shared" si="168"/>
        <v/>
      </c>
    </row>
    <row r="10816" spans="3:3" x14ac:dyDescent="0.3">
      <c r="C10816" s="10" t="str">
        <f t="shared" si="168"/>
        <v/>
      </c>
    </row>
    <row r="10817" spans="3:3" x14ac:dyDescent="0.3">
      <c r="C10817" s="10" t="str">
        <f t="shared" si="168"/>
        <v/>
      </c>
    </row>
    <row r="10818" spans="3:3" x14ac:dyDescent="0.3">
      <c r="C10818" s="10" t="str">
        <f t="shared" si="168"/>
        <v/>
      </c>
    </row>
    <row r="10819" spans="3:3" x14ac:dyDescent="0.3">
      <c r="C10819" s="10" t="str">
        <f t="shared" si="168"/>
        <v/>
      </c>
    </row>
    <row r="10820" spans="3:3" x14ac:dyDescent="0.3">
      <c r="C10820" s="10" t="str">
        <f t="shared" si="168"/>
        <v/>
      </c>
    </row>
    <row r="10821" spans="3:3" x14ac:dyDescent="0.3">
      <c r="C10821" s="10" t="str">
        <f t="shared" si="168"/>
        <v/>
      </c>
    </row>
    <row r="10822" spans="3:3" x14ac:dyDescent="0.3">
      <c r="C10822" s="10" t="str">
        <f t="shared" ref="C10822:C10885" si="169">IF(AND(B10822&lt;&gt;"",B10821&lt;&gt;""),B10822/B10821-1,"")</f>
        <v/>
      </c>
    </row>
    <row r="10823" spans="3:3" x14ac:dyDescent="0.3">
      <c r="C10823" s="10" t="str">
        <f t="shared" si="169"/>
        <v/>
      </c>
    </row>
    <row r="10824" spans="3:3" x14ac:dyDescent="0.3">
      <c r="C10824" s="10" t="str">
        <f t="shared" si="169"/>
        <v/>
      </c>
    </row>
    <row r="10825" spans="3:3" x14ac:dyDescent="0.3">
      <c r="C10825" s="10" t="str">
        <f t="shared" si="169"/>
        <v/>
      </c>
    </row>
    <row r="10826" spans="3:3" x14ac:dyDescent="0.3">
      <c r="C10826" s="10" t="str">
        <f t="shared" si="169"/>
        <v/>
      </c>
    </row>
    <row r="10827" spans="3:3" x14ac:dyDescent="0.3">
      <c r="C10827" s="10" t="str">
        <f t="shared" si="169"/>
        <v/>
      </c>
    </row>
    <row r="10828" spans="3:3" x14ac:dyDescent="0.3">
      <c r="C10828" s="10" t="str">
        <f t="shared" si="169"/>
        <v/>
      </c>
    </row>
    <row r="10829" spans="3:3" x14ac:dyDescent="0.3">
      <c r="C10829" s="10" t="str">
        <f t="shared" si="169"/>
        <v/>
      </c>
    </row>
    <row r="10830" spans="3:3" x14ac:dyDescent="0.3">
      <c r="C10830" s="10" t="str">
        <f t="shared" si="169"/>
        <v/>
      </c>
    </row>
    <row r="10831" spans="3:3" x14ac:dyDescent="0.3">
      <c r="C10831" s="10" t="str">
        <f t="shared" si="169"/>
        <v/>
      </c>
    </row>
    <row r="10832" spans="3:3" x14ac:dyDescent="0.3">
      <c r="C10832" s="10" t="str">
        <f t="shared" si="169"/>
        <v/>
      </c>
    </row>
    <row r="10833" spans="3:3" x14ac:dyDescent="0.3">
      <c r="C10833" s="10" t="str">
        <f t="shared" si="169"/>
        <v/>
      </c>
    </row>
    <row r="10834" spans="3:3" x14ac:dyDescent="0.3">
      <c r="C10834" s="10" t="str">
        <f t="shared" si="169"/>
        <v/>
      </c>
    </row>
    <row r="10835" spans="3:3" x14ac:dyDescent="0.3">
      <c r="C10835" s="10" t="str">
        <f t="shared" si="169"/>
        <v/>
      </c>
    </row>
    <row r="10836" spans="3:3" x14ac:dyDescent="0.3">
      <c r="C10836" s="10" t="str">
        <f t="shared" si="169"/>
        <v/>
      </c>
    </row>
    <row r="10837" spans="3:3" x14ac:dyDescent="0.3">
      <c r="C10837" s="10" t="str">
        <f t="shared" si="169"/>
        <v/>
      </c>
    </row>
    <row r="10838" spans="3:3" x14ac:dyDescent="0.3">
      <c r="C10838" s="10" t="str">
        <f t="shared" si="169"/>
        <v/>
      </c>
    </row>
    <row r="10839" spans="3:3" x14ac:dyDescent="0.3">
      <c r="C10839" s="10" t="str">
        <f t="shared" si="169"/>
        <v/>
      </c>
    </row>
    <row r="10840" spans="3:3" x14ac:dyDescent="0.3">
      <c r="C10840" s="10" t="str">
        <f t="shared" si="169"/>
        <v/>
      </c>
    </row>
    <row r="10841" spans="3:3" x14ac:dyDescent="0.3">
      <c r="C10841" s="10" t="str">
        <f t="shared" si="169"/>
        <v/>
      </c>
    </row>
    <row r="10842" spans="3:3" x14ac:dyDescent="0.3">
      <c r="C10842" s="10" t="str">
        <f t="shared" si="169"/>
        <v/>
      </c>
    </row>
    <row r="10843" spans="3:3" x14ac:dyDescent="0.3">
      <c r="C10843" s="10" t="str">
        <f t="shared" si="169"/>
        <v/>
      </c>
    </row>
    <row r="10844" spans="3:3" x14ac:dyDescent="0.3">
      <c r="C10844" s="10" t="str">
        <f t="shared" si="169"/>
        <v/>
      </c>
    </row>
    <row r="10845" spans="3:3" x14ac:dyDescent="0.3">
      <c r="C10845" s="10" t="str">
        <f t="shared" si="169"/>
        <v/>
      </c>
    </row>
    <row r="10846" spans="3:3" x14ac:dyDescent="0.3">
      <c r="C10846" s="10" t="str">
        <f t="shared" si="169"/>
        <v/>
      </c>
    </row>
    <row r="10847" spans="3:3" x14ac:dyDescent="0.3">
      <c r="C10847" s="10" t="str">
        <f t="shared" si="169"/>
        <v/>
      </c>
    </row>
    <row r="10848" spans="3:3" x14ac:dyDescent="0.3">
      <c r="C10848" s="10" t="str">
        <f t="shared" si="169"/>
        <v/>
      </c>
    </row>
    <row r="10849" spans="3:3" x14ac:dyDescent="0.3">
      <c r="C10849" s="10" t="str">
        <f t="shared" si="169"/>
        <v/>
      </c>
    </row>
    <row r="10850" spans="3:3" x14ac:dyDescent="0.3">
      <c r="C10850" s="10" t="str">
        <f t="shared" si="169"/>
        <v/>
      </c>
    </row>
    <row r="10851" spans="3:3" x14ac:dyDescent="0.3">
      <c r="C10851" s="10" t="str">
        <f t="shared" si="169"/>
        <v/>
      </c>
    </row>
    <row r="10852" spans="3:3" x14ac:dyDescent="0.3">
      <c r="C10852" s="10" t="str">
        <f t="shared" si="169"/>
        <v/>
      </c>
    </row>
    <row r="10853" spans="3:3" x14ac:dyDescent="0.3">
      <c r="C10853" s="10" t="str">
        <f t="shared" si="169"/>
        <v/>
      </c>
    </row>
    <row r="10854" spans="3:3" x14ac:dyDescent="0.3">
      <c r="C10854" s="10" t="str">
        <f t="shared" si="169"/>
        <v/>
      </c>
    </row>
    <row r="10855" spans="3:3" x14ac:dyDescent="0.3">
      <c r="C10855" s="10" t="str">
        <f t="shared" si="169"/>
        <v/>
      </c>
    </row>
    <row r="10856" spans="3:3" x14ac:dyDescent="0.3">
      <c r="C10856" s="10" t="str">
        <f t="shared" si="169"/>
        <v/>
      </c>
    </row>
    <row r="10857" spans="3:3" x14ac:dyDescent="0.3">
      <c r="C10857" s="10" t="str">
        <f t="shared" si="169"/>
        <v/>
      </c>
    </row>
    <row r="10858" spans="3:3" x14ac:dyDescent="0.3">
      <c r="C10858" s="10" t="str">
        <f t="shared" si="169"/>
        <v/>
      </c>
    </row>
    <row r="10859" spans="3:3" x14ac:dyDescent="0.3">
      <c r="C10859" s="10" t="str">
        <f t="shared" si="169"/>
        <v/>
      </c>
    </row>
    <row r="10860" spans="3:3" x14ac:dyDescent="0.3">
      <c r="C10860" s="10" t="str">
        <f t="shared" si="169"/>
        <v/>
      </c>
    </row>
    <row r="10861" spans="3:3" x14ac:dyDescent="0.3">
      <c r="C10861" s="10" t="str">
        <f t="shared" si="169"/>
        <v/>
      </c>
    </row>
    <row r="10862" spans="3:3" x14ac:dyDescent="0.3">
      <c r="C10862" s="10" t="str">
        <f t="shared" si="169"/>
        <v/>
      </c>
    </row>
    <row r="10863" spans="3:3" x14ac:dyDescent="0.3">
      <c r="C10863" s="10" t="str">
        <f t="shared" si="169"/>
        <v/>
      </c>
    </row>
    <row r="10864" spans="3:3" x14ac:dyDescent="0.3">
      <c r="C10864" s="10" t="str">
        <f t="shared" si="169"/>
        <v/>
      </c>
    </row>
    <row r="10865" spans="3:3" x14ac:dyDescent="0.3">
      <c r="C10865" s="10" t="str">
        <f t="shared" si="169"/>
        <v/>
      </c>
    </row>
    <row r="10866" spans="3:3" x14ac:dyDescent="0.3">
      <c r="C10866" s="10" t="str">
        <f t="shared" si="169"/>
        <v/>
      </c>
    </row>
    <row r="10867" spans="3:3" x14ac:dyDescent="0.3">
      <c r="C10867" s="10" t="str">
        <f t="shared" si="169"/>
        <v/>
      </c>
    </row>
    <row r="10868" spans="3:3" x14ac:dyDescent="0.3">
      <c r="C10868" s="10" t="str">
        <f t="shared" si="169"/>
        <v/>
      </c>
    </row>
    <row r="10869" spans="3:3" x14ac:dyDescent="0.3">
      <c r="C10869" s="10" t="str">
        <f t="shared" si="169"/>
        <v/>
      </c>
    </row>
    <row r="10870" spans="3:3" x14ac:dyDescent="0.3">
      <c r="C10870" s="10" t="str">
        <f t="shared" si="169"/>
        <v/>
      </c>
    </row>
    <row r="10871" spans="3:3" x14ac:dyDescent="0.3">
      <c r="C10871" s="10" t="str">
        <f t="shared" si="169"/>
        <v/>
      </c>
    </row>
    <row r="10872" spans="3:3" x14ac:dyDescent="0.3">
      <c r="C10872" s="10" t="str">
        <f t="shared" si="169"/>
        <v/>
      </c>
    </row>
    <row r="10873" spans="3:3" x14ac:dyDescent="0.3">
      <c r="C10873" s="10" t="str">
        <f t="shared" si="169"/>
        <v/>
      </c>
    </row>
    <row r="10874" spans="3:3" x14ac:dyDescent="0.3">
      <c r="C10874" s="10" t="str">
        <f t="shared" si="169"/>
        <v/>
      </c>
    </row>
    <row r="10875" spans="3:3" x14ac:dyDescent="0.3">
      <c r="C10875" s="10" t="str">
        <f t="shared" si="169"/>
        <v/>
      </c>
    </row>
    <row r="10876" spans="3:3" x14ac:dyDescent="0.3">
      <c r="C10876" s="10" t="str">
        <f t="shared" si="169"/>
        <v/>
      </c>
    </row>
    <row r="10877" spans="3:3" x14ac:dyDescent="0.3">
      <c r="C10877" s="10" t="str">
        <f t="shared" si="169"/>
        <v/>
      </c>
    </row>
    <row r="10878" spans="3:3" x14ac:dyDescent="0.3">
      <c r="C10878" s="10" t="str">
        <f t="shared" si="169"/>
        <v/>
      </c>
    </row>
    <row r="10879" spans="3:3" x14ac:dyDescent="0.3">
      <c r="C10879" s="10" t="str">
        <f t="shared" si="169"/>
        <v/>
      </c>
    </row>
    <row r="10880" spans="3:3" x14ac:dyDescent="0.3">
      <c r="C10880" s="10" t="str">
        <f t="shared" si="169"/>
        <v/>
      </c>
    </row>
    <row r="10881" spans="3:3" x14ac:dyDescent="0.3">
      <c r="C10881" s="10" t="str">
        <f t="shared" si="169"/>
        <v/>
      </c>
    </row>
    <row r="10882" spans="3:3" x14ac:dyDescent="0.3">
      <c r="C10882" s="10" t="str">
        <f t="shared" si="169"/>
        <v/>
      </c>
    </row>
    <row r="10883" spans="3:3" x14ac:dyDescent="0.3">
      <c r="C10883" s="10" t="str">
        <f t="shared" si="169"/>
        <v/>
      </c>
    </row>
    <row r="10884" spans="3:3" x14ac:dyDescent="0.3">
      <c r="C10884" s="10" t="str">
        <f t="shared" si="169"/>
        <v/>
      </c>
    </row>
    <row r="10885" spans="3:3" x14ac:dyDescent="0.3">
      <c r="C10885" s="10" t="str">
        <f t="shared" si="169"/>
        <v/>
      </c>
    </row>
    <row r="10886" spans="3:3" x14ac:dyDescent="0.3">
      <c r="C10886" s="10" t="str">
        <f t="shared" ref="C10886:C10949" si="170">IF(AND(B10886&lt;&gt;"",B10885&lt;&gt;""),B10886/B10885-1,"")</f>
        <v/>
      </c>
    </row>
    <row r="10887" spans="3:3" x14ac:dyDescent="0.3">
      <c r="C10887" s="10" t="str">
        <f t="shared" si="170"/>
        <v/>
      </c>
    </row>
    <row r="10888" spans="3:3" x14ac:dyDescent="0.3">
      <c r="C10888" s="10" t="str">
        <f t="shared" si="170"/>
        <v/>
      </c>
    </row>
    <row r="10889" spans="3:3" x14ac:dyDescent="0.3">
      <c r="C10889" s="10" t="str">
        <f t="shared" si="170"/>
        <v/>
      </c>
    </row>
    <row r="10890" spans="3:3" x14ac:dyDescent="0.3">
      <c r="C10890" s="10" t="str">
        <f t="shared" si="170"/>
        <v/>
      </c>
    </row>
    <row r="10891" spans="3:3" x14ac:dyDescent="0.3">
      <c r="C10891" s="10" t="str">
        <f t="shared" si="170"/>
        <v/>
      </c>
    </row>
    <row r="10892" spans="3:3" x14ac:dyDescent="0.3">
      <c r="C10892" s="10" t="str">
        <f t="shared" si="170"/>
        <v/>
      </c>
    </row>
    <row r="10893" spans="3:3" x14ac:dyDescent="0.3">
      <c r="C10893" s="10" t="str">
        <f t="shared" si="170"/>
        <v/>
      </c>
    </row>
    <row r="10894" spans="3:3" x14ac:dyDescent="0.3">
      <c r="C10894" s="10" t="str">
        <f t="shared" si="170"/>
        <v/>
      </c>
    </row>
    <row r="10895" spans="3:3" x14ac:dyDescent="0.3">
      <c r="C10895" s="10" t="str">
        <f t="shared" si="170"/>
        <v/>
      </c>
    </row>
    <row r="10896" spans="3:3" x14ac:dyDescent="0.3">
      <c r="C10896" s="10" t="str">
        <f t="shared" si="170"/>
        <v/>
      </c>
    </row>
    <row r="10897" spans="3:3" x14ac:dyDescent="0.3">
      <c r="C10897" s="10" t="str">
        <f t="shared" si="170"/>
        <v/>
      </c>
    </row>
    <row r="10898" spans="3:3" x14ac:dyDescent="0.3">
      <c r="C10898" s="10" t="str">
        <f t="shared" si="170"/>
        <v/>
      </c>
    </row>
    <row r="10899" spans="3:3" x14ac:dyDescent="0.3">
      <c r="C10899" s="10" t="str">
        <f t="shared" si="170"/>
        <v/>
      </c>
    </row>
    <row r="10900" spans="3:3" x14ac:dyDescent="0.3">
      <c r="C10900" s="10" t="str">
        <f t="shared" si="170"/>
        <v/>
      </c>
    </row>
    <row r="10901" spans="3:3" x14ac:dyDescent="0.3">
      <c r="C10901" s="10" t="str">
        <f t="shared" si="170"/>
        <v/>
      </c>
    </row>
    <row r="10902" spans="3:3" x14ac:dyDescent="0.3">
      <c r="C10902" s="10" t="str">
        <f t="shared" si="170"/>
        <v/>
      </c>
    </row>
    <row r="10903" spans="3:3" x14ac:dyDescent="0.3">
      <c r="C10903" s="10" t="str">
        <f t="shared" si="170"/>
        <v/>
      </c>
    </row>
    <row r="10904" spans="3:3" x14ac:dyDescent="0.3">
      <c r="C10904" s="10" t="str">
        <f t="shared" si="170"/>
        <v/>
      </c>
    </row>
    <row r="10905" spans="3:3" x14ac:dyDescent="0.3">
      <c r="C10905" s="10" t="str">
        <f t="shared" si="170"/>
        <v/>
      </c>
    </row>
    <row r="10906" spans="3:3" x14ac:dyDescent="0.3">
      <c r="C10906" s="10" t="str">
        <f t="shared" si="170"/>
        <v/>
      </c>
    </row>
    <row r="10907" spans="3:3" x14ac:dyDescent="0.3">
      <c r="C10907" s="10" t="str">
        <f t="shared" si="170"/>
        <v/>
      </c>
    </row>
    <row r="10908" spans="3:3" x14ac:dyDescent="0.3">
      <c r="C10908" s="10" t="str">
        <f t="shared" si="170"/>
        <v/>
      </c>
    </row>
    <row r="10909" spans="3:3" x14ac:dyDescent="0.3">
      <c r="C10909" s="10" t="str">
        <f t="shared" si="170"/>
        <v/>
      </c>
    </row>
    <row r="10910" spans="3:3" x14ac:dyDescent="0.3">
      <c r="C10910" s="10" t="str">
        <f t="shared" si="170"/>
        <v/>
      </c>
    </row>
    <row r="10911" spans="3:3" x14ac:dyDescent="0.3">
      <c r="C10911" s="10" t="str">
        <f t="shared" si="170"/>
        <v/>
      </c>
    </row>
    <row r="10912" spans="3:3" x14ac:dyDescent="0.3">
      <c r="C10912" s="10" t="str">
        <f t="shared" si="170"/>
        <v/>
      </c>
    </row>
    <row r="10913" spans="3:3" x14ac:dyDescent="0.3">
      <c r="C10913" s="10" t="str">
        <f t="shared" si="170"/>
        <v/>
      </c>
    </row>
    <row r="10914" spans="3:3" x14ac:dyDescent="0.3">
      <c r="C10914" s="10" t="str">
        <f t="shared" si="170"/>
        <v/>
      </c>
    </row>
    <row r="10915" spans="3:3" x14ac:dyDescent="0.3">
      <c r="C10915" s="10" t="str">
        <f t="shared" si="170"/>
        <v/>
      </c>
    </row>
    <row r="10916" spans="3:3" x14ac:dyDescent="0.3">
      <c r="C10916" s="10" t="str">
        <f t="shared" si="170"/>
        <v/>
      </c>
    </row>
    <row r="10917" spans="3:3" x14ac:dyDescent="0.3">
      <c r="C10917" s="10" t="str">
        <f t="shared" si="170"/>
        <v/>
      </c>
    </row>
    <row r="10918" spans="3:3" x14ac:dyDescent="0.3">
      <c r="C10918" s="10" t="str">
        <f t="shared" si="170"/>
        <v/>
      </c>
    </row>
    <row r="10919" spans="3:3" x14ac:dyDescent="0.3">
      <c r="C10919" s="10" t="str">
        <f t="shared" si="170"/>
        <v/>
      </c>
    </row>
    <row r="10920" spans="3:3" x14ac:dyDescent="0.3">
      <c r="C10920" s="10" t="str">
        <f t="shared" si="170"/>
        <v/>
      </c>
    </row>
    <row r="10921" spans="3:3" x14ac:dyDescent="0.3">
      <c r="C10921" s="10" t="str">
        <f t="shared" si="170"/>
        <v/>
      </c>
    </row>
    <row r="10922" spans="3:3" x14ac:dyDescent="0.3">
      <c r="C10922" s="10" t="str">
        <f t="shared" si="170"/>
        <v/>
      </c>
    </row>
    <row r="10923" spans="3:3" x14ac:dyDescent="0.3">
      <c r="C10923" s="10" t="str">
        <f t="shared" si="170"/>
        <v/>
      </c>
    </row>
    <row r="10924" spans="3:3" x14ac:dyDescent="0.3">
      <c r="C10924" s="10" t="str">
        <f t="shared" si="170"/>
        <v/>
      </c>
    </row>
    <row r="10925" spans="3:3" x14ac:dyDescent="0.3">
      <c r="C10925" s="10" t="str">
        <f t="shared" si="170"/>
        <v/>
      </c>
    </row>
    <row r="10926" spans="3:3" x14ac:dyDescent="0.3">
      <c r="C10926" s="10" t="str">
        <f t="shared" si="170"/>
        <v/>
      </c>
    </row>
    <row r="10927" spans="3:3" x14ac:dyDescent="0.3">
      <c r="C10927" s="10" t="str">
        <f t="shared" si="170"/>
        <v/>
      </c>
    </row>
    <row r="10928" spans="3:3" x14ac:dyDescent="0.3">
      <c r="C10928" s="10" t="str">
        <f t="shared" si="170"/>
        <v/>
      </c>
    </row>
    <row r="10929" spans="3:3" x14ac:dyDescent="0.3">
      <c r="C10929" s="10" t="str">
        <f t="shared" si="170"/>
        <v/>
      </c>
    </row>
    <row r="10930" spans="3:3" x14ac:dyDescent="0.3">
      <c r="C10930" s="10" t="str">
        <f t="shared" si="170"/>
        <v/>
      </c>
    </row>
    <row r="10931" spans="3:3" x14ac:dyDescent="0.3">
      <c r="C10931" s="10" t="str">
        <f t="shared" si="170"/>
        <v/>
      </c>
    </row>
    <row r="10932" spans="3:3" x14ac:dyDescent="0.3">
      <c r="C10932" s="10" t="str">
        <f t="shared" si="170"/>
        <v/>
      </c>
    </row>
    <row r="10933" spans="3:3" x14ac:dyDescent="0.3">
      <c r="C10933" s="10" t="str">
        <f t="shared" si="170"/>
        <v/>
      </c>
    </row>
    <row r="10934" spans="3:3" x14ac:dyDescent="0.3">
      <c r="C10934" s="10" t="str">
        <f t="shared" si="170"/>
        <v/>
      </c>
    </row>
    <row r="10935" spans="3:3" x14ac:dyDescent="0.3">
      <c r="C10935" s="10" t="str">
        <f t="shared" si="170"/>
        <v/>
      </c>
    </row>
    <row r="10936" spans="3:3" x14ac:dyDescent="0.3">
      <c r="C10936" s="10" t="str">
        <f t="shared" si="170"/>
        <v/>
      </c>
    </row>
    <row r="10937" spans="3:3" x14ac:dyDescent="0.3">
      <c r="C10937" s="10" t="str">
        <f t="shared" si="170"/>
        <v/>
      </c>
    </row>
    <row r="10938" spans="3:3" x14ac:dyDescent="0.3">
      <c r="C10938" s="10" t="str">
        <f t="shared" si="170"/>
        <v/>
      </c>
    </row>
    <row r="10939" spans="3:3" x14ac:dyDescent="0.3">
      <c r="C10939" s="10" t="str">
        <f t="shared" si="170"/>
        <v/>
      </c>
    </row>
    <row r="10940" spans="3:3" x14ac:dyDescent="0.3">
      <c r="C10940" s="10" t="str">
        <f t="shared" si="170"/>
        <v/>
      </c>
    </row>
    <row r="10941" spans="3:3" x14ac:dyDescent="0.3">
      <c r="C10941" s="10" t="str">
        <f t="shared" si="170"/>
        <v/>
      </c>
    </row>
    <row r="10942" spans="3:3" x14ac:dyDescent="0.3">
      <c r="C10942" s="10" t="str">
        <f t="shared" si="170"/>
        <v/>
      </c>
    </row>
    <row r="10943" spans="3:3" x14ac:dyDescent="0.3">
      <c r="C10943" s="10" t="str">
        <f t="shared" si="170"/>
        <v/>
      </c>
    </row>
    <row r="10944" spans="3:3" x14ac:dyDescent="0.3">
      <c r="C10944" s="10" t="str">
        <f t="shared" si="170"/>
        <v/>
      </c>
    </row>
    <row r="10945" spans="3:3" x14ac:dyDescent="0.3">
      <c r="C10945" s="10" t="str">
        <f t="shared" si="170"/>
        <v/>
      </c>
    </row>
    <row r="10946" spans="3:3" x14ac:dyDescent="0.3">
      <c r="C10946" s="10" t="str">
        <f t="shared" si="170"/>
        <v/>
      </c>
    </row>
    <row r="10947" spans="3:3" x14ac:dyDescent="0.3">
      <c r="C10947" s="10" t="str">
        <f t="shared" si="170"/>
        <v/>
      </c>
    </row>
    <row r="10948" spans="3:3" x14ac:dyDescent="0.3">
      <c r="C10948" s="10" t="str">
        <f t="shared" si="170"/>
        <v/>
      </c>
    </row>
    <row r="10949" spans="3:3" x14ac:dyDescent="0.3">
      <c r="C10949" s="10" t="str">
        <f t="shared" si="170"/>
        <v/>
      </c>
    </row>
    <row r="10950" spans="3:3" x14ac:dyDescent="0.3">
      <c r="C10950" s="10" t="str">
        <f t="shared" ref="C10950:C11013" si="171">IF(AND(B10950&lt;&gt;"",B10949&lt;&gt;""),B10950/B10949-1,"")</f>
        <v/>
      </c>
    </row>
    <row r="10951" spans="3:3" x14ac:dyDescent="0.3">
      <c r="C10951" s="10" t="str">
        <f t="shared" si="171"/>
        <v/>
      </c>
    </row>
    <row r="10952" spans="3:3" x14ac:dyDescent="0.3">
      <c r="C10952" s="10" t="str">
        <f t="shared" si="171"/>
        <v/>
      </c>
    </row>
    <row r="10953" spans="3:3" x14ac:dyDescent="0.3">
      <c r="C10953" s="10" t="str">
        <f t="shared" si="171"/>
        <v/>
      </c>
    </row>
    <row r="10954" spans="3:3" x14ac:dyDescent="0.3">
      <c r="C10954" s="10" t="str">
        <f t="shared" si="171"/>
        <v/>
      </c>
    </row>
    <row r="10955" spans="3:3" x14ac:dyDescent="0.3">
      <c r="C10955" s="10" t="str">
        <f t="shared" si="171"/>
        <v/>
      </c>
    </row>
    <row r="10956" spans="3:3" x14ac:dyDescent="0.3">
      <c r="C10956" s="10" t="str">
        <f t="shared" si="171"/>
        <v/>
      </c>
    </row>
    <row r="10957" spans="3:3" x14ac:dyDescent="0.3">
      <c r="C10957" s="10" t="str">
        <f t="shared" si="171"/>
        <v/>
      </c>
    </row>
    <row r="10958" spans="3:3" x14ac:dyDescent="0.3">
      <c r="C10958" s="10" t="str">
        <f t="shared" si="171"/>
        <v/>
      </c>
    </row>
    <row r="10959" spans="3:3" x14ac:dyDescent="0.3">
      <c r="C10959" s="10" t="str">
        <f t="shared" si="171"/>
        <v/>
      </c>
    </row>
    <row r="10960" spans="3:3" x14ac:dyDescent="0.3">
      <c r="C10960" s="10" t="str">
        <f t="shared" si="171"/>
        <v/>
      </c>
    </row>
    <row r="10961" spans="3:3" x14ac:dyDescent="0.3">
      <c r="C10961" s="10" t="str">
        <f t="shared" si="171"/>
        <v/>
      </c>
    </row>
    <row r="10962" spans="3:3" x14ac:dyDescent="0.3">
      <c r="C10962" s="10" t="str">
        <f t="shared" si="171"/>
        <v/>
      </c>
    </row>
    <row r="10963" spans="3:3" x14ac:dyDescent="0.3">
      <c r="C10963" s="10" t="str">
        <f t="shared" si="171"/>
        <v/>
      </c>
    </row>
    <row r="10964" spans="3:3" x14ac:dyDescent="0.3">
      <c r="C10964" s="10" t="str">
        <f t="shared" si="171"/>
        <v/>
      </c>
    </row>
    <row r="10965" spans="3:3" x14ac:dyDescent="0.3">
      <c r="C10965" s="10" t="str">
        <f t="shared" si="171"/>
        <v/>
      </c>
    </row>
    <row r="10966" spans="3:3" x14ac:dyDescent="0.3">
      <c r="C10966" s="10" t="str">
        <f t="shared" si="171"/>
        <v/>
      </c>
    </row>
    <row r="10967" spans="3:3" x14ac:dyDescent="0.3">
      <c r="C10967" s="10" t="str">
        <f t="shared" si="171"/>
        <v/>
      </c>
    </row>
    <row r="10968" spans="3:3" x14ac:dyDescent="0.3">
      <c r="C10968" s="10" t="str">
        <f t="shared" si="171"/>
        <v/>
      </c>
    </row>
    <row r="10969" spans="3:3" x14ac:dyDescent="0.3">
      <c r="C10969" s="10" t="str">
        <f t="shared" si="171"/>
        <v/>
      </c>
    </row>
    <row r="10970" spans="3:3" x14ac:dyDescent="0.3">
      <c r="C10970" s="10" t="str">
        <f t="shared" si="171"/>
        <v/>
      </c>
    </row>
    <row r="10971" spans="3:3" x14ac:dyDescent="0.3">
      <c r="C10971" s="10" t="str">
        <f t="shared" si="171"/>
        <v/>
      </c>
    </row>
    <row r="10972" spans="3:3" x14ac:dyDescent="0.3">
      <c r="C10972" s="10" t="str">
        <f t="shared" si="171"/>
        <v/>
      </c>
    </row>
    <row r="10973" spans="3:3" x14ac:dyDescent="0.3">
      <c r="C10973" s="10" t="str">
        <f t="shared" si="171"/>
        <v/>
      </c>
    </row>
    <row r="10974" spans="3:3" x14ac:dyDescent="0.3">
      <c r="C10974" s="10" t="str">
        <f t="shared" si="171"/>
        <v/>
      </c>
    </row>
    <row r="10975" spans="3:3" x14ac:dyDescent="0.3">
      <c r="C10975" s="10" t="str">
        <f t="shared" si="171"/>
        <v/>
      </c>
    </row>
    <row r="10976" spans="3:3" x14ac:dyDescent="0.3">
      <c r="C10976" s="10" t="str">
        <f t="shared" si="171"/>
        <v/>
      </c>
    </row>
    <row r="10977" spans="3:3" x14ac:dyDescent="0.3">
      <c r="C10977" s="10" t="str">
        <f t="shared" si="171"/>
        <v/>
      </c>
    </row>
    <row r="10978" spans="3:3" x14ac:dyDescent="0.3">
      <c r="C10978" s="10" t="str">
        <f t="shared" si="171"/>
        <v/>
      </c>
    </row>
    <row r="10979" spans="3:3" x14ac:dyDescent="0.3">
      <c r="C10979" s="10" t="str">
        <f t="shared" si="171"/>
        <v/>
      </c>
    </row>
    <row r="10980" spans="3:3" x14ac:dyDescent="0.3">
      <c r="C10980" s="10" t="str">
        <f t="shared" si="171"/>
        <v/>
      </c>
    </row>
    <row r="10981" spans="3:3" x14ac:dyDescent="0.3">
      <c r="C10981" s="10" t="str">
        <f t="shared" si="171"/>
        <v/>
      </c>
    </row>
    <row r="10982" spans="3:3" x14ac:dyDescent="0.3">
      <c r="C10982" s="10" t="str">
        <f t="shared" si="171"/>
        <v/>
      </c>
    </row>
    <row r="10983" spans="3:3" x14ac:dyDescent="0.3">
      <c r="C10983" s="10" t="str">
        <f t="shared" si="171"/>
        <v/>
      </c>
    </row>
    <row r="10984" spans="3:3" x14ac:dyDescent="0.3">
      <c r="C10984" s="10" t="str">
        <f t="shared" si="171"/>
        <v/>
      </c>
    </row>
    <row r="10985" spans="3:3" x14ac:dyDescent="0.3">
      <c r="C10985" s="10" t="str">
        <f t="shared" si="171"/>
        <v/>
      </c>
    </row>
    <row r="10986" spans="3:3" x14ac:dyDescent="0.3">
      <c r="C10986" s="10" t="str">
        <f t="shared" si="171"/>
        <v/>
      </c>
    </row>
    <row r="10987" spans="3:3" x14ac:dyDescent="0.3">
      <c r="C10987" s="10" t="str">
        <f t="shared" si="171"/>
        <v/>
      </c>
    </row>
    <row r="10988" spans="3:3" x14ac:dyDescent="0.3">
      <c r="C10988" s="10" t="str">
        <f t="shared" si="171"/>
        <v/>
      </c>
    </row>
    <row r="10989" spans="3:3" x14ac:dyDescent="0.3">
      <c r="C10989" s="10" t="str">
        <f t="shared" si="171"/>
        <v/>
      </c>
    </row>
    <row r="10990" spans="3:3" x14ac:dyDescent="0.3">
      <c r="C10990" s="10" t="str">
        <f t="shared" si="171"/>
        <v/>
      </c>
    </row>
    <row r="10991" spans="3:3" x14ac:dyDescent="0.3">
      <c r="C10991" s="10" t="str">
        <f t="shared" si="171"/>
        <v/>
      </c>
    </row>
    <row r="10992" spans="3:3" x14ac:dyDescent="0.3">
      <c r="C10992" s="10" t="str">
        <f t="shared" si="171"/>
        <v/>
      </c>
    </row>
    <row r="10993" spans="3:3" x14ac:dyDescent="0.3">
      <c r="C10993" s="10" t="str">
        <f t="shared" si="171"/>
        <v/>
      </c>
    </row>
    <row r="10994" spans="3:3" x14ac:dyDescent="0.3">
      <c r="C10994" s="10" t="str">
        <f t="shared" si="171"/>
        <v/>
      </c>
    </row>
    <row r="10995" spans="3:3" x14ac:dyDescent="0.3">
      <c r="C10995" s="10" t="str">
        <f t="shared" si="171"/>
        <v/>
      </c>
    </row>
    <row r="10996" spans="3:3" x14ac:dyDescent="0.3">
      <c r="C10996" s="10" t="str">
        <f t="shared" si="171"/>
        <v/>
      </c>
    </row>
    <row r="10997" spans="3:3" x14ac:dyDescent="0.3">
      <c r="C10997" s="10" t="str">
        <f t="shared" si="171"/>
        <v/>
      </c>
    </row>
    <row r="10998" spans="3:3" x14ac:dyDescent="0.3">
      <c r="C10998" s="10" t="str">
        <f t="shared" si="171"/>
        <v/>
      </c>
    </row>
    <row r="10999" spans="3:3" x14ac:dyDescent="0.3">
      <c r="C10999" s="10" t="str">
        <f t="shared" si="171"/>
        <v/>
      </c>
    </row>
    <row r="11000" spans="3:3" x14ac:dyDescent="0.3">
      <c r="C11000" s="10" t="str">
        <f t="shared" si="171"/>
        <v/>
      </c>
    </row>
    <row r="11001" spans="3:3" x14ac:dyDescent="0.3">
      <c r="C11001" s="10" t="str">
        <f t="shared" si="171"/>
        <v/>
      </c>
    </row>
    <row r="11002" spans="3:3" x14ac:dyDescent="0.3">
      <c r="C11002" s="10" t="str">
        <f t="shared" si="171"/>
        <v/>
      </c>
    </row>
    <row r="11003" spans="3:3" x14ac:dyDescent="0.3">
      <c r="C11003" s="10" t="str">
        <f t="shared" si="171"/>
        <v/>
      </c>
    </row>
    <row r="11004" spans="3:3" x14ac:dyDescent="0.3">
      <c r="C11004" s="10" t="str">
        <f t="shared" si="171"/>
        <v/>
      </c>
    </row>
    <row r="11005" spans="3:3" x14ac:dyDescent="0.3">
      <c r="C11005" s="10" t="str">
        <f t="shared" si="171"/>
        <v/>
      </c>
    </row>
    <row r="11006" spans="3:3" x14ac:dyDescent="0.3">
      <c r="C11006" s="10" t="str">
        <f t="shared" si="171"/>
        <v/>
      </c>
    </row>
    <row r="11007" spans="3:3" x14ac:dyDescent="0.3">
      <c r="C11007" s="10" t="str">
        <f t="shared" si="171"/>
        <v/>
      </c>
    </row>
    <row r="11008" spans="3:3" x14ac:dyDescent="0.3">
      <c r="C11008" s="10" t="str">
        <f t="shared" si="171"/>
        <v/>
      </c>
    </row>
    <row r="11009" spans="3:3" x14ac:dyDescent="0.3">
      <c r="C11009" s="10" t="str">
        <f t="shared" si="171"/>
        <v/>
      </c>
    </row>
    <row r="11010" spans="3:3" x14ac:dyDescent="0.3">
      <c r="C11010" s="10" t="str">
        <f t="shared" si="171"/>
        <v/>
      </c>
    </row>
    <row r="11011" spans="3:3" x14ac:dyDescent="0.3">
      <c r="C11011" s="10" t="str">
        <f t="shared" si="171"/>
        <v/>
      </c>
    </row>
    <row r="11012" spans="3:3" x14ac:dyDescent="0.3">
      <c r="C11012" s="10" t="str">
        <f t="shared" si="171"/>
        <v/>
      </c>
    </row>
    <row r="11013" spans="3:3" x14ac:dyDescent="0.3">
      <c r="C11013" s="10" t="str">
        <f t="shared" si="171"/>
        <v/>
      </c>
    </row>
    <row r="11014" spans="3:3" x14ac:dyDescent="0.3">
      <c r="C11014" s="10" t="str">
        <f t="shared" ref="C11014:C11077" si="172">IF(AND(B11014&lt;&gt;"",B11013&lt;&gt;""),B11014/B11013-1,"")</f>
        <v/>
      </c>
    </row>
    <row r="11015" spans="3:3" x14ac:dyDescent="0.3">
      <c r="C11015" s="10" t="str">
        <f t="shared" si="172"/>
        <v/>
      </c>
    </row>
    <row r="11016" spans="3:3" x14ac:dyDescent="0.3">
      <c r="C11016" s="10" t="str">
        <f t="shared" si="172"/>
        <v/>
      </c>
    </row>
    <row r="11017" spans="3:3" x14ac:dyDescent="0.3">
      <c r="C11017" s="10" t="str">
        <f t="shared" si="172"/>
        <v/>
      </c>
    </row>
    <row r="11018" spans="3:3" x14ac:dyDescent="0.3">
      <c r="C11018" s="10" t="str">
        <f t="shared" si="172"/>
        <v/>
      </c>
    </row>
    <row r="11019" spans="3:3" x14ac:dyDescent="0.3">
      <c r="C11019" s="10" t="str">
        <f t="shared" si="172"/>
        <v/>
      </c>
    </row>
    <row r="11020" spans="3:3" x14ac:dyDescent="0.3">
      <c r="C11020" s="10" t="str">
        <f t="shared" si="172"/>
        <v/>
      </c>
    </row>
    <row r="11021" spans="3:3" x14ac:dyDescent="0.3">
      <c r="C11021" s="10" t="str">
        <f t="shared" si="172"/>
        <v/>
      </c>
    </row>
    <row r="11022" spans="3:3" x14ac:dyDescent="0.3">
      <c r="C11022" s="10" t="str">
        <f t="shared" si="172"/>
        <v/>
      </c>
    </row>
    <row r="11023" spans="3:3" x14ac:dyDescent="0.3">
      <c r="C11023" s="10" t="str">
        <f t="shared" si="172"/>
        <v/>
      </c>
    </row>
    <row r="11024" spans="3:3" x14ac:dyDescent="0.3">
      <c r="C11024" s="10" t="str">
        <f t="shared" si="172"/>
        <v/>
      </c>
    </row>
    <row r="11025" spans="3:3" x14ac:dyDescent="0.3">
      <c r="C11025" s="10" t="str">
        <f t="shared" si="172"/>
        <v/>
      </c>
    </row>
    <row r="11026" spans="3:3" x14ac:dyDescent="0.3">
      <c r="C11026" s="10" t="str">
        <f t="shared" si="172"/>
        <v/>
      </c>
    </row>
    <row r="11027" spans="3:3" x14ac:dyDescent="0.3">
      <c r="C11027" s="10" t="str">
        <f t="shared" si="172"/>
        <v/>
      </c>
    </row>
    <row r="11028" spans="3:3" x14ac:dyDescent="0.3">
      <c r="C11028" s="10" t="str">
        <f t="shared" si="172"/>
        <v/>
      </c>
    </row>
    <row r="11029" spans="3:3" x14ac:dyDescent="0.3">
      <c r="C11029" s="10" t="str">
        <f t="shared" si="172"/>
        <v/>
      </c>
    </row>
    <row r="11030" spans="3:3" x14ac:dyDescent="0.3">
      <c r="C11030" s="10" t="str">
        <f t="shared" si="172"/>
        <v/>
      </c>
    </row>
    <row r="11031" spans="3:3" x14ac:dyDescent="0.3">
      <c r="C11031" s="10" t="str">
        <f t="shared" si="172"/>
        <v/>
      </c>
    </row>
    <row r="11032" spans="3:3" x14ac:dyDescent="0.3">
      <c r="C11032" s="10" t="str">
        <f t="shared" si="172"/>
        <v/>
      </c>
    </row>
    <row r="11033" spans="3:3" x14ac:dyDescent="0.3">
      <c r="C11033" s="10" t="str">
        <f t="shared" si="172"/>
        <v/>
      </c>
    </row>
    <row r="11034" spans="3:3" x14ac:dyDescent="0.3">
      <c r="C11034" s="10" t="str">
        <f t="shared" si="172"/>
        <v/>
      </c>
    </row>
    <row r="11035" spans="3:3" x14ac:dyDescent="0.3">
      <c r="C11035" s="10" t="str">
        <f t="shared" si="172"/>
        <v/>
      </c>
    </row>
    <row r="11036" spans="3:3" x14ac:dyDescent="0.3">
      <c r="C11036" s="10" t="str">
        <f t="shared" si="172"/>
        <v/>
      </c>
    </row>
    <row r="11037" spans="3:3" x14ac:dyDescent="0.3">
      <c r="C11037" s="10" t="str">
        <f t="shared" si="172"/>
        <v/>
      </c>
    </row>
    <row r="11038" spans="3:3" x14ac:dyDescent="0.3">
      <c r="C11038" s="10" t="str">
        <f t="shared" si="172"/>
        <v/>
      </c>
    </row>
    <row r="11039" spans="3:3" x14ac:dyDescent="0.3">
      <c r="C11039" s="10" t="str">
        <f t="shared" si="172"/>
        <v/>
      </c>
    </row>
    <row r="11040" spans="3:3" x14ac:dyDescent="0.3">
      <c r="C11040" s="10" t="str">
        <f t="shared" si="172"/>
        <v/>
      </c>
    </row>
    <row r="11041" spans="3:3" x14ac:dyDescent="0.3">
      <c r="C11041" s="10" t="str">
        <f t="shared" si="172"/>
        <v/>
      </c>
    </row>
    <row r="11042" spans="3:3" x14ac:dyDescent="0.3">
      <c r="C11042" s="10" t="str">
        <f t="shared" si="172"/>
        <v/>
      </c>
    </row>
    <row r="11043" spans="3:3" x14ac:dyDescent="0.3">
      <c r="C11043" s="10" t="str">
        <f t="shared" si="172"/>
        <v/>
      </c>
    </row>
    <row r="11044" spans="3:3" x14ac:dyDescent="0.3">
      <c r="C11044" s="10" t="str">
        <f t="shared" si="172"/>
        <v/>
      </c>
    </row>
    <row r="11045" spans="3:3" x14ac:dyDescent="0.3">
      <c r="C11045" s="10" t="str">
        <f t="shared" si="172"/>
        <v/>
      </c>
    </row>
    <row r="11046" spans="3:3" x14ac:dyDescent="0.3">
      <c r="C11046" s="10" t="str">
        <f t="shared" si="172"/>
        <v/>
      </c>
    </row>
    <row r="11047" spans="3:3" x14ac:dyDescent="0.3">
      <c r="C11047" s="10" t="str">
        <f t="shared" si="172"/>
        <v/>
      </c>
    </row>
    <row r="11048" spans="3:3" x14ac:dyDescent="0.3">
      <c r="C11048" s="10" t="str">
        <f t="shared" si="172"/>
        <v/>
      </c>
    </row>
    <row r="11049" spans="3:3" x14ac:dyDescent="0.3">
      <c r="C11049" s="10" t="str">
        <f t="shared" si="172"/>
        <v/>
      </c>
    </row>
    <row r="11050" spans="3:3" x14ac:dyDescent="0.3">
      <c r="C11050" s="10" t="str">
        <f t="shared" si="172"/>
        <v/>
      </c>
    </row>
    <row r="11051" spans="3:3" x14ac:dyDescent="0.3">
      <c r="C11051" s="10" t="str">
        <f t="shared" si="172"/>
        <v/>
      </c>
    </row>
    <row r="11052" spans="3:3" x14ac:dyDescent="0.3">
      <c r="C11052" s="10" t="str">
        <f t="shared" si="172"/>
        <v/>
      </c>
    </row>
    <row r="11053" spans="3:3" x14ac:dyDescent="0.3">
      <c r="C11053" s="10" t="str">
        <f t="shared" si="172"/>
        <v/>
      </c>
    </row>
    <row r="11054" spans="3:3" x14ac:dyDescent="0.3">
      <c r="C11054" s="10" t="str">
        <f t="shared" si="172"/>
        <v/>
      </c>
    </row>
    <row r="11055" spans="3:3" x14ac:dyDescent="0.3">
      <c r="C11055" s="10" t="str">
        <f t="shared" si="172"/>
        <v/>
      </c>
    </row>
    <row r="11056" spans="3:3" x14ac:dyDescent="0.3">
      <c r="C11056" s="10" t="str">
        <f t="shared" si="172"/>
        <v/>
      </c>
    </row>
    <row r="11057" spans="3:3" x14ac:dyDescent="0.3">
      <c r="C11057" s="10" t="str">
        <f t="shared" si="172"/>
        <v/>
      </c>
    </row>
    <row r="11058" spans="3:3" x14ac:dyDescent="0.3">
      <c r="C11058" s="10" t="str">
        <f t="shared" si="172"/>
        <v/>
      </c>
    </row>
    <row r="11059" spans="3:3" x14ac:dyDescent="0.3">
      <c r="C11059" s="10" t="str">
        <f t="shared" si="172"/>
        <v/>
      </c>
    </row>
    <row r="11060" spans="3:3" x14ac:dyDescent="0.3">
      <c r="C11060" s="10" t="str">
        <f t="shared" si="172"/>
        <v/>
      </c>
    </row>
    <row r="11061" spans="3:3" x14ac:dyDescent="0.3">
      <c r="C11061" s="10" t="str">
        <f t="shared" si="172"/>
        <v/>
      </c>
    </row>
    <row r="11062" spans="3:3" x14ac:dyDescent="0.3">
      <c r="C11062" s="10" t="str">
        <f t="shared" si="172"/>
        <v/>
      </c>
    </row>
    <row r="11063" spans="3:3" x14ac:dyDescent="0.3">
      <c r="C11063" s="10" t="str">
        <f t="shared" si="172"/>
        <v/>
      </c>
    </row>
    <row r="11064" spans="3:3" x14ac:dyDescent="0.3">
      <c r="C11064" s="10" t="str">
        <f t="shared" si="172"/>
        <v/>
      </c>
    </row>
    <row r="11065" spans="3:3" x14ac:dyDescent="0.3">
      <c r="C11065" s="10" t="str">
        <f t="shared" si="172"/>
        <v/>
      </c>
    </row>
    <row r="11066" spans="3:3" x14ac:dyDescent="0.3">
      <c r="C11066" s="10" t="str">
        <f t="shared" si="172"/>
        <v/>
      </c>
    </row>
    <row r="11067" spans="3:3" x14ac:dyDescent="0.3">
      <c r="C11067" s="10" t="str">
        <f t="shared" si="172"/>
        <v/>
      </c>
    </row>
    <row r="11068" spans="3:3" x14ac:dyDescent="0.3">
      <c r="C11068" s="10" t="str">
        <f t="shared" si="172"/>
        <v/>
      </c>
    </row>
    <row r="11069" spans="3:3" x14ac:dyDescent="0.3">
      <c r="C11069" s="10" t="str">
        <f t="shared" si="172"/>
        <v/>
      </c>
    </row>
    <row r="11070" spans="3:3" x14ac:dyDescent="0.3">
      <c r="C11070" s="10" t="str">
        <f t="shared" si="172"/>
        <v/>
      </c>
    </row>
    <row r="11071" spans="3:3" x14ac:dyDescent="0.3">
      <c r="C11071" s="10" t="str">
        <f t="shared" si="172"/>
        <v/>
      </c>
    </row>
    <row r="11072" spans="3:3" x14ac:dyDescent="0.3">
      <c r="C11072" s="10" t="str">
        <f t="shared" si="172"/>
        <v/>
      </c>
    </row>
    <row r="11073" spans="3:3" x14ac:dyDescent="0.3">
      <c r="C11073" s="10" t="str">
        <f t="shared" si="172"/>
        <v/>
      </c>
    </row>
    <row r="11074" spans="3:3" x14ac:dyDescent="0.3">
      <c r="C11074" s="10" t="str">
        <f t="shared" si="172"/>
        <v/>
      </c>
    </row>
    <row r="11075" spans="3:3" x14ac:dyDescent="0.3">
      <c r="C11075" s="10" t="str">
        <f t="shared" si="172"/>
        <v/>
      </c>
    </row>
    <row r="11076" spans="3:3" x14ac:dyDescent="0.3">
      <c r="C11076" s="10" t="str">
        <f t="shared" si="172"/>
        <v/>
      </c>
    </row>
    <row r="11077" spans="3:3" x14ac:dyDescent="0.3">
      <c r="C11077" s="10" t="str">
        <f t="shared" si="172"/>
        <v/>
      </c>
    </row>
    <row r="11078" spans="3:3" x14ac:dyDescent="0.3">
      <c r="C11078" s="10" t="str">
        <f t="shared" ref="C11078:C11141" si="173">IF(AND(B11078&lt;&gt;"",B11077&lt;&gt;""),B11078/B11077-1,"")</f>
        <v/>
      </c>
    </row>
    <row r="11079" spans="3:3" x14ac:dyDescent="0.3">
      <c r="C11079" s="10" t="str">
        <f t="shared" si="173"/>
        <v/>
      </c>
    </row>
    <row r="11080" spans="3:3" x14ac:dyDescent="0.3">
      <c r="C11080" s="10" t="str">
        <f t="shared" si="173"/>
        <v/>
      </c>
    </row>
    <row r="11081" spans="3:3" x14ac:dyDescent="0.3">
      <c r="C11081" s="10" t="str">
        <f t="shared" si="173"/>
        <v/>
      </c>
    </row>
    <row r="11082" spans="3:3" x14ac:dyDescent="0.3">
      <c r="C11082" s="10" t="str">
        <f t="shared" si="173"/>
        <v/>
      </c>
    </row>
    <row r="11083" spans="3:3" x14ac:dyDescent="0.3">
      <c r="C11083" s="10" t="str">
        <f t="shared" si="173"/>
        <v/>
      </c>
    </row>
    <row r="11084" spans="3:3" x14ac:dyDescent="0.3">
      <c r="C11084" s="10" t="str">
        <f t="shared" si="173"/>
        <v/>
      </c>
    </row>
    <row r="11085" spans="3:3" x14ac:dyDescent="0.3">
      <c r="C11085" s="10" t="str">
        <f t="shared" si="173"/>
        <v/>
      </c>
    </row>
    <row r="11086" spans="3:3" x14ac:dyDescent="0.3">
      <c r="C11086" s="10" t="str">
        <f t="shared" si="173"/>
        <v/>
      </c>
    </row>
    <row r="11087" spans="3:3" x14ac:dyDescent="0.3">
      <c r="C11087" s="10" t="str">
        <f t="shared" si="173"/>
        <v/>
      </c>
    </row>
    <row r="11088" spans="3:3" x14ac:dyDescent="0.3">
      <c r="C11088" s="10" t="str">
        <f t="shared" si="173"/>
        <v/>
      </c>
    </row>
    <row r="11089" spans="3:3" x14ac:dyDescent="0.3">
      <c r="C11089" s="10" t="str">
        <f t="shared" si="173"/>
        <v/>
      </c>
    </row>
    <row r="11090" spans="3:3" x14ac:dyDescent="0.3">
      <c r="C11090" s="10" t="str">
        <f t="shared" si="173"/>
        <v/>
      </c>
    </row>
    <row r="11091" spans="3:3" x14ac:dyDescent="0.3">
      <c r="C11091" s="10" t="str">
        <f t="shared" si="173"/>
        <v/>
      </c>
    </row>
    <row r="11092" spans="3:3" x14ac:dyDescent="0.3">
      <c r="C11092" s="10" t="str">
        <f t="shared" si="173"/>
        <v/>
      </c>
    </row>
    <row r="11093" spans="3:3" x14ac:dyDescent="0.3">
      <c r="C11093" s="10" t="str">
        <f t="shared" si="173"/>
        <v/>
      </c>
    </row>
    <row r="11094" spans="3:3" x14ac:dyDescent="0.3">
      <c r="C11094" s="10" t="str">
        <f t="shared" si="173"/>
        <v/>
      </c>
    </row>
    <row r="11095" spans="3:3" x14ac:dyDescent="0.3">
      <c r="C11095" s="10" t="str">
        <f t="shared" si="173"/>
        <v/>
      </c>
    </row>
    <row r="11096" spans="3:3" x14ac:dyDescent="0.3">
      <c r="C11096" s="10" t="str">
        <f t="shared" si="173"/>
        <v/>
      </c>
    </row>
    <row r="11097" spans="3:3" x14ac:dyDescent="0.3">
      <c r="C11097" s="10" t="str">
        <f t="shared" si="173"/>
        <v/>
      </c>
    </row>
    <row r="11098" spans="3:3" x14ac:dyDescent="0.3">
      <c r="C11098" s="10" t="str">
        <f t="shared" si="173"/>
        <v/>
      </c>
    </row>
    <row r="11099" spans="3:3" x14ac:dyDescent="0.3">
      <c r="C11099" s="10" t="str">
        <f t="shared" si="173"/>
        <v/>
      </c>
    </row>
    <row r="11100" spans="3:3" x14ac:dyDescent="0.3">
      <c r="C11100" s="10" t="str">
        <f t="shared" si="173"/>
        <v/>
      </c>
    </row>
    <row r="11101" spans="3:3" x14ac:dyDescent="0.3">
      <c r="C11101" s="10" t="str">
        <f t="shared" si="173"/>
        <v/>
      </c>
    </row>
    <row r="11102" spans="3:3" x14ac:dyDescent="0.3">
      <c r="C11102" s="10" t="str">
        <f t="shared" si="173"/>
        <v/>
      </c>
    </row>
    <row r="11103" spans="3:3" x14ac:dyDescent="0.3">
      <c r="C11103" s="10" t="str">
        <f t="shared" si="173"/>
        <v/>
      </c>
    </row>
    <row r="11104" spans="3:3" x14ac:dyDescent="0.3">
      <c r="C11104" s="10" t="str">
        <f t="shared" si="173"/>
        <v/>
      </c>
    </row>
    <row r="11105" spans="3:3" x14ac:dyDescent="0.3">
      <c r="C11105" s="10" t="str">
        <f t="shared" si="173"/>
        <v/>
      </c>
    </row>
    <row r="11106" spans="3:3" x14ac:dyDescent="0.3">
      <c r="C11106" s="10" t="str">
        <f t="shared" si="173"/>
        <v/>
      </c>
    </row>
    <row r="11107" spans="3:3" x14ac:dyDescent="0.3">
      <c r="C11107" s="10" t="str">
        <f t="shared" si="173"/>
        <v/>
      </c>
    </row>
    <row r="11108" spans="3:3" x14ac:dyDescent="0.3">
      <c r="C11108" s="10" t="str">
        <f t="shared" si="173"/>
        <v/>
      </c>
    </row>
    <row r="11109" spans="3:3" x14ac:dyDescent="0.3">
      <c r="C11109" s="10" t="str">
        <f t="shared" si="173"/>
        <v/>
      </c>
    </row>
    <row r="11110" spans="3:3" x14ac:dyDescent="0.3">
      <c r="C11110" s="10" t="str">
        <f t="shared" si="173"/>
        <v/>
      </c>
    </row>
    <row r="11111" spans="3:3" x14ac:dyDescent="0.3">
      <c r="C11111" s="10" t="str">
        <f t="shared" si="173"/>
        <v/>
      </c>
    </row>
    <row r="11112" spans="3:3" x14ac:dyDescent="0.3">
      <c r="C11112" s="10" t="str">
        <f t="shared" si="173"/>
        <v/>
      </c>
    </row>
    <row r="11113" spans="3:3" x14ac:dyDescent="0.3">
      <c r="C11113" s="10" t="str">
        <f t="shared" si="173"/>
        <v/>
      </c>
    </row>
    <row r="11114" spans="3:3" x14ac:dyDescent="0.3">
      <c r="C11114" s="10" t="str">
        <f t="shared" si="173"/>
        <v/>
      </c>
    </row>
    <row r="11115" spans="3:3" x14ac:dyDescent="0.3">
      <c r="C11115" s="10" t="str">
        <f t="shared" si="173"/>
        <v/>
      </c>
    </row>
    <row r="11116" spans="3:3" x14ac:dyDescent="0.3">
      <c r="C11116" s="10" t="str">
        <f t="shared" si="173"/>
        <v/>
      </c>
    </row>
    <row r="11117" spans="3:3" x14ac:dyDescent="0.3">
      <c r="C11117" s="10" t="str">
        <f t="shared" si="173"/>
        <v/>
      </c>
    </row>
    <row r="11118" spans="3:3" x14ac:dyDescent="0.3">
      <c r="C11118" s="10" t="str">
        <f t="shared" si="173"/>
        <v/>
      </c>
    </row>
    <row r="11119" spans="3:3" x14ac:dyDescent="0.3">
      <c r="C11119" s="10" t="str">
        <f t="shared" si="173"/>
        <v/>
      </c>
    </row>
    <row r="11120" spans="3:3" x14ac:dyDescent="0.3">
      <c r="C11120" s="10" t="str">
        <f t="shared" si="173"/>
        <v/>
      </c>
    </row>
    <row r="11121" spans="3:3" x14ac:dyDescent="0.3">
      <c r="C11121" s="10" t="str">
        <f t="shared" si="173"/>
        <v/>
      </c>
    </row>
    <row r="11122" spans="3:3" x14ac:dyDescent="0.3">
      <c r="C11122" s="10" t="str">
        <f t="shared" si="173"/>
        <v/>
      </c>
    </row>
    <row r="11123" spans="3:3" x14ac:dyDescent="0.3">
      <c r="C11123" s="10" t="str">
        <f t="shared" si="173"/>
        <v/>
      </c>
    </row>
    <row r="11124" spans="3:3" x14ac:dyDescent="0.3">
      <c r="C11124" s="10" t="str">
        <f t="shared" si="173"/>
        <v/>
      </c>
    </row>
    <row r="11125" spans="3:3" x14ac:dyDescent="0.3">
      <c r="C11125" s="10" t="str">
        <f t="shared" si="173"/>
        <v/>
      </c>
    </row>
    <row r="11126" spans="3:3" x14ac:dyDescent="0.3">
      <c r="C11126" s="10" t="str">
        <f t="shared" si="173"/>
        <v/>
      </c>
    </row>
    <row r="11127" spans="3:3" x14ac:dyDescent="0.3">
      <c r="C11127" s="10" t="str">
        <f t="shared" si="173"/>
        <v/>
      </c>
    </row>
    <row r="11128" spans="3:3" x14ac:dyDescent="0.3">
      <c r="C11128" s="10" t="str">
        <f t="shared" si="173"/>
        <v/>
      </c>
    </row>
    <row r="11129" spans="3:3" x14ac:dyDescent="0.3">
      <c r="C11129" s="10" t="str">
        <f t="shared" si="173"/>
        <v/>
      </c>
    </row>
    <row r="11130" spans="3:3" x14ac:dyDescent="0.3">
      <c r="C11130" s="10" t="str">
        <f t="shared" si="173"/>
        <v/>
      </c>
    </row>
    <row r="11131" spans="3:3" x14ac:dyDescent="0.3">
      <c r="C11131" s="10" t="str">
        <f t="shared" si="173"/>
        <v/>
      </c>
    </row>
    <row r="11132" spans="3:3" x14ac:dyDescent="0.3">
      <c r="C11132" s="10" t="str">
        <f t="shared" si="173"/>
        <v/>
      </c>
    </row>
    <row r="11133" spans="3:3" x14ac:dyDescent="0.3">
      <c r="C11133" s="10" t="str">
        <f t="shared" si="173"/>
        <v/>
      </c>
    </row>
    <row r="11134" spans="3:3" x14ac:dyDescent="0.3">
      <c r="C11134" s="10" t="str">
        <f t="shared" si="173"/>
        <v/>
      </c>
    </row>
    <row r="11135" spans="3:3" x14ac:dyDescent="0.3">
      <c r="C11135" s="10" t="str">
        <f t="shared" si="173"/>
        <v/>
      </c>
    </row>
    <row r="11136" spans="3:3" x14ac:dyDescent="0.3">
      <c r="C11136" s="10" t="str">
        <f t="shared" si="173"/>
        <v/>
      </c>
    </row>
    <row r="11137" spans="3:3" x14ac:dyDescent="0.3">
      <c r="C11137" s="10" t="str">
        <f t="shared" si="173"/>
        <v/>
      </c>
    </row>
    <row r="11138" spans="3:3" x14ac:dyDescent="0.3">
      <c r="C11138" s="10" t="str">
        <f t="shared" si="173"/>
        <v/>
      </c>
    </row>
    <row r="11139" spans="3:3" x14ac:dyDescent="0.3">
      <c r="C11139" s="10" t="str">
        <f t="shared" si="173"/>
        <v/>
      </c>
    </row>
    <row r="11140" spans="3:3" x14ac:dyDescent="0.3">
      <c r="C11140" s="10" t="str">
        <f t="shared" si="173"/>
        <v/>
      </c>
    </row>
    <row r="11141" spans="3:3" x14ac:dyDescent="0.3">
      <c r="C11141" s="10" t="str">
        <f t="shared" si="173"/>
        <v/>
      </c>
    </row>
    <row r="11142" spans="3:3" x14ac:dyDescent="0.3">
      <c r="C11142" s="10" t="str">
        <f t="shared" ref="C11142:C11205" si="174">IF(AND(B11142&lt;&gt;"",B11141&lt;&gt;""),B11142/B11141-1,"")</f>
        <v/>
      </c>
    </row>
    <row r="11143" spans="3:3" x14ac:dyDescent="0.3">
      <c r="C11143" s="10" t="str">
        <f t="shared" si="174"/>
        <v/>
      </c>
    </row>
    <row r="11144" spans="3:3" x14ac:dyDescent="0.3">
      <c r="C11144" s="10" t="str">
        <f t="shared" si="174"/>
        <v/>
      </c>
    </row>
    <row r="11145" spans="3:3" x14ac:dyDescent="0.3">
      <c r="C11145" s="10" t="str">
        <f t="shared" si="174"/>
        <v/>
      </c>
    </row>
    <row r="11146" spans="3:3" x14ac:dyDescent="0.3">
      <c r="C11146" s="10" t="str">
        <f t="shared" si="174"/>
        <v/>
      </c>
    </row>
    <row r="11147" spans="3:3" x14ac:dyDescent="0.3">
      <c r="C11147" s="10" t="str">
        <f t="shared" si="174"/>
        <v/>
      </c>
    </row>
    <row r="11148" spans="3:3" x14ac:dyDescent="0.3">
      <c r="C11148" s="10" t="str">
        <f t="shared" si="174"/>
        <v/>
      </c>
    </row>
    <row r="11149" spans="3:3" x14ac:dyDescent="0.3">
      <c r="C11149" s="10" t="str">
        <f t="shared" si="174"/>
        <v/>
      </c>
    </row>
    <row r="11150" spans="3:3" x14ac:dyDescent="0.3">
      <c r="C11150" s="10" t="str">
        <f t="shared" si="174"/>
        <v/>
      </c>
    </row>
    <row r="11151" spans="3:3" x14ac:dyDescent="0.3">
      <c r="C11151" s="10" t="str">
        <f t="shared" si="174"/>
        <v/>
      </c>
    </row>
    <row r="11152" spans="3:3" x14ac:dyDescent="0.3">
      <c r="C11152" s="10" t="str">
        <f t="shared" si="174"/>
        <v/>
      </c>
    </row>
    <row r="11153" spans="3:3" x14ac:dyDescent="0.3">
      <c r="C11153" s="10" t="str">
        <f t="shared" si="174"/>
        <v/>
      </c>
    </row>
    <row r="11154" spans="3:3" x14ac:dyDescent="0.3">
      <c r="C11154" s="10" t="str">
        <f t="shared" si="174"/>
        <v/>
      </c>
    </row>
    <row r="11155" spans="3:3" x14ac:dyDescent="0.3">
      <c r="C11155" s="10" t="str">
        <f t="shared" si="174"/>
        <v/>
      </c>
    </row>
    <row r="11156" spans="3:3" x14ac:dyDescent="0.3">
      <c r="C11156" s="10" t="str">
        <f t="shared" si="174"/>
        <v/>
      </c>
    </row>
    <row r="11157" spans="3:3" x14ac:dyDescent="0.3">
      <c r="C11157" s="10" t="str">
        <f t="shared" si="174"/>
        <v/>
      </c>
    </row>
    <row r="11158" spans="3:3" x14ac:dyDescent="0.3">
      <c r="C11158" s="10" t="str">
        <f t="shared" si="174"/>
        <v/>
      </c>
    </row>
    <row r="11159" spans="3:3" x14ac:dyDescent="0.3">
      <c r="C11159" s="10" t="str">
        <f t="shared" si="174"/>
        <v/>
      </c>
    </row>
    <row r="11160" spans="3:3" x14ac:dyDescent="0.3">
      <c r="C11160" s="10" t="str">
        <f t="shared" si="174"/>
        <v/>
      </c>
    </row>
    <row r="11161" spans="3:3" x14ac:dyDescent="0.3">
      <c r="C11161" s="10" t="str">
        <f t="shared" si="174"/>
        <v/>
      </c>
    </row>
    <row r="11162" spans="3:3" x14ac:dyDescent="0.3">
      <c r="C11162" s="10" t="str">
        <f t="shared" si="174"/>
        <v/>
      </c>
    </row>
    <row r="11163" spans="3:3" x14ac:dyDescent="0.3">
      <c r="C11163" s="10" t="str">
        <f t="shared" si="174"/>
        <v/>
      </c>
    </row>
    <row r="11164" spans="3:3" x14ac:dyDescent="0.3">
      <c r="C11164" s="10" t="str">
        <f t="shared" si="174"/>
        <v/>
      </c>
    </row>
    <row r="11165" spans="3:3" x14ac:dyDescent="0.3">
      <c r="C11165" s="10" t="str">
        <f t="shared" si="174"/>
        <v/>
      </c>
    </row>
    <row r="11166" spans="3:3" x14ac:dyDescent="0.3">
      <c r="C11166" s="10" t="str">
        <f t="shared" si="174"/>
        <v/>
      </c>
    </row>
    <row r="11167" spans="3:3" x14ac:dyDescent="0.3">
      <c r="C11167" s="10" t="str">
        <f t="shared" si="174"/>
        <v/>
      </c>
    </row>
    <row r="11168" spans="3:3" x14ac:dyDescent="0.3">
      <c r="C11168" s="10" t="str">
        <f t="shared" si="174"/>
        <v/>
      </c>
    </row>
    <row r="11169" spans="3:3" x14ac:dyDescent="0.3">
      <c r="C11169" s="10" t="str">
        <f t="shared" si="174"/>
        <v/>
      </c>
    </row>
    <row r="11170" spans="3:3" x14ac:dyDescent="0.3">
      <c r="C11170" s="10" t="str">
        <f t="shared" si="174"/>
        <v/>
      </c>
    </row>
    <row r="11171" spans="3:3" x14ac:dyDescent="0.3">
      <c r="C11171" s="10" t="str">
        <f t="shared" si="174"/>
        <v/>
      </c>
    </row>
    <row r="11172" spans="3:3" x14ac:dyDescent="0.3">
      <c r="C11172" s="10" t="str">
        <f t="shared" si="174"/>
        <v/>
      </c>
    </row>
    <row r="11173" spans="3:3" x14ac:dyDescent="0.3">
      <c r="C11173" s="10" t="str">
        <f t="shared" si="174"/>
        <v/>
      </c>
    </row>
    <row r="11174" spans="3:3" x14ac:dyDescent="0.3">
      <c r="C11174" s="10" t="str">
        <f t="shared" si="174"/>
        <v/>
      </c>
    </row>
    <row r="11175" spans="3:3" x14ac:dyDescent="0.3">
      <c r="C11175" s="10" t="str">
        <f t="shared" si="174"/>
        <v/>
      </c>
    </row>
    <row r="11176" spans="3:3" x14ac:dyDescent="0.3">
      <c r="C11176" s="10" t="str">
        <f t="shared" si="174"/>
        <v/>
      </c>
    </row>
    <row r="11177" spans="3:3" x14ac:dyDescent="0.3">
      <c r="C11177" s="10" t="str">
        <f t="shared" si="174"/>
        <v/>
      </c>
    </row>
    <row r="11178" spans="3:3" x14ac:dyDescent="0.3">
      <c r="C11178" s="10" t="str">
        <f t="shared" si="174"/>
        <v/>
      </c>
    </row>
    <row r="11179" spans="3:3" x14ac:dyDescent="0.3">
      <c r="C11179" s="10" t="str">
        <f t="shared" si="174"/>
        <v/>
      </c>
    </row>
    <row r="11180" spans="3:3" x14ac:dyDescent="0.3">
      <c r="C11180" s="10" t="str">
        <f t="shared" si="174"/>
        <v/>
      </c>
    </row>
    <row r="11181" spans="3:3" x14ac:dyDescent="0.3">
      <c r="C11181" s="10" t="str">
        <f t="shared" si="174"/>
        <v/>
      </c>
    </row>
    <row r="11182" spans="3:3" x14ac:dyDescent="0.3">
      <c r="C11182" s="10" t="str">
        <f t="shared" si="174"/>
        <v/>
      </c>
    </row>
    <row r="11183" spans="3:3" x14ac:dyDescent="0.3">
      <c r="C11183" s="10" t="str">
        <f t="shared" si="174"/>
        <v/>
      </c>
    </row>
    <row r="11184" spans="3:3" x14ac:dyDescent="0.3">
      <c r="C11184" s="10" t="str">
        <f t="shared" si="174"/>
        <v/>
      </c>
    </row>
    <row r="11185" spans="3:3" x14ac:dyDescent="0.3">
      <c r="C11185" s="10" t="str">
        <f t="shared" si="174"/>
        <v/>
      </c>
    </row>
    <row r="11186" spans="3:3" x14ac:dyDescent="0.3">
      <c r="C11186" s="10" t="str">
        <f t="shared" si="174"/>
        <v/>
      </c>
    </row>
    <row r="11187" spans="3:3" x14ac:dyDescent="0.3">
      <c r="C11187" s="10" t="str">
        <f t="shared" si="174"/>
        <v/>
      </c>
    </row>
    <row r="11188" spans="3:3" x14ac:dyDescent="0.3">
      <c r="C11188" s="10" t="str">
        <f t="shared" si="174"/>
        <v/>
      </c>
    </row>
    <row r="11189" spans="3:3" x14ac:dyDescent="0.3">
      <c r="C11189" s="10" t="str">
        <f t="shared" si="174"/>
        <v/>
      </c>
    </row>
    <row r="11190" spans="3:3" x14ac:dyDescent="0.3">
      <c r="C11190" s="10" t="str">
        <f t="shared" si="174"/>
        <v/>
      </c>
    </row>
    <row r="11191" spans="3:3" x14ac:dyDescent="0.3">
      <c r="C11191" s="10" t="str">
        <f t="shared" si="174"/>
        <v/>
      </c>
    </row>
    <row r="11192" spans="3:3" x14ac:dyDescent="0.3">
      <c r="C11192" s="10" t="str">
        <f t="shared" si="174"/>
        <v/>
      </c>
    </row>
    <row r="11193" spans="3:3" x14ac:dyDescent="0.3">
      <c r="C11193" s="10" t="str">
        <f t="shared" si="174"/>
        <v/>
      </c>
    </row>
    <row r="11194" spans="3:3" x14ac:dyDescent="0.3">
      <c r="C11194" s="10" t="str">
        <f t="shared" si="174"/>
        <v/>
      </c>
    </row>
    <row r="11195" spans="3:3" x14ac:dyDescent="0.3">
      <c r="C11195" s="10" t="str">
        <f t="shared" si="174"/>
        <v/>
      </c>
    </row>
    <row r="11196" spans="3:3" x14ac:dyDescent="0.3">
      <c r="C11196" s="10" t="str">
        <f t="shared" si="174"/>
        <v/>
      </c>
    </row>
    <row r="11197" spans="3:3" x14ac:dyDescent="0.3">
      <c r="C11197" s="10" t="str">
        <f t="shared" si="174"/>
        <v/>
      </c>
    </row>
    <row r="11198" spans="3:3" x14ac:dyDescent="0.3">
      <c r="C11198" s="10" t="str">
        <f t="shared" si="174"/>
        <v/>
      </c>
    </row>
    <row r="11199" spans="3:3" x14ac:dyDescent="0.3">
      <c r="C11199" s="10" t="str">
        <f t="shared" si="174"/>
        <v/>
      </c>
    </row>
    <row r="11200" spans="3:3" x14ac:dyDescent="0.3">
      <c r="C11200" s="10" t="str">
        <f t="shared" si="174"/>
        <v/>
      </c>
    </row>
    <row r="11201" spans="3:3" x14ac:dyDescent="0.3">
      <c r="C11201" s="10" t="str">
        <f t="shared" si="174"/>
        <v/>
      </c>
    </row>
    <row r="11202" spans="3:3" x14ac:dyDescent="0.3">
      <c r="C11202" s="10" t="str">
        <f t="shared" si="174"/>
        <v/>
      </c>
    </row>
    <row r="11203" spans="3:3" x14ac:dyDescent="0.3">
      <c r="C11203" s="10" t="str">
        <f t="shared" si="174"/>
        <v/>
      </c>
    </row>
    <row r="11204" spans="3:3" x14ac:dyDescent="0.3">
      <c r="C11204" s="10" t="str">
        <f t="shared" si="174"/>
        <v/>
      </c>
    </row>
    <row r="11205" spans="3:3" x14ac:dyDescent="0.3">
      <c r="C11205" s="10" t="str">
        <f t="shared" si="174"/>
        <v/>
      </c>
    </row>
    <row r="11206" spans="3:3" x14ac:dyDescent="0.3">
      <c r="C11206" s="10" t="str">
        <f t="shared" ref="C11206:C11269" si="175">IF(AND(B11206&lt;&gt;"",B11205&lt;&gt;""),B11206/B11205-1,"")</f>
        <v/>
      </c>
    </row>
    <row r="11207" spans="3:3" x14ac:dyDescent="0.3">
      <c r="C11207" s="10" t="str">
        <f t="shared" si="175"/>
        <v/>
      </c>
    </row>
    <row r="11208" spans="3:3" x14ac:dyDescent="0.3">
      <c r="C11208" s="10" t="str">
        <f t="shared" si="175"/>
        <v/>
      </c>
    </row>
    <row r="11209" spans="3:3" x14ac:dyDescent="0.3">
      <c r="C11209" s="10" t="str">
        <f t="shared" si="175"/>
        <v/>
      </c>
    </row>
    <row r="11210" spans="3:3" x14ac:dyDescent="0.3">
      <c r="C11210" s="10" t="str">
        <f t="shared" si="175"/>
        <v/>
      </c>
    </row>
    <row r="11211" spans="3:3" x14ac:dyDescent="0.3">
      <c r="C11211" s="10" t="str">
        <f t="shared" si="175"/>
        <v/>
      </c>
    </row>
    <row r="11212" spans="3:3" x14ac:dyDescent="0.3">
      <c r="C11212" s="10" t="str">
        <f t="shared" si="175"/>
        <v/>
      </c>
    </row>
    <row r="11213" spans="3:3" x14ac:dyDescent="0.3">
      <c r="C11213" s="10" t="str">
        <f t="shared" si="175"/>
        <v/>
      </c>
    </row>
    <row r="11214" spans="3:3" x14ac:dyDescent="0.3">
      <c r="C11214" s="10" t="str">
        <f t="shared" si="175"/>
        <v/>
      </c>
    </row>
    <row r="11215" spans="3:3" x14ac:dyDescent="0.3">
      <c r="C11215" s="10" t="str">
        <f t="shared" si="175"/>
        <v/>
      </c>
    </row>
    <row r="11216" spans="3:3" x14ac:dyDescent="0.3">
      <c r="C11216" s="10" t="str">
        <f t="shared" si="175"/>
        <v/>
      </c>
    </row>
    <row r="11217" spans="3:3" x14ac:dyDescent="0.3">
      <c r="C11217" s="10" t="str">
        <f t="shared" si="175"/>
        <v/>
      </c>
    </row>
    <row r="11218" spans="3:3" x14ac:dyDescent="0.3">
      <c r="C11218" s="10" t="str">
        <f t="shared" si="175"/>
        <v/>
      </c>
    </row>
    <row r="11219" spans="3:3" x14ac:dyDescent="0.3">
      <c r="C11219" s="10" t="str">
        <f t="shared" si="175"/>
        <v/>
      </c>
    </row>
    <row r="11220" spans="3:3" x14ac:dyDescent="0.3">
      <c r="C11220" s="10" t="str">
        <f t="shared" si="175"/>
        <v/>
      </c>
    </row>
    <row r="11221" spans="3:3" x14ac:dyDescent="0.3">
      <c r="C11221" s="10" t="str">
        <f t="shared" si="175"/>
        <v/>
      </c>
    </row>
    <row r="11222" spans="3:3" x14ac:dyDescent="0.3">
      <c r="C11222" s="10" t="str">
        <f t="shared" si="175"/>
        <v/>
      </c>
    </row>
    <row r="11223" spans="3:3" x14ac:dyDescent="0.3">
      <c r="C11223" s="10" t="str">
        <f t="shared" si="175"/>
        <v/>
      </c>
    </row>
    <row r="11224" spans="3:3" x14ac:dyDescent="0.3">
      <c r="C11224" s="10" t="str">
        <f t="shared" si="175"/>
        <v/>
      </c>
    </row>
    <row r="11225" spans="3:3" x14ac:dyDescent="0.3">
      <c r="C11225" s="10" t="str">
        <f t="shared" si="175"/>
        <v/>
      </c>
    </row>
    <row r="11226" spans="3:3" x14ac:dyDescent="0.3">
      <c r="C11226" s="10" t="str">
        <f t="shared" si="175"/>
        <v/>
      </c>
    </row>
    <row r="11227" spans="3:3" x14ac:dyDescent="0.3">
      <c r="C11227" s="10" t="str">
        <f t="shared" si="175"/>
        <v/>
      </c>
    </row>
    <row r="11228" spans="3:3" x14ac:dyDescent="0.3">
      <c r="C11228" s="10" t="str">
        <f t="shared" si="175"/>
        <v/>
      </c>
    </row>
    <row r="11229" spans="3:3" x14ac:dyDescent="0.3">
      <c r="C11229" s="10" t="str">
        <f t="shared" si="175"/>
        <v/>
      </c>
    </row>
    <row r="11230" spans="3:3" x14ac:dyDescent="0.3">
      <c r="C11230" s="10" t="str">
        <f t="shared" si="175"/>
        <v/>
      </c>
    </row>
    <row r="11231" spans="3:3" x14ac:dyDescent="0.3">
      <c r="C11231" s="10" t="str">
        <f t="shared" si="175"/>
        <v/>
      </c>
    </row>
    <row r="11232" spans="3:3" x14ac:dyDescent="0.3">
      <c r="C11232" s="10" t="str">
        <f t="shared" si="175"/>
        <v/>
      </c>
    </row>
    <row r="11233" spans="3:3" x14ac:dyDescent="0.3">
      <c r="C11233" s="10" t="str">
        <f t="shared" si="175"/>
        <v/>
      </c>
    </row>
    <row r="11234" spans="3:3" x14ac:dyDescent="0.3">
      <c r="C11234" s="10" t="str">
        <f t="shared" si="175"/>
        <v/>
      </c>
    </row>
    <row r="11235" spans="3:3" x14ac:dyDescent="0.3">
      <c r="C11235" s="10" t="str">
        <f t="shared" si="175"/>
        <v/>
      </c>
    </row>
    <row r="11236" spans="3:3" x14ac:dyDescent="0.3">
      <c r="C11236" s="10" t="str">
        <f t="shared" si="175"/>
        <v/>
      </c>
    </row>
    <row r="11237" spans="3:3" x14ac:dyDescent="0.3">
      <c r="C11237" s="10" t="str">
        <f t="shared" si="175"/>
        <v/>
      </c>
    </row>
    <row r="11238" spans="3:3" x14ac:dyDescent="0.3">
      <c r="C11238" s="10" t="str">
        <f t="shared" si="175"/>
        <v/>
      </c>
    </row>
    <row r="11239" spans="3:3" x14ac:dyDescent="0.3">
      <c r="C11239" s="10" t="str">
        <f t="shared" si="175"/>
        <v/>
      </c>
    </row>
    <row r="11240" spans="3:3" x14ac:dyDescent="0.3">
      <c r="C11240" s="10" t="str">
        <f t="shared" si="175"/>
        <v/>
      </c>
    </row>
    <row r="11241" spans="3:3" x14ac:dyDescent="0.3">
      <c r="C11241" s="10" t="str">
        <f t="shared" si="175"/>
        <v/>
      </c>
    </row>
    <row r="11242" spans="3:3" x14ac:dyDescent="0.3">
      <c r="C11242" s="10" t="str">
        <f t="shared" si="175"/>
        <v/>
      </c>
    </row>
    <row r="11243" spans="3:3" x14ac:dyDescent="0.3">
      <c r="C11243" s="10" t="str">
        <f t="shared" si="175"/>
        <v/>
      </c>
    </row>
    <row r="11244" spans="3:3" x14ac:dyDescent="0.3">
      <c r="C11244" s="10" t="str">
        <f t="shared" si="175"/>
        <v/>
      </c>
    </row>
    <row r="11245" spans="3:3" x14ac:dyDescent="0.3">
      <c r="C11245" s="10" t="str">
        <f t="shared" si="175"/>
        <v/>
      </c>
    </row>
    <row r="11246" spans="3:3" x14ac:dyDescent="0.3">
      <c r="C11246" s="10" t="str">
        <f t="shared" si="175"/>
        <v/>
      </c>
    </row>
    <row r="11247" spans="3:3" x14ac:dyDescent="0.3">
      <c r="C11247" s="10" t="str">
        <f t="shared" si="175"/>
        <v/>
      </c>
    </row>
    <row r="11248" spans="3:3" x14ac:dyDescent="0.3">
      <c r="C11248" s="10" t="str">
        <f t="shared" si="175"/>
        <v/>
      </c>
    </row>
    <row r="11249" spans="3:3" x14ac:dyDescent="0.3">
      <c r="C11249" s="10" t="str">
        <f t="shared" si="175"/>
        <v/>
      </c>
    </row>
    <row r="11250" spans="3:3" x14ac:dyDescent="0.3">
      <c r="C11250" s="10" t="str">
        <f t="shared" si="175"/>
        <v/>
      </c>
    </row>
    <row r="11251" spans="3:3" x14ac:dyDescent="0.3">
      <c r="C11251" s="10" t="str">
        <f t="shared" si="175"/>
        <v/>
      </c>
    </row>
    <row r="11252" spans="3:3" x14ac:dyDescent="0.3">
      <c r="C11252" s="10" t="str">
        <f t="shared" si="175"/>
        <v/>
      </c>
    </row>
    <row r="11253" spans="3:3" x14ac:dyDescent="0.3">
      <c r="C11253" s="10" t="str">
        <f t="shared" si="175"/>
        <v/>
      </c>
    </row>
    <row r="11254" spans="3:3" x14ac:dyDescent="0.3">
      <c r="C11254" s="10" t="str">
        <f t="shared" si="175"/>
        <v/>
      </c>
    </row>
    <row r="11255" spans="3:3" x14ac:dyDescent="0.3">
      <c r="C11255" s="10" t="str">
        <f t="shared" si="175"/>
        <v/>
      </c>
    </row>
    <row r="11256" spans="3:3" x14ac:dyDescent="0.3">
      <c r="C11256" s="10" t="str">
        <f t="shared" si="175"/>
        <v/>
      </c>
    </row>
    <row r="11257" spans="3:3" x14ac:dyDescent="0.3">
      <c r="C11257" s="10" t="str">
        <f t="shared" si="175"/>
        <v/>
      </c>
    </row>
    <row r="11258" spans="3:3" x14ac:dyDescent="0.3">
      <c r="C11258" s="10" t="str">
        <f t="shared" si="175"/>
        <v/>
      </c>
    </row>
    <row r="11259" spans="3:3" x14ac:dyDescent="0.3">
      <c r="C11259" s="10" t="str">
        <f t="shared" si="175"/>
        <v/>
      </c>
    </row>
    <row r="11260" spans="3:3" x14ac:dyDescent="0.3">
      <c r="C11260" s="10" t="str">
        <f t="shared" si="175"/>
        <v/>
      </c>
    </row>
    <row r="11261" spans="3:3" x14ac:dyDescent="0.3">
      <c r="C11261" s="10" t="str">
        <f t="shared" si="175"/>
        <v/>
      </c>
    </row>
    <row r="11262" spans="3:3" x14ac:dyDescent="0.3">
      <c r="C11262" s="10" t="str">
        <f t="shared" si="175"/>
        <v/>
      </c>
    </row>
    <row r="11263" spans="3:3" x14ac:dyDescent="0.3">
      <c r="C11263" s="10" t="str">
        <f t="shared" si="175"/>
        <v/>
      </c>
    </row>
    <row r="11264" spans="3:3" x14ac:dyDescent="0.3">
      <c r="C11264" s="10" t="str">
        <f t="shared" si="175"/>
        <v/>
      </c>
    </row>
    <row r="11265" spans="3:3" x14ac:dyDescent="0.3">
      <c r="C11265" s="10" t="str">
        <f t="shared" si="175"/>
        <v/>
      </c>
    </row>
    <row r="11266" spans="3:3" x14ac:dyDescent="0.3">
      <c r="C11266" s="10" t="str">
        <f t="shared" si="175"/>
        <v/>
      </c>
    </row>
    <row r="11267" spans="3:3" x14ac:dyDescent="0.3">
      <c r="C11267" s="10" t="str">
        <f t="shared" si="175"/>
        <v/>
      </c>
    </row>
    <row r="11268" spans="3:3" x14ac:dyDescent="0.3">
      <c r="C11268" s="10" t="str">
        <f t="shared" si="175"/>
        <v/>
      </c>
    </row>
    <row r="11269" spans="3:3" x14ac:dyDescent="0.3">
      <c r="C11269" s="10" t="str">
        <f t="shared" si="175"/>
        <v/>
      </c>
    </row>
    <row r="11270" spans="3:3" x14ac:dyDescent="0.3">
      <c r="C11270" s="10" t="str">
        <f t="shared" ref="C11270:C11333" si="176">IF(AND(B11270&lt;&gt;"",B11269&lt;&gt;""),B11270/B11269-1,"")</f>
        <v/>
      </c>
    </row>
    <row r="11271" spans="3:3" x14ac:dyDescent="0.3">
      <c r="C11271" s="10" t="str">
        <f t="shared" si="176"/>
        <v/>
      </c>
    </row>
    <row r="11272" spans="3:3" x14ac:dyDescent="0.3">
      <c r="C11272" s="10" t="str">
        <f t="shared" si="176"/>
        <v/>
      </c>
    </row>
    <row r="11273" spans="3:3" x14ac:dyDescent="0.3">
      <c r="C11273" s="10" t="str">
        <f t="shared" si="176"/>
        <v/>
      </c>
    </row>
    <row r="11274" spans="3:3" x14ac:dyDescent="0.3">
      <c r="C11274" s="10" t="str">
        <f t="shared" si="176"/>
        <v/>
      </c>
    </row>
    <row r="11275" spans="3:3" x14ac:dyDescent="0.3">
      <c r="C11275" s="10" t="str">
        <f t="shared" si="176"/>
        <v/>
      </c>
    </row>
    <row r="11276" spans="3:3" x14ac:dyDescent="0.3">
      <c r="C11276" s="10" t="str">
        <f t="shared" si="176"/>
        <v/>
      </c>
    </row>
    <row r="11277" spans="3:3" x14ac:dyDescent="0.3">
      <c r="C11277" s="10" t="str">
        <f t="shared" si="176"/>
        <v/>
      </c>
    </row>
    <row r="11278" spans="3:3" x14ac:dyDescent="0.3">
      <c r="C11278" s="10" t="str">
        <f t="shared" si="176"/>
        <v/>
      </c>
    </row>
    <row r="11279" spans="3:3" x14ac:dyDescent="0.3">
      <c r="C11279" s="10" t="str">
        <f t="shared" si="176"/>
        <v/>
      </c>
    </row>
    <row r="11280" spans="3:3" x14ac:dyDescent="0.3">
      <c r="C11280" s="10" t="str">
        <f t="shared" si="176"/>
        <v/>
      </c>
    </row>
    <row r="11281" spans="3:3" x14ac:dyDescent="0.3">
      <c r="C11281" s="10" t="str">
        <f t="shared" si="176"/>
        <v/>
      </c>
    </row>
    <row r="11282" spans="3:3" x14ac:dyDescent="0.3">
      <c r="C11282" s="10" t="str">
        <f t="shared" si="176"/>
        <v/>
      </c>
    </row>
    <row r="11283" spans="3:3" x14ac:dyDescent="0.3">
      <c r="C11283" s="10" t="str">
        <f t="shared" si="176"/>
        <v/>
      </c>
    </row>
    <row r="11284" spans="3:3" x14ac:dyDescent="0.3">
      <c r="C11284" s="10" t="str">
        <f t="shared" si="176"/>
        <v/>
      </c>
    </row>
    <row r="11285" spans="3:3" x14ac:dyDescent="0.3">
      <c r="C11285" s="10" t="str">
        <f t="shared" si="176"/>
        <v/>
      </c>
    </row>
    <row r="11286" spans="3:3" x14ac:dyDescent="0.3">
      <c r="C11286" s="10" t="str">
        <f t="shared" si="176"/>
        <v/>
      </c>
    </row>
    <row r="11287" spans="3:3" x14ac:dyDescent="0.3">
      <c r="C11287" s="10" t="str">
        <f t="shared" si="176"/>
        <v/>
      </c>
    </row>
    <row r="11288" spans="3:3" x14ac:dyDescent="0.3">
      <c r="C11288" s="10" t="str">
        <f t="shared" si="176"/>
        <v/>
      </c>
    </row>
    <row r="11289" spans="3:3" x14ac:dyDescent="0.3">
      <c r="C11289" s="10" t="str">
        <f t="shared" si="176"/>
        <v/>
      </c>
    </row>
    <row r="11290" spans="3:3" x14ac:dyDescent="0.3">
      <c r="C11290" s="10" t="str">
        <f t="shared" si="176"/>
        <v/>
      </c>
    </row>
    <row r="11291" spans="3:3" x14ac:dyDescent="0.3">
      <c r="C11291" s="10" t="str">
        <f t="shared" si="176"/>
        <v/>
      </c>
    </row>
    <row r="11292" spans="3:3" x14ac:dyDescent="0.3">
      <c r="C11292" s="10" t="str">
        <f t="shared" si="176"/>
        <v/>
      </c>
    </row>
    <row r="11293" spans="3:3" x14ac:dyDescent="0.3">
      <c r="C11293" s="10" t="str">
        <f t="shared" si="176"/>
        <v/>
      </c>
    </row>
    <row r="11294" spans="3:3" x14ac:dyDescent="0.3">
      <c r="C11294" s="10" t="str">
        <f t="shared" si="176"/>
        <v/>
      </c>
    </row>
    <row r="11295" spans="3:3" x14ac:dyDescent="0.3">
      <c r="C11295" s="10" t="str">
        <f t="shared" si="176"/>
        <v/>
      </c>
    </row>
    <row r="11296" spans="3:3" x14ac:dyDescent="0.3">
      <c r="C11296" s="10" t="str">
        <f t="shared" si="176"/>
        <v/>
      </c>
    </row>
    <row r="11297" spans="3:3" x14ac:dyDescent="0.3">
      <c r="C11297" s="10" t="str">
        <f t="shared" si="176"/>
        <v/>
      </c>
    </row>
    <row r="11298" spans="3:3" x14ac:dyDescent="0.3">
      <c r="C11298" s="10" t="str">
        <f t="shared" si="176"/>
        <v/>
      </c>
    </row>
    <row r="11299" spans="3:3" x14ac:dyDescent="0.3">
      <c r="C11299" s="10" t="str">
        <f t="shared" si="176"/>
        <v/>
      </c>
    </row>
    <row r="11300" spans="3:3" x14ac:dyDescent="0.3">
      <c r="C11300" s="10" t="str">
        <f t="shared" si="176"/>
        <v/>
      </c>
    </row>
    <row r="11301" spans="3:3" x14ac:dyDescent="0.3">
      <c r="C11301" s="10" t="str">
        <f t="shared" si="176"/>
        <v/>
      </c>
    </row>
    <row r="11302" spans="3:3" x14ac:dyDescent="0.3">
      <c r="C11302" s="10" t="str">
        <f t="shared" si="176"/>
        <v/>
      </c>
    </row>
    <row r="11303" spans="3:3" x14ac:dyDescent="0.3">
      <c r="C11303" s="10" t="str">
        <f t="shared" si="176"/>
        <v/>
      </c>
    </row>
    <row r="11304" spans="3:3" x14ac:dyDescent="0.3">
      <c r="C11304" s="10" t="str">
        <f t="shared" si="176"/>
        <v/>
      </c>
    </row>
    <row r="11305" spans="3:3" x14ac:dyDescent="0.3">
      <c r="C11305" s="10" t="str">
        <f t="shared" si="176"/>
        <v/>
      </c>
    </row>
    <row r="11306" spans="3:3" x14ac:dyDescent="0.3">
      <c r="C11306" s="10" t="str">
        <f t="shared" si="176"/>
        <v/>
      </c>
    </row>
    <row r="11307" spans="3:3" x14ac:dyDescent="0.3">
      <c r="C11307" s="10" t="str">
        <f t="shared" si="176"/>
        <v/>
      </c>
    </row>
    <row r="11308" spans="3:3" x14ac:dyDescent="0.3">
      <c r="C11308" s="10" t="str">
        <f t="shared" si="176"/>
        <v/>
      </c>
    </row>
    <row r="11309" spans="3:3" x14ac:dyDescent="0.3">
      <c r="C11309" s="10" t="str">
        <f t="shared" si="176"/>
        <v/>
      </c>
    </row>
    <row r="11310" spans="3:3" x14ac:dyDescent="0.3">
      <c r="C11310" s="10" t="str">
        <f t="shared" si="176"/>
        <v/>
      </c>
    </row>
    <row r="11311" spans="3:3" x14ac:dyDescent="0.3">
      <c r="C11311" s="10" t="str">
        <f t="shared" si="176"/>
        <v/>
      </c>
    </row>
    <row r="11312" spans="3:3" x14ac:dyDescent="0.3">
      <c r="C11312" s="10" t="str">
        <f t="shared" si="176"/>
        <v/>
      </c>
    </row>
    <row r="11313" spans="3:3" x14ac:dyDescent="0.3">
      <c r="C11313" s="10" t="str">
        <f t="shared" si="176"/>
        <v/>
      </c>
    </row>
    <row r="11314" spans="3:3" x14ac:dyDescent="0.3">
      <c r="C11314" s="10" t="str">
        <f t="shared" si="176"/>
        <v/>
      </c>
    </row>
    <row r="11315" spans="3:3" x14ac:dyDescent="0.3">
      <c r="C11315" s="10" t="str">
        <f t="shared" si="176"/>
        <v/>
      </c>
    </row>
    <row r="11316" spans="3:3" x14ac:dyDescent="0.3">
      <c r="C11316" s="10" t="str">
        <f t="shared" si="176"/>
        <v/>
      </c>
    </row>
    <row r="11317" spans="3:3" x14ac:dyDescent="0.3">
      <c r="C11317" s="10" t="str">
        <f t="shared" si="176"/>
        <v/>
      </c>
    </row>
    <row r="11318" spans="3:3" x14ac:dyDescent="0.3">
      <c r="C11318" s="10" t="str">
        <f t="shared" si="176"/>
        <v/>
      </c>
    </row>
    <row r="11319" spans="3:3" x14ac:dyDescent="0.3">
      <c r="C11319" s="10" t="str">
        <f t="shared" si="176"/>
        <v/>
      </c>
    </row>
    <row r="11320" spans="3:3" x14ac:dyDescent="0.3">
      <c r="C11320" s="10" t="str">
        <f t="shared" si="176"/>
        <v/>
      </c>
    </row>
    <row r="11321" spans="3:3" x14ac:dyDescent="0.3">
      <c r="C11321" s="10" t="str">
        <f t="shared" si="176"/>
        <v/>
      </c>
    </row>
    <row r="11322" spans="3:3" x14ac:dyDescent="0.3">
      <c r="C11322" s="10" t="str">
        <f t="shared" si="176"/>
        <v/>
      </c>
    </row>
    <row r="11323" spans="3:3" x14ac:dyDescent="0.3">
      <c r="C11323" s="10" t="str">
        <f t="shared" si="176"/>
        <v/>
      </c>
    </row>
    <row r="11324" spans="3:3" x14ac:dyDescent="0.3">
      <c r="C11324" s="10" t="str">
        <f t="shared" si="176"/>
        <v/>
      </c>
    </row>
    <row r="11325" spans="3:3" x14ac:dyDescent="0.3">
      <c r="C11325" s="10" t="str">
        <f t="shared" si="176"/>
        <v/>
      </c>
    </row>
    <row r="11326" spans="3:3" x14ac:dyDescent="0.3">
      <c r="C11326" s="10" t="str">
        <f t="shared" si="176"/>
        <v/>
      </c>
    </row>
    <row r="11327" spans="3:3" x14ac:dyDescent="0.3">
      <c r="C11327" s="10" t="str">
        <f t="shared" si="176"/>
        <v/>
      </c>
    </row>
    <row r="11328" spans="3:3" x14ac:dyDescent="0.3">
      <c r="C11328" s="10" t="str">
        <f t="shared" si="176"/>
        <v/>
      </c>
    </row>
    <row r="11329" spans="3:3" x14ac:dyDescent="0.3">
      <c r="C11329" s="10" t="str">
        <f t="shared" si="176"/>
        <v/>
      </c>
    </row>
    <row r="11330" spans="3:3" x14ac:dyDescent="0.3">
      <c r="C11330" s="10" t="str">
        <f t="shared" si="176"/>
        <v/>
      </c>
    </row>
    <row r="11331" spans="3:3" x14ac:dyDescent="0.3">
      <c r="C11331" s="10" t="str">
        <f t="shared" si="176"/>
        <v/>
      </c>
    </row>
    <row r="11332" spans="3:3" x14ac:dyDescent="0.3">
      <c r="C11332" s="10" t="str">
        <f t="shared" si="176"/>
        <v/>
      </c>
    </row>
    <row r="11333" spans="3:3" x14ac:dyDescent="0.3">
      <c r="C11333" s="10" t="str">
        <f t="shared" si="176"/>
        <v/>
      </c>
    </row>
    <row r="11334" spans="3:3" x14ac:dyDescent="0.3">
      <c r="C11334" s="10" t="str">
        <f t="shared" ref="C11334:C11397" si="177">IF(AND(B11334&lt;&gt;"",B11333&lt;&gt;""),B11334/B11333-1,"")</f>
        <v/>
      </c>
    </row>
    <row r="11335" spans="3:3" x14ac:dyDescent="0.3">
      <c r="C11335" s="10" t="str">
        <f t="shared" si="177"/>
        <v/>
      </c>
    </row>
    <row r="11336" spans="3:3" x14ac:dyDescent="0.3">
      <c r="C11336" s="10" t="str">
        <f t="shared" si="177"/>
        <v/>
      </c>
    </row>
    <row r="11337" spans="3:3" x14ac:dyDescent="0.3">
      <c r="C11337" s="10" t="str">
        <f t="shared" si="177"/>
        <v/>
      </c>
    </row>
    <row r="11338" spans="3:3" x14ac:dyDescent="0.3">
      <c r="C11338" s="10" t="str">
        <f t="shared" si="177"/>
        <v/>
      </c>
    </row>
    <row r="11339" spans="3:3" x14ac:dyDescent="0.3">
      <c r="C11339" s="10" t="str">
        <f t="shared" si="177"/>
        <v/>
      </c>
    </row>
    <row r="11340" spans="3:3" x14ac:dyDescent="0.3">
      <c r="C11340" s="10" t="str">
        <f t="shared" si="177"/>
        <v/>
      </c>
    </row>
    <row r="11341" spans="3:3" x14ac:dyDescent="0.3">
      <c r="C11341" s="10" t="str">
        <f t="shared" si="177"/>
        <v/>
      </c>
    </row>
    <row r="11342" spans="3:3" x14ac:dyDescent="0.3">
      <c r="C11342" s="10" t="str">
        <f t="shared" si="177"/>
        <v/>
      </c>
    </row>
    <row r="11343" spans="3:3" x14ac:dyDescent="0.3">
      <c r="C11343" s="10" t="str">
        <f t="shared" si="177"/>
        <v/>
      </c>
    </row>
    <row r="11344" spans="3:3" x14ac:dyDescent="0.3">
      <c r="C11344" s="10" t="str">
        <f t="shared" si="177"/>
        <v/>
      </c>
    </row>
    <row r="11345" spans="3:3" x14ac:dyDescent="0.3">
      <c r="C11345" s="10" t="str">
        <f t="shared" si="177"/>
        <v/>
      </c>
    </row>
    <row r="11346" spans="3:3" x14ac:dyDescent="0.3">
      <c r="C11346" s="10" t="str">
        <f t="shared" si="177"/>
        <v/>
      </c>
    </row>
    <row r="11347" spans="3:3" x14ac:dyDescent="0.3">
      <c r="C11347" s="10" t="str">
        <f t="shared" si="177"/>
        <v/>
      </c>
    </row>
    <row r="11348" spans="3:3" x14ac:dyDescent="0.3">
      <c r="C11348" s="10" t="str">
        <f t="shared" si="177"/>
        <v/>
      </c>
    </row>
    <row r="11349" spans="3:3" x14ac:dyDescent="0.3">
      <c r="C11349" s="10" t="str">
        <f t="shared" si="177"/>
        <v/>
      </c>
    </row>
    <row r="11350" spans="3:3" x14ac:dyDescent="0.3">
      <c r="C11350" s="10" t="str">
        <f t="shared" si="177"/>
        <v/>
      </c>
    </row>
    <row r="11351" spans="3:3" x14ac:dyDescent="0.3">
      <c r="C11351" s="10" t="str">
        <f t="shared" si="177"/>
        <v/>
      </c>
    </row>
    <row r="11352" spans="3:3" x14ac:dyDescent="0.3">
      <c r="C11352" s="10" t="str">
        <f t="shared" si="177"/>
        <v/>
      </c>
    </row>
    <row r="11353" spans="3:3" x14ac:dyDescent="0.3">
      <c r="C11353" s="10" t="str">
        <f t="shared" si="177"/>
        <v/>
      </c>
    </row>
    <row r="11354" spans="3:3" x14ac:dyDescent="0.3">
      <c r="C11354" s="10" t="str">
        <f t="shared" si="177"/>
        <v/>
      </c>
    </row>
    <row r="11355" spans="3:3" x14ac:dyDescent="0.3">
      <c r="C11355" s="10" t="str">
        <f t="shared" si="177"/>
        <v/>
      </c>
    </row>
    <row r="11356" spans="3:3" x14ac:dyDescent="0.3">
      <c r="C11356" s="10" t="str">
        <f t="shared" si="177"/>
        <v/>
      </c>
    </row>
    <row r="11357" spans="3:3" x14ac:dyDescent="0.3">
      <c r="C11357" s="10" t="str">
        <f t="shared" si="177"/>
        <v/>
      </c>
    </row>
    <row r="11358" spans="3:3" x14ac:dyDescent="0.3">
      <c r="C11358" s="10" t="str">
        <f t="shared" si="177"/>
        <v/>
      </c>
    </row>
    <row r="11359" spans="3:3" x14ac:dyDescent="0.3">
      <c r="C11359" s="10" t="str">
        <f t="shared" si="177"/>
        <v/>
      </c>
    </row>
    <row r="11360" spans="3:3" x14ac:dyDescent="0.3">
      <c r="C11360" s="10" t="str">
        <f t="shared" si="177"/>
        <v/>
      </c>
    </row>
    <row r="11361" spans="3:3" x14ac:dyDescent="0.3">
      <c r="C11361" s="10" t="str">
        <f t="shared" si="177"/>
        <v/>
      </c>
    </row>
    <row r="11362" spans="3:3" x14ac:dyDescent="0.3">
      <c r="C11362" s="10" t="str">
        <f t="shared" si="177"/>
        <v/>
      </c>
    </row>
    <row r="11363" spans="3:3" x14ac:dyDescent="0.3">
      <c r="C11363" s="10" t="str">
        <f t="shared" si="177"/>
        <v/>
      </c>
    </row>
    <row r="11364" spans="3:3" x14ac:dyDescent="0.3">
      <c r="C11364" s="10" t="str">
        <f t="shared" si="177"/>
        <v/>
      </c>
    </row>
    <row r="11365" spans="3:3" x14ac:dyDescent="0.3">
      <c r="C11365" s="10" t="str">
        <f t="shared" si="177"/>
        <v/>
      </c>
    </row>
    <row r="11366" spans="3:3" x14ac:dyDescent="0.3">
      <c r="C11366" s="10" t="str">
        <f t="shared" si="177"/>
        <v/>
      </c>
    </row>
    <row r="11367" spans="3:3" x14ac:dyDescent="0.3">
      <c r="C11367" s="10" t="str">
        <f t="shared" si="177"/>
        <v/>
      </c>
    </row>
    <row r="11368" spans="3:3" x14ac:dyDescent="0.3">
      <c r="C11368" s="10" t="str">
        <f t="shared" si="177"/>
        <v/>
      </c>
    </row>
    <row r="11369" spans="3:3" x14ac:dyDescent="0.3">
      <c r="C11369" s="10" t="str">
        <f t="shared" si="177"/>
        <v/>
      </c>
    </row>
    <row r="11370" spans="3:3" x14ac:dyDescent="0.3">
      <c r="C11370" s="10" t="str">
        <f t="shared" si="177"/>
        <v/>
      </c>
    </row>
    <row r="11371" spans="3:3" x14ac:dyDescent="0.3">
      <c r="C11371" s="10" t="str">
        <f t="shared" si="177"/>
        <v/>
      </c>
    </row>
    <row r="11372" spans="3:3" x14ac:dyDescent="0.3">
      <c r="C11372" s="10" t="str">
        <f t="shared" si="177"/>
        <v/>
      </c>
    </row>
    <row r="11373" spans="3:3" x14ac:dyDescent="0.3">
      <c r="C11373" s="10" t="str">
        <f t="shared" si="177"/>
        <v/>
      </c>
    </row>
    <row r="11374" spans="3:3" x14ac:dyDescent="0.3">
      <c r="C11374" s="10" t="str">
        <f t="shared" si="177"/>
        <v/>
      </c>
    </row>
    <row r="11375" spans="3:3" x14ac:dyDescent="0.3">
      <c r="C11375" s="10" t="str">
        <f t="shared" si="177"/>
        <v/>
      </c>
    </row>
    <row r="11376" spans="3:3" x14ac:dyDescent="0.3">
      <c r="C11376" s="10" t="str">
        <f t="shared" si="177"/>
        <v/>
      </c>
    </row>
    <row r="11377" spans="3:3" x14ac:dyDescent="0.3">
      <c r="C11377" s="10" t="str">
        <f t="shared" si="177"/>
        <v/>
      </c>
    </row>
    <row r="11378" spans="3:3" x14ac:dyDescent="0.3">
      <c r="C11378" s="10" t="str">
        <f t="shared" si="177"/>
        <v/>
      </c>
    </row>
    <row r="11379" spans="3:3" x14ac:dyDescent="0.3">
      <c r="C11379" s="10" t="str">
        <f t="shared" si="177"/>
        <v/>
      </c>
    </row>
    <row r="11380" spans="3:3" x14ac:dyDescent="0.3">
      <c r="C11380" s="10" t="str">
        <f t="shared" si="177"/>
        <v/>
      </c>
    </row>
    <row r="11381" spans="3:3" x14ac:dyDescent="0.3">
      <c r="C11381" s="10" t="str">
        <f t="shared" si="177"/>
        <v/>
      </c>
    </row>
    <row r="11382" spans="3:3" x14ac:dyDescent="0.3">
      <c r="C11382" s="10" t="str">
        <f t="shared" si="177"/>
        <v/>
      </c>
    </row>
    <row r="11383" spans="3:3" x14ac:dyDescent="0.3">
      <c r="C11383" s="10" t="str">
        <f t="shared" si="177"/>
        <v/>
      </c>
    </row>
    <row r="11384" spans="3:3" x14ac:dyDescent="0.3">
      <c r="C11384" s="10" t="str">
        <f t="shared" si="177"/>
        <v/>
      </c>
    </row>
    <row r="11385" spans="3:3" x14ac:dyDescent="0.3">
      <c r="C11385" s="10" t="str">
        <f t="shared" si="177"/>
        <v/>
      </c>
    </row>
    <row r="11386" spans="3:3" x14ac:dyDescent="0.3">
      <c r="C11386" s="10" t="str">
        <f t="shared" si="177"/>
        <v/>
      </c>
    </row>
    <row r="11387" spans="3:3" x14ac:dyDescent="0.3">
      <c r="C11387" s="10" t="str">
        <f t="shared" si="177"/>
        <v/>
      </c>
    </row>
    <row r="11388" spans="3:3" x14ac:dyDescent="0.3">
      <c r="C11388" s="10" t="str">
        <f t="shared" si="177"/>
        <v/>
      </c>
    </row>
    <row r="11389" spans="3:3" x14ac:dyDescent="0.3">
      <c r="C11389" s="10" t="str">
        <f t="shared" si="177"/>
        <v/>
      </c>
    </row>
    <row r="11390" spans="3:3" x14ac:dyDescent="0.3">
      <c r="C11390" s="10" t="str">
        <f t="shared" si="177"/>
        <v/>
      </c>
    </row>
    <row r="11391" spans="3:3" x14ac:dyDescent="0.3">
      <c r="C11391" s="10" t="str">
        <f t="shared" si="177"/>
        <v/>
      </c>
    </row>
    <row r="11392" spans="3:3" x14ac:dyDescent="0.3">
      <c r="C11392" s="10" t="str">
        <f t="shared" si="177"/>
        <v/>
      </c>
    </row>
    <row r="11393" spans="3:3" x14ac:dyDescent="0.3">
      <c r="C11393" s="10" t="str">
        <f t="shared" si="177"/>
        <v/>
      </c>
    </row>
    <row r="11394" spans="3:3" x14ac:dyDescent="0.3">
      <c r="C11394" s="10" t="str">
        <f t="shared" si="177"/>
        <v/>
      </c>
    </row>
    <row r="11395" spans="3:3" x14ac:dyDescent="0.3">
      <c r="C11395" s="10" t="str">
        <f t="shared" si="177"/>
        <v/>
      </c>
    </row>
    <row r="11396" spans="3:3" x14ac:dyDescent="0.3">
      <c r="C11396" s="10" t="str">
        <f t="shared" si="177"/>
        <v/>
      </c>
    </row>
    <row r="11397" spans="3:3" x14ac:dyDescent="0.3">
      <c r="C11397" s="10" t="str">
        <f t="shared" si="177"/>
        <v/>
      </c>
    </row>
    <row r="11398" spans="3:3" x14ac:dyDescent="0.3">
      <c r="C11398" s="10" t="str">
        <f t="shared" ref="C11398:C11461" si="178">IF(AND(B11398&lt;&gt;"",B11397&lt;&gt;""),B11398/B11397-1,"")</f>
        <v/>
      </c>
    </row>
    <row r="11399" spans="3:3" x14ac:dyDescent="0.3">
      <c r="C11399" s="10" t="str">
        <f t="shared" si="178"/>
        <v/>
      </c>
    </row>
    <row r="11400" spans="3:3" x14ac:dyDescent="0.3">
      <c r="C11400" s="10" t="str">
        <f t="shared" si="178"/>
        <v/>
      </c>
    </row>
    <row r="11401" spans="3:3" x14ac:dyDescent="0.3">
      <c r="C11401" s="10" t="str">
        <f t="shared" si="178"/>
        <v/>
      </c>
    </row>
    <row r="11402" spans="3:3" x14ac:dyDescent="0.3">
      <c r="C11402" s="10" t="str">
        <f t="shared" si="178"/>
        <v/>
      </c>
    </row>
    <row r="11403" spans="3:3" x14ac:dyDescent="0.3">
      <c r="C11403" s="10" t="str">
        <f t="shared" si="178"/>
        <v/>
      </c>
    </row>
    <row r="11404" spans="3:3" x14ac:dyDescent="0.3">
      <c r="C11404" s="10" t="str">
        <f t="shared" si="178"/>
        <v/>
      </c>
    </row>
    <row r="11405" spans="3:3" x14ac:dyDescent="0.3">
      <c r="C11405" s="10" t="str">
        <f t="shared" si="178"/>
        <v/>
      </c>
    </row>
    <row r="11406" spans="3:3" x14ac:dyDescent="0.3">
      <c r="C11406" s="10" t="str">
        <f t="shared" si="178"/>
        <v/>
      </c>
    </row>
    <row r="11407" spans="3:3" x14ac:dyDescent="0.3">
      <c r="C11407" s="10" t="str">
        <f t="shared" si="178"/>
        <v/>
      </c>
    </row>
    <row r="11408" spans="3:3" x14ac:dyDescent="0.3">
      <c r="C11408" s="10" t="str">
        <f t="shared" si="178"/>
        <v/>
      </c>
    </row>
    <row r="11409" spans="3:3" x14ac:dyDescent="0.3">
      <c r="C11409" s="10" t="str">
        <f t="shared" si="178"/>
        <v/>
      </c>
    </row>
    <row r="11410" spans="3:3" x14ac:dyDescent="0.3">
      <c r="C11410" s="10" t="str">
        <f t="shared" si="178"/>
        <v/>
      </c>
    </row>
    <row r="11411" spans="3:3" x14ac:dyDescent="0.3">
      <c r="C11411" s="10" t="str">
        <f t="shared" si="178"/>
        <v/>
      </c>
    </row>
    <row r="11412" spans="3:3" x14ac:dyDescent="0.3">
      <c r="C11412" s="10" t="str">
        <f t="shared" si="178"/>
        <v/>
      </c>
    </row>
    <row r="11413" spans="3:3" x14ac:dyDescent="0.3">
      <c r="C11413" s="10" t="str">
        <f t="shared" si="178"/>
        <v/>
      </c>
    </row>
    <row r="11414" spans="3:3" x14ac:dyDescent="0.3">
      <c r="C11414" s="10" t="str">
        <f t="shared" si="178"/>
        <v/>
      </c>
    </row>
    <row r="11415" spans="3:3" x14ac:dyDescent="0.3">
      <c r="C11415" s="10" t="str">
        <f t="shared" si="178"/>
        <v/>
      </c>
    </row>
    <row r="11416" spans="3:3" x14ac:dyDescent="0.3">
      <c r="C11416" s="10" t="str">
        <f t="shared" si="178"/>
        <v/>
      </c>
    </row>
    <row r="11417" spans="3:3" x14ac:dyDescent="0.3">
      <c r="C11417" s="10" t="str">
        <f t="shared" si="178"/>
        <v/>
      </c>
    </row>
    <row r="11418" spans="3:3" x14ac:dyDescent="0.3">
      <c r="C11418" s="10" t="str">
        <f t="shared" si="178"/>
        <v/>
      </c>
    </row>
    <row r="11419" spans="3:3" x14ac:dyDescent="0.3">
      <c r="C11419" s="10" t="str">
        <f t="shared" si="178"/>
        <v/>
      </c>
    </row>
    <row r="11420" spans="3:3" x14ac:dyDescent="0.3">
      <c r="C11420" s="10" t="str">
        <f t="shared" si="178"/>
        <v/>
      </c>
    </row>
    <row r="11421" spans="3:3" x14ac:dyDescent="0.3">
      <c r="C11421" s="10" t="str">
        <f t="shared" si="178"/>
        <v/>
      </c>
    </row>
    <row r="11422" spans="3:3" x14ac:dyDescent="0.3">
      <c r="C11422" s="10" t="str">
        <f t="shared" si="178"/>
        <v/>
      </c>
    </row>
    <row r="11423" spans="3:3" x14ac:dyDescent="0.3">
      <c r="C11423" s="10" t="str">
        <f t="shared" si="178"/>
        <v/>
      </c>
    </row>
    <row r="11424" spans="3:3" x14ac:dyDescent="0.3">
      <c r="C11424" s="10" t="str">
        <f t="shared" si="178"/>
        <v/>
      </c>
    </row>
    <row r="11425" spans="3:3" x14ac:dyDescent="0.3">
      <c r="C11425" s="10" t="str">
        <f t="shared" si="178"/>
        <v/>
      </c>
    </row>
    <row r="11426" spans="3:3" x14ac:dyDescent="0.3">
      <c r="C11426" s="10" t="str">
        <f t="shared" si="178"/>
        <v/>
      </c>
    </row>
    <row r="11427" spans="3:3" x14ac:dyDescent="0.3">
      <c r="C11427" s="10" t="str">
        <f t="shared" si="178"/>
        <v/>
      </c>
    </row>
    <row r="11428" spans="3:3" x14ac:dyDescent="0.3">
      <c r="C11428" s="10" t="str">
        <f t="shared" si="178"/>
        <v/>
      </c>
    </row>
    <row r="11429" spans="3:3" x14ac:dyDescent="0.3">
      <c r="C11429" s="10" t="str">
        <f t="shared" si="178"/>
        <v/>
      </c>
    </row>
    <row r="11430" spans="3:3" x14ac:dyDescent="0.3">
      <c r="C11430" s="10" t="str">
        <f t="shared" si="178"/>
        <v/>
      </c>
    </row>
    <row r="11431" spans="3:3" x14ac:dyDescent="0.3">
      <c r="C11431" s="10" t="str">
        <f t="shared" si="178"/>
        <v/>
      </c>
    </row>
    <row r="11432" spans="3:3" x14ac:dyDescent="0.3">
      <c r="C11432" s="10" t="str">
        <f t="shared" si="178"/>
        <v/>
      </c>
    </row>
    <row r="11433" spans="3:3" x14ac:dyDescent="0.3">
      <c r="C11433" s="10" t="str">
        <f t="shared" si="178"/>
        <v/>
      </c>
    </row>
    <row r="11434" spans="3:3" x14ac:dyDescent="0.3">
      <c r="C11434" s="10" t="str">
        <f t="shared" si="178"/>
        <v/>
      </c>
    </row>
    <row r="11435" spans="3:3" x14ac:dyDescent="0.3">
      <c r="C11435" s="10" t="str">
        <f t="shared" si="178"/>
        <v/>
      </c>
    </row>
    <row r="11436" spans="3:3" x14ac:dyDescent="0.3">
      <c r="C11436" s="10" t="str">
        <f t="shared" si="178"/>
        <v/>
      </c>
    </row>
    <row r="11437" spans="3:3" x14ac:dyDescent="0.3">
      <c r="C11437" s="10" t="str">
        <f t="shared" si="178"/>
        <v/>
      </c>
    </row>
    <row r="11438" spans="3:3" x14ac:dyDescent="0.3">
      <c r="C11438" s="10" t="str">
        <f t="shared" si="178"/>
        <v/>
      </c>
    </row>
    <row r="11439" spans="3:3" x14ac:dyDescent="0.3">
      <c r="C11439" s="10" t="str">
        <f t="shared" si="178"/>
        <v/>
      </c>
    </row>
    <row r="11440" spans="3:3" x14ac:dyDescent="0.3">
      <c r="C11440" s="10" t="str">
        <f t="shared" si="178"/>
        <v/>
      </c>
    </row>
    <row r="11441" spans="3:3" x14ac:dyDescent="0.3">
      <c r="C11441" s="10" t="str">
        <f t="shared" si="178"/>
        <v/>
      </c>
    </row>
    <row r="11442" spans="3:3" x14ac:dyDescent="0.3">
      <c r="C11442" s="10" t="str">
        <f t="shared" si="178"/>
        <v/>
      </c>
    </row>
    <row r="11443" spans="3:3" x14ac:dyDescent="0.3">
      <c r="C11443" s="10" t="str">
        <f t="shared" si="178"/>
        <v/>
      </c>
    </row>
    <row r="11444" spans="3:3" x14ac:dyDescent="0.3">
      <c r="C11444" s="10" t="str">
        <f t="shared" si="178"/>
        <v/>
      </c>
    </row>
    <row r="11445" spans="3:3" x14ac:dyDescent="0.3">
      <c r="C11445" s="10" t="str">
        <f t="shared" si="178"/>
        <v/>
      </c>
    </row>
    <row r="11446" spans="3:3" x14ac:dyDescent="0.3">
      <c r="C11446" s="10" t="str">
        <f t="shared" si="178"/>
        <v/>
      </c>
    </row>
    <row r="11447" spans="3:3" x14ac:dyDescent="0.3">
      <c r="C11447" s="10" t="str">
        <f t="shared" si="178"/>
        <v/>
      </c>
    </row>
    <row r="11448" spans="3:3" x14ac:dyDescent="0.3">
      <c r="C11448" s="10" t="str">
        <f t="shared" si="178"/>
        <v/>
      </c>
    </row>
    <row r="11449" spans="3:3" x14ac:dyDescent="0.3">
      <c r="C11449" s="10" t="str">
        <f t="shared" si="178"/>
        <v/>
      </c>
    </row>
    <row r="11450" spans="3:3" x14ac:dyDescent="0.3">
      <c r="C11450" s="10" t="str">
        <f t="shared" si="178"/>
        <v/>
      </c>
    </row>
    <row r="11451" spans="3:3" x14ac:dyDescent="0.3">
      <c r="C11451" s="10" t="str">
        <f t="shared" si="178"/>
        <v/>
      </c>
    </row>
    <row r="11452" spans="3:3" x14ac:dyDescent="0.3">
      <c r="C11452" s="10" t="str">
        <f t="shared" si="178"/>
        <v/>
      </c>
    </row>
    <row r="11453" spans="3:3" x14ac:dyDescent="0.3">
      <c r="C11453" s="10" t="str">
        <f t="shared" si="178"/>
        <v/>
      </c>
    </row>
    <row r="11454" spans="3:3" x14ac:dyDescent="0.3">
      <c r="C11454" s="10" t="str">
        <f t="shared" si="178"/>
        <v/>
      </c>
    </row>
    <row r="11455" spans="3:3" x14ac:dyDescent="0.3">
      <c r="C11455" s="10" t="str">
        <f t="shared" si="178"/>
        <v/>
      </c>
    </row>
    <row r="11456" spans="3:3" x14ac:dyDescent="0.3">
      <c r="C11456" s="10" t="str">
        <f t="shared" si="178"/>
        <v/>
      </c>
    </row>
    <row r="11457" spans="3:3" x14ac:dyDescent="0.3">
      <c r="C11457" s="10" t="str">
        <f t="shared" si="178"/>
        <v/>
      </c>
    </row>
    <row r="11458" spans="3:3" x14ac:dyDescent="0.3">
      <c r="C11458" s="10" t="str">
        <f t="shared" si="178"/>
        <v/>
      </c>
    </row>
    <row r="11459" spans="3:3" x14ac:dyDescent="0.3">
      <c r="C11459" s="10" t="str">
        <f t="shared" si="178"/>
        <v/>
      </c>
    </row>
    <row r="11460" spans="3:3" x14ac:dyDescent="0.3">
      <c r="C11460" s="10" t="str">
        <f t="shared" si="178"/>
        <v/>
      </c>
    </row>
    <row r="11461" spans="3:3" x14ac:dyDescent="0.3">
      <c r="C11461" s="10" t="str">
        <f t="shared" si="178"/>
        <v/>
      </c>
    </row>
    <row r="11462" spans="3:3" x14ac:dyDescent="0.3">
      <c r="C11462" s="10" t="str">
        <f t="shared" ref="C11462:C11525" si="179">IF(AND(B11462&lt;&gt;"",B11461&lt;&gt;""),B11462/B11461-1,"")</f>
        <v/>
      </c>
    </row>
    <row r="11463" spans="3:3" x14ac:dyDescent="0.3">
      <c r="C11463" s="10" t="str">
        <f t="shared" si="179"/>
        <v/>
      </c>
    </row>
    <row r="11464" spans="3:3" x14ac:dyDescent="0.3">
      <c r="C11464" s="10" t="str">
        <f t="shared" si="179"/>
        <v/>
      </c>
    </row>
    <row r="11465" spans="3:3" x14ac:dyDescent="0.3">
      <c r="C11465" s="10" t="str">
        <f t="shared" si="179"/>
        <v/>
      </c>
    </row>
    <row r="11466" spans="3:3" x14ac:dyDescent="0.3">
      <c r="C11466" s="10" t="str">
        <f t="shared" si="179"/>
        <v/>
      </c>
    </row>
    <row r="11467" spans="3:3" x14ac:dyDescent="0.3">
      <c r="C11467" s="10" t="str">
        <f t="shared" si="179"/>
        <v/>
      </c>
    </row>
    <row r="11468" spans="3:3" x14ac:dyDescent="0.3">
      <c r="C11468" s="10" t="str">
        <f t="shared" si="179"/>
        <v/>
      </c>
    </row>
    <row r="11469" spans="3:3" x14ac:dyDescent="0.3">
      <c r="C11469" s="10" t="str">
        <f t="shared" si="179"/>
        <v/>
      </c>
    </row>
    <row r="11470" spans="3:3" x14ac:dyDescent="0.3">
      <c r="C11470" s="10" t="str">
        <f t="shared" si="179"/>
        <v/>
      </c>
    </row>
    <row r="11471" spans="3:3" x14ac:dyDescent="0.3">
      <c r="C11471" s="10" t="str">
        <f t="shared" si="179"/>
        <v/>
      </c>
    </row>
    <row r="11472" spans="3:3" x14ac:dyDescent="0.3">
      <c r="C11472" s="10" t="str">
        <f t="shared" si="179"/>
        <v/>
      </c>
    </row>
    <row r="11473" spans="3:3" x14ac:dyDescent="0.3">
      <c r="C11473" s="10" t="str">
        <f t="shared" si="179"/>
        <v/>
      </c>
    </row>
    <row r="11474" spans="3:3" x14ac:dyDescent="0.3">
      <c r="C11474" s="10" t="str">
        <f t="shared" si="179"/>
        <v/>
      </c>
    </row>
    <row r="11475" spans="3:3" x14ac:dyDescent="0.3">
      <c r="C11475" s="10" t="str">
        <f t="shared" si="179"/>
        <v/>
      </c>
    </row>
    <row r="11476" spans="3:3" x14ac:dyDescent="0.3">
      <c r="C11476" s="10" t="str">
        <f t="shared" si="179"/>
        <v/>
      </c>
    </row>
    <row r="11477" spans="3:3" x14ac:dyDescent="0.3">
      <c r="C11477" s="10" t="str">
        <f t="shared" si="179"/>
        <v/>
      </c>
    </row>
    <row r="11478" spans="3:3" x14ac:dyDescent="0.3">
      <c r="C11478" s="10" t="str">
        <f t="shared" si="179"/>
        <v/>
      </c>
    </row>
    <row r="11479" spans="3:3" x14ac:dyDescent="0.3">
      <c r="C11479" s="10" t="str">
        <f t="shared" si="179"/>
        <v/>
      </c>
    </row>
    <row r="11480" spans="3:3" x14ac:dyDescent="0.3">
      <c r="C11480" s="10" t="str">
        <f t="shared" si="179"/>
        <v/>
      </c>
    </row>
    <row r="11481" spans="3:3" x14ac:dyDescent="0.3">
      <c r="C11481" s="10" t="str">
        <f t="shared" si="179"/>
        <v/>
      </c>
    </row>
    <row r="11482" spans="3:3" x14ac:dyDescent="0.3">
      <c r="C11482" s="10" t="str">
        <f t="shared" si="179"/>
        <v/>
      </c>
    </row>
    <row r="11483" spans="3:3" x14ac:dyDescent="0.3">
      <c r="C11483" s="10" t="str">
        <f t="shared" si="179"/>
        <v/>
      </c>
    </row>
    <row r="11484" spans="3:3" x14ac:dyDescent="0.3">
      <c r="C11484" s="10" t="str">
        <f t="shared" si="179"/>
        <v/>
      </c>
    </row>
    <row r="11485" spans="3:3" x14ac:dyDescent="0.3">
      <c r="C11485" s="10" t="str">
        <f t="shared" si="179"/>
        <v/>
      </c>
    </row>
    <row r="11486" spans="3:3" x14ac:dyDescent="0.3">
      <c r="C11486" s="10" t="str">
        <f t="shared" si="179"/>
        <v/>
      </c>
    </row>
    <row r="11487" spans="3:3" x14ac:dyDescent="0.3">
      <c r="C11487" s="10" t="str">
        <f t="shared" si="179"/>
        <v/>
      </c>
    </row>
    <row r="11488" spans="3:3" x14ac:dyDescent="0.3">
      <c r="C11488" s="10" t="str">
        <f t="shared" si="179"/>
        <v/>
      </c>
    </row>
    <row r="11489" spans="3:3" x14ac:dyDescent="0.3">
      <c r="C11489" s="10" t="str">
        <f t="shared" si="179"/>
        <v/>
      </c>
    </row>
    <row r="11490" spans="3:3" x14ac:dyDescent="0.3">
      <c r="C11490" s="10" t="str">
        <f t="shared" si="179"/>
        <v/>
      </c>
    </row>
    <row r="11491" spans="3:3" x14ac:dyDescent="0.3">
      <c r="C11491" s="10" t="str">
        <f t="shared" si="179"/>
        <v/>
      </c>
    </row>
    <row r="11492" spans="3:3" x14ac:dyDescent="0.3">
      <c r="C11492" s="10" t="str">
        <f t="shared" si="179"/>
        <v/>
      </c>
    </row>
    <row r="11493" spans="3:3" x14ac:dyDescent="0.3">
      <c r="C11493" s="10" t="str">
        <f t="shared" si="179"/>
        <v/>
      </c>
    </row>
    <row r="11494" spans="3:3" x14ac:dyDescent="0.3">
      <c r="C11494" s="10" t="str">
        <f t="shared" si="179"/>
        <v/>
      </c>
    </row>
    <row r="11495" spans="3:3" x14ac:dyDescent="0.3">
      <c r="C11495" s="10" t="str">
        <f t="shared" si="179"/>
        <v/>
      </c>
    </row>
    <row r="11496" spans="3:3" x14ac:dyDescent="0.3">
      <c r="C11496" s="10" t="str">
        <f t="shared" si="179"/>
        <v/>
      </c>
    </row>
    <row r="11497" spans="3:3" x14ac:dyDescent="0.3">
      <c r="C11497" s="10" t="str">
        <f t="shared" si="179"/>
        <v/>
      </c>
    </row>
    <row r="11498" spans="3:3" x14ac:dyDescent="0.3">
      <c r="C11498" s="10" t="str">
        <f t="shared" si="179"/>
        <v/>
      </c>
    </row>
    <row r="11499" spans="3:3" x14ac:dyDescent="0.3">
      <c r="C11499" s="10" t="str">
        <f t="shared" si="179"/>
        <v/>
      </c>
    </row>
    <row r="11500" spans="3:3" x14ac:dyDescent="0.3">
      <c r="C11500" s="10" t="str">
        <f t="shared" si="179"/>
        <v/>
      </c>
    </row>
    <row r="11501" spans="3:3" x14ac:dyDescent="0.3">
      <c r="C11501" s="10" t="str">
        <f t="shared" si="179"/>
        <v/>
      </c>
    </row>
    <row r="11502" spans="3:3" x14ac:dyDescent="0.3">
      <c r="C11502" s="10" t="str">
        <f t="shared" si="179"/>
        <v/>
      </c>
    </row>
    <row r="11503" spans="3:3" x14ac:dyDescent="0.3">
      <c r="C11503" s="10" t="str">
        <f t="shared" si="179"/>
        <v/>
      </c>
    </row>
    <row r="11504" spans="3:3" x14ac:dyDescent="0.3">
      <c r="C11504" s="10" t="str">
        <f t="shared" si="179"/>
        <v/>
      </c>
    </row>
    <row r="11505" spans="3:3" x14ac:dyDescent="0.3">
      <c r="C11505" s="10" t="str">
        <f t="shared" si="179"/>
        <v/>
      </c>
    </row>
    <row r="11506" spans="3:3" x14ac:dyDescent="0.3">
      <c r="C11506" s="10" t="str">
        <f t="shared" si="179"/>
        <v/>
      </c>
    </row>
    <row r="11507" spans="3:3" x14ac:dyDescent="0.3">
      <c r="C11507" s="10" t="str">
        <f t="shared" si="179"/>
        <v/>
      </c>
    </row>
    <row r="11508" spans="3:3" x14ac:dyDescent="0.3">
      <c r="C11508" s="10" t="str">
        <f t="shared" si="179"/>
        <v/>
      </c>
    </row>
    <row r="11509" spans="3:3" x14ac:dyDescent="0.3">
      <c r="C11509" s="10" t="str">
        <f t="shared" si="179"/>
        <v/>
      </c>
    </row>
    <row r="11510" spans="3:3" x14ac:dyDescent="0.3">
      <c r="C11510" s="10" t="str">
        <f t="shared" si="179"/>
        <v/>
      </c>
    </row>
    <row r="11511" spans="3:3" x14ac:dyDescent="0.3">
      <c r="C11511" s="10" t="str">
        <f t="shared" si="179"/>
        <v/>
      </c>
    </row>
    <row r="11512" spans="3:3" x14ac:dyDescent="0.3">
      <c r="C11512" s="10" t="str">
        <f t="shared" si="179"/>
        <v/>
      </c>
    </row>
    <row r="11513" spans="3:3" x14ac:dyDescent="0.3">
      <c r="C11513" s="10" t="str">
        <f t="shared" si="179"/>
        <v/>
      </c>
    </row>
    <row r="11514" spans="3:3" x14ac:dyDescent="0.3">
      <c r="C11514" s="10" t="str">
        <f t="shared" si="179"/>
        <v/>
      </c>
    </row>
    <row r="11515" spans="3:3" x14ac:dyDescent="0.3">
      <c r="C11515" s="10" t="str">
        <f t="shared" si="179"/>
        <v/>
      </c>
    </row>
    <row r="11516" spans="3:3" x14ac:dyDescent="0.3">
      <c r="C11516" s="10" t="str">
        <f t="shared" si="179"/>
        <v/>
      </c>
    </row>
    <row r="11517" spans="3:3" x14ac:dyDescent="0.3">
      <c r="C11517" s="10" t="str">
        <f t="shared" si="179"/>
        <v/>
      </c>
    </row>
    <row r="11518" spans="3:3" x14ac:dyDescent="0.3">
      <c r="C11518" s="10" t="str">
        <f t="shared" si="179"/>
        <v/>
      </c>
    </row>
    <row r="11519" spans="3:3" x14ac:dyDescent="0.3">
      <c r="C11519" s="10" t="str">
        <f t="shared" si="179"/>
        <v/>
      </c>
    </row>
    <row r="11520" spans="3:3" x14ac:dyDescent="0.3">
      <c r="C11520" s="10" t="str">
        <f t="shared" si="179"/>
        <v/>
      </c>
    </row>
    <row r="11521" spans="3:3" x14ac:dyDescent="0.3">
      <c r="C11521" s="10" t="str">
        <f t="shared" si="179"/>
        <v/>
      </c>
    </row>
    <row r="11522" spans="3:3" x14ac:dyDescent="0.3">
      <c r="C11522" s="10" t="str">
        <f t="shared" si="179"/>
        <v/>
      </c>
    </row>
    <row r="11523" spans="3:3" x14ac:dyDescent="0.3">
      <c r="C11523" s="10" t="str">
        <f t="shared" si="179"/>
        <v/>
      </c>
    </row>
    <row r="11524" spans="3:3" x14ac:dyDescent="0.3">
      <c r="C11524" s="10" t="str">
        <f t="shared" si="179"/>
        <v/>
      </c>
    </row>
    <row r="11525" spans="3:3" x14ac:dyDescent="0.3">
      <c r="C11525" s="10" t="str">
        <f t="shared" si="179"/>
        <v/>
      </c>
    </row>
    <row r="11526" spans="3:3" x14ac:dyDescent="0.3">
      <c r="C11526" s="10" t="str">
        <f t="shared" ref="C11526:C11589" si="180">IF(AND(B11526&lt;&gt;"",B11525&lt;&gt;""),B11526/B11525-1,"")</f>
        <v/>
      </c>
    </row>
    <row r="11527" spans="3:3" x14ac:dyDescent="0.3">
      <c r="C11527" s="10" t="str">
        <f t="shared" si="180"/>
        <v/>
      </c>
    </row>
    <row r="11528" spans="3:3" x14ac:dyDescent="0.3">
      <c r="C11528" s="10" t="str">
        <f t="shared" si="180"/>
        <v/>
      </c>
    </row>
    <row r="11529" spans="3:3" x14ac:dyDescent="0.3">
      <c r="C11529" s="10" t="str">
        <f t="shared" si="180"/>
        <v/>
      </c>
    </row>
    <row r="11530" spans="3:3" x14ac:dyDescent="0.3">
      <c r="C11530" s="10" t="str">
        <f t="shared" si="180"/>
        <v/>
      </c>
    </row>
    <row r="11531" spans="3:3" x14ac:dyDescent="0.3">
      <c r="C11531" s="10" t="str">
        <f t="shared" si="180"/>
        <v/>
      </c>
    </row>
    <row r="11532" spans="3:3" x14ac:dyDescent="0.3">
      <c r="C11532" s="10" t="str">
        <f t="shared" si="180"/>
        <v/>
      </c>
    </row>
    <row r="11533" spans="3:3" x14ac:dyDescent="0.3">
      <c r="C11533" s="10" t="str">
        <f t="shared" si="180"/>
        <v/>
      </c>
    </row>
    <row r="11534" spans="3:3" x14ac:dyDescent="0.3">
      <c r="C11534" s="10" t="str">
        <f t="shared" si="180"/>
        <v/>
      </c>
    </row>
    <row r="11535" spans="3:3" x14ac:dyDescent="0.3">
      <c r="C11535" s="10" t="str">
        <f t="shared" si="180"/>
        <v/>
      </c>
    </row>
    <row r="11536" spans="3:3" x14ac:dyDescent="0.3">
      <c r="C11536" s="10" t="str">
        <f t="shared" si="180"/>
        <v/>
      </c>
    </row>
    <row r="11537" spans="3:3" x14ac:dyDescent="0.3">
      <c r="C11537" s="10" t="str">
        <f t="shared" si="180"/>
        <v/>
      </c>
    </row>
    <row r="11538" spans="3:3" x14ac:dyDescent="0.3">
      <c r="C11538" s="10" t="str">
        <f t="shared" si="180"/>
        <v/>
      </c>
    </row>
    <row r="11539" spans="3:3" x14ac:dyDescent="0.3">
      <c r="C11539" s="10" t="str">
        <f t="shared" si="180"/>
        <v/>
      </c>
    </row>
    <row r="11540" spans="3:3" x14ac:dyDescent="0.3">
      <c r="C11540" s="10" t="str">
        <f t="shared" si="180"/>
        <v/>
      </c>
    </row>
    <row r="11541" spans="3:3" x14ac:dyDescent="0.3">
      <c r="C11541" s="10" t="str">
        <f t="shared" si="180"/>
        <v/>
      </c>
    </row>
    <row r="11542" spans="3:3" x14ac:dyDescent="0.3">
      <c r="C11542" s="10" t="str">
        <f t="shared" si="180"/>
        <v/>
      </c>
    </row>
    <row r="11543" spans="3:3" x14ac:dyDescent="0.3">
      <c r="C11543" s="10" t="str">
        <f t="shared" si="180"/>
        <v/>
      </c>
    </row>
    <row r="11544" spans="3:3" x14ac:dyDescent="0.3">
      <c r="C11544" s="10" t="str">
        <f t="shared" si="180"/>
        <v/>
      </c>
    </row>
    <row r="11545" spans="3:3" x14ac:dyDescent="0.3">
      <c r="C11545" s="10" t="str">
        <f t="shared" si="180"/>
        <v/>
      </c>
    </row>
    <row r="11546" spans="3:3" x14ac:dyDescent="0.3">
      <c r="C11546" s="10" t="str">
        <f t="shared" si="180"/>
        <v/>
      </c>
    </row>
    <row r="11547" spans="3:3" x14ac:dyDescent="0.3">
      <c r="C11547" s="10" t="str">
        <f t="shared" si="180"/>
        <v/>
      </c>
    </row>
    <row r="11548" spans="3:3" x14ac:dyDescent="0.3">
      <c r="C11548" s="10" t="str">
        <f t="shared" si="180"/>
        <v/>
      </c>
    </row>
    <row r="11549" spans="3:3" x14ac:dyDescent="0.3">
      <c r="C11549" s="10" t="str">
        <f t="shared" si="180"/>
        <v/>
      </c>
    </row>
    <row r="11550" spans="3:3" x14ac:dyDescent="0.3">
      <c r="C11550" s="10" t="str">
        <f t="shared" si="180"/>
        <v/>
      </c>
    </row>
    <row r="11551" spans="3:3" x14ac:dyDescent="0.3">
      <c r="C11551" s="10" t="str">
        <f t="shared" si="180"/>
        <v/>
      </c>
    </row>
    <row r="11552" spans="3:3" x14ac:dyDescent="0.3">
      <c r="C11552" s="10" t="str">
        <f t="shared" si="180"/>
        <v/>
      </c>
    </row>
    <row r="11553" spans="3:3" x14ac:dyDescent="0.3">
      <c r="C11553" s="10" t="str">
        <f t="shared" si="180"/>
        <v/>
      </c>
    </row>
    <row r="11554" spans="3:3" x14ac:dyDescent="0.3">
      <c r="C11554" s="10" t="str">
        <f t="shared" si="180"/>
        <v/>
      </c>
    </row>
    <row r="11555" spans="3:3" x14ac:dyDescent="0.3">
      <c r="C11555" s="10" t="str">
        <f t="shared" si="180"/>
        <v/>
      </c>
    </row>
    <row r="11556" spans="3:3" x14ac:dyDescent="0.3">
      <c r="C11556" s="10" t="str">
        <f t="shared" si="180"/>
        <v/>
      </c>
    </row>
    <row r="11557" spans="3:3" x14ac:dyDescent="0.3">
      <c r="C11557" s="10" t="str">
        <f t="shared" si="180"/>
        <v/>
      </c>
    </row>
    <row r="11558" spans="3:3" x14ac:dyDescent="0.3">
      <c r="C11558" s="10" t="str">
        <f t="shared" si="180"/>
        <v/>
      </c>
    </row>
    <row r="11559" spans="3:3" x14ac:dyDescent="0.3">
      <c r="C11559" s="10" t="str">
        <f t="shared" si="180"/>
        <v/>
      </c>
    </row>
    <row r="11560" spans="3:3" x14ac:dyDescent="0.3">
      <c r="C11560" s="10" t="str">
        <f t="shared" si="180"/>
        <v/>
      </c>
    </row>
    <row r="11561" spans="3:3" x14ac:dyDescent="0.3">
      <c r="C11561" s="10" t="str">
        <f t="shared" si="180"/>
        <v/>
      </c>
    </row>
    <row r="11562" spans="3:3" x14ac:dyDescent="0.3">
      <c r="C11562" s="10" t="str">
        <f t="shared" si="180"/>
        <v/>
      </c>
    </row>
    <row r="11563" spans="3:3" x14ac:dyDescent="0.3">
      <c r="C11563" s="10" t="str">
        <f t="shared" si="180"/>
        <v/>
      </c>
    </row>
    <row r="11564" spans="3:3" x14ac:dyDescent="0.3">
      <c r="C11564" s="10" t="str">
        <f t="shared" si="180"/>
        <v/>
      </c>
    </row>
    <row r="11565" spans="3:3" x14ac:dyDescent="0.3">
      <c r="C11565" s="10" t="str">
        <f t="shared" si="180"/>
        <v/>
      </c>
    </row>
    <row r="11566" spans="3:3" x14ac:dyDescent="0.3">
      <c r="C11566" s="10" t="str">
        <f t="shared" si="180"/>
        <v/>
      </c>
    </row>
    <row r="11567" spans="3:3" x14ac:dyDescent="0.3">
      <c r="C11567" s="10" t="str">
        <f t="shared" si="180"/>
        <v/>
      </c>
    </row>
    <row r="11568" spans="3:3" x14ac:dyDescent="0.3">
      <c r="C11568" s="10" t="str">
        <f t="shared" si="180"/>
        <v/>
      </c>
    </row>
    <row r="11569" spans="3:3" x14ac:dyDescent="0.3">
      <c r="C11569" s="10" t="str">
        <f t="shared" si="180"/>
        <v/>
      </c>
    </row>
    <row r="11570" spans="3:3" x14ac:dyDescent="0.3">
      <c r="C11570" s="10" t="str">
        <f t="shared" si="180"/>
        <v/>
      </c>
    </row>
    <row r="11571" spans="3:3" x14ac:dyDescent="0.3">
      <c r="C11571" s="10" t="str">
        <f t="shared" si="180"/>
        <v/>
      </c>
    </row>
    <row r="11572" spans="3:3" x14ac:dyDescent="0.3">
      <c r="C11572" s="10" t="str">
        <f t="shared" si="180"/>
        <v/>
      </c>
    </row>
    <row r="11573" spans="3:3" x14ac:dyDescent="0.3">
      <c r="C11573" s="10" t="str">
        <f t="shared" si="180"/>
        <v/>
      </c>
    </row>
    <row r="11574" spans="3:3" x14ac:dyDescent="0.3">
      <c r="C11574" s="10" t="str">
        <f t="shared" si="180"/>
        <v/>
      </c>
    </row>
    <row r="11575" spans="3:3" x14ac:dyDescent="0.3">
      <c r="C11575" s="10" t="str">
        <f t="shared" si="180"/>
        <v/>
      </c>
    </row>
    <row r="11576" spans="3:3" x14ac:dyDescent="0.3">
      <c r="C11576" s="10" t="str">
        <f t="shared" si="180"/>
        <v/>
      </c>
    </row>
    <row r="11577" spans="3:3" x14ac:dyDescent="0.3">
      <c r="C11577" s="10" t="str">
        <f t="shared" si="180"/>
        <v/>
      </c>
    </row>
    <row r="11578" spans="3:3" x14ac:dyDescent="0.3">
      <c r="C11578" s="10" t="str">
        <f t="shared" si="180"/>
        <v/>
      </c>
    </row>
    <row r="11579" spans="3:3" x14ac:dyDescent="0.3">
      <c r="C11579" s="10" t="str">
        <f t="shared" si="180"/>
        <v/>
      </c>
    </row>
    <row r="11580" spans="3:3" x14ac:dyDescent="0.3">
      <c r="C11580" s="10" t="str">
        <f t="shared" si="180"/>
        <v/>
      </c>
    </row>
    <row r="11581" spans="3:3" x14ac:dyDescent="0.3">
      <c r="C11581" s="10" t="str">
        <f t="shared" si="180"/>
        <v/>
      </c>
    </row>
    <row r="11582" spans="3:3" x14ac:dyDescent="0.3">
      <c r="C11582" s="10" t="str">
        <f t="shared" si="180"/>
        <v/>
      </c>
    </row>
    <row r="11583" spans="3:3" x14ac:dyDescent="0.3">
      <c r="C11583" s="10" t="str">
        <f t="shared" si="180"/>
        <v/>
      </c>
    </row>
    <row r="11584" spans="3:3" x14ac:dyDescent="0.3">
      <c r="C11584" s="10" t="str">
        <f t="shared" si="180"/>
        <v/>
      </c>
    </row>
    <row r="11585" spans="3:3" x14ac:dyDescent="0.3">
      <c r="C11585" s="10" t="str">
        <f t="shared" si="180"/>
        <v/>
      </c>
    </row>
    <row r="11586" spans="3:3" x14ac:dyDescent="0.3">
      <c r="C11586" s="10" t="str">
        <f t="shared" si="180"/>
        <v/>
      </c>
    </row>
    <row r="11587" spans="3:3" x14ac:dyDescent="0.3">
      <c r="C11587" s="10" t="str">
        <f t="shared" si="180"/>
        <v/>
      </c>
    </row>
    <row r="11588" spans="3:3" x14ac:dyDescent="0.3">
      <c r="C11588" s="10" t="str">
        <f t="shared" si="180"/>
        <v/>
      </c>
    </row>
    <row r="11589" spans="3:3" x14ac:dyDescent="0.3">
      <c r="C11589" s="10" t="str">
        <f t="shared" si="180"/>
        <v/>
      </c>
    </row>
    <row r="11590" spans="3:3" x14ac:dyDescent="0.3">
      <c r="C11590" s="10" t="str">
        <f t="shared" ref="C11590:C11653" si="181">IF(AND(B11590&lt;&gt;"",B11589&lt;&gt;""),B11590/B11589-1,"")</f>
        <v/>
      </c>
    </row>
    <row r="11591" spans="3:3" x14ac:dyDescent="0.3">
      <c r="C11591" s="10" t="str">
        <f t="shared" si="181"/>
        <v/>
      </c>
    </row>
    <row r="11592" spans="3:3" x14ac:dyDescent="0.3">
      <c r="C11592" s="10" t="str">
        <f t="shared" si="181"/>
        <v/>
      </c>
    </row>
    <row r="11593" spans="3:3" x14ac:dyDescent="0.3">
      <c r="C11593" s="10" t="str">
        <f t="shared" si="181"/>
        <v/>
      </c>
    </row>
    <row r="11594" spans="3:3" x14ac:dyDescent="0.3">
      <c r="C11594" s="10" t="str">
        <f t="shared" si="181"/>
        <v/>
      </c>
    </row>
    <row r="11595" spans="3:3" x14ac:dyDescent="0.3">
      <c r="C11595" s="10" t="str">
        <f t="shared" si="181"/>
        <v/>
      </c>
    </row>
    <row r="11596" spans="3:3" x14ac:dyDescent="0.3">
      <c r="C11596" s="10" t="str">
        <f t="shared" si="181"/>
        <v/>
      </c>
    </row>
    <row r="11597" spans="3:3" x14ac:dyDescent="0.3">
      <c r="C11597" s="10" t="str">
        <f t="shared" si="181"/>
        <v/>
      </c>
    </row>
    <row r="11598" spans="3:3" x14ac:dyDescent="0.3">
      <c r="C11598" s="10" t="str">
        <f t="shared" si="181"/>
        <v/>
      </c>
    </row>
    <row r="11599" spans="3:3" x14ac:dyDescent="0.3">
      <c r="C11599" s="10" t="str">
        <f t="shared" si="181"/>
        <v/>
      </c>
    </row>
    <row r="11600" spans="3:3" x14ac:dyDescent="0.3">
      <c r="C11600" s="10" t="str">
        <f t="shared" si="181"/>
        <v/>
      </c>
    </row>
    <row r="11601" spans="3:3" x14ac:dyDescent="0.3">
      <c r="C11601" s="10" t="str">
        <f t="shared" si="181"/>
        <v/>
      </c>
    </row>
    <row r="11602" spans="3:3" x14ac:dyDescent="0.3">
      <c r="C11602" s="10" t="str">
        <f t="shared" si="181"/>
        <v/>
      </c>
    </row>
    <row r="11603" spans="3:3" x14ac:dyDescent="0.3">
      <c r="C11603" s="10" t="str">
        <f t="shared" si="181"/>
        <v/>
      </c>
    </row>
    <row r="11604" spans="3:3" x14ac:dyDescent="0.3">
      <c r="C11604" s="10" t="str">
        <f t="shared" si="181"/>
        <v/>
      </c>
    </row>
    <row r="11605" spans="3:3" x14ac:dyDescent="0.3">
      <c r="C11605" s="10" t="str">
        <f t="shared" si="181"/>
        <v/>
      </c>
    </row>
    <row r="11606" spans="3:3" x14ac:dyDescent="0.3">
      <c r="C11606" s="10" t="str">
        <f t="shared" si="181"/>
        <v/>
      </c>
    </row>
    <row r="11607" spans="3:3" x14ac:dyDescent="0.3">
      <c r="C11607" s="10" t="str">
        <f t="shared" si="181"/>
        <v/>
      </c>
    </row>
    <row r="11608" spans="3:3" x14ac:dyDescent="0.3">
      <c r="C11608" s="10" t="str">
        <f t="shared" si="181"/>
        <v/>
      </c>
    </row>
    <row r="11609" spans="3:3" x14ac:dyDescent="0.3">
      <c r="C11609" s="10" t="str">
        <f t="shared" si="181"/>
        <v/>
      </c>
    </row>
    <row r="11610" spans="3:3" x14ac:dyDescent="0.3">
      <c r="C11610" s="10" t="str">
        <f t="shared" si="181"/>
        <v/>
      </c>
    </row>
    <row r="11611" spans="3:3" x14ac:dyDescent="0.3">
      <c r="C11611" s="10" t="str">
        <f t="shared" si="181"/>
        <v/>
      </c>
    </row>
    <row r="11612" spans="3:3" x14ac:dyDescent="0.3">
      <c r="C11612" s="10" t="str">
        <f t="shared" si="181"/>
        <v/>
      </c>
    </row>
    <row r="11613" spans="3:3" x14ac:dyDescent="0.3">
      <c r="C11613" s="10" t="str">
        <f t="shared" si="181"/>
        <v/>
      </c>
    </row>
    <row r="11614" spans="3:3" x14ac:dyDescent="0.3">
      <c r="C11614" s="10" t="str">
        <f t="shared" si="181"/>
        <v/>
      </c>
    </row>
    <row r="11615" spans="3:3" x14ac:dyDescent="0.3">
      <c r="C11615" s="10" t="str">
        <f t="shared" si="181"/>
        <v/>
      </c>
    </row>
    <row r="11616" spans="3:3" x14ac:dyDescent="0.3">
      <c r="C11616" s="10" t="str">
        <f t="shared" si="181"/>
        <v/>
      </c>
    </row>
    <row r="11617" spans="3:3" x14ac:dyDescent="0.3">
      <c r="C11617" s="10" t="str">
        <f t="shared" si="181"/>
        <v/>
      </c>
    </row>
    <row r="11618" spans="3:3" x14ac:dyDescent="0.3">
      <c r="C11618" s="10" t="str">
        <f t="shared" si="181"/>
        <v/>
      </c>
    </row>
    <row r="11619" spans="3:3" x14ac:dyDescent="0.3">
      <c r="C11619" s="10" t="str">
        <f t="shared" si="181"/>
        <v/>
      </c>
    </row>
    <row r="11620" spans="3:3" x14ac:dyDescent="0.3">
      <c r="C11620" s="10" t="str">
        <f t="shared" si="181"/>
        <v/>
      </c>
    </row>
    <row r="11621" spans="3:3" x14ac:dyDescent="0.3">
      <c r="C11621" s="10" t="str">
        <f t="shared" si="181"/>
        <v/>
      </c>
    </row>
    <row r="11622" spans="3:3" x14ac:dyDescent="0.3">
      <c r="C11622" s="10" t="str">
        <f t="shared" si="181"/>
        <v/>
      </c>
    </row>
    <row r="11623" spans="3:3" x14ac:dyDescent="0.3">
      <c r="C11623" s="10" t="str">
        <f t="shared" si="181"/>
        <v/>
      </c>
    </row>
    <row r="11624" spans="3:3" x14ac:dyDescent="0.3">
      <c r="C11624" s="10" t="str">
        <f t="shared" si="181"/>
        <v/>
      </c>
    </row>
    <row r="11625" spans="3:3" x14ac:dyDescent="0.3">
      <c r="C11625" s="10" t="str">
        <f t="shared" si="181"/>
        <v/>
      </c>
    </row>
    <row r="11626" spans="3:3" x14ac:dyDescent="0.3">
      <c r="C11626" s="10" t="str">
        <f t="shared" si="181"/>
        <v/>
      </c>
    </row>
    <row r="11627" spans="3:3" x14ac:dyDescent="0.3">
      <c r="C11627" s="10" t="str">
        <f t="shared" si="181"/>
        <v/>
      </c>
    </row>
    <row r="11628" spans="3:3" x14ac:dyDescent="0.3">
      <c r="C11628" s="10" t="str">
        <f t="shared" si="181"/>
        <v/>
      </c>
    </row>
    <row r="11629" spans="3:3" x14ac:dyDescent="0.3">
      <c r="C11629" s="10" t="str">
        <f t="shared" si="181"/>
        <v/>
      </c>
    </row>
    <row r="11630" spans="3:3" x14ac:dyDescent="0.3">
      <c r="C11630" s="10" t="str">
        <f t="shared" si="181"/>
        <v/>
      </c>
    </row>
    <row r="11631" spans="3:3" x14ac:dyDescent="0.3">
      <c r="C11631" s="10" t="str">
        <f t="shared" si="181"/>
        <v/>
      </c>
    </row>
    <row r="11632" spans="3:3" x14ac:dyDescent="0.3">
      <c r="C11632" s="10" t="str">
        <f t="shared" si="181"/>
        <v/>
      </c>
    </row>
    <row r="11633" spans="3:3" x14ac:dyDescent="0.3">
      <c r="C11633" s="10" t="str">
        <f t="shared" si="181"/>
        <v/>
      </c>
    </row>
    <row r="11634" spans="3:3" x14ac:dyDescent="0.3">
      <c r="C11634" s="10" t="str">
        <f t="shared" si="181"/>
        <v/>
      </c>
    </row>
    <row r="11635" spans="3:3" x14ac:dyDescent="0.3">
      <c r="C11635" s="10" t="str">
        <f t="shared" si="181"/>
        <v/>
      </c>
    </row>
    <row r="11636" spans="3:3" x14ac:dyDescent="0.3">
      <c r="C11636" s="10" t="str">
        <f t="shared" si="181"/>
        <v/>
      </c>
    </row>
    <row r="11637" spans="3:3" x14ac:dyDescent="0.3">
      <c r="C11637" s="10" t="str">
        <f t="shared" si="181"/>
        <v/>
      </c>
    </row>
    <row r="11638" spans="3:3" x14ac:dyDescent="0.3">
      <c r="C11638" s="10" t="str">
        <f t="shared" si="181"/>
        <v/>
      </c>
    </row>
    <row r="11639" spans="3:3" x14ac:dyDescent="0.3">
      <c r="C11639" s="10" t="str">
        <f t="shared" si="181"/>
        <v/>
      </c>
    </row>
    <row r="11640" spans="3:3" x14ac:dyDescent="0.3">
      <c r="C11640" s="10" t="str">
        <f t="shared" si="181"/>
        <v/>
      </c>
    </row>
    <row r="11641" spans="3:3" x14ac:dyDescent="0.3">
      <c r="C11641" s="10" t="str">
        <f t="shared" si="181"/>
        <v/>
      </c>
    </row>
    <row r="11642" spans="3:3" x14ac:dyDescent="0.3">
      <c r="C11642" s="10" t="str">
        <f t="shared" si="181"/>
        <v/>
      </c>
    </row>
    <row r="11643" spans="3:3" x14ac:dyDescent="0.3">
      <c r="C11643" s="10" t="str">
        <f t="shared" si="181"/>
        <v/>
      </c>
    </row>
    <row r="11644" spans="3:3" x14ac:dyDescent="0.3">
      <c r="C11644" s="10" t="str">
        <f t="shared" si="181"/>
        <v/>
      </c>
    </row>
    <row r="11645" spans="3:3" x14ac:dyDescent="0.3">
      <c r="C11645" s="10" t="str">
        <f t="shared" si="181"/>
        <v/>
      </c>
    </row>
    <row r="11646" spans="3:3" x14ac:dyDescent="0.3">
      <c r="C11646" s="10" t="str">
        <f t="shared" si="181"/>
        <v/>
      </c>
    </row>
    <row r="11647" spans="3:3" x14ac:dyDescent="0.3">
      <c r="C11647" s="10" t="str">
        <f t="shared" si="181"/>
        <v/>
      </c>
    </row>
    <row r="11648" spans="3:3" x14ac:dyDescent="0.3">
      <c r="C11648" s="10" t="str">
        <f t="shared" si="181"/>
        <v/>
      </c>
    </row>
    <row r="11649" spans="3:3" x14ac:dyDescent="0.3">
      <c r="C11649" s="10" t="str">
        <f t="shared" si="181"/>
        <v/>
      </c>
    </row>
    <row r="11650" spans="3:3" x14ac:dyDescent="0.3">
      <c r="C11650" s="10" t="str">
        <f t="shared" si="181"/>
        <v/>
      </c>
    </row>
    <row r="11651" spans="3:3" x14ac:dyDescent="0.3">
      <c r="C11651" s="10" t="str">
        <f t="shared" si="181"/>
        <v/>
      </c>
    </row>
    <row r="11652" spans="3:3" x14ac:dyDescent="0.3">
      <c r="C11652" s="10" t="str">
        <f t="shared" si="181"/>
        <v/>
      </c>
    </row>
    <row r="11653" spans="3:3" x14ac:dyDescent="0.3">
      <c r="C11653" s="10" t="str">
        <f t="shared" si="181"/>
        <v/>
      </c>
    </row>
    <row r="11654" spans="3:3" x14ac:dyDescent="0.3">
      <c r="C11654" s="10" t="str">
        <f t="shared" ref="C11654:C11717" si="182">IF(AND(B11654&lt;&gt;"",B11653&lt;&gt;""),B11654/B11653-1,"")</f>
        <v/>
      </c>
    </row>
    <row r="11655" spans="3:3" x14ac:dyDescent="0.3">
      <c r="C11655" s="10" t="str">
        <f t="shared" si="182"/>
        <v/>
      </c>
    </row>
    <row r="11656" spans="3:3" x14ac:dyDescent="0.3">
      <c r="C11656" s="10" t="str">
        <f t="shared" si="182"/>
        <v/>
      </c>
    </row>
    <row r="11657" spans="3:3" x14ac:dyDescent="0.3">
      <c r="C11657" s="10" t="str">
        <f t="shared" si="182"/>
        <v/>
      </c>
    </row>
    <row r="11658" spans="3:3" x14ac:dyDescent="0.3">
      <c r="C11658" s="10" t="str">
        <f t="shared" si="182"/>
        <v/>
      </c>
    </row>
    <row r="11659" spans="3:3" x14ac:dyDescent="0.3">
      <c r="C11659" s="10" t="str">
        <f t="shared" si="182"/>
        <v/>
      </c>
    </row>
    <row r="11660" spans="3:3" x14ac:dyDescent="0.3">
      <c r="C11660" s="10" t="str">
        <f t="shared" si="182"/>
        <v/>
      </c>
    </row>
    <row r="11661" spans="3:3" x14ac:dyDescent="0.3">
      <c r="C11661" s="10" t="str">
        <f t="shared" si="182"/>
        <v/>
      </c>
    </row>
    <row r="11662" spans="3:3" x14ac:dyDescent="0.3">
      <c r="C11662" s="10" t="str">
        <f t="shared" si="182"/>
        <v/>
      </c>
    </row>
    <row r="11663" spans="3:3" x14ac:dyDescent="0.3">
      <c r="C11663" s="10" t="str">
        <f t="shared" si="182"/>
        <v/>
      </c>
    </row>
    <row r="11664" spans="3:3" x14ac:dyDescent="0.3">
      <c r="C11664" s="10" t="str">
        <f t="shared" si="182"/>
        <v/>
      </c>
    </row>
    <row r="11665" spans="3:3" x14ac:dyDescent="0.3">
      <c r="C11665" s="10" t="str">
        <f t="shared" si="182"/>
        <v/>
      </c>
    </row>
    <row r="11666" spans="3:3" x14ac:dyDescent="0.3">
      <c r="C11666" s="10" t="str">
        <f t="shared" si="182"/>
        <v/>
      </c>
    </row>
    <row r="11667" spans="3:3" x14ac:dyDescent="0.3">
      <c r="C11667" s="10" t="str">
        <f t="shared" si="182"/>
        <v/>
      </c>
    </row>
    <row r="11668" spans="3:3" x14ac:dyDescent="0.3">
      <c r="C11668" s="10" t="str">
        <f t="shared" si="182"/>
        <v/>
      </c>
    </row>
    <row r="11669" spans="3:3" x14ac:dyDescent="0.3">
      <c r="C11669" s="10" t="str">
        <f t="shared" si="182"/>
        <v/>
      </c>
    </row>
    <row r="11670" spans="3:3" x14ac:dyDescent="0.3">
      <c r="C11670" s="10" t="str">
        <f t="shared" si="182"/>
        <v/>
      </c>
    </row>
    <row r="11671" spans="3:3" x14ac:dyDescent="0.3">
      <c r="C11671" s="10" t="str">
        <f t="shared" si="182"/>
        <v/>
      </c>
    </row>
    <row r="11672" spans="3:3" x14ac:dyDescent="0.3">
      <c r="C11672" s="10" t="str">
        <f t="shared" si="182"/>
        <v/>
      </c>
    </row>
    <row r="11673" spans="3:3" x14ac:dyDescent="0.3">
      <c r="C11673" s="10" t="str">
        <f t="shared" si="182"/>
        <v/>
      </c>
    </row>
    <row r="11674" spans="3:3" x14ac:dyDescent="0.3">
      <c r="C11674" s="10" t="str">
        <f t="shared" si="182"/>
        <v/>
      </c>
    </row>
    <row r="11675" spans="3:3" x14ac:dyDescent="0.3">
      <c r="C11675" s="10" t="str">
        <f t="shared" si="182"/>
        <v/>
      </c>
    </row>
    <row r="11676" spans="3:3" x14ac:dyDescent="0.3">
      <c r="C11676" s="10" t="str">
        <f t="shared" si="182"/>
        <v/>
      </c>
    </row>
    <row r="11677" spans="3:3" x14ac:dyDescent="0.3">
      <c r="C11677" s="10" t="str">
        <f t="shared" si="182"/>
        <v/>
      </c>
    </row>
    <row r="11678" spans="3:3" x14ac:dyDescent="0.3">
      <c r="C11678" s="10" t="str">
        <f t="shared" si="182"/>
        <v/>
      </c>
    </row>
    <row r="11679" spans="3:3" x14ac:dyDescent="0.3">
      <c r="C11679" s="10" t="str">
        <f t="shared" si="182"/>
        <v/>
      </c>
    </row>
    <row r="11680" spans="3:3" x14ac:dyDescent="0.3">
      <c r="C11680" s="10" t="str">
        <f t="shared" si="182"/>
        <v/>
      </c>
    </row>
    <row r="11681" spans="3:3" x14ac:dyDescent="0.3">
      <c r="C11681" s="10" t="str">
        <f t="shared" si="182"/>
        <v/>
      </c>
    </row>
    <row r="11682" spans="3:3" x14ac:dyDescent="0.3">
      <c r="C11682" s="10" t="str">
        <f t="shared" si="182"/>
        <v/>
      </c>
    </row>
    <row r="11683" spans="3:3" x14ac:dyDescent="0.3">
      <c r="C11683" s="10" t="str">
        <f t="shared" si="182"/>
        <v/>
      </c>
    </row>
    <row r="11684" spans="3:3" x14ac:dyDescent="0.3">
      <c r="C11684" s="10" t="str">
        <f t="shared" si="182"/>
        <v/>
      </c>
    </row>
    <row r="11685" spans="3:3" x14ac:dyDescent="0.3">
      <c r="C11685" s="10" t="str">
        <f t="shared" si="182"/>
        <v/>
      </c>
    </row>
    <row r="11686" spans="3:3" x14ac:dyDescent="0.3">
      <c r="C11686" s="10" t="str">
        <f t="shared" si="182"/>
        <v/>
      </c>
    </row>
    <row r="11687" spans="3:3" x14ac:dyDescent="0.3">
      <c r="C11687" s="10" t="str">
        <f t="shared" si="182"/>
        <v/>
      </c>
    </row>
    <row r="11688" spans="3:3" x14ac:dyDescent="0.3">
      <c r="C11688" s="10" t="str">
        <f t="shared" si="182"/>
        <v/>
      </c>
    </row>
    <row r="11689" spans="3:3" x14ac:dyDescent="0.3">
      <c r="C11689" s="10" t="str">
        <f t="shared" si="182"/>
        <v/>
      </c>
    </row>
    <row r="11690" spans="3:3" x14ac:dyDescent="0.3">
      <c r="C11690" s="10" t="str">
        <f t="shared" si="182"/>
        <v/>
      </c>
    </row>
    <row r="11691" spans="3:3" x14ac:dyDescent="0.3">
      <c r="C11691" s="10" t="str">
        <f t="shared" si="182"/>
        <v/>
      </c>
    </row>
    <row r="11692" spans="3:3" x14ac:dyDescent="0.3">
      <c r="C11692" s="10" t="str">
        <f t="shared" si="182"/>
        <v/>
      </c>
    </row>
    <row r="11693" spans="3:3" x14ac:dyDescent="0.3">
      <c r="C11693" s="10" t="str">
        <f t="shared" si="182"/>
        <v/>
      </c>
    </row>
    <row r="11694" spans="3:3" x14ac:dyDescent="0.3">
      <c r="C11694" s="10" t="str">
        <f t="shared" si="182"/>
        <v/>
      </c>
    </row>
    <row r="11695" spans="3:3" x14ac:dyDescent="0.3">
      <c r="C11695" s="10" t="str">
        <f t="shared" si="182"/>
        <v/>
      </c>
    </row>
    <row r="11696" spans="3:3" x14ac:dyDescent="0.3">
      <c r="C11696" s="10" t="str">
        <f t="shared" si="182"/>
        <v/>
      </c>
    </row>
    <row r="11697" spans="3:3" x14ac:dyDescent="0.3">
      <c r="C11697" s="10" t="str">
        <f t="shared" si="182"/>
        <v/>
      </c>
    </row>
    <row r="11698" spans="3:3" x14ac:dyDescent="0.3">
      <c r="C11698" s="10" t="str">
        <f t="shared" si="182"/>
        <v/>
      </c>
    </row>
    <row r="11699" spans="3:3" x14ac:dyDescent="0.3">
      <c r="C11699" s="10" t="str">
        <f t="shared" si="182"/>
        <v/>
      </c>
    </row>
    <row r="11700" spans="3:3" x14ac:dyDescent="0.3">
      <c r="C11700" s="10" t="str">
        <f t="shared" si="182"/>
        <v/>
      </c>
    </row>
    <row r="11701" spans="3:3" x14ac:dyDescent="0.3">
      <c r="C11701" s="10" t="str">
        <f t="shared" si="182"/>
        <v/>
      </c>
    </row>
    <row r="11702" spans="3:3" x14ac:dyDescent="0.3">
      <c r="C11702" s="10" t="str">
        <f t="shared" si="182"/>
        <v/>
      </c>
    </row>
    <row r="11703" spans="3:3" x14ac:dyDescent="0.3">
      <c r="C11703" s="10" t="str">
        <f t="shared" si="182"/>
        <v/>
      </c>
    </row>
    <row r="11704" spans="3:3" x14ac:dyDescent="0.3">
      <c r="C11704" s="10" t="str">
        <f t="shared" si="182"/>
        <v/>
      </c>
    </row>
    <row r="11705" spans="3:3" x14ac:dyDescent="0.3">
      <c r="C11705" s="10" t="str">
        <f t="shared" si="182"/>
        <v/>
      </c>
    </row>
    <row r="11706" spans="3:3" x14ac:dyDescent="0.3">
      <c r="C11706" s="10" t="str">
        <f t="shared" si="182"/>
        <v/>
      </c>
    </row>
    <row r="11707" spans="3:3" x14ac:dyDescent="0.3">
      <c r="C11707" s="10" t="str">
        <f t="shared" si="182"/>
        <v/>
      </c>
    </row>
    <row r="11708" spans="3:3" x14ac:dyDescent="0.3">
      <c r="C11708" s="10" t="str">
        <f t="shared" si="182"/>
        <v/>
      </c>
    </row>
    <row r="11709" spans="3:3" x14ac:dyDescent="0.3">
      <c r="C11709" s="10" t="str">
        <f t="shared" si="182"/>
        <v/>
      </c>
    </row>
    <row r="11710" spans="3:3" x14ac:dyDescent="0.3">
      <c r="C11710" s="10" t="str">
        <f t="shared" si="182"/>
        <v/>
      </c>
    </row>
    <row r="11711" spans="3:3" x14ac:dyDescent="0.3">
      <c r="C11711" s="10" t="str">
        <f t="shared" si="182"/>
        <v/>
      </c>
    </row>
    <row r="11712" spans="3:3" x14ac:dyDescent="0.3">
      <c r="C11712" s="10" t="str">
        <f t="shared" si="182"/>
        <v/>
      </c>
    </row>
    <row r="11713" spans="3:3" x14ac:dyDescent="0.3">
      <c r="C11713" s="10" t="str">
        <f t="shared" si="182"/>
        <v/>
      </c>
    </row>
    <row r="11714" spans="3:3" x14ac:dyDescent="0.3">
      <c r="C11714" s="10" t="str">
        <f t="shared" si="182"/>
        <v/>
      </c>
    </row>
    <row r="11715" spans="3:3" x14ac:dyDescent="0.3">
      <c r="C11715" s="10" t="str">
        <f t="shared" si="182"/>
        <v/>
      </c>
    </row>
    <row r="11716" spans="3:3" x14ac:dyDescent="0.3">
      <c r="C11716" s="10" t="str">
        <f t="shared" si="182"/>
        <v/>
      </c>
    </row>
    <row r="11717" spans="3:3" x14ac:dyDescent="0.3">
      <c r="C11717" s="10" t="str">
        <f t="shared" si="182"/>
        <v/>
      </c>
    </row>
    <row r="11718" spans="3:3" x14ac:dyDescent="0.3">
      <c r="C11718" s="10" t="str">
        <f t="shared" ref="C11718:C11781" si="183">IF(AND(B11718&lt;&gt;"",B11717&lt;&gt;""),B11718/B11717-1,"")</f>
        <v/>
      </c>
    </row>
    <row r="11719" spans="3:3" x14ac:dyDescent="0.3">
      <c r="C11719" s="10" t="str">
        <f t="shared" si="183"/>
        <v/>
      </c>
    </row>
    <row r="11720" spans="3:3" x14ac:dyDescent="0.3">
      <c r="C11720" s="10" t="str">
        <f t="shared" si="183"/>
        <v/>
      </c>
    </row>
    <row r="11721" spans="3:3" x14ac:dyDescent="0.3">
      <c r="C11721" s="10" t="str">
        <f t="shared" si="183"/>
        <v/>
      </c>
    </row>
    <row r="11722" spans="3:3" x14ac:dyDescent="0.3">
      <c r="C11722" s="10" t="str">
        <f t="shared" si="183"/>
        <v/>
      </c>
    </row>
    <row r="11723" spans="3:3" x14ac:dyDescent="0.3">
      <c r="C11723" s="10" t="str">
        <f t="shared" si="183"/>
        <v/>
      </c>
    </row>
    <row r="11724" spans="3:3" x14ac:dyDescent="0.3">
      <c r="C11724" s="10" t="str">
        <f t="shared" si="183"/>
        <v/>
      </c>
    </row>
    <row r="11725" spans="3:3" x14ac:dyDescent="0.3">
      <c r="C11725" s="10" t="str">
        <f t="shared" si="183"/>
        <v/>
      </c>
    </row>
    <row r="11726" spans="3:3" x14ac:dyDescent="0.3">
      <c r="C11726" s="10" t="str">
        <f t="shared" si="183"/>
        <v/>
      </c>
    </row>
    <row r="11727" spans="3:3" x14ac:dyDescent="0.3">
      <c r="C11727" s="10" t="str">
        <f t="shared" si="183"/>
        <v/>
      </c>
    </row>
    <row r="11728" spans="3:3" x14ac:dyDescent="0.3">
      <c r="C11728" s="10" t="str">
        <f t="shared" si="183"/>
        <v/>
      </c>
    </row>
    <row r="11729" spans="3:3" x14ac:dyDescent="0.3">
      <c r="C11729" s="10" t="str">
        <f t="shared" si="183"/>
        <v/>
      </c>
    </row>
    <row r="11730" spans="3:3" x14ac:dyDescent="0.3">
      <c r="C11730" s="10" t="str">
        <f t="shared" si="183"/>
        <v/>
      </c>
    </row>
    <row r="11731" spans="3:3" x14ac:dyDescent="0.3">
      <c r="C11731" s="10" t="str">
        <f t="shared" si="183"/>
        <v/>
      </c>
    </row>
    <row r="11732" spans="3:3" x14ac:dyDescent="0.3">
      <c r="C11732" s="10" t="str">
        <f t="shared" si="183"/>
        <v/>
      </c>
    </row>
    <row r="11733" spans="3:3" x14ac:dyDescent="0.3">
      <c r="C11733" s="10" t="str">
        <f t="shared" si="183"/>
        <v/>
      </c>
    </row>
    <row r="11734" spans="3:3" x14ac:dyDescent="0.3">
      <c r="C11734" s="10" t="str">
        <f t="shared" si="183"/>
        <v/>
      </c>
    </row>
    <row r="11735" spans="3:3" x14ac:dyDescent="0.3">
      <c r="C11735" s="10" t="str">
        <f t="shared" si="183"/>
        <v/>
      </c>
    </row>
    <row r="11736" spans="3:3" x14ac:dyDescent="0.3">
      <c r="C11736" s="10" t="str">
        <f t="shared" si="183"/>
        <v/>
      </c>
    </row>
    <row r="11737" spans="3:3" x14ac:dyDescent="0.3">
      <c r="C11737" s="10" t="str">
        <f t="shared" si="183"/>
        <v/>
      </c>
    </row>
    <row r="11738" spans="3:3" x14ac:dyDescent="0.3">
      <c r="C11738" s="10" t="str">
        <f t="shared" si="183"/>
        <v/>
      </c>
    </row>
    <row r="11739" spans="3:3" x14ac:dyDescent="0.3">
      <c r="C11739" s="10" t="str">
        <f t="shared" si="183"/>
        <v/>
      </c>
    </row>
    <row r="11740" spans="3:3" x14ac:dyDescent="0.3">
      <c r="C11740" s="10" t="str">
        <f t="shared" si="183"/>
        <v/>
      </c>
    </row>
    <row r="11741" spans="3:3" x14ac:dyDescent="0.3">
      <c r="C11741" s="10" t="str">
        <f t="shared" si="183"/>
        <v/>
      </c>
    </row>
    <row r="11742" spans="3:3" x14ac:dyDescent="0.3">
      <c r="C11742" s="10" t="str">
        <f t="shared" si="183"/>
        <v/>
      </c>
    </row>
    <row r="11743" spans="3:3" x14ac:dyDescent="0.3">
      <c r="C11743" s="10" t="str">
        <f t="shared" si="183"/>
        <v/>
      </c>
    </row>
    <row r="11744" spans="3:3" x14ac:dyDescent="0.3">
      <c r="C11744" s="10" t="str">
        <f t="shared" si="183"/>
        <v/>
      </c>
    </row>
    <row r="11745" spans="3:3" x14ac:dyDescent="0.3">
      <c r="C11745" s="10" t="str">
        <f t="shared" si="183"/>
        <v/>
      </c>
    </row>
    <row r="11746" spans="3:3" x14ac:dyDescent="0.3">
      <c r="C11746" s="10" t="str">
        <f t="shared" si="183"/>
        <v/>
      </c>
    </row>
    <row r="11747" spans="3:3" x14ac:dyDescent="0.3">
      <c r="C11747" s="10" t="str">
        <f t="shared" si="183"/>
        <v/>
      </c>
    </row>
    <row r="11748" spans="3:3" x14ac:dyDescent="0.3">
      <c r="C11748" s="10" t="str">
        <f t="shared" si="183"/>
        <v/>
      </c>
    </row>
    <row r="11749" spans="3:3" x14ac:dyDescent="0.3">
      <c r="C11749" s="10" t="str">
        <f t="shared" si="183"/>
        <v/>
      </c>
    </row>
    <row r="11750" spans="3:3" x14ac:dyDescent="0.3">
      <c r="C11750" s="10" t="str">
        <f t="shared" si="183"/>
        <v/>
      </c>
    </row>
    <row r="11751" spans="3:3" x14ac:dyDescent="0.3">
      <c r="C11751" s="10" t="str">
        <f t="shared" si="183"/>
        <v/>
      </c>
    </row>
    <row r="11752" spans="3:3" x14ac:dyDescent="0.3">
      <c r="C11752" s="10" t="str">
        <f t="shared" si="183"/>
        <v/>
      </c>
    </row>
    <row r="11753" spans="3:3" x14ac:dyDescent="0.3">
      <c r="C11753" s="10" t="str">
        <f t="shared" si="183"/>
        <v/>
      </c>
    </row>
    <row r="11754" spans="3:3" x14ac:dyDescent="0.3">
      <c r="C11754" s="10" t="str">
        <f t="shared" si="183"/>
        <v/>
      </c>
    </row>
    <row r="11755" spans="3:3" x14ac:dyDescent="0.3">
      <c r="C11755" s="10" t="str">
        <f t="shared" si="183"/>
        <v/>
      </c>
    </row>
    <row r="11756" spans="3:3" x14ac:dyDescent="0.3">
      <c r="C11756" s="10" t="str">
        <f t="shared" si="183"/>
        <v/>
      </c>
    </row>
    <row r="11757" spans="3:3" x14ac:dyDescent="0.3">
      <c r="C11757" s="10" t="str">
        <f t="shared" si="183"/>
        <v/>
      </c>
    </row>
    <row r="11758" spans="3:3" x14ac:dyDescent="0.3">
      <c r="C11758" s="10" t="str">
        <f t="shared" si="183"/>
        <v/>
      </c>
    </row>
    <row r="11759" spans="3:3" x14ac:dyDescent="0.3">
      <c r="C11759" s="10" t="str">
        <f t="shared" si="183"/>
        <v/>
      </c>
    </row>
    <row r="11760" spans="3:3" x14ac:dyDescent="0.3">
      <c r="C11760" s="10" t="str">
        <f t="shared" si="183"/>
        <v/>
      </c>
    </row>
    <row r="11761" spans="3:3" x14ac:dyDescent="0.3">
      <c r="C11761" s="10" t="str">
        <f t="shared" si="183"/>
        <v/>
      </c>
    </row>
    <row r="11762" spans="3:3" x14ac:dyDescent="0.3">
      <c r="C11762" s="10" t="str">
        <f t="shared" si="183"/>
        <v/>
      </c>
    </row>
    <row r="11763" spans="3:3" x14ac:dyDescent="0.3">
      <c r="C11763" s="10" t="str">
        <f t="shared" si="183"/>
        <v/>
      </c>
    </row>
    <row r="11764" spans="3:3" x14ac:dyDescent="0.3">
      <c r="C11764" s="10" t="str">
        <f t="shared" si="183"/>
        <v/>
      </c>
    </row>
    <row r="11765" spans="3:3" x14ac:dyDescent="0.3">
      <c r="C11765" s="10" t="str">
        <f t="shared" si="183"/>
        <v/>
      </c>
    </row>
    <row r="11766" spans="3:3" x14ac:dyDescent="0.3">
      <c r="C11766" s="10" t="str">
        <f t="shared" si="183"/>
        <v/>
      </c>
    </row>
    <row r="11767" spans="3:3" x14ac:dyDescent="0.3">
      <c r="C11767" s="10" t="str">
        <f t="shared" si="183"/>
        <v/>
      </c>
    </row>
    <row r="11768" spans="3:3" x14ac:dyDescent="0.3">
      <c r="C11768" s="10" t="str">
        <f t="shared" si="183"/>
        <v/>
      </c>
    </row>
    <row r="11769" spans="3:3" x14ac:dyDescent="0.3">
      <c r="C11769" s="10" t="str">
        <f t="shared" si="183"/>
        <v/>
      </c>
    </row>
    <row r="11770" spans="3:3" x14ac:dyDescent="0.3">
      <c r="C11770" s="10" t="str">
        <f t="shared" si="183"/>
        <v/>
      </c>
    </row>
    <row r="11771" spans="3:3" x14ac:dyDescent="0.3">
      <c r="C11771" s="10" t="str">
        <f t="shared" si="183"/>
        <v/>
      </c>
    </row>
    <row r="11772" spans="3:3" x14ac:dyDescent="0.3">
      <c r="C11772" s="10" t="str">
        <f t="shared" si="183"/>
        <v/>
      </c>
    </row>
    <row r="11773" spans="3:3" x14ac:dyDescent="0.3">
      <c r="C11773" s="10" t="str">
        <f t="shared" si="183"/>
        <v/>
      </c>
    </row>
    <row r="11774" spans="3:3" x14ac:dyDescent="0.3">
      <c r="C11774" s="10" t="str">
        <f t="shared" si="183"/>
        <v/>
      </c>
    </row>
    <row r="11775" spans="3:3" x14ac:dyDescent="0.3">
      <c r="C11775" s="10" t="str">
        <f t="shared" si="183"/>
        <v/>
      </c>
    </row>
    <row r="11776" spans="3:3" x14ac:dyDescent="0.3">
      <c r="C11776" s="10" t="str">
        <f t="shared" si="183"/>
        <v/>
      </c>
    </row>
    <row r="11777" spans="3:3" x14ac:dyDescent="0.3">
      <c r="C11777" s="10" t="str">
        <f t="shared" si="183"/>
        <v/>
      </c>
    </row>
    <row r="11778" spans="3:3" x14ac:dyDescent="0.3">
      <c r="C11778" s="10" t="str">
        <f t="shared" si="183"/>
        <v/>
      </c>
    </row>
    <row r="11779" spans="3:3" x14ac:dyDescent="0.3">
      <c r="C11779" s="10" t="str">
        <f t="shared" si="183"/>
        <v/>
      </c>
    </row>
    <row r="11780" spans="3:3" x14ac:dyDescent="0.3">
      <c r="C11780" s="10" t="str">
        <f t="shared" si="183"/>
        <v/>
      </c>
    </row>
    <row r="11781" spans="3:3" x14ac:dyDescent="0.3">
      <c r="C11781" s="10" t="str">
        <f t="shared" si="183"/>
        <v/>
      </c>
    </row>
    <row r="11782" spans="3:3" x14ac:dyDescent="0.3">
      <c r="C11782" s="10" t="str">
        <f t="shared" ref="C11782:C11845" si="184">IF(AND(B11782&lt;&gt;"",B11781&lt;&gt;""),B11782/B11781-1,"")</f>
        <v/>
      </c>
    </row>
    <row r="11783" spans="3:3" x14ac:dyDescent="0.3">
      <c r="C11783" s="10" t="str">
        <f t="shared" si="184"/>
        <v/>
      </c>
    </row>
    <row r="11784" spans="3:3" x14ac:dyDescent="0.3">
      <c r="C11784" s="10" t="str">
        <f t="shared" si="184"/>
        <v/>
      </c>
    </row>
    <row r="11785" spans="3:3" x14ac:dyDescent="0.3">
      <c r="C11785" s="10" t="str">
        <f t="shared" si="184"/>
        <v/>
      </c>
    </row>
    <row r="11786" spans="3:3" x14ac:dyDescent="0.3">
      <c r="C11786" s="10" t="str">
        <f t="shared" si="184"/>
        <v/>
      </c>
    </row>
    <row r="11787" spans="3:3" x14ac:dyDescent="0.3">
      <c r="C11787" s="10" t="str">
        <f t="shared" si="184"/>
        <v/>
      </c>
    </row>
    <row r="11788" spans="3:3" x14ac:dyDescent="0.3">
      <c r="C11788" s="10" t="str">
        <f t="shared" si="184"/>
        <v/>
      </c>
    </row>
    <row r="11789" spans="3:3" x14ac:dyDescent="0.3">
      <c r="C11789" s="10" t="str">
        <f t="shared" si="184"/>
        <v/>
      </c>
    </row>
    <row r="11790" spans="3:3" x14ac:dyDescent="0.3">
      <c r="C11790" s="10" t="str">
        <f t="shared" si="184"/>
        <v/>
      </c>
    </row>
    <row r="11791" spans="3:3" x14ac:dyDescent="0.3">
      <c r="C11791" s="10" t="str">
        <f t="shared" si="184"/>
        <v/>
      </c>
    </row>
    <row r="11792" spans="3:3" x14ac:dyDescent="0.3">
      <c r="C11792" s="10" t="str">
        <f t="shared" si="184"/>
        <v/>
      </c>
    </row>
    <row r="11793" spans="3:3" x14ac:dyDescent="0.3">
      <c r="C11793" s="10" t="str">
        <f t="shared" si="184"/>
        <v/>
      </c>
    </row>
    <row r="11794" spans="3:3" x14ac:dyDescent="0.3">
      <c r="C11794" s="10" t="str">
        <f t="shared" si="184"/>
        <v/>
      </c>
    </row>
    <row r="11795" spans="3:3" x14ac:dyDescent="0.3">
      <c r="C11795" s="10" t="str">
        <f t="shared" si="184"/>
        <v/>
      </c>
    </row>
    <row r="11796" spans="3:3" x14ac:dyDescent="0.3">
      <c r="C11796" s="10" t="str">
        <f t="shared" si="184"/>
        <v/>
      </c>
    </row>
    <row r="11797" spans="3:3" x14ac:dyDescent="0.3">
      <c r="C11797" s="10" t="str">
        <f t="shared" si="184"/>
        <v/>
      </c>
    </row>
    <row r="11798" spans="3:3" x14ac:dyDescent="0.3">
      <c r="C11798" s="10" t="str">
        <f t="shared" si="184"/>
        <v/>
      </c>
    </row>
    <row r="11799" spans="3:3" x14ac:dyDescent="0.3">
      <c r="C11799" s="10" t="str">
        <f t="shared" si="184"/>
        <v/>
      </c>
    </row>
    <row r="11800" spans="3:3" x14ac:dyDescent="0.3">
      <c r="C11800" s="10" t="str">
        <f t="shared" si="184"/>
        <v/>
      </c>
    </row>
    <row r="11801" spans="3:3" x14ac:dyDescent="0.3">
      <c r="C11801" s="10" t="str">
        <f t="shared" si="184"/>
        <v/>
      </c>
    </row>
    <row r="11802" spans="3:3" x14ac:dyDescent="0.3">
      <c r="C11802" s="10" t="str">
        <f t="shared" si="184"/>
        <v/>
      </c>
    </row>
    <row r="11803" spans="3:3" x14ac:dyDescent="0.3">
      <c r="C11803" s="10" t="str">
        <f t="shared" si="184"/>
        <v/>
      </c>
    </row>
    <row r="11804" spans="3:3" x14ac:dyDescent="0.3">
      <c r="C11804" s="10" t="str">
        <f t="shared" si="184"/>
        <v/>
      </c>
    </row>
    <row r="11805" spans="3:3" x14ac:dyDescent="0.3">
      <c r="C11805" s="10" t="str">
        <f t="shared" si="184"/>
        <v/>
      </c>
    </row>
    <row r="11806" spans="3:3" x14ac:dyDescent="0.3">
      <c r="C11806" s="10" t="str">
        <f t="shared" si="184"/>
        <v/>
      </c>
    </row>
    <row r="11807" spans="3:3" x14ac:dyDescent="0.3">
      <c r="C11807" s="10" t="str">
        <f t="shared" si="184"/>
        <v/>
      </c>
    </row>
    <row r="11808" spans="3:3" x14ac:dyDescent="0.3">
      <c r="C11808" s="10" t="str">
        <f t="shared" si="184"/>
        <v/>
      </c>
    </row>
    <row r="11809" spans="3:3" x14ac:dyDescent="0.3">
      <c r="C11809" s="10" t="str">
        <f t="shared" si="184"/>
        <v/>
      </c>
    </row>
    <row r="11810" spans="3:3" x14ac:dyDescent="0.3">
      <c r="C11810" s="10" t="str">
        <f t="shared" si="184"/>
        <v/>
      </c>
    </row>
    <row r="11811" spans="3:3" x14ac:dyDescent="0.3">
      <c r="C11811" s="10" t="str">
        <f t="shared" si="184"/>
        <v/>
      </c>
    </row>
    <row r="11812" spans="3:3" x14ac:dyDescent="0.3">
      <c r="C11812" s="10" t="str">
        <f t="shared" si="184"/>
        <v/>
      </c>
    </row>
    <row r="11813" spans="3:3" x14ac:dyDescent="0.3">
      <c r="C11813" s="10" t="str">
        <f t="shared" si="184"/>
        <v/>
      </c>
    </row>
    <row r="11814" spans="3:3" x14ac:dyDescent="0.3">
      <c r="C11814" s="10" t="str">
        <f t="shared" si="184"/>
        <v/>
      </c>
    </row>
    <row r="11815" spans="3:3" x14ac:dyDescent="0.3">
      <c r="C11815" s="10" t="str">
        <f t="shared" si="184"/>
        <v/>
      </c>
    </row>
    <row r="11816" spans="3:3" x14ac:dyDescent="0.3">
      <c r="C11816" s="10" t="str">
        <f t="shared" si="184"/>
        <v/>
      </c>
    </row>
    <row r="11817" spans="3:3" x14ac:dyDescent="0.3">
      <c r="C11817" s="10" t="str">
        <f t="shared" si="184"/>
        <v/>
      </c>
    </row>
    <row r="11818" spans="3:3" x14ac:dyDescent="0.3">
      <c r="C11818" s="10" t="str">
        <f t="shared" si="184"/>
        <v/>
      </c>
    </row>
    <row r="11819" spans="3:3" x14ac:dyDescent="0.3">
      <c r="C11819" s="10" t="str">
        <f t="shared" si="184"/>
        <v/>
      </c>
    </row>
    <row r="11820" spans="3:3" x14ac:dyDescent="0.3">
      <c r="C11820" s="10" t="str">
        <f t="shared" si="184"/>
        <v/>
      </c>
    </row>
    <row r="11821" spans="3:3" x14ac:dyDescent="0.3">
      <c r="C11821" s="10" t="str">
        <f t="shared" si="184"/>
        <v/>
      </c>
    </row>
    <row r="11822" spans="3:3" x14ac:dyDescent="0.3">
      <c r="C11822" s="10" t="str">
        <f t="shared" si="184"/>
        <v/>
      </c>
    </row>
    <row r="11823" spans="3:3" x14ac:dyDescent="0.3">
      <c r="C11823" s="10" t="str">
        <f t="shared" si="184"/>
        <v/>
      </c>
    </row>
    <row r="11824" spans="3:3" x14ac:dyDescent="0.3">
      <c r="C11824" s="10" t="str">
        <f t="shared" si="184"/>
        <v/>
      </c>
    </row>
    <row r="11825" spans="3:3" x14ac:dyDescent="0.3">
      <c r="C11825" s="10" t="str">
        <f t="shared" si="184"/>
        <v/>
      </c>
    </row>
    <row r="11826" spans="3:3" x14ac:dyDescent="0.3">
      <c r="C11826" s="10" t="str">
        <f t="shared" si="184"/>
        <v/>
      </c>
    </row>
    <row r="11827" spans="3:3" x14ac:dyDescent="0.3">
      <c r="C11827" s="10" t="str">
        <f t="shared" si="184"/>
        <v/>
      </c>
    </row>
    <row r="11828" spans="3:3" x14ac:dyDescent="0.3">
      <c r="C11828" s="10" t="str">
        <f t="shared" si="184"/>
        <v/>
      </c>
    </row>
    <row r="11829" spans="3:3" x14ac:dyDescent="0.3">
      <c r="C11829" s="10" t="str">
        <f t="shared" si="184"/>
        <v/>
      </c>
    </row>
    <row r="11830" spans="3:3" x14ac:dyDescent="0.3">
      <c r="C11830" s="10" t="str">
        <f t="shared" si="184"/>
        <v/>
      </c>
    </row>
    <row r="11831" spans="3:3" x14ac:dyDescent="0.3">
      <c r="C11831" s="10" t="str">
        <f t="shared" si="184"/>
        <v/>
      </c>
    </row>
    <row r="11832" spans="3:3" x14ac:dyDescent="0.3">
      <c r="C11832" s="10" t="str">
        <f t="shared" si="184"/>
        <v/>
      </c>
    </row>
    <row r="11833" spans="3:3" x14ac:dyDescent="0.3">
      <c r="C11833" s="10" t="str">
        <f t="shared" si="184"/>
        <v/>
      </c>
    </row>
    <row r="11834" spans="3:3" x14ac:dyDescent="0.3">
      <c r="C11834" s="10" t="str">
        <f t="shared" si="184"/>
        <v/>
      </c>
    </row>
    <row r="11835" spans="3:3" x14ac:dyDescent="0.3">
      <c r="C11835" s="10" t="str">
        <f t="shared" si="184"/>
        <v/>
      </c>
    </row>
    <row r="11836" spans="3:3" x14ac:dyDescent="0.3">
      <c r="C11836" s="10" t="str">
        <f t="shared" si="184"/>
        <v/>
      </c>
    </row>
    <row r="11837" spans="3:3" x14ac:dyDescent="0.3">
      <c r="C11837" s="10" t="str">
        <f t="shared" si="184"/>
        <v/>
      </c>
    </row>
    <row r="11838" spans="3:3" x14ac:dyDescent="0.3">
      <c r="C11838" s="10" t="str">
        <f t="shared" si="184"/>
        <v/>
      </c>
    </row>
    <row r="11839" spans="3:3" x14ac:dyDescent="0.3">
      <c r="C11839" s="10" t="str">
        <f t="shared" si="184"/>
        <v/>
      </c>
    </row>
    <row r="11840" spans="3:3" x14ac:dyDescent="0.3">
      <c r="C11840" s="10" t="str">
        <f t="shared" si="184"/>
        <v/>
      </c>
    </row>
    <row r="11841" spans="3:3" x14ac:dyDescent="0.3">
      <c r="C11841" s="10" t="str">
        <f t="shared" si="184"/>
        <v/>
      </c>
    </row>
    <row r="11842" spans="3:3" x14ac:dyDescent="0.3">
      <c r="C11842" s="10" t="str">
        <f t="shared" si="184"/>
        <v/>
      </c>
    </row>
    <row r="11843" spans="3:3" x14ac:dyDescent="0.3">
      <c r="C11843" s="10" t="str">
        <f t="shared" si="184"/>
        <v/>
      </c>
    </row>
    <row r="11844" spans="3:3" x14ac:dyDescent="0.3">
      <c r="C11844" s="10" t="str">
        <f t="shared" si="184"/>
        <v/>
      </c>
    </row>
    <row r="11845" spans="3:3" x14ac:dyDescent="0.3">
      <c r="C11845" s="10" t="str">
        <f t="shared" si="184"/>
        <v/>
      </c>
    </row>
    <row r="11846" spans="3:3" x14ac:dyDescent="0.3">
      <c r="C11846" s="10" t="str">
        <f t="shared" ref="C11846:C11909" si="185">IF(AND(B11846&lt;&gt;"",B11845&lt;&gt;""),B11846/B11845-1,"")</f>
        <v/>
      </c>
    </row>
    <row r="11847" spans="3:3" x14ac:dyDescent="0.3">
      <c r="C11847" s="10" t="str">
        <f t="shared" si="185"/>
        <v/>
      </c>
    </row>
    <row r="11848" spans="3:3" x14ac:dyDescent="0.3">
      <c r="C11848" s="10" t="str">
        <f t="shared" si="185"/>
        <v/>
      </c>
    </row>
    <row r="11849" spans="3:3" x14ac:dyDescent="0.3">
      <c r="C11849" s="10" t="str">
        <f t="shared" si="185"/>
        <v/>
      </c>
    </row>
    <row r="11850" spans="3:3" x14ac:dyDescent="0.3">
      <c r="C11850" s="10" t="str">
        <f t="shared" si="185"/>
        <v/>
      </c>
    </row>
    <row r="11851" spans="3:3" x14ac:dyDescent="0.3">
      <c r="C11851" s="10" t="str">
        <f t="shared" si="185"/>
        <v/>
      </c>
    </row>
    <row r="11852" spans="3:3" x14ac:dyDescent="0.3">
      <c r="C11852" s="10" t="str">
        <f t="shared" si="185"/>
        <v/>
      </c>
    </row>
    <row r="11853" spans="3:3" x14ac:dyDescent="0.3">
      <c r="C11853" s="10" t="str">
        <f t="shared" si="185"/>
        <v/>
      </c>
    </row>
    <row r="11854" spans="3:3" x14ac:dyDescent="0.3">
      <c r="C11854" s="10" t="str">
        <f t="shared" si="185"/>
        <v/>
      </c>
    </row>
    <row r="11855" spans="3:3" x14ac:dyDescent="0.3">
      <c r="C11855" s="10" t="str">
        <f t="shared" si="185"/>
        <v/>
      </c>
    </row>
    <row r="11856" spans="3:3" x14ac:dyDescent="0.3">
      <c r="C11856" s="10" t="str">
        <f t="shared" si="185"/>
        <v/>
      </c>
    </row>
    <row r="11857" spans="3:3" x14ac:dyDescent="0.3">
      <c r="C11857" s="10" t="str">
        <f t="shared" si="185"/>
        <v/>
      </c>
    </row>
    <row r="11858" spans="3:3" x14ac:dyDescent="0.3">
      <c r="C11858" s="10" t="str">
        <f t="shared" si="185"/>
        <v/>
      </c>
    </row>
    <row r="11859" spans="3:3" x14ac:dyDescent="0.3">
      <c r="C11859" s="10" t="str">
        <f t="shared" si="185"/>
        <v/>
      </c>
    </row>
    <row r="11860" spans="3:3" x14ac:dyDescent="0.3">
      <c r="C11860" s="10" t="str">
        <f t="shared" si="185"/>
        <v/>
      </c>
    </row>
    <row r="11861" spans="3:3" x14ac:dyDescent="0.3">
      <c r="C11861" s="10" t="str">
        <f t="shared" si="185"/>
        <v/>
      </c>
    </row>
    <row r="11862" spans="3:3" x14ac:dyDescent="0.3">
      <c r="C11862" s="10" t="str">
        <f t="shared" si="185"/>
        <v/>
      </c>
    </row>
    <row r="11863" spans="3:3" x14ac:dyDescent="0.3">
      <c r="C11863" s="10" t="str">
        <f t="shared" si="185"/>
        <v/>
      </c>
    </row>
    <row r="11864" spans="3:3" x14ac:dyDescent="0.3">
      <c r="C11864" s="10" t="str">
        <f t="shared" si="185"/>
        <v/>
      </c>
    </row>
    <row r="11865" spans="3:3" x14ac:dyDescent="0.3">
      <c r="C11865" s="10" t="str">
        <f t="shared" si="185"/>
        <v/>
      </c>
    </row>
    <row r="11866" spans="3:3" x14ac:dyDescent="0.3">
      <c r="C11866" s="10" t="str">
        <f t="shared" si="185"/>
        <v/>
      </c>
    </row>
    <row r="11867" spans="3:3" x14ac:dyDescent="0.3">
      <c r="C11867" s="10" t="str">
        <f t="shared" si="185"/>
        <v/>
      </c>
    </row>
    <row r="11868" spans="3:3" x14ac:dyDescent="0.3">
      <c r="C11868" s="10" t="str">
        <f t="shared" si="185"/>
        <v/>
      </c>
    </row>
    <row r="11869" spans="3:3" x14ac:dyDescent="0.3">
      <c r="C11869" s="10" t="str">
        <f t="shared" si="185"/>
        <v/>
      </c>
    </row>
    <row r="11870" spans="3:3" x14ac:dyDescent="0.3">
      <c r="C11870" s="10" t="str">
        <f t="shared" si="185"/>
        <v/>
      </c>
    </row>
    <row r="11871" spans="3:3" x14ac:dyDescent="0.3">
      <c r="C11871" s="10" t="str">
        <f t="shared" si="185"/>
        <v/>
      </c>
    </row>
    <row r="11872" spans="3:3" x14ac:dyDescent="0.3">
      <c r="C11872" s="10" t="str">
        <f t="shared" si="185"/>
        <v/>
      </c>
    </row>
    <row r="11873" spans="3:3" x14ac:dyDescent="0.3">
      <c r="C11873" s="10" t="str">
        <f t="shared" si="185"/>
        <v/>
      </c>
    </row>
    <row r="11874" spans="3:3" x14ac:dyDescent="0.3">
      <c r="C11874" s="10" t="str">
        <f t="shared" si="185"/>
        <v/>
      </c>
    </row>
    <row r="11875" spans="3:3" x14ac:dyDescent="0.3">
      <c r="C11875" s="10" t="str">
        <f t="shared" si="185"/>
        <v/>
      </c>
    </row>
    <row r="11876" spans="3:3" x14ac:dyDescent="0.3">
      <c r="C11876" s="10" t="str">
        <f t="shared" si="185"/>
        <v/>
      </c>
    </row>
    <row r="11877" spans="3:3" x14ac:dyDescent="0.3">
      <c r="C11877" s="10" t="str">
        <f t="shared" si="185"/>
        <v/>
      </c>
    </row>
    <row r="11878" spans="3:3" x14ac:dyDescent="0.3">
      <c r="C11878" s="10" t="str">
        <f t="shared" si="185"/>
        <v/>
      </c>
    </row>
    <row r="11879" spans="3:3" x14ac:dyDescent="0.3">
      <c r="C11879" s="10" t="str">
        <f t="shared" si="185"/>
        <v/>
      </c>
    </row>
    <row r="11880" spans="3:3" x14ac:dyDescent="0.3">
      <c r="C11880" s="10" t="str">
        <f t="shared" si="185"/>
        <v/>
      </c>
    </row>
    <row r="11881" spans="3:3" x14ac:dyDescent="0.3">
      <c r="C11881" s="10" t="str">
        <f t="shared" si="185"/>
        <v/>
      </c>
    </row>
    <row r="11882" spans="3:3" x14ac:dyDescent="0.3">
      <c r="C11882" s="10" t="str">
        <f t="shared" si="185"/>
        <v/>
      </c>
    </row>
    <row r="11883" spans="3:3" x14ac:dyDescent="0.3">
      <c r="C11883" s="10" t="str">
        <f t="shared" si="185"/>
        <v/>
      </c>
    </row>
    <row r="11884" spans="3:3" x14ac:dyDescent="0.3">
      <c r="C11884" s="10" t="str">
        <f t="shared" si="185"/>
        <v/>
      </c>
    </row>
    <row r="11885" spans="3:3" x14ac:dyDescent="0.3">
      <c r="C11885" s="10" t="str">
        <f t="shared" si="185"/>
        <v/>
      </c>
    </row>
    <row r="11886" spans="3:3" x14ac:dyDescent="0.3">
      <c r="C11886" s="10" t="str">
        <f t="shared" si="185"/>
        <v/>
      </c>
    </row>
    <row r="11887" spans="3:3" x14ac:dyDescent="0.3">
      <c r="C11887" s="10" t="str">
        <f t="shared" si="185"/>
        <v/>
      </c>
    </row>
    <row r="11888" spans="3:3" x14ac:dyDescent="0.3">
      <c r="C11888" s="10" t="str">
        <f t="shared" si="185"/>
        <v/>
      </c>
    </row>
    <row r="11889" spans="3:3" x14ac:dyDescent="0.3">
      <c r="C11889" s="10" t="str">
        <f t="shared" si="185"/>
        <v/>
      </c>
    </row>
    <row r="11890" spans="3:3" x14ac:dyDescent="0.3">
      <c r="C11890" s="10" t="str">
        <f t="shared" si="185"/>
        <v/>
      </c>
    </row>
    <row r="11891" spans="3:3" x14ac:dyDescent="0.3">
      <c r="C11891" s="10" t="str">
        <f t="shared" si="185"/>
        <v/>
      </c>
    </row>
    <row r="11892" spans="3:3" x14ac:dyDescent="0.3">
      <c r="C11892" s="10" t="str">
        <f t="shared" si="185"/>
        <v/>
      </c>
    </row>
    <row r="11893" spans="3:3" x14ac:dyDescent="0.3">
      <c r="C11893" s="10" t="str">
        <f t="shared" si="185"/>
        <v/>
      </c>
    </row>
    <row r="11894" spans="3:3" x14ac:dyDescent="0.3">
      <c r="C11894" s="10" t="str">
        <f t="shared" si="185"/>
        <v/>
      </c>
    </row>
    <row r="11895" spans="3:3" x14ac:dyDescent="0.3">
      <c r="C11895" s="10" t="str">
        <f t="shared" si="185"/>
        <v/>
      </c>
    </row>
    <row r="11896" spans="3:3" x14ac:dyDescent="0.3">
      <c r="C11896" s="10" t="str">
        <f t="shared" si="185"/>
        <v/>
      </c>
    </row>
    <row r="11897" spans="3:3" x14ac:dyDescent="0.3">
      <c r="C11897" s="10" t="str">
        <f t="shared" si="185"/>
        <v/>
      </c>
    </row>
    <row r="11898" spans="3:3" x14ac:dyDescent="0.3">
      <c r="C11898" s="10" t="str">
        <f t="shared" si="185"/>
        <v/>
      </c>
    </row>
    <row r="11899" spans="3:3" x14ac:dyDescent="0.3">
      <c r="C11899" s="10" t="str">
        <f t="shared" si="185"/>
        <v/>
      </c>
    </row>
    <row r="11900" spans="3:3" x14ac:dyDescent="0.3">
      <c r="C11900" s="10" t="str">
        <f t="shared" si="185"/>
        <v/>
      </c>
    </row>
    <row r="11901" spans="3:3" x14ac:dyDescent="0.3">
      <c r="C11901" s="10" t="str">
        <f t="shared" si="185"/>
        <v/>
      </c>
    </row>
    <row r="11902" spans="3:3" x14ac:dyDescent="0.3">
      <c r="C11902" s="10" t="str">
        <f t="shared" si="185"/>
        <v/>
      </c>
    </row>
    <row r="11903" spans="3:3" x14ac:dyDescent="0.3">
      <c r="C11903" s="10" t="str">
        <f t="shared" si="185"/>
        <v/>
      </c>
    </row>
    <row r="11904" spans="3:3" x14ac:dyDescent="0.3">
      <c r="C11904" s="10" t="str">
        <f t="shared" si="185"/>
        <v/>
      </c>
    </row>
    <row r="11905" spans="3:3" x14ac:dyDescent="0.3">
      <c r="C11905" s="10" t="str">
        <f t="shared" si="185"/>
        <v/>
      </c>
    </row>
    <row r="11906" spans="3:3" x14ac:dyDescent="0.3">
      <c r="C11906" s="10" t="str">
        <f t="shared" si="185"/>
        <v/>
      </c>
    </row>
    <row r="11907" spans="3:3" x14ac:dyDescent="0.3">
      <c r="C11907" s="10" t="str">
        <f t="shared" si="185"/>
        <v/>
      </c>
    </row>
    <row r="11908" spans="3:3" x14ac:dyDescent="0.3">
      <c r="C11908" s="10" t="str">
        <f t="shared" si="185"/>
        <v/>
      </c>
    </row>
    <row r="11909" spans="3:3" x14ac:dyDescent="0.3">
      <c r="C11909" s="10" t="str">
        <f t="shared" si="185"/>
        <v/>
      </c>
    </row>
    <row r="11910" spans="3:3" x14ac:dyDescent="0.3">
      <c r="C11910" s="10" t="str">
        <f t="shared" ref="C11910:C11973" si="186">IF(AND(B11910&lt;&gt;"",B11909&lt;&gt;""),B11910/B11909-1,"")</f>
        <v/>
      </c>
    </row>
    <row r="11911" spans="3:3" x14ac:dyDescent="0.3">
      <c r="C11911" s="10" t="str">
        <f t="shared" si="186"/>
        <v/>
      </c>
    </row>
    <row r="11912" spans="3:3" x14ac:dyDescent="0.3">
      <c r="C11912" s="10" t="str">
        <f t="shared" si="186"/>
        <v/>
      </c>
    </row>
    <row r="11913" spans="3:3" x14ac:dyDescent="0.3">
      <c r="C11913" s="10" t="str">
        <f t="shared" si="186"/>
        <v/>
      </c>
    </row>
    <row r="11914" spans="3:3" x14ac:dyDescent="0.3">
      <c r="C11914" s="10" t="str">
        <f t="shared" si="186"/>
        <v/>
      </c>
    </row>
    <row r="11915" spans="3:3" x14ac:dyDescent="0.3">
      <c r="C11915" s="10" t="str">
        <f t="shared" si="186"/>
        <v/>
      </c>
    </row>
    <row r="11916" spans="3:3" x14ac:dyDescent="0.3">
      <c r="C11916" s="10" t="str">
        <f t="shared" si="186"/>
        <v/>
      </c>
    </row>
    <row r="11917" spans="3:3" x14ac:dyDescent="0.3">
      <c r="C11917" s="10" t="str">
        <f t="shared" si="186"/>
        <v/>
      </c>
    </row>
    <row r="11918" spans="3:3" x14ac:dyDescent="0.3">
      <c r="C11918" s="10" t="str">
        <f t="shared" si="186"/>
        <v/>
      </c>
    </row>
    <row r="11919" spans="3:3" x14ac:dyDescent="0.3">
      <c r="C11919" s="10" t="str">
        <f t="shared" si="186"/>
        <v/>
      </c>
    </row>
    <row r="11920" spans="3:3" x14ac:dyDescent="0.3">
      <c r="C11920" s="10" t="str">
        <f t="shared" si="186"/>
        <v/>
      </c>
    </row>
    <row r="11921" spans="3:3" x14ac:dyDescent="0.3">
      <c r="C11921" s="10" t="str">
        <f t="shared" si="186"/>
        <v/>
      </c>
    </row>
    <row r="11922" spans="3:3" x14ac:dyDescent="0.3">
      <c r="C11922" s="10" t="str">
        <f t="shared" si="186"/>
        <v/>
      </c>
    </row>
    <row r="11923" spans="3:3" x14ac:dyDescent="0.3">
      <c r="C11923" s="10" t="str">
        <f t="shared" si="186"/>
        <v/>
      </c>
    </row>
    <row r="11924" spans="3:3" x14ac:dyDescent="0.3">
      <c r="C11924" s="10" t="str">
        <f t="shared" si="186"/>
        <v/>
      </c>
    </row>
    <row r="11925" spans="3:3" x14ac:dyDescent="0.3">
      <c r="C11925" s="10" t="str">
        <f t="shared" si="186"/>
        <v/>
      </c>
    </row>
    <row r="11926" spans="3:3" x14ac:dyDescent="0.3">
      <c r="C11926" s="10" t="str">
        <f t="shared" si="186"/>
        <v/>
      </c>
    </row>
    <row r="11927" spans="3:3" x14ac:dyDescent="0.3">
      <c r="C11927" s="10" t="str">
        <f t="shared" si="186"/>
        <v/>
      </c>
    </row>
    <row r="11928" spans="3:3" x14ac:dyDescent="0.3">
      <c r="C11928" s="10" t="str">
        <f t="shared" si="186"/>
        <v/>
      </c>
    </row>
    <row r="11929" spans="3:3" x14ac:dyDescent="0.3">
      <c r="C11929" s="10" t="str">
        <f t="shared" si="186"/>
        <v/>
      </c>
    </row>
    <row r="11930" spans="3:3" x14ac:dyDescent="0.3">
      <c r="C11930" s="10" t="str">
        <f t="shared" si="186"/>
        <v/>
      </c>
    </row>
    <row r="11931" spans="3:3" x14ac:dyDescent="0.3">
      <c r="C11931" s="10" t="str">
        <f t="shared" si="186"/>
        <v/>
      </c>
    </row>
    <row r="11932" spans="3:3" x14ac:dyDescent="0.3">
      <c r="C11932" s="10" t="str">
        <f t="shared" si="186"/>
        <v/>
      </c>
    </row>
    <row r="11933" spans="3:3" x14ac:dyDescent="0.3">
      <c r="C11933" s="10" t="str">
        <f t="shared" si="186"/>
        <v/>
      </c>
    </row>
    <row r="11934" spans="3:3" x14ac:dyDescent="0.3">
      <c r="C11934" s="10" t="str">
        <f t="shared" si="186"/>
        <v/>
      </c>
    </row>
    <row r="11935" spans="3:3" x14ac:dyDescent="0.3">
      <c r="C11935" s="10" t="str">
        <f t="shared" si="186"/>
        <v/>
      </c>
    </row>
    <row r="11936" spans="3:3" x14ac:dyDescent="0.3">
      <c r="C11936" s="10" t="str">
        <f t="shared" si="186"/>
        <v/>
      </c>
    </row>
    <row r="11937" spans="3:3" x14ac:dyDescent="0.3">
      <c r="C11937" s="10" t="str">
        <f t="shared" si="186"/>
        <v/>
      </c>
    </row>
    <row r="11938" spans="3:3" x14ac:dyDescent="0.3">
      <c r="C11938" s="10" t="str">
        <f t="shared" si="186"/>
        <v/>
      </c>
    </row>
    <row r="11939" spans="3:3" x14ac:dyDescent="0.3">
      <c r="C11939" s="10" t="str">
        <f t="shared" si="186"/>
        <v/>
      </c>
    </row>
    <row r="11940" spans="3:3" x14ac:dyDescent="0.3">
      <c r="C11940" s="10" t="str">
        <f t="shared" si="186"/>
        <v/>
      </c>
    </row>
    <row r="11941" spans="3:3" x14ac:dyDescent="0.3">
      <c r="C11941" s="10" t="str">
        <f t="shared" si="186"/>
        <v/>
      </c>
    </row>
    <row r="11942" spans="3:3" x14ac:dyDescent="0.3">
      <c r="C11942" s="10" t="str">
        <f t="shared" si="186"/>
        <v/>
      </c>
    </row>
    <row r="11943" spans="3:3" x14ac:dyDescent="0.3">
      <c r="C11943" s="10" t="str">
        <f t="shared" si="186"/>
        <v/>
      </c>
    </row>
    <row r="11944" spans="3:3" x14ac:dyDescent="0.3">
      <c r="C11944" s="10" t="str">
        <f t="shared" si="186"/>
        <v/>
      </c>
    </row>
    <row r="11945" spans="3:3" x14ac:dyDescent="0.3">
      <c r="C11945" s="10" t="str">
        <f t="shared" si="186"/>
        <v/>
      </c>
    </row>
    <row r="11946" spans="3:3" x14ac:dyDescent="0.3">
      <c r="C11946" s="10" t="str">
        <f t="shared" si="186"/>
        <v/>
      </c>
    </row>
    <row r="11947" spans="3:3" x14ac:dyDescent="0.3">
      <c r="C11947" s="10" t="str">
        <f t="shared" si="186"/>
        <v/>
      </c>
    </row>
    <row r="11948" spans="3:3" x14ac:dyDescent="0.3">
      <c r="C11948" s="10" t="str">
        <f t="shared" si="186"/>
        <v/>
      </c>
    </row>
    <row r="11949" spans="3:3" x14ac:dyDescent="0.3">
      <c r="C11949" s="10" t="str">
        <f t="shared" si="186"/>
        <v/>
      </c>
    </row>
    <row r="11950" spans="3:3" x14ac:dyDescent="0.3">
      <c r="C11950" s="10" t="str">
        <f t="shared" si="186"/>
        <v/>
      </c>
    </row>
    <row r="11951" spans="3:3" x14ac:dyDescent="0.3">
      <c r="C11951" s="10" t="str">
        <f t="shared" si="186"/>
        <v/>
      </c>
    </row>
    <row r="11952" spans="3:3" x14ac:dyDescent="0.3">
      <c r="C11952" s="10" t="str">
        <f t="shared" si="186"/>
        <v/>
      </c>
    </row>
    <row r="11953" spans="3:3" x14ac:dyDescent="0.3">
      <c r="C11953" s="10" t="str">
        <f t="shared" si="186"/>
        <v/>
      </c>
    </row>
    <row r="11954" spans="3:3" x14ac:dyDescent="0.3">
      <c r="C11954" s="10" t="str">
        <f t="shared" si="186"/>
        <v/>
      </c>
    </row>
    <row r="11955" spans="3:3" x14ac:dyDescent="0.3">
      <c r="C11955" s="10" t="str">
        <f t="shared" si="186"/>
        <v/>
      </c>
    </row>
    <row r="11956" spans="3:3" x14ac:dyDescent="0.3">
      <c r="C11956" s="10" t="str">
        <f t="shared" si="186"/>
        <v/>
      </c>
    </row>
    <row r="11957" spans="3:3" x14ac:dyDescent="0.3">
      <c r="C11957" s="10" t="str">
        <f t="shared" si="186"/>
        <v/>
      </c>
    </row>
    <row r="11958" spans="3:3" x14ac:dyDescent="0.3">
      <c r="C11958" s="10" t="str">
        <f t="shared" si="186"/>
        <v/>
      </c>
    </row>
    <row r="11959" spans="3:3" x14ac:dyDescent="0.3">
      <c r="C11959" s="10" t="str">
        <f t="shared" si="186"/>
        <v/>
      </c>
    </row>
    <row r="11960" spans="3:3" x14ac:dyDescent="0.3">
      <c r="C11960" s="10" t="str">
        <f t="shared" si="186"/>
        <v/>
      </c>
    </row>
    <row r="11961" spans="3:3" x14ac:dyDescent="0.3">
      <c r="C11961" s="10" t="str">
        <f t="shared" si="186"/>
        <v/>
      </c>
    </row>
    <row r="11962" spans="3:3" x14ac:dyDescent="0.3">
      <c r="C11962" s="10" t="str">
        <f t="shared" si="186"/>
        <v/>
      </c>
    </row>
    <row r="11963" spans="3:3" x14ac:dyDescent="0.3">
      <c r="C11963" s="10" t="str">
        <f t="shared" si="186"/>
        <v/>
      </c>
    </row>
    <row r="11964" spans="3:3" x14ac:dyDescent="0.3">
      <c r="C11964" s="10" t="str">
        <f t="shared" si="186"/>
        <v/>
      </c>
    </row>
    <row r="11965" spans="3:3" x14ac:dyDescent="0.3">
      <c r="C11965" s="10" t="str">
        <f t="shared" si="186"/>
        <v/>
      </c>
    </row>
    <row r="11966" spans="3:3" x14ac:dyDescent="0.3">
      <c r="C11966" s="10" t="str">
        <f t="shared" si="186"/>
        <v/>
      </c>
    </row>
    <row r="11967" spans="3:3" x14ac:dyDescent="0.3">
      <c r="C11967" s="10" t="str">
        <f t="shared" si="186"/>
        <v/>
      </c>
    </row>
    <row r="11968" spans="3:3" x14ac:dyDescent="0.3">
      <c r="C11968" s="10" t="str">
        <f t="shared" si="186"/>
        <v/>
      </c>
    </row>
    <row r="11969" spans="3:3" x14ac:dyDescent="0.3">
      <c r="C11969" s="10" t="str">
        <f t="shared" si="186"/>
        <v/>
      </c>
    </row>
    <row r="11970" spans="3:3" x14ac:dyDescent="0.3">
      <c r="C11970" s="10" t="str">
        <f t="shared" si="186"/>
        <v/>
      </c>
    </row>
    <row r="11971" spans="3:3" x14ac:dyDescent="0.3">
      <c r="C11971" s="10" t="str">
        <f t="shared" si="186"/>
        <v/>
      </c>
    </row>
    <row r="11972" spans="3:3" x14ac:dyDescent="0.3">
      <c r="C11972" s="10" t="str">
        <f t="shared" si="186"/>
        <v/>
      </c>
    </row>
    <row r="11973" spans="3:3" x14ac:dyDescent="0.3">
      <c r="C11973" s="10" t="str">
        <f t="shared" si="186"/>
        <v/>
      </c>
    </row>
    <row r="11974" spans="3:3" x14ac:dyDescent="0.3">
      <c r="C11974" s="10" t="str">
        <f t="shared" ref="C11974:C12037" si="187">IF(AND(B11974&lt;&gt;"",B11973&lt;&gt;""),B11974/B11973-1,"")</f>
        <v/>
      </c>
    </row>
    <row r="11975" spans="3:3" x14ac:dyDescent="0.3">
      <c r="C11975" s="10" t="str">
        <f t="shared" si="187"/>
        <v/>
      </c>
    </row>
    <row r="11976" spans="3:3" x14ac:dyDescent="0.3">
      <c r="C11976" s="10" t="str">
        <f t="shared" si="187"/>
        <v/>
      </c>
    </row>
    <row r="11977" spans="3:3" x14ac:dyDescent="0.3">
      <c r="C11977" s="10" t="str">
        <f t="shared" si="187"/>
        <v/>
      </c>
    </row>
    <row r="11978" spans="3:3" x14ac:dyDescent="0.3">
      <c r="C11978" s="10" t="str">
        <f t="shared" si="187"/>
        <v/>
      </c>
    </row>
    <row r="11979" spans="3:3" x14ac:dyDescent="0.3">
      <c r="C11979" s="10" t="str">
        <f t="shared" si="187"/>
        <v/>
      </c>
    </row>
    <row r="11980" spans="3:3" x14ac:dyDescent="0.3">
      <c r="C11980" s="10" t="str">
        <f t="shared" si="187"/>
        <v/>
      </c>
    </row>
    <row r="11981" spans="3:3" x14ac:dyDescent="0.3">
      <c r="C11981" s="10" t="str">
        <f t="shared" si="187"/>
        <v/>
      </c>
    </row>
    <row r="11982" spans="3:3" x14ac:dyDescent="0.3">
      <c r="C11982" s="10" t="str">
        <f t="shared" si="187"/>
        <v/>
      </c>
    </row>
    <row r="11983" spans="3:3" x14ac:dyDescent="0.3">
      <c r="C11983" s="10" t="str">
        <f t="shared" si="187"/>
        <v/>
      </c>
    </row>
    <row r="11984" spans="3:3" x14ac:dyDescent="0.3">
      <c r="C11984" s="10" t="str">
        <f t="shared" si="187"/>
        <v/>
      </c>
    </row>
    <row r="11985" spans="3:3" x14ac:dyDescent="0.3">
      <c r="C11985" s="10" t="str">
        <f t="shared" si="187"/>
        <v/>
      </c>
    </row>
    <row r="11986" spans="3:3" x14ac:dyDescent="0.3">
      <c r="C11986" s="10" t="str">
        <f t="shared" si="187"/>
        <v/>
      </c>
    </row>
    <row r="11987" spans="3:3" x14ac:dyDescent="0.3">
      <c r="C11987" s="10" t="str">
        <f t="shared" si="187"/>
        <v/>
      </c>
    </row>
    <row r="11988" spans="3:3" x14ac:dyDescent="0.3">
      <c r="C11988" s="10" t="str">
        <f t="shared" si="187"/>
        <v/>
      </c>
    </row>
    <row r="11989" spans="3:3" x14ac:dyDescent="0.3">
      <c r="C11989" s="10" t="str">
        <f t="shared" si="187"/>
        <v/>
      </c>
    </row>
    <row r="11990" spans="3:3" x14ac:dyDescent="0.3">
      <c r="C11990" s="10" t="str">
        <f t="shared" si="187"/>
        <v/>
      </c>
    </row>
    <row r="11991" spans="3:3" x14ac:dyDescent="0.3">
      <c r="C11991" s="10" t="str">
        <f t="shared" si="187"/>
        <v/>
      </c>
    </row>
    <row r="11992" spans="3:3" x14ac:dyDescent="0.3">
      <c r="C11992" s="10" t="str">
        <f t="shared" si="187"/>
        <v/>
      </c>
    </row>
    <row r="11993" spans="3:3" x14ac:dyDescent="0.3">
      <c r="C11993" s="10" t="str">
        <f t="shared" si="187"/>
        <v/>
      </c>
    </row>
    <row r="11994" spans="3:3" x14ac:dyDescent="0.3">
      <c r="C11994" s="10" t="str">
        <f t="shared" si="187"/>
        <v/>
      </c>
    </row>
    <row r="11995" spans="3:3" x14ac:dyDescent="0.3">
      <c r="C11995" s="10" t="str">
        <f t="shared" si="187"/>
        <v/>
      </c>
    </row>
    <row r="11996" spans="3:3" x14ac:dyDescent="0.3">
      <c r="C11996" s="10" t="str">
        <f t="shared" si="187"/>
        <v/>
      </c>
    </row>
    <row r="11997" spans="3:3" x14ac:dyDescent="0.3">
      <c r="C11997" s="10" t="str">
        <f t="shared" si="187"/>
        <v/>
      </c>
    </row>
    <row r="11998" spans="3:3" x14ac:dyDescent="0.3">
      <c r="C11998" s="10" t="str">
        <f t="shared" si="187"/>
        <v/>
      </c>
    </row>
    <row r="11999" spans="3:3" x14ac:dyDescent="0.3">
      <c r="C11999" s="10" t="str">
        <f t="shared" si="187"/>
        <v/>
      </c>
    </row>
    <row r="12000" spans="3:3" x14ac:dyDescent="0.3">
      <c r="C12000" s="10" t="str">
        <f t="shared" si="187"/>
        <v/>
      </c>
    </row>
    <row r="12001" spans="3:3" x14ac:dyDescent="0.3">
      <c r="C12001" s="10" t="str">
        <f t="shared" si="187"/>
        <v/>
      </c>
    </row>
    <row r="12002" spans="3:3" x14ac:dyDescent="0.3">
      <c r="C12002" s="10" t="str">
        <f t="shared" si="187"/>
        <v/>
      </c>
    </row>
    <row r="12003" spans="3:3" x14ac:dyDescent="0.3">
      <c r="C12003" s="10" t="str">
        <f t="shared" si="187"/>
        <v/>
      </c>
    </row>
    <row r="12004" spans="3:3" x14ac:dyDescent="0.3">
      <c r="C12004" s="10" t="str">
        <f t="shared" si="187"/>
        <v/>
      </c>
    </row>
    <row r="12005" spans="3:3" x14ac:dyDescent="0.3">
      <c r="C12005" s="10" t="str">
        <f t="shared" si="187"/>
        <v/>
      </c>
    </row>
    <row r="12006" spans="3:3" x14ac:dyDescent="0.3">
      <c r="C12006" s="10" t="str">
        <f t="shared" si="187"/>
        <v/>
      </c>
    </row>
    <row r="12007" spans="3:3" x14ac:dyDescent="0.3">
      <c r="C12007" s="10" t="str">
        <f t="shared" si="187"/>
        <v/>
      </c>
    </row>
    <row r="12008" spans="3:3" x14ac:dyDescent="0.3">
      <c r="C12008" s="10" t="str">
        <f t="shared" si="187"/>
        <v/>
      </c>
    </row>
    <row r="12009" spans="3:3" x14ac:dyDescent="0.3">
      <c r="C12009" s="10" t="str">
        <f t="shared" si="187"/>
        <v/>
      </c>
    </row>
    <row r="12010" spans="3:3" x14ac:dyDescent="0.3">
      <c r="C12010" s="10" t="str">
        <f t="shared" si="187"/>
        <v/>
      </c>
    </row>
    <row r="12011" spans="3:3" x14ac:dyDescent="0.3">
      <c r="C12011" s="10" t="str">
        <f t="shared" si="187"/>
        <v/>
      </c>
    </row>
    <row r="12012" spans="3:3" x14ac:dyDescent="0.3">
      <c r="C12012" s="10" t="str">
        <f t="shared" si="187"/>
        <v/>
      </c>
    </row>
    <row r="12013" spans="3:3" x14ac:dyDescent="0.3">
      <c r="C12013" s="10" t="str">
        <f t="shared" si="187"/>
        <v/>
      </c>
    </row>
    <row r="12014" spans="3:3" x14ac:dyDescent="0.3">
      <c r="C12014" s="10" t="str">
        <f t="shared" si="187"/>
        <v/>
      </c>
    </row>
    <row r="12015" spans="3:3" x14ac:dyDescent="0.3">
      <c r="C12015" s="10" t="str">
        <f t="shared" si="187"/>
        <v/>
      </c>
    </row>
    <row r="12016" spans="3:3" x14ac:dyDescent="0.3">
      <c r="C12016" s="10" t="str">
        <f t="shared" si="187"/>
        <v/>
      </c>
    </row>
    <row r="12017" spans="3:3" x14ac:dyDescent="0.3">
      <c r="C12017" s="10" t="str">
        <f t="shared" si="187"/>
        <v/>
      </c>
    </row>
    <row r="12018" spans="3:3" x14ac:dyDescent="0.3">
      <c r="C12018" s="10" t="str">
        <f t="shared" si="187"/>
        <v/>
      </c>
    </row>
    <row r="12019" spans="3:3" x14ac:dyDescent="0.3">
      <c r="C12019" s="10" t="str">
        <f t="shared" si="187"/>
        <v/>
      </c>
    </row>
    <row r="12020" spans="3:3" x14ac:dyDescent="0.3">
      <c r="C12020" s="10" t="str">
        <f t="shared" si="187"/>
        <v/>
      </c>
    </row>
    <row r="12021" spans="3:3" x14ac:dyDescent="0.3">
      <c r="C12021" s="10" t="str">
        <f t="shared" si="187"/>
        <v/>
      </c>
    </row>
    <row r="12022" spans="3:3" x14ac:dyDescent="0.3">
      <c r="C12022" s="10" t="str">
        <f t="shared" si="187"/>
        <v/>
      </c>
    </row>
    <row r="12023" spans="3:3" x14ac:dyDescent="0.3">
      <c r="C12023" s="10" t="str">
        <f t="shared" si="187"/>
        <v/>
      </c>
    </row>
    <row r="12024" spans="3:3" x14ac:dyDescent="0.3">
      <c r="C12024" s="10" t="str">
        <f t="shared" si="187"/>
        <v/>
      </c>
    </row>
    <row r="12025" spans="3:3" x14ac:dyDescent="0.3">
      <c r="C12025" s="10" t="str">
        <f t="shared" si="187"/>
        <v/>
      </c>
    </row>
    <row r="12026" spans="3:3" x14ac:dyDescent="0.3">
      <c r="C12026" s="10" t="str">
        <f t="shared" si="187"/>
        <v/>
      </c>
    </row>
    <row r="12027" spans="3:3" x14ac:dyDescent="0.3">
      <c r="C12027" s="10" t="str">
        <f t="shared" si="187"/>
        <v/>
      </c>
    </row>
    <row r="12028" spans="3:3" x14ac:dyDescent="0.3">
      <c r="C12028" s="10" t="str">
        <f t="shared" si="187"/>
        <v/>
      </c>
    </row>
    <row r="12029" spans="3:3" x14ac:dyDescent="0.3">
      <c r="C12029" s="10" t="str">
        <f t="shared" si="187"/>
        <v/>
      </c>
    </row>
    <row r="12030" spans="3:3" x14ac:dyDescent="0.3">
      <c r="C12030" s="10" t="str">
        <f t="shared" si="187"/>
        <v/>
      </c>
    </row>
    <row r="12031" spans="3:3" x14ac:dyDescent="0.3">
      <c r="C12031" s="10" t="str">
        <f t="shared" si="187"/>
        <v/>
      </c>
    </row>
    <row r="12032" spans="3:3" x14ac:dyDescent="0.3">
      <c r="C12032" s="10" t="str">
        <f t="shared" si="187"/>
        <v/>
      </c>
    </row>
    <row r="12033" spans="3:3" x14ac:dyDescent="0.3">
      <c r="C12033" s="10" t="str">
        <f t="shared" si="187"/>
        <v/>
      </c>
    </row>
    <row r="12034" spans="3:3" x14ac:dyDescent="0.3">
      <c r="C12034" s="10" t="str">
        <f t="shared" si="187"/>
        <v/>
      </c>
    </row>
    <row r="12035" spans="3:3" x14ac:dyDescent="0.3">
      <c r="C12035" s="10" t="str">
        <f t="shared" si="187"/>
        <v/>
      </c>
    </row>
    <row r="12036" spans="3:3" x14ac:dyDescent="0.3">
      <c r="C12036" s="10" t="str">
        <f t="shared" si="187"/>
        <v/>
      </c>
    </row>
    <row r="12037" spans="3:3" x14ac:dyDescent="0.3">
      <c r="C12037" s="10" t="str">
        <f t="shared" si="187"/>
        <v/>
      </c>
    </row>
    <row r="12038" spans="3:3" x14ac:dyDescent="0.3">
      <c r="C12038" s="10" t="str">
        <f t="shared" ref="C12038:C12101" si="188">IF(AND(B12038&lt;&gt;"",B12037&lt;&gt;""),B12038/B12037-1,"")</f>
        <v/>
      </c>
    </row>
    <row r="12039" spans="3:3" x14ac:dyDescent="0.3">
      <c r="C12039" s="10" t="str">
        <f t="shared" si="188"/>
        <v/>
      </c>
    </row>
    <row r="12040" spans="3:3" x14ac:dyDescent="0.3">
      <c r="C12040" s="10" t="str">
        <f t="shared" si="188"/>
        <v/>
      </c>
    </row>
    <row r="12041" spans="3:3" x14ac:dyDescent="0.3">
      <c r="C12041" s="10" t="str">
        <f t="shared" si="188"/>
        <v/>
      </c>
    </row>
    <row r="12042" spans="3:3" x14ac:dyDescent="0.3">
      <c r="C12042" s="10" t="str">
        <f t="shared" si="188"/>
        <v/>
      </c>
    </row>
    <row r="12043" spans="3:3" x14ac:dyDescent="0.3">
      <c r="C12043" s="10" t="str">
        <f t="shared" si="188"/>
        <v/>
      </c>
    </row>
    <row r="12044" spans="3:3" x14ac:dyDescent="0.3">
      <c r="C12044" s="10" t="str">
        <f t="shared" si="188"/>
        <v/>
      </c>
    </row>
    <row r="12045" spans="3:3" x14ac:dyDescent="0.3">
      <c r="C12045" s="10" t="str">
        <f t="shared" si="188"/>
        <v/>
      </c>
    </row>
    <row r="12046" spans="3:3" x14ac:dyDescent="0.3">
      <c r="C12046" s="10" t="str">
        <f t="shared" si="188"/>
        <v/>
      </c>
    </row>
    <row r="12047" spans="3:3" x14ac:dyDescent="0.3">
      <c r="C12047" s="10" t="str">
        <f t="shared" si="188"/>
        <v/>
      </c>
    </row>
    <row r="12048" spans="3:3" x14ac:dyDescent="0.3">
      <c r="C12048" s="10" t="str">
        <f t="shared" si="188"/>
        <v/>
      </c>
    </row>
    <row r="12049" spans="3:3" x14ac:dyDescent="0.3">
      <c r="C12049" s="10" t="str">
        <f t="shared" si="188"/>
        <v/>
      </c>
    </row>
    <row r="12050" spans="3:3" x14ac:dyDescent="0.3">
      <c r="C12050" s="10" t="str">
        <f t="shared" si="188"/>
        <v/>
      </c>
    </row>
    <row r="12051" spans="3:3" x14ac:dyDescent="0.3">
      <c r="C12051" s="10" t="str">
        <f t="shared" si="188"/>
        <v/>
      </c>
    </row>
    <row r="12052" spans="3:3" x14ac:dyDescent="0.3">
      <c r="C12052" s="10" t="str">
        <f t="shared" si="188"/>
        <v/>
      </c>
    </row>
    <row r="12053" spans="3:3" x14ac:dyDescent="0.3">
      <c r="C12053" s="10" t="str">
        <f t="shared" si="188"/>
        <v/>
      </c>
    </row>
    <row r="12054" spans="3:3" x14ac:dyDescent="0.3">
      <c r="C12054" s="10" t="str">
        <f t="shared" si="188"/>
        <v/>
      </c>
    </row>
    <row r="12055" spans="3:3" x14ac:dyDescent="0.3">
      <c r="C12055" s="10" t="str">
        <f t="shared" si="188"/>
        <v/>
      </c>
    </row>
    <row r="12056" spans="3:3" x14ac:dyDescent="0.3">
      <c r="C12056" s="10" t="str">
        <f t="shared" si="188"/>
        <v/>
      </c>
    </row>
    <row r="12057" spans="3:3" x14ac:dyDescent="0.3">
      <c r="C12057" s="10" t="str">
        <f t="shared" si="188"/>
        <v/>
      </c>
    </row>
    <row r="12058" spans="3:3" x14ac:dyDescent="0.3">
      <c r="C12058" s="10" t="str">
        <f t="shared" si="188"/>
        <v/>
      </c>
    </row>
    <row r="12059" spans="3:3" x14ac:dyDescent="0.3">
      <c r="C12059" s="10" t="str">
        <f t="shared" si="188"/>
        <v/>
      </c>
    </row>
    <row r="12060" spans="3:3" x14ac:dyDescent="0.3">
      <c r="C12060" s="10" t="str">
        <f t="shared" si="188"/>
        <v/>
      </c>
    </row>
    <row r="12061" spans="3:3" x14ac:dyDescent="0.3">
      <c r="C12061" s="10" t="str">
        <f t="shared" si="188"/>
        <v/>
      </c>
    </row>
    <row r="12062" spans="3:3" x14ac:dyDescent="0.3">
      <c r="C12062" s="10" t="str">
        <f t="shared" si="188"/>
        <v/>
      </c>
    </row>
    <row r="12063" spans="3:3" x14ac:dyDescent="0.3">
      <c r="C12063" s="10" t="str">
        <f t="shared" si="188"/>
        <v/>
      </c>
    </row>
    <row r="12064" spans="3:3" x14ac:dyDescent="0.3">
      <c r="C12064" s="10" t="str">
        <f t="shared" si="188"/>
        <v/>
      </c>
    </row>
    <row r="12065" spans="3:3" x14ac:dyDescent="0.3">
      <c r="C12065" s="10" t="str">
        <f t="shared" si="188"/>
        <v/>
      </c>
    </row>
    <row r="12066" spans="3:3" x14ac:dyDescent="0.3">
      <c r="C12066" s="10" t="str">
        <f t="shared" si="188"/>
        <v/>
      </c>
    </row>
    <row r="12067" spans="3:3" x14ac:dyDescent="0.3">
      <c r="C12067" s="10" t="str">
        <f t="shared" si="188"/>
        <v/>
      </c>
    </row>
    <row r="12068" spans="3:3" x14ac:dyDescent="0.3">
      <c r="C12068" s="10" t="str">
        <f t="shared" si="188"/>
        <v/>
      </c>
    </row>
    <row r="12069" spans="3:3" x14ac:dyDescent="0.3">
      <c r="C12069" s="10" t="str">
        <f t="shared" si="188"/>
        <v/>
      </c>
    </row>
    <row r="12070" spans="3:3" x14ac:dyDescent="0.3">
      <c r="C12070" s="10" t="str">
        <f t="shared" si="188"/>
        <v/>
      </c>
    </row>
    <row r="12071" spans="3:3" x14ac:dyDescent="0.3">
      <c r="C12071" s="10" t="str">
        <f t="shared" si="188"/>
        <v/>
      </c>
    </row>
    <row r="12072" spans="3:3" x14ac:dyDescent="0.3">
      <c r="C12072" s="10" t="str">
        <f t="shared" si="188"/>
        <v/>
      </c>
    </row>
    <row r="12073" spans="3:3" x14ac:dyDescent="0.3">
      <c r="C12073" s="10" t="str">
        <f t="shared" si="188"/>
        <v/>
      </c>
    </row>
    <row r="12074" spans="3:3" x14ac:dyDescent="0.3">
      <c r="C12074" s="10" t="str">
        <f t="shared" si="188"/>
        <v/>
      </c>
    </row>
    <row r="12075" spans="3:3" x14ac:dyDescent="0.3">
      <c r="C12075" s="10" t="str">
        <f t="shared" si="188"/>
        <v/>
      </c>
    </row>
    <row r="12076" spans="3:3" x14ac:dyDescent="0.3">
      <c r="C12076" s="10" t="str">
        <f t="shared" si="188"/>
        <v/>
      </c>
    </row>
    <row r="12077" spans="3:3" x14ac:dyDescent="0.3">
      <c r="C12077" s="10" t="str">
        <f t="shared" si="188"/>
        <v/>
      </c>
    </row>
    <row r="12078" spans="3:3" x14ac:dyDescent="0.3">
      <c r="C12078" s="10" t="str">
        <f t="shared" si="188"/>
        <v/>
      </c>
    </row>
    <row r="12079" spans="3:3" x14ac:dyDescent="0.3">
      <c r="C12079" s="10" t="str">
        <f t="shared" si="188"/>
        <v/>
      </c>
    </row>
    <row r="12080" spans="3:3" x14ac:dyDescent="0.3">
      <c r="C12080" s="10" t="str">
        <f t="shared" si="188"/>
        <v/>
      </c>
    </row>
    <row r="12081" spans="3:3" x14ac:dyDescent="0.3">
      <c r="C12081" s="10" t="str">
        <f t="shared" si="188"/>
        <v/>
      </c>
    </row>
    <row r="12082" spans="3:3" x14ac:dyDescent="0.3">
      <c r="C12082" s="10" t="str">
        <f t="shared" si="188"/>
        <v/>
      </c>
    </row>
    <row r="12083" spans="3:3" x14ac:dyDescent="0.3">
      <c r="C12083" s="10" t="str">
        <f t="shared" si="188"/>
        <v/>
      </c>
    </row>
    <row r="12084" spans="3:3" x14ac:dyDescent="0.3">
      <c r="C12084" s="10" t="str">
        <f t="shared" si="188"/>
        <v/>
      </c>
    </row>
    <row r="12085" spans="3:3" x14ac:dyDescent="0.3">
      <c r="C12085" s="10" t="str">
        <f t="shared" si="188"/>
        <v/>
      </c>
    </row>
    <row r="12086" spans="3:3" x14ac:dyDescent="0.3">
      <c r="C12086" s="10" t="str">
        <f t="shared" si="188"/>
        <v/>
      </c>
    </row>
    <row r="12087" spans="3:3" x14ac:dyDescent="0.3">
      <c r="C12087" s="10" t="str">
        <f t="shared" si="188"/>
        <v/>
      </c>
    </row>
    <row r="12088" spans="3:3" x14ac:dyDescent="0.3">
      <c r="C12088" s="10" t="str">
        <f t="shared" si="188"/>
        <v/>
      </c>
    </row>
    <row r="12089" spans="3:3" x14ac:dyDescent="0.3">
      <c r="C12089" s="10" t="str">
        <f t="shared" si="188"/>
        <v/>
      </c>
    </row>
    <row r="12090" spans="3:3" x14ac:dyDescent="0.3">
      <c r="C12090" s="10" t="str">
        <f t="shared" si="188"/>
        <v/>
      </c>
    </row>
    <row r="12091" spans="3:3" x14ac:dyDescent="0.3">
      <c r="C12091" s="10" t="str">
        <f t="shared" si="188"/>
        <v/>
      </c>
    </row>
    <row r="12092" spans="3:3" x14ac:dyDescent="0.3">
      <c r="C12092" s="10" t="str">
        <f t="shared" si="188"/>
        <v/>
      </c>
    </row>
    <row r="12093" spans="3:3" x14ac:dyDescent="0.3">
      <c r="C12093" s="10" t="str">
        <f t="shared" si="188"/>
        <v/>
      </c>
    </row>
    <row r="12094" spans="3:3" x14ac:dyDescent="0.3">
      <c r="C12094" s="10" t="str">
        <f t="shared" si="188"/>
        <v/>
      </c>
    </row>
    <row r="12095" spans="3:3" x14ac:dyDescent="0.3">
      <c r="C12095" s="10" t="str">
        <f t="shared" si="188"/>
        <v/>
      </c>
    </row>
    <row r="12096" spans="3:3" x14ac:dyDescent="0.3">
      <c r="C12096" s="10" t="str">
        <f t="shared" si="188"/>
        <v/>
      </c>
    </row>
    <row r="12097" spans="3:3" x14ac:dyDescent="0.3">
      <c r="C12097" s="10" t="str">
        <f t="shared" si="188"/>
        <v/>
      </c>
    </row>
    <row r="12098" spans="3:3" x14ac:dyDescent="0.3">
      <c r="C12098" s="10" t="str">
        <f t="shared" si="188"/>
        <v/>
      </c>
    </row>
    <row r="12099" spans="3:3" x14ac:dyDescent="0.3">
      <c r="C12099" s="10" t="str">
        <f t="shared" si="188"/>
        <v/>
      </c>
    </row>
    <row r="12100" spans="3:3" x14ac:dyDescent="0.3">
      <c r="C12100" s="10" t="str">
        <f t="shared" si="188"/>
        <v/>
      </c>
    </row>
    <row r="12101" spans="3:3" x14ac:dyDescent="0.3">
      <c r="C12101" s="10" t="str">
        <f t="shared" si="188"/>
        <v/>
      </c>
    </row>
    <row r="12102" spans="3:3" x14ac:dyDescent="0.3">
      <c r="C12102" s="10" t="str">
        <f t="shared" ref="C12102:C12165" si="189">IF(AND(B12102&lt;&gt;"",B12101&lt;&gt;""),B12102/B12101-1,"")</f>
        <v/>
      </c>
    </row>
    <row r="12103" spans="3:3" x14ac:dyDescent="0.3">
      <c r="C12103" s="10" t="str">
        <f t="shared" si="189"/>
        <v/>
      </c>
    </row>
    <row r="12104" spans="3:3" x14ac:dyDescent="0.3">
      <c r="C12104" s="10" t="str">
        <f t="shared" si="189"/>
        <v/>
      </c>
    </row>
    <row r="12105" spans="3:3" x14ac:dyDescent="0.3">
      <c r="C12105" s="10" t="str">
        <f t="shared" si="189"/>
        <v/>
      </c>
    </row>
    <row r="12106" spans="3:3" x14ac:dyDescent="0.3">
      <c r="C12106" s="10" t="str">
        <f t="shared" si="189"/>
        <v/>
      </c>
    </row>
    <row r="12107" spans="3:3" x14ac:dyDescent="0.3">
      <c r="C12107" s="10" t="str">
        <f t="shared" si="189"/>
        <v/>
      </c>
    </row>
    <row r="12108" spans="3:3" x14ac:dyDescent="0.3">
      <c r="C12108" s="10" t="str">
        <f t="shared" si="189"/>
        <v/>
      </c>
    </row>
    <row r="12109" spans="3:3" x14ac:dyDescent="0.3">
      <c r="C12109" s="10" t="str">
        <f t="shared" si="189"/>
        <v/>
      </c>
    </row>
    <row r="12110" spans="3:3" x14ac:dyDescent="0.3">
      <c r="C12110" s="10" t="str">
        <f t="shared" si="189"/>
        <v/>
      </c>
    </row>
    <row r="12111" spans="3:3" x14ac:dyDescent="0.3">
      <c r="C12111" s="10" t="str">
        <f t="shared" si="189"/>
        <v/>
      </c>
    </row>
    <row r="12112" spans="3:3" x14ac:dyDescent="0.3">
      <c r="C12112" s="10" t="str">
        <f t="shared" si="189"/>
        <v/>
      </c>
    </row>
    <row r="12113" spans="3:3" x14ac:dyDescent="0.3">
      <c r="C12113" s="10" t="str">
        <f t="shared" si="189"/>
        <v/>
      </c>
    </row>
    <row r="12114" spans="3:3" x14ac:dyDescent="0.3">
      <c r="C12114" s="10" t="str">
        <f t="shared" si="189"/>
        <v/>
      </c>
    </row>
    <row r="12115" spans="3:3" x14ac:dyDescent="0.3">
      <c r="C12115" s="10" t="str">
        <f t="shared" si="189"/>
        <v/>
      </c>
    </row>
    <row r="12116" spans="3:3" x14ac:dyDescent="0.3">
      <c r="C12116" s="10" t="str">
        <f t="shared" si="189"/>
        <v/>
      </c>
    </row>
    <row r="12117" spans="3:3" x14ac:dyDescent="0.3">
      <c r="C12117" s="10" t="str">
        <f t="shared" si="189"/>
        <v/>
      </c>
    </row>
    <row r="12118" spans="3:3" x14ac:dyDescent="0.3">
      <c r="C12118" s="10" t="str">
        <f t="shared" si="189"/>
        <v/>
      </c>
    </row>
    <row r="12119" spans="3:3" x14ac:dyDescent="0.3">
      <c r="C12119" s="10" t="str">
        <f t="shared" si="189"/>
        <v/>
      </c>
    </row>
    <row r="12120" spans="3:3" x14ac:dyDescent="0.3">
      <c r="C12120" s="10" t="str">
        <f t="shared" si="189"/>
        <v/>
      </c>
    </row>
    <row r="12121" spans="3:3" x14ac:dyDescent="0.3">
      <c r="C12121" s="10" t="str">
        <f t="shared" si="189"/>
        <v/>
      </c>
    </row>
    <row r="12122" spans="3:3" x14ac:dyDescent="0.3">
      <c r="C12122" s="10" t="str">
        <f t="shared" si="189"/>
        <v/>
      </c>
    </row>
    <row r="12123" spans="3:3" x14ac:dyDescent="0.3">
      <c r="C12123" s="10" t="str">
        <f t="shared" si="189"/>
        <v/>
      </c>
    </row>
    <row r="12124" spans="3:3" x14ac:dyDescent="0.3">
      <c r="C12124" s="10" t="str">
        <f t="shared" si="189"/>
        <v/>
      </c>
    </row>
    <row r="12125" spans="3:3" x14ac:dyDescent="0.3">
      <c r="C12125" s="10" t="str">
        <f t="shared" si="189"/>
        <v/>
      </c>
    </row>
    <row r="12126" spans="3:3" x14ac:dyDescent="0.3">
      <c r="C12126" s="10" t="str">
        <f t="shared" si="189"/>
        <v/>
      </c>
    </row>
    <row r="12127" spans="3:3" x14ac:dyDescent="0.3">
      <c r="C12127" s="10" t="str">
        <f t="shared" si="189"/>
        <v/>
      </c>
    </row>
    <row r="12128" spans="3:3" x14ac:dyDescent="0.3">
      <c r="C12128" s="10" t="str">
        <f t="shared" si="189"/>
        <v/>
      </c>
    </row>
    <row r="12129" spans="3:3" x14ac:dyDescent="0.3">
      <c r="C12129" s="10" t="str">
        <f t="shared" si="189"/>
        <v/>
      </c>
    </row>
    <row r="12130" spans="3:3" x14ac:dyDescent="0.3">
      <c r="C12130" s="10" t="str">
        <f t="shared" si="189"/>
        <v/>
      </c>
    </row>
    <row r="12131" spans="3:3" x14ac:dyDescent="0.3">
      <c r="C12131" s="10" t="str">
        <f t="shared" si="189"/>
        <v/>
      </c>
    </row>
    <row r="12132" spans="3:3" x14ac:dyDescent="0.3">
      <c r="C12132" s="10" t="str">
        <f t="shared" si="189"/>
        <v/>
      </c>
    </row>
    <row r="12133" spans="3:3" x14ac:dyDescent="0.3">
      <c r="C12133" s="10" t="str">
        <f t="shared" si="189"/>
        <v/>
      </c>
    </row>
    <row r="12134" spans="3:3" x14ac:dyDescent="0.3">
      <c r="C12134" s="10" t="str">
        <f t="shared" si="189"/>
        <v/>
      </c>
    </row>
    <row r="12135" spans="3:3" x14ac:dyDescent="0.3">
      <c r="C12135" s="10" t="str">
        <f t="shared" si="189"/>
        <v/>
      </c>
    </row>
    <row r="12136" spans="3:3" x14ac:dyDescent="0.3">
      <c r="C12136" s="10" t="str">
        <f t="shared" si="189"/>
        <v/>
      </c>
    </row>
    <row r="12137" spans="3:3" x14ac:dyDescent="0.3">
      <c r="C12137" s="10" t="str">
        <f t="shared" si="189"/>
        <v/>
      </c>
    </row>
    <row r="12138" spans="3:3" x14ac:dyDescent="0.3">
      <c r="C12138" s="10" t="str">
        <f t="shared" si="189"/>
        <v/>
      </c>
    </row>
    <row r="12139" spans="3:3" x14ac:dyDescent="0.3">
      <c r="C12139" s="10" t="str">
        <f t="shared" si="189"/>
        <v/>
      </c>
    </row>
    <row r="12140" spans="3:3" x14ac:dyDescent="0.3">
      <c r="C12140" s="10" t="str">
        <f t="shared" si="189"/>
        <v/>
      </c>
    </row>
    <row r="12141" spans="3:3" x14ac:dyDescent="0.3">
      <c r="C12141" s="10" t="str">
        <f t="shared" si="189"/>
        <v/>
      </c>
    </row>
    <row r="12142" spans="3:3" x14ac:dyDescent="0.3">
      <c r="C12142" s="10" t="str">
        <f t="shared" si="189"/>
        <v/>
      </c>
    </row>
    <row r="12143" spans="3:3" x14ac:dyDescent="0.3">
      <c r="C12143" s="10" t="str">
        <f t="shared" si="189"/>
        <v/>
      </c>
    </row>
    <row r="12144" spans="3:3" x14ac:dyDescent="0.3">
      <c r="C12144" s="10" t="str">
        <f t="shared" si="189"/>
        <v/>
      </c>
    </row>
    <row r="12145" spans="3:3" x14ac:dyDescent="0.3">
      <c r="C12145" s="10" t="str">
        <f t="shared" si="189"/>
        <v/>
      </c>
    </row>
    <row r="12146" spans="3:3" x14ac:dyDescent="0.3">
      <c r="C12146" s="10" t="str">
        <f t="shared" si="189"/>
        <v/>
      </c>
    </row>
    <row r="12147" spans="3:3" x14ac:dyDescent="0.3">
      <c r="C12147" s="10" t="str">
        <f t="shared" si="189"/>
        <v/>
      </c>
    </row>
    <row r="12148" spans="3:3" x14ac:dyDescent="0.3">
      <c r="C12148" s="10" t="str">
        <f t="shared" si="189"/>
        <v/>
      </c>
    </row>
    <row r="12149" spans="3:3" x14ac:dyDescent="0.3">
      <c r="C12149" s="10" t="str">
        <f t="shared" si="189"/>
        <v/>
      </c>
    </row>
    <row r="12150" spans="3:3" x14ac:dyDescent="0.3">
      <c r="C12150" s="10" t="str">
        <f t="shared" si="189"/>
        <v/>
      </c>
    </row>
    <row r="12151" spans="3:3" x14ac:dyDescent="0.3">
      <c r="C12151" s="10" t="str">
        <f t="shared" si="189"/>
        <v/>
      </c>
    </row>
    <row r="12152" spans="3:3" x14ac:dyDescent="0.3">
      <c r="C12152" s="10" t="str">
        <f t="shared" si="189"/>
        <v/>
      </c>
    </row>
    <row r="12153" spans="3:3" x14ac:dyDescent="0.3">
      <c r="C12153" s="10" t="str">
        <f t="shared" si="189"/>
        <v/>
      </c>
    </row>
    <row r="12154" spans="3:3" x14ac:dyDescent="0.3">
      <c r="C12154" s="10" t="str">
        <f t="shared" si="189"/>
        <v/>
      </c>
    </row>
    <row r="12155" spans="3:3" x14ac:dyDescent="0.3">
      <c r="C12155" s="10" t="str">
        <f t="shared" si="189"/>
        <v/>
      </c>
    </row>
    <row r="12156" spans="3:3" x14ac:dyDescent="0.3">
      <c r="C12156" s="10" t="str">
        <f t="shared" si="189"/>
        <v/>
      </c>
    </row>
    <row r="12157" spans="3:3" x14ac:dyDescent="0.3">
      <c r="C12157" s="10" t="str">
        <f t="shared" si="189"/>
        <v/>
      </c>
    </row>
    <row r="12158" spans="3:3" x14ac:dyDescent="0.3">
      <c r="C12158" s="10" t="str">
        <f t="shared" si="189"/>
        <v/>
      </c>
    </row>
    <row r="12159" spans="3:3" x14ac:dyDescent="0.3">
      <c r="C12159" s="10" t="str">
        <f t="shared" si="189"/>
        <v/>
      </c>
    </row>
    <row r="12160" spans="3:3" x14ac:dyDescent="0.3">
      <c r="C12160" s="10" t="str">
        <f t="shared" si="189"/>
        <v/>
      </c>
    </row>
    <row r="12161" spans="3:3" x14ac:dyDescent="0.3">
      <c r="C12161" s="10" t="str">
        <f t="shared" si="189"/>
        <v/>
      </c>
    </row>
    <row r="12162" spans="3:3" x14ac:dyDescent="0.3">
      <c r="C12162" s="10" t="str">
        <f t="shared" si="189"/>
        <v/>
      </c>
    </row>
    <row r="12163" spans="3:3" x14ac:dyDescent="0.3">
      <c r="C12163" s="10" t="str">
        <f t="shared" si="189"/>
        <v/>
      </c>
    </row>
    <row r="12164" spans="3:3" x14ac:dyDescent="0.3">
      <c r="C12164" s="10" t="str">
        <f t="shared" si="189"/>
        <v/>
      </c>
    </row>
    <row r="12165" spans="3:3" x14ac:dyDescent="0.3">
      <c r="C12165" s="10" t="str">
        <f t="shared" si="189"/>
        <v/>
      </c>
    </row>
    <row r="12166" spans="3:3" x14ac:dyDescent="0.3">
      <c r="C12166" s="10" t="str">
        <f t="shared" ref="C12166:C12229" si="190">IF(AND(B12166&lt;&gt;"",B12165&lt;&gt;""),B12166/B12165-1,"")</f>
        <v/>
      </c>
    </row>
    <row r="12167" spans="3:3" x14ac:dyDescent="0.3">
      <c r="C12167" s="10" t="str">
        <f t="shared" si="190"/>
        <v/>
      </c>
    </row>
    <row r="12168" spans="3:3" x14ac:dyDescent="0.3">
      <c r="C12168" s="10" t="str">
        <f t="shared" si="190"/>
        <v/>
      </c>
    </row>
    <row r="12169" spans="3:3" x14ac:dyDescent="0.3">
      <c r="C12169" s="10" t="str">
        <f t="shared" si="190"/>
        <v/>
      </c>
    </row>
    <row r="12170" spans="3:3" x14ac:dyDescent="0.3">
      <c r="C12170" s="10" t="str">
        <f t="shared" si="190"/>
        <v/>
      </c>
    </row>
    <row r="12171" spans="3:3" x14ac:dyDescent="0.3">
      <c r="C12171" s="10" t="str">
        <f t="shared" si="190"/>
        <v/>
      </c>
    </row>
    <row r="12172" spans="3:3" x14ac:dyDescent="0.3">
      <c r="C12172" s="10" t="str">
        <f t="shared" si="190"/>
        <v/>
      </c>
    </row>
    <row r="12173" spans="3:3" x14ac:dyDescent="0.3">
      <c r="C12173" s="10" t="str">
        <f t="shared" si="190"/>
        <v/>
      </c>
    </row>
    <row r="12174" spans="3:3" x14ac:dyDescent="0.3">
      <c r="C12174" s="10" t="str">
        <f t="shared" si="190"/>
        <v/>
      </c>
    </row>
    <row r="12175" spans="3:3" x14ac:dyDescent="0.3">
      <c r="C12175" s="10" t="str">
        <f t="shared" si="190"/>
        <v/>
      </c>
    </row>
    <row r="12176" spans="3:3" x14ac:dyDescent="0.3">
      <c r="C12176" s="10" t="str">
        <f t="shared" si="190"/>
        <v/>
      </c>
    </row>
    <row r="12177" spans="3:3" x14ac:dyDescent="0.3">
      <c r="C12177" s="10" t="str">
        <f t="shared" si="190"/>
        <v/>
      </c>
    </row>
    <row r="12178" spans="3:3" x14ac:dyDescent="0.3">
      <c r="C12178" s="10" t="str">
        <f t="shared" si="190"/>
        <v/>
      </c>
    </row>
    <row r="12179" spans="3:3" x14ac:dyDescent="0.3">
      <c r="C12179" s="10" t="str">
        <f t="shared" si="190"/>
        <v/>
      </c>
    </row>
    <row r="12180" spans="3:3" x14ac:dyDescent="0.3">
      <c r="C12180" s="10" t="str">
        <f t="shared" si="190"/>
        <v/>
      </c>
    </row>
    <row r="12181" spans="3:3" x14ac:dyDescent="0.3">
      <c r="C12181" s="10" t="str">
        <f t="shared" si="190"/>
        <v/>
      </c>
    </row>
    <row r="12182" spans="3:3" x14ac:dyDescent="0.3">
      <c r="C12182" s="10" t="str">
        <f t="shared" si="190"/>
        <v/>
      </c>
    </row>
    <row r="12183" spans="3:3" x14ac:dyDescent="0.3">
      <c r="C12183" s="10" t="str">
        <f t="shared" si="190"/>
        <v/>
      </c>
    </row>
    <row r="12184" spans="3:3" x14ac:dyDescent="0.3">
      <c r="C12184" s="10" t="str">
        <f t="shared" si="190"/>
        <v/>
      </c>
    </row>
    <row r="12185" spans="3:3" x14ac:dyDescent="0.3">
      <c r="C12185" s="10" t="str">
        <f t="shared" si="190"/>
        <v/>
      </c>
    </row>
    <row r="12186" spans="3:3" x14ac:dyDescent="0.3">
      <c r="C12186" s="10" t="str">
        <f t="shared" si="190"/>
        <v/>
      </c>
    </row>
    <row r="12187" spans="3:3" x14ac:dyDescent="0.3">
      <c r="C12187" s="10" t="str">
        <f t="shared" si="190"/>
        <v/>
      </c>
    </row>
    <row r="12188" spans="3:3" x14ac:dyDescent="0.3">
      <c r="C12188" s="10" t="str">
        <f t="shared" si="190"/>
        <v/>
      </c>
    </row>
    <row r="12189" spans="3:3" x14ac:dyDescent="0.3">
      <c r="C12189" s="10" t="str">
        <f t="shared" si="190"/>
        <v/>
      </c>
    </row>
    <row r="12190" spans="3:3" x14ac:dyDescent="0.3">
      <c r="C12190" s="10" t="str">
        <f t="shared" si="190"/>
        <v/>
      </c>
    </row>
    <row r="12191" spans="3:3" x14ac:dyDescent="0.3">
      <c r="C12191" s="10" t="str">
        <f t="shared" si="190"/>
        <v/>
      </c>
    </row>
    <row r="12192" spans="3:3" x14ac:dyDescent="0.3">
      <c r="C12192" s="10" t="str">
        <f t="shared" si="190"/>
        <v/>
      </c>
    </row>
    <row r="12193" spans="3:3" x14ac:dyDescent="0.3">
      <c r="C12193" s="10" t="str">
        <f t="shared" si="190"/>
        <v/>
      </c>
    </row>
    <row r="12194" spans="3:3" x14ac:dyDescent="0.3">
      <c r="C12194" s="10" t="str">
        <f t="shared" si="190"/>
        <v/>
      </c>
    </row>
    <row r="12195" spans="3:3" x14ac:dyDescent="0.3">
      <c r="C12195" s="10" t="str">
        <f t="shared" si="190"/>
        <v/>
      </c>
    </row>
    <row r="12196" spans="3:3" x14ac:dyDescent="0.3">
      <c r="C12196" s="10" t="str">
        <f t="shared" si="190"/>
        <v/>
      </c>
    </row>
    <row r="12197" spans="3:3" x14ac:dyDescent="0.3">
      <c r="C12197" s="10" t="str">
        <f t="shared" si="190"/>
        <v/>
      </c>
    </row>
    <row r="12198" spans="3:3" x14ac:dyDescent="0.3">
      <c r="C12198" s="10" t="str">
        <f t="shared" si="190"/>
        <v/>
      </c>
    </row>
    <row r="12199" spans="3:3" x14ac:dyDescent="0.3">
      <c r="C12199" s="10" t="str">
        <f t="shared" si="190"/>
        <v/>
      </c>
    </row>
    <row r="12200" spans="3:3" x14ac:dyDescent="0.3">
      <c r="C12200" s="10" t="str">
        <f t="shared" si="190"/>
        <v/>
      </c>
    </row>
    <row r="12201" spans="3:3" x14ac:dyDescent="0.3">
      <c r="C12201" s="10" t="str">
        <f t="shared" si="190"/>
        <v/>
      </c>
    </row>
    <row r="12202" spans="3:3" x14ac:dyDescent="0.3">
      <c r="C12202" s="10" t="str">
        <f t="shared" si="190"/>
        <v/>
      </c>
    </row>
    <row r="12203" spans="3:3" x14ac:dyDescent="0.3">
      <c r="C12203" s="10" t="str">
        <f t="shared" si="190"/>
        <v/>
      </c>
    </row>
    <row r="12204" spans="3:3" x14ac:dyDescent="0.3">
      <c r="C12204" s="10" t="str">
        <f t="shared" si="190"/>
        <v/>
      </c>
    </row>
    <row r="12205" spans="3:3" x14ac:dyDescent="0.3">
      <c r="C12205" s="10" t="str">
        <f t="shared" si="190"/>
        <v/>
      </c>
    </row>
    <row r="12206" spans="3:3" x14ac:dyDescent="0.3">
      <c r="C12206" s="10" t="str">
        <f t="shared" si="190"/>
        <v/>
      </c>
    </row>
    <row r="12207" spans="3:3" x14ac:dyDescent="0.3">
      <c r="C12207" s="10" t="str">
        <f t="shared" si="190"/>
        <v/>
      </c>
    </row>
    <row r="12208" spans="3:3" x14ac:dyDescent="0.3">
      <c r="C12208" s="10" t="str">
        <f t="shared" si="190"/>
        <v/>
      </c>
    </row>
    <row r="12209" spans="3:3" x14ac:dyDescent="0.3">
      <c r="C12209" s="10" t="str">
        <f t="shared" si="190"/>
        <v/>
      </c>
    </row>
    <row r="12210" spans="3:3" x14ac:dyDescent="0.3">
      <c r="C12210" s="10" t="str">
        <f t="shared" si="190"/>
        <v/>
      </c>
    </row>
    <row r="12211" spans="3:3" x14ac:dyDescent="0.3">
      <c r="C12211" s="10" t="str">
        <f t="shared" si="190"/>
        <v/>
      </c>
    </row>
    <row r="12212" spans="3:3" x14ac:dyDescent="0.3">
      <c r="C12212" s="10" t="str">
        <f t="shared" si="190"/>
        <v/>
      </c>
    </row>
    <row r="12213" spans="3:3" x14ac:dyDescent="0.3">
      <c r="C12213" s="10" t="str">
        <f t="shared" si="190"/>
        <v/>
      </c>
    </row>
    <row r="12214" spans="3:3" x14ac:dyDescent="0.3">
      <c r="C12214" s="10" t="str">
        <f t="shared" si="190"/>
        <v/>
      </c>
    </row>
    <row r="12215" spans="3:3" x14ac:dyDescent="0.3">
      <c r="C12215" s="10" t="str">
        <f t="shared" si="190"/>
        <v/>
      </c>
    </row>
    <row r="12216" spans="3:3" x14ac:dyDescent="0.3">
      <c r="C12216" s="10" t="str">
        <f t="shared" si="190"/>
        <v/>
      </c>
    </row>
    <row r="12217" spans="3:3" x14ac:dyDescent="0.3">
      <c r="C12217" s="10" t="str">
        <f t="shared" si="190"/>
        <v/>
      </c>
    </row>
    <row r="12218" spans="3:3" x14ac:dyDescent="0.3">
      <c r="C12218" s="10" t="str">
        <f t="shared" si="190"/>
        <v/>
      </c>
    </row>
    <row r="12219" spans="3:3" x14ac:dyDescent="0.3">
      <c r="C12219" s="10" t="str">
        <f t="shared" si="190"/>
        <v/>
      </c>
    </row>
    <row r="12220" spans="3:3" x14ac:dyDescent="0.3">
      <c r="C12220" s="10" t="str">
        <f t="shared" si="190"/>
        <v/>
      </c>
    </row>
    <row r="12221" spans="3:3" x14ac:dyDescent="0.3">
      <c r="C12221" s="10" t="str">
        <f t="shared" si="190"/>
        <v/>
      </c>
    </row>
    <row r="12222" spans="3:3" x14ac:dyDescent="0.3">
      <c r="C12222" s="10" t="str">
        <f t="shared" si="190"/>
        <v/>
      </c>
    </row>
    <row r="12223" spans="3:3" x14ac:dyDescent="0.3">
      <c r="C12223" s="10" t="str">
        <f t="shared" si="190"/>
        <v/>
      </c>
    </row>
    <row r="12224" spans="3:3" x14ac:dyDescent="0.3">
      <c r="C12224" s="10" t="str">
        <f t="shared" si="190"/>
        <v/>
      </c>
    </row>
    <row r="12225" spans="3:3" x14ac:dyDescent="0.3">
      <c r="C12225" s="10" t="str">
        <f t="shared" si="190"/>
        <v/>
      </c>
    </row>
    <row r="12226" spans="3:3" x14ac:dyDescent="0.3">
      <c r="C12226" s="10" t="str">
        <f t="shared" si="190"/>
        <v/>
      </c>
    </row>
    <row r="12227" spans="3:3" x14ac:dyDescent="0.3">
      <c r="C12227" s="10" t="str">
        <f t="shared" si="190"/>
        <v/>
      </c>
    </row>
    <row r="12228" spans="3:3" x14ac:dyDescent="0.3">
      <c r="C12228" s="10" t="str">
        <f t="shared" si="190"/>
        <v/>
      </c>
    </row>
    <row r="12229" spans="3:3" x14ac:dyDescent="0.3">
      <c r="C12229" s="10" t="str">
        <f t="shared" si="190"/>
        <v/>
      </c>
    </row>
    <row r="12230" spans="3:3" x14ac:dyDescent="0.3">
      <c r="C12230" s="10" t="str">
        <f t="shared" ref="C12230:C12293" si="191">IF(AND(B12230&lt;&gt;"",B12229&lt;&gt;""),B12230/B12229-1,"")</f>
        <v/>
      </c>
    </row>
    <row r="12231" spans="3:3" x14ac:dyDescent="0.3">
      <c r="C12231" s="10" t="str">
        <f t="shared" si="191"/>
        <v/>
      </c>
    </row>
    <row r="12232" spans="3:3" x14ac:dyDescent="0.3">
      <c r="C12232" s="10" t="str">
        <f t="shared" si="191"/>
        <v/>
      </c>
    </row>
    <row r="12233" spans="3:3" x14ac:dyDescent="0.3">
      <c r="C12233" s="10" t="str">
        <f t="shared" si="191"/>
        <v/>
      </c>
    </row>
    <row r="12234" spans="3:3" x14ac:dyDescent="0.3">
      <c r="C12234" s="10" t="str">
        <f t="shared" si="191"/>
        <v/>
      </c>
    </row>
    <row r="12235" spans="3:3" x14ac:dyDescent="0.3">
      <c r="C12235" s="10" t="str">
        <f t="shared" si="191"/>
        <v/>
      </c>
    </row>
    <row r="12236" spans="3:3" x14ac:dyDescent="0.3">
      <c r="C12236" s="10" t="str">
        <f t="shared" si="191"/>
        <v/>
      </c>
    </row>
    <row r="12237" spans="3:3" x14ac:dyDescent="0.3">
      <c r="C12237" s="10" t="str">
        <f t="shared" si="191"/>
        <v/>
      </c>
    </row>
    <row r="12238" spans="3:3" x14ac:dyDescent="0.3">
      <c r="C12238" s="10" t="str">
        <f t="shared" si="191"/>
        <v/>
      </c>
    </row>
    <row r="12239" spans="3:3" x14ac:dyDescent="0.3">
      <c r="C12239" s="10" t="str">
        <f t="shared" si="191"/>
        <v/>
      </c>
    </row>
    <row r="12240" spans="3:3" x14ac:dyDescent="0.3">
      <c r="C12240" s="10" t="str">
        <f t="shared" si="191"/>
        <v/>
      </c>
    </row>
    <row r="12241" spans="3:3" x14ac:dyDescent="0.3">
      <c r="C12241" s="10" t="str">
        <f t="shared" si="191"/>
        <v/>
      </c>
    </row>
    <row r="12242" spans="3:3" x14ac:dyDescent="0.3">
      <c r="C12242" s="10" t="str">
        <f t="shared" si="191"/>
        <v/>
      </c>
    </row>
    <row r="12243" spans="3:3" x14ac:dyDescent="0.3">
      <c r="C12243" s="10" t="str">
        <f t="shared" si="191"/>
        <v/>
      </c>
    </row>
    <row r="12244" spans="3:3" x14ac:dyDescent="0.3">
      <c r="C12244" s="10" t="str">
        <f t="shared" si="191"/>
        <v/>
      </c>
    </row>
    <row r="12245" spans="3:3" x14ac:dyDescent="0.3">
      <c r="C12245" s="10" t="str">
        <f t="shared" si="191"/>
        <v/>
      </c>
    </row>
    <row r="12246" spans="3:3" x14ac:dyDescent="0.3">
      <c r="C12246" s="10" t="str">
        <f t="shared" si="191"/>
        <v/>
      </c>
    </row>
    <row r="12247" spans="3:3" x14ac:dyDescent="0.3">
      <c r="C12247" s="10" t="str">
        <f t="shared" si="191"/>
        <v/>
      </c>
    </row>
    <row r="12248" spans="3:3" x14ac:dyDescent="0.3">
      <c r="C12248" s="10" t="str">
        <f t="shared" si="191"/>
        <v/>
      </c>
    </row>
    <row r="12249" spans="3:3" x14ac:dyDescent="0.3">
      <c r="C12249" s="10" t="str">
        <f t="shared" si="191"/>
        <v/>
      </c>
    </row>
    <row r="12250" spans="3:3" x14ac:dyDescent="0.3">
      <c r="C12250" s="10" t="str">
        <f t="shared" si="191"/>
        <v/>
      </c>
    </row>
    <row r="12251" spans="3:3" x14ac:dyDescent="0.3">
      <c r="C12251" s="10" t="str">
        <f t="shared" si="191"/>
        <v/>
      </c>
    </row>
    <row r="12252" spans="3:3" x14ac:dyDescent="0.3">
      <c r="C12252" s="10" t="str">
        <f t="shared" si="191"/>
        <v/>
      </c>
    </row>
    <row r="12253" spans="3:3" x14ac:dyDescent="0.3">
      <c r="C12253" s="10" t="str">
        <f t="shared" si="191"/>
        <v/>
      </c>
    </row>
    <row r="12254" spans="3:3" x14ac:dyDescent="0.3">
      <c r="C12254" s="10" t="str">
        <f t="shared" si="191"/>
        <v/>
      </c>
    </row>
    <row r="12255" spans="3:3" x14ac:dyDescent="0.3">
      <c r="C12255" s="10" t="str">
        <f t="shared" si="191"/>
        <v/>
      </c>
    </row>
    <row r="12256" spans="3:3" x14ac:dyDescent="0.3">
      <c r="C12256" s="10" t="str">
        <f t="shared" si="191"/>
        <v/>
      </c>
    </row>
    <row r="12257" spans="3:3" x14ac:dyDescent="0.3">
      <c r="C12257" s="10" t="str">
        <f t="shared" si="191"/>
        <v/>
      </c>
    </row>
    <row r="12258" spans="3:3" x14ac:dyDescent="0.3">
      <c r="C12258" s="10" t="str">
        <f t="shared" si="191"/>
        <v/>
      </c>
    </row>
    <row r="12259" spans="3:3" x14ac:dyDescent="0.3">
      <c r="C12259" s="10" t="str">
        <f t="shared" si="191"/>
        <v/>
      </c>
    </row>
    <row r="12260" spans="3:3" x14ac:dyDescent="0.3">
      <c r="C12260" s="10" t="str">
        <f t="shared" si="191"/>
        <v/>
      </c>
    </row>
    <row r="12261" spans="3:3" x14ac:dyDescent="0.3">
      <c r="C12261" s="10" t="str">
        <f t="shared" si="191"/>
        <v/>
      </c>
    </row>
    <row r="12262" spans="3:3" x14ac:dyDescent="0.3">
      <c r="C12262" s="10" t="str">
        <f t="shared" si="191"/>
        <v/>
      </c>
    </row>
    <row r="12263" spans="3:3" x14ac:dyDescent="0.3">
      <c r="C12263" s="10" t="str">
        <f t="shared" si="191"/>
        <v/>
      </c>
    </row>
    <row r="12264" spans="3:3" x14ac:dyDescent="0.3">
      <c r="C12264" s="10" t="str">
        <f t="shared" si="191"/>
        <v/>
      </c>
    </row>
    <row r="12265" spans="3:3" x14ac:dyDescent="0.3">
      <c r="C12265" s="10" t="str">
        <f t="shared" si="191"/>
        <v/>
      </c>
    </row>
    <row r="12266" spans="3:3" x14ac:dyDescent="0.3">
      <c r="C12266" s="10" t="str">
        <f t="shared" si="191"/>
        <v/>
      </c>
    </row>
    <row r="12267" spans="3:3" x14ac:dyDescent="0.3">
      <c r="C12267" s="10" t="str">
        <f t="shared" si="191"/>
        <v/>
      </c>
    </row>
    <row r="12268" spans="3:3" x14ac:dyDescent="0.3">
      <c r="C12268" s="10" t="str">
        <f t="shared" si="191"/>
        <v/>
      </c>
    </row>
    <row r="12269" spans="3:3" x14ac:dyDescent="0.3">
      <c r="C12269" s="10" t="str">
        <f t="shared" si="191"/>
        <v/>
      </c>
    </row>
    <row r="12270" spans="3:3" x14ac:dyDescent="0.3">
      <c r="C12270" s="10" t="str">
        <f t="shared" si="191"/>
        <v/>
      </c>
    </row>
    <row r="12271" spans="3:3" x14ac:dyDescent="0.3">
      <c r="C12271" s="10" t="str">
        <f t="shared" si="191"/>
        <v/>
      </c>
    </row>
    <row r="12272" spans="3:3" x14ac:dyDescent="0.3">
      <c r="C12272" s="10" t="str">
        <f t="shared" si="191"/>
        <v/>
      </c>
    </row>
    <row r="12273" spans="3:3" x14ac:dyDescent="0.3">
      <c r="C12273" s="10" t="str">
        <f t="shared" si="191"/>
        <v/>
      </c>
    </row>
    <row r="12274" spans="3:3" x14ac:dyDescent="0.3">
      <c r="C12274" s="10" t="str">
        <f t="shared" si="191"/>
        <v/>
      </c>
    </row>
    <row r="12275" spans="3:3" x14ac:dyDescent="0.3">
      <c r="C12275" s="10" t="str">
        <f t="shared" si="191"/>
        <v/>
      </c>
    </row>
    <row r="12276" spans="3:3" x14ac:dyDescent="0.3">
      <c r="C12276" s="10" t="str">
        <f t="shared" si="191"/>
        <v/>
      </c>
    </row>
    <row r="12277" spans="3:3" x14ac:dyDescent="0.3">
      <c r="C12277" s="10" t="str">
        <f t="shared" si="191"/>
        <v/>
      </c>
    </row>
    <row r="12278" spans="3:3" x14ac:dyDescent="0.3">
      <c r="C12278" s="10" t="str">
        <f t="shared" si="191"/>
        <v/>
      </c>
    </row>
    <row r="12279" spans="3:3" x14ac:dyDescent="0.3">
      <c r="C12279" s="10" t="str">
        <f t="shared" si="191"/>
        <v/>
      </c>
    </row>
    <row r="12280" spans="3:3" x14ac:dyDescent="0.3">
      <c r="C12280" s="10" t="str">
        <f t="shared" si="191"/>
        <v/>
      </c>
    </row>
    <row r="12281" spans="3:3" x14ac:dyDescent="0.3">
      <c r="C12281" s="10" t="str">
        <f t="shared" si="191"/>
        <v/>
      </c>
    </row>
    <row r="12282" spans="3:3" x14ac:dyDescent="0.3">
      <c r="C12282" s="10" t="str">
        <f t="shared" si="191"/>
        <v/>
      </c>
    </row>
    <row r="12283" spans="3:3" x14ac:dyDescent="0.3">
      <c r="C12283" s="10" t="str">
        <f t="shared" si="191"/>
        <v/>
      </c>
    </row>
    <row r="12284" spans="3:3" x14ac:dyDescent="0.3">
      <c r="C12284" s="10" t="str">
        <f t="shared" si="191"/>
        <v/>
      </c>
    </row>
    <row r="12285" spans="3:3" x14ac:dyDescent="0.3">
      <c r="C12285" s="10" t="str">
        <f t="shared" si="191"/>
        <v/>
      </c>
    </row>
    <row r="12286" spans="3:3" x14ac:dyDescent="0.3">
      <c r="C12286" s="10" t="str">
        <f t="shared" si="191"/>
        <v/>
      </c>
    </row>
    <row r="12287" spans="3:3" x14ac:dyDescent="0.3">
      <c r="C12287" s="10" t="str">
        <f t="shared" si="191"/>
        <v/>
      </c>
    </row>
    <row r="12288" spans="3:3" x14ac:dyDescent="0.3">
      <c r="C12288" s="10" t="str">
        <f t="shared" si="191"/>
        <v/>
      </c>
    </row>
    <row r="12289" spans="3:3" x14ac:dyDescent="0.3">
      <c r="C12289" s="10" t="str">
        <f t="shared" si="191"/>
        <v/>
      </c>
    </row>
    <row r="12290" spans="3:3" x14ac:dyDescent="0.3">
      <c r="C12290" s="10" t="str">
        <f t="shared" si="191"/>
        <v/>
      </c>
    </row>
    <row r="12291" spans="3:3" x14ac:dyDescent="0.3">
      <c r="C12291" s="10" t="str">
        <f t="shared" si="191"/>
        <v/>
      </c>
    </row>
    <row r="12292" spans="3:3" x14ac:dyDescent="0.3">
      <c r="C12292" s="10" t="str">
        <f t="shared" si="191"/>
        <v/>
      </c>
    </row>
    <row r="12293" spans="3:3" x14ac:dyDescent="0.3">
      <c r="C12293" s="10" t="str">
        <f t="shared" si="191"/>
        <v/>
      </c>
    </row>
    <row r="12294" spans="3:3" x14ac:dyDescent="0.3">
      <c r="C12294" s="10" t="str">
        <f t="shared" ref="C12294:C12357" si="192">IF(AND(B12294&lt;&gt;"",B12293&lt;&gt;""),B12294/B12293-1,"")</f>
        <v/>
      </c>
    </row>
    <row r="12295" spans="3:3" x14ac:dyDescent="0.3">
      <c r="C12295" s="10" t="str">
        <f t="shared" si="192"/>
        <v/>
      </c>
    </row>
    <row r="12296" spans="3:3" x14ac:dyDescent="0.3">
      <c r="C12296" s="10" t="str">
        <f t="shared" si="192"/>
        <v/>
      </c>
    </row>
    <row r="12297" spans="3:3" x14ac:dyDescent="0.3">
      <c r="C12297" s="10" t="str">
        <f t="shared" si="192"/>
        <v/>
      </c>
    </row>
    <row r="12298" spans="3:3" x14ac:dyDescent="0.3">
      <c r="C12298" s="10" t="str">
        <f t="shared" si="192"/>
        <v/>
      </c>
    </row>
    <row r="12299" spans="3:3" x14ac:dyDescent="0.3">
      <c r="C12299" s="10" t="str">
        <f t="shared" si="192"/>
        <v/>
      </c>
    </row>
    <row r="12300" spans="3:3" x14ac:dyDescent="0.3">
      <c r="C12300" s="10" t="str">
        <f t="shared" si="192"/>
        <v/>
      </c>
    </row>
    <row r="12301" spans="3:3" x14ac:dyDescent="0.3">
      <c r="C12301" s="10" t="str">
        <f t="shared" si="192"/>
        <v/>
      </c>
    </row>
    <row r="12302" spans="3:3" x14ac:dyDescent="0.3">
      <c r="C12302" s="10" t="str">
        <f t="shared" si="192"/>
        <v/>
      </c>
    </row>
    <row r="12303" spans="3:3" x14ac:dyDescent="0.3">
      <c r="C12303" s="10" t="str">
        <f t="shared" si="192"/>
        <v/>
      </c>
    </row>
    <row r="12304" spans="3:3" x14ac:dyDescent="0.3">
      <c r="C12304" s="10" t="str">
        <f t="shared" si="192"/>
        <v/>
      </c>
    </row>
    <row r="12305" spans="3:3" x14ac:dyDescent="0.3">
      <c r="C12305" s="10" t="str">
        <f t="shared" si="192"/>
        <v/>
      </c>
    </row>
    <row r="12306" spans="3:3" x14ac:dyDescent="0.3">
      <c r="C12306" s="10" t="str">
        <f t="shared" si="192"/>
        <v/>
      </c>
    </row>
    <row r="12307" spans="3:3" x14ac:dyDescent="0.3">
      <c r="C12307" s="10" t="str">
        <f t="shared" si="192"/>
        <v/>
      </c>
    </row>
    <row r="12308" spans="3:3" x14ac:dyDescent="0.3">
      <c r="C12308" s="10" t="str">
        <f t="shared" si="192"/>
        <v/>
      </c>
    </row>
    <row r="12309" spans="3:3" x14ac:dyDescent="0.3">
      <c r="C12309" s="10" t="str">
        <f t="shared" si="192"/>
        <v/>
      </c>
    </row>
    <row r="12310" spans="3:3" x14ac:dyDescent="0.3">
      <c r="C12310" s="10" t="str">
        <f t="shared" si="192"/>
        <v/>
      </c>
    </row>
    <row r="12311" spans="3:3" x14ac:dyDescent="0.3">
      <c r="C12311" s="10" t="str">
        <f t="shared" si="192"/>
        <v/>
      </c>
    </row>
    <row r="12312" spans="3:3" x14ac:dyDescent="0.3">
      <c r="C12312" s="10" t="str">
        <f t="shared" si="192"/>
        <v/>
      </c>
    </row>
    <row r="12313" spans="3:3" x14ac:dyDescent="0.3">
      <c r="C12313" s="10" t="str">
        <f t="shared" si="192"/>
        <v/>
      </c>
    </row>
    <row r="12314" spans="3:3" x14ac:dyDescent="0.3">
      <c r="C12314" s="10" t="str">
        <f t="shared" si="192"/>
        <v/>
      </c>
    </row>
    <row r="12315" spans="3:3" x14ac:dyDescent="0.3">
      <c r="C12315" s="10" t="str">
        <f t="shared" si="192"/>
        <v/>
      </c>
    </row>
    <row r="12316" spans="3:3" x14ac:dyDescent="0.3">
      <c r="C12316" s="10" t="str">
        <f t="shared" si="192"/>
        <v/>
      </c>
    </row>
    <row r="12317" spans="3:3" x14ac:dyDescent="0.3">
      <c r="C12317" s="10" t="str">
        <f t="shared" si="192"/>
        <v/>
      </c>
    </row>
    <row r="12318" spans="3:3" x14ac:dyDescent="0.3">
      <c r="C12318" s="10" t="str">
        <f t="shared" si="192"/>
        <v/>
      </c>
    </row>
    <row r="12319" spans="3:3" x14ac:dyDescent="0.3">
      <c r="C12319" s="10" t="str">
        <f t="shared" si="192"/>
        <v/>
      </c>
    </row>
    <row r="12320" spans="3:3" x14ac:dyDescent="0.3">
      <c r="C12320" s="10" t="str">
        <f t="shared" si="192"/>
        <v/>
      </c>
    </row>
    <row r="12321" spans="3:3" x14ac:dyDescent="0.3">
      <c r="C12321" s="10" t="str">
        <f t="shared" si="192"/>
        <v/>
      </c>
    </row>
    <row r="12322" spans="3:3" x14ac:dyDescent="0.3">
      <c r="C12322" s="10" t="str">
        <f t="shared" si="192"/>
        <v/>
      </c>
    </row>
    <row r="12323" spans="3:3" x14ac:dyDescent="0.3">
      <c r="C12323" s="10" t="str">
        <f t="shared" si="192"/>
        <v/>
      </c>
    </row>
    <row r="12324" spans="3:3" x14ac:dyDescent="0.3">
      <c r="C12324" s="10" t="str">
        <f t="shared" si="192"/>
        <v/>
      </c>
    </row>
    <row r="12325" spans="3:3" x14ac:dyDescent="0.3">
      <c r="C12325" s="10" t="str">
        <f t="shared" si="192"/>
        <v/>
      </c>
    </row>
    <row r="12326" spans="3:3" x14ac:dyDescent="0.3">
      <c r="C12326" s="10" t="str">
        <f t="shared" si="192"/>
        <v/>
      </c>
    </row>
    <row r="12327" spans="3:3" x14ac:dyDescent="0.3">
      <c r="C12327" s="10" t="str">
        <f t="shared" si="192"/>
        <v/>
      </c>
    </row>
    <row r="12328" spans="3:3" x14ac:dyDescent="0.3">
      <c r="C12328" s="10" t="str">
        <f t="shared" si="192"/>
        <v/>
      </c>
    </row>
    <row r="12329" spans="3:3" x14ac:dyDescent="0.3">
      <c r="C12329" s="10" t="str">
        <f t="shared" si="192"/>
        <v/>
      </c>
    </row>
    <row r="12330" spans="3:3" x14ac:dyDescent="0.3">
      <c r="C12330" s="10" t="str">
        <f t="shared" si="192"/>
        <v/>
      </c>
    </row>
    <row r="12331" spans="3:3" x14ac:dyDescent="0.3">
      <c r="C12331" s="10" t="str">
        <f t="shared" si="192"/>
        <v/>
      </c>
    </row>
    <row r="12332" spans="3:3" x14ac:dyDescent="0.3">
      <c r="C12332" s="10" t="str">
        <f t="shared" si="192"/>
        <v/>
      </c>
    </row>
    <row r="12333" spans="3:3" x14ac:dyDescent="0.3">
      <c r="C12333" s="10" t="str">
        <f t="shared" si="192"/>
        <v/>
      </c>
    </row>
    <row r="12334" spans="3:3" x14ac:dyDescent="0.3">
      <c r="C12334" s="10" t="str">
        <f t="shared" si="192"/>
        <v/>
      </c>
    </row>
    <row r="12335" spans="3:3" x14ac:dyDescent="0.3">
      <c r="C12335" s="10" t="str">
        <f t="shared" si="192"/>
        <v/>
      </c>
    </row>
    <row r="12336" spans="3:3" x14ac:dyDescent="0.3">
      <c r="C12336" s="10" t="str">
        <f t="shared" si="192"/>
        <v/>
      </c>
    </row>
    <row r="12337" spans="3:3" x14ac:dyDescent="0.3">
      <c r="C12337" s="10" t="str">
        <f t="shared" si="192"/>
        <v/>
      </c>
    </row>
    <row r="12338" spans="3:3" x14ac:dyDescent="0.3">
      <c r="C12338" s="10" t="str">
        <f t="shared" si="192"/>
        <v/>
      </c>
    </row>
    <row r="12339" spans="3:3" x14ac:dyDescent="0.3">
      <c r="C12339" s="10" t="str">
        <f t="shared" si="192"/>
        <v/>
      </c>
    </row>
    <row r="12340" spans="3:3" x14ac:dyDescent="0.3">
      <c r="C12340" s="10" t="str">
        <f t="shared" si="192"/>
        <v/>
      </c>
    </row>
    <row r="12341" spans="3:3" x14ac:dyDescent="0.3">
      <c r="C12341" s="10" t="str">
        <f t="shared" si="192"/>
        <v/>
      </c>
    </row>
    <row r="12342" spans="3:3" x14ac:dyDescent="0.3">
      <c r="C12342" s="10" t="str">
        <f t="shared" si="192"/>
        <v/>
      </c>
    </row>
    <row r="12343" spans="3:3" x14ac:dyDescent="0.3">
      <c r="C12343" s="10" t="str">
        <f t="shared" si="192"/>
        <v/>
      </c>
    </row>
    <row r="12344" spans="3:3" x14ac:dyDescent="0.3">
      <c r="C12344" s="10" t="str">
        <f t="shared" si="192"/>
        <v/>
      </c>
    </row>
    <row r="12345" spans="3:3" x14ac:dyDescent="0.3">
      <c r="C12345" s="10" t="str">
        <f t="shared" si="192"/>
        <v/>
      </c>
    </row>
    <row r="12346" spans="3:3" x14ac:dyDescent="0.3">
      <c r="C12346" s="10" t="str">
        <f t="shared" si="192"/>
        <v/>
      </c>
    </row>
    <row r="12347" spans="3:3" x14ac:dyDescent="0.3">
      <c r="C12347" s="10" t="str">
        <f t="shared" si="192"/>
        <v/>
      </c>
    </row>
    <row r="12348" spans="3:3" x14ac:dyDescent="0.3">
      <c r="C12348" s="10" t="str">
        <f t="shared" si="192"/>
        <v/>
      </c>
    </row>
    <row r="12349" spans="3:3" x14ac:dyDescent="0.3">
      <c r="C12349" s="10" t="str">
        <f t="shared" si="192"/>
        <v/>
      </c>
    </row>
    <row r="12350" spans="3:3" x14ac:dyDescent="0.3">
      <c r="C12350" s="10" t="str">
        <f t="shared" si="192"/>
        <v/>
      </c>
    </row>
    <row r="12351" spans="3:3" x14ac:dyDescent="0.3">
      <c r="C12351" s="10" t="str">
        <f t="shared" si="192"/>
        <v/>
      </c>
    </row>
    <row r="12352" spans="3:3" x14ac:dyDescent="0.3">
      <c r="C12352" s="10" t="str">
        <f t="shared" si="192"/>
        <v/>
      </c>
    </row>
    <row r="12353" spans="3:3" x14ac:dyDescent="0.3">
      <c r="C12353" s="10" t="str">
        <f t="shared" si="192"/>
        <v/>
      </c>
    </row>
    <row r="12354" spans="3:3" x14ac:dyDescent="0.3">
      <c r="C12354" s="10" t="str">
        <f t="shared" si="192"/>
        <v/>
      </c>
    </row>
    <row r="12355" spans="3:3" x14ac:dyDescent="0.3">
      <c r="C12355" s="10" t="str">
        <f t="shared" si="192"/>
        <v/>
      </c>
    </row>
    <row r="12356" spans="3:3" x14ac:dyDescent="0.3">
      <c r="C12356" s="10" t="str">
        <f t="shared" si="192"/>
        <v/>
      </c>
    </row>
    <row r="12357" spans="3:3" x14ac:dyDescent="0.3">
      <c r="C12357" s="10" t="str">
        <f t="shared" si="192"/>
        <v/>
      </c>
    </row>
    <row r="12358" spans="3:3" x14ac:dyDescent="0.3">
      <c r="C12358" s="10" t="str">
        <f t="shared" ref="C12358:C12421" si="193">IF(AND(B12358&lt;&gt;"",B12357&lt;&gt;""),B12358/B12357-1,"")</f>
        <v/>
      </c>
    </row>
    <row r="12359" spans="3:3" x14ac:dyDescent="0.3">
      <c r="C12359" s="10" t="str">
        <f t="shared" si="193"/>
        <v/>
      </c>
    </row>
    <row r="12360" spans="3:3" x14ac:dyDescent="0.3">
      <c r="C12360" s="10" t="str">
        <f t="shared" si="193"/>
        <v/>
      </c>
    </row>
    <row r="12361" spans="3:3" x14ac:dyDescent="0.3">
      <c r="C12361" s="10" t="str">
        <f t="shared" si="193"/>
        <v/>
      </c>
    </row>
    <row r="12362" spans="3:3" x14ac:dyDescent="0.3">
      <c r="C12362" s="10" t="str">
        <f t="shared" si="193"/>
        <v/>
      </c>
    </row>
    <row r="12363" spans="3:3" x14ac:dyDescent="0.3">
      <c r="C12363" s="10" t="str">
        <f t="shared" si="193"/>
        <v/>
      </c>
    </row>
    <row r="12364" spans="3:3" x14ac:dyDescent="0.3">
      <c r="C12364" s="10" t="str">
        <f t="shared" si="193"/>
        <v/>
      </c>
    </row>
    <row r="12365" spans="3:3" x14ac:dyDescent="0.3">
      <c r="C12365" s="10" t="str">
        <f t="shared" si="193"/>
        <v/>
      </c>
    </row>
    <row r="12366" spans="3:3" x14ac:dyDescent="0.3">
      <c r="C12366" s="10" t="str">
        <f t="shared" si="193"/>
        <v/>
      </c>
    </row>
    <row r="12367" spans="3:3" x14ac:dyDescent="0.3">
      <c r="C12367" s="10" t="str">
        <f t="shared" si="193"/>
        <v/>
      </c>
    </row>
    <row r="12368" spans="3:3" x14ac:dyDescent="0.3">
      <c r="C12368" s="10" t="str">
        <f t="shared" si="193"/>
        <v/>
      </c>
    </row>
    <row r="12369" spans="3:3" x14ac:dyDescent="0.3">
      <c r="C12369" s="10" t="str">
        <f t="shared" si="193"/>
        <v/>
      </c>
    </row>
    <row r="12370" spans="3:3" x14ac:dyDescent="0.3">
      <c r="C12370" s="10" t="str">
        <f t="shared" si="193"/>
        <v/>
      </c>
    </row>
    <row r="12371" spans="3:3" x14ac:dyDescent="0.3">
      <c r="C12371" s="10" t="str">
        <f t="shared" si="193"/>
        <v/>
      </c>
    </row>
    <row r="12372" spans="3:3" x14ac:dyDescent="0.3">
      <c r="C12372" s="10" t="str">
        <f t="shared" si="193"/>
        <v/>
      </c>
    </row>
    <row r="12373" spans="3:3" x14ac:dyDescent="0.3">
      <c r="C12373" s="10" t="str">
        <f t="shared" si="193"/>
        <v/>
      </c>
    </row>
    <row r="12374" spans="3:3" x14ac:dyDescent="0.3">
      <c r="C12374" s="10" t="str">
        <f t="shared" si="193"/>
        <v/>
      </c>
    </row>
    <row r="12375" spans="3:3" x14ac:dyDescent="0.3">
      <c r="C12375" s="10" t="str">
        <f t="shared" si="193"/>
        <v/>
      </c>
    </row>
    <row r="12376" spans="3:3" x14ac:dyDescent="0.3">
      <c r="C12376" s="10" t="str">
        <f t="shared" si="193"/>
        <v/>
      </c>
    </row>
    <row r="12377" spans="3:3" x14ac:dyDescent="0.3">
      <c r="C12377" s="10" t="str">
        <f t="shared" si="193"/>
        <v/>
      </c>
    </row>
    <row r="12378" spans="3:3" x14ac:dyDescent="0.3">
      <c r="C12378" s="10" t="str">
        <f t="shared" si="193"/>
        <v/>
      </c>
    </row>
    <row r="12379" spans="3:3" x14ac:dyDescent="0.3">
      <c r="C12379" s="10" t="str">
        <f t="shared" si="193"/>
        <v/>
      </c>
    </row>
    <row r="12380" spans="3:3" x14ac:dyDescent="0.3">
      <c r="C12380" s="10" t="str">
        <f t="shared" si="193"/>
        <v/>
      </c>
    </row>
    <row r="12381" spans="3:3" x14ac:dyDescent="0.3">
      <c r="C12381" s="10" t="str">
        <f t="shared" si="193"/>
        <v/>
      </c>
    </row>
    <row r="12382" spans="3:3" x14ac:dyDescent="0.3">
      <c r="C12382" s="10" t="str">
        <f t="shared" si="193"/>
        <v/>
      </c>
    </row>
    <row r="12383" spans="3:3" x14ac:dyDescent="0.3">
      <c r="C12383" s="10" t="str">
        <f t="shared" si="193"/>
        <v/>
      </c>
    </row>
    <row r="12384" spans="3:3" x14ac:dyDescent="0.3">
      <c r="C12384" s="10" t="str">
        <f t="shared" si="193"/>
        <v/>
      </c>
    </row>
    <row r="12385" spans="3:3" x14ac:dyDescent="0.3">
      <c r="C12385" s="10" t="str">
        <f t="shared" si="193"/>
        <v/>
      </c>
    </row>
    <row r="12386" spans="3:3" x14ac:dyDescent="0.3">
      <c r="C12386" s="10" t="str">
        <f t="shared" si="193"/>
        <v/>
      </c>
    </row>
    <row r="12387" spans="3:3" x14ac:dyDescent="0.3">
      <c r="C12387" s="10" t="str">
        <f t="shared" si="193"/>
        <v/>
      </c>
    </row>
    <row r="12388" spans="3:3" x14ac:dyDescent="0.3">
      <c r="C12388" s="10" t="str">
        <f t="shared" si="193"/>
        <v/>
      </c>
    </row>
    <row r="12389" spans="3:3" x14ac:dyDescent="0.3">
      <c r="C12389" s="10" t="str">
        <f t="shared" si="193"/>
        <v/>
      </c>
    </row>
    <row r="12390" spans="3:3" x14ac:dyDescent="0.3">
      <c r="C12390" s="10" t="str">
        <f t="shared" si="193"/>
        <v/>
      </c>
    </row>
    <row r="12391" spans="3:3" x14ac:dyDescent="0.3">
      <c r="C12391" s="10" t="str">
        <f t="shared" si="193"/>
        <v/>
      </c>
    </row>
    <row r="12392" spans="3:3" x14ac:dyDescent="0.3">
      <c r="C12392" s="10" t="str">
        <f t="shared" si="193"/>
        <v/>
      </c>
    </row>
    <row r="12393" spans="3:3" x14ac:dyDescent="0.3">
      <c r="C12393" s="10" t="str">
        <f t="shared" si="193"/>
        <v/>
      </c>
    </row>
    <row r="12394" spans="3:3" x14ac:dyDescent="0.3">
      <c r="C12394" s="10" t="str">
        <f t="shared" si="193"/>
        <v/>
      </c>
    </row>
    <row r="12395" spans="3:3" x14ac:dyDescent="0.3">
      <c r="C12395" s="10" t="str">
        <f t="shared" si="193"/>
        <v/>
      </c>
    </row>
    <row r="12396" spans="3:3" x14ac:dyDescent="0.3">
      <c r="C12396" s="10" t="str">
        <f t="shared" si="193"/>
        <v/>
      </c>
    </row>
    <row r="12397" spans="3:3" x14ac:dyDescent="0.3">
      <c r="C12397" s="10" t="str">
        <f t="shared" si="193"/>
        <v/>
      </c>
    </row>
    <row r="12398" spans="3:3" x14ac:dyDescent="0.3">
      <c r="C12398" s="10" t="str">
        <f t="shared" si="193"/>
        <v/>
      </c>
    </row>
    <row r="12399" spans="3:3" x14ac:dyDescent="0.3">
      <c r="C12399" s="10" t="str">
        <f t="shared" si="193"/>
        <v/>
      </c>
    </row>
    <row r="12400" spans="3:3" x14ac:dyDescent="0.3">
      <c r="C12400" s="10" t="str">
        <f t="shared" si="193"/>
        <v/>
      </c>
    </row>
    <row r="12401" spans="3:3" x14ac:dyDescent="0.3">
      <c r="C12401" s="10" t="str">
        <f t="shared" si="193"/>
        <v/>
      </c>
    </row>
    <row r="12402" spans="3:3" x14ac:dyDescent="0.3">
      <c r="C12402" s="10" t="str">
        <f t="shared" si="193"/>
        <v/>
      </c>
    </row>
    <row r="12403" spans="3:3" x14ac:dyDescent="0.3">
      <c r="C12403" s="10" t="str">
        <f t="shared" si="193"/>
        <v/>
      </c>
    </row>
    <row r="12404" spans="3:3" x14ac:dyDescent="0.3">
      <c r="C12404" s="10" t="str">
        <f t="shared" si="193"/>
        <v/>
      </c>
    </row>
    <row r="12405" spans="3:3" x14ac:dyDescent="0.3">
      <c r="C12405" s="10" t="str">
        <f t="shared" si="193"/>
        <v/>
      </c>
    </row>
    <row r="12406" spans="3:3" x14ac:dyDescent="0.3">
      <c r="C12406" s="10" t="str">
        <f t="shared" si="193"/>
        <v/>
      </c>
    </row>
    <row r="12407" spans="3:3" x14ac:dyDescent="0.3">
      <c r="C12407" s="10" t="str">
        <f t="shared" si="193"/>
        <v/>
      </c>
    </row>
    <row r="12408" spans="3:3" x14ac:dyDescent="0.3">
      <c r="C12408" s="10" t="str">
        <f t="shared" si="193"/>
        <v/>
      </c>
    </row>
    <row r="12409" spans="3:3" x14ac:dyDescent="0.3">
      <c r="C12409" s="10" t="str">
        <f t="shared" si="193"/>
        <v/>
      </c>
    </row>
    <row r="12410" spans="3:3" x14ac:dyDescent="0.3">
      <c r="C12410" s="10" t="str">
        <f t="shared" si="193"/>
        <v/>
      </c>
    </row>
    <row r="12411" spans="3:3" x14ac:dyDescent="0.3">
      <c r="C12411" s="10" t="str">
        <f t="shared" si="193"/>
        <v/>
      </c>
    </row>
    <row r="12412" spans="3:3" x14ac:dyDescent="0.3">
      <c r="C12412" s="10" t="str">
        <f t="shared" si="193"/>
        <v/>
      </c>
    </row>
    <row r="12413" spans="3:3" x14ac:dyDescent="0.3">
      <c r="C12413" s="10" t="str">
        <f t="shared" si="193"/>
        <v/>
      </c>
    </row>
    <row r="12414" spans="3:3" x14ac:dyDescent="0.3">
      <c r="C12414" s="10" t="str">
        <f t="shared" si="193"/>
        <v/>
      </c>
    </row>
    <row r="12415" spans="3:3" x14ac:dyDescent="0.3">
      <c r="C12415" s="10" t="str">
        <f t="shared" si="193"/>
        <v/>
      </c>
    </row>
    <row r="12416" spans="3:3" x14ac:dyDescent="0.3">
      <c r="C12416" s="10" t="str">
        <f t="shared" si="193"/>
        <v/>
      </c>
    </row>
    <row r="12417" spans="3:3" x14ac:dyDescent="0.3">
      <c r="C12417" s="10" t="str">
        <f t="shared" si="193"/>
        <v/>
      </c>
    </row>
    <row r="12418" spans="3:3" x14ac:dyDescent="0.3">
      <c r="C12418" s="10" t="str">
        <f t="shared" si="193"/>
        <v/>
      </c>
    </row>
    <row r="12419" spans="3:3" x14ac:dyDescent="0.3">
      <c r="C12419" s="10" t="str">
        <f t="shared" si="193"/>
        <v/>
      </c>
    </row>
    <row r="12420" spans="3:3" x14ac:dyDescent="0.3">
      <c r="C12420" s="10" t="str">
        <f t="shared" si="193"/>
        <v/>
      </c>
    </row>
    <row r="12421" spans="3:3" x14ac:dyDescent="0.3">
      <c r="C12421" s="10" t="str">
        <f t="shared" si="193"/>
        <v/>
      </c>
    </row>
    <row r="12422" spans="3:3" x14ac:dyDescent="0.3">
      <c r="C12422" s="10" t="str">
        <f t="shared" ref="C12422:C12485" si="194">IF(AND(B12422&lt;&gt;"",B12421&lt;&gt;""),B12422/B12421-1,"")</f>
        <v/>
      </c>
    </row>
    <row r="12423" spans="3:3" x14ac:dyDescent="0.3">
      <c r="C12423" s="10" t="str">
        <f t="shared" si="194"/>
        <v/>
      </c>
    </row>
    <row r="12424" spans="3:3" x14ac:dyDescent="0.3">
      <c r="C12424" s="10" t="str">
        <f t="shared" si="194"/>
        <v/>
      </c>
    </row>
    <row r="12425" spans="3:3" x14ac:dyDescent="0.3">
      <c r="C12425" s="10" t="str">
        <f t="shared" si="194"/>
        <v/>
      </c>
    </row>
    <row r="12426" spans="3:3" x14ac:dyDescent="0.3">
      <c r="C12426" s="10" t="str">
        <f t="shared" si="194"/>
        <v/>
      </c>
    </row>
    <row r="12427" spans="3:3" x14ac:dyDescent="0.3">
      <c r="C12427" s="10" t="str">
        <f t="shared" si="194"/>
        <v/>
      </c>
    </row>
    <row r="12428" spans="3:3" x14ac:dyDescent="0.3">
      <c r="C12428" s="10" t="str">
        <f t="shared" si="194"/>
        <v/>
      </c>
    </row>
    <row r="12429" spans="3:3" x14ac:dyDescent="0.3">
      <c r="C12429" s="10" t="str">
        <f t="shared" si="194"/>
        <v/>
      </c>
    </row>
    <row r="12430" spans="3:3" x14ac:dyDescent="0.3">
      <c r="C12430" s="10" t="str">
        <f t="shared" si="194"/>
        <v/>
      </c>
    </row>
    <row r="12431" spans="3:3" x14ac:dyDescent="0.3">
      <c r="C12431" s="10" t="str">
        <f t="shared" si="194"/>
        <v/>
      </c>
    </row>
    <row r="12432" spans="3:3" x14ac:dyDescent="0.3">
      <c r="C12432" s="10" t="str">
        <f t="shared" si="194"/>
        <v/>
      </c>
    </row>
    <row r="12433" spans="3:3" x14ac:dyDescent="0.3">
      <c r="C12433" s="10" t="str">
        <f t="shared" si="194"/>
        <v/>
      </c>
    </row>
    <row r="12434" spans="3:3" x14ac:dyDescent="0.3">
      <c r="C12434" s="10" t="str">
        <f t="shared" si="194"/>
        <v/>
      </c>
    </row>
    <row r="12435" spans="3:3" x14ac:dyDescent="0.3">
      <c r="C12435" s="10" t="str">
        <f t="shared" si="194"/>
        <v/>
      </c>
    </row>
    <row r="12436" spans="3:3" x14ac:dyDescent="0.3">
      <c r="C12436" s="10" t="str">
        <f t="shared" si="194"/>
        <v/>
      </c>
    </row>
    <row r="12437" spans="3:3" x14ac:dyDescent="0.3">
      <c r="C12437" s="10" t="str">
        <f t="shared" si="194"/>
        <v/>
      </c>
    </row>
    <row r="12438" spans="3:3" x14ac:dyDescent="0.3">
      <c r="C12438" s="10" t="str">
        <f t="shared" si="194"/>
        <v/>
      </c>
    </row>
    <row r="12439" spans="3:3" x14ac:dyDescent="0.3">
      <c r="C12439" s="10" t="str">
        <f t="shared" si="194"/>
        <v/>
      </c>
    </row>
    <row r="12440" spans="3:3" x14ac:dyDescent="0.3">
      <c r="C12440" s="10" t="str">
        <f t="shared" si="194"/>
        <v/>
      </c>
    </row>
    <row r="12441" spans="3:3" x14ac:dyDescent="0.3">
      <c r="C12441" s="10" t="str">
        <f t="shared" si="194"/>
        <v/>
      </c>
    </row>
    <row r="12442" spans="3:3" x14ac:dyDescent="0.3">
      <c r="C12442" s="10" t="str">
        <f t="shared" si="194"/>
        <v/>
      </c>
    </row>
    <row r="12443" spans="3:3" x14ac:dyDescent="0.3">
      <c r="C12443" s="10" t="str">
        <f t="shared" si="194"/>
        <v/>
      </c>
    </row>
    <row r="12444" spans="3:3" x14ac:dyDescent="0.3">
      <c r="C12444" s="10" t="str">
        <f t="shared" si="194"/>
        <v/>
      </c>
    </row>
    <row r="12445" spans="3:3" x14ac:dyDescent="0.3">
      <c r="C12445" s="10" t="str">
        <f t="shared" si="194"/>
        <v/>
      </c>
    </row>
    <row r="12446" spans="3:3" x14ac:dyDescent="0.3">
      <c r="C12446" s="10" t="str">
        <f t="shared" si="194"/>
        <v/>
      </c>
    </row>
    <row r="12447" spans="3:3" x14ac:dyDescent="0.3">
      <c r="C12447" s="10" t="str">
        <f t="shared" si="194"/>
        <v/>
      </c>
    </row>
    <row r="12448" spans="3:3" x14ac:dyDescent="0.3">
      <c r="C12448" s="10" t="str">
        <f t="shared" si="194"/>
        <v/>
      </c>
    </row>
    <row r="12449" spans="3:3" x14ac:dyDescent="0.3">
      <c r="C12449" s="10" t="str">
        <f t="shared" si="194"/>
        <v/>
      </c>
    </row>
    <row r="12450" spans="3:3" x14ac:dyDescent="0.3">
      <c r="C12450" s="10" t="str">
        <f t="shared" si="194"/>
        <v/>
      </c>
    </row>
    <row r="12451" spans="3:3" x14ac:dyDescent="0.3">
      <c r="C12451" s="10" t="str">
        <f t="shared" si="194"/>
        <v/>
      </c>
    </row>
    <row r="12452" spans="3:3" x14ac:dyDescent="0.3">
      <c r="C12452" s="10" t="str">
        <f t="shared" si="194"/>
        <v/>
      </c>
    </row>
    <row r="12453" spans="3:3" x14ac:dyDescent="0.3">
      <c r="C12453" s="10" t="str">
        <f t="shared" si="194"/>
        <v/>
      </c>
    </row>
    <row r="12454" spans="3:3" x14ac:dyDescent="0.3">
      <c r="C12454" s="10" t="str">
        <f t="shared" si="194"/>
        <v/>
      </c>
    </row>
    <row r="12455" spans="3:3" x14ac:dyDescent="0.3">
      <c r="C12455" s="10" t="str">
        <f t="shared" si="194"/>
        <v/>
      </c>
    </row>
    <row r="12456" spans="3:3" x14ac:dyDescent="0.3">
      <c r="C12456" s="10" t="str">
        <f t="shared" si="194"/>
        <v/>
      </c>
    </row>
    <row r="12457" spans="3:3" x14ac:dyDescent="0.3">
      <c r="C12457" s="10" t="str">
        <f t="shared" si="194"/>
        <v/>
      </c>
    </row>
    <row r="12458" spans="3:3" x14ac:dyDescent="0.3">
      <c r="C12458" s="10" t="str">
        <f t="shared" si="194"/>
        <v/>
      </c>
    </row>
    <row r="12459" spans="3:3" x14ac:dyDescent="0.3">
      <c r="C12459" s="10" t="str">
        <f t="shared" si="194"/>
        <v/>
      </c>
    </row>
    <row r="12460" spans="3:3" x14ac:dyDescent="0.3">
      <c r="C12460" s="10" t="str">
        <f t="shared" si="194"/>
        <v/>
      </c>
    </row>
    <row r="12461" spans="3:3" x14ac:dyDescent="0.3">
      <c r="C12461" s="10" t="str">
        <f t="shared" si="194"/>
        <v/>
      </c>
    </row>
    <row r="12462" spans="3:3" x14ac:dyDescent="0.3">
      <c r="C12462" s="10" t="str">
        <f t="shared" si="194"/>
        <v/>
      </c>
    </row>
    <row r="12463" spans="3:3" x14ac:dyDescent="0.3">
      <c r="C12463" s="10" t="str">
        <f t="shared" si="194"/>
        <v/>
      </c>
    </row>
    <row r="12464" spans="3:3" x14ac:dyDescent="0.3">
      <c r="C12464" s="10" t="str">
        <f t="shared" si="194"/>
        <v/>
      </c>
    </row>
    <row r="12465" spans="3:3" x14ac:dyDescent="0.3">
      <c r="C12465" s="10" t="str">
        <f t="shared" si="194"/>
        <v/>
      </c>
    </row>
    <row r="12466" spans="3:3" x14ac:dyDescent="0.3">
      <c r="C12466" s="10" t="str">
        <f t="shared" si="194"/>
        <v/>
      </c>
    </row>
    <row r="12467" spans="3:3" x14ac:dyDescent="0.3">
      <c r="C12467" s="10" t="str">
        <f t="shared" si="194"/>
        <v/>
      </c>
    </row>
    <row r="12468" spans="3:3" x14ac:dyDescent="0.3">
      <c r="C12468" s="10" t="str">
        <f t="shared" si="194"/>
        <v/>
      </c>
    </row>
    <row r="12469" spans="3:3" x14ac:dyDescent="0.3">
      <c r="C12469" s="10" t="str">
        <f t="shared" si="194"/>
        <v/>
      </c>
    </row>
    <row r="12470" spans="3:3" x14ac:dyDescent="0.3">
      <c r="C12470" s="10" t="str">
        <f t="shared" si="194"/>
        <v/>
      </c>
    </row>
    <row r="12471" spans="3:3" x14ac:dyDescent="0.3">
      <c r="C12471" s="10" t="str">
        <f t="shared" si="194"/>
        <v/>
      </c>
    </row>
    <row r="12472" spans="3:3" x14ac:dyDescent="0.3">
      <c r="C12472" s="10" t="str">
        <f t="shared" si="194"/>
        <v/>
      </c>
    </row>
    <row r="12473" spans="3:3" x14ac:dyDescent="0.3">
      <c r="C12473" s="10" t="str">
        <f t="shared" si="194"/>
        <v/>
      </c>
    </row>
    <row r="12474" spans="3:3" x14ac:dyDescent="0.3">
      <c r="C12474" s="10" t="str">
        <f t="shared" si="194"/>
        <v/>
      </c>
    </row>
    <row r="12475" spans="3:3" x14ac:dyDescent="0.3">
      <c r="C12475" s="10" t="str">
        <f t="shared" si="194"/>
        <v/>
      </c>
    </row>
    <row r="12476" spans="3:3" x14ac:dyDescent="0.3">
      <c r="C12476" s="10" t="str">
        <f t="shared" si="194"/>
        <v/>
      </c>
    </row>
    <row r="12477" spans="3:3" x14ac:dyDescent="0.3">
      <c r="C12477" s="10" t="str">
        <f t="shared" si="194"/>
        <v/>
      </c>
    </row>
    <row r="12478" spans="3:3" x14ac:dyDescent="0.3">
      <c r="C12478" s="10" t="str">
        <f t="shared" si="194"/>
        <v/>
      </c>
    </row>
    <row r="12479" spans="3:3" x14ac:dyDescent="0.3">
      <c r="C12479" s="10" t="str">
        <f t="shared" si="194"/>
        <v/>
      </c>
    </row>
    <row r="12480" spans="3:3" x14ac:dyDescent="0.3">
      <c r="C12480" s="10" t="str">
        <f t="shared" si="194"/>
        <v/>
      </c>
    </row>
    <row r="12481" spans="3:3" x14ac:dyDescent="0.3">
      <c r="C12481" s="10" t="str">
        <f t="shared" si="194"/>
        <v/>
      </c>
    </row>
    <row r="12482" spans="3:3" x14ac:dyDescent="0.3">
      <c r="C12482" s="10" t="str">
        <f t="shared" si="194"/>
        <v/>
      </c>
    </row>
    <row r="12483" spans="3:3" x14ac:dyDescent="0.3">
      <c r="C12483" s="10" t="str">
        <f t="shared" si="194"/>
        <v/>
      </c>
    </row>
    <row r="12484" spans="3:3" x14ac:dyDescent="0.3">
      <c r="C12484" s="10" t="str">
        <f t="shared" si="194"/>
        <v/>
      </c>
    </row>
    <row r="12485" spans="3:3" x14ac:dyDescent="0.3">
      <c r="C12485" s="10" t="str">
        <f t="shared" si="194"/>
        <v/>
      </c>
    </row>
    <row r="12486" spans="3:3" x14ac:dyDescent="0.3">
      <c r="C12486" s="10" t="str">
        <f t="shared" ref="C12486:C12549" si="195">IF(AND(B12486&lt;&gt;"",B12485&lt;&gt;""),B12486/B12485-1,"")</f>
        <v/>
      </c>
    </row>
    <row r="12487" spans="3:3" x14ac:dyDescent="0.3">
      <c r="C12487" s="10" t="str">
        <f t="shared" si="195"/>
        <v/>
      </c>
    </row>
    <row r="12488" spans="3:3" x14ac:dyDescent="0.3">
      <c r="C12488" s="10" t="str">
        <f t="shared" si="195"/>
        <v/>
      </c>
    </row>
    <row r="12489" spans="3:3" x14ac:dyDescent="0.3">
      <c r="C12489" s="10" t="str">
        <f t="shared" si="195"/>
        <v/>
      </c>
    </row>
    <row r="12490" spans="3:3" x14ac:dyDescent="0.3">
      <c r="C12490" s="10" t="str">
        <f t="shared" si="195"/>
        <v/>
      </c>
    </row>
    <row r="12491" spans="3:3" x14ac:dyDescent="0.3">
      <c r="C12491" s="10" t="str">
        <f t="shared" si="195"/>
        <v/>
      </c>
    </row>
    <row r="12492" spans="3:3" x14ac:dyDescent="0.3">
      <c r="C12492" s="10" t="str">
        <f t="shared" si="195"/>
        <v/>
      </c>
    </row>
    <row r="12493" spans="3:3" x14ac:dyDescent="0.3">
      <c r="C12493" s="10" t="str">
        <f t="shared" si="195"/>
        <v/>
      </c>
    </row>
    <row r="12494" spans="3:3" x14ac:dyDescent="0.3">
      <c r="C12494" s="10" t="str">
        <f t="shared" si="195"/>
        <v/>
      </c>
    </row>
    <row r="12495" spans="3:3" x14ac:dyDescent="0.3">
      <c r="C12495" s="10" t="str">
        <f t="shared" si="195"/>
        <v/>
      </c>
    </row>
    <row r="12496" spans="3:3" x14ac:dyDescent="0.3">
      <c r="C12496" s="10" t="str">
        <f t="shared" si="195"/>
        <v/>
      </c>
    </row>
    <row r="12497" spans="3:3" x14ac:dyDescent="0.3">
      <c r="C12497" s="10" t="str">
        <f t="shared" si="195"/>
        <v/>
      </c>
    </row>
    <row r="12498" spans="3:3" x14ac:dyDescent="0.3">
      <c r="C12498" s="10" t="str">
        <f t="shared" si="195"/>
        <v/>
      </c>
    </row>
    <row r="12499" spans="3:3" x14ac:dyDescent="0.3">
      <c r="C12499" s="10" t="str">
        <f t="shared" si="195"/>
        <v/>
      </c>
    </row>
    <row r="12500" spans="3:3" x14ac:dyDescent="0.3">
      <c r="C12500" s="10" t="str">
        <f t="shared" si="195"/>
        <v/>
      </c>
    </row>
    <row r="12501" spans="3:3" x14ac:dyDescent="0.3">
      <c r="C12501" s="10" t="str">
        <f t="shared" si="195"/>
        <v/>
      </c>
    </row>
    <row r="12502" spans="3:3" x14ac:dyDescent="0.3">
      <c r="C12502" s="10" t="str">
        <f t="shared" si="195"/>
        <v/>
      </c>
    </row>
    <row r="12503" spans="3:3" x14ac:dyDescent="0.3">
      <c r="C12503" s="10" t="str">
        <f t="shared" si="195"/>
        <v/>
      </c>
    </row>
    <row r="12504" spans="3:3" x14ac:dyDescent="0.3">
      <c r="C12504" s="10" t="str">
        <f t="shared" si="195"/>
        <v/>
      </c>
    </row>
    <row r="12505" spans="3:3" x14ac:dyDescent="0.3">
      <c r="C12505" s="10" t="str">
        <f t="shared" si="195"/>
        <v/>
      </c>
    </row>
    <row r="12506" spans="3:3" x14ac:dyDescent="0.3">
      <c r="C12506" s="10" t="str">
        <f t="shared" si="195"/>
        <v/>
      </c>
    </row>
    <row r="12507" spans="3:3" x14ac:dyDescent="0.3">
      <c r="C12507" s="10" t="str">
        <f t="shared" si="195"/>
        <v/>
      </c>
    </row>
    <row r="12508" spans="3:3" x14ac:dyDescent="0.3">
      <c r="C12508" s="10" t="str">
        <f t="shared" si="195"/>
        <v/>
      </c>
    </row>
    <row r="12509" spans="3:3" x14ac:dyDescent="0.3">
      <c r="C12509" s="10" t="str">
        <f t="shared" si="195"/>
        <v/>
      </c>
    </row>
    <row r="12510" spans="3:3" x14ac:dyDescent="0.3">
      <c r="C12510" s="10" t="str">
        <f t="shared" si="195"/>
        <v/>
      </c>
    </row>
    <row r="12511" spans="3:3" x14ac:dyDescent="0.3">
      <c r="C12511" s="10" t="str">
        <f t="shared" si="195"/>
        <v/>
      </c>
    </row>
    <row r="12512" spans="3:3" x14ac:dyDescent="0.3">
      <c r="C12512" s="10" t="str">
        <f t="shared" si="195"/>
        <v/>
      </c>
    </row>
    <row r="12513" spans="3:3" x14ac:dyDescent="0.3">
      <c r="C12513" s="10" t="str">
        <f t="shared" si="195"/>
        <v/>
      </c>
    </row>
    <row r="12514" spans="3:3" x14ac:dyDescent="0.3">
      <c r="C12514" s="10" t="str">
        <f t="shared" si="195"/>
        <v/>
      </c>
    </row>
    <row r="12515" spans="3:3" x14ac:dyDescent="0.3">
      <c r="C12515" s="10" t="str">
        <f t="shared" si="195"/>
        <v/>
      </c>
    </row>
    <row r="12516" spans="3:3" x14ac:dyDescent="0.3">
      <c r="C12516" s="10" t="str">
        <f t="shared" si="195"/>
        <v/>
      </c>
    </row>
    <row r="12517" spans="3:3" x14ac:dyDescent="0.3">
      <c r="C12517" s="10" t="str">
        <f t="shared" si="195"/>
        <v/>
      </c>
    </row>
    <row r="12518" spans="3:3" x14ac:dyDescent="0.3">
      <c r="C12518" s="10" t="str">
        <f t="shared" si="195"/>
        <v/>
      </c>
    </row>
    <row r="12519" spans="3:3" x14ac:dyDescent="0.3">
      <c r="C12519" s="10" t="str">
        <f t="shared" si="195"/>
        <v/>
      </c>
    </row>
    <row r="12520" spans="3:3" x14ac:dyDescent="0.3">
      <c r="C12520" s="10" t="str">
        <f t="shared" si="195"/>
        <v/>
      </c>
    </row>
    <row r="12521" spans="3:3" x14ac:dyDescent="0.3">
      <c r="C12521" s="10" t="str">
        <f t="shared" si="195"/>
        <v/>
      </c>
    </row>
    <row r="12522" spans="3:3" x14ac:dyDescent="0.3">
      <c r="C12522" s="10" t="str">
        <f t="shared" si="195"/>
        <v/>
      </c>
    </row>
    <row r="12523" spans="3:3" x14ac:dyDescent="0.3">
      <c r="C12523" s="10" t="str">
        <f t="shared" si="195"/>
        <v/>
      </c>
    </row>
    <row r="12524" spans="3:3" x14ac:dyDescent="0.3">
      <c r="C12524" s="10" t="str">
        <f t="shared" si="195"/>
        <v/>
      </c>
    </row>
    <row r="12525" spans="3:3" x14ac:dyDescent="0.3">
      <c r="C12525" s="10" t="str">
        <f t="shared" si="195"/>
        <v/>
      </c>
    </row>
    <row r="12526" spans="3:3" x14ac:dyDescent="0.3">
      <c r="C12526" s="10" t="str">
        <f t="shared" si="195"/>
        <v/>
      </c>
    </row>
    <row r="12527" spans="3:3" x14ac:dyDescent="0.3">
      <c r="C12527" s="10" t="str">
        <f t="shared" si="195"/>
        <v/>
      </c>
    </row>
    <row r="12528" spans="3:3" x14ac:dyDescent="0.3">
      <c r="C12528" s="10" t="str">
        <f t="shared" si="195"/>
        <v/>
      </c>
    </row>
    <row r="12529" spans="3:3" x14ac:dyDescent="0.3">
      <c r="C12529" s="10" t="str">
        <f t="shared" si="195"/>
        <v/>
      </c>
    </row>
    <row r="12530" spans="3:3" x14ac:dyDescent="0.3">
      <c r="C12530" s="10" t="str">
        <f t="shared" si="195"/>
        <v/>
      </c>
    </row>
    <row r="12531" spans="3:3" x14ac:dyDescent="0.3">
      <c r="C12531" s="10" t="str">
        <f t="shared" si="195"/>
        <v/>
      </c>
    </row>
    <row r="12532" spans="3:3" x14ac:dyDescent="0.3">
      <c r="C12532" s="10" t="str">
        <f t="shared" si="195"/>
        <v/>
      </c>
    </row>
    <row r="12533" spans="3:3" x14ac:dyDescent="0.3">
      <c r="C12533" s="10" t="str">
        <f t="shared" si="195"/>
        <v/>
      </c>
    </row>
    <row r="12534" spans="3:3" x14ac:dyDescent="0.3">
      <c r="C12534" s="10" t="str">
        <f t="shared" si="195"/>
        <v/>
      </c>
    </row>
    <row r="12535" spans="3:3" x14ac:dyDescent="0.3">
      <c r="C12535" s="10" t="str">
        <f t="shared" si="195"/>
        <v/>
      </c>
    </row>
    <row r="12536" spans="3:3" x14ac:dyDescent="0.3">
      <c r="C12536" s="10" t="str">
        <f t="shared" si="195"/>
        <v/>
      </c>
    </row>
    <row r="12537" spans="3:3" x14ac:dyDescent="0.3">
      <c r="C12537" s="10" t="str">
        <f t="shared" si="195"/>
        <v/>
      </c>
    </row>
    <row r="12538" spans="3:3" x14ac:dyDescent="0.3">
      <c r="C12538" s="10" t="str">
        <f t="shared" si="195"/>
        <v/>
      </c>
    </row>
    <row r="12539" spans="3:3" x14ac:dyDescent="0.3">
      <c r="C12539" s="10" t="str">
        <f t="shared" si="195"/>
        <v/>
      </c>
    </row>
    <row r="12540" spans="3:3" x14ac:dyDescent="0.3">
      <c r="C12540" s="10" t="str">
        <f t="shared" si="195"/>
        <v/>
      </c>
    </row>
    <row r="12541" spans="3:3" x14ac:dyDescent="0.3">
      <c r="C12541" s="10" t="str">
        <f t="shared" si="195"/>
        <v/>
      </c>
    </row>
    <row r="12542" spans="3:3" x14ac:dyDescent="0.3">
      <c r="C12542" s="10" t="str">
        <f t="shared" si="195"/>
        <v/>
      </c>
    </row>
    <row r="12543" spans="3:3" x14ac:dyDescent="0.3">
      <c r="C12543" s="10" t="str">
        <f t="shared" si="195"/>
        <v/>
      </c>
    </row>
    <row r="12544" spans="3:3" x14ac:dyDescent="0.3">
      <c r="C12544" s="10" t="str">
        <f t="shared" si="195"/>
        <v/>
      </c>
    </row>
    <row r="12545" spans="3:3" x14ac:dyDescent="0.3">
      <c r="C12545" s="10" t="str">
        <f t="shared" si="195"/>
        <v/>
      </c>
    </row>
    <row r="12546" spans="3:3" x14ac:dyDescent="0.3">
      <c r="C12546" s="10" t="str">
        <f t="shared" si="195"/>
        <v/>
      </c>
    </row>
    <row r="12547" spans="3:3" x14ac:dyDescent="0.3">
      <c r="C12547" s="10" t="str">
        <f t="shared" si="195"/>
        <v/>
      </c>
    </row>
    <row r="12548" spans="3:3" x14ac:dyDescent="0.3">
      <c r="C12548" s="10" t="str">
        <f t="shared" si="195"/>
        <v/>
      </c>
    </row>
    <row r="12549" spans="3:3" x14ac:dyDescent="0.3">
      <c r="C12549" s="10" t="str">
        <f t="shared" si="195"/>
        <v/>
      </c>
    </row>
    <row r="12550" spans="3:3" x14ac:dyDescent="0.3">
      <c r="C12550" s="10" t="str">
        <f t="shared" ref="C12550:C12613" si="196">IF(AND(B12550&lt;&gt;"",B12549&lt;&gt;""),B12550/B12549-1,"")</f>
        <v/>
      </c>
    </row>
    <row r="12551" spans="3:3" x14ac:dyDescent="0.3">
      <c r="C12551" s="10" t="str">
        <f t="shared" si="196"/>
        <v/>
      </c>
    </row>
    <row r="12552" spans="3:3" x14ac:dyDescent="0.3">
      <c r="C12552" s="10" t="str">
        <f t="shared" si="196"/>
        <v/>
      </c>
    </row>
    <row r="12553" spans="3:3" x14ac:dyDescent="0.3">
      <c r="C12553" s="10" t="str">
        <f t="shared" si="196"/>
        <v/>
      </c>
    </row>
    <row r="12554" spans="3:3" x14ac:dyDescent="0.3">
      <c r="C12554" s="10" t="str">
        <f t="shared" si="196"/>
        <v/>
      </c>
    </row>
    <row r="12555" spans="3:3" x14ac:dyDescent="0.3">
      <c r="C12555" s="10" t="str">
        <f t="shared" si="196"/>
        <v/>
      </c>
    </row>
    <row r="12556" spans="3:3" x14ac:dyDescent="0.3">
      <c r="C12556" s="10" t="str">
        <f t="shared" si="196"/>
        <v/>
      </c>
    </row>
    <row r="12557" spans="3:3" x14ac:dyDescent="0.3">
      <c r="C12557" s="10" t="str">
        <f t="shared" si="196"/>
        <v/>
      </c>
    </row>
    <row r="12558" spans="3:3" x14ac:dyDescent="0.3">
      <c r="C12558" s="10" t="str">
        <f t="shared" si="196"/>
        <v/>
      </c>
    </row>
    <row r="12559" spans="3:3" x14ac:dyDescent="0.3">
      <c r="C12559" s="10" t="str">
        <f t="shared" si="196"/>
        <v/>
      </c>
    </row>
    <row r="12560" spans="3:3" x14ac:dyDescent="0.3">
      <c r="C12560" s="10" t="str">
        <f t="shared" si="196"/>
        <v/>
      </c>
    </row>
    <row r="12561" spans="3:3" x14ac:dyDescent="0.3">
      <c r="C12561" s="10" t="str">
        <f t="shared" si="196"/>
        <v/>
      </c>
    </row>
    <row r="12562" spans="3:3" x14ac:dyDescent="0.3">
      <c r="C12562" s="10" t="str">
        <f t="shared" si="196"/>
        <v/>
      </c>
    </row>
    <row r="12563" spans="3:3" x14ac:dyDescent="0.3">
      <c r="C12563" s="10" t="str">
        <f t="shared" si="196"/>
        <v/>
      </c>
    </row>
    <row r="12564" spans="3:3" x14ac:dyDescent="0.3">
      <c r="C12564" s="10" t="str">
        <f t="shared" si="196"/>
        <v/>
      </c>
    </row>
    <row r="12565" spans="3:3" x14ac:dyDescent="0.3">
      <c r="C12565" s="10" t="str">
        <f t="shared" si="196"/>
        <v/>
      </c>
    </row>
    <row r="12566" spans="3:3" x14ac:dyDescent="0.3">
      <c r="C12566" s="10" t="str">
        <f t="shared" si="196"/>
        <v/>
      </c>
    </row>
    <row r="12567" spans="3:3" x14ac:dyDescent="0.3">
      <c r="C12567" s="10" t="str">
        <f t="shared" si="196"/>
        <v/>
      </c>
    </row>
    <row r="12568" spans="3:3" x14ac:dyDescent="0.3">
      <c r="C12568" s="10" t="str">
        <f t="shared" si="196"/>
        <v/>
      </c>
    </row>
    <row r="12569" spans="3:3" x14ac:dyDescent="0.3">
      <c r="C12569" s="10" t="str">
        <f t="shared" si="196"/>
        <v/>
      </c>
    </row>
    <row r="12570" spans="3:3" x14ac:dyDescent="0.3">
      <c r="C12570" s="10" t="str">
        <f t="shared" si="196"/>
        <v/>
      </c>
    </row>
    <row r="12571" spans="3:3" x14ac:dyDescent="0.3">
      <c r="C12571" s="10" t="str">
        <f t="shared" si="196"/>
        <v/>
      </c>
    </row>
    <row r="12572" spans="3:3" x14ac:dyDescent="0.3">
      <c r="C12572" s="10" t="str">
        <f t="shared" si="196"/>
        <v/>
      </c>
    </row>
    <row r="12573" spans="3:3" x14ac:dyDescent="0.3">
      <c r="C12573" s="10" t="str">
        <f t="shared" si="196"/>
        <v/>
      </c>
    </row>
    <row r="12574" spans="3:3" x14ac:dyDescent="0.3">
      <c r="C12574" s="10" t="str">
        <f t="shared" si="196"/>
        <v/>
      </c>
    </row>
    <row r="12575" spans="3:3" x14ac:dyDescent="0.3">
      <c r="C12575" s="10" t="str">
        <f t="shared" si="196"/>
        <v/>
      </c>
    </row>
    <row r="12576" spans="3:3" x14ac:dyDescent="0.3">
      <c r="C12576" s="10" t="str">
        <f t="shared" si="196"/>
        <v/>
      </c>
    </row>
    <row r="12577" spans="3:3" x14ac:dyDescent="0.3">
      <c r="C12577" s="10" t="str">
        <f t="shared" si="196"/>
        <v/>
      </c>
    </row>
    <row r="12578" spans="3:3" x14ac:dyDescent="0.3">
      <c r="C12578" s="10" t="str">
        <f t="shared" si="196"/>
        <v/>
      </c>
    </row>
    <row r="12579" spans="3:3" x14ac:dyDescent="0.3">
      <c r="C12579" s="10" t="str">
        <f t="shared" si="196"/>
        <v/>
      </c>
    </row>
    <row r="12580" spans="3:3" x14ac:dyDescent="0.3">
      <c r="C12580" s="10" t="str">
        <f t="shared" si="196"/>
        <v/>
      </c>
    </row>
    <row r="12581" spans="3:3" x14ac:dyDescent="0.3">
      <c r="C12581" s="10" t="str">
        <f t="shared" si="196"/>
        <v/>
      </c>
    </row>
    <row r="12582" spans="3:3" x14ac:dyDescent="0.3">
      <c r="C12582" s="10" t="str">
        <f t="shared" si="196"/>
        <v/>
      </c>
    </row>
    <row r="12583" spans="3:3" x14ac:dyDescent="0.3">
      <c r="C12583" s="10" t="str">
        <f t="shared" si="196"/>
        <v/>
      </c>
    </row>
    <row r="12584" spans="3:3" x14ac:dyDescent="0.3">
      <c r="C12584" s="10" t="str">
        <f t="shared" si="196"/>
        <v/>
      </c>
    </row>
    <row r="12585" spans="3:3" x14ac:dyDescent="0.3">
      <c r="C12585" s="10" t="str">
        <f t="shared" si="196"/>
        <v/>
      </c>
    </row>
    <row r="12586" spans="3:3" x14ac:dyDescent="0.3">
      <c r="C12586" s="10" t="str">
        <f t="shared" si="196"/>
        <v/>
      </c>
    </row>
    <row r="12587" spans="3:3" x14ac:dyDescent="0.3">
      <c r="C12587" s="10" t="str">
        <f t="shared" si="196"/>
        <v/>
      </c>
    </row>
    <row r="12588" spans="3:3" x14ac:dyDescent="0.3">
      <c r="C12588" s="10" t="str">
        <f t="shared" si="196"/>
        <v/>
      </c>
    </row>
    <row r="12589" spans="3:3" x14ac:dyDescent="0.3">
      <c r="C12589" s="10" t="str">
        <f t="shared" si="196"/>
        <v/>
      </c>
    </row>
    <row r="12590" spans="3:3" x14ac:dyDescent="0.3">
      <c r="C12590" s="10" t="str">
        <f t="shared" si="196"/>
        <v/>
      </c>
    </row>
    <row r="12591" spans="3:3" x14ac:dyDescent="0.3">
      <c r="C12591" s="10" t="str">
        <f t="shared" si="196"/>
        <v/>
      </c>
    </row>
    <row r="12592" spans="3:3" x14ac:dyDescent="0.3">
      <c r="C12592" s="10" t="str">
        <f t="shared" si="196"/>
        <v/>
      </c>
    </row>
    <row r="12593" spans="3:3" x14ac:dyDescent="0.3">
      <c r="C12593" s="10" t="str">
        <f t="shared" si="196"/>
        <v/>
      </c>
    </row>
    <row r="12594" spans="3:3" x14ac:dyDescent="0.3">
      <c r="C12594" s="10" t="str">
        <f t="shared" si="196"/>
        <v/>
      </c>
    </row>
    <row r="12595" spans="3:3" x14ac:dyDescent="0.3">
      <c r="C12595" s="10" t="str">
        <f t="shared" si="196"/>
        <v/>
      </c>
    </row>
    <row r="12596" spans="3:3" x14ac:dyDescent="0.3">
      <c r="C12596" s="10" t="str">
        <f t="shared" si="196"/>
        <v/>
      </c>
    </row>
    <row r="12597" spans="3:3" x14ac:dyDescent="0.3">
      <c r="C12597" s="10" t="str">
        <f t="shared" si="196"/>
        <v/>
      </c>
    </row>
    <row r="12598" spans="3:3" x14ac:dyDescent="0.3">
      <c r="C12598" s="10" t="str">
        <f t="shared" si="196"/>
        <v/>
      </c>
    </row>
    <row r="12599" spans="3:3" x14ac:dyDescent="0.3">
      <c r="C12599" s="10" t="str">
        <f t="shared" si="196"/>
        <v/>
      </c>
    </row>
    <row r="12600" spans="3:3" x14ac:dyDescent="0.3">
      <c r="C12600" s="10" t="str">
        <f t="shared" si="196"/>
        <v/>
      </c>
    </row>
    <row r="12601" spans="3:3" x14ac:dyDescent="0.3">
      <c r="C12601" s="10" t="str">
        <f t="shared" si="196"/>
        <v/>
      </c>
    </row>
    <row r="12602" spans="3:3" x14ac:dyDescent="0.3">
      <c r="C12602" s="10" t="str">
        <f t="shared" si="196"/>
        <v/>
      </c>
    </row>
    <row r="12603" spans="3:3" x14ac:dyDescent="0.3">
      <c r="C12603" s="10" t="str">
        <f t="shared" si="196"/>
        <v/>
      </c>
    </row>
    <row r="12604" spans="3:3" x14ac:dyDescent="0.3">
      <c r="C12604" s="10" t="str">
        <f t="shared" si="196"/>
        <v/>
      </c>
    </row>
    <row r="12605" spans="3:3" x14ac:dyDescent="0.3">
      <c r="C12605" s="10" t="str">
        <f t="shared" si="196"/>
        <v/>
      </c>
    </row>
    <row r="12606" spans="3:3" x14ac:dyDescent="0.3">
      <c r="C12606" s="10" t="str">
        <f t="shared" si="196"/>
        <v/>
      </c>
    </row>
    <row r="12607" spans="3:3" x14ac:dyDescent="0.3">
      <c r="C12607" s="10" t="str">
        <f t="shared" si="196"/>
        <v/>
      </c>
    </row>
    <row r="12608" spans="3:3" x14ac:dyDescent="0.3">
      <c r="C12608" s="10" t="str">
        <f t="shared" si="196"/>
        <v/>
      </c>
    </row>
    <row r="12609" spans="3:3" x14ac:dyDescent="0.3">
      <c r="C12609" s="10" t="str">
        <f t="shared" si="196"/>
        <v/>
      </c>
    </row>
    <row r="12610" spans="3:3" x14ac:dyDescent="0.3">
      <c r="C12610" s="10" t="str">
        <f t="shared" si="196"/>
        <v/>
      </c>
    </row>
    <row r="12611" spans="3:3" x14ac:dyDescent="0.3">
      <c r="C12611" s="10" t="str">
        <f t="shared" si="196"/>
        <v/>
      </c>
    </row>
    <row r="12612" spans="3:3" x14ac:dyDescent="0.3">
      <c r="C12612" s="10" t="str">
        <f t="shared" si="196"/>
        <v/>
      </c>
    </row>
    <row r="12613" spans="3:3" x14ac:dyDescent="0.3">
      <c r="C12613" s="10" t="str">
        <f t="shared" si="196"/>
        <v/>
      </c>
    </row>
    <row r="12614" spans="3:3" x14ac:dyDescent="0.3">
      <c r="C12614" s="10" t="str">
        <f t="shared" ref="C12614:C12677" si="197">IF(AND(B12614&lt;&gt;"",B12613&lt;&gt;""),B12614/B12613-1,"")</f>
        <v/>
      </c>
    </row>
    <row r="12615" spans="3:3" x14ac:dyDescent="0.3">
      <c r="C12615" s="10" t="str">
        <f t="shared" si="197"/>
        <v/>
      </c>
    </row>
    <row r="12616" spans="3:3" x14ac:dyDescent="0.3">
      <c r="C12616" s="10" t="str">
        <f t="shared" si="197"/>
        <v/>
      </c>
    </row>
    <row r="12617" spans="3:3" x14ac:dyDescent="0.3">
      <c r="C12617" s="10" t="str">
        <f t="shared" si="197"/>
        <v/>
      </c>
    </row>
    <row r="12618" spans="3:3" x14ac:dyDescent="0.3">
      <c r="C12618" s="10" t="str">
        <f t="shared" si="197"/>
        <v/>
      </c>
    </row>
    <row r="12619" spans="3:3" x14ac:dyDescent="0.3">
      <c r="C12619" s="10" t="str">
        <f t="shared" si="197"/>
        <v/>
      </c>
    </row>
    <row r="12620" spans="3:3" x14ac:dyDescent="0.3">
      <c r="C12620" s="10" t="str">
        <f t="shared" si="197"/>
        <v/>
      </c>
    </row>
    <row r="12621" spans="3:3" x14ac:dyDescent="0.3">
      <c r="C12621" s="10" t="str">
        <f t="shared" si="197"/>
        <v/>
      </c>
    </row>
    <row r="12622" spans="3:3" x14ac:dyDescent="0.3">
      <c r="C12622" s="10" t="str">
        <f t="shared" si="197"/>
        <v/>
      </c>
    </row>
    <row r="12623" spans="3:3" x14ac:dyDescent="0.3">
      <c r="C12623" s="10" t="str">
        <f t="shared" si="197"/>
        <v/>
      </c>
    </row>
    <row r="12624" spans="3:3" x14ac:dyDescent="0.3">
      <c r="C12624" s="10" t="str">
        <f t="shared" si="197"/>
        <v/>
      </c>
    </row>
    <row r="12625" spans="3:3" x14ac:dyDescent="0.3">
      <c r="C12625" s="10" t="str">
        <f t="shared" si="197"/>
        <v/>
      </c>
    </row>
    <row r="12626" spans="3:3" x14ac:dyDescent="0.3">
      <c r="C12626" s="10" t="str">
        <f t="shared" si="197"/>
        <v/>
      </c>
    </row>
    <row r="12627" spans="3:3" x14ac:dyDescent="0.3">
      <c r="C12627" s="10" t="str">
        <f t="shared" si="197"/>
        <v/>
      </c>
    </row>
    <row r="12628" spans="3:3" x14ac:dyDescent="0.3">
      <c r="C12628" s="10" t="str">
        <f t="shared" si="197"/>
        <v/>
      </c>
    </row>
    <row r="12629" spans="3:3" x14ac:dyDescent="0.3">
      <c r="C12629" s="10" t="str">
        <f t="shared" si="197"/>
        <v/>
      </c>
    </row>
    <row r="12630" spans="3:3" x14ac:dyDescent="0.3">
      <c r="C12630" s="10" t="str">
        <f t="shared" si="197"/>
        <v/>
      </c>
    </row>
    <row r="12631" spans="3:3" x14ac:dyDescent="0.3">
      <c r="C12631" s="10" t="str">
        <f t="shared" si="197"/>
        <v/>
      </c>
    </row>
    <row r="12632" spans="3:3" x14ac:dyDescent="0.3">
      <c r="C12632" s="10" t="str">
        <f t="shared" si="197"/>
        <v/>
      </c>
    </row>
    <row r="12633" spans="3:3" x14ac:dyDescent="0.3">
      <c r="C12633" s="10" t="str">
        <f t="shared" si="197"/>
        <v/>
      </c>
    </row>
    <row r="12634" spans="3:3" x14ac:dyDescent="0.3">
      <c r="C12634" s="10" t="str">
        <f t="shared" si="197"/>
        <v/>
      </c>
    </row>
    <row r="12635" spans="3:3" x14ac:dyDescent="0.3">
      <c r="C12635" s="10" t="str">
        <f t="shared" si="197"/>
        <v/>
      </c>
    </row>
    <row r="12636" spans="3:3" x14ac:dyDescent="0.3">
      <c r="C12636" s="10" t="str">
        <f t="shared" si="197"/>
        <v/>
      </c>
    </row>
    <row r="12637" spans="3:3" x14ac:dyDescent="0.3">
      <c r="C12637" s="10" t="str">
        <f t="shared" si="197"/>
        <v/>
      </c>
    </row>
    <row r="12638" spans="3:3" x14ac:dyDescent="0.3">
      <c r="C12638" s="10" t="str">
        <f t="shared" si="197"/>
        <v/>
      </c>
    </row>
    <row r="12639" spans="3:3" x14ac:dyDescent="0.3">
      <c r="C12639" s="10" t="str">
        <f t="shared" si="197"/>
        <v/>
      </c>
    </row>
    <row r="12640" spans="3:3" x14ac:dyDescent="0.3">
      <c r="C12640" s="10" t="str">
        <f t="shared" si="197"/>
        <v/>
      </c>
    </row>
    <row r="12641" spans="3:3" x14ac:dyDescent="0.3">
      <c r="C12641" s="10" t="str">
        <f t="shared" si="197"/>
        <v/>
      </c>
    </row>
    <row r="12642" spans="3:3" x14ac:dyDescent="0.3">
      <c r="C12642" s="10" t="str">
        <f t="shared" si="197"/>
        <v/>
      </c>
    </row>
    <row r="12643" spans="3:3" x14ac:dyDescent="0.3">
      <c r="C12643" s="10" t="str">
        <f t="shared" si="197"/>
        <v/>
      </c>
    </row>
    <row r="12644" spans="3:3" x14ac:dyDescent="0.3">
      <c r="C12644" s="10" t="str">
        <f t="shared" si="197"/>
        <v/>
      </c>
    </row>
    <row r="12645" spans="3:3" x14ac:dyDescent="0.3">
      <c r="C12645" s="10" t="str">
        <f t="shared" si="197"/>
        <v/>
      </c>
    </row>
    <row r="12646" spans="3:3" x14ac:dyDescent="0.3">
      <c r="C12646" s="10" t="str">
        <f t="shared" si="197"/>
        <v/>
      </c>
    </row>
    <row r="12647" spans="3:3" x14ac:dyDescent="0.3">
      <c r="C12647" s="10" t="str">
        <f t="shared" si="197"/>
        <v/>
      </c>
    </row>
    <row r="12648" spans="3:3" x14ac:dyDescent="0.3">
      <c r="C12648" s="10" t="str">
        <f t="shared" si="197"/>
        <v/>
      </c>
    </row>
    <row r="12649" spans="3:3" x14ac:dyDescent="0.3">
      <c r="C12649" s="10" t="str">
        <f t="shared" si="197"/>
        <v/>
      </c>
    </row>
    <row r="12650" spans="3:3" x14ac:dyDescent="0.3">
      <c r="C12650" s="10" t="str">
        <f t="shared" si="197"/>
        <v/>
      </c>
    </row>
    <row r="12651" spans="3:3" x14ac:dyDescent="0.3">
      <c r="C12651" s="10" t="str">
        <f t="shared" si="197"/>
        <v/>
      </c>
    </row>
    <row r="12652" spans="3:3" x14ac:dyDescent="0.3">
      <c r="C12652" s="10" t="str">
        <f t="shared" si="197"/>
        <v/>
      </c>
    </row>
    <row r="12653" spans="3:3" x14ac:dyDescent="0.3">
      <c r="C12653" s="10" t="str">
        <f t="shared" si="197"/>
        <v/>
      </c>
    </row>
    <row r="12654" spans="3:3" x14ac:dyDescent="0.3">
      <c r="C12654" s="10" t="str">
        <f t="shared" si="197"/>
        <v/>
      </c>
    </row>
    <row r="12655" spans="3:3" x14ac:dyDescent="0.3">
      <c r="C12655" s="10" t="str">
        <f t="shared" si="197"/>
        <v/>
      </c>
    </row>
    <row r="12656" spans="3:3" x14ac:dyDescent="0.3">
      <c r="C12656" s="10" t="str">
        <f t="shared" si="197"/>
        <v/>
      </c>
    </row>
    <row r="12657" spans="3:3" x14ac:dyDescent="0.3">
      <c r="C12657" s="10" t="str">
        <f t="shared" si="197"/>
        <v/>
      </c>
    </row>
    <row r="12658" spans="3:3" x14ac:dyDescent="0.3">
      <c r="C12658" s="10" t="str">
        <f t="shared" si="197"/>
        <v/>
      </c>
    </row>
    <row r="12659" spans="3:3" x14ac:dyDescent="0.3">
      <c r="C12659" s="10" t="str">
        <f t="shared" si="197"/>
        <v/>
      </c>
    </row>
    <row r="12660" spans="3:3" x14ac:dyDescent="0.3">
      <c r="C12660" s="10" t="str">
        <f t="shared" si="197"/>
        <v/>
      </c>
    </row>
    <row r="12661" spans="3:3" x14ac:dyDescent="0.3">
      <c r="C12661" s="10" t="str">
        <f t="shared" si="197"/>
        <v/>
      </c>
    </row>
    <row r="12662" spans="3:3" x14ac:dyDescent="0.3">
      <c r="C12662" s="10" t="str">
        <f t="shared" si="197"/>
        <v/>
      </c>
    </row>
    <row r="12663" spans="3:3" x14ac:dyDescent="0.3">
      <c r="C12663" s="10" t="str">
        <f t="shared" si="197"/>
        <v/>
      </c>
    </row>
    <row r="12664" spans="3:3" x14ac:dyDescent="0.3">
      <c r="C12664" s="10" t="str">
        <f t="shared" si="197"/>
        <v/>
      </c>
    </row>
    <row r="12665" spans="3:3" x14ac:dyDescent="0.3">
      <c r="C12665" s="10" t="str">
        <f t="shared" si="197"/>
        <v/>
      </c>
    </row>
    <row r="12666" spans="3:3" x14ac:dyDescent="0.3">
      <c r="C12666" s="10" t="str">
        <f t="shared" si="197"/>
        <v/>
      </c>
    </row>
    <row r="12667" spans="3:3" x14ac:dyDescent="0.3">
      <c r="C12667" s="10" t="str">
        <f t="shared" si="197"/>
        <v/>
      </c>
    </row>
    <row r="12668" spans="3:3" x14ac:dyDescent="0.3">
      <c r="C12668" s="10" t="str">
        <f t="shared" si="197"/>
        <v/>
      </c>
    </row>
    <row r="12669" spans="3:3" x14ac:dyDescent="0.3">
      <c r="C12669" s="10" t="str">
        <f t="shared" si="197"/>
        <v/>
      </c>
    </row>
    <row r="12670" spans="3:3" x14ac:dyDescent="0.3">
      <c r="C12670" s="10" t="str">
        <f t="shared" si="197"/>
        <v/>
      </c>
    </row>
    <row r="12671" spans="3:3" x14ac:dyDescent="0.3">
      <c r="C12671" s="10" t="str">
        <f t="shared" si="197"/>
        <v/>
      </c>
    </row>
    <row r="12672" spans="3:3" x14ac:dyDescent="0.3">
      <c r="C12672" s="10" t="str">
        <f t="shared" si="197"/>
        <v/>
      </c>
    </row>
    <row r="12673" spans="3:3" x14ac:dyDescent="0.3">
      <c r="C12673" s="10" t="str">
        <f t="shared" si="197"/>
        <v/>
      </c>
    </row>
    <row r="12674" spans="3:3" x14ac:dyDescent="0.3">
      <c r="C12674" s="10" t="str">
        <f t="shared" si="197"/>
        <v/>
      </c>
    </row>
    <row r="12675" spans="3:3" x14ac:dyDescent="0.3">
      <c r="C12675" s="10" t="str">
        <f t="shared" si="197"/>
        <v/>
      </c>
    </row>
    <row r="12676" spans="3:3" x14ac:dyDescent="0.3">
      <c r="C12676" s="10" t="str">
        <f t="shared" si="197"/>
        <v/>
      </c>
    </row>
    <row r="12677" spans="3:3" x14ac:dyDescent="0.3">
      <c r="C12677" s="10" t="str">
        <f t="shared" si="197"/>
        <v/>
      </c>
    </row>
    <row r="12678" spans="3:3" x14ac:dyDescent="0.3">
      <c r="C12678" s="10" t="str">
        <f t="shared" ref="C12678:C12741" si="198">IF(AND(B12678&lt;&gt;"",B12677&lt;&gt;""),B12678/B12677-1,"")</f>
        <v/>
      </c>
    </row>
    <row r="12679" spans="3:3" x14ac:dyDescent="0.3">
      <c r="C12679" s="10" t="str">
        <f t="shared" si="198"/>
        <v/>
      </c>
    </row>
    <row r="12680" spans="3:3" x14ac:dyDescent="0.3">
      <c r="C12680" s="10" t="str">
        <f t="shared" si="198"/>
        <v/>
      </c>
    </row>
    <row r="12681" spans="3:3" x14ac:dyDescent="0.3">
      <c r="C12681" s="10" t="str">
        <f t="shared" si="198"/>
        <v/>
      </c>
    </row>
    <row r="12682" spans="3:3" x14ac:dyDescent="0.3">
      <c r="C12682" s="10" t="str">
        <f t="shared" si="198"/>
        <v/>
      </c>
    </row>
    <row r="12683" spans="3:3" x14ac:dyDescent="0.3">
      <c r="C12683" s="10" t="str">
        <f t="shared" si="198"/>
        <v/>
      </c>
    </row>
    <row r="12684" spans="3:3" x14ac:dyDescent="0.3">
      <c r="C12684" s="10" t="str">
        <f t="shared" si="198"/>
        <v/>
      </c>
    </row>
    <row r="12685" spans="3:3" x14ac:dyDescent="0.3">
      <c r="C12685" s="10" t="str">
        <f t="shared" si="198"/>
        <v/>
      </c>
    </row>
    <row r="12686" spans="3:3" x14ac:dyDescent="0.3">
      <c r="C12686" s="10" t="str">
        <f t="shared" si="198"/>
        <v/>
      </c>
    </row>
    <row r="12687" spans="3:3" x14ac:dyDescent="0.3">
      <c r="C12687" s="10" t="str">
        <f t="shared" si="198"/>
        <v/>
      </c>
    </row>
    <row r="12688" spans="3:3" x14ac:dyDescent="0.3">
      <c r="C12688" s="10" t="str">
        <f t="shared" si="198"/>
        <v/>
      </c>
    </row>
    <row r="12689" spans="3:3" x14ac:dyDescent="0.3">
      <c r="C12689" s="10" t="str">
        <f t="shared" si="198"/>
        <v/>
      </c>
    </row>
    <row r="12690" spans="3:3" x14ac:dyDescent="0.3">
      <c r="C12690" s="10" t="str">
        <f t="shared" si="198"/>
        <v/>
      </c>
    </row>
    <row r="12691" spans="3:3" x14ac:dyDescent="0.3">
      <c r="C12691" s="10" t="str">
        <f t="shared" si="198"/>
        <v/>
      </c>
    </row>
    <row r="12692" spans="3:3" x14ac:dyDescent="0.3">
      <c r="C12692" s="10" t="str">
        <f t="shared" si="198"/>
        <v/>
      </c>
    </row>
    <row r="12693" spans="3:3" x14ac:dyDescent="0.3">
      <c r="C12693" s="10" t="str">
        <f t="shared" si="198"/>
        <v/>
      </c>
    </row>
    <row r="12694" spans="3:3" x14ac:dyDescent="0.3">
      <c r="C12694" s="10" t="str">
        <f t="shared" si="198"/>
        <v/>
      </c>
    </row>
    <row r="12695" spans="3:3" x14ac:dyDescent="0.3">
      <c r="C12695" s="10" t="str">
        <f t="shared" si="198"/>
        <v/>
      </c>
    </row>
    <row r="12696" spans="3:3" x14ac:dyDescent="0.3">
      <c r="C12696" s="10" t="str">
        <f t="shared" si="198"/>
        <v/>
      </c>
    </row>
    <row r="12697" spans="3:3" x14ac:dyDescent="0.3">
      <c r="C12697" s="10" t="str">
        <f t="shared" si="198"/>
        <v/>
      </c>
    </row>
    <row r="12698" spans="3:3" x14ac:dyDescent="0.3">
      <c r="C12698" s="10" t="str">
        <f t="shared" si="198"/>
        <v/>
      </c>
    </row>
    <row r="12699" spans="3:3" x14ac:dyDescent="0.3">
      <c r="C12699" s="10" t="str">
        <f t="shared" si="198"/>
        <v/>
      </c>
    </row>
    <row r="12700" spans="3:3" x14ac:dyDescent="0.3">
      <c r="C12700" s="10" t="str">
        <f t="shared" si="198"/>
        <v/>
      </c>
    </row>
    <row r="12701" spans="3:3" x14ac:dyDescent="0.3">
      <c r="C12701" s="10" t="str">
        <f t="shared" si="198"/>
        <v/>
      </c>
    </row>
    <row r="12702" spans="3:3" x14ac:dyDescent="0.3">
      <c r="C12702" s="10" t="str">
        <f t="shared" si="198"/>
        <v/>
      </c>
    </row>
    <row r="12703" spans="3:3" x14ac:dyDescent="0.3">
      <c r="C12703" s="10" t="str">
        <f t="shared" si="198"/>
        <v/>
      </c>
    </row>
    <row r="12704" spans="3:3" x14ac:dyDescent="0.3">
      <c r="C12704" s="10" t="str">
        <f t="shared" si="198"/>
        <v/>
      </c>
    </row>
    <row r="12705" spans="3:3" x14ac:dyDescent="0.3">
      <c r="C12705" s="10" t="str">
        <f t="shared" si="198"/>
        <v/>
      </c>
    </row>
    <row r="12706" spans="3:3" x14ac:dyDescent="0.3">
      <c r="C12706" s="10" t="str">
        <f t="shared" si="198"/>
        <v/>
      </c>
    </row>
    <row r="12707" spans="3:3" x14ac:dyDescent="0.3">
      <c r="C12707" s="10" t="str">
        <f t="shared" si="198"/>
        <v/>
      </c>
    </row>
    <row r="12708" spans="3:3" x14ac:dyDescent="0.3">
      <c r="C12708" s="10" t="str">
        <f t="shared" si="198"/>
        <v/>
      </c>
    </row>
    <row r="12709" spans="3:3" x14ac:dyDescent="0.3">
      <c r="C12709" s="10" t="str">
        <f t="shared" si="198"/>
        <v/>
      </c>
    </row>
    <row r="12710" spans="3:3" x14ac:dyDescent="0.3">
      <c r="C12710" s="10" t="str">
        <f t="shared" si="198"/>
        <v/>
      </c>
    </row>
    <row r="12711" spans="3:3" x14ac:dyDescent="0.3">
      <c r="C12711" s="10" t="str">
        <f t="shared" si="198"/>
        <v/>
      </c>
    </row>
    <row r="12712" spans="3:3" x14ac:dyDescent="0.3">
      <c r="C12712" s="10" t="str">
        <f t="shared" si="198"/>
        <v/>
      </c>
    </row>
    <row r="12713" spans="3:3" x14ac:dyDescent="0.3">
      <c r="C12713" s="10" t="str">
        <f t="shared" si="198"/>
        <v/>
      </c>
    </row>
    <row r="12714" spans="3:3" x14ac:dyDescent="0.3">
      <c r="C12714" s="10" t="str">
        <f t="shared" si="198"/>
        <v/>
      </c>
    </row>
    <row r="12715" spans="3:3" x14ac:dyDescent="0.3">
      <c r="C12715" s="10" t="str">
        <f t="shared" si="198"/>
        <v/>
      </c>
    </row>
    <row r="12716" spans="3:3" x14ac:dyDescent="0.3">
      <c r="C12716" s="10" t="str">
        <f t="shared" si="198"/>
        <v/>
      </c>
    </row>
    <row r="12717" spans="3:3" x14ac:dyDescent="0.3">
      <c r="C12717" s="10" t="str">
        <f t="shared" si="198"/>
        <v/>
      </c>
    </row>
    <row r="12718" spans="3:3" x14ac:dyDescent="0.3">
      <c r="C12718" s="10" t="str">
        <f t="shared" si="198"/>
        <v/>
      </c>
    </row>
    <row r="12719" spans="3:3" x14ac:dyDescent="0.3">
      <c r="C12719" s="10" t="str">
        <f t="shared" si="198"/>
        <v/>
      </c>
    </row>
    <row r="12720" spans="3:3" x14ac:dyDescent="0.3">
      <c r="C12720" s="10" t="str">
        <f t="shared" si="198"/>
        <v/>
      </c>
    </row>
    <row r="12721" spans="3:3" x14ac:dyDescent="0.3">
      <c r="C12721" s="10" t="str">
        <f t="shared" si="198"/>
        <v/>
      </c>
    </row>
    <row r="12722" spans="3:3" x14ac:dyDescent="0.3">
      <c r="C12722" s="10" t="str">
        <f t="shared" si="198"/>
        <v/>
      </c>
    </row>
    <row r="12723" spans="3:3" x14ac:dyDescent="0.3">
      <c r="C12723" s="10" t="str">
        <f t="shared" si="198"/>
        <v/>
      </c>
    </row>
    <row r="12724" spans="3:3" x14ac:dyDescent="0.3">
      <c r="C12724" s="10" t="str">
        <f t="shared" si="198"/>
        <v/>
      </c>
    </row>
    <row r="12725" spans="3:3" x14ac:dyDescent="0.3">
      <c r="C12725" s="10" t="str">
        <f t="shared" si="198"/>
        <v/>
      </c>
    </row>
    <row r="12726" spans="3:3" x14ac:dyDescent="0.3">
      <c r="C12726" s="10" t="str">
        <f t="shared" si="198"/>
        <v/>
      </c>
    </row>
    <row r="12727" spans="3:3" x14ac:dyDescent="0.3">
      <c r="C12727" s="10" t="str">
        <f t="shared" si="198"/>
        <v/>
      </c>
    </row>
    <row r="12728" spans="3:3" x14ac:dyDescent="0.3">
      <c r="C12728" s="10" t="str">
        <f t="shared" si="198"/>
        <v/>
      </c>
    </row>
    <row r="12729" spans="3:3" x14ac:dyDescent="0.3">
      <c r="C12729" s="10" t="str">
        <f t="shared" si="198"/>
        <v/>
      </c>
    </row>
    <row r="12730" spans="3:3" x14ac:dyDescent="0.3">
      <c r="C12730" s="10" t="str">
        <f t="shared" si="198"/>
        <v/>
      </c>
    </row>
    <row r="12731" spans="3:3" x14ac:dyDescent="0.3">
      <c r="C12731" s="10" t="str">
        <f t="shared" si="198"/>
        <v/>
      </c>
    </row>
    <row r="12732" spans="3:3" x14ac:dyDescent="0.3">
      <c r="C12732" s="10" t="str">
        <f t="shared" si="198"/>
        <v/>
      </c>
    </row>
    <row r="12733" spans="3:3" x14ac:dyDescent="0.3">
      <c r="C12733" s="10" t="str">
        <f t="shared" si="198"/>
        <v/>
      </c>
    </row>
    <row r="12734" spans="3:3" x14ac:dyDescent="0.3">
      <c r="C12734" s="10" t="str">
        <f t="shared" si="198"/>
        <v/>
      </c>
    </row>
    <row r="12735" spans="3:3" x14ac:dyDescent="0.3">
      <c r="C12735" s="10" t="str">
        <f t="shared" si="198"/>
        <v/>
      </c>
    </row>
    <row r="12736" spans="3:3" x14ac:dyDescent="0.3">
      <c r="C12736" s="10" t="str">
        <f t="shared" si="198"/>
        <v/>
      </c>
    </row>
    <row r="12737" spans="3:3" x14ac:dyDescent="0.3">
      <c r="C12737" s="10" t="str">
        <f t="shared" si="198"/>
        <v/>
      </c>
    </row>
    <row r="12738" spans="3:3" x14ac:dyDescent="0.3">
      <c r="C12738" s="10" t="str">
        <f t="shared" si="198"/>
        <v/>
      </c>
    </row>
    <row r="12739" spans="3:3" x14ac:dyDescent="0.3">
      <c r="C12739" s="10" t="str">
        <f t="shared" si="198"/>
        <v/>
      </c>
    </row>
    <row r="12740" spans="3:3" x14ac:dyDescent="0.3">
      <c r="C12740" s="10" t="str">
        <f t="shared" si="198"/>
        <v/>
      </c>
    </row>
    <row r="12741" spans="3:3" x14ac:dyDescent="0.3">
      <c r="C12741" s="10" t="str">
        <f t="shared" si="198"/>
        <v/>
      </c>
    </row>
    <row r="12742" spans="3:3" x14ac:dyDescent="0.3">
      <c r="C12742" s="10" t="str">
        <f t="shared" ref="C12742:C12805" si="199">IF(AND(B12742&lt;&gt;"",B12741&lt;&gt;""),B12742/B12741-1,"")</f>
        <v/>
      </c>
    </row>
    <row r="12743" spans="3:3" x14ac:dyDescent="0.3">
      <c r="C12743" s="10" t="str">
        <f t="shared" si="199"/>
        <v/>
      </c>
    </row>
    <row r="12744" spans="3:3" x14ac:dyDescent="0.3">
      <c r="C12744" s="10" t="str">
        <f t="shared" si="199"/>
        <v/>
      </c>
    </row>
    <row r="12745" spans="3:3" x14ac:dyDescent="0.3">
      <c r="C12745" s="10" t="str">
        <f t="shared" si="199"/>
        <v/>
      </c>
    </row>
    <row r="12746" spans="3:3" x14ac:dyDescent="0.3">
      <c r="C12746" s="10" t="str">
        <f t="shared" si="199"/>
        <v/>
      </c>
    </row>
    <row r="12747" spans="3:3" x14ac:dyDescent="0.3">
      <c r="C12747" s="10" t="str">
        <f t="shared" si="199"/>
        <v/>
      </c>
    </row>
    <row r="12748" spans="3:3" x14ac:dyDescent="0.3">
      <c r="C12748" s="10" t="str">
        <f t="shared" si="199"/>
        <v/>
      </c>
    </row>
    <row r="12749" spans="3:3" x14ac:dyDescent="0.3">
      <c r="C12749" s="10" t="str">
        <f t="shared" si="199"/>
        <v/>
      </c>
    </row>
    <row r="12750" spans="3:3" x14ac:dyDescent="0.3">
      <c r="C12750" s="10" t="str">
        <f t="shared" si="199"/>
        <v/>
      </c>
    </row>
    <row r="12751" spans="3:3" x14ac:dyDescent="0.3">
      <c r="C12751" s="10" t="str">
        <f t="shared" si="199"/>
        <v/>
      </c>
    </row>
    <row r="12752" spans="3:3" x14ac:dyDescent="0.3">
      <c r="C12752" s="10" t="str">
        <f t="shared" si="199"/>
        <v/>
      </c>
    </row>
    <row r="12753" spans="3:3" x14ac:dyDescent="0.3">
      <c r="C12753" s="10" t="str">
        <f t="shared" si="199"/>
        <v/>
      </c>
    </row>
    <row r="12754" spans="3:3" x14ac:dyDescent="0.3">
      <c r="C12754" s="10" t="str">
        <f t="shared" si="199"/>
        <v/>
      </c>
    </row>
    <row r="12755" spans="3:3" x14ac:dyDescent="0.3">
      <c r="C12755" s="10" t="str">
        <f t="shared" si="199"/>
        <v/>
      </c>
    </row>
    <row r="12756" spans="3:3" x14ac:dyDescent="0.3">
      <c r="C12756" s="10" t="str">
        <f t="shared" si="199"/>
        <v/>
      </c>
    </row>
    <row r="12757" spans="3:3" x14ac:dyDescent="0.3">
      <c r="C12757" s="10" t="str">
        <f t="shared" si="199"/>
        <v/>
      </c>
    </row>
    <row r="12758" spans="3:3" x14ac:dyDescent="0.3">
      <c r="C12758" s="10" t="str">
        <f t="shared" si="199"/>
        <v/>
      </c>
    </row>
    <row r="12759" spans="3:3" x14ac:dyDescent="0.3">
      <c r="C12759" s="10" t="str">
        <f t="shared" si="199"/>
        <v/>
      </c>
    </row>
    <row r="12760" spans="3:3" x14ac:dyDescent="0.3">
      <c r="C12760" s="10" t="str">
        <f t="shared" si="199"/>
        <v/>
      </c>
    </row>
    <row r="12761" spans="3:3" x14ac:dyDescent="0.3">
      <c r="C12761" s="10" t="str">
        <f t="shared" si="199"/>
        <v/>
      </c>
    </row>
    <row r="12762" spans="3:3" x14ac:dyDescent="0.3">
      <c r="C12762" s="10" t="str">
        <f t="shared" si="199"/>
        <v/>
      </c>
    </row>
    <row r="12763" spans="3:3" x14ac:dyDescent="0.3">
      <c r="C12763" s="10" t="str">
        <f t="shared" si="199"/>
        <v/>
      </c>
    </row>
    <row r="12764" spans="3:3" x14ac:dyDescent="0.3">
      <c r="C12764" s="10" t="str">
        <f t="shared" si="199"/>
        <v/>
      </c>
    </row>
    <row r="12765" spans="3:3" x14ac:dyDescent="0.3">
      <c r="C12765" s="10" t="str">
        <f t="shared" si="199"/>
        <v/>
      </c>
    </row>
    <row r="12766" spans="3:3" x14ac:dyDescent="0.3">
      <c r="C12766" s="10" t="str">
        <f t="shared" si="199"/>
        <v/>
      </c>
    </row>
    <row r="12767" spans="3:3" x14ac:dyDescent="0.3">
      <c r="C12767" s="10" t="str">
        <f t="shared" si="199"/>
        <v/>
      </c>
    </row>
    <row r="12768" spans="3:3" x14ac:dyDescent="0.3">
      <c r="C12768" s="10" t="str">
        <f t="shared" si="199"/>
        <v/>
      </c>
    </row>
    <row r="12769" spans="3:3" x14ac:dyDescent="0.3">
      <c r="C12769" s="10" t="str">
        <f t="shared" si="199"/>
        <v/>
      </c>
    </row>
    <row r="12770" spans="3:3" x14ac:dyDescent="0.3">
      <c r="C12770" s="10" t="str">
        <f t="shared" si="199"/>
        <v/>
      </c>
    </row>
    <row r="12771" spans="3:3" x14ac:dyDescent="0.3">
      <c r="C12771" s="10" t="str">
        <f t="shared" si="199"/>
        <v/>
      </c>
    </row>
    <row r="12772" spans="3:3" x14ac:dyDescent="0.3">
      <c r="C12772" s="10" t="str">
        <f t="shared" si="199"/>
        <v/>
      </c>
    </row>
    <row r="12773" spans="3:3" x14ac:dyDescent="0.3">
      <c r="C12773" s="10" t="str">
        <f t="shared" si="199"/>
        <v/>
      </c>
    </row>
    <row r="12774" spans="3:3" x14ac:dyDescent="0.3">
      <c r="C12774" s="10" t="str">
        <f t="shared" si="199"/>
        <v/>
      </c>
    </row>
    <row r="12775" spans="3:3" x14ac:dyDescent="0.3">
      <c r="C12775" s="10" t="str">
        <f t="shared" si="199"/>
        <v/>
      </c>
    </row>
    <row r="12776" spans="3:3" x14ac:dyDescent="0.3">
      <c r="C12776" s="10" t="str">
        <f t="shared" si="199"/>
        <v/>
      </c>
    </row>
    <row r="12777" spans="3:3" x14ac:dyDescent="0.3">
      <c r="C12777" s="10" t="str">
        <f t="shared" si="199"/>
        <v/>
      </c>
    </row>
    <row r="12778" spans="3:3" x14ac:dyDescent="0.3">
      <c r="C12778" s="10" t="str">
        <f t="shared" si="199"/>
        <v/>
      </c>
    </row>
    <row r="12779" spans="3:3" x14ac:dyDescent="0.3">
      <c r="C12779" s="10" t="str">
        <f t="shared" si="199"/>
        <v/>
      </c>
    </row>
    <row r="12780" spans="3:3" x14ac:dyDescent="0.3">
      <c r="C12780" s="10" t="str">
        <f t="shared" si="199"/>
        <v/>
      </c>
    </row>
    <row r="12781" spans="3:3" x14ac:dyDescent="0.3">
      <c r="C12781" s="10" t="str">
        <f t="shared" si="199"/>
        <v/>
      </c>
    </row>
    <row r="12782" spans="3:3" x14ac:dyDescent="0.3">
      <c r="C12782" s="10" t="str">
        <f t="shared" si="199"/>
        <v/>
      </c>
    </row>
    <row r="12783" spans="3:3" x14ac:dyDescent="0.3">
      <c r="C12783" s="10" t="str">
        <f t="shared" si="199"/>
        <v/>
      </c>
    </row>
    <row r="12784" spans="3:3" x14ac:dyDescent="0.3">
      <c r="C12784" s="10" t="str">
        <f t="shared" si="199"/>
        <v/>
      </c>
    </row>
    <row r="12785" spans="3:3" x14ac:dyDescent="0.3">
      <c r="C12785" s="10" t="str">
        <f t="shared" si="199"/>
        <v/>
      </c>
    </row>
    <row r="12786" spans="3:3" x14ac:dyDescent="0.3">
      <c r="C12786" s="10" t="str">
        <f t="shared" si="199"/>
        <v/>
      </c>
    </row>
    <row r="12787" spans="3:3" x14ac:dyDescent="0.3">
      <c r="C12787" s="10" t="str">
        <f t="shared" si="199"/>
        <v/>
      </c>
    </row>
    <row r="12788" spans="3:3" x14ac:dyDescent="0.3">
      <c r="C12788" s="10" t="str">
        <f t="shared" si="199"/>
        <v/>
      </c>
    </row>
    <row r="12789" spans="3:3" x14ac:dyDescent="0.3">
      <c r="C12789" s="10" t="str">
        <f t="shared" si="199"/>
        <v/>
      </c>
    </row>
    <row r="12790" spans="3:3" x14ac:dyDescent="0.3">
      <c r="C12790" s="10" t="str">
        <f t="shared" si="199"/>
        <v/>
      </c>
    </row>
    <row r="12791" spans="3:3" x14ac:dyDescent="0.3">
      <c r="C12791" s="10" t="str">
        <f t="shared" si="199"/>
        <v/>
      </c>
    </row>
    <row r="12792" spans="3:3" x14ac:dyDescent="0.3">
      <c r="C12792" s="10" t="str">
        <f t="shared" si="199"/>
        <v/>
      </c>
    </row>
    <row r="12793" spans="3:3" x14ac:dyDescent="0.3">
      <c r="C12793" s="10" t="str">
        <f t="shared" si="199"/>
        <v/>
      </c>
    </row>
    <row r="12794" spans="3:3" x14ac:dyDescent="0.3">
      <c r="C12794" s="10" t="str">
        <f t="shared" si="199"/>
        <v/>
      </c>
    </row>
    <row r="12795" spans="3:3" x14ac:dyDescent="0.3">
      <c r="C12795" s="10" t="str">
        <f t="shared" si="199"/>
        <v/>
      </c>
    </row>
    <row r="12796" spans="3:3" x14ac:dyDescent="0.3">
      <c r="C12796" s="10" t="str">
        <f t="shared" si="199"/>
        <v/>
      </c>
    </row>
    <row r="12797" spans="3:3" x14ac:dyDescent="0.3">
      <c r="C12797" s="10" t="str">
        <f t="shared" si="199"/>
        <v/>
      </c>
    </row>
    <row r="12798" spans="3:3" x14ac:dyDescent="0.3">
      <c r="C12798" s="10" t="str">
        <f t="shared" si="199"/>
        <v/>
      </c>
    </row>
    <row r="12799" spans="3:3" x14ac:dyDescent="0.3">
      <c r="C12799" s="10" t="str">
        <f t="shared" si="199"/>
        <v/>
      </c>
    </row>
    <row r="12800" spans="3:3" x14ac:dyDescent="0.3">
      <c r="C12800" s="10" t="str">
        <f t="shared" si="199"/>
        <v/>
      </c>
    </row>
    <row r="12801" spans="3:3" x14ac:dyDescent="0.3">
      <c r="C12801" s="10" t="str">
        <f t="shared" si="199"/>
        <v/>
      </c>
    </row>
    <row r="12802" spans="3:3" x14ac:dyDescent="0.3">
      <c r="C12802" s="10" t="str">
        <f t="shared" si="199"/>
        <v/>
      </c>
    </row>
    <row r="12803" spans="3:3" x14ac:dyDescent="0.3">
      <c r="C12803" s="10" t="str">
        <f t="shared" si="199"/>
        <v/>
      </c>
    </row>
    <row r="12804" spans="3:3" x14ac:dyDescent="0.3">
      <c r="C12804" s="10" t="str">
        <f t="shared" si="199"/>
        <v/>
      </c>
    </row>
    <row r="12805" spans="3:3" x14ac:dyDescent="0.3">
      <c r="C12805" s="10" t="str">
        <f t="shared" si="199"/>
        <v/>
      </c>
    </row>
    <row r="12806" spans="3:3" x14ac:dyDescent="0.3">
      <c r="C12806" s="10" t="str">
        <f t="shared" ref="C12806:C12869" si="200">IF(AND(B12806&lt;&gt;"",B12805&lt;&gt;""),B12806/B12805-1,"")</f>
        <v/>
      </c>
    </row>
    <row r="12807" spans="3:3" x14ac:dyDescent="0.3">
      <c r="C12807" s="10" t="str">
        <f t="shared" si="200"/>
        <v/>
      </c>
    </row>
    <row r="12808" spans="3:3" x14ac:dyDescent="0.3">
      <c r="C12808" s="10" t="str">
        <f t="shared" si="200"/>
        <v/>
      </c>
    </row>
    <row r="12809" spans="3:3" x14ac:dyDescent="0.3">
      <c r="C12809" s="10" t="str">
        <f t="shared" si="200"/>
        <v/>
      </c>
    </row>
    <row r="12810" spans="3:3" x14ac:dyDescent="0.3">
      <c r="C12810" s="10" t="str">
        <f t="shared" si="200"/>
        <v/>
      </c>
    </row>
    <row r="12811" spans="3:3" x14ac:dyDescent="0.3">
      <c r="C12811" s="10" t="str">
        <f t="shared" si="200"/>
        <v/>
      </c>
    </row>
    <row r="12812" spans="3:3" x14ac:dyDescent="0.3">
      <c r="C12812" s="10" t="str">
        <f t="shared" si="200"/>
        <v/>
      </c>
    </row>
    <row r="12813" spans="3:3" x14ac:dyDescent="0.3">
      <c r="C12813" s="10" t="str">
        <f t="shared" si="200"/>
        <v/>
      </c>
    </row>
    <row r="12814" spans="3:3" x14ac:dyDescent="0.3">
      <c r="C12814" s="10" t="str">
        <f t="shared" si="200"/>
        <v/>
      </c>
    </row>
    <row r="12815" spans="3:3" x14ac:dyDescent="0.3">
      <c r="C12815" s="10" t="str">
        <f t="shared" si="200"/>
        <v/>
      </c>
    </row>
    <row r="12816" spans="3:3" x14ac:dyDescent="0.3">
      <c r="C12816" s="10" t="str">
        <f t="shared" si="200"/>
        <v/>
      </c>
    </row>
    <row r="12817" spans="3:3" x14ac:dyDescent="0.3">
      <c r="C12817" s="10" t="str">
        <f t="shared" si="200"/>
        <v/>
      </c>
    </row>
    <row r="12818" spans="3:3" x14ac:dyDescent="0.3">
      <c r="C12818" s="10" t="str">
        <f t="shared" si="200"/>
        <v/>
      </c>
    </row>
    <row r="12819" spans="3:3" x14ac:dyDescent="0.3">
      <c r="C12819" s="10" t="str">
        <f t="shared" si="200"/>
        <v/>
      </c>
    </row>
    <row r="12820" spans="3:3" x14ac:dyDescent="0.3">
      <c r="C12820" s="10" t="str">
        <f t="shared" si="200"/>
        <v/>
      </c>
    </row>
    <row r="12821" spans="3:3" x14ac:dyDescent="0.3">
      <c r="C12821" s="10" t="str">
        <f t="shared" si="200"/>
        <v/>
      </c>
    </row>
    <row r="12822" spans="3:3" x14ac:dyDescent="0.3">
      <c r="C12822" s="10" t="str">
        <f t="shared" si="200"/>
        <v/>
      </c>
    </row>
    <row r="12823" spans="3:3" x14ac:dyDescent="0.3">
      <c r="C12823" s="10" t="str">
        <f t="shared" si="200"/>
        <v/>
      </c>
    </row>
    <row r="12824" spans="3:3" x14ac:dyDescent="0.3">
      <c r="C12824" s="10" t="str">
        <f t="shared" si="200"/>
        <v/>
      </c>
    </row>
    <row r="12825" spans="3:3" x14ac:dyDescent="0.3">
      <c r="C12825" s="10" t="str">
        <f t="shared" si="200"/>
        <v/>
      </c>
    </row>
    <row r="12826" spans="3:3" x14ac:dyDescent="0.3">
      <c r="C12826" s="10" t="str">
        <f t="shared" si="200"/>
        <v/>
      </c>
    </row>
    <row r="12827" spans="3:3" x14ac:dyDescent="0.3">
      <c r="C12827" s="10" t="str">
        <f t="shared" si="200"/>
        <v/>
      </c>
    </row>
    <row r="12828" spans="3:3" x14ac:dyDescent="0.3">
      <c r="C12828" s="10" t="str">
        <f t="shared" si="200"/>
        <v/>
      </c>
    </row>
    <row r="12829" spans="3:3" x14ac:dyDescent="0.3">
      <c r="C12829" s="10" t="str">
        <f t="shared" si="200"/>
        <v/>
      </c>
    </row>
    <row r="12830" spans="3:3" x14ac:dyDescent="0.3">
      <c r="C12830" s="10" t="str">
        <f t="shared" si="200"/>
        <v/>
      </c>
    </row>
    <row r="12831" spans="3:3" x14ac:dyDescent="0.3">
      <c r="C12831" s="10" t="str">
        <f t="shared" si="200"/>
        <v/>
      </c>
    </row>
    <row r="12832" spans="3:3" x14ac:dyDescent="0.3">
      <c r="C12832" s="10" t="str">
        <f t="shared" si="200"/>
        <v/>
      </c>
    </row>
    <row r="12833" spans="3:3" x14ac:dyDescent="0.3">
      <c r="C12833" s="10" t="str">
        <f t="shared" si="200"/>
        <v/>
      </c>
    </row>
    <row r="12834" spans="3:3" x14ac:dyDescent="0.3">
      <c r="C12834" s="10" t="str">
        <f t="shared" si="200"/>
        <v/>
      </c>
    </row>
    <row r="12835" spans="3:3" x14ac:dyDescent="0.3">
      <c r="C12835" s="10" t="str">
        <f t="shared" si="200"/>
        <v/>
      </c>
    </row>
    <row r="12836" spans="3:3" x14ac:dyDescent="0.3">
      <c r="C12836" s="10" t="str">
        <f t="shared" si="200"/>
        <v/>
      </c>
    </row>
    <row r="12837" spans="3:3" x14ac:dyDescent="0.3">
      <c r="C12837" s="10" t="str">
        <f t="shared" si="200"/>
        <v/>
      </c>
    </row>
    <row r="12838" spans="3:3" x14ac:dyDescent="0.3">
      <c r="C12838" s="10" t="str">
        <f t="shared" si="200"/>
        <v/>
      </c>
    </row>
    <row r="12839" spans="3:3" x14ac:dyDescent="0.3">
      <c r="C12839" s="10" t="str">
        <f t="shared" si="200"/>
        <v/>
      </c>
    </row>
    <row r="12840" spans="3:3" x14ac:dyDescent="0.3">
      <c r="C12840" s="10" t="str">
        <f t="shared" si="200"/>
        <v/>
      </c>
    </row>
    <row r="12841" spans="3:3" x14ac:dyDescent="0.3">
      <c r="C12841" s="10" t="str">
        <f t="shared" si="200"/>
        <v/>
      </c>
    </row>
    <row r="12842" spans="3:3" x14ac:dyDescent="0.3">
      <c r="C12842" s="10" t="str">
        <f t="shared" si="200"/>
        <v/>
      </c>
    </row>
    <row r="12843" spans="3:3" x14ac:dyDescent="0.3">
      <c r="C12843" s="10" t="str">
        <f t="shared" si="200"/>
        <v/>
      </c>
    </row>
    <row r="12844" spans="3:3" x14ac:dyDescent="0.3">
      <c r="C12844" s="10" t="str">
        <f t="shared" si="200"/>
        <v/>
      </c>
    </row>
    <row r="12845" spans="3:3" x14ac:dyDescent="0.3">
      <c r="C12845" s="10" t="str">
        <f t="shared" si="200"/>
        <v/>
      </c>
    </row>
    <row r="12846" spans="3:3" x14ac:dyDescent="0.3">
      <c r="C12846" s="10" t="str">
        <f t="shared" si="200"/>
        <v/>
      </c>
    </row>
    <row r="12847" spans="3:3" x14ac:dyDescent="0.3">
      <c r="C12847" s="10" t="str">
        <f t="shared" si="200"/>
        <v/>
      </c>
    </row>
    <row r="12848" spans="3:3" x14ac:dyDescent="0.3">
      <c r="C12848" s="10" t="str">
        <f t="shared" si="200"/>
        <v/>
      </c>
    </row>
    <row r="12849" spans="3:3" x14ac:dyDescent="0.3">
      <c r="C12849" s="10" t="str">
        <f t="shared" si="200"/>
        <v/>
      </c>
    </row>
    <row r="12850" spans="3:3" x14ac:dyDescent="0.3">
      <c r="C12850" s="10" t="str">
        <f t="shared" si="200"/>
        <v/>
      </c>
    </row>
    <row r="12851" spans="3:3" x14ac:dyDescent="0.3">
      <c r="C12851" s="10" t="str">
        <f t="shared" si="200"/>
        <v/>
      </c>
    </row>
    <row r="12852" spans="3:3" x14ac:dyDescent="0.3">
      <c r="C12852" s="10" t="str">
        <f t="shared" si="200"/>
        <v/>
      </c>
    </row>
    <row r="12853" spans="3:3" x14ac:dyDescent="0.3">
      <c r="C12853" s="10" t="str">
        <f t="shared" si="200"/>
        <v/>
      </c>
    </row>
    <row r="12854" spans="3:3" x14ac:dyDescent="0.3">
      <c r="C12854" s="10" t="str">
        <f t="shared" si="200"/>
        <v/>
      </c>
    </row>
    <row r="12855" spans="3:3" x14ac:dyDescent="0.3">
      <c r="C12855" s="10" t="str">
        <f t="shared" si="200"/>
        <v/>
      </c>
    </row>
    <row r="12856" spans="3:3" x14ac:dyDescent="0.3">
      <c r="C12856" s="10" t="str">
        <f t="shared" si="200"/>
        <v/>
      </c>
    </row>
    <row r="12857" spans="3:3" x14ac:dyDescent="0.3">
      <c r="C12857" s="10" t="str">
        <f t="shared" si="200"/>
        <v/>
      </c>
    </row>
    <row r="12858" spans="3:3" x14ac:dyDescent="0.3">
      <c r="C12858" s="10" t="str">
        <f t="shared" si="200"/>
        <v/>
      </c>
    </row>
    <row r="12859" spans="3:3" x14ac:dyDescent="0.3">
      <c r="C12859" s="10" t="str">
        <f t="shared" si="200"/>
        <v/>
      </c>
    </row>
    <row r="12860" spans="3:3" x14ac:dyDescent="0.3">
      <c r="C12860" s="10" t="str">
        <f t="shared" si="200"/>
        <v/>
      </c>
    </row>
    <row r="12861" spans="3:3" x14ac:dyDescent="0.3">
      <c r="C12861" s="10" t="str">
        <f t="shared" si="200"/>
        <v/>
      </c>
    </row>
    <row r="12862" spans="3:3" x14ac:dyDescent="0.3">
      <c r="C12862" s="10" t="str">
        <f t="shared" si="200"/>
        <v/>
      </c>
    </row>
    <row r="12863" spans="3:3" x14ac:dyDescent="0.3">
      <c r="C12863" s="10" t="str">
        <f t="shared" si="200"/>
        <v/>
      </c>
    </row>
    <row r="12864" spans="3:3" x14ac:dyDescent="0.3">
      <c r="C12864" s="10" t="str">
        <f t="shared" si="200"/>
        <v/>
      </c>
    </row>
    <row r="12865" spans="3:3" x14ac:dyDescent="0.3">
      <c r="C12865" s="10" t="str">
        <f t="shared" si="200"/>
        <v/>
      </c>
    </row>
    <row r="12866" spans="3:3" x14ac:dyDescent="0.3">
      <c r="C12866" s="10" t="str">
        <f t="shared" si="200"/>
        <v/>
      </c>
    </row>
    <row r="12867" spans="3:3" x14ac:dyDescent="0.3">
      <c r="C12867" s="10" t="str">
        <f t="shared" si="200"/>
        <v/>
      </c>
    </row>
    <row r="12868" spans="3:3" x14ac:dyDescent="0.3">
      <c r="C12868" s="10" t="str">
        <f t="shared" si="200"/>
        <v/>
      </c>
    </row>
    <row r="12869" spans="3:3" x14ac:dyDescent="0.3">
      <c r="C12869" s="10" t="str">
        <f t="shared" si="200"/>
        <v/>
      </c>
    </row>
    <row r="12870" spans="3:3" x14ac:dyDescent="0.3">
      <c r="C12870" s="10" t="str">
        <f t="shared" ref="C12870:C12933" si="201">IF(AND(B12870&lt;&gt;"",B12869&lt;&gt;""),B12870/B12869-1,"")</f>
        <v/>
      </c>
    </row>
    <row r="12871" spans="3:3" x14ac:dyDescent="0.3">
      <c r="C12871" s="10" t="str">
        <f t="shared" si="201"/>
        <v/>
      </c>
    </row>
    <row r="12872" spans="3:3" x14ac:dyDescent="0.3">
      <c r="C12872" s="10" t="str">
        <f t="shared" si="201"/>
        <v/>
      </c>
    </row>
    <row r="12873" spans="3:3" x14ac:dyDescent="0.3">
      <c r="C12873" s="10" t="str">
        <f t="shared" si="201"/>
        <v/>
      </c>
    </row>
    <row r="12874" spans="3:3" x14ac:dyDescent="0.3">
      <c r="C12874" s="10" t="str">
        <f t="shared" si="201"/>
        <v/>
      </c>
    </row>
    <row r="12875" spans="3:3" x14ac:dyDescent="0.3">
      <c r="C12875" s="10" t="str">
        <f t="shared" si="201"/>
        <v/>
      </c>
    </row>
    <row r="12876" spans="3:3" x14ac:dyDescent="0.3">
      <c r="C12876" s="10" t="str">
        <f t="shared" si="201"/>
        <v/>
      </c>
    </row>
    <row r="12877" spans="3:3" x14ac:dyDescent="0.3">
      <c r="C12877" s="10" t="str">
        <f t="shared" si="201"/>
        <v/>
      </c>
    </row>
    <row r="12878" spans="3:3" x14ac:dyDescent="0.3">
      <c r="C12878" s="10" t="str">
        <f t="shared" si="201"/>
        <v/>
      </c>
    </row>
    <row r="12879" spans="3:3" x14ac:dyDescent="0.3">
      <c r="C12879" s="10" t="str">
        <f t="shared" si="201"/>
        <v/>
      </c>
    </row>
    <row r="12880" spans="3:3" x14ac:dyDescent="0.3">
      <c r="C12880" s="10" t="str">
        <f t="shared" si="201"/>
        <v/>
      </c>
    </row>
    <row r="12881" spans="3:3" x14ac:dyDescent="0.3">
      <c r="C12881" s="10" t="str">
        <f t="shared" si="201"/>
        <v/>
      </c>
    </row>
    <row r="12882" spans="3:3" x14ac:dyDescent="0.3">
      <c r="C12882" s="10" t="str">
        <f t="shared" si="201"/>
        <v/>
      </c>
    </row>
    <row r="12883" spans="3:3" x14ac:dyDescent="0.3">
      <c r="C12883" s="10" t="str">
        <f t="shared" si="201"/>
        <v/>
      </c>
    </row>
    <row r="12884" spans="3:3" x14ac:dyDescent="0.3">
      <c r="C12884" s="10" t="str">
        <f t="shared" si="201"/>
        <v/>
      </c>
    </row>
    <row r="12885" spans="3:3" x14ac:dyDescent="0.3">
      <c r="C12885" s="10" t="str">
        <f t="shared" si="201"/>
        <v/>
      </c>
    </row>
    <row r="12886" spans="3:3" x14ac:dyDescent="0.3">
      <c r="C12886" s="10" t="str">
        <f t="shared" si="201"/>
        <v/>
      </c>
    </row>
    <row r="12887" spans="3:3" x14ac:dyDescent="0.3">
      <c r="C12887" s="10" t="str">
        <f t="shared" si="201"/>
        <v/>
      </c>
    </row>
    <row r="12888" spans="3:3" x14ac:dyDescent="0.3">
      <c r="C12888" s="10" t="str">
        <f t="shared" si="201"/>
        <v/>
      </c>
    </row>
    <row r="12889" spans="3:3" x14ac:dyDescent="0.3">
      <c r="C12889" s="10" t="str">
        <f t="shared" si="201"/>
        <v/>
      </c>
    </row>
    <row r="12890" spans="3:3" x14ac:dyDescent="0.3">
      <c r="C12890" s="10" t="str">
        <f t="shared" si="201"/>
        <v/>
      </c>
    </row>
    <row r="12891" spans="3:3" x14ac:dyDescent="0.3">
      <c r="C12891" s="10" t="str">
        <f t="shared" si="201"/>
        <v/>
      </c>
    </row>
    <row r="12892" spans="3:3" x14ac:dyDescent="0.3">
      <c r="C12892" s="10" t="str">
        <f t="shared" si="201"/>
        <v/>
      </c>
    </row>
    <row r="12893" spans="3:3" x14ac:dyDescent="0.3">
      <c r="C12893" s="10" t="str">
        <f t="shared" si="201"/>
        <v/>
      </c>
    </row>
    <row r="12894" spans="3:3" x14ac:dyDescent="0.3">
      <c r="C12894" s="10" t="str">
        <f t="shared" si="201"/>
        <v/>
      </c>
    </row>
    <row r="12895" spans="3:3" x14ac:dyDescent="0.3">
      <c r="C12895" s="10" t="str">
        <f t="shared" si="201"/>
        <v/>
      </c>
    </row>
    <row r="12896" spans="3:3" x14ac:dyDescent="0.3">
      <c r="C12896" s="10" t="str">
        <f t="shared" si="201"/>
        <v/>
      </c>
    </row>
    <row r="12897" spans="3:3" x14ac:dyDescent="0.3">
      <c r="C12897" s="10" t="str">
        <f t="shared" si="201"/>
        <v/>
      </c>
    </row>
    <row r="12898" spans="3:3" x14ac:dyDescent="0.3">
      <c r="C12898" s="10" t="str">
        <f t="shared" si="201"/>
        <v/>
      </c>
    </row>
    <row r="12899" spans="3:3" x14ac:dyDescent="0.3">
      <c r="C12899" s="10" t="str">
        <f t="shared" si="201"/>
        <v/>
      </c>
    </row>
    <row r="12900" spans="3:3" x14ac:dyDescent="0.3">
      <c r="C12900" s="10" t="str">
        <f t="shared" si="201"/>
        <v/>
      </c>
    </row>
    <row r="12901" spans="3:3" x14ac:dyDescent="0.3">
      <c r="C12901" s="10" t="str">
        <f t="shared" si="201"/>
        <v/>
      </c>
    </row>
    <row r="12902" spans="3:3" x14ac:dyDescent="0.3">
      <c r="C12902" s="10" t="str">
        <f t="shared" si="201"/>
        <v/>
      </c>
    </row>
    <row r="12903" spans="3:3" x14ac:dyDescent="0.3">
      <c r="C12903" s="10" t="str">
        <f t="shared" si="201"/>
        <v/>
      </c>
    </row>
    <row r="12904" spans="3:3" x14ac:dyDescent="0.3">
      <c r="C12904" s="10" t="str">
        <f t="shared" si="201"/>
        <v/>
      </c>
    </row>
    <row r="12905" spans="3:3" x14ac:dyDescent="0.3">
      <c r="C12905" s="10" t="str">
        <f t="shared" si="201"/>
        <v/>
      </c>
    </row>
    <row r="12906" spans="3:3" x14ac:dyDescent="0.3">
      <c r="C12906" s="10" t="str">
        <f t="shared" si="201"/>
        <v/>
      </c>
    </row>
    <row r="12907" spans="3:3" x14ac:dyDescent="0.3">
      <c r="C12907" s="10" t="str">
        <f t="shared" si="201"/>
        <v/>
      </c>
    </row>
    <row r="12908" spans="3:3" x14ac:dyDescent="0.3">
      <c r="C12908" s="10" t="str">
        <f t="shared" si="201"/>
        <v/>
      </c>
    </row>
    <row r="12909" spans="3:3" x14ac:dyDescent="0.3">
      <c r="C12909" s="10" t="str">
        <f t="shared" si="201"/>
        <v/>
      </c>
    </row>
    <row r="12910" spans="3:3" x14ac:dyDescent="0.3">
      <c r="C12910" s="10" t="str">
        <f t="shared" si="201"/>
        <v/>
      </c>
    </row>
    <row r="12911" spans="3:3" x14ac:dyDescent="0.3">
      <c r="C12911" s="10" t="str">
        <f t="shared" si="201"/>
        <v/>
      </c>
    </row>
    <row r="12912" spans="3:3" x14ac:dyDescent="0.3">
      <c r="C12912" s="10" t="str">
        <f t="shared" si="201"/>
        <v/>
      </c>
    </row>
    <row r="12913" spans="3:3" x14ac:dyDescent="0.3">
      <c r="C12913" s="10" t="str">
        <f t="shared" si="201"/>
        <v/>
      </c>
    </row>
    <row r="12914" spans="3:3" x14ac:dyDescent="0.3">
      <c r="C12914" s="10" t="str">
        <f t="shared" si="201"/>
        <v/>
      </c>
    </row>
    <row r="12915" spans="3:3" x14ac:dyDescent="0.3">
      <c r="C12915" s="10" t="str">
        <f t="shared" si="201"/>
        <v/>
      </c>
    </row>
    <row r="12916" spans="3:3" x14ac:dyDescent="0.3">
      <c r="C12916" s="10" t="str">
        <f t="shared" si="201"/>
        <v/>
      </c>
    </row>
    <row r="12917" spans="3:3" x14ac:dyDescent="0.3">
      <c r="C12917" s="10" t="str">
        <f t="shared" si="201"/>
        <v/>
      </c>
    </row>
    <row r="12918" spans="3:3" x14ac:dyDescent="0.3">
      <c r="C12918" s="10" t="str">
        <f t="shared" si="201"/>
        <v/>
      </c>
    </row>
    <row r="12919" spans="3:3" x14ac:dyDescent="0.3">
      <c r="C12919" s="10" t="str">
        <f t="shared" si="201"/>
        <v/>
      </c>
    </row>
    <row r="12920" spans="3:3" x14ac:dyDescent="0.3">
      <c r="C12920" s="10" t="str">
        <f t="shared" si="201"/>
        <v/>
      </c>
    </row>
    <row r="12921" spans="3:3" x14ac:dyDescent="0.3">
      <c r="C12921" s="10" t="str">
        <f t="shared" si="201"/>
        <v/>
      </c>
    </row>
    <row r="12922" spans="3:3" x14ac:dyDescent="0.3">
      <c r="C12922" s="10" t="str">
        <f t="shared" si="201"/>
        <v/>
      </c>
    </row>
    <row r="12923" spans="3:3" x14ac:dyDescent="0.3">
      <c r="C12923" s="10" t="str">
        <f t="shared" si="201"/>
        <v/>
      </c>
    </row>
    <row r="12924" spans="3:3" x14ac:dyDescent="0.3">
      <c r="C12924" s="10" t="str">
        <f t="shared" si="201"/>
        <v/>
      </c>
    </row>
    <row r="12925" spans="3:3" x14ac:dyDescent="0.3">
      <c r="C12925" s="10" t="str">
        <f t="shared" si="201"/>
        <v/>
      </c>
    </row>
    <row r="12926" spans="3:3" x14ac:dyDescent="0.3">
      <c r="C12926" s="10" t="str">
        <f t="shared" si="201"/>
        <v/>
      </c>
    </row>
    <row r="12927" spans="3:3" x14ac:dyDescent="0.3">
      <c r="C12927" s="10" t="str">
        <f t="shared" si="201"/>
        <v/>
      </c>
    </row>
    <row r="12928" spans="3:3" x14ac:dyDescent="0.3">
      <c r="C12928" s="10" t="str">
        <f t="shared" si="201"/>
        <v/>
      </c>
    </row>
    <row r="12929" spans="3:3" x14ac:dyDescent="0.3">
      <c r="C12929" s="10" t="str">
        <f t="shared" si="201"/>
        <v/>
      </c>
    </row>
    <row r="12930" spans="3:3" x14ac:dyDescent="0.3">
      <c r="C12930" s="10" t="str">
        <f t="shared" si="201"/>
        <v/>
      </c>
    </row>
    <row r="12931" spans="3:3" x14ac:dyDescent="0.3">
      <c r="C12931" s="10" t="str">
        <f t="shared" si="201"/>
        <v/>
      </c>
    </row>
    <row r="12932" spans="3:3" x14ac:dyDescent="0.3">
      <c r="C12932" s="10" t="str">
        <f t="shared" si="201"/>
        <v/>
      </c>
    </row>
    <row r="12933" spans="3:3" x14ac:dyDescent="0.3">
      <c r="C12933" s="10" t="str">
        <f t="shared" si="201"/>
        <v/>
      </c>
    </row>
    <row r="12934" spans="3:3" x14ac:dyDescent="0.3">
      <c r="C12934" s="10" t="str">
        <f t="shared" ref="C12934:C12997" si="202">IF(AND(B12934&lt;&gt;"",B12933&lt;&gt;""),B12934/B12933-1,"")</f>
        <v/>
      </c>
    </row>
    <row r="12935" spans="3:3" x14ac:dyDescent="0.3">
      <c r="C12935" s="10" t="str">
        <f t="shared" si="202"/>
        <v/>
      </c>
    </row>
    <row r="12936" spans="3:3" x14ac:dyDescent="0.3">
      <c r="C12936" s="10" t="str">
        <f t="shared" si="202"/>
        <v/>
      </c>
    </row>
    <row r="12937" spans="3:3" x14ac:dyDescent="0.3">
      <c r="C12937" s="10" t="str">
        <f t="shared" si="202"/>
        <v/>
      </c>
    </row>
    <row r="12938" spans="3:3" x14ac:dyDescent="0.3">
      <c r="C12938" s="10" t="str">
        <f t="shared" si="202"/>
        <v/>
      </c>
    </row>
    <row r="12939" spans="3:3" x14ac:dyDescent="0.3">
      <c r="C12939" s="10" t="str">
        <f t="shared" si="202"/>
        <v/>
      </c>
    </row>
    <row r="12940" spans="3:3" x14ac:dyDescent="0.3">
      <c r="C12940" s="10" t="str">
        <f t="shared" si="202"/>
        <v/>
      </c>
    </row>
    <row r="12941" spans="3:3" x14ac:dyDescent="0.3">
      <c r="C12941" s="10" t="str">
        <f t="shared" si="202"/>
        <v/>
      </c>
    </row>
    <row r="12942" spans="3:3" x14ac:dyDescent="0.3">
      <c r="C12942" s="10" t="str">
        <f t="shared" si="202"/>
        <v/>
      </c>
    </row>
    <row r="12943" spans="3:3" x14ac:dyDescent="0.3">
      <c r="C12943" s="10" t="str">
        <f t="shared" si="202"/>
        <v/>
      </c>
    </row>
    <row r="12944" spans="3:3" x14ac:dyDescent="0.3">
      <c r="C12944" s="10" t="str">
        <f t="shared" si="202"/>
        <v/>
      </c>
    </row>
    <row r="12945" spans="3:3" x14ac:dyDescent="0.3">
      <c r="C12945" s="10" t="str">
        <f t="shared" si="202"/>
        <v/>
      </c>
    </row>
    <row r="12946" spans="3:3" x14ac:dyDescent="0.3">
      <c r="C12946" s="10" t="str">
        <f t="shared" si="202"/>
        <v/>
      </c>
    </row>
    <row r="12947" spans="3:3" x14ac:dyDescent="0.3">
      <c r="C12947" s="10" t="str">
        <f t="shared" si="202"/>
        <v/>
      </c>
    </row>
    <row r="12948" spans="3:3" x14ac:dyDescent="0.3">
      <c r="C12948" s="10" t="str">
        <f t="shared" si="202"/>
        <v/>
      </c>
    </row>
    <row r="12949" spans="3:3" x14ac:dyDescent="0.3">
      <c r="C12949" s="10" t="str">
        <f t="shared" si="202"/>
        <v/>
      </c>
    </row>
    <row r="12950" spans="3:3" x14ac:dyDescent="0.3">
      <c r="C12950" s="10" t="str">
        <f t="shared" si="202"/>
        <v/>
      </c>
    </row>
    <row r="12951" spans="3:3" x14ac:dyDescent="0.3">
      <c r="C12951" s="10" t="str">
        <f t="shared" si="202"/>
        <v/>
      </c>
    </row>
    <row r="12952" spans="3:3" x14ac:dyDescent="0.3">
      <c r="C12952" s="10" t="str">
        <f t="shared" si="202"/>
        <v/>
      </c>
    </row>
    <row r="12953" spans="3:3" x14ac:dyDescent="0.3">
      <c r="C12953" s="10" t="str">
        <f t="shared" si="202"/>
        <v/>
      </c>
    </row>
    <row r="12954" spans="3:3" x14ac:dyDescent="0.3">
      <c r="C12954" s="10" t="str">
        <f t="shared" si="202"/>
        <v/>
      </c>
    </row>
    <row r="12955" spans="3:3" x14ac:dyDescent="0.3">
      <c r="C12955" s="10" t="str">
        <f t="shared" si="202"/>
        <v/>
      </c>
    </row>
    <row r="12956" spans="3:3" x14ac:dyDescent="0.3">
      <c r="C12956" s="10" t="str">
        <f t="shared" si="202"/>
        <v/>
      </c>
    </row>
    <row r="12957" spans="3:3" x14ac:dyDescent="0.3">
      <c r="C12957" s="10" t="str">
        <f t="shared" si="202"/>
        <v/>
      </c>
    </row>
    <row r="12958" spans="3:3" x14ac:dyDescent="0.3">
      <c r="C12958" s="10" t="str">
        <f t="shared" si="202"/>
        <v/>
      </c>
    </row>
    <row r="12959" spans="3:3" x14ac:dyDescent="0.3">
      <c r="C12959" s="10" t="str">
        <f t="shared" si="202"/>
        <v/>
      </c>
    </row>
    <row r="12960" spans="3:3" x14ac:dyDescent="0.3">
      <c r="C12960" s="10" t="str">
        <f t="shared" si="202"/>
        <v/>
      </c>
    </row>
    <row r="12961" spans="3:3" x14ac:dyDescent="0.3">
      <c r="C12961" s="10" t="str">
        <f t="shared" si="202"/>
        <v/>
      </c>
    </row>
    <row r="12962" spans="3:3" x14ac:dyDescent="0.3">
      <c r="C12962" s="10" t="str">
        <f t="shared" si="202"/>
        <v/>
      </c>
    </row>
    <row r="12963" spans="3:3" x14ac:dyDescent="0.3">
      <c r="C12963" s="10" t="str">
        <f t="shared" si="202"/>
        <v/>
      </c>
    </row>
    <row r="12964" spans="3:3" x14ac:dyDescent="0.3">
      <c r="C12964" s="10" t="str">
        <f t="shared" si="202"/>
        <v/>
      </c>
    </row>
    <row r="12965" spans="3:3" x14ac:dyDescent="0.3">
      <c r="C12965" s="10" t="str">
        <f t="shared" si="202"/>
        <v/>
      </c>
    </row>
    <row r="12966" spans="3:3" x14ac:dyDescent="0.3">
      <c r="C12966" s="10" t="str">
        <f t="shared" si="202"/>
        <v/>
      </c>
    </row>
    <row r="12967" spans="3:3" x14ac:dyDescent="0.3">
      <c r="C12967" s="10" t="str">
        <f t="shared" si="202"/>
        <v/>
      </c>
    </row>
    <row r="12968" spans="3:3" x14ac:dyDescent="0.3">
      <c r="C12968" s="10" t="str">
        <f t="shared" si="202"/>
        <v/>
      </c>
    </row>
    <row r="12969" spans="3:3" x14ac:dyDescent="0.3">
      <c r="C12969" s="10" t="str">
        <f t="shared" si="202"/>
        <v/>
      </c>
    </row>
    <row r="12970" spans="3:3" x14ac:dyDescent="0.3">
      <c r="C12970" s="10" t="str">
        <f t="shared" si="202"/>
        <v/>
      </c>
    </row>
    <row r="12971" spans="3:3" x14ac:dyDescent="0.3">
      <c r="C12971" s="10" t="str">
        <f t="shared" si="202"/>
        <v/>
      </c>
    </row>
    <row r="12972" spans="3:3" x14ac:dyDescent="0.3">
      <c r="C12972" s="10" t="str">
        <f t="shared" si="202"/>
        <v/>
      </c>
    </row>
    <row r="12973" spans="3:3" x14ac:dyDescent="0.3">
      <c r="C12973" s="10" t="str">
        <f t="shared" si="202"/>
        <v/>
      </c>
    </row>
    <row r="12974" spans="3:3" x14ac:dyDescent="0.3">
      <c r="C12974" s="10" t="str">
        <f t="shared" si="202"/>
        <v/>
      </c>
    </row>
    <row r="12975" spans="3:3" x14ac:dyDescent="0.3">
      <c r="C12975" s="10" t="str">
        <f t="shared" si="202"/>
        <v/>
      </c>
    </row>
    <row r="12976" spans="3:3" x14ac:dyDescent="0.3">
      <c r="C12976" s="10" t="str">
        <f t="shared" si="202"/>
        <v/>
      </c>
    </row>
    <row r="12977" spans="3:3" x14ac:dyDescent="0.3">
      <c r="C12977" s="10" t="str">
        <f t="shared" si="202"/>
        <v/>
      </c>
    </row>
    <row r="12978" spans="3:3" x14ac:dyDescent="0.3">
      <c r="C12978" s="10" t="str">
        <f t="shared" si="202"/>
        <v/>
      </c>
    </row>
    <row r="12979" spans="3:3" x14ac:dyDescent="0.3">
      <c r="C12979" s="10" t="str">
        <f t="shared" si="202"/>
        <v/>
      </c>
    </row>
    <row r="12980" spans="3:3" x14ac:dyDescent="0.3">
      <c r="C12980" s="10" t="str">
        <f t="shared" si="202"/>
        <v/>
      </c>
    </row>
    <row r="12981" spans="3:3" x14ac:dyDescent="0.3">
      <c r="C12981" s="10" t="str">
        <f t="shared" si="202"/>
        <v/>
      </c>
    </row>
    <row r="12982" spans="3:3" x14ac:dyDescent="0.3">
      <c r="C12982" s="10" t="str">
        <f t="shared" si="202"/>
        <v/>
      </c>
    </row>
    <row r="12983" spans="3:3" x14ac:dyDescent="0.3">
      <c r="C12983" s="10" t="str">
        <f t="shared" si="202"/>
        <v/>
      </c>
    </row>
    <row r="12984" spans="3:3" x14ac:dyDescent="0.3">
      <c r="C12984" s="10" t="str">
        <f t="shared" si="202"/>
        <v/>
      </c>
    </row>
    <row r="12985" spans="3:3" x14ac:dyDescent="0.3">
      <c r="C12985" s="10" t="str">
        <f t="shared" si="202"/>
        <v/>
      </c>
    </row>
    <row r="12986" spans="3:3" x14ac:dyDescent="0.3">
      <c r="C12986" s="10" t="str">
        <f t="shared" si="202"/>
        <v/>
      </c>
    </row>
    <row r="12987" spans="3:3" x14ac:dyDescent="0.3">
      <c r="C12987" s="10" t="str">
        <f t="shared" si="202"/>
        <v/>
      </c>
    </row>
    <row r="12988" spans="3:3" x14ac:dyDescent="0.3">
      <c r="C12988" s="10" t="str">
        <f t="shared" si="202"/>
        <v/>
      </c>
    </row>
    <row r="12989" spans="3:3" x14ac:dyDescent="0.3">
      <c r="C12989" s="10" t="str">
        <f t="shared" si="202"/>
        <v/>
      </c>
    </row>
    <row r="12990" spans="3:3" x14ac:dyDescent="0.3">
      <c r="C12990" s="10" t="str">
        <f t="shared" si="202"/>
        <v/>
      </c>
    </row>
    <row r="12991" spans="3:3" x14ac:dyDescent="0.3">
      <c r="C12991" s="10" t="str">
        <f t="shared" si="202"/>
        <v/>
      </c>
    </row>
    <row r="12992" spans="3:3" x14ac:dyDescent="0.3">
      <c r="C12992" s="10" t="str">
        <f t="shared" si="202"/>
        <v/>
      </c>
    </row>
    <row r="12993" spans="3:3" x14ac:dyDescent="0.3">
      <c r="C12993" s="10" t="str">
        <f t="shared" si="202"/>
        <v/>
      </c>
    </row>
    <row r="12994" spans="3:3" x14ac:dyDescent="0.3">
      <c r="C12994" s="10" t="str">
        <f t="shared" si="202"/>
        <v/>
      </c>
    </row>
    <row r="12995" spans="3:3" x14ac:dyDescent="0.3">
      <c r="C12995" s="10" t="str">
        <f t="shared" si="202"/>
        <v/>
      </c>
    </row>
    <row r="12996" spans="3:3" x14ac:dyDescent="0.3">
      <c r="C12996" s="10" t="str">
        <f t="shared" si="202"/>
        <v/>
      </c>
    </row>
    <row r="12997" spans="3:3" x14ac:dyDescent="0.3">
      <c r="C12997" s="10" t="str">
        <f t="shared" si="202"/>
        <v/>
      </c>
    </row>
    <row r="12998" spans="3:3" x14ac:dyDescent="0.3">
      <c r="C12998" s="10" t="str">
        <f t="shared" ref="C12998:C13061" si="203">IF(AND(B12998&lt;&gt;"",B12997&lt;&gt;""),B12998/B12997-1,"")</f>
        <v/>
      </c>
    </row>
    <row r="12999" spans="3:3" x14ac:dyDescent="0.3">
      <c r="C12999" s="10" t="str">
        <f t="shared" si="203"/>
        <v/>
      </c>
    </row>
    <row r="13000" spans="3:3" x14ac:dyDescent="0.3">
      <c r="C13000" s="10" t="str">
        <f t="shared" si="203"/>
        <v/>
      </c>
    </row>
    <row r="13001" spans="3:3" x14ac:dyDescent="0.3">
      <c r="C13001" s="10" t="str">
        <f t="shared" si="203"/>
        <v/>
      </c>
    </row>
    <row r="13002" spans="3:3" x14ac:dyDescent="0.3">
      <c r="C13002" s="10" t="str">
        <f t="shared" si="203"/>
        <v/>
      </c>
    </row>
    <row r="13003" spans="3:3" x14ac:dyDescent="0.3">
      <c r="C13003" s="10" t="str">
        <f t="shared" si="203"/>
        <v/>
      </c>
    </row>
    <row r="13004" spans="3:3" x14ac:dyDescent="0.3">
      <c r="C13004" s="10" t="str">
        <f t="shared" si="203"/>
        <v/>
      </c>
    </row>
    <row r="13005" spans="3:3" x14ac:dyDescent="0.3">
      <c r="C13005" s="10" t="str">
        <f t="shared" si="203"/>
        <v/>
      </c>
    </row>
    <row r="13006" spans="3:3" x14ac:dyDescent="0.3">
      <c r="C13006" s="10" t="str">
        <f t="shared" si="203"/>
        <v/>
      </c>
    </row>
    <row r="13007" spans="3:3" x14ac:dyDescent="0.3">
      <c r="C13007" s="10" t="str">
        <f t="shared" si="203"/>
        <v/>
      </c>
    </row>
    <row r="13008" spans="3:3" x14ac:dyDescent="0.3">
      <c r="C13008" s="10" t="str">
        <f t="shared" si="203"/>
        <v/>
      </c>
    </row>
    <row r="13009" spans="3:3" x14ac:dyDescent="0.3">
      <c r="C13009" s="10" t="str">
        <f t="shared" si="203"/>
        <v/>
      </c>
    </row>
    <row r="13010" spans="3:3" x14ac:dyDescent="0.3">
      <c r="C13010" s="10" t="str">
        <f t="shared" si="203"/>
        <v/>
      </c>
    </row>
    <row r="13011" spans="3:3" x14ac:dyDescent="0.3">
      <c r="C13011" s="10" t="str">
        <f t="shared" si="203"/>
        <v/>
      </c>
    </row>
    <row r="13012" spans="3:3" x14ac:dyDescent="0.3">
      <c r="C13012" s="10" t="str">
        <f t="shared" si="203"/>
        <v/>
      </c>
    </row>
    <row r="13013" spans="3:3" x14ac:dyDescent="0.3">
      <c r="C13013" s="10" t="str">
        <f t="shared" si="203"/>
        <v/>
      </c>
    </row>
    <row r="13014" spans="3:3" x14ac:dyDescent="0.3">
      <c r="C13014" s="10" t="str">
        <f t="shared" si="203"/>
        <v/>
      </c>
    </row>
    <row r="13015" spans="3:3" x14ac:dyDescent="0.3">
      <c r="C13015" s="10" t="str">
        <f t="shared" si="203"/>
        <v/>
      </c>
    </row>
    <row r="13016" spans="3:3" x14ac:dyDescent="0.3">
      <c r="C13016" s="10" t="str">
        <f t="shared" si="203"/>
        <v/>
      </c>
    </row>
    <row r="13017" spans="3:3" x14ac:dyDescent="0.3">
      <c r="C13017" s="10" t="str">
        <f t="shared" si="203"/>
        <v/>
      </c>
    </row>
    <row r="13018" spans="3:3" x14ac:dyDescent="0.3">
      <c r="C13018" s="10" t="str">
        <f t="shared" si="203"/>
        <v/>
      </c>
    </row>
    <row r="13019" spans="3:3" x14ac:dyDescent="0.3">
      <c r="C13019" s="10" t="str">
        <f t="shared" si="203"/>
        <v/>
      </c>
    </row>
    <row r="13020" spans="3:3" x14ac:dyDescent="0.3">
      <c r="C13020" s="10" t="str">
        <f t="shared" si="203"/>
        <v/>
      </c>
    </row>
    <row r="13021" spans="3:3" x14ac:dyDescent="0.3">
      <c r="C13021" s="10" t="str">
        <f t="shared" si="203"/>
        <v/>
      </c>
    </row>
    <row r="13022" spans="3:3" x14ac:dyDescent="0.3">
      <c r="C13022" s="10" t="str">
        <f t="shared" si="203"/>
        <v/>
      </c>
    </row>
    <row r="13023" spans="3:3" x14ac:dyDescent="0.3">
      <c r="C13023" s="10" t="str">
        <f t="shared" si="203"/>
        <v/>
      </c>
    </row>
    <row r="13024" spans="3:3" x14ac:dyDescent="0.3">
      <c r="C13024" s="10" t="str">
        <f t="shared" si="203"/>
        <v/>
      </c>
    </row>
    <row r="13025" spans="3:3" x14ac:dyDescent="0.3">
      <c r="C13025" s="10" t="str">
        <f t="shared" si="203"/>
        <v/>
      </c>
    </row>
    <row r="13026" spans="3:3" x14ac:dyDescent="0.3">
      <c r="C13026" s="10" t="str">
        <f t="shared" si="203"/>
        <v/>
      </c>
    </row>
    <row r="13027" spans="3:3" x14ac:dyDescent="0.3">
      <c r="C13027" s="10" t="str">
        <f t="shared" si="203"/>
        <v/>
      </c>
    </row>
    <row r="13028" spans="3:3" x14ac:dyDescent="0.3">
      <c r="C13028" s="10" t="str">
        <f t="shared" si="203"/>
        <v/>
      </c>
    </row>
    <row r="13029" spans="3:3" x14ac:dyDescent="0.3">
      <c r="C13029" s="10" t="str">
        <f t="shared" si="203"/>
        <v/>
      </c>
    </row>
    <row r="13030" spans="3:3" x14ac:dyDescent="0.3">
      <c r="C13030" s="10" t="str">
        <f t="shared" si="203"/>
        <v/>
      </c>
    </row>
    <row r="13031" spans="3:3" x14ac:dyDescent="0.3">
      <c r="C13031" s="10" t="str">
        <f t="shared" si="203"/>
        <v/>
      </c>
    </row>
    <row r="13032" spans="3:3" x14ac:dyDescent="0.3">
      <c r="C13032" s="10" t="str">
        <f t="shared" si="203"/>
        <v/>
      </c>
    </row>
    <row r="13033" spans="3:3" x14ac:dyDescent="0.3">
      <c r="C13033" s="10" t="str">
        <f t="shared" si="203"/>
        <v/>
      </c>
    </row>
    <row r="13034" spans="3:3" x14ac:dyDescent="0.3">
      <c r="C13034" s="10" t="str">
        <f t="shared" si="203"/>
        <v/>
      </c>
    </row>
    <row r="13035" spans="3:3" x14ac:dyDescent="0.3">
      <c r="C13035" s="10" t="str">
        <f t="shared" si="203"/>
        <v/>
      </c>
    </row>
    <row r="13036" spans="3:3" x14ac:dyDescent="0.3">
      <c r="C13036" s="10" t="str">
        <f t="shared" si="203"/>
        <v/>
      </c>
    </row>
    <row r="13037" spans="3:3" x14ac:dyDescent="0.3">
      <c r="C13037" s="10" t="str">
        <f t="shared" si="203"/>
        <v/>
      </c>
    </row>
    <row r="13038" spans="3:3" x14ac:dyDescent="0.3">
      <c r="C13038" s="10" t="str">
        <f t="shared" si="203"/>
        <v/>
      </c>
    </row>
    <row r="13039" spans="3:3" x14ac:dyDescent="0.3">
      <c r="C13039" s="10" t="str">
        <f t="shared" si="203"/>
        <v/>
      </c>
    </row>
    <row r="13040" spans="3:3" x14ac:dyDescent="0.3">
      <c r="C13040" s="10" t="str">
        <f t="shared" si="203"/>
        <v/>
      </c>
    </row>
    <row r="13041" spans="3:3" x14ac:dyDescent="0.3">
      <c r="C13041" s="10" t="str">
        <f t="shared" si="203"/>
        <v/>
      </c>
    </row>
    <row r="13042" spans="3:3" x14ac:dyDescent="0.3">
      <c r="C13042" s="10" t="str">
        <f t="shared" si="203"/>
        <v/>
      </c>
    </row>
    <row r="13043" spans="3:3" x14ac:dyDescent="0.3">
      <c r="C13043" s="10" t="str">
        <f t="shared" si="203"/>
        <v/>
      </c>
    </row>
    <row r="13044" spans="3:3" x14ac:dyDescent="0.3">
      <c r="C13044" s="10" t="str">
        <f t="shared" si="203"/>
        <v/>
      </c>
    </row>
    <row r="13045" spans="3:3" x14ac:dyDescent="0.3">
      <c r="C13045" s="10" t="str">
        <f t="shared" si="203"/>
        <v/>
      </c>
    </row>
    <row r="13046" spans="3:3" x14ac:dyDescent="0.3">
      <c r="C13046" s="10" t="str">
        <f t="shared" si="203"/>
        <v/>
      </c>
    </row>
    <row r="13047" spans="3:3" x14ac:dyDescent="0.3">
      <c r="C13047" s="10" t="str">
        <f t="shared" si="203"/>
        <v/>
      </c>
    </row>
    <row r="13048" spans="3:3" x14ac:dyDescent="0.3">
      <c r="C13048" s="10" t="str">
        <f t="shared" si="203"/>
        <v/>
      </c>
    </row>
    <row r="13049" spans="3:3" x14ac:dyDescent="0.3">
      <c r="C13049" s="10" t="str">
        <f t="shared" si="203"/>
        <v/>
      </c>
    </row>
    <row r="13050" spans="3:3" x14ac:dyDescent="0.3">
      <c r="C13050" s="10" t="str">
        <f t="shared" si="203"/>
        <v/>
      </c>
    </row>
    <row r="13051" spans="3:3" x14ac:dyDescent="0.3">
      <c r="C13051" s="10" t="str">
        <f t="shared" si="203"/>
        <v/>
      </c>
    </row>
    <row r="13052" spans="3:3" x14ac:dyDescent="0.3">
      <c r="C13052" s="10" t="str">
        <f t="shared" si="203"/>
        <v/>
      </c>
    </row>
    <row r="13053" spans="3:3" x14ac:dyDescent="0.3">
      <c r="C13053" s="10" t="str">
        <f t="shared" si="203"/>
        <v/>
      </c>
    </row>
    <row r="13054" spans="3:3" x14ac:dyDescent="0.3">
      <c r="C13054" s="10" t="str">
        <f t="shared" si="203"/>
        <v/>
      </c>
    </row>
    <row r="13055" spans="3:3" x14ac:dyDescent="0.3">
      <c r="C13055" s="10" t="str">
        <f t="shared" si="203"/>
        <v/>
      </c>
    </row>
    <row r="13056" spans="3:3" x14ac:dyDescent="0.3">
      <c r="C13056" s="10" t="str">
        <f t="shared" si="203"/>
        <v/>
      </c>
    </row>
    <row r="13057" spans="3:3" x14ac:dyDescent="0.3">
      <c r="C13057" s="10" t="str">
        <f t="shared" si="203"/>
        <v/>
      </c>
    </row>
    <row r="13058" spans="3:3" x14ac:dyDescent="0.3">
      <c r="C13058" s="10" t="str">
        <f t="shared" si="203"/>
        <v/>
      </c>
    </row>
    <row r="13059" spans="3:3" x14ac:dyDescent="0.3">
      <c r="C13059" s="10" t="str">
        <f t="shared" si="203"/>
        <v/>
      </c>
    </row>
    <row r="13060" spans="3:3" x14ac:dyDescent="0.3">
      <c r="C13060" s="10" t="str">
        <f t="shared" si="203"/>
        <v/>
      </c>
    </row>
    <row r="13061" spans="3:3" x14ac:dyDescent="0.3">
      <c r="C13061" s="10" t="str">
        <f t="shared" si="203"/>
        <v/>
      </c>
    </row>
    <row r="13062" spans="3:3" x14ac:dyDescent="0.3">
      <c r="C13062" s="10" t="str">
        <f t="shared" ref="C13062:C13125" si="204">IF(AND(B13062&lt;&gt;"",B13061&lt;&gt;""),B13062/B13061-1,"")</f>
        <v/>
      </c>
    </row>
    <row r="13063" spans="3:3" x14ac:dyDescent="0.3">
      <c r="C13063" s="10" t="str">
        <f t="shared" si="204"/>
        <v/>
      </c>
    </row>
    <row r="13064" spans="3:3" x14ac:dyDescent="0.3">
      <c r="C13064" s="10" t="str">
        <f t="shared" si="204"/>
        <v/>
      </c>
    </row>
    <row r="13065" spans="3:3" x14ac:dyDescent="0.3">
      <c r="C13065" s="10" t="str">
        <f t="shared" si="204"/>
        <v/>
      </c>
    </row>
    <row r="13066" spans="3:3" x14ac:dyDescent="0.3">
      <c r="C13066" s="10" t="str">
        <f t="shared" si="204"/>
        <v/>
      </c>
    </row>
    <row r="13067" spans="3:3" x14ac:dyDescent="0.3">
      <c r="C13067" s="10" t="str">
        <f t="shared" si="204"/>
        <v/>
      </c>
    </row>
    <row r="13068" spans="3:3" x14ac:dyDescent="0.3">
      <c r="C13068" s="10" t="str">
        <f t="shared" si="204"/>
        <v/>
      </c>
    </row>
    <row r="13069" spans="3:3" x14ac:dyDescent="0.3">
      <c r="C13069" s="10" t="str">
        <f t="shared" si="204"/>
        <v/>
      </c>
    </row>
    <row r="13070" spans="3:3" x14ac:dyDescent="0.3">
      <c r="C13070" s="10" t="str">
        <f t="shared" si="204"/>
        <v/>
      </c>
    </row>
    <row r="13071" spans="3:3" x14ac:dyDescent="0.3">
      <c r="C13071" s="10" t="str">
        <f t="shared" si="204"/>
        <v/>
      </c>
    </row>
    <row r="13072" spans="3:3" x14ac:dyDescent="0.3">
      <c r="C13072" s="10" t="str">
        <f t="shared" si="204"/>
        <v/>
      </c>
    </row>
    <row r="13073" spans="3:3" x14ac:dyDescent="0.3">
      <c r="C13073" s="10" t="str">
        <f t="shared" si="204"/>
        <v/>
      </c>
    </row>
    <row r="13074" spans="3:3" x14ac:dyDescent="0.3">
      <c r="C13074" s="10" t="str">
        <f t="shared" si="204"/>
        <v/>
      </c>
    </row>
    <row r="13075" spans="3:3" x14ac:dyDescent="0.3">
      <c r="C13075" s="10" t="str">
        <f t="shared" si="204"/>
        <v/>
      </c>
    </row>
    <row r="13076" spans="3:3" x14ac:dyDescent="0.3">
      <c r="C13076" s="10" t="str">
        <f t="shared" si="204"/>
        <v/>
      </c>
    </row>
    <row r="13077" spans="3:3" x14ac:dyDescent="0.3">
      <c r="C13077" s="10" t="str">
        <f t="shared" si="204"/>
        <v/>
      </c>
    </row>
    <row r="13078" spans="3:3" x14ac:dyDescent="0.3">
      <c r="C13078" s="10" t="str">
        <f t="shared" si="204"/>
        <v/>
      </c>
    </row>
    <row r="13079" spans="3:3" x14ac:dyDescent="0.3">
      <c r="C13079" s="10" t="str">
        <f t="shared" si="204"/>
        <v/>
      </c>
    </row>
    <row r="13080" spans="3:3" x14ac:dyDescent="0.3">
      <c r="C13080" s="10" t="str">
        <f t="shared" si="204"/>
        <v/>
      </c>
    </row>
    <row r="13081" spans="3:3" x14ac:dyDescent="0.3">
      <c r="C13081" s="10" t="str">
        <f t="shared" si="204"/>
        <v/>
      </c>
    </row>
    <row r="13082" spans="3:3" x14ac:dyDescent="0.3">
      <c r="C13082" s="10" t="str">
        <f t="shared" si="204"/>
        <v/>
      </c>
    </row>
    <row r="13083" spans="3:3" x14ac:dyDescent="0.3">
      <c r="C13083" s="10" t="str">
        <f t="shared" si="204"/>
        <v/>
      </c>
    </row>
    <row r="13084" spans="3:3" x14ac:dyDescent="0.3">
      <c r="C13084" s="10" t="str">
        <f t="shared" si="204"/>
        <v/>
      </c>
    </row>
    <row r="13085" spans="3:3" x14ac:dyDescent="0.3">
      <c r="C13085" s="10" t="str">
        <f t="shared" si="204"/>
        <v/>
      </c>
    </row>
    <row r="13086" spans="3:3" x14ac:dyDescent="0.3">
      <c r="C13086" s="10" t="str">
        <f t="shared" si="204"/>
        <v/>
      </c>
    </row>
    <row r="13087" spans="3:3" x14ac:dyDescent="0.3">
      <c r="C13087" s="10" t="str">
        <f t="shared" si="204"/>
        <v/>
      </c>
    </row>
    <row r="13088" spans="3:3" x14ac:dyDescent="0.3">
      <c r="C13088" s="10" t="str">
        <f t="shared" si="204"/>
        <v/>
      </c>
    </row>
    <row r="13089" spans="3:3" x14ac:dyDescent="0.3">
      <c r="C13089" s="10" t="str">
        <f t="shared" si="204"/>
        <v/>
      </c>
    </row>
    <row r="13090" spans="3:3" x14ac:dyDescent="0.3">
      <c r="C13090" s="10" t="str">
        <f t="shared" si="204"/>
        <v/>
      </c>
    </row>
    <row r="13091" spans="3:3" x14ac:dyDescent="0.3">
      <c r="C13091" s="10" t="str">
        <f t="shared" si="204"/>
        <v/>
      </c>
    </row>
    <row r="13092" spans="3:3" x14ac:dyDescent="0.3">
      <c r="C13092" s="10" t="str">
        <f t="shared" si="204"/>
        <v/>
      </c>
    </row>
    <row r="13093" spans="3:3" x14ac:dyDescent="0.3">
      <c r="C13093" s="10" t="str">
        <f t="shared" si="204"/>
        <v/>
      </c>
    </row>
    <row r="13094" spans="3:3" x14ac:dyDescent="0.3">
      <c r="C13094" s="10" t="str">
        <f t="shared" si="204"/>
        <v/>
      </c>
    </row>
    <row r="13095" spans="3:3" x14ac:dyDescent="0.3">
      <c r="C13095" s="10" t="str">
        <f t="shared" si="204"/>
        <v/>
      </c>
    </row>
    <row r="13096" spans="3:3" x14ac:dyDescent="0.3">
      <c r="C13096" s="10" t="str">
        <f t="shared" si="204"/>
        <v/>
      </c>
    </row>
    <row r="13097" spans="3:3" x14ac:dyDescent="0.3">
      <c r="C13097" s="10" t="str">
        <f t="shared" si="204"/>
        <v/>
      </c>
    </row>
    <row r="13098" spans="3:3" x14ac:dyDescent="0.3">
      <c r="C13098" s="10" t="str">
        <f t="shared" si="204"/>
        <v/>
      </c>
    </row>
    <row r="13099" spans="3:3" x14ac:dyDescent="0.3">
      <c r="C13099" s="10" t="str">
        <f t="shared" si="204"/>
        <v/>
      </c>
    </row>
    <row r="13100" spans="3:3" x14ac:dyDescent="0.3">
      <c r="C13100" s="10" t="str">
        <f t="shared" si="204"/>
        <v/>
      </c>
    </row>
    <row r="13101" spans="3:3" x14ac:dyDescent="0.3">
      <c r="C13101" s="10" t="str">
        <f t="shared" si="204"/>
        <v/>
      </c>
    </row>
    <row r="13102" spans="3:3" x14ac:dyDescent="0.3">
      <c r="C13102" s="10" t="str">
        <f t="shared" si="204"/>
        <v/>
      </c>
    </row>
    <row r="13103" spans="3:3" x14ac:dyDescent="0.3">
      <c r="C13103" s="10" t="str">
        <f t="shared" si="204"/>
        <v/>
      </c>
    </row>
    <row r="13104" spans="3:3" x14ac:dyDescent="0.3">
      <c r="C13104" s="10" t="str">
        <f t="shared" si="204"/>
        <v/>
      </c>
    </row>
    <row r="13105" spans="3:3" x14ac:dyDescent="0.3">
      <c r="C13105" s="10" t="str">
        <f t="shared" si="204"/>
        <v/>
      </c>
    </row>
    <row r="13106" spans="3:3" x14ac:dyDescent="0.3">
      <c r="C13106" s="10" t="str">
        <f t="shared" si="204"/>
        <v/>
      </c>
    </row>
    <row r="13107" spans="3:3" x14ac:dyDescent="0.3">
      <c r="C13107" s="10" t="str">
        <f t="shared" si="204"/>
        <v/>
      </c>
    </row>
    <row r="13108" spans="3:3" x14ac:dyDescent="0.3">
      <c r="C13108" s="10" t="str">
        <f t="shared" si="204"/>
        <v/>
      </c>
    </row>
    <row r="13109" spans="3:3" x14ac:dyDescent="0.3">
      <c r="C13109" s="10" t="str">
        <f t="shared" si="204"/>
        <v/>
      </c>
    </row>
    <row r="13110" spans="3:3" x14ac:dyDescent="0.3">
      <c r="C13110" s="10" t="str">
        <f t="shared" si="204"/>
        <v/>
      </c>
    </row>
    <row r="13111" spans="3:3" x14ac:dyDescent="0.3">
      <c r="C13111" s="10" t="str">
        <f t="shared" si="204"/>
        <v/>
      </c>
    </row>
    <row r="13112" spans="3:3" x14ac:dyDescent="0.3">
      <c r="C13112" s="10" t="str">
        <f t="shared" si="204"/>
        <v/>
      </c>
    </row>
    <row r="13113" spans="3:3" x14ac:dyDescent="0.3">
      <c r="C13113" s="10" t="str">
        <f t="shared" si="204"/>
        <v/>
      </c>
    </row>
    <row r="13114" spans="3:3" x14ac:dyDescent="0.3">
      <c r="C13114" s="10" t="str">
        <f t="shared" si="204"/>
        <v/>
      </c>
    </row>
    <row r="13115" spans="3:3" x14ac:dyDescent="0.3">
      <c r="C13115" s="10" t="str">
        <f t="shared" si="204"/>
        <v/>
      </c>
    </row>
    <row r="13116" spans="3:3" x14ac:dyDescent="0.3">
      <c r="C13116" s="10" t="str">
        <f t="shared" si="204"/>
        <v/>
      </c>
    </row>
    <row r="13117" spans="3:3" x14ac:dyDescent="0.3">
      <c r="C13117" s="10" t="str">
        <f t="shared" si="204"/>
        <v/>
      </c>
    </row>
    <row r="13118" spans="3:3" x14ac:dyDescent="0.3">
      <c r="C13118" s="10" t="str">
        <f t="shared" si="204"/>
        <v/>
      </c>
    </row>
    <row r="13119" spans="3:3" x14ac:dyDescent="0.3">
      <c r="C13119" s="10" t="str">
        <f t="shared" si="204"/>
        <v/>
      </c>
    </row>
    <row r="13120" spans="3:3" x14ac:dyDescent="0.3">
      <c r="C13120" s="10" t="str">
        <f t="shared" si="204"/>
        <v/>
      </c>
    </row>
    <row r="13121" spans="3:3" x14ac:dyDescent="0.3">
      <c r="C13121" s="10" t="str">
        <f t="shared" si="204"/>
        <v/>
      </c>
    </row>
    <row r="13122" spans="3:3" x14ac:dyDescent="0.3">
      <c r="C13122" s="10" t="str">
        <f t="shared" si="204"/>
        <v/>
      </c>
    </row>
    <row r="13123" spans="3:3" x14ac:dyDescent="0.3">
      <c r="C13123" s="10" t="str">
        <f t="shared" si="204"/>
        <v/>
      </c>
    </row>
    <row r="13124" spans="3:3" x14ac:dyDescent="0.3">
      <c r="C13124" s="10" t="str">
        <f t="shared" si="204"/>
        <v/>
      </c>
    </row>
    <row r="13125" spans="3:3" x14ac:dyDescent="0.3">
      <c r="C13125" s="10" t="str">
        <f t="shared" si="204"/>
        <v/>
      </c>
    </row>
    <row r="13126" spans="3:3" x14ac:dyDescent="0.3">
      <c r="C13126" s="10" t="str">
        <f t="shared" ref="C13126:C13189" si="205">IF(AND(B13126&lt;&gt;"",B13125&lt;&gt;""),B13126/B13125-1,"")</f>
        <v/>
      </c>
    </row>
    <row r="13127" spans="3:3" x14ac:dyDescent="0.3">
      <c r="C13127" s="10" t="str">
        <f t="shared" si="205"/>
        <v/>
      </c>
    </row>
    <row r="13128" spans="3:3" x14ac:dyDescent="0.3">
      <c r="C13128" s="10" t="str">
        <f t="shared" si="205"/>
        <v/>
      </c>
    </row>
    <row r="13129" spans="3:3" x14ac:dyDescent="0.3">
      <c r="C13129" s="10" t="str">
        <f t="shared" si="205"/>
        <v/>
      </c>
    </row>
    <row r="13130" spans="3:3" x14ac:dyDescent="0.3">
      <c r="C13130" s="10" t="str">
        <f t="shared" si="205"/>
        <v/>
      </c>
    </row>
    <row r="13131" spans="3:3" x14ac:dyDescent="0.3">
      <c r="C13131" s="10" t="str">
        <f t="shared" si="205"/>
        <v/>
      </c>
    </row>
    <row r="13132" spans="3:3" x14ac:dyDescent="0.3">
      <c r="C13132" s="10" t="str">
        <f t="shared" si="205"/>
        <v/>
      </c>
    </row>
    <row r="13133" spans="3:3" x14ac:dyDescent="0.3">
      <c r="C13133" s="10" t="str">
        <f t="shared" si="205"/>
        <v/>
      </c>
    </row>
    <row r="13134" spans="3:3" x14ac:dyDescent="0.3">
      <c r="C13134" s="10" t="str">
        <f t="shared" si="205"/>
        <v/>
      </c>
    </row>
    <row r="13135" spans="3:3" x14ac:dyDescent="0.3">
      <c r="C13135" s="10" t="str">
        <f t="shared" si="205"/>
        <v/>
      </c>
    </row>
    <row r="13136" spans="3:3" x14ac:dyDescent="0.3">
      <c r="C13136" s="10" t="str">
        <f t="shared" si="205"/>
        <v/>
      </c>
    </row>
    <row r="13137" spans="3:3" x14ac:dyDescent="0.3">
      <c r="C13137" s="10" t="str">
        <f t="shared" si="205"/>
        <v/>
      </c>
    </row>
    <row r="13138" spans="3:3" x14ac:dyDescent="0.3">
      <c r="C13138" s="10" t="str">
        <f t="shared" si="205"/>
        <v/>
      </c>
    </row>
    <row r="13139" spans="3:3" x14ac:dyDescent="0.3">
      <c r="C13139" s="10" t="str">
        <f t="shared" si="205"/>
        <v/>
      </c>
    </row>
    <row r="13140" spans="3:3" x14ac:dyDescent="0.3">
      <c r="C13140" s="10" t="str">
        <f t="shared" si="205"/>
        <v/>
      </c>
    </row>
    <row r="13141" spans="3:3" x14ac:dyDescent="0.3">
      <c r="C13141" s="10" t="str">
        <f t="shared" si="205"/>
        <v/>
      </c>
    </row>
    <row r="13142" spans="3:3" x14ac:dyDescent="0.3">
      <c r="C13142" s="10" t="str">
        <f t="shared" si="205"/>
        <v/>
      </c>
    </row>
    <row r="13143" spans="3:3" x14ac:dyDescent="0.3">
      <c r="C13143" s="10" t="str">
        <f t="shared" si="205"/>
        <v/>
      </c>
    </row>
    <row r="13144" spans="3:3" x14ac:dyDescent="0.3">
      <c r="C13144" s="10" t="str">
        <f t="shared" si="205"/>
        <v/>
      </c>
    </row>
    <row r="13145" spans="3:3" x14ac:dyDescent="0.3">
      <c r="C13145" s="10" t="str">
        <f t="shared" si="205"/>
        <v/>
      </c>
    </row>
    <row r="13146" spans="3:3" x14ac:dyDescent="0.3">
      <c r="C13146" s="10" t="str">
        <f t="shared" si="205"/>
        <v/>
      </c>
    </row>
    <row r="13147" spans="3:3" x14ac:dyDescent="0.3">
      <c r="C13147" s="10" t="str">
        <f t="shared" si="205"/>
        <v/>
      </c>
    </row>
    <row r="13148" spans="3:3" x14ac:dyDescent="0.3">
      <c r="C13148" s="10" t="str">
        <f t="shared" si="205"/>
        <v/>
      </c>
    </row>
    <row r="13149" spans="3:3" x14ac:dyDescent="0.3">
      <c r="C13149" s="10" t="str">
        <f t="shared" si="205"/>
        <v/>
      </c>
    </row>
    <row r="13150" spans="3:3" x14ac:dyDescent="0.3">
      <c r="C13150" s="10" t="str">
        <f t="shared" si="205"/>
        <v/>
      </c>
    </row>
    <row r="13151" spans="3:3" x14ac:dyDescent="0.3">
      <c r="C13151" s="10" t="str">
        <f t="shared" si="205"/>
        <v/>
      </c>
    </row>
    <row r="13152" spans="3:3" x14ac:dyDescent="0.3">
      <c r="C13152" s="10" t="str">
        <f t="shared" si="205"/>
        <v/>
      </c>
    </row>
    <row r="13153" spans="3:3" x14ac:dyDescent="0.3">
      <c r="C13153" s="10" t="str">
        <f t="shared" si="205"/>
        <v/>
      </c>
    </row>
    <row r="13154" spans="3:3" x14ac:dyDescent="0.3">
      <c r="C13154" s="10" t="str">
        <f t="shared" si="205"/>
        <v/>
      </c>
    </row>
    <row r="13155" spans="3:3" x14ac:dyDescent="0.3">
      <c r="C13155" s="10" t="str">
        <f t="shared" si="205"/>
        <v/>
      </c>
    </row>
    <row r="13156" spans="3:3" x14ac:dyDescent="0.3">
      <c r="C13156" s="10" t="str">
        <f t="shared" si="205"/>
        <v/>
      </c>
    </row>
    <row r="13157" spans="3:3" x14ac:dyDescent="0.3">
      <c r="C13157" s="10" t="str">
        <f t="shared" si="205"/>
        <v/>
      </c>
    </row>
    <row r="13158" spans="3:3" x14ac:dyDescent="0.3">
      <c r="C13158" s="10" t="str">
        <f t="shared" si="205"/>
        <v/>
      </c>
    </row>
    <row r="13159" spans="3:3" x14ac:dyDescent="0.3">
      <c r="C13159" s="10" t="str">
        <f t="shared" si="205"/>
        <v/>
      </c>
    </row>
    <row r="13160" spans="3:3" x14ac:dyDescent="0.3">
      <c r="C13160" s="10" t="str">
        <f t="shared" si="205"/>
        <v/>
      </c>
    </row>
    <row r="13161" spans="3:3" x14ac:dyDescent="0.3">
      <c r="C13161" s="10" t="str">
        <f t="shared" si="205"/>
        <v/>
      </c>
    </row>
    <row r="13162" spans="3:3" x14ac:dyDescent="0.3">
      <c r="C13162" s="10" t="str">
        <f t="shared" si="205"/>
        <v/>
      </c>
    </row>
    <row r="13163" spans="3:3" x14ac:dyDescent="0.3">
      <c r="C13163" s="10" t="str">
        <f t="shared" si="205"/>
        <v/>
      </c>
    </row>
    <row r="13164" spans="3:3" x14ac:dyDescent="0.3">
      <c r="C13164" s="10" t="str">
        <f t="shared" si="205"/>
        <v/>
      </c>
    </row>
    <row r="13165" spans="3:3" x14ac:dyDescent="0.3">
      <c r="C13165" s="10" t="str">
        <f t="shared" si="205"/>
        <v/>
      </c>
    </row>
    <row r="13166" spans="3:3" x14ac:dyDescent="0.3">
      <c r="C13166" s="10" t="str">
        <f t="shared" si="205"/>
        <v/>
      </c>
    </row>
    <row r="13167" spans="3:3" x14ac:dyDescent="0.3">
      <c r="C13167" s="10" t="str">
        <f t="shared" si="205"/>
        <v/>
      </c>
    </row>
    <row r="13168" spans="3:3" x14ac:dyDescent="0.3">
      <c r="C13168" s="10" t="str">
        <f t="shared" si="205"/>
        <v/>
      </c>
    </row>
    <row r="13169" spans="3:3" x14ac:dyDescent="0.3">
      <c r="C13169" s="10" t="str">
        <f t="shared" si="205"/>
        <v/>
      </c>
    </row>
    <row r="13170" spans="3:3" x14ac:dyDescent="0.3">
      <c r="C13170" s="10" t="str">
        <f t="shared" si="205"/>
        <v/>
      </c>
    </row>
    <row r="13171" spans="3:3" x14ac:dyDescent="0.3">
      <c r="C13171" s="10" t="str">
        <f t="shared" si="205"/>
        <v/>
      </c>
    </row>
    <row r="13172" spans="3:3" x14ac:dyDescent="0.3">
      <c r="C13172" s="10" t="str">
        <f t="shared" si="205"/>
        <v/>
      </c>
    </row>
    <row r="13173" spans="3:3" x14ac:dyDescent="0.3">
      <c r="C13173" s="10" t="str">
        <f t="shared" si="205"/>
        <v/>
      </c>
    </row>
    <row r="13174" spans="3:3" x14ac:dyDescent="0.3">
      <c r="C13174" s="10" t="str">
        <f t="shared" si="205"/>
        <v/>
      </c>
    </row>
    <row r="13175" spans="3:3" x14ac:dyDescent="0.3">
      <c r="C13175" s="10" t="str">
        <f t="shared" si="205"/>
        <v/>
      </c>
    </row>
    <row r="13176" spans="3:3" x14ac:dyDescent="0.3">
      <c r="C13176" s="10" t="str">
        <f t="shared" si="205"/>
        <v/>
      </c>
    </row>
    <row r="13177" spans="3:3" x14ac:dyDescent="0.3">
      <c r="C13177" s="10" t="str">
        <f t="shared" si="205"/>
        <v/>
      </c>
    </row>
    <row r="13178" spans="3:3" x14ac:dyDescent="0.3">
      <c r="C13178" s="10" t="str">
        <f t="shared" si="205"/>
        <v/>
      </c>
    </row>
    <row r="13179" spans="3:3" x14ac:dyDescent="0.3">
      <c r="C13179" s="10" t="str">
        <f t="shared" si="205"/>
        <v/>
      </c>
    </row>
    <row r="13180" spans="3:3" x14ac:dyDescent="0.3">
      <c r="C13180" s="10" t="str">
        <f t="shared" si="205"/>
        <v/>
      </c>
    </row>
    <row r="13181" spans="3:3" x14ac:dyDescent="0.3">
      <c r="C13181" s="10" t="str">
        <f t="shared" si="205"/>
        <v/>
      </c>
    </row>
    <row r="13182" spans="3:3" x14ac:dyDescent="0.3">
      <c r="C13182" s="10" t="str">
        <f t="shared" si="205"/>
        <v/>
      </c>
    </row>
    <row r="13183" spans="3:3" x14ac:dyDescent="0.3">
      <c r="C13183" s="10" t="str">
        <f t="shared" si="205"/>
        <v/>
      </c>
    </row>
    <row r="13184" spans="3:3" x14ac:dyDescent="0.3">
      <c r="C13184" s="10" t="str">
        <f t="shared" si="205"/>
        <v/>
      </c>
    </row>
    <row r="13185" spans="3:3" x14ac:dyDescent="0.3">
      <c r="C13185" s="10" t="str">
        <f t="shared" si="205"/>
        <v/>
      </c>
    </row>
    <row r="13186" spans="3:3" x14ac:dyDescent="0.3">
      <c r="C13186" s="10" t="str">
        <f t="shared" si="205"/>
        <v/>
      </c>
    </row>
    <row r="13187" spans="3:3" x14ac:dyDescent="0.3">
      <c r="C13187" s="10" t="str">
        <f t="shared" si="205"/>
        <v/>
      </c>
    </row>
    <row r="13188" spans="3:3" x14ac:dyDescent="0.3">
      <c r="C13188" s="10" t="str">
        <f t="shared" si="205"/>
        <v/>
      </c>
    </row>
    <row r="13189" spans="3:3" x14ac:dyDescent="0.3">
      <c r="C13189" s="10" t="str">
        <f t="shared" si="205"/>
        <v/>
      </c>
    </row>
    <row r="13190" spans="3:3" x14ac:dyDescent="0.3">
      <c r="C13190" s="10" t="str">
        <f t="shared" ref="C13190:C13253" si="206">IF(AND(B13190&lt;&gt;"",B13189&lt;&gt;""),B13190/B13189-1,"")</f>
        <v/>
      </c>
    </row>
    <row r="13191" spans="3:3" x14ac:dyDescent="0.3">
      <c r="C13191" s="10" t="str">
        <f t="shared" si="206"/>
        <v/>
      </c>
    </row>
    <row r="13192" spans="3:3" x14ac:dyDescent="0.3">
      <c r="C13192" s="10" t="str">
        <f t="shared" si="206"/>
        <v/>
      </c>
    </row>
    <row r="13193" spans="3:3" x14ac:dyDescent="0.3">
      <c r="C13193" s="10" t="str">
        <f t="shared" si="206"/>
        <v/>
      </c>
    </row>
    <row r="13194" spans="3:3" x14ac:dyDescent="0.3">
      <c r="C13194" s="10" t="str">
        <f t="shared" si="206"/>
        <v/>
      </c>
    </row>
    <row r="13195" spans="3:3" x14ac:dyDescent="0.3">
      <c r="C13195" s="10" t="str">
        <f t="shared" si="206"/>
        <v/>
      </c>
    </row>
    <row r="13196" spans="3:3" x14ac:dyDescent="0.3">
      <c r="C13196" s="10" t="str">
        <f t="shared" si="206"/>
        <v/>
      </c>
    </row>
    <row r="13197" spans="3:3" x14ac:dyDescent="0.3">
      <c r="C13197" s="10" t="str">
        <f t="shared" si="206"/>
        <v/>
      </c>
    </row>
    <row r="13198" spans="3:3" x14ac:dyDescent="0.3">
      <c r="C13198" s="10" t="str">
        <f t="shared" si="206"/>
        <v/>
      </c>
    </row>
    <row r="13199" spans="3:3" x14ac:dyDescent="0.3">
      <c r="C13199" s="10" t="str">
        <f t="shared" si="206"/>
        <v/>
      </c>
    </row>
    <row r="13200" spans="3:3" x14ac:dyDescent="0.3">
      <c r="C13200" s="10" t="str">
        <f t="shared" si="206"/>
        <v/>
      </c>
    </row>
    <row r="13201" spans="3:3" x14ac:dyDescent="0.3">
      <c r="C13201" s="10" t="str">
        <f t="shared" si="206"/>
        <v/>
      </c>
    </row>
    <row r="13202" spans="3:3" x14ac:dyDescent="0.3">
      <c r="C13202" s="10" t="str">
        <f t="shared" si="206"/>
        <v/>
      </c>
    </row>
    <row r="13203" spans="3:3" x14ac:dyDescent="0.3">
      <c r="C13203" s="10" t="str">
        <f t="shared" si="206"/>
        <v/>
      </c>
    </row>
    <row r="13204" spans="3:3" x14ac:dyDescent="0.3">
      <c r="C13204" s="10" t="str">
        <f t="shared" si="206"/>
        <v/>
      </c>
    </row>
    <row r="13205" spans="3:3" x14ac:dyDescent="0.3">
      <c r="C13205" s="10" t="str">
        <f t="shared" si="206"/>
        <v/>
      </c>
    </row>
    <row r="13206" spans="3:3" x14ac:dyDescent="0.3">
      <c r="C13206" s="10" t="str">
        <f t="shared" si="206"/>
        <v/>
      </c>
    </row>
    <row r="13207" spans="3:3" x14ac:dyDescent="0.3">
      <c r="C13207" s="10" t="str">
        <f t="shared" si="206"/>
        <v/>
      </c>
    </row>
    <row r="13208" spans="3:3" x14ac:dyDescent="0.3">
      <c r="C13208" s="10" t="str">
        <f t="shared" si="206"/>
        <v/>
      </c>
    </row>
    <row r="13209" spans="3:3" x14ac:dyDescent="0.3">
      <c r="C13209" s="10" t="str">
        <f t="shared" si="206"/>
        <v/>
      </c>
    </row>
    <row r="13210" spans="3:3" x14ac:dyDescent="0.3">
      <c r="C13210" s="10" t="str">
        <f t="shared" si="206"/>
        <v/>
      </c>
    </row>
    <row r="13211" spans="3:3" x14ac:dyDescent="0.3">
      <c r="C13211" s="10" t="str">
        <f t="shared" si="206"/>
        <v/>
      </c>
    </row>
    <row r="13212" spans="3:3" x14ac:dyDescent="0.3">
      <c r="C13212" s="10" t="str">
        <f t="shared" si="206"/>
        <v/>
      </c>
    </row>
    <row r="13213" spans="3:3" x14ac:dyDescent="0.3">
      <c r="C13213" s="10" t="str">
        <f t="shared" si="206"/>
        <v/>
      </c>
    </row>
    <row r="13214" spans="3:3" x14ac:dyDescent="0.3">
      <c r="C13214" s="10" t="str">
        <f t="shared" si="206"/>
        <v/>
      </c>
    </row>
    <row r="13215" spans="3:3" x14ac:dyDescent="0.3">
      <c r="C13215" s="10" t="str">
        <f t="shared" si="206"/>
        <v/>
      </c>
    </row>
    <row r="13216" spans="3:3" x14ac:dyDescent="0.3">
      <c r="C13216" s="10" t="str">
        <f t="shared" si="206"/>
        <v/>
      </c>
    </row>
    <row r="13217" spans="3:3" x14ac:dyDescent="0.3">
      <c r="C13217" s="10" t="str">
        <f t="shared" si="206"/>
        <v/>
      </c>
    </row>
    <row r="13218" spans="3:3" x14ac:dyDescent="0.3">
      <c r="C13218" s="10" t="str">
        <f t="shared" si="206"/>
        <v/>
      </c>
    </row>
    <row r="13219" spans="3:3" x14ac:dyDescent="0.3">
      <c r="C13219" s="10" t="str">
        <f t="shared" si="206"/>
        <v/>
      </c>
    </row>
    <row r="13220" spans="3:3" x14ac:dyDescent="0.3">
      <c r="C13220" s="10" t="str">
        <f t="shared" si="206"/>
        <v/>
      </c>
    </row>
    <row r="13221" spans="3:3" x14ac:dyDescent="0.3">
      <c r="C13221" s="10" t="str">
        <f t="shared" si="206"/>
        <v/>
      </c>
    </row>
    <row r="13222" spans="3:3" x14ac:dyDescent="0.3">
      <c r="C13222" s="10" t="str">
        <f t="shared" si="206"/>
        <v/>
      </c>
    </row>
    <row r="13223" spans="3:3" x14ac:dyDescent="0.3">
      <c r="C13223" s="10" t="str">
        <f t="shared" si="206"/>
        <v/>
      </c>
    </row>
    <row r="13224" spans="3:3" x14ac:dyDescent="0.3">
      <c r="C13224" s="10" t="str">
        <f t="shared" si="206"/>
        <v/>
      </c>
    </row>
    <row r="13225" spans="3:3" x14ac:dyDescent="0.3">
      <c r="C13225" s="10" t="str">
        <f t="shared" si="206"/>
        <v/>
      </c>
    </row>
    <row r="13226" spans="3:3" x14ac:dyDescent="0.3">
      <c r="C13226" s="10" t="str">
        <f t="shared" si="206"/>
        <v/>
      </c>
    </row>
    <row r="13227" spans="3:3" x14ac:dyDescent="0.3">
      <c r="C13227" s="10" t="str">
        <f t="shared" si="206"/>
        <v/>
      </c>
    </row>
    <row r="13228" spans="3:3" x14ac:dyDescent="0.3">
      <c r="C13228" s="10" t="str">
        <f t="shared" si="206"/>
        <v/>
      </c>
    </row>
    <row r="13229" spans="3:3" x14ac:dyDescent="0.3">
      <c r="C13229" s="10" t="str">
        <f t="shared" si="206"/>
        <v/>
      </c>
    </row>
    <row r="13230" spans="3:3" x14ac:dyDescent="0.3">
      <c r="C13230" s="10" t="str">
        <f t="shared" si="206"/>
        <v/>
      </c>
    </row>
    <row r="13231" spans="3:3" x14ac:dyDescent="0.3">
      <c r="C13231" s="10" t="str">
        <f t="shared" si="206"/>
        <v/>
      </c>
    </row>
    <row r="13232" spans="3:3" x14ac:dyDescent="0.3">
      <c r="C13232" s="10" t="str">
        <f t="shared" si="206"/>
        <v/>
      </c>
    </row>
    <row r="13233" spans="3:3" x14ac:dyDescent="0.3">
      <c r="C13233" s="10" t="str">
        <f t="shared" si="206"/>
        <v/>
      </c>
    </row>
    <row r="13234" spans="3:3" x14ac:dyDescent="0.3">
      <c r="C13234" s="10" t="str">
        <f t="shared" si="206"/>
        <v/>
      </c>
    </row>
    <row r="13235" spans="3:3" x14ac:dyDescent="0.3">
      <c r="C13235" s="10" t="str">
        <f t="shared" si="206"/>
        <v/>
      </c>
    </row>
    <row r="13236" spans="3:3" x14ac:dyDescent="0.3">
      <c r="C13236" s="10" t="str">
        <f t="shared" si="206"/>
        <v/>
      </c>
    </row>
    <row r="13237" spans="3:3" x14ac:dyDescent="0.3">
      <c r="C13237" s="10" t="str">
        <f t="shared" si="206"/>
        <v/>
      </c>
    </row>
    <row r="13238" spans="3:3" x14ac:dyDescent="0.3">
      <c r="C13238" s="10" t="str">
        <f t="shared" si="206"/>
        <v/>
      </c>
    </row>
    <row r="13239" spans="3:3" x14ac:dyDescent="0.3">
      <c r="C13239" s="10" t="str">
        <f t="shared" si="206"/>
        <v/>
      </c>
    </row>
    <row r="13240" spans="3:3" x14ac:dyDescent="0.3">
      <c r="C13240" s="10" t="str">
        <f t="shared" si="206"/>
        <v/>
      </c>
    </row>
    <row r="13241" spans="3:3" x14ac:dyDescent="0.3">
      <c r="C13241" s="10" t="str">
        <f t="shared" si="206"/>
        <v/>
      </c>
    </row>
    <row r="13242" spans="3:3" x14ac:dyDescent="0.3">
      <c r="C13242" s="10" t="str">
        <f t="shared" si="206"/>
        <v/>
      </c>
    </row>
    <row r="13243" spans="3:3" x14ac:dyDescent="0.3">
      <c r="C13243" s="10" t="str">
        <f t="shared" si="206"/>
        <v/>
      </c>
    </row>
    <row r="13244" spans="3:3" x14ac:dyDescent="0.3">
      <c r="C13244" s="10" t="str">
        <f t="shared" si="206"/>
        <v/>
      </c>
    </row>
    <row r="13245" spans="3:3" x14ac:dyDescent="0.3">
      <c r="C13245" s="10" t="str">
        <f t="shared" si="206"/>
        <v/>
      </c>
    </row>
    <row r="13246" spans="3:3" x14ac:dyDescent="0.3">
      <c r="C13246" s="10" t="str">
        <f t="shared" si="206"/>
        <v/>
      </c>
    </row>
    <row r="13247" spans="3:3" x14ac:dyDescent="0.3">
      <c r="C13247" s="10" t="str">
        <f t="shared" si="206"/>
        <v/>
      </c>
    </row>
    <row r="13248" spans="3:3" x14ac:dyDescent="0.3">
      <c r="C13248" s="10" t="str">
        <f t="shared" si="206"/>
        <v/>
      </c>
    </row>
    <row r="13249" spans="3:3" x14ac:dyDescent="0.3">
      <c r="C13249" s="10" t="str">
        <f t="shared" si="206"/>
        <v/>
      </c>
    </row>
    <row r="13250" spans="3:3" x14ac:dyDescent="0.3">
      <c r="C13250" s="10" t="str">
        <f t="shared" si="206"/>
        <v/>
      </c>
    </row>
    <row r="13251" spans="3:3" x14ac:dyDescent="0.3">
      <c r="C13251" s="10" t="str">
        <f t="shared" si="206"/>
        <v/>
      </c>
    </row>
    <row r="13252" spans="3:3" x14ac:dyDescent="0.3">
      <c r="C13252" s="10" t="str">
        <f t="shared" si="206"/>
        <v/>
      </c>
    </row>
    <row r="13253" spans="3:3" x14ac:dyDescent="0.3">
      <c r="C13253" s="10" t="str">
        <f t="shared" si="206"/>
        <v/>
      </c>
    </row>
    <row r="13254" spans="3:3" x14ac:dyDescent="0.3">
      <c r="C13254" s="10" t="str">
        <f t="shared" ref="C13254:C13317" si="207">IF(AND(B13254&lt;&gt;"",B13253&lt;&gt;""),B13254/B13253-1,"")</f>
        <v/>
      </c>
    </row>
    <row r="13255" spans="3:3" x14ac:dyDescent="0.3">
      <c r="C13255" s="10" t="str">
        <f t="shared" si="207"/>
        <v/>
      </c>
    </row>
    <row r="13256" spans="3:3" x14ac:dyDescent="0.3">
      <c r="C13256" s="10" t="str">
        <f t="shared" si="207"/>
        <v/>
      </c>
    </row>
    <row r="13257" spans="3:3" x14ac:dyDescent="0.3">
      <c r="C13257" s="10" t="str">
        <f t="shared" si="207"/>
        <v/>
      </c>
    </row>
    <row r="13258" spans="3:3" x14ac:dyDescent="0.3">
      <c r="C13258" s="10" t="str">
        <f t="shared" si="207"/>
        <v/>
      </c>
    </row>
    <row r="13259" spans="3:3" x14ac:dyDescent="0.3">
      <c r="C13259" s="10" t="str">
        <f t="shared" si="207"/>
        <v/>
      </c>
    </row>
    <row r="13260" spans="3:3" x14ac:dyDescent="0.3">
      <c r="C13260" s="10" t="str">
        <f t="shared" si="207"/>
        <v/>
      </c>
    </row>
    <row r="13261" spans="3:3" x14ac:dyDescent="0.3">
      <c r="C13261" s="10" t="str">
        <f t="shared" si="207"/>
        <v/>
      </c>
    </row>
    <row r="13262" spans="3:3" x14ac:dyDescent="0.3">
      <c r="C13262" s="10" t="str">
        <f t="shared" si="207"/>
        <v/>
      </c>
    </row>
    <row r="13263" spans="3:3" x14ac:dyDescent="0.3">
      <c r="C13263" s="10" t="str">
        <f t="shared" si="207"/>
        <v/>
      </c>
    </row>
    <row r="13264" spans="3:3" x14ac:dyDescent="0.3">
      <c r="C13264" s="10" t="str">
        <f t="shared" si="207"/>
        <v/>
      </c>
    </row>
    <row r="13265" spans="3:3" x14ac:dyDescent="0.3">
      <c r="C13265" s="10" t="str">
        <f t="shared" si="207"/>
        <v/>
      </c>
    </row>
    <row r="13266" spans="3:3" x14ac:dyDescent="0.3">
      <c r="C13266" s="10" t="str">
        <f t="shared" si="207"/>
        <v/>
      </c>
    </row>
    <row r="13267" spans="3:3" x14ac:dyDescent="0.3">
      <c r="C13267" s="10" t="str">
        <f t="shared" si="207"/>
        <v/>
      </c>
    </row>
    <row r="13268" spans="3:3" x14ac:dyDescent="0.3">
      <c r="C13268" s="10" t="str">
        <f t="shared" si="207"/>
        <v/>
      </c>
    </row>
    <row r="13269" spans="3:3" x14ac:dyDescent="0.3">
      <c r="C13269" s="10" t="str">
        <f t="shared" si="207"/>
        <v/>
      </c>
    </row>
    <row r="13270" spans="3:3" x14ac:dyDescent="0.3">
      <c r="C13270" s="10" t="str">
        <f t="shared" si="207"/>
        <v/>
      </c>
    </row>
    <row r="13271" spans="3:3" x14ac:dyDescent="0.3">
      <c r="C13271" s="10" t="str">
        <f t="shared" si="207"/>
        <v/>
      </c>
    </row>
    <row r="13272" spans="3:3" x14ac:dyDescent="0.3">
      <c r="C13272" s="10" t="str">
        <f t="shared" si="207"/>
        <v/>
      </c>
    </row>
    <row r="13273" spans="3:3" x14ac:dyDescent="0.3">
      <c r="C13273" s="10" t="str">
        <f t="shared" si="207"/>
        <v/>
      </c>
    </row>
    <row r="13274" spans="3:3" x14ac:dyDescent="0.3">
      <c r="C13274" s="10" t="str">
        <f t="shared" si="207"/>
        <v/>
      </c>
    </row>
    <row r="13275" spans="3:3" x14ac:dyDescent="0.3">
      <c r="C13275" s="10" t="str">
        <f t="shared" si="207"/>
        <v/>
      </c>
    </row>
    <row r="13276" spans="3:3" x14ac:dyDescent="0.3">
      <c r="C13276" s="10" t="str">
        <f t="shared" si="207"/>
        <v/>
      </c>
    </row>
    <row r="13277" spans="3:3" x14ac:dyDescent="0.3">
      <c r="C13277" s="10" t="str">
        <f t="shared" si="207"/>
        <v/>
      </c>
    </row>
    <row r="13278" spans="3:3" x14ac:dyDescent="0.3">
      <c r="C13278" s="10" t="str">
        <f t="shared" si="207"/>
        <v/>
      </c>
    </row>
    <row r="13279" spans="3:3" x14ac:dyDescent="0.3">
      <c r="C13279" s="10" t="str">
        <f t="shared" si="207"/>
        <v/>
      </c>
    </row>
    <row r="13280" spans="3:3" x14ac:dyDescent="0.3">
      <c r="C13280" s="10" t="str">
        <f t="shared" si="207"/>
        <v/>
      </c>
    </row>
    <row r="13281" spans="3:3" x14ac:dyDescent="0.3">
      <c r="C13281" s="10" t="str">
        <f t="shared" si="207"/>
        <v/>
      </c>
    </row>
    <row r="13282" spans="3:3" x14ac:dyDescent="0.3">
      <c r="C13282" s="10" t="str">
        <f t="shared" si="207"/>
        <v/>
      </c>
    </row>
    <row r="13283" spans="3:3" x14ac:dyDescent="0.3">
      <c r="C13283" s="10" t="str">
        <f t="shared" si="207"/>
        <v/>
      </c>
    </row>
    <row r="13284" spans="3:3" x14ac:dyDescent="0.3">
      <c r="C13284" s="10" t="str">
        <f t="shared" si="207"/>
        <v/>
      </c>
    </row>
    <row r="13285" spans="3:3" x14ac:dyDescent="0.3">
      <c r="C13285" s="10" t="str">
        <f t="shared" si="207"/>
        <v/>
      </c>
    </row>
    <row r="13286" spans="3:3" x14ac:dyDescent="0.3">
      <c r="C13286" s="10" t="str">
        <f t="shared" si="207"/>
        <v/>
      </c>
    </row>
    <row r="13287" spans="3:3" x14ac:dyDescent="0.3">
      <c r="C13287" s="10" t="str">
        <f t="shared" si="207"/>
        <v/>
      </c>
    </row>
    <row r="13288" spans="3:3" x14ac:dyDescent="0.3">
      <c r="C13288" s="10" t="str">
        <f t="shared" si="207"/>
        <v/>
      </c>
    </row>
    <row r="13289" spans="3:3" x14ac:dyDescent="0.3">
      <c r="C13289" s="10" t="str">
        <f t="shared" si="207"/>
        <v/>
      </c>
    </row>
    <row r="13290" spans="3:3" x14ac:dyDescent="0.3">
      <c r="C13290" s="10" t="str">
        <f t="shared" si="207"/>
        <v/>
      </c>
    </row>
    <row r="13291" spans="3:3" x14ac:dyDescent="0.3">
      <c r="C13291" s="10" t="str">
        <f t="shared" si="207"/>
        <v/>
      </c>
    </row>
    <row r="13292" spans="3:3" x14ac:dyDescent="0.3">
      <c r="C13292" s="10" t="str">
        <f t="shared" si="207"/>
        <v/>
      </c>
    </row>
    <row r="13293" spans="3:3" x14ac:dyDescent="0.3">
      <c r="C13293" s="10" t="str">
        <f t="shared" si="207"/>
        <v/>
      </c>
    </row>
    <row r="13294" spans="3:3" x14ac:dyDescent="0.3">
      <c r="C13294" s="10" t="str">
        <f t="shared" si="207"/>
        <v/>
      </c>
    </row>
    <row r="13295" spans="3:3" x14ac:dyDescent="0.3">
      <c r="C13295" s="10" t="str">
        <f t="shared" si="207"/>
        <v/>
      </c>
    </row>
    <row r="13296" spans="3:3" x14ac:dyDescent="0.3">
      <c r="C13296" s="10" t="str">
        <f t="shared" si="207"/>
        <v/>
      </c>
    </row>
    <row r="13297" spans="3:3" x14ac:dyDescent="0.3">
      <c r="C13297" s="10" t="str">
        <f t="shared" si="207"/>
        <v/>
      </c>
    </row>
    <row r="13298" spans="3:3" x14ac:dyDescent="0.3">
      <c r="C13298" s="10" t="str">
        <f t="shared" si="207"/>
        <v/>
      </c>
    </row>
    <row r="13299" spans="3:3" x14ac:dyDescent="0.3">
      <c r="C13299" s="10" t="str">
        <f t="shared" si="207"/>
        <v/>
      </c>
    </row>
    <row r="13300" spans="3:3" x14ac:dyDescent="0.3">
      <c r="C13300" s="10" t="str">
        <f t="shared" si="207"/>
        <v/>
      </c>
    </row>
    <row r="13301" spans="3:3" x14ac:dyDescent="0.3">
      <c r="C13301" s="10" t="str">
        <f t="shared" si="207"/>
        <v/>
      </c>
    </row>
    <row r="13302" spans="3:3" x14ac:dyDescent="0.3">
      <c r="C13302" s="10" t="str">
        <f t="shared" si="207"/>
        <v/>
      </c>
    </row>
    <row r="13303" spans="3:3" x14ac:dyDescent="0.3">
      <c r="C13303" s="10" t="str">
        <f t="shared" si="207"/>
        <v/>
      </c>
    </row>
    <row r="13304" spans="3:3" x14ac:dyDescent="0.3">
      <c r="C13304" s="10" t="str">
        <f t="shared" si="207"/>
        <v/>
      </c>
    </row>
    <row r="13305" spans="3:3" x14ac:dyDescent="0.3">
      <c r="C13305" s="10" t="str">
        <f t="shared" si="207"/>
        <v/>
      </c>
    </row>
    <row r="13306" spans="3:3" x14ac:dyDescent="0.3">
      <c r="C13306" s="10" t="str">
        <f t="shared" si="207"/>
        <v/>
      </c>
    </row>
    <row r="13307" spans="3:3" x14ac:dyDescent="0.3">
      <c r="C13307" s="10" t="str">
        <f t="shared" si="207"/>
        <v/>
      </c>
    </row>
    <row r="13308" spans="3:3" x14ac:dyDescent="0.3">
      <c r="C13308" s="10" t="str">
        <f t="shared" si="207"/>
        <v/>
      </c>
    </row>
    <row r="13309" spans="3:3" x14ac:dyDescent="0.3">
      <c r="C13309" s="10" t="str">
        <f t="shared" si="207"/>
        <v/>
      </c>
    </row>
    <row r="13310" spans="3:3" x14ac:dyDescent="0.3">
      <c r="C13310" s="10" t="str">
        <f t="shared" si="207"/>
        <v/>
      </c>
    </row>
    <row r="13311" spans="3:3" x14ac:dyDescent="0.3">
      <c r="C13311" s="10" t="str">
        <f t="shared" si="207"/>
        <v/>
      </c>
    </row>
    <row r="13312" spans="3:3" x14ac:dyDescent="0.3">
      <c r="C13312" s="10" t="str">
        <f t="shared" si="207"/>
        <v/>
      </c>
    </row>
    <row r="13313" spans="3:3" x14ac:dyDescent="0.3">
      <c r="C13313" s="10" t="str">
        <f t="shared" si="207"/>
        <v/>
      </c>
    </row>
    <row r="13314" spans="3:3" x14ac:dyDescent="0.3">
      <c r="C13314" s="10" t="str">
        <f t="shared" si="207"/>
        <v/>
      </c>
    </row>
    <row r="13315" spans="3:3" x14ac:dyDescent="0.3">
      <c r="C13315" s="10" t="str">
        <f t="shared" si="207"/>
        <v/>
      </c>
    </row>
    <row r="13316" spans="3:3" x14ac:dyDescent="0.3">
      <c r="C13316" s="10" t="str">
        <f t="shared" si="207"/>
        <v/>
      </c>
    </row>
    <row r="13317" spans="3:3" x14ac:dyDescent="0.3">
      <c r="C13317" s="10" t="str">
        <f t="shared" si="207"/>
        <v/>
      </c>
    </row>
    <row r="13318" spans="3:3" x14ac:dyDescent="0.3">
      <c r="C13318" s="10" t="str">
        <f t="shared" ref="C13318:C13381" si="208">IF(AND(B13318&lt;&gt;"",B13317&lt;&gt;""),B13318/B13317-1,"")</f>
        <v/>
      </c>
    </row>
    <row r="13319" spans="3:3" x14ac:dyDescent="0.3">
      <c r="C13319" s="10" t="str">
        <f t="shared" si="208"/>
        <v/>
      </c>
    </row>
    <row r="13320" spans="3:3" x14ac:dyDescent="0.3">
      <c r="C13320" s="10" t="str">
        <f t="shared" si="208"/>
        <v/>
      </c>
    </row>
    <row r="13321" spans="3:3" x14ac:dyDescent="0.3">
      <c r="C13321" s="10" t="str">
        <f t="shared" si="208"/>
        <v/>
      </c>
    </row>
    <row r="13322" spans="3:3" x14ac:dyDescent="0.3">
      <c r="C13322" s="10" t="str">
        <f t="shared" si="208"/>
        <v/>
      </c>
    </row>
    <row r="13323" spans="3:3" x14ac:dyDescent="0.3">
      <c r="C13323" s="10" t="str">
        <f t="shared" si="208"/>
        <v/>
      </c>
    </row>
    <row r="13324" spans="3:3" x14ac:dyDescent="0.3">
      <c r="C13324" s="10" t="str">
        <f t="shared" si="208"/>
        <v/>
      </c>
    </row>
    <row r="13325" spans="3:3" x14ac:dyDescent="0.3">
      <c r="C13325" s="10" t="str">
        <f t="shared" si="208"/>
        <v/>
      </c>
    </row>
    <row r="13326" spans="3:3" x14ac:dyDescent="0.3">
      <c r="C13326" s="10" t="str">
        <f t="shared" si="208"/>
        <v/>
      </c>
    </row>
    <row r="13327" spans="3:3" x14ac:dyDescent="0.3">
      <c r="C13327" s="10" t="str">
        <f t="shared" si="208"/>
        <v/>
      </c>
    </row>
    <row r="13328" spans="3:3" x14ac:dyDescent="0.3">
      <c r="C13328" s="10" t="str">
        <f t="shared" si="208"/>
        <v/>
      </c>
    </row>
    <row r="13329" spans="3:3" x14ac:dyDescent="0.3">
      <c r="C13329" s="10" t="str">
        <f t="shared" si="208"/>
        <v/>
      </c>
    </row>
    <row r="13330" spans="3:3" x14ac:dyDescent="0.3">
      <c r="C13330" s="10" t="str">
        <f t="shared" si="208"/>
        <v/>
      </c>
    </row>
    <row r="13331" spans="3:3" x14ac:dyDescent="0.3">
      <c r="C13331" s="10" t="str">
        <f t="shared" si="208"/>
        <v/>
      </c>
    </row>
    <row r="13332" spans="3:3" x14ac:dyDescent="0.3">
      <c r="C13332" s="10" t="str">
        <f t="shared" si="208"/>
        <v/>
      </c>
    </row>
    <row r="13333" spans="3:3" x14ac:dyDescent="0.3">
      <c r="C13333" s="10" t="str">
        <f t="shared" si="208"/>
        <v/>
      </c>
    </row>
    <row r="13334" spans="3:3" x14ac:dyDescent="0.3">
      <c r="C13334" s="10" t="str">
        <f t="shared" si="208"/>
        <v/>
      </c>
    </row>
    <row r="13335" spans="3:3" x14ac:dyDescent="0.3">
      <c r="C13335" s="10" t="str">
        <f t="shared" si="208"/>
        <v/>
      </c>
    </row>
    <row r="13336" spans="3:3" x14ac:dyDescent="0.3">
      <c r="C13336" s="10" t="str">
        <f t="shared" si="208"/>
        <v/>
      </c>
    </row>
    <row r="13337" spans="3:3" x14ac:dyDescent="0.3">
      <c r="C13337" s="10" t="str">
        <f t="shared" si="208"/>
        <v/>
      </c>
    </row>
    <row r="13338" spans="3:3" x14ac:dyDescent="0.3">
      <c r="C13338" s="10" t="str">
        <f t="shared" si="208"/>
        <v/>
      </c>
    </row>
    <row r="13339" spans="3:3" x14ac:dyDescent="0.3">
      <c r="C13339" s="10" t="str">
        <f t="shared" si="208"/>
        <v/>
      </c>
    </row>
    <row r="13340" spans="3:3" x14ac:dyDescent="0.3">
      <c r="C13340" s="10" t="str">
        <f t="shared" si="208"/>
        <v/>
      </c>
    </row>
    <row r="13341" spans="3:3" x14ac:dyDescent="0.3">
      <c r="C13341" s="10" t="str">
        <f t="shared" si="208"/>
        <v/>
      </c>
    </row>
    <row r="13342" spans="3:3" x14ac:dyDescent="0.3">
      <c r="C13342" s="10" t="str">
        <f t="shared" si="208"/>
        <v/>
      </c>
    </row>
    <row r="13343" spans="3:3" x14ac:dyDescent="0.3">
      <c r="C13343" s="10" t="str">
        <f t="shared" si="208"/>
        <v/>
      </c>
    </row>
    <row r="13344" spans="3:3" x14ac:dyDescent="0.3">
      <c r="C13344" s="10" t="str">
        <f t="shared" si="208"/>
        <v/>
      </c>
    </row>
    <row r="13345" spans="3:3" x14ac:dyDescent="0.3">
      <c r="C13345" s="10" t="str">
        <f t="shared" si="208"/>
        <v/>
      </c>
    </row>
    <row r="13346" spans="3:3" x14ac:dyDescent="0.3">
      <c r="C13346" s="10" t="str">
        <f t="shared" si="208"/>
        <v/>
      </c>
    </row>
    <row r="13347" spans="3:3" x14ac:dyDescent="0.3">
      <c r="C13347" s="10" t="str">
        <f t="shared" si="208"/>
        <v/>
      </c>
    </row>
    <row r="13348" spans="3:3" x14ac:dyDescent="0.3">
      <c r="C13348" s="10" t="str">
        <f t="shared" si="208"/>
        <v/>
      </c>
    </row>
    <row r="13349" spans="3:3" x14ac:dyDescent="0.3">
      <c r="C13349" s="10" t="str">
        <f t="shared" si="208"/>
        <v/>
      </c>
    </row>
    <row r="13350" spans="3:3" x14ac:dyDescent="0.3">
      <c r="C13350" s="10" t="str">
        <f t="shared" si="208"/>
        <v/>
      </c>
    </row>
    <row r="13351" spans="3:3" x14ac:dyDescent="0.3">
      <c r="C13351" s="10" t="str">
        <f t="shared" si="208"/>
        <v/>
      </c>
    </row>
    <row r="13352" spans="3:3" x14ac:dyDescent="0.3">
      <c r="C13352" s="10" t="str">
        <f t="shared" si="208"/>
        <v/>
      </c>
    </row>
    <row r="13353" spans="3:3" x14ac:dyDescent="0.3">
      <c r="C13353" s="10" t="str">
        <f t="shared" si="208"/>
        <v/>
      </c>
    </row>
    <row r="13354" spans="3:3" x14ac:dyDescent="0.3">
      <c r="C13354" s="10" t="str">
        <f t="shared" si="208"/>
        <v/>
      </c>
    </row>
    <row r="13355" spans="3:3" x14ac:dyDescent="0.3">
      <c r="C13355" s="10" t="str">
        <f t="shared" si="208"/>
        <v/>
      </c>
    </row>
    <row r="13356" spans="3:3" x14ac:dyDescent="0.3">
      <c r="C13356" s="10" t="str">
        <f t="shared" si="208"/>
        <v/>
      </c>
    </row>
    <row r="13357" spans="3:3" x14ac:dyDescent="0.3">
      <c r="C13357" s="10" t="str">
        <f t="shared" si="208"/>
        <v/>
      </c>
    </row>
    <row r="13358" spans="3:3" x14ac:dyDescent="0.3">
      <c r="C13358" s="10" t="str">
        <f t="shared" si="208"/>
        <v/>
      </c>
    </row>
    <row r="13359" spans="3:3" x14ac:dyDescent="0.3">
      <c r="C13359" s="10" t="str">
        <f t="shared" si="208"/>
        <v/>
      </c>
    </row>
    <row r="13360" spans="3:3" x14ac:dyDescent="0.3">
      <c r="C13360" s="10" t="str">
        <f t="shared" si="208"/>
        <v/>
      </c>
    </row>
    <row r="13361" spans="3:3" x14ac:dyDescent="0.3">
      <c r="C13361" s="10" t="str">
        <f t="shared" si="208"/>
        <v/>
      </c>
    </row>
    <row r="13362" spans="3:3" x14ac:dyDescent="0.3">
      <c r="C13362" s="10" t="str">
        <f t="shared" si="208"/>
        <v/>
      </c>
    </row>
    <row r="13363" spans="3:3" x14ac:dyDescent="0.3">
      <c r="C13363" s="10" t="str">
        <f t="shared" si="208"/>
        <v/>
      </c>
    </row>
    <row r="13364" spans="3:3" x14ac:dyDescent="0.3">
      <c r="C13364" s="10" t="str">
        <f t="shared" si="208"/>
        <v/>
      </c>
    </row>
    <row r="13365" spans="3:3" x14ac:dyDescent="0.3">
      <c r="C13365" s="10" t="str">
        <f t="shared" si="208"/>
        <v/>
      </c>
    </row>
    <row r="13366" spans="3:3" x14ac:dyDescent="0.3">
      <c r="C13366" s="10" t="str">
        <f t="shared" si="208"/>
        <v/>
      </c>
    </row>
    <row r="13367" spans="3:3" x14ac:dyDescent="0.3">
      <c r="C13367" s="10" t="str">
        <f t="shared" si="208"/>
        <v/>
      </c>
    </row>
    <row r="13368" spans="3:3" x14ac:dyDescent="0.3">
      <c r="C13368" s="10" t="str">
        <f t="shared" si="208"/>
        <v/>
      </c>
    </row>
    <row r="13369" spans="3:3" x14ac:dyDescent="0.3">
      <c r="C13369" s="10" t="str">
        <f t="shared" si="208"/>
        <v/>
      </c>
    </row>
    <row r="13370" spans="3:3" x14ac:dyDescent="0.3">
      <c r="C13370" s="10" t="str">
        <f t="shared" si="208"/>
        <v/>
      </c>
    </row>
    <row r="13371" spans="3:3" x14ac:dyDescent="0.3">
      <c r="C13371" s="10" t="str">
        <f t="shared" si="208"/>
        <v/>
      </c>
    </row>
    <row r="13372" spans="3:3" x14ac:dyDescent="0.3">
      <c r="C13372" s="10" t="str">
        <f t="shared" si="208"/>
        <v/>
      </c>
    </row>
    <row r="13373" spans="3:3" x14ac:dyDescent="0.3">
      <c r="C13373" s="10" t="str">
        <f t="shared" si="208"/>
        <v/>
      </c>
    </row>
    <row r="13374" spans="3:3" x14ac:dyDescent="0.3">
      <c r="C13374" s="10" t="str">
        <f t="shared" si="208"/>
        <v/>
      </c>
    </row>
    <row r="13375" spans="3:3" x14ac:dyDescent="0.3">
      <c r="C13375" s="10" t="str">
        <f t="shared" si="208"/>
        <v/>
      </c>
    </row>
    <row r="13376" spans="3:3" x14ac:dyDescent="0.3">
      <c r="C13376" s="10" t="str">
        <f t="shared" si="208"/>
        <v/>
      </c>
    </row>
    <row r="13377" spans="3:3" x14ac:dyDescent="0.3">
      <c r="C13377" s="10" t="str">
        <f t="shared" si="208"/>
        <v/>
      </c>
    </row>
    <row r="13378" spans="3:3" x14ac:dyDescent="0.3">
      <c r="C13378" s="10" t="str">
        <f t="shared" si="208"/>
        <v/>
      </c>
    </row>
    <row r="13379" spans="3:3" x14ac:dyDescent="0.3">
      <c r="C13379" s="10" t="str">
        <f t="shared" si="208"/>
        <v/>
      </c>
    </row>
    <row r="13380" spans="3:3" x14ac:dyDescent="0.3">
      <c r="C13380" s="10" t="str">
        <f t="shared" si="208"/>
        <v/>
      </c>
    </row>
    <row r="13381" spans="3:3" x14ac:dyDescent="0.3">
      <c r="C13381" s="10" t="str">
        <f t="shared" si="208"/>
        <v/>
      </c>
    </row>
    <row r="13382" spans="3:3" x14ac:dyDescent="0.3">
      <c r="C13382" s="10" t="str">
        <f t="shared" ref="C13382:C13445" si="209">IF(AND(B13382&lt;&gt;"",B13381&lt;&gt;""),B13382/B13381-1,"")</f>
        <v/>
      </c>
    </row>
    <row r="13383" spans="3:3" x14ac:dyDescent="0.3">
      <c r="C13383" s="10" t="str">
        <f t="shared" si="209"/>
        <v/>
      </c>
    </row>
    <row r="13384" spans="3:3" x14ac:dyDescent="0.3">
      <c r="C13384" s="10" t="str">
        <f t="shared" si="209"/>
        <v/>
      </c>
    </row>
    <row r="13385" spans="3:3" x14ac:dyDescent="0.3">
      <c r="C13385" s="10" t="str">
        <f t="shared" si="209"/>
        <v/>
      </c>
    </row>
    <row r="13386" spans="3:3" x14ac:dyDescent="0.3">
      <c r="C13386" s="10" t="str">
        <f t="shared" si="209"/>
        <v/>
      </c>
    </row>
    <row r="13387" spans="3:3" x14ac:dyDescent="0.3">
      <c r="C13387" s="10" t="str">
        <f t="shared" si="209"/>
        <v/>
      </c>
    </row>
    <row r="13388" spans="3:3" x14ac:dyDescent="0.3">
      <c r="C13388" s="10" t="str">
        <f t="shared" si="209"/>
        <v/>
      </c>
    </row>
    <row r="13389" spans="3:3" x14ac:dyDescent="0.3">
      <c r="C13389" s="10" t="str">
        <f t="shared" si="209"/>
        <v/>
      </c>
    </row>
    <row r="13390" spans="3:3" x14ac:dyDescent="0.3">
      <c r="C13390" s="10" t="str">
        <f t="shared" si="209"/>
        <v/>
      </c>
    </row>
    <row r="13391" spans="3:3" x14ac:dyDescent="0.3">
      <c r="C13391" s="10" t="str">
        <f t="shared" si="209"/>
        <v/>
      </c>
    </row>
    <row r="13392" spans="3:3" x14ac:dyDescent="0.3">
      <c r="C13392" s="10" t="str">
        <f t="shared" si="209"/>
        <v/>
      </c>
    </row>
    <row r="13393" spans="3:3" x14ac:dyDescent="0.3">
      <c r="C13393" s="10" t="str">
        <f t="shared" si="209"/>
        <v/>
      </c>
    </row>
    <row r="13394" spans="3:3" x14ac:dyDescent="0.3">
      <c r="C13394" s="10" t="str">
        <f t="shared" si="209"/>
        <v/>
      </c>
    </row>
    <row r="13395" spans="3:3" x14ac:dyDescent="0.3">
      <c r="C13395" s="10" t="str">
        <f t="shared" si="209"/>
        <v/>
      </c>
    </row>
    <row r="13396" spans="3:3" x14ac:dyDescent="0.3">
      <c r="C13396" s="10" t="str">
        <f t="shared" si="209"/>
        <v/>
      </c>
    </row>
    <row r="13397" spans="3:3" x14ac:dyDescent="0.3">
      <c r="C13397" s="10" t="str">
        <f t="shared" si="209"/>
        <v/>
      </c>
    </row>
    <row r="13398" spans="3:3" x14ac:dyDescent="0.3">
      <c r="C13398" s="10" t="str">
        <f t="shared" si="209"/>
        <v/>
      </c>
    </row>
    <row r="13399" spans="3:3" x14ac:dyDescent="0.3">
      <c r="C13399" s="10" t="str">
        <f t="shared" si="209"/>
        <v/>
      </c>
    </row>
    <row r="13400" spans="3:3" x14ac:dyDescent="0.3">
      <c r="C13400" s="10" t="str">
        <f t="shared" si="209"/>
        <v/>
      </c>
    </row>
    <row r="13401" spans="3:3" x14ac:dyDescent="0.3">
      <c r="C13401" s="10" t="str">
        <f t="shared" si="209"/>
        <v/>
      </c>
    </row>
    <row r="13402" spans="3:3" x14ac:dyDescent="0.3">
      <c r="C13402" s="10" t="str">
        <f t="shared" si="209"/>
        <v/>
      </c>
    </row>
    <row r="13403" spans="3:3" x14ac:dyDescent="0.3">
      <c r="C13403" s="10" t="str">
        <f t="shared" si="209"/>
        <v/>
      </c>
    </row>
    <row r="13404" spans="3:3" x14ac:dyDescent="0.3">
      <c r="C13404" s="10" t="str">
        <f t="shared" si="209"/>
        <v/>
      </c>
    </row>
    <row r="13405" spans="3:3" x14ac:dyDescent="0.3">
      <c r="C13405" s="10" t="str">
        <f t="shared" si="209"/>
        <v/>
      </c>
    </row>
    <row r="13406" spans="3:3" x14ac:dyDescent="0.3">
      <c r="C13406" s="10" t="str">
        <f t="shared" si="209"/>
        <v/>
      </c>
    </row>
    <row r="13407" spans="3:3" x14ac:dyDescent="0.3">
      <c r="C13407" s="10" t="str">
        <f t="shared" si="209"/>
        <v/>
      </c>
    </row>
    <row r="13408" spans="3:3" x14ac:dyDescent="0.3">
      <c r="C13408" s="10" t="str">
        <f t="shared" si="209"/>
        <v/>
      </c>
    </row>
    <row r="13409" spans="3:3" x14ac:dyDescent="0.3">
      <c r="C13409" s="10" t="str">
        <f t="shared" si="209"/>
        <v/>
      </c>
    </row>
    <row r="13410" spans="3:3" x14ac:dyDescent="0.3">
      <c r="C13410" s="10" t="str">
        <f t="shared" si="209"/>
        <v/>
      </c>
    </row>
    <row r="13411" spans="3:3" x14ac:dyDescent="0.3">
      <c r="C13411" s="10" t="str">
        <f t="shared" si="209"/>
        <v/>
      </c>
    </row>
    <row r="13412" spans="3:3" x14ac:dyDescent="0.3">
      <c r="C13412" s="10" t="str">
        <f t="shared" si="209"/>
        <v/>
      </c>
    </row>
    <row r="13413" spans="3:3" x14ac:dyDescent="0.3">
      <c r="C13413" s="10" t="str">
        <f t="shared" si="209"/>
        <v/>
      </c>
    </row>
    <row r="13414" spans="3:3" x14ac:dyDescent="0.3">
      <c r="C13414" s="10" t="str">
        <f t="shared" si="209"/>
        <v/>
      </c>
    </row>
    <row r="13415" spans="3:3" x14ac:dyDescent="0.3">
      <c r="C13415" s="10" t="str">
        <f t="shared" si="209"/>
        <v/>
      </c>
    </row>
    <row r="13416" spans="3:3" x14ac:dyDescent="0.3">
      <c r="C13416" s="10" t="str">
        <f t="shared" si="209"/>
        <v/>
      </c>
    </row>
    <row r="13417" spans="3:3" x14ac:dyDescent="0.3">
      <c r="C13417" s="10" t="str">
        <f t="shared" si="209"/>
        <v/>
      </c>
    </row>
    <row r="13418" spans="3:3" x14ac:dyDescent="0.3">
      <c r="C13418" s="10" t="str">
        <f t="shared" si="209"/>
        <v/>
      </c>
    </row>
    <row r="13419" spans="3:3" x14ac:dyDescent="0.3">
      <c r="C13419" s="10" t="str">
        <f t="shared" si="209"/>
        <v/>
      </c>
    </row>
    <row r="13420" spans="3:3" x14ac:dyDescent="0.3">
      <c r="C13420" s="10" t="str">
        <f t="shared" si="209"/>
        <v/>
      </c>
    </row>
    <row r="13421" spans="3:3" x14ac:dyDescent="0.3">
      <c r="C13421" s="10" t="str">
        <f t="shared" si="209"/>
        <v/>
      </c>
    </row>
    <row r="13422" spans="3:3" x14ac:dyDescent="0.3">
      <c r="C13422" s="10" t="str">
        <f t="shared" si="209"/>
        <v/>
      </c>
    </row>
    <row r="13423" spans="3:3" x14ac:dyDescent="0.3">
      <c r="C13423" s="10" t="str">
        <f t="shared" si="209"/>
        <v/>
      </c>
    </row>
    <row r="13424" spans="3:3" x14ac:dyDescent="0.3">
      <c r="C13424" s="10" t="str">
        <f t="shared" si="209"/>
        <v/>
      </c>
    </row>
    <row r="13425" spans="3:3" x14ac:dyDescent="0.3">
      <c r="C13425" s="10" t="str">
        <f t="shared" si="209"/>
        <v/>
      </c>
    </row>
    <row r="13426" spans="3:3" x14ac:dyDescent="0.3">
      <c r="C13426" s="10" t="str">
        <f t="shared" si="209"/>
        <v/>
      </c>
    </row>
    <row r="13427" spans="3:3" x14ac:dyDescent="0.3">
      <c r="C13427" s="10" t="str">
        <f t="shared" si="209"/>
        <v/>
      </c>
    </row>
    <row r="13428" spans="3:3" x14ac:dyDescent="0.3">
      <c r="C13428" s="10" t="str">
        <f t="shared" si="209"/>
        <v/>
      </c>
    </row>
    <row r="13429" spans="3:3" x14ac:dyDescent="0.3">
      <c r="C13429" s="10" t="str">
        <f t="shared" si="209"/>
        <v/>
      </c>
    </row>
    <row r="13430" spans="3:3" x14ac:dyDescent="0.3">
      <c r="C13430" s="10" t="str">
        <f t="shared" si="209"/>
        <v/>
      </c>
    </row>
    <row r="13431" spans="3:3" x14ac:dyDescent="0.3">
      <c r="C13431" s="10" t="str">
        <f t="shared" si="209"/>
        <v/>
      </c>
    </row>
    <row r="13432" spans="3:3" x14ac:dyDescent="0.3">
      <c r="C13432" s="10" t="str">
        <f t="shared" si="209"/>
        <v/>
      </c>
    </row>
    <row r="13433" spans="3:3" x14ac:dyDescent="0.3">
      <c r="C13433" s="10" t="str">
        <f t="shared" si="209"/>
        <v/>
      </c>
    </row>
    <row r="13434" spans="3:3" x14ac:dyDescent="0.3">
      <c r="C13434" s="10" t="str">
        <f t="shared" si="209"/>
        <v/>
      </c>
    </row>
    <row r="13435" spans="3:3" x14ac:dyDescent="0.3">
      <c r="C13435" s="10" t="str">
        <f t="shared" si="209"/>
        <v/>
      </c>
    </row>
    <row r="13436" spans="3:3" x14ac:dyDescent="0.3">
      <c r="C13436" s="10" t="str">
        <f t="shared" si="209"/>
        <v/>
      </c>
    </row>
    <row r="13437" spans="3:3" x14ac:dyDescent="0.3">
      <c r="C13437" s="10" t="str">
        <f t="shared" si="209"/>
        <v/>
      </c>
    </row>
    <row r="13438" spans="3:3" x14ac:dyDescent="0.3">
      <c r="C13438" s="10" t="str">
        <f t="shared" si="209"/>
        <v/>
      </c>
    </row>
    <row r="13439" spans="3:3" x14ac:dyDescent="0.3">
      <c r="C13439" s="10" t="str">
        <f t="shared" si="209"/>
        <v/>
      </c>
    </row>
    <row r="13440" spans="3:3" x14ac:dyDescent="0.3">
      <c r="C13440" s="10" t="str">
        <f t="shared" si="209"/>
        <v/>
      </c>
    </row>
    <row r="13441" spans="3:3" x14ac:dyDescent="0.3">
      <c r="C13441" s="10" t="str">
        <f t="shared" si="209"/>
        <v/>
      </c>
    </row>
    <row r="13442" spans="3:3" x14ac:dyDescent="0.3">
      <c r="C13442" s="10" t="str">
        <f t="shared" si="209"/>
        <v/>
      </c>
    </row>
    <row r="13443" spans="3:3" x14ac:dyDescent="0.3">
      <c r="C13443" s="10" t="str">
        <f t="shared" si="209"/>
        <v/>
      </c>
    </row>
    <row r="13444" spans="3:3" x14ac:dyDescent="0.3">
      <c r="C13444" s="10" t="str">
        <f t="shared" si="209"/>
        <v/>
      </c>
    </row>
    <row r="13445" spans="3:3" x14ac:dyDescent="0.3">
      <c r="C13445" s="10" t="str">
        <f t="shared" si="209"/>
        <v/>
      </c>
    </row>
    <row r="13446" spans="3:3" x14ac:dyDescent="0.3">
      <c r="C13446" s="10" t="str">
        <f t="shared" ref="C13446:C13509" si="210">IF(AND(B13446&lt;&gt;"",B13445&lt;&gt;""),B13446/B13445-1,"")</f>
        <v/>
      </c>
    </row>
    <row r="13447" spans="3:3" x14ac:dyDescent="0.3">
      <c r="C13447" s="10" t="str">
        <f t="shared" si="210"/>
        <v/>
      </c>
    </row>
    <row r="13448" spans="3:3" x14ac:dyDescent="0.3">
      <c r="C13448" s="10" t="str">
        <f t="shared" si="210"/>
        <v/>
      </c>
    </row>
    <row r="13449" spans="3:3" x14ac:dyDescent="0.3">
      <c r="C13449" s="10" t="str">
        <f t="shared" si="210"/>
        <v/>
      </c>
    </row>
    <row r="13450" spans="3:3" x14ac:dyDescent="0.3">
      <c r="C13450" s="10" t="str">
        <f t="shared" si="210"/>
        <v/>
      </c>
    </row>
    <row r="13451" spans="3:3" x14ac:dyDescent="0.3">
      <c r="C13451" s="10" t="str">
        <f t="shared" si="210"/>
        <v/>
      </c>
    </row>
    <row r="13452" spans="3:3" x14ac:dyDescent="0.3">
      <c r="C13452" s="10" t="str">
        <f t="shared" si="210"/>
        <v/>
      </c>
    </row>
    <row r="13453" spans="3:3" x14ac:dyDescent="0.3">
      <c r="C13453" s="10" t="str">
        <f t="shared" si="210"/>
        <v/>
      </c>
    </row>
    <row r="13454" spans="3:3" x14ac:dyDescent="0.3">
      <c r="C13454" s="10" t="str">
        <f t="shared" si="210"/>
        <v/>
      </c>
    </row>
    <row r="13455" spans="3:3" x14ac:dyDescent="0.3">
      <c r="C13455" s="10" t="str">
        <f t="shared" si="210"/>
        <v/>
      </c>
    </row>
    <row r="13456" spans="3:3" x14ac:dyDescent="0.3">
      <c r="C13456" s="10" t="str">
        <f t="shared" si="210"/>
        <v/>
      </c>
    </row>
    <row r="13457" spans="3:3" x14ac:dyDescent="0.3">
      <c r="C13457" s="10" t="str">
        <f t="shared" si="210"/>
        <v/>
      </c>
    </row>
    <row r="13458" spans="3:3" x14ac:dyDescent="0.3">
      <c r="C13458" s="10" t="str">
        <f t="shared" si="210"/>
        <v/>
      </c>
    </row>
    <row r="13459" spans="3:3" x14ac:dyDescent="0.3">
      <c r="C13459" s="10" t="str">
        <f t="shared" si="210"/>
        <v/>
      </c>
    </row>
    <row r="13460" spans="3:3" x14ac:dyDescent="0.3">
      <c r="C13460" s="10" t="str">
        <f t="shared" si="210"/>
        <v/>
      </c>
    </row>
    <row r="13461" spans="3:3" x14ac:dyDescent="0.3">
      <c r="C13461" s="10" t="str">
        <f t="shared" si="210"/>
        <v/>
      </c>
    </row>
    <row r="13462" spans="3:3" x14ac:dyDescent="0.3">
      <c r="C13462" s="10" t="str">
        <f t="shared" si="210"/>
        <v/>
      </c>
    </row>
    <row r="13463" spans="3:3" x14ac:dyDescent="0.3">
      <c r="C13463" s="10" t="str">
        <f t="shared" si="210"/>
        <v/>
      </c>
    </row>
    <row r="13464" spans="3:3" x14ac:dyDescent="0.3">
      <c r="C13464" s="10" t="str">
        <f t="shared" si="210"/>
        <v/>
      </c>
    </row>
    <row r="13465" spans="3:3" x14ac:dyDescent="0.3">
      <c r="C13465" s="10" t="str">
        <f t="shared" si="210"/>
        <v/>
      </c>
    </row>
    <row r="13466" spans="3:3" x14ac:dyDescent="0.3">
      <c r="C13466" s="10" t="str">
        <f t="shared" si="210"/>
        <v/>
      </c>
    </row>
    <row r="13467" spans="3:3" x14ac:dyDescent="0.3">
      <c r="C13467" s="10" t="str">
        <f t="shared" si="210"/>
        <v/>
      </c>
    </row>
    <row r="13468" spans="3:3" x14ac:dyDescent="0.3">
      <c r="C13468" s="10" t="str">
        <f t="shared" si="210"/>
        <v/>
      </c>
    </row>
    <row r="13469" spans="3:3" x14ac:dyDescent="0.3">
      <c r="C13469" s="10" t="str">
        <f t="shared" si="210"/>
        <v/>
      </c>
    </row>
    <row r="13470" spans="3:3" x14ac:dyDescent="0.3">
      <c r="C13470" s="10" t="str">
        <f t="shared" si="210"/>
        <v/>
      </c>
    </row>
    <row r="13471" spans="3:3" x14ac:dyDescent="0.3">
      <c r="C13471" s="10" t="str">
        <f t="shared" si="210"/>
        <v/>
      </c>
    </row>
    <row r="13472" spans="3:3" x14ac:dyDescent="0.3">
      <c r="C13472" s="10" t="str">
        <f t="shared" si="210"/>
        <v/>
      </c>
    </row>
    <row r="13473" spans="3:3" x14ac:dyDescent="0.3">
      <c r="C13473" s="10" t="str">
        <f t="shared" si="210"/>
        <v/>
      </c>
    </row>
    <row r="13474" spans="3:3" x14ac:dyDescent="0.3">
      <c r="C13474" s="10" t="str">
        <f t="shared" si="210"/>
        <v/>
      </c>
    </row>
    <row r="13475" spans="3:3" x14ac:dyDescent="0.3">
      <c r="C13475" s="10" t="str">
        <f t="shared" si="210"/>
        <v/>
      </c>
    </row>
    <row r="13476" spans="3:3" x14ac:dyDescent="0.3">
      <c r="C13476" s="10" t="str">
        <f t="shared" si="210"/>
        <v/>
      </c>
    </row>
    <row r="13477" spans="3:3" x14ac:dyDescent="0.3">
      <c r="C13477" s="10" t="str">
        <f t="shared" si="210"/>
        <v/>
      </c>
    </row>
    <row r="13478" spans="3:3" x14ac:dyDescent="0.3">
      <c r="C13478" s="10" t="str">
        <f t="shared" si="210"/>
        <v/>
      </c>
    </row>
    <row r="13479" spans="3:3" x14ac:dyDescent="0.3">
      <c r="C13479" s="10" t="str">
        <f t="shared" si="210"/>
        <v/>
      </c>
    </row>
    <row r="13480" spans="3:3" x14ac:dyDescent="0.3">
      <c r="C13480" s="10" t="str">
        <f t="shared" si="210"/>
        <v/>
      </c>
    </row>
    <row r="13481" spans="3:3" x14ac:dyDescent="0.3">
      <c r="C13481" s="10" t="str">
        <f t="shared" si="210"/>
        <v/>
      </c>
    </row>
    <row r="13482" spans="3:3" x14ac:dyDescent="0.3">
      <c r="C13482" s="10" t="str">
        <f t="shared" si="210"/>
        <v/>
      </c>
    </row>
    <row r="13483" spans="3:3" x14ac:dyDescent="0.3">
      <c r="C13483" s="10" t="str">
        <f t="shared" si="210"/>
        <v/>
      </c>
    </row>
    <row r="13484" spans="3:3" x14ac:dyDescent="0.3">
      <c r="C13484" s="10" t="str">
        <f t="shared" si="210"/>
        <v/>
      </c>
    </row>
    <row r="13485" spans="3:3" x14ac:dyDescent="0.3">
      <c r="C13485" s="10" t="str">
        <f t="shared" si="210"/>
        <v/>
      </c>
    </row>
    <row r="13486" spans="3:3" x14ac:dyDescent="0.3">
      <c r="C13486" s="10" t="str">
        <f t="shared" si="210"/>
        <v/>
      </c>
    </row>
    <row r="13487" spans="3:3" x14ac:dyDescent="0.3">
      <c r="C13487" s="10" t="str">
        <f t="shared" si="210"/>
        <v/>
      </c>
    </row>
    <row r="13488" spans="3:3" x14ac:dyDescent="0.3">
      <c r="C13488" s="10" t="str">
        <f t="shared" si="210"/>
        <v/>
      </c>
    </row>
    <row r="13489" spans="3:3" x14ac:dyDescent="0.3">
      <c r="C13489" s="10" t="str">
        <f t="shared" si="210"/>
        <v/>
      </c>
    </row>
    <row r="13490" spans="3:3" x14ac:dyDescent="0.3">
      <c r="C13490" s="10" t="str">
        <f t="shared" si="210"/>
        <v/>
      </c>
    </row>
    <row r="13491" spans="3:3" x14ac:dyDescent="0.3">
      <c r="C13491" s="10" t="str">
        <f t="shared" si="210"/>
        <v/>
      </c>
    </row>
    <row r="13492" spans="3:3" x14ac:dyDescent="0.3">
      <c r="C13492" s="10" t="str">
        <f t="shared" si="210"/>
        <v/>
      </c>
    </row>
    <row r="13493" spans="3:3" x14ac:dyDescent="0.3">
      <c r="C13493" s="10" t="str">
        <f t="shared" si="210"/>
        <v/>
      </c>
    </row>
    <row r="13494" spans="3:3" x14ac:dyDescent="0.3">
      <c r="C13494" s="10" t="str">
        <f t="shared" si="210"/>
        <v/>
      </c>
    </row>
    <row r="13495" spans="3:3" x14ac:dyDescent="0.3">
      <c r="C13495" s="10" t="str">
        <f t="shared" si="210"/>
        <v/>
      </c>
    </row>
    <row r="13496" spans="3:3" x14ac:dyDescent="0.3">
      <c r="C13496" s="10" t="str">
        <f t="shared" si="210"/>
        <v/>
      </c>
    </row>
    <row r="13497" spans="3:3" x14ac:dyDescent="0.3">
      <c r="C13497" s="10" t="str">
        <f t="shared" si="210"/>
        <v/>
      </c>
    </row>
    <row r="13498" spans="3:3" x14ac:dyDescent="0.3">
      <c r="C13498" s="10" t="str">
        <f t="shared" si="210"/>
        <v/>
      </c>
    </row>
    <row r="13499" spans="3:3" x14ac:dyDescent="0.3">
      <c r="C13499" s="10" t="str">
        <f t="shared" si="210"/>
        <v/>
      </c>
    </row>
    <row r="13500" spans="3:3" x14ac:dyDescent="0.3">
      <c r="C13500" s="10" t="str">
        <f t="shared" si="210"/>
        <v/>
      </c>
    </row>
    <row r="13501" spans="3:3" x14ac:dyDescent="0.3">
      <c r="C13501" s="10" t="str">
        <f t="shared" si="210"/>
        <v/>
      </c>
    </row>
    <row r="13502" spans="3:3" x14ac:dyDescent="0.3">
      <c r="C13502" s="10" t="str">
        <f t="shared" si="210"/>
        <v/>
      </c>
    </row>
    <row r="13503" spans="3:3" x14ac:dyDescent="0.3">
      <c r="C13503" s="10" t="str">
        <f t="shared" si="210"/>
        <v/>
      </c>
    </row>
    <row r="13504" spans="3:3" x14ac:dyDescent="0.3">
      <c r="C13504" s="10" t="str">
        <f t="shared" si="210"/>
        <v/>
      </c>
    </row>
    <row r="13505" spans="3:3" x14ac:dyDescent="0.3">
      <c r="C13505" s="10" t="str">
        <f t="shared" si="210"/>
        <v/>
      </c>
    </row>
    <row r="13506" spans="3:3" x14ac:dyDescent="0.3">
      <c r="C13506" s="10" t="str">
        <f t="shared" si="210"/>
        <v/>
      </c>
    </row>
    <row r="13507" spans="3:3" x14ac:dyDescent="0.3">
      <c r="C13507" s="10" t="str">
        <f t="shared" si="210"/>
        <v/>
      </c>
    </row>
    <row r="13508" spans="3:3" x14ac:dyDescent="0.3">
      <c r="C13508" s="10" t="str">
        <f t="shared" si="210"/>
        <v/>
      </c>
    </row>
    <row r="13509" spans="3:3" x14ac:dyDescent="0.3">
      <c r="C13509" s="10" t="str">
        <f t="shared" si="210"/>
        <v/>
      </c>
    </row>
    <row r="13510" spans="3:3" x14ac:dyDescent="0.3">
      <c r="C13510" s="10" t="str">
        <f t="shared" ref="C13510:C13573" si="211">IF(AND(B13510&lt;&gt;"",B13509&lt;&gt;""),B13510/B13509-1,"")</f>
        <v/>
      </c>
    </row>
    <row r="13511" spans="3:3" x14ac:dyDescent="0.3">
      <c r="C13511" s="10" t="str">
        <f t="shared" si="211"/>
        <v/>
      </c>
    </row>
    <row r="13512" spans="3:3" x14ac:dyDescent="0.3">
      <c r="C13512" s="10" t="str">
        <f t="shared" si="211"/>
        <v/>
      </c>
    </row>
    <row r="13513" spans="3:3" x14ac:dyDescent="0.3">
      <c r="C13513" s="10" t="str">
        <f t="shared" si="211"/>
        <v/>
      </c>
    </row>
    <row r="13514" spans="3:3" x14ac:dyDescent="0.3">
      <c r="C13514" s="10" t="str">
        <f t="shared" si="211"/>
        <v/>
      </c>
    </row>
    <row r="13515" spans="3:3" x14ac:dyDescent="0.3">
      <c r="C13515" s="10" t="str">
        <f t="shared" si="211"/>
        <v/>
      </c>
    </row>
    <row r="13516" spans="3:3" x14ac:dyDescent="0.3">
      <c r="C13516" s="10" t="str">
        <f t="shared" si="211"/>
        <v/>
      </c>
    </row>
    <row r="13517" spans="3:3" x14ac:dyDescent="0.3">
      <c r="C13517" s="10" t="str">
        <f t="shared" si="211"/>
        <v/>
      </c>
    </row>
    <row r="13518" spans="3:3" x14ac:dyDescent="0.3">
      <c r="C13518" s="10" t="str">
        <f t="shared" si="211"/>
        <v/>
      </c>
    </row>
    <row r="13519" spans="3:3" x14ac:dyDescent="0.3">
      <c r="C13519" s="10" t="str">
        <f t="shared" si="211"/>
        <v/>
      </c>
    </row>
    <row r="13520" spans="3:3" x14ac:dyDescent="0.3">
      <c r="C13520" s="10" t="str">
        <f t="shared" si="211"/>
        <v/>
      </c>
    </row>
    <row r="13521" spans="3:3" x14ac:dyDescent="0.3">
      <c r="C13521" s="10" t="str">
        <f t="shared" si="211"/>
        <v/>
      </c>
    </row>
    <row r="13522" spans="3:3" x14ac:dyDescent="0.3">
      <c r="C13522" s="10" t="str">
        <f t="shared" si="211"/>
        <v/>
      </c>
    </row>
    <row r="13523" spans="3:3" x14ac:dyDescent="0.3">
      <c r="C13523" s="10" t="str">
        <f t="shared" si="211"/>
        <v/>
      </c>
    </row>
    <row r="13524" spans="3:3" x14ac:dyDescent="0.3">
      <c r="C13524" s="10" t="str">
        <f t="shared" si="211"/>
        <v/>
      </c>
    </row>
    <row r="13525" spans="3:3" x14ac:dyDescent="0.3">
      <c r="C13525" s="10" t="str">
        <f t="shared" si="211"/>
        <v/>
      </c>
    </row>
    <row r="13526" spans="3:3" x14ac:dyDescent="0.3">
      <c r="C13526" s="10" t="str">
        <f t="shared" si="211"/>
        <v/>
      </c>
    </row>
    <row r="13527" spans="3:3" x14ac:dyDescent="0.3">
      <c r="C13527" s="10" t="str">
        <f t="shared" si="211"/>
        <v/>
      </c>
    </row>
    <row r="13528" spans="3:3" x14ac:dyDescent="0.3">
      <c r="C13528" s="10" t="str">
        <f t="shared" si="211"/>
        <v/>
      </c>
    </row>
    <row r="13529" spans="3:3" x14ac:dyDescent="0.3">
      <c r="C13529" s="10" t="str">
        <f t="shared" si="211"/>
        <v/>
      </c>
    </row>
    <row r="13530" spans="3:3" x14ac:dyDescent="0.3">
      <c r="C13530" s="10" t="str">
        <f t="shared" si="211"/>
        <v/>
      </c>
    </row>
    <row r="13531" spans="3:3" x14ac:dyDescent="0.3">
      <c r="C13531" s="10" t="str">
        <f t="shared" si="211"/>
        <v/>
      </c>
    </row>
    <row r="13532" spans="3:3" x14ac:dyDescent="0.3">
      <c r="C13532" s="10" t="str">
        <f t="shared" si="211"/>
        <v/>
      </c>
    </row>
    <row r="13533" spans="3:3" x14ac:dyDescent="0.3">
      <c r="C13533" s="10" t="str">
        <f t="shared" si="211"/>
        <v/>
      </c>
    </row>
    <row r="13534" spans="3:3" x14ac:dyDescent="0.3">
      <c r="C13534" s="10" t="str">
        <f t="shared" si="211"/>
        <v/>
      </c>
    </row>
    <row r="13535" spans="3:3" x14ac:dyDescent="0.3">
      <c r="C13535" s="10" t="str">
        <f t="shared" si="211"/>
        <v/>
      </c>
    </row>
    <row r="13536" spans="3:3" x14ac:dyDescent="0.3">
      <c r="C13536" s="10" t="str">
        <f t="shared" si="211"/>
        <v/>
      </c>
    </row>
    <row r="13537" spans="3:3" x14ac:dyDescent="0.3">
      <c r="C13537" s="10" t="str">
        <f t="shared" si="211"/>
        <v/>
      </c>
    </row>
    <row r="13538" spans="3:3" x14ac:dyDescent="0.3">
      <c r="C13538" s="10" t="str">
        <f t="shared" si="211"/>
        <v/>
      </c>
    </row>
    <row r="13539" spans="3:3" x14ac:dyDescent="0.3">
      <c r="C13539" s="10" t="str">
        <f t="shared" si="211"/>
        <v/>
      </c>
    </row>
    <row r="13540" spans="3:3" x14ac:dyDescent="0.3">
      <c r="C13540" s="10" t="str">
        <f t="shared" si="211"/>
        <v/>
      </c>
    </row>
    <row r="13541" spans="3:3" x14ac:dyDescent="0.3">
      <c r="C13541" s="10" t="str">
        <f t="shared" si="211"/>
        <v/>
      </c>
    </row>
    <row r="13542" spans="3:3" x14ac:dyDescent="0.3">
      <c r="C13542" s="10" t="str">
        <f t="shared" si="211"/>
        <v/>
      </c>
    </row>
    <row r="13543" spans="3:3" x14ac:dyDescent="0.3">
      <c r="C13543" s="10" t="str">
        <f t="shared" si="211"/>
        <v/>
      </c>
    </row>
    <row r="13544" spans="3:3" x14ac:dyDescent="0.3">
      <c r="C13544" s="10" t="str">
        <f t="shared" si="211"/>
        <v/>
      </c>
    </row>
    <row r="13545" spans="3:3" x14ac:dyDescent="0.3">
      <c r="C13545" s="10" t="str">
        <f t="shared" si="211"/>
        <v/>
      </c>
    </row>
    <row r="13546" spans="3:3" x14ac:dyDescent="0.3">
      <c r="C13546" s="10" t="str">
        <f t="shared" si="211"/>
        <v/>
      </c>
    </row>
    <row r="13547" spans="3:3" x14ac:dyDescent="0.3">
      <c r="C13547" s="10" t="str">
        <f t="shared" si="211"/>
        <v/>
      </c>
    </row>
    <row r="13548" spans="3:3" x14ac:dyDescent="0.3">
      <c r="C13548" s="10" t="str">
        <f t="shared" si="211"/>
        <v/>
      </c>
    </row>
    <row r="13549" spans="3:3" x14ac:dyDescent="0.3">
      <c r="C13549" s="10" t="str">
        <f t="shared" si="211"/>
        <v/>
      </c>
    </row>
    <row r="13550" spans="3:3" x14ac:dyDescent="0.3">
      <c r="C13550" s="10" t="str">
        <f t="shared" si="211"/>
        <v/>
      </c>
    </row>
    <row r="13551" spans="3:3" x14ac:dyDescent="0.3">
      <c r="C13551" s="10" t="str">
        <f t="shared" si="211"/>
        <v/>
      </c>
    </row>
    <row r="13552" spans="3:3" x14ac:dyDescent="0.3">
      <c r="C13552" s="10" t="str">
        <f t="shared" si="211"/>
        <v/>
      </c>
    </row>
    <row r="13553" spans="3:3" x14ac:dyDescent="0.3">
      <c r="C13553" s="10" t="str">
        <f t="shared" si="211"/>
        <v/>
      </c>
    </row>
    <row r="13554" spans="3:3" x14ac:dyDescent="0.3">
      <c r="C13554" s="10" t="str">
        <f t="shared" si="211"/>
        <v/>
      </c>
    </row>
    <row r="13555" spans="3:3" x14ac:dyDescent="0.3">
      <c r="C13555" s="10" t="str">
        <f t="shared" si="211"/>
        <v/>
      </c>
    </row>
    <row r="13556" spans="3:3" x14ac:dyDescent="0.3">
      <c r="C13556" s="10" t="str">
        <f t="shared" si="211"/>
        <v/>
      </c>
    </row>
    <row r="13557" spans="3:3" x14ac:dyDescent="0.3">
      <c r="C13557" s="10" t="str">
        <f t="shared" si="211"/>
        <v/>
      </c>
    </row>
    <row r="13558" spans="3:3" x14ac:dyDescent="0.3">
      <c r="C13558" s="10" t="str">
        <f t="shared" si="211"/>
        <v/>
      </c>
    </row>
    <row r="13559" spans="3:3" x14ac:dyDescent="0.3">
      <c r="C13559" s="10" t="str">
        <f t="shared" si="211"/>
        <v/>
      </c>
    </row>
    <row r="13560" spans="3:3" x14ac:dyDescent="0.3">
      <c r="C13560" s="10" t="str">
        <f t="shared" si="211"/>
        <v/>
      </c>
    </row>
    <row r="13561" spans="3:3" x14ac:dyDescent="0.3">
      <c r="C13561" s="10" t="str">
        <f t="shared" si="211"/>
        <v/>
      </c>
    </row>
    <row r="13562" spans="3:3" x14ac:dyDescent="0.3">
      <c r="C13562" s="10" t="str">
        <f t="shared" si="211"/>
        <v/>
      </c>
    </row>
    <row r="13563" spans="3:3" x14ac:dyDescent="0.3">
      <c r="C13563" s="10" t="str">
        <f t="shared" si="211"/>
        <v/>
      </c>
    </row>
    <row r="13564" spans="3:3" x14ac:dyDescent="0.3">
      <c r="C13564" s="10" t="str">
        <f t="shared" si="211"/>
        <v/>
      </c>
    </row>
    <row r="13565" spans="3:3" x14ac:dyDescent="0.3">
      <c r="C13565" s="10" t="str">
        <f t="shared" si="211"/>
        <v/>
      </c>
    </row>
    <row r="13566" spans="3:3" x14ac:dyDescent="0.3">
      <c r="C13566" s="10" t="str">
        <f t="shared" si="211"/>
        <v/>
      </c>
    </row>
    <row r="13567" spans="3:3" x14ac:dyDescent="0.3">
      <c r="C13567" s="10" t="str">
        <f t="shared" si="211"/>
        <v/>
      </c>
    </row>
    <row r="13568" spans="3:3" x14ac:dyDescent="0.3">
      <c r="C13568" s="10" t="str">
        <f t="shared" si="211"/>
        <v/>
      </c>
    </row>
    <row r="13569" spans="3:3" x14ac:dyDescent="0.3">
      <c r="C13569" s="10" t="str">
        <f t="shared" si="211"/>
        <v/>
      </c>
    </row>
    <row r="13570" spans="3:3" x14ac:dyDescent="0.3">
      <c r="C13570" s="10" t="str">
        <f t="shared" si="211"/>
        <v/>
      </c>
    </row>
    <row r="13571" spans="3:3" x14ac:dyDescent="0.3">
      <c r="C13571" s="10" t="str">
        <f t="shared" si="211"/>
        <v/>
      </c>
    </row>
    <row r="13572" spans="3:3" x14ac:dyDescent="0.3">
      <c r="C13572" s="10" t="str">
        <f t="shared" si="211"/>
        <v/>
      </c>
    </row>
    <row r="13573" spans="3:3" x14ac:dyDescent="0.3">
      <c r="C13573" s="10" t="str">
        <f t="shared" si="211"/>
        <v/>
      </c>
    </row>
    <row r="13574" spans="3:3" x14ac:dyDescent="0.3">
      <c r="C13574" s="10" t="str">
        <f t="shared" ref="C13574:C13637" si="212">IF(AND(B13574&lt;&gt;"",B13573&lt;&gt;""),B13574/B13573-1,"")</f>
        <v/>
      </c>
    </row>
    <row r="13575" spans="3:3" x14ac:dyDescent="0.3">
      <c r="C13575" s="10" t="str">
        <f t="shared" si="212"/>
        <v/>
      </c>
    </row>
    <row r="13576" spans="3:3" x14ac:dyDescent="0.3">
      <c r="C13576" s="10" t="str">
        <f t="shared" si="212"/>
        <v/>
      </c>
    </row>
    <row r="13577" spans="3:3" x14ac:dyDescent="0.3">
      <c r="C13577" s="10" t="str">
        <f t="shared" si="212"/>
        <v/>
      </c>
    </row>
    <row r="13578" spans="3:3" x14ac:dyDescent="0.3">
      <c r="C13578" s="10" t="str">
        <f t="shared" si="212"/>
        <v/>
      </c>
    </row>
    <row r="13579" spans="3:3" x14ac:dyDescent="0.3">
      <c r="C13579" s="10" t="str">
        <f t="shared" si="212"/>
        <v/>
      </c>
    </row>
    <row r="13580" spans="3:3" x14ac:dyDescent="0.3">
      <c r="C13580" s="10" t="str">
        <f t="shared" si="212"/>
        <v/>
      </c>
    </row>
    <row r="13581" spans="3:3" x14ac:dyDescent="0.3">
      <c r="C13581" s="10" t="str">
        <f t="shared" si="212"/>
        <v/>
      </c>
    </row>
    <row r="13582" spans="3:3" x14ac:dyDescent="0.3">
      <c r="C13582" s="10" t="str">
        <f t="shared" si="212"/>
        <v/>
      </c>
    </row>
    <row r="13583" spans="3:3" x14ac:dyDescent="0.3">
      <c r="C13583" s="10" t="str">
        <f t="shared" si="212"/>
        <v/>
      </c>
    </row>
    <row r="13584" spans="3:3" x14ac:dyDescent="0.3">
      <c r="C13584" s="10" t="str">
        <f t="shared" si="212"/>
        <v/>
      </c>
    </row>
    <row r="13585" spans="3:3" x14ac:dyDescent="0.3">
      <c r="C13585" s="10" t="str">
        <f t="shared" si="212"/>
        <v/>
      </c>
    </row>
    <row r="13586" spans="3:3" x14ac:dyDescent="0.3">
      <c r="C13586" s="10" t="str">
        <f t="shared" si="212"/>
        <v/>
      </c>
    </row>
    <row r="13587" spans="3:3" x14ac:dyDescent="0.3">
      <c r="C13587" s="10" t="str">
        <f t="shared" si="212"/>
        <v/>
      </c>
    </row>
    <row r="13588" spans="3:3" x14ac:dyDescent="0.3">
      <c r="C13588" s="10" t="str">
        <f t="shared" si="212"/>
        <v/>
      </c>
    </row>
    <row r="13589" spans="3:3" x14ac:dyDescent="0.3">
      <c r="C13589" s="10" t="str">
        <f t="shared" si="212"/>
        <v/>
      </c>
    </row>
    <row r="13590" spans="3:3" x14ac:dyDescent="0.3">
      <c r="C13590" s="10" t="str">
        <f t="shared" si="212"/>
        <v/>
      </c>
    </row>
    <row r="13591" spans="3:3" x14ac:dyDescent="0.3">
      <c r="C13591" s="10" t="str">
        <f t="shared" si="212"/>
        <v/>
      </c>
    </row>
    <row r="13592" spans="3:3" x14ac:dyDescent="0.3">
      <c r="C13592" s="10" t="str">
        <f t="shared" si="212"/>
        <v/>
      </c>
    </row>
    <row r="13593" spans="3:3" x14ac:dyDescent="0.3">
      <c r="C13593" s="10" t="str">
        <f t="shared" si="212"/>
        <v/>
      </c>
    </row>
    <row r="13594" spans="3:3" x14ac:dyDescent="0.3">
      <c r="C13594" s="10" t="str">
        <f t="shared" si="212"/>
        <v/>
      </c>
    </row>
    <row r="13595" spans="3:3" x14ac:dyDescent="0.3">
      <c r="C13595" s="10" t="str">
        <f t="shared" si="212"/>
        <v/>
      </c>
    </row>
    <row r="13596" spans="3:3" x14ac:dyDescent="0.3">
      <c r="C13596" s="10" t="str">
        <f t="shared" si="212"/>
        <v/>
      </c>
    </row>
    <row r="13597" spans="3:3" x14ac:dyDescent="0.3">
      <c r="C13597" s="10" t="str">
        <f t="shared" si="212"/>
        <v/>
      </c>
    </row>
    <row r="13598" spans="3:3" x14ac:dyDescent="0.3">
      <c r="C13598" s="10" t="str">
        <f t="shared" si="212"/>
        <v/>
      </c>
    </row>
    <row r="13599" spans="3:3" x14ac:dyDescent="0.3">
      <c r="C13599" s="10" t="str">
        <f t="shared" si="212"/>
        <v/>
      </c>
    </row>
    <row r="13600" spans="3:3" x14ac:dyDescent="0.3">
      <c r="C13600" s="10" t="str">
        <f t="shared" si="212"/>
        <v/>
      </c>
    </row>
    <row r="13601" spans="3:3" x14ac:dyDescent="0.3">
      <c r="C13601" s="10" t="str">
        <f t="shared" si="212"/>
        <v/>
      </c>
    </row>
    <row r="13602" spans="3:3" x14ac:dyDescent="0.3">
      <c r="C13602" s="10" t="str">
        <f t="shared" si="212"/>
        <v/>
      </c>
    </row>
    <row r="13603" spans="3:3" x14ac:dyDescent="0.3">
      <c r="C13603" s="10" t="str">
        <f t="shared" si="212"/>
        <v/>
      </c>
    </row>
    <row r="13604" spans="3:3" x14ac:dyDescent="0.3">
      <c r="C13604" s="10" t="str">
        <f t="shared" si="212"/>
        <v/>
      </c>
    </row>
    <row r="13605" spans="3:3" x14ac:dyDescent="0.3">
      <c r="C13605" s="10" t="str">
        <f t="shared" si="212"/>
        <v/>
      </c>
    </row>
    <row r="13606" spans="3:3" x14ac:dyDescent="0.3">
      <c r="C13606" s="10" t="str">
        <f t="shared" si="212"/>
        <v/>
      </c>
    </row>
    <row r="13607" spans="3:3" x14ac:dyDescent="0.3">
      <c r="C13607" s="10" t="str">
        <f t="shared" si="212"/>
        <v/>
      </c>
    </row>
    <row r="13608" spans="3:3" x14ac:dyDescent="0.3">
      <c r="C13608" s="10" t="str">
        <f t="shared" si="212"/>
        <v/>
      </c>
    </row>
    <row r="13609" spans="3:3" x14ac:dyDescent="0.3">
      <c r="C13609" s="10" t="str">
        <f t="shared" si="212"/>
        <v/>
      </c>
    </row>
    <row r="13610" spans="3:3" x14ac:dyDescent="0.3">
      <c r="C13610" s="10" t="str">
        <f t="shared" si="212"/>
        <v/>
      </c>
    </row>
    <row r="13611" spans="3:3" x14ac:dyDescent="0.3">
      <c r="C13611" s="10" t="str">
        <f t="shared" si="212"/>
        <v/>
      </c>
    </row>
    <row r="13612" spans="3:3" x14ac:dyDescent="0.3">
      <c r="C13612" s="10" t="str">
        <f t="shared" si="212"/>
        <v/>
      </c>
    </row>
    <row r="13613" spans="3:3" x14ac:dyDescent="0.3">
      <c r="C13613" s="10" t="str">
        <f t="shared" si="212"/>
        <v/>
      </c>
    </row>
    <row r="13614" spans="3:3" x14ac:dyDescent="0.3">
      <c r="C13614" s="10" t="str">
        <f t="shared" si="212"/>
        <v/>
      </c>
    </row>
    <row r="13615" spans="3:3" x14ac:dyDescent="0.3">
      <c r="C13615" s="10" t="str">
        <f t="shared" si="212"/>
        <v/>
      </c>
    </row>
    <row r="13616" spans="3:3" x14ac:dyDescent="0.3">
      <c r="C13616" s="10" t="str">
        <f t="shared" si="212"/>
        <v/>
      </c>
    </row>
    <row r="13617" spans="3:3" x14ac:dyDescent="0.3">
      <c r="C13617" s="10" t="str">
        <f t="shared" si="212"/>
        <v/>
      </c>
    </row>
    <row r="13618" spans="3:3" x14ac:dyDescent="0.3">
      <c r="C13618" s="10" t="str">
        <f t="shared" si="212"/>
        <v/>
      </c>
    </row>
    <row r="13619" spans="3:3" x14ac:dyDescent="0.3">
      <c r="C13619" s="10" t="str">
        <f t="shared" si="212"/>
        <v/>
      </c>
    </row>
    <row r="13620" spans="3:3" x14ac:dyDescent="0.3">
      <c r="C13620" s="10" t="str">
        <f t="shared" si="212"/>
        <v/>
      </c>
    </row>
    <row r="13621" spans="3:3" x14ac:dyDescent="0.3">
      <c r="C13621" s="10" t="str">
        <f t="shared" si="212"/>
        <v/>
      </c>
    </row>
    <row r="13622" spans="3:3" x14ac:dyDescent="0.3">
      <c r="C13622" s="10" t="str">
        <f t="shared" si="212"/>
        <v/>
      </c>
    </row>
    <row r="13623" spans="3:3" x14ac:dyDescent="0.3">
      <c r="C13623" s="10" t="str">
        <f t="shared" si="212"/>
        <v/>
      </c>
    </row>
    <row r="13624" spans="3:3" x14ac:dyDescent="0.3">
      <c r="C13624" s="10" t="str">
        <f t="shared" si="212"/>
        <v/>
      </c>
    </row>
    <row r="13625" spans="3:3" x14ac:dyDescent="0.3">
      <c r="C13625" s="10" t="str">
        <f t="shared" si="212"/>
        <v/>
      </c>
    </row>
    <row r="13626" spans="3:3" x14ac:dyDescent="0.3">
      <c r="C13626" s="10" t="str">
        <f t="shared" si="212"/>
        <v/>
      </c>
    </row>
    <row r="13627" spans="3:3" x14ac:dyDescent="0.3">
      <c r="C13627" s="10" t="str">
        <f t="shared" si="212"/>
        <v/>
      </c>
    </row>
    <row r="13628" spans="3:3" x14ac:dyDescent="0.3">
      <c r="C13628" s="10" t="str">
        <f t="shared" si="212"/>
        <v/>
      </c>
    </row>
    <row r="13629" spans="3:3" x14ac:dyDescent="0.3">
      <c r="C13629" s="10" t="str">
        <f t="shared" si="212"/>
        <v/>
      </c>
    </row>
    <row r="13630" spans="3:3" x14ac:dyDescent="0.3">
      <c r="C13630" s="10" t="str">
        <f t="shared" si="212"/>
        <v/>
      </c>
    </row>
    <row r="13631" spans="3:3" x14ac:dyDescent="0.3">
      <c r="C13631" s="10" t="str">
        <f t="shared" si="212"/>
        <v/>
      </c>
    </row>
    <row r="13632" spans="3:3" x14ac:dyDescent="0.3">
      <c r="C13632" s="10" t="str">
        <f t="shared" si="212"/>
        <v/>
      </c>
    </row>
    <row r="13633" spans="3:3" x14ac:dyDescent="0.3">
      <c r="C13633" s="10" t="str">
        <f t="shared" si="212"/>
        <v/>
      </c>
    </row>
    <row r="13634" spans="3:3" x14ac:dyDescent="0.3">
      <c r="C13634" s="10" t="str">
        <f t="shared" si="212"/>
        <v/>
      </c>
    </row>
    <row r="13635" spans="3:3" x14ac:dyDescent="0.3">
      <c r="C13635" s="10" t="str">
        <f t="shared" si="212"/>
        <v/>
      </c>
    </row>
    <row r="13636" spans="3:3" x14ac:dyDescent="0.3">
      <c r="C13636" s="10" t="str">
        <f t="shared" si="212"/>
        <v/>
      </c>
    </row>
    <row r="13637" spans="3:3" x14ac:dyDescent="0.3">
      <c r="C13637" s="10" t="str">
        <f t="shared" si="212"/>
        <v/>
      </c>
    </row>
    <row r="13638" spans="3:3" x14ac:dyDescent="0.3">
      <c r="C13638" s="10" t="str">
        <f t="shared" ref="C13638:C13701" si="213">IF(AND(B13638&lt;&gt;"",B13637&lt;&gt;""),B13638/B13637-1,"")</f>
        <v/>
      </c>
    </row>
    <row r="13639" spans="3:3" x14ac:dyDescent="0.3">
      <c r="C13639" s="10" t="str">
        <f t="shared" si="213"/>
        <v/>
      </c>
    </row>
    <row r="13640" spans="3:3" x14ac:dyDescent="0.3">
      <c r="C13640" s="10" t="str">
        <f t="shared" si="213"/>
        <v/>
      </c>
    </row>
    <row r="13641" spans="3:3" x14ac:dyDescent="0.3">
      <c r="C13641" s="10" t="str">
        <f t="shared" si="213"/>
        <v/>
      </c>
    </row>
    <row r="13642" spans="3:3" x14ac:dyDescent="0.3">
      <c r="C13642" s="10" t="str">
        <f t="shared" si="213"/>
        <v/>
      </c>
    </row>
    <row r="13643" spans="3:3" x14ac:dyDescent="0.3">
      <c r="C13643" s="10" t="str">
        <f t="shared" si="213"/>
        <v/>
      </c>
    </row>
    <row r="13644" spans="3:3" x14ac:dyDescent="0.3">
      <c r="C13644" s="10" t="str">
        <f t="shared" si="213"/>
        <v/>
      </c>
    </row>
    <row r="13645" spans="3:3" x14ac:dyDescent="0.3">
      <c r="C13645" s="10" t="str">
        <f t="shared" si="213"/>
        <v/>
      </c>
    </row>
    <row r="13646" spans="3:3" x14ac:dyDescent="0.3">
      <c r="C13646" s="10" t="str">
        <f t="shared" si="213"/>
        <v/>
      </c>
    </row>
    <row r="13647" spans="3:3" x14ac:dyDescent="0.3">
      <c r="C13647" s="10" t="str">
        <f t="shared" si="213"/>
        <v/>
      </c>
    </row>
    <row r="13648" spans="3:3" x14ac:dyDescent="0.3">
      <c r="C13648" s="10" t="str">
        <f t="shared" si="213"/>
        <v/>
      </c>
    </row>
    <row r="13649" spans="3:3" x14ac:dyDescent="0.3">
      <c r="C13649" s="10" t="str">
        <f t="shared" si="213"/>
        <v/>
      </c>
    </row>
    <row r="13650" spans="3:3" x14ac:dyDescent="0.3">
      <c r="C13650" s="10" t="str">
        <f t="shared" si="213"/>
        <v/>
      </c>
    </row>
    <row r="13651" spans="3:3" x14ac:dyDescent="0.3">
      <c r="C13651" s="10" t="str">
        <f t="shared" si="213"/>
        <v/>
      </c>
    </row>
    <row r="13652" spans="3:3" x14ac:dyDescent="0.3">
      <c r="C13652" s="10" t="str">
        <f t="shared" si="213"/>
        <v/>
      </c>
    </row>
    <row r="13653" spans="3:3" x14ac:dyDescent="0.3">
      <c r="C13653" s="10" t="str">
        <f t="shared" si="213"/>
        <v/>
      </c>
    </row>
    <row r="13654" spans="3:3" x14ac:dyDescent="0.3">
      <c r="C13654" s="10" t="str">
        <f t="shared" si="213"/>
        <v/>
      </c>
    </row>
    <row r="13655" spans="3:3" x14ac:dyDescent="0.3">
      <c r="C13655" s="10" t="str">
        <f t="shared" si="213"/>
        <v/>
      </c>
    </row>
    <row r="13656" spans="3:3" x14ac:dyDescent="0.3">
      <c r="C13656" s="10" t="str">
        <f t="shared" si="213"/>
        <v/>
      </c>
    </row>
    <row r="13657" spans="3:3" x14ac:dyDescent="0.3">
      <c r="C13657" s="10" t="str">
        <f t="shared" si="213"/>
        <v/>
      </c>
    </row>
    <row r="13658" spans="3:3" x14ac:dyDescent="0.3">
      <c r="C13658" s="10" t="str">
        <f t="shared" si="213"/>
        <v/>
      </c>
    </row>
    <row r="13659" spans="3:3" x14ac:dyDescent="0.3">
      <c r="C13659" s="10" t="str">
        <f t="shared" si="213"/>
        <v/>
      </c>
    </row>
    <row r="13660" spans="3:3" x14ac:dyDescent="0.3">
      <c r="C13660" s="10" t="str">
        <f t="shared" si="213"/>
        <v/>
      </c>
    </row>
    <row r="13661" spans="3:3" x14ac:dyDescent="0.3">
      <c r="C13661" s="10" t="str">
        <f t="shared" si="213"/>
        <v/>
      </c>
    </row>
    <row r="13662" spans="3:3" x14ac:dyDescent="0.3">
      <c r="C13662" s="10" t="str">
        <f t="shared" si="213"/>
        <v/>
      </c>
    </row>
    <row r="13663" spans="3:3" x14ac:dyDescent="0.3">
      <c r="C13663" s="10" t="str">
        <f t="shared" si="213"/>
        <v/>
      </c>
    </row>
    <row r="13664" spans="3:3" x14ac:dyDescent="0.3">
      <c r="C13664" s="10" t="str">
        <f t="shared" si="213"/>
        <v/>
      </c>
    </row>
    <row r="13665" spans="3:3" x14ac:dyDescent="0.3">
      <c r="C13665" s="10" t="str">
        <f t="shared" si="213"/>
        <v/>
      </c>
    </row>
    <row r="13666" spans="3:3" x14ac:dyDescent="0.3">
      <c r="C13666" s="10" t="str">
        <f t="shared" si="213"/>
        <v/>
      </c>
    </row>
    <row r="13667" spans="3:3" x14ac:dyDescent="0.3">
      <c r="C13667" s="10" t="str">
        <f t="shared" si="213"/>
        <v/>
      </c>
    </row>
    <row r="13668" spans="3:3" x14ac:dyDescent="0.3">
      <c r="C13668" s="10" t="str">
        <f t="shared" si="213"/>
        <v/>
      </c>
    </row>
    <row r="13669" spans="3:3" x14ac:dyDescent="0.3">
      <c r="C13669" s="10" t="str">
        <f t="shared" si="213"/>
        <v/>
      </c>
    </row>
    <row r="13670" spans="3:3" x14ac:dyDescent="0.3">
      <c r="C13670" s="10" t="str">
        <f t="shared" si="213"/>
        <v/>
      </c>
    </row>
    <row r="13671" spans="3:3" x14ac:dyDescent="0.3">
      <c r="C13671" s="10" t="str">
        <f t="shared" si="213"/>
        <v/>
      </c>
    </row>
    <row r="13672" spans="3:3" x14ac:dyDescent="0.3">
      <c r="C13672" s="10" t="str">
        <f t="shared" si="213"/>
        <v/>
      </c>
    </row>
    <row r="13673" spans="3:3" x14ac:dyDescent="0.3">
      <c r="C13673" s="10" t="str">
        <f t="shared" si="213"/>
        <v/>
      </c>
    </row>
    <row r="13674" spans="3:3" x14ac:dyDescent="0.3">
      <c r="C13674" s="10" t="str">
        <f t="shared" si="213"/>
        <v/>
      </c>
    </row>
    <row r="13675" spans="3:3" x14ac:dyDescent="0.3">
      <c r="C13675" s="10" t="str">
        <f t="shared" si="213"/>
        <v/>
      </c>
    </row>
    <row r="13676" spans="3:3" x14ac:dyDescent="0.3">
      <c r="C13676" s="10" t="str">
        <f t="shared" si="213"/>
        <v/>
      </c>
    </row>
    <row r="13677" spans="3:3" x14ac:dyDescent="0.3">
      <c r="C13677" s="10" t="str">
        <f t="shared" si="213"/>
        <v/>
      </c>
    </row>
    <row r="13678" spans="3:3" x14ac:dyDescent="0.3">
      <c r="C13678" s="10" t="str">
        <f t="shared" si="213"/>
        <v/>
      </c>
    </row>
    <row r="13679" spans="3:3" x14ac:dyDescent="0.3">
      <c r="C13679" s="10" t="str">
        <f t="shared" si="213"/>
        <v/>
      </c>
    </row>
    <row r="13680" spans="3:3" x14ac:dyDescent="0.3">
      <c r="C13680" s="10" t="str">
        <f t="shared" si="213"/>
        <v/>
      </c>
    </row>
    <row r="13681" spans="3:3" x14ac:dyDescent="0.3">
      <c r="C13681" s="10" t="str">
        <f t="shared" si="213"/>
        <v/>
      </c>
    </row>
    <row r="13682" spans="3:3" x14ac:dyDescent="0.3">
      <c r="C13682" s="10" t="str">
        <f t="shared" si="213"/>
        <v/>
      </c>
    </row>
    <row r="13683" spans="3:3" x14ac:dyDescent="0.3">
      <c r="C13683" s="10" t="str">
        <f t="shared" si="213"/>
        <v/>
      </c>
    </row>
    <row r="13684" spans="3:3" x14ac:dyDescent="0.3">
      <c r="C13684" s="10" t="str">
        <f t="shared" si="213"/>
        <v/>
      </c>
    </row>
    <row r="13685" spans="3:3" x14ac:dyDescent="0.3">
      <c r="C13685" s="10" t="str">
        <f t="shared" si="213"/>
        <v/>
      </c>
    </row>
    <row r="13686" spans="3:3" x14ac:dyDescent="0.3">
      <c r="C13686" s="10" t="str">
        <f t="shared" si="213"/>
        <v/>
      </c>
    </row>
    <row r="13687" spans="3:3" x14ac:dyDescent="0.3">
      <c r="C13687" s="10" t="str">
        <f t="shared" si="213"/>
        <v/>
      </c>
    </row>
    <row r="13688" spans="3:3" x14ac:dyDescent="0.3">
      <c r="C13688" s="10" t="str">
        <f t="shared" si="213"/>
        <v/>
      </c>
    </row>
    <row r="13689" spans="3:3" x14ac:dyDescent="0.3">
      <c r="C13689" s="10" t="str">
        <f t="shared" si="213"/>
        <v/>
      </c>
    </row>
    <row r="13690" spans="3:3" x14ac:dyDescent="0.3">
      <c r="C13690" s="10" t="str">
        <f t="shared" si="213"/>
        <v/>
      </c>
    </row>
    <row r="13691" spans="3:3" x14ac:dyDescent="0.3">
      <c r="C13691" s="10" t="str">
        <f t="shared" si="213"/>
        <v/>
      </c>
    </row>
    <row r="13692" spans="3:3" x14ac:dyDescent="0.3">
      <c r="C13692" s="10" t="str">
        <f t="shared" si="213"/>
        <v/>
      </c>
    </row>
    <row r="13693" spans="3:3" x14ac:dyDescent="0.3">
      <c r="C13693" s="10" t="str">
        <f t="shared" si="213"/>
        <v/>
      </c>
    </row>
    <row r="13694" spans="3:3" x14ac:dyDescent="0.3">
      <c r="C13694" s="10" t="str">
        <f t="shared" si="213"/>
        <v/>
      </c>
    </row>
    <row r="13695" spans="3:3" x14ac:dyDescent="0.3">
      <c r="C13695" s="10" t="str">
        <f t="shared" si="213"/>
        <v/>
      </c>
    </row>
    <row r="13696" spans="3:3" x14ac:dyDescent="0.3">
      <c r="C13696" s="10" t="str">
        <f t="shared" si="213"/>
        <v/>
      </c>
    </row>
    <row r="13697" spans="3:3" x14ac:dyDescent="0.3">
      <c r="C13697" s="10" t="str">
        <f t="shared" si="213"/>
        <v/>
      </c>
    </row>
    <row r="13698" spans="3:3" x14ac:dyDescent="0.3">
      <c r="C13698" s="10" t="str">
        <f t="shared" si="213"/>
        <v/>
      </c>
    </row>
    <row r="13699" spans="3:3" x14ac:dyDescent="0.3">
      <c r="C13699" s="10" t="str">
        <f t="shared" si="213"/>
        <v/>
      </c>
    </row>
    <row r="13700" spans="3:3" x14ac:dyDescent="0.3">
      <c r="C13700" s="10" t="str">
        <f t="shared" si="213"/>
        <v/>
      </c>
    </row>
    <row r="13701" spans="3:3" x14ac:dyDescent="0.3">
      <c r="C13701" s="10" t="str">
        <f t="shared" si="213"/>
        <v/>
      </c>
    </row>
    <row r="13702" spans="3:3" x14ac:dyDescent="0.3">
      <c r="C13702" s="10" t="str">
        <f t="shared" ref="C13702:C13765" si="214">IF(AND(B13702&lt;&gt;"",B13701&lt;&gt;""),B13702/B13701-1,"")</f>
        <v/>
      </c>
    </row>
    <row r="13703" spans="3:3" x14ac:dyDescent="0.3">
      <c r="C13703" s="10" t="str">
        <f t="shared" si="214"/>
        <v/>
      </c>
    </row>
    <row r="13704" spans="3:3" x14ac:dyDescent="0.3">
      <c r="C13704" s="10" t="str">
        <f t="shared" si="214"/>
        <v/>
      </c>
    </row>
    <row r="13705" spans="3:3" x14ac:dyDescent="0.3">
      <c r="C13705" s="10" t="str">
        <f t="shared" si="214"/>
        <v/>
      </c>
    </row>
    <row r="13706" spans="3:3" x14ac:dyDescent="0.3">
      <c r="C13706" s="10" t="str">
        <f t="shared" si="214"/>
        <v/>
      </c>
    </row>
    <row r="13707" spans="3:3" x14ac:dyDescent="0.3">
      <c r="C13707" s="10" t="str">
        <f t="shared" si="214"/>
        <v/>
      </c>
    </row>
    <row r="13708" spans="3:3" x14ac:dyDescent="0.3">
      <c r="C13708" s="10" t="str">
        <f t="shared" si="214"/>
        <v/>
      </c>
    </row>
    <row r="13709" spans="3:3" x14ac:dyDescent="0.3">
      <c r="C13709" s="10" t="str">
        <f t="shared" si="214"/>
        <v/>
      </c>
    </row>
    <row r="13710" spans="3:3" x14ac:dyDescent="0.3">
      <c r="C13710" s="10" t="str">
        <f t="shared" si="214"/>
        <v/>
      </c>
    </row>
    <row r="13711" spans="3:3" x14ac:dyDescent="0.3">
      <c r="C13711" s="10" t="str">
        <f t="shared" si="214"/>
        <v/>
      </c>
    </row>
    <row r="13712" spans="3:3" x14ac:dyDescent="0.3">
      <c r="C13712" s="10" t="str">
        <f t="shared" si="214"/>
        <v/>
      </c>
    </row>
    <row r="13713" spans="3:3" x14ac:dyDescent="0.3">
      <c r="C13713" s="10" t="str">
        <f t="shared" si="214"/>
        <v/>
      </c>
    </row>
    <row r="13714" spans="3:3" x14ac:dyDescent="0.3">
      <c r="C13714" s="10" t="str">
        <f t="shared" si="214"/>
        <v/>
      </c>
    </row>
    <row r="13715" spans="3:3" x14ac:dyDescent="0.3">
      <c r="C13715" s="10" t="str">
        <f t="shared" si="214"/>
        <v/>
      </c>
    </row>
    <row r="13716" spans="3:3" x14ac:dyDescent="0.3">
      <c r="C13716" s="10" t="str">
        <f t="shared" si="214"/>
        <v/>
      </c>
    </row>
    <row r="13717" spans="3:3" x14ac:dyDescent="0.3">
      <c r="C13717" s="10" t="str">
        <f t="shared" si="214"/>
        <v/>
      </c>
    </row>
    <row r="13718" spans="3:3" x14ac:dyDescent="0.3">
      <c r="C13718" s="10" t="str">
        <f t="shared" si="214"/>
        <v/>
      </c>
    </row>
    <row r="13719" spans="3:3" x14ac:dyDescent="0.3">
      <c r="C13719" s="10" t="str">
        <f t="shared" si="214"/>
        <v/>
      </c>
    </row>
    <row r="13720" spans="3:3" x14ac:dyDescent="0.3">
      <c r="C13720" s="10" t="str">
        <f t="shared" si="214"/>
        <v/>
      </c>
    </row>
    <row r="13721" spans="3:3" x14ac:dyDescent="0.3">
      <c r="C13721" s="10" t="str">
        <f t="shared" si="214"/>
        <v/>
      </c>
    </row>
    <row r="13722" spans="3:3" x14ac:dyDescent="0.3">
      <c r="C13722" s="10" t="str">
        <f t="shared" si="214"/>
        <v/>
      </c>
    </row>
    <row r="13723" spans="3:3" x14ac:dyDescent="0.3">
      <c r="C13723" s="10" t="str">
        <f t="shared" si="214"/>
        <v/>
      </c>
    </row>
    <row r="13724" spans="3:3" x14ac:dyDescent="0.3">
      <c r="C13724" s="10" t="str">
        <f t="shared" si="214"/>
        <v/>
      </c>
    </row>
    <row r="13725" spans="3:3" x14ac:dyDescent="0.3">
      <c r="C13725" s="10" t="str">
        <f t="shared" si="214"/>
        <v/>
      </c>
    </row>
    <row r="13726" spans="3:3" x14ac:dyDescent="0.3">
      <c r="C13726" s="10" t="str">
        <f t="shared" si="214"/>
        <v/>
      </c>
    </row>
    <row r="13727" spans="3:3" x14ac:dyDescent="0.3">
      <c r="C13727" s="10" t="str">
        <f t="shared" si="214"/>
        <v/>
      </c>
    </row>
    <row r="13728" spans="3:3" x14ac:dyDescent="0.3">
      <c r="C13728" s="10" t="str">
        <f t="shared" si="214"/>
        <v/>
      </c>
    </row>
    <row r="13729" spans="3:3" x14ac:dyDescent="0.3">
      <c r="C13729" s="10" t="str">
        <f t="shared" si="214"/>
        <v/>
      </c>
    </row>
    <row r="13730" spans="3:3" x14ac:dyDescent="0.3">
      <c r="C13730" s="10" t="str">
        <f t="shared" si="214"/>
        <v/>
      </c>
    </row>
    <row r="13731" spans="3:3" x14ac:dyDescent="0.3">
      <c r="C13731" s="10" t="str">
        <f t="shared" si="214"/>
        <v/>
      </c>
    </row>
    <row r="13732" spans="3:3" x14ac:dyDescent="0.3">
      <c r="C13732" s="10" t="str">
        <f t="shared" si="214"/>
        <v/>
      </c>
    </row>
    <row r="13733" spans="3:3" x14ac:dyDescent="0.3">
      <c r="C13733" s="10" t="str">
        <f t="shared" si="214"/>
        <v/>
      </c>
    </row>
    <row r="13734" spans="3:3" x14ac:dyDescent="0.3">
      <c r="C13734" s="10" t="str">
        <f t="shared" si="214"/>
        <v/>
      </c>
    </row>
    <row r="13735" spans="3:3" x14ac:dyDescent="0.3">
      <c r="C13735" s="10" t="str">
        <f t="shared" si="214"/>
        <v/>
      </c>
    </row>
    <row r="13736" spans="3:3" x14ac:dyDescent="0.3">
      <c r="C13736" s="10" t="str">
        <f t="shared" si="214"/>
        <v/>
      </c>
    </row>
    <row r="13737" spans="3:3" x14ac:dyDescent="0.3">
      <c r="C13737" s="10" t="str">
        <f t="shared" si="214"/>
        <v/>
      </c>
    </row>
    <row r="13738" spans="3:3" x14ac:dyDescent="0.3">
      <c r="C13738" s="10" t="str">
        <f t="shared" si="214"/>
        <v/>
      </c>
    </row>
    <row r="13739" spans="3:3" x14ac:dyDescent="0.3">
      <c r="C13739" s="10" t="str">
        <f t="shared" si="214"/>
        <v/>
      </c>
    </row>
    <row r="13740" spans="3:3" x14ac:dyDescent="0.3">
      <c r="C13740" s="10" t="str">
        <f t="shared" si="214"/>
        <v/>
      </c>
    </row>
    <row r="13741" spans="3:3" x14ac:dyDescent="0.3">
      <c r="C13741" s="10" t="str">
        <f t="shared" si="214"/>
        <v/>
      </c>
    </row>
    <row r="13742" spans="3:3" x14ac:dyDescent="0.3">
      <c r="C13742" s="10" t="str">
        <f t="shared" si="214"/>
        <v/>
      </c>
    </row>
    <row r="13743" spans="3:3" x14ac:dyDescent="0.3">
      <c r="C13743" s="10" t="str">
        <f t="shared" si="214"/>
        <v/>
      </c>
    </row>
    <row r="13744" spans="3:3" x14ac:dyDescent="0.3">
      <c r="C13744" s="10" t="str">
        <f t="shared" si="214"/>
        <v/>
      </c>
    </row>
    <row r="13745" spans="3:3" x14ac:dyDescent="0.3">
      <c r="C13745" s="10" t="str">
        <f t="shared" si="214"/>
        <v/>
      </c>
    </row>
    <row r="13746" spans="3:3" x14ac:dyDescent="0.3">
      <c r="C13746" s="10" t="str">
        <f t="shared" si="214"/>
        <v/>
      </c>
    </row>
    <row r="13747" spans="3:3" x14ac:dyDescent="0.3">
      <c r="C13747" s="10" t="str">
        <f t="shared" si="214"/>
        <v/>
      </c>
    </row>
    <row r="13748" spans="3:3" x14ac:dyDescent="0.3">
      <c r="C13748" s="10" t="str">
        <f t="shared" si="214"/>
        <v/>
      </c>
    </row>
    <row r="13749" spans="3:3" x14ac:dyDescent="0.3">
      <c r="C13749" s="10" t="str">
        <f t="shared" si="214"/>
        <v/>
      </c>
    </row>
    <row r="13750" spans="3:3" x14ac:dyDescent="0.3">
      <c r="C13750" s="10" t="str">
        <f t="shared" si="214"/>
        <v/>
      </c>
    </row>
    <row r="13751" spans="3:3" x14ac:dyDescent="0.3">
      <c r="C13751" s="10" t="str">
        <f t="shared" si="214"/>
        <v/>
      </c>
    </row>
    <row r="13752" spans="3:3" x14ac:dyDescent="0.3">
      <c r="C13752" s="10" t="str">
        <f t="shared" si="214"/>
        <v/>
      </c>
    </row>
    <row r="13753" spans="3:3" x14ac:dyDescent="0.3">
      <c r="C13753" s="10" t="str">
        <f t="shared" si="214"/>
        <v/>
      </c>
    </row>
    <row r="13754" spans="3:3" x14ac:dyDescent="0.3">
      <c r="C13754" s="10" t="str">
        <f t="shared" si="214"/>
        <v/>
      </c>
    </row>
    <row r="13755" spans="3:3" x14ac:dyDescent="0.3">
      <c r="C13755" s="10" t="str">
        <f t="shared" si="214"/>
        <v/>
      </c>
    </row>
    <row r="13756" spans="3:3" x14ac:dyDescent="0.3">
      <c r="C13756" s="10" t="str">
        <f t="shared" si="214"/>
        <v/>
      </c>
    </row>
    <row r="13757" spans="3:3" x14ac:dyDescent="0.3">
      <c r="C13757" s="10" t="str">
        <f t="shared" si="214"/>
        <v/>
      </c>
    </row>
    <row r="13758" spans="3:3" x14ac:dyDescent="0.3">
      <c r="C13758" s="10" t="str">
        <f t="shared" si="214"/>
        <v/>
      </c>
    </row>
    <row r="13759" spans="3:3" x14ac:dyDescent="0.3">
      <c r="C13759" s="10" t="str">
        <f t="shared" si="214"/>
        <v/>
      </c>
    </row>
    <row r="13760" spans="3:3" x14ac:dyDescent="0.3">
      <c r="C13760" s="10" t="str">
        <f t="shared" si="214"/>
        <v/>
      </c>
    </row>
    <row r="13761" spans="3:3" x14ac:dyDescent="0.3">
      <c r="C13761" s="10" t="str">
        <f t="shared" si="214"/>
        <v/>
      </c>
    </row>
    <row r="13762" spans="3:3" x14ac:dyDescent="0.3">
      <c r="C13762" s="10" t="str">
        <f t="shared" si="214"/>
        <v/>
      </c>
    </row>
    <row r="13763" spans="3:3" x14ac:dyDescent="0.3">
      <c r="C13763" s="10" t="str">
        <f t="shared" si="214"/>
        <v/>
      </c>
    </row>
    <row r="13764" spans="3:3" x14ac:dyDescent="0.3">
      <c r="C13764" s="10" t="str">
        <f t="shared" si="214"/>
        <v/>
      </c>
    </row>
    <row r="13765" spans="3:3" x14ac:dyDescent="0.3">
      <c r="C13765" s="10" t="str">
        <f t="shared" si="214"/>
        <v/>
      </c>
    </row>
    <row r="13766" spans="3:3" x14ac:dyDescent="0.3">
      <c r="C13766" s="10" t="str">
        <f t="shared" ref="C13766:C13829" si="215">IF(AND(B13766&lt;&gt;"",B13765&lt;&gt;""),B13766/B13765-1,"")</f>
        <v/>
      </c>
    </row>
    <row r="13767" spans="3:3" x14ac:dyDescent="0.3">
      <c r="C13767" s="10" t="str">
        <f t="shared" si="215"/>
        <v/>
      </c>
    </row>
    <row r="13768" spans="3:3" x14ac:dyDescent="0.3">
      <c r="C13768" s="10" t="str">
        <f t="shared" si="215"/>
        <v/>
      </c>
    </row>
    <row r="13769" spans="3:3" x14ac:dyDescent="0.3">
      <c r="C13769" s="10" t="str">
        <f t="shared" si="215"/>
        <v/>
      </c>
    </row>
    <row r="13770" spans="3:3" x14ac:dyDescent="0.3">
      <c r="C13770" s="10" t="str">
        <f t="shared" si="215"/>
        <v/>
      </c>
    </row>
    <row r="13771" spans="3:3" x14ac:dyDescent="0.3">
      <c r="C13771" s="10" t="str">
        <f t="shared" si="215"/>
        <v/>
      </c>
    </row>
    <row r="13772" spans="3:3" x14ac:dyDescent="0.3">
      <c r="C13772" s="10" t="str">
        <f t="shared" si="215"/>
        <v/>
      </c>
    </row>
    <row r="13773" spans="3:3" x14ac:dyDescent="0.3">
      <c r="C13773" s="10" t="str">
        <f t="shared" si="215"/>
        <v/>
      </c>
    </row>
    <row r="13774" spans="3:3" x14ac:dyDescent="0.3">
      <c r="C13774" s="10" t="str">
        <f t="shared" si="215"/>
        <v/>
      </c>
    </row>
    <row r="13775" spans="3:3" x14ac:dyDescent="0.3">
      <c r="C13775" s="10" t="str">
        <f t="shared" si="215"/>
        <v/>
      </c>
    </row>
    <row r="13776" spans="3:3" x14ac:dyDescent="0.3">
      <c r="C13776" s="10" t="str">
        <f t="shared" si="215"/>
        <v/>
      </c>
    </row>
    <row r="13777" spans="3:3" x14ac:dyDescent="0.3">
      <c r="C13777" s="10" t="str">
        <f t="shared" si="215"/>
        <v/>
      </c>
    </row>
    <row r="13778" spans="3:3" x14ac:dyDescent="0.3">
      <c r="C13778" s="10" t="str">
        <f t="shared" si="215"/>
        <v/>
      </c>
    </row>
    <row r="13779" spans="3:3" x14ac:dyDescent="0.3">
      <c r="C13779" s="10" t="str">
        <f t="shared" si="215"/>
        <v/>
      </c>
    </row>
    <row r="13780" spans="3:3" x14ac:dyDescent="0.3">
      <c r="C13780" s="10" t="str">
        <f t="shared" si="215"/>
        <v/>
      </c>
    </row>
    <row r="13781" spans="3:3" x14ac:dyDescent="0.3">
      <c r="C13781" s="10" t="str">
        <f t="shared" si="215"/>
        <v/>
      </c>
    </row>
    <row r="13782" spans="3:3" x14ac:dyDescent="0.3">
      <c r="C13782" s="10" t="str">
        <f t="shared" si="215"/>
        <v/>
      </c>
    </row>
    <row r="13783" spans="3:3" x14ac:dyDescent="0.3">
      <c r="C13783" s="10" t="str">
        <f t="shared" si="215"/>
        <v/>
      </c>
    </row>
    <row r="13784" spans="3:3" x14ac:dyDescent="0.3">
      <c r="C13784" s="10" t="str">
        <f t="shared" si="215"/>
        <v/>
      </c>
    </row>
    <row r="13785" spans="3:3" x14ac:dyDescent="0.3">
      <c r="C13785" s="10" t="str">
        <f t="shared" si="215"/>
        <v/>
      </c>
    </row>
    <row r="13786" spans="3:3" x14ac:dyDescent="0.3">
      <c r="C13786" s="10" t="str">
        <f t="shared" si="215"/>
        <v/>
      </c>
    </row>
    <row r="13787" spans="3:3" x14ac:dyDescent="0.3">
      <c r="C13787" s="10" t="str">
        <f t="shared" si="215"/>
        <v/>
      </c>
    </row>
    <row r="13788" spans="3:3" x14ac:dyDescent="0.3">
      <c r="C13788" s="10" t="str">
        <f t="shared" si="215"/>
        <v/>
      </c>
    </row>
    <row r="13789" spans="3:3" x14ac:dyDescent="0.3">
      <c r="C13789" s="10" t="str">
        <f t="shared" si="215"/>
        <v/>
      </c>
    </row>
    <row r="13790" spans="3:3" x14ac:dyDescent="0.3">
      <c r="C13790" s="10" t="str">
        <f t="shared" si="215"/>
        <v/>
      </c>
    </row>
    <row r="13791" spans="3:3" x14ac:dyDescent="0.3">
      <c r="C13791" s="10" t="str">
        <f t="shared" si="215"/>
        <v/>
      </c>
    </row>
    <row r="13792" spans="3:3" x14ac:dyDescent="0.3">
      <c r="C13792" s="10" t="str">
        <f t="shared" si="215"/>
        <v/>
      </c>
    </row>
    <row r="13793" spans="3:3" x14ac:dyDescent="0.3">
      <c r="C13793" s="10" t="str">
        <f t="shared" si="215"/>
        <v/>
      </c>
    </row>
    <row r="13794" spans="3:3" x14ac:dyDescent="0.3">
      <c r="C13794" s="10" t="str">
        <f t="shared" si="215"/>
        <v/>
      </c>
    </row>
    <row r="13795" spans="3:3" x14ac:dyDescent="0.3">
      <c r="C13795" s="10" t="str">
        <f t="shared" si="215"/>
        <v/>
      </c>
    </row>
    <row r="13796" spans="3:3" x14ac:dyDescent="0.3">
      <c r="C13796" s="10" t="str">
        <f t="shared" si="215"/>
        <v/>
      </c>
    </row>
    <row r="13797" spans="3:3" x14ac:dyDescent="0.3">
      <c r="C13797" s="10" t="str">
        <f t="shared" si="215"/>
        <v/>
      </c>
    </row>
    <row r="13798" spans="3:3" x14ac:dyDescent="0.3">
      <c r="C13798" s="10" t="str">
        <f t="shared" si="215"/>
        <v/>
      </c>
    </row>
    <row r="13799" spans="3:3" x14ac:dyDescent="0.3">
      <c r="C13799" s="10" t="str">
        <f t="shared" si="215"/>
        <v/>
      </c>
    </row>
    <row r="13800" spans="3:3" x14ac:dyDescent="0.3">
      <c r="C13800" s="10" t="str">
        <f t="shared" si="215"/>
        <v/>
      </c>
    </row>
    <row r="13801" spans="3:3" x14ac:dyDescent="0.3">
      <c r="C13801" s="10" t="str">
        <f t="shared" si="215"/>
        <v/>
      </c>
    </row>
    <row r="13802" spans="3:3" x14ac:dyDescent="0.3">
      <c r="C13802" s="10" t="str">
        <f t="shared" si="215"/>
        <v/>
      </c>
    </row>
    <row r="13803" spans="3:3" x14ac:dyDescent="0.3">
      <c r="C13803" s="10" t="str">
        <f t="shared" si="215"/>
        <v/>
      </c>
    </row>
    <row r="13804" spans="3:3" x14ac:dyDescent="0.3">
      <c r="C13804" s="10" t="str">
        <f t="shared" si="215"/>
        <v/>
      </c>
    </row>
    <row r="13805" spans="3:3" x14ac:dyDescent="0.3">
      <c r="C13805" s="10" t="str">
        <f t="shared" si="215"/>
        <v/>
      </c>
    </row>
    <row r="13806" spans="3:3" x14ac:dyDescent="0.3">
      <c r="C13806" s="10" t="str">
        <f t="shared" si="215"/>
        <v/>
      </c>
    </row>
    <row r="13807" spans="3:3" x14ac:dyDescent="0.3">
      <c r="C13807" s="10" t="str">
        <f t="shared" si="215"/>
        <v/>
      </c>
    </row>
    <row r="13808" spans="3:3" x14ac:dyDescent="0.3">
      <c r="C13808" s="10" t="str">
        <f t="shared" si="215"/>
        <v/>
      </c>
    </row>
    <row r="13809" spans="3:3" x14ac:dyDescent="0.3">
      <c r="C13809" s="10" t="str">
        <f t="shared" si="215"/>
        <v/>
      </c>
    </row>
    <row r="13810" spans="3:3" x14ac:dyDescent="0.3">
      <c r="C13810" s="10" t="str">
        <f t="shared" si="215"/>
        <v/>
      </c>
    </row>
    <row r="13811" spans="3:3" x14ac:dyDescent="0.3">
      <c r="C13811" s="10" t="str">
        <f t="shared" si="215"/>
        <v/>
      </c>
    </row>
    <row r="13812" spans="3:3" x14ac:dyDescent="0.3">
      <c r="C13812" s="10" t="str">
        <f t="shared" si="215"/>
        <v/>
      </c>
    </row>
    <row r="13813" spans="3:3" x14ac:dyDescent="0.3">
      <c r="C13813" s="10" t="str">
        <f t="shared" si="215"/>
        <v/>
      </c>
    </row>
    <row r="13814" spans="3:3" x14ac:dyDescent="0.3">
      <c r="C13814" s="10" t="str">
        <f t="shared" si="215"/>
        <v/>
      </c>
    </row>
    <row r="13815" spans="3:3" x14ac:dyDescent="0.3">
      <c r="C13815" s="10" t="str">
        <f t="shared" si="215"/>
        <v/>
      </c>
    </row>
    <row r="13816" spans="3:3" x14ac:dyDescent="0.3">
      <c r="C13816" s="10" t="str">
        <f t="shared" si="215"/>
        <v/>
      </c>
    </row>
    <row r="13817" spans="3:3" x14ac:dyDescent="0.3">
      <c r="C13817" s="10" t="str">
        <f t="shared" si="215"/>
        <v/>
      </c>
    </row>
    <row r="13818" spans="3:3" x14ac:dyDescent="0.3">
      <c r="C13818" s="10" t="str">
        <f t="shared" si="215"/>
        <v/>
      </c>
    </row>
    <row r="13819" spans="3:3" x14ac:dyDescent="0.3">
      <c r="C13819" s="10" t="str">
        <f t="shared" si="215"/>
        <v/>
      </c>
    </row>
    <row r="13820" spans="3:3" x14ac:dyDescent="0.3">
      <c r="C13820" s="10" t="str">
        <f t="shared" si="215"/>
        <v/>
      </c>
    </row>
    <row r="13821" spans="3:3" x14ac:dyDescent="0.3">
      <c r="C13821" s="10" t="str">
        <f t="shared" si="215"/>
        <v/>
      </c>
    </row>
    <row r="13822" spans="3:3" x14ac:dyDescent="0.3">
      <c r="C13822" s="10" t="str">
        <f t="shared" si="215"/>
        <v/>
      </c>
    </row>
    <row r="13823" spans="3:3" x14ac:dyDescent="0.3">
      <c r="C13823" s="10" t="str">
        <f t="shared" si="215"/>
        <v/>
      </c>
    </row>
    <row r="13824" spans="3:3" x14ac:dyDescent="0.3">
      <c r="C13824" s="10" t="str">
        <f t="shared" si="215"/>
        <v/>
      </c>
    </row>
    <row r="13825" spans="3:3" x14ac:dyDescent="0.3">
      <c r="C13825" s="10" t="str">
        <f t="shared" si="215"/>
        <v/>
      </c>
    </row>
    <row r="13826" spans="3:3" x14ac:dyDescent="0.3">
      <c r="C13826" s="10" t="str">
        <f t="shared" si="215"/>
        <v/>
      </c>
    </row>
    <row r="13827" spans="3:3" x14ac:dyDescent="0.3">
      <c r="C13827" s="10" t="str">
        <f t="shared" si="215"/>
        <v/>
      </c>
    </row>
    <row r="13828" spans="3:3" x14ac:dyDescent="0.3">
      <c r="C13828" s="10" t="str">
        <f t="shared" si="215"/>
        <v/>
      </c>
    </row>
    <row r="13829" spans="3:3" x14ac:dyDescent="0.3">
      <c r="C13829" s="10" t="str">
        <f t="shared" si="215"/>
        <v/>
      </c>
    </row>
    <row r="13830" spans="3:3" x14ac:dyDescent="0.3">
      <c r="C13830" s="10" t="str">
        <f t="shared" ref="C13830:C13893" si="216">IF(AND(B13830&lt;&gt;"",B13829&lt;&gt;""),B13830/B13829-1,"")</f>
        <v/>
      </c>
    </row>
    <row r="13831" spans="3:3" x14ac:dyDescent="0.3">
      <c r="C13831" s="10" t="str">
        <f t="shared" si="216"/>
        <v/>
      </c>
    </row>
    <row r="13832" spans="3:3" x14ac:dyDescent="0.3">
      <c r="C13832" s="10" t="str">
        <f t="shared" si="216"/>
        <v/>
      </c>
    </row>
    <row r="13833" spans="3:3" x14ac:dyDescent="0.3">
      <c r="C13833" s="10" t="str">
        <f t="shared" si="216"/>
        <v/>
      </c>
    </row>
    <row r="13834" spans="3:3" x14ac:dyDescent="0.3">
      <c r="C13834" s="10" t="str">
        <f t="shared" si="216"/>
        <v/>
      </c>
    </row>
    <row r="13835" spans="3:3" x14ac:dyDescent="0.3">
      <c r="C13835" s="10" t="str">
        <f t="shared" si="216"/>
        <v/>
      </c>
    </row>
    <row r="13836" spans="3:3" x14ac:dyDescent="0.3">
      <c r="C13836" s="10" t="str">
        <f t="shared" si="216"/>
        <v/>
      </c>
    </row>
    <row r="13837" spans="3:3" x14ac:dyDescent="0.3">
      <c r="C13837" s="10" t="str">
        <f t="shared" si="216"/>
        <v/>
      </c>
    </row>
    <row r="13838" spans="3:3" x14ac:dyDescent="0.3">
      <c r="C13838" s="10" t="str">
        <f t="shared" si="216"/>
        <v/>
      </c>
    </row>
    <row r="13839" spans="3:3" x14ac:dyDescent="0.3">
      <c r="C13839" s="10" t="str">
        <f t="shared" si="216"/>
        <v/>
      </c>
    </row>
    <row r="13840" spans="3:3" x14ac:dyDescent="0.3">
      <c r="C13840" s="10" t="str">
        <f t="shared" si="216"/>
        <v/>
      </c>
    </row>
    <row r="13841" spans="3:3" x14ac:dyDescent="0.3">
      <c r="C13841" s="10" t="str">
        <f t="shared" si="216"/>
        <v/>
      </c>
    </row>
    <row r="13842" spans="3:3" x14ac:dyDescent="0.3">
      <c r="C13842" s="10" t="str">
        <f t="shared" si="216"/>
        <v/>
      </c>
    </row>
    <row r="13843" spans="3:3" x14ac:dyDescent="0.3">
      <c r="C13843" s="10" t="str">
        <f t="shared" si="216"/>
        <v/>
      </c>
    </row>
    <row r="13844" spans="3:3" x14ac:dyDescent="0.3">
      <c r="C13844" s="10" t="str">
        <f t="shared" si="216"/>
        <v/>
      </c>
    </row>
    <row r="13845" spans="3:3" x14ac:dyDescent="0.3">
      <c r="C13845" s="10" t="str">
        <f t="shared" si="216"/>
        <v/>
      </c>
    </row>
    <row r="13846" spans="3:3" x14ac:dyDescent="0.3">
      <c r="C13846" s="10" t="str">
        <f t="shared" si="216"/>
        <v/>
      </c>
    </row>
    <row r="13847" spans="3:3" x14ac:dyDescent="0.3">
      <c r="C13847" s="10" t="str">
        <f t="shared" si="216"/>
        <v/>
      </c>
    </row>
    <row r="13848" spans="3:3" x14ac:dyDescent="0.3">
      <c r="C13848" s="10" t="str">
        <f t="shared" si="216"/>
        <v/>
      </c>
    </row>
    <row r="13849" spans="3:3" x14ac:dyDescent="0.3">
      <c r="C13849" s="10" t="str">
        <f t="shared" si="216"/>
        <v/>
      </c>
    </row>
    <row r="13850" spans="3:3" x14ac:dyDescent="0.3">
      <c r="C13850" s="10" t="str">
        <f t="shared" si="216"/>
        <v/>
      </c>
    </row>
    <row r="13851" spans="3:3" x14ac:dyDescent="0.3">
      <c r="C13851" s="10" t="str">
        <f t="shared" si="216"/>
        <v/>
      </c>
    </row>
    <row r="13852" spans="3:3" x14ac:dyDescent="0.3">
      <c r="C13852" s="10" t="str">
        <f t="shared" si="216"/>
        <v/>
      </c>
    </row>
    <row r="13853" spans="3:3" x14ac:dyDescent="0.3">
      <c r="C13853" s="10" t="str">
        <f t="shared" si="216"/>
        <v/>
      </c>
    </row>
    <row r="13854" spans="3:3" x14ac:dyDescent="0.3">
      <c r="C13854" s="10" t="str">
        <f t="shared" si="216"/>
        <v/>
      </c>
    </row>
    <row r="13855" spans="3:3" x14ac:dyDescent="0.3">
      <c r="C13855" s="10" t="str">
        <f t="shared" si="216"/>
        <v/>
      </c>
    </row>
    <row r="13856" spans="3:3" x14ac:dyDescent="0.3">
      <c r="C13856" s="10" t="str">
        <f t="shared" si="216"/>
        <v/>
      </c>
    </row>
    <row r="13857" spans="3:3" x14ac:dyDescent="0.3">
      <c r="C13857" s="10" t="str">
        <f t="shared" si="216"/>
        <v/>
      </c>
    </row>
    <row r="13858" spans="3:3" x14ac:dyDescent="0.3">
      <c r="C13858" s="10" t="str">
        <f t="shared" si="216"/>
        <v/>
      </c>
    </row>
    <row r="13859" spans="3:3" x14ac:dyDescent="0.3">
      <c r="C13859" s="10" t="str">
        <f t="shared" si="216"/>
        <v/>
      </c>
    </row>
    <row r="13860" spans="3:3" x14ac:dyDescent="0.3">
      <c r="C13860" s="10" t="str">
        <f t="shared" si="216"/>
        <v/>
      </c>
    </row>
    <row r="13861" spans="3:3" x14ac:dyDescent="0.3">
      <c r="C13861" s="10" t="str">
        <f t="shared" si="216"/>
        <v/>
      </c>
    </row>
    <row r="13862" spans="3:3" x14ac:dyDescent="0.3">
      <c r="C13862" s="10" t="str">
        <f t="shared" si="216"/>
        <v/>
      </c>
    </row>
    <row r="13863" spans="3:3" x14ac:dyDescent="0.3">
      <c r="C13863" s="10" t="str">
        <f t="shared" si="216"/>
        <v/>
      </c>
    </row>
    <row r="13864" spans="3:3" x14ac:dyDescent="0.3">
      <c r="C13864" s="10" t="str">
        <f t="shared" si="216"/>
        <v/>
      </c>
    </row>
    <row r="13865" spans="3:3" x14ac:dyDescent="0.3">
      <c r="C13865" s="10" t="str">
        <f t="shared" si="216"/>
        <v/>
      </c>
    </row>
    <row r="13866" spans="3:3" x14ac:dyDescent="0.3">
      <c r="C13866" s="10" t="str">
        <f t="shared" si="216"/>
        <v/>
      </c>
    </row>
    <row r="13867" spans="3:3" x14ac:dyDescent="0.3">
      <c r="C13867" s="10" t="str">
        <f t="shared" si="216"/>
        <v/>
      </c>
    </row>
    <row r="13868" spans="3:3" x14ac:dyDescent="0.3">
      <c r="C13868" s="10" t="str">
        <f t="shared" si="216"/>
        <v/>
      </c>
    </row>
    <row r="13869" spans="3:3" x14ac:dyDescent="0.3">
      <c r="C13869" s="10" t="str">
        <f t="shared" si="216"/>
        <v/>
      </c>
    </row>
    <row r="13870" spans="3:3" x14ac:dyDescent="0.3">
      <c r="C13870" s="10" t="str">
        <f t="shared" si="216"/>
        <v/>
      </c>
    </row>
    <row r="13871" spans="3:3" x14ac:dyDescent="0.3">
      <c r="C13871" s="10" t="str">
        <f t="shared" si="216"/>
        <v/>
      </c>
    </row>
    <row r="13872" spans="3:3" x14ac:dyDescent="0.3">
      <c r="C13872" s="10" t="str">
        <f t="shared" si="216"/>
        <v/>
      </c>
    </row>
    <row r="13873" spans="3:3" x14ac:dyDescent="0.3">
      <c r="C13873" s="10" t="str">
        <f t="shared" si="216"/>
        <v/>
      </c>
    </row>
    <row r="13874" spans="3:3" x14ac:dyDescent="0.3">
      <c r="C13874" s="10" t="str">
        <f t="shared" si="216"/>
        <v/>
      </c>
    </row>
    <row r="13875" spans="3:3" x14ac:dyDescent="0.3">
      <c r="C13875" s="10" t="str">
        <f t="shared" si="216"/>
        <v/>
      </c>
    </row>
    <row r="13876" spans="3:3" x14ac:dyDescent="0.3">
      <c r="C13876" s="10" t="str">
        <f t="shared" si="216"/>
        <v/>
      </c>
    </row>
    <row r="13877" spans="3:3" x14ac:dyDescent="0.3">
      <c r="C13877" s="10" t="str">
        <f t="shared" si="216"/>
        <v/>
      </c>
    </row>
    <row r="13878" spans="3:3" x14ac:dyDescent="0.3">
      <c r="C13878" s="10" t="str">
        <f t="shared" si="216"/>
        <v/>
      </c>
    </row>
    <row r="13879" spans="3:3" x14ac:dyDescent="0.3">
      <c r="C13879" s="10" t="str">
        <f t="shared" si="216"/>
        <v/>
      </c>
    </row>
    <row r="13880" spans="3:3" x14ac:dyDescent="0.3">
      <c r="C13880" s="10" t="str">
        <f t="shared" si="216"/>
        <v/>
      </c>
    </row>
    <row r="13881" spans="3:3" x14ac:dyDescent="0.3">
      <c r="C13881" s="10" t="str">
        <f t="shared" si="216"/>
        <v/>
      </c>
    </row>
    <row r="13882" spans="3:3" x14ac:dyDescent="0.3">
      <c r="C13882" s="10" t="str">
        <f t="shared" si="216"/>
        <v/>
      </c>
    </row>
    <row r="13883" spans="3:3" x14ac:dyDescent="0.3">
      <c r="C13883" s="10" t="str">
        <f t="shared" si="216"/>
        <v/>
      </c>
    </row>
    <row r="13884" spans="3:3" x14ac:dyDescent="0.3">
      <c r="C13884" s="10" t="str">
        <f t="shared" si="216"/>
        <v/>
      </c>
    </row>
    <row r="13885" spans="3:3" x14ac:dyDescent="0.3">
      <c r="C13885" s="10" t="str">
        <f t="shared" si="216"/>
        <v/>
      </c>
    </row>
    <row r="13886" spans="3:3" x14ac:dyDescent="0.3">
      <c r="C13886" s="10" t="str">
        <f t="shared" si="216"/>
        <v/>
      </c>
    </row>
    <row r="13887" spans="3:3" x14ac:dyDescent="0.3">
      <c r="C13887" s="10" t="str">
        <f t="shared" si="216"/>
        <v/>
      </c>
    </row>
    <row r="13888" spans="3:3" x14ac:dyDescent="0.3">
      <c r="C13888" s="10" t="str">
        <f t="shared" si="216"/>
        <v/>
      </c>
    </row>
    <row r="13889" spans="3:3" x14ac:dyDescent="0.3">
      <c r="C13889" s="10" t="str">
        <f t="shared" si="216"/>
        <v/>
      </c>
    </row>
    <row r="13890" spans="3:3" x14ac:dyDescent="0.3">
      <c r="C13890" s="10" t="str">
        <f t="shared" si="216"/>
        <v/>
      </c>
    </row>
    <row r="13891" spans="3:3" x14ac:dyDescent="0.3">
      <c r="C13891" s="10" t="str">
        <f t="shared" si="216"/>
        <v/>
      </c>
    </row>
    <row r="13892" spans="3:3" x14ac:dyDescent="0.3">
      <c r="C13892" s="10" t="str">
        <f t="shared" si="216"/>
        <v/>
      </c>
    </row>
    <row r="13893" spans="3:3" x14ac:dyDescent="0.3">
      <c r="C13893" s="10" t="str">
        <f t="shared" si="216"/>
        <v/>
      </c>
    </row>
    <row r="13894" spans="3:3" x14ac:dyDescent="0.3">
      <c r="C13894" s="10" t="str">
        <f t="shared" ref="C13894:C13957" si="217">IF(AND(B13894&lt;&gt;"",B13893&lt;&gt;""),B13894/B13893-1,"")</f>
        <v/>
      </c>
    </row>
    <row r="13895" spans="3:3" x14ac:dyDescent="0.3">
      <c r="C13895" s="10" t="str">
        <f t="shared" si="217"/>
        <v/>
      </c>
    </row>
    <row r="13896" spans="3:3" x14ac:dyDescent="0.3">
      <c r="C13896" s="10" t="str">
        <f t="shared" si="217"/>
        <v/>
      </c>
    </row>
    <row r="13897" spans="3:3" x14ac:dyDescent="0.3">
      <c r="C13897" s="10" t="str">
        <f t="shared" si="217"/>
        <v/>
      </c>
    </row>
    <row r="13898" spans="3:3" x14ac:dyDescent="0.3">
      <c r="C13898" s="10" t="str">
        <f t="shared" si="217"/>
        <v/>
      </c>
    </row>
    <row r="13899" spans="3:3" x14ac:dyDescent="0.3">
      <c r="C13899" s="10" t="str">
        <f t="shared" si="217"/>
        <v/>
      </c>
    </row>
    <row r="13900" spans="3:3" x14ac:dyDescent="0.3">
      <c r="C13900" s="10" t="str">
        <f t="shared" si="217"/>
        <v/>
      </c>
    </row>
    <row r="13901" spans="3:3" x14ac:dyDescent="0.3">
      <c r="C13901" s="10" t="str">
        <f t="shared" si="217"/>
        <v/>
      </c>
    </row>
    <row r="13902" spans="3:3" x14ac:dyDescent="0.3">
      <c r="C13902" s="10" t="str">
        <f t="shared" si="217"/>
        <v/>
      </c>
    </row>
    <row r="13903" spans="3:3" x14ac:dyDescent="0.3">
      <c r="C13903" s="10" t="str">
        <f t="shared" si="217"/>
        <v/>
      </c>
    </row>
    <row r="13904" spans="3:3" x14ac:dyDescent="0.3">
      <c r="C13904" s="10" t="str">
        <f t="shared" si="217"/>
        <v/>
      </c>
    </row>
    <row r="13905" spans="3:3" x14ac:dyDescent="0.3">
      <c r="C13905" s="10" t="str">
        <f t="shared" si="217"/>
        <v/>
      </c>
    </row>
    <row r="13906" spans="3:3" x14ac:dyDescent="0.3">
      <c r="C13906" s="10" t="str">
        <f t="shared" si="217"/>
        <v/>
      </c>
    </row>
    <row r="13907" spans="3:3" x14ac:dyDescent="0.3">
      <c r="C13907" s="10" t="str">
        <f t="shared" si="217"/>
        <v/>
      </c>
    </row>
    <row r="13908" spans="3:3" x14ac:dyDescent="0.3">
      <c r="C13908" s="10" t="str">
        <f t="shared" si="217"/>
        <v/>
      </c>
    </row>
    <row r="13909" spans="3:3" x14ac:dyDescent="0.3">
      <c r="C13909" s="10" t="str">
        <f t="shared" si="217"/>
        <v/>
      </c>
    </row>
    <row r="13910" spans="3:3" x14ac:dyDescent="0.3">
      <c r="C13910" s="10" t="str">
        <f t="shared" si="217"/>
        <v/>
      </c>
    </row>
    <row r="13911" spans="3:3" x14ac:dyDescent="0.3">
      <c r="C13911" s="10" t="str">
        <f t="shared" si="217"/>
        <v/>
      </c>
    </row>
    <row r="13912" spans="3:3" x14ac:dyDescent="0.3">
      <c r="C13912" s="10" t="str">
        <f t="shared" si="217"/>
        <v/>
      </c>
    </row>
    <row r="13913" spans="3:3" x14ac:dyDescent="0.3">
      <c r="C13913" s="10" t="str">
        <f t="shared" si="217"/>
        <v/>
      </c>
    </row>
    <row r="13914" spans="3:3" x14ac:dyDescent="0.3">
      <c r="C13914" s="10" t="str">
        <f t="shared" si="217"/>
        <v/>
      </c>
    </row>
    <row r="13915" spans="3:3" x14ac:dyDescent="0.3">
      <c r="C13915" s="10" t="str">
        <f t="shared" si="217"/>
        <v/>
      </c>
    </row>
    <row r="13916" spans="3:3" x14ac:dyDescent="0.3">
      <c r="C13916" s="10" t="str">
        <f t="shared" si="217"/>
        <v/>
      </c>
    </row>
    <row r="13917" spans="3:3" x14ac:dyDescent="0.3">
      <c r="C13917" s="10" t="str">
        <f t="shared" si="217"/>
        <v/>
      </c>
    </row>
    <row r="13918" spans="3:3" x14ac:dyDescent="0.3">
      <c r="C13918" s="10" t="str">
        <f t="shared" si="217"/>
        <v/>
      </c>
    </row>
    <row r="13919" spans="3:3" x14ac:dyDescent="0.3">
      <c r="C13919" s="10" t="str">
        <f t="shared" si="217"/>
        <v/>
      </c>
    </row>
    <row r="13920" spans="3:3" x14ac:dyDescent="0.3">
      <c r="C13920" s="10" t="str">
        <f t="shared" si="217"/>
        <v/>
      </c>
    </row>
    <row r="13921" spans="3:3" x14ac:dyDescent="0.3">
      <c r="C13921" s="10" t="str">
        <f t="shared" si="217"/>
        <v/>
      </c>
    </row>
    <row r="13922" spans="3:3" x14ac:dyDescent="0.3">
      <c r="C13922" s="10" t="str">
        <f t="shared" si="217"/>
        <v/>
      </c>
    </row>
    <row r="13923" spans="3:3" x14ac:dyDescent="0.3">
      <c r="C13923" s="10" t="str">
        <f t="shared" si="217"/>
        <v/>
      </c>
    </row>
    <row r="13924" spans="3:3" x14ac:dyDescent="0.3">
      <c r="C13924" s="10" t="str">
        <f t="shared" si="217"/>
        <v/>
      </c>
    </row>
    <row r="13925" spans="3:3" x14ac:dyDescent="0.3">
      <c r="C13925" s="10" t="str">
        <f t="shared" si="217"/>
        <v/>
      </c>
    </row>
    <row r="13926" spans="3:3" x14ac:dyDescent="0.3">
      <c r="C13926" s="10" t="str">
        <f t="shared" si="217"/>
        <v/>
      </c>
    </row>
    <row r="13927" spans="3:3" x14ac:dyDescent="0.3">
      <c r="C13927" s="10" t="str">
        <f t="shared" si="217"/>
        <v/>
      </c>
    </row>
    <row r="13928" spans="3:3" x14ac:dyDescent="0.3">
      <c r="C13928" s="10" t="str">
        <f t="shared" si="217"/>
        <v/>
      </c>
    </row>
    <row r="13929" spans="3:3" x14ac:dyDescent="0.3">
      <c r="C13929" s="10" t="str">
        <f t="shared" si="217"/>
        <v/>
      </c>
    </row>
    <row r="13930" spans="3:3" x14ac:dyDescent="0.3">
      <c r="C13930" s="10" t="str">
        <f t="shared" si="217"/>
        <v/>
      </c>
    </row>
    <row r="13931" spans="3:3" x14ac:dyDescent="0.3">
      <c r="C13931" s="10" t="str">
        <f t="shared" si="217"/>
        <v/>
      </c>
    </row>
    <row r="13932" spans="3:3" x14ac:dyDescent="0.3">
      <c r="C13932" s="10" t="str">
        <f t="shared" si="217"/>
        <v/>
      </c>
    </row>
    <row r="13933" spans="3:3" x14ac:dyDescent="0.3">
      <c r="C13933" s="10" t="str">
        <f t="shared" si="217"/>
        <v/>
      </c>
    </row>
    <row r="13934" spans="3:3" x14ac:dyDescent="0.3">
      <c r="C13934" s="10" t="str">
        <f t="shared" si="217"/>
        <v/>
      </c>
    </row>
    <row r="13935" spans="3:3" x14ac:dyDescent="0.3">
      <c r="C13935" s="10" t="str">
        <f t="shared" si="217"/>
        <v/>
      </c>
    </row>
    <row r="13936" spans="3:3" x14ac:dyDescent="0.3">
      <c r="C13936" s="10" t="str">
        <f t="shared" si="217"/>
        <v/>
      </c>
    </row>
    <row r="13937" spans="3:3" x14ac:dyDescent="0.3">
      <c r="C13937" s="10" t="str">
        <f t="shared" si="217"/>
        <v/>
      </c>
    </row>
    <row r="13938" spans="3:3" x14ac:dyDescent="0.3">
      <c r="C13938" s="10" t="str">
        <f t="shared" si="217"/>
        <v/>
      </c>
    </row>
    <row r="13939" spans="3:3" x14ac:dyDescent="0.3">
      <c r="C13939" s="10" t="str">
        <f t="shared" si="217"/>
        <v/>
      </c>
    </row>
    <row r="13940" spans="3:3" x14ac:dyDescent="0.3">
      <c r="C13940" s="10" t="str">
        <f t="shared" si="217"/>
        <v/>
      </c>
    </row>
    <row r="13941" spans="3:3" x14ac:dyDescent="0.3">
      <c r="C13941" s="10" t="str">
        <f t="shared" si="217"/>
        <v/>
      </c>
    </row>
    <row r="13942" spans="3:3" x14ac:dyDescent="0.3">
      <c r="C13942" s="10" t="str">
        <f t="shared" si="217"/>
        <v/>
      </c>
    </row>
    <row r="13943" spans="3:3" x14ac:dyDescent="0.3">
      <c r="C13943" s="10" t="str">
        <f t="shared" si="217"/>
        <v/>
      </c>
    </row>
    <row r="13944" spans="3:3" x14ac:dyDescent="0.3">
      <c r="C13944" s="10" t="str">
        <f t="shared" si="217"/>
        <v/>
      </c>
    </row>
    <row r="13945" spans="3:3" x14ac:dyDescent="0.3">
      <c r="C13945" s="10" t="str">
        <f t="shared" si="217"/>
        <v/>
      </c>
    </row>
    <row r="13946" spans="3:3" x14ac:dyDescent="0.3">
      <c r="C13946" s="10" t="str">
        <f t="shared" si="217"/>
        <v/>
      </c>
    </row>
    <row r="13947" spans="3:3" x14ac:dyDescent="0.3">
      <c r="C13947" s="10" t="str">
        <f t="shared" si="217"/>
        <v/>
      </c>
    </row>
    <row r="13948" spans="3:3" x14ac:dyDescent="0.3">
      <c r="C13948" s="10" t="str">
        <f t="shared" si="217"/>
        <v/>
      </c>
    </row>
    <row r="13949" spans="3:3" x14ac:dyDescent="0.3">
      <c r="C13949" s="10" t="str">
        <f t="shared" si="217"/>
        <v/>
      </c>
    </row>
    <row r="13950" spans="3:3" x14ac:dyDescent="0.3">
      <c r="C13950" s="10" t="str">
        <f t="shared" si="217"/>
        <v/>
      </c>
    </row>
    <row r="13951" spans="3:3" x14ac:dyDescent="0.3">
      <c r="C13951" s="10" t="str">
        <f t="shared" si="217"/>
        <v/>
      </c>
    </row>
    <row r="13952" spans="3:3" x14ac:dyDescent="0.3">
      <c r="C13952" s="10" t="str">
        <f t="shared" si="217"/>
        <v/>
      </c>
    </row>
    <row r="13953" spans="3:3" x14ac:dyDescent="0.3">
      <c r="C13953" s="10" t="str">
        <f t="shared" si="217"/>
        <v/>
      </c>
    </row>
    <row r="13954" spans="3:3" x14ac:dyDescent="0.3">
      <c r="C13954" s="10" t="str">
        <f t="shared" si="217"/>
        <v/>
      </c>
    </row>
    <row r="13955" spans="3:3" x14ac:dyDescent="0.3">
      <c r="C13955" s="10" t="str">
        <f t="shared" si="217"/>
        <v/>
      </c>
    </row>
    <row r="13956" spans="3:3" x14ac:dyDescent="0.3">
      <c r="C13956" s="10" t="str">
        <f t="shared" si="217"/>
        <v/>
      </c>
    </row>
    <row r="13957" spans="3:3" x14ac:dyDescent="0.3">
      <c r="C13957" s="10" t="str">
        <f t="shared" si="217"/>
        <v/>
      </c>
    </row>
    <row r="13958" spans="3:3" x14ac:dyDescent="0.3">
      <c r="C13958" s="10" t="str">
        <f t="shared" ref="C13958:C14021" si="218">IF(AND(B13958&lt;&gt;"",B13957&lt;&gt;""),B13958/B13957-1,"")</f>
        <v/>
      </c>
    </row>
    <row r="13959" spans="3:3" x14ac:dyDescent="0.3">
      <c r="C13959" s="10" t="str">
        <f t="shared" si="218"/>
        <v/>
      </c>
    </row>
    <row r="13960" spans="3:3" x14ac:dyDescent="0.3">
      <c r="C13960" s="10" t="str">
        <f t="shared" si="218"/>
        <v/>
      </c>
    </row>
    <row r="13961" spans="3:3" x14ac:dyDescent="0.3">
      <c r="C13961" s="10" t="str">
        <f t="shared" si="218"/>
        <v/>
      </c>
    </row>
    <row r="13962" spans="3:3" x14ac:dyDescent="0.3">
      <c r="C13962" s="10" t="str">
        <f t="shared" si="218"/>
        <v/>
      </c>
    </row>
    <row r="13963" spans="3:3" x14ac:dyDescent="0.3">
      <c r="C13963" s="10" t="str">
        <f t="shared" si="218"/>
        <v/>
      </c>
    </row>
    <row r="13964" spans="3:3" x14ac:dyDescent="0.3">
      <c r="C13964" s="10" t="str">
        <f t="shared" si="218"/>
        <v/>
      </c>
    </row>
    <row r="13965" spans="3:3" x14ac:dyDescent="0.3">
      <c r="C13965" s="10" t="str">
        <f t="shared" si="218"/>
        <v/>
      </c>
    </row>
    <row r="13966" spans="3:3" x14ac:dyDescent="0.3">
      <c r="C13966" s="10" t="str">
        <f t="shared" si="218"/>
        <v/>
      </c>
    </row>
    <row r="13967" spans="3:3" x14ac:dyDescent="0.3">
      <c r="C13967" s="10" t="str">
        <f t="shared" si="218"/>
        <v/>
      </c>
    </row>
    <row r="13968" spans="3:3" x14ac:dyDescent="0.3">
      <c r="C13968" s="10" t="str">
        <f t="shared" si="218"/>
        <v/>
      </c>
    </row>
    <row r="13969" spans="3:3" x14ac:dyDescent="0.3">
      <c r="C13969" s="10" t="str">
        <f t="shared" si="218"/>
        <v/>
      </c>
    </row>
    <row r="13970" spans="3:3" x14ac:dyDescent="0.3">
      <c r="C13970" s="10" t="str">
        <f t="shared" si="218"/>
        <v/>
      </c>
    </row>
    <row r="13971" spans="3:3" x14ac:dyDescent="0.3">
      <c r="C13971" s="10" t="str">
        <f t="shared" si="218"/>
        <v/>
      </c>
    </row>
    <row r="13972" spans="3:3" x14ac:dyDescent="0.3">
      <c r="C13972" s="10" t="str">
        <f t="shared" si="218"/>
        <v/>
      </c>
    </row>
    <row r="13973" spans="3:3" x14ac:dyDescent="0.3">
      <c r="C13973" s="10" t="str">
        <f t="shared" si="218"/>
        <v/>
      </c>
    </row>
    <row r="13974" spans="3:3" x14ac:dyDescent="0.3">
      <c r="C13974" s="10" t="str">
        <f t="shared" si="218"/>
        <v/>
      </c>
    </row>
    <row r="13975" spans="3:3" x14ac:dyDescent="0.3">
      <c r="C13975" s="10" t="str">
        <f t="shared" si="218"/>
        <v/>
      </c>
    </row>
    <row r="13976" spans="3:3" x14ac:dyDescent="0.3">
      <c r="C13976" s="10" t="str">
        <f t="shared" si="218"/>
        <v/>
      </c>
    </row>
    <row r="13977" spans="3:3" x14ac:dyDescent="0.3">
      <c r="C13977" s="10" t="str">
        <f t="shared" si="218"/>
        <v/>
      </c>
    </row>
    <row r="13978" spans="3:3" x14ac:dyDescent="0.3">
      <c r="C13978" s="10" t="str">
        <f t="shared" si="218"/>
        <v/>
      </c>
    </row>
    <row r="13979" spans="3:3" x14ac:dyDescent="0.3">
      <c r="C13979" s="10" t="str">
        <f t="shared" si="218"/>
        <v/>
      </c>
    </row>
    <row r="13980" spans="3:3" x14ac:dyDescent="0.3">
      <c r="C13980" s="10" t="str">
        <f t="shared" si="218"/>
        <v/>
      </c>
    </row>
    <row r="13981" spans="3:3" x14ac:dyDescent="0.3">
      <c r="C13981" s="10" t="str">
        <f t="shared" si="218"/>
        <v/>
      </c>
    </row>
    <row r="13982" spans="3:3" x14ac:dyDescent="0.3">
      <c r="C13982" s="10" t="str">
        <f t="shared" si="218"/>
        <v/>
      </c>
    </row>
    <row r="13983" spans="3:3" x14ac:dyDescent="0.3">
      <c r="C13983" s="10" t="str">
        <f t="shared" si="218"/>
        <v/>
      </c>
    </row>
    <row r="13984" spans="3:3" x14ac:dyDescent="0.3">
      <c r="C13984" s="10" t="str">
        <f t="shared" si="218"/>
        <v/>
      </c>
    </row>
    <row r="13985" spans="3:3" x14ac:dyDescent="0.3">
      <c r="C13985" s="10" t="str">
        <f t="shared" si="218"/>
        <v/>
      </c>
    </row>
    <row r="13986" spans="3:3" x14ac:dyDescent="0.3">
      <c r="C13986" s="10" t="str">
        <f t="shared" si="218"/>
        <v/>
      </c>
    </row>
    <row r="13987" spans="3:3" x14ac:dyDescent="0.3">
      <c r="C13987" s="10" t="str">
        <f t="shared" si="218"/>
        <v/>
      </c>
    </row>
    <row r="13988" spans="3:3" x14ac:dyDescent="0.3">
      <c r="C13988" s="10" t="str">
        <f t="shared" si="218"/>
        <v/>
      </c>
    </row>
    <row r="13989" spans="3:3" x14ac:dyDescent="0.3">
      <c r="C13989" s="10" t="str">
        <f t="shared" si="218"/>
        <v/>
      </c>
    </row>
    <row r="13990" spans="3:3" x14ac:dyDescent="0.3">
      <c r="C13990" s="10" t="str">
        <f t="shared" si="218"/>
        <v/>
      </c>
    </row>
    <row r="13991" spans="3:3" x14ac:dyDescent="0.3">
      <c r="C13991" s="10" t="str">
        <f t="shared" si="218"/>
        <v/>
      </c>
    </row>
    <row r="13992" spans="3:3" x14ac:dyDescent="0.3">
      <c r="C13992" s="10" t="str">
        <f t="shared" si="218"/>
        <v/>
      </c>
    </row>
    <row r="13993" spans="3:3" x14ac:dyDescent="0.3">
      <c r="C13993" s="10" t="str">
        <f t="shared" si="218"/>
        <v/>
      </c>
    </row>
    <row r="13994" spans="3:3" x14ac:dyDescent="0.3">
      <c r="C13994" s="10" t="str">
        <f t="shared" si="218"/>
        <v/>
      </c>
    </row>
    <row r="13995" spans="3:3" x14ac:dyDescent="0.3">
      <c r="C13995" s="10" t="str">
        <f t="shared" si="218"/>
        <v/>
      </c>
    </row>
    <row r="13996" spans="3:3" x14ac:dyDescent="0.3">
      <c r="C13996" s="10" t="str">
        <f t="shared" si="218"/>
        <v/>
      </c>
    </row>
    <row r="13997" spans="3:3" x14ac:dyDescent="0.3">
      <c r="C13997" s="10" t="str">
        <f t="shared" si="218"/>
        <v/>
      </c>
    </row>
    <row r="13998" spans="3:3" x14ac:dyDescent="0.3">
      <c r="C13998" s="10" t="str">
        <f t="shared" si="218"/>
        <v/>
      </c>
    </row>
    <row r="13999" spans="3:3" x14ac:dyDescent="0.3">
      <c r="C13999" s="10" t="str">
        <f t="shared" si="218"/>
        <v/>
      </c>
    </row>
    <row r="14000" spans="3:3" x14ac:dyDescent="0.3">
      <c r="C14000" s="10" t="str">
        <f t="shared" si="218"/>
        <v/>
      </c>
    </row>
    <row r="14001" spans="3:3" x14ac:dyDescent="0.3">
      <c r="C14001" s="10" t="str">
        <f t="shared" si="218"/>
        <v/>
      </c>
    </row>
    <row r="14002" spans="3:3" x14ac:dyDescent="0.3">
      <c r="C14002" s="10" t="str">
        <f t="shared" si="218"/>
        <v/>
      </c>
    </row>
    <row r="14003" spans="3:3" x14ac:dyDescent="0.3">
      <c r="C14003" s="10" t="str">
        <f t="shared" si="218"/>
        <v/>
      </c>
    </row>
    <row r="14004" spans="3:3" x14ac:dyDescent="0.3">
      <c r="C14004" s="10" t="str">
        <f t="shared" si="218"/>
        <v/>
      </c>
    </row>
    <row r="14005" spans="3:3" x14ac:dyDescent="0.3">
      <c r="C14005" s="10" t="str">
        <f t="shared" si="218"/>
        <v/>
      </c>
    </row>
    <row r="14006" spans="3:3" x14ac:dyDescent="0.3">
      <c r="C14006" s="10" t="str">
        <f t="shared" si="218"/>
        <v/>
      </c>
    </row>
    <row r="14007" spans="3:3" x14ac:dyDescent="0.3">
      <c r="C14007" s="10" t="str">
        <f t="shared" si="218"/>
        <v/>
      </c>
    </row>
    <row r="14008" spans="3:3" x14ac:dyDescent="0.3">
      <c r="C14008" s="10" t="str">
        <f t="shared" si="218"/>
        <v/>
      </c>
    </row>
    <row r="14009" spans="3:3" x14ac:dyDescent="0.3">
      <c r="C14009" s="10" t="str">
        <f t="shared" si="218"/>
        <v/>
      </c>
    </row>
    <row r="14010" spans="3:3" x14ac:dyDescent="0.3">
      <c r="C14010" s="10" t="str">
        <f t="shared" si="218"/>
        <v/>
      </c>
    </row>
    <row r="14011" spans="3:3" x14ac:dyDescent="0.3">
      <c r="C14011" s="10" t="str">
        <f t="shared" si="218"/>
        <v/>
      </c>
    </row>
    <row r="14012" spans="3:3" x14ac:dyDescent="0.3">
      <c r="C14012" s="10" t="str">
        <f t="shared" si="218"/>
        <v/>
      </c>
    </row>
    <row r="14013" spans="3:3" x14ac:dyDescent="0.3">
      <c r="C14013" s="10" t="str">
        <f t="shared" si="218"/>
        <v/>
      </c>
    </row>
    <row r="14014" spans="3:3" x14ac:dyDescent="0.3">
      <c r="C14014" s="10" t="str">
        <f t="shared" si="218"/>
        <v/>
      </c>
    </row>
    <row r="14015" spans="3:3" x14ac:dyDescent="0.3">
      <c r="C14015" s="10" t="str">
        <f t="shared" si="218"/>
        <v/>
      </c>
    </row>
    <row r="14016" spans="3:3" x14ac:dyDescent="0.3">
      <c r="C14016" s="10" t="str">
        <f t="shared" si="218"/>
        <v/>
      </c>
    </row>
    <row r="14017" spans="3:3" x14ac:dyDescent="0.3">
      <c r="C14017" s="10" t="str">
        <f t="shared" si="218"/>
        <v/>
      </c>
    </row>
    <row r="14018" spans="3:3" x14ac:dyDescent="0.3">
      <c r="C14018" s="10" t="str">
        <f t="shared" si="218"/>
        <v/>
      </c>
    </row>
    <row r="14019" spans="3:3" x14ac:dyDescent="0.3">
      <c r="C14019" s="10" t="str">
        <f t="shared" si="218"/>
        <v/>
      </c>
    </row>
    <row r="14020" spans="3:3" x14ac:dyDescent="0.3">
      <c r="C14020" s="10" t="str">
        <f t="shared" si="218"/>
        <v/>
      </c>
    </row>
    <row r="14021" spans="3:3" x14ac:dyDescent="0.3">
      <c r="C14021" s="10" t="str">
        <f t="shared" si="218"/>
        <v/>
      </c>
    </row>
    <row r="14022" spans="3:3" x14ac:dyDescent="0.3">
      <c r="C14022" s="10" t="str">
        <f t="shared" ref="C14022:C14085" si="219">IF(AND(B14022&lt;&gt;"",B14021&lt;&gt;""),B14022/B14021-1,"")</f>
        <v/>
      </c>
    </row>
    <row r="14023" spans="3:3" x14ac:dyDescent="0.3">
      <c r="C14023" s="10" t="str">
        <f t="shared" si="219"/>
        <v/>
      </c>
    </row>
    <row r="14024" spans="3:3" x14ac:dyDescent="0.3">
      <c r="C14024" s="10" t="str">
        <f t="shared" si="219"/>
        <v/>
      </c>
    </row>
    <row r="14025" spans="3:3" x14ac:dyDescent="0.3">
      <c r="C14025" s="10" t="str">
        <f t="shared" si="219"/>
        <v/>
      </c>
    </row>
    <row r="14026" spans="3:3" x14ac:dyDescent="0.3">
      <c r="C14026" s="10" t="str">
        <f t="shared" si="219"/>
        <v/>
      </c>
    </row>
    <row r="14027" spans="3:3" x14ac:dyDescent="0.3">
      <c r="C14027" s="10" t="str">
        <f t="shared" si="219"/>
        <v/>
      </c>
    </row>
    <row r="14028" spans="3:3" x14ac:dyDescent="0.3">
      <c r="C14028" s="10" t="str">
        <f t="shared" si="219"/>
        <v/>
      </c>
    </row>
    <row r="14029" spans="3:3" x14ac:dyDescent="0.3">
      <c r="C14029" s="10" t="str">
        <f t="shared" si="219"/>
        <v/>
      </c>
    </row>
    <row r="14030" spans="3:3" x14ac:dyDescent="0.3">
      <c r="C14030" s="10" t="str">
        <f t="shared" si="219"/>
        <v/>
      </c>
    </row>
    <row r="14031" spans="3:3" x14ac:dyDescent="0.3">
      <c r="C14031" s="10" t="str">
        <f t="shared" si="219"/>
        <v/>
      </c>
    </row>
    <row r="14032" spans="3:3" x14ac:dyDescent="0.3">
      <c r="C14032" s="10" t="str">
        <f t="shared" si="219"/>
        <v/>
      </c>
    </row>
    <row r="14033" spans="3:3" x14ac:dyDescent="0.3">
      <c r="C14033" s="10" t="str">
        <f t="shared" si="219"/>
        <v/>
      </c>
    </row>
    <row r="14034" spans="3:3" x14ac:dyDescent="0.3">
      <c r="C14034" s="10" t="str">
        <f t="shared" si="219"/>
        <v/>
      </c>
    </row>
    <row r="14035" spans="3:3" x14ac:dyDescent="0.3">
      <c r="C14035" s="10" t="str">
        <f t="shared" si="219"/>
        <v/>
      </c>
    </row>
    <row r="14036" spans="3:3" x14ac:dyDescent="0.3">
      <c r="C14036" s="10" t="str">
        <f t="shared" si="219"/>
        <v/>
      </c>
    </row>
    <row r="14037" spans="3:3" x14ac:dyDescent="0.3">
      <c r="C14037" s="10" t="str">
        <f t="shared" si="219"/>
        <v/>
      </c>
    </row>
    <row r="14038" spans="3:3" x14ac:dyDescent="0.3">
      <c r="C14038" s="10" t="str">
        <f t="shared" si="219"/>
        <v/>
      </c>
    </row>
    <row r="14039" spans="3:3" x14ac:dyDescent="0.3">
      <c r="C14039" s="10" t="str">
        <f t="shared" si="219"/>
        <v/>
      </c>
    </row>
    <row r="14040" spans="3:3" x14ac:dyDescent="0.3">
      <c r="C14040" s="10" t="str">
        <f t="shared" si="219"/>
        <v/>
      </c>
    </row>
    <row r="14041" spans="3:3" x14ac:dyDescent="0.3">
      <c r="C14041" s="10" t="str">
        <f t="shared" si="219"/>
        <v/>
      </c>
    </row>
    <row r="14042" spans="3:3" x14ac:dyDescent="0.3">
      <c r="C14042" s="10" t="str">
        <f t="shared" si="219"/>
        <v/>
      </c>
    </row>
    <row r="14043" spans="3:3" x14ac:dyDescent="0.3">
      <c r="C14043" s="10" t="str">
        <f t="shared" si="219"/>
        <v/>
      </c>
    </row>
    <row r="14044" spans="3:3" x14ac:dyDescent="0.3">
      <c r="C14044" s="10" t="str">
        <f t="shared" si="219"/>
        <v/>
      </c>
    </row>
    <row r="14045" spans="3:3" x14ac:dyDescent="0.3">
      <c r="C14045" s="10" t="str">
        <f t="shared" si="219"/>
        <v/>
      </c>
    </row>
    <row r="14046" spans="3:3" x14ac:dyDescent="0.3">
      <c r="C14046" s="10" t="str">
        <f t="shared" si="219"/>
        <v/>
      </c>
    </row>
    <row r="14047" spans="3:3" x14ac:dyDescent="0.3">
      <c r="C14047" s="10" t="str">
        <f t="shared" si="219"/>
        <v/>
      </c>
    </row>
    <row r="14048" spans="3:3" x14ac:dyDescent="0.3">
      <c r="C14048" s="10" t="str">
        <f t="shared" si="219"/>
        <v/>
      </c>
    </row>
    <row r="14049" spans="3:3" x14ac:dyDescent="0.3">
      <c r="C14049" s="10" t="str">
        <f t="shared" si="219"/>
        <v/>
      </c>
    </row>
    <row r="14050" spans="3:3" x14ac:dyDescent="0.3">
      <c r="C14050" s="10" t="str">
        <f t="shared" si="219"/>
        <v/>
      </c>
    </row>
    <row r="14051" spans="3:3" x14ac:dyDescent="0.3">
      <c r="C14051" s="10" t="str">
        <f t="shared" si="219"/>
        <v/>
      </c>
    </row>
    <row r="14052" spans="3:3" x14ac:dyDescent="0.3">
      <c r="C14052" s="10" t="str">
        <f t="shared" si="219"/>
        <v/>
      </c>
    </row>
    <row r="14053" spans="3:3" x14ac:dyDescent="0.3">
      <c r="C14053" s="10" t="str">
        <f t="shared" si="219"/>
        <v/>
      </c>
    </row>
    <row r="14054" spans="3:3" x14ac:dyDescent="0.3">
      <c r="C14054" s="10" t="str">
        <f t="shared" si="219"/>
        <v/>
      </c>
    </row>
    <row r="14055" spans="3:3" x14ac:dyDescent="0.3">
      <c r="C14055" s="10" t="str">
        <f t="shared" si="219"/>
        <v/>
      </c>
    </row>
    <row r="14056" spans="3:3" x14ac:dyDescent="0.3">
      <c r="C14056" s="10" t="str">
        <f t="shared" si="219"/>
        <v/>
      </c>
    </row>
    <row r="14057" spans="3:3" x14ac:dyDescent="0.3">
      <c r="C14057" s="10" t="str">
        <f t="shared" si="219"/>
        <v/>
      </c>
    </row>
    <row r="14058" spans="3:3" x14ac:dyDescent="0.3">
      <c r="C14058" s="10" t="str">
        <f t="shared" si="219"/>
        <v/>
      </c>
    </row>
    <row r="14059" spans="3:3" x14ac:dyDescent="0.3">
      <c r="C14059" s="10" t="str">
        <f t="shared" si="219"/>
        <v/>
      </c>
    </row>
    <row r="14060" spans="3:3" x14ac:dyDescent="0.3">
      <c r="C14060" s="10" t="str">
        <f t="shared" si="219"/>
        <v/>
      </c>
    </row>
    <row r="14061" spans="3:3" x14ac:dyDescent="0.3">
      <c r="C14061" s="10" t="str">
        <f t="shared" si="219"/>
        <v/>
      </c>
    </row>
    <row r="14062" spans="3:3" x14ac:dyDescent="0.3">
      <c r="C14062" s="10" t="str">
        <f t="shared" si="219"/>
        <v/>
      </c>
    </row>
    <row r="14063" spans="3:3" x14ac:dyDescent="0.3">
      <c r="C14063" s="10" t="str">
        <f t="shared" si="219"/>
        <v/>
      </c>
    </row>
    <row r="14064" spans="3:3" x14ac:dyDescent="0.3">
      <c r="C14064" s="10" t="str">
        <f t="shared" si="219"/>
        <v/>
      </c>
    </row>
    <row r="14065" spans="3:3" x14ac:dyDescent="0.3">
      <c r="C14065" s="10" t="str">
        <f t="shared" si="219"/>
        <v/>
      </c>
    </row>
    <row r="14066" spans="3:3" x14ac:dyDescent="0.3">
      <c r="C14066" s="10" t="str">
        <f t="shared" si="219"/>
        <v/>
      </c>
    </row>
    <row r="14067" spans="3:3" x14ac:dyDescent="0.3">
      <c r="C14067" s="10" t="str">
        <f t="shared" si="219"/>
        <v/>
      </c>
    </row>
    <row r="14068" spans="3:3" x14ac:dyDescent="0.3">
      <c r="C14068" s="10" t="str">
        <f t="shared" si="219"/>
        <v/>
      </c>
    </row>
    <row r="14069" spans="3:3" x14ac:dyDescent="0.3">
      <c r="C14069" s="10" t="str">
        <f t="shared" si="219"/>
        <v/>
      </c>
    </row>
    <row r="14070" spans="3:3" x14ac:dyDescent="0.3">
      <c r="C14070" s="10" t="str">
        <f t="shared" si="219"/>
        <v/>
      </c>
    </row>
    <row r="14071" spans="3:3" x14ac:dyDescent="0.3">
      <c r="C14071" s="10" t="str">
        <f t="shared" si="219"/>
        <v/>
      </c>
    </row>
    <row r="14072" spans="3:3" x14ac:dyDescent="0.3">
      <c r="C14072" s="10" t="str">
        <f t="shared" si="219"/>
        <v/>
      </c>
    </row>
    <row r="14073" spans="3:3" x14ac:dyDescent="0.3">
      <c r="C14073" s="10" t="str">
        <f t="shared" si="219"/>
        <v/>
      </c>
    </row>
    <row r="14074" spans="3:3" x14ac:dyDescent="0.3">
      <c r="C14074" s="10" t="str">
        <f t="shared" si="219"/>
        <v/>
      </c>
    </row>
    <row r="14075" spans="3:3" x14ac:dyDescent="0.3">
      <c r="C14075" s="10" t="str">
        <f t="shared" si="219"/>
        <v/>
      </c>
    </row>
    <row r="14076" spans="3:3" x14ac:dyDescent="0.3">
      <c r="C14076" s="10" t="str">
        <f t="shared" si="219"/>
        <v/>
      </c>
    </row>
    <row r="14077" spans="3:3" x14ac:dyDescent="0.3">
      <c r="C14077" s="10" t="str">
        <f t="shared" si="219"/>
        <v/>
      </c>
    </row>
    <row r="14078" spans="3:3" x14ac:dyDescent="0.3">
      <c r="C14078" s="10" t="str">
        <f t="shared" si="219"/>
        <v/>
      </c>
    </row>
    <row r="14079" spans="3:3" x14ac:dyDescent="0.3">
      <c r="C14079" s="10" t="str">
        <f t="shared" si="219"/>
        <v/>
      </c>
    </row>
    <row r="14080" spans="3:3" x14ac:dyDescent="0.3">
      <c r="C14080" s="10" t="str">
        <f t="shared" si="219"/>
        <v/>
      </c>
    </row>
    <row r="14081" spans="3:3" x14ac:dyDescent="0.3">
      <c r="C14081" s="10" t="str">
        <f t="shared" si="219"/>
        <v/>
      </c>
    </row>
    <row r="14082" spans="3:3" x14ac:dyDescent="0.3">
      <c r="C14082" s="10" t="str">
        <f t="shared" si="219"/>
        <v/>
      </c>
    </row>
    <row r="14083" spans="3:3" x14ac:dyDescent="0.3">
      <c r="C14083" s="10" t="str">
        <f t="shared" si="219"/>
        <v/>
      </c>
    </row>
    <row r="14084" spans="3:3" x14ac:dyDescent="0.3">
      <c r="C14084" s="10" t="str">
        <f t="shared" si="219"/>
        <v/>
      </c>
    </row>
    <row r="14085" spans="3:3" x14ac:dyDescent="0.3">
      <c r="C14085" s="10" t="str">
        <f t="shared" si="219"/>
        <v/>
      </c>
    </row>
    <row r="14086" spans="3:3" x14ac:dyDescent="0.3">
      <c r="C14086" s="10" t="str">
        <f t="shared" ref="C14086:C14149" si="220">IF(AND(B14086&lt;&gt;"",B14085&lt;&gt;""),B14086/B14085-1,"")</f>
        <v/>
      </c>
    </row>
    <row r="14087" spans="3:3" x14ac:dyDescent="0.3">
      <c r="C14087" s="10" t="str">
        <f t="shared" si="220"/>
        <v/>
      </c>
    </row>
    <row r="14088" spans="3:3" x14ac:dyDescent="0.3">
      <c r="C14088" s="10" t="str">
        <f t="shared" si="220"/>
        <v/>
      </c>
    </row>
    <row r="14089" spans="3:3" x14ac:dyDescent="0.3">
      <c r="C14089" s="10" t="str">
        <f t="shared" si="220"/>
        <v/>
      </c>
    </row>
    <row r="14090" spans="3:3" x14ac:dyDescent="0.3">
      <c r="C14090" s="10" t="str">
        <f t="shared" si="220"/>
        <v/>
      </c>
    </row>
    <row r="14091" spans="3:3" x14ac:dyDescent="0.3">
      <c r="C14091" s="10" t="str">
        <f t="shared" si="220"/>
        <v/>
      </c>
    </row>
    <row r="14092" spans="3:3" x14ac:dyDescent="0.3">
      <c r="C14092" s="10" t="str">
        <f t="shared" si="220"/>
        <v/>
      </c>
    </row>
    <row r="14093" spans="3:3" x14ac:dyDescent="0.3">
      <c r="C14093" s="10" t="str">
        <f t="shared" si="220"/>
        <v/>
      </c>
    </row>
    <row r="14094" spans="3:3" x14ac:dyDescent="0.3">
      <c r="C14094" s="10" t="str">
        <f t="shared" si="220"/>
        <v/>
      </c>
    </row>
    <row r="14095" spans="3:3" x14ac:dyDescent="0.3">
      <c r="C14095" s="10" t="str">
        <f t="shared" si="220"/>
        <v/>
      </c>
    </row>
    <row r="14096" spans="3:3" x14ac:dyDescent="0.3">
      <c r="C14096" s="10" t="str">
        <f t="shared" si="220"/>
        <v/>
      </c>
    </row>
    <row r="14097" spans="3:3" x14ac:dyDescent="0.3">
      <c r="C14097" s="10" t="str">
        <f t="shared" si="220"/>
        <v/>
      </c>
    </row>
    <row r="14098" spans="3:3" x14ac:dyDescent="0.3">
      <c r="C14098" s="10" t="str">
        <f t="shared" si="220"/>
        <v/>
      </c>
    </row>
    <row r="14099" spans="3:3" x14ac:dyDescent="0.3">
      <c r="C14099" s="10" t="str">
        <f t="shared" si="220"/>
        <v/>
      </c>
    </row>
    <row r="14100" spans="3:3" x14ac:dyDescent="0.3">
      <c r="C14100" s="10" t="str">
        <f t="shared" si="220"/>
        <v/>
      </c>
    </row>
    <row r="14101" spans="3:3" x14ac:dyDescent="0.3">
      <c r="C14101" s="10" t="str">
        <f t="shared" si="220"/>
        <v/>
      </c>
    </row>
    <row r="14102" spans="3:3" x14ac:dyDescent="0.3">
      <c r="C14102" s="10" t="str">
        <f t="shared" si="220"/>
        <v/>
      </c>
    </row>
    <row r="14103" spans="3:3" x14ac:dyDescent="0.3">
      <c r="C14103" s="10" t="str">
        <f t="shared" si="220"/>
        <v/>
      </c>
    </row>
    <row r="14104" spans="3:3" x14ac:dyDescent="0.3">
      <c r="C14104" s="10" t="str">
        <f t="shared" si="220"/>
        <v/>
      </c>
    </row>
    <row r="14105" spans="3:3" x14ac:dyDescent="0.3">
      <c r="C14105" s="10" t="str">
        <f t="shared" si="220"/>
        <v/>
      </c>
    </row>
    <row r="14106" spans="3:3" x14ac:dyDescent="0.3">
      <c r="C14106" s="10" t="str">
        <f t="shared" si="220"/>
        <v/>
      </c>
    </row>
    <row r="14107" spans="3:3" x14ac:dyDescent="0.3">
      <c r="C14107" s="10" t="str">
        <f t="shared" si="220"/>
        <v/>
      </c>
    </row>
    <row r="14108" spans="3:3" x14ac:dyDescent="0.3">
      <c r="C14108" s="10" t="str">
        <f t="shared" si="220"/>
        <v/>
      </c>
    </row>
    <row r="14109" spans="3:3" x14ac:dyDescent="0.3">
      <c r="C14109" s="10" t="str">
        <f t="shared" si="220"/>
        <v/>
      </c>
    </row>
    <row r="14110" spans="3:3" x14ac:dyDescent="0.3">
      <c r="C14110" s="10" t="str">
        <f t="shared" si="220"/>
        <v/>
      </c>
    </row>
    <row r="14111" spans="3:3" x14ac:dyDescent="0.3">
      <c r="C14111" s="10" t="str">
        <f t="shared" si="220"/>
        <v/>
      </c>
    </row>
    <row r="14112" spans="3:3" x14ac:dyDescent="0.3">
      <c r="C14112" s="10" t="str">
        <f t="shared" si="220"/>
        <v/>
      </c>
    </row>
    <row r="14113" spans="3:3" x14ac:dyDescent="0.3">
      <c r="C14113" s="10" t="str">
        <f t="shared" si="220"/>
        <v/>
      </c>
    </row>
    <row r="14114" spans="3:3" x14ac:dyDescent="0.3">
      <c r="C14114" s="10" t="str">
        <f t="shared" si="220"/>
        <v/>
      </c>
    </row>
    <row r="14115" spans="3:3" x14ac:dyDescent="0.3">
      <c r="C14115" s="10" t="str">
        <f t="shared" si="220"/>
        <v/>
      </c>
    </row>
    <row r="14116" spans="3:3" x14ac:dyDescent="0.3">
      <c r="C14116" s="10" t="str">
        <f t="shared" si="220"/>
        <v/>
      </c>
    </row>
    <row r="14117" spans="3:3" x14ac:dyDescent="0.3">
      <c r="C14117" s="10" t="str">
        <f t="shared" si="220"/>
        <v/>
      </c>
    </row>
    <row r="14118" spans="3:3" x14ac:dyDescent="0.3">
      <c r="C14118" s="10" t="str">
        <f t="shared" si="220"/>
        <v/>
      </c>
    </row>
    <row r="14119" spans="3:3" x14ac:dyDescent="0.3">
      <c r="C14119" s="10" t="str">
        <f t="shared" si="220"/>
        <v/>
      </c>
    </row>
    <row r="14120" spans="3:3" x14ac:dyDescent="0.3">
      <c r="C14120" s="10" t="str">
        <f t="shared" si="220"/>
        <v/>
      </c>
    </row>
    <row r="14121" spans="3:3" x14ac:dyDescent="0.3">
      <c r="C14121" s="10" t="str">
        <f t="shared" si="220"/>
        <v/>
      </c>
    </row>
    <row r="14122" spans="3:3" x14ac:dyDescent="0.3">
      <c r="C14122" s="10" t="str">
        <f t="shared" si="220"/>
        <v/>
      </c>
    </row>
    <row r="14123" spans="3:3" x14ac:dyDescent="0.3">
      <c r="C14123" s="10" t="str">
        <f t="shared" si="220"/>
        <v/>
      </c>
    </row>
    <row r="14124" spans="3:3" x14ac:dyDescent="0.3">
      <c r="C14124" s="10" t="str">
        <f t="shared" si="220"/>
        <v/>
      </c>
    </row>
    <row r="14125" spans="3:3" x14ac:dyDescent="0.3">
      <c r="C14125" s="10" t="str">
        <f t="shared" si="220"/>
        <v/>
      </c>
    </row>
    <row r="14126" spans="3:3" x14ac:dyDescent="0.3">
      <c r="C14126" s="10" t="str">
        <f t="shared" si="220"/>
        <v/>
      </c>
    </row>
    <row r="14127" spans="3:3" x14ac:dyDescent="0.3">
      <c r="C14127" s="10" t="str">
        <f t="shared" si="220"/>
        <v/>
      </c>
    </row>
    <row r="14128" spans="3:3" x14ac:dyDescent="0.3">
      <c r="C14128" s="10" t="str">
        <f t="shared" si="220"/>
        <v/>
      </c>
    </row>
    <row r="14129" spans="3:3" x14ac:dyDescent="0.3">
      <c r="C14129" s="10" t="str">
        <f t="shared" si="220"/>
        <v/>
      </c>
    </row>
    <row r="14130" spans="3:3" x14ac:dyDescent="0.3">
      <c r="C14130" s="10" t="str">
        <f t="shared" si="220"/>
        <v/>
      </c>
    </row>
    <row r="14131" spans="3:3" x14ac:dyDescent="0.3">
      <c r="C14131" s="10" t="str">
        <f t="shared" si="220"/>
        <v/>
      </c>
    </row>
    <row r="14132" spans="3:3" x14ac:dyDescent="0.3">
      <c r="C14132" s="10" t="str">
        <f t="shared" si="220"/>
        <v/>
      </c>
    </row>
    <row r="14133" spans="3:3" x14ac:dyDescent="0.3">
      <c r="C14133" s="10" t="str">
        <f t="shared" si="220"/>
        <v/>
      </c>
    </row>
    <row r="14134" spans="3:3" x14ac:dyDescent="0.3">
      <c r="C14134" s="10" t="str">
        <f t="shared" si="220"/>
        <v/>
      </c>
    </row>
    <row r="14135" spans="3:3" x14ac:dyDescent="0.3">
      <c r="C14135" s="10" t="str">
        <f t="shared" si="220"/>
        <v/>
      </c>
    </row>
    <row r="14136" spans="3:3" x14ac:dyDescent="0.3">
      <c r="C14136" s="10" t="str">
        <f t="shared" si="220"/>
        <v/>
      </c>
    </row>
    <row r="14137" spans="3:3" x14ac:dyDescent="0.3">
      <c r="C14137" s="10" t="str">
        <f t="shared" si="220"/>
        <v/>
      </c>
    </row>
    <row r="14138" spans="3:3" x14ac:dyDescent="0.3">
      <c r="C14138" s="10" t="str">
        <f t="shared" si="220"/>
        <v/>
      </c>
    </row>
    <row r="14139" spans="3:3" x14ac:dyDescent="0.3">
      <c r="C14139" s="10" t="str">
        <f t="shared" si="220"/>
        <v/>
      </c>
    </row>
    <row r="14140" spans="3:3" x14ac:dyDescent="0.3">
      <c r="C14140" s="10" t="str">
        <f t="shared" si="220"/>
        <v/>
      </c>
    </row>
    <row r="14141" spans="3:3" x14ac:dyDescent="0.3">
      <c r="C14141" s="10" t="str">
        <f t="shared" si="220"/>
        <v/>
      </c>
    </row>
    <row r="14142" spans="3:3" x14ac:dyDescent="0.3">
      <c r="C14142" s="10" t="str">
        <f t="shared" si="220"/>
        <v/>
      </c>
    </row>
    <row r="14143" spans="3:3" x14ac:dyDescent="0.3">
      <c r="C14143" s="10" t="str">
        <f t="shared" si="220"/>
        <v/>
      </c>
    </row>
    <row r="14144" spans="3:3" x14ac:dyDescent="0.3">
      <c r="C14144" s="10" t="str">
        <f t="shared" si="220"/>
        <v/>
      </c>
    </row>
    <row r="14145" spans="3:3" x14ac:dyDescent="0.3">
      <c r="C14145" s="10" t="str">
        <f t="shared" si="220"/>
        <v/>
      </c>
    </row>
    <row r="14146" spans="3:3" x14ac:dyDescent="0.3">
      <c r="C14146" s="10" t="str">
        <f t="shared" si="220"/>
        <v/>
      </c>
    </row>
    <row r="14147" spans="3:3" x14ac:dyDescent="0.3">
      <c r="C14147" s="10" t="str">
        <f t="shared" si="220"/>
        <v/>
      </c>
    </row>
    <row r="14148" spans="3:3" x14ac:dyDescent="0.3">
      <c r="C14148" s="10" t="str">
        <f t="shared" si="220"/>
        <v/>
      </c>
    </row>
    <row r="14149" spans="3:3" x14ac:dyDescent="0.3">
      <c r="C14149" s="10" t="str">
        <f t="shared" si="220"/>
        <v/>
      </c>
    </row>
    <row r="14150" spans="3:3" x14ac:dyDescent="0.3">
      <c r="C14150" s="10" t="str">
        <f t="shared" ref="C14150:C14213" si="221">IF(AND(B14150&lt;&gt;"",B14149&lt;&gt;""),B14150/B14149-1,"")</f>
        <v/>
      </c>
    </row>
    <row r="14151" spans="3:3" x14ac:dyDescent="0.3">
      <c r="C14151" s="10" t="str">
        <f t="shared" si="221"/>
        <v/>
      </c>
    </row>
    <row r="14152" spans="3:3" x14ac:dyDescent="0.3">
      <c r="C14152" s="10" t="str">
        <f t="shared" si="221"/>
        <v/>
      </c>
    </row>
    <row r="14153" spans="3:3" x14ac:dyDescent="0.3">
      <c r="C14153" s="10" t="str">
        <f t="shared" si="221"/>
        <v/>
      </c>
    </row>
    <row r="14154" spans="3:3" x14ac:dyDescent="0.3">
      <c r="C14154" s="10" t="str">
        <f t="shared" si="221"/>
        <v/>
      </c>
    </row>
    <row r="14155" spans="3:3" x14ac:dyDescent="0.3">
      <c r="C14155" s="10" t="str">
        <f t="shared" si="221"/>
        <v/>
      </c>
    </row>
    <row r="14156" spans="3:3" x14ac:dyDescent="0.3">
      <c r="C14156" s="10" t="str">
        <f t="shared" si="221"/>
        <v/>
      </c>
    </row>
    <row r="14157" spans="3:3" x14ac:dyDescent="0.3">
      <c r="C14157" s="10" t="str">
        <f t="shared" si="221"/>
        <v/>
      </c>
    </row>
    <row r="14158" spans="3:3" x14ac:dyDescent="0.3">
      <c r="C14158" s="10" t="str">
        <f t="shared" si="221"/>
        <v/>
      </c>
    </row>
    <row r="14159" spans="3:3" x14ac:dyDescent="0.3">
      <c r="C14159" s="10" t="str">
        <f t="shared" si="221"/>
        <v/>
      </c>
    </row>
    <row r="14160" spans="3:3" x14ac:dyDescent="0.3">
      <c r="C14160" s="10" t="str">
        <f t="shared" si="221"/>
        <v/>
      </c>
    </row>
    <row r="14161" spans="3:3" x14ac:dyDescent="0.3">
      <c r="C14161" s="10" t="str">
        <f t="shared" si="221"/>
        <v/>
      </c>
    </row>
    <row r="14162" spans="3:3" x14ac:dyDescent="0.3">
      <c r="C14162" s="10" t="str">
        <f t="shared" si="221"/>
        <v/>
      </c>
    </row>
    <row r="14163" spans="3:3" x14ac:dyDescent="0.3">
      <c r="C14163" s="10" t="str">
        <f t="shared" si="221"/>
        <v/>
      </c>
    </row>
    <row r="14164" spans="3:3" x14ac:dyDescent="0.3">
      <c r="C14164" s="10" t="str">
        <f t="shared" si="221"/>
        <v/>
      </c>
    </row>
    <row r="14165" spans="3:3" x14ac:dyDescent="0.3">
      <c r="C14165" s="10" t="str">
        <f t="shared" si="221"/>
        <v/>
      </c>
    </row>
    <row r="14166" spans="3:3" x14ac:dyDescent="0.3">
      <c r="C14166" s="10" t="str">
        <f t="shared" si="221"/>
        <v/>
      </c>
    </row>
    <row r="14167" spans="3:3" x14ac:dyDescent="0.3">
      <c r="C14167" s="10" t="str">
        <f t="shared" si="221"/>
        <v/>
      </c>
    </row>
    <row r="14168" spans="3:3" x14ac:dyDescent="0.3">
      <c r="C14168" s="10" t="str">
        <f t="shared" si="221"/>
        <v/>
      </c>
    </row>
    <row r="14169" spans="3:3" x14ac:dyDescent="0.3">
      <c r="C14169" s="10" t="str">
        <f t="shared" si="221"/>
        <v/>
      </c>
    </row>
    <row r="14170" spans="3:3" x14ac:dyDescent="0.3">
      <c r="C14170" s="10" t="str">
        <f t="shared" si="221"/>
        <v/>
      </c>
    </row>
    <row r="14171" spans="3:3" x14ac:dyDescent="0.3">
      <c r="C14171" s="10" t="str">
        <f t="shared" si="221"/>
        <v/>
      </c>
    </row>
    <row r="14172" spans="3:3" x14ac:dyDescent="0.3">
      <c r="C14172" s="10" t="str">
        <f t="shared" si="221"/>
        <v/>
      </c>
    </row>
    <row r="14173" spans="3:3" x14ac:dyDescent="0.3">
      <c r="C14173" s="10" t="str">
        <f t="shared" si="221"/>
        <v/>
      </c>
    </row>
    <row r="14174" spans="3:3" x14ac:dyDescent="0.3">
      <c r="C14174" s="10" t="str">
        <f t="shared" si="221"/>
        <v/>
      </c>
    </row>
    <row r="14175" spans="3:3" x14ac:dyDescent="0.3">
      <c r="C14175" s="10" t="str">
        <f t="shared" si="221"/>
        <v/>
      </c>
    </row>
    <row r="14176" spans="3:3" x14ac:dyDescent="0.3">
      <c r="C14176" s="10" t="str">
        <f t="shared" si="221"/>
        <v/>
      </c>
    </row>
    <row r="14177" spans="3:3" x14ac:dyDescent="0.3">
      <c r="C14177" s="10" t="str">
        <f t="shared" si="221"/>
        <v/>
      </c>
    </row>
    <row r="14178" spans="3:3" x14ac:dyDescent="0.3">
      <c r="C14178" s="10" t="str">
        <f t="shared" si="221"/>
        <v/>
      </c>
    </row>
    <row r="14179" spans="3:3" x14ac:dyDescent="0.3">
      <c r="C14179" s="10" t="str">
        <f t="shared" si="221"/>
        <v/>
      </c>
    </row>
    <row r="14180" spans="3:3" x14ac:dyDescent="0.3">
      <c r="C14180" s="10" t="str">
        <f t="shared" si="221"/>
        <v/>
      </c>
    </row>
    <row r="14181" spans="3:3" x14ac:dyDescent="0.3">
      <c r="C14181" s="10" t="str">
        <f t="shared" si="221"/>
        <v/>
      </c>
    </row>
    <row r="14182" spans="3:3" x14ac:dyDescent="0.3">
      <c r="C14182" s="10" t="str">
        <f t="shared" si="221"/>
        <v/>
      </c>
    </row>
    <row r="14183" spans="3:3" x14ac:dyDescent="0.3">
      <c r="C14183" s="10" t="str">
        <f t="shared" si="221"/>
        <v/>
      </c>
    </row>
    <row r="14184" spans="3:3" x14ac:dyDescent="0.3">
      <c r="C14184" s="10" t="str">
        <f t="shared" si="221"/>
        <v/>
      </c>
    </row>
    <row r="14185" spans="3:3" x14ac:dyDescent="0.3">
      <c r="C14185" s="10" t="str">
        <f t="shared" si="221"/>
        <v/>
      </c>
    </row>
    <row r="14186" spans="3:3" x14ac:dyDescent="0.3">
      <c r="C14186" s="10" t="str">
        <f t="shared" si="221"/>
        <v/>
      </c>
    </row>
    <row r="14187" spans="3:3" x14ac:dyDescent="0.3">
      <c r="C14187" s="10" t="str">
        <f t="shared" si="221"/>
        <v/>
      </c>
    </row>
    <row r="14188" spans="3:3" x14ac:dyDescent="0.3">
      <c r="C14188" s="10" t="str">
        <f t="shared" si="221"/>
        <v/>
      </c>
    </row>
    <row r="14189" spans="3:3" x14ac:dyDescent="0.3">
      <c r="C14189" s="10" t="str">
        <f t="shared" si="221"/>
        <v/>
      </c>
    </row>
    <row r="14190" spans="3:3" x14ac:dyDescent="0.3">
      <c r="C14190" s="10" t="str">
        <f t="shared" si="221"/>
        <v/>
      </c>
    </row>
    <row r="14191" spans="3:3" x14ac:dyDescent="0.3">
      <c r="C14191" s="10" t="str">
        <f t="shared" si="221"/>
        <v/>
      </c>
    </row>
    <row r="14192" spans="3:3" x14ac:dyDescent="0.3">
      <c r="C14192" s="10" t="str">
        <f t="shared" si="221"/>
        <v/>
      </c>
    </row>
    <row r="14193" spans="3:3" x14ac:dyDescent="0.3">
      <c r="C14193" s="10" t="str">
        <f t="shared" si="221"/>
        <v/>
      </c>
    </row>
    <row r="14194" spans="3:3" x14ac:dyDescent="0.3">
      <c r="C14194" s="10" t="str">
        <f t="shared" si="221"/>
        <v/>
      </c>
    </row>
    <row r="14195" spans="3:3" x14ac:dyDescent="0.3">
      <c r="C14195" s="10" t="str">
        <f t="shared" si="221"/>
        <v/>
      </c>
    </row>
    <row r="14196" spans="3:3" x14ac:dyDescent="0.3">
      <c r="C14196" s="10" t="str">
        <f t="shared" si="221"/>
        <v/>
      </c>
    </row>
    <row r="14197" spans="3:3" x14ac:dyDescent="0.3">
      <c r="C14197" s="10" t="str">
        <f t="shared" si="221"/>
        <v/>
      </c>
    </row>
    <row r="14198" spans="3:3" x14ac:dyDescent="0.3">
      <c r="C14198" s="10" t="str">
        <f t="shared" si="221"/>
        <v/>
      </c>
    </row>
    <row r="14199" spans="3:3" x14ac:dyDescent="0.3">
      <c r="C14199" s="10" t="str">
        <f t="shared" si="221"/>
        <v/>
      </c>
    </row>
    <row r="14200" spans="3:3" x14ac:dyDescent="0.3">
      <c r="C14200" s="10" t="str">
        <f t="shared" si="221"/>
        <v/>
      </c>
    </row>
    <row r="14201" spans="3:3" x14ac:dyDescent="0.3">
      <c r="C14201" s="10" t="str">
        <f t="shared" si="221"/>
        <v/>
      </c>
    </row>
    <row r="14202" spans="3:3" x14ac:dyDescent="0.3">
      <c r="C14202" s="10" t="str">
        <f t="shared" si="221"/>
        <v/>
      </c>
    </row>
    <row r="14203" spans="3:3" x14ac:dyDescent="0.3">
      <c r="C14203" s="10" t="str">
        <f t="shared" si="221"/>
        <v/>
      </c>
    </row>
    <row r="14204" spans="3:3" x14ac:dyDescent="0.3">
      <c r="C14204" s="10" t="str">
        <f t="shared" si="221"/>
        <v/>
      </c>
    </row>
    <row r="14205" spans="3:3" x14ac:dyDescent="0.3">
      <c r="C14205" s="10" t="str">
        <f t="shared" si="221"/>
        <v/>
      </c>
    </row>
    <row r="14206" spans="3:3" x14ac:dyDescent="0.3">
      <c r="C14206" s="10" t="str">
        <f t="shared" si="221"/>
        <v/>
      </c>
    </row>
    <row r="14207" spans="3:3" x14ac:dyDescent="0.3">
      <c r="C14207" s="10" t="str">
        <f t="shared" si="221"/>
        <v/>
      </c>
    </row>
    <row r="14208" spans="3:3" x14ac:dyDescent="0.3">
      <c r="C14208" s="10" t="str">
        <f t="shared" si="221"/>
        <v/>
      </c>
    </row>
    <row r="14209" spans="3:3" x14ac:dyDescent="0.3">
      <c r="C14209" s="10" t="str">
        <f t="shared" si="221"/>
        <v/>
      </c>
    </row>
    <row r="14210" spans="3:3" x14ac:dyDescent="0.3">
      <c r="C14210" s="10" t="str">
        <f t="shared" si="221"/>
        <v/>
      </c>
    </row>
    <row r="14211" spans="3:3" x14ac:dyDescent="0.3">
      <c r="C14211" s="10" t="str">
        <f t="shared" si="221"/>
        <v/>
      </c>
    </row>
    <row r="14212" spans="3:3" x14ac:dyDescent="0.3">
      <c r="C14212" s="10" t="str">
        <f t="shared" si="221"/>
        <v/>
      </c>
    </row>
    <row r="14213" spans="3:3" x14ac:dyDescent="0.3">
      <c r="C14213" s="10" t="str">
        <f t="shared" si="221"/>
        <v/>
      </c>
    </row>
    <row r="14214" spans="3:3" x14ac:dyDescent="0.3">
      <c r="C14214" s="10" t="str">
        <f t="shared" ref="C14214:C14277" si="222">IF(AND(B14214&lt;&gt;"",B14213&lt;&gt;""),B14214/B14213-1,"")</f>
        <v/>
      </c>
    </row>
    <row r="14215" spans="3:3" x14ac:dyDescent="0.3">
      <c r="C14215" s="10" t="str">
        <f t="shared" si="222"/>
        <v/>
      </c>
    </row>
    <row r="14216" spans="3:3" x14ac:dyDescent="0.3">
      <c r="C14216" s="10" t="str">
        <f t="shared" si="222"/>
        <v/>
      </c>
    </row>
    <row r="14217" spans="3:3" x14ac:dyDescent="0.3">
      <c r="C14217" s="10" t="str">
        <f t="shared" si="222"/>
        <v/>
      </c>
    </row>
    <row r="14218" spans="3:3" x14ac:dyDescent="0.3">
      <c r="C14218" s="10" t="str">
        <f t="shared" si="222"/>
        <v/>
      </c>
    </row>
    <row r="14219" spans="3:3" x14ac:dyDescent="0.3">
      <c r="C14219" s="10" t="str">
        <f t="shared" si="222"/>
        <v/>
      </c>
    </row>
    <row r="14220" spans="3:3" x14ac:dyDescent="0.3">
      <c r="C14220" s="10" t="str">
        <f t="shared" si="222"/>
        <v/>
      </c>
    </row>
    <row r="14221" spans="3:3" x14ac:dyDescent="0.3">
      <c r="C14221" s="10" t="str">
        <f t="shared" si="222"/>
        <v/>
      </c>
    </row>
    <row r="14222" spans="3:3" x14ac:dyDescent="0.3">
      <c r="C14222" s="10" t="str">
        <f t="shared" si="222"/>
        <v/>
      </c>
    </row>
    <row r="14223" spans="3:3" x14ac:dyDescent="0.3">
      <c r="C14223" s="10" t="str">
        <f t="shared" si="222"/>
        <v/>
      </c>
    </row>
    <row r="14224" spans="3:3" x14ac:dyDescent="0.3">
      <c r="C14224" s="10" t="str">
        <f t="shared" si="222"/>
        <v/>
      </c>
    </row>
    <row r="14225" spans="3:3" x14ac:dyDescent="0.3">
      <c r="C14225" s="10" t="str">
        <f t="shared" si="222"/>
        <v/>
      </c>
    </row>
    <row r="14226" spans="3:3" x14ac:dyDescent="0.3">
      <c r="C14226" s="10" t="str">
        <f t="shared" si="222"/>
        <v/>
      </c>
    </row>
    <row r="14227" spans="3:3" x14ac:dyDescent="0.3">
      <c r="C14227" s="10" t="str">
        <f t="shared" si="222"/>
        <v/>
      </c>
    </row>
    <row r="14228" spans="3:3" x14ac:dyDescent="0.3">
      <c r="C14228" s="10" t="str">
        <f t="shared" si="222"/>
        <v/>
      </c>
    </row>
    <row r="14229" spans="3:3" x14ac:dyDescent="0.3">
      <c r="C14229" s="10" t="str">
        <f t="shared" si="222"/>
        <v/>
      </c>
    </row>
    <row r="14230" spans="3:3" x14ac:dyDescent="0.3">
      <c r="C14230" s="10" t="str">
        <f t="shared" si="222"/>
        <v/>
      </c>
    </row>
    <row r="14231" spans="3:3" x14ac:dyDescent="0.3">
      <c r="C14231" s="10" t="str">
        <f t="shared" si="222"/>
        <v/>
      </c>
    </row>
    <row r="14232" spans="3:3" x14ac:dyDescent="0.3">
      <c r="C14232" s="10" t="str">
        <f t="shared" si="222"/>
        <v/>
      </c>
    </row>
    <row r="14233" spans="3:3" x14ac:dyDescent="0.3">
      <c r="C14233" s="10" t="str">
        <f t="shared" si="222"/>
        <v/>
      </c>
    </row>
    <row r="14234" spans="3:3" x14ac:dyDescent="0.3">
      <c r="C14234" s="10" t="str">
        <f t="shared" si="222"/>
        <v/>
      </c>
    </row>
    <row r="14235" spans="3:3" x14ac:dyDescent="0.3">
      <c r="C14235" s="10" t="str">
        <f t="shared" si="222"/>
        <v/>
      </c>
    </row>
    <row r="14236" spans="3:3" x14ac:dyDescent="0.3">
      <c r="C14236" s="10" t="str">
        <f t="shared" si="222"/>
        <v/>
      </c>
    </row>
    <row r="14237" spans="3:3" x14ac:dyDescent="0.3">
      <c r="C14237" s="10" t="str">
        <f t="shared" si="222"/>
        <v/>
      </c>
    </row>
    <row r="14238" spans="3:3" x14ac:dyDescent="0.3">
      <c r="C14238" s="10" t="str">
        <f t="shared" si="222"/>
        <v/>
      </c>
    </row>
    <row r="14239" spans="3:3" x14ac:dyDescent="0.3">
      <c r="C14239" s="10" t="str">
        <f t="shared" si="222"/>
        <v/>
      </c>
    </row>
    <row r="14240" spans="3:3" x14ac:dyDescent="0.3">
      <c r="C14240" s="10" t="str">
        <f t="shared" si="222"/>
        <v/>
      </c>
    </row>
    <row r="14241" spans="3:3" x14ac:dyDescent="0.3">
      <c r="C14241" s="10" t="str">
        <f t="shared" si="222"/>
        <v/>
      </c>
    </row>
    <row r="14242" spans="3:3" x14ac:dyDescent="0.3">
      <c r="C14242" s="10" t="str">
        <f t="shared" si="222"/>
        <v/>
      </c>
    </row>
    <row r="14243" spans="3:3" x14ac:dyDescent="0.3">
      <c r="C14243" s="10" t="str">
        <f t="shared" si="222"/>
        <v/>
      </c>
    </row>
    <row r="14244" spans="3:3" x14ac:dyDescent="0.3">
      <c r="C14244" s="10" t="str">
        <f t="shared" si="222"/>
        <v/>
      </c>
    </row>
    <row r="14245" spans="3:3" x14ac:dyDescent="0.3">
      <c r="C14245" s="10" t="str">
        <f t="shared" si="222"/>
        <v/>
      </c>
    </row>
    <row r="14246" spans="3:3" x14ac:dyDescent="0.3">
      <c r="C14246" s="10" t="str">
        <f t="shared" si="222"/>
        <v/>
      </c>
    </row>
    <row r="14247" spans="3:3" x14ac:dyDescent="0.3">
      <c r="C14247" s="10" t="str">
        <f t="shared" si="222"/>
        <v/>
      </c>
    </row>
    <row r="14248" spans="3:3" x14ac:dyDescent="0.3">
      <c r="C14248" s="10" t="str">
        <f t="shared" si="222"/>
        <v/>
      </c>
    </row>
    <row r="14249" spans="3:3" x14ac:dyDescent="0.3">
      <c r="C14249" s="10" t="str">
        <f t="shared" si="222"/>
        <v/>
      </c>
    </row>
    <row r="14250" spans="3:3" x14ac:dyDescent="0.3">
      <c r="C14250" s="10" t="str">
        <f t="shared" si="222"/>
        <v/>
      </c>
    </row>
    <row r="14251" spans="3:3" x14ac:dyDescent="0.3">
      <c r="C14251" s="10" t="str">
        <f t="shared" si="222"/>
        <v/>
      </c>
    </row>
    <row r="14252" spans="3:3" x14ac:dyDescent="0.3">
      <c r="C14252" s="10" t="str">
        <f t="shared" si="222"/>
        <v/>
      </c>
    </row>
    <row r="14253" spans="3:3" x14ac:dyDescent="0.3">
      <c r="C14253" s="10" t="str">
        <f t="shared" si="222"/>
        <v/>
      </c>
    </row>
    <row r="14254" spans="3:3" x14ac:dyDescent="0.3">
      <c r="C14254" s="10" t="str">
        <f t="shared" si="222"/>
        <v/>
      </c>
    </row>
    <row r="14255" spans="3:3" x14ac:dyDescent="0.3">
      <c r="C14255" s="10" t="str">
        <f t="shared" si="222"/>
        <v/>
      </c>
    </row>
    <row r="14256" spans="3:3" x14ac:dyDescent="0.3">
      <c r="C14256" s="10" t="str">
        <f t="shared" si="222"/>
        <v/>
      </c>
    </row>
    <row r="14257" spans="3:3" x14ac:dyDescent="0.3">
      <c r="C14257" s="10" t="str">
        <f t="shared" si="222"/>
        <v/>
      </c>
    </row>
    <row r="14258" spans="3:3" x14ac:dyDescent="0.3">
      <c r="C14258" s="10" t="str">
        <f t="shared" si="222"/>
        <v/>
      </c>
    </row>
    <row r="14259" spans="3:3" x14ac:dyDescent="0.3">
      <c r="C14259" s="10" t="str">
        <f t="shared" si="222"/>
        <v/>
      </c>
    </row>
    <row r="14260" spans="3:3" x14ac:dyDescent="0.3">
      <c r="C14260" s="10" t="str">
        <f t="shared" si="222"/>
        <v/>
      </c>
    </row>
    <row r="14261" spans="3:3" x14ac:dyDescent="0.3">
      <c r="C14261" s="10" t="str">
        <f t="shared" si="222"/>
        <v/>
      </c>
    </row>
    <row r="14262" spans="3:3" x14ac:dyDescent="0.3">
      <c r="C14262" s="10" t="str">
        <f t="shared" si="222"/>
        <v/>
      </c>
    </row>
    <row r="14263" spans="3:3" x14ac:dyDescent="0.3">
      <c r="C14263" s="10" t="str">
        <f t="shared" si="222"/>
        <v/>
      </c>
    </row>
    <row r="14264" spans="3:3" x14ac:dyDescent="0.3">
      <c r="C14264" s="10" t="str">
        <f t="shared" si="222"/>
        <v/>
      </c>
    </row>
    <row r="14265" spans="3:3" x14ac:dyDescent="0.3">
      <c r="C14265" s="10" t="str">
        <f t="shared" si="222"/>
        <v/>
      </c>
    </row>
    <row r="14266" spans="3:3" x14ac:dyDescent="0.3">
      <c r="C14266" s="10" t="str">
        <f t="shared" si="222"/>
        <v/>
      </c>
    </row>
    <row r="14267" spans="3:3" x14ac:dyDescent="0.3">
      <c r="C14267" s="10" t="str">
        <f t="shared" si="222"/>
        <v/>
      </c>
    </row>
    <row r="14268" spans="3:3" x14ac:dyDescent="0.3">
      <c r="C14268" s="10" t="str">
        <f t="shared" si="222"/>
        <v/>
      </c>
    </row>
    <row r="14269" spans="3:3" x14ac:dyDescent="0.3">
      <c r="C14269" s="10" t="str">
        <f t="shared" si="222"/>
        <v/>
      </c>
    </row>
    <row r="14270" spans="3:3" x14ac:dyDescent="0.3">
      <c r="C14270" s="10" t="str">
        <f t="shared" si="222"/>
        <v/>
      </c>
    </row>
    <row r="14271" spans="3:3" x14ac:dyDescent="0.3">
      <c r="C14271" s="10" t="str">
        <f t="shared" si="222"/>
        <v/>
      </c>
    </row>
    <row r="14272" spans="3:3" x14ac:dyDescent="0.3">
      <c r="C14272" s="10" t="str">
        <f t="shared" si="222"/>
        <v/>
      </c>
    </row>
    <row r="14273" spans="3:3" x14ac:dyDescent="0.3">
      <c r="C14273" s="10" t="str">
        <f t="shared" si="222"/>
        <v/>
      </c>
    </row>
    <row r="14274" spans="3:3" x14ac:dyDescent="0.3">
      <c r="C14274" s="10" t="str">
        <f t="shared" si="222"/>
        <v/>
      </c>
    </row>
    <row r="14275" spans="3:3" x14ac:dyDescent="0.3">
      <c r="C14275" s="10" t="str">
        <f t="shared" si="222"/>
        <v/>
      </c>
    </row>
    <row r="14276" spans="3:3" x14ac:dyDescent="0.3">
      <c r="C14276" s="10" t="str">
        <f t="shared" si="222"/>
        <v/>
      </c>
    </row>
    <row r="14277" spans="3:3" x14ac:dyDescent="0.3">
      <c r="C14277" s="10" t="str">
        <f t="shared" si="222"/>
        <v/>
      </c>
    </row>
    <row r="14278" spans="3:3" x14ac:dyDescent="0.3">
      <c r="C14278" s="10" t="str">
        <f t="shared" ref="C14278:C14341" si="223">IF(AND(B14278&lt;&gt;"",B14277&lt;&gt;""),B14278/B14277-1,"")</f>
        <v/>
      </c>
    </row>
    <row r="14279" spans="3:3" x14ac:dyDescent="0.3">
      <c r="C14279" s="10" t="str">
        <f t="shared" si="223"/>
        <v/>
      </c>
    </row>
    <row r="14280" spans="3:3" x14ac:dyDescent="0.3">
      <c r="C14280" s="10" t="str">
        <f t="shared" si="223"/>
        <v/>
      </c>
    </row>
    <row r="14281" spans="3:3" x14ac:dyDescent="0.3">
      <c r="C14281" s="10" t="str">
        <f t="shared" si="223"/>
        <v/>
      </c>
    </row>
    <row r="14282" spans="3:3" x14ac:dyDescent="0.3">
      <c r="C14282" s="10" t="str">
        <f t="shared" si="223"/>
        <v/>
      </c>
    </row>
    <row r="14283" spans="3:3" x14ac:dyDescent="0.3">
      <c r="C14283" s="10" t="str">
        <f t="shared" si="223"/>
        <v/>
      </c>
    </row>
    <row r="14284" spans="3:3" x14ac:dyDescent="0.3">
      <c r="C14284" s="10" t="str">
        <f t="shared" si="223"/>
        <v/>
      </c>
    </row>
    <row r="14285" spans="3:3" x14ac:dyDescent="0.3">
      <c r="C14285" s="10" t="str">
        <f t="shared" si="223"/>
        <v/>
      </c>
    </row>
    <row r="14286" spans="3:3" x14ac:dyDescent="0.3">
      <c r="C14286" s="10" t="str">
        <f t="shared" si="223"/>
        <v/>
      </c>
    </row>
    <row r="14287" spans="3:3" x14ac:dyDescent="0.3">
      <c r="C14287" s="10" t="str">
        <f t="shared" si="223"/>
        <v/>
      </c>
    </row>
    <row r="14288" spans="3:3" x14ac:dyDescent="0.3">
      <c r="C14288" s="10" t="str">
        <f t="shared" si="223"/>
        <v/>
      </c>
    </row>
    <row r="14289" spans="3:3" x14ac:dyDescent="0.3">
      <c r="C14289" s="10" t="str">
        <f t="shared" si="223"/>
        <v/>
      </c>
    </row>
    <row r="14290" spans="3:3" x14ac:dyDescent="0.3">
      <c r="C14290" s="10" t="str">
        <f t="shared" si="223"/>
        <v/>
      </c>
    </row>
    <row r="14291" spans="3:3" x14ac:dyDescent="0.3">
      <c r="C14291" s="10" t="str">
        <f t="shared" si="223"/>
        <v/>
      </c>
    </row>
    <row r="14292" spans="3:3" x14ac:dyDescent="0.3">
      <c r="C14292" s="10" t="str">
        <f t="shared" si="223"/>
        <v/>
      </c>
    </row>
    <row r="14293" spans="3:3" x14ac:dyDescent="0.3">
      <c r="C14293" s="10" t="str">
        <f t="shared" si="223"/>
        <v/>
      </c>
    </row>
    <row r="14294" spans="3:3" x14ac:dyDescent="0.3">
      <c r="C14294" s="10" t="str">
        <f t="shared" si="223"/>
        <v/>
      </c>
    </row>
    <row r="14295" spans="3:3" x14ac:dyDescent="0.3">
      <c r="C14295" s="10" t="str">
        <f t="shared" si="223"/>
        <v/>
      </c>
    </row>
    <row r="14296" spans="3:3" x14ac:dyDescent="0.3">
      <c r="C14296" s="10" t="str">
        <f t="shared" si="223"/>
        <v/>
      </c>
    </row>
    <row r="14297" spans="3:3" x14ac:dyDescent="0.3">
      <c r="C14297" s="10" t="str">
        <f t="shared" si="223"/>
        <v/>
      </c>
    </row>
    <row r="14298" spans="3:3" x14ac:dyDescent="0.3">
      <c r="C14298" s="10" t="str">
        <f t="shared" si="223"/>
        <v/>
      </c>
    </row>
    <row r="14299" spans="3:3" x14ac:dyDescent="0.3">
      <c r="C14299" s="10" t="str">
        <f t="shared" si="223"/>
        <v/>
      </c>
    </row>
    <row r="14300" spans="3:3" x14ac:dyDescent="0.3">
      <c r="C14300" s="10" t="str">
        <f t="shared" si="223"/>
        <v/>
      </c>
    </row>
    <row r="14301" spans="3:3" x14ac:dyDescent="0.3">
      <c r="C14301" s="10" t="str">
        <f t="shared" si="223"/>
        <v/>
      </c>
    </row>
    <row r="14302" spans="3:3" x14ac:dyDescent="0.3">
      <c r="C14302" s="10" t="str">
        <f t="shared" si="223"/>
        <v/>
      </c>
    </row>
    <row r="14303" spans="3:3" x14ac:dyDescent="0.3">
      <c r="C14303" s="10" t="str">
        <f t="shared" si="223"/>
        <v/>
      </c>
    </row>
    <row r="14304" spans="3:3" x14ac:dyDescent="0.3">
      <c r="C14304" s="10" t="str">
        <f t="shared" si="223"/>
        <v/>
      </c>
    </row>
    <row r="14305" spans="3:3" x14ac:dyDescent="0.3">
      <c r="C14305" s="10" t="str">
        <f t="shared" si="223"/>
        <v/>
      </c>
    </row>
    <row r="14306" spans="3:3" x14ac:dyDescent="0.3">
      <c r="C14306" s="10" t="str">
        <f t="shared" si="223"/>
        <v/>
      </c>
    </row>
    <row r="14307" spans="3:3" x14ac:dyDescent="0.3">
      <c r="C14307" s="10" t="str">
        <f t="shared" si="223"/>
        <v/>
      </c>
    </row>
    <row r="14308" spans="3:3" x14ac:dyDescent="0.3">
      <c r="C14308" s="10" t="str">
        <f t="shared" si="223"/>
        <v/>
      </c>
    </row>
    <row r="14309" spans="3:3" x14ac:dyDescent="0.3">
      <c r="C14309" s="10" t="str">
        <f t="shared" si="223"/>
        <v/>
      </c>
    </row>
    <row r="14310" spans="3:3" x14ac:dyDescent="0.3">
      <c r="C14310" s="10" t="str">
        <f t="shared" si="223"/>
        <v/>
      </c>
    </row>
    <row r="14311" spans="3:3" x14ac:dyDescent="0.3">
      <c r="C14311" s="10" t="str">
        <f t="shared" si="223"/>
        <v/>
      </c>
    </row>
    <row r="14312" spans="3:3" x14ac:dyDescent="0.3">
      <c r="C14312" s="10" t="str">
        <f t="shared" si="223"/>
        <v/>
      </c>
    </row>
    <row r="14313" spans="3:3" x14ac:dyDescent="0.3">
      <c r="C14313" s="10" t="str">
        <f t="shared" si="223"/>
        <v/>
      </c>
    </row>
    <row r="14314" spans="3:3" x14ac:dyDescent="0.3">
      <c r="C14314" s="10" t="str">
        <f t="shared" si="223"/>
        <v/>
      </c>
    </row>
    <row r="14315" spans="3:3" x14ac:dyDescent="0.3">
      <c r="C14315" s="10" t="str">
        <f t="shared" si="223"/>
        <v/>
      </c>
    </row>
    <row r="14316" spans="3:3" x14ac:dyDescent="0.3">
      <c r="C14316" s="10" t="str">
        <f t="shared" si="223"/>
        <v/>
      </c>
    </row>
    <row r="14317" spans="3:3" x14ac:dyDescent="0.3">
      <c r="C14317" s="10" t="str">
        <f t="shared" si="223"/>
        <v/>
      </c>
    </row>
    <row r="14318" spans="3:3" x14ac:dyDescent="0.3">
      <c r="C14318" s="10" t="str">
        <f t="shared" si="223"/>
        <v/>
      </c>
    </row>
    <row r="14319" spans="3:3" x14ac:dyDescent="0.3">
      <c r="C14319" s="10" t="str">
        <f t="shared" si="223"/>
        <v/>
      </c>
    </row>
    <row r="14320" spans="3:3" x14ac:dyDescent="0.3">
      <c r="C14320" s="10" t="str">
        <f t="shared" si="223"/>
        <v/>
      </c>
    </row>
    <row r="14321" spans="3:3" x14ac:dyDescent="0.3">
      <c r="C14321" s="10" t="str">
        <f t="shared" si="223"/>
        <v/>
      </c>
    </row>
    <row r="14322" spans="3:3" x14ac:dyDescent="0.3">
      <c r="C14322" s="10" t="str">
        <f t="shared" si="223"/>
        <v/>
      </c>
    </row>
    <row r="14323" spans="3:3" x14ac:dyDescent="0.3">
      <c r="C14323" s="10" t="str">
        <f t="shared" si="223"/>
        <v/>
      </c>
    </row>
    <row r="14324" spans="3:3" x14ac:dyDescent="0.3">
      <c r="C14324" s="10" t="str">
        <f t="shared" si="223"/>
        <v/>
      </c>
    </row>
    <row r="14325" spans="3:3" x14ac:dyDescent="0.3">
      <c r="C14325" s="10" t="str">
        <f t="shared" si="223"/>
        <v/>
      </c>
    </row>
    <row r="14326" spans="3:3" x14ac:dyDescent="0.3">
      <c r="C14326" s="10" t="str">
        <f t="shared" si="223"/>
        <v/>
      </c>
    </row>
    <row r="14327" spans="3:3" x14ac:dyDescent="0.3">
      <c r="C14327" s="10" t="str">
        <f t="shared" si="223"/>
        <v/>
      </c>
    </row>
    <row r="14328" spans="3:3" x14ac:dyDescent="0.3">
      <c r="C14328" s="10" t="str">
        <f t="shared" si="223"/>
        <v/>
      </c>
    </row>
    <row r="14329" spans="3:3" x14ac:dyDescent="0.3">
      <c r="C14329" s="10" t="str">
        <f t="shared" si="223"/>
        <v/>
      </c>
    </row>
    <row r="14330" spans="3:3" x14ac:dyDescent="0.3">
      <c r="C14330" s="10" t="str">
        <f t="shared" si="223"/>
        <v/>
      </c>
    </row>
    <row r="14331" spans="3:3" x14ac:dyDescent="0.3">
      <c r="C14331" s="10" t="str">
        <f t="shared" si="223"/>
        <v/>
      </c>
    </row>
    <row r="14332" spans="3:3" x14ac:dyDescent="0.3">
      <c r="C14332" s="10" t="str">
        <f t="shared" si="223"/>
        <v/>
      </c>
    </row>
    <row r="14333" spans="3:3" x14ac:dyDescent="0.3">
      <c r="C14333" s="10" t="str">
        <f t="shared" si="223"/>
        <v/>
      </c>
    </row>
    <row r="14334" spans="3:3" x14ac:dyDescent="0.3">
      <c r="C14334" s="10" t="str">
        <f t="shared" si="223"/>
        <v/>
      </c>
    </row>
    <row r="14335" spans="3:3" x14ac:dyDescent="0.3">
      <c r="C14335" s="10" t="str">
        <f t="shared" si="223"/>
        <v/>
      </c>
    </row>
    <row r="14336" spans="3:3" x14ac:dyDescent="0.3">
      <c r="C14336" s="10" t="str">
        <f t="shared" si="223"/>
        <v/>
      </c>
    </row>
    <row r="14337" spans="3:3" x14ac:dyDescent="0.3">
      <c r="C14337" s="10" t="str">
        <f t="shared" si="223"/>
        <v/>
      </c>
    </row>
    <row r="14338" spans="3:3" x14ac:dyDescent="0.3">
      <c r="C14338" s="10" t="str">
        <f t="shared" si="223"/>
        <v/>
      </c>
    </row>
    <row r="14339" spans="3:3" x14ac:dyDescent="0.3">
      <c r="C14339" s="10" t="str">
        <f t="shared" si="223"/>
        <v/>
      </c>
    </row>
    <row r="14340" spans="3:3" x14ac:dyDescent="0.3">
      <c r="C14340" s="10" t="str">
        <f t="shared" si="223"/>
        <v/>
      </c>
    </row>
    <row r="14341" spans="3:3" x14ac:dyDescent="0.3">
      <c r="C14341" s="10" t="str">
        <f t="shared" si="223"/>
        <v/>
      </c>
    </row>
    <row r="14342" spans="3:3" x14ac:dyDescent="0.3">
      <c r="C14342" s="10" t="str">
        <f t="shared" ref="C14342:C14405" si="224">IF(AND(B14342&lt;&gt;"",B14341&lt;&gt;""),B14342/B14341-1,"")</f>
        <v/>
      </c>
    </row>
    <row r="14343" spans="3:3" x14ac:dyDescent="0.3">
      <c r="C14343" s="10" t="str">
        <f t="shared" si="224"/>
        <v/>
      </c>
    </row>
    <row r="14344" spans="3:3" x14ac:dyDescent="0.3">
      <c r="C14344" s="10" t="str">
        <f t="shared" si="224"/>
        <v/>
      </c>
    </row>
    <row r="14345" spans="3:3" x14ac:dyDescent="0.3">
      <c r="C14345" s="10" t="str">
        <f t="shared" si="224"/>
        <v/>
      </c>
    </row>
    <row r="14346" spans="3:3" x14ac:dyDescent="0.3">
      <c r="C14346" s="10" t="str">
        <f t="shared" si="224"/>
        <v/>
      </c>
    </row>
    <row r="14347" spans="3:3" x14ac:dyDescent="0.3">
      <c r="C14347" s="10" t="str">
        <f t="shared" si="224"/>
        <v/>
      </c>
    </row>
    <row r="14348" spans="3:3" x14ac:dyDescent="0.3">
      <c r="C14348" s="10" t="str">
        <f t="shared" si="224"/>
        <v/>
      </c>
    </row>
    <row r="14349" spans="3:3" x14ac:dyDescent="0.3">
      <c r="C14349" s="10" t="str">
        <f t="shared" si="224"/>
        <v/>
      </c>
    </row>
    <row r="14350" spans="3:3" x14ac:dyDescent="0.3">
      <c r="C14350" s="10" t="str">
        <f t="shared" si="224"/>
        <v/>
      </c>
    </row>
    <row r="14351" spans="3:3" x14ac:dyDescent="0.3">
      <c r="C14351" s="10" t="str">
        <f t="shared" si="224"/>
        <v/>
      </c>
    </row>
    <row r="14352" spans="3:3" x14ac:dyDescent="0.3">
      <c r="C14352" s="10" t="str">
        <f t="shared" si="224"/>
        <v/>
      </c>
    </row>
    <row r="14353" spans="3:3" x14ac:dyDescent="0.3">
      <c r="C14353" s="10" t="str">
        <f t="shared" si="224"/>
        <v/>
      </c>
    </row>
    <row r="14354" spans="3:3" x14ac:dyDescent="0.3">
      <c r="C14354" s="10" t="str">
        <f t="shared" si="224"/>
        <v/>
      </c>
    </row>
    <row r="14355" spans="3:3" x14ac:dyDescent="0.3">
      <c r="C14355" s="10" t="str">
        <f t="shared" si="224"/>
        <v/>
      </c>
    </row>
    <row r="14356" spans="3:3" x14ac:dyDescent="0.3">
      <c r="C14356" s="10" t="str">
        <f t="shared" si="224"/>
        <v/>
      </c>
    </row>
    <row r="14357" spans="3:3" x14ac:dyDescent="0.3">
      <c r="C14357" s="10" t="str">
        <f t="shared" si="224"/>
        <v/>
      </c>
    </row>
    <row r="14358" spans="3:3" x14ac:dyDescent="0.3">
      <c r="C14358" s="10" t="str">
        <f t="shared" si="224"/>
        <v/>
      </c>
    </row>
    <row r="14359" spans="3:3" x14ac:dyDescent="0.3">
      <c r="C14359" s="10" t="str">
        <f t="shared" si="224"/>
        <v/>
      </c>
    </row>
    <row r="14360" spans="3:3" x14ac:dyDescent="0.3">
      <c r="C14360" s="10" t="str">
        <f t="shared" si="224"/>
        <v/>
      </c>
    </row>
    <row r="14361" spans="3:3" x14ac:dyDescent="0.3">
      <c r="C14361" s="10" t="str">
        <f t="shared" si="224"/>
        <v/>
      </c>
    </row>
    <row r="14362" spans="3:3" x14ac:dyDescent="0.3">
      <c r="C14362" s="10" t="str">
        <f t="shared" si="224"/>
        <v/>
      </c>
    </row>
    <row r="14363" spans="3:3" x14ac:dyDescent="0.3">
      <c r="C14363" s="10" t="str">
        <f t="shared" si="224"/>
        <v/>
      </c>
    </row>
    <row r="14364" spans="3:3" x14ac:dyDescent="0.3">
      <c r="C14364" s="10" t="str">
        <f t="shared" si="224"/>
        <v/>
      </c>
    </row>
    <row r="14365" spans="3:3" x14ac:dyDescent="0.3">
      <c r="C14365" s="10" t="str">
        <f t="shared" si="224"/>
        <v/>
      </c>
    </row>
    <row r="14366" spans="3:3" x14ac:dyDescent="0.3">
      <c r="C14366" s="10" t="str">
        <f t="shared" si="224"/>
        <v/>
      </c>
    </row>
    <row r="14367" spans="3:3" x14ac:dyDescent="0.3">
      <c r="C14367" s="10" t="str">
        <f t="shared" si="224"/>
        <v/>
      </c>
    </row>
    <row r="14368" spans="3:3" x14ac:dyDescent="0.3">
      <c r="C14368" s="10" t="str">
        <f t="shared" si="224"/>
        <v/>
      </c>
    </row>
    <row r="14369" spans="3:3" x14ac:dyDescent="0.3">
      <c r="C14369" s="10" t="str">
        <f t="shared" si="224"/>
        <v/>
      </c>
    </row>
    <row r="14370" spans="3:3" x14ac:dyDescent="0.3">
      <c r="C14370" s="10" t="str">
        <f t="shared" si="224"/>
        <v/>
      </c>
    </row>
    <row r="14371" spans="3:3" x14ac:dyDescent="0.3">
      <c r="C14371" s="10" t="str">
        <f t="shared" si="224"/>
        <v/>
      </c>
    </row>
    <row r="14372" spans="3:3" x14ac:dyDescent="0.3">
      <c r="C14372" s="10" t="str">
        <f t="shared" si="224"/>
        <v/>
      </c>
    </row>
    <row r="14373" spans="3:3" x14ac:dyDescent="0.3">
      <c r="C14373" s="10" t="str">
        <f t="shared" si="224"/>
        <v/>
      </c>
    </row>
    <row r="14374" spans="3:3" x14ac:dyDescent="0.3">
      <c r="C14374" s="10" t="str">
        <f t="shared" si="224"/>
        <v/>
      </c>
    </row>
    <row r="14375" spans="3:3" x14ac:dyDescent="0.3">
      <c r="C14375" s="10" t="str">
        <f t="shared" si="224"/>
        <v/>
      </c>
    </row>
    <row r="14376" spans="3:3" x14ac:dyDescent="0.3">
      <c r="C14376" s="10" t="str">
        <f t="shared" si="224"/>
        <v/>
      </c>
    </row>
    <row r="14377" spans="3:3" x14ac:dyDescent="0.3">
      <c r="C14377" s="10" t="str">
        <f t="shared" si="224"/>
        <v/>
      </c>
    </row>
    <row r="14378" spans="3:3" x14ac:dyDescent="0.3">
      <c r="C14378" s="10" t="str">
        <f t="shared" si="224"/>
        <v/>
      </c>
    </row>
    <row r="14379" spans="3:3" x14ac:dyDescent="0.3">
      <c r="C14379" s="10" t="str">
        <f t="shared" si="224"/>
        <v/>
      </c>
    </row>
    <row r="14380" spans="3:3" x14ac:dyDescent="0.3">
      <c r="C14380" s="10" t="str">
        <f t="shared" si="224"/>
        <v/>
      </c>
    </row>
    <row r="14381" spans="3:3" x14ac:dyDescent="0.3">
      <c r="C14381" s="10" t="str">
        <f t="shared" si="224"/>
        <v/>
      </c>
    </row>
    <row r="14382" spans="3:3" x14ac:dyDescent="0.3">
      <c r="C14382" s="10" t="str">
        <f t="shared" si="224"/>
        <v/>
      </c>
    </row>
    <row r="14383" spans="3:3" x14ac:dyDescent="0.3">
      <c r="C14383" s="10" t="str">
        <f t="shared" si="224"/>
        <v/>
      </c>
    </row>
    <row r="14384" spans="3:3" x14ac:dyDescent="0.3">
      <c r="C14384" s="10" t="str">
        <f t="shared" si="224"/>
        <v/>
      </c>
    </row>
    <row r="14385" spans="3:3" x14ac:dyDescent="0.3">
      <c r="C14385" s="10" t="str">
        <f t="shared" si="224"/>
        <v/>
      </c>
    </row>
    <row r="14386" spans="3:3" x14ac:dyDescent="0.3">
      <c r="C14386" s="10" t="str">
        <f t="shared" si="224"/>
        <v/>
      </c>
    </row>
    <row r="14387" spans="3:3" x14ac:dyDescent="0.3">
      <c r="C14387" s="10" t="str">
        <f t="shared" si="224"/>
        <v/>
      </c>
    </row>
    <row r="14388" spans="3:3" x14ac:dyDescent="0.3">
      <c r="C14388" s="10" t="str">
        <f t="shared" si="224"/>
        <v/>
      </c>
    </row>
    <row r="14389" spans="3:3" x14ac:dyDescent="0.3">
      <c r="C14389" s="10" t="str">
        <f t="shared" si="224"/>
        <v/>
      </c>
    </row>
    <row r="14390" spans="3:3" x14ac:dyDescent="0.3">
      <c r="C14390" s="10" t="str">
        <f t="shared" si="224"/>
        <v/>
      </c>
    </row>
    <row r="14391" spans="3:3" x14ac:dyDescent="0.3">
      <c r="C14391" s="10" t="str">
        <f t="shared" si="224"/>
        <v/>
      </c>
    </row>
    <row r="14392" spans="3:3" x14ac:dyDescent="0.3">
      <c r="C14392" s="10" t="str">
        <f t="shared" si="224"/>
        <v/>
      </c>
    </row>
    <row r="14393" spans="3:3" x14ac:dyDescent="0.3">
      <c r="C14393" s="10" t="str">
        <f t="shared" si="224"/>
        <v/>
      </c>
    </row>
    <row r="14394" spans="3:3" x14ac:dyDescent="0.3">
      <c r="C14394" s="10" t="str">
        <f t="shared" si="224"/>
        <v/>
      </c>
    </row>
    <row r="14395" spans="3:3" x14ac:dyDescent="0.3">
      <c r="C14395" s="10" t="str">
        <f t="shared" si="224"/>
        <v/>
      </c>
    </row>
    <row r="14396" spans="3:3" x14ac:dyDescent="0.3">
      <c r="C14396" s="10" t="str">
        <f t="shared" si="224"/>
        <v/>
      </c>
    </row>
    <row r="14397" spans="3:3" x14ac:dyDescent="0.3">
      <c r="C14397" s="10" t="str">
        <f t="shared" si="224"/>
        <v/>
      </c>
    </row>
    <row r="14398" spans="3:3" x14ac:dyDescent="0.3">
      <c r="C14398" s="10" t="str">
        <f t="shared" si="224"/>
        <v/>
      </c>
    </row>
    <row r="14399" spans="3:3" x14ac:dyDescent="0.3">
      <c r="C14399" s="10" t="str">
        <f t="shared" si="224"/>
        <v/>
      </c>
    </row>
    <row r="14400" spans="3:3" x14ac:dyDescent="0.3">
      <c r="C14400" s="10" t="str">
        <f t="shared" si="224"/>
        <v/>
      </c>
    </row>
    <row r="14401" spans="3:3" x14ac:dyDescent="0.3">
      <c r="C14401" s="10" t="str">
        <f t="shared" si="224"/>
        <v/>
      </c>
    </row>
    <row r="14402" spans="3:3" x14ac:dyDescent="0.3">
      <c r="C14402" s="10" t="str">
        <f t="shared" si="224"/>
        <v/>
      </c>
    </row>
    <row r="14403" spans="3:3" x14ac:dyDescent="0.3">
      <c r="C14403" s="10" t="str">
        <f t="shared" si="224"/>
        <v/>
      </c>
    </row>
    <row r="14404" spans="3:3" x14ac:dyDescent="0.3">
      <c r="C14404" s="10" t="str">
        <f t="shared" si="224"/>
        <v/>
      </c>
    </row>
    <row r="14405" spans="3:3" x14ac:dyDescent="0.3">
      <c r="C14405" s="10" t="str">
        <f t="shared" si="224"/>
        <v/>
      </c>
    </row>
    <row r="14406" spans="3:3" x14ac:dyDescent="0.3">
      <c r="C14406" s="10" t="str">
        <f t="shared" ref="C14406:C14469" si="225">IF(AND(B14406&lt;&gt;"",B14405&lt;&gt;""),B14406/B14405-1,"")</f>
        <v/>
      </c>
    </row>
    <row r="14407" spans="3:3" x14ac:dyDescent="0.3">
      <c r="C14407" s="10" t="str">
        <f t="shared" si="225"/>
        <v/>
      </c>
    </row>
    <row r="14408" spans="3:3" x14ac:dyDescent="0.3">
      <c r="C14408" s="10" t="str">
        <f t="shared" si="225"/>
        <v/>
      </c>
    </row>
    <row r="14409" spans="3:3" x14ac:dyDescent="0.3">
      <c r="C14409" s="10" t="str">
        <f t="shared" si="225"/>
        <v/>
      </c>
    </row>
    <row r="14410" spans="3:3" x14ac:dyDescent="0.3">
      <c r="C14410" s="10" t="str">
        <f t="shared" si="225"/>
        <v/>
      </c>
    </row>
    <row r="14411" spans="3:3" x14ac:dyDescent="0.3">
      <c r="C14411" s="10" t="str">
        <f t="shared" si="225"/>
        <v/>
      </c>
    </row>
    <row r="14412" spans="3:3" x14ac:dyDescent="0.3">
      <c r="C14412" s="10" t="str">
        <f t="shared" si="225"/>
        <v/>
      </c>
    </row>
    <row r="14413" spans="3:3" x14ac:dyDescent="0.3">
      <c r="C14413" s="10" t="str">
        <f t="shared" si="225"/>
        <v/>
      </c>
    </row>
    <row r="14414" spans="3:3" x14ac:dyDescent="0.3">
      <c r="C14414" s="10" t="str">
        <f t="shared" si="225"/>
        <v/>
      </c>
    </row>
    <row r="14415" spans="3:3" x14ac:dyDescent="0.3">
      <c r="C14415" s="10" t="str">
        <f t="shared" si="225"/>
        <v/>
      </c>
    </row>
    <row r="14416" spans="3:3" x14ac:dyDescent="0.3">
      <c r="C14416" s="10" t="str">
        <f t="shared" si="225"/>
        <v/>
      </c>
    </row>
    <row r="14417" spans="3:3" x14ac:dyDescent="0.3">
      <c r="C14417" s="10" t="str">
        <f t="shared" si="225"/>
        <v/>
      </c>
    </row>
    <row r="14418" spans="3:3" x14ac:dyDescent="0.3">
      <c r="C14418" s="10" t="str">
        <f t="shared" si="225"/>
        <v/>
      </c>
    </row>
    <row r="14419" spans="3:3" x14ac:dyDescent="0.3">
      <c r="C14419" s="10" t="str">
        <f t="shared" si="225"/>
        <v/>
      </c>
    </row>
    <row r="14420" spans="3:3" x14ac:dyDescent="0.3">
      <c r="C14420" s="10" t="str">
        <f t="shared" si="225"/>
        <v/>
      </c>
    </row>
    <row r="14421" spans="3:3" x14ac:dyDescent="0.3">
      <c r="C14421" s="10" t="str">
        <f t="shared" si="225"/>
        <v/>
      </c>
    </row>
    <row r="14422" spans="3:3" x14ac:dyDescent="0.3">
      <c r="C14422" s="10" t="str">
        <f t="shared" si="225"/>
        <v/>
      </c>
    </row>
    <row r="14423" spans="3:3" x14ac:dyDescent="0.3">
      <c r="C14423" s="10" t="str">
        <f t="shared" si="225"/>
        <v/>
      </c>
    </row>
    <row r="14424" spans="3:3" x14ac:dyDescent="0.3">
      <c r="C14424" s="10" t="str">
        <f t="shared" si="225"/>
        <v/>
      </c>
    </row>
    <row r="14425" spans="3:3" x14ac:dyDescent="0.3">
      <c r="C14425" s="10" t="str">
        <f t="shared" si="225"/>
        <v/>
      </c>
    </row>
    <row r="14426" spans="3:3" x14ac:dyDescent="0.3">
      <c r="C14426" s="10" t="str">
        <f t="shared" si="225"/>
        <v/>
      </c>
    </row>
    <row r="14427" spans="3:3" x14ac:dyDescent="0.3">
      <c r="C14427" s="10" t="str">
        <f t="shared" si="225"/>
        <v/>
      </c>
    </row>
    <row r="14428" spans="3:3" x14ac:dyDescent="0.3">
      <c r="C14428" s="10" t="str">
        <f t="shared" si="225"/>
        <v/>
      </c>
    </row>
    <row r="14429" spans="3:3" x14ac:dyDescent="0.3">
      <c r="C14429" s="10" t="str">
        <f t="shared" si="225"/>
        <v/>
      </c>
    </row>
    <row r="14430" spans="3:3" x14ac:dyDescent="0.3">
      <c r="C14430" s="10" t="str">
        <f t="shared" si="225"/>
        <v/>
      </c>
    </row>
    <row r="14431" spans="3:3" x14ac:dyDescent="0.3">
      <c r="C14431" s="10" t="str">
        <f t="shared" si="225"/>
        <v/>
      </c>
    </row>
    <row r="14432" spans="3:3" x14ac:dyDescent="0.3">
      <c r="C14432" s="10" t="str">
        <f t="shared" si="225"/>
        <v/>
      </c>
    </row>
    <row r="14433" spans="3:3" x14ac:dyDescent="0.3">
      <c r="C14433" s="10" t="str">
        <f t="shared" si="225"/>
        <v/>
      </c>
    </row>
    <row r="14434" spans="3:3" x14ac:dyDescent="0.3">
      <c r="C14434" s="10" t="str">
        <f t="shared" si="225"/>
        <v/>
      </c>
    </row>
    <row r="14435" spans="3:3" x14ac:dyDescent="0.3">
      <c r="C14435" s="10" t="str">
        <f t="shared" si="225"/>
        <v/>
      </c>
    </row>
    <row r="14436" spans="3:3" x14ac:dyDescent="0.3">
      <c r="C14436" s="10" t="str">
        <f t="shared" si="225"/>
        <v/>
      </c>
    </row>
    <row r="14437" spans="3:3" x14ac:dyDescent="0.3">
      <c r="C14437" s="10" t="str">
        <f t="shared" si="225"/>
        <v/>
      </c>
    </row>
    <row r="14438" spans="3:3" x14ac:dyDescent="0.3">
      <c r="C14438" s="10" t="str">
        <f t="shared" si="225"/>
        <v/>
      </c>
    </row>
    <row r="14439" spans="3:3" x14ac:dyDescent="0.3">
      <c r="C14439" s="10" t="str">
        <f t="shared" si="225"/>
        <v/>
      </c>
    </row>
    <row r="14440" spans="3:3" x14ac:dyDescent="0.3">
      <c r="C14440" s="10" t="str">
        <f t="shared" si="225"/>
        <v/>
      </c>
    </row>
    <row r="14441" spans="3:3" x14ac:dyDescent="0.3">
      <c r="C14441" s="10" t="str">
        <f t="shared" si="225"/>
        <v/>
      </c>
    </row>
    <row r="14442" spans="3:3" x14ac:dyDescent="0.3">
      <c r="C14442" s="10" t="str">
        <f t="shared" si="225"/>
        <v/>
      </c>
    </row>
    <row r="14443" spans="3:3" x14ac:dyDescent="0.3">
      <c r="C14443" s="10" t="str">
        <f t="shared" si="225"/>
        <v/>
      </c>
    </row>
    <row r="14444" spans="3:3" x14ac:dyDescent="0.3">
      <c r="C14444" s="10" t="str">
        <f t="shared" si="225"/>
        <v/>
      </c>
    </row>
    <row r="14445" spans="3:3" x14ac:dyDescent="0.3">
      <c r="C14445" s="10" t="str">
        <f t="shared" si="225"/>
        <v/>
      </c>
    </row>
    <row r="14446" spans="3:3" x14ac:dyDescent="0.3">
      <c r="C14446" s="10" t="str">
        <f t="shared" si="225"/>
        <v/>
      </c>
    </row>
    <row r="14447" spans="3:3" x14ac:dyDescent="0.3">
      <c r="C14447" s="10" t="str">
        <f t="shared" si="225"/>
        <v/>
      </c>
    </row>
    <row r="14448" spans="3:3" x14ac:dyDescent="0.3">
      <c r="C14448" s="10" t="str">
        <f t="shared" si="225"/>
        <v/>
      </c>
    </row>
    <row r="14449" spans="3:3" x14ac:dyDescent="0.3">
      <c r="C14449" s="10" t="str">
        <f t="shared" si="225"/>
        <v/>
      </c>
    </row>
    <row r="14450" spans="3:3" x14ac:dyDescent="0.3">
      <c r="C14450" s="10" t="str">
        <f t="shared" si="225"/>
        <v/>
      </c>
    </row>
    <row r="14451" spans="3:3" x14ac:dyDescent="0.3">
      <c r="C14451" s="10" t="str">
        <f t="shared" si="225"/>
        <v/>
      </c>
    </row>
    <row r="14452" spans="3:3" x14ac:dyDescent="0.3">
      <c r="C14452" s="10" t="str">
        <f t="shared" si="225"/>
        <v/>
      </c>
    </row>
    <row r="14453" spans="3:3" x14ac:dyDescent="0.3">
      <c r="C14453" s="10" t="str">
        <f t="shared" si="225"/>
        <v/>
      </c>
    </row>
    <row r="14454" spans="3:3" x14ac:dyDescent="0.3">
      <c r="C14454" s="10" t="str">
        <f t="shared" si="225"/>
        <v/>
      </c>
    </row>
    <row r="14455" spans="3:3" x14ac:dyDescent="0.3">
      <c r="C14455" s="10" t="str">
        <f t="shared" si="225"/>
        <v/>
      </c>
    </row>
    <row r="14456" spans="3:3" x14ac:dyDescent="0.3">
      <c r="C14456" s="10" t="str">
        <f t="shared" si="225"/>
        <v/>
      </c>
    </row>
    <row r="14457" spans="3:3" x14ac:dyDescent="0.3">
      <c r="C14457" s="10" t="str">
        <f t="shared" si="225"/>
        <v/>
      </c>
    </row>
    <row r="14458" spans="3:3" x14ac:dyDescent="0.3">
      <c r="C14458" s="10" t="str">
        <f t="shared" si="225"/>
        <v/>
      </c>
    </row>
    <row r="14459" spans="3:3" x14ac:dyDescent="0.3">
      <c r="C14459" s="10" t="str">
        <f t="shared" si="225"/>
        <v/>
      </c>
    </row>
    <row r="14460" spans="3:3" x14ac:dyDescent="0.3">
      <c r="C14460" s="10" t="str">
        <f t="shared" si="225"/>
        <v/>
      </c>
    </row>
    <row r="14461" spans="3:3" x14ac:dyDescent="0.3">
      <c r="C14461" s="10" t="str">
        <f t="shared" si="225"/>
        <v/>
      </c>
    </row>
    <row r="14462" spans="3:3" x14ac:dyDescent="0.3">
      <c r="C14462" s="10" t="str">
        <f t="shared" si="225"/>
        <v/>
      </c>
    </row>
    <row r="14463" spans="3:3" x14ac:dyDescent="0.3">
      <c r="C14463" s="10" t="str">
        <f t="shared" si="225"/>
        <v/>
      </c>
    </row>
    <row r="14464" spans="3:3" x14ac:dyDescent="0.3">
      <c r="C14464" s="10" t="str">
        <f t="shared" si="225"/>
        <v/>
      </c>
    </row>
    <row r="14465" spans="3:3" x14ac:dyDescent="0.3">
      <c r="C14465" s="10" t="str">
        <f t="shared" si="225"/>
        <v/>
      </c>
    </row>
    <row r="14466" spans="3:3" x14ac:dyDescent="0.3">
      <c r="C14466" s="10" t="str">
        <f t="shared" si="225"/>
        <v/>
      </c>
    </row>
    <row r="14467" spans="3:3" x14ac:dyDescent="0.3">
      <c r="C14467" s="10" t="str">
        <f t="shared" si="225"/>
        <v/>
      </c>
    </row>
    <row r="14468" spans="3:3" x14ac:dyDescent="0.3">
      <c r="C14468" s="10" t="str">
        <f t="shared" si="225"/>
        <v/>
      </c>
    </row>
    <row r="14469" spans="3:3" x14ac:dyDescent="0.3">
      <c r="C14469" s="10" t="str">
        <f t="shared" si="225"/>
        <v/>
      </c>
    </row>
    <row r="14470" spans="3:3" x14ac:dyDescent="0.3">
      <c r="C14470" s="10" t="str">
        <f t="shared" ref="C14470:C14533" si="226">IF(AND(B14470&lt;&gt;"",B14469&lt;&gt;""),B14470/B14469-1,"")</f>
        <v/>
      </c>
    </row>
    <row r="14471" spans="3:3" x14ac:dyDescent="0.3">
      <c r="C14471" s="10" t="str">
        <f t="shared" si="226"/>
        <v/>
      </c>
    </row>
    <row r="14472" spans="3:3" x14ac:dyDescent="0.3">
      <c r="C14472" s="10" t="str">
        <f t="shared" si="226"/>
        <v/>
      </c>
    </row>
    <row r="14473" spans="3:3" x14ac:dyDescent="0.3">
      <c r="C14473" s="10" t="str">
        <f t="shared" si="226"/>
        <v/>
      </c>
    </row>
    <row r="14474" spans="3:3" x14ac:dyDescent="0.3">
      <c r="C14474" s="10" t="str">
        <f t="shared" si="226"/>
        <v/>
      </c>
    </row>
    <row r="14475" spans="3:3" x14ac:dyDescent="0.3">
      <c r="C14475" s="10" t="str">
        <f t="shared" si="226"/>
        <v/>
      </c>
    </row>
    <row r="14476" spans="3:3" x14ac:dyDescent="0.3">
      <c r="C14476" s="10" t="str">
        <f t="shared" si="226"/>
        <v/>
      </c>
    </row>
    <row r="14477" spans="3:3" x14ac:dyDescent="0.3">
      <c r="C14477" s="10" t="str">
        <f t="shared" si="226"/>
        <v/>
      </c>
    </row>
    <row r="14478" spans="3:3" x14ac:dyDescent="0.3">
      <c r="C14478" s="10" t="str">
        <f t="shared" si="226"/>
        <v/>
      </c>
    </row>
    <row r="14479" spans="3:3" x14ac:dyDescent="0.3">
      <c r="C14479" s="10" t="str">
        <f t="shared" si="226"/>
        <v/>
      </c>
    </row>
    <row r="14480" spans="3:3" x14ac:dyDescent="0.3">
      <c r="C14480" s="10" t="str">
        <f t="shared" si="226"/>
        <v/>
      </c>
    </row>
    <row r="14481" spans="3:3" x14ac:dyDescent="0.3">
      <c r="C14481" s="10" t="str">
        <f t="shared" si="226"/>
        <v/>
      </c>
    </row>
    <row r="14482" spans="3:3" x14ac:dyDescent="0.3">
      <c r="C14482" s="10" t="str">
        <f t="shared" si="226"/>
        <v/>
      </c>
    </row>
    <row r="14483" spans="3:3" x14ac:dyDescent="0.3">
      <c r="C14483" s="10" t="str">
        <f t="shared" si="226"/>
        <v/>
      </c>
    </row>
    <row r="14484" spans="3:3" x14ac:dyDescent="0.3">
      <c r="C14484" s="10" t="str">
        <f t="shared" si="226"/>
        <v/>
      </c>
    </row>
    <row r="14485" spans="3:3" x14ac:dyDescent="0.3">
      <c r="C14485" s="10" t="str">
        <f t="shared" si="226"/>
        <v/>
      </c>
    </row>
    <row r="14486" spans="3:3" x14ac:dyDescent="0.3">
      <c r="C14486" s="10" t="str">
        <f t="shared" si="226"/>
        <v/>
      </c>
    </row>
    <row r="14487" spans="3:3" x14ac:dyDescent="0.3">
      <c r="C14487" s="10" t="str">
        <f t="shared" si="226"/>
        <v/>
      </c>
    </row>
    <row r="14488" spans="3:3" x14ac:dyDescent="0.3">
      <c r="C14488" s="10" t="str">
        <f t="shared" si="226"/>
        <v/>
      </c>
    </row>
    <row r="14489" spans="3:3" x14ac:dyDescent="0.3">
      <c r="C14489" s="10" t="str">
        <f t="shared" si="226"/>
        <v/>
      </c>
    </row>
    <row r="14490" spans="3:3" x14ac:dyDescent="0.3">
      <c r="C14490" s="10" t="str">
        <f t="shared" si="226"/>
        <v/>
      </c>
    </row>
    <row r="14491" spans="3:3" x14ac:dyDescent="0.3">
      <c r="C14491" s="10" t="str">
        <f t="shared" si="226"/>
        <v/>
      </c>
    </row>
    <row r="14492" spans="3:3" x14ac:dyDescent="0.3">
      <c r="C14492" s="10" t="str">
        <f t="shared" si="226"/>
        <v/>
      </c>
    </row>
    <row r="14493" spans="3:3" x14ac:dyDescent="0.3">
      <c r="C14493" s="10" t="str">
        <f t="shared" si="226"/>
        <v/>
      </c>
    </row>
    <row r="14494" spans="3:3" x14ac:dyDescent="0.3">
      <c r="C14494" s="10" t="str">
        <f t="shared" si="226"/>
        <v/>
      </c>
    </row>
    <row r="14495" spans="3:3" x14ac:dyDescent="0.3">
      <c r="C14495" s="10" t="str">
        <f t="shared" si="226"/>
        <v/>
      </c>
    </row>
    <row r="14496" spans="3:3" x14ac:dyDescent="0.3">
      <c r="C14496" s="10" t="str">
        <f t="shared" si="226"/>
        <v/>
      </c>
    </row>
    <row r="14497" spans="3:3" x14ac:dyDescent="0.3">
      <c r="C14497" s="10" t="str">
        <f t="shared" si="226"/>
        <v/>
      </c>
    </row>
    <row r="14498" spans="3:3" x14ac:dyDescent="0.3">
      <c r="C14498" s="10" t="str">
        <f t="shared" si="226"/>
        <v/>
      </c>
    </row>
    <row r="14499" spans="3:3" x14ac:dyDescent="0.3">
      <c r="C14499" s="10" t="str">
        <f t="shared" si="226"/>
        <v/>
      </c>
    </row>
    <row r="14500" spans="3:3" x14ac:dyDescent="0.3">
      <c r="C14500" s="10" t="str">
        <f t="shared" si="226"/>
        <v/>
      </c>
    </row>
    <row r="14501" spans="3:3" x14ac:dyDescent="0.3">
      <c r="C14501" s="10" t="str">
        <f t="shared" si="226"/>
        <v/>
      </c>
    </row>
    <row r="14502" spans="3:3" x14ac:dyDescent="0.3">
      <c r="C14502" s="10" t="str">
        <f t="shared" si="226"/>
        <v/>
      </c>
    </row>
    <row r="14503" spans="3:3" x14ac:dyDescent="0.3">
      <c r="C14503" s="10" t="str">
        <f t="shared" si="226"/>
        <v/>
      </c>
    </row>
    <row r="14504" spans="3:3" x14ac:dyDescent="0.3">
      <c r="C14504" s="10" t="str">
        <f t="shared" si="226"/>
        <v/>
      </c>
    </row>
    <row r="14505" spans="3:3" x14ac:dyDescent="0.3">
      <c r="C14505" s="10" t="str">
        <f t="shared" si="226"/>
        <v/>
      </c>
    </row>
    <row r="14506" spans="3:3" x14ac:dyDescent="0.3">
      <c r="C14506" s="10" t="str">
        <f t="shared" si="226"/>
        <v/>
      </c>
    </row>
    <row r="14507" spans="3:3" x14ac:dyDescent="0.3">
      <c r="C14507" s="10" t="str">
        <f t="shared" si="226"/>
        <v/>
      </c>
    </row>
    <row r="14508" spans="3:3" x14ac:dyDescent="0.3">
      <c r="C14508" s="10" t="str">
        <f t="shared" si="226"/>
        <v/>
      </c>
    </row>
    <row r="14509" spans="3:3" x14ac:dyDescent="0.3">
      <c r="C14509" s="10" t="str">
        <f t="shared" si="226"/>
        <v/>
      </c>
    </row>
    <row r="14510" spans="3:3" x14ac:dyDescent="0.3">
      <c r="C14510" s="10" t="str">
        <f t="shared" si="226"/>
        <v/>
      </c>
    </row>
    <row r="14511" spans="3:3" x14ac:dyDescent="0.3">
      <c r="C14511" s="10" t="str">
        <f t="shared" si="226"/>
        <v/>
      </c>
    </row>
    <row r="14512" spans="3:3" x14ac:dyDescent="0.3">
      <c r="C14512" s="10" t="str">
        <f t="shared" si="226"/>
        <v/>
      </c>
    </row>
    <row r="14513" spans="3:3" x14ac:dyDescent="0.3">
      <c r="C14513" s="10" t="str">
        <f t="shared" si="226"/>
        <v/>
      </c>
    </row>
    <row r="14514" spans="3:3" x14ac:dyDescent="0.3">
      <c r="C14514" s="10" t="str">
        <f t="shared" si="226"/>
        <v/>
      </c>
    </row>
    <row r="14515" spans="3:3" x14ac:dyDescent="0.3">
      <c r="C14515" s="10" t="str">
        <f t="shared" si="226"/>
        <v/>
      </c>
    </row>
    <row r="14516" spans="3:3" x14ac:dyDescent="0.3">
      <c r="C14516" s="10" t="str">
        <f t="shared" si="226"/>
        <v/>
      </c>
    </row>
    <row r="14517" spans="3:3" x14ac:dyDescent="0.3">
      <c r="C14517" s="10" t="str">
        <f t="shared" si="226"/>
        <v/>
      </c>
    </row>
    <row r="14518" spans="3:3" x14ac:dyDescent="0.3">
      <c r="C14518" s="10" t="str">
        <f t="shared" si="226"/>
        <v/>
      </c>
    </row>
    <row r="14519" spans="3:3" x14ac:dyDescent="0.3">
      <c r="C14519" s="10" t="str">
        <f t="shared" si="226"/>
        <v/>
      </c>
    </row>
    <row r="14520" spans="3:3" x14ac:dyDescent="0.3">
      <c r="C14520" s="10" t="str">
        <f t="shared" si="226"/>
        <v/>
      </c>
    </row>
    <row r="14521" spans="3:3" x14ac:dyDescent="0.3">
      <c r="C14521" s="10" t="str">
        <f t="shared" si="226"/>
        <v/>
      </c>
    </row>
    <row r="14522" spans="3:3" x14ac:dyDescent="0.3">
      <c r="C14522" s="10" t="str">
        <f t="shared" si="226"/>
        <v/>
      </c>
    </row>
    <row r="14523" spans="3:3" x14ac:dyDescent="0.3">
      <c r="C14523" s="10" t="str">
        <f t="shared" si="226"/>
        <v/>
      </c>
    </row>
    <row r="14524" spans="3:3" x14ac:dyDescent="0.3">
      <c r="C14524" s="10" t="str">
        <f t="shared" si="226"/>
        <v/>
      </c>
    </row>
    <row r="14525" spans="3:3" x14ac:dyDescent="0.3">
      <c r="C14525" s="10" t="str">
        <f t="shared" si="226"/>
        <v/>
      </c>
    </row>
    <row r="14526" spans="3:3" x14ac:dyDescent="0.3">
      <c r="C14526" s="10" t="str">
        <f t="shared" si="226"/>
        <v/>
      </c>
    </row>
    <row r="14527" spans="3:3" x14ac:dyDescent="0.3">
      <c r="C14527" s="10" t="str">
        <f t="shared" si="226"/>
        <v/>
      </c>
    </row>
    <row r="14528" spans="3:3" x14ac:dyDescent="0.3">
      <c r="C14528" s="10" t="str">
        <f t="shared" si="226"/>
        <v/>
      </c>
    </row>
    <row r="14529" spans="3:3" x14ac:dyDescent="0.3">
      <c r="C14529" s="10" t="str">
        <f t="shared" si="226"/>
        <v/>
      </c>
    </row>
    <row r="14530" spans="3:3" x14ac:dyDescent="0.3">
      <c r="C14530" s="10" t="str">
        <f t="shared" si="226"/>
        <v/>
      </c>
    </row>
    <row r="14531" spans="3:3" x14ac:dyDescent="0.3">
      <c r="C14531" s="10" t="str">
        <f t="shared" si="226"/>
        <v/>
      </c>
    </row>
    <row r="14532" spans="3:3" x14ac:dyDescent="0.3">
      <c r="C14532" s="10" t="str">
        <f t="shared" si="226"/>
        <v/>
      </c>
    </row>
    <row r="14533" spans="3:3" x14ac:dyDescent="0.3">
      <c r="C14533" s="10" t="str">
        <f t="shared" si="226"/>
        <v/>
      </c>
    </row>
    <row r="14534" spans="3:3" x14ac:dyDescent="0.3">
      <c r="C14534" s="10" t="str">
        <f t="shared" ref="C14534:C14597" si="227">IF(AND(B14534&lt;&gt;"",B14533&lt;&gt;""),B14534/B14533-1,"")</f>
        <v/>
      </c>
    </row>
    <row r="14535" spans="3:3" x14ac:dyDescent="0.3">
      <c r="C14535" s="10" t="str">
        <f t="shared" si="227"/>
        <v/>
      </c>
    </row>
    <row r="14536" spans="3:3" x14ac:dyDescent="0.3">
      <c r="C14536" s="10" t="str">
        <f t="shared" si="227"/>
        <v/>
      </c>
    </row>
    <row r="14537" spans="3:3" x14ac:dyDescent="0.3">
      <c r="C14537" s="10" t="str">
        <f t="shared" si="227"/>
        <v/>
      </c>
    </row>
    <row r="14538" spans="3:3" x14ac:dyDescent="0.3">
      <c r="C14538" s="10" t="str">
        <f t="shared" si="227"/>
        <v/>
      </c>
    </row>
    <row r="14539" spans="3:3" x14ac:dyDescent="0.3">
      <c r="C14539" s="10" t="str">
        <f t="shared" si="227"/>
        <v/>
      </c>
    </row>
    <row r="14540" spans="3:3" x14ac:dyDescent="0.3">
      <c r="C14540" s="10" t="str">
        <f t="shared" si="227"/>
        <v/>
      </c>
    </row>
    <row r="14541" spans="3:3" x14ac:dyDescent="0.3">
      <c r="C14541" s="10" t="str">
        <f t="shared" si="227"/>
        <v/>
      </c>
    </row>
    <row r="14542" spans="3:3" x14ac:dyDescent="0.3">
      <c r="C14542" s="10" t="str">
        <f t="shared" si="227"/>
        <v/>
      </c>
    </row>
    <row r="14543" spans="3:3" x14ac:dyDescent="0.3">
      <c r="C14543" s="10" t="str">
        <f t="shared" si="227"/>
        <v/>
      </c>
    </row>
    <row r="14544" spans="3:3" x14ac:dyDescent="0.3">
      <c r="C14544" s="10" t="str">
        <f t="shared" si="227"/>
        <v/>
      </c>
    </row>
    <row r="14545" spans="3:3" x14ac:dyDescent="0.3">
      <c r="C14545" s="10" t="str">
        <f t="shared" si="227"/>
        <v/>
      </c>
    </row>
    <row r="14546" spans="3:3" x14ac:dyDescent="0.3">
      <c r="C14546" s="10" t="str">
        <f t="shared" si="227"/>
        <v/>
      </c>
    </row>
    <row r="14547" spans="3:3" x14ac:dyDescent="0.3">
      <c r="C14547" s="10" t="str">
        <f t="shared" si="227"/>
        <v/>
      </c>
    </row>
    <row r="14548" spans="3:3" x14ac:dyDescent="0.3">
      <c r="C14548" s="10" t="str">
        <f t="shared" si="227"/>
        <v/>
      </c>
    </row>
    <row r="14549" spans="3:3" x14ac:dyDescent="0.3">
      <c r="C14549" s="10" t="str">
        <f t="shared" si="227"/>
        <v/>
      </c>
    </row>
    <row r="14550" spans="3:3" x14ac:dyDescent="0.3">
      <c r="C14550" s="10" t="str">
        <f t="shared" si="227"/>
        <v/>
      </c>
    </row>
    <row r="14551" spans="3:3" x14ac:dyDescent="0.3">
      <c r="C14551" s="10" t="str">
        <f t="shared" si="227"/>
        <v/>
      </c>
    </row>
    <row r="14552" spans="3:3" x14ac:dyDescent="0.3">
      <c r="C14552" s="10" t="str">
        <f t="shared" si="227"/>
        <v/>
      </c>
    </row>
    <row r="14553" spans="3:3" x14ac:dyDescent="0.3">
      <c r="C14553" s="10" t="str">
        <f t="shared" si="227"/>
        <v/>
      </c>
    </row>
    <row r="14554" spans="3:3" x14ac:dyDescent="0.3">
      <c r="C14554" s="10" t="str">
        <f t="shared" si="227"/>
        <v/>
      </c>
    </row>
    <row r="14555" spans="3:3" x14ac:dyDescent="0.3">
      <c r="C14555" s="10" t="str">
        <f t="shared" si="227"/>
        <v/>
      </c>
    </row>
    <row r="14556" spans="3:3" x14ac:dyDescent="0.3">
      <c r="C14556" s="10" t="str">
        <f t="shared" si="227"/>
        <v/>
      </c>
    </row>
    <row r="14557" spans="3:3" x14ac:dyDescent="0.3">
      <c r="C14557" s="10" t="str">
        <f t="shared" si="227"/>
        <v/>
      </c>
    </row>
    <row r="14558" spans="3:3" x14ac:dyDescent="0.3">
      <c r="C14558" s="10" t="str">
        <f t="shared" si="227"/>
        <v/>
      </c>
    </row>
    <row r="14559" spans="3:3" x14ac:dyDescent="0.3">
      <c r="C14559" s="10" t="str">
        <f t="shared" si="227"/>
        <v/>
      </c>
    </row>
    <row r="14560" spans="3:3" x14ac:dyDescent="0.3">
      <c r="C14560" s="10" t="str">
        <f t="shared" si="227"/>
        <v/>
      </c>
    </row>
    <row r="14561" spans="3:3" x14ac:dyDescent="0.3">
      <c r="C14561" s="10" t="str">
        <f t="shared" si="227"/>
        <v/>
      </c>
    </row>
    <row r="14562" spans="3:3" x14ac:dyDescent="0.3">
      <c r="C14562" s="10" t="str">
        <f t="shared" si="227"/>
        <v/>
      </c>
    </row>
    <row r="14563" spans="3:3" x14ac:dyDescent="0.3">
      <c r="C14563" s="10" t="str">
        <f t="shared" si="227"/>
        <v/>
      </c>
    </row>
    <row r="14564" spans="3:3" x14ac:dyDescent="0.3">
      <c r="C14564" s="10" t="str">
        <f t="shared" si="227"/>
        <v/>
      </c>
    </row>
    <row r="14565" spans="3:3" x14ac:dyDescent="0.3">
      <c r="C14565" s="10" t="str">
        <f t="shared" si="227"/>
        <v/>
      </c>
    </row>
    <row r="14566" spans="3:3" x14ac:dyDescent="0.3">
      <c r="C14566" s="10" t="str">
        <f t="shared" si="227"/>
        <v/>
      </c>
    </row>
    <row r="14567" spans="3:3" x14ac:dyDescent="0.3">
      <c r="C14567" s="10" t="str">
        <f t="shared" si="227"/>
        <v/>
      </c>
    </row>
    <row r="14568" spans="3:3" x14ac:dyDescent="0.3">
      <c r="C14568" s="10" t="str">
        <f t="shared" si="227"/>
        <v/>
      </c>
    </row>
    <row r="14569" spans="3:3" x14ac:dyDescent="0.3">
      <c r="C14569" s="10" t="str">
        <f t="shared" si="227"/>
        <v/>
      </c>
    </row>
    <row r="14570" spans="3:3" x14ac:dyDescent="0.3">
      <c r="C14570" s="10" t="str">
        <f t="shared" si="227"/>
        <v/>
      </c>
    </row>
    <row r="14571" spans="3:3" x14ac:dyDescent="0.3">
      <c r="C14571" s="10" t="str">
        <f t="shared" si="227"/>
        <v/>
      </c>
    </row>
    <row r="14572" spans="3:3" x14ac:dyDescent="0.3">
      <c r="C14572" s="10" t="str">
        <f t="shared" si="227"/>
        <v/>
      </c>
    </row>
    <row r="14573" spans="3:3" x14ac:dyDescent="0.3">
      <c r="C14573" s="10" t="str">
        <f t="shared" si="227"/>
        <v/>
      </c>
    </row>
    <row r="14574" spans="3:3" x14ac:dyDescent="0.3">
      <c r="C14574" s="10" t="str">
        <f t="shared" si="227"/>
        <v/>
      </c>
    </row>
    <row r="14575" spans="3:3" x14ac:dyDescent="0.3">
      <c r="C14575" s="10" t="str">
        <f t="shared" si="227"/>
        <v/>
      </c>
    </row>
    <row r="14576" spans="3:3" x14ac:dyDescent="0.3">
      <c r="C14576" s="10" t="str">
        <f t="shared" si="227"/>
        <v/>
      </c>
    </row>
    <row r="14577" spans="3:3" x14ac:dyDescent="0.3">
      <c r="C14577" s="10" t="str">
        <f t="shared" si="227"/>
        <v/>
      </c>
    </row>
    <row r="14578" spans="3:3" x14ac:dyDescent="0.3">
      <c r="C14578" s="10" t="str">
        <f t="shared" si="227"/>
        <v/>
      </c>
    </row>
    <row r="14579" spans="3:3" x14ac:dyDescent="0.3">
      <c r="C14579" s="10" t="str">
        <f t="shared" si="227"/>
        <v/>
      </c>
    </row>
    <row r="14580" spans="3:3" x14ac:dyDescent="0.3">
      <c r="C14580" s="10" t="str">
        <f t="shared" si="227"/>
        <v/>
      </c>
    </row>
    <row r="14581" spans="3:3" x14ac:dyDescent="0.3">
      <c r="C14581" s="10" t="str">
        <f t="shared" si="227"/>
        <v/>
      </c>
    </row>
    <row r="14582" spans="3:3" x14ac:dyDescent="0.3">
      <c r="C14582" s="10" t="str">
        <f t="shared" si="227"/>
        <v/>
      </c>
    </row>
    <row r="14583" spans="3:3" x14ac:dyDescent="0.3">
      <c r="C14583" s="10" t="str">
        <f t="shared" si="227"/>
        <v/>
      </c>
    </row>
    <row r="14584" spans="3:3" x14ac:dyDescent="0.3">
      <c r="C14584" s="10" t="str">
        <f t="shared" si="227"/>
        <v/>
      </c>
    </row>
    <row r="14585" spans="3:3" x14ac:dyDescent="0.3">
      <c r="C14585" s="10" t="str">
        <f t="shared" si="227"/>
        <v/>
      </c>
    </row>
    <row r="14586" spans="3:3" x14ac:dyDescent="0.3">
      <c r="C14586" s="10" t="str">
        <f t="shared" si="227"/>
        <v/>
      </c>
    </row>
    <row r="14587" spans="3:3" x14ac:dyDescent="0.3">
      <c r="C14587" s="10" t="str">
        <f t="shared" si="227"/>
        <v/>
      </c>
    </row>
    <row r="14588" spans="3:3" x14ac:dyDescent="0.3">
      <c r="C14588" s="10" t="str">
        <f t="shared" si="227"/>
        <v/>
      </c>
    </row>
    <row r="14589" spans="3:3" x14ac:dyDescent="0.3">
      <c r="C14589" s="10" t="str">
        <f t="shared" si="227"/>
        <v/>
      </c>
    </row>
    <row r="14590" spans="3:3" x14ac:dyDescent="0.3">
      <c r="C14590" s="10" t="str">
        <f t="shared" si="227"/>
        <v/>
      </c>
    </row>
    <row r="14591" spans="3:3" x14ac:dyDescent="0.3">
      <c r="C14591" s="10" t="str">
        <f t="shared" si="227"/>
        <v/>
      </c>
    </row>
    <row r="14592" spans="3:3" x14ac:dyDescent="0.3">
      <c r="C14592" s="10" t="str">
        <f t="shared" si="227"/>
        <v/>
      </c>
    </row>
    <row r="14593" spans="3:3" x14ac:dyDescent="0.3">
      <c r="C14593" s="10" t="str">
        <f t="shared" si="227"/>
        <v/>
      </c>
    </row>
    <row r="14594" spans="3:3" x14ac:dyDescent="0.3">
      <c r="C14594" s="10" t="str">
        <f t="shared" si="227"/>
        <v/>
      </c>
    </row>
    <row r="14595" spans="3:3" x14ac:dyDescent="0.3">
      <c r="C14595" s="10" t="str">
        <f t="shared" si="227"/>
        <v/>
      </c>
    </row>
    <row r="14596" spans="3:3" x14ac:dyDescent="0.3">
      <c r="C14596" s="10" t="str">
        <f t="shared" si="227"/>
        <v/>
      </c>
    </row>
    <row r="14597" spans="3:3" x14ac:dyDescent="0.3">
      <c r="C14597" s="10" t="str">
        <f t="shared" si="227"/>
        <v/>
      </c>
    </row>
    <row r="14598" spans="3:3" x14ac:dyDescent="0.3">
      <c r="C14598" s="10" t="str">
        <f t="shared" ref="C14598:C14661" si="228">IF(AND(B14598&lt;&gt;"",B14597&lt;&gt;""),B14598/B14597-1,"")</f>
        <v/>
      </c>
    </row>
    <row r="14599" spans="3:3" x14ac:dyDescent="0.3">
      <c r="C14599" s="10" t="str">
        <f t="shared" si="228"/>
        <v/>
      </c>
    </row>
    <row r="14600" spans="3:3" x14ac:dyDescent="0.3">
      <c r="C14600" s="10" t="str">
        <f t="shared" si="228"/>
        <v/>
      </c>
    </row>
    <row r="14601" spans="3:3" x14ac:dyDescent="0.3">
      <c r="C14601" s="10" t="str">
        <f t="shared" si="228"/>
        <v/>
      </c>
    </row>
    <row r="14602" spans="3:3" x14ac:dyDescent="0.3">
      <c r="C14602" s="10" t="str">
        <f t="shared" si="228"/>
        <v/>
      </c>
    </row>
    <row r="14603" spans="3:3" x14ac:dyDescent="0.3">
      <c r="C14603" s="10" t="str">
        <f t="shared" si="228"/>
        <v/>
      </c>
    </row>
    <row r="14604" spans="3:3" x14ac:dyDescent="0.3">
      <c r="C14604" s="10" t="str">
        <f t="shared" si="228"/>
        <v/>
      </c>
    </row>
    <row r="14605" spans="3:3" x14ac:dyDescent="0.3">
      <c r="C14605" s="10" t="str">
        <f t="shared" si="228"/>
        <v/>
      </c>
    </row>
    <row r="14606" spans="3:3" x14ac:dyDescent="0.3">
      <c r="C14606" s="10" t="str">
        <f t="shared" si="228"/>
        <v/>
      </c>
    </row>
    <row r="14607" spans="3:3" x14ac:dyDescent="0.3">
      <c r="C14607" s="10" t="str">
        <f t="shared" si="228"/>
        <v/>
      </c>
    </row>
    <row r="14608" spans="3:3" x14ac:dyDescent="0.3">
      <c r="C14608" s="10" t="str">
        <f t="shared" si="228"/>
        <v/>
      </c>
    </row>
    <row r="14609" spans="3:3" x14ac:dyDescent="0.3">
      <c r="C14609" s="10" t="str">
        <f t="shared" si="228"/>
        <v/>
      </c>
    </row>
    <row r="14610" spans="3:3" x14ac:dyDescent="0.3">
      <c r="C14610" s="10" t="str">
        <f t="shared" si="228"/>
        <v/>
      </c>
    </row>
    <row r="14611" spans="3:3" x14ac:dyDescent="0.3">
      <c r="C14611" s="10" t="str">
        <f t="shared" si="228"/>
        <v/>
      </c>
    </row>
    <row r="14612" spans="3:3" x14ac:dyDescent="0.3">
      <c r="C14612" s="10" t="str">
        <f t="shared" si="228"/>
        <v/>
      </c>
    </row>
    <row r="14613" spans="3:3" x14ac:dyDescent="0.3">
      <c r="C14613" s="10" t="str">
        <f t="shared" si="228"/>
        <v/>
      </c>
    </row>
    <row r="14614" spans="3:3" x14ac:dyDescent="0.3">
      <c r="C14614" s="10" t="str">
        <f t="shared" si="228"/>
        <v/>
      </c>
    </row>
    <row r="14615" spans="3:3" x14ac:dyDescent="0.3">
      <c r="C14615" s="10" t="str">
        <f t="shared" si="228"/>
        <v/>
      </c>
    </row>
    <row r="14616" spans="3:3" x14ac:dyDescent="0.3">
      <c r="C14616" s="10" t="str">
        <f t="shared" si="228"/>
        <v/>
      </c>
    </row>
    <row r="14617" spans="3:3" x14ac:dyDescent="0.3">
      <c r="C14617" s="10" t="str">
        <f t="shared" si="228"/>
        <v/>
      </c>
    </row>
    <row r="14618" spans="3:3" x14ac:dyDescent="0.3">
      <c r="C14618" s="10" t="str">
        <f t="shared" si="228"/>
        <v/>
      </c>
    </row>
    <row r="14619" spans="3:3" x14ac:dyDescent="0.3">
      <c r="C14619" s="10" t="str">
        <f t="shared" si="228"/>
        <v/>
      </c>
    </row>
    <row r="14620" spans="3:3" x14ac:dyDescent="0.3">
      <c r="C14620" s="10" t="str">
        <f t="shared" si="228"/>
        <v/>
      </c>
    </row>
    <row r="14621" spans="3:3" x14ac:dyDescent="0.3">
      <c r="C14621" s="10" t="str">
        <f t="shared" si="228"/>
        <v/>
      </c>
    </row>
    <row r="14622" spans="3:3" x14ac:dyDescent="0.3">
      <c r="C14622" s="10" t="str">
        <f t="shared" si="228"/>
        <v/>
      </c>
    </row>
    <row r="14623" spans="3:3" x14ac:dyDescent="0.3">
      <c r="C14623" s="10" t="str">
        <f t="shared" si="228"/>
        <v/>
      </c>
    </row>
    <row r="14624" spans="3:3" x14ac:dyDescent="0.3">
      <c r="C14624" s="10" t="str">
        <f t="shared" si="228"/>
        <v/>
      </c>
    </row>
    <row r="14625" spans="3:3" x14ac:dyDescent="0.3">
      <c r="C14625" s="10" t="str">
        <f t="shared" si="228"/>
        <v/>
      </c>
    </row>
    <row r="14626" spans="3:3" x14ac:dyDescent="0.3">
      <c r="C14626" s="10" t="str">
        <f t="shared" si="228"/>
        <v/>
      </c>
    </row>
    <row r="14627" spans="3:3" x14ac:dyDescent="0.3">
      <c r="C14627" s="10" t="str">
        <f t="shared" si="228"/>
        <v/>
      </c>
    </row>
    <row r="14628" spans="3:3" x14ac:dyDescent="0.3">
      <c r="C14628" s="10" t="str">
        <f t="shared" si="228"/>
        <v/>
      </c>
    </row>
    <row r="14629" spans="3:3" x14ac:dyDescent="0.3">
      <c r="C14629" s="10" t="str">
        <f t="shared" si="228"/>
        <v/>
      </c>
    </row>
    <row r="14630" spans="3:3" x14ac:dyDescent="0.3">
      <c r="C14630" s="10" t="str">
        <f t="shared" si="228"/>
        <v/>
      </c>
    </row>
    <row r="14631" spans="3:3" x14ac:dyDescent="0.3">
      <c r="C14631" s="10" t="str">
        <f t="shared" si="228"/>
        <v/>
      </c>
    </row>
    <row r="14632" spans="3:3" x14ac:dyDescent="0.3">
      <c r="C14632" s="10" t="str">
        <f t="shared" si="228"/>
        <v/>
      </c>
    </row>
    <row r="14633" spans="3:3" x14ac:dyDescent="0.3">
      <c r="C14633" s="10" t="str">
        <f t="shared" si="228"/>
        <v/>
      </c>
    </row>
    <row r="14634" spans="3:3" x14ac:dyDescent="0.3">
      <c r="C14634" s="10" t="str">
        <f t="shared" si="228"/>
        <v/>
      </c>
    </row>
    <row r="14635" spans="3:3" x14ac:dyDescent="0.3">
      <c r="C14635" s="10" t="str">
        <f t="shared" si="228"/>
        <v/>
      </c>
    </row>
    <row r="14636" spans="3:3" x14ac:dyDescent="0.3">
      <c r="C14636" s="10" t="str">
        <f t="shared" si="228"/>
        <v/>
      </c>
    </row>
    <row r="14637" spans="3:3" x14ac:dyDescent="0.3">
      <c r="C14637" s="10" t="str">
        <f t="shared" si="228"/>
        <v/>
      </c>
    </row>
    <row r="14638" spans="3:3" x14ac:dyDescent="0.3">
      <c r="C14638" s="10" t="str">
        <f t="shared" si="228"/>
        <v/>
      </c>
    </row>
    <row r="14639" spans="3:3" x14ac:dyDescent="0.3">
      <c r="C14639" s="10" t="str">
        <f t="shared" si="228"/>
        <v/>
      </c>
    </row>
    <row r="14640" spans="3:3" x14ac:dyDescent="0.3">
      <c r="C14640" s="10" t="str">
        <f t="shared" si="228"/>
        <v/>
      </c>
    </row>
    <row r="14641" spans="3:3" x14ac:dyDescent="0.3">
      <c r="C14641" s="10" t="str">
        <f t="shared" si="228"/>
        <v/>
      </c>
    </row>
    <row r="14642" spans="3:3" x14ac:dyDescent="0.3">
      <c r="C14642" s="10" t="str">
        <f t="shared" si="228"/>
        <v/>
      </c>
    </row>
    <row r="14643" spans="3:3" x14ac:dyDescent="0.3">
      <c r="C14643" s="10" t="str">
        <f t="shared" si="228"/>
        <v/>
      </c>
    </row>
    <row r="14644" spans="3:3" x14ac:dyDescent="0.3">
      <c r="C14644" s="10" t="str">
        <f t="shared" si="228"/>
        <v/>
      </c>
    </row>
    <row r="14645" spans="3:3" x14ac:dyDescent="0.3">
      <c r="C14645" s="10" t="str">
        <f t="shared" si="228"/>
        <v/>
      </c>
    </row>
    <row r="14646" spans="3:3" x14ac:dyDescent="0.3">
      <c r="C14646" s="10" t="str">
        <f t="shared" si="228"/>
        <v/>
      </c>
    </row>
    <row r="14647" spans="3:3" x14ac:dyDescent="0.3">
      <c r="C14647" s="10" t="str">
        <f t="shared" si="228"/>
        <v/>
      </c>
    </row>
    <row r="14648" spans="3:3" x14ac:dyDescent="0.3">
      <c r="C14648" s="10" t="str">
        <f t="shared" si="228"/>
        <v/>
      </c>
    </row>
    <row r="14649" spans="3:3" x14ac:dyDescent="0.3">
      <c r="C14649" s="10" t="str">
        <f t="shared" si="228"/>
        <v/>
      </c>
    </row>
    <row r="14650" spans="3:3" x14ac:dyDescent="0.3">
      <c r="C14650" s="10" t="str">
        <f t="shared" si="228"/>
        <v/>
      </c>
    </row>
    <row r="14651" spans="3:3" x14ac:dyDescent="0.3">
      <c r="C14651" s="10" t="str">
        <f t="shared" si="228"/>
        <v/>
      </c>
    </row>
    <row r="14652" spans="3:3" x14ac:dyDescent="0.3">
      <c r="C14652" s="10" t="str">
        <f t="shared" si="228"/>
        <v/>
      </c>
    </row>
    <row r="14653" spans="3:3" x14ac:dyDescent="0.3">
      <c r="C14653" s="10" t="str">
        <f t="shared" si="228"/>
        <v/>
      </c>
    </row>
    <row r="14654" spans="3:3" x14ac:dyDescent="0.3">
      <c r="C14654" s="10" t="str">
        <f t="shared" si="228"/>
        <v/>
      </c>
    </row>
    <row r="14655" spans="3:3" x14ac:dyDescent="0.3">
      <c r="C14655" s="10" t="str">
        <f t="shared" si="228"/>
        <v/>
      </c>
    </row>
    <row r="14656" spans="3:3" x14ac:dyDescent="0.3">
      <c r="C14656" s="10" t="str">
        <f t="shared" si="228"/>
        <v/>
      </c>
    </row>
    <row r="14657" spans="3:3" x14ac:dyDescent="0.3">
      <c r="C14657" s="10" t="str">
        <f t="shared" si="228"/>
        <v/>
      </c>
    </row>
    <row r="14658" spans="3:3" x14ac:dyDescent="0.3">
      <c r="C14658" s="10" t="str">
        <f t="shared" si="228"/>
        <v/>
      </c>
    </row>
    <row r="14659" spans="3:3" x14ac:dyDescent="0.3">
      <c r="C14659" s="10" t="str">
        <f t="shared" si="228"/>
        <v/>
      </c>
    </row>
    <row r="14660" spans="3:3" x14ac:dyDescent="0.3">
      <c r="C14660" s="10" t="str">
        <f t="shared" si="228"/>
        <v/>
      </c>
    </row>
    <row r="14661" spans="3:3" x14ac:dyDescent="0.3">
      <c r="C14661" s="10" t="str">
        <f t="shared" si="228"/>
        <v/>
      </c>
    </row>
    <row r="14662" spans="3:3" x14ac:dyDescent="0.3">
      <c r="C14662" s="10" t="str">
        <f t="shared" ref="C14662:C14725" si="229">IF(AND(B14662&lt;&gt;"",B14661&lt;&gt;""),B14662/B14661-1,"")</f>
        <v/>
      </c>
    </row>
    <row r="14663" spans="3:3" x14ac:dyDescent="0.3">
      <c r="C14663" s="10" t="str">
        <f t="shared" si="229"/>
        <v/>
      </c>
    </row>
    <row r="14664" spans="3:3" x14ac:dyDescent="0.3">
      <c r="C14664" s="10" t="str">
        <f t="shared" si="229"/>
        <v/>
      </c>
    </row>
    <row r="14665" spans="3:3" x14ac:dyDescent="0.3">
      <c r="C14665" s="10" t="str">
        <f t="shared" si="229"/>
        <v/>
      </c>
    </row>
    <row r="14666" spans="3:3" x14ac:dyDescent="0.3">
      <c r="C14666" s="10" t="str">
        <f t="shared" si="229"/>
        <v/>
      </c>
    </row>
    <row r="14667" spans="3:3" x14ac:dyDescent="0.3">
      <c r="C14667" s="10" t="str">
        <f t="shared" si="229"/>
        <v/>
      </c>
    </row>
    <row r="14668" spans="3:3" x14ac:dyDescent="0.3">
      <c r="C14668" s="10" t="str">
        <f t="shared" si="229"/>
        <v/>
      </c>
    </row>
    <row r="14669" spans="3:3" x14ac:dyDescent="0.3">
      <c r="C14669" s="10" t="str">
        <f t="shared" si="229"/>
        <v/>
      </c>
    </row>
    <row r="14670" spans="3:3" x14ac:dyDescent="0.3">
      <c r="C14670" s="10" t="str">
        <f t="shared" si="229"/>
        <v/>
      </c>
    </row>
    <row r="14671" spans="3:3" x14ac:dyDescent="0.3">
      <c r="C14671" s="10" t="str">
        <f t="shared" si="229"/>
        <v/>
      </c>
    </row>
    <row r="14672" spans="3:3" x14ac:dyDescent="0.3">
      <c r="C14672" s="10" t="str">
        <f t="shared" si="229"/>
        <v/>
      </c>
    </row>
    <row r="14673" spans="3:3" x14ac:dyDescent="0.3">
      <c r="C14673" s="10" t="str">
        <f t="shared" si="229"/>
        <v/>
      </c>
    </row>
    <row r="14674" spans="3:3" x14ac:dyDescent="0.3">
      <c r="C14674" s="10" t="str">
        <f t="shared" si="229"/>
        <v/>
      </c>
    </row>
    <row r="14675" spans="3:3" x14ac:dyDescent="0.3">
      <c r="C14675" s="10" t="str">
        <f t="shared" si="229"/>
        <v/>
      </c>
    </row>
    <row r="14676" spans="3:3" x14ac:dyDescent="0.3">
      <c r="C14676" s="10" t="str">
        <f t="shared" si="229"/>
        <v/>
      </c>
    </row>
    <row r="14677" spans="3:3" x14ac:dyDescent="0.3">
      <c r="C14677" s="10" t="str">
        <f t="shared" si="229"/>
        <v/>
      </c>
    </row>
    <row r="14678" spans="3:3" x14ac:dyDescent="0.3">
      <c r="C14678" s="10" t="str">
        <f t="shared" si="229"/>
        <v/>
      </c>
    </row>
    <row r="14679" spans="3:3" x14ac:dyDescent="0.3">
      <c r="C14679" s="10" t="str">
        <f t="shared" si="229"/>
        <v/>
      </c>
    </row>
    <row r="14680" spans="3:3" x14ac:dyDescent="0.3">
      <c r="C14680" s="10" t="str">
        <f t="shared" si="229"/>
        <v/>
      </c>
    </row>
    <row r="14681" spans="3:3" x14ac:dyDescent="0.3">
      <c r="C14681" s="10" t="str">
        <f t="shared" si="229"/>
        <v/>
      </c>
    </row>
    <row r="14682" spans="3:3" x14ac:dyDescent="0.3">
      <c r="C14682" s="10" t="str">
        <f t="shared" si="229"/>
        <v/>
      </c>
    </row>
    <row r="14683" spans="3:3" x14ac:dyDescent="0.3">
      <c r="C14683" s="10" t="str">
        <f t="shared" si="229"/>
        <v/>
      </c>
    </row>
    <row r="14684" spans="3:3" x14ac:dyDescent="0.3">
      <c r="C14684" s="10" t="str">
        <f t="shared" si="229"/>
        <v/>
      </c>
    </row>
    <row r="14685" spans="3:3" x14ac:dyDescent="0.3">
      <c r="C14685" s="10" t="str">
        <f t="shared" si="229"/>
        <v/>
      </c>
    </row>
    <row r="14686" spans="3:3" x14ac:dyDescent="0.3">
      <c r="C14686" s="10" t="str">
        <f t="shared" si="229"/>
        <v/>
      </c>
    </row>
    <row r="14687" spans="3:3" x14ac:dyDescent="0.3">
      <c r="C14687" s="10" t="str">
        <f t="shared" si="229"/>
        <v/>
      </c>
    </row>
    <row r="14688" spans="3:3" x14ac:dyDescent="0.3">
      <c r="C14688" s="10" t="str">
        <f t="shared" si="229"/>
        <v/>
      </c>
    </row>
    <row r="14689" spans="3:3" x14ac:dyDescent="0.3">
      <c r="C14689" s="10" t="str">
        <f t="shared" si="229"/>
        <v/>
      </c>
    </row>
    <row r="14690" spans="3:3" x14ac:dyDescent="0.3">
      <c r="C14690" s="10" t="str">
        <f t="shared" si="229"/>
        <v/>
      </c>
    </row>
    <row r="14691" spans="3:3" x14ac:dyDescent="0.3">
      <c r="C14691" s="10" t="str">
        <f t="shared" si="229"/>
        <v/>
      </c>
    </row>
    <row r="14692" spans="3:3" x14ac:dyDescent="0.3">
      <c r="C14692" s="10" t="str">
        <f t="shared" si="229"/>
        <v/>
      </c>
    </row>
    <row r="14693" spans="3:3" x14ac:dyDescent="0.3">
      <c r="C14693" s="10" t="str">
        <f t="shared" si="229"/>
        <v/>
      </c>
    </row>
    <row r="14694" spans="3:3" x14ac:dyDescent="0.3">
      <c r="C14694" s="10" t="str">
        <f t="shared" si="229"/>
        <v/>
      </c>
    </row>
    <row r="14695" spans="3:3" x14ac:dyDescent="0.3">
      <c r="C14695" s="10" t="str">
        <f t="shared" si="229"/>
        <v/>
      </c>
    </row>
    <row r="14696" spans="3:3" x14ac:dyDescent="0.3">
      <c r="C14696" s="10" t="str">
        <f t="shared" si="229"/>
        <v/>
      </c>
    </row>
    <row r="14697" spans="3:3" x14ac:dyDescent="0.3">
      <c r="C14697" s="10" t="str">
        <f t="shared" si="229"/>
        <v/>
      </c>
    </row>
    <row r="14698" spans="3:3" x14ac:dyDescent="0.3">
      <c r="C14698" s="10" t="str">
        <f t="shared" si="229"/>
        <v/>
      </c>
    </row>
    <row r="14699" spans="3:3" x14ac:dyDescent="0.3">
      <c r="C14699" s="10" t="str">
        <f t="shared" si="229"/>
        <v/>
      </c>
    </row>
    <row r="14700" spans="3:3" x14ac:dyDescent="0.3">
      <c r="C14700" s="10" t="str">
        <f t="shared" si="229"/>
        <v/>
      </c>
    </row>
    <row r="14701" spans="3:3" x14ac:dyDescent="0.3">
      <c r="C14701" s="10" t="str">
        <f t="shared" si="229"/>
        <v/>
      </c>
    </row>
    <row r="14702" spans="3:3" x14ac:dyDescent="0.3">
      <c r="C14702" s="10" t="str">
        <f t="shared" si="229"/>
        <v/>
      </c>
    </row>
    <row r="14703" spans="3:3" x14ac:dyDescent="0.3">
      <c r="C14703" s="10" t="str">
        <f t="shared" si="229"/>
        <v/>
      </c>
    </row>
    <row r="14704" spans="3:3" x14ac:dyDescent="0.3">
      <c r="C14704" s="10" t="str">
        <f t="shared" si="229"/>
        <v/>
      </c>
    </row>
    <row r="14705" spans="3:3" x14ac:dyDescent="0.3">
      <c r="C14705" s="10" t="str">
        <f t="shared" si="229"/>
        <v/>
      </c>
    </row>
    <row r="14706" spans="3:3" x14ac:dyDescent="0.3">
      <c r="C14706" s="10" t="str">
        <f t="shared" si="229"/>
        <v/>
      </c>
    </row>
    <row r="14707" spans="3:3" x14ac:dyDescent="0.3">
      <c r="C14707" s="10" t="str">
        <f t="shared" si="229"/>
        <v/>
      </c>
    </row>
    <row r="14708" spans="3:3" x14ac:dyDescent="0.3">
      <c r="C14708" s="10" t="str">
        <f t="shared" si="229"/>
        <v/>
      </c>
    </row>
    <row r="14709" spans="3:3" x14ac:dyDescent="0.3">
      <c r="C14709" s="10" t="str">
        <f t="shared" si="229"/>
        <v/>
      </c>
    </row>
    <row r="14710" spans="3:3" x14ac:dyDescent="0.3">
      <c r="C14710" s="10" t="str">
        <f t="shared" si="229"/>
        <v/>
      </c>
    </row>
    <row r="14711" spans="3:3" x14ac:dyDescent="0.3">
      <c r="C14711" s="10" t="str">
        <f t="shared" si="229"/>
        <v/>
      </c>
    </row>
    <row r="14712" spans="3:3" x14ac:dyDescent="0.3">
      <c r="C14712" s="10" t="str">
        <f t="shared" si="229"/>
        <v/>
      </c>
    </row>
    <row r="14713" spans="3:3" x14ac:dyDescent="0.3">
      <c r="C14713" s="10" t="str">
        <f t="shared" si="229"/>
        <v/>
      </c>
    </row>
    <row r="14714" spans="3:3" x14ac:dyDescent="0.3">
      <c r="C14714" s="10" t="str">
        <f t="shared" si="229"/>
        <v/>
      </c>
    </row>
    <row r="14715" spans="3:3" x14ac:dyDescent="0.3">
      <c r="C14715" s="10" t="str">
        <f t="shared" si="229"/>
        <v/>
      </c>
    </row>
    <row r="14716" spans="3:3" x14ac:dyDescent="0.3">
      <c r="C14716" s="10" t="str">
        <f t="shared" si="229"/>
        <v/>
      </c>
    </row>
    <row r="14717" spans="3:3" x14ac:dyDescent="0.3">
      <c r="C14717" s="10" t="str">
        <f t="shared" si="229"/>
        <v/>
      </c>
    </row>
    <row r="14718" spans="3:3" x14ac:dyDescent="0.3">
      <c r="C14718" s="10" t="str">
        <f t="shared" si="229"/>
        <v/>
      </c>
    </row>
    <row r="14719" spans="3:3" x14ac:dyDescent="0.3">
      <c r="C14719" s="10" t="str">
        <f t="shared" si="229"/>
        <v/>
      </c>
    </row>
    <row r="14720" spans="3:3" x14ac:dyDescent="0.3">
      <c r="C14720" s="10" t="str">
        <f t="shared" si="229"/>
        <v/>
      </c>
    </row>
    <row r="14721" spans="3:3" x14ac:dyDescent="0.3">
      <c r="C14721" s="10" t="str">
        <f t="shared" si="229"/>
        <v/>
      </c>
    </row>
    <row r="14722" spans="3:3" x14ac:dyDescent="0.3">
      <c r="C14722" s="10" t="str">
        <f t="shared" si="229"/>
        <v/>
      </c>
    </row>
    <row r="14723" spans="3:3" x14ac:dyDescent="0.3">
      <c r="C14723" s="10" t="str">
        <f t="shared" si="229"/>
        <v/>
      </c>
    </row>
    <row r="14724" spans="3:3" x14ac:dyDescent="0.3">
      <c r="C14724" s="10" t="str">
        <f t="shared" si="229"/>
        <v/>
      </c>
    </row>
    <row r="14725" spans="3:3" x14ac:dyDescent="0.3">
      <c r="C14725" s="10" t="str">
        <f t="shared" si="229"/>
        <v/>
      </c>
    </row>
    <row r="14726" spans="3:3" x14ac:dyDescent="0.3">
      <c r="C14726" s="10" t="str">
        <f t="shared" ref="C14726:C14789" si="230">IF(AND(B14726&lt;&gt;"",B14725&lt;&gt;""),B14726/B14725-1,"")</f>
        <v/>
      </c>
    </row>
    <row r="14727" spans="3:3" x14ac:dyDescent="0.3">
      <c r="C14727" s="10" t="str">
        <f t="shared" si="230"/>
        <v/>
      </c>
    </row>
    <row r="14728" spans="3:3" x14ac:dyDescent="0.3">
      <c r="C14728" s="10" t="str">
        <f t="shared" si="230"/>
        <v/>
      </c>
    </row>
    <row r="14729" spans="3:3" x14ac:dyDescent="0.3">
      <c r="C14729" s="10" t="str">
        <f t="shared" si="230"/>
        <v/>
      </c>
    </row>
    <row r="14730" spans="3:3" x14ac:dyDescent="0.3">
      <c r="C14730" s="10" t="str">
        <f t="shared" si="230"/>
        <v/>
      </c>
    </row>
    <row r="14731" spans="3:3" x14ac:dyDescent="0.3">
      <c r="C14731" s="10" t="str">
        <f t="shared" si="230"/>
        <v/>
      </c>
    </row>
    <row r="14732" spans="3:3" x14ac:dyDescent="0.3">
      <c r="C14732" s="10" t="str">
        <f t="shared" si="230"/>
        <v/>
      </c>
    </row>
    <row r="14733" spans="3:3" x14ac:dyDescent="0.3">
      <c r="C14733" s="10" t="str">
        <f t="shared" si="230"/>
        <v/>
      </c>
    </row>
    <row r="14734" spans="3:3" x14ac:dyDescent="0.3">
      <c r="C14734" s="10" t="str">
        <f t="shared" si="230"/>
        <v/>
      </c>
    </row>
    <row r="14735" spans="3:3" x14ac:dyDescent="0.3">
      <c r="C14735" s="10" t="str">
        <f t="shared" si="230"/>
        <v/>
      </c>
    </row>
    <row r="14736" spans="3:3" x14ac:dyDescent="0.3">
      <c r="C14736" s="10" t="str">
        <f t="shared" si="230"/>
        <v/>
      </c>
    </row>
    <row r="14737" spans="3:3" x14ac:dyDescent="0.3">
      <c r="C14737" s="10" t="str">
        <f t="shared" si="230"/>
        <v/>
      </c>
    </row>
    <row r="14738" spans="3:3" x14ac:dyDescent="0.3">
      <c r="C14738" s="10" t="str">
        <f t="shared" si="230"/>
        <v/>
      </c>
    </row>
    <row r="14739" spans="3:3" x14ac:dyDescent="0.3">
      <c r="C14739" s="10" t="str">
        <f t="shared" si="230"/>
        <v/>
      </c>
    </row>
    <row r="14740" spans="3:3" x14ac:dyDescent="0.3">
      <c r="C14740" s="10" t="str">
        <f t="shared" si="230"/>
        <v/>
      </c>
    </row>
    <row r="14741" spans="3:3" x14ac:dyDescent="0.3">
      <c r="C14741" s="10" t="str">
        <f t="shared" si="230"/>
        <v/>
      </c>
    </row>
    <row r="14742" spans="3:3" x14ac:dyDescent="0.3">
      <c r="C14742" s="10" t="str">
        <f t="shared" si="230"/>
        <v/>
      </c>
    </row>
    <row r="14743" spans="3:3" x14ac:dyDescent="0.3">
      <c r="C14743" s="10" t="str">
        <f t="shared" si="230"/>
        <v/>
      </c>
    </row>
    <row r="14744" spans="3:3" x14ac:dyDescent="0.3">
      <c r="C14744" s="10" t="str">
        <f t="shared" si="230"/>
        <v/>
      </c>
    </row>
    <row r="14745" spans="3:3" x14ac:dyDescent="0.3">
      <c r="C14745" s="10" t="str">
        <f t="shared" si="230"/>
        <v/>
      </c>
    </row>
    <row r="14746" spans="3:3" x14ac:dyDescent="0.3">
      <c r="C14746" s="10" t="str">
        <f t="shared" si="230"/>
        <v/>
      </c>
    </row>
    <row r="14747" spans="3:3" x14ac:dyDescent="0.3">
      <c r="C14747" s="10" t="str">
        <f t="shared" si="230"/>
        <v/>
      </c>
    </row>
    <row r="14748" spans="3:3" x14ac:dyDescent="0.3">
      <c r="C14748" s="10" t="str">
        <f t="shared" si="230"/>
        <v/>
      </c>
    </row>
    <row r="14749" spans="3:3" x14ac:dyDescent="0.3">
      <c r="C14749" s="10" t="str">
        <f t="shared" si="230"/>
        <v/>
      </c>
    </row>
    <row r="14750" spans="3:3" x14ac:dyDescent="0.3">
      <c r="C14750" s="10" t="str">
        <f t="shared" si="230"/>
        <v/>
      </c>
    </row>
    <row r="14751" spans="3:3" x14ac:dyDescent="0.3">
      <c r="C14751" s="10" t="str">
        <f t="shared" si="230"/>
        <v/>
      </c>
    </row>
    <row r="14752" spans="3:3" x14ac:dyDescent="0.3">
      <c r="C14752" s="10" t="str">
        <f t="shared" si="230"/>
        <v/>
      </c>
    </row>
    <row r="14753" spans="3:3" x14ac:dyDescent="0.3">
      <c r="C14753" s="10" t="str">
        <f t="shared" si="230"/>
        <v/>
      </c>
    </row>
    <row r="14754" spans="3:3" x14ac:dyDescent="0.3">
      <c r="C14754" s="10" t="str">
        <f t="shared" si="230"/>
        <v/>
      </c>
    </row>
    <row r="14755" spans="3:3" x14ac:dyDescent="0.3">
      <c r="C14755" s="10" t="str">
        <f t="shared" si="230"/>
        <v/>
      </c>
    </row>
    <row r="14756" spans="3:3" x14ac:dyDescent="0.3">
      <c r="C14756" s="10" t="str">
        <f t="shared" si="230"/>
        <v/>
      </c>
    </row>
    <row r="14757" spans="3:3" x14ac:dyDescent="0.3">
      <c r="C14757" s="10" t="str">
        <f t="shared" si="230"/>
        <v/>
      </c>
    </row>
    <row r="14758" spans="3:3" x14ac:dyDescent="0.3">
      <c r="C14758" s="10" t="str">
        <f t="shared" si="230"/>
        <v/>
      </c>
    </row>
    <row r="14759" spans="3:3" x14ac:dyDescent="0.3">
      <c r="C14759" s="10" t="str">
        <f t="shared" si="230"/>
        <v/>
      </c>
    </row>
    <row r="14760" spans="3:3" x14ac:dyDescent="0.3">
      <c r="C14760" s="10" t="str">
        <f t="shared" si="230"/>
        <v/>
      </c>
    </row>
    <row r="14761" spans="3:3" x14ac:dyDescent="0.3">
      <c r="C14761" s="10" t="str">
        <f t="shared" si="230"/>
        <v/>
      </c>
    </row>
    <row r="14762" spans="3:3" x14ac:dyDescent="0.3">
      <c r="C14762" s="10" t="str">
        <f t="shared" si="230"/>
        <v/>
      </c>
    </row>
    <row r="14763" spans="3:3" x14ac:dyDescent="0.3">
      <c r="C14763" s="10" t="str">
        <f t="shared" si="230"/>
        <v/>
      </c>
    </row>
    <row r="14764" spans="3:3" x14ac:dyDescent="0.3">
      <c r="C14764" s="10" t="str">
        <f t="shared" si="230"/>
        <v/>
      </c>
    </row>
    <row r="14765" spans="3:3" x14ac:dyDescent="0.3">
      <c r="C14765" s="10" t="str">
        <f t="shared" si="230"/>
        <v/>
      </c>
    </row>
    <row r="14766" spans="3:3" x14ac:dyDescent="0.3">
      <c r="C14766" s="10" t="str">
        <f t="shared" si="230"/>
        <v/>
      </c>
    </row>
    <row r="14767" spans="3:3" x14ac:dyDescent="0.3">
      <c r="C14767" s="10" t="str">
        <f t="shared" si="230"/>
        <v/>
      </c>
    </row>
    <row r="14768" spans="3:3" x14ac:dyDescent="0.3">
      <c r="C14768" s="10" t="str">
        <f t="shared" si="230"/>
        <v/>
      </c>
    </row>
    <row r="14769" spans="3:3" x14ac:dyDescent="0.3">
      <c r="C14769" s="10" t="str">
        <f t="shared" si="230"/>
        <v/>
      </c>
    </row>
    <row r="14770" spans="3:3" x14ac:dyDescent="0.3">
      <c r="C14770" s="10" t="str">
        <f t="shared" si="230"/>
        <v/>
      </c>
    </row>
    <row r="14771" spans="3:3" x14ac:dyDescent="0.3">
      <c r="C14771" s="10" t="str">
        <f t="shared" si="230"/>
        <v/>
      </c>
    </row>
    <row r="14772" spans="3:3" x14ac:dyDescent="0.3">
      <c r="C14772" s="10" t="str">
        <f t="shared" si="230"/>
        <v/>
      </c>
    </row>
    <row r="14773" spans="3:3" x14ac:dyDescent="0.3">
      <c r="C14773" s="10" t="str">
        <f t="shared" si="230"/>
        <v/>
      </c>
    </row>
    <row r="14774" spans="3:3" x14ac:dyDescent="0.3">
      <c r="C14774" s="10" t="str">
        <f t="shared" si="230"/>
        <v/>
      </c>
    </row>
    <row r="14775" spans="3:3" x14ac:dyDescent="0.3">
      <c r="C14775" s="10" t="str">
        <f t="shared" si="230"/>
        <v/>
      </c>
    </row>
    <row r="14776" spans="3:3" x14ac:dyDescent="0.3">
      <c r="C14776" s="10" t="str">
        <f t="shared" si="230"/>
        <v/>
      </c>
    </row>
    <row r="14777" spans="3:3" x14ac:dyDescent="0.3">
      <c r="C14777" s="10" t="str">
        <f t="shared" si="230"/>
        <v/>
      </c>
    </row>
    <row r="14778" spans="3:3" x14ac:dyDescent="0.3">
      <c r="C14778" s="10" t="str">
        <f t="shared" si="230"/>
        <v/>
      </c>
    </row>
    <row r="14779" spans="3:3" x14ac:dyDescent="0.3">
      <c r="C14779" s="10" t="str">
        <f t="shared" si="230"/>
        <v/>
      </c>
    </row>
    <row r="14780" spans="3:3" x14ac:dyDescent="0.3">
      <c r="C14780" s="10" t="str">
        <f t="shared" si="230"/>
        <v/>
      </c>
    </row>
    <row r="14781" spans="3:3" x14ac:dyDescent="0.3">
      <c r="C14781" s="10" t="str">
        <f t="shared" si="230"/>
        <v/>
      </c>
    </row>
    <row r="14782" spans="3:3" x14ac:dyDescent="0.3">
      <c r="C14782" s="10" t="str">
        <f t="shared" si="230"/>
        <v/>
      </c>
    </row>
    <row r="14783" spans="3:3" x14ac:dyDescent="0.3">
      <c r="C14783" s="10" t="str">
        <f t="shared" si="230"/>
        <v/>
      </c>
    </row>
    <row r="14784" spans="3:3" x14ac:dyDescent="0.3">
      <c r="C14784" s="10" t="str">
        <f t="shared" si="230"/>
        <v/>
      </c>
    </row>
    <row r="14785" spans="3:3" x14ac:dyDescent="0.3">
      <c r="C14785" s="10" t="str">
        <f t="shared" si="230"/>
        <v/>
      </c>
    </row>
    <row r="14786" spans="3:3" x14ac:dyDescent="0.3">
      <c r="C14786" s="10" t="str">
        <f t="shared" si="230"/>
        <v/>
      </c>
    </row>
    <row r="14787" spans="3:3" x14ac:dyDescent="0.3">
      <c r="C14787" s="10" t="str">
        <f t="shared" si="230"/>
        <v/>
      </c>
    </row>
    <row r="14788" spans="3:3" x14ac:dyDescent="0.3">
      <c r="C14788" s="10" t="str">
        <f t="shared" si="230"/>
        <v/>
      </c>
    </row>
    <row r="14789" spans="3:3" x14ac:dyDescent="0.3">
      <c r="C14789" s="10" t="str">
        <f t="shared" si="230"/>
        <v/>
      </c>
    </row>
    <row r="14790" spans="3:3" x14ac:dyDescent="0.3">
      <c r="C14790" s="10" t="str">
        <f t="shared" ref="C14790:C14853" si="231">IF(AND(B14790&lt;&gt;"",B14789&lt;&gt;""),B14790/B14789-1,"")</f>
        <v/>
      </c>
    </row>
    <row r="14791" spans="3:3" x14ac:dyDescent="0.3">
      <c r="C14791" s="10" t="str">
        <f t="shared" si="231"/>
        <v/>
      </c>
    </row>
    <row r="14792" spans="3:3" x14ac:dyDescent="0.3">
      <c r="C14792" s="10" t="str">
        <f t="shared" si="231"/>
        <v/>
      </c>
    </row>
    <row r="14793" spans="3:3" x14ac:dyDescent="0.3">
      <c r="C14793" s="10" t="str">
        <f t="shared" si="231"/>
        <v/>
      </c>
    </row>
    <row r="14794" spans="3:3" x14ac:dyDescent="0.3">
      <c r="C14794" s="10" t="str">
        <f t="shared" si="231"/>
        <v/>
      </c>
    </row>
    <row r="14795" spans="3:3" x14ac:dyDescent="0.3">
      <c r="C14795" s="10" t="str">
        <f t="shared" si="231"/>
        <v/>
      </c>
    </row>
    <row r="14796" spans="3:3" x14ac:dyDescent="0.3">
      <c r="C14796" s="10" t="str">
        <f t="shared" si="231"/>
        <v/>
      </c>
    </row>
    <row r="14797" spans="3:3" x14ac:dyDescent="0.3">
      <c r="C14797" s="10" t="str">
        <f t="shared" si="231"/>
        <v/>
      </c>
    </row>
    <row r="14798" spans="3:3" x14ac:dyDescent="0.3">
      <c r="C14798" s="10" t="str">
        <f t="shared" si="231"/>
        <v/>
      </c>
    </row>
    <row r="14799" spans="3:3" x14ac:dyDescent="0.3">
      <c r="C14799" s="10" t="str">
        <f t="shared" si="231"/>
        <v/>
      </c>
    </row>
    <row r="14800" spans="3:3" x14ac:dyDescent="0.3">
      <c r="C14800" s="10" t="str">
        <f t="shared" si="231"/>
        <v/>
      </c>
    </row>
    <row r="14801" spans="3:3" x14ac:dyDescent="0.3">
      <c r="C14801" s="10" t="str">
        <f t="shared" si="231"/>
        <v/>
      </c>
    </row>
    <row r="14802" spans="3:3" x14ac:dyDescent="0.3">
      <c r="C14802" s="10" t="str">
        <f t="shared" si="231"/>
        <v/>
      </c>
    </row>
    <row r="14803" spans="3:3" x14ac:dyDescent="0.3">
      <c r="C14803" s="10" t="str">
        <f t="shared" si="231"/>
        <v/>
      </c>
    </row>
    <row r="14804" spans="3:3" x14ac:dyDescent="0.3">
      <c r="C14804" s="10" t="str">
        <f t="shared" si="231"/>
        <v/>
      </c>
    </row>
    <row r="14805" spans="3:3" x14ac:dyDescent="0.3">
      <c r="C14805" s="10" t="str">
        <f t="shared" si="231"/>
        <v/>
      </c>
    </row>
    <row r="14806" spans="3:3" x14ac:dyDescent="0.3">
      <c r="C14806" s="10" t="str">
        <f t="shared" si="231"/>
        <v/>
      </c>
    </row>
    <row r="14807" spans="3:3" x14ac:dyDescent="0.3">
      <c r="C14807" s="10" t="str">
        <f t="shared" si="231"/>
        <v/>
      </c>
    </row>
    <row r="14808" spans="3:3" x14ac:dyDescent="0.3">
      <c r="C14808" s="10" t="str">
        <f t="shared" si="231"/>
        <v/>
      </c>
    </row>
    <row r="14809" spans="3:3" x14ac:dyDescent="0.3">
      <c r="C14809" s="10" t="str">
        <f t="shared" si="231"/>
        <v/>
      </c>
    </row>
    <row r="14810" spans="3:3" x14ac:dyDescent="0.3">
      <c r="C14810" s="10" t="str">
        <f t="shared" si="231"/>
        <v/>
      </c>
    </row>
    <row r="14811" spans="3:3" x14ac:dyDescent="0.3">
      <c r="C14811" s="10" t="str">
        <f t="shared" si="231"/>
        <v/>
      </c>
    </row>
    <row r="14812" spans="3:3" x14ac:dyDescent="0.3">
      <c r="C14812" s="10" t="str">
        <f t="shared" si="231"/>
        <v/>
      </c>
    </row>
    <row r="14813" spans="3:3" x14ac:dyDescent="0.3">
      <c r="C14813" s="10" t="str">
        <f t="shared" si="231"/>
        <v/>
      </c>
    </row>
    <row r="14814" spans="3:3" x14ac:dyDescent="0.3">
      <c r="C14814" s="10" t="str">
        <f t="shared" si="231"/>
        <v/>
      </c>
    </row>
    <row r="14815" spans="3:3" x14ac:dyDescent="0.3">
      <c r="C14815" s="10" t="str">
        <f t="shared" si="231"/>
        <v/>
      </c>
    </row>
    <row r="14816" spans="3:3" x14ac:dyDescent="0.3">
      <c r="C14816" s="10" t="str">
        <f t="shared" si="231"/>
        <v/>
      </c>
    </row>
    <row r="14817" spans="3:3" x14ac:dyDescent="0.3">
      <c r="C14817" s="10" t="str">
        <f t="shared" si="231"/>
        <v/>
      </c>
    </row>
    <row r="14818" spans="3:3" x14ac:dyDescent="0.3">
      <c r="C14818" s="10" t="str">
        <f t="shared" si="231"/>
        <v/>
      </c>
    </row>
    <row r="14819" spans="3:3" x14ac:dyDescent="0.3">
      <c r="C14819" s="10" t="str">
        <f t="shared" si="231"/>
        <v/>
      </c>
    </row>
    <row r="14820" spans="3:3" x14ac:dyDescent="0.3">
      <c r="C14820" s="10" t="str">
        <f t="shared" si="231"/>
        <v/>
      </c>
    </row>
    <row r="14821" spans="3:3" x14ac:dyDescent="0.3">
      <c r="C14821" s="10" t="str">
        <f t="shared" si="231"/>
        <v/>
      </c>
    </row>
    <row r="14822" spans="3:3" x14ac:dyDescent="0.3">
      <c r="C14822" s="10" t="str">
        <f t="shared" si="231"/>
        <v/>
      </c>
    </row>
    <row r="14823" spans="3:3" x14ac:dyDescent="0.3">
      <c r="C14823" s="10" t="str">
        <f t="shared" si="231"/>
        <v/>
      </c>
    </row>
    <row r="14824" spans="3:3" x14ac:dyDescent="0.3">
      <c r="C14824" s="10" t="str">
        <f t="shared" si="231"/>
        <v/>
      </c>
    </row>
    <row r="14825" spans="3:3" x14ac:dyDescent="0.3">
      <c r="C14825" s="10" t="str">
        <f t="shared" si="231"/>
        <v/>
      </c>
    </row>
    <row r="14826" spans="3:3" x14ac:dyDescent="0.3">
      <c r="C14826" s="10" t="str">
        <f t="shared" si="231"/>
        <v/>
      </c>
    </row>
    <row r="14827" spans="3:3" x14ac:dyDescent="0.3">
      <c r="C14827" s="10" t="str">
        <f t="shared" si="231"/>
        <v/>
      </c>
    </row>
    <row r="14828" spans="3:3" x14ac:dyDescent="0.3">
      <c r="C14828" s="10" t="str">
        <f t="shared" si="231"/>
        <v/>
      </c>
    </row>
    <row r="14829" spans="3:3" x14ac:dyDescent="0.3">
      <c r="C14829" s="10" t="str">
        <f t="shared" si="231"/>
        <v/>
      </c>
    </row>
    <row r="14830" spans="3:3" x14ac:dyDescent="0.3">
      <c r="C14830" s="10" t="str">
        <f t="shared" si="231"/>
        <v/>
      </c>
    </row>
    <row r="14831" spans="3:3" x14ac:dyDescent="0.3">
      <c r="C14831" s="10" t="str">
        <f t="shared" si="231"/>
        <v/>
      </c>
    </row>
    <row r="14832" spans="3:3" x14ac:dyDescent="0.3">
      <c r="C14832" s="10" t="str">
        <f t="shared" si="231"/>
        <v/>
      </c>
    </row>
    <row r="14833" spans="3:3" x14ac:dyDescent="0.3">
      <c r="C14833" s="10" t="str">
        <f t="shared" si="231"/>
        <v/>
      </c>
    </row>
    <row r="14834" spans="3:3" x14ac:dyDescent="0.3">
      <c r="C14834" s="10" t="str">
        <f t="shared" si="231"/>
        <v/>
      </c>
    </row>
    <row r="14835" spans="3:3" x14ac:dyDescent="0.3">
      <c r="C14835" s="10" t="str">
        <f t="shared" si="231"/>
        <v/>
      </c>
    </row>
    <row r="14836" spans="3:3" x14ac:dyDescent="0.3">
      <c r="C14836" s="10" t="str">
        <f t="shared" si="231"/>
        <v/>
      </c>
    </row>
    <row r="14837" spans="3:3" x14ac:dyDescent="0.3">
      <c r="C14837" s="10" t="str">
        <f t="shared" si="231"/>
        <v/>
      </c>
    </row>
    <row r="14838" spans="3:3" x14ac:dyDescent="0.3">
      <c r="C14838" s="10" t="str">
        <f t="shared" si="231"/>
        <v/>
      </c>
    </row>
    <row r="14839" spans="3:3" x14ac:dyDescent="0.3">
      <c r="C14839" s="10" t="str">
        <f t="shared" si="231"/>
        <v/>
      </c>
    </row>
    <row r="14840" spans="3:3" x14ac:dyDescent="0.3">
      <c r="C14840" s="10" t="str">
        <f t="shared" si="231"/>
        <v/>
      </c>
    </row>
    <row r="14841" spans="3:3" x14ac:dyDescent="0.3">
      <c r="C14841" s="10" t="str">
        <f t="shared" si="231"/>
        <v/>
      </c>
    </row>
    <row r="14842" spans="3:3" x14ac:dyDescent="0.3">
      <c r="C14842" s="10" t="str">
        <f t="shared" si="231"/>
        <v/>
      </c>
    </row>
    <row r="14843" spans="3:3" x14ac:dyDescent="0.3">
      <c r="C14843" s="10" t="str">
        <f t="shared" si="231"/>
        <v/>
      </c>
    </row>
    <row r="14844" spans="3:3" x14ac:dyDescent="0.3">
      <c r="C14844" s="10" t="str">
        <f t="shared" si="231"/>
        <v/>
      </c>
    </row>
    <row r="14845" spans="3:3" x14ac:dyDescent="0.3">
      <c r="C14845" s="10" t="str">
        <f t="shared" si="231"/>
        <v/>
      </c>
    </row>
    <row r="14846" spans="3:3" x14ac:dyDescent="0.3">
      <c r="C14846" s="10" t="str">
        <f t="shared" si="231"/>
        <v/>
      </c>
    </row>
    <row r="14847" spans="3:3" x14ac:dyDescent="0.3">
      <c r="C14847" s="10" t="str">
        <f t="shared" si="231"/>
        <v/>
      </c>
    </row>
    <row r="14848" spans="3:3" x14ac:dyDescent="0.3">
      <c r="C14848" s="10" t="str">
        <f t="shared" si="231"/>
        <v/>
      </c>
    </row>
    <row r="14849" spans="3:3" x14ac:dyDescent="0.3">
      <c r="C14849" s="10" t="str">
        <f t="shared" si="231"/>
        <v/>
      </c>
    </row>
    <row r="14850" spans="3:3" x14ac:dyDescent="0.3">
      <c r="C14850" s="10" t="str">
        <f t="shared" si="231"/>
        <v/>
      </c>
    </row>
    <row r="14851" spans="3:3" x14ac:dyDescent="0.3">
      <c r="C14851" s="10" t="str">
        <f t="shared" si="231"/>
        <v/>
      </c>
    </row>
    <row r="14852" spans="3:3" x14ac:dyDescent="0.3">
      <c r="C14852" s="10" t="str">
        <f t="shared" si="231"/>
        <v/>
      </c>
    </row>
    <row r="14853" spans="3:3" x14ac:dyDescent="0.3">
      <c r="C14853" s="10" t="str">
        <f t="shared" si="231"/>
        <v/>
      </c>
    </row>
    <row r="14854" spans="3:3" x14ac:dyDescent="0.3">
      <c r="C14854" s="10" t="str">
        <f t="shared" ref="C14854:C14917" si="232">IF(AND(B14854&lt;&gt;"",B14853&lt;&gt;""),B14854/B14853-1,"")</f>
        <v/>
      </c>
    </row>
    <row r="14855" spans="3:3" x14ac:dyDescent="0.3">
      <c r="C14855" s="10" t="str">
        <f t="shared" si="232"/>
        <v/>
      </c>
    </row>
    <row r="14856" spans="3:3" x14ac:dyDescent="0.3">
      <c r="C14856" s="10" t="str">
        <f t="shared" si="232"/>
        <v/>
      </c>
    </row>
    <row r="14857" spans="3:3" x14ac:dyDescent="0.3">
      <c r="C14857" s="10" t="str">
        <f t="shared" si="232"/>
        <v/>
      </c>
    </row>
    <row r="14858" spans="3:3" x14ac:dyDescent="0.3">
      <c r="C14858" s="10" t="str">
        <f t="shared" si="232"/>
        <v/>
      </c>
    </row>
    <row r="14859" spans="3:3" x14ac:dyDescent="0.3">
      <c r="C14859" s="10" t="str">
        <f t="shared" si="232"/>
        <v/>
      </c>
    </row>
    <row r="14860" spans="3:3" x14ac:dyDescent="0.3">
      <c r="C14860" s="10" t="str">
        <f t="shared" si="232"/>
        <v/>
      </c>
    </row>
    <row r="14861" spans="3:3" x14ac:dyDescent="0.3">
      <c r="C14861" s="10" t="str">
        <f t="shared" si="232"/>
        <v/>
      </c>
    </row>
    <row r="14862" spans="3:3" x14ac:dyDescent="0.3">
      <c r="C14862" s="10" t="str">
        <f t="shared" si="232"/>
        <v/>
      </c>
    </row>
    <row r="14863" spans="3:3" x14ac:dyDescent="0.3">
      <c r="C14863" s="10" t="str">
        <f t="shared" si="232"/>
        <v/>
      </c>
    </row>
    <row r="14864" spans="3:3" x14ac:dyDescent="0.3">
      <c r="C14864" s="10" t="str">
        <f t="shared" si="232"/>
        <v/>
      </c>
    </row>
    <row r="14865" spans="3:3" x14ac:dyDescent="0.3">
      <c r="C14865" s="10" t="str">
        <f t="shared" si="232"/>
        <v/>
      </c>
    </row>
    <row r="14866" spans="3:3" x14ac:dyDescent="0.3">
      <c r="C14866" s="10" t="str">
        <f t="shared" si="232"/>
        <v/>
      </c>
    </row>
    <row r="14867" spans="3:3" x14ac:dyDescent="0.3">
      <c r="C14867" s="10" t="str">
        <f t="shared" si="232"/>
        <v/>
      </c>
    </row>
    <row r="14868" spans="3:3" x14ac:dyDescent="0.3">
      <c r="C14868" s="10" t="str">
        <f t="shared" si="232"/>
        <v/>
      </c>
    </row>
    <row r="14869" spans="3:3" x14ac:dyDescent="0.3">
      <c r="C14869" s="10" t="str">
        <f t="shared" si="232"/>
        <v/>
      </c>
    </row>
    <row r="14870" spans="3:3" x14ac:dyDescent="0.3">
      <c r="C14870" s="10" t="str">
        <f t="shared" si="232"/>
        <v/>
      </c>
    </row>
    <row r="14871" spans="3:3" x14ac:dyDescent="0.3">
      <c r="C14871" s="10" t="str">
        <f t="shared" si="232"/>
        <v/>
      </c>
    </row>
    <row r="14872" spans="3:3" x14ac:dyDescent="0.3">
      <c r="C14872" s="10" t="str">
        <f t="shared" si="232"/>
        <v/>
      </c>
    </row>
    <row r="14873" spans="3:3" x14ac:dyDescent="0.3">
      <c r="C14873" s="10" t="str">
        <f t="shared" si="232"/>
        <v/>
      </c>
    </row>
    <row r="14874" spans="3:3" x14ac:dyDescent="0.3">
      <c r="C14874" s="10" t="str">
        <f t="shared" si="232"/>
        <v/>
      </c>
    </row>
    <row r="14875" spans="3:3" x14ac:dyDescent="0.3">
      <c r="C14875" s="10" t="str">
        <f t="shared" si="232"/>
        <v/>
      </c>
    </row>
    <row r="14876" spans="3:3" x14ac:dyDescent="0.3">
      <c r="C14876" s="10" t="str">
        <f t="shared" si="232"/>
        <v/>
      </c>
    </row>
    <row r="14877" spans="3:3" x14ac:dyDescent="0.3">
      <c r="C14877" s="10" t="str">
        <f t="shared" si="232"/>
        <v/>
      </c>
    </row>
    <row r="14878" spans="3:3" x14ac:dyDescent="0.3">
      <c r="C14878" s="10" t="str">
        <f t="shared" si="232"/>
        <v/>
      </c>
    </row>
    <row r="14879" spans="3:3" x14ac:dyDescent="0.3">
      <c r="C14879" s="10" t="str">
        <f t="shared" si="232"/>
        <v/>
      </c>
    </row>
    <row r="14880" spans="3:3" x14ac:dyDescent="0.3">
      <c r="C14880" s="10" t="str">
        <f t="shared" si="232"/>
        <v/>
      </c>
    </row>
    <row r="14881" spans="3:3" x14ac:dyDescent="0.3">
      <c r="C14881" s="10" t="str">
        <f t="shared" si="232"/>
        <v/>
      </c>
    </row>
    <row r="14882" spans="3:3" x14ac:dyDescent="0.3">
      <c r="C14882" s="10" t="str">
        <f t="shared" si="232"/>
        <v/>
      </c>
    </row>
    <row r="14883" spans="3:3" x14ac:dyDescent="0.3">
      <c r="C14883" s="10" t="str">
        <f t="shared" si="232"/>
        <v/>
      </c>
    </row>
    <row r="14884" spans="3:3" x14ac:dyDescent="0.3">
      <c r="C14884" s="10" t="str">
        <f t="shared" si="232"/>
        <v/>
      </c>
    </row>
    <row r="14885" spans="3:3" x14ac:dyDescent="0.3">
      <c r="C14885" s="10" t="str">
        <f t="shared" si="232"/>
        <v/>
      </c>
    </row>
    <row r="14886" spans="3:3" x14ac:dyDescent="0.3">
      <c r="C14886" s="10" t="str">
        <f t="shared" si="232"/>
        <v/>
      </c>
    </row>
    <row r="14887" spans="3:3" x14ac:dyDescent="0.3">
      <c r="C14887" s="10" t="str">
        <f t="shared" si="232"/>
        <v/>
      </c>
    </row>
    <row r="14888" spans="3:3" x14ac:dyDescent="0.3">
      <c r="C14888" s="10" t="str">
        <f t="shared" si="232"/>
        <v/>
      </c>
    </row>
    <row r="14889" spans="3:3" x14ac:dyDescent="0.3">
      <c r="C14889" s="10" t="str">
        <f t="shared" si="232"/>
        <v/>
      </c>
    </row>
    <row r="14890" spans="3:3" x14ac:dyDescent="0.3">
      <c r="C14890" s="10" t="str">
        <f t="shared" si="232"/>
        <v/>
      </c>
    </row>
    <row r="14891" spans="3:3" x14ac:dyDescent="0.3">
      <c r="C14891" s="10" t="str">
        <f t="shared" si="232"/>
        <v/>
      </c>
    </row>
    <row r="14892" spans="3:3" x14ac:dyDescent="0.3">
      <c r="C14892" s="10" t="str">
        <f t="shared" si="232"/>
        <v/>
      </c>
    </row>
    <row r="14893" spans="3:3" x14ac:dyDescent="0.3">
      <c r="C14893" s="10" t="str">
        <f t="shared" si="232"/>
        <v/>
      </c>
    </row>
    <row r="14894" spans="3:3" x14ac:dyDescent="0.3">
      <c r="C14894" s="10" t="str">
        <f t="shared" si="232"/>
        <v/>
      </c>
    </row>
    <row r="14895" spans="3:3" x14ac:dyDescent="0.3">
      <c r="C14895" s="10" t="str">
        <f t="shared" si="232"/>
        <v/>
      </c>
    </row>
    <row r="14896" spans="3:3" x14ac:dyDescent="0.3">
      <c r="C14896" s="10" t="str">
        <f t="shared" si="232"/>
        <v/>
      </c>
    </row>
    <row r="14897" spans="3:3" x14ac:dyDescent="0.3">
      <c r="C14897" s="10" t="str">
        <f t="shared" si="232"/>
        <v/>
      </c>
    </row>
    <row r="14898" spans="3:3" x14ac:dyDescent="0.3">
      <c r="C14898" s="10" t="str">
        <f t="shared" si="232"/>
        <v/>
      </c>
    </row>
    <row r="14899" spans="3:3" x14ac:dyDescent="0.3">
      <c r="C14899" s="10" t="str">
        <f t="shared" si="232"/>
        <v/>
      </c>
    </row>
    <row r="14900" spans="3:3" x14ac:dyDescent="0.3">
      <c r="C14900" s="10" t="str">
        <f t="shared" si="232"/>
        <v/>
      </c>
    </row>
    <row r="14901" spans="3:3" x14ac:dyDescent="0.3">
      <c r="C14901" s="10" t="str">
        <f t="shared" si="232"/>
        <v/>
      </c>
    </row>
    <row r="14902" spans="3:3" x14ac:dyDescent="0.3">
      <c r="C14902" s="10" t="str">
        <f t="shared" si="232"/>
        <v/>
      </c>
    </row>
    <row r="14903" spans="3:3" x14ac:dyDescent="0.3">
      <c r="C14903" s="10" t="str">
        <f t="shared" si="232"/>
        <v/>
      </c>
    </row>
    <row r="14904" spans="3:3" x14ac:dyDescent="0.3">
      <c r="C14904" s="10" t="str">
        <f t="shared" si="232"/>
        <v/>
      </c>
    </row>
    <row r="14905" spans="3:3" x14ac:dyDescent="0.3">
      <c r="C14905" s="10" t="str">
        <f t="shared" si="232"/>
        <v/>
      </c>
    </row>
    <row r="14906" spans="3:3" x14ac:dyDescent="0.3">
      <c r="C14906" s="10" t="str">
        <f t="shared" si="232"/>
        <v/>
      </c>
    </row>
    <row r="14907" spans="3:3" x14ac:dyDescent="0.3">
      <c r="C14907" s="10" t="str">
        <f t="shared" si="232"/>
        <v/>
      </c>
    </row>
    <row r="14908" spans="3:3" x14ac:dyDescent="0.3">
      <c r="C14908" s="10" t="str">
        <f t="shared" si="232"/>
        <v/>
      </c>
    </row>
    <row r="14909" spans="3:3" x14ac:dyDescent="0.3">
      <c r="C14909" s="10" t="str">
        <f t="shared" si="232"/>
        <v/>
      </c>
    </row>
    <row r="14910" spans="3:3" x14ac:dyDescent="0.3">
      <c r="C14910" s="10" t="str">
        <f t="shared" si="232"/>
        <v/>
      </c>
    </row>
    <row r="14911" spans="3:3" x14ac:dyDescent="0.3">
      <c r="C14911" s="10" t="str">
        <f t="shared" si="232"/>
        <v/>
      </c>
    </row>
    <row r="14912" spans="3:3" x14ac:dyDescent="0.3">
      <c r="C14912" s="10" t="str">
        <f t="shared" si="232"/>
        <v/>
      </c>
    </row>
    <row r="14913" spans="3:3" x14ac:dyDescent="0.3">
      <c r="C14913" s="10" t="str">
        <f t="shared" si="232"/>
        <v/>
      </c>
    </row>
    <row r="14914" spans="3:3" x14ac:dyDescent="0.3">
      <c r="C14914" s="10" t="str">
        <f t="shared" si="232"/>
        <v/>
      </c>
    </row>
    <row r="14915" spans="3:3" x14ac:dyDescent="0.3">
      <c r="C14915" s="10" t="str">
        <f t="shared" si="232"/>
        <v/>
      </c>
    </row>
    <row r="14916" spans="3:3" x14ac:dyDescent="0.3">
      <c r="C14916" s="10" t="str">
        <f t="shared" si="232"/>
        <v/>
      </c>
    </row>
    <row r="14917" spans="3:3" x14ac:dyDescent="0.3">
      <c r="C14917" s="10" t="str">
        <f t="shared" si="232"/>
        <v/>
      </c>
    </row>
    <row r="14918" spans="3:3" x14ac:dyDescent="0.3">
      <c r="C14918" s="10" t="str">
        <f t="shared" ref="C14918:C14981" si="233">IF(AND(B14918&lt;&gt;"",B14917&lt;&gt;""),B14918/B14917-1,"")</f>
        <v/>
      </c>
    </row>
    <row r="14919" spans="3:3" x14ac:dyDescent="0.3">
      <c r="C14919" s="10" t="str">
        <f t="shared" si="233"/>
        <v/>
      </c>
    </row>
    <row r="14920" spans="3:3" x14ac:dyDescent="0.3">
      <c r="C14920" s="10" t="str">
        <f t="shared" si="233"/>
        <v/>
      </c>
    </row>
    <row r="14921" spans="3:3" x14ac:dyDescent="0.3">
      <c r="C14921" s="10" t="str">
        <f t="shared" si="233"/>
        <v/>
      </c>
    </row>
    <row r="14922" spans="3:3" x14ac:dyDescent="0.3">
      <c r="C14922" s="10" t="str">
        <f t="shared" si="233"/>
        <v/>
      </c>
    </row>
    <row r="14923" spans="3:3" x14ac:dyDescent="0.3">
      <c r="C14923" s="10" t="str">
        <f t="shared" si="233"/>
        <v/>
      </c>
    </row>
    <row r="14924" spans="3:3" x14ac:dyDescent="0.3">
      <c r="C14924" s="10" t="str">
        <f t="shared" si="233"/>
        <v/>
      </c>
    </row>
    <row r="14925" spans="3:3" x14ac:dyDescent="0.3">
      <c r="C14925" s="10" t="str">
        <f t="shared" si="233"/>
        <v/>
      </c>
    </row>
    <row r="14926" spans="3:3" x14ac:dyDescent="0.3">
      <c r="C14926" s="10" t="str">
        <f t="shared" si="233"/>
        <v/>
      </c>
    </row>
    <row r="14927" spans="3:3" x14ac:dyDescent="0.3">
      <c r="C14927" s="10" t="str">
        <f t="shared" si="233"/>
        <v/>
      </c>
    </row>
    <row r="14928" spans="3:3" x14ac:dyDescent="0.3">
      <c r="C14928" s="10" t="str">
        <f t="shared" si="233"/>
        <v/>
      </c>
    </row>
    <row r="14929" spans="3:3" x14ac:dyDescent="0.3">
      <c r="C14929" s="10" t="str">
        <f t="shared" si="233"/>
        <v/>
      </c>
    </row>
    <row r="14930" spans="3:3" x14ac:dyDescent="0.3">
      <c r="C14930" s="10" t="str">
        <f t="shared" si="233"/>
        <v/>
      </c>
    </row>
    <row r="14931" spans="3:3" x14ac:dyDescent="0.3">
      <c r="C14931" s="10" t="str">
        <f t="shared" si="233"/>
        <v/>
      </c>
    </row>
    <row r="14932" spans="3:3" x14ac:dyDescent="0.3">
      <c r="C14932" s="10" t="str">
        <f t="shared" si="233"/>
        <v/>
      </c>
    </row>
    <row r="14933" spans="3:3" x14ac:dyDescent="0.3">
      <c r="C14933" s="10" t="str">
        <f t="shared" si="233"/>
        <v/>
      </c>
    </row>
    <row r="14934" spans="3:3" x14ac:dyDescent="0.3">
      <c r="C14934" s="10" t="str">
        <f t="shared" si="233"/>
        <v/>
      </c>
    </row>
    <row r="14935" spans="3:3" x14ac:dyDescent="0.3">
      <c r="C14935" s="10" t="str">
        <f t="shared" si="233"/>
        <v/>
      </c>
    </row>
    <row r="14936" spans="3:3" x14ac:dyDescent="0.3">
      <c r="C14936" s="10" t="str">
        <f t="shared" si="233"/>
        <v/>
      </c>
    </row>
    <row r="14937" spans="3:3" x14ac:dyDescent="0.3">
      <c r="C14937" s="10" t="str">
        <f t="shared" si="233"/>
        <v/>
      </c>
    </row>
    <row r="14938" spans="3:3" x14ac:dyDescent="0.3">
      <c r="C14938" s="10" t="str">
        <f t="shared" si="233"/>
        <v/>
      </c>
    </row>
    <row r="14939" spans="3:3" x14ac:dyDescent="0.3">
      <c r="C14939" s="10" t="str">
        <f t="shared" si="233"/>
        <v/>
      </c>
    </row>
    <row r="14940" spans="3:3" x14ac:dyDescent="0.3">
      <c r="C14940" s="10" t="str">
        <f t="shared" si="233"/>
        <v/>
      </c>
    </row>
    <row r="14941" spans="3:3" x14ac:dyDescent="0.3">
      <c r="C14941" s="10" t="str">
        <f t="shared" si="233"/>
        <v/>
      </c>
    </row>
    <row r="14942" spans="3:3" x14ac:dyDescent="0.3">
      <c r="C14942" s="10" t="str">
        <f t="shared" si="233"/>
        <v/>
      </c>
    </row>
    <row r="14943" spans="3:3" x14ac:dyDescent="0.3">
      <c r="C14943" s="10" t="str">
        <f t="shared" si="233"/>
        <v/>
      </c>
    </row>
    <row r="14944" spans="3:3" x14ac:dyDescent="0.3">
      <c r="C14944" s="10" t="str">
        <f t="shared" si="233"/>
        <v/>
      </c>
    </row>
    <row r="14945" spans="3:3" x14ac:dyDescent="0.3">
      <c r="C14945" s="10" t="str">
        <f t="shared" si="233"/>
        <v/>
      </c>
    </row>
    <row r="14946" spans="3:3" x14ac:dyDescent="0.3">
      <c r="C14946" s="10" t="str">
        <f t="shared" si="233"/>
        <v/>
      </c>
    </row>
    <row r="14947" spans="3:3" x14ac:dyDescent="0.3">
      <c r="C14947" s="10" t="str">
        <f t="shared" si="233"/>
        <v/>
      </c>
    </row>
    <row r="14948" spans="3:3" x14ac:dyDescent="0.3">
      <c r="C14948" s="10" t="str">
        <f t="shared" si="233"/>
        <v/>
      </c>
    </row>
    <row r="14949" spans="3:3" x14ac:dyDescent="0.3">
      <c r="C14949" s="10" t="str">
        <f t="shared" si="233"/>
        <v/>
      </c>
    </row>
    <row r="14950" spans="3:3" x14ac:dyDescent="0.3">
      <c r="C14950" s="10" t="str">
        <f t="shared" si="233"/>
        <v/>
      </c>
    </row>
    <row r="14951" spans="3:3" x14ac:dyDescent="0.3">
      <c r="C14951" s="10" t="str">
        <f t="shared" si="233"/>
        <v/>
      </c>
    </row>
    <row r="14952" spans="3:3" x14ac:dyDescent="0.3">
      <c r="C14952" s="10" t="str">
        <f t="shared" si="233"/>
        <v/>
      </c>
    </row>
    <row r="14953" spans="3:3" x14ac:dyDescent="0.3">
      <c r="C14953" s="10" t="str">
        <f t="shared" si="233"/>
        <v/>
      </c>
    </row>
    <row r="14954" spans="3:3" x14ac:dyDescent="0.3">
      <c r="C14954" s="10" t="str">
        <f t="shared" si="233"/>
        <v/>
      </c>
    </row>
    <row r="14955" spans="3:3" x14ac:dyDescent="0.3">
      <c r="C14955" s="10" t="str">
        <f t="shared" si="233"/>
        <v/>
      </c>
    </row>
    <row r="14956" spans="3:3" x14ac:dyDescent="0.3">
      <c r="C14956" s="10" t="str">
        <f t="shared" si="233"/>
        <v/>
      </c>
    </row>
    <row r="14957" spans="3:3" x14ac:dyDescent="0.3">
      <c r="C14957" s="10" t="str">
        <f t="shared" si="233"/>
        <v/>
      </c>
    </row>
    <row r="14958" spans="3:3" x14ac:dyDescent="0.3">
      <c r="C14958" s="10" t="str">
        <f t="shared" si="233"/>
        <v/>
      </c>
    </row>
    <row r="14959" spans="3:3" x14ac:dyDescent="0.3">
      <c r="C14959" s="10" t="str">
        <f t="shared" si="233"/>
        <v/>
      </c>
    </row>
    <row r="14960" spans="3:3" x14ac:dyDescent="0.3">
      <c r="C14960" s="10" t="str">
        <f t="shared" si="233"/>
        <v/>
      </c>
    </row>
    <row r="14961" spans="3:3" x14ac:dyDescent="0.3">
      <c r="C14961" s="10" t="str">
        <f t="shared" si="233"/>
        <v/>
      </c>
    </row>
    <row r="14962" spans="3:3" x14ac:dyDescent="0.3">
      <c r="C14962" s="10" t="str">
        <f t="shared" si="233"/>
        <v/>
      </c>
    </row>
    <row r="14963" spans="3:3" x14ac:dyDescent="0.3">
      <c r="C14963" s="10" t="str">
        <f t="shared" si="233"/>
        <v/>
      </c>
    </row>
    <row r="14964" spans="3:3" x14ac:dyDescent="0.3">
      <c r="C14964" s="10" t="str">
        <f t="shared" si="233"/>
        <v/>
      </c>
    </row>
    <row r="14965" spans="3:3" x14ac:dyDescent="0.3">
      <c r="C14965" s="10" t="str">
        <f t="shared" si="233"/>
        <v/>
      </c>
    </row>
    <row r="14966" spans="3:3" x14ac:dyDescent="0.3">
      <c r="C14966" s="10" t="str">
        <f t="shared" si="233"/>
        <v/>
      </c>
    </row>
    <row r="14967" spans="3:3" x14ac:dyDescent="0.3">
      <c r="C14967" s="10" t="str">
        <f t="shared" si="233"/>
        <v/>
      </c>
    </row>
    <row r="14968" spans="3:3" x14ac:dyDescent="0.3">
      <c r="C14968" s="10" t="str">
        <f t="shared" si="233"/>
        <v/>
      </c>
    </row>
    <row r="14969" spans="3:3" x14ac:dyDescent="0.3">
      <c r="C14969" s="10" t="str">
        <f t="shared" si="233"/>
        <v/>
      </c>
    </row>
    <row r="14970" spans="3:3" x14ac:dyDescent="0.3">
      <c r="C14970" s="10" t="str">
        <f t="shared" si="233"/>
        <v/>
      </c>
    </row>
    <row r="14971" spans="3:3" x14ac:dyDescent="0.3">
      <c r="C14971" s="10" t="str">
        <f t="shared" si="233"/>
        <v/>
      </c>
    </row>
    <row r="14972" spans="3:3" x14ac:dyDescent="0.3">
      <c r="C14972" s="10" t="str">
        <f t="shared" si="233"/>
        <v/>
      </c>
    </row>
    <row r="14973" spans="3:3" x14ac:dyDescent="0.3">
      <c r="C14973" s="10" t="str">
        <f t="shared" si="233"/>
        <v/>
      </c>
    </row>
    <row r="14974" spans="3:3" x14ac:dyDescent="0.3">
      <c r="C14974" s="10" t="str">
        <f t="shared" si="233"/>
        <v/>
      </c>
    </row>
    <row r="14975" spans="3:3" x14ac:dyDescent="0.3">
      <c r="C14975" s="10" t="str">
        <f t="shared" si="233"/>
        <v/>
      </c>
    </row>
    <row r="14976" spans="3:3" x14ac:dyDescent="0.3">
      <c r="C14976" s="10" t="str">
        <f t="shared" si="233"/>
        <v/>
      </c>
    </row>
    <row r="14977" spans="3:3" x14ac:dyDescent="0.3">
      <c r="C14977" s="10" t="str">
        <f t="shared" si="233"/>
        <v/>
      </c>
    </row>
    <row r="14978" spans="3:3" x14ac:dyDescent="0.3">
      <c r="C14978" s="10" t="str">
        <f t="shared" si="233"/>
        <v/>
      </c>
    </row>
    <row r="14979" spans="3:3" x14ac:dyDescent="0.3">
      <c r="C14979" s="10" t="str">
        <f t="shared" si="233"/>
        <v/>
      </c>
    </row>
    <row r="14980" spans="3:3" x14ac:dyDescent="0.3">
      <c r="C14980" s="10" t="str">
        <f t="shared" si="233"/>
        <v/>
      </c>
    </row>
    <row r="14981" spans="3:3" x14ac:dyDescent="0.3">
      <c r="C14981" s="10" t="str">
        <f t="shared" si="233"/>
        <v/>
      </c>
    </row>
    <row r="14982" spans="3:3" x14ac:dyDescent="0.3">
      <c r="C14982" s="10" t="str">
        <f t="shared" ref="C14982:C15045" si="234">IF(AND(B14982&lt;&gt;"",B14981&lt;&gt;""),B14982/B14981-1,"")</f>
        <v/>
      </c>
    </row>
    <row r="14983" spans="3:3" x14ac:dyDescent="0.3">
      <c r="C14983" s="10" t="str">
        <f t="shared" si="234"/>
        <v/>
      </c>
    </row>
    <row r="14984" spans="3:3" x14ac:dyDescent="0.3">
      <c r="C14984" s="10" t="str">
        <f t="shared" si="234"/>
        <v/>
      </c>
    </row>
    <row r="14985" spans="3:3" x14ac:dyDescent="0.3">
      <c r="C14985" s="10" t="str">
        <f t="shared" si="234"/>
        <v/>
      </c>
    </row>
    <row r="14986" spans="3:3" x14ac:dyDescent="0.3">
      <c r="C14986" s="10" t="str">
        <f t="shared" si="234"/>
        <v/>
      </c>
    </row>
    <row r="14987" spans="3:3" x14ac:dyDescent="0.3">
      <c r="C14987" s="10" t="str">
        <f t="shared" si="234"/>
        <v/>
      </c>
    </row>
    <row r="14988" spans="3:3" x14ac:dyDescent="0.3">
      <c r="C14988" s="10" t="str">
        <f t="shared" si="234"/>
        <v/>
      </c>
    </row>
    <row r="14989" spans="3:3" x14ac:dyDescent="0.3">
      <c r="C14989" s="10" t="str">
        <f t="shared" si="234"/>
        <v/>
      </c>
    </row>
    <row r="14990" spans="3:3" x14ac:dyDescent="0.3">
      <c r="C14990" s="10" t="str">
        <f t="shared" si="234"/>
        <v/>
      </c>
    </row>
    <row r="14991" spans="3:3" x14ac:dyDescent="0.3">
      <c r="C14991" s="10" t="str">
        <f t="shared" si="234"/>
        <v/>
      </c>
    </row>
    <row r="14992" spans="3:3" x14ac:dyDescent="0.3">
      <c r="C14992" s="10" t="str">
        <f t="shared" si="234"/>
        <v/>
      </c>
    </row>
    <row r="14993" spans="3:3" x14ac:dyDescent="0.3">
      <c r="C14993" s="10" t="str">
        <f t="shared" si="234"/>
        <v/>
      </c>
    </row>
    <row r="14994" spans="3:3" x14ac:dyDescent="0.3">
      <c r="C14994" s="10" t="str">
        <f t="shared" si="234"/>
        <v/>
      </c>
    </row>
    <row r="14995" spans="3:3" x14ac:dyDescent="0.3">
      <c r="C14995" s="10" t="str">
        <f t="shared" si="234"/>
        <v/>
      </c>
    </row>
    <row r="14996" spans="3:3" x14ac:dyDescent="0.3">
      <c r="C14996" s="10" t="str">
        <f t="shared" si="234"/>
        <v/>
      </c>
    </row>
    <row r="14997" spans="3:3" x14ac:dyDescent="0.3">
      <c r="C14997" s="10" t="str">
        <f t="shared" si="234"/>
        <v/>
      </c>
    </row>
    <row r="14998" spans="3:3" x14ac:dyDescent="0.3">
      <c r="C14998" s="10" t="str">
        <f t="shared" si="234"/>
        <v/>
      </c>
    </row>
    <row r="14999" spans="3:3" x14ac:dyDescent="0.3">
      <c r="C14999" s="10" t="str">
        <f t="shared" si="234"/>
        <v/>
      </c>
    </row>
    <row r="15000" spans="3:3" x14ac:dyDescent="0.3">
      <c r="C15000" s="10" t="str">
        <f t="shared" si="234"/>
        <v/>
      </c>
    </row>
    <row r="15001" spans="3:3" x14ac:dyDescent="0.3">
      <c r="C15001" s="10" t="str">
        <f t="shared" si="234"/>
        <v/>
      </c>
    </row>
    <row r="15002" spans="3:3" x14ac:dyDescent="0.3">
      <c r="C15002" s="10" t="str">
        <f t="shared" si="234"/>
        <v/>
      </c>
    </row>
    <row r="15003" spans="3:3" x14ac:dyDescent="0.3">
      <c r="C15003" s="10" t="str">
        <f t="shared" si="234"/>
        <v/>
      </c>
    </row>
    <row r="15004" spans="3:3" x14ac:dyDescent="0.3">
      <c r="C15004" s="10" t="str">
        <f t="shared" si="234"/>
        <v/>
      </c>
    </row>
    <row r="15005" spans="3:3" x14ac:dyDescent="0.3">
      <c r="C15005" s="10" t="str">
        <f t="shared" si="234"/>
        <v/>
      </c>
    </row>
    <row r="15006" spans="3:3" x14ac:dyDescent="0.3">
      <c r="C15006" s="10" t="str">
        <f t="shared" si="234"/>
        <v/>
      </c>
    </row>
    <row r="15007" spans="3:3" x14ac:dyDescent="0.3">
      <c r="C15007" s="10" t="str">
        <f t="shared" si="234"/>
        <v/>
      </c>
    </row>
    <row r="15008" spans="3:3" x14ac:dyDescent="0.3">
      <c r="C15008" s="10" t="str">
        <f t="shared" si="234"/>
        <v/>
      </c>
    </row>
    <row r="15009" spans="3:3" x14ac:dyDescent="0.3">
      <c r="C15009" s="10" t="str">
        <f t="shared" si="234"/>
        <v/>
      </c>
    </row>
    <row r="15010" spans="3:3" x14ac:dyDescent="0.3">
      <c r="C15010" s="10" t="str">
        <f t="shared" si="234"/>
        <v/>
      </c>
    </row>
    <row r="15011" spans="3:3" x14ac:dyDescent="0.3">
      <c r="C15011" s="10" t="str">
        <f t="shared" si="234"/>
        <v/>
      </c>
    </row>
    <row r="15012" spans="3:3" x14ac:dyDescent="0.3">
      <c r="C15012" s="10" t="str">
        <f t="shared" si="234"/>
        <v/>
      </c>
    </row>
    <row r="15013" spans="3:3" x14ac:dyDescent="0.3">
      <c r="C15013" s="10" t="str">
        <f t="shared" si="234"/>
        <v/>
      </c>
    </row>
    <row r="15014" spans="3:3" x14ac:dyDescent="0.3">
      <c r="C15014" s="10" t="str">
        <f t="shared" si="234"/>
        <v/>
      </c>
    </row>
    <row r="15015" spans="3:3" x14ac:dyDescent="0.3">
      <c r="C15015" s="10" t="str">
        <f t="shared" si="234"/>
        <v/>
      </c>
    </row>
    <row r="15016" spans="3:3" x14ac:dyDescent="0.3">
      <c r="C15016" s="10" t="str">
        <f t="shared" si="234"/>
        <v/>
      </c>
    </row>
    <row r="15017" spans="3:3" x14ac:dyDescent="0.3">
      <c r="C15017" s="10" t="str">
        <f t="shared" si="234"/>
        <v/>
      </c>
    </row>
    <row r="15018" spans="3:3" x14ac:dyDescent="0.3">
      <c r="C15018" s="10" t="str">
        <f t="shared" si="234"/>
        <v/>
      </c>
    </row>
    <row r="15019" spans="3:3" x14ac:dyDescent="0.3">
      <c r="C15019" s="10" t="str">
        <f t="shared" si="234"/>
        <v/>
      </c>
    </row>
    <row r="15020" spans="3:3" x14ac:dyDescent="0.3">
      <c r="C15020" s="10" t="str">
        <f t="shared" si="234"/>
        <v/>
      </c>
    </row>
    <row r="15021" spans="3:3" x14ac:dyDescent="0.3">
      <c r="C15021" s="10" t="str">
        <f t="shared" si="234"/>
        <v/>
      </c>
    </row>
    <row r="15022" spans="3:3" x14ac:dyDescent="0.3">
      <c r="C15022" s="10" t="str">
        <f t="shared" si="234"/>
        <v/>
      </c>
    </row>
    <row r="15023" spans="3:3" x14ac:dyDescent="0.3">
      <c r="C15023" s="10" t="str">
        <f t="shared" si="234"/>
        <v/>
      </c>
    </row>
    <row r="15024" spans="3:3" x14ac:dyDescent="0.3">
      <c r="C15024" s="10" t="str">
        <f t="shared" si="234"/>
        <v/>
      </c>
    </row>
    <row r="15025" spans="3:3" x14ac:dyDescent="0.3">
      <c r="C15025" s="10" t="str">
        <f t="shared" si="234"/>
        <v/>
      </c>
    </row>
    <row r="15026" spans="3:3" x14ac:dyDescent="0.3">
      <c r="C15026" s="10" t="str">
        <f t="shared" si="234"/>
        <v/>
      </c>
    </row>
    <row r="15027" spans="3:3" x14ac:dyDescent="0.3">
      <c r="C15027" s="10" t="str">
        <f t="shared" si="234"/>
        <v/>
      </c>
    </row>
    <row r="15028" spans="3:3" x14ac:dyDescent="0.3">
      <c r="C15028" s="10" t="str">
        <f t="shared" si="234"/>
        <v/>
      </c>
    </row>
    <row r="15029" spans="3:3" x14ac:dyDescent="0.3">
      <c r="C15029" s="10" t="str">
        <f t="shared" si="234"/>
        <v/>
      </c>
    </row>
    <row r="15030" spans="3:3" x14ac:dyDescent="0.3">
      <c r="C15030" s="10" t="str">
        <f t="shared" si="234"/>
        <v/>
      </c>
    </row>
    <row r="15031" spans="3:3" x14ac:dyDescent="0.3">
      <c r="C15031" s="10" t="str">
        <f t="shared" si="234"/>
        <v/>
      </c>
    </row>
    <row r="15032" spans="3:3" x14ac:dyDescent="0.3">
      <c r="C15032" s="10" t="str">
        <f t="shared" si="234"/>
        <v/>
      </c>
    </row>
    <row r="15033" spans="3:3" x14ac:dyDescent="0.3">
      <c r="C15033" s="10" t="str">
        <f t="shared" si="234"/>
        <v/>
      </c>
    </row>
    <row r="15034" spans="3:3" x14ac:dyDescent="0.3">
      <c r="C15034" s="10" t="str">
        <f t="shared" si="234"/>
        <v/>
      </c>
    </row>
    <row r="15035" spans="3:3" x14ac:dyDescent="0.3">
      <c r="C15035" s="10" t="str">
        <f t="shared" si="234"/>
        <v/>
      </c>
    </row>
    <row r="15036" spans="3:3" x14ac:dyDescent="0.3">
      <c r="C15036" s="10" t="str">
        <f t="shared" si="234"/>
        <v/>
      </c>
    </row>
    <row r="15037" spans="3:3" x14ac:dyDescent="0.3">
      <c r="C15037" s="10" t="str">
        <f t="shared" si="234"/>
        <v/>
      </c>
    </row>
    <row r="15038" spans="3:3" x14ac:dyDescent="0.3">
      <c r="C15038" s="10" t="str">
        <f t="shared" si="234"/>
        <v/>
      </c>
    </row>
    <row r="15039" spans="3:3" x14ac:dyDescent="0.3">
      <c r="C15039" s="10" t="str">
        <f t="shared" si="234"/>
        <v/>
      </c>
    </row>
    <row r="15040" spans="3:3" x14ac:dyDescent="0.3">
      <c r="C15040" s="10" t="str">
        <f t="shared" si="234"/>
        <v/>
      </c>
    </row>
    <row r="15041" spans="3:3" x14ac:dyDescent="0.3">
      <c r="C15041" s="10" t="str">
        <f t="shared" si="234"/>
        <v/>
      </c>
    </row>
    <row r="15042" spans="3:3" x14ac:dyDescent="0.3">
      <c r="C15042" s="10" t="str">
        <f t="shared" si="234"/>
        <v/>
      </c>
    </row>
    <row r="15043" spans="3:3" x14ac:dyDescent="0.3">
      <c r="C15043" s="10" t="str">
        <f t="shared" si="234"/>
        <v/>
      </c>
    </row>
    <row r="15044" spans="3:3" x14ac:dyDescent="0.3">
      <c r="C15044" s="10" t="str">
        <f t="shared" si="234"/>
        <v/>
      </c>
    </row>
    <row r="15045" spans="3:3" x14ac:dyDescent="0.3">
      <c r="C15045" s="10" t="str">
        <f t="shared" si="234"/>
        <v/>
      </c>
    </row>
    <row r="15046" spans="3:3" x14ac:dyDescent="0.3">
      <c r="C15046" s="10" t="str">
        <f t="shared" ref="C15046:C15109" si="235">IF(AND(B15046&lt;&gt;"",B15045&lt;&gt;""),B15046/B15045-1,"")</f>
        <v/>
      </c>
    </row>
    <row r="15047" spans="3:3" x14ac:dyDescent="0.3">
      <c r="C15047" s="10" t="str">
        <f t="shared" si="235"/>
        <v/>
      </c>
    </row>
    <row r="15048" spans="3:3" x14ac:dyDescent="0.3">
      <c r="C15048" s="10" t="str">
        <f t="shared" si="235"/>
        <v/>
      </c>
    </row>
    <row r="15049" spans="3:3" x14ac:dyDescent="0.3">
      <c r="C15049" s="10" t="str">
        <f t="shared" si="235"/>
        <v/>
      </c>
    </row>
    <row r="15050" spans="3:3" x14ac:dyDescent="0.3">
      <c r="C15050" s="10" t="str">
        <f t="shared" si="235"/>
        <v/>
      </c>
    </row>
    <row r="15051" spans="3:3" x14ac:dyDescent="0.3">
      <c r="C15051" s="10" t="str">
        <f t="shared" si="235"/>
        <v/>
      </c>
    </row>
    <row r="15052" spans="3:3" x14ac:dyDescent="0.3">
      <c r="C15052" s="10" t="str">
        <f t="shared" si="235"/>
        <v/>
      </c>
    </row>
    <row r="15053" spans="3:3" x14ac:dyDescent="0.3">
      <c r="C15053" s="10" t="str">
        <f t="shared" si="235"/>
        <v/>
      </c>
    </row>
    <row r="15054" spans="3:3" x14ac:dyDescent="0.3">
      <c r="C15054" s="10" t="str">
        <f t="shared" si="235"/>
        <v/>
      </c>
    </row>
    <row r="15055" spans="3:3" x14ac:dyDescent="0.3">
      <c r="C15055" s="10" t="str">
        <f t="shared" si="235"/>
        <v/>
      </c>
    </row>
    <row r="15056" spans="3:3" x14ac:dyDescent="0.3">
      <c r="C15056" s="10" t="str">
        <f t="shared" si="235"/>
        <v/>
      </c>
    </row>
    <row r="15057" spans="3:3" x14ac:dyDescent="0.3">
      <c r="C15057" s="10" t="str">
        <f t="shared" si="235"/>
        <v/>
      </c>
    </row>
    <row r="15058" spans="3:3" x14ac:dyDescent="0.3">
      <c r="C15058" s="10" t="str">
        <f t="shared" si="235"/>
        <v/>
      </c>
    </row>
    <row r="15059" spans="3:3" x14ac:dyDescent="0.3">
      <c r="C15059" s="10" t="str">
        <f t="shared" si="235"/>
        <v/>
      </c>
    </row>
    <row r="15060" spans="3:3" x14ac:dyDescent="0.3">
      <c r="C15060" s="10" t="str">
        <f t="shared" si="235"/>
        <v/>
      </c>
    </row>
    <row r="15061" spans="3:3" x14ac:dyDescent="0.3">
      <c r="C15061" s="10" t="str">
        <f t="shared" si="235"/>
        <v/>
      </c>
    </row>
    <row r="15062" spans="3:3" x14ac:dyDescent="0.3">
      <c r="C15062" s="10" t="str">
        <f t="shared" si="235"/>
        <v/>
      </c>
    </row>
    <row r="15063" spans="3:3" x14ac:dyDescent="0.3">
      <c r="C15063" s="10" t="str">
        <f t="shared" si="235"/>
        <v/>
      </c>
    </row>
    <row r="15064" spans="3:3" x14ac:dyDescent="0.3">
      <c r="C15064" s="10" t="str">
        <f t="shared" si="235"/>
        <v/>
      </c>
    </row>
    <row r="15065" spans="3:3" x14ac:dyDescent="0.3">
      <c r="C15065" s="10" t="str">
        <f t="shared" si="235"/>
        <v/>
      </c>
    </row>
    <row r="15066" spans="3:3" x14ac:dyDescent="0.3">
      <c r="C15066" s="10" t="str">
        <f t="shared" si="235"/>
        <v/>
      </c>
    </row>
    <row r="15067" spans="3:3" x14ac:dyDescent="0.3">
      <c r="C15067" s="10" t="str">
        <f t="shared" si="235"/>
        <v/>
      </c>
    </row>
    <row r="15068" spans="3:3" x14ac:dyDescent="0.3">
      <c r="C15068" s="10" t="str">
        <f t="shared" si="235"/>
        <v/>
      </c>
    </row>
    <row r="15069" spans="3:3" x14ac:dyDescent="0.3">
      <c r="C15069" s="10" t="str">
        <f t="shared" si="235"/>
        <v/>
      </c>
    </row>
    <row r="15070" spans="3:3" x14ac:dyDescent="0.3">
      <c r="C15070" s="10" t="str">
        <f t="shared" si="235"/>
        <v/>
      </c>
    </row>
    <row r="15071" spans="3:3" x14ac:dyDescent="0.3">
      <c r="C15071" s="10" t="str">
        <f t="shared" si="235"/>
        <v/>
      </c>
    </row>
    <row r="15072" spans="3:3" x14ac:dyDescent="0.3">
      <c r="C15072" s="10" t="str">
        <f t="shared" si="235"/>
        <v/>
      </c>
    </row>
    <row r="15073" spans="3:3" x14ac:dyDescent="0.3">
      <c r="C15073" s="10" t="str">
        <f t="shared" si="235"/>
        <v/>
      </c>
    </row>
    <row r="15074" spans="3:3" x14ac:dyDescent="0.3">
      <c r="C15074" s="10" t="str">
        <f t="shared" si="235"/>
        <v/>
      </c>
    </row>
    <row r="15075" spans="3:3" x14ac:dyDescent="0.3">
      <c r="C15075" s="10" t="str">
        <f t="shared" si="235"/>
        <v/>
      </c>
    </row>
    <row r="15076" spans="3:3" x14ac:dyDescent="0.3">
      <c r="C15076" s="10" t="str">
        <f t="shared" si="235"/>
        <v/>
      </c>
    </row>
    <row r="15077" spans="3:3" x14ac:dyDescent="0.3">
      <c r="C15077" s="10" t="str">
        <f t="shared" si="235"/>
        <v/>
      </c>
    </row>
    <row r="15078" spans="3:3" x14ac:dyDescent="0.3">
      <c r="C15078" s="10" t="str">
        <f t="shared" si="235"/>
        <v/>
      </c>
    </row>
    <row r="15079" spans="3:3" x14ac:dyDescent="0.3">
      <c r="C15079" s="10" t="str">
        <f t="shared" si="235"/>
        <v/>
      </c>
    </row>
    <row r="15080" spans="3:3" x14ac:dyDescent="0.3">
      <c r="C15080" s="10" t="str">
        <f t="shared" si="235"/>
        <v/>
      </c>
    </row>
    <row r="15081" spans="3:3" x14ac:dyDescent="0.3">
      <c r="C15081" s="10" t="str">
        <f t="shared" si="235"/>
        <v/>
      </c>
    </row>
    <row r="15082" spans="3:3" x14ac:dyDescent="0.3">
      <c r="C15082" s="10" t="str">
        <f t="shared" si="235"/>
        <v/>
      </c>
    </row>
    <row r="15083" spans="3:3" x14ac:dyDescent="0.3">
      <c r="C15083" s="10" t="str">
        <f t="shared" si="235"/>
        <v/>
      </c>
    </row>
    <row r="15084" spans="3:3" x14ac:dyDescent="0.3">
      <c r="C15084" s="10" t="str">
        <f t="shared" si="235"/>
        <v/>
      </c>
    </row>
    <row r="15085" spans="3:3" x14ac:dyDescent="0.3">
      <c r="C15085" s="10" t="str">
        <f t="shared" si="235"/>
        <v/>
      </c>
    </row>
    <row r="15086" spans="3:3" x14ac:dyDescent="0.3">
      <c r="C15086" s="10" t="str">
        <f t="shared" si="235"/>
        <v/>
      </c>
    </row>
    <row r="15087" spans="3:3" x14ac:dyDescent="0.3">
      <c r="C15087" s="10" t="str">
        <f t="shared" si="235"/>
        <v/>
      </c>
    </row>
    <row r="15088" spans="3:3" x14ac:dyDescent="0.3">
      <c r="C15088" s="10" t="str">
        <f t="shared" si="235"/>
        <v/>
      </c>
    </row>
    <row r="15089" spans="3:3" x14ac:dyDescent="0.3">
      <c r="C15089" s="10" t="str">
        <f t="shared" si="235"/>
        <v/>
      </c>
    </row>
    <row r="15090" spans="3:3" x14ac:dyDescent="0.3">
      <c r="C15090" s="10" t="str">
        <f t="shared" si="235"/>
        <v/>
      </c>
    </row>
    <row r="15091" spans="3:3" x14ac:dyDescent="0.3">
      <c r="C15091" s="10" t="str">
        <f t="shared" si="235"/>
        <v/>
      </c>
    </row>
    <row r="15092" spans="3:3" x14ac:dyDescent="0.3">
      <c r="C15092" s="10" t="str">
        <f t="shared" si="235"/>
        <v/>
      </c>
    </row>
    <row r="15093" spans="3:3" x14ac:dyDescent="0.3">
      <c r="C15093" s="10" t="str">
        <f t="shared" si="235"/>
        <v/>
      </c>
    </row>
    <row r="15094" spans="3:3" x14ac:dyDescent="0.3">
      <c r="C15094" s="10" t="str">
        <f t="shared" si="235"/>
        <v/>
      </c>
    </row>
    <row r="15095" spans="3:3" x14ac:dyDescent="0.3">
      <c r="C15095" s="10" t="str">
        <f t="shared" si="235"/>
        <v/>
      </c>
    </row>
    <row r="15096" spans="3:3" x14ac:dyDescent="0.3">
      <c r="C15096" s="10" t="str">
        <f t="shared" si="235"/>
        <v/>
      </c>
    </row>
    <row r="15097" spans="3:3" x14ac:dyDescent="0.3">
      <c r="C15097" s="10" t="str">
        <f t="shared" si="235"/>
        <v/>
      </c>
    </row>
    <row r="15098" spans="3:3" x14ac:dyDescent="0.3">
      <c r="C15098" s="10" t="str">
        <f t="shared" si="235"/>
        <v/>
      </c>
    </row>
    <row r="15099" spans="3:3" x14ac:dyDescent="0.3">
      <c r="C15099" s="10" t="str">
        <f t="shared" si="235"/>
        <v/>
      </c>
    </row>
    <row r="15100" spans="3:3" x14ac:dyDescent="0.3">
      <c r="C15100" s="10" t="str">
        <f t="shared" si="235"/>
        <v/>
      </c>
    </row>
    <row r="15101" spans="3:3" x14ac:dyDescent="0.3">
      <c r="C15101" s="10" t="str">
        <f t="shared" si="235"/>
        <v/>
      </c>
    </row>
    <row r="15102" spans="3:3" x14ac:dyDescent="0.3">
      <c r="C15102" s="10" t="str">
        <f t="shared" si="235"/>
        <v/>
      </c>
    </row>
    <row r="15103" spans="3:3" x14ac:dyDescent="0.3">
      <c r="C15103" s="10" t="str">
        <f t="shared" si="235"/>
        <v/>
      </c>
    </row>
    <row r="15104" spans="3:3" x14ac:dyDescent="0.3">
      <c r="C15104" s="10" t="str">
        <f t="shared" si="235"/>
        <v/>
      </c>
    </row>
    <row r="15105" spans="3:3" x14ac:dyDescent="0.3">
      <c r="C15105" s="10" t="str">
        <f t="shared" si="235"/>
        <v/>
      </c>
    </row>
    <row r="15106" spans="3:3" x14ac:dyDescent="0.3">
      <c r="C15106" s="10" t="str">
        <f t="shared" si="235"/>
        <v/>
      </c>
    </row>
    <row r="15107" spans="3:3" x14ac:dyDescent="0.3">
      <c r="C15107" s="10" t="str">
        <f t="shared" si="235"/>
        <v/>
      </c>
    </row>
    <row r="15108" spans="3:3" x14ac:dyDescent="0.3">
      <c r="C15108" s="10" t="str">
        <f t="shared" si="235"/>
        <v/>
      </c>
    </row>
    <row r="15109" spans="3:3" x14ac:dyDescent="0.3">
      <c r="C15109" s="10" t="str">
        <f t="shared" si="235"/>
        <v/>
      </c>
    </row>
    <row r="15110" spans="3:3" x14ac:dyDescent="0.3">
      <c r="C15110" s="10" t="str">
        <f t="shared" ref="C15110:C15173" si="236">IF(AND(B15110&lt;&gt;"",B15109&lt;&gt;""),B15110/B15109-1,"")</f>
        <v/>
      </c>
    </row>
    <row r="15111" spans="3:3" x14ac:dyDescent="0.3">
      <c r="C15111" s="10" t="str">
        <f t="shared" si="236"/>
        <v/>
      </c>
    </row>
    <row r="15112" spans="3:3" x14ac:dyDescent="0.3">
      <c r="C15112" s="10" t="str">
        <f t="shared" si="236"/>
        <v/>
      </c>
    </row>
    <row r="15113" spans="3:3" x14ac:dyDescent="0.3">
      <c r="C15113" s="10" t="str">
        <f t="shared" si="236"/>
        <v/>
      </c>
    </row>
    <row r="15114" spans="3:3" x14ac:dyDescent="0.3">
      <c r="C15114" s="10" t="str">
        <f t="shared" si="236"/>
        <v/>
      </c>
    </row>
    <row r="15115" spans="3:3" x14ac:dyDescent="0.3">
      <c r="C15115" s="10" t="str">
        <f t="shared" si="236"/>
        <v/>
      </c>
    </row>
    <row r="15116" spans="3:3" x14ac:dyDescent="0.3">
      <c r="C15116" s="10" t="str">
        <f t="shared" si="236"/>
        <v/>
      </c>
    </row>
    <row r="15117" spans="3:3" x14ac:dyDescent="0.3">
      <c r="C15117" s="10" t="str">
        <f t="shared" si="236"/>
        <v/>
      </c>
    </row>
    <row r="15118" spans="3:3" x14ac:dyDescent="0.3">
      <c r="C15118" s="10" t="str">
        <f t="shared" si="236"/>
        <v/>
      </c>
    </row>
    <row r="15119" spans="3:3" x14ac:dyDescent="0.3">
      <c r="C15119" s="10" t="str">
        <f t="shared" si="236"/>
        <v/>
      </c>
    </row>
    <row r="15120" spans="3:3" x14ac:dyDescent="0.3">
      <c r="C15120" s="10" t="str">
        <f t="shared" si="236"/>
        <v/>
      </c>
    </row>
    <row r="15121" spans="3:3" x14ac:dyDescent="0.3">
      <c r="C15121" s="10" t="str">
        <f t="shared" si="236"/>
        <v/>
      </c>
    </row>
    <row r="15122" spans="3:3" x14ac:dyDescent="0.3">
      <c r="C15122" s="10" t="str">
        <f t="shared" si="236"/>
        <v/>
      </c>
    </row>
    <row r="15123" spans="3:3" x14ac:dyDescent="0.3">
      <c r="C15123" s="10" t="str">
        <f t="shared" si="236"/>
        <v/>
      </c>
    </row>
    <row r="15124" spans="3:3" x14ac:dyDescent="0.3">
      <c r="C15124" s="10" t="str">
        <f t="shared" si="236"/>
        <v/>
      </c>
    </row>
    <row r="15125" spans="3:3" x14ac:dyDescent="0.3">
      <c r="C15125" s="10" t="str">
        <f t="shared" si="236"/>
        <v/>
      </c>
    </row>
    <row r="15126" spans="3:3" x14ac:dyDescent="0.3">
      <c r="C15126" s="10" t="str">
        <f t="shared" si="236"/>
        <v/>
      </c>
    </row>
    <row r="15127" spans="3:3" x14ac:dyDescent="0.3">
      <c r="C15127" s="10" t="str">
        <f t="shared" si="236"/>
        <v/>
      </c>
    </row>
    <row r="15128" spans="3:3" x14ac:dyDescent="0.3">
      <c r="C15128" s="10" t="str">
        <f t="shared" si="236"/>
        <v/>
      </c>
    </row>
    <row r="15129" spans="3:3" x14ac:dyDescent="0.3">
      <c r="C15129" s="10" t="str">
        <f t="shared" si="236"/>
        <v/>
      </c>
    </row>
    <row r="15130" spans="3:3" x14ac:dyDescent="0.3">
      <c r="C15130" s="10" t="str">
        <f t="shared" si="236"/>
        <v/>
      </c>
    </row>
    <row r="15131" spans="3:3" x14ac:dyDescent="0.3">
      <c r="C15131" s="10" t="str">
        <f t="shared" si="236"/>
        <v/>
      </c>
    </row>
    <row r="15132" spans="3:3" x14ac:dyDescent="0.3">
      <c r="C15132" s="10" t="str">
        <f t="shared" si="236"/>
        <v/>
      </c>
    </row>
    <row r="15133" spans="3:3" x14ac:dyDescent="0.3">
      <c r="C15133" s="10" t="str">
        <f t="shared" si="236"/>
        <v/>
      </c>
    </row>
    <row r="15134" spans="3:3" x14ac:dyDescent="0.3">
      <c r="C15134" s="10" t="str">
        <f t="shared" si="236"/>
        <v/>
      </c>
    </row>
    <row r="15135" spans="3:3" x14ac:dyDescent="0.3">
      <c r="C15135" s="10" t="str">
        <f t="shared" si="236"/>
        <v/>
      </c>
    </row>
    <row r="15136" spans="3:3" x14ac:dyDescent="0.3">
      <c r="C15136" s="10" t="str">
        <f t="shared" si="236"/>
        <v/>
      </c>
    </row>
    <row r="15137" spans="3:3" x14ac:dyDescent="0.3">
      <c r="C15137" s="10" t="str">
        <f t="shared" si="236"/>
        <v/>
      </c>
    </row>
    <row r="15138" spans="3:3" x14ac:dyDescent="0.3">
      <c r="C15138" s="10" t="str">
        <f t="shared" si="236"/>
        <v/>
      </c>
    </row>
    <row r="15139" spans="3:3" x14ac:dyDescent="0.3">
      <c r="C15139" s="10" t="str">
        <f t="shared" si="236"/>
        <v/>
      </c>
    </row>
    <row r="15140" spans="3:3" x14ac:dyDescent="0.3">
      <c r="C15140" s="10" t="str">
        <f t="shared" si="236"/>
        <v/>
      </c>
    </row>
    <row r="15141" spans="3:3" x14ac:dyDescent="0.3">
      <c r="C15141" s="10" t="str">
        <f t="shared" si="236"/>
        <v/>
      </c>
    </row>
    <row r="15142" spans="3:3" x14ac:dyDescent="0.3">
      <c r="C15142" s="10" t="str">
        <f t="shared" si="236"/>
        <v/>
      </c>
    </row>
    <row r="15143" spans="3:3" x14ac:dyDescent="0.3">
      <c r="C15143" s="10" t="str">
        <f t="shared" si="236"/>
        <v/>
      </c>
    </row>
    <row r="15144" spans="3:3" x14ac:dyDescent="0.3">
      <c r="C15144" s="10" t="str">
        <f t="shared" si="236"/>
        <v/>
      </c>
    </row>
    <row r="15145" spans="3:3" x14ac:dyDescent="0.3">
      <c r="C15145" s="10" t="str">
        <f t="shared" si="236"/>
        <v/>
      </c>
    </row>
    <row r="15146" spans="3:3" x14ac:dyDescent="0.3">
      <c r="C15146" s="10" t="str">
        <f t="shared" si="236"/>
        <v/>
      </c>
    </row>
    <row r="15147" spans="3:3" x14ac:dyDescent="0.3">
      <c r="C15147" s="10" t="str">
        <f t="shared" si="236"/>
        <v/>
      </c>
    </row>
    <row r="15148" spans="3:3" x14ac:dyDescent="0.3">
      <c r="C15148" s="10" t="str">
        <f t="shared" si="236"/>
        <v/>
      </c>
    </row>
    <row r="15149" spans="3:3" x14ac:dyDescent="0.3">
      <c r="C15149" s="10" t="str">
        <f t="shared" si="236"/>
        <v/>
      </c>
    </row>
    <row r="15150" spans="3:3" x14ac:dyDescent="0.3">
      <c r="C15150" s="10" t="str">
        <f t="shared" si="236"/>
        <v/>
      </c>
    </row>
    <row r="15151" spans="3:3" x14ac:dyDescent="0.3">
      <c r="C15151" s="10" t="str">
        <f t="shared" si="236"/>
        <v/>
      </c>
    </row>
    <row r="15152" spans="3:3" x14ac:dyDescent="0.3">
      <c r="C15152" s="10" t="str">
        <f t="shared" si="236"/>
        <v/>
      </c>
    </row>
    <row r="15153" spans="3:3" x14ac:dyDescent="0.3">
      <c r="C15153" s="10" t="str">
        <f t="shared" si="236"/>
        <v/>
      </c>
    </row>
    <row r="15154" spans="3:3" x14ac:dyDescent="0.3">
      <c r="C15154" s="10" t="str">
        <f t="shared" si="236"/>
        <v/>
      </c>
    </row>
    <row r="15155" spans="3:3" x14ac:dyDescent="0.3">
      <c r="C15155" s="10" t="str">
        <f t="shared" si="236"/>
        <v/>
      </c>
    </row>
    <row r="15156" spans="3:3" x14ac:dyDescent="0.3">
      <c r="C15156" s="10" t="str">
        <f t="shared" si="236"/>
        <v/>
      </c>
    </row>
    <row r="15157" spans="3:3" x14ac:dyDescent="0.3">
      <c r="C15157" s="10" t="str">
        <f t="shared" si="236"/>
        <v/>
      </c>
    </row>
    <row r="15158" spans="3:3" x14ac:dyDescent="0.3">
      <c r="C15158" s="10" t="str">
        <f t="shared" si="236"/>
        <v/>
      </c>
    </row>
    <row r="15159" spans="3:3" x14ac:dyDescent="0.3">
      <c r="C15159" s="10" t="str">
        <f t="shared" si="236"/>
        <v/>
      </c>
    </row>
    <row r="15160" spans="3:3" x14ac:dyDescent="0.3">
      <c r="C15160" s="10" t="str">
        <f t="shared" si="236"/>
        <v/>
      </c>
    </row>
    <row r="15161" spans="3:3" x14ac:dyDescent="0.3">
      <c r="C15161" s="10" t="str">
        <f t="shared" si="236"/>
        <v/>
      </c>
    </row>
    <row r="15162" spans="3:3" x14ac:dyDescent="0.3">
      <c r="C15162" s="10" t="str">
        <f t="shared" si="236"/>
        <v/>
      </c>
    </row>
    <row r="15163" spans="3:3" x14ac:dyDescent="0.3">
      <c r="C15163" s="10" t="str">
        <f t="shared" si="236"/>
        <v/>
      </c>
    </row>
    <row r="15164" spans="3:3" x14ac:dyDescent="0.3">
      <c r="C15164" s="10" t="str">
        <f t="shared" si="236"/>
        <v/>
      </c>
    </row>
    <row r="15165" spans="3:3" x14ac:dyDescent="0.3">
      <c r="C15165" s="10" t="str">
        <f t="shared" si="236"/>
        <v/>
      </c>
    </row>
    <row r="15166" spans="3:3" x14ac:dyDescent="0.3">
      <c r="C15166" s="10" t="str">
        <f t="shared" si="236"/>
        <v/>
      </c>
    </row>
    <row r="15167" spans="3:3" x14ac:dyDescent="0.3">
      <c r="C15167" s="10" t="str">
        <f t="shared" si="236"/>
        <v/>
      </c>
    </row>
    <row r="15168" spans="3:3" x14ac:dyDescent="0.3">
      <c r="C15168" s="10" t="str">
        <f t="shared" si="236"/>
        <v/>
      </c>
    </row>
    <row r="15169" spans="3:3" x14ac:dyDescent="0.3">
      <c r="C15169" s="10" t="str">
        <f t="shared" si="236"/>
        <v/>
      </c>
    </row>
    <row r="15170" spans="3:3" x14ac:dyDescent="0.3">
      <c r="C15170" s="10" t="str">
        <f t="shared" si="236"/>
        <v/>
      </c>
    </row>
    <row r="15171" spans="3:3" x14ac:dyDescent="0.3">
      <c r="C15171" s="10" t="str">
        <f t="shared" si="236"/>
        <v/>
      </c>
    </row>
    <row r="15172" spans="3:3" x14ac:dyDescent="0.3">
      <c r="C15172" s="10" t="str">
        <f t="shared" si="236"/>
        <v/>
      </c>
    </row>
    <row r="15173" spans="3:3" x14ac:dyDescent="0.3">
      <c r="C15173" s="10" t="str">
        <f t="shared" si="236"/>
        <v/>
      </c>
    </row>
    <row r="15174" spans="3:3" x14ac:dyDescent="0.3">
      <c r="C15174" s="10" t="str">
        <f t="shared" ref="C15174:C15237" si="237">IF(AND(B15174&lt;&gt;"",B15173&lt;&gt;""),B15174/B15173-1,"")</f>
        <v/>
      </c>
    </row>
    <row r="15175" spans="3:3" x14ac:dyDescent="0.3">
      <c r="C15175" s="10" t="str">
        <f t="shared" si="237"/>
        <v/>
      </c>
    </row>
    <row r="15176" spans="3:3" x14ac:dyDescent="0.3">
      <c r="C15176" s="10" t="str">
        <f t="shared" si="237"/>
        <v/>
      </c>
    </row>
    <row r="15177" spans="3:3" x14ac:dyDescent="0.3">
      <c r="C15177" s="10" t="str">
        <f t="shared" si="237"/>
        <v/>
      </c>
    </row>
    <row r="15178" spans="3:3" x14ac:dyDescent="0.3">
      <c r="C15178" s="10" t="str">
        <f t="shared" si="237"/>
        <v/>
      </c>
    </row>
    <row r="15179" spans="3:3" x14ac:dyDescent="0.3">
      <c r="C15179" s="10" t="str">
        <f t="shared" si="237"/>
        <v/>
      </c>
    </row>
    <row r="15180" spans="3:3" x14ac:dyDescent="0.3">
      <c r="C15180" s="10" t="str">
        <f t="shared" si="237"/>
        <v/>
      </c>
    </row>
    <row r="15181" spans="3:3" x14ac:dyDescent="0.3">
      <c r="C15181" s="10" t="str">
        <f t="shared" si="237"/>
        <v/>
      </c>
    </row>
    <row r="15182" spans="3:3" x14ac:dyDescent="0.3">
      <c r="C15182" s="10" t="str">
        <f t="shared" si="237"/>
        <v/>
      </c>
    </row>
    <row r="15183" spans="3:3" x14ac:dyDescent="0.3">
      <c r="C15183" s="10" t="str">
        <f t="shared" si="237"/>
        <v/>
      </c>
    </row>
    <row r="15184" spans="3:3" x14ac:dyDescent="0.3">
      <c r="C15184" s="10" t="str">
        <f t="shared" si="237"/>
        <v/>
      </c>
    </row>
    <row r="15185" spans="3:3" x14ac:dyDescent="0.3">
      <c r="C15185" s="10" t="str">
        <f t="shared" si="237"/>
        <v/>
      </c>
    </row>
    <row r="15186" spans="3:3" x14ac:dyDescent="0.3">
      <c r="C15186" s="10" t="str">
        <f t="shared" si="237"/>
        <v/>
      </c>
    </row>
    <row r="15187" spans="3:3" x14ac:dyDescent="0.3">
      <c r="C15187" s="10" t="str">
        <f t="shared" si="237"/>
        <v/>
      </c>
    </row>
    <row r="15188" spans="3:3" x14ac:dyDescent="0.3">
      <c r="C15188" s="10" t="str">
        <f t="shared" si="237"/>
        <v/>
      </c>
    </row>
    <row r="15189" spans="3:3" x14ac:dyDescent="0.3">
      <c r="C15189" s="10" t="str">
        <f t="shared" si="237"/>
        <v/>
      </c>
    </row>
    <row r="15190" spans="3:3" x14ac:dyDescent="0.3">
      <c r="C15190" s="10" t="str">
        <f t="shared" si="237"/>
        <v/>
      </c>
    </row>
    <row r="15191" spans="3:3" x14ac:dyDescent="0.3">
      <c r="C15191" s="10" t="str">
        <f t="shared" si="237"/>
        <v/>
      </c>
    </row>
    <row r="15192" spans="3:3" x14ac:dyDescent="0.3">
      <c r="C15192" s="10" t="str">
        <f t="shared" si="237"/>
        <v/>
      </c>
    </row>
    <row r="15193" spans="3:3" x14ac:dyDescent="0.3">
      <c r="C15193" s="10" t="str">
        <f t="shared" si="237"/>
        <v/>
      </c>
    </row>
    <row r="15194" spans="3:3" x14ac:dyDescent="0.3">
      <c r="C15194" s="10" t="str">
        <f t="shared" si="237"/>
        <v/>
      </c>
    </row>
    <row r="15195" spans="3:3" x14ac:dyDescent="0.3">
      <c r="C15195" s="10" t="str">
        <f t="shared" si="237"/>
        <v/>
      </c>
    </row>
    <row r="15196" spans="3:3" x14ac:dyDescent="0.3">
      <c r="C15196" s="10" t="str">
        <f t="shared" si="237"/>
        <v/>
      </c>
    </row>
    <row r="15197" spans="3:3" x14ac:dyDescent="0.3">
      <c r="C15197" s="10" t="str">
        <f t="shared" si="237"/>
        <v/>
      </c>
    </row>
    <row r="15198" spans="3:3" x14ac:dyDescent="0.3">
      <c r="C15198" s="10" t="str">
        <f t="shared" si="237"/>
        <v/>
      </c>
    </row>
    <row r="15199" spans="3:3" x14ac:dyDescent="0.3">
      <c r="C15199" s="10" t="str">
        <f t="shared" si="237"/>
        <v/>
      </c>
    </row>
    <row r="15200" spans="3:3" x14ac:dyDescent="0.3">
      <c r="C15200" s="10" t="str">
        <f t="shared" si="237"/>
        <v/>
      </c>
    </row>
    <row r="15201" spans="3:3" x14ac:dyDescent="0.3">
      <c r="C15201" s="10" t="str">
        <f t="shared" si="237"/>
        <v/>
      </c>
    </row>
    <row r="15202" spans="3:3" x14ac:dyDescent="0.3">
      <c r="C15202" s="10" t="str">
        <f t="shared" si="237"/>
        <v/>
      </c>
    </row>
    <row r="15203" spans="3:3" x14ac:dyDescent="0.3">
      <c r="C15203" s="10" t="str">
        <f t="shared" si="237"/>
        <v/>
      </c>
    </row>
    <row r="15204" spans="3:3" x14ac:dyDescent="0.3">
      <c r="C15204" s="10" t="str">
        <f t="shared" si="237"/>
        <v/>
      </c>
    </row>
    <row r="15205" spans="3:3" x14ac:dyDescent="0.3">
      <c r="C15205" s="10" t="str">
        <f t="shared" si="237"/>
        <v/>
      </c>
    </row>
    <row r="15206" spans="3:3" x14ac:dyDescent="0.3">
      <c r="C15206" s="10" t="str">
        <f t="shared" si="237"/>
        <v/>
      </c>
    </row>
    <row r="15207" spans="3:3" x14ac:dyDescent="0.3">
      <c r="C15207" s="10" t="str">
        <f t="shared" si="237"/>
        <v/>
      </c>
    </row>
    <row r="15208" spans="3:3" x14ac:dyDescent="0.3">
      <c r="C15208" s="10" t="str">
        <f t="shared" si="237"/>
        <v/>
      </c>
    </row>
    <row r="15209" spans="3:3" x14ac:dyDescent="0.3">
      <c r="C15209" s="10" t="str">
        <f t="shared" si="237"/>
        <v/>
      </c>
    </row>
    <row r="15210" spans="3:3" x14ac:dyDescent="0.3">
      <c r="C15210" s="10" t="str">
        <f t="shared" si="237"/>
        <v/>
      </c>
    </row>
    <row r="15211" spans="3:3" x14ac:dyDescent="0.3">
      <c r="C15211" s="10" t="str">
        <f t="shared" si="237"/>
        <v/>
      </c>
    </row>
    <row r="15212" spans="3:3" x14ac:dyDescent="0.3">
      <c r="C15212" s="10" t="str">
        <f t="shared" si="237"/>
        <v/>
      </c>
    </row>
    <row r="15213" spans="3:3" x14ac:dyDescent="0.3">
      <c r="C15213" s="10" t="str">
        <f t="shared" si="237"/>
        <v/>
      </c>
    </row>
    <row r="15214" spans="3:3" x14ac:dyDescent="0.3">
      <c r="C15214" s="10" t="str">
        <f t="shared" si="237"/>
        <v/>
      </c>
    </row>
    <row r="15215" spans="3:3" x14ac:dyDescent="0.3">
      <c r="C15215" s="10" t="str">
        <f t="shared" si="237"/>
        <v/>
      </c>
    </row>
    <row r="15216" spans="3:3" x14ac:dyDescent="0.3">
      <c r="C15216" s="10" t="str">
        <f t="shared" si="237"/>
        <v/>
      </c>
    </row>
    <row r="15217" spans="3:3" x14ac:dyDescent="0.3">
      <c r="C15217" s="10" t="str">
        <f t="shared" si="237"/>
        <v/>
      </c>
    </row>
    <row r="15218" spans="3:3" x14ac:dyDescent="0.3">
      <c r="C15218" s="10" t="str">
        <f t="shared" si="237"/>
        <v/>
      </c>
    </row>
    <row r="15219" spans="3:3" x14ac:dyDescent="0.3">
      <c r="C15219" s="10" t="str">
        <f t="shared" si="237"/>
        <v/>
      </c>
    </row>
    <row r="15220" spans="3:3" x14ac:dyDescent="0.3">
      <c r="C15220" s="10" t="str">
        <f t="shared" si="237"/>
        <v/>
      </c>
    </row>
    <row r="15221" spans="3:3" x14ac:dyDescent="0.3">
      <c r="C15221" s="10" t="str">
        <f t="shared" si="237"/>
        <v/>
      </c>
    </row>
    <row r="15222" spans="3:3" x14ac:dyDescent="0.3">
      <c r="C15222" s="10" t="str">
        <f t="shared" si="237"/>
        <v/>
      </c>
    </row>
    <row r="15223" spans="3:3" x14ac:dyDescent="0.3">
      <c r="C15223" s="10" t="str">
        <f t="shared" si="237"/>
        <v/>
      </c>
    </row>
    <row r="15224" spans="3:3" x14ac:dyDescent="0.3">
      <c r="C15224" s="10" t="str">
        <f t="shared" si="237"/>
        <v/>
      </c>
    </row>
    <row r="15225" spans="3:3" x14ac:dyDescent="0.3">
      <c r="C15225" s="10" t="str">
        <f t="shared" si="237"/>
        <v/>
      </c>
    </row>
    <row r="15226" spans="3:3" x14ac:dyDescent="0.3">
      <c r="C15226" s="10" t="str">
        <f t="shared" si="237"/>
        <v/>
      </c>
    </row>
    <row r="15227" spans="3:3" x14ac:dyDescent="0.3">
      <c r="C15227" s="10" t="str">
        <f t="shared" si="237"/>
        <v/>
      </c>
    </row>
    <row r="15228" spans="3:3" x14ac:dyDescent="0.3">
      <c r="C15228" s="10" t="str">
        <f t="shared" si="237"/>
        <v/>
      </c>
    </row>
    <row r="15229" spans="3:3" x14ac:dyDescent="0.3">
      <c r="C15229" s="10" t="str">
        <f t="shared" si="237"/>
        <v/>
      </c>
    </row>
    <row r="15230" spans="3:3" x14ac:dyDescent="0.3">
      <c r="C15230" s="10" t="str">
        <f t="shared" si="237"/>
        <v/>
      </c>
    </row>
    <row r="15231" spans="3:3" x14ac:dyDescent="0.3">
      <c r="C15231" s="10" t="str">
        <f t="shared" si="237"/>
        <v/>
      </c>
    </row>
    <row r="15232" spans="3:3" x14ac:dyDescent="0.3">
      <c r="C15232" s="10" t="str">
        <f t="shared" si="237"/>
        <v/>
      </c>
    </row>
    <row r="15233" spans="3:3" x14ac:dyDescent="0.3">
      <c r="C15233" s="10" t="str">
        <f t="shared" si="237"/>
        <v/>
      </c>
    </row>
    <row r="15234" spans="3:3" x14ac:dyDescent="0.3">
      <c r="C15234" s="10" t="str">
        <f t="shared" si="237"/>
        <v/>
      </c>
    </row>
    <row r="15235" spans="3:3" x14ac:dyDescent="0.3">
      <c r="C15235" s="10" t="str">
        <f t="shared" si="237"/>
        <v/>
      </c>
    </row>
    <row r="15236" spans="3:3" x14ac:dyDescent="0.3">
      <c r="C15236" s="10" t="str">
        <f t="shared" si="237"/>
        <v/>
      </c>
    </row>
    <row r="15237" spans="3:3" x14ac:dyDescent="0.3">
      <c r="C15237" s="10" t="str">
        <f t="shared" si="237"/>
        <v/>
      </c>
    </row>
    <row r="15238" spans="3:3" x14ac:dyDescent="0.3">
      <c r="C15238" s="10" t="str">
        <f t="shared" ref="C15238:C15301" si="238">IF(AND(B15238&lt;&gt;"",B15237&lt;&gt;""),B15238/B15237-1,"")</f>
        <v/>
      </c>
    </row>
    <row r="15239" spans="3:3" x14ac:dyDescent="0.3">
      <c r="C15239" s="10" t="str">
        <f t="shared" si="238"/>
        <v/>
      </c>
    </row>
    <row r="15240" spans="3:3" x14ac:dyDescent="0.3">
      <c r="C15240" s="10" t="str">
        <f t="shared" si="238"/>
        <v/>
      </c>
    </row>
    <row r="15241" spans="3:3" x14ac:dyDescent="0.3">
      <c r="C15241" s="10" t="str">
        <f t="shared" si="238"/>
        <v/>
      </c>
    </row>
    <row r="15242" spans="3:3" x14ac:dyDescent="0.3">
      <c r="C15242" s="10" t="str">
        <f t="shared" si="238"/>
        <v/>
      </c>
    </row>
    <row r="15243" spans="3:3" x14ac:dyDescent="0.3">
      <c r="C15243" s="10" t="str">
        <f t="shared" si="238"/>
        <v/>
      </c>
    </row>
    <row r="15244" spans="3:3" x14ac:dyDescent="0.3">
      <c r="C15244" s="10" t="str">
        <f t="shared" si="238"/>
        <v/>
      </c>
    </row>
    <row r="15245" spans="3:3" x14ac:dyDescent="0.3">
      <c r="C15245" s="10" t="str">
        <f t="shared" si="238"/>
        <v/>
      </c>
    </row>
    <row r="15246" spans="3:3" x14ac:dyDescent="0.3">
      <c r="C15246" s="10" t="str">
        <f t="shared" si="238"/>
        <v/>
      </c>
    </row>
    <row r="15247" spans="3:3" x14ac:dyDescent="0.3">
      <c r="C15247" s="10" t="str">
        <f t="shared" si="238"/>
        <v/>
      </c>
    </row>
    <row r="15248" spans="3:3" x14ac:dyDescent="0.3">
      <c r="C15248" s="10" t="str">
        <f t="shared" si="238"/>
        <v/>
      </c>
    </row>
    <row r="15249" spans="3:3" x14ac:dyDescent="0.3">
      <c r="C15249" s="10" t="str">
        <f t="shared" si="238"/>
        <v/>
      </c>
    </row>
    <row r="15250" spans="3:3" x14ac:dyDescent="0.3">
      <c r="C15250" s="10" t="str">
        <f t="shared" si="238"/>
        <v/>
      </c>
    </row>
    <row r="15251" spans="3:3" x14ac:dyDescent="0.3">
      <c r="C15251" s="10" t="str">
        <f t="shared" si="238"/>
        <v/>
      </c>
    </row>
    <row r="15252" spans="3:3" x14ac:dyDescent="0.3">
      <c r="C15252" s="10" t="str">
        <f t="shared" si="238"/>
        <v/>
      </c>
    </row>
    <row r="15253" spans="3:3" x14ac:dyDescent="0.3">
      <c r="C15253" s="10" t="str">
        <f t="shared" si="238"/>
        <v/>
      </c>
    </row>
    <row r="15254" spans="3:3" x14ac:dyDescent="0.3">
      <c r="C15254" s="10" t="str">
        <f t="shared" si="238"/>
        <v/>
      </c>
    </row>
    <row r="15255" spans="3:3" x14ac:dyDescent="0.3">
      <c r="C15255" s="10" t="str">
        <f t="shared" si="238"/>
        <v/>
      </c>
    </row>
    <row r="15256" spans="3:3" x14ac:dyDescent="0.3">
      <c r="C15256" s="10" t="str">
        <f t="shared" si="238"/>
        <v/>
      </c>
    </row>
    <row r="15257" spans="3:3" x14ac:dyDescent="0.3">
      <c r="C15257" s="10" t="str">
        <f t="shared" si="238"/>
        <v/>
      </c>
    </row>
    <row r="15258" spans="3:3" x14ac:dyDescent="0.3">
      <c r="C15258" s="10" t="str">
        <f t="shared" si="238"/>
        <v/>
      </c>
    </row>
    <row r="15259" spans="3:3" x14ac:dyDescent="0.3">
      <c r="C15259" s="10" t="str">
        <f t="shared" si="238"/>
        <v/>
      </c>
    </row>
    <row r="15260" spans="3:3" x14ac:dyDescent="0.3">
      <c r="C15260" s="10" t="str">
        <f t="shared" si="238"/>
        <v/>
      </c>
    </row>
    <row r="15261" spans="3:3" x14ac:dyDescent="0.3">
      <c r="C15261" s="10" t="str">
        <f t="shared" si="238"/>
        <v/>
      </c>
    </row>
    <row r="15262" spans="3:3" x14ac:dyDescent="0.3">
      <c r="C15262" s="10" t="str">
        <f t="shared" si="238"/>
        <v/>
      </c>
    </row>
    <row r="15263" spans="3:3" x14ac:dyDescent="0.3">
      <c r="C15263" s="10" t="str">
        <f t="shared" si="238"/>
        <v/>
      </c>
    </row>
    <row r="15264" spans="3:3" x14ac:dyDescent="0.3">
      <c r="C15264" s="10" t="str">
        <f t="shared" si="238"/>
        <v/>
      </c>
    </row>
    <row r="15265" spans="3:3" x14ac:dyDescent="0.3">
      <c r="C15265" s="10" t="str">
        <f t="shared" si="238"/>
        <v/>
      </c>
    </row>
    <row r="15266" spans="3:3" x14ac:dyDescent="0.3">
      <c r="C15266" s="10" t="str">
        <f t="shared" si="238"/>
        <v/>
      </c>
    </row>
    <row r="15267" spans="3:3" x14ac:dyDescent="0.3">
      <c r="C15267" s="10" t="str">
        <f t="shared" si="238"/>
        <v/>
      </c>
    </row>
    <row r="15268" spans="3:3" x14ac:dyDescent="0.3">
      <c r="C15268" s="10" t="str">
        <f t="shared" si="238"/>
        <v/>
      </c>
    </row>
    <row r="15269" spans="3:3" x14ac:dyDescent="0.3">
      <c r="C15269" s="10" t="str">
        <f t="shared" si="238"/>
        <v/>
      </c>
    </row>
    <row r="15270" spans="3:3" x14ac:dyDescent="0.3">
      <c r="C15270" s="10" t="str">
        <f t="shared" si="238"/>
        <v/>
      </c>
    </row>
    <row r="15271" spans="3:3" x14ac:dyDescent="0.3">
      <c r="C15271" s="10" t="str">
        <f t="shared" si="238"/>
        <v/>
      </c>
    </row>
    <row r="15272" spans="3:3" x14ac:dyDescent="0.3">
      <c r="C15272" s="10" t="str">
        <f t="shared" si="238"/>
        <v/>
      </c>
    </row>
    <row r="15273" spans="3:3" x14ac:dyDescent="0.3">
      <c r="C15273" s="10" t="str">
        <f t="shared" si="238"/>
        <v/>
      </c>
    </row>
    <row r="15274" spans="3:3" x14ac:dyDescent="0.3">
      <c r="C15274" s="10" t="str">
        <f t="shared" si="238"/>
        <v/>
      </c>
    </row>
    <row r="15275" spans="3:3" x14ac:dyDescent="0.3">
      <c r="C15275" s="10" t="str">
        <f t="shared" si="238"/>
        <v/>
      </c>
    </row>
    <row r="15276" spans="3:3" x14ac:dyDescent="0.3">
      <c r="C15276" s="10" t="str">
        <f t="shared" si="238"/>
        <v/>
      </c>
    </row>
    <row r="15277" spans="3:3" x14ac:dyDescent="0.3">
      <c r="C15277" s="10" t="str">
        <f t="shared" si="238"/>
        <v/>
      </c>
    </row>
    <row r="15278" spans="3:3" x14ac:dyDescent="0.3">
      <c r="C15278" s="10" t="str">
        <f t="shared" si="238"/>
        <v/>
      </c>
    </row>
    <row r="15279" spans="3:3" x14ac:dyDescent="0.3">
      <c r="C15279" s="10" t="str">
        <f t="shared" si="238"/>
        <v/>
      </c>
    </row>
    <row r="15280" spans="3:3" x14ac:dyDescent="0.3">
      <c r="C15280" s="10" t="str">
        <f t="shared" si="238"/>
        <v/>
      </c>
    </row>
    <row r="15281" spans="3:3" x14ac:dyDescent="0.3">
      <c r="C15281" s="10" t="str">
        <f t="shared" si="238"/>
        <v/>
      </c>
    </row>
    <row r="15282" spans="3:3" x14ac:dyDescent="0.3">
      <c r="C15282" s="10" t="str">
        <f t="shared" si="238"/>
        <v/>
      </c>
    </row>
    <row r="15283" spans="3:3" x14ac:dyDescent="0.3">
      <c r="C15283" s="10" t="str">
        <f t="shared" si="238"/>
        <v/>
      </c>
    </row>
    <row r="15284" spans="3:3" x14ac:dyDescent="0.3">
      <c r="C15284" s="10" t="str">
        <f t="shared" si="238"/>
        <v/>
      </c>
    </row>
    <row r="15285" spans="3:3" x14ac:dyDescent="0.3">
      <c r="C15285" s="10" t="str">
        <f t="shared" si="238"/>
        <v/>
      </c>
    </row>
    <row r="15286" spans="3:3" x14ac:dyDescent="0.3">
      <c r="C15286" s="10" t="str">
        <f t="shared" si="238"/>
        <v/>
      </c>
    </row>
    <row r="15287" spans="3:3" x14ac:dyDescent="0.3">
      <c r="C15287" s="10" t="str">
        <f t="shared" si="238"/>
        <v/>
      </c>
    </row>
    <row r="15288" spans="3:3" x14ac:dyDescent="0.3">
      <c r="C15288" s="10" t="str">
        <f t="shared" si="238"/>
        <v/>
      </c>
    </row>
    <row r="15289" spans="3:3" x14ac:dyDescent="0.3">
      <c r="C15289" s="10" t="str">
        <f t="shared" si="238"/>
        <v/>
      </c>
    </row>
    <row r="15290" spans="3:3" x14ac:dyDescent="0.3">
      <c r="C15290" s="10" t="str">
        <f t="shared" si="238"/>
        <v/>
      </c>
    </row>
    <row r="15291" spans="3:3" x14ac:dyDescent="0.3">
      <c r="C15291" s="10" t="str">
        <f t="shared" si="238"/>
        <v/>
      </c>
    </row>
    <row r="15292" spans="3:3" x14ac:dyDescent="0.3">
      <c r="C15292" s="10" t="str">
        <f t="shared" si="238"/>
        <v/>
      </c>
    </row>
    <row r="15293" spans="3:3" x14ac:dyDescent="0.3">
      <c r="C15293" s="10" t="str">
        <f t="shared" si="238"/>
        <v/>
      </c>
    </row>
    <row r="15294" spans="3:3" x14ac:dyDescent="0.3">
      <c r="C15294" s="10" t="str">
        <f t="shared" si="238"/>
        <v/>
      </c>
    </row>
    <row r="15295" spans="3:3" x14ac:dyDescent="0.3">
      <c r="C15295" s="10" t="str">
        <f t="shared" si="238"/>
        <v/>
      </c>
    </row>
    <row r="15296" spans="3:3" x14ac:dyDescent="0.3">
      <c r="C15296" s="10" t="str">
        <f t="shared" si="238"/>
        <v/>
      </c>
    </row>
    <row r="15297" spans="3:3" x14ac:dyDescent="0.3">
      <c r="C15297" s="10" t="str">
        <f t="shared" si="238"/>
        <v/>
      </c>
    </row>
    <row r="15298" spans="3:3" x14ac:dyDescent="0.3">
      <c r="C15298" s="10" t="str">
        <f t="shared" si="238"/>
        <v/>
      </c>
    </row>
    <row r="15299" spans="3:3" x14ac:dyDescent="0.3">
      <c r="C15299" s="10" t="str">
        <f t="shared" si="238"/>
        <v/>
      </c>
    </row>
    <row r="15300" spans="3:3" x14ac:dyDescent="0.3">
      <c r="C15300" s="10" t="str">
        <f t="shared" si="238"/>
        <v/>
      </c>
    </row>
    <row r="15301" spans="3:3" x14ac:dyDescent="0.3">
      <c r="C15301" s="10" t="str">
        <f t="shared" si="238"/>
        <v/>
      </c>
    </row>
    <row r="15302" spans="3:3" x14ac:dyDescent="0.3">
      <c r="C15302" s="10" t="str">
        <f t="shared" ref="C15302:C15365" si="239">IF(AND(B15302&lt;&gt;"",B15301&lt;&gt;""),B15302/B15301-1,"")</f>
        <v/>
      </c>
    </row>
    <row r="15303" spans="3:3" x14ac:dyDescent="0.3">
      <c r="C15303" s="10" t="str">
        <f t="shared" si="239"/>
        <v/>
      </c>
    </row>
    <row r="15304" spans="3:3" x14ac:dyDescent="0.3">
      <c r="C15304" s="10" t="str">
        <f t="shared" si="239"/>
        <v/>
      </c>
    </row>
    <row r="15305" spans="3:3" x14ac:dyDescent="0.3">
      <c r="C15305" s="10" t="str">
        <f t="shared" si="239"/>
        <v/>
      </c>
    </row>
    <row r="15306" spans="3:3" x14ac:dyDescent="0.3">
      <c r="C15306" s="10" t="str">
        <f t="shared" si="239"/>
        <v/>
      </c>
    </row>
    <row r="15307" spans="3:3" x14ac:dyDescent="0.3">
      <c r="C15307" s="10" t="str">
        <f t="shared" si="239"/>
        <v/>
      </c>
    </row>
    <row r="15308" spans="3:3" x14ac:dyDescent="0.3">
      <c r="C15308" s="10" t="str">
        <f t="shared" si="239"/>
        <v/>
      </c>
    </row>
    <row r="15309" spans="3:3" x14ac:dyDescent="0.3">
      <c r="C15309" s="10" t="str">
        <f t="shared" si="239"/>
        <v/>
      </c>
    </row>
    <row r="15310" spans="3:3" x14ac:dyDescent="0.3">
      <c r="C15310" s="10" t="str">
        <f t="shared" si="239"/>
        <v/>
      </c>
    </row>
    <row r="15311" spans="3:3" x14ac:dyDescent="0.3">
      <c r="C15311" s="10" t="str">
        <f t="shared" si="239"/>
        <v/>
      </c>
    </row>
    <row r="15312" spans="3:3" x14ac:dyDescent="0.3">
      <c r="C15312" s="10" t="str">
        <f t="shared" si="239"/>
        <v/>
      </c>
    </row>
    <row r="15313" spans="3:3" x14ac:dyDescent="0.3">
      <c r="C15313" s="10" t="str">
        <f t="shared" si="239"/>
        <v/>
      </c>
    </row>
    <row r="15314" spans="3:3" x14ac:dyDescent="0.3">
      <c r="C15314" s="10" t="str">
        <f t="shared" si="239"/>
        <v/>
      </c>
    </row>
    <row r="15315" spans="3:3" x14ac:dyDescent="0.3">
      <c r="C15315" s="10" t="str">
        <f t="shared" si="239"/>
        <v/>
      </c>
    </row>
    <row r="15316" spans="3:3" x14ac:dyDescent="0.3">
      <c r="C15316" s="10" t="str">
        <f t="shared" si="239"/>
        <v/>
      </c>
    </row>
    <row r="15317" spans="3:3" x14ac:dyDescent="0.3">
      <c r="C15317" s="10" t="str">
        <f t="shared" si="239"/>
        <v/>
      </c>
    </row>
    <row r="15318" spans="3:3" x14ac:dyDescent="0.3">
      <c r="C15318" s="10" t="str">
        <f t="shared" si="239"/>
        <v/>
      </c>
    </row>
    <row r="15319" spans="3:3" x14ac:dyDescent="0.3">
      <c r="C15319" s="10" t="str">
        <f t="shared" si="239"/>
        <v/>
      </c>
    </row>
    <row r="15320" spans="3:3" x14ac:dyDescent="0.3">
      <c r="C15320" s="10" t="str">
        <f t="shared" si="239"/>
        <v/>
      </c>
    </row>
    <row r="15321" spans="3:3" x14ac:dyDescent="0.3">
      <c r="C15321" s="10" t="str">
        <f t="shared" si="239"/>
        <v/>
      </c>
    </row>
    <row r="15322" spans="3:3" x14ac:dyDescent="0.3">
      <c r="C15322" s="10" t="str">
        <f t="shared" si="239"/>
        <v/>
      </c>
    </row>
    <row r="15323" spans="3:3" x14ac:dyDescent="0.3">
      <c r="C15323" s="10" t="str">
        <f t="shared" si="239"/>
        <v/>
      </c>
    </row>
    <row r="15324" spans="3:3" x14ac:dyDescent="0.3">
      <c r="C15324" s="10" t="str">
        <f t="shared" si="239"/>
        <v/>
      </c>
    </row>
    <row r="15325" spans="3:3" x14ac:dyDescent="0.3">
      <c r="C15325" s="10" t="str">
        <f t="shared" si="239"/>
        <v/>
      </c>
    </row>
    <row r="15326" spans="3:3" x14ac:dyDescent="0.3">
      <c r="C15326" s="10" t="str">
        <f t="shared" si="239"/>
        <v/>
      </c>
    </row>
    <row r="15327" spans="3:3" x14ac:dyDescent="0.3">
      <c r="C15327" s="10" t="str">
        <f t="shared" si="239"/>
        <v/>
      </c>
    </row>
    <row r="15328" spans="3:3" x14ac:dyDescent="0.3">
      <c r="C15328" s="10" t="str">
        <f t="shared" si="239"/>
        <v/>
      </c>
    </row>
    <row r="15329" spans="3:3" x14ac:dyDescent="0.3">
      <c r="C15329" s="10" t="str">
        <f t="shared" si="239"/>
        <v/>
      </c>
    </row>
    <row r="15330" spans="3:3" x14ac:dyDescent="0.3">
      <c r="C15330" s="10" t="str">
        <f t="shared" si="239"/>
        <v/>
      </c>
    </row>
    <row r="15331" spans="3:3" x14ac:dyDescent="0.3">
      <c r="C15331" s="10" t="str">
        <f t="shared" si="239"/>
        <v/>
      </c>
    </row>
    <row r="15332" spans="3:3" x14ac:dyDescent="0.3">
      <c r="C15332" s="10" t="str">
        <f t="shared" si="239"/>
        <v/>
      </c>
    </row>
    <row r="15333" spans="3:3" x14ac:dyDescent="0.3">
      <c r="C15333" s="10" t="str">
        <f t="shared" si="239"/>
        <v/>
      </c>
    </row>
    <row r="15334" spans="3:3" x14ac:dyDescent="0.3">
      <c r="C15334" s="10" t="str">
        <f t="shared" si="239"/>
        <v/>
      </c>
    </row>
    <row r="15335" spans="3:3" x14ac:dyDescent="0.3">
      <c r="C15335" s="10" t="str">
        <f t="shared" si="239"/>
        <v/>
      </c>
    </row>
    <row r="15336" spans="3:3" x14ac:dyDescent="0.3">
      <c r="C15336" s="10" t="str">
        <f t="shared" si="239"/>
        <v/>
      </c>
    </row>
    <row r="15337" spans="3:3" x14ac:dyDescent="0.3">
      <c r="C15337" s="10" t="str">
        <f t="shared" si="239"/>
        <v/>
      </c>
    </row>
    <row r="15338" spans="3:3" x14ac:dyDescent="0.3">
      <c r="C15338" s="10" t="str">
        <f t="shared" si="239"/>
        <v/>
      </c>
    </row>
    <row r="15339" spans="3:3" x14ac:dyDescent="0.3">
      <c r="C15339" s="10" t="str">
        <f t="shared" si="239"/>
        <v/>
      </c>
    </row>
    <row r="15340" spans="3:3" x14ac:dyDescent="0.3">
      <c r="C15340" s="10" t="str">
        <f t="shared" si="239"/>
        <v/>
      </c>
    </row>
    <row r="15341" spans="3:3" x14ac:dyDescent="0.3">
      <c r="C15341" s="10" t="str">
        <f t="shared" si="239"/>
        <v/>
      </c>
    </row>
    <row r="15342" spans="3:3" x14ac:dyDescent="0.3">
      <c r="C15342" s="10" t="str">
        <f t="shared" si="239"/>
        <v/>
      </c>
    </row>
    <row r="15343" spans="3:3" x14ac:dyDescent="0.3">
      <c r="C15343" s="10" t="str">
        <f t="shared" si="239"/>
        <v/>
      </c>
    </row>
    <row r="15344" spans="3:3" x14ac:dyDescent="0.3">
      <c r="C15344" s="10" t="str">
        <f t="shared" si="239"/>
        <v/>
      </c>
    </row>
    <row r="15345" spans="3:3" x14ac:dyDescent="0.3">
      <c r="C15345" s="10" t="str">
        <f t="shared" si="239"/>
        <v/>
      </c>
    </row>
    <row r="15346" spans="3:3" x14ac:dyDescent="0.3">
      <c r="C15346" s="10" t="str">
        <f t="shared" si="239"/>
        <v/>
      </c>
    </row>
    <row r="15347" spans="3:3" x14ac:dyDescent="0.3">
      <c r="C15347" s="10" t="str">
        <f t="shared" si="239"/>
        <v/>
      </c>
    </row>
    <row r="15348" spans="3:3" x14ac:dyDescent="0.3">
      <c r="C15348" s="10" t="str">
        <f t="shared" si="239"/>
        <v/>
      </c>
    </row>
    <row r="15349" spans="3:3" x14ac:dyDescent="0.3">
      <c r="C15349" s="10" t="str">
        <f t="shared" si="239"/>
        <v/>
      </c>
    </row>
    <row r="15350" spans="3:3" x14ac:dyDescent="0.3">
      <c r="C15350" s="10" t="str">
        <f t="shared" si="239"/>
        <v/>
      </c>
    </row>
    <row r="15351" spans="3:3" x14ac:dyDescent="0.3">
      <c r="C15351" s="10" t="str">
        <f t="shared" si="239"/>
        <v/>
      </c>
    </row>
    <row r="15352" spans="3:3" x14ac:dyDescent="0.3">
      <c r="C15352" s="10" t="str">
        <f t="shared" si="239"/>
        <v/>
      </c>
    </row>
    <row r="15353" spans="3:3" x14ac:dyDescent="0.3">
      <c r="C15353" s="10" t="str">
        <f t="shared" si="239"/>
        <v/>
      </c>
    </row>
    <row r="15354" spans="3:3" x14ac:dyDescent="0.3">
      <c r="C15354" s="10" t="str">
        <f t="shared" si="239"/>
        <v/>
      </c>
    </row>
    <row r="15355" spans="3:3" x14ac:dyDescent="0.3">
      <c r="C15355" s="10" t="str">
        <f t="shared" si="239"/>
        <v/>
      </c>
    </row>
    <row r="15356" spans="3:3" x14ac:dyDescent="0.3">
      <c r="C15356" s="10" t="str">
        <f t="shared" si="239"/>
        <v/>
      </c>
    </row>
    <row r="15357" spans="3:3" x14ac:dyDescent="0.3">
      <c r="C15357" s="10" t="str">
        <f t="shared" si="239"/>
        <v/>
      </c>
    </row>
    <row r="15358" spans="3:3" x14ac:dyDescent="0.3">
      <c r="C15358" s="10" t="str">
        <f t="shared" si="239"/>
        <v/>
      </c>
    </row>
    <row r="15359" spans="3:3" x14ac:dyDescent="0.3">
      <c r="C15359" s="10" t="str">
        <f t="shared" si="239"/>
        <v/>
      </c>
    </row>
    <row r="15360" spans="3:3" x14ac:dyDescent="0.3">
      <c r="C15360" s="10" t="str">
        <f t="shared" si="239"/>
        <v/>
      </c>
    </row>
    <row r="15361" spans="3:3" x14ac:dyDescent="0.3">
      <c r="C15361" s="10" t="str">
        <f t="shared" si="239"/>
        <v/>
      </c>
    </row>
    <row r="15362" spans="3:3" x14ac:dyDescent="0.3">
      <c r="C15362" s="10" t="str">
        <f t="shared" si="239"/>
        <v/>
      </c>
    </row>
    <row r="15363" spans="3:3" x14ac:dyDescent="0.3">
      <c r="C15363" s="10" t="str">
        <f t="shared" si="239"/>
        <v/>
      </c>
    </row>
    <row r="15364" spans="3:3" x14ac:dyDescent="0.3">
      <c r="C15364" s="10" t="str">
        <f t="shared" si="239"/>
        <v/>
      </c>
    </row>
    <row r="15365" spans="3:3" x14ac:dyDescent="0.3">
      <c r="C15365" s="10" t="str">
        <f t="shared" si="239"/>
        <v/>
      </c>
    </row>
    <row r="15366" spans="3:3" x14ac:dyDescent="0.3">
      <c r="C15366" s="10" t="str">
        <f t="shared" ref="C15366:C15429" si="240">IF(AND(B15366&lt;&gt;"",B15365&lt;&gt;""),B15366/B15365-1,"")</f>
        <v/>
      </c>
    </row>
    <row r="15367" spans="3:3" x14ac:dyDescent="0.3">
      <c r="C15367" s="10" t="str">
        <f t="shared" si="240"/>
        <v/>
      </c>
    </row>
    <row r="15368" spans="3:3" x14ac:dyDescent="0.3">
      <c r="C15368" s="10" t="str">
        <f t="shared" si="240"/>
        <v/>
      </c>
    </row>
    <row r="15369" spans="3:3" x14ac:dyDescent="0.3">
      <c r="C15369" s="10" t="str">
        <f t="shared" si="240"/>
        <v/>
      </c>
    </row>
    <row r="15370" spans="3:3" x14ac:dyDescent="0.3">
      <c r="C15370" s="10" t="str">
        <f t="shared" si="240"/>
        <v/>
      </c>
    </row>
    <row r="15371" spans="3:3" x14ac:dyDescent="0.3">
      <c r="C15371" s="10" t="str">
        <f t="shared" si="240"/>
        <v/>
      </c>
    </row>
    <row r="15372" spans="3:3" x14ac:dyDescent="0.3">
      <c r="C15372" s="10" t="str">
        <f t="shared" si="240"/>
        <v/>
      </c>
    </row>
    <row r="15373" spans="3:3" x14ac:dyDescent="0.3">
      <c r="C15373" s="10" t="str">
        <f t="shared" si="240"/>
        <v/>
      </c>
    </row>
    <row r="15374" spans="3:3" x14ac:dyDescent="0.3">
      <c r="C15374" s="10" t="str">
        <f t="shared" si="240"/>
        <v/>
      </c>
    </row>
    <row r="15375" spans="3:3" x14ac:dyDescent="0.3">
      <c r="C15375" s="10" t="str">
        <f t="shared" si="240"/>
        <v/>
      </c>
    </row>
    <row r="15376" spans="3:3" x14ac:dyDescent="0.3">
      <c r="C15376" s="10" t="str">
        <f t="shared" si="240"/>
        <v/>
      </c>
    </row>
    <row r="15377" spans="3:3" x14ac:dyDescent="0.3">
      <c r="C15377" s="10" t="str">
        <f t="shared" si="240"/>
        <v/>
      </c>
    </row>
    <row r="15378" spans="3:3" x14ac:dyDescent="0.3">
      <c r="C15378" s="10" t="str">
        <f t="shared" si="240"/>
        <v/>
      </c>
    </row>
    <row r="15379" spans="3:3" x14ac:dyDescent="0.3">
      <c r="C15379" s="10" t="str">
        <f t="shared" si="240"/>
        <v/>
      </c>
    </row>
    <row r="15380" spans="3:3" x14ac:dyDescent="0.3">
      <c r="C15380" s="10" t="str">
        <f t="shared" si="240"/>
        <v/>
      </c>
    </row>
    <row r="15381" spans="3:3" x14ac:dyDescent="0.3">
      <c r="C15381" s="10" t="str">
        <f t="shared" si="240"/>
        <v/>
      </c>
    </row>
    <row r="15382" spans="3:3" x14ac:dyDescent="0.3">
      <c r="C15382" s="10" t="str">
        <f t="shared" si="240"/>
        <v/>
      </c>
    </row>
    <row r="15383" spans="3:3" x14ac:dyDescent="0.3">
      <c r="C15383" s="10" t="str">
        <f t="shared" si="240"/>
        <v/>
      </c>
    </row>
    <row r="15384" spans="3:3" x14ac:dyDescent="0.3">
      <c r="C15384" s="10" t="str">
        <f t="shared" si="240"/>
        <v/>
      </c>
    </row>
    <row r="15385" spans="3:3" x14ac:dyDescent="0.3">
      <c r="C15385" s="10" t="str">
        <f t="shared" si="240"/>
        <v/>
      </c>
    </row>
    <row r="15386" spans="3:3" x14ac:dyDescent="0.3">
      <c r="C15386" s="10" t="str">
        <f t="shared" si="240"/>
        <v/>
      </c>
    </row>
    <row r="15387" spans="3:3" x14ac:dyDescent="0.3">
      <c r="C15387" s="10" t="str">
        <f t="shared" si="240"/>
        <v/>
      </c>
    </row>
    <row r="15388" spans="3:3" x14ac:dyDescent="0.3">
      <c r="C15388" s="10" t="str">
        <f t="shared" si="240"/>
        <v/>
      </c>
    </row>
    <row r="15389" spans="3:3" x14ac:dyDescent="0.3">
      <c r="C15389" s="10" t="str">
        <f t="shared" si="240"/>
        <v/>
      </c>
    </row>
    <row r="15390" spans="3:3" x14ac:dyDescent="0.3">
      <c r="C15390" s="10" t="str">
        <f t="shared" si="240"/>
        <v/>
      </c>
    </row>
    <row r="15391" spans="3:3" x14ac:dyDescent="0.3">
      <c r="C15391" s="10" t="str">
        <f t="shared" si="240"/>
        <v/>
      </c>
    </row>
    <row r="15392" spans="3:3" x14ac:dyDescent="0.3">
      <c r="C15392" s="10" t="str">
        <f t="shared" si="240"/>
        <v/>
      </c>
    </row>
    <row r="15393" spans="3:3" x14ac:dyDescent="0.3">
      <c r="C15393" s="10" t="str">
        <f t="shared" si="240"/>
        <v/>
      </c>
    </row>
    <row r="15394" spans="3:3" x14ac:dyDescent="0.3">
      <c r="C15394" s="10" t="str">
        <f t="shared" si="240"/>
        <v/>
      </c>
    </row>
    <row r="15395" spans="3:3" x14ac:dyDescent="0.3">
      <c r="C15395" s="10" t="str">
        <f t="shared" si="240"/>
        <v/>
      </c>
    </row>
    <row r="15396" spans="3:3" x14ac:dyDescent="0.3">
      <c r="C15396" s="10" t="str">
        <f t="shared" si="240"/>
        <v/>
      </c>
    </row>
    <row r="15397" spans="3:3" x14ac:dyDescent="0.3">
      <c r="C15397" s="10" t="str">
        <f t="shared" si="240"/>
        <v/>
      </c>
    </row>
    <row r="15398" spans="3:3" x14ac:dyDescent="0.3">
      <c r="C15398" s="10" t="str">
        <f t="shared" si="240"/>
        <v/>
      </c>
    </row>
    <row r="15399" spans="3:3" x14ac:dyDescent="0.3">
      <c r="C15399" s="10" t="str">
        <f t="shared" si="240"/>
        <v/>
      </c>
    </row>
    <row r="15400" spans="3:3" x14ac:dyDescent="0.3">
      <c r="C15400" s="10" t="str">
        <f t="shared" si="240"/>
        <v/>
      </c>
    </row>
    <row r="15401" spans="3:3" x14ac:dyDescent="0.3">
      <c r="C15401" s="10" t="str">
        <f t="shared" si="240"/>
        <v/>
      </c>
    </row>
    <row r="15402" spans="3:3" x14ac:dyDescent="0.3">
      <c r="C15402" s="10" t="str">
        <f t="shared" si="240"/>
        <v/>
      </c>
    </row>
    <row r="15403" spans="3:3" x14ac:dyDescent="0.3">
      <c r="C15403" s="10" t="str">
        <f t="shared" si="240"/>
        <v/>
      </c>
    </row>
    <row r="15404" spans="3:3" x14ac:dyDescent="0.3">
      <c r="C15404" s="10" t="str">
        <f t="shared" si="240"/>
        <v/>
      </c>
    </row>
    <row r="15405" spans="3:3" x14ac:dyDescent="0.3">
      <c r="C15405" s="10" t="str">
        <f t="shared" si="240"/>
        <v/>
      </c>
    </row>
    <row r="15406" spans="3:3" x14ac:dyDescent="0.3">
      <c r="C15406" s="10" t="str">
        <f t="shared" si="240"/>
        <v/>
      </c>
    </row>
    <row r="15407" spans="3:3" x14ac:dyDescent="0.3">
      <c r="C15407" s="10" t="str">
        <f t="shared" si="240"/>
        <v/>
      </c>
    </row>
    <row r="15408" spans="3:3" x14ac:dyDescent="0.3">
      <c r="C15408" s="10" t="str">
        <f t="shared" si="240"/>
        <v/>
      </c>
    </row>
    <row r="15409" spans="3:3" x14ac:dyDescent="0.3">
      <c r="C15409" s="10" t="str">
        <f t="shared" si="240"/>
        <v/>
      </c>
    </row>
    <row r="15410" spans="3:3" x14ac:dyDescent="0.3">
      <c r="C15410" s="10" t="str">
        <f t="shared" si="240"/>
        <v/>
      </c>
    </row>
    <row r="15411" spans="3:3" x14ac:dyDescent="0.3">
      <c r="C15411" s="10" t="str">
        <f t="shared" si="240"/>
        <v/>
      </c>
    </row>
    <row r="15412" spans="3:3" x14ac:dyDescent="0.3">
      <c r="C15412" s="10" t="str">
        <f t="shared" si="240"/>
        <v/>
      </c>
    </row>
    <row r="15413" spans="3:3" x14ac:dyDescent="0.3">
      <c r="C15413" s="10" t="str">
        <f t="shared" si="240"/>
        <v/>
      </c>
    </row>
    <row r="15414" spans="3:3" x14ac:dyDescent="0.3">
      <c r="C15414" s="10" t="str">
        <f t="shared" si="240"/>
        <v/>
      </c>
    </row>
    <row r="15415" spans="3:3" x14ac:dyDescent="0.3">
      <c r="C15415" s="10" t="str">
        <f t="shared" si="240"/>
        <v/>
      </c>
    </row>
    <row r="15416" spans="3:3" x14ac:dyDescent="0.3">
      <c r="C15416" s="10" t="str">
        <f t="shared" si="240"/>
        <v/>
      </c>
    </row>
    <row r="15417" spans="3:3" x14ac:dyDescent="0.3">
      <c r="C15417" s="10" t="str">
        <f t="shared" si="240"/>
        <v/>
      </c>
    </row>
    <row r="15418" spans="3:3" x14ac:dyDescent="0.3">
      <c r="C15418" s="10" t="str">
        <f t="shared" si="240"/>
        <v/>
      </c>
    </row>
    <row r="15419" spans="3:3" x14ac:dyDescent="0.3">
      <c r="C15419" s="10" t="str">
        <f t="shared" si="240"/>
        <v/>
      </c>
    </row>
    <row r="15420" spans="3:3" x14ac:dyDescent="0.3">
      <c r="C15420" s="10" t="str">
        <f t="shared" si="240"/>
        <v/>
      </c>
    </row>
    <row r="15421" spans="3:3" x14ac:dyDescent="0.3">
      <c r="C15421" s="10" t="str">
        <f t="shared" si="240"/>
        <v/>
      </c>
    </row>
    <row r="15422" spans="3:3" x14ac:dyDescent="0.3">
      <c r="C15422" s="10" t="str">
        <f t="shared" si="240"/>
        <v/>
      </c>
    </row>
    <row r="15423" spans="3:3" x14ac:dyDescent="0.3">
      <c r="C15423" s="10" t="str">
        <f t="shared" si="240"/>
        <v/>
      </c>
    </row>
    <row r="15424" spans="3:3" x14ac:dyDescent="0.3">
      <c r="C15424" s="10" t="str">
        <f t="shared" si="240"/>
        <v/>
      </c>
    </row>
    <row r="15425" spans="3:3" x14ac:dyDescent="0.3">
      <c r="C15425" s="10" t="str">
        <f t="shared" si="240"/>
        <v/>
      </c>
    </row>
    <row r="15426" spans="3:3" x14ac:dyDescent="0.3">
      <c r="C15426" s="10" t="str">
        <f t="shared" si="240"/>
        <v/>
      </c>
    </row>
    <row r="15427" spans="3:3" x14ac:dyDescent="0.3">
      <c r="C15427" s="10" t="str">
        <f t="shared" si="240"/>
        <v/>
      </c>
    </row>
    <row r="15428" spans="3:3" x14ac:dyDescent="0.3">
      <c r="C15428" s="10" t="str">
        <f t="shared" si="240"/>
        <v/>
      </c>
    </row>
    <row r="15429" spans="3:3" x14ac:dyDescent="0.3">
      <c r="C15429" s="10" t="str">
        <f t="shared" si="240"/>
        <v/>
      </c>
    </row>
    <row r="15430" spans="3:3" x14ac:dyDescent="0.3">
      <c r="C15430" s="10" t="str">
        <f t="shared" ref="C15430:C15493" si="241">IF(AND(B15430&lt;&gt;"",B15429&lt;&gt;""),B15430/B15429-1,"")</f>
        <v/>
      </c>
    </row>
    <row r="15431" spans="3:3" x14ac:dyDescent="0.3">
      <c r="C15431" s="10" t="str">
        <f t="shared" si="241"/>
        <v/>
      </c>
    </row>
    <row r="15432" spans="3:3" x14ac:dyDescent="0.3">
      <c r="C15432" s="10" t="str">
        <f t="shared" si="241"/>
        <v/>
      </c>
    </row>
    <row r="15433" spans="3:3" x14ac:dyDescent="0.3">
      <c r="C15433" s="10" t="str">
        <f t="shared" si="241"/>
        <v/>
      </c>
    </row>
    <row r="15434" spans="3:3" x14ac:dyDescent="0.3">
      <c r="C15434" s="10" t="str">
        <f t="shared" si="241"/>
        <v/>
      </c>
    </row>
    <row r="15435" spans="3:3" x14ac:dyDescent="0.3">
      <c r="C15435" s="10" t="str">
        <f t="shared" si="241"/>
        <v/>
      </c>
    </row>
    <row r="15436" spans="3:3" x14ac:dyDescent="0.3">
      <c r="C15436" s="10" t="str">
        <f t="shared" si="241"/>
        <v/>
      </c>
    </row>
    <row r="15437" spans="3:3" x14ac:dyDescent="0.3">
      <c r="C15437" s="10" t="str">
        <f t="shared" si="241"/>
        <v/>
      </c>
    </row>
    <row r="15438" spans="3:3" x14ac:dyDescent="0.3">
      <c r="C15438" s="10" t="str">
        <f t="shared" si="241"/>
        <v/>
      </c>
    </row>
    <row r="15439" spans="3:3" x14ac:dyDescent="0.3">
      <c r="C15439" s="10" t="str">
        <f t="shared" si="241"/>
        <v/>
      </c>
    </row>
    <row r="15440" spans="3:3" x14ac:dyDescent="0.3">
      <c r="C15440" s="10" t="str">
        <f t="shared" si="241"/>
        <v/>
      </c>
    </row>
    <row r="15441" spans="3:3" x14ac:dyDescent="0.3">
      <c r="C15441" s="10" t="str">
        <f t="shared" si="241"/>
        <v/>
      </c>
    </row>
    <row r="15442" spans="3:3" x14ac:dyDescent="0.3">
      <c r="C15442" s="10" t="str">
        <f t="shared" si="241"/>
        <v/>
      </c>
    </row>
    <row r="15443" spans="3:3" x14ac:dyDescent="0.3">
      <c r="C15443" s="10" t="str">
        <f t="shared" si="241"/>
        <v/>
      </c>
    </row>
    <row r="15444" spans="3:3" x14ac:dyDescent="0.3">
      <c r="C15444" s="10" t="str">
        <f t="shared" si="241"/>
        <v/>
      </c>
    </row>
    <row r="15445" spans="3:3" x14ac:dyDescent="0.3">
      <c r="C15445" s="10" t="str">
        <f t="shared" si="241"/>
        <v/>
      </c>
    </row>
    <row r="15446" spans="3:3" x14ac:dyDescent="0.3">
      <c r="C15446" s="10" t="str">
        <f t="shared" si="241"/>
        <v/>
      </c>
    </row>
    <row r="15447" spans="3:3" x14ac:dyDescent="0.3">
      <c r="C15447" s="10" t="str">
        <f t="shared" si="241"/>
        <v/>
      </c>
    </row>
    <row r="15448" spans="3:3" x14ac:dyDescent="0.3">
      <c r="C15448" s="10" t="str">
        <f t="shared" si="241"/>
        <v/>
      </c>
    </row>
    <row r="15449" spans="3:3" x14ac:dyDescent="0.3">
      <c r="C15449" s="10" t="str">
        <f t="shared" si="241"/>
        <v/>
      </c>
    </row>
    <row r="15450" spans="3:3" x14ac:dyDescent="0.3">
      <c r="C15450" s="10" t="str">
        <f t="shared" si="241"/>
        <v/>
      </c>
    </row>
    <row r="15451" spans="3:3" x14ac:dyDescent="0.3">
      <c r="C15451" s="10" t="str">
        <f t="shared" si="241"/>
        <v/>
      </c>
    </row>
    <row r="15452" spans="3:3" x14ac:dyDescent="0.3">
      <c r="C15452" s="10" t="str">
        <f t="shared" si="241"/>
        <v/>
      </c>
    </row>
    <row r="15453" spans="3:3" x14ac:dyDescent="0.3">
      <c r="C15453" s="10" t="str">
        <f t="shared" si="241"/>
        <v/>
      </c>
    </row>
    <row r="15454" spans="3:3" x14ac:dyDescent="0.3">
      <c r="C15454" s="10" t="str">
        <f t="shared" si="241"/>
        <v/>
      </c>
    </row>
    <row r="15455" spans="3:3" x14ac:dyDescent="0.3">
      <c r="C15455" s="10" t="str">
        <f t="shared" si="241"/>
        <v/>
      </c>
    </row>
    <row r="15456" spans="3:3" x14ac:dyDescent="0.3">
      <c r="C15456" s="10" t="str">
        <f t="shared" si="241"/>
        <v/>
      </c>
    </row>
    <row r="15457" spans="3:3" x14ac:dyDescent="0.3">
      <c r="C15457" s="10" t="str">
        <f t="shared" si="241"/>
        <v/>
      </c>
    </row>
    <row r="15458" spans="3:3" x14ac:dyDescent="0.3">
      <c r="C15458" s="10" t="str">
        <f t="shared" si="241"/>
        <v/>
      </c>
    </row>
    <row r="15459" spans="3:3" x14ac:dyDescent="0.3">
      <c r="C15459" s="10" t="str">
        <f t="shared" si="241"/>
        <v/>
      </c>
    </row>
    <row r="15460" spans="3:3" x14ac:dyDescent="0.3">
      <c r="C15460" s="10" t="str">
        <f t="shared" si="241"/>
        <v/>
      </c>
    </row>
    <row r="15461" spans="3:3" x14ac:dyDescent="0.3">
      <c r="C15461" s="10" t="str">
        <f t="shared" si="241"/>
        <v/>
      </c>
    </row>
    <row r="15462" spans="3:3" x14ac:dyDescent="0.3">
      <c r="C15462" s="10" t="str">
        <f t="shared" si="241"/>
        <v/>
      </c>
    </row>
    <row r="15463" spans="3:3" x14ac:dyDescent="0.3">
      <c r="C15463" s="10" t="str">
        <f t="shared" si="241"/>
        <v/>
      </c>
    </row>
    <row r="15464" spans="3:3" x14ac:dyDescent="0.3">
      <c r="C15464" s="10" t="str">
        <f t="shared" si="241"/>
        <v/>
      </c>
    </row>
    <row r="15465" spans="3:3" x14ac:dyDescent="0.3">
      <c r="C15465" s="10" t="str">
        <f t="shared" si="241"/>
        <v/>
      </c>
    </row>
    <row r="15466" spans="3:3" x14ac:dyDescent="0.3">
      <c r="C15466" s="10" t="str">
        <f t="shared" si="241"/>
        <v/>
      </c>
    </row>
    <row r="15467" spans="3:3" x14ac:dyDescent="0.3">
      <c r="C15467" s="10" t="str">
        <f t="shared" si="241"/>
        <v/>
      </c>
    </row>
    <row r="15468" spans="3:3" x14ac:dyDescent="0.3">
      <c r="C15468" s="10" t="str">
        <f t="shared" si="241"/>
        <v/>
      </c>
    </row>
    <row r="15469" spans="3:3" x14ac:dyDescent="0.3">
      <c r="C15469" s="10" t="str">
        <f t="shared" si="241"/>
        <v/>
      </c>
    </row>
    <row r="15470" spans="3:3" x14ac:dyDescent="0.3">
      <c r="C15470" s="10" t="str">
        <f t="shared" si="241"/>
        <v/>
      </c>
    </row>
    <row r="15471" spans="3:3" x14ac:dyDescent="0.3">
      <c r="C15471" s="10" t="str">
        <f t="shared" si="241"/>
        <v/>
      </c>
    </row>
    <row r="15472" spans="3:3" x14ac:dyDescent="0.3">
      <c r="C15472" s="10" t="str">
        <f t="shared" si="241"/>
        <v/>
      </c>
    </row>
    <row r="15473" spans="3:3" x14ac:dyDescent="0.3">
      <c r="C15473" s="10" t="str">
        <f t="shared" si="241"/>
        <v/>
      </c>
    </row>
    <row r="15474" spans="3:3" x14ac:dyDescent="0.3">
      <c r="C15474" s="10" t="str">
        <f t="shared" si="241"/>
        <v/>
      </c>
    </row>
    <row r="15475" spans="3:3" x14ac:dyDescent="0.3">
      <c r="C15475" s="10" t="str">
        <f t="shared" si="241"/>
        <v/>
      </c>
    </row>
    <row r="15476" spans="3:3" x14ac:dyDescent="0.3">
      <c r="C15476" s="10" t="str">
        <f t="shared" si="241"/>
        <v/>
      </c>
    </row>
    <row r="15477" spans="3:3" x14ac:dyDescent="0.3">
      <c r="C15477" s="10" t="str">
        <f t="shared" si="241"/>
        <v/>
      </c>
    </row>
    <row r="15478" spans="3:3" x14ac:dyDescent="0.3">
      <c r="C15478" s="10" t="str">
        <f t="shared" si="241"/>
        <v/>
      </c>
    </row>
    <row r="15479" spans="3:3" x14ac:dyDescent="0.3">
      <c r="C15479" s="10" t="str">
        <f t="shared" si="241"/>
        <v/>
      </c>
    </row>
    <row r="15480" spans="3:3" x14ac:dyDescent="0.3">
      <c r="C15480" s="10" t="str">
        <f t="shared" si="241"/>
        <v/>
      </c>
    </row>
    <row r="15481" spans="3:3" x14ac:dyDescent="0.3">
      <c r="C15481" s="10" t="str">
        <f t="shared" si="241"/>
        <v/>
      </c>
    </row>
    <row r="15482" spans="3:3" x14ac:dyDescent="0.3">
      <c r="C15482" s="10" t="str">
        <f t="shared" si="241"/>
        <v/>
      </c>
    </row>
    <row r="15483" spans="3:3" x14ac:dyDescent="0.3">
      <c r="C15483" s="10" t="str">
        <f t="shared" si="241"/>
        <v/>
      </c>
    </row>
    <row r="15484" spans="3:3" x14ac:dyDescent="0.3">
      <c r="C15484" s="10" t="str">
        <f t="shared" si="241"/>
        <v/>
      </c>
    </row>
    <row r="15485" spans="3:3" x14ac:dyDescent="0.3">
      <c r="C15485" s="10" t="str">
        <f t="shared" si="241"/>
        <v/>
      </c>
    </row>
    <row r="15486" spans="3:3" x14ac:dyDescent="0.3">
      <c r="C15486" s="10" t="str">
        <f t="shared" si="241"/>
        <v/>
      </c>
    </row>
    <row r="15487" spans="3:3" x14ac:dyDescent="0.3">
      <c r="C15487" s="10" t="str">
        <f t="shared" si="241"/>
        <v/>
      </c>
    </row>
    <row r="15488" spans="3:3" x14ac:dyDescent="0.3">
      <c r="C15488" s="10" t="str">
        <f t="shared" si="241"/>
        <v/>
      </c>
    </row>
    <row r="15489" spans="3:3" x14ac:dyDescent="0.3">
      <c r="C15489" s="10" t="str">
        <f t="shared" si="241"/>
        <v/>
      </c>
    </row>
    <row r="15490" spans="3:3" x14ac:dyDescent="0.3">
      <c r="C15490" s="10" t="str">
        <f t="shared" si="241"/>
        <v/>
      </c>
    </row>
    <row r="15491" spans="3:3" x14ac:dyDescent="0.3">
      <c r="C15491" s="10" t="str">
        <f t="shared" si="241"/>
        <v/>
      </c>
    </row>
    <row r="15492" spans="3:3" x14ac:dyDescent="0.3">
      <c r="C15492" s="10" t="str">
        <f t="shared" si="241"/>
        <v/>
      </c>
    </row>
    <row r="15493" spans="3:3" x14ac:dyDescent="0.3">
      <c r="C15493" s="10" t="str">
        <f t="shared" si="241"/>
        <v/>
      </c>
    </row>
    <row r="15494" spans="3:3" x14ac:dyDescent="0.3">
      <c r="C15494" s="10" t="str">
        <f t="shared" ref="C15494:C15557" si="242">IF(AND(B15494&lt;&gt;"",B15493&lt;&gt;""),B15494/B15493-1,"")</f>
        <v/>
      </c>
    </row>
    <row r="15495" spans="3:3" x14ac:dyDescent="0.3">
      <c r="C15495" s="10" t="str">
        <f t="shared" si="242"/>
        <v/>
      </c>
    </row>
    <row r="15496" spans="3:3" x14ac:dyDescent="0.3">
      <c r="C15496" s="10" t="str">
        <f t="shared" si="242"/>
        <v/>
      </c>
    </row>
    <row r="15497" spans="3:3" x14ac:dyDescent="0.3">
      <c r="C15497" s="10" t="str">
        <f t="shared" si="242"/>
        <v/>
      </c>
    </row>
    <row r="15498" spans="3:3" x14ac:dyDescent="0.3">
      <c r="C15498" s="10" t="str">
        <f t="shared" si="242"/>
        <v/>
      </c>
    </row>
    <row r="15499" spans="3:3" x14ac:dyDescent="0.3">
      <c r="C15499" s="10" t="str">
        <f t="shared" si="242"/>
        <v/>
      </c>
    </row>
    <row r="15500" spans="3:3" x14ac:dyDescent="0.3">
      <c r="C15500" s="10" t="str">
        <f t="shared" si="242"/>
        <v/>
      </c>
    </row>
    <row r="15501" spans="3:3" x14ac:dyDescent="0.3">
      <c r="C15501" s="10" t="str">
        <f t="shared" si="242"/>
        <v/>
      </c>
    </row>
    <row r="15502" spans="3:3" x14ac:dyDescent="0.3">
      <c r="C15502" s="10" t="str">
        <f t="shared" si="242"/>
        <v/>
      </c>
    </row>
    <row r="15503" spans="3:3" x14ac:dyDescent="0.3">
      <c r="C15503" s="10" t="str">
        <f t="shared" si="242"/>
        <v/>
      </c>
    </row>
    <row r="15504" spans="3:3" x14ac:dyDescent="0.3">
      <c r="C15504" s="10" t="str">
        <f t="shared" si="242"/>
        <v/>
      </c>
    </row>
    <row r="15505" spans="3:3" x14ac:dyDescent="0.3">
      <c r="C15505" s="10" t="str">
        <f t="shared" si="242"/>
        <v/>
      </c>
    </row>
    <row r="15506" spans="3:3" x14ac:dyDescent="0.3">
      <c r="C15506" s="10" t="str">
        <f t="shared" si="242"/>
        <v/>
      </c>
    </row>
    <row r="15507" spans="3:3" x14ac:dyDescent="0.3">
      <c r="C15507" s="10" t="str">
        <f t="shared" si="242"/>
        <v/>
      </c>
    </row>
    <row r="15508" spans="3:3" x14ac:dyDescent="0.3">
      <c r="C15508" s="10" t="str">
        <f t="shared" si="242"/>
        <v/>
      </c>
    </row>
    <row r="15509" spans="3:3" x14ac:dyDescent="0.3">
      <c r="C15509" s="10" t="str">
        <f t="shared" si="242"/>
        <v/>
      </c>
    </row>
    <row r="15510" spans="3:3" x14ac:dyDescent="0.3">
      <c r="C15510" s="10" t="str">
        <f t="shared" si="242"/>
        <v/>
      </c>
    </row>
    <row r="15511" spans="3:3" x14ac:dyDescent="0.3">
      <c r="C15511" s="10" t="str">
        <f t="shared" si="242"/>
        <v/>
      </c>
    </row>
    <row r="15512" spans="3:3" x14ac:dyDescent="0.3">
      <c r="C15512" s="10" t="str">
        <f t="shared" si="242"/>
        <v/>
      </c>
    </row>
    <row r="15513" spans="3:3" x14ac:dyDescent="0.3">
      <c r="C15513" s="10" t="str">
        <f t="shared" si="242"/>
        <v/>
      </c>
    </row>
    <row r="15514" spans="3:3" x14ac:dyDescent="0.3">
      <c r="C15514" s="10" t="str">
        <f t="shared" si="242"/>
        <v/>
      </c>
    </row>
    <row r="15515" spans="3:3" x14ac:dyDescent="0.3">
      <c r="C15515" s="10" t="str">
        <f t="shared" si="242"/>
        <v/>
      </c>
    </row>
    <row r="15516" spans="3:3" x14ac:dyDescent="0.3">
      <c r="C15516" s="10" t="str">
        <f t="shared" si="242"/>
        <v/>
      </c>
    </row>
    <row r="15517" spans="3:3" x14ac:dyDescent="0.3">
      <c r="C15517" s="10" t="str">
        <f t="shared" si="242"/>
        <v/>
      </c>
    </row>
    <row r="15518" spans="3:3" x14ac:dyDescent="0.3">
      <c r="C15518" s="10" t="str">
        <f t="shared" si="242"/>
        <v/>
      </c>
    </row>
    <row r="15519" spans="3:3" x14ac:dyDescent="0.3">
      <c r="C15519" s="10" t="str">
        <f t="shared" si="242"/>
        <v/>
      </c>
    </row>
    <row r="15520" spans="3:3" x14ac:dyDescent="0.3">
      <c r="C15520" s="10" t="str">
        <f t="shared" si="242"/>
        <v/>
      </c>
    </row>
    <row r="15521" spans="3:3" x14ac:dyDescent="0.3">
      <c r="C15521" s="10" t="str">
        <f t="shared" si="242"/>
        <v/>
      </c>
    </row>
    <row r="15522" spans="3:3" x14ac:dyDescent="0.3">
      <c r="C15522" s="10" t="str">
        <f t="shared" si="242"/>
        <v/>
      </c>
    </row>
    <row r="15523" spans="3:3" x14ac:dyDescent="0.3">
      <c r="C15523" s="10" t="str">
        <f t="shared" si="242"/>
        <v/>
      </c>
    </row>
    <row r="15524" spans="3:3" x14ac:dyDescent="0.3">
      <c r="C15524" s="10" t="str">
        <f t="shared" si="242"/>
        <v/>
      </c>
    </row>
    <row r="15525" spans="3:3" x14ac:dyDescent="0.3">
      <c r="C15525" s="10" t="str">
        <f t="shared" si="242"/>
        <v/>
      </c>
    </row>
    <row r="15526" spans="3:3" x14ac:dyDescent="0.3">
      <c r="C15526" s="10" t="str">
        <f t="shared" si="242"/>
        <v/>
      </c>
    </row>
    <row r="15527" spans="3:3" x14ac:dyDescent="0.3">
      <c r="C15527" s="10" t="str">
        <f t="shared" si="242"/>
        <v/>
      </c>
    </row>
    <row r="15528" spans="3:3" x14ac:dyDescent="0.3">
      <c r="C15528" s="10" t="str">
        <f t="shared" si="242"/>
        <v/>
      </c>
    </row>
    <row r="15529" spans="3:3" x14ac:dyDescent="0.3">
      <c r="C15529" s="10" t="str">
        <f t="shared" si="242"/>
        <v/>
      </c>
    </row>
    <row r="15530" spans="3:3" x14ac:dyDescent="0.3">
      <c r="C15530" s="10" t="str">
        <f t="shared" si="242"/>
        <v/>
      </c>
    </row>
    <row r="15531" spans="3:3" x14ac:dyDescent="0.3">
      <c r="C15531" s="10" t="str">
        <f t="shared" si="242"/>
        <v/>
      </c>
    </row>
    <row r="15532" spans="3:3" x14ac:dyDescent="0.3">
      <c r="C15532" s="10" t="str">
        <f t="shared" si="242"/>
        <v/>
      </c>
    </row>
    <row r="15533" spans="3:3" x14ac:dyDescent="0.3">
      <c r="C15533" s="10" t="str">
        <f t="shared" si="242"/>
        <v/>
      </c>
    </row>
    <row r="15534" spans="3:3" x14ac:dyDescent="0.3">
      <c r="C15534" s="10" t="str">
        <f t="shared" si="242"/>
        <v/>
      </c>
    </row>
    <row r="15535" spans="3:3" x14ac:dyDescent="0.3">
      <c r="C15535" s="10" t="str">
        <f t="shared" si="242"/>
        <v/>
      </c>
    </row>
    <row r="15536" spans="3:3" x14ac:dyDescent="0.3">
      <c r="C15536" s="10" t="str">
        <f t="shared" si="242"/>
        <v/>
      </c>
    </row>
    <row r="15537" spans="3:3" x14ac:dyDescent="0.3">
      <c r="C15537" s="10" t="str">
        <f t="shared" si="242"/>
        <v/>
      </c>
    </row>
    <row r="15538" spans="3:3" x14ac:dyDescent="0.3">
      <c r="C15538" s="10" t="str">
        <f t="shared" si="242"/>
        <v/>
      </c>
    </row>
    <row r="15539" spans="3:3" x14ac:dyDescent="0.3">
      <c r="C15539" s="10" t="str">
        <f t="shared" si="242"/>
        <v/>
      </c>
    </row>
    <row r="15540" spans="3:3" x14ac:dyDescent="0.3">
      <c r="C15540" s="10" t="str">
        <f t="shared" si="242"/>
        <v/>
      </c>
    </row>
    <row r="15541" spans="3:3" x14ac:dyDescent="0.3">
      <c r="C15541" s="10" t="str">
        <f t="shared" si="242"/>
        <v/>
      </c>
    </row>
    <row r="15542" spans="3:3" x14ac:dyDescent="0.3">
      <c r="C15542" s="10" t="str">
        <f t="shared" si="242"/>
        <v/>
      </c>
    </row>
    <row r="15543" spans="3:3" x14ac:dyDescent="0.3">
      <c r="C15543" s="10" t="str">
        <f t="shared" si="242"/>
        <v/>
      </c>
    </row>
    <row r="15544" spans="3:3" x14ac:dyDescent="0.3">
      <c r="C15544" s="10" t="str">
        <f t="shared" si="242"/>
        <v/>
      </c>
    </row>
    <row r="15545" spans="3:3" x14ac:dyDescent="0.3">
      <c r="C15545" s="10" t="str">
        <f t="shared" si="242"/>
        <v/>
      </c>
    </row>
    <row r="15546" spans="3:3" x14ac:dyDescent="0.3">
      <c r="C15546" s="10" t="str">
        <f t="shared" si="242"/>
        <v/>
      </c>
    </row>
    <row r="15547" spans="3:3" x14ac:dyDescent="0.3">
      <c r="C15547" s="10" t="str">
        <f t="shared" si="242"/>
        <v/>
      </c>
    </row>
    <row r="15548" spans="3:3" x14ac:dyDescent="0.3">
      <c r="C15548" s="10" t="str">
        <f t="shared" si="242"/>
        <v/>
      </c>
    </row>
    <row r="15549" spans="3:3" x14ac:dyDescent="0.3">
      <c r="C15549" s="10" t="str">
        <f t="shared" si="242"/>
        <v/>
      </c>
    </row>
    <row r="15550" spans="3:3" x14ac:dyDescent="0.3">
      <c r="C15550" s="10" t="str">
        <f t="shared" si="242"/>
        <v/>
      </c>
    </row>
    <row r="15551" spans="3:3" x14ac:dyDescent="0.3">
      <c r="C15551" s="10" t="str">
        <f t="shared" si="242"/>
        <v/>
      </c>
    </row>
    <row r="15552" spans="3:3" x14ac:dyDescent="0.3">
      <c r="C15552" s="10" t="str">
        <f t="shared" si="242"/>
        <v/>
      </c>
    </row>
    <row r="15553" spans="3:3" x14ac:dyDescent="0.3">
      <c r="C15553" s="10" t="str">
        <f t="shared" si="242"/>
        <v/>
      </c>
    </row>
    <row r="15554" spans="3:3" x14ac:dyDescent="0.3">
      <c r="C15554" s="10" t="str">
        <f t="shared" si="242"/>
        <v/>
      </c>
    </row>
    <row r="15555" spans="3:3" x14ac:dyDescent="0.3">
      <c r="C15555" s="10" t="str">
        <f t="shared" si="242"/>
        <v/>
      </c>
    </row>
    <row r="15556" spans="3:3" x14ac:dyDescent="0.3">
      <c r="C15556" s="10" t="str">
        <f t="shared" si="242"/>
        <v/>
      </c>
    </row>
    <row r="15557" spans="3:3" x14ac:dyDescent="0.3">
      <c r="C15557" s="10" t="str">
        <f t="shared" si="242"/>
        <v/>
      </c>
    </row>
    <row r="15558" spans="3:3" x14ac:dyDescent="0.3">
      <c r="C15558" s="10" t="str">
        <f t="shared" ref="C15558:C15621" si="243">IF(AND(B15558&lt;&gt;"",B15557&lt;&gt;""),B15558/B15557-1,"")</f>
        <v/>
      </c>
    </row>
    <row r="15559" spans="3:3" x14ac:dyDescent="0.3">
      <c r="C15559" s="10" t="str">
        <f t="shared" si="243"/>
        <v/>
      </c>
    </row>
    <row r="15560" spans="3:3" x14ac:dyDescent="0.3">
      <c r="C15560" s="10" t="str">
        <f t="shared" si="243"/>
        <v/>
      </c>
    </row>
    <row r="15561" spans="3:3" x14ac:dyDescent="0.3">
      <c r="C15561" s="10" t="str">
        <f t="shared" si="243"/>
        <v/>
      </c>
    </row>
    <row r="15562" spans="3:3" x14ac:dyDescent="0.3">
      <c r="C15562" s="10" t="str">
        <f t="shared" si="243"/>
        <v/>
      </c>
    </row>
    <row r="15563" spans="3:3" x14ac:dyDescent="0.3">
      <c r="C15563" s="10" t="str">
        <f t="shared" si="243"/>
        <v/>
      </c>
    </row>
    <row r="15564" spans="3:3" x14ac:dyDescent="0.3">
      <c r="C15564" s="10" t="str">
        <f t="shared" si="243"/>
        <v/>
      </c>
    </row>
    <row r="15565" spans="3:3" x14ac:dyDescent="0.3">
      <c r="C15565" s="10" t="str">
        <f t="shared" si="243"/>
        <v/>
      </c>
    </row>
    <row r="15566" spans="3:3" x14ac:dyDescent="0.3">
      <c r="C15566" s="10" t="str">
        <f t="shared" si="243"/>
        <v/>
      </c>
    </row>
    <row r="15567" spans="3:3" x14ac:dyDescent="0.3">
      <c r="C15567" s="10" t="str">
        <f t="shared" si="243"/>
        <v/>
      </c>
    </row>
    <row r="15568" spans="3:3" x14ac:dyDescent="0.3">
      <c r="C15568" s="10" t="str">
        <f t="shared" si="243"/>
        <v/>
      </c>
    </row>
    <row r="15569" spans="3:3" x14ac:dyDescent="0.3">
      <c r="C15569" s="10" t="str">
        <f t="shared" si="243"/>
        <v/>
      </c>
    </row>
    <row r="15570" spans="3:3" x14ac:dyDescent="0.3">
      <c r="C15570" s="10" t="str">
        <f t="shared" si="243"/>
        <v/>
      </c>
    </row>
    <row r="15571" spans="3:3" x14ac:dyDescent="0.3">
      <c r="C15571" s="10" t="str">
        <f t="shared" si="243"/>
        <v/>
      </c>
    </row>
    <row r="15572" spans="3:3" x14ac:dyDescent="0.3">
      <c r="C15572" s="10" t="str">
        <f t="shared" si="243"/>
        <v/>
      </c>
    </row>
    <row r="15573" spans="3:3" x14ac:dyDescent="0.3">
      <c r="C15573" s="10" t="str">
        <f t="shared" si="243"/>
        <v/>
      </c>
    </row>
    <row r="15574" spans="3:3" x14ac:dyDescent="0.3">
      <c r="C15574" s="10" t="str">
        <f t="shared" si="243"/>
        <v/>
      </c>
    </row>
    <row r="15575" spans="3:3" x14ac:dyDescent="0.3">
      <c r="C15575" s="10" t="str">
        <f t="shared" si="243"/>
        <v/>
      </c>
    </row>
    <row r="15576" spans="3:3" x14ac:dyDescent="0.3">
      <c r="C15576" s="10" t="str">
        <f t="shared" si="243"/>
        <v/>
      </c>
    </row>
    <row r="15577" spans="3:3" x14ac:dyDescent="0.3">
      <c r="C15577" s="10" t="str">
        <f t="shared" si="243"/>
        <v/>
      </c>
    </row>
    <row r="15578" spans="3:3" x14ac:dyDescent="0.3">
      <c r="C15578" s="10" t="str">
        <f t="shared" si="243"/>
        <v/>
      </c>
    </row>
    <row r="15579" spans="3:3" x14ac:dyDescent="0.3">
      <c r="C15579" s="10" t="str">
        <f t="shared" si="243"/>
        <v/>
      </c>
    </row>
    <row r="15580" spans="3:3" x14ac:dyDescent="0.3">
      <c r="C15580" s="10" t="str">
        <f t="shared" si="243"/>
        <v/>
      </c>
    </row>
    <row r="15581" spans="3:3" x14ac:dyDescent="0.3">
      <c r="C15581" s="10" t="str">
        <f t="shared" si="243"/>
        <v/>
      </c>
    </row>
    <row r="15582" spans="3:3" x14ac:dyDescent="0.3">
      <c r="C15582" s="10" t="str">
        <f t="shared" si="243"/>
        <v/>
      </c>
    </row>
    <row r="15583" spans="3:3" x14ac:dyDescent="0.3">
      <c r="C15583" s="10" t="str">
        <f t="shared" si="243"/>
        <v/>
      </c>
    </row>
    <row r="15584" spans="3:3" x14ac:dyDescent="0.3">
      <c r="C15584" s="10" t="str">
        <f t="shared" si="243"/>
        <v/>
      </c>
    </row>
    <row r="15585" spans="3:3" x14ac:dyDescent="0.3">
      <c r="C15585" s="10" t="str">
        <f t="shared" si="243"/>
        <v/>
      </c>
    </row>
    <row r="15586" spans="3:3" x14ac:dyDescent="0.3">
      <c r="C15586" s="10" t="str">
        <f t="shared" si="243"/>
        <v/>
      </c>
    </row>
    <row r="15587" spans="3:3" x14ac:dyDescent="0.3">
      <c r="C15587" s="10" t="str">
        <f t="shared" si="243"/>
        <v/>
      </c>
    </row>
    <row r="15588" spans="3:3" x14ac:dyDescent="0.3">
      <c r="C15588" s="10" t="str">
        <f t="shared" si="243"/>
        <v/>
      </c>
    </row>
    <row r="15589" spans="3:3" x14ac:dyDescent="0.3">
      <c r="C15589" s="10" t="str">
        <f t="shared" si="243"/>
        <v/>
      </c>
    </row>
    <row r="15590" spans="3:3" x14ac:dyDescent="0.3">
      <c r="C15590" s="10" t="str">
        <f t="shared" si="243"/>
        <v/>
      </c>
    </row>
    <row r="15591" spans="3:3" x14ac:dyDescent="0.3">
      <c r="C15591" s="10" t="str">
        <f t="shared" si="243"/>
        <v/>
      </c>
    </row>
    <row r="15592" spans="3:3" x14ac:dyDescent="0.3">
      <c r="C15592" s="10" t="str">
        <f t="shared" si="243"/>
        <v/>
      </c>
    </row>
    <row r="15593" spans="3:3" x14ac:dyDescent="0.3">
      <c r="C15593" s="10" t="str">
        <f t="shared" si="243"/>
        <v/>
      </c>
    </row>
    <row r="15594" spans="3:3" x14ac:dyDescent="0.3">
      <c r="C15594" s="10" t="str">
        <f t="shared" si="243"/>
        <v/>
      </c>
    </row>
    <row r="15595" spans="3:3" x14ac:dyDescent="0.3">
      <c r="C15595" s="10" t="str">
        <f t="shared" si="243"/>
        <v/>
      </c>
    </row>
    <row r="15596" spans="3:3" x14ac:dyDescent="0.3">
      <c r="C15596" s="10" t="str">
        <f t="shared" si="243"/>
        <v/>
      </c>
    </row>
    <row r="15597" spans="3:3" x14ac:dyDescent="0.3">
      <c r="C15597" s="10" t="str">
        <f t="shared" si="243"/>
        <v/>
      </c>
    </row>
    <row r="15598" spans="3:3" x14ac:dyDescent="0.3">
      <c r="C15598" s="10" t="str">
        <f t="shared" si="243"/>
        <v/>
      </c>
    </row>
    <row r="15599" spans="3:3" x14ac:dyDescent="0.3">
      <c r="C15599" s="10" t="str">
        <f t="shared" si="243"/>
        <v/>
      </c>
    </row>
    <row r="15600" spans="3:3" x14ac:dyDescent="0.3">
      <c r="C15600" s="10" t="str">
        <f t="shared" si="243"/>
        <v/>
      </c>
    </row>
    <row r="15601" spans="3:3" x14ac:dyDescent="0.3">
      <c r="C15601" s="10" t="str">
        <f t="shared" si="243"/>
        <v/>
      </c>
    </row>
    <row r="15602" spans="3:3" x14ac:dyDescent="0.3">
      <c r="C15602" s="10" t="str">
        <f t="shared" si="243"/>
        <v/>
      </c>
    </row>
    <row r="15603" spans="3:3" x14ac:dyDescent="0.3">
      <c r="C15603" s="10" t="str">
        <f t="shared" si="243"/>
        <v/>
      </c>
    </row>
    <row r="15604" spans="3:3" x14ac:dyDescent="0.3">
      <c r="C15604" s="10" t="str">
        <f t="shared" si="243"/>
        <v/>
      </c>
    </row>
    <row r="15605" spans="3:3" x14ac:dyDescent="0.3">
      <c r="C15605" s="10" t="str">
        <f t="shared" si="243"/>
        <v/>
      </c>
    </row>
    <row r="15606" spans="3:3" x14ac:dyDescent="0.3">
      <c r="C15606" s="10" t="str">
        <f t="shared" si="243"/>
        <v/>
      </c>
    </row>
    <row r="15607" spans="3:3" x14ac:dyDescent="0.3">
      <c r="C15607" s="10" t="str">
        <f t="shared" si="243"/>
        <v/>
      </c>
    </row>
    <row r="15608" spans="3:3" x14ac:dyDescent="0.3">
      <c r="C15608" s="10" t="str">
        <f t="shared" si="243"/>
        <v/>
      </c>
    </row>
    <row r="15609" spans="3:3" x14ac:dyDescent="0.3">
      <c r="C15609" s="10" t="str">
        <f t="shared" si="243"/>
        <v/>
      </c>
    </row>
    <row r="15610" spans="3:3" x14ac:dyDescent="0.3">
      <c r="C15610" s="10" t="str">
        <f t="shared" si="243"/>
        <v/>
      </c>
    </row>
    <row r="15611" spans="3:3" x14ac:dyDescent="0.3">
      <c r="C15611" s="10" t="str">
        <f t="shared" si="243"/>
        <v/>
      </c>
    </row>
    <row r="15612" spans="3:3" x14ac:dyDescent="0.3">
      <c r="C15612" s="10" t="str">
        <f t="shared" si="243"/>
        <v/>
      </c>
    </row>
    <row r="15613" spans="3:3" x14ac:dyDescent="0.3">
      <c r="C15613" s="10" t="str">
        <f t="shared" si="243"/>
        <v/>
      </c>
    </row>
    <row r="15614" spans="3:3" x14ac:dyDescent="0.3">
      <c r="C15614" s="10" t="str">
        <f t="shared" si="243"/>
        <v/>
      </c>
    </row>
    <row r="15615" spans="3:3" x14ac:dyDescent="0.3">
      <c r="C15615" s="10" t="str">
        <f t="shared" si="243"/>
        <v/>
      </c>
    </row>
    <row r="15616" spans="3:3" x14ac:dyDescent="0.3">
      <c r="C15616" s="10" t="str">
        <f t="shared" si="243"/>
        <v/>
      </c>
    </row>
    <row r="15617" spans="3:3" x14ac:dyDescent="0.3">
      <c r="C15617" s="10" t="str">
        <f t="shared" si="243"/>
        <v/>
      </c>
    </row>
    <row r="15618" spans="3:3" x14ac:dyDescent="0.3">
      <c r="C15618" s="10" t="str">
        <f t="shared" si="243"/>
        <v/>
      </c>
    </row>
    <row r="15619" spans="3:3" x14ac:dyDescent="0.3">
      <c r="C15619" s="10" t="str">
        <f t="shared" si="243"/>
        <v/>
      </c>
    </row>
    <row r="15620" spans="3:3" x14ac:dyDescent="0.3">
      <c r="C15620" s="10" t="str">
        <f t="shared" si="243"/>
        <v/>
      </c>
    </row>
    <row r="15621" spans="3:3" x14ac:dyDescent="0.3">
      <c r="C15621" s="10" t="str">
        <f t="shared" si="243"/>
        <v/>
      </c>
    </row>
    <row r="15622" spans="3:3" x14ac:dyDescent="0.3">
      <c r="C15622" s="10" t="str">
        <f t="shared" ref="C15622:C15685" si="244">IF(AND(B15622&lt;&gt;"",B15621&lt;&gt;""),B15622/B15621-1,"")</f>
        <v/>
      </c>
    </row>
    <row r="15623" spans="3:3" x14ac:dyDescent="0.3">
      <c r="C15623" s="10" t="str">
        <f t="shared" si="244"/>
        <v/>
      </c>
    </row>
    <row r="15624" spans="3:3" x14ac:dyDescent="0.3">
      <c r="C15624" s="10" t="str">
        <f t="shared" si="244"/>
        <v/>
      </c>
    </row>
    <row r="15625" spans="3:3" x14ac:dyDescent="0.3">
      <c r="C15625" s="10" t="str">
        <f t="shared" si="244"/>
        <v/>
      </c>
    </row>
    <row r="15626" spans="3:3" x14ac:dyDescent="0.3">
      <c r="C15626" s="10" t="str">
        <f t="shared" si="244"/>
        <v/>
      </c>
    </row>
    <row r="15627" spans="3:3" x14ac:dyDescent="0.3">
      <c r="C15627" s="10" t="str">
        <f t="shared" si="244"/>
        <v/>
      </c>
    </row>
    <row r="15628" spans="3:3" x14ac:dyDescent="0.3">
      <c r="C15628" s="10" t="str">
        <f t="shared" si="244"/>
        <v/>
      </c>
    </row>
    <row r="15629" spans="3:3" x14ac:dyDescent="0.3">
      <c r="C15629" s="10" t="str">
        <f t="shared" si="244"/>
        <v/>
      </c>
    </row>
    <row r="15630" spans="3:3" x14ac:dyDescent="0.3">
      <c r="C15630" s="10" t="str">
        <f t="shared" si="244"/>
        <v/>
      </c>
    </row>
    <row r="15631" spans="3:3" x14ac:dyDescent="0.3">
      <c r="C15631" s="10" t="str">
        <f t="shared" si="244"/>
        <v/>
      </c>
    </row>
    <row r="15632" spans="3:3" x14ac:dyDescent="0.3">
      <c r="C15632" s="10" t="str">
        <f t="shared" si="244"/>
        <v/>
      </c>
    </row>
    <row r="15633" spans="3:3" x14ac:dyDescent="0.3">
      <c r="C15633" s="10" t="str">
        <f t="shared" si="244"/>
        <v/>
      </c>
    </row>
    <row r="15634" spans="3:3" x14ac:dyDescent="0.3">
      <c r="C15634" s="10" t="str">
        <f t="shared" si="244"/>
        <v/>
      </c>
    </row>
    <row r="15635" spans="3:3" x14ac:dyDescent="0.3">
      <c r="C15635" s="10" t="str">
        <f t="shared" si="244"/>
        <v/>
      </c>
    </row>
    <row r="15636" spans="3:3" x14ac:dyDescent="0.3">
      <c r="C15636" s="10" t="str">
        <f t="shared" si="244"/>
        <v/>
      </c>
    </row>
    <row r="15637" spans="3:3" x14ac:dyDescent="0.3">
      <c r="C15637" s="10" t="str">
        <f t="shared" si="244"/>
        <v/>
      </c>
    </row>
    <row r="15638" spans="3:3" x14ac:dyDescent="0.3">
      <c r="C15638" s="10" t="str">
        <f t="shared" si="244"/>
        <v/>
      </c>
    </row>
    <row r="15639" spans="3:3" x14ac:dyDescent="0.3">
      <c r="C15639" s="10" t="str">
        <f t="shared" si="244"/>
        <v/>
      </c>
    </row>
    <row r="15640" spans="3:3" x14ac:dyDescent="0.3">
      <c r="C15640" s="10" t="str">
        <f t="shared" si="244"/>
        <v/>
      </c>
    </row>
    <row r="15641" spans="3:3" x14ac:dyDescent="0.3">
      <c r="C15641" s="10" t="str">
        <f t="shared" si="244"/>
        <v/>
      </c>
    </row>
    <row r="15642" spans="3:3" x14ac:dyDescent="0.3">
      <c r="C15642" s="10" t="str">
        <f t="shared" si="244"/>
        <v/>
      </c>
    </row>
    <row r="15643" spans="3:3" x14ac:dyDescent="0.3">
      <c r="C15643" s="10" t="str">
        <f t="shared" si="244"/>
        <v/>
      </c>
    </row>
    <row r="15644" spans="3:3" x14ac:dyDescent="0.3">
      <c r="C15644" s="10" t="str">
        <f t="shared" si="244"/>
        <v/>
      </c>
    </row>
    <row r="15645" spans="3:3" x14ac:dyDescent="0.3">
      <c r="C15645" s="10" t="str">
        <f t="shared" si="244"/>
        <v/>
      </c>
    </row>
    <row r="15646" spans="3:3" x14ac:dyDescent="0.3">
      <c r="C15646" s="10" t="str">
        <f t="shared" si="244"/>
        <v/>
      </c>
    </row>
    <row r="15647" spans="3:3" x14ac:dyDescent="0.3">
      <c r="C15647" s="10" t="str">
        <f t="shared" si="244"/>
        <v/>
      </c>
    </row>
    <row r="15648" spans="3:3" x14ac:dyDescent="0.3">
      <c r="C15648" s="10" t="str">
        <f t="shared" si="244"/>
        <v/>
      </c>
    </row>
    <row r="15649" spans="3:3" x14ac:dyDescent="0.3">
      <c r="C15649" s="10" t="str">
        <f t="shared" si="244"/>
        <v/>
      </c>
    </row>
    <row r="15650" spans="3:3" x14ac:dyDescent="0.3">
      <c r="C15650" s="10" t="str">
        <f t="shared" si="244"/>
        <v/>
      </c>
    </row>
    <row r="15651" spans="3:3" x14ac:dyDescent="0.3">
      <c r="C15651" s="10" t="str">
        <f t="shared" si="244"/>
        <v/>
      </c>
    </row>
    <row r="15652" spans="3:3" x14ac:dyDescent="0.3">
      <c r="C15652" s="10" t="str">
        <f t="shared" si="244"/>
        <v/>
      </c>
    </row>
    <row r="15653" spans="3:3" x14ac:dyDescent="0.3">
      <c r="C15653" s="10" t="str">
        <f t="shared" si="244"/>
        <v/>
      </c>
    </row>
    <row r="15654" spans="3:3" x14ac:dyDescent="0.3">
      <c r="C15654" s="10" t="str">
        <f t="shared" si="244"/>
        <v/>
      </c>
    </row>
    <row r="15655" spans="3:3" x14ac:dyDescent="0.3">
      <c r="C15655" s="10" t="str">
        <f t="shared" si="244"/>
        <v/>
      </c>
    </row>
    <row r="15656" spans="3:3" x14ac:dyDescent="0.3">
      <c r="C15656" s="10" t="str">
        <f t="shared" si="244"/>
        <v/>
      </c>
    </row>
    <row r="15657" spans="3:3" x14ac:dyDescent="0.3">
      <c r="C15657" s="10" t="str">
        <f t="shared" si="244"/>
        <v/>
      </c>
    </row>
    <row r="15658" spans="3:3" x14ac:dyDescent="0.3">
      <c r="C15658" s="10" t="str">
        <f t="shared" si="244"/>
        <v/>
      </c>
    </row>
    <row r="15659" spans="3:3" x14ac:dyDescent="0.3">
      <c r="C15659" s="10" t="str">
        <f t="shared" si="244"/>
        <v/>
      </c>
    </row>
    <row r="15660" spans="3:3" x14ac:dyDescent="0.3">
      <c r="C15660" s="10" t="str">
        <f t="shared" si="244"/>
        <v/>
      </c>
    </row>
    <row r="15661" spans="3:3" x14ac:dyDescent="0.3">
      <c r="C15661" s="10" t="str">
        <f t="shared" si="244"/>
        <v/>
      </c>
    </row>
    <row r="15662" spans="3:3" x14ac:dyDescent="0.3">
      <c r="C15662" s="10" t="str">
        <f t="shared" si="244"/>
        <v/>
      </c>
    </row>
    <row r="15663" spans="3:3" x14ac:dyDescent="0.3">
      <c r="C15663" s="10" t="str">
        <f t="shared" si="244"/>
        <v/>
      </c>
    </row>
    <row r="15664" spans="3:3" x14ac:dyDescent="0.3">
      <c r="C15664" s="10" t="str">
        <f t="shared" si="244"/>
        <v/>
      </c>
    </row>
    <row r="15665" spans="3:3" x14ac:dyDescent="0.3">
      <c r="C15665" s="10" t="str">
        <f t="shared" si="244"/>
        <v/>
      </c>
    </row>
    <row r="15666" spans="3:3" x14ac:dyDescent="0.3">
      <c r="C15666" s="10" t="str">
        <f t="shared" si="244"/>
        <v/>
      </c>
    </row>
    <row r="15667" spans="3:3" x14ac:dyDescent="0.3">
      <c r="C15667" s="10" t="str">
        <f t="shared" si="244"/>
        <v/>
      </c>
    </row>
    <row r="15668" spans="3:3" x14ac:dyDescent="0.3">
      <c r="C15668" s="10" t="str">
        <f t="shared" si="244"/>
        <v/>
      </c>
    </row>
    <row r="15669" spans="3:3" x14ac:dyDescent="0.3">
      <c r="C15669" s="10" t="str">
        <f t="shared" si="244"/>
        <v/>
      </c>
    </row>
    <row r="15670" spans="3:3" x14ac:dyDescent="0.3">
      <c r="C15670" s="10" t="str">
        <f t="shared" si="244"/>
        <v/>
      </c>
    </row>
    <row r="15671" spans="3:3" x14ac:dyDescent="0.3">
      <c r="C15671" s="10" t="str">
        <f t="shared" si="244"/>
        <v/>
      </c>
    </row>
    <row r="15672" spans="3:3" x14ac:dyDescent="0.3">
      <c r="C15672" s="10" t="str">
        <f t="shared" si="244"/>
        <v/>
      </c>
    </row>
    <row r="15673" spans="3:3" x14ac:dyDescent="0.3">
      <c r="C15673" s="10" t="str">
        <f t="shared" si="244"/>
        <v/>
      </c>
    </row>
    <row r="15674" spans="3:3" x14ac:dyDescent="0.3">
      <c r="C15674" s="10" t="str">
        <f t="shared" si="244"/>
        <v/>
      </c>
    </row>
    <row r="15675" spans="3:3" x14ac:dyDescent="0.3">
      <c r="C15675" s="10" t="str">
        <f t="shared" si="244"/>
        <v/>
      </c>
    </row>
    <row r="15676" spans="3:3" x14ac:dyDescent="0.3">
      <c r="C15676" s="10" t="str">
        <f t="shared" si="244"/>
        <v/>
      </c>
    </row>
    <row r="15677" spans="3:3" x14ac:dyDescent="0.3">
      <c r="C15677" s="10" t="str">
        <f t="shared" si="244"/>
        <v/>
      </c>
    </row>
    <row r="15678" spans="3:3" x14ac:dyDescent="0.3">
      <c r="C15678" s="10" t="str">
        <f t="shared" si="244"/>
        <v/>
      </c>
    </row>
    <row r="15679" spans="3:3" x14ac:dyDescent="0.3">
      <c r="C15679" s="10" t="str">
        <f t="shared" si="244"/>
        <v/>
      </c>
    </row>
    <row r="15680" spans="3:3" x14ac:dyDescent="0.3">
      <c r="C15680" s="10" t="str">
        <f t="shared" si="244"/>
        <v/>
      </c>
    </row>
    <row r="15681" spans="3:3" x14ac:dyDescent="0.3">
      <c r="C15681" s="10" t="str">
        <f t="shared" si="244"/>
        <v/>
      </c>
    </row>
    <row r="15682" spans="3:3" x14ac:dyDescent="0.3">
      <c r="C15682" s="10" t="str">
        <f t="shared" si="244"/>
        <v/>
      </c>
    </row>
    <row r="15683" spans="3:3" x14ac:dyDescent="0.3">
      <c r="C15683" s="10" t="str">
        <f t="shared" si="244"/>
        <v/>
      </c>
    </row>
    <row r="15684" spans="3:3" x14ac:dyDescent="0.3">
      <c r="C15684" s="10" t="str">
        <f t="shared" si="244"/>
        <v/>
      </c>
    </row>
    <row r="15685" spans="3:3" x14ac:dyDescent="0.3">
      <c r="C15685" s="10" t="str">
        <f t="shared" si="244"/>
        <v/>
      </c>
    </row>
    <row r="15686" spans="3:3" x14ac:dyDescent="0.3">
      <c r="C15686" s="10" t="str">
        <f t="shared" ref="C15686:C15749" si="245">IF(AND(B15686&lt;&gt;"",B15685&lt;&gt;""),B15686/B15685-1,"")</f>
        <v/>
      </c>
    </row>
    <row r="15687" spans="3:3" x14ac:dyDescent="0.3">
      <c r="C15687" s="10" t="str">
        <f t="shared" si="245"/>
        <v/>
      </c>
    </row>
    <row r="15688" spans="3:3" x14ac:dyDescent="0.3">
      <c r="C15688" s="10" t="str">
        <f t="shared" si="245"/>
        <v/>
      </c>
    </row>
    <row r="15689" spans="3:3" x14ac:dyDescent="0.3">
      <c r="C15689" s="10" t="str">
        <f t="shared" si="245"/>
        <v/>
      </c>
    </row>
    <row r="15690" spans="3:3" x14ac:dyDescent="0.3">
      <c r="C15690" s="10" t="str">
        <f t="shared" si="245"/>
        <v/>
      </c>
    </row>
    <row r="15691" spans="3:3" x14ac:dyDescent="0.3">
      <c r="C15691" s="10" t="str">
        <f t="shared" si="245"/>
        <v/>
      </c>
    </row>
    <row r="15692" spans="3:3" x14ac:dyDescent="0.3">
      <c r="C15692" s="10" t="str">
        <f t="shared" si="245"/>
        <v/>
      </c>
    </row>
    <row r="15693" spans="3:3" x14ac:dyDescent="0.3">
      <c r="C15693" s="10" t="str">
        <f t="shared" si="245"/>
        <v/>
      </c>
    </row>
    <row r="15694" spans="3:3" x14ac:dyDescent="0.3">
      <c r="C15694" s="10" t="str">
        <f t="shared" si="245"/>
        <v/>
      </c>
    </row>
    <row r="15695" spans="3:3" x14ac:dyDescent="0.3">
      <c r="C15695" s="10" t="str">
        <f t="shared" si="245"/>
        <v/>
      </c>
    </row>
    <row r="15696" spans="3:3" x14ac:dyDescent="0.3">
      <c r="C15696" s="10" t="str">
        <f t="shared" si="245"/>
        <v/>
      </c>
    </row>
    <row r="15697" spans="3:3" x14ac:dyDescent="0.3">
      <c r="C15697" s="10" t="str">
        <f t="shared" si="245"/>
        <v/>
      </c>
    </row>
    <row r="15698" spans="3:3" x14ac:dyDescent="0.3">
      <c r="C15698" s="10" t="str">
        <f t="shared" si="245"/>
        <v/>
      </c>
    </row>
    <row r="15699" spans="3:3" x14ac:dyDescent="0.3">
      <c r="C15699" s="10" t="str">
        <f t="shared" si="245"/>
        <v/>
      </c>
    </row>
    <row r="15700" spans="3:3" x14ac:dyDescent="0.3">
      <c r="C15700" s="10" t="str">
        <f t="shared" si="245"/>
        <v/>
      </c>
    </row>
    <row r="15701" spans="3:3" x14ac:dyDescent="0.3">
      <c r="C15701" s="10" t="str">
        <f t="shared" si="245"/>
        <v/>
      </c>
    </row>
    <row r="15702" spans="3:3" x14ac:dyDescent="0.3">
      <c r="C15702" s="10" t="str">
        <f t="shared" si="245"/>
        <v/>
      </c>
    </row>
    <row r="15703" spans="3:3" x14ac:dyDescent="0.3">
      <c r="C15703" s="10" t="str">
        <f t="shared" si="245"/>
        <v/>
      </c>
    </row>
    <row r="15704" spans="3:3" x14ac:dyDescent="0.3">
      <c r="C15704" s="10" t="str">
        <f t="shared" si="245"/>
        <v/>
      </c>
    </row>
    <row r="15705" spans="3:3" x14ac:dyDescent="0.3">
      <c r="C15705" s="10" t="str">
        <f t="shared" si="245"/>
        <v/>
      </c>
    </row>
    <row r="15706" spans="3:3" x14ac:dyDescent="0.3">
      <c r="C15706" s="10" t="str">
        <f t="shared" si="245"/>
        <v/>
      </c>
    </row>
    <row r="15707" spans="3:3" x14ac:dyDescent="0.3">
      <c r="C15707" s="10" t="str">
        <f t="shared" si="245"/>
        <v/>
      </c>
    </row>
    <row r="15708" spans="3:3" x14ac:dyDescent="0.3">
      <c r="C15708" s="10" t="str">
        <f t="shared" si="245"/>
        <v/>
      </c>
    </row>
    <row r="15709" spans="3:3" x14ac:dyDescent="0.3">
      <c r="C15709" s="10" t="str">
        <f t="shared" si="245"/>
        <v/>
      </c>
    </row>
    <row r="15710" spans="3:3" x14ac:dyDescent="0.3">
      <c r="C15710" s="10" t="str">
        <f t="shared" si="245"/>
        <v/>
      </c>
    </row>
    <row r="15711" spans="3:3" x14ac:dyDescent="0.3">
      <c r="C15711" s="10" t="str">
        <f t="shared" si="245"/>
        <v/>
      </c>
    </row>
    <row r="15712" spans="3:3" x14ac:dyDescent="0.3">
      <c r="C15712" s="10" t="str">
        <f t="shared" si="245"/>
        <v/>
      </c>
    </row>
    <row r="15713" spans="3:3" x14ac:dyDescent="0.3">
      <c r="C15713" s="10" t="str">
        <f t="shared" si="245"/>
        <v/>
      </c>
    </row>
    <row r="15714" spans="3:3" x14ac:dyDescent="0.3">
      <c r="C15714" s="10" t="str">
        <f t="shared" si="245"/>
        <v/>
      </c>
    </row>
    <row r="15715" spans="3:3" x14ac:dyDescent="0.3">
      <c r="C15715" s="10" t="str">
        <f t="shared" si="245"/>
        <v/>
      </c>
    </row>
    <row r="15716" spans="3:3" x14ac:dyDescent="0.3">
      <c r="C15716" s="10" t="str">
        <f t="shared" si="245"/>
        <v/>
      </c>
    </row>
    <row r="15717" spans="3:3" x14ac:dyDescent="0.3">
      <c r="C15717" s="10" t="str">
        <f t="shared" si="245"/>
        <v/>
      </c>
    </row>
    <row r="15718" spans="3:3" x14ac:dyDescent="0.3">
      <c r="C15718" s="10" t="str">
        <f t="shared" si="245"/>
        <v/>
      </c>
    </row>
    <row r="15719" spans="3:3" x14ac:dyDescent="0.3">
      <c r="C15719" s="10" t="str">
        <f t="shared" si="245"/>
        <v/>
      </c>
    </row>
    <row r="15720" spans="3:3" x14ac:dyDescent="0.3">
      <c r="C15720" s="10" t="str">
        <f t="shared" si="245"/>
        <v/>
      </c>
    </row>
    <row r="15721" spans="3:3" x14ac:dyDescent="0.3">
      <c r="C15721" s="10" t="str">
        <f t="shared" si="245"/>
        <v/>
      </c>
    </row>
    <row r="15722" spans="3:3" x14ac:dyDescent="0.3">
      <c r="C15722" s="10" t="str">
        <f t="shared" si="245"/>
        <v/>
      </c>
    </row>
    <row r="15723" spans="3:3" x14ac:dyDescent="0.3">
      <c r="C15723" s="10" t="str">
        <f t="shared" si="245"/>
        <v/>
      </c>
    </row>
    <row r="15724" spans="3:3" x14ac:dyDescent="0.3">
      <c r="C15724" s="10" t="str">
        <f t="shared" si="245"/>
        <v/>
      </c>
    </row>
    <row r="15725" spans="3:3" x14ac:dyDescent="0.3">
      <c r="C15725" s="10" t="str">
        <f t="shared" si="245"/>
        <v/>
      </c>
    </row>
    <row r="15726" spans="3:3" x14ac:dyDescent="0.3">
      <c r="C15726" s="10" t="str">
        <f t="shared" si="245"/>
        <v/>
      </c>
    </row>
    <row r="15727" spans="3:3" x14ac:dyDescent="0.3">
      <c r="C15727" s="10" t="str">
        <f t="shared" si="245"/>
        <v/>
      </c>
    </row>
    <row r="15728" spans="3:3" x14ac:dyDescent="0.3">
      <c r="C15728" s="10" t="str">
        <f t="shared" si="245"/>
        <v/>
      </c>
    </row>
    <row r="15729" spans="3:3" x14ac:dyDescent="0.3">
      <c r="C15729" s="10" t="str">
        <f t="shared" si="245"/>
        <v/>
      </c>
    </row>
    <row r="15730" spans="3:3" x14ac:dyDescent="0.3">
      <c r="C15730" s="10" t="str">
        <f t="shared" si="245"/>
        <v/>
      </c>
    </row>
    <row r="15731" spans="3:3" x14ac:dyDescent="0.3">
      <c r="C15731" s="10" t="str">
        <f t="shared" si="245"/>
        <v/>
      </c>
    </row>
    <row r="15732" spans="3:3" x14ac:dyDescent="0.3">
      <c r="C15732" s="10" t="str">
        <f t="shared" si="245"/>
        <v/>
      </c>
    </row>
    <row r="15733" spans="3:3" x14ac:dyDescent="0.3">
      <c r="C15733" s="10" t="str">
        <f t="shared" si="245"/>
        <v/>
      </c>
    </row>
    <row r="15734" spans="3:3" x14ac:dyDescent="0.3">
      <c r="C15734" s="10" t="str">
        <f t="shared" si="245"/>
        <v/>
      </c>
    </row>
    <row r="15735" spans="3:3" x14ac:dyDescent="0.3">
      <c r="C15735" s="10" t="str">
        <f t="shared" si="245"/>
        <v/>
      </c>
    </row>
    <row r="15736" spans="3:3" x14ac:dyDescent="0.3">
      <c r="C15736" s="10" t="str">
        <f t="shared" si="245"/>
        <v/>
      </c>
    </row>
    <row r="15737" spans="3:3" x14ac:dyDescent="0.3">
      <c r="C15737" s="10" t="str">
        <f t="shared" si="245"/>
        <v/>
      </c>
    </row>
    <row r="15738" spans="3:3" x14ac:dyDescent="0.3">
      <c r="C15738" s="10" t="str">
        <f t="shared" si="245"/>
        <v/>
      </c>
    </row>
    <row r="15739" spans="3:3" x14ac:dyDescent="0.3">
      <c r="C15739" s="10" t="str">
        <f t="shared" si="245"/>
        <v/>
      </c>
    </row>
    <row r="15740" spans="3:3" x14ac:dyDescent="0.3">
      <c r="C15740" s="10" t="str">
        <f t="shared" si="245"/>
        <v/>
      </c>
    </row>
    <row r="15741" spans="3:3" x14ac:dyDescent="0.3">
      <c r="C15741" s="10" t="str">
        <f t="shared" si="245"/>
        <v/>
      </c>
    </row>
    <row r="15742" spans="3:3" x14ac:dyDescent="0.3">
      <c r="C15742" s="10" t="str">
        <f t="shared" si="245"/>
        <v/>
      </c>
    </row>
    <row r="15743" spans="3:3" x14ac:dyDescent="0.3">
      <c r="C15743" s="10" t="str">
        <f t="shared" si="245"/>
        <v/>
      </c>
    </row>
    <row r="15744" spans="3:3" x14ac:dyDescent="0.3">
      <c r="C15744" s="10" t="str">
        <f t="shared" si="245"/>
        <v/>
      </c>
    </row>
    <row r="15745" spans="3:3" x14ac:dyDescent="0.3">
      <c r="C15745" s="10" t="str">
        <f t="shared" si="245"/>
        <v/>
      </c>
    </row>
    <row r="15746" spans="3:3" x14ac:dyDescent="0.3">
      <c r="C15746" s="10" t="str">
        <f t="shared" si="245"/>
        <v/>
      </c>
    </row>
    <row r="15747" spans="3:3" x14ac:dyDescent="0.3">
      <c r="C15747" s="10" t="str">
        <f t="shared" si="245"/>
        <v/>
      </c>
    </row>
    <row r="15748" spans="3:3" x14ac:dyDescent="0.3">
      <c r="C15748" s="10" t="str">
        <f t="shared" si="245"/>
        <v/>
      </c>
    </row>
    <row r="15749" spans="3:3" x14ac:dyDescent="0.3">
      <c r="C15749" s="10" t="str">
        <f t="shared" si="245"/>
        <v/>
      </c>
    </row>
    <row r="15750" spans="3:3" x14ac:dyDescent="0.3">
      <c r="C15750" s="10" t="str">
        <f t="shared" ref="C15750:C15813" si="246">IF(AND(B15750&lt;&gt;"",B15749&lt;&gt;""),B15750/B15749-1,"")</f>
        <v/>
      </c>
    </row>
    <row r="15751" spans="3:3" x14ac:dyDescent="0.3">
      <c r="C15751" s="10" t="str">
        <f t="shared" si="246"/>
        <v/>
      </c>
    </row>
    <row r="15752" spans="3:3" x14ac:dyDescent="0.3">
      <c r="C15752" s="10" t="str">
        <f t="shared" si="246"/>
        <v/>
      </c>
    </row>
    <row r="15753" spans="3:3" x14ac:dyDescent="0.3">
      <c r="C15753" s="10" t="str">
        <f t="shared" si="246"/>
        <v/>
      </c>
    </row>
    <row r="15754" spans="3:3" x14ac:dyDescent="0.3">
      <c r="C15754" s="10" t="str">
        <f t="shared" si="246"/>
        <v/>
      </c>
    </row>
    <row r="15755" spans="3:3" x14ac:dyDescent="0.3">
      <c r="C15755" s="10" t="str">
        <f t="shared" si="246"/>
        <v/>
      </c>
    </row>
    <row r="15756" spans="3:3" x14ac:dyDescent="0.3">
      <c r="C15756" s="10" t="str">
        <f t="shared" si="246"/>
        <v/>
      </c>
    </row>
    <row r="15757" spans="3:3" x14ac:dyDescent="0.3">
      <c r="C15757" s="10" t="str">
        <f t="shared" si="246"/>
        <v/>
      </c>
    </row>
    <row r="15758" spans="3:3" x14ac:dyDescent="0.3">
      <c r="C15758" s="10" t="str">
        <f t="shared" si="246"/>
        <v/>
      </c>
    </row>
    <row r="15759" spans="3:3" x14ac:dyDescent="0.3">
      <c r="C15759" s="10" t="str">
        <f t="shared" si="246"/>
        <v/>
      </c>
    </row>
    <row r="15760" spans="3:3" x14ac:dyDescent="0.3">
      <c r="C15760" s="10" t="str">
        <f t="shared" si="246"/>
        <v/>
      </c>
    </row>
    <row r="15761" spans="3:3" x14ac:dyDescent="0.3">
      <c r="C15761" s="10" t="str">
        <f t="shared" si="246"/>
        <v/>
      </c>
    </row>
    <row r="15762" spans="3:3" x14ac:dyDescent="0.3">
      <c r="C15762" s="10" t="str">
        <f t="shared" si="246"/>
        <v/>
      </c>
    </row>
    <row r="15763" spans="3:3" x14ac:dyDescent="0.3">
      <c r="C15763" s="10" t="str">
        <f t="shared" si="246"/>
        <v/>
      </c>
    </row>
    <row r="15764" spans="3:3" x14ac:dyDescent="0.3">
      <c r="C15764" s="10" t="str">
        <f t="shared" si="246"/>
        <v/>
      </c>
    </row>
    <row r="15765" spans="3:3" x14ac:dyDescent="0.3">
      <c r="C15765" s="10" t="str">
        <f t="shared" si="246"/>
        <v/>
      </c>
    </row>
    <row r="15766" spans="3:3" x14ac:dyDescent="0.3">
      <c r="C15766" s="10" t="str">
        <f t="shared" si="246"/>
        <v/>
      </c>
    </row>
    <row r="15767" spans="3:3" x14ac:dyDescent="0.3">
      <c r="C15767" s="10" t="str">
        <f t="shared" si="246"/>
        <v/>
      </c>
    </row>
    <row r="15768" spans="3:3" x14ac:dyDescent="0.3">
      <c r="C15768" s="10" t="str">
        <f t="shared" si="246"/>
        <v/>
      </c>
    </row>
    <row r="15769" spans="3:3" x14ac:dyDescent="0.3">
      <c r="C15769" s="10" t="str">
        <f t="shared" si="246"/>
        <v/>
      </c>
    </row>
    <row r="15770" spans="3:3" x14ac:dyDescent="0.3">
      <c r="C15770" s="10" t="str">
        <f t="shared" si="246"/>
        <v/>
      </c>
    </row>
    <row r="15771" spans="3:3" x14ac:dyDescent="0.3">
      <c r="C15771" s="10" t="str">
        <f t="shared" si="246"/>
        <v/>
      </c>
    </row>
    <row r="15772" spans="3:3" x14ac:dyDescent="0.3">
      <c r="C15772" s="10" t="str">
        <f t="shared" si="246"/>
        <v/>
      </c>
    </row>
    <row r="15773" spans="3:3" x14ac:dyDescent="0.3">
      <c r="C15773" s="10" t="str">
        <f t="shared" si="246"/>
        <v/>
      </c>
    </row>
    <row r="15774" spans="3:3" x14ac:dyDescent="0.3">
      <c r="C15774" s="10" t="str">
        <f t="shared" si="246"/>
        <v/>
      </c>
    </row>
    <row r="15775" spans="3:3" x14ac:dyDescent="0.3">
      <c r="C15775" s="10" t="str">
        <f t="shared" si="246"/>
        <v/>
      </c>
    </row>
    <row r="15776" spans="3:3" x14ac:dyDescent="0.3">
      <c r="C15776" s="10" t="str">
        <f t="shared" si="246"/>
        <v/>
      </c>
    </row>
    <row r="15777" spans="3:3" x14ac:dyDescent="0.3">
      <c r="C15777" s="10" t="str">
        <f t="shared" si="246"/>
        <v/>
      </c>
    </row>
    <row r="15778" spans="3:3" x14ac:dyDescent="0.3">
      <c r="C15778" s="10" t="str">
        <f t="shared" si="246"/>
        <v/>
      </c>
    </row>
    <row r="15779" spans="3:3" x14ac:dyDescent="0.3">
      <c r="C15779" s="10" t="str">
        <f t="shared" si="246"/>
        <v/>
      </c>
    </row>
    <row r="15780" spans="3:3" x14ac:dyDescent="0.3">
      <c r="C15780" s="10" t="str">
        <f t="shared" si="246"/>
        <v/>
      </c>
    </row>
    <row r="15781" spans="3:3" x14ac:dyDescent="0.3">
      <c r="C15781" s="10" t="str">
        <f t="shared" si="246"/>
        <v/>
      </c>
    </row>
    <row r="15782" spans="3:3" x14ac:dyDescent="0.3">
      <c r="C15782" s="10" t="str">
        <f t="shared" si="246"/>
        <v/>
      </c>
    </row>
    <row r="15783" spans="3:3" x14ac:dyDescent="0.3">
      <c r="C15783" s="10" t="str">
        <f t="shared" si="246"/>
        <v/>
      </c>
    </row>
    <row r="15784" spans="3:3" x14ac:dyDescent="0.3">
      <c r="C15784" s="10" t="str">
        <f t="shared" si="246"/>
        <v/>
      </c>
    </row>
    <row r="15785" spans="3:3" x14ac:dyDescent="0.3">
      <c r="C15785" s="10" t="str">
        <f t="shared" si="246"/>
        <v/>
      </c>
    </row>
    <row r="15786" spans="3:3" x14ac:dyDescent="0.3">
      <c r="C15786" s="10" t="str">
        <f t="shared" si="246"/>
        <v/>
      </c>
    </row>
    <row r="15787" spans="3:3" x14ac:dyDescent="0.3">
      <c r="C15787" s="10" t="str">
        <f t="shared" si="246"/>
        <v/>
      </c>
    </row>
    <row r="15788" spans="3:3" x14ac:dyDescent="0.3">
      <c r="C15788" s="10" t="str">
        <f t="shared" si="246"/>
        <v/>
      </c>
    </row>
    <row r="15789" spans="3:3" x14ac:dyDescent="0.3">
      <c r="C15789" s="10" t="str">
        <f t="shared" si="246"/>
        <v/>
      </c>
    </row>
    <row r="15790" spans="3:3" x14ac:dyDescent="0.3">
      <c r="C15790" s="10" t="str">
        <f t="shared" si="246"/>
        <v/>
      </c>
    </row>
    <row r="15791" spans="3:3" x14ac:dyDescent="0.3">
      <c r="C15791" s="10" t="str">
        <f t="shared" si="246"/>
        <v/>
      </c>
    </row>
    <row r="15792" spans="3:3" x14ac:dyDescent="0.3">
      <c r="C15792" s="10" t="str">
        <f t="shared" si="246"/>
        <v/>
      </c>
    </row>
    <row r="15793" spans="3:3" x14ac:dyDescent="0.3">
      <c r="C15793" s="10" t="str">
        <f t="shared" si="246"/>
        <v/>
      </c>
    </row>
    <row r="15794" spans="3:3" x14ac:dyDescent="0.3">
      <c r="C15794" s="10" t="str">
        <f t="shared" si="246"/>
        <v/>
      </c>
    </row>
    <row r="15795" spans="3:3" x14ac:dyDescent="0.3">
      <c r="C15795" s="10" t="str">
        <f t="shared" si="246"/>
        <v/>
      </c>
    </row>
    <row r="15796" spans="3:3" x14ac:dyDescent="0.3">
      <c r="C15796" s="10" t="str">
        <f t="shared" si="246"/>
        <v/>
      </c>
    </row>
    <row r="15797" spans="3:3" x14ac:dyDescent="0.3">
      <c r="C15797" s="10" t="str">
        <f t="shared" si="246"/>
        <v/>
      </c>
    </row>
    <row r="15798" spans="3:3" x14ac:dyDescent="0.3">
      <c r="C15798" s="10" t="str">
        <f t="shared" si="246"/>
        <v/>
      </c>
    </row>
    <row r="15799" spans="3:3" x14ac:dyDescent="0.3">
      <c r="C15799" s="10" t="str">
        <f t="shared" si="246"/>
        <v/>
      </c>
    </row>
    <row r="15800" spans="3:3" x14ac:dyDescent="0.3">
      <c r="C15800" s="10" t="str">
        <f t="shared" si="246"/>
        <v/>
      </c>
    </row>
    <row r="15801" spans="3:3" x14ac:dyDescent="0.3">
      <c r="C15801" s="10" t="str">
        <f t="shared" si="246"/>
        <v/>
      </c>
    </row>
    <row r="15802" spans="3:3" x14ac:dyDescent="0.3">
      <c r="C15802" s="10" t="str">
        <f t="shared" si="246"/>
        <v/>
      </c>
    </row>
    <row r="15803" spans="3:3" x14ac:dyDescent="0.3">
      <c r="C15803" s="10" t="str">
        <f t="shared" si="246"/>
        <v/>
      </c>
    </row>
    <row r="15804" spans="3:3" x14ac:dyDescent="0.3">
      <c r="C15804" s="10" t="str">
        <f t="shared" si="246"/>
        <v/>
      </c>
    </row>
    <row r="15805" spans="3:3" x14ac:dyDescent="0.3">
      <c r="C15805" s="10" t="str">
        <f t="shared" si="246"/>
        <v/>
      </c>
    </row>
    <row r="15806" spans="3:3" x14ac:dyDescent="0.3">
      <c r="C15806" s="10" t="str">
        <f t="shared" si="246"/>
        <v/>
      </c>
    </row>
    <row r="15807" spans="3:3" x14ac:dyDescent="0.3">
      <c r="C15807" s="10" t="str">
        <f t="shared" si="246"/>
        <v/>
      </c>
    </row>
    <row r="15808" spans="3:3" x14ac:dyDescent="0.3">
      <c r="C15808" s="10" t="str">
        <f t="shared" si="246"/>
        <v/>
      </c>
    </row>
    <row r="15809" spans="3:3" x14ac:dyDescent="0.3">
      <c r="C15809" s="10" t="str">
        <f t="shared" si="246"/>
        <v/>
      </c>
    </row>
    <row r="15810" spans="3:3" x14ac:dyDescent="0.3">
      <c r="C15810" s="10" t="str">
        <f t="shared" si="246"/>
        <v/>
      </c>
    </row>
    <row r="15811" spans="3:3" x14ac:dyDescent="0.3">
      <c r="C15811" s="10" t="str">
        <f t="shared" si="246"/>
        <v/>
      </c>
    </row>
    <row r="15812" spans="3:3" x14ac:dyDescent="0.3">
      <c r="C15812" s="10" t="str">
        <f t="shared" si="246"/>
        <v/>
      </c>
    </row>
    <row r="15813" spans="3:3" x14ac:dyDescent="0.3">
      <c r="C15813" s="10" t="str">
        <f t="shared" si="246"/>
        <v/>
      </c>
    </row>
    <row r="15814" spans="3:3" x14ac:dyDescent="0.3">
      <c r="C15814" s="10" t="str">
        <f t="shared" ref="C15814:C15877" si="247">IF(AND(B15814&lt;&gt;"",B15813&lt;&gt;""),B15814/B15813-1,"")</f>
        <v/>
      </c>
    </row>
    <row r="15815" spans="3:3" x14ac:dyDescent="0.3">
      <c r="C15815" s="10" t="str">
        <f t="shared" si="247"/>
        <v/>
      </c>
    </row>
    <row r="15816" spans="3:3" x14ac:dyDescent="0.3">
      <c r="C15816" s="10" t="str">
        <f t="shared" si="247"/>
        <v/>
      </c>
    </row>
    <row r="15817" spans="3:3" x14ac:dyDescent="0.3">
      <c r="C15817" s="10" t="str">
        <f t="shared" si="247"/>
        <v/>
      </c>
    </row>
    <row r="15818" spans="3:3" x14ac:dyDescent="0.3">
      <c r="C15818" s="10" t="str">
        <f t="shared" si="247"/>
        <v/>
      </c>
    </row>
    <row r="15819" spans="3:3" x14ac:dyDescent="0.3">
      <c r="C15819" s="10" t="str">
        <f t="shared" si="247"/>
        <v/>
      </c>
    </row>
    <row r="15820" spans="3:3" x14ac:dyDescent="0.3">
      <c r="C15820" s="10" t="str">
        <f t="shared" si="247"/>
        <v/>
      </c>
    </row>
    <row r="15821" spans="3:3" x14ac:dyDescent="0.3">
      <c r="C15821" s="10" t="str">
        <f t="shared" si="247"/>
        <v/>
      </c>
    </row>
    <row r="15822" spans="3:3" x14ac:dyDescent="0.3">
      <c r="C15822" s="10" t="str">
        <f t="shared" si="247"/>
        <v/>
      </c>
    </row>
    <row r="15823" spans="3:3" x14ac:dyDescent="0.3">
      <c r="C15823" s="10" t="str">
        <f t="shared" si="247"/>
        <v/>
      </c>
    </row>
    <row r="15824" spans="3:3" x14ac:dyDescent="0.3">
      <c r="C15824" s="10" t="str">
        <f t="shared" si="247"/>
        <v/>
      </c>
    </row>
    <row r="15825" spans="3:3" x14ac:dyDescent="0.3">
      <c r="C15825" s="10" t="str">
        <f t="shared" si="247"/>
        <v/>
      </c>
    </row>
    <row r="15826" spans="3:3" x14ac:dyDescent="0.3">
      <c r="C15826" s="10" t="str">
        <f t="shared" si="247"/>
        <v/>
      </c>
    </row>
    <row r="15827" spans="3:3" x14ac:dyDescent="0.3">
      <c r="C15827" s="10" t="str">
        <f t="shared" si="247"/>
        <v/>
      </c>
    </row>
    <row r="15828" spans="3:3" x14ac:dyDescent="0.3">
      <c r="C15828" s="10" t="str">
        <f t="shared" si="247"/>
        <v/>
      </c>
    </row>
    <row r="15829" spans="3:3" x14ac:dyDescent="0.3">
      <c r="C15829" s="10" t="str">
        <f t="shared" si="247"/>
        <v/>
      </c>
    </row>
    <row r="15830" spans="3:3" x14ac:dyDescent="0.3">
      <c r="C15830" s="10" t="str">
        <f t="shared" si="247"/>
        <v/>
      </c>
    </row>
    <row r="15831" spans="3:3" x14ac:dyDescent="0.3">
      <c r="C15831" s="10" t="str">
        <f t="shared" si="247"/>
        <v/>
      </c>
    </row>
    <row r="15832" spans="3:3" x14ac:dyDescent="0.3">
      <c r="C15832" s="10" t="str">
        <f t="shared" si="247"/>
        <v/>
      </c>
    </row>
    <row r="15833" spans="3:3" x14ac:dyDescent="0.3">
      <c r="C15833" s="10" t="str">
        <f t="shared" si="247"/>
        <v/>
      </c>
    </row>
    <row r="15834" spans="3:3" x14ac:dyDescent="0.3">
      <c r="C15834" s="10" t="str">
        <f t="shared" si="247"/>
        <v/>
      </c>
    </row>
    <row r="15835" spans="3:3" x14ac:dyDescent="0.3">
      <c r="C15835" s="10" t="str">
        <f t="shared" si="247"/>
        <v/>
      </c>
    </row>
    <row r="15836" spans="3:3" x14ac:dyDescent="0.3">
      <c r="C15836" s="10" t="str">
        <f t="shared" si="247"/>
        <v/>
      </c>
    </row>
    <row r="15837" spans="3:3" x14ac:dyDescent="0.3">
      <c r="C15837" s="10" t="str">
        <f t="shared" si="247"/>
        <v/>
      </c>
    </row>
    <row r="15838" spans="3:3" x14ac:dyDescent="0.3">
      <c r="C15838" s="10" t="str">
        <f t="shared" si="247"/>
        <v/>
      </c>
    </row>
    <row r="15839" spans="3:3" x14ac:dyDescent="0.3">
      <c r="C15839" s="10" t="str">
        <f t="shared" si="247"/>
        <v/>
      </c>
    </row>
    <row r="15840" spans="3:3" x14ac:dyDescent="0.3">
      <c r="C15840" s="10" t="str">
        <f t="shared" si="247"/>
        <v/>
      </c>
    </row>
    <row r="15841" spans="3:3" x14ac:dyDescent="0.3">
      <c r="C15841" s="10" t="str">
        <f t="shared" si="247"/>
        <v/>
      </c>
    </row>
    <row r="15842" spans="3:3" x14ac:dyDescent="0.3">
      <c r="C15842" s="10" t="str">
        <f t="shared" si="247"/>
        <v/>
      </c>
    </row>
    <row r="15843" spans="3:3" x14ac:dyDescent="0.3">
      <c r="C15843" s="10" t="str">
        <f t="shared" si="247"/>
        <v/>
      </c>
    </row>
    <row r="15844" spans="3:3" x14ac:dyDescent="0.3">
      <c r="C15844" s="10" t="str">
        <f t="shared" si="247"/>
        <v/>
      </c>
    </row>
    <row r="15845" spans="3:3" x14ac:dyDescent="0.3">
      <c r="C15845" s="10" t="str">
        <f t="shared" si="247"/>
        <v/>
      </c>
    </row>
    <row r="15846" spans="3:3" x14ac:dyDescent="0.3">
      <c r="C15846" s="10" t="str">
        <f t="shared" si="247"/>
        <v/>
      </c>
    </row>
    <row r="15847" spans="3:3" x14ac:dyDescent="0.3">
      <c r="C15847" s="10" t="str">
        <f t="shared" si="247"/>
        <v/>
      </c>
    </row>
    <row r="15848" spans="3:3" x14ac:dyDescent="0.3">
      <c r="C15848" s="10" t="str">
        <f t="shared" si="247"/>
        <v/>
      </c>
    </row>
    <row r="15849" spans="3:3" x14ac:dyDescent="0.3">
      <c r="C15849" s="10" t="str">
        <f t="shared" si="247"/>
        <v/>
      </c>
    </row>
    <row r="15850" spans="3:3" x14ac:dyDescent="0.3">
      <c r="C15850" s="10" t="str">
        <f t="shared" si="247"/>
        <v/>
      </c>
    </row>
    <row r="15851" spans="3:3" x14ac:dyDescent="0.3">
      <c r="C15851" s="10" t="str">
        <f t="shared" si="247"/>
        <v/>
      </c>
    </row>
    <row r="15852" spans="3:3" x14ac:dyDescent="0.3">
      <c r="C15852" s="10" t="str">
        <f t="shared" si="247"/>
        <v/>
      </c>
    </row>
    <row r="15853" spans="3:3" x14ac:dyDescent="0.3">
      <c r="C15853" s="10" t="str">
        <f t="shared" si="247"/>
        <v/>
      </c>
    </row>
    <row r="15854" spans="3:3" x14ac:dyDescent="0.3">
      <c r="C15854" s="10" t="str">
        <f t="shared" si="247"/>
        <v/>
      </c>
    </row>
    <row r="15855" spans="3:3" x14ac:dyDescent="0.3">
      <c r="C15855" s="10" t="str">
        <f t="shared" si="247"/>
        <v/>
      </c>
    </row>
    <row r="15856" spans="3:3" x14ac:dyDescent="0.3">
      <c r="C15856" s="10" t="str">
        <f t="shared" si="247"/>
        <v/>
      </c>
    </row>
    <row r="15857" spans="3:3" x14ac:dyDescent="0.3">
      <c r="C15857" s="10" t="str">
        <f t="shared" si="247"/>
        <v/>
      </c>
    </row>
    <row r="15858" spans="3:3" x14ac:dyDescent="0.3">
      <c r="C15858" s="10" t="str">
        <f t="shared" si="247"/>
        <v/>
      </c>
    </row>
    <row r="15859" spans="3:3" x14ac:dyDescent="0.3">
      <c r="C15859" s="10" t="str">
        <f t="shared" si="247"/>
        <v/>
      </c>
    </row>
    <row r="15860" spans="3:3" x14ac:dyDescent="0.3">
      <c r="C15860" s="10" t="str">
        <f t="shared" si="247"/>
        <v/>
      </c>
    </row>
    <row r="15861" spans="3:3" x14ac:dyDescent="0.3">
      <c r="C15861" s="10" t="str">
        <f t="shared" si="247"/>
        <v/>
      </c>
    </row>
    <row r="15862" spans="3:3" x14ac:dyDescent="0.3">
      <c r="C15862" s="10" t="str">
        <f t="shared" si="247"/>
        <v/>
      </c>
    </row>
    <row r="15863" spans="3:3" x14ac:dyDescent="0.3">
      <c r="C15863" s="10" t="str">
        <f t="shared" si="247"/>
        <v/>
      </c>
    </row>
    <row r="15864" spans="3:3" x14ac:dyDescent="0.3">
      <c r="C15864" s="10" t="str">
        <f t="shared" si="247"/>
        <v/>
      </c>
    </row>
    <row r="15865" spans="3:3" x14ac:dyDescent="0.3">
      <c r="C15865" s="10" t="str">
        <f t="shared" si="247"/>
        <v/>
      </c>
    </row>
    <row r="15866" spans="3:3" x14ac:dyDescent="0.3">
      <c r="C15866" s="10" t="str">
        <f t="shared" si="247"/>
        <v/>
      </c>
    </row>
    <row r="15867" spans="3:3" x14ac:dyDescent="0.3">
      <c r="C15867" s="10" t="str">
        <f t="shared" si="247"/>
        <v/>
      </c>
    </row>
    <row r="15868" spans="3:3" x14ac:dyDescent="0.3">
      <c r="C15868" s="10" t="str">
        <f t="shared" si="247"/>
        <v/>
      </c>
    </row>
    <row r="15869" spans="3:3" x14ac:dyDescent="0.3">
      <c r="C15869" s="10" t="str">
        <f t="shared" si="247"/>
        <v/>
      </c>
    </row>
    <row r="15870" spans="3:3" x14ac:dyDescent="0.3">
      <c r="C15870" s="10" t="str">
        <f t="shared" si="247"/>
        <v/>
      </c>
    </row>
    <row r="15871" spans="3:3" x14ac:dyDescent="0.3">
      <c r="C15871" s="10" t="str">
        <f t="shared" si="247"/>
        <v/>
      </c>
    </row>
    <row r="15872" spans="3:3" x14ac:dyDescent="0.3">
      <c r="C15872" s="10" t="str">
        <f t="shared" si="247"/>
        <v/>
      </c>
    </row>
    <row r="15873" spans="3:3" x14ac:dyDescent="0.3">
      <c r="C15873" s="10" t="str">
        <f t="shared" si="247"/>
        <v/>
      </c>
    </row>
    <row r="15874" spans="3:3" x14ac:dyDescent="0.3">
      <c r="C15874" s="10" t="str">
        <f t="shared" si="247"/>
        <v/>
      </c>
    </row>
    <row r="15875" spans="3:3" x14ac:dyDescent="0.3">
      <c r="C15875" s="10" t="str">
        <f t="shared" si="247"/>
        <v/>
      </c>
    </row>
    <row r="15876" spans="3:3" x14ac:dyDescent="0.3">
      <c r="C15876" s="10" t="str">
        <f t="shared" si="247"/>
        <v/>
      </c>
    </row>
    <row r="15877" spans="3:3" x14ac:dyDescent="0.3">
      <c r="C15877" s="10" t="str">
        <f t="shared" si="247"/>
        <v/>
      </c>
    </row>
    <row r="15878" spans="3:3" x14ac:dyDescent="0.3">
      <c r="C15878" s="10" t="str">
        <f t="shared" ref="C15878:C15941" si="248">IF(AND(B15878&lt;&gt;"",B15877&lt;&gt;""),B15878/B15877-1,"")</f>
        <v/>
      </c>
    </row>
    <row r="15879" spans="3:3" x14ac:dyDescent="0.3">
      <c r="C15879" s="10" t="str">
        <f t="shared" si="248"/>
        <v/>
      </c>
    </row>
    <row r="15880" spans="3:3" x14ac:dyDescent="0.3">
      <c r="C15880" s="10" t="str">
        <f t="shared" si="248"/>
        <v/>
      </c>
    </row>
    <row r="15881" spans="3:3" x14ac:dyDescent="0.3">
      <c r="C15881" s="10" t="str">
        <f t="shared" si="248"/>
        <v/>
      </c>
    </row>
    <row r="15882" spans="3:3" x14ac:dyDescent="0.3">
      <c r="C15882" s="10" t="str">
        <f t="shared" si="248"/>
        <v/>
      </c>
    </row>
    <row r="15883" spans="3:3" x14ac:dyDescent="0.3">
      <c r="C15883" s="10" t="str">
        <f t="shared" si="248"/>
        <v/>
      </c>
    </row>
    <row r="15884" spans="3:3" x14ac:dyDescent="0.3">
      <c r="C15884" s="10" t="str">
        <f t="shared" si="248"/>
        <v/>
      </c>
    </row>
    <row r="15885" spans="3:3" x14ac:dyDescent="0.3">
      <c r="C15885" s="10" t="str">
        <f t="shared" si="248"/>
        <v/>
      </c>
    </row>
    <row r="15886" spans="3:3" x14ac:dyDescent="0.3">
      <c r="C15886" s="10" t="str">
        <f t="shared" si="248"/>
        <v/>
      </c>
    </row>
    <row r="15887" spans="3:3" x14ac:dyDescent="0.3">
      <c r="C15887" s="10" t="str">
        <f t="shared" si="248"/>
        <v/>
      </c>
    </row>
    <row r="15888" spans="3:3" x14ac:dyDescent="0.3">
      <c r="C15888" s="10" t="str">
        <f t="shared" si="248"/>
        <v/>
      </c>
    </row>
    <row r="15889" spans="3:3" x14ac:dyDescent="0.3">
      <c r="C15889" s="10" t="str">
        <f t="shared" si="248"/>
        <v/>
      </c>
    </row>
    <row r="15890" spans="3:3" x14ac:dyDescent="0.3">
      <c r="C15890" s="10" t="str">
        <f t="shared" si="248"/>
        <v/>
      </c>
    </row>
    <row r="15891" spans="3:3" x14ac:dyDescent="0.3">
      <c r="C15891" s="10" t="str">
        <f t="shared" si="248"/>
        <v/>
      </c>
    </row>
    <row r="15892" spans="3:3" x14ac:dyDescent="0.3">
      <c r="C15892" s="10" t="str">
        <f t="shared" si="248"/>
        <v/>
      </c>
    </row>
    <row r="15893" spans="3:3" x14ac:dyDescent="0.3">
      <c r="C15893" s="10" t="str">
        <f t="shared" si="248"/>
        <v/>
      </c>
    </row>
    <row r="15894" spans="3:3" x14ac:dyDescent="0.3">
      <c r="C15894" s="10" t="str">
        <f t="shared" si="248"/>
        <v/>
      </c>
    </row>
    <row r="15895" spans="3:3" x14ac:dyDescent="0.3">
      <c r="C15895" s="10" t="str">
        <f t="shared" si="248"/>
        <v/>
      </c>
    </row>
    <row r="15896" spans="3:3" x14ac:dyDescent="0.3">
      <c r="C15896" s="10" t="str">
        <f t="shared" si="248"/>
        <v/>
      </c>
    </row>
    <row r="15897" spans="3:3" x14ac:dyDescent="0.3">
      <c r="C15897" s="10" t="str">
        <f t="shared" si="248"/>
        <v/>
      </c>
    </row>
    <row r="15898" spans="3:3" x14ac:dyDescent="0.3">
      <c r="C15898" s="10" t="str">
        <f t="shared" si="248"/>
        <v/>
      </c>
    </row>
    <row r="15899" spans="3:3" x14ac:dyDescent="0.3">
      <c r="C15899" s="10" t="str">
        <f t="shared" si="248"/>
        <v/>
      </c>
    </row>
    <row r="15900" spans="3:3" x14ac:dyDescent="0.3">
      <c r="C15900" s="10" t="str">
        <f t="shared" si="248"/>
        <v/>
      </c>
    </row>
    <row r="15901" spans="3:3" x14ac:dyDescent="0.3">
      <c r="C15901" s="10" t="str">
        <f t="shared" si="248"/>
        <v/>
      </c>
    </row>
    <row r="15902" spans="3:3" x14ac:dyDescent="0.3">
      <c r="C15902" s="10" t="str">
        <f t="shared" si="248"/>
        <v/>
      </c>
    </row>
    <row r="15903" spans="3:3" x14ac:dyDescent="0.3">
      <c r="C15903" s="10" t="str">
        <f t="shared" si="248"/>
        <v/>
      </c>
    </row>
    <row r="15904" spans="3:3" x14ac:dyDescent="0.3">
      <c r="C15904" s="10" t="str">
        <f t="shared" si="248"/>
        <v/>
      </c>
    </row>
    <row r="15905" spans="3:3" x14ac:dyDescent="0.3">
      <c r="C15905" s="10" t="str">
        <f t="shared" si="248"/>
        <v/>
      </c>
    </row>
    <row r="15906" spans="3:3" x14ac:dyDescent="0.3">
      <c r="C15906" s="10" t="str">
        <f t="shared" si="248"/>
        <v/>
      </c>
    </row>
    <row r="15907" spans="3:3" x14ac:dyDescent="0.3">
      <c r="C15907" s="10" t="str">
        <f t="shared" si="248"/>
        <v/>
      </c>
    </row>
    <row r="15908" spans="3:3" x14ac:dyDescent="0.3">
      <c r="C15908" s="10" t="str">
        <f t="shared" si="248"/>
        <v/>
      </c>
    </row>
    <row r="15909" spans="3:3" x14ac:dyDescent="0.3">
      <c r="C15909" s="10" t="str">
        <f t="shared" si="248"/>
        <v/>
      </c>
    </row>
    <row r="15910" spans="3:3" x14ac:dyDescent="0.3">
      <c r="C15910" s="10" t="str">
        <f t="shared" si="248"/>
        <v/>
      </c>
    </row>
    <row r="15911" spans="3:3" x14ac:dyDescent="0.3">
      <c r="C15911" s="10" t="str">
        <f t="shared" si="248"/>
        <v/>
      </c>
    </row>
    <row r="15912" spans="3:3" x14ac:dyDescent="0.3">
      <c r="C15912" s="10" t="str">
        <f t="shared" si="248"/>
        <v/>
      </c>
    </row>
    <row r="15913" spans="3:3" x14ac:dyDescent="0.3">
      <c r="C15913" s="10" t="str">
        <f t="shared" si="248"/>
        <v/>
      </c>
    </row>
    <row r="15914" spans="3:3" x14ac:dyDescent="0.3">
      <c r="C15914" s="10" t="str">
        <f t="shared" si="248"/>
        <v/>
      </c>
    </row>
    <row r="15915" spans="3:3" x14ac:dyDescent="0.3">
      <c r="C15915" s="10" t="str">
        <f t="shared" si="248"/>
        <v/>
      </c>
    </row>
    <row r="15916" spans="3:3" x14ac:dyDescent="0.3">
      <c r="C15916" s="10" t="str">
        <f t="shared" si="248"/>
        <v/>
      </c>
    </row>
    <row r="15917" spans="3:3" x14ac:dyDescent="0.3">
      <c r="C15917" s="10" t="str">
        <f t="shared" si="248"/>
        <v/>
      </c>
    </row>
    <row r="15918" spans="3:3" x14ac:dyDescent="0.3">
      <c r="C15918" s="10" t="str">
        <f t="shared" si="248"/>
        <v/>
      </c>
    </row>
    <row r="15919" spans="3:3" x14ac:dyDescent="0.3">
      <c r="C15919" s="10" t="str">
        <f t="shared" si="248"/>
        <v/>
      </c>
    </row>
    <row r="15920" spans="3:3" x14ac:dyDescent="0.3">
      <c r="C15920" s="10" t="str">
        <f t="shared" si="248"/>
        <v/>
      </c>
    </row>
    <row r="15921" spans="3:3" x14ac:dyDescent="0.3">
      <c r="C15921" s="10" t="str">
        <f t="shared" si="248"/>
        <v/>
      </c>
    </row>
    <row r="15922" spans="3:3" x14ac:dyDescent="0.3">
      <c r="C15922" s="10" t="str">
        <f t="shared" si="248"/>
        <v/>
      </c>
    </row>
    <row r="15923" spans="3:3" x14ac:dyDescent="0.3">
      <c r="C15923" s="10" t="str">
        <f t="shared" si="248"/>
        <v/>
      </c>
    </row>
    <row r="15924" spans="3:3" x14ac:dyDescent="0.3">
      <c r="C15924" s="10" t="str">
        <f t="shared" si="248"/>
        <v/>
      </c>
    </row>
    <row r="15925" spans="3:3" x14ac:dyDescent="0.3">
      <c r="C15925" s="10" t="str">
        <f t="shared" si="248"/>
        <v/>
      </c>
    </row>
    <row r="15926" spans="3:3" x14ac:dyDescent="0.3">
      <c r="C15926" s="10" t="str">
        <f t="shared" si="248"/>
        <v/>
      </c>
    </row>
    <row r="15927" spans="3:3" x14ac:dyDescent="0.3">
      <c r="C15927" s="10" t="str">
        <f t="shared" si="248"/>
        <v/>
      </c>
    </row>
    <row r="15928" spans="3:3" x14ac:dyDescent="0.3">
      <c r="C15928" s="10" t="str">
        <f t="shared" si="248"/>
        <v/>
      </c>
    </row>
    <row r="15929" spans="3:3" x14ac:dyDescent="0.3">
      <c r="C15929" s="10" t="str">
        <f t="shared" si="248"/>
        <v/>
      </c>
    </row>
    <row r="15930" spans="3:3" x14ac:dyDescent="0.3">
      <c r="C15930" s="10" t="str">
        <f t="shared" si="248"/>
        <v/>
      </c>
    </row>
    <row r="15931" spans="3:3" x14ac:dyDescent="0.3">
      <c r="C15931" s="10" t="str">
        <f t="shared" si="248"/>
        <v/>
      </c>
    </row>
    <row r="15932" spans="3:3" x14ac:dyDescent="0.3">
      <c r="C15932" s="10" t="str">
        <f t="shared" si="248"/>
        <v/>
      </c>
    </row>
    <row r="15933" spans="3:3" x14ac:dyDescent="0.3">
      <c r="C15933" s="10" t="str">
        <f t="shared" si="248"/>
        <v/>
      </c>
    </row>
    <row r="15934" spans="3:3" x14ac:dyDescent="0.3">
      <c r="C15934" s="10" t="str">
        <f t="shared" si="248"/>
        <v/>
      </c>
    </row>
    <row r="15935" spans="3:3" x14ac:dyDescent="0.3">
      <c r="C15935" s="10" t="str">
        <f t="shared" si="248"/>
        <v/>
      </c>
    </row>
    <row r="15936" spans="3:3" x14ac:dyDescent="0.3">
      <c r="C15936" s="10" t="str">
        <f t="shared" si="248"/>
        <v/>
      </c>
    </row>
    <row r="15937" spans="3:3" x14ac:dyDescent="0.3">
      <c r="C15937" s="10" t="str">
        <f t="shared" si="248"/>
        <v/>
      </c>
    </row>
    <row r="15938" spans="3:3" x14ac:dyDescent="0.3">
      <c r="C15938" s="10" t="str">
        <f t="shared" si="248"/>
        <v/>
      </c>
    </row>
    <row r="15939" spans="3:3" x14ac:dyDescent="0.3">
      <c r="C15939" s="10" t="str">
        <f t="shared" si="248"/>
        <v/>
      </c>
    </row>
    <row r="15940" spans="3:3" x14ac:dyDescent="0.3">
      <c r="C15940" s="10" t="str">
        <f t="shared" si="248"/>
        <v/>
      </c>
    </row>
    <row r="15941" spans="3:3" x14ac:dyDescent="0.3">
      <c r="C15941" s="10" t="str">
        <f t="shared" si="248"/>
        <v/>
      </c>
    </row>
    <row r="15942" spans="3:3" x14ac:dyDescent="0.3">
      <c r="C15942" s="10" t="str">
        <f t="shared" ref="C15942:C16005" si="249">IF(AND(B15942&lt;&gt;"",B15941&lt;&gt;""),B15942/B15941-1,"")</f>
        <v/>
      </c>
    </row>
    <row r="15943" spans="3:3" x14ac:dyDescent="0.3">
      <c r="C15943" s="10" t="str">
        <f t="shared" si="249"/>
        <v/>
      </c>
    </row>
    <row r="15944" spans="3:3" x14ac:dyDescent="0.3">
      <c r="C15944" s="10" t="str">
        <f t="shared" si="249"/>
        <v/>
      </c>
    </row>
    <row r="15945" spans="3:3" x14ac:dyDescent="0.3">
      <c r="C15945" s="10" t="str">
        <f t="shared" si="249"/>
        <v/>
      </c>
    </row>
    <row r="15946" spans="3:3" x14ac:dyDescent="0.3">
      <c r="C15946" s="10" t="str">
        <f t="shared" si="249"/>
        <v/>
      </c>
    </row>
    <row r="15947" spans="3:3" x14ac:dyDescent="0.3">
      <c r="C15947" s="10" t="str">
        <f t="shared" si="249"/>
        <v/>
      </c>
    </row>
    <row r="15948" spans="3:3" x14ac:dyDescent="0.3">
      <c r="C15948" s="10" t="str">
        <f t="shared" si="249"/>
        <v/>
      </c>
    </row>
    <row r="15949" spans="3:3" x14ac:dyDescent="0.3">
      <c r="C15949" s="10" t="str">
        <f t="shared" si="249"/>
        <v/>
      </c>
    </row>
    <row r="15950" spans="3:3" x14ac:dyDescent="0.3">
      <c r="C15950" s="10" t="str">
        <f t="shared" si="249"/>
        <v/>
      </c>
    </row>
    <row r="15951" spans="3:3" x14ac:dyDescent="0.3">
      <c r="C15951" s="10" t="str">
        <f t="shared" si="249"/>
        <v/>
      </c>
    </row>
    <row r="15952" spans="3:3" x14ac:dyDescent="0.3">
      <c r="C15952" s="10" t="str">
        <f t="shared" si="249"/>
        <v/>
      </c>
    </row>
    <row r="15953" spans="3:3" x14ac:dyDescent="0.3">
      <c r="C15953" s="10" t="str">
        <f t="shared" si="249"/>
        <v/>
      </c>
    </row>
    <row r="15954" spans="3:3" x14ac:dyDescent="0.3">
      <c r="C15954" s="10" t="str">
        <f t="shared" si="249"/>
        <v/>
      </c>
    </row>
    <row r="15955" spans="3:3" x14ac:dyDescent="0.3">
      <c r="C15955" s="10" t="str">
        <f t="shared" si="249"/>
        <v/>
      </c>
    </row>
    <row r="15956" spans="3:3" x14ac:dyDescent="0.3">
      <c r="C15956" s="10" t="str">
        <f t="shared" si="249"/>
        <v/>
      </c>
    </row>
    <row r="15957" spans="3:3" x14ac:dyDescent="0.3">
      <c r="C15957" s="10" t="str">
        <f t="shared" si="249"/>
        <v/>
      </c>
    </row>
    <row r="15958" spans="3:3" x14ac:dyDescent="0.3">
      <c r="C15958" s="10" t="str">
        <f t="shared" si="249"/>
        <v/>
      </c>
    </row>
    <row r="15959" spans="3:3" x14ac:dyDescent="0.3">
      <c r="C15959" s="10" t="str">
        <f t="shared" si="249"/>
        <v/>
      </c>
    </row>
    <row r="15960" spans="3:3" x14ac:dyDescent="0.3">
      <c r="C15960" s="10" t="str">
        <f t="shared" si="249"/>
        <v/>
      </c>
    </row>
    <row r="15961" spans="3:3" x14ac:dyDescent="0.3">
      <c r="C15961" s="10" t="str">
        <f t="shared" si="249"/>
        <v/>
      </c>
    </row>
    <row r="15962" spans="3:3" x14ac:dyDescent="0.3">
      <c r="C15962" s="10" t="str">
        <f t="shared" si="249"/>
        <v/>
      </c>
    </row>
    <row r="15963" spans="3:3" x14ac:dyDescent="0.3">
      <c r="C15963" s="10" t="str">
        <f t="shared" si="249"/>
        <v/>
      </c>
    </row>
    <row r="15964" spans="3:3" x14ac:dyDescent="0.3">
      <c r="C15964" s="10" t="str">
        <f t="shared" si="249"/>
        <v/>
      </c>
    </row>
    <row r="15965" spans="3:3" x14ac:dyDescent="0.3">
      <c r="C15965" s="10" t="str">
        <f t="shared" si="249"/>
        <v/>
      </c>
    </row>
    <row r="15966" spans="3:3" x14ac:dyDescent="0.3">
      <c r="C15966" s="10" t="str">
        <f t="shared" si="249"/>
        <v/>
      </c>
    </row>
    <row r="15967" spans="3:3" x14ac:dyDescent="0.3">
      <c r="C15967" s="10" t="str">
        <f t="shared" si="249"/>
        <v/>
      </c>
    </row>
    <row r="15968" spans="3:3" x14ac:dyDescent="0.3">
      <c r="C15968" s="10" t="str">
        <f t="shared" si="249"/>
        <v/>
      </c>
    </row>
    <row r="15969" spans="3:3" x14ac:dyDescent="0.3">
      <c r="C15969" s="10" t="str">
        <f t="shared" si="249"/>
        <v/>
      </c>
    </row>
    <row r="15970" spans="3:3" x14ac:dyDescent="0.3">
      <c r="C15970" s="10" t="str">
        <f t="shared" si="249"/>
        <v/>
      </c>
    </row>
    <row r="15971" spans="3:3" x14ac:dyDescent="0.3">
      <c r="C15971" s="10" t="str">
        <f t="shared" si="249"/>
        <v/>
      </c>
    </row>
    <row r="15972" spans="3:3" x14ac:dyDescent="0.3">
      <c r="C15972" s="10" t="str">
        <f t="shared" si="249"/>
        <v/>
      </c>
    </row>
    <row r="15973" spans="3:3" x14ac:dyDescent="0.3">
      <c r="C15973" s="10" t="str">
        <f t="shared" si="249"/>
        <v/>
      </c>
    </row>
    <row r="15974" spans="3:3" x14ac:dyDescent="0.3">
      <c r="C15974" s="10" t="str">
        <f t="shared" si="249"/>
        <v/>
      </c>
    </row>
    <row r="15975" spans="3:3" x14ac:dyDescent="0.3">
      <c r="C15975" s="10" t="str">
        <f t="shared" si="249"/>
        <v/>
      </c>
    </row>
    <row r="15976" spans="3:3" x14ac:dyDescent="0.3">
      <c r="C15976" s="10" t="str">
        <f t="shared" si="249"/>
        <v/>
      </c>
    </row>
    <row r="15977" spans="3:3" x14ac:dyDescent="0.3">
      <c r="C15977" s="10" t="str">
        <f t="shared" si="249"/>
        <v/>
      </c>
    </row>
    <row r="15978" spans="3:3" x14ac:dyDescent="0.3">
      <c r="C15978" s="10" t="str">
        <f t="shared" si="249"/>
        <v/>
      </c>
    </row>
    <row r="15979" spans="3:3" x14ac:dyDescent="0.3">
      <c r="C15979" s="10" t="str">
        <f t="shared" si="249"/>
        <v/>
      </c>
    </row>
    <row r="15980" spans="3:3" x14ac:dyDescent="0.3">
      <c r="C15980" s="10" t="str">
        <f t="shared" si="249"/>
        <v/>
      </c>
    </row>
    <row r="15981" spans="3:3" x14ac:dyDescent="0.3">
      <c r="C15981" s="10" t="str">
        <f t="shared" si="249"/>
        <v/>
      </c>
    </row>
    <row r="15982" spans="3:3" x14ac:dyDescent="0.3">
      <c r="C15982" s="10" t="str">
        <f t="shared" si="249"/>
        <v/>
      </c>
    </row>
    <row r="15983" spans="3:3" x14ac:dyDescent="0.3">
      <c r="C15983" s="10" t="str">
        <f t="shared" si="249"/>
        <v/>
      </c>
    </row>
    <row r="15984" spans="3:3" x14ac:dyDescent="0.3">
      <c r="C15984" s="10" t="str">
        <f t="shared" si="249"/>
        <v/>
      </c>
    </row>
    <row r="15985" spans="3:3" x14ac:dyDescent="0.3">
      <c r="C15985" s="10" t="str">
        <f t="shared" si="249"/>
        <v/>
      </c>
    </row>
    <row r="15986" spans="3:3" x14ac:dyDescent="0.3">
      <c r="C15986" s="10" t="str">
        <f t="shared" si="249"/>
        <v/>
      </c>
    </row>
    <row r="15987" spans="3:3" x14ac:dyDescent="0.3">
      <c r="C15987" s="10" t="str">
        <f t="shared" si="249"/>
        <v/>
      </c>
    </row>
    <row r="15988" spans="3:3" x14ac:dyDescent="0.3">
      <c r="C15988" s="10" t="str">
        <f t="shared" si="249"/>
        <v/>
      </c>
    </row>
    <row r="15989" spans="3:3" x14ac:dyDescent="0.3">
      <c r="C15989" s="10" t="str">
        <f t="shared" si="249"/>
        <v/>
      </c>
    </row>
    <row r="15990" spans="3:3" x14ac:dyDescent="0.3">
      <c r="C15990" s="10" t="str">
        <f t="shared" si="249"/>
        <v/>
      </c>
    </row>
    <row r="15991" spans="3:3" x14ac:dyDescent="0.3">
      <c r="C15991" s="10" t="str">
        <f t="shared" si="249"/>
        <v/>
      </c>
    </row>
    <row r="15992" spans="3:3" x14ac:dyDescent="0.3">
      <c r="C15992" s="10" t="str">
        <f t="shared" si="249"/>
        <v/>
      </c>
    </row>
    <row r="15993" spans="3:3" x14ac:dyDescent="0.3">
      <c r="C15993" s="10" t="str">
        <f t="shared" si="249"/>
        <v/>
      </c>
    </row>
    <row r="15994" spans="3:3" x14ac:dyDescent="0.3">
      <c r="C15994" s="10" t="str">
        <f t="shared" si="249"/>
        <v/>
      </c>
    </row>
    <row r="15995" spans="3:3" x14ac:dyDescent="0.3">
      <c r="C15995" s="10" t="str">
        <f t="shared" si="249"/>
        <v/>
      </c>
    </row>
    <row r="15996" spans="3:3" x14ac:dyDescent="0.3">
      <c r="C15996" s="10" t="str">
        <f t="shared" si="249"/>
        <v/>
      </c>
    </row>
    <row r="15997" spans="3:3" x14ac:dyDescent="0.3">
      <c r="C15997" s="10" t="str">
        <f t="shared" si="249"/>
        <v/>
      </c>
    </row>
    <row r="15998" spans="3:3" x14ac:dyDescent="0.3">
      <c r="C15998" s="10" t="str">
        <f t="shared" si="249"/>
        <v/>
      </c>
    </row>
    <row r="15999" spans="3:3" x14ac:dyDescent="0.3">
      <c r="C15999" s="10" t="str">
        <f t="shared" si="249"/>
        <v/>
      </c>
    </row>
    <row r="16000" spans="3:3" x14ac:dyDescent="0.3">
      <c r="C16000" s="10" t="str">
        <f t="shared" si="249"/>
        <v/>
      </c>
    </row>
    <row r="16001" spans="3:3" x14ac:dyDescent="0.3">
      <c r="C16001" s="10" t="str">
        <f t="shared" si="249"/>
        <v/>
      </c>
    </row>
    <row r="16002" spans="3:3" x14ac:dyDescent="0.3">
      <c r="C16002" s="10" t="str">
        <f t="shared" si="249"/>
        <v/>
      </c>
    </row>
    <row r="16003" spans="3:3" x14ac:dyDescent="0.3">
      <c r="C16003" s="10" t="str">
        <f t="shared" si="249"/>
        <v/>
      </c>
    </row>
    <row r="16004" spans="3:3" x14ac:dyDescent="0.3">
      <c r="C16004" s="10" t="str">
        <f t="shared" si="249"/>
        <v/>
      </c>
    </row>
    <row r="16005" spans="3:3" x14ac:dyDescent="0.3">
      <c r="C16005" s="10" t="str">
        <f t="shared" si="249"/>
        <v/>
      </c>
    </row>
    <row r="16006" spans="3:3" x14ac:dyDescent="0.3">
      <c r="C16006" s="10" t="str">
        <f t="shared" ref="C16006:C16069" si="250">IF(AND(B16006&lt;&gt;"",B16005&lt;&gt;""),B16006/B16005-1,"")</f>
        <v/>
      </c>
    </row>
    <row r="16007" spans="3:3" x14ac:dyDescent="0.3">
      <c r="C16007" s="10" t="str">
        <f t="shared" si="250"/>
        <v/>
      </c>
    </row>
    <row r="16008" spans="3:3" x14ac:dyDescent="0.3">
      <c r="C16008" s="10" t="str">
        <f t="shared" si="250"/>
        <v/>
      </c>
    </row>
    <row r="16009" spans="3:3" x14ac:dyDescent="0.3">
      <c r="C16009" s="10" t="str">
        <f t="shared" si="250"/>
        <v/>
      </c>
    </row>
    <row r="16010" spans="3:3" x14ac:dyDescent="0.3">
      <c r="C16010" s="10" t="str">
        <f t="shared" si="250"/>
        <v/>
      </c>
    </row>
    <row r="16011" spans="3:3" x14ac:dyDescent="0.3">
      <c r="C16011" s="10" t="str">
        <f t="shared" si="250"/>
        <v/>
      </c>
    </row>
    <row r="16012" spans="3:3" x14ac:dyDescent="0.3">
      <c r="C16012" s="10" t="str">
        <f t="shared" si="250"/>
        <v/>
      </c>
    </row>
    <row r="16013" spans="3:3" x14ac:dyDescent="0.3">
      <c r="C16013" s="10" t="str">
        <f t="shared" si="250"/>
        <v/>
      </c>
    </row>
    <row r="16014" spans="3:3" x14ac:dyDescent="0.3">
      <c r="C16014" s="10" t="str">
        <f t="shared" si="250"/>
        <v/>
      </c>
    </row>
    <row r="16015" spans="3:3" x14ac:dyDescent="0.3">
      <c r="C16015" s="10" t="str">
        <f t="shared" si="250"/>
        <v/>
      </c>
    </row>
    <row r="16016" spans="3:3" x14ac:dyDescent="0.3">
      <c r="C16016" s="10" t="str">
        <f t="shared" si="250"/>
        <v/>
      </c>
    </row>
    <row r="16017" spans="3:3" x14ac:dyDescent="0.3">
      <c r="C16017" s="10" t="str">
        <f t="shared" si="250"/>
        <v/>
      </c>
    </row>
    <row r="16018" spans="3:3" x14ac:dyDescent="0.3">
      <c r="C16018" s="10" t="str">
        <f t="shared" si="250"/>
        <v/>
      </c>
    </row>
    <row r="16019" spans="3:3" x14ac:dyDescent="0.3">
      <c r="C16019" s="10" t="str">
        <f t="shared" si="250"/>
        <v/>
      </c>
    </row>
    <row r="16020" spans="3:3" x14ac:dyDescent="0.3">
      <c r="C16020" s="10" t="str">
        <f t="shared" si="250"/>
        <v/>
      </c>
    </row>
    <row r="16021" spans="3:3" x14ac:dyDescent="0.3">
      <c r="C16021" s="10" t="str">
        <f t="shared" si="250"/>
        <v/>
      </c>
    </row>
    <row r="16022" spans="3:3" x14ac:dyDescent="0.3">
      <c r="C16022" s="10" t="str">
        <f t="shared" si="250"/>
        <v/>
      </c>
    </row>
    <row r="16023" spans="3:3" x14ac:dyDescent="0.3">
      <c r="C16023" s="10" t="str">
        <f t="shared" si="250"/>
        <v/>
      </c>
    </row>
    <row r="16024" spans="3:3" x14ac:dyDescent="0.3">
      <c r="C16024" s="10" t="str">
        <f t="shared" si="250"/>
        <v/>
      </c>
    </row>
    <row r="16025" spans="3:3" x14ac:dyDescent="0.3">
      <c r="C16025" s="10" t="str">
        <f t="shared" si="250"/>
        <v/>
      </c>
    </row>
    <row r="16026" spans="3:3" x14ac:dyDescent="0.3">
      <c r="C16026" s="10" t="str">
        <f t="shared" si="250"/>
        <v/>
      </c>
    </row>
    <row r="16027" spans="3:3" x14ac:dyDescent="0.3">
      <c r="C16027" s="10" t="str">
        <f t="shared" si="250"/>
        <v/>
      </c>
    </row>
    <row r="16028" spans="3:3" x14ac:dyDescent="0.3">
      <c r="C16028" s="10" t="str">
        <f t="shared" si="250"/>
        <v/>
      </c>
    </row>
    <row r="16029" spans="3:3" x14ac:dyDescent="0.3">
      <c r="C16029" s="10" t="str">
        <f t="shared" si="250"/>
        <v/>
      </c>
    </row>
    <row r="16030" spans="3:3" x14ac:dyDescent="0.3">
      <c r="C16030" s="10" t="str">
        <f t="shared" si="250"/>
        <v/>
      </c>
    </row>
    <row r="16031" spans="3:3" x14ac:dyDescent="0.3">
      <c r="C16031" s="10" t="str">
        <f t="shared" si="250"/>
        <v/>
      </c>
    </row>
    <row r="16032" spans="3:3" x14ac:dyDescent="0.3">
      <c r="C16032" s="10" t="str">
        <f t="shared" si="250"/>
        <v/>
      </c>
    </row>
    <row r="16033" spans="3:3" x14ac:dyDescent="0.3">
      <c r="C16033" s="10" t="str">
        <f t="shared" si="250"/>
        <v/>
      </c>
    </row>
    <row r="16034" spans="3:3" x14ac:dyDescent="0.3">
      <c r="C16034" s="10" t="str">
        <f t="shared" si="250"/>
        <v/>
      </c>
    </row>
    <row r="16035" spans="3:3" x14ac:dyDescent="0.3">
      <c r="C16035" s="10" t="str">
        <f t="shared" si="250"/>
        <v/>
      </c>
    </row>
    <row r="16036" spans="3:3" x14ac:dyDescent="0.3">
      <c r="C16036" s="10" t="str">
        <f t="shared" si="250"/>
        <v/>
      </c>
    </row>
    <row r="16037" spans="3:3" x14ac:dyDescent="0.3">
      <c r="C16037" s="10" t="str">
        <f t="shared" si="250"/>
        <v/>
      </c>
    </row>
    <row r="16038" spans="3:3" x14ac:dyDescent="0.3">
      <c r="C16038" s="10" t="str">
        <f t="shared" si="250"/>
        <v/>
      </c>
    </row>
    <row r="16039" spans="3:3" x14ac:dyDescent="0.3">
      <c r="C16039" s="10" t="str">
        <f t="shared" si="250"/>
        <v/>
      </c>
    </row>
    <row r="16040" spans="3:3" x14ac:dyDescent="0.3">
      <c r="C16040" s="10" t="str">
        <f t="shared" si="250"/>
        <v/>
      </c>
    </row>
    <row r="16041" spans="3:3" x14ac:dyDescent="0.3">
      <c r="C16041" s="10" t="str">
        <f t="shared" si="250"/>
        <v/>
      </c>
    </row>
    <row r="16042" spans="3:3" x14ac:dyDescent="0.3">
      <c r="C16042" s="10" t="str">
        <f t="shared" si="250"/>
        <v/>
      </c>
    </row>
    <row r="16043" spans="3:3" x14ac:dyDescent="0.3">
      <c r="C16043" s="10" t="str">
        <f t="shared" si="250"/>
        <v/>
      </c>
    </row>
    <row r="16044" spans="3:3" x14ac:dyDescent="0.3">
      <c r="C16044" s="10" t="str">
        <f t="shared" si="250"/>
        <v/>
      </c>
    </row>
    <row r="16045" spans="3:3" x14ac:dyDescent="0.3">
      <c r="C16045" s="10" t="str">
        <f t="shared" si="250"/>
        <v/>
      </c>
    </row>
    <row r="16046" spans="3:3" x14ac:dyDescent="0.3">
      <c r="C16046" s="10" t="str">
        <f t="shared" si="250"/>
        <v/>
      </c>
    </row>
    <row r="16047" spans="3:3" x14ac:dyDescent="0.3">
      <c r="C16047" s="10" t="str">
        <f t="shared" si="250"/>
        <v/>
      </c>
    </row>
    <row r="16048" spans="3:3" x14ac:dyDescent="0.3">
      <c r="C16048" s="10" t="str">
        <f t="shared" si="250"/>
        <v/>
      </c>
    </row>
    <row r="16049" spans="3:3" x14ac:dyDescent="0.3">
      <c r="C16049" s="10" t="str">
        <f t="shared" si="250"/>
        <v/>
      </c>
    </row>
    <row r="16050" spans="3:3" x14ac:dyDescent="0.3">
      <c r="C16050" s="10" t="str">
        <f t="shared" si="250"/>
        <v/>
      </c>
    </row>
    <row r="16051" spans="3:3" x14ac:dyDescent="0.3">
      <c r="C16051" s="10" t="str">
        <f t="shared" si="250"/>
        <v/>
      </c>
    </row>
    <row r="16052" spans="3:3" x14ac:dyDescent="0.3">
      <c r="C16052" s="10" t="str">
        <f t="shared" si="250"/>
        <v/>
      </c>
    </row>
    <row r="16053" spans="3:3" x14ac:dyDescent="0.3">
      <c r="C16053" s="10" t="str">
        <f t="shared" si="250"/>
        <v/>
      </c>
    </row>
    <row r="16054" spans="3:3" x14ac:dyDescent="0.3">
      <c r="C16054" s="10" t="str">
        <f t="shared" si="250"/>
        <v/>
      </c>
    </row>
    <row r="16055" spans="3:3" x14ac:dyDescent="0.3">
      <c r="C16055" s="10" t="str">
        <f t="shared" si="250"/>
        <v/>
      </c>
    </row>
    <row r="16056" spans="3:3" x14ac:dyDescent="0.3">
      <c r="C16056" s="10" t="str">
        <f t="shared" si="250"/>
        <v/>
      </c>
    </row>
    <row r="16057" spans="3:3" x14ac:dyDescent="0.3">
      <c r="C16057" s="10" t="str">
        <f t="shared" si="250"/>
        <v/>
      </c>
    </row>
    <row r="16058" spans="3:3" x14ac:dyDescent="0.3">
      <c r="C16058" s="10" t="str">
        <f t="shared" si="250"/>
        <v/>
      </c>
    </row>
    <row r="16059" spans="3:3" x14ac:dyDescent="0.3">
      <c r="C16059" s="10" t="str">
        <f t="shared" si="250"/>
        <v/>
      </c>
    </row>
    <row r="16060" spans="3:3" x14ac:dyDescent="0.3">
      <c r="C16060" s="10" t="str">
        <f t="shared" si="250"/>
        <v/>
      </c>
    </row>
    <row r="16061" spans="3:3" x14ac:dyDescent="0.3">
      <c r="C16061" s="10" t="str">
        <f t="shared" si="250"/>
        <v/>
      </c>
    </row>
    <row r="16062" spans="3:3" x14ac:dyDescent="0.3">
      <c r="C16062" s="10" t="str">
        <f t="shared" si="250"/>
        <v/>
      </c>
    </row>
    <row r="16063" spans="3:3" x14ac:dyDescent="0.3">
      <c r="C16063" s="10" t="str">
        <f t="shared" si="250"/>
        <v/>
      </c>
    </row>
    <row r="16064" spans="3:3" x14ac:dyDescent="0.3">
      <c r="C16064" s="10" t="str">
        <f t="shared" si="250"/>
        <v/>
      </c>
    </row>
    <row r="16065" spans="3:3" x14ac:dyDescent="0.3">
      <c r="C16065" s="10" t="str">
        <f t="shared" si="250"/>
        <v/>
      </c>
    </row>
    <row r="16066" spans="3:3" x14ac:dyDescent="0.3">
      <c r="C16066" s="10" t="str">
        <f t="shared" si="250"/>
        <v/>
      </c>
    </row>
    <row r="16067" spans="3:3" x14ac:dyDescent="0.3">
      <c r="C16067" s="10" t="str">
        <f t="shared" si="250"/>
        <v/>
      </c>
    </row>
    <row r="16068" spans="3:3" x14ac:dyDescent="0.3">
      <c r="C16068" s="10" t="str">
        <f t="shared" si="250"/>
        <v/>
      </c>
    </row>
    <row r="16069" spans="3:3" x14ac:dyDescent="0.3">
      <c r="C16069" s="10" t="str">
        <f t="shared" si="250"/>
        <v/>
      </c>
    </row>
    <row r="16070" spans="3:3" x14ac:dyDescent="0.3">
      <c r="C16070" s="10" t="str">
        <f t="shared" ref="C16070:C16133" si="251">IF(AND(B16070&lt;&gt;"",B16069&lt;&gt;""),B16070/B16069-1,"")</f>
        <v/>
      </c>
    </row>
    <row r="16071" spans="3:3" x14ac:dyDescent="0.3">
      <c r="C16071" s="10" t="str">
        <f t="shared" si="251"/>
        <v/>
      </c>
    </row>
    <row r="16072" spans="3:3" x14ac:dyDescent="0.3">
      <c r="C16072" s="10" t="str">
        <f t="shared" si="251"/>
        <v/>
      </c>
    </row>
    <row r="16073" spans="3:3" x14ac:dyDescent="0.3">
      <c r="C16073" s="10" t="str">
        <f t="shared" si="251"/>
        <v/>
      </c>
    </row>
    <row r="16074" spans="3:3" x14ac:dyDescent="0.3">
      <c r="C16074" s="10" t="str">
        <f t="shared" si="251"/>
        <v/>
      </c>
    </row>
    <row r="16075" spans="3:3" x14ac:dyDescent="0.3">
      <c r="C16075" s="10" t="str">
        <f t="shared" si="251"/>
        <v/>
      </c>
    </row>
    <row r="16076" spans="3:3" x14ac:dyDescent="0.3">
      <c r="C16076" s="10" t="str">
        <f t="shared" si="251"/>
        <v/>
      </c>
    </row>
    <row r="16077" spans="3:3" x14ac:dyDescent="0.3">
      <c r="C16077" s="10" t="str">
        <f t="shared" si="251"/>
        <v/>
      </c>
    </row>
    <row r="16078" spans="3:3" x14ac:dyDescent="0.3">
      <c r="C16078" s="10" t="str">
        <f t="shared" si="251"/>
        <v/>
      </c>
    </row>
    <row r="16079" spans="3:3" x14ac:dyDescent="0.3">
      <c r="C16079" s="10" t="str">
        <f t="shared" si="251"/>
        <v/>
      </c>
    </row>
    <row r="16080" spans="3:3" x14ac:dyDescent="0.3">
      <c r="C16080" s="10" t="str">
        <f t="shared" si="251"/>
        <v/>
      </c>
    </row>
    <row r="16081" spans="3:3" x14ac:dyDescent="0.3">
      <c r="C16081" s="10" t="str">
        <f t="shared" si="251"/>
        <v/>
      </c>
    </row>
    <row r="16082" spans="3:3" x14ac:dyDescent="0.3">
      <c r="C16082" s="10" t="str">
        <f t="shared" si="251"/>
        <v/>
      </c>
    </row>
    <row r="16083" spans="3:3" x14ac:dyDescent="0.3">
      <c r="C16083" s="10" t="str">
        <f t="shared" si="251"/>
        <v/>
      </c>
    </row>
    <row r="16084" spans="3:3" x14ac:dyDescent="0.3">
      <c r="C16084" s="10" t="str">
        <f t="shared" si="251"/>
        <v/>
      </c>
    </row>
    <row r="16085" spans="3:3" x14ac:dyDescent="0.3">
      <c r="C16085" s="10" t="str">
        <f t="shared" si="251"/>
        <v/>
      </c>
    </row>
    <row r="16086" spans="3:3" x14ac:dyDescent="0.3">
      <c r="C16086" s="10" t="str">
        <f t="shared" si="251"/>
        <v/>
      </c>
    </row>
    <row r="16087" spans="3:3" x14ac:dyDescent="0.3">
      <c r="C16087" s="10" t="str">
        <f t="shared" si="251"/>
        <v/>
      </c>
    </row>
    <row r="16088" spans="3:3" x14ac:dyDescent="0.3">
      <c r="C16088" s="10" t="str">
        <f t="shared" si="251"/>
        <v/>
      </c>
    </row>
    <row r="16089" spans="3:3" x14ac:dyDescent="0.3">
      <c r="C16089" s="10" t="str">
        <f t="shared" si="251"/>
        <v/>
      </c>
    </row>
    <row r="16090" spans="3:3" x14ac:dyDescent="0.3">
      <c r="C16090" s="10" t="str">
        <f t="shared" si="251"/>
        <v/>
      </c>
    </row>
    <row r="16091" spans="3:3" x14ac:dyDescent="0.3">
      <c r="C16091" s="10" t="str">
        <f t="shared" si="251"/>
        <v/>
      </c>
    </row>
    <row r="16092" spans="3:3" x14ac:dyDescent="0.3">
      <c r="C16092" s="10" t="str">
        <f t="shared" si="251"/>
        <v/>
      </c>
    </row>
    <row r="16093" spans="3:3" x14ac:dyDescent="0.3">
      <c r="C16093" s="10" t="str">
        <f t="shared" si="251"/>
        <v/>
      </c>
    </row>
    <row r="16094" spans="3:3" x14ac:dyDescent="0.3">
      <c r="C16094" s="10" t="str">
        <f t="shared" si="251"/>
        <v/>
      </c>
    </row>
    <row r="16095" spans="3:3" x14ac:dyDescent="0.3">
      <c r="C16095" s="10" t="str">
        <f t="shared" si="251"/>
        <v/>
      </c>
    </row>
    <row r="16096" spans="3:3" x14ac:dyDescent="0.3">
      <c r="C16096" s="10" t="str">
        <f t="shared" si="251"/>
        <v/>
      </c>
    </row>
    <row r="16097" spans="3:3" x14ac:dyDescent="0.3">
      <c r="C16097" s="10" t="str">
        <f t="shared" si="251"/>
        <v/>
      </c>
    </row>
    <row r="16098" spans="3:3" x14ac:dyDescent="0.3">
      <c r="C16098" s="10" t="str">
        <f t="shared" si="251"/>
        <v/>
      </c>
    </row>
    <row r="16099" spans="3:3" x14ac:dyDescent="0.3">
      <c r="C16099" s="10" t="str">
        <f t="shared" si="251"/>
        <v/>
      </c>
    </row>
    <row r="16100" spans="3:3" x14ac:dyDescent="0.3">
      <c r="C16100" s="10" t="str">
        <f t="shared" si="251"/>
        <v/>
      </c>
    </row>
    <row r="16101" spans="3:3" x14ac:dyDescent="0.3">
      <c r="C16101" s="10" t="str">
        <f t="shared" si="251"/>
        <v/>
      </c>
    </row>
    <row r="16102" spans="3:3" x14ac:dyDescent="0.3">
      <c r="C16102" s="10" t="str">
        <f t="shared" si="251"/>
        <v/>
      </c>
    </row>
    <row r="16103" spans="3:3" x14ac:dyDescent="0.3">
      <c r="C16103" s="10" t="str">
        <f t="shared" si="251"/>
        <v/>
      </c>
    </row>
    <row r="16104" spans="3:3" x14ac:dyDescent="0.3">
      <c r="C16104" s="10" t="str">
        <f t="shared" si="251"/>
        <v/>
      </c>
    </row>
    <row r="16105" spans="3:3" x14ac:dyDescent="0.3">
      <c r="C16105" s="10" t="str">
        <f t="shared" si="251"/>
        <v/>
      </c>
    </row>
    <row r="16106" spans="3:3" x14ac:dyDescent="0.3">
      <c r="C16106" s="10" t="str">
        <f t="shared" si="251"/>
        <v/>
      </c>
    </row>
    <row r="16107" spans="3:3" x14ac:dyDescent="0.3">
      <c r="C16107" s="10" t="str">
        <f t="shared" si="251"/>
        <v/>
      </c>
    </row>
    <row r="16108" spans="3:3" x14ac:dyDescent="0.3">
      <c r="C16108" s="10" t="str">
        <f t="shared" si="251"/>
        <v/>
      </c>
    </row>
    <row r="16109" spans="3:3" x14ac:dyDescent="0.3">
      <c r="C16109" s="10" t="str">
        <f t="shared" si="251"/>
        <v/>
      </c>
    </row>
    <row r="16110" spans="3:3" x14ac:dyDescent="0.3">
      <c r="C16110" s="10" t="str">
        <f t="shared" si="251"/>
        <v/>
      </c>
    </row>
    <row r="16111" spans="3:3" x14ac:dyDescent="0.3">
      <c r="C16111" s="10" t="str">
        <f t="shared" si="251"/>
        <v/>
      </c>
    </row>
    <row r="16112" spans="3:3" x14ac:dyDescent="0.3">
      <c r="C16112" s="10" t="str">
        <f t="shared" si="251"/>
        <v/>
      </c>
    </row>
    <row r="16113" spans="3:3" x14ac:dyDescent="0.3">
      <c r="C16113" s="10" t="str">
        <f t="shared" si="251"/>
        <v/>
      </c>
    </row>
    <row r="16114" spans="3:3" x14ac:dyDescent="0.3">
      <c r="C16114" s="10" t="str">
        <f t="shared" si="251"/>
        <v/>
      </c>
    </row>
    <row r="16115" spans="3:3" x14ac:dyDescent="0.3">
      <c r="C16115" s="10" t="str">
        <f t="shared" si="251"/>
        <v/>
      </c>
    </row>
    <row r="16116" spans="3:3" x14ac:dyDescent="0.3">
      <c r="C16116" s="10" t="str">
        <f t="shared" si="251"/>
        <v/>
      </c>
    </row>
    <row r="16117" spans="3:3" x14ac:dyDescent="0.3">
      <c r="C16117" s="10" t="str">
        <f t="shared" si="251"/>
        <v/>
      </c>
    </row>
    <row r="16118" spans="3:3" x14ac:dyDescent="0.3">
      <c r="C16118" s="10" t="str">
        <f t="shared" si="251"/>
        <v/>
      </c>
    </row>
    <row r="16119" spans="3:3" x14ac:dyDescent="0.3">
      <c r="C16119" s="10" t="str">
        <f t="shared" si="251"/>
        <v/>
      </c>
    </row>
    <row r="16120" spans="3:3" x14ac:dyDescent="0.3">
      <c r="C16120" s="10" t="str">
        <f t="shared" si="251"/>
        <v/>
      </c>
    </row>
    <row r="16121" spans="3:3" x14ac:dyDescent="0.3">
      <c r="C16121" s="10" t="str">
        <f t="shared" si="251"/>
        <v/>
      </c>
    </row>
    <row r="16122" spans="3:3" x14ac:dyDescent="0.3">
      <c r="C16122" s="10" t="str">
        <f t="shared" si="251"/>
        <v/>
      </c>
    </row>
    <row r="16123" spans="3:3" x14ac:dyDescent="0.3">
      <c r="C16123" s="10" t="str">
        <f t="shared" si="251"/>
        <v/>
      </c>
    </row>
    <row r="16124" spans="3:3" x14ac:dyDescent="0.3">
      <c r="C16124" s="10" t="str">
        <f t="shared" si="251"/>
        <v/>
      </c>
    </row>
    <row r="16125" spans="3:3" x14ac:dyDescent="0.3">
      <c r="C16125" s="10" t="str">
        <f t="shared" si="251"/>
        <v/>
      </c>
    </row>
    <row r="16126" spans="3:3" x14ac:dyDescent="0.3">
      <c r="C16126" s="10" t="str">
        <f t="shared" si="251"/>
        <v/>
      </c>
    </row>
    <row r="16127" spans="3:3" x14ac:dyDescent="0.3">
      <c r="C16127" s="10" t="str">
        <f t="shared" si="251"/>
        <v/>
      </c>
    </row>
    <row r="16128" spans="3:3" x14ac:dyDescent="0.3">
      <c r="C16128" s="10" t="str">
        <f t="shared" si="251"/>
        <v/>
      </c>
    </row>
    <row r="16129" spans="3:3" x14ac:dyDescent="0.3">
      <c r="C16129" s="10" t="str">
        <f t="shared" si="251"/>
        <v/>
      </c>
    </row>
    <row r="16130" spans="3:3" x14ac:dyDescent="0.3">
      <c r="C16130" s="10" t="str">
        <f t="shared" si="251"/>
        <v/>
      </c>
    </row>
    <row r="16131" spans="3:3" x14ac:dyDescent="0.3">
      <c r="C16131" s="10" t="str">
        <f t="shared" si="251"/>
        <v/>
      </c>
    </row>
    <row r="16132" spans="3:3" x14ac:dyDescent="0.3">
      <c r="C16132" s="10" t="str">
        <f t="shared" si="251"/>
        <v/>
      </c>
    </row>
    <row r="16133" spans="3:3" x14ac:dyDescent="0.3">
      <c r="C16133" s="10" t="str">
        <f t="shared" si="251"/>
        <v/>
      </c>
    </row>
    <row r="16134" spans="3:3" x14ac:dyDescent="0.3">
      <c r="C16134" s="10" t="str">
        <f t="shared" ref="C16134:C16197" si="252">IF(AND(B16134&lt;&gt;"",B16133&lt;&gt;""),B16134/B16133-1,"")</f>
        <v/>
      </c>
    </row>
    <row r="16135" spans="3:3" x14ac:dyDescent="0.3">
      <c r="C16135" s="10" t="str">
        <f t="shared" si="252"/>
        <v/>
      </c>
    </row>
    <row r="16136" spans="3:3" x14ac:dyDescent="0.3">
      <c r="C16136" s="10" t="str">
        <f t="shared" si="252"/>
        <v/>
      </c>
    </row>
    <row r="16137" spans="3:3" x14ac:dyDescent="0.3">
      <c r="C16137" s="10" t="str">
        <f t="shared" si="252"/>
        <v/>
      </c>
    </row>
    <row r="16138" spans="3:3" x14ac:dyDescent="0.3">
      <c r="C16138" s="10" t="str">
        <f t="shared" si="252"/>
        <v/>
      </c>
    </row>
    <row r="16139" spans="3:3" x14ac:dyDescent="0.3">
      <c r="C16139" s="10" t="str">
        <f t="shared" si="252"/>
        <v/>
      </c>
    </row>
    <row r="16140" spans="3:3" x14ac:dyDescent="0.3">
      <c r="C16140" s="10" t="str">
        <f t="shared" si="252"/>
        <v/>
      </c>
    </row>
    <row r="16141" spans="3:3" x14ac:dyDescent="0.3">
      <c r="C16141" s="10" t="str">
        <f t="shared" si="252"/>
        <v/>
      </c>
    </row>
    <row r="16142" spans="3:3" x14ac:dyDescent="0.3">
      <c r="C16142" s="10" t="str">
        <f t="shared" si="252"/>
        <v/>
      </c>
    </row>
    <row r="16143" spans="3:3" x14ac:dyDescent="0.3">
      <c r="C16143" s="10" t="str">
        <f t="shared" si="252"/>
        <v/>
      </c>
    </row>
    <row r="16144" spans="3:3" x14ac:dyDescent="0.3">
      <c r="C16144" s="10" t="str">
        <f t="shared" si="252"/>
        <v/>
      </c>
    </row>
    <row r="16145" spans="3:3" x14ac:dyDescent="0.3">
      <c r="C16145" s="10" t="str">
        <f t="shared" si="252"/>
        <v/>
      </c>
    </row>
    <row r="16146" spans="3:3" x14ac:dyDescent="0.3">
      <c r="C16146" s="10" t="str">
        <f t="shared" si="252"/>
        <v/>
      </c>
    </row>
    <row r="16147" spans="3:3" x14ac:dyDescent="0.3">
      <c r="C16147" s="10" t="str">
        <f t="shared" si="252"/>
        <v/>
      </c>
    </row>
    <row r="16148" spans="3:3" x14ac:dyDescent="0.3">
      <c r="C16148" s="10" t="str">
        <f t="shared" si="252"/>
        <v/>
      </c>
    </row>
    <row r="16149" spans="3:3" x14ac:dyDescent="0.3">
      <c r="C16149" s="10" t="str">
        <f t="shared" si="252"/>
        <v/>
      </c>
    </row>
    <row r="16150" spans="3:3" x14ac:dyDescent="0.3">
      <c r="C16150" s="10" t="str">
        <f t="shared" si="252"/>
        <v/>
      </c>
    </row>
    <row r="16151" spans="3:3" x14ac:dyDescent="0.3">
      <c r="C16151" s="10" t="str">
        <f t="shared" si="252"/>
        <v/>
      </c>
    </row>
    <row r="16152" spans="3:3" x14ac:dyDescent="0.3">
      <c r="C16152" s="10" t="str">
        <f t="shared" si="252"/>
        <v/>
      </c>
    </row>
    <row r="16153" spans="3:3" x14ac:dyDescent="0.3">
      <c r="C16153" s="10" t="str">
        <f t="shared" si="252"/>
        <v/>
      </c>
    </row>
    <row r="16154" spans="3:3" x14ac:dyDescent="0.3">
      <c r="C16154" s="10" t="str">
        <f t="shared" si="252"/>
        <v/>
      </c>
    </row>
    <row r="16155" spans="3:3" x14ac:dyDescent="0.3">
      <c r="C16155" s="10" t="str">
        <f t="shared" si="252"/>
        <v/>
      </c>
    </row>
    <row r="16156" spans="3:3" x14ac:dyDescent="0.3">
      <c r="C16156" s="10" t="str">
        <f t="shared" si="252"/>
        <v/>
      </c>
    </row>
    <row r="16157" spans="3:3" x14ac:dyDescent="0.3">
      <c r="C16157" s="10" t="str">
        <f t="shared" si="252"/>
        <v/>
      </c>
    </row>
    <row r="16158" spans="3:3" x14ac:dyDescent="0.3">
      <c r="C16158" s="10" t="str">
        <f t="shared" si="252"/>
        <v/>
      </c>
    </row>
    <row r="16159" spans="3:3" x14ac:dyDescent="0.3">
      <c r="C16159" s="10" t="str">
        <f t="shared" si="252"/>
        <v/>
      </c>
    </row>
    <row r="16160" spans="3:3" x14ac:dyDescent="0.3">
      <c r="C16160" s="10" t="str">
        <f t="shared" si="252"/>
        <v/>
      </c>
    </row>
    <row r="16161" spans="3:3" x14ac:dyDescent="0.3">
      <c r="C16161" s="10" t="str">
        <f t="shared" si="252"/>
        <v/>
      </c>
    </row>
    <row r="16162" spans="3:3" x14ac:dyDescent="0.3">
      <c r="C16162" s="10" t="str">
        <f t="shared" si="252"/>
        <v/>
      </c>
    </row>
    <row r="16163" spans="3:3" x14ac:dyDescent="0.3">
      <c r="C16163" s="10" t="str">
        <f t="shared" si="252"/>
        <v/>
      </c>
    </row>
    <row r="16164" spans="3:3" x14ac:dyDescent="0.3">
      <c r="C16164" s="10" t="str">
        <f t="shared" si="252"/>
        <v/>
      </c>
    </row>
    <row r="16165" spans="3:3" x14ac:dyDescent="0.3">
      <c r="C16165" s="10" t="str">
        <f t="shared" si="252"/>
        <v/>
      </c>
    </row>
    <row r="16166" spans="3:3" x14ac:dyDescent="0.3">
      <c r="C16166" s="10" t="str">
        <f t="shared" si="252"/>
        <v/>
      </c>
    </row>
    <row r="16167" spans="3:3" x14ac:dyDescent="0.3">
      <c r="C16167" s="10" t="str">
        <f t="shared" si="252"/>
        <v/>
      </c>
    </row>
    <row r="16168" spans="3:3" x14ac:dyDescent="0.3">
      <c r="C16168" s="10" t="str">
        <f t="shared" si="252"/>
        <v/>
      </c>
    </row>
    <row r="16169" spans="3:3" x14ac:dyDescent="0.3">
      <c r="C16169" s="10" t="str">
        <f t="shared" si="252"/>
        <v/>
      </c>
    </row>
    <row r="16170" spans="3:3" x14ac:dyDescent="0.3">
      <c r="C16170" s="10" t="str">
        <f t="shared" si="252"/>
        <v/>
      </c>
    </row>
    <row r="16171" spans="3:3" x14ac:dyDescent="0.3">
      <c r="C16171" s="10" t="str">
        <f t="shared" si="252"/>
        <v/>
      </c>
    </row>
    <row r="16172" spans="3:3" x14ac:dyDescent="0.3">
      <c r="C16172" s="10" t="str">
        <f t="shared" si="252"/>
        <v/>
      </c>
    </row>
    <row r="16173" spans="3:3" x14ac:dyDescent="0.3">
      <c r="C16173" s="10" t="str">
        <f t="shared" si="252"/>
        <v/>
      </c>
    </row>
    <row r="16174" spans="3:3" x14ac:dyDescent="0.3">
      <c r="C16174" s="10" t="str">
        <f t="shared" si="252"/>
        <v/>
      </c>
    </row>
    <row r="16175" spans="3:3" x14ac:dyDescent="0.3">
      <c r="C16175" s="10" t="str">
        <f t="shared" si="252"/>
        <v/>
      </c>
    </row>
    <row r="16176" spans="3:3" x14ac:dyDescent="0.3">
      <c r="C16176" s="10" t="str">
        <f t="shared" si="252"/>
        <v/>
      </c>
    </row>
    <row r="16177" spans="3:3" x14ac:dyDescent="0.3">
      <c r="C16177" s="10" t="str">
        <f t="shared" si="252"/>
        <v/>
      </c>
    </row>
    <row r="16178" spans="3:3" x14ac:dyDescent="0.3">
      <c r="C16178" s="10" t="str">
        <f t="shared" si="252"/>
        <v/>
      </c>
    </row>
    <row r="16179" spans="3:3" x14ac:dyDescent="0.3">
      <c r="C16179" s="10" t="str">
        <f t="shared" si="252"/>
        <v/>
      </c>
    </row>
    <row r="16180" spans="3:3" x14ac:dyDescent="0.3">
      <c r="C16180" s="10" t="str">
        <f t="shared" si="252"/>
        <v/>
      </c>
    </row>
    <row r="16181" spans="3:3" x14ac:dyDescent="0.3">
      <c r="C16181" s="10" t="str">
        <f t="shared" si="252"/>
        <v/>
      </c>
    </row>
    <row r="16182" spans="3:3" x14ac:dyDescent="0.3">
      <c r="C16182" s="10" t="str">
        <f t="shared" si="252"/>
        <v/>
      </c>
    </row>
    <row r="16183" spans="3:3" x14ac:dyDescent="0.3">
      <c r="C16183" s="10" t="str">
        <f t="shared" si="252"/>
        <v/>
      </c>
    </row>
    <row r="16184" spans="3:3" x14ac:dyDescent="0.3">
      <c r="C16184" s="10" t="str">
        <f t="shared" si="252"/>
        <v/>
      </c>
    </row>
    <row r="16185" spans="3:3" x14ac:dyDescent="0.3">
      <c r="C16185" s="10" t="str">
        <f t="shared" si="252"/>
        <v/>
      </c>
    </row>
    <row r="16186" spans="3:3" x14ac:dyDescent="0.3">
      <c r="C16186" s="10" t="str">
        <f t="shared" si="252"/>
        <v/>
      </c>
    </row>
    <row r="16187" spans="3:3" x14ac:dyDescent="0.3">
      <c r="C16187" s="10" t="str">
        <f t="shared" si="252"/>
        <v/>
      </c>
    </row>
    <row r="16188" spans="3:3" x14ac:dyDescent="0.3">
      <c r="C16188" s="10" t="str">
        <f t="shared" si="252"/>
        <v/>
      </c>
    </row>
    <row r="16189" spans="3:3" x14ac:dyDescent="0.3">
      <c r="C16189" s="10" t="str">
        <f t="shared" si="252"/>
        <v/>
      </c>
    </row>
    <row r="16190" spans="3:3" x14ac:dyDescent="0.3">
      <c r="C16190" s="10" t="str">
        <f t="shared" si="252"/>
        <v/>
      </c>
    </row>
    <row r="16191" spans="3:3" x14ac:dyDescent="0.3">
      <c r="C16191" s="10" t="str">
        <f t="shared" si="252"/>
        <v/>
      </c>
    </row>
    <row r="16192" spans="3:3" x14ac:dyDescent="0.3">
      <c r="C16192" s="10" t="str">
        <f t="shared" si="252"/>
        <v/>
      </c>
    </row>
    <row r="16193" spans="3:3" x14ac:dyDescent="0.3">
      <c r="C16193" s="10" t="str">
        <f t="shared" si="252"/>
        <v/>
      </c>
    </row>
    <row r="16194" spans="3:3" x14ac:dyDescent="0.3">
      <c r="C16194" s="10" t="str">
        <f t="shared" si="252"/>
        <v/>
      </c>
    </row>
    <row r="16195" spans="3:3" x14ac:dyDescent="0.3">
      <c r="C16195" s="10" t="str">
        <f t="shared" si="252"/>
        <v/>
      </c>
    </row>
    <row r="16196" spans="3:3" x14ac:dyDescent="0.3">
      <c r="C16196" s="10" t="str">
        <f t="shared" si="252"/>
        <v/>
      </c>
    </row>
    <row r="16197" spans="3:3" x14ac:dyDescent="0.3">
      <c r="C16197" s="10" t="str">
        <f t="shared" si="252"/>
        <v/>
      </c>
    </row>
    <row r="16198" spans="3:3" x14ac:dyDescent="0.3">
      <c r="C16198" s="10" t="str">
        <f t="shared" ref="C16198:C16261" si="253">IF(AND(B16198&lt;&gt;"",B16197&lt;&gt;""),B16198/B16197-1,"")</f>
        <v/>
      </c>
    </row>
    <row r="16199" spans="3:3" x14ac:dyDescent="0.3">
      <c r="C16199" s="10" t="str">
        <f t="shared" si="253"/>
        <v/>
      </c>
    </row>
    <row r="16200" spans="3:3" x14ac:dyDescent="0.3">
      <c r="C16200" s="10" t="str">
        <f t="shared" si="253"/>
        <v/>
      </c>
    </row>
    <row r="16201" spans="3:3" x14ac:dyDescent="0.3">
      <c r="C16201" s="10" t="str">
        <f t="shared" si="253"/>
        <v/>
      </c>
    </row>
    <row r="16202" spans="3:3" x14ac:dyDescent="0.3">
      <c r="C16202" s="10" t="str">
        <f t="shared" si="253"/>
        <v/>
      </c>
    </row>
    <row r="16203" spans="3:3" x14ac:dyDescent="0.3">
      <c r="C16203" s="10" t="str">
        <f t="shared" si="253"/>
        <v/>
      </c>
    </row>
    <row r="16204" spans="3:3" x14ac:dyDescent="0.3">
      <c r="C16204" s="10" t="str">
        <f t="shared" si="253"/>
        <v/>
      </c>
    </row>
    <row r="16205" spans="3:3" x14ac:dyDescent="0.3">
      <c r="C16205" s="10" t="str">
        <f t="shared" si="253"/>
        <v/>
      </c>
    </row>
    <row r="16206" spans="3:3" x14ac:dyDescent="0.3">
      <c r="C16206" s="10" t="str">
        <f t="shared" si="253"/>
        <v/>
      </c>
    </row>
    <row r="16207" spans="3:3" x14ac:dyDescent="0.3">
      <c r="C16207" s="10" t="str">
        <f t="shared" si="253"/>
        <v/>
      </c>
    </row>
    <row r="16208" spans="3:3" x14ac:dyDescent="0.3">
      <c r="C16208" s="10" t="str">
        <f t="shared" si="253"/>
        <v/>
      </c>
    </row>
    <row r="16209" spans="3:3" x14ac:dyDescent="0.3">
      <c r="C16209" s="10" t="str">
        <f t="shared" si="253"/>
        <v/>
      </c>
    </row>
    <row r="16210" spans="3:3" x14ac:dyDescent="0.3">
      <c r="C16210" s="10" t="str">
        <f t="shared" si="253"/>
        <v/>
      </c>
    </row>
    <row r="16211" spans="3:3" x14ac:dyDescent="0.3">
      <c r="C16211" s="10" t="str">
        <f t="shared" si="253"/>
        <v/>
      </c>
    </row>
    <row r="16212" spans="3:3" x14ac:dyDescent="0.3">
      <c r="C16212" s="10" t="str">
        <f t="shared" si="253"/>
        <v/>
      </c>
    </row>
    <row r="16213" spans="3:3" x14ac:dyDescent="0.3">
      <c r="C16213" s="10" t="str">
        <f t="shared" si="253"/>
        <v/>
      </c>
    </row>
    <row r="16214" spans="3:3" x14ac:dyDescent="0.3">
      <c r="C16214" s="10" t="str">
        <f t="shared" si="253"/>
        <v/>
      </c>
    </row>
    <row r="16215" spans="3:3" x14ac:dyDescent="0.3">
      <c r="C16215" s="10" t="str">
        <f t="shared" si="253"/>
        <v/>
      </c>
    </row>
    <row r="16216" spans="3:3" x14ac:dyDescent="0.3">
      <c r="C16216" s="10" t="str">
        <f t="shared" si="253"/>
        <v/>
      </c>
    </row>
    <row r="16217" spans="3:3" x14ac:dyDescent="0.3">
      <c r="C16217" s="10" t="str">
        <f t="shared" si="253"/>
        <v/>
      </c>
    </row>
    <row r="16218" spans="3:3" x14ac:dyDescent="0.3">
      <c r="C16218" s="10" t="str">
        <f t="shared" si="253"/>
        <v/>
      </c>
    </row>
    <row r="16219" spans="3:3" x14ac:dyDescent="0.3">
      <c r="C16219" s="10" t="str">
        <f t="shared" si="253"/>
        <v/>
      </c>
    </row>
    <row r="16220" spans="3:3" x14ac:dyDescent="0.3">
      <c r="C16220" s="10" t="str">
        <f t="shared" si="253"/>
        <v/>
      </c>
    </row>
    <row r="16221" spans="3:3" x14ac:dyDescent="0.3">
      <c r="C16221" s="10" t="str">
        <f t="shared" si="253"/>
        <v/>
      </c>
    </row>
    <row r="16222" spans="3:3" x14ac:dyDescent="0.3">
      <c r="C16222" s="10" t="str">
        <f t="shared" si="253"/>
        <v/>
      </c>
    </row>
    <row r="16223" spans="3:3" x14ac:dyDescent="0.3">
      <c r="C16223" s="10" t="str">
        <f t="shared" si="253"/>
        <v/>
      </c>
    </row>
    <row r="16224" spans="3:3" x14ac:dyDescent="0.3">
      <c r="C16224" s="10" t="str">
        <f t="shared" si="253"/>
        <v/>
      </c>
    </row>
    <row r="16225" spans="3:3" x14ac:dyDescent="0.3">
      <c r="C16225" s="10" t="str">
        <f t="shared" si="253"/>
        <v/>
      </c>
    </row>
    <row r="16226" spans="3:3" x14ac:dyDescent="0.3">
      <c r="C16226" s="10" t="str">
        <f t="shared" si="253"/>
        <v/>
      </c>
    </row>
    <row r="16227" spans="3:3" x14ac:dyDescent="0.3">
      <c r="C16227" s="10" t="str">
        <f t="shared" si="253"/>
        <v/>
      </c>
    </row>
    <row r="16228" spans="3:3" x14ac:dyDescent="0.3">
      <c r="C16228" s="10" t="str">
        <f t="shared" si="253"/>
        <v/>
      </c>
    </row>
    <row r="16229" spans="3:3" x14ac:dyDescent="0.3">
      <c r="C16229" s="10" t="str">
        <f t="shared" si="253"/>
        <v/>
      </c>
    </row>
    <row r="16230" spans="3:3" x14ac:dyDescent="0.3">
      <c r="C16230" s="10" t="str">
        <f t="shared" si="253"/>
        <v/>
      </c>
    </row>
    <row r="16231" spans="3:3" x14ac:dyDescent="0.3">
      <c r="C16231" s="10" t="str">
        <f t="shared" si="253"/>
        <v/>
      </c>
    </row>
    <row r="16232" spans="3:3" x14ac:dyDescent="0.3">
      <c r="C16232" s="10" t="str">
        <f t="shared" si="253"/>
        <v/>
      </c>
    </row>
    <row r="16233" spans="3:3" x14ac:dyDescent="0.3">
      <c r="C16233" s="10" t="str">
        <f t="shared" si="253"/>
        <v/>
      </c>
    </row>
    <row r="16234" spans="3:3" x14ac:dyDescent="0.3">
      <c r="C16234" s="10" t="str">
        <f t="shared" si="253"/>
        <v/>
      </c>
    </row>
    <row r="16235" spans="3:3" x14ac:dyDescent="0.3">
      <c r="C16235" s="10" t="str">
        <f t="shared" si="253"/>
        <v/>
      </c>
    </row>
    <row r="16236" spans="3:3" x14ac:dyDescent="0.3">
      <c r="C16236" s="10" t="str">
        <f t="shared" si="253"/>
        <v/>
      </c>
    </row>
    <row r="16237" spans="3:3" x14ac:dyDescent="0.3">
      <c r="C16237" s="10" t="str">
        <f t="shared" si="253"/>
        <v/>
      </c>
    </row>
    <row r="16238" spans="3:3" x14ac:dyDescent="0.3">
      <c r="C16238" s="10" t="str">
        <f t="shared" si="253"/>
        <v/>
      </c>
    </row>
    <row r="16239" spans="3:3" x14ac:dyDescent="0.3">
      <c r="C16239" s="10" t="str">
        <f t="shared" si="253"/>
        <v/>
      </c>
    </row>
    <row r="16240" spans="3:3" x14ac:dyDescent="0.3">
      <c r="C16240" s="10" t="str">
        <f t="shared" si="253"/>
        <v/>
      </c>
    </row>
    <row r="16241" spans="3:3" x14ac:dyDescent="0.3">
      <c r="C16241" s="10" t="str">
        <f t="shared" si="253"/>
        <v/>
      </c>
    </row>
    <row r="16242" spans="3:3" x14ac:dyDescent="0.3">
      <c r="C16242" s="10" t="str">
        <f t="shared" si="253"/>
        <v/>
      </c>
    </row>
    <row r="16243" spans="3:3" x14ac:dyDescent="0.3">
      <c r="C16243" s="10" t="str">
        <f t="shared" si="253"/>
        <v/>
      </c>
    </row>
    <row r="16244" spans="3:3" x14ac:dyDescent="0.3">
      <c r="C16244" s="10" t="str">
        <f t="shared" si="253"/>
        <v/>
      </c>
    </row>
    <row r="16245" spans="3:3" x14ac:dyDescent="0.3">
      <c r="C16245" s="10" t="str">
        <f t="shared" si="253"/>
        <v/>
      </c>
    </row>
    <row r="16246" spans="3:3" x14ac:dyDescent="0.3">
      <c r="C16246" s="10" t="str">
        <f t="shared" si="253"/>
        <v/>
      </c>
    </row>
    <row r="16247" spans="3:3" x14ac:dyDescent="0.3">
      <c r="C16247" s="10" t="str">
        <f t="shared" si="253"/>
        <v/>
      </c>
    </row>
    <row r="16248" spans="3:3" x14ac:dyDescent="0.3">
      <c r="C16248" s="10" t="str">
        <f t="shared" si="253"/>
        <v/>
      </c>
    </row>
    <row r="16249" spans="3:3" x14ac:dyDescent="0.3">
      <c r="C16249" s="10" t="str">
        <f t="shared" si="253"/>
        <v/>
      </c>
    </row>
    <row r="16250" spans="3:3" x14ac:dyDescent="0.3">
      <c r="C16250" s="10" t="str">
        <f t="shared" si="253"/>
        <v/>
      </c>
    </row>
    <row r="16251" spans="3:3" x14ac:dyDescent="0.3">
      <c r="C16251" s="10" t="str">
        <f t="shared" si="253"/>
        <v/>
      </c>
    </row>
    <row r="16252" spans="3:3" x14ac:dyDescent="0.3">
      <c r="C16252" s="10" t="str">
        <f t="shared" si="253"/>
        <v/>
      </c>
    </row>
    <row r="16253" spans="3:3" x14ac:dyDescent="0.3">
      <c r="C16253" s="10" t="str">
        <f t="shared" si="253"/>
        <v/>
      </c>
    </row>
    <row r="16254" spans="3:3" x14ac:dyDescent="0.3">
      <c r="C16254" s="10" t="str">
        <f t="shared" si="253"/>
        <v/>
      </c>
    </row>
    <row r="16255" spans="3:3" x14ac:dyDescent="0.3">
      <c r="C16255" s="10" t="str">
        <f t="shared" si="253"/>
        <v/>
      </c>
    </row>
    <row r="16256" spans="3:3" x14ac:dyDescent="0.3">
      <c r="C16256" s="10" t="str">
        <f t="shared" si="253"/>
        <v/>
      </c>
    </row>
    <row r="16257" spans="3:3" x14ac:dyDescent="0.3">
      <c r="C16257" s="10" t="str">
        <f t="shared" si="253"/>
        <v/>
      </c>
    </row>
    <row r="16258" spans="3:3" x14ac:dyDescent="0.3">
      <c r="C16258" s="10" t="str">
        <f t="shared" si="253"/>
        <v/>
      </c>
    </row>
    <row r="16259" spans="3:3" x14ac:dyDescent="0.3">
      <c r="C16259" s="10" t="str">
        <f t="shared" si="253"/>
        <v/>
      </c>
    </row>
    <row r="16260" spans="3:3" x14ac:dyDescent="0.3">
      <c r="C16260" s="10" t="str">
        <f t="shared" si="253"/>
        <v/>
      </c>
    </row>
    <row r="16261" spans="3:3" x14ac:dyDescent="0.3">
      <c r="C16261" s="10" t="str">
        <f t="shared" si="253"/>
        <v/>
      </c>
    </row>
    <row r="16262" spans="3:3" x14ac:dyDescent="0.3">
      <c r="C16262" s="10" t="str">
        <f t="shared" ref="C16262:C16325" si="254">IF(AND(B16262&lt;&gt;"",B16261&lt;&gt;""),B16262/B16261-1,"")</f>
        <v/>
      </c>
    </row>
    <row r="16263" spans="3:3" x14ac:dyDescent="0.3">
      <c r="C16263" s="10" t="str">
        <f t="shared" si="254"/>
        <v/>
      </c>
    </row>
    <row r="16264" spans="3:3" x14ac:dyDescent="0.3">
      <c r="C16264" s="10" t="str">
        <f t="shared" si="254"/>
        <v/>
      </c>
    </row>
    <row r="16265" spans="3:3" x14ac:dyDescent="0.3">
      <c r="C16265" s="10" t="str">
        <f t="shared" si="254"/>
        <v/>
      </c>
    </row>
    <row r="16266" spans="3:3" x14ac:dyDescent="0.3">
      <c r="C16266" s="10" t="str">
        <f t="shared" si="254"/>
        <v/>
      </c>
    </row>
    <row r="16267" spans="3:3" x14ac:dyDescent="0.3">
      <c r="C16267" s="10" t="str">
        <f t="shared" si="254"/>
        <v/>
      </c>
    </row>
    <row r="16268" spans="3:3" x14ac:dyDescent="0.3">
      <c r="C16268" s="10" t="str">
        <f t="shared" si="254"/>
        <v/>
      </c>
    </row>
    <row r="16269" spans="3:3" x14ac:dyDescent="0.3">
      <c r="C16269" s="10" t="str">
        <f t="shared" si="254"/>
        <v/>
      </c>
    </row>
    <row r="16270" spans="3:3" x14ac:dyDescent="0.3">
      <c r="C16270" s="10" t="str">
        <f t="shared" si="254"/>
        <v/>
      </c>
    </row>
    <row r="16271" spans="3:3" x14ac:dyDescent="0.3">
      <c r="C16271" s="10" t="str">
        <f t="shared" si="254"/>
        <v/>
      </c>
    </row>
    <row r="16272" spans="3:3" x14ac:dyDescent="0.3">
      <c r="C16272" s="10" t="str">
        <f t="shared" si="254"/>
        <v/>
      </c>
    </row>
    <row r="16273" spans="3:3" x14ac:dyDescent="0.3">
      <c r="C16273" s="10" t="str">
        <f t="shared" si="254"/>
        <v/>
      </c>
    </row>
    <row r="16274" spans="3:3" x14ac:dyDescent="0.3">
      <c r="C16274" s="10" t="str">
        <f t="shared" si="254"/>
        <v/>
      </c>
    </row>
    <row r="16275" spans="3:3" x14ac:dyDescent="0.3">
      <c r="C16275" s="10" t="str">
        <f t="shared" si="254"/>
        <v/>
      </c>
    </row>
    <row r="16276" spans="3:3" x14ac:dyDescent="0.3">
      <c r="C16276" s="10" t="str">
        <f t="shared" si="254"/>
        <v/>
      </c>
    </row>
    <row r="16277" spans="3:3" x14ac:dyDescent="0.3">
      <c r="C16277" s="10" t="str">
        <f t="shared" si="254"/>
        <v/>
      </c>
    </row>
    <row r="16278" spans="3:3" x14ac:dyDescent="0.3">
      <c r="C16278" s="10" t="str">
        <f t="shared" si="254"/>
        <v/>
      </c>
    </row>
    <row r="16279" spans="3:3" x14ac:dyDescent="0.3">
      <c r="C16279" s="10" t="str">
        <f t="shared" si="254"/>
        <v/>
      </c>
    </row>
    <row r="16280" spans="3:3" x14ac:dyDescent="0.3">
      <c r="C16280" s="10" t="str">
        <f t="shared" si="254"/>
        <v/>
      </c>
    </row>
    <row r="16281" spans="3:3" x14ac:dyDescent="0.3">
      <c r="C16281" s="10" t="str">
        <f t="shared" si="254"/>
        <v/>
      </c>
    </row>
    <row r="16282" spans="3:3" x14ac:dyDescent="0.3">
      <c r="C16282" s="10" t="str">
        <f t="shared" si="254"/>
        <v/>
      </c>
    </row>
    <row r="16283" spans="3:3" x14ac:dyDescent="0.3">
      <c r="C16283" s="10" t="str">
        <f t="shared" si="254"/>
        <v/>
      </c>
    </row>
    <row r="16284" spans="3:3" x14ac:dyDescent="0.3">
      <c r="C16284" s="10" t="str">
        <f t="shared" si="254"/>
        <v/>
      </c>
    </row>
    <row r="16285" spans="3:3" x14ac:dyDescent="0.3">
      <c r="C16285" s="10" t="str">
        <f t="shared" si="254"/>
        <v/>
      </c>
    </row>
    <row r="16286" spans="3:3" x14ac:dyDescent="0.3">
      <c r="C16286" s="10" t="str">
        <f t="shared" si="254"/>
        <v/>
      </c>
    </row>
    <row r="16287" spans="3:3" x14ac:dyDescent="0.3">
      <c r="C16287" s="10" t="str">
        <f t="shared" si="254"/>
        <v/>
      </c>
    </row>
    <row r="16288" spans="3:3" x14ac:dyDescent="0.3">
      <c r="C16288" s="10" t="str">
        <f t="shared" si="254"/>
        <v/>
      </c>
    </row>
    <row r="16289" spans="3:3" x14ac:dyDescent="0.3">
      <c r="C16289" s="10" t="str">
        <f t="shared" si="254"/>
        <v/>
      </c>
    </row>
    <row r="16290" spans="3:3" x14ac:dyDescent="0.3">
      <c r="C16290" s="10" t="str">
        <f t="shared" si="254"/>
        <v/>
      </c>
    </row>
    <row r="16291" spans="3:3" x14ac:dyDescent="0.3">
      <c r="C16291" s="10" t="str">
        <f t="shared" si="254"/>
        <v/>
      </c>
    </row>
    <row r="16292" spans="3:3" x14ac:dyDescent="0.3">
      <c r="C16292" s="10" t="str">
        <f t="shared" si="254"/>
        <v/>
      </c>
    </row>
    <row r="16293" spans="3:3" x14ac:dyDescent="0.3">
      <c r="C16293" s="10" t="str">
        <f t="shared" si="254"/>
        <v/>
      </c>
    </row>
    <row r="16294" spans="3:3" x14ac:dyDescent="0.3">
      <c r="C16294" s="10" t="str">
        <f t="shared" si="254"/>
        <v/>
      </c>
    </row>
    <row r="16295" spans="3:3" x14ac:dyDescent="0.3">
      <c r="C16295" s="10" t="str">
        <f t="shared" si="254"/>
        <v/>
      </c>
    </row>
    <row r="16296" spans="3:3" x14ac:dyDescent="0.3">
      <c r="C16296" s="10" t="str">
        <f t="shared" si="254"/>
        <v/>
      </c>
    </row>
    <row r="16297" spans="3:3" x14ac:dyDescent="0.3">
      <c r="C16297" s="10" t="str">
        <f t="shared" si="254"/>
        <v/>
      </c>
    </row>
    <row r="16298" spans="3:3" x14ac:dyDescent="0.3">
      <c r="C16298" s="10" t="str">
        <f t="shared" si="254"/>
        <v/>
      </c>
    </row>
    <row r="16299" spans="3:3" x14ac:dyDescent="0.3">
      <c r="C16299" s="10" t="str">
        <f t="shared" si="254"/>
        <v/>
      </c>
    </row>
    <row r="16300" spans="3:3" x14ac:dyDescent="0.3">
      <c r="C16300" s="10" t="str">
        <f t="shared" si="254"/>
        <v/>
      </c>
    </row>
    <row r="16301" spans="3:3" x14ac:dyDescent="0.3">
      <c r="C16301" s="10" t="str">
        <f t="shared" si="254"/>
        <v/>
      </c>
    </row>
    <row r="16302" spans="3:3" x14ac:dyDescent="0.3">
      <c r="C16302" s="10" t="str">
        <f t="shared" si="254"/>
        <v/>
      </c>
    </row>
    <row r="16303" spans="3:3" x14ac:dyDescent="0.3">
      <c r="C16303" s="10" t="str">
        <f t="shared" si="254"/>
        <v/>
      </c>
    </row>
    <row r="16304" spans="3:3" x14ac:dyDescent="0.3">
      <c r="C16304" s="10" t="str">
        <f t="shared" si="254"/>
        <v/>
      </c>
    </row>
    <row r="16305" spans="3:3" x14ac:dyDescent="0.3">
      <c r="C16305" s="10" t="str">
        <f t="shared" si="254"/>
        <v/>
      </c>
    </row>
    <row r="16306" spans="3:3" x14ac:dyDescent="0.3">
      <c r="C16306" s="10" t="str">
        <f t="shared" si="254"/>
        <v/>
      </c>
    </row>
    <row r="16307" spans="3:3" x14ac:dyDescent="0.3">
      <c r="C16307" s="10" t="str">
        <f t="shared" si="254"/>
        <v/>
      </c>
    </row>
    <row r="16308" spans="3:3" x14ac:dyDescent="0.3">
      <c r="C16308" s="10" t="str">
        <f t="shared" si="254"/>
        <v/>
      </c>
    </row>
    <row r="16309" spans="3:3" x14ac:dyDescent="0.3">
      <c r="C16309" s="10" t="str">
        <f t="shared" si="254"/>
        <v/>
      </c>
    </row>
    <row r="16310" spans="3:3" x14ac:dyDescent="0.3">
      <c r="C16310" s="10" t="str">
        <f t="shared" si="254"/>
        <v/>
      </c>
    </row>
    <row r="16311" spans="3:3" x14ac:dyDescent="0.3">
      <c r="C16311" s="10" t="str">
        <f t="shared" si="254"/>
        <v/>
      </c>
    </row>
    <row r="16312" spans="3:3" x14ac:dyDescent="0.3">
      <c r="C16312" s="10" t="str">
        <f t="shared" si="254"/>
        <v/>
      </c>
    </row>
    <row r="16313" spans="3:3" x14ac:dyDescent="0.3">
      <c r="C16313" s="10" t="str">
        <f t="shared" si="254"/>
        <v/>
      </c>
    </row>
    <row r="16314" spans="3:3" x14ac:dyDescent="0.3">
      <c r="C16314" s="10" t="str">
        <f t="shared" si="254"/>
        <v/>
      </c>
    </row>
    <row r="16315" spans="3:3" x14ac:dyDescent="0.3">
      <c r="C16315" s="10" t="str">
        <f t="shared" si="254"/>
        <v/>
      </c>
    </row>
    <row r="16316" spans="3:3" x14ac:dyDescent="0.3">
      <c r="C16316" s="10" t="str">
        <f t="shared" si="254"/>
        <v/>
      </c>
    </row>
    <row r="16317" spans="3:3" x14ac:dyDescent="0.3">
      <c r="C16317" s="10" t="str">
        <f t="shared" si="254"/>
        <v/>
      </c>
    </row>
    <row r="16318" spans="3:3" x14ac:dyDescent="0.3">
      <c r="C16318" s="10" t="str">
        <f t="shared" si="254"/>
        <v/>
      </c>
    </row>
    <row r="16319" spans="3:3" x14ac:dyDescent="0.3">
      <c r="C16319" s="10" t="str">
        <f t="shared" si="254"/>
        <v/>
      </c>
    </row>
    <row r="16320" spans="3:3" x14ac:dyDescent="0.3">
      <c r="C16320" s="10" t="str">
        <f t="shared" si="254"/>
        <v/>
      </c>
    </row>
    <row r="16321" spans="3:3" x14ac:dyDescent="0.3">
      <c r="C16321" s="10" t="str">
        <f t="shared" si="254"/>
        <v/>
      </c>
    </row>
    <row r="16322" spans="3:3" x14ac:dyDescent="0.3">
      <c r="C16322" s="10" t="str">
        <f t="shared" si="254"/>
        <v/>
      </c>
    </row>
    <row r="16323" spans="3:3" x14ac:dyDescent="0.3">
      <c r="C16323" s="10" t="str">
        <f t="shared" si="254"/>
        <v/>
      </c>
    </row>
    <row r="16324" spans="3:3" x14ac:dyDescent="0.3">
      <c r="C16324" s="10" t="str">
        <f t="shared" si="254"/>
        <v/>
      </c>
    </row>
    <row r="16325" spans="3:3" x14ac:dyDescent="0.3">
      <c r="C16325" s="10" t="str">
        <f t="shared" si="254"/>
        <v/>
      </c>
    </row>
    <row r="16326" spans="3:3" x14ac:dyDescent="0.3">
      <c r="C16326" s="10" t="str">
        <f t="shared" ref="C16326:C16389" si="255">IF(AND(B16326&lt;&gt;"",B16325&lt;&gt;""),B16326/B16325-1,"")</f>
        <v/>
      </c>
    </row>
    <row r="16327" spans="3:3" x14ac:dyDescent="0.3">
      <c r="C16327" s="10" t="str">
        <f t="shared" si="255"/>
        <v/>
      </c>
    </row>
    <row r="16328" spans="3:3" x14ac:dyDescent="0.3">
      <c r="C16328" s="10" t="str">
        <f t="shared" si="255"/>
        <v/>
      </c>
    </row>
    <row r="16329" spans="3:3" x14ac:dyDescent="0.3">
      <c r="C16329" s="10" t="str">
        <f t="shared" si="255"/>
        <v/>
      </c>
    </row>
    <row r="16330" spans="3:3" x14ac:dyDescent="0.3">
      <c r="C16330" s="10" t="str">
        <f t="shared" si="255"/>
        <v/>
      </c>
    </row>
    <row r="16331" spans="3:3" x14ac:dyDescent="0.3">
      <c r="C16331" s="10" t="str">
        <f t="shared" si="255"/>
        <v/>
      </c>
    </row>
    <row r="16332" spans="3:3" x14ac:dyDescent="0.3">
      <c r="C16332" s="10" t="str">
        <f t="shared" si="255"/>
        <v/>
      </c>
    </row>
    <row r="16333" spans="3:3" x14ac:dyDescent="0.3">
      <c r="C16333" s="10" t="str">
        <f t="shared" si="255"/>
        <v/>
      </c>
    </row>
    <row r="16334" spans="3:3" x14ac:dyDescent="0.3">
      <c r="C16334" s="10" t="str">
        <f t="shared" si="255"/>
        <v/>
      </c>
    </row>
    <row r="16335" spans="3:3" x14ac:dyDescent="0.3">
      <c r="C16335" s="10" t="str">
        <f t="shared" si="255"/>
        <v/>
      </c>
    </row>
    <row r="16336" spans="3:3" x14ac:dyDescent="0.3">
      <c r="C16336" s="10" t="str">
        <f t="shared" si="255"/>
        <v/>
      </c>
    </row>
    <row r="16337" spans="3:3" x14ac:dyDescent="0.3">
      <c r="C16337" s="10" t="str">
        <f t="shared" si="255"/>
        <v/>
      </c>
    </row>
    <row r="16338" spans="3:3" x14ac:dyDescent="0.3">
      <c r="C16338" s="10" t="str">
        <f t="shared" si="255"/>
        <v/>
      </c>
    </row>
    <row r="16339" spans="3:3" x14ac:dyDescent="0.3">
      <c r="C16339" s="10" t="str">
        <f t="shared" si="255"/>
        <v/>
      </c>
    </row>
    <row r="16340" spans="3:3" x14ac:dyDescent="0.3">
      <c r="C16340" s="10" t="str">
        <f t="shared" si="255"/>
        <v/>
      </c>
    </row>
    <row r="16341" spans="3:3" x14ac:dyDescent="0.3">
      <c r="C16341" s="10" t="str">
        <f t="shared" si="255"/>
        <v/>
      </c>
    </row>
    <row r="16342" spans="3:3" x14ac:dyDescent="0.3">
      <c r="C16342" s="10" t="str">
        <f t="shared" si="255"/>
        <v/>
      </c>
    </row>
    <row r="16343" spans="3:3" x14ac:dyDescent="0.3">
      <c r="C16343" s="10" t="str">
        <f t="shared" si="255"/>
        <v/>
      </c>
    </row>
    <row r="16344" spans="3:3" x14ac:dyDescent="0.3">
      <c r="C16344" s="10" t="str">
        <f t="shared" si="255"/>
        <v/>
      </c>
    </row>
    <row r="16345" spans="3:3" x14ac:dyDescent="0.3">
      <c r="C16345" s="10" t="str">
        <f t="shared" si="255"/>
        <v/>
      </c>
    </row>
    <row r="16346" spans="3:3" x14ac:dyDescent="0.3">
      <c r="C16346" s="10" t="str">
        <f t="shared" si="255"/>
        <v/>
      </c>
    </row>
    <row r="16347" spans="3:3" x14ac:dyDescent="0.3">
      <c r="C16347" s="10" t="str">
        <f t="shared" si="255"/>
        <v/>
      </c>
    </row>
    <row r="16348" spans="3:3" x14ac:dyDescent="0.3">
      <c r="C16348" s="10" t="str">
        <f t="shared" si="255"/>
        <v/>
      </c>
    </row>
    <row r="16349" spans="3:3" x14ac:dyDescent="0.3">
      <c r="C16349" s="10" t="str">
        <f t="shared" si="255"/>
        <v/>
      </c>
    </row>
    <row r="16350" spans="3:3" x14ac:dyDescent="0.3">
      <c r="C16350" s="10" t="str">
        <f t="shared" si="255"/>
        <v/>
      </c>
    </row>
    <row r="16351" spans="3:3" x14ac:dyDescent="0.3">
      <c r="C16351" s="10" t="str">
        <f t="shared" si="255"/>
        <v/>
      </c>
    </row>
    <row r="16352" spans="3:3" x14ac:dyDescent="0.3">
      <c r="C16352" s="10" t="str">
        <f t="shared" si="255"/>
        <v/>
      </c>
    </row>
    <row r="16353" spans="3:3" x14ac:dyDescent="0.3">
      <c r="C16353" s="10" t="str">
        <f t="shared" si="255"/>
        <v/>
      </c>
    </row>
    <row r="16354" spans="3:3" x14ac:dyDescent="0.3">
      <c r="C16354" s="10" t="str">
        <f t="shared" si="255"/>
        <v/>
      </c>
    </row>
    <row r="16355" spans="3:3" x14ac:dyDescent="0.3">
      <c r="C16355" s="10" t="str">
        <f t="shared" si="255"/>
        <v/>
      </c>
    </row>
    <row r="16356" spans="3:3" x14ac:dyDescent="0.3">
      <c r="C16356" s="10" t="str">
        <f t="shared" si="255"/>
        <v/>
      </c>
    </row>
    <row r="16357" spans="3:3" x14ac:dyDescent="0.3">
      <c r="C16357" s="10" t="str">
        <f t="shared" si="255"/>
        <v/>
      </c>
    </row>
    <row r="16358" spans="3:3" x14ac:dyDescent="0.3">
      <c r="C16358" s="10" t="str">
        <f t="shared" si="255"/>
        <v/>
      </c>
    </row>
    <row r="16359" spans="3:3" x14ac:dyDescent="0.3">
      <c r="C16359" s="10" t="str">
        <f t="shared" si="255"/>
        <v/>
      </c>
    </row>
    <row r="16360" spans="3:3" x14ac:dyDescent="0.3">
      <c r="C16360" s="10" t="str">
        <f t="shared" si="255"/>
        <v/>
      </c>
    </row>
    <row r="16361" spans="3:3" x14ac:dyDescent="0.3">
      <c r="C16361" s="10" t="str">
        <f t="shared" si="255"/>
        <v/>
      </c>
    </row>
    <row r="16362" spans="3:3" x14ac:dyDescent="0.3">
      <c r="C16362" s="10" t="str">
        <f t="shared" si="255"/>
        <v/>
      </c>
    </row>
    <row r="16363" spans="3:3" x14ac:dyDescent="0.3">
      <c r="C16363" s="10" t="str">
        <f t="shared" si="255"/>
        <v/>
      </c>
    </row>
    <row r="16364" spans="3:3" x14ac:dyDescent="0.3">
      <c r="C16364" s="10" t="str">
        <f t="shared" si="255"/>
        <v/>
      </c>
    </row>
    <row r="16365" spans="3:3" x14ac:dyDescent="0.3">
      <c r="C16365" s="10" t="str">
        <f t="shared" si="255"/>
        <v/>
      </c>
    </row>
    <row r="16366" spans="3:3" x14ac:dyDescent="0.3">
      <c r="C16366" s="10" t="str">
        <f t="shared" si="255"/>
        <v/>
      </c>
    </row>
    <row r="16367" spans="3:3" x14ac:dyDescent="0.3">
      <c r="C16367" s="10" t="str">
        <f t="shared" si="255"/>
        <v/>
      </c>
    </row>
    <row r="16368" spans="3:3" x14ac:dyDescent="0.3">
      <c r="C16368" s="10" t="str">
        <f t="shared" si="255"/>
        <v/>
      </c>
    </row>
    <row r="16369" spans="3:3" x14ac:dyDescent="0.3">
      <c r="C16369" s="10" t="str">
        <f t="shared" si="255"/>
        <v/>
      </c>
    </row>
    <row r="16370" spans="3:3" x14ac:dyDescent="0.3">
      <c r="C16370" s="10" t="str">
        <f t="shared" si="255"/>
        <v/>
      </c>
    </row>
    <row r="16371" spans="3:3" x14ac:dyDescent="0.3">
      <c r="C16371" s="10" t="str">
        <f t="shared" si="255"/>
        <v/>
      </c>
    </row>
    <row r="16372" spans="3:3" x14ac:dyDescent="0.3">
      <c r="C16372" s="10" t="str">
        <f t="shared" si="255"/>
        <v/>
      </c>
    </row>
    <row r="16373" spans="3:3" x14ac:dyDescent="0.3">
      <c r="C16373" s="10" t="str">
        <f t="shared" si="255"/>
        <v/>
      </c>
    </row>
    <row r="16374" spans="3:3" x14ac:dyDescent="0.3">
      <c r="C16374" s="10" t="str">
        <f t="shared" si="255"/>
        <v/>
      </c>
    </row>
    <row r="16375" spans="3:3" x14ac:dyDescent="0.3">
      <c r="C16375" s="10" t="str">
        <f t="shared" si="255"/>
        <v/>
      </c>
    </row>
    <row r="16376" spans="3:3" x14ac:dyDescent="0.3">
      <c r="C16376" s="10" t="str">
        <f t="shared" si="255"/>
        <v/>
      </c>
    </row>
    <row r="16377" spans="3:3" x14ac:dyDescent="0.3">
      <c r="C16377" s="10" t="str">
        <f t="shared" si="255"/>
        <v/>
      </c>
    </row>
    <row r="16378" spans="3:3" x14ac:dyDescent="0.3">
      <c r="C16378" s="10" t="str">
        <f t="shared" si="255"/>
        <v/>
      </c>
    </row>
    <row r="16379" spans="3:3" x14ac:dyDescent="0.3">
      <c r="C16379" s="10" t="str">
        <f t="shared" si="255"/>
        <v/>
      </c>
    </row>
    <row r="16380" spans="3:3" x14ac:dyDescent="0.3">
      <c r="C16380" s="10" t="str">
        <f t="shared" si="255"/>
        <v/>
      </c>
    </row>
    <row r="16381" spans="3:3" x14ac:dyDescent="0.3">
      <c r="C16381" s="10" t="str">
        <f t="shared" si="255"/>
        <v/>
      </c>
    </row>
    <row r="16382" spans="3:3" x14ac:dyDescent="0.3">
      <c r="C16382" s="10" t="str">
        <f t="shared" si="255"/>
        <v/>
      </c>
    </row>
    <row r="16383" spans="3:3" x14ac:dyDescent="0.3">
      <c r="C16383" s="10" t="str">
        <f t="shared" si="255"/>
        <v/>
      </c>
    </row>
    <row r="16384" spans="3:3" x14ac:dyDescent="0.3">
      <c r="C16384" s="10" t="str">
        <f t="shared" si="255"/>
        <v/>
      </c>
    </row>
    <row r="16385" spans="3:3" x14ac:dyDescent="0.3">
      <c r="C16385" s="10" t="str">
        <f t="shared" si="255"/>
        <v/>
      </c>
    </row>
    <row r="16386" spans="3:3" x14ac:dyDescent="0.3">
      <c r="C16386" s="10" t="str">
        <f t="shared" si="255"/>
        <v/>
      </c>
    </row>
    <row r="16387" spans="3:3" x14ac:dyDescent="0.3">
      <c r="C16387" s="10" t="str">
        <f t="shared" si="255"/>
        <v/>
      </c>
    </row>
    <row r="16388" spans="3:3" x14ac:dyDescent="0.3">
      <c r="C16388" s="10" t="str">
        <f t="shared" si="255"/>
        <v/>
      </c>
    </row>
    <row r="16389" spans="3:3" x14ac:dyDescent="0.3">
      <c r="C16389" s="10" t="str">
        <f t="shared" si="255"/>
        <v/>
      </c>
    </row>
    <row r="16390" spans="3:3" x14ac:dyDescent="0.3">
      <c r="C16390" s="10" t="str">
        <f t="shared" ref="C16390:C16453" si="256">IF(AND(B16390&lt;&gt;"",B16389&lt;&gt;""),B16390/B16389-1,"")</f>
        <v/>
      </c>
    </row>
    <row r="16391" spans="3:3" x14ac:dyDescent="0.3">
      <c r="C16391" s="10" t="str">
        <f t="shared" si="256"/>
        <v/>
      </c>
    </row>
    <row r="16392" spans="3:3" x14ac:dyDescent="0.3">
      <c r="C16392" s="10" t="str">
        <f t="shared" si="256"/>
        <v/>
      </c>
    </row>
    <row r="16393" spans="3:3" x14ac:dyDescent="0.3">
      <c r="C16393" s="10" t="str">
        <f t="shared" si="256"/>
        <v/>
      </c>
    </row>
    <row r="16394" spans="3:3" x14ac:dyDescent="0.3">
      <c r="C16394" s="10" t="str">
        <f t="shared" si="256"/>
        <v/>
      </c>
    </row>
    <row r="16395" spans="3:3" x14ac:dyDescent="0.3">
      <c r="C16395" s="10" t="str">
        <f t="shared" si="256"/>
        <v/>
      </c>
    </row>
    <row r="16396" spans="3:3" x14ac:dyDescent="0.3">
      <c r="C16396" s="10" t="str">
        <f t="shared" si="256"/>
        <v/>
      </c>
    </row>
    <row r="16397" spans="3:3" x14ac:dyDescent="0.3">
      <c r="C16397" s="10" t="str">
        <f t="shared" si="256"/>
        <v/>
      </c>
    </row>
    <row r="16398" spans="3:3" x14ac:dyDescent="0.3">
      <c r="C16398" s="10" t="str">
        <f t="shared" si="256"/>
        <v/>
      </c>
    </row>
    <row r="16399" spans="3:3" x14ac:dyDescent="0.3">
      <c r="C16399" s="10" t="str">
        <f t="shared" si="256"/>
        <v/>
      </c>
    </row>
    <row r="16400" spans="3:3" x14ac:dyDescent="0.3">
      <c r="C16400" s="10" t="str">
        <f t="shared" si="256"/>
        <v/>
      </c>
    </row>
    <row r="16401" spans="3:3" x14ac:dyDescent="0.3">
      <c r="C16401" s="10" t="str">
        <f t="shared" si="256"/>
        <v/>
      </c>
    </row>
    <row r="16402" spans="3:3" x14ac:dyDescent="0.3">
      <c r="C16402" s="10" t="str">
        <f t="shared" si="256"/>
        <v/>
      </c>
    </row>
    <row r="16403" spans="3:3" x14ac:dyDescent="0.3">
      <c r="C16403" s="10" t="str">
        <f t="shared" si="256"/>
        <v/>
      </c>
    </row>
    <row r="16404" spans="3:3" x14ac:dyDescent="0.3">
      <c r="C16404" s="10" t="str">
        <f t="shared" si="256"/>
        <v/>
      </c>
    </row>
    <row r="16405" spans="3:3" x14ac:dyDescent="0.3">
      <c r="C16405" s="10" t="str">
        <f t="shared" si="256"/>
        <v/>
      </c>
    </row>
    <row r="16406" spans="3:3" x14ac:dyDescent="0.3">
      <c r="C16406" s="10" t="str">
        <f t="shared" si="256"/>
        <v/>
      </c>
    </row>
    <row r="16407" spans="3:3" x14ac:dyDescent="0.3">
      <c r="C16407" s="10" t="str">
        <f t="shared" si="256"/>
        <v/>
      </c>
    </row>
    <row r="16408" spans="3:3" x14ac:dyDescent="0.3">
      <c r="C16408" s="10" t="str">
        <f t="shared" si="256"/>
        <v/>
      </c>
    </row>
    <row r="16409" spans="3:3" x14ac:dyDescent="0.3">
      <c r="C16409" s="10" t="str">
        <f t="shared" si="256"/>
        <v/>
      </c>
    </row>
    <row r="16410" spans="3:3" x14ac:dyDescent="0.3">
      <c r="C16410" s="10" t="str">
        <f t="shared" si="256"/>
        <v/>
      </c>
    </row>
    <row r="16411" spans="3:3" x14ac:dyDescent="0.3">
      <c r="C16411" s="10" t="str">
        <f t="shared" si="256"/>
        <v/>
      </c>
    </row>
    <row r="16412" spans="3:3" x14ac:dyDescent="0.3">
      <c r="C16412" s="10" t="str">
        <f t="shared" si="256"/>
        <v/>
      </c>
    </row>
    <row r="16413" spans="3:3" x14ac:dyDescent="0.3">
      <c r="C16413" s="10" t="str">
        <f t="shared" si="256"/>
        <v/>
      </c>
    </row>
    <row r="16414" spans="3:3" x14ac:dyDescent="0.3">
      <c r="C16414" s="10" t="str">
        <f t="shared" si="256"/>
        <v/>
      </c>
    </row>
    <row r="16415" spans="3:3" x14ac:dyDescent="0.3">
      <c r="C16415" s="10" t="str">
        <f t="shared" si="256"/>
        <v/>
      </c>
    </row>
    <row r="16416" spans="3:3" x14ac:dyDescent="0.3">
      <c r="C16416" s="10" t="str">
        <f t="shared" si="256"/>
        <v/>
      </c>
    </row>
    <row r="16417" spans="3:3" x14ac:dyDescent="0.3">
      <c r="C16417" s="10" t="str">
        <f t="shared" si="256"/>
        <v/>
      </c>
    </row>
    <row r="16418" spans="3:3" x14ac:dyDescent="0.3">
      <c r="C16418" s="10" t="str">
        <f t="shared" si="256"/>
        <v/>
      </c>
    </row>
    <row r="16419" spans="3:3" x14ac:dyDescent="0.3">
      <c r="C16419" s="10" t="str">
        <f t="shared" si="256"/>
        <v/>
      </c>
    </row>
    <row r="16420" spans="3:3" x14ac:dyDescent="0.3">
      <c r="C16420" s="10" t="str">
        <f t="shared" si="256"/>
        <v/>
      </c>
    </row>
    <row r="16421" spans="3:3" x14ac:dyDescent="0.3">
      <c r="C16421" s="10" t="str">
        <f t="shared" si="256"/>
        <v/>
      </c>
    </row>
    <row r="16422" spans="3:3" x14ac:dyDescent="0.3">
      <c r="C16422" s="10" t="str">
        <f t="shared" si="256"/>
        <v/>
      </c>
    </row>
    <row r="16423" spans="3:3" x14ac:dyDescent="0.3">
      <c r="C16423" s="10" t="str">
        <f t="shared" si="256"/>
        <v/>
      </c>
    </row>
    <row r="16424" spans="3:3" x14ac:dyDescent="0.3">
      <c r="C16424" s="10" t="str">
        <f t="shared" si="256"/>
        <v/>
      </c>
    </row>
    <row r="16425" spans="3:3" x14ac:dyDescent="0.3">
      <c r="C16425" s="10" t="str">
        <f t="shared" si="256"/>
        <v/>
      </c>
    </row>
    <row r="16426" spans="3:3" x14ac:dyDescent="0.3">
      <c r="C16426" s="10" t="str">
        <f t="shared" si="256"/>
        <v/>
      </c>
    </row>
    <row r="16427" spans="3:3" x14ac:dyDescent="0.3">
      <c r="C16427" s="10" t="str">
        <f t="shared" si="256"/>
        <v/>
      </c>
    </row>
    <row r="16428" spans="3:3" x14ac:dyDescent="0.3">
      <c r="C16428" s="10" t="str">
        <f t="shared" si="256"/>
        <v/>
      </c>
    </row>
    <row r="16429" spans="3:3" x14ac:dyDescent="0.3">
      <c r="C16429" s="10" t="str">
        <f t="shared" si="256"/>
        <v/>
      </c>
    </row>
    <row r="16430" spans="3:3" x14ac:dyDescent="0.3">
      <c r="C16430" s="10" t="str">
        <f t="shared" si="256"/>
        <v/>
      </c>
    </row>
    <row r="16431" spans="3:3" x14ac:dyDescent="0.3">
      <c r="C16431" s="10" t="str">
        <f t="shared" si="256"/>
        <v/>
      </c>
    </row>
    <row r="16432" spans="3:3" x14ac:dyDescent="0.3">
      <c r="C16432" s="10" t="str">
        <f t="shared" si="256"/>
        <v/>
      </c>
    </row>
    <row r="16433" spans="3:3" x14ac:dyDescent="0.3">
      <c r="C16433" s="10" t="str">
        <f t="shared" si="256"/>
        <v/>
      </c>
    </row>
    <row r="16434" spans="3:3" x14ac:dyDescent="0.3">
      <c r="C16434" s="10" t="str">
        <f t="shared" si="256"/>
        <v/>
      </c>
    </row>
    <row r="16435" spans="3:3" x14ac:dyDescent="0.3">
      <c r="C16435" s="10" t="str">
        <f t="shared" si="256"/>
        <v/>
      </c>
    </row>
    <row r="16436" spans="3:3" x14ac:dyDescent="0.3">
      <c r="C16436" s="10" t="str">
        <f t="shared" si="256"/>
        <v/>
      </c>
    </row>
    <row r="16437" spans="3:3" x14ac:dyDescent="0.3">
      <c r="C16437" s="10" t="str">
        <f t="shared" si="256"/>
        <v/>
      </c>
    </row>
    <row r="16438" spans="3:3" x14ac:dyDescent="0.3">
      <c r="C16438" s="10" t="str">
        <f t="shared" si="256"/>
        <v/>
      </c>
    </row>
    <row r="16439" spans="3:3" x14ac:dyDescent="0.3">
      <c r="C16439" s="10" t="str">
        <f t="shared" si="256"/>
        <v/>
      </c>
    </row>
    <row r="16440" spans="3:3" x14ac:dyDescent="0.3">
      <c r="C16440" s="10" t="str">
        <f t="shared" si="256"/>
        <v/>
      </c>
    </row>
    <row r="16441" spans="3:3" x14ac:dyDescent="0.3">
      <c r="C16441" s="10" t="str">
        <f t="shared" si="256"/>
        <v/>
      </c>
    </row>
    <row r="16442" spans="3:3" x14ac:dyDescent="0.3">
      <c r="C16442" s="10" t="str">
        <f t="shared" si="256"/>
        <v/>
      </c>
    </row>
    <row r="16443" spans="3:3" x14ac:dyDescent="0.3">
      <c r="C16443" s="10" t="str">
        <f t="shared" si="256"/>
        <v/>
      </c>
    </row>
    <row r="16444" spans="3:3" x14ac:dyDescent="0.3">
      <c r="C16444" s="10" t="str">
        <f t="shared" si="256"/>
        <v/>
      </c>
    </row>
    <row r="16445" spans="3:3" x14ac:dyDescent="0.3">
      <c r="C16445" s="10" t="str">
        <f t="shared" si="256"/>
        <v/>
      </c>
    </row>
    <row r="16446" spans="3:3" x14ac:dyDescent="0.3">
      <c r="C16446" s="10" t="str">
        <f t="shared" si="256"/>
        <v/>
      </c>
    </row>
    <row r="16447" spans="3:3" x14ac:dyDescent="0.3">
      <c r="C16447" s="10" t="str">
        <f t="shared" si="256"/>
        <v/>
      </c>
    </row>
    <row r="16448" spans="3:3" x14ac:dyDescent="0.3">
      <c r="C16448" s="10" t="str">
        <f t="shared" si="256"/>
        <v/>
      </c>
    </row>
    <row r="16449" spans="3:3" x14ac:dyDescent="0.3">
      <c r="C16449" s="10" t="str">
        <f t="shared" si="256"/>
        <v/>
      </c>
    </row>
    <row r="16450" spans="3:3" x14ac:dyDescent="0.3">
      <c r="C16450" s="10" t="str">
        <f t="shared" si="256"/>
        <v/>
      </c>
    </row>
    <row r="16451" spans="3:3" x14ac:dyDescent="0.3">
      <c r="C16451" s="10" t="str">
        <f t="shared" si="256"/>
        <v/>
      </c>
    </row>
    <row r="16452" spans="3:3" x14ac:dyDescent="0.3">
      <c r="C16452" s="10" t="str">
        <f t="shared" si="256"/>
        <v/>
      </c>
    </row>
    <row r="16453" spans="3:3" x14ac:dyDescent="0.3">
      <c r="C16453" s="10" t="str">
        <f t="shared" si="256"/>
        <v/>
      </c>
    </row>
    <row r="16454" spans="3:3" x14ac:dyDescent="0.3">
      <c r="C16454" s="10" t="str">
        <f t="shared" ref="C16454:C16517" si="257">IF(AND(B16454&lt;&gt;"",B16453&lt;&gt;""),B16454/B16453-1,"")</f>
        <v/>
      </c>
    </row>
    <row r="16455" spans="3:3" x14ac:dyDescent="0.3">
      <c r="C16455" s="10" t="str">
        <f t="shared" si="257"/>
        <v/>
      </c>
    </row>
    <row r="16456" spans="3:3" x14ac:dyDescent="0.3">
      <c r="C16456" s="10" t="str">
        <f t="shared" si="257"/>
        <v/>
      </c>
    </row>
    <row r="16457" spans="3:3" x14ac:dyDescent="0.3">
      <c r="C16457" s="10" t="str">
        <f t="shared" si="257"/>
        <v/>
      </c>
    </row>
    <row r="16458" spans="3:3" x14ac:dyDescent="0.3">
      <c r="C16458" s="10" t="str">
        <f t="shared" si="257"/>
        <v/>
      </c>
    </row>
    <row r="16459" spans="3:3" x14ac:dyDescent="0.3">
      <c r="C16459" s="10" t="str">
        <f t="shared" si="257"/>
        <v/>
      </c>
    </row>
    <row r="16460" spans="3:3" x14ac:dyDescent="0.3">
      <c r="C16460" s="10" t="str">
        <f t="shared" si="257"/>
        <v/>
      </c>
    </row>
    <row r="16461" spans="3:3" x14ac:dyDescent="0.3">
      <c r="C16461" s="10" t="str">
        <f t="shared" si="257"/>
        <v/>
      </c>
    </row>
    <row r="16462" spans="3:3" x14ac:dyDescent="0.3">
      <c r="C16462" s="10" t="str">
        <f t="shared" si="257"/>
        <v/>
      </c>
    </row>
    <row r="16463" spans="3:3" x14ac:dyDescent="0.3">
      <c r="C16463" s="10" t="str">
        <f t="shared" si="257"/>
        <v/>
      </c>
    </row>
    <row r="16464" spans="3:3" x14ac:dyDescent="0.3">
      <c r="C16464" s="10" t="str">
        <f t="shared" si="257"/>
        <v/>
      </c>
    </row>
    <row r="16465" spans="3:3" x14ac:dyDescent="0.3">
      <c r="C16465" s="10" t="str">
        <f t="shared" si="257"/>
        <v/>
      </c>
    </row>
    <row r="16466" spans="3:3" x14ac:dyDescent="0.3">
      <c r="C16466" s="10" t="str">
        <f t="shared" si="257"/>
        <v/>
      </c>
    </row>
    <row r="16467" spans="3:3" x14ac:dyDescent="0.3">
      <c r="C16467" s="10" t="str">
        <f t="shared" si="257"/>
        <v/>
      </c>
    </row>
    <row r="16468" spans="3:3" x14ac:dyDescent="0.3">
      <c r="C16468" s="10" t="str">
        <f t="shared" si="257"/>
        <v/>
      </c>
    </row>
    <row r="16469" spans="3:3" x14ac:dyDescent="0.3">
      <c r="C16469" s="10" t="str">
        <f t="shared" si="257"/>
        <v/>
      </c>
    </row>
    <row r="16470" spans="3:3" x14ac:dyDescent="0.3">
      <c r="C16470" s="10" t="str">
        <f t="shared" si="257"/>
        <v/>
      </c>
    </row>
    <row r="16471" spans="3:3" x14ac:dyDescent="0.3">
      <c r="C16471" s="10" t="str">
        <f t="shared" si="257"/>
        <v/>
      </c>
    </row>
    <row r="16472" spans="3:3" x14ac:dyDescent="0.3">
      <c r="C16472" s="10" t="str">
        <f t="shared" si="257"/>
        <v/>
      </c>
    </row>
    <row r="16473" spans="3:3" x14ac:dyDescent="0.3">
      <c r="C16473" s="10" t="str">
        <f t="shared" si="257"/>
        <v/>
      </c>
    </row>
    <row r="16474" spans="3:3" x14ac:dyDescent="0.3">
      <c r="C16474" s="10" t="str">
        <f t="shared" si="257"/>
        <v/>
      </c>
    </row>
    <row r="16475" spans="3:3" x14ac:dyDescent="0.3">
      <c r="C16475" s="10" t="str">
        <f t="shared" si="257"/>
        <v/>
      </c>
    </row>
    <row r="16476" spans="3:3" x14ac:dyDescent="0.3">
      <c r="C16476" s="10" t="str">
        <f t="shared" si="257"/>
        <v/>
      </c>
    </row>
    <row r="16477" spans="3:3" x14ac:dyDescent="0.3">
      <c r="C16477" s="10" t="str">
        <f t="shared" si="257"/>
        <v/>
      </c>
    </row>
    <row r="16478" spans="3:3" x14ac:dyDescent="0.3">
      <c r="C16478" s="10" t="str">
        <f t="shared" si="257"/>
        <v/>
      </c>
    </row>
    <row r="16479" spans="3:3" x14ac:dyDescent="0.3">
      <c r="C16479" s="10" t="str">
        <f t="shared" si="257"/>
        <v/>
      </c>
    </row>
    <row r="16480" spans="3:3" x14ac:dyDescent="0.3">
      <c r="C16480" s="10" t="str">
        <f t="shared" si="257"/>
        <v/>
      </c>
    </row>
    <row r="16481" spans="3:3" x14ac:dyDescent="0.3">
      <c r="C16481" s="10" t="str">
        <f t="shared" si="257"/>
        <v/>
      </c>
    </row>
    <row r="16482" spans="3:3" x14ac:dyDescent="0.3">
      <c r="C16482" s="10" t="str">
        <f t="shared" si="257"/>
        <v/>
      </c>
    </row>
    <row r="16483" spans="3:3" x14ac:dyDescent="0.3">
      <c r="C16483" s="10" t="str">
        <f t="shared" si="257"/>
        <v/>
      </c>
    </row>
    <row r="16484" spans="3:3" x14ac:dyDescent="0.3">
      <c r="C16484" s="10" t="str">
        <f t="shared" si="257"/>
        <v/>
      </c>
    </row>
    <row r="16485" spans="3:3" x14ac:dyDescent="0.3">
      <c r="C16485" s="10" t="str">
        <f t="shared" si="257"/>
        <v/>
      </c>
    </row>
    <row r="16486" spans="3:3" x14ac:dyDescent="0.3">
      <c r="C16486" s="10" t="str">
        <f t="shared" si="257"/>
        <v/>
      </c>
    </row>
    <row r="16487" spans="3:3" x14ac:dyDescent="0.3">
      <c r="C16487" s="10" t="str">
        <f t="shared" si="257"/>
        <v/>
      </c>
    </row>
    <row r="16488" spans="3:3" x14ac:dyDescent="0.3">
      <c r="C16488" s="10" t="str">
        <f t="shared" si="257"/>
        <v/>
      </c>
    </row>
    <row r="16489" spans="3:3" x14ac:dyDescent="0.3">
      <c r="C16489" s="10" t="str">
        <f t="shared" si="257"/>
        <v/>
      </c>
    </row>
    <row r="16490" spans="3:3" x14ac:dyDescent="0.3">
      <c r="C16490" s="10" t="str">
        <f t="shared" si="257"/>
        <v/>
      </c>
    </row>
    <row r="16491" spans="3:3" x14ac:dyDescent="0.3">
      <c r="C16491" s="10" t="str">
        <f t="shared" si="257"/>
        <v/>
      </c>
    </row>
    <row r="16492" spans="3:3" x14ac:dyDescent="0.3">
      <c r="C16492" s="10" t="str">
        <f t="shared" si="257"/>
        <v/>
      </c>
    </row>
    <row r="16493" spans="3:3" x14ac:dyDescent="0.3">
      <c r="C16493" s="10" t="str">
        <f t="shared" si="257"/>
        <v/>
      </c>
    </row>
    <row r="16494" spans="3:3" x14ac:dyDescent="0.3">
      <c r="C16494" s="10" t="str">
        <f t="shared" si="257"/>
        <v/>
      </c>
    </row>
    <row r="16495" spans="3:3" x14ac:dyDescent="0.3">
      <c r="C16495" s="10" t="str">
        <f t="shared" si="257"/>
        <v/>
      </c>
    </row>
    <row r="16496" spans="3:3" x14ac:dyDescent="0.3">
      <c r="C16496" s="10" t="str">
        <f t="shared" si="257"/>
        <v/>
      </c>
    </row>
    <row r="16497" spans="3:3" x14ac:dyDescent="0.3">
      <c r="C16497" s="10" t="str">
        <f t="shared" si="257"/>
        <v/>
      </c>
    </row>
    <row r="16498" spans="3:3" x14ac:dyDescent="0.3">
      <c r="C16498" s="10" t="str">
        <f t="shared" si="257"/>
        <v/>
      </c>
    </row>
    <row r="16499" spans="3:3" x14ac:dyDescent="0.3">
      <c r="C16499" s="10" t="str">
        <f t="shared" si="257"/>
        <v/>
      </c>
    </row>
    <row r="16500" spans="3:3" x14ac:dyDescent="0.3">
      <c r="C16500" s="10" t="str">
        <f t="shared" si="257"/>
        <v/>
      </c>
    </row>
    <row r="16501" spans="3:3" x14ac:dyDescent="0.3">
      <c r="C16501" s="10" t="str">
        <f t="shared" si="257"/>
        <v/>
      </c>
    </row>
    <row r="16502" spans="3:3" x14ac:dyDescent="0.3">
      <c r="C16502" s="10" t="str">
        <f t="shared" si="257"/>
        <v/>
      </c>
    </row>
    <row r="16503" spans="3:3" x14ac:dyDescent="0.3">
      <c r="C16503" s="10" t="str">
        <f t="shared" si="257"/>
        <v/>
      </c>
    </row>
    <row r="16504" spans="3:3" x14ac:dyDescent="0.3">
      <c r="C16504" s="10" t="str">
        <f t="shared" si="257"/>
        <v/>
      </c>
    </row>
    <row r="16505" spans="3:3" x14ac:dyDescent="0.3">
      <c r="C16505" s="10" t="str">
        <f t="shared" si="257"/>
        <v/>
      </c>
    </row>
    <row r="16506" spans="3:3" x14ac:dyDescent="0.3">
      <c r="C16506" s="10" t="str">
        <f t="shared" si="257"/>
        <v/>
      </c>
    </row>
    <row r="16507" spans="3:3" x14ac:dyDescent="0.3">
      <c r="C16507" s="10" t="str">
        <f t="shared" si="257"/>
        <v/>
      </c>
    </row>
    <row r="16508" spans="3:3" x14ac:dyDescent="0.3">
      <c r="C16508" s="10" t="str">
        <f t="shared" si="257"/>
        <v/>
      </c>
    </row>
    <row r="16509" spans="3:3" x14ac:dyDescent="0.3">
      <c r="C16509" s="10" t="str">
        <f t="shared" si="257"/>
        <v/>
      </c>
    </row>
    <row r="16510" spans="3:3" x14ac:dyDescent="0.3">
      <c r="C16510" s="10" t="str">
        <f t="shared" si="257"/>
        <v/>
      </c>
    </row>
    <row r="16511" spans="3:3" x14ac:dyDescent="0.3">
      <c r="C16511" s="10" t="str">
        <f t="shared" si="257"/>
        <v/>
      </c>
    </row>
    <row r="16512" spans="3:3" x14ac:dyDescent="0.3">
      <c r="C16512" s="10" t="str">
        <f t="shared" si="257"/>
        <v/>
      </c>
    </row>
    <row r="16513" spans="3:3" x14ac:dyDescent="0.3">
      <c r="C16513" s="10" t="str">
        <f t="shared" si="257"/>
        <v/>
      </c>
    </row>
    <row r="16514" spans="3:3" x14ac:dyDescent="0.3">
      <c r="C16514" s="10" t="str">
        <f t="shared" si="257"/>
        <v/>
      </c>
    </row>
    <row r="16515" spans="3:3" x14ac:dyDescent="0.3">
      <c r="C16515" s="10" t="str">
        <f t="shared" si="257"/>
        <v/>
      </c>
    </row>
    <row r="16516" spans="3:3" x14ac:dyDescent="0.3">
      <c r="C16516" s="10" t="str">
        <f t="shared" si="257"/>
        <v/>
      </c>
    </row>
    <row r="16517" spans="3:3" x14ac:dyDescent="0.3">
      <c r="C16517" s="10" t="str">
        <f t="shared" si="257"/>
        <v/>
      </c>
    </row>
    <row r="16518" spans="3:3" x14ac:dyDescent="0.3">
      <c r="C16518" s="10" t="str">
        <f t="shared" ref="C16518:C16581" si="258">IF(AND(B16518&lt;&gt;"",B16517&lt;&gt;""),B16518/B16517-1,"")</f>
        <v/>
      </c>
    </row>
    <row r="16519" spans="3:3" x14ac:dyDescent="0.3">
      <c r="C16519" s="10" t="str">
        <f t="shared" si="258"/>
        <v/>
      </c>
    </row>
    <row r="16520" spans="3:3" x14ac:dyDescent="0.3">
      <c r="C16520" s="10" t="str">
        <f t="shared" si="258"/>
        <v/>
      </c>
    </row>
    <row r="16521" spans="3:3" x14ac:dyDescent="0.3">
      <c r="C16521" s="10" t="str">
        <f t="shared" si="258"/>
        <v/>
      </c>
    </row>
    <row r="16522" spans="3:3" x14ac:dyDescent="0.3">
      <c r="C16522" s="10" t="str">
        <f t="shared" si="258"/>
        <v/>
      </c>
    </row>
    <row r="16523" spans="3:3" x14ac:dyDescent="0.3">
      <c r="C16523" s="10" t="str">
        <f t="shared" si="258"/>
        <v/>
      </c>
    </row>
    <row r="16524" spans="3:3" x14ac:dyDescent="0.3">
      <c r="C16524" s="10" t="str">
        <f t="shared" si="258"/>
        <v/>
      </c>
    </row>
    <row r="16525" spans="3:3" x14ac:dyDescent="0.3">
      <c r="C16525" s="10" t="str">
        <f t="shared" si="258"/>
        <v/>
      </c>
    </row>
    <row r="16526" spans="3:3" x14ac:dyDescent="0.3">
      <c r="C16526" s="10" t="str">
        <f t="shared" si="258"/>
        <v/>
      </c>
    </row>
    <row r="16527" spans="3:3" x14ac:dyDescent="0.3">
      <c r="C16527" s="10" t="str">
        <f t="shared" si="258"/>
        <v/>
      </c>
    </row>
    <row r="16528" spans="3:3" x14ac:dyDescent="0.3">
      <c r="C16528" s="10" t="str">
        <f t="shared" si="258"/>
        <v/>
      </c>
    </row>
    <row r="16529" spans="3:3" x14ac:dyDescent="0.3">
      <c r="C16529" s="10" t="str">
        <f t="shared" si="258"/>
        <v/>
      </c>
    </row>
    <row r="16530" spans="3:3" x14ac:dyDescent="0.3">
      <c r="C16530" s="10" t="str">
        <f t="shared" si="258"/>
        <v/>
      </c>
    </row>
    <row r="16531" spans="3:3" x14ac:dyDescent="0.3">
      <c r="C16531" s="10" t="str">
        <f t="shared" si="258"/>
        <v/>
      </c>
    </row>
    <row r="16532" spans="3:3" x14ac:dyDescent="0.3">
      <c r="C16532" s="10" t="str">
        <f t="shared" si="258"/>
        <v/>
      </c>
    </row>
    <row r="16533" spans="3:3" x14ac:dyDescent="0.3">
      <c r="C16533" s="10" t="str">
        <f t="shared" si="258"/>
        <v/>
      </c>
    </row>
    <row r="16534" spans="3:3" x14ac:dyDescent="0.3">
      <c r="C16534" s="10" t="str">
        <f t="shared" si="258"/>
        <v/>
      </c>
    </row>
    <row r="16535" spans="3:3" x14ac:dyDescent="0.3">
      <c r="C16535" s="10" t="str">
        <f t="shared" si="258"/>
        <v/>
      </c>
    </row>
    <row r="16536" spans="3:3" x14ac:dyDescent="0.3">
      <c r="C16536" s="10" t="str">
        <f t="shared" si="258"/>
        <v/>
      </c>
    </row>
    <row r="16537" spans="3:3" x14ac:dyDescent="0.3">
      <c r="C16537" s="10" t="str">
        <f t="shared" si="258"/>
        <v/>
      </c>
    </row>
    <row r="16538" spans="3:3" x14ac:dyDescent="0.3">
      <c r="C16538" s="10" t="str">
        <f t="shared" si="258"/>
        <v/>
      </c>
    </row>
    <row r="16539" spans="3:3" x14ac:dyDescent="0.3">
      <c r="C16539" s="10" t="str">
        <f t="shared" si="258"/>
        <v/>
      </c>
    </row>
    <row r="16540" spans="3:3" x14ac:dyDescent="0.3">
      <c r="C16540" s="10" t="str">
        <f t="shared" si="258"/>
        <v/>
      </c>
    </row>
    <row r="16541" spans="3:3" x14ac:dyDescent="0.3">
      <c r="C16541" s="10" t="str">
        <f t="shared" si="258"/>
        <v/>
      </c>
    </row>
    <row r="16542" spans="3:3" x14ac:dyDescent="0.3">
      <c r="C16542" s="10" t="str">
        <f t="shared" si="258"/>
        <v/>
      </c>
    </row>
    <row r="16543" spans="3:3" x14ac:dyDescent="0.3">
      <c r="C16543" s="10" t="str">
        <f t="shared" si="258"/>
        <v/>
      </c>
    </row>
    <row r="16544" spans="3:3" x14ac:dyDescent="0.3">
      <c r="C16544" s="10" t="str">
        <f t="shared" si="258"/>
        <v/>
      </c>
    </row>
    <row r="16545" spans="3:3" x14ac:dyDescent="0.3">
      <c r="C16545" s="10" t="str">
        <f t="shared" si="258"/>
        <v/>
      </c>
    </row>
    <row r="16546" spans="3:3" x14ac:dyDescent="0.3">
      <c r="C16546" s="10" t="str">
        <f t="shared" si="258"/>
        <v/>
      </c>
    </row>
    <row r="16547" spans="3:3" x14ac:dyDescent="0.3">
      <c r="C16547" s="10" t="str">
        <f t="shared" si="258"/>
        <v/>
      </c>
    </row>
    <row r="16548" spans="3:3" x14ac:dyDescent="0.3">
      <c r="C16548" s="10" t="str">
        <f t="shared" si="258"/>
        <v/>
      </c>
    </row>
    <row r="16549" spans="3:3" x14ac:dyDescent="0.3">
      <c r="C16549" s="10" t="str">
        <f t="shared" si="258"/>
        <v/>
      </c>
    </row>
    <row r="16550" spans="3:3" x14ac:dyDescent="0.3">
      <c r="C16550" s="10" t="str">
        <f t="shared" si="258"/>
        <v/>
      </c>
    </row>
    <row r="16551" spans="3:3" x14ac:dyDescent="0.3">
      <c r="C16551" s="10" t="str">
        <f t="shared" si="258"/>
        <v/>
      </c>
    </row>
    <row r="16552" spans="3:3" x14ac:dyDescent="0.3">
      <c r="C16552" s="10" t="str">
        <f t="shared" si="258"/>
        <v/>
      </c>
    </row>
    <row r="16553" spans="3:3" x14ac:dyDescent="0.3">
      <c r="C16553" s="10" t="str">
        <f t="shared" si="258"/>
        <v/>
      </c>
    </row>
    <row r="16554" spans="3:3" x14ac:dyDescent="0.3">
      <c r="C16554" s="10" t="str">
        <f t="shared" si="258"/>
        <v/>
      </c>
    </row>
    <row r="16555" spans="3:3" x14ac:dyDescent="0.3">
      <c r="C16555" s="10" t="str">
        <f t="shared" si="258"/>
        <v/>
      </c>
    </row>
    <row r="16556" spans="3:3" x14ac:dyDescent="0.3">
      <c r="C16556" s="10" t="str">
        <f t="shared" si="258"/>
        <v/>
      </c>
    </row>
    <row r="16557" spans="3:3" x14ac:dyDescent="0.3">
      <c r="C16557" s="10" t="str">
        <f t="shared" si="258"/>
        <v/>
      </c>
    </row>
    <row r="16558" spans="3:3" x14ac:dyDescent="0.3">
      <c r="C16558" s="10" t="str">
        <f t="shared" si="258"/>
        <v/>
      </c>
    </row>
    <row r="16559" spans="3:3" x14ac:dyDescent="0.3">
      <c r="C16559" s="10" t="str">
        <f t="shared" si="258"/>
        <v/>
      </c>
    </row>
    <row r="16560" spans="3:3" x14ac:dyDescent="0.3">
      <c r="C16560" s="10" t="str">
        <f t="shared" si="258"/>
        <v/>
      </c>
    </row>
    <row r="16561" spans="3:3" x14ac:dyDescent="0.3">
      <c r="C16561" s="10" t="str">
        <f t="shared" si="258"/>
        <v/>
      </c>
    </row>
    <row r="16562" spans="3:3" x14ac:dyDescent="0.3">
      <c r="C16562" s="10" t="str">
        <f t="shared" si="258"/>
        <v/>
      </c>
    </row>
    <row r="16563" spans="3:3" x14ac:dyDescent="0.3">
      <c r="C16563" s="10" t="str">
        <f t="shared" si="258"/>
        <v/>
      </c>
    </row>
    <row r="16564" spans="3:3" x14ac:dyDescent="0.3">
      <c r="C16564" s="10" t="str">
        <f t="shared" si="258"/>
        <v/>
      </c>
    </row>
    <row r="16565" spans="3:3" x14ac:dyDescent="0.3">
      <c r="C16565" s="10" t="str">
        <f t="shared" si="258"/>
        <v/>
      </c>
    </row>
    <row r="16566" spans="3:3" x14ac:dyDescent="0.3">
      <c r="C16566" s="10" t="str">
        <f t="shared" si="258"/>
        <v/>
      </c>
    </row>
    <row r="16567" spans="3:3" x14ac:dyDescent="0.3">
      <c r="C16567" s="10" t="str">
        <f t="shared" si="258"/>
        <v/>
      </c>
    </row>
    <row r="16568" spans="3:3" x14ac:dyDescent="0.3">
      <c r="C16568" s="10" t="str">
        <f t="shared" si="258"/>
        <v/>
      </c>
    </row>
    <row r="16569" spans="3:3" x14ac:dyDescent="0.3">
      <c r="C16569" s="10" t="str">
        <f t="shared" si="258"/>
        <v/>
      </c>
    </row>
    <row r="16570" spans="3:3" x14ac:dyDescent="0.3">
      <c r="C16570" s="10" t="str">
        <f t="shared" si="258"/>
        <v/>
      </c>
    </row>
    <row r="16571" spans="3:3" x14ac:dyDescent="0.3">
      <c r="C16571" s="10" t="str">
        <f t="shared" si="258"/>
        <v/>
      </c>
    </row>
    <row r="16572" spans="3:3" x14ac:dyDescent="0.3">
      <c r="C16572" s="10" t="str">
        <f t="shared" si="258"/>
        <v/>
      </c>
    </row>
    <row r="16573" spans="3:3" x14ac:dyDescent="0.3">
      <c r="C16573" s="10" t="str">
        <f t="shared" si="258"/>
        <v/>
      </c>
    </row>
    <row r="16574" spans="3:3" x14ac:dyDescent="0.3">
      <c r="C16574" s="10" t="str">
        <f t="shared" si="258"/>
        <v/>
      </c>
    </row>
    <row r="16575" spans="3:3" x14ac:dyDescent="0.3">
      <c r="C16575" s="10" t="str">
        <f t="shared" si="258"/>
        <v/>
      </c>
    </row>
    <row r="16576" spans="3:3" x14ac:dyDescent="0.3">
      <c r="C16576" s="10" t="str">
        <f t="shared" si="258"/>
        <v/>
      </c>
    </row>
    <row r="16577" spans="3:3" x14ac:dyDescent="0.3">
      <c r="C16577" s="10" t="str">
        <f t="shared" si="258"/>
        <v/>
      </c>
    </row>
    <row r="16578" spans="3:3" x14ac:dyDescent="0.3">
      <c r="C16578" s="10" t="str">
        <f t="shared" si="258"/>
        <v/>
      </c>
    </row>
    <row r="16579" spans="3:3" x14ac:dyDescent="0.3">
      <c r="C16579" s="10" t="str">
        <f t="shared" si="258"/>
        <v/>
      </c>
    </row>
    <row r="16580" spans="3:3" x14ac:dyDescent="0.3">
      <c r="C16580" s="10" t="str">
        <f t="shared" si="258"/>
        <v/>
      </c>
    </row>
    <row r="16581" spans="3:3" x14ac:dyDescent="0.3">
      <c r="C16581" s="10" t="str">
        <f t="shared" si="258"/>
        <v/>
      </c>
    </row>
    <row r="16582" spans="3:3" x14ac:dyDescent="0.3">
      <c r="C16582" s="10" t="str">
        <f t="shared" ref="C16582:C16645" si="259">IF(AND(B16582&lt;&gt;"",B16581&lt;&gt;""),B16582/B16581-1,"")</f>
        <v/>
      </c>
    </row>
    <row r="16583" spans="3:3" x14ac:dyDescent="0.3">
      <c r="C16583" s="10" t="str">
        <f t="shared" si="259"/>
        <v/>
      </c>
    </row>
    <row r="16584" spans="3:3" x14ac:dyDescent="0.3">
      <c r="C16584" s="10" t="str">
        <f t="shared" si="259"/>
        <v/>
      </c>
    </row>
    <row r="16585" spans="3:3" x14ac:dyDescent="0.3">
      <c r="C16585" s="10" t="str">
        <f t="shared" si="259"/>
        <v/>
      </c>
    </row>
    <row r="16586" spans="3:3" x14ac:dyDescent="0.3">
      <c r="C16586" s="10" t="str">
        <f t="shared" si="259"/>
        <v/>
      </c>
    </row>
    <row r="16587" spans="3:3" x14ac:dyDescent="0.3">
      <c r="C16587" s="10" t="str">
        <f t="shared" si="259"/>
        <v/>
      </c>
    </row>
    <row r="16588" spans="3:3" x14ac:dyDescent="0.3">
      <c r="C16588" s="10" t="str">
        <f t="shared" si="259"/>
        <v/>
      </c>
    </row>
    <row r="16589" spans="3:3" x14ac:dyDescent="0.3">
      <c r="C16589" s="10" t="str">
        <f t="shared" si="259"/>
        <v/>
      </c>
    </row>
    <row r="16590" spans="3:3" x14ac:dyDescent="0.3">
      <c r="C16590" s="10" t="str">
        <f t="shared" si="259"/>
        <v/>
      </c>
    </row>
    <row r="16591" spans="3:3" x14ac:dyDescent="0.3">
      <c r="C16591" s="10" t="str">
        <f t="shared" si="259"/>
        <v/>
      </c>
    </row>
    <row r="16592" spans="3:3" x14ac:dyDescent="0.3">
      <c r="C16592" s="10" t="str">
        <f t="shared" si="259"/>
        <v/>
      </c>
    </row>
    <row r="16593" spans="3:3" x14ac:dyDescent="0.3">
      <c r="C16593" s="10" t="str">
        <f t="shared" si="259"/>
        <v/>
      </c>
    </row>
    <row r="16594" spans="3:3" x14ac:dyDescent="0.3">
      <c r="C16594" s="10" t="str">
        <f t="shared" si="259"/>
        <v/>
      </c>
    </row>
    <row r="16595" spans="3:3" x14ac:dyDescent="0.3">
      <c r="C16595" s="10" t="str">
        <f t="shared" si="259"/>
        <v/>
      </c>
    </row>
    <row r="16596" spans="3:3" x14ac:dyDescent="0.3">
      <c r="C16596" s="10" t="str">
        <f t="shared" si="259"/>
        <v/>
      </c>
    </row>
    <row r="16597" spans="3:3" x14ac:dyDescent="0.3">
      <c r="C16597" s="10" t="str">
        <f t="shared" si="259"/>
        <v/>
      </c>
    </row>
    <row r="16598" spans="3:3" x14ac:dyDescent="0.3">
      <c r="C16598" s="10" t="str">
        <f t="shared" si="259"/>
        <v/>
      </c>
    </row>
    <row r="16599" spans="3:3" x14ac:dyDescent="0.3">
      <c r="C16599" s="10" t="str">
        <f t="shared" si="259"/>
        <v/>
      </c>
    </row>
    <row r="16600" spans="3:3" x14ac:dyDescent="0.3">
      <c r="C16600" s="10" t="str">
        <f t="shared" si="259"/>
        <v/>
      </c>
    </row>
    <row r="16601" spans="3:3" x14ac:dyDescent="0.3">
      <c r="C16601" s="10" t="str">
        <f t="shared" si="259"/>
        <v/>
      </c>
    </row>
    <row r="16602" spans="3:3" x14ac:dyDescent="0.3">
      <c r="C16602" s="10" t="str">
        <f t="shared" si="259"/>
        <v/>
      </c>
    </row>
    <row r="16603" spans="3:3" x14ac:dyDescent="0.3">
      <c r="C16603" s="10" t="str">
        <f t="shared" si="259"/>
        <v/>
      </c>
    </row>
    <row r="16604" spans="3:3" x14ac:dyDescent="0.3">
      <c r="C16604" s="10" t="str">
        <f t="shared" si="259"/>
        <v/>
      </c>
    </row>
    <row r="16605" spans="3:3" x14ac:dyDescent="0.3">
      <c r="C16605" s="10" t="str">
        <f t="shared" si="259"/>
        <v/>
      </c>
    </row>
    <row r="16606" spans="3:3" x14ac:dyDescent="0.3">
      <c r="C16606" s="10" t="str">
        <f t="shared" si="259"/>
        <v/>
      </c>
    </row>
    <row r="16607" spans="3:3" x14ac:dyDescent="0.3">
      <c r="C16607" s="10" t="str">
        <f t="shared" si="259"/>
        <v/>
      </c>
    </row>
    <row r="16608" spans="3:3" x14ac:dyDescent="0.3">
      <c r="C16608" s="10" t="str">
        <f t="shared" si="259"/>
        <v/>
      </c>
    </row>
    <row r="16609" spans="3:3" x14ac:dyDescent="0.3">
      <c r="C16609" s="10" t="str">
        <f t="shared" si="259"/>
        <v/>
      </c>
    </row>
    <row r="16610" spans="3:3" x14ac:dyDescent="0.3">
      <c r="C16610" s="10" t="str">
        <f t="shared" si="259"/>
        <v/>
      </c>
    </row>
    <row r="16611" spans="3:3" x14ac:dyDescent="0.3">
      <c r="C16611" s="10" t="str">
        <f t="shared" si="259"/>
        <v/>
      </c>
    </row>
    <row r="16612" spans="3:3" x14ac:dyDescent="0.3">
      <c r="C16612" s="10" t="str">
        <f t="shared" si="259"/>
        <v/>
      </c>
    </row>
    <row r="16613" spans="3:3" x14ac:dyDescent="0.3">
      <c r="C16613" s="10" t="str">
        <f t="shared" si="259"/>
        <v/>
      </c>
    </row>
    <row r="16614" spans="3:3" x14ac:dyDescent="0.3">
      <c r="C16614" s="10" t="str">
        <f t="shared" si="259"/>
        <v/>
      </c>
    </row>
    <row r="16615" spans="3:3" x14ac:dyDescent="0.3">
      <c r="C16615" s="10" t="str">
        <f t="shared" si="259"/>
        <v/>
      </c>
    </row>
    <row r="16616" spans="3:3" x14ac:dyDescent="0.3">
      <c r="C16616" s="10" t="str">
        <f t="shared" si="259"/>
        <v/>
      </c>
    </row>
    <row r="16617" spans="3:3" x14ac:dyDescent="0.3">
      <c r="C16617" s="10" t="str">
        <f t="shared" si="259"/>
        <v/>
      </c>
    </row>
    <row r="16618" spans="3:3" x14ac:dyDescent="0.3">
      <c r="C16618" s="10" t="str">
        <f t="shared" si="259"/>
        <v/>
      </c>
    </row>
    <row r="16619" spans="3:3" x14ac:dyDescent="0.3">
      <c r="C16619" s="10" t="str">
        <f t="shared" si="259"/>
        <v/>
      </c>
    </row>
    <row r="16620" spans="3:3" x14ac:dyDescent="0.3">
      <c r="C16620" s="10" t="str">
        <f t="shared" si="259"/>
        <v/>
      </c>
    </row>
    <row r="16621" spans="3:3" x14ac:dyDescent="0.3">
      <c r="C16621" s="10" t="str">
        <f t="shared" si="259"/>
        <v/>
      </c>
    </row>
    <row r="16622" spans="3:3" x14ac:dyDescent="0.3">
      <c r="C16622" s="10" t="str">
        <f t="shared" si="259"/>
        <v/>
      </c>
    </row>
    <row r="16623" spans="3:3" x14ac:dyDescent="0.3">
      <c r="C16623" s="10" t="str">
        <f t="shared" si="259"/>
        <v/>
      </c>
    </row>
    <row r="16624" spans="3:3" x14ac:dyDescent="0.3">
      <c r="C16624" s="10" t="str">
        <f t="shared" si="259"/>
        <v/>
      </c>
    </row>
    <row r="16625" spans="3:3" x14ac:dyDescent="0.3">
      <c r="C16625" s="10" t="str">
        <f t="shared" si="259"/>
        <v/>
      </c>
    </row>
    <row r="16626" spans="3:3" x14ac:dyDescent="0.3">
      <c r="C16626" s="10" t="str">
        <f t="shared" si="259"/>
        <v/>
      </c>
    </row>
    <row r="16627" spans="3:3" x14ac:dyDescent="0.3">
      <c r="C16627" s="10" t="str">
        <f t="shared" si="259"/>
        <v/>
      </c>
    </row>
    <row r="16628" spans="3:3" x14ac:dyDescent="0.3">
      <c r="C16628" s="10" t="str">
        <f t="shared" si="259"/>
        <v/>
      </c>
    </row>
    <row r="16629" spans="3:3" x14ac:dyDescent="0.3">
      <c r="C16629" s="10" t="str">
        <f t="shared" si="259"/>
        <v/>
      </c>
    </row>
    <row r="16630" spans="3:3" x14ac:dyDescent="0.3">
      <c r="C16630" s="10" t="str">
        <f t="shared" si="259"/>
        <v/>
      </c>
    </row>
    <row r="16631" spans="3:3" x14ac:dyDescent="0.3">
      <c r="C16631" s="10" t="str">
        <f t="shared" si="259"/>
        <v/>
      </c>
    </row>
    <row r="16632" spans="3:3" x14ac:dyDescent="0.3">
      <c r="C16632" s="10" t="str">
        <f t="shared" si="259"/>
        <v/>
      </c>
    </row>
    <row r="16633" spans="3:3" x14ac:dyDescent="0.3">
      <c r="C16633" s="10" t="str">
        <f t="shared" si="259"/>
        <v/>
      </c>
    </row>
    <row r="16634" spans="3:3" x14ac:dyDescent="0.3">
      <c r="C16634" s="10" t="str">
        <f t="shared" si="259"/>
        <v/>
      </c>
    </row>
    <row r="16635" spans="3:3" x14ac:dyDescent="0.3">
      <c r="C16635" s="10" t="str">
        <f t="shared" si="259"/>
        <v/>
      </c>
    </row>
    <row r="16636" spans="3:3" x14ac:dyDescent="0.3">
      <c r="C16636" s="10" t="str">
        <f t="shared" si="259"/>
        <v/>
      </c>
    </row>
    <row r="16637" spans="3:3" x14ac:dyDescent="0.3">
      <c r="C16637" s="10" t="str">
        <f t="shared" si="259"/>
        <v/>
      </c>
    </row>
    <row r="16638" spans="3:3" x14ac:dyDescent="0.3">
      <c r="C16638" s="10" t="str">
        <f t="shared" si="259"/>
        <v/>
      </c>
    </row>
    <row r="16639" spans="3:3" x14ac:dyDescent="0.3">
      <c r="C16639" s="10" t="str">
        <f t="shared" si="259"/>
        <v/>
      </c>
    </row>
    <row r="16640" spans="3:3" x14ac:dyDescent="0.3">
      <c r="C16640" s="10" t="str">
        <f t="shared" si="259"/>
        <v/>
      </c>
    </row>
    <row r="16641" spans="3:3" x14ac:dyDescent="0.3">
      <c r="C16641" s="10" t="str">
        <f t="shared" si="259"/>
        <v/>
      </c>
    </row>
    <row r="16642" spans="3:3" x14ac:dyDescent="0.3">
      <c r="C16642" s="10" t="str">
        <f t="shared" si="259"/>
        <v/>
      </c>
    </row>
    <row r="16643" spans="3:3" x14ac:dyDescent="0.3">
      <c r="C16643" s="10" t="str">
        <f t="shared" si="259"/>
        <v/>
      </c>
    </row>
    <row r="16644" spans="3:3" x14ac:dyDescent="0.3">
      <c r="C16644" s="10" t="str">
        <f t="shared" si="259"/>
        <v/>
      </c>
    </row>
    <row r="16645" spans="3:3" x14ac:dyDescent="0.3">
      <c r="C16645" s="10" t="str">
        <f t="shared" si="259"/>
        <v/>
      </c>
    </row>
    <row r="16646" spans="3:3" x14ac:dyDescent="0.3">
      <c r="C16646" s="10" t="str">
        <f t="shared" ref="C16646:C16709" si="260">IF(AND(B16646&lt;&gt;"",B16645&lt;&gt;""),B16646/B16645-1,"")</f>
        <v/>
      </c>
    </row>
    <row r="16647" spans="3:3" x14ac:dyDescent="0.3">
      <c r="C16647" s="10" t="str">
        <f t="shared" si="260"/>
        <v/>
      </c>
    </row>
    <row r="16648" spans="3:3" x14ac:dyDescent="0.3">
      <c r="C16648" s="10" t="str">
        <f t="shared" si="260"/>
        <v/>
      </c>
    </row>
    <row r="16649" spans="3:3" x14ac:dyDescent="0.3">
      <c r="C16649" s="10" t="str">
        <f t="shared" si="260"/>
        <v/>
      </c>
    </row>
    <row r="16650" spans="3:3" x14ac:dyDescent="0.3">
      <c r="C16650" s="10" t="str">
        <f t="shared" si="260"/>
        <v/>
      </c>
    </row>
    <row r="16651" spans="3:3" x14ac:dyDescent="0.3">
      <c r="C16651" s="10" t="str">
        <f t="shared" si="260"/>
        <v/>
      </c>
    </row>
    <row r="16652" spans="3:3" x14ac:dyDescent="0.3">
      <c r="C16652" s="10" t="str">
        <f t="shared" si="260"/>
        <v/>
      </c>
    </row>
    <row r="16653" spans="3:3" x14ac:dyDescent="0.3">
      <c r="C16653" s="10" t="str">
        <f t="shared" si="260"/>
        <v/>
      </c>
    </row>
    <row r="16654" spans="3:3" x14ac:dyDescent="0.3">
      <c r="C16654" s="10" t="str">
        <f t="shared" si="260"/>
        <v/>
      </c>
    </row>
    <row r="16655" spans="3:3" x14ac:dyDescent="0.3">
      <c r="C16655" s="10" t="str">
        <f t="shared" si="260"/>
        <v/>
      </c>
    </row>
    <row r="16656" spans="3:3" x14ac:dyDescent="0.3">
      <c r="C16656" s="10" t="str">
        <f t="shared" si="260"/>
        <v/>
      </c>
    </row>
    <row r="16657" spans="3:3" x14ac:dyDescent="0.3">
      <c r="C16657" s="10" t="str">
        <f t="shared" si="260"/>
        <v/>
      </c>
    </row>
    <row r="16658" spans="3:3" x14ac:dyDescent="0.3">
      <c r="C16658" s="10" t="str">
        <f t="shared" si="260"/>
        <v/>
      </c>
    </row>
    <row r="16659" spans="3:3" x14ac:dyDescent="0.3">
      <c r="C16659" s="10" t="str">
        <f t="shared" si="260"/>
        <v/>
      </c>
    </row>
    <row r="16660" spans="3:3" x14ac:dyDescent="0.3">
      <c r="C16660" s="10" t="str">
        <f t="shared" si="260"/>
        <v/>
      </c>
    </row>
    <row r="16661" spans="3:3" x14ac:dyDescent="0.3">
      <c r="C16661" s="10" t="str">
        <f t="shared" si="260"/>
        <v/>
      </c>
    </row>
    <row r="16662" spans="3:3" x14ac:dyDescent="0.3">
      <c r="C16662" s="10" t="str">
        <f t="shared" si="260"/>
        <v/>
      </c>
    </row>
    <row r="16663" spans="3:3" x14ac:dyDescent="0.3">
      <c r="C16663" s="10" t="str">
        <f t="shared" si="260"/>
        <v/>
      </c>
    </row>
    <row r="16664" spans="3:3" x14ac:dyDescent="0.3">
      <c r="C16664" s="10" t="str">
        <f t="shared" si="260"/>
        <v/>
      </c>
    </row>
    <row r="16665" spans="3:3" x14ac:dyDescent="0.3">
      <c r="C16665" s="10" t="str">
        <f t="shared" si="260"/>
        <v/>
      </c>
    </row>
    <row r="16666" spans="3:3" x14ac:dyDescent="0.3">
      <c r="C16666" s="10" t="str">
        <f t="shared" si="260"/>
        <v/>
      </c>
    </row>
    <row r="16667" spans="3:3" x14ac:dyDescent="0.3">
      <c r="C16667" s="10" t="str">
        <f t="shared" si="260"/>
        <v/>
      </c>
    </row>
    <row r="16668" spans="3:3" x14ac:dyDescent="0.3">
      <c r="C16668" s="10" t="str">
        <f t="shared" si="260"/>
        <v/>
      </c>
    </row>
    <row r="16669" spans="3:3" x14ac:dyDescent="0.3">
      <c r="C16669" s="10" t="str">
        <f t="shared" si="260"/>
        <v/>
      </c>
    </row>
    <row r="16670" spans="3:3" x14ac:dyDescent="0.3">
      <c r="C16670" s="10" t="str">
        <f t="shared" si="260"/>
        <v/>
      </c>
    </row>
    <row r="16671" spans="3:3" x14ac:dyDescent="0.3">
      <c r="C16671" s="10" t="str">
        <f t="shared" si="260"/>
        <v/>
      </c>
    </row>
    <row r="16672" spans="3:3" x14ac:dyDescent="0.3">
      <c r="C16672" s="10" t="str">
        <f t="shared" si="260"/>
        <v/>
      </c>
    </row>
    <row r="16673" spans="3:3" x14ac:dyDescent="0.3">
      <c r="C16673" s="10" t="str">
        <f t="shared" si="260"/>
        <v/>
      </c>
    </row>
    <row r="16674" spans="3:3" x14ac:dyDescent="0.3">
      <c r="C16674" s="10" t="str">
        <f t="shared" si="260"/>
        <v/>
      </c>
    </row>
    <row r="16675" spans="3:3" x14ac:dyDescent="0.3">
      <c r="C16675" s="10" t="str">
        <f t="shared" si="260"/>
        <v/>
      </c>
    </row>
    <row r="16676" spans="3:3" x14ac:dyDescent="0.3">
      <c r="C16676" s="10" t="str">
        <f t="shared" si="260"/>
        <v/>
      </c>
    </row>
    <row r="16677" spans="3:3" x14ac:dyDescent="0.3">
      <c r="C16677" s="10" t="str">
        <f t="shared" si="260"/>
        <v/>
      </c>
    </row>
    <row r="16678" spans="3:3" x14ac:dyDescent="0.3">
      <c r="C16678" s="10" t="str">
        <f t="shared" si="260"/>
        <v/>
      </c>
    </row>
    <row r="16679" spans="3:3" x14ac:dyDescent="0.3">
      <c r="C16679" s="10" t="str">
        <f t="shared" si="260"/>
        <v/>
      </c>
    </row>
    <row r="16680" spans="3:3" x14ac:dyDescent="0.3">
      <c r="C16680" s="10" t="str">
        <f t="shared" si="260"/>
        <v/>
      </c>
    </row>
    <row r="16681" spans="3:3" x14ac:dyDescent="0.3">
      <c r="C16681" s="10" t="str">
        <f t="shared" si="260"/>
        <v/>
      </c>
    </row>
    <row r="16682" spans="3:3" x14ac:dyDescent="0.3">
      <c r="C16682" s="10" t="str">
        <f t="shared" si="260"/>
        <v/>
      </c>
    </row>
    <row r="16683" spans="3:3" x14ac:dyDescent="0.3">
      <c r="C16683" s="10" t="str">
        <f t="shared" si="260"/>
        <v/>
      </c>
    </row>
    <row r="16684" spans="3:3" x14ac:dyDescent="0.3">
      <c r="C16684" s="10" t="str">
        <f t="shared" si="260"/>
        <v/>
      </c>
    </row>
    <row r="16685" spans="3:3" x14ac:dyDescent="0.3">
      <c r="C16685" s="10" t="str">
        <f t="shared" si="260"/>
        <v/>
      </c>
    </row>
    <row r="16686" spans="3:3" x14ac:dyDescent="0.3">
      <c r="C16686" s="10" t="str">
        <f t="shared" si="260"/>
        <v/>
      </c>
    </row>
    <row r="16687" spans="3:3" x14ac:dyDescent="0.3">
      <c r="C16687" s="10" t="str">
        <f t="shared" si="260"/>
        <v/>
      </c>
    </row>
    <row r="16688" spans="3:3" x14ac:dyDescent="0.3">
      <c r="C16688" s="10" t="str">
        <f t="shared" si="260"/>
        <v/>
      </c>
    </row>
    <row r="16689" spans="3:3" x14ac:dyDescent="0.3">
      <c r="C16689" s="10" t="str">
        <f t="shared" si="260"/>
        <v/>
      </c>
    </row>
    <row r="16690" spans="3:3" x14ac:dyDescent="0.3">
      <c r="C16690" s="10" t="str">
        <f t="shared" si="260"/>
        <v/>
      </c>
    </row>
    <row r="16691" spans="3:3" x14ac:dyDescent="0.3">
      <c r="C16691" s="10" t="str">
        <f t="shared" si="260"/>
        <v/>
      </c>
    </row>
    <row r="16692" spans="3:3" x14ac:dyDescent="0.3">
      <c r="C16692" s="10" t="str">
        <f t="shared" si="260"/>
        <v/>
      </c>
    </row>
    <row r="16693" spans="3:3" x14ac:dyDescent="0.3">
      <c r="C16693" s="10" t="str">
        <f t="shared" si="260"/>
        <v/>
      </c>
    </row>
    <row r="16694" spans="3:3" x14ac:dyDescent="0.3">
      <c r="C16694" s="10" t="str">
        <f t="shared" si="260"/>
        <v/>
      </c>
    </row>
    <row r="16695" spans="3:3" x14ac:dyDescent="0.3">
      <c r="C16695" s="10" t="str">
        <f t="shared" si="260"/>
        <v/>
      </c>
    </row>
    <row r="16696" spans="3:3" x14ac:dyDescent="0.3">
      <c r="C16696" s="10" t="str">
        <f t="shared" si="260"/>
        <v/>
      </c>
    </row>
    <row r="16697" spans="3:3" x14ac:dyDescent="0.3">
      <c r="C16697" s="10" t="str">
        <f t="shared" si="260"/>
        <v/>
      </c>
    </row>
    <row r="16698" spans="3:3" x14ac:dyDescent="0.3">
      <c r="C16698" s="10" t="str">
        <f t="shared" si="260"/>
        <v/>
      </c>
    </row>
    <row r="16699" spans="3:3" x14ac:dyDescent="0.3">
      <c r="C16699" s="10" t="str">
        <f t="shared" si="260"/>
        <v/>
      </c>
    </row>
    <row r="16700" spans="3:3" x14ac:dyDescent="0.3">
      <c r="C16700" s="10" t="str">
        <f t="shared" si="260"/>
        <v/>
      </c>
    </row>
    <row r="16701" spans="3:3" x14ac:dyDescent="0.3">
      <c r="C16701" s="10" t="str">
        <f t="shared" si="260"/>
        <v/>
      </c>
    </row>
    <row r="16702" spans="3:3" x14ac:dyDescent="0.3">
      <c r="C16702" s="10" t="str">
        <f t="shared" si="260"/>
        <v/>
      </c>
    </row>
    <row r="16703" spans="3:3" x14ac:dyDescent="0.3">
      <c r="C16703" s="10" t="str">
        <f t="shared" si="260"/>
        <v/>
      </c>
    </row>
    <row r="16704" spans="3:3" x14ac:dyDescent="0.3">
      <c r="C16704" s="10" t="str">
        <f t="shared" si="260"/>
        <v/>
      </c>
    </row>
    <row r="16705" spans="3:3" x14ac:dyDescent="0.3">
      <c r="C16705" s="10" t="str">
        <f t="shared" si="260"/>
        <v/>
      </c>
    </row>
    <row r="16706" spans="3:3" x14ac:dyDescent="0.3">
      <c r="C16706" s="10" t="str">
        <f t="shared" si="260"/>
        <v/>
      </c>
    </row>
    <row r="16707" spans="3:3" x14ac:dyDescent="0.3">
      <c r="C16707" s="10" t="str">
        <f t="shared" si="260"/>
        <v/>
      </c>
    </row>
    <row r="16708" spans="3:3" x14ac:dyDescent="0.3">
      <c r="C16708" s="10" t="str">
        <f t="shared" si="260"/>
        <v/>
      </c>
    </row>
    <row r="16709" spans="3:3" x14ac:dyDescent="0.3">
      <c r="C16709" s="10" t="str">
        <f t="shared" si="260"/>
        <v/>
      </c>
    </row>
    <row r="16710" spans="3:3" x14ac:dyDescent="0.3">
      <c r="C16710" s="10" t="str">
        <f t="shared" ref="C16710:C16773" si="261">IF(AND(B16710&lt;&gt;"",B16709&lt;&gt;""),B16710/B16709-1,"")</f>
        <v/>
      </c>
    </row>
    <row r="16711" spans="3:3" x14ac:dyDescent="0.3">
      <c r="C16711" s="10" t="str">
        <f t="shared" si="261"/>
        <v/>
      </c>
    </row>
    <row r="16712" spans="3:3" x14ac:dyDescent="0.3">
      <c r="C16712" s="10" t="str">
        <f t="shared" si="261"/>
        <v/>
      </c>
    </row>
    <row r="16713" spans="3:3" x14ac:dyDescent="0.3">
      <c r="C16713" s="10" t="str">
        <f t="shared" si="261"/>
        <v/>
      </c>
    </row>
    <row r="16714" spans="3:3" x14ac:dyDescent="0.3">
      <c r="C16714" s="10" t="str">
        <f t="shared" si="261"/>
        <v/>
      </c>
    </row>
    <row r="16715" spans="3:3" x14ac:dyDescent="0.3">
      <c r="C16715" s="10" t="str">
        <f t="shared" si="261"/>
        <v/>
      </c>
    </row>
    <row r="16716" spans="3:3" x14ac:dyDescent="0.3">
      <c r="C16716" s="10" t="str">
        <f t="shared" si="261"/>
        <v/>
      </c>
    </row>
    <row r="16717" spans="3:3" x14ac:dyDescent="0.3">
      <c r="C16717" s="10" t="str">
        <f t="shared" si="261"/>
        <v/>
      </c>
    </row>
    <row r="16718" spans="3:3" x14ac:dyDescent="0.3">
      <c r="C16718" s="10" t="str">
        <f t="shared" si="261"/>
        <v/>
      </c>
    </row>
    <row r="16719" spans="3:3" x14ac:dyDescent="0.3">
      <c r="C16719" s="10" t="str">
        <f t="shared" si="261"/>
        <v/>
      </c>
    </row>
    <row r="16720" spans="3:3" x14ac:dyDescent="0.3">
      <c r="C16720" s="10" t="str">
        <f t="shared" si="261"/>
        <v/>
      </c>
    </row>
    <row r="16721" spans="3:3" x14ac:dyDescent="0.3">
      <c r="C16721" s="10" t="str">
        <f t="shared" si="261"/>
        <v/>
      </c>
    </row>
    <row r="16722" spans="3:3" x14ac:dyDescent="0.3">
      <c r="C16722" s="10" t="str">
        <f t="shared" si="261"/>
        <v/>
      </c>
    </row>
    <row r="16723" spans="3:3" x14ac:dyDescent="0.3">
      <c r="C16723" s="10" t="str">
        <f t="shared" si="261"/>
        <v/>
      </c>
    </row>
    <row r="16724" spans="3:3" x14ac:dyDescent="0.3">
      <c r="C16724" s="10" t="str">
        <f t="shared" si="261"/>
        <v/>
      </c>
    </row>
    <row r="16725" spans="3:3" x14ac:dyDescent="0.3">
      <c r="C16725" s="10" t="str">
        <f t="shared" si="261"/>
        <v/>
      </c>
    </row>
    <row r="16726" spans="3:3" x14ac:dyDescent="0.3">
      <c r="C16726" s="10" t="str">
        <f t="shared" si="261"/>
        <v/>
      </c>
    </row>
    <row r="16727" spans="3:3" x14ac:dyDescent="0.3">
      <c r="C16727" s="10" t="str">
        <f t="shared" si="261"/>
        <v/>
      </c>
    </row>
    <row r="16728" spans="3:3" x14ac:dyDescent="0.3">
      <c r="C16728" s="10" t="str">
        <f t="shared" si="261"/>
        <v/>
      </c>
    </row>
    <row r="16729" spans="3:3" x14ac:dyDescent="0.3">
      <c r="C16729" s="10" t="str">
        <f t="shared" si="261"/>
        <v/>
      </c>
    </row>
    <row r="16730" spans="3:3" x14ac:dyDescent="0.3">
      <c r="C16730" s="10" t="str">
        <f t="shared" si="261"/>
        <v/>
      </c>
    </row>
    <row r="16731" spans="3:3" x14ac:dyDescent="0.3">
      <c r="C16731" s="10" t="str">
        <f t="shared" si="261"/>
        <v/>
      </c>
    </row>
    <row r="16732" spans="3:3" x14ac:dyDescent="0.3">
      <c r="C16732" s="10" t="str">
        <f t="shared" si="261"/>
        <v/>
      </c>
    </row>
    <row r="16733" spans="3:3" x14ac:dyDescent="0.3">
      <c r="C16733" s="10" t="str">
        <f t="shared" si="261"/>
        <v/>
      </c>
    </row>
    <row r="16734" spans="3:3" x14ac:dyDescent="0.3">
      <c r="C16734" s="10" t="str">
        <f t="shared" si="261"/>
        <v/>
      </c>
    </row>
    <row r="16735" spans="3:3" x14ac:dyDescent="0.3">
      <c r="C16735" s="10" t="str">
        <f t="shared" si="261"/>
        <v/>
      </c>
    </row>
    <row r="16736" spans="3:3" x14ac:dyDescent="0.3">
      <c r="C16736" s="10" t="str">
        <f t="shared" si="261"/>
        <v/>
      </c>
    </row>
    <row r="16737" spans="3:3" x14ac:dyDescent="0.3">
      <c r="C16737" s="10" t="str">
        <f t="shared" si="261"/>
        <v/>
      </c>
    </row>
    <row r="16738" spans="3:3" x14ac:dyDescent="0.3">
      <c r="C16738" s="10" t="str">
        <f t="shared" si="261"/>
        <v/>
      </c>
    </row>
    <row r="16739" spans="3:3" x14ac:dyDescent="0.3">
      <c r="C16739" s="10" t="str">
        <f t="shared" si="261"/>
        <v/>
      </c>
    </row>
    <row r="16740" spans="3:3" x14ac:dyDescent="0.3">
      <c r="C16740" s="10" t="str">
        <f t="shared" si="261"/>
        <v/>
      </c>
    </row>
    <row r="16741" spans="3:3" x14ac:dyDescent="0.3">
      <c r="C16741" s="10" t="str">
        <f t="shared" si="261"/>
        <v/>
      </c>
    </row>
    <row r="16742" spans="3:3" x14ac:dyDescent="0.3">
      <c r="C16742" s="10" t="str">
        <f t="shared" si="261"/>
        <v/>
      </c>
    </row>
    <row r="16743" spans="3:3" x14ac:dyDescent="0.3">
      <c r="C16743" s="10" t="str">
        <f t="shared" si="261"/>
        <v/>
      </c>
    </row>
    <row r="16744" spans="3:3" x14ac:dyDescent="0.3">
      <c r="C16744" s="10" t="str">
        <f t="shared" si="261"/>
        <v/>
      </c>
    </row>
    <row r="16745" spans="3:3" x14ac:dyDescent="0.3">
      <c r="C16745" s="10" t="str">
        <f t="shared" si="261"/>
        <v/>
      </c>
    </row>
    <row r="16746" spans="3:3" x14ac:dyDescent="0.3">
      <c r="C16746" s="10" t="str">
        <f t="shared" si="261"/>
        <v/>
      </c>
    </row>
    <row r="16747" spans="3:3" x14ac:dyDescent="0.3">
      <c r="C16747" s="10" t="str">
        <f t="shared" si="261"/>
        <v/>
      </c>
    </row>
    <row r="16748" spans="3:3" x14ac:dyDescent="0.3">
      <c r="C16748" s="10" t="str">
        <f t="shared" si="261"/>
        <v/>
      </c>
    </row>
    <row r="16749" spans="3:3" x14ac:dyDescent="0.3">
      <c r="C16749" s="10" t="str">
        <f t="shared" si="261"/>
        <v/>
      </c>
    </row>
    <row r="16750" spans="3:3" x14ac:dyDescent="0.3">
      <c r="C16750" s="10" t="str">
        <f t="shared" si="261"/>
        <v/>
      </c>
    </row>
    <row r="16751" spans="3:3" x14ac:dyDescent="0.3">
      <c r="C16751" s="10" t="str">
        <f t="shared" si="261"/>
        <v/>
      </c>
    </row>
    <row r="16752" spans="3:3" x14ac:dyDescent="0.3">
      <c r="C16752" s="10" t="str">
        <f t="shared" si="261"/>
        <v/>
      </c>
    </row>
    <row r="16753" spans="3:3" x14ac:dyDescent="0.3">
      <c r="C16753" s="10" t="str">
        <f t="shared" si="261"/>
        <v/>
      </c>
    </row>
    <row r="16754" spans="3:3" x14ac:dyDescent="0.3">
      <c r="C16754" s="10" t="str">
        <f t="shared" si="261"/>
        <v/>
      </c>
    </row>
    <row r="16755" spans="3:3" x14ac:dyDescent="0.3">
      <c r="C16755" s="10" t="str">
        <f t="shared" si="261"/>
        <v/>
      </c>
    </row>
    <row r="16756" spans="3:3" x14ac:dyDescent="0.3">
      <c r="C16756" s="10" t="str">
        <f t="shared" si="261"/>
        <v/>
      </c>
    </row>
    <row r="16757" spans="3:3" x14ac:dyDescent="0.3">
      <c r="C16757" s="10" t="str">
        <f t="shared" si="261"/>
        <v/>
      </c>
    </row>
    <row r="16758" spans="3:3" x14ac:dyDescent="0.3">
      <c r="C16758" s="10" t="str">
        <f t="shared" si="261"/>
        <v/>
      </c>
    </row>
    <row r="16759" spans="3:3" x14ac:dyDescent="0.3">
      <c r="C16759" s="10" t="str">
        <f t="shared" si="261"/>
        <v/>
      </c>
    </row>
    <row r="16760" spans="3:3" x14ac:dyDescent="0.3">
      <c r="C16760" s="10" t="str">
        <f t="shared" si="261"/>
        <v/>
      </c>
    </row>
    <row r="16761" spans="3:3" x14ac:dyDescent="0.3">
      <c r="C16761" s="10" t="str">
        <f t="shared" si="261"/>
        <v/>
      </c>
    </row>
    <row r="16762" spans="3:3" x14ac:dyDescent="0.3">
      <c r="C16762" s="10" t="str">
        <f t="shared" si="261"/>
        <v/>
      </c>
    </row>
    <row r="16763" spans="3:3" x14ac:dyDescent="0.3">
      <c r="C16763" s="10" t="str">
        <f t="shared" si="261"/>
        <v/>
      </c>
    </row>
    <row r="16764" spans="3:3" x14ac:dyDescent="0.3">
      <c r="C16764" s="10" t="str">
        <f t="shared" si="261"/>
        <v/>
      </c>
    </row>
    <row r="16765" spans="3:3" x14ac:dyDescent="0.3">
      <c r="C16765" s="10" t="str">
        <f t="shared" si="261"/>
        <v/>
      </c>
    </row>
    <row r="16766" spans="3:3" x14ac:dyDescent="0.3">
      <c r="C16766" s="10" t="str">
        <f t="shared" si="261"/>
        <v/>
      </c>
    </row>
    <row r="16767" spans="3:3" x14ac:dyDescent="0.3">
      <c r="C16767" s="10" t="str">
        <f t="shared" si="261"/>
        <v/>
      </c>
    </row>
    <row r="16768" spans="3:3" x14ac:dyDescent="0.3">
      <c r="C16768" s="10" t="str">
        <f t="shared" si="261"/>
        <v/>
      </c>
    </row>
    <row r="16769" spans="3:3" x14ac:dyDescent="0.3">
      <c r="C16769" s="10" t="str">
        <f t="shared" si="261"/>
        <v/>
      </c>
    </row>
    <row r="16770" spans="3:3" x14ac:dyDescent="0.3">
      <c r="C16770" s="10" t="str">
        <f t="shared" si="261"/>
        <v/>
      </c>
    </row>
    <row r="16771" spans="3:3" x14ac:dyDescent="0.3">
      <c r="C16771" s="10" t="str">
        <f t="shared" si="261"/>
        <v/>
      </c>
    </row>
    <row r="16772" spans="3:3" x14ac:dyDescent="0.3">
      <c r="C16772" s="10" t="str">
        <f t="shared" si="261"/>
        <v/>
      </c>
    </row>
    <row r="16773" spans="3:3" x14ac:dyDescent="0.3">
      <c r="C16773" s="10" t="str">
        <f t="shared" si="261"/>
        <v/>
      </c>
    </row>
    <row r="16774" spans="3:3" x14ac:dyDescent="0.3">
      <c r="C16774" s="10" t="str">
        <f t="shared" ref="C16774:C16837" si="262">IF(AND(B16774&lt;&gt;"",B16773&lt;&gt;""),B16774/B16773-1,"")</f>
        <v/>
      </c>
    </row>
    <row r="16775" spans="3:3" x14ac:dyDescent="0.3">
      <c r="C16775" s="10" t="str">
        <f t="shared" si="262"/>
        <v/>
      </c>
    </row>
    <row r="16776" spans="3:3" x14ac:dyDescent="0.3">
      <c r="C16776" s="10" t="str">
        <f t="shared" si="262"/>
        <v/>
      </c>
    </row>
    <row r="16777" spans="3:3" x14ac:dyDescent="0.3">
      <c r="C16777" s="10" t="str">
        <f t="shared" si="262"/>
        <v/>
      </c>
    </row>
    <row r="16778" spans="3:3" x14ac:dyDescent="0.3">
      <c r="C16778" s="10" t="str">
        <f t="shared" si="262"/>
        <v/>
      </c>
    </row>
    <row r="16779" spans="3:3" x14ac:dyDescent="0.3">
      <c r="C16779" s="10" t="str">
        <f t="shared" si="262"/>
        <v/>
      </c>
    </row>
    <row r="16780" spans="3:3" x14ac:dyDescent="0.3">
      <c r="C16780" s="10" t="str">
        <f t="shared" si="262"/>
        <v/>
      </c>
    </row>
    <row r="16781" spans="3:3" x14ac:dyDescent="0.3">
      <c r="C16781" s="10" t="str">
        <f t="shared" si="262"/>
        <v/>
      </c>
    </row>
    <row r="16782" spans="3:3" x14ac:dyDescent="0.3">
      <c r="C16782" s="10" t="str">
        <f t="shared" si="262"/>
        <v/>
      </c>
    </row>
    <row r="16783" spans="3:3" x14ac:dyDescent="0.3">
      <c r="C16783" s="10" t="str">
        <f t="shared" si="262"/>
        <v/>
      </c>
    </row>
    <row r="16784" spans="3:3" x14ac:dyDescent="0.3">
      <c r="C16784" s="10" t="str">
        <f t="shared" si="262"/>
        <v/>
      </c>
    </row>
    <row r="16785" spans="3:3" x14ac:dyDescent="0.3">
      <c r="C16785" s="10" t="str">
        <f t="shared" si="262"/>
        <v/>
      </c>
    </row>
    <row r="16786" spans="3:3" x14ac:dyDescent="0.3">
      <c r="C16786" s="10" t="str">
        <f t="shared" si="262"/>
        <v/>
      </c>
    </row>
    <row r="16787" spans="3:3" x14ac:dyDescent="0.3">
      <c r="C16787" s="10" t="str">
        <f t="shared" si="262"/>
        <v/>
      </c>
    </row>
    <row r="16788" spans="3:3" x14ac:dyDescent="0.3">
      <c r="C16788" s="10" t="str">
        <f t="shared" si="262"/>
        <v/>
      </c>
    </row>
    <row r="16789" spans="3:3" x14ac:dyDescent="0.3">
      <c r="C16789" s="10" t="str">
        <f t="shared" si="262"/>
        <v/>
      </c>
    </row>
    <row r="16790" spans="3:3" x14ac:dyDescent="0.3">
      <c r="C16790" s="10" t="str">
        <f t="shared" si="262"/>
        <v/>
      </c>
    </row>
    <row r="16791" spans="3:3" x14ac:dyDescent="0.3">
      <c r="C16791" s="10" t="str">
        <f t="shared" si="262"/>
        <v/>
      </c>
    </row>
    <row r="16792" spans="3:3" x14ac:dyDescent="0.3">
      <c r="C16792" s="10" t="str">
        <f t="shared" si="262"/>
        <v/>
      </c>
    </row>
    <row r="16793" spans="3:3" x14ac:dyDescent="0.3">
      <c r="C16793" s="10" t="str">
        <f t="shared" si="262"/>
        <v/>
      </c>
    </row>
    <row r="16794" spans="3:3" x14ac:dyDescent="0.3">
      <c r="C16794" s="10" t="str">
        <f t="shared" si="262"/>
        <v/>
      </c>
    </row>
    <row r="16795" spans="3:3" x14ac:dyDescent="0.3">
      <c r="C16795" s="10" t="str">
        <f t="shared" si="262"/>
        <v/>
      </c>
    </row>
    <row r="16796" spans="3:3" x14ac:dyDescent="0.3">
      <c r="C16796" s="10" t="str">
        <f t="shared" si="262"/>
        <v/>
      </c>
    </row>
    <row r="16797" spans="3:3" x14ac:dyDescent="0.3">
      <c r="C16797" s="10" t="str">
        <f t="shared" si="262"/>
        <v/>
      </c>
    </row>
    <row r="16798" spans="3:3" x14ac:dyDescent="0.3">
      <c r="C16798" s="10" t="str">
        <f t="shared" si="262"/>
        <v/>
      </c>
    </row>
    <row r="16799" spans="3:3" x14ac:dyDescent="0.3">
      <c r="C16799" s="10" t="str">
        <f t="shared" si="262"/>
        <v/>
      </c>
    </row>
    <row r="16800" spans="3:3" x14ac:dyDescent="0.3">
      <c r="C16800" s="10" t="str">
        <f t="shared" si="262"/>
        <v/>
      </c>
    </row>
    <row r="16801" spans="3:3" x14ac:dyDescent="0.3">
      <c r="C16801" s="10" t="str">
        <f t="shared" si="262"/>
        <v/>
      </c>
    </row>
    <row r="16802" spans="3:3" x14ac:dyDescent="0.3">
      <c r="C16802" s="10" t="str">
        <f t="shared" si="262"/>
        <v/>
      </c>
    </row>
    <row r="16803" spans="3:3" x14ac:dyDescent="0.3">
      <c r="C16803" s="10" t="str">
        <f t="shared" si="262"/>
        <v/>
      </c>
    </row>
    <row r="16804" spans="3:3" x14ac:dyDescent="0.3">
      <c r="C16804" s="10" t="str">
        <f t="shared" si="262"/>
        <v/>
      </c>
    </row>
    <row r="16805" spans="3:3" x14ac:dyDescent="0.3">
      <c r="C16805" s="10" t="str">
        <f t="shared" si="262"/>
        <v/>
      </c>
    </row>
    <row r="16806" spans="3:3" x14ac:dyDescent="0.3">
      <c r="C16806" s="10" t="str">
        <f t="shared" si="262"/>
        <v/>
      </c>
    </row>
    <row r="16807" spans="3:3" x14ac:dyDescent="0.3">
      <c r="C16807" s="10" t="str">
        <f t="shared" si="262"/>
        <v/>
      </c>
    </row>
    <row r="16808" spans="3:3" x14ac:dyDescent="0.3">
      <c r="C16808" s="10" t="str">
        <f t="shared" si="262"/>
        <v/>
      </c>
    </row>
    <row r="16809" spans="3:3" x14ac:dyDescent="0.3">
      <c r="C16809" s="10" t="str">
        <f t="shared" si="262"/>
        <v/>
      </c>
    </row>
    <row r="16810" spans="3:3" x14ac:dyDescent="0.3">
      <c r="C16810" s="10" t="str">
        <f t="shared" si="262"/>
        <v/>
      </c>
    </row>
    <row r="16811" spans="3:3" x14ac:dyDescent="0.3">
      <c r="C16811" s="10" t="str">
        <f t="shared" si="262"/>
        <v/>
      </c>
    </row>
    <row r="16812" spans="3:3" x14ac:dyDescent="0.3">
      <c r="C16812" s="10" t="str">
        <f t="shared" si="262"/>
        <v/>
      </c>
    </row>
    <row r="16813" spans="3:3" x14ac:dyDescent="0.3">
      <c r="C16813" s="10" t="str">
        <f t="shared" si="262"/>
        <v/>
      </c>
    </row>
    <row r="16814" spans="3:3" x14ac:dyDescent="0.3">
      <c r="C16814" s="10" t="str">
        <f t="shared" si="262"/>
        <v/>
      </c>
    </row>
    <row r="16815" spans="3:3" x14ac:dyDescent="0.3">
      <c r="C16815" s="10" t="str">
        <f t="shared" si="262"/>
        <v/>
      </c>
    </row>
    <row r="16816" spans="3:3" x14ac:dyDescent="0.3">
      <c r="C16816" s="10" t="str">
        <f t="shared" si="262"/>
        <v/>
      </c>
    </row>
    <row r="16817" spans="3:3" x14ac:dyDescent="0.3">
      <c r="C16817" s="10" t="str">
        <f t="shared" si="262"/>
        <v/>
      </c>
    </row>
    <row r="16818" spans="3:3" x14ac:dyDescent="0.3">
      <c r="C16818" s="10" t="str">
        <f t="shared" si="262"/>
        <v/>
      </c>
    </row>
    <row r="16819" spans="3:3" x14ac:dyDescent="0.3">
      <c r="C16819" s="10" t="str">
        <f t="shared" si="262"/>
        <v/>
      </c>
    </row>
    <row r="16820" spans="3:3" x14ac:dyDescent="0.3">
      <c r="C16820" s="10" t="str">
        <f t="shared" si="262"/>
        <v/>
      </c>
    </row>
    <row r="16821" spans="3:3" x14ac:dyDescent="0.3">
      <c r="C16821" s="10" t="str">
        <f t="shared" si="262"/>
        <v/>
      </c>
    </row>
    <row r="16822" spans="3:3" x14ac:dyDescent="0.3">
      <c r="C16822" s="10" t="str">
        <f t="shared" si="262"/>
        <v/>
      </c>
    </row>
    <row r="16823" spans="3:3" x14ac:dyDescent="0.3">
      <c r="C16823" s="10" t="str">
        <f t="shared" si="262"/>
        <v/>
      </c>
    </row>
    <row r="16824" spans="3:3" x14ac:dyDescent="0.3">
      <c r="C16824" s="10" t="str">
        <f t="shared" si="262"/>
        <v/>
      </c>
    </row>
    <row r="16825" spans="3:3" x14ac:dyDescent="0.3">
      <c r="C16825" s="10" t="str">
        <f t="shared" si="262"/>
        <v/>
      </c>
    </row>
    <row r="16826" spans="3:3" x14ac:dyDescent="0.3">
      <c r="C16826" s="10" t="str">
        <f t="shared" si="262"/>
        <v/>
      </c>
    </row>
    <row r="16827" spans="3:3" x14ac:dyDescent="0.3">
      <c r="C16827" s="10" t="str">
        <f t="shared" si="262"/>
        <v/>
      </c>
    </row>
    <row r="16828" spans="3:3" x14ac:dyDescent="0.3">
      <c r="C16828" s="10" t="str">
        <f t="shared" si="262"/>
        <v/>
      </c>
    </row>
    <row r="16829" spans="3:3" x14ac:dyDescent="0.3">
      <c r="C16829" s="10" t="str">
        <f t="shared" si="262"/>
        <v/>
      </c>
    </row>
    <row r="16830" spans="3:3" x14ac:dyDescent="0.3">
      <c r="C16830" s="10" t="str">
        <f t="shared" si="262"/>
        <v/>
      </c>
    </row>
    <row r="16831" spans="3:3" x14ac:dyDescent="0.3">
      <c r="C16831" s="10" t="str">
        <f t="shared" si="262"/>
        <v/>
      </c>
    </row>
    <row r="16832" spans="3:3" x14ac:dyDescent="0.3">
      <c r="C16832" s="10" t="str">
        <f t="shared" si="262"/>
        <v/>
      </c>
    </row>
    <row r="16833" spans="3:3" x14ac:dyDescent="0.3">
      <c r="C16833" s="10" t="str">
        <f t="shared" si="262"/>
        <v/>
      </c>
    </row>
    <row r="16834" spans="3:3" x14ac:dyDescent="0.3">
      <c r="C16834" s="10" t="str">
        <f t="shared" si="262"/>
        <v/>
      </c>
    </row>
    <row r="16835" spans="3:3" x14ac:dyDescent="0.3">
      <c r="C16835" s="10" t="str">
        <f t="shared" si="262"/>
        <v/>
      </c>
    </row>
    <row r="16836" spans="3:3" x14ac:dyDescent="0.3">
      <c r="C16836" s="10" t="str">
        <f t="shared" si="262"/>
        <v/>
      </c>
    </row>
    <row r="16837" spans="3:3" x14ac:dyDescent="0.3">
      <c r="C16837" s="10" t="str">
        <f t="shared" si="262"/>
        <v/>
      </c>
    </row>
    <row r="16838" spans="3:3" x14ac:dyDescent="0.3">
      <c r="C16838" s="10" t="str">
        <f t="shared" ref="C16838:C16901" si="263">IF(AND(B16838&lt;&gt;"",B16837&lt;&gt;""),B16838/B16837-1,"")</f>
        <v/>
      </c>
    </row>
    <row r="16839" spans="3:3" x14ac:dyDescent="0.3">
      <c r="C16839" s="10" t="str">
        <f t="shared" si="263"/>
        <v/>
      </c>
    </row>
    <row r="16840" spans="3:3" x14ac:dyDescent="0.3">
      <c r="C16840" s="10" t="str">
        <f t="shared" si="263"/>
        <v/>
      </c>
    </row>
    <row r="16841" spans="3:3" x14ac:dyDescent="0.3">
      <c r="C16841" s="10" t="str">
        <f t="shared" si="263"/>
        <v/>
      </c>
    </row>
    <row r="16842" spans="3:3" x14ac:dyDescent="0.3">
      <c r="C16842" s="10" t="str">
        <f t="shared" si="263"/>
        <v/>
      </c>
    </row>
    <row r="16843" spans="3:3" x14ac:dyDescent="0.3">
      <c r="C16843" s="10" t="str">
        <f t="shared" si="263"/>
        <v/>
      </c>
    </row>
    <row r="16844" spans="3:3" x14ac:dyDescent="0.3">
      <c r="C16844" s="10" t="str">
        <f t="shared" si="263"/>
        <v/>
      </c>
    </row>
    <row r="16845" spans="3:3" x14ac:dyDescent="0.3">
      <c r="C16845" s="10" t="str">
        <f t="shared" si="263"/>
        <v/>
      </c>
    </row>
    <row r="16846" spans="3:3" x14ac:dyDescent="0.3">
      <c r="C16846" s="10" t="str">
        <f t="shared" si="263"/>
        <v/>
      </c>
    </row>
    <row r="16847" spans="3:3" x14ac:dyDescent="0.3">
      <c r="C16847" s="10" t="str">
        <f t="shared" si="263"/>
        <v/>
      </c>
    </row>
    <row r="16848" spans="3:3" x14ac:dyDescent="0.3">
      <c r="C16848" s="10" t="str">
        <f t="shared" si="263"/>
        <v/>
      </c>
    </row>
    <row r="16849" spans="3:3" x14ac:dyDescent="0.3">
      <c r="C16849" s="10" t="str">
        <f t="shared" si="263"/>
        <v/>
      </c>
    </row>
    <row r="16850" spans="3:3" x14ac:dyDescent="0.3">
      <c r="C16850" s="10" t="str">
        <f t="shared" si="263"/>
        <v/>
      </c>
    </row>
    <row r="16851" spans="3:3" x14ac:dyDescent="0.3">
      <c r="C16851" s="10" t="str">
        <f t="shared" si="263"/>
        <v/>
      </c>
    </row>
    <row r="16852" spans="3:3" x14ac:dyDescent="0.3">
      <c r="C16852" s="10" t="str">
        <f t="shared" si="263"/>
        <v/>
      </c>
    </row>
    <row r="16853" spans="3:3" x14ac:dyDescent="0.3">
      <c r="C16853" s="10" t="str">
        <f t="shared" si="263"/>
        <v/>
      </c>
    </row>
    <row r="16854" spans="3:3" x14ac:dyDescent="0.3">
      <c r="C16854" s="10" t="str">
        <f t="shared" si="263"/>
        <v/>
      </c>
    </row>
    <row r="16855" spans="3:3" x14ac:dyDescent="0.3">
      <c r="C16855" s="10" t="str">
        <f t="shared" si="263"/>
        <v/>
      </c>
    </row>
    <row r="16856" spans="3:3" x14ac:dyDescent="0.3">
      <c r="C16856" s="10" t="str">
        <f t="shared" si="263"/>
        <v/>
      </c>
    </row>
    <row r="16857" spans="3:3" x14ac:dyDescent="0.3">
      <c r="C16857" s="10" t="str">
        <f t="shared" si="263"/>
        <v/>
      </c>
    </row>
    <row r="16858" spans="3:3" x14ac:dyDescent="0.3">
      <c r="C16858" s="10" t="str">
        <f t="shared" si="263"/>
        <v/>
      </c>
    </row>
    <row r="16859" spans="3:3" x14ac:dyDescent="0.3">
      <c r="C16859" s="10" t="str">
        <f t="shared" si="263"/>
        <v/>
      </c>
    </row>
    <row r="16860" spans="3:3" x14ac:dyDescent="0.3">
      <c r="C16860" s="10" t="str">
        <f t="shared" si="263"/>
        <v/>
      </c>
    </row>
    <row r="16861" spans="3:3" x14ac:dyDescent="0.3">
      <c r="C16861" s="10" t="str">
        <f t="shared" si="263"/>
        <v/>
      </c>
    </row>
    <row r="16862" spans="3:3" x14ac:dyDescent="0.3">
      <c r="C16862" s="10" t="str">
        <f t="shared" si="263"/>
        <v/>
      </c>
    </row>
    <row r="16863" spans="3:3" x14ac:dyDescent="0.3">
      <c r="C16863" s="10" t="str">
        <f t="shared" si="263"/>
        <v/>
      </c>
    </row>
    <row r="16864" spans="3:3" x14ac:dyDescent="0.3">
      <c r="C16864" s="10" t="str">
        <f t="shared" si="263"/>
        <v/>
      </c>
    </row>
    <row r="16865" spans="3:3" x14ac:dyDescent="0.3">
      <c r="C16865" s="10" t="str">
        <f t="shared" si="263"/>
        <v/>
      </c>
    </row>
    <row r="16866" spans="3:3" x14ac:dyDescent="0.3">
      <c r="C16866" s="10" t="str">
        <f t="shared" si="263"/>
        <v/>
      </c>
    </row>
    <row r="16867" spans="3:3" x14ac:dyDescent="0.3">
      <c r="C16867" s="10" t="str">
        <f t="shared" si="263"/>
        <v/>
      </c>
    </row>
    <row r="16868" spans="3:3" x14ac:dyDescent="0.3">
      <c r="C16868" s="10" t="str">
        <f t="shared" si="263"/>
        <v/>
      </c>
    </row>
    <row r="16869" spans="3:3" x14ac:dyDescent="0.3">
      <c r="C16869" s="10" t="str">
        <f t="shared" si="263"/>
        <v/>
      </c>
    </row>
    <row r="16870" spans="3:3" x14ac:dyDescent="0.3">
      <c r="C16870" s="10" t="str">
        <f t="shared" si="263"/>
        <v/>
      </c>
    </row>
    <row r="16871" spans="3:3" x14ac:dyDescent="0.3">
      <c r="C16871" s="10" t="str">
        <f t="shared" si="263"/>
        <v/>
      </c>
    </row>
    <row r="16872" spans="3:3" x14ac:dyDescent="0.3">
      <c r="C16872" s="10" t="str">
        <f t="shared" si="263"/>
        <v/>
      </c>
    </row>
    <row r="16873" spans="3:3" x14ac:dyDescent="0.3">
      <c r="C16873" s="10" t="str">
        <f t="shared" si="263"/>
        <v/>
      </c>
    </row>
    <row r="16874" spans="3:3" x14ac:dyDescent="0.3">
      <c r="C16874" s="10" t="str">
        <f t="shared" si="263"/>
        <v/>
      </c>
    </row>
    <row r="16875" spans="3:3" x14ac:dyDescent="0.3">
      <c r="C16875" s="10" t="str">
        <f t="shared" si="263"/>
        <v/>
      </c>
    </row>
    <row r="16876" spans="3:3" x14ac:dyDescent="0.3">
      <c r="C16876" s="10" t="str">
        <f t="shared" si="263"/>
        <v/>
      </c>
    </row>
    <row r="16877" spans="3:3" x14ac:dyDescent="0.3">
      <c r="C16877" s="10" t="str">
        <f t="shared" si="263"/>
        <v/>
      </c>
    </row>
    <row r="16878" spans="3:3" x14ac:dyDescent="0.3">
      <c r="C16878" s="10" t="str">
        <f t="shared" si="263"/>
        <v/>
      </c>
    </row>
    <row r="16879" spans="3:3" x14ac:dyDescent="0.3">
      <c r="C16879" s="10" t="str">
        <f t="shared" si="263"/>
        <v/>
      </c>
    </row>
    <row r="16880" spans="3:3" x14ac:dyDescent="0.3">
      <c r="C16880" s="10" t="str">
        <f t="shared" si="263"/>
        <v/>
      </c>
    </row>
    <row r="16881" spans="3:3" x14ac:dyDescent="0.3">
      <c r="C16881" s="10" t="str">
        <f t="shared" si="263"/>
        <v/>
      </c>
    </row>
    <row r="16882" spans="3:3" x14ac:dyDescent="0.3">
      <c r="C16882" s="10" t="str">
        <f t="shared" si="263"/>
        <v/>
      </c>
    </row>
    <row r="16883" spans="3:3" x14ac:dyDescent="0.3">
      <c r="C16883" s="10" t="str">
        <f t="shared" si="263"/>
        <v/>
      </c>
    </row>
    <row r="16884" spans="3:3" x14ac:dyDescent="0.3">
      <c r="C16884" s="10" t="str">
        <f t="shared" si="263"/>
        <v/>
      </c>
    </row>
    <row r="16885" spans="3:3" x14ac:dyDescent="0.3">
      <c r="C16885" s="10" t="str">
        <f t="shared" si="263"/>
        <v/>
      </c>
    </row>
    <row r="16886" spans="3:3" x14ac:dyDescent="0.3">
      <c r="C16886" s="10" t="str">
        <f t="shared" si="263"/>
        <v/>
      </c>
    </row>
    <row r="16887" spans="3:3" x14ac:dyDescent="0.3">
      <c r="C16887" s="10" t="str">
        <f t="shared" si="263"/>
        <v/>
      </c>
    </row>
    <row r="16888" spans="3:3" x14ac:dyDescent="0.3">
      <c r="C16888" s="10" t="str">
        <f t="shared" si="263"/>
        <v/>
      </c>
    </row>
    <row r="16889" spans="3:3" x14ac:dyDescent="0.3">
      <c r="C16889" s="10" t="str">
        <f t="shared" si="263"/>
        <v/>
      </c>
    </row>
    <row r="16890" spans="3:3" x14ac:dyDescent="0.3">
      <c r="C16890" s="10" t="str">
        <f t="shared" si="263"/>
        <v/>
      </c>
    </row>
    <row r="16891" spans="3:3" x14ac:dyDescent="0.3">
      <c r="C16891" s="10" t="str">
        <f t="shared" si="263"/>
        <v/>
      </c>
    </row>
    <row r="16892" spans="3:3" x14ac:dyDescent="0.3">
      <c r="C16892" s="10" t="str">
        <f t="shared" si="263"/>
        <v/>
      </c>
    </row>
    <row r="16893" spans="3:3" x14ac:dyDescent="0.3">
      <c r="C16893" s="10" t="str">
        <f t="shared" si="263"/>
        <v/>
      </c>
    </row>
    <row r="16894" spans="3:3" x14ac:dyDescent="0.3">
      <c r="C16894" s="10" t="str">
        <f t="shared" si="263"/>
        <v/>
      </c>
    </row>
    <row r="16895" spans="3:3" x14ac:dyDescent="0.3">
      <c r="C16895" s="10" t="str">
        <f t="shared" si="263"/>
        <v/>
      </c>
    </row>
    <row r="16896" spans="3:3" x14ac:dyDescent="0.3">
      <c r="C16896" s="10" t="str">
        <f t="shared" si="263"/>
        <v/>
      </c>
    </row>
    <row r="16897" spans="3:3" x14ac:dyDescent="0.3">
      <c r="C16897" s="10" t="str">
        <f t="shared" si="263"/>
        <v/>
      </c>
    </row>
    <row r="16898" spans="3:3" x14ac:dyDescent="0.3">
      <c r="C16898" s="10" t="str">
        <f t="shared" si="263"/>
        <v/>
      </c>
    </row>
    <row r="16899" spans="3:3" x14ac:dyDescent="0.3">
      <c r="C16899" s="10" t="str">
        <f t="shared" si="263"/>
        <v/>
      </c>
    </row>
    <row r="16900" spans="3:3" x14ac:dyDescent="0.3">
      <c r="C16900" s="10" t="str">
        <f t="shared" si="263"/>
        <v/>
      </c>
    </row>
    <row r="16901" spans="3:3" x14ac:dyDescent="0.3">
      <c r="C16901" s="10" t="str">
        <f t="shared" si="263"/>
        <v/>
      </c>
    </row>
    <row r="16902" spans="3:3" x14ac:dyDescent="0.3">
      <c r="C16902" s="10" t="str">
        <f t="shared" ref="C16902:C16914" si="264">IF(AND(B16902&lt;&gt;"",B16901&lt;&gt;""),B16902/B16901-1,"")</f>
        <v/>
      </c>
    </row>
    <row r="16903" spans="3:3" x14ac:dyDescent="0.3">
      <c r="C16903" s="10" t="str">
        <f t="shared" si="264"/>
        <v/>
      </c>
    </row>
    <row r="16904" spans="3:3" x14ac:dyDescent="0.3">
      <c r="C16904" s="10" t="str">
        <f t="shared" si="264"/>
        <v/>
      </c>
    </row>
    <row r="16905" spans="3:3" x14ac:dyDescent="0.3">
      <c r="C16905" s="10" t="str">
        <f t="shared" si="264"/>
        <v/>
      </c>
    </row>
    <row r="16906" spans="3:3" x14ac:dyDescent="0.3">
      <c r="C16906" s="10" t="str">
        <f t="shared" si="264"/>
        <v/>
      </c>
    </row>
    <row r="16907" spans="3:3" x14ac:dyDescent="0.3">
      <c r="C16907" s="10" t="str">
        <f t="shared" si="264"/>
        <v/>
      </c>
    </row>
    <row r="16908" spans="3:3" x14ac:dyDescent="0.3">
      <c r="C16908" s="10" t="str">
        <f t="shared" si="264"/>
        <v/>
      </c>
    </row>
    <row r="16909" spans="3:3" x14ac:dyDescent="0.3">
      <c r="C16909" s="10" t="str">
        <f t="shared" si="264"/>
        <v/>
      </c>
    </row>
    <row r="16910" spans="3:3" x14ac:dyDescent="0.3">
      <c r="C16910" s="10" t="str">
        <f t="shared" si="264"/>
        <v/>
      </c>
    </row>
    <row r="16911" spans="3:3" x14ac:dyDescent="0.3">
      <c r="C16911" s="10" t="str">
        <f t="shared" si="264"/>
        <v/>
      </c>
    </row>
    <row r="16912" spans="3:3" x14ac:dyDescent="0.3">
      <c r="C16912" s="10" t="str">
        <f t="shared" si="264"/>
        <v/>
      </c>
    </row>
    <row r="16913" spans="3:3" x14ac:dyDescent="0.3">
      <c r="C16913" s="10" t="str">
        <f t="shared" si="264"/>
        <v/>
      </c>
    </row>
    <row r="16914" spans="3:3" x14ac:dyDescent="0.3">
      <c r="C16914" s="10" t="str">
        <f t="shared" si="264"/>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28500A-CE14-4679-B9C3-11C8ECF26B8B}">
  <sheetPr codeName="Feuil2">
    <tabColor theme="4" tint="0.59999389629810485"/>
  </sheetPr>
  <dimension ref="A1:G113"/>
  <sheetViews>
    <sheetView workbookViewId="0">
      <selection activeCell="I18" sqref="I18"/>
    </sheetView>
  </sheetViews>
  <sheetFormatPr defaultColWidth="11.5546875" defaultRowHeight="14.4" x14ac:dyDescent="0.3"/>
  <cols>
    <col min="1" max="1" width="21.5546875" bestFit="1" customWidth="1"/>
    <col min="8" max="8" width="12" bestFit="1" customWidth="1"/>
  </cols>
  <sheetData>
    <row r="1" spans="1:7" x14ac:dyDescent="0.3">
      <c r="B1" s="2" t="s">
        <v>115</v>
      </c>
      <c r="C1" s="2" t="s">
        <v>116</v>
      </c>
      <c r="D1" s="2" t="s">
        <v>90</v>
      </c>
      <c r="E1" s="2" t="s">
        <v>122</v>
      </c>
      <c r="F1" s="2" t="s">
        <v>117</v>
      </c>
      <c r="G1" s="2" t="s">
        <v>118</v>
      </c>
    </row>
    <row r="2" spans="1:7" x14ac:dyDescent="0.3">
      <c r="A2" s="3" t="s">
        <v>22</v>
      </c>
      <c r="B2" s="8">
        <v>0.16899397721070658</v>
      </c>
      <c r="C2" s="8">
        <v>1.414998079801677E-3</v>
      </c>
      <c r="D2" s="8">
        <v>5.1022043917549678E-3</v>
      </c>
      <c r="E2" s="8">
        <v>0.19251183415248424</v>
      </c>
      <c r="F2" s="8">
        <v>0.15402652923362578</v>
      </c>
      <c r="G2" s="8">
        <v>0.16107567580830412</v>
      </c>
    </row>
    <row r="3" spans="1:7" x14ac:dyDescent="0.3">
      <c r="A3" s="3" t="s">
        <v>24</v>
      </c>
      <c r="B3" s="8">
        <v>0.18673973937755872</v>
      </c>
      <c r="C3" s="8">
        <v>3.167037915080817E-2</v>
      </c>
      <c r="D3" s="8">
        <v>3.9921602618892216E-2</v>
      </c>
      <c r="E3" s="8">
        <v>0.13955312708305545</v>
      </c>
      <c r="F3" s="8">
        <v>0.18873271331063179</v>
      </c>
      <c r="G3" s="8">
        <v>0.15444691504833075</v>
      </c>
    </row>
    <row r="4" spans="1:7" x14ac:dyDescent="0.3">
      <c r="A4" s="14" t="s">
        <v>25</v>
      </c>
      <c r="B4" s="5">
        <f>IF(AND(ISNUMBER('Bloomberg Data'!B4), ISNUMBER('Bloomberg Data'!B3)), ('Bloomberg Data'!B4 / 'Bloomberg Data'!B3) - 1, "")</f>
        <v>3.0496421220778558E-2</v>
      </c>
      <c r="C4" s="5">
        <f>IF(AND(ISNUMBER('Bloomberg Data'!C4), ISNUMBER('Bloomberg Data'!C3)), ('Bloomberg Data'!C4 / 'Bloomberg Data'!C3) - 1, "")</f>
        <v>7.9430703250582546E-4</v>
      </c>
      <c r="D4" s="5">
        <f>IF(AND(ISNUMBER('Bloomberg Data'!D4), ISNUMBER('Bloomberg Data'!D3)), ('Bloomberg Data'!D4 / 'Bloomberg Data'!D3) - 1, "")</f>
        <v>1.9475717995867114E-3</v>
      </c>
      <c r="E4" s="5">
        <f>IF(AND(ISNUMBER('Bloomberg Data'!E4), ISNUMBER('Bloomberg Data'!E3)), ('Bloomberg Data'!E4 / 'Bloomberg Data'!E3) - 1, "")</f>
        <v>4.8872773135740122E-2</v>
      </c>
      <c r="F4" s="5">
        <f>IF(AND(ISNUMBER('Bloomberg Data'!F4), ISNUMBER('Bloomberg Data'!F3)), ('Bloomberg Data'!F4 / 'Bloomberg Data'!F3) - 1, "")</f>
        <v>3.0794941785972973E-2</v>
      </c>
      <c r="G4" s="13">
        <f>IF(AND(ISNUMBER('Bloomberg Data'!G4), ISNUMBER('Bloomberg Data'!G3)), ('Bloomberg Data'!G4 / 'Bloomberg Data'!G3) - 1, "")</f>
        <v>2.8816627304424136E-2</v>
      </c>
    </row>
    <row r="5" spans="1:7" x14ac:dyDescent="0.3">
      <c r="A5" s="28">
        <v>45254</v>
      </c>
      <c r="B5" s="4">
        <f>IF(AND(ISNUMBER('Bloomberg Data'!B5), ISNUMBER('Bloomberg Data'!B4)), ('Bloomberg Data'!B5 / 'Bloomberg Data'!B4) - 1, "")</f>
        <v>1.0314272299769778E-2</v>
      </c>
      <c r="C5" s="4">
        <f>IF(AND(ISNUMBER('Bloomberg Data'!C5), ISNUMBER('Bloomberg Data'!C4)), ('Bloomberg Data'!C5 / 'Bloomberg Data'!C4) - 1, "")</f>
        <v>7.9695573768345795E-4</v>
      </c>
      <c r="D5" s="4">
        <f>IF(AND(ISNUMBER('Bloomberg Data'!D5), ISNUMBER('Bloomberg Data'!D4)), ('Bloomberg Data'!D5 / 'Bloomberg Data'!D4) - 1, "")</f>
        <v>6.7716950684215682E-4</v>
      </c>
      <c r="E5" s="4">
        <f>IF(AND(ISNUMBER('Bloomberg Data'!E5), ISNUMBER('Bloomberg Data'!E4)), ('Bloomberg Data'!E5 / 'Bloomberg Data'!E4) - 1, "")</f>
        <v>1.2024650533593029E-3</v>
      </c>
      <c r="F5" s="4">
        <f>IF(AND(ISNUMBER('Bloomberg Data'!F5), ISNUMBER('Bloomberg Data'!F4)), ('Bloomberg Data'!F5 / 'Bloomberg Data'!F4) - 1, "")</f>
        <v>9.6953058290727423E-3</v>
      </c>
      <c r="G5" s="7">
        <f>IF(AND(ISNUMBER('Bloomberg Data'!G5), ISNUMBER('Bloomberg Data'!G4)), ('Bloomberg Data'!G5 / 'Bloomberg Data'!G4) - 1, "")</f>
        <v>1.2394467018969513E-2</v>
      </c>
    </row>
    <row r="6" spans="1:7" x14ac:dyDescent="0.3">
      <c r="A6" s="28">
        <v>45261</v>
      </c>
      <c r="B6" s="4">
        <f>IF(AND(ISNUMBER('Bloomberg Data'!B6), ISNUMBER('Bloomberg Data'!B5)), ('Bloomberg Data'!B6 / 'Bloomberg Data'!B5) - 1, "")</f>
        <v>1.3461978210036474E-2</v>
      </c>
      <c r="C6" s="4">
        <f>IF(AND(ISNUMBER('Bloomberg Data'!C6), ISNUMBER('Bloomberg Data'!C5)), ('Bloomberg Data'!C6 / 'Bloomberg Data'!C5) - 1, "")</f>
        <v>7.8235956361560888E-4</v>
      </c>
      <c r="D6" s="4">
        <f>IF(AND(ISNUMBER('Bloomberg Data'!D6), ISNUMBER('Bloomberg Data'!D5)), ('Bloomberg Data'!D6 / 'Bloomberg Data'!D5) - 1, "")</f>
        <v>1.9882224324723197E-3</v>
      </c>
      <c r="E6" s="4">
        <f>IF(AND(ISNUMBER('Bloomberg Data'!E6), ISNUMBER('Bloomberg Data'!E5)), ('Bloomberg Data'!E6 / 'Bloomberg Data'!E5) - 1, "")</f>
        <v>1.028374118000297E-2</v>
      </c>
      <c r="F6" s="4">
        <f>IF(AND(ISNUMBER('Bloomberg Data'!F6), ISNUMBER('Bloomberg Data'!F5)), ('Bloomberg Data'!F6 / 'Bloomberg Data'!F5) - 1, "")</f>
        <v>1.5564785475721488E-2</v>
      </c>
      <c r="G6" s="7">
        <f>IF(AND(ISNUMBER('Bloomberg Data'!G6), ISNUMBER('Bloomberg Data'!G5)), ('Bloomberg Data'!G6 / 'Bloomberg Data'!G5) - 1, "")</f>
        <v>1.1112797914279549E-2</v>
      </c>
    </row>
    <row r="7" spans="1:7" x14ac:dyDescent="0.3">
      <c r="A7" s="28">
        <v>45268</v>
      </c>
      <c r="B7" s="4">
        <f>IF(AND(ISNUMBER('Bloomberg Data'!B7), ISNUMBER('Bloomberg Data'!B6)), ('Bloomberg Data'!B7 / 'Bloomberg Data'!B6) - 1, "")</f>
        <v>1.9833760335390638E-2</v>
      </c>
      <c r="C7" s="4">
        <f>IF(AND(ISNUMBER('Bloomberg Data'!C7), ISNUMBER('Bloomberg Data'!C6)), ('Bloomberg Data'!C7 / 'Bloomberg Data'!C6) - 1, "")</f>
        <v>8.0394339200395848E-4</v>
      </c>
      <c r="D7" s="4">
        <f>IF(AND(ISNUMBER('Bloomberg Data'!D7), ISNUMBER('Bloomberg Data'!D6)), ('Bloomberg Data'!D7 / 'Bloomberg Data'!D6) - 1, "")</f>
        <v>8.7938680404597847E-4</v>
      </c>
      <c r="E7" s="4">
        <f>IF(AND(ISNUMBER('Bloomberg Data'!E7), ISNUMBER('Bloomberg Data'!E6)), ('Bloomberg Data'!E7 / 'Bloomberg Data'!E6) - 1, "")</f>
        <v>1.0401961512742419E-2</v>
      </c>
      <c r="F7" s="4">
        <f>IF(AND(ISNUMBER('Bloomberg Data'!F7), ISNUMBER('Bloomberg Data'!F6)), ('Bloomberg Data'!F7 / 'Bloomberg Data'!F6) - 1, "")</f>
        <v>1.2933487930852694E-2</v>
      </c>
      <c r="G7" s="7">
        <f>IF(AND(ISNUMBER('Bloomberg Data'!G7), ISNUMBER('Bloomberg Data'!G6)), ('Bloomberg Data'!G7 / 'Bloomberg Data'!G6) - 1, "")</f>
        <v>1.8811163017738775E-2</v>
      </c>
    </row>
    <row r="8" spans="1:7" x14ac:dyDescent="0.3">
      <c r="A8" s="28">
        <v>45275</v>
      </c>
      <c r="B8" s="4">
        <f>IF(AND(ISNUMBER('Bloomberg Data'!B8), ISNUMBER('Bloomberg Data'!B7)), ('Bloomberg Data'!B8 / 'Bloomberg Data'!B7) - 1, "")</f>
        <v>5.010098703226662E-3</v>
      </c>
      <c r="C8" s="4">
        <f>IF(AND(ISNUMBER('Bloomberg Data'!C8), ISNUMBER('Bloomberg Data'!C7)), ('Bloomberg Data'!C8 / 'Bloomberg Data'!C7) - 1, "")</f>
        <v>7.8362687408062293E-4</v>
      </c>
      <c r="D8" s="4">
        <f>IF(AND(ISNUMBER('Bloomberg Data'!D8), ISNUMBER('Bloomberg Data'!D7)), ('Bloomberg Data'!D8 / 'Bloomberg Data'!D7) - 1, "")</f>
        <v>2.2526500644601821E-3</v>
      </c>
      <c r="E8" s="4">
        <f>IF(AND(ISNUMBER('Bloomberg Data'!E8), ISNUMBER('Bloomberg Data'!E7)), ('Bloomberg Data'!E8 / 'Bloomberg Data'!E7) - 1, "")</f>
        <v>1.9633796602691378E-2</v>
      </c>
      <c r="F8" s="4">
        <f>IF(AND(ISNUMBER('Bloomberg Data'!F8), ISNUMBER('Bloomberg Data'!F7)), ('Bloomberg Data'!F8 / 'Bloomberg Data'!F7) - 1, "")</f>
        <v>1.3803760783375196E-2</v>
      </c>
      <c r="G8" s="7">
        <f>IF(AND(ISNUMBER('Bloomberg Data'!G8), ISNUMBER('Bloomberg Data'!G7)), ('Bloomberg Data'!G8 / 'Bloomberg Data'!G7) - 1, "")</f>
        <v>4.8107722537751307E-3</v>
      </c>
    </row>
    <row r="9" spans="1:7" x14ac:dyDescent="0.3">
      <c r="A9" s="28">
        <v>45282</v>
      </c>
      <c r="B9" s="4">
        <f>IF(AND(ISNUMBER('Bloomberg Data'!B9), ISNUMBER('Bloomberg Data'!B8)), ('Bloomberg Data'!B9 / 'Bloomberg Data'!B8) - 1, "")</f>
        <v>2.2156101094312763E-3</v>
      </c>
      <c r="C9" s="4">
        <f>IF(AND(ISNUMBER('Bloomberg Data'!C9), ISNUMBER('Bloomberg Data'!C8)), ('Bloomberg Data'!C9 / 'Bloomberg Data'!C8) - 1, "")</f>
        <v>4.5623938804384423E-4</v>
      </c>
      <c r="D9" s="4">
        <f>IF(AND(ISNUMBER('Bloomberg Data'!D9), ISNUMBER('Bloomberg Data'!D8)), ('Bloomberg Data'!D9 / 'Bloomberg Data'!D8) - 1, "")</f>
        <v>1.4389861989727581E-3</v>
      </c>
      <c r="E9" s="4">
        <f>IF(AND(ISNUMBER('Bloomberg Data'!E9), ISNUMBER('Bloomberg Data'!E8)), ('Bloomberg Data'!E9 / 'Bloomberg Data'!E8) - 1, "")</f>
        <v>1.1178422039521241E-2</v>
      </c>
      <c r="F9" s="4">
        <f>IF(AND(ISNUMBER('Bloomberg Data'!F9), ISNUMBER('Bloomberg Data'!F8)), ('Bloomberg Data'!F9 / 'Bloomberg Data'!F8) - 1, "")</f>
        <v>2.4275457153561941E-3</v>
      </c>
      <c r="G9" s="7">
        <f>IF(AND(ISNUMBER('Bloomberg Data'!G9), ISNUMBER('Bloomberg Data'!G8)), ('Bloomberg Data'!G9 / 'Bloomberg Data'!G8) - 1, "")</f>
        <v>2.7089671836586504E-3</v>
      </c>
    </row>
    <row r="10" spans="1:7" x14ac:dyDescent="0.3">
      <c r="A10" s="28">
        <v>45289</v>
      </c>
      <c r="B10" s="4">
        <f>IF(AND(ISNUMBER('Bloomberg Data'!B10), ISNUMBER('Bloomberg Data'!B9)), ('Bloomberg Data'!B10 / 'Bloomberg Data'!B9) - 1, "")</f>
        <v>-1.0486710928144793E-3</v>
      </c>
      <c r="C10" s="4">
        <f>IF(AND(ISNUMBER('Bloomberg Data'!C10), ISNUMBER('Bloomberg Data'!C9)), ('Bloomberg Data'!C10 / 'Bloomberg Data'!C9) - 1, "")</f>
        <v>8.0908452350647586E-4</v>
      </c>
      <c r="D10" s="4">
        <f>IF(AND(ISNUMBER('Bloomberg Data'!D10), ISNUMBER('Bloomberg Data'!D9)), ('Bloomberg Data'!D10 / 'Bloomberg Data'!D9) - 1, "")</f>
        <v>8.8069907997812003E-4</v>
      </c>
      <c r="E10" s="4">
        <f>IF(AND(ISNUMBER('Bloomberg Data'!E10), ISNUMBER('Bloomberg Data'!E9)), ('Bloomberg Data'!E10 / 'Bloomberg Data'!E9) - 1, "")</f>
        <v>2.1396476713499979E-3</v>
      </c>
      <c r="F10" s="4">
        <f>IF(AND(ISNUMBER('Bloomberg Data'!F10), ISNUMBER('Bloomberg Data'!F9)), ('Bloomberg Data'!F10 / 'Bloomberg Data'!F9) - 1, "")</f>
        <v>5.6317837395036818E-4</v>
      </c>
      <c r="G10" s="7">
        <f>IF(AND(ISNUMBER('Bloomberg Data'!G10), ISNUMBER('Bloomberg Data'!G9)), ('Bloomberg Data'!G10 / 'Bloomberg Data'!G9) - 1, "")</f>
        <v>9.1034534348000129E-4</v>
      </c>
    </row>
    <row r="11" spans="1:7" x14ac:dyDescent="0.3">
      <c r="A11" s="28">
        <v>45296</v>
      </c>
      <c r="B11" s="4">
        <f>IF(AND(ISNUMBER('Bloomberg Data'!B11), ISNUMBER('Bloomberg Data'!B10)), ('Bloomberg Data'!B11 / 'Bloomberg Data'!B10) - 1, "")</f>
        <v>-8.653525602377421E-3</v>
      </c>
      <c r="C11" s="4">
        <f>IF(AND(ISNUMBER('Bloomberg Data'!C11), ISNUMBER('Bloomberg Data'!C10)), ('Bloomberg Data'!C11 / 'Bloomberg Data'!C10) - 1, "")</f>
        <v>1.0930648511924268E-3</v>
      </c>
      <c r="D11" s="4">
        <f>IF(AND(ISNUMBER('Bloomberg Data'!D11), ISNUMBER('Bloomberg Data'!D10)), ('Bloomberg Data'!D11 / 'Bloomberg Data'!D10) - 1, "")</f>
        <v>-1.0160160339939273E-3</v>
      </c>
      <c r="E11" s="4">
        <f>IF(AND(ISNUMBER('Bloomberg Data'!E11), ISNUMBER('Bloomberg Data'!E10)), ('Bloomberg Data'!E11 / 'Bloomberg Data'!E10) - 1, "")</f>
        <v>-2.8894740587858569E-2</v>
      </c>
      <c r="F11" s="4">
        <f>IF(AND(ISNUMBER('Bloomberg Data'!F11), ISNUMBER('Bloomberg Data'!F10)), ('Bloomberg Data'!F11 / 'Bloomberg Data'!F10) - 1, "")</f>
        <v>-1.3682648518651197E-2</v>
      </c>
      <c r="G11" s="7">
        <f>IF(AND(ISNUMBER('Bloomberg Data'!G11), ISNUMBER('Bloomberg Data'!G10)), ('Bloomberg Data'!G11 / 'Bloomberg Data'!G10) - 1, "")</f>
        <v>-4.879230373475929E-3</v>
      </c>
    </row>
    <row r="12" spans="1:7" x14ac:dyDescent="0.3">
      <c r="A12" s="28">
        <v>45303</v>
      </c>
      <c r="B12" s="4">
        <f>IF(AND(ISNUMBER('Bloomberg Data'!B12), ISNUMBER('Bloomberg Data'!B11)), ('Bloomberg Data'!B12 / 'Bloomberg Data'!B11) - 1, "")</f>
        <v>6.4394725356495819E-3</v>
      </c>
      <c r="C12" s="4">
        <f>IF(AND(ISNUMBER('Bloomberg Data'!C12), ISNUMBER('Bloomberg Data'!C11)), ('Bloomberg Data'!C12 / 'Bloomberg Data'!C11) - 1, "")</f>
        <v>7.8204009453064494E-4</v>
      </c>
      <c r="D12" s="4">
        <f>IF(AND(ISNUMBER('Bloomberg Data'!D12), ISNUMBER('Bloomberg Data'!D11)), ('Bloomberg Data'!D12 / 'Bloomberg Data'!D11) - 1, "")</f>
        <v>1.4916357228538235E-3</v>
      </c>
      <c r="E12" s="4">
        <f>IF(AND(ISNUMBER('Bloomberg Data'!E12), ISNUMBER('Bloomberg Data'!E11)), ('Bloomberg Data'!E12 / 'Bloomberg Data'!E11) - 1, "")</f>
        <v>1.3924514474166205E-3</v>
      </c>
      <c r="F12" s="4">
        <f>IF(AND(ISNUMBER('Bloomberg Data'!F12), ISNUMBER('Bloomberg Data'!F11)), ('Bloomberg Data'!F12 / 'Bloomberg Data'!F11) - 1, "")</f>
        <v>-4.3578410010580715E-4</v>
      </c>
      <c r="G12" s="7">
        <f>IF(AND(ISNUMBER('Bloomberg Data'!G12), ISNUMBER('Bloomberg Data'!G11)), ('Bloomberg Data'!G12 / 'Bloomberg Data'!G11) - 1, "")</f>
        <v>4.4391246475350421E-4</v>
      </c>
    </row>
    <row r="13" spans="1:7" x14ac:dyDescent="0.3">
      <c r="A13" s="28">
        <v>45310</v>
      </c>
      <c r="B13" s="4">
        <f>IF(AND(ISNUMBER('Bloomberg Data'!B13), ISNUMBER('Bloomberg Data'!B12)), ('Bloomberg Data'!B13 / 'Bloomberg Data'!B12) - 1, "")</f>
        <v>-2.7014922189927404E-4</v>
      </c>
      <c r="C13" s="4">
        <f>IF(AND(ISNUMBER('Bloomberg Data'!C13), ISNUMBER('Bloomberg Data'!C12)), ('Bloomberg Data'!C13 / 'Bloomberg Data'!C12) - 1, "")</f>
        <v>7.9607546851190314E-4</v>
      </c>
      <c r="D13" s="4">
        <f>IF(AND(ISNUMBER('Bloomberg Data'!D13), ISNUMBER('Bloomberg Data'!D12)), ('Bloomberg Data'!D13 / 'Bloomberg Data'!D12) - 1, "")</f>
        <v>1.6910921902058007E-4</v>
      </c>
      <c r="E13" s="4">
        <f>IF(AND(ISNUMBER('Bloomberg Data'!E13), ISNUMBER('Bloomberg Data'!E12)), ('Bloomberg Data'!E13 / 'Bloomberg Data'!E12) - 1, "")</f>
        <v>-1.0904566744730504E-2</v>
      </c>
      <c r="F13" s="4">
        <f>IF(AND(ISNUMBER('Bloomberg Data'!F13), ISNUMBER('Bloomberg Data'!F12)), ('Bloomberg Data'!F13 / 'Bloomberg Data'!F12) - 1, "")</f>
        <v>-6.8821624314897578E-3</v>
      </c>
      <c r="G13" s="7">
        <f>IF(AND(ISNUMBER('Bloomberg Data'!G13), ISNUMBER('Bloomberg Data'!G12)), ('Bloomberg Data'!G13 / 'Bloomberg Data'!G12) - 1, "")</f>
        <v>7.8353989786505984E-4</v>
      </c>
    </row>
    <row r="14" spans="1:7" x14ac:dyDescent="0.3">
      <c r="A14" s="28">
        <v>45317</v>
      </c>
      <c r="B14" s="4">
        <f>IF(AND(ISNUMBER('Bloomberg Data'!B14), ISNUMBER('Bloomberg Data'!B13)), ('Bloomberg Data'!B14 / 'Bloomberg Data'!B13) - 1, "")</f>
        <v>3.1267555555555493E-2</v>
      </c>
      <c r="C14" s="4">
        <f>IF(AND(ISNUMBER('Bloomberg Data'!C14), ISNUMBER('Bloomberg Data'!C13)), ('Bloomberg Data'!C14 / 'Bloomberg Data'!C13) - 1, "")</f>
        <v>7.8844342615824736E-4</v>
      </c>
      <c r="D14" s="4">
        <f>IF(AND(ISNUMBER('Bloomberg Data'!D14), ISNUMBER('Bloomberg Data'!D13)), ('Bloomberg Data'!D14 / 'Bloomberg Data'!D13) - 1, "")</f>
        <v>1.6761911878446778E-3</v>
      </c>
      <c r="E14" s="4">
        <f>IF(AND(ISNUMBER('Bloomberg Data'!E14), ISNUMBER('Bloomberg Data'!E13)), ('Bloomberg Data'!E14 / 'Bloomberg Data'!E13) - 1, "")</f>
        <v>2.9596744358120652E-2</v>
      </c>
      <c r="F14" s="4">
        <f>IF(AND(ISNUMBER('Bloomberg Data'!F14), ISNUMBER('Bloomberg Data'!F13)), ('Bloomberg Data'!F14 / 'Bloomberg Data'!F13) - 1, "")</f>
        <v>2.6705549109989235E-2</v>
      </c>
      <c r="G14" s="7">
        <f>IF(AND(ISNUMBER('Bloomberg Data'!G14), ISNUMBER('Bloomberg Data'!G13)), ('Bloomberg Data'!G14 / 'Bloomberg Data'!G13) - 1, "")</f>
        <v>3.7200056793979863E-2</v>
      </c>
    </row>
    <row r="15" spans="1:7" x14ac:dyDescent="0.3">
      <c r="A15" s="28">
        <v>45324</v>
      </c>
      <c r="B15" s="4">
        <f>IF(AND(ISNUMBER('Bloomberg Data'!B15), ISNUMBER('Bloomberg Data'!B14)), ('Bloomberg Data'!B15 / 'Bloomberg Data'!B14) - 1, "")</f>
        <v>-1.0584600957096235E-2</v>
      </c>
      <c r="C15" s="4">
        <f>IF(AND(ISNUMBER('Bloomberg Data'!C15), ISNUMBER('Bloomberg Data'!C14)), ('Bloomberg Data'!C15 / 'Bloomberg Data'!C14) - 1, "")</f>
        <v>7.9608281746668119E-4</v>
      </c>
      <c r="D15" s="4">
        <f>IF(AND(ISNUMBER('Bloomberg Data'!D15), ISNUMBER('Bloomberg Data'!D14)), ('Bloomberg Data'!D15 / 'Bloomberg Data'!D14) - 1, "")</f>
        <v>8.3967342474200457E-4</v>
      </c>
      <c r="E15" s="4">
        <f>IF(AND(ISNUMBER('Bloomberg Data'!E15), ISNUMBER('Bloomberg Data'!E14)), ('Bloomberg Data'!E15 / 'Bloomberg Data'!E14) - 1, "")</f>
        <v>-1.4372978799856218E-2</v>
      </c>
      <c r="F15" s="4">
        <f>IF(AND(ISNUMBER('Bloomberg Data'!F15), ISNUMBER('Bloomberg Data'!F14)), ('Bloomberg Data'!F15 / 'Bloomberg Data'!F14) - 1, "")</f>
        <v>1.542330089180366E-3</v>
      </c>
      <c r="G15" s="7">
        <f>IF(AND(ISNUMBER('Bloomberg Data'!G15), ISNUMBER('Bloomberg Data'!G14)), ('Bloomberg Data'!G15 / 'Bloomberg Data'!G14) - 1, "")</f>
        <v>-8.8101972027430087E-3</v>
      </c>
    </row>
    <row r="16" spans="1:7" x14ac:dyDescent="0.3">
      <c r="A16" s="28">
        <v>45331</v>
      </c>
      <c r="B16" s="4">
        <f>IF(AND(ISNUMBER('Bloomberg Data'!B16), ISNUMBER('Bloomberg Data'!B15)), ('Bloomberg Data'!B16 / 'Bloomberg Data'!B15) - 1, "")</f>
        <v>6.5720239464202024E-3</v>
      </c>
      <c r="C16" s="4">
        <f>IF(AND(ISNUMBER('Bloomberg Data'!C16), ISNUMBER('Bloomberg Data'!C15)), ('Bloomberg Data'!C16 / 'Bloomberg Data'!C15) - 1, "")</f>
        <v>7.8862814126057224E-4</v>
      </c>
      <c r="D16" s="4">
        <f>IF(AND(ISNUMBER('Bloomberg Data'!D16), ISNUMBER('Bloomberg Data'!D15)), ('Bloomberg Data'!D16 / 'Bloomberg Data'!D15) - 1, "")</f>
        <v>3.1652243454605156E-4</v>
      </c>
      <c r="E16" s="4">
        <f>IF(AND(ISNUMBER('Bloomberg Data'!E16), ISNUMBER('Bloomberg Data'!E15)), ('Bloomberg Data'!E16 / 'Bloomberg Data'!E15) - 1, "")</f>
        <v>1.3999270871308589E-2</v>
      </c>
      <c r="F16" s="4">
        <f>IF(AND(ISNUMBER('Bloomberg Data'!F16), ISNUMBER('Bloomberg Data'!F15)), ('Bloomberg Data'!F16 / 'Bloomberg Data'!F15) - 1, "")</f>
        <v>1.694458703286772E-2</v>
      </c>
      <c r="G16" s="7">
        <f>IF(AND(ISNUMBER('Bloomberg Data'!G16), ISNUMBER('Bloomberg Data'!G15)), ('Bloomberg Data'!G16 / 'Bloomberg Data'!G15) - 1, "")</f>
        <v>5.3517357473797933E-3</v>
      </c>
    </row>
    <row r="17" spans="1:7" x14ac:dyDescent="0.3">
      <c r="A17" s="28">
        <v>45338</v>
      </c>
      <c r="B17" s="4">
        <f>IF(AND(ISNUMBER('Bloomberg Data'!B17), ISNUMBER('Bloomberg Data'!B16)), ('Bloomberg Data'!B17 / 'Bloomberg Data'!B16) - 1, "")</f>
        <v>1.1327286574811524E-2</v>
      </c>
      <c r="C17" s="4">
        <f>IF(AND(ISNUMBER('Bloomberg Data'!C17), ISNUMBER('Bloomberg Data'!C16)), ('Bloomberg Data'!C17 / 'Bloomberg Data'!C16) - 1, "")</f>
        <v>7.980777059106714E-4</v>
      </c>
      <c r="D17" s="4">
        <f>IF(AND(ISNUMBER('Bloomberg Data'!D17), ISNUMBER('Bloomberg Data'!D16)), ('Bloomberg Data'!D17 / 'Bloomberg Data'!D16) - 1, "")</f>
        <v>9.4334967335596431E-4</v>
      </c>
      <c r="E17" s="4">
        <f>IF(AND(ISNUMBER('Bloomberg Data'!E17), ISNUMBER('Bloomberg Data'!E16)), ('Bloomberg Data'!E17 / 'Bloomberg Data'!E16) - 1, "")</f>
        <v>1.5316027899618945E-2</v>
      </c>
      <c r="F17" s="4">
        <f>IF(AND(ISNUMBER('Bloomberg Data'!F17), ISNUMBER('Bloomberg Data'!F16)), ('Bloomberg Data'!F17 / 'Bloomberg Data'!F16) - 1, "")</f>
        <v>1.5397840004397922E-2</v>
      </c>
      <c r="G17" s="7">
        <f>IF(AND(ISNUMBER('Bloomberg Data'!G17), ISNUMBER('Bloomberg Data'!G16)), ('Bloomberg Data'!G17 / 'Bloomberg Data'!G16) - 1, "")</f>
        <v>1.0646494270786455E-2</v>
      </c>
    </row>
    <row r="18" spans="1:7" x14ac:dyDescent="0.3">
      <c r="A18" s="28">
        <v>45345</v>
      </c>
      <c r="B18" s="4">
        <f>IF(AND(ISNUMBER('Bloomberg Data'!B18), ISNUMBER('Bloomberg Data'!B17)), ('Bloomberg Data'!B18 / 'Bloomberg Data'!B17) - 1, "")</f>
        <v>1.6951241219722579E-2</v>
      </c>
      <c r="C18" s="4">
        <f>IF(AND(ISNUMBER('Bloomberg Data'!C18), ISNUMBER('Bloomberg Data'!C17)), ('Bloomberg Data'!C18 / 'Bloomberg Data'!C17) - 1, "")</f>
        <v>8.1273656580060916E-4</v>
      </c>
      <c r="D18" s="4">
        <f>IF(AND(ISNUMBER('Bloomberg Data'!D18), ISNUMBER('Bloomberg Data'!D17)), ('Bloomberg Data'!D18 / 'Bloomberg Data'!D17) - 1, "")</f>
        <v>1.4314804101243084E-3</v>
      </c>
      <c r="E18" s="4">
        <f>IF(AND(ISNUMBER('Bloomberg Data'!E18), ISNUMBER('Bloomberg Data'!E17)), ('Bloomberg Data'!E18 / 'Bloomberg Data'!E17) - 1, "")</f>
        <v>-1.0481586402266263E-2</v>
      </c>
      <c r="F18" s="4">
        <f>IF(AND(ISNUMBER('Bloomberg Data'!F18), ISNUMBER('Bloomberg Data'!F17)), ('Bloomberg Data'!F18 / 'Bloomberg Data'!F17) - 1, "")</f>
        <v>8.6083849311426874E-3</v>
      </c>
      <c r="G18" s="7">
        <f>IF(AND(ISNUMBER('Bloomberg Data'!G18), ISNUMBER('Bloomberg Data'!G17)), ('Bloomberg Data'!G18 / 'Bloomberg Data'!G17) - 1, "")</f>
        <v>1.8203314694667627E-2</v>
      </c>
    </row>
    <row r="19" spans="1:7" x14ac:dyDescent="0.3">
      <c r="A19" s="28">
        <v>45352</v>
      </c>
      <c r="B19" s="4">
        <f>IF(AND(ISNUMBER('Bloomberg Data'!B19), ISNUMBER('Bloomberg Data'!B18)), ('Bloomberg Data'!B19 / 'Bloomberg Data'!B18) - 1, "")</f>
        <v>4.5980261474869444E-3</v>
      </c>
      <c r="C19" s="4">
        <f>IF(AND(ISNUMBER('Bloomberg Data'!C19), ISNUMBER('Bloomberg Data'!C18)), ('Bloomberg Data'!C19 / 'Bloomberg Data'!C18) - 1, "")</f>
        <v>8.0015155219625989E-4</v>
      </c>
      <c r="D19" s="4">
        <f>IF(AND(ISNUMBER('Bloomberg Data'!D19), ISNUMBER('Bloomberg Data'!D18)), ('Bloomberg Data'!D19 / 'Bloomberg Data'!D18) - 1, "")</f>
        <v>9.0707927033983893E-4</v>
      </c>
      <c r="E19" s="4">
        <f>IF(AND(ISNUMBER('Bloomberg Data'!E19), ISNUMBER('Bloomberg Data'!E18)), ('Bloomberg Data'!E19 / 'Bloomberg Data'!E18) - 1, "")</f>
        <v>-2.4334383051818342E-3</v>
      </c>
      <c r="F19" s="4">
        <f>IF(AND(ISNUMBER('Bloomberg Data'!F19), ISNUMBER('Bloomberg Data'!F18)), ('Bloomberg Data'!F19 / 'Bloomberg Data'!F18) - 1, "")</f>
        <v>4.9433201739190746E-3</v>
      </c>
      <c r="G19" s="7">
        <f>IF(AND(ISNUMBER('Bloomberg Data'!G19), ISNUMBER('Bloomberg Data'!G18)), ('Bloomberg Data'!G19 / 'Bloomberg Data'!G18) - 1, "")</f>
        <v>3.4564359353472796E-3</v>
      </c>
    </row>
    <row r="20" spans="1:7" x14ac:dyDescent="0.3">
      <c r="A20" s="28">
        <v>45359</v>
      </c>
      <c r="B20" s="4">
        <f>IF(AND(ISNUMBER('Bloomberg Data'!B20), ISNUMBER('Bloomberg Data'!B19)), ('Bloomberg Data'!B20 / 'Bloomberg Data'!B19) - 1, "")</f>
        <v>1.8864131345283974E-2</v>
      </c>
      <c r="C20" s="4">
        <f>IF(AND(ISNUMBER('Bloomberg Data'!C20), ISNUMBER('Bloomberg Data'!C19)), ('Bloomberg Data'!C20 / 'Bloomberg Data'!C19) - 1, "")</f>
        <v>7.8225568500345233E-4</v>
      </c>
      <c r="D20" s="4">
        <f>IF(AND(ISNUMBER('Bloomberg Data'!D20), ISNUMBER('Bloomberg Data'!D19)), ('Bloomberg Data'!D20 / 'Bloomberg Data'!D19) - 1, "")</f>
        <v>1.4876627530466813E-3</v>
      </c>
      <c r="E20" s="4">
        <f>IF(AND(ISNUMBER('Bloomberg Data'!E20), ISNUMBER('Bloomberg Data'!E19)), ('Bloomberg Data'!E20 / 'Bloomberg Data'!E19) - 1, "")</f>
        <v>1.3990529487731607E-2</v>
      </c>
      <c r="F20" s="4">
        <f>IF(AND(ISNUMBER('Bloomberg Data'!F20), ISNUMBER('Bloomberg Data'!F19)), ('Bloomberg Data'!F20 / 'Bloomberg Data'!F19) - 1, "")</f>
        <v>1.1581267966746855E-2</v>
      </c>
      <c r="G20" s="7">
        <f>IF(AND(ISNUMBER('Bloomberg Data'!G20), ISNUMBER('Bloomberg Data'!G19)), ('Bloomberg Data'!G20 / 'Bloomberg Data'!G19) - 1, "")</f>
        <v>1.2783480312084983E-2</v>
      </c>
    </row>
    <row r="21" spans="1:7" x14ac:dyDescent="0.3">
      <c r="A21" s="28">
        <v>45366</v>
      </c>
      <c r="B21" s="4">
        <f>IF(AND(ISNUMBER('Bloomberg Data'!B21), ISNUMBER('Bloomberg Data'!B20)), ('Bloomberg Data'!B21 / 'Bloomberg Data'!B20) - 1, "")</f>
        <v>4.1173375427518977E-3</v>
      </c>
      <c r="C21" s="4">
        <f>IF(AND(ISNUMBER('Bloomberg Data'!C21), ISNUMBER('Bloomberg Data'!C20)), ('Bloomberg Data'!C21 / 'Bloomberg Data'!C20) - 1, "")</f>
        <v>7.9822730039080803E-4</v>
      </c>
      <c r="D21" s="4">
        <f>IF(AND(ISNUMBER('Bloomberg Data'!D21), ISNUMBER('Bloomberg Data'!D20)), ('Bloomberg Data'!D21 / 'Bloomberg Data'!D20) - 1, "")</f>
        <v>9.517687842377498E-4</v>
      </c>
      <c r="E21" s="4">
        <f>IF(AND(ISNUMBER('Bloomberg Data'!E21), ISNUMBER('Bloomberg Data'!E20)), ('Bloomberg Data'!E21 / 'Bloomberg Data'!E20) - 1, "")</f>
        <v>-2.4764735017337447E-3</v>
      </c>
      <c r="F21" s="4">
        <f>IF(AND(ISNUMBER('Bloomberg Data'!F21), ISNUMBER('Bloomberg Data'!F20)), ('Bloomberg Data'!F21 / 'Bloomberg Data'!F20) - 1, "")</f>
        <v>3.7778236471599502E-3</v>
      </c>
      <c r="G21" s="7">
        <f>IF(AND(ISNUMBER('Bloomberg Data'!G21), ISNUMBER('Bloomberg Data'!G20)), ('Bloomberg Data'!G21 / 'Bloomberg Data'!G20) - 1, "")</f>
        <v>-5.7376114682838875E-4</v>
      </c>
    </row>
    <row r="22" spans="1:7" x14ac:dyDescent="0.3">
      <c r="A22" s="28">
        <v>45373</v>
      </c>
      <c r="B22" s="4">
        <f>IF(AND(ISNUMBER('Bloomberg Data'!B22), ISNUMBER('Bloomberg Data'!B21)), ('Bloomberg Data'!B22 / 'Bloomberg Data'!B21) - 1, "")</f>
        <v>1.1436731164764735E-2</v>
      </c>
      <c r="C22" s="4">
        <f>IF(AND(ISNUMBER('Bloomberg Data'!C22), ISNUMBER('Bloomberg Data'!C21)), ('Bloomberg Data'!C22 / 'Bloomberg Data'!C21) - 1, "")</f>
        <v>7.6372430798410385E-4</v>
      </c>
      <c r="D22" s="4">
        <f>IF(AND(ISNUMBER('Bloomberg Data'!D22), ISNUMBER('Bloomberg Data'!D21)), ('Bloomberg Data'!D22 / 'Bloomberg Data'!D21) - 1, "")</f>
        <v>1.173417186962622E-3</v>
      </c>
      <c r="E22" s="4">
        <f>IF(AND(ISNUMBER('Bloomberg Data'!E22), ISNUMBER('Bloomberg Data'!E21)), ('Bloomberg Data'!E22 / 'Bloomberg Data'!E21) - 1, "")</f>
        <v>1.0497942970634222E-2</v>
      </c>
      <c r="F22" s="4">
        <f>IF(AND(ISNUMBER('Bloomberg Data'!F22), ISNUMBER('Bloomberg Data'!F21)), ('Bloomberg Data'!F22 / 'Bloomberg Data'!F21) - 1, "")</f>
        <v>1.6622989077414552E-2</v>
      </c>
      <c r="G22" s="7">
        <f>IF(AND(ISNUMBER('Bloomberg Data'!G22), ISNUMBER('Bloomberg Data'!G21)), ('Bloomberg Data'!G22 / 'Bloomberg Data'!G21) - 1, "")</f>
        <v>9.2083874255572962E-3</v>
      </c>
    </row>
    <row r="23" spans="1:7" x14ac:dyDescent="0.3">
      <c r="A23" s="28">
        <v>45380</v>
      </c>
      <c r="B23" s="4">
        <f>IF(AND(ISNUMBER('Bloomberg Data'!B23), ISNUMBER('Bloomberg Data'!B22)), ('Bloomberg Data'!B23 / 'Bloomberg Data'!B22) - 1, "")</f>
        <v>9.3257000751236774E-3</v>
      </c>
      <c r="C23" s="4">
        <f>IF(AND(ISNUMBER('Bloomberg Data'!C23), ISNUMBER('Bloomberg Data'!C22)), ('Bloomberg Data'!C23 / 'Bloomberg Data'!C22) - 1, "")</f>
        <v>4.6452824866416442E-4</v>
      </c>
      <c r="D23" s="4">
        <f>IF(AND(ISNUMBER('Bloomberg Data'!D23), ISNUMBER('Bloomberg Data'!D22)), ('Bloomberg Data'!D23 / 'Bloomberg Data'!D22) - 1, "")</f>
        <v>1.2188002339295068E-3</v>
      </c>
      <c r="E23" s="4">
        <f>IF(AND(ISNUMBER('Bloomberg Data'!E23), ISNUMBER('Bloomberg Data'!E22)), ('Bloomberg Data'!E23 / 'Bloomberg Data'!E22) - 1, "")</f>
        <v>1.2284149936824473E-2</v>
      </c>
      <c r="F23" s="4">
        <f>IF(AND(ISNUMBER('Bloomberg Data'!F23), ISNUMBER('Bloomberg Data'!F22)), ('Bloomberg Data'!F23 / 'Bloomberg Data'!F22) - 1, "")</f>
        <v>3.9701953110300447E-3</v>
      </c>
      <c r="G23" s="7">
        <f>IF(AND(ISNUMBER('Bloomberg Data'!G23), ISNUMBER('Bloomberg Data'!G22)), ('Bloomberg Data'!G23 / 'Bloomberg Data'!G22) - 1, "")</f>
        <v>1.127445650337644E-2</v>
      </c>
    </row>
    <row r="24" spans="1:7" x14ac:dyDescent="0.3">
      <c r="A24" s="28">
        <v>45387</v>
      </c>
      <c r="B24" s="4">
        <f>IF(AND(ISNUMBER('Bloomberg Data'!B24), ISNUMBER('Bloomberg Data'!B23)), ('Bloomberg Data'!B24 / 'Bloomberg Data'!B23) - 1, "")</f>
        <v>-1.7914431640274175E-2</v>
      </c>
      <c r="C24" s="4">
        <f>IF(AND(ISNUMBER('Bloomberg Data'!C24), ISNUMBER('Bloomberg Data'!C23)), ('Bloomberg Data'!C24 / 'Bloomberg Data'!C23) - 1, "")</f>
        <v>1.0948193854585231E-3</v>
      </c>
      <c r="D24" s="4">
        <f>IF(AND(ISNUMBER('Bloomberg Data'!D24), ISNUMBER('Bloomberg Data'!D23)), ('Bloomberg Data'!D24 / 'Bloomberg Data'!D23) - 1, "")</f>
        <v>5.3943945903456303E-4</v>
      </c>
      <c r="E24" s="4">
        <f>IF(AND(ISNUMBER('Bloomberg Data'!E24), ISNUMBER('Bloomberg Data'!E23)), ('Bloomberg Data'!E24 / 'Bloomberg Data'!E23) - 1, "")</f>
        <v>5.8248387767838583E-3</v>
      </c>
      <c r="F24" s="4">
        <f>IF(AND(ISNUMBER('Bloomberg Data'!F24), ISNUMBER('Bloomberg Data'!F23)), ('Bloomberg Data'!F24 / 'Bloomberg Data'!F23) - 1, "")</f>
        <v>-9.5254605768692047E-3</v>
      </c>
      <c r="G24" s="7">
        <f>IF(AND(ISNUMBER('Bloomberg Data'!G24), ISNUMBER('Bloomberg Data'!G23)), ('Bloomberg Data'!G24 / 'Bloomberg Data'!G23) - 1, "")</f>
        <v>-1.5033483336087006E-2</v>
      </c>
    </row>
    <row r="25" spans="1:7" x14ac:dyDescent="0.3">
      <c r="A25" s="28">
        <v>45394</v>
      </c>
      <c r="B25" s="4">
        <f>IF(AND(ISNUMBER('Bloomberg Data'!B25), ISNUMBER('Bloomberg Data'!B24)), ('Bloomberg Data'!B25 / 'Bloomberg Data'!B24) - 1, "")</f>
        <v>-1.1426891415131313E-2</v>
      </c>
      <c r="C25" s="4">
        <f>IF(AND(ISNUMBER('Bloomberg Data'!C25), ISNUMBER('Bloomberg Data'!C24)), ('Bloomberg Data'!C25 / 'Bloomberg Data'!C24) - 1, "")</f>
        <v>7.9168130136886283E-4</v>
      </c>
      <c r="D25" s="4">
        <f>IF(AND(ISNUMBER('Bloomberg Data'!D25), ISNUMBER('Bloomberg Data'!D24)), ('Bloomberg Data'!D25 / 'Bloomberg Data'!D24) - 1, "")</f>
        <v>8.1228973511571212E-4</v>
      </c>
      <c r="E25" s="4">
        <f>IF(AND(ISNUMBER('Bloomberg Data'!E25), ISNUMBER('Bloomberg Data'!E24)), ('Bloomberg Data'!E25 / 'Bloomberg Data'!E24) - 1, "")</f>
        <v>-6.7562909341607469E-3</v>
      </c>
      <c r="F25" s="4">
        <f>IF(AND(ISNUMBER('Bloomberg Data'!F25), ISNUMBER('Bloomberg Data'!F24)), ('Bloomberg Data'!F25 / 'Bloomberg Data'!F24) - 1, "")</f>
        <v>-7.2234442631093909E-3</v>
      </c>
      <c r="G25" s="7">
        <f>IF(AND(ISNUMBER('Bloomberg Data'!G25), ISNUMBER('Bloomberg Data'!G24)), ('Bloomberg Data'!G25 / 'Bloomberg Data'!G24) - 1, "")</f>
        <v>-7.6037161937138054E-3</v>
      </c>
    </row>
    <row r="26" spans="1:7" x14ac:dyDescent="0.3">
      <c r="A26" s="28">
        <v>45401</v>
      </c>
      <c r="B26" s="4">
        <f>IF(AND(ISNUMBER('Bloomberg Data'!B26), ISNUMBER('Bloomberg Data'!B25)), ('Bloomberg Data'!B26 / 'Bloomberg Data'!B25) - 1, "")</f>
        <v>-7.7258097560651828E-3</v>
      </c>
      <c r="C26" s="4">
        <f>IF(AND(ISNUMBER('Bloomberg Data'!C26), ISNUMBER('Bloomberg Data'!C25)), ('Bloomberg Data'!C26 / 'Bloomberg Data'!C25) - 1, "")</f>
        <v>7.5228871747090587E-4</v>
      </c>
      <c r="D26" s="4">
        <f>IF(AND(ISNUMBER('Bloomberg Data'!D26), ISNUMBER('Bloomberg Data'!D25)), ('Bloomberg Data'!D26 / 'Bloomberg Data'!D25) - 1, "")</f>
        <v>-7.8724391326012721E-4</v>
      </c>
      <c r="E26" s="4">
        <f>IF(AND(ISNUMBER('Bloomberg Data'!E26), ISNUMBER('Bloomberg Data'!E25)), ('Bloomberg Data'!E26 / 'Bloomberg Data'!E25) - 1, "")</f>
        <v>-3.0957173596168341E-2</v>
      </c>
      <c r="F26" s="4">
        <f>IF(AND(ISNUMBER('Bloomberg Data'!F26), ISNUMBER('Bloomberg Data'!F25)), ('Bloomberg Data'!F26 / 'Bloomberg Data'!F25) - 1, "")</f>
        <v>-1.0425600853869899E-2</v>
      </c>
      <c r="G26" s="7">
        <f>IF(AND(ISNUMBER('Bloomberg Data'!G26), ISNUMBER('Bloomberg Data'!G25)), ('Bloomberg Data'!G26 / 'Bloomberg Data'!G25) - 1, "")</f>
        <v>-1.1482087980038691E-2</v>
      </c>
    </row>
    <row r="27" spans="1:7" x14ac:dyDescent="0.3">
      <c r="A27" s="28">
        <v>45408</v>
      </c>
      <c r="B27" s="4">
        <f>IF(AND(ISNUMBER('Bloomberg Data'!B27), ISNUMBER('Bloomberg Data'!B26)), ('Bloomberg Data'!B27 / 'Bloomberg Data'!B26) - 1, "")</f>
        <v>2.3690905942374441E-2</v>
      </c>
      <c r="C27" s="4">
        <f>IF(AND(ISNUMBER('Bloomberg Data'!C27), ISNUMBER('Bloomberg Data'!C26)), ('Bloomberg Data'!C27 / 'Bloomberg Data'!C26) - 1, "")</f>
        <v>7.9127776015130991E-4</v>
      </c>
      <c r="D27" s="4">
        <f>IF(AND(ISNUMBER('Bloomberg Data'!D27), ISNUMBER('Bloomberg Data'!D26)), ('Bloomberg Data'!D27 / 'Bloomberg Data'!D26) - 1, "")</f>
        <v>9.2495642812129297E-4</v>
      </c>
      <c r="E27" s="4">
        <f>IF(AND(ISNUMBER('Bloomberg Data'!E27), ISNUMBER('Bloomberg Data'!E26)), ('Bloomberg Data'!E27 / 'Bloomberg Data'!E26) - 1, "")</f>
        <v>8.0939760762122059E-3</v>
      </c>
      <c r="F27" s="4">
        <f>IF(AND(ISNUMBER('Bloomberg Data'!F27), ISNUMBER('Bloomberg Data'!F26)), ('Bloomberg Data'!F27 / 'Bloomberg Data'!F26) - 1, "")</f>
        <v>2.1364599383667082E-2</v>
      </c>
      <c r="G27" s="7">
        <f>IF(AND(ISNUMBER('Bloomberg Data'!G27), ISNUMBER('Bloomberg Data'!G26)), ('Bloomberg Data'!G27 / 'Bloomberg Data'!G26) - 1, "")</f>
        <v>2.0871486239178116E-2</v>
      </c>
    </row>
    <row r="28" spans="1:7" x14ac:dyDescent="0.3">
      <c r="A28" s="28">
        <v>45415</v>
      </c>
      <c r="B28" s="4">
        <f>IF(AND(ISNUMBER('Bloomberg Data'!B28), ISNUMBER('Bloomberg Data'!B27)), ('Bloomberg Data'!B28 / 'Bloomberg Data'!B27) - 1, "")</f>
        <v>-6.1744058191660622E-3</v>
      </c>
      <c r="C28" s="4">
        <f>IF(AND(ISNUMBER('Bloomberg Data'!C28), ISNUMBER('Bloomberg Data'!C27)), ('Bloomberg Data'!C28 / 'Bloomberg Data'!C27) - 1, "")</f>
        <v>7.8475300637670387E-4</v>
      </c>
      <c r="D28" s="4">
        <f>IF(AND(ISNUMBER('Bloomberg Data'!D28), ISNUMBER('Bloomberg Data'!D27)), ('Bloomberg Data'!D28 / 'Bloomberg Data'!D27) - 1, "")</f>
        <v>1.3794959695361264E-3</v>
      </c>
      <c r="E28" s="4">
        <f>IF(AND(ISNUMBER('Bloomberg Data'!E28), ISNUMBER('Bloomberg Data'!E27)), ('Bloomberg Data'!E28 / 'Bloomberg Data'!E27) - 1, "")</f>
        <v>1.6413244280233164E-2</v>
      </c>
      <c r="F28" s="4">
        <f>IF(AND(ISNUMBER('Bloomberg Data'!F28), ISNUMBER('Bloomberg Data'!F27)), ('Bloomberg Data'!F28 / 'Bloomberg Data'!F27) - 1, "")</f>
        <v>-6.0202624023534268E-3</v>
      </c>
      <c r="G28" s="7">
        <f>IF(AND(ISNUMBER('Bloomberg Data'!G28), ISNUMBER('Bloomberg Data'!G27)), ('Bloomberg Data'!G28 / 'Bloomberg Data'!G27) - 1, "")</f>
        <v>-4.4339398388263396E-3</v>
      </c>
    </row>
    <row r="29" spans="1:7" x14ac:dyDescent="0.3">
      <c r="A29" s="28">
        <v>45422</v>
      </c>
      <c r="B29" s="4">
        <f>IF(AND(ISNUMBER('Bloomberg Data'!B29), ISNUMBER('Bloomberg Data'!B28)), ('Bloomberg Data'!B29 / 'Bloomberg Data'!B28) - 1, "")</f>
        <v>3.9063829787234106E-2</v>
      </c>
      <c r="C29" s="4">
        <f>IF(AND(ISNUMBER('Bloomberg Data'!C29), ISNUMBER('Bloomberg Data'!C28)), ('Bloomberg Data'!C29 / 'Bloomberg Data'!C28) - 1, "")</f>
        <v>7.760275847339404E-4</v>
      </c>
      <c r="D29" s="4">
        <f>IF(AND(ISNUMBER('Bloomberg Data'!D29), ISNUMBER('Bloomberg Data'!D28)), ('Bloomberg Data'!D29 / 'Bloomberg Data'!D28) - 1, "")</f>
        <v>6.9822694359045201E-4</v>
      </c>
      <c r="E29" s="4">
        <f>IF(AND(ISNUMBER('Bloomberg Data'!E29), ISNUMBER('Bloomberg Data'!E28)), ('Bloomberg Data'!E29 / 'Bloomberg Data'!E28) - 1, "")</f>
        <v>3.3554701153442723E-2</v>
      </c>
      <c r="F29" s="4">
        <f>IF(AND(ISNUMBER('Bloomberg Data'!F29), ISNUMBER('Bloomberg Data'!F28)), ('Bloomberg Data'!F29 / 'Bloomberg Data'!F28) - 1, "")</f>
        <v>3.1919939290457E-2</v>
      </c>
      <c r="G29" s="7">
        <f>IF(AND(ISNUMBER('Bloomberg Data'!G29), ISNUMBER('Bloomberg Data'!G28)), ('Bloomberg Data'!G29 / 'Bloomberg Data'!G28) - 1, "")</f>
        <v>3.3460180943414741E-2</v>
      </c>
    </row>
    <row r="30" spans="1:7" x14ac:dyDescent="0.3">
      <c r="A30" s="28">
        <v>45429</v>
      </c>
      <c r="B30" s="4">
        <f>IF(AND(ISNUMBER('Bloomberg Data'!B30), ISNUMBER('Bloomberg Data'!B29)), ('Bloomberg Data'!B30 / 'Bloomberg Data'!B29) - 1, "")</f>
        <v>5.0530188952664368E-3</v>
      </c>
      <c r="C30" s="4">
        <f>IF(AND(ISNUMBER('Bloomberg Data'!C30), ISNUMBER('Bloomberg Data'!C29)), ('Bloomberg Data'!C30 / 'Bloomberg Data'!C29) - 1, "")</f>
        <v>4.6008424135490777E-4</v>
      </c>
      <c r="D30" s="4">
        <f>IF(AND(ISNUMBER('Bloomberg Data'!D30), ISNUMBER('Bloomberg Data'!D29)), ('Bloomberg Data'!D30 / 'Bloomberg Data'!D29) - 1, "")</f>
        <v>7.4553856487846737E-4</v>
      </c>
      <c r="E30" s="4">
        <f>IF(AND(ISNUMBER('Bloomberg Data'!E30), ISNUMBER('Bloomberg Data'!E29)), ('Bloomberg Data'!E30 / 'Bloomberg Data'!E29) - 1, "")</f>
        <v>2.1440649306729842E-2</v>
      </c>
      <c r="F30" s="4">
        <f>IF(AND(ISNUMBER('Bloomberg Data'!F30), ISNUMBER('Bloomberg Data'!F29)), ('Bloomberg Data'!F30 / 'Bloomberg Data'!F29) - 1, "")</f>
        <v>6.4255182240198216E-3</v>
      </c>
      <c r="G30" s="7">
        <f>IF(AND(ISNUMBER('Bloomberg Data'!G30), ISNUMBER('Bloomberg Data'!G29)), ('Bloomberg Data'!G30 / 'Bloomberg Data'!G29) - 1, "")</f>
        <v>9.3671572503284395E-4</v>
      </c>
    </row>
    <row r="31" spans="1:7" x14ac:dyDescent="0.3">
      <c r="A31" s="28">
        <v>45436</v>
      </c>
      <c r="B31" s="4">
        <f>IF(AND(ISNUMBER('Bloomberg Data'!B31), ISNUMBER('Bloomberg Data'!B30)), ('Bloomberg Data'!B31 / 'Bloomberg Data'!B30) - 1, "")</f>
        <v>7.0211072035308852E-4</v>
      </c>
      <c r="C31" s="4">
        <f>IF(AND(ISNUMBER('Bloomberg Data'!C31), ISNUMBER('Bloomberg Data'!C30)), ('Bloomberg Data'!C31 / 'Bloomberg Data'!C30) - 1, "")</f>
        <v>1.1129766650175288E-3</v>
      </c>
      <c r="D31" s="4">
        <f>IF(AND(ISNUMBER('Bloomberg Data'!D31), ISNUMBER('Bloomberg Data'!D30)), ('Bloomberg Data'!D31 / 'Bloomberg Data'!D30) - 1, "")</f>
        <v>1.624814349447945E-4</v>
      </c>
      <c r="E31" s="4">
        <f>IF(AND(ISNUMBER('Bloomberg Data'!E31), ISNUMBER('Bloomberg Data'!E30)), ('Bloomberg Data'!E31 / 'Bloomberg Data'!E30) - 1, "")</f>
        <v>-1.0594623228711297E-3</v>
      </c>
      <c r="F31" s="4">
        <f>IF(AND(ISNUMBER('Bloomberg Data'!F31), ISNUMBER('Bloomberg Data'!F30)), ('Bloomberg Data'!F31 / 'Bloomberg Data'!F30) - 1, "")</f>
        <v>8.7684045157288004E-4</v>
      </c>
      <c r="G31" s="7">
        <f>IF(AND(ISNUMBER('Bloomberg Data'!G31), ISNUMBER('Bloomberg Data'!G30)), ('Bloomberg Data'!G31 / 'Bloomberg Data'!G30) - 1, "")</f>
        <v>-1.43335868769634E-3</v>
      </c>
    </row>
    <row r="32" spans="1:7" x14ac:dyDescent="0.3">
      <c r="A32" s="28">
        <v>45443</v>
      </c>
      <c r="B32" s="4">
        <f>IF(AND(ISNUMBER('Bloomberg Data'!B32), ISNUMBER('Bloomberg Data'!B31)), ('Bloomberg Data'!B32 / 'Bloomberg Data'!B31) - 1, "")</f>
        <v>-7.999699306525665E-3</v>
      </c>
      <c r="C32" s="4">
        <f>IF(AND(ISNUMBER('Bloomberg Data'!C32), ISNUMBER('Bloomberg Data'!C31)), ('Bloomberg Data'!C32 / 'Bloomberg Data'!C31) - 1, "")</f>
        <v>7.8207339364433359E-4</v>
      </c>
      <c r="D32" s="4">
        <f>IF(AND(ISNUMBER('Bloomberg Data'!D32), ISNUMBER('Bloomberg Data'!D31)), ('Bloomberg Data'!D32 / 'Bloomberg Data'!D31) - 1, "")</f>
        <v>9.1947243663859091E-4</v>
      </c>
      <c r="E32" s="4">
        <f>IF(AND(ISNUMBER('Bloomberg Data'!E32), ISNUMBER('Bloomberg Data'!E31)), ('Bloomberg Data'!E32 / 'Bloomberg Data'!E31) - 1, "")</f>
        <v>2.6514649343760688E-3</v>
      </c>
      <c r="F32" s="4">
        <f>IF(AND(ISNUMBER('Bloomberg Data'!F32), ISNUMBER('Bloomberg Data'!F31)), ('Bloomberg Data'!F32 / 'Bloomberg Data'!F31) - 1, "")</f>
        <v>-9.1211899981747946E-3</v>
      </c>
      <c r="G32" s="7">
        <f>IF(AND(ISNUMBER('Bloomberg Data'!G32), ISNUMBER('Bloomberg Data'!G31)), ('Bloomberg Data'!G32 / 'Bloomberg Data'!G31) - 1, "")</f>
        <v>-8.7059157470003035E-3</v>
      </c>
    </row>
    <row r="33" spans="1:7" x14ac:dyDescent="0.3">
      <c r="A33" s="28">
        <v>45450</v>
      </c>
      <c r="B33" s="4">
        <f>IF(AND(ISNUMBER('Bloomberg Data'!B33), ISNUMBER('Bloomberg Data'!B32)), ('Bloomberg Data'!B33 / 'Bloomberg Data'!B32) - 1, "")</f>
        <v>9.5798022152897566E-3</v>
      </c>
      <c r="C33" s="4">
        <f>IF(AND(ISNUMBER('Bloomberg Data'!C33), ISNUMBER('Bloomberg Data'!C32)), ('Bloomberg Data'!C33 / 'Bloomberg Data'!C32) - 1, "")</f>
        <v>7.6689714230360195E-4</v>
      </c>
      <c r="D33" s="4">
        <f>IF(AND(ISNUMBER('Bloomberg Data'!D33), ISNUMBER('Bloomberg Data'!D32)), ('Bloomberg Data'!D33 / 'Bloomberg Data'!D32) - 1, "")</f>
        <v>6.5841237392927354E-4</v>
      </c>
      <c r="E33" s="4">
        <f>IF(AND(ISNUMBER('Bloomberg Data'!E33), ISNUMBER('Bloomberg Data'!E32)), ('Bloomberg Data'!E33 / 'Bloomberg Data'!E32) - 1, "")</f>
        <v>1.9833399444666444E-3</v>
      </c>
      <c r="F33" s="4">
        <f>IF(AND(ISNUMBER('Bloomberg Data'!F33), ISNUMBER('Bloomberg Data'!F32)), ('Bloomberg Data'!F33 / 'Bloomberg Data'!F32) - 1, "")</f>
        <v>1.0780020353562403E-2</v>
      </c>
      <c r="G33" s="7">
        <f>IF(AND(ISNUMBER('Bloomberg Data'!G33), ISNUMBER('Bloomberg Data'!G32)), ('Bloomberg Data'!G33 / 'Bloomberg Data'!G32) - 1, "")</f>
        <v>1.4194486882317614E-2</v>
      </c>
    </row>
    <row r="34" spans="1:7" x14ac:dyDescent="0.3">
      <c r="A34" s="28">
        <v>45457</v>
      </c>
      <c r="B34" s="4">
        <f>IF(AND(ISNUMBER('Bloomberg Data'!B34), ISNUMBER('Bloomberg Data'!B33)), ('Bloomberg Data'!B34 / 'Bloomberg Data'!B33) - 1, "")</f>
        <v>-4.2978401336077221E-2</v>
      </c>
      <c r="C34" s="4">
        <f>IF(AND(ISNUMBER('Bloomberg Data'!C34), ISNUMBER('Bloomberg Data'!C33)), ('Bloomberg Data'!C34 / 'Bloomberg Data'!C33) - 1, "")</f>
        <v>7.5523814339328865E-4</v>
      </c>
      <c r="D34" s="4">
        <f>IF(AND(ISNUMBER('Bloomberg Data'!D34), ISNUMBER('Bloomberg Data'!D33)), ('Bloomberg Data'!D34 / 'Bloomberg Data'!D33) - 1, "")</f>
        <v>1.0464428990164532E-3</v>
      </c>
      <c r="E34" s="4">
        <f>IF(AND(ISNUMBER('Bloomberg Data'!E34), ISNUMBER('Bloomberg Data'!E33)), ('Bloomberg Data'!E34 / 'Bloomberg Data'!E33) - 1, "")</f>
        <v>-6.3473211929268913E-2</v>
      </c>
      <c r="F34" s="4">
        <f>IF(AND(ISNUMBER('Bloomberg Data'!F34), ISNUMBER('Bloomberg Data'!F33)), ('Bloomberg Data'!F34 / 'Bloomberg Data'!F33) - 1, "")</f>
        <v>-2.1949686107643585E-2</v>
      </c>
      <c r="G34" s="7">
        <f>IF(AND(ISNUMBER('Bloomberg Data'!G34), ISNUMBER('Bloomberg Data'!G33)), ('Bloomberg Data'!G34 / 'Bloomberg Data'!G33) - 1, "")</f>
        <v>-4.8708705560565724E-2</v>
      </c>
    </row>
    <row r="35" spans="1:7" x14ac:dyDescent="0.3">
      <c r="A35" s="28">
        <v>45464</v>
      </c>
      <c r="B35" s="4">
        <f>IF(AND(ISNUMBER('Bloomberg Data'!B35), ISNUMBER('Bloomberg Data'!B34)), ('Bloomberg Data'!B35 / 'Bloomberg Data'!B34) - 1, "")</f>
        <v>1.2202614379084986E-2</v>
      </c>
      <c r="C35" s="4">
        <f>IF(AND(ISNUMBER('Bloomberg Data'!C35), ISNUMBER('Bloomberg Data'!C34)), ('Bloomberg Data'!C35 / 'Bloomberg Data'!C34) - 1, "")</f>
        <v>7.1116987853026004E-4</v>
      </c>
      <c r="D35" s="4">
        <f>IF(AND(ISNUMBER('Bloomberg Data'!D35), ISNUMBER('Bloomberg Data'!D34)), ('Bloomberg Data'!D35 / 'Bloomberg Data'!D34) - 1, "")</f>
        <v>8.1608307822866877E-4</v>
      </c>
      <c r="E35" s="4">
        <f>IF(AND(ISNUMBER('Bloomberg Data'!E35), ISNUMBER('Bloomberg Data'!E34)), ('Bloomberg Data'!E35 / 'Bloomberg Data'!E34) - 1, "")</f>
        <v>1.4090460758064971E-3</v>
      </c>
      <c r="F35" s="4">
        <f>IF(AND(ISNUMBER('Bloomberg Data'!F35), ISNUMBER('Bloomberg Data'!F34)), ('Bloomberg Data'!F35 / 'Bloomberg Data'!F34) - 1, "")</f>
        <v>1.3652624322259665E-2</v>
      </c>
      <c r="G35" s="7">
        <f>IF(AND(ISNUMBER('Bloomberg Data'!G35), ISNUMBER('Bloomberg Data'!G34)), ('Bloomberg Data'!G35 / 'Bloomberg Data'!G34) - 1, "")</f>
        <v>1.6076810034293842E-2</v>
      </c>
    </row>
    <row r="36" spans="1:7" x14ac:dyDescent="0.3">
      <c r="A36" s="28">
        <v>45471</v>
      </c>
      <c r="B36" s="4">
        <f>IF(AND(ISNUMBER('Bloomberg Data'!B36), ISNUMBER('Bloomberg Data'!B35)), ('Bloomberg Data'!B36 / 'Bloomberg Data'!B35) - 1, "")</f>
        <v>-3.1833767038814687E-3</v>
      </c>
      <c r="C36" s="4">
        <f>IF(AND(ISNUMBER('Bloomberg Data'!C36), ISNUMBER('Bloomberg Data'!C35)), ('Bloomberg Data'!C36 / 'Bloomberg Data'!C35) - 1, "")</f>
        <v>7.1816162491500357E-4</v>
      </c>
      <c r="D36" s="4">
        <f>IF(AND(ISNUMBER('Bloomberg Data'!D36), ISNUMBER('Bloomberg Data'!D35)), ('Bloomberg Data'!D36 / 'Bloomberg Data'!D35) - 1, "")</f>
        <v>6.7918519343934669E-4</v>
      </c>
      <c r="E36" s="4">
        <f>IF(AND(ISNUMBER('Bloomberg Data'!E36), ISNUMBER('Bloomberg Data'!E35)), ('Bloomberg Data'!E36 / 'Bloomberg Data'!E35) - 1, "")</f>
        <v>-2.6523146193893177E-2</v>
      </c>
      <c r="F36" s="4">
        <f>IF(AND(ISNUMBER('Bloomberg Data'!F36), ISNUMBER('Bloomberg Data'!F35)), ('Bloomberg Data'!F36 / 'Bloomberg Data'!F35) - 1, "")</f>
        <v>-7.1824093008294732E-3</v>
      </c>
      <c r="G36" s="7">
        <f>IF(AND(ISNUMBER('Bloomberg Data'!G36), ISNUMBER('Bloomberg Data'!G35)), ('Bloomberg Data'!G36 / 'Bloomberg Data'!G35) - 1, "")</f>
        <v>-7.2937509513120169E-3</v>
      </c>
    </row>
    <row r="37" spans="1:7" x14ac:dyDescent="0.3">
      <c r="A37" s="28">
        <v>45478</v>
      </c>
      <c r="B37" s="4">
        <f>IF(AND(ISNUMBER('Bloomberg Data'!B37), ISNUMBER('Bloomberg Data'!B36)), ('Bloomberg Data'!B37 / 'Bloomberg Data'!B36) - 1, "")</f>
        <v>1.7930480521331393E-2</v>
      </c>
      <c r="C37" s="4">
        <f>IF(AND(ISNUMBER('Bloomberg Data'!C37), ISNUMBER('Bloomberg Data'!C36)), ('Bloomberg Data'!C37 / 'Bloomberg Data'!C36) - 1, "")</f>
        <v>7.352886241880352E-4</v>
      </c>
      <c r="D37" s="4">
        <f>IF(AND(ISNUMBER('Bloomberg Data'!D37), ISNUMBER('Bloomberg Data'!D36)), ('Bloomberg Data'!D37 / 'Bloomberg Data'!D36) - 1, "")</f>
        <v>1.7938865968400997E-3</v>
      </c>
      <c r="E37" s="4">
        <f>IF(AND(ISNUMBER('Bloomberg Data'!E37), ISNUMBER('Bloomberg Data'!E36)), ('Bloomberg Data'!E37 / 'Bloomberg Data'!E36) - 1, "")</f>
        <v>3.1437450314374393E-2</v>
      </c>
      <c r="F37" s="4">
        <f>IF(AND(ISNUMBER('Bloomberg Data'!F37), ISNUMBER('Bloomberg Data'!F36)), ('Bloomberg Data'!F37 / 'Bloomberg Data'!F36) - 1, "")</f>
        <v>9.4282857830521039E-3</v>
      </c>
      <c r="G37" s="7">
        <f>IF(AND(ISNUMBER('Bloomberg Data'!G37), ISNUMBER('Bloomberg Data'!G36)), ('Bloomberg Data'!G37 / 'Bloomberg Data'!G36) - 1, "")</f>
        <v>1.9460272154535163E-2</v>
      </c>
    </row>
    <row r="38" spans="1:7" x14ac:dyDescent="0.3">
      <c r="A38" s="28">
        <v>45485</v>
      </c>
      <c r="B38" s="4">
        <f>IF(AND(ISNUMBER('Bloomberg Data'!B38), ISNUMBER('Bloomberg Data'!B37)), ('Bloomberg Data'!B38 / 'Bloomberg Data'!B37) - 1, "")</f>
        <v>1.4948263354163771E-2</v>
      </c>
      <c r="C38" s="4">
        <f>IF(AND(ISNUMBER('Bloomberg Data'!C38), ISNUMBER('Bloomberg Data'!C37)), ('Bloomberg Data'!C38 / 'Bloomberg Data'!C37) - 1, "")</f>
        <v>7.1828347747793231E-4</v>
      </c>
      <c r="D38" s="4">
        <f>IF(AND(ISNUMBER('Bloomberg Data'!D38), ISNUMBER('Bloomberg Data'!D37)), ('Bloomberg Data'!D38 / 'Bloomberg Data'!D37) - 1, "")</f>
        <v>9.910023455539374E-4</v>
      </c>
      <c r="E38" s="4">
        <f>IF(AND(ISNUMBER('Bloomberg Data'!E38), ISNUMBER('Bloomberg Data'!E37)), ('Bloomberg Data'!E38 / 'Bloomberg Data'!E37) - 1, "")</f>
        <v>8.8985426008969526E-3</v>
      </c>
      <c r="F38" s="4">
        <f>IF(AND(ISNUMBER('Bloomberg Data'!F38), ISNUMBER('Bloomberg Data'!F37)), ('Bloomberg Data'!F38 / 'Bloomberg Data'!F37) - 1, "")</f>
        <v>1.4370280023293214E-2</v>
      </c>
      <c r="G38" s="7">
        <f>IF(AND(ISNUMBER('Bloomberg Data'!G38), ISNUMBER('Bloomberg Data'!G37)), ('Bloomberg Data'!G38 / 'Bloomberg Data'!G37) - 1, "")</f>
        <v>8.5448695465792923E-3</v>
      </c>
    </row>
    <row r="39" spans="1:7" x14ac:dyDescent="0.3">
      <c r="A39" s="28">
        <v>45492</v>
      </c>
      <c r="B39" s="4">
        <f>IF(AND(ISNUMBER('Bloomberg Data'!B39), ISNUMBER('Bloomberg Data'!B38)), ('Bloomberg Data'!B39 / 'Bloomberg Data'!B38) - 1, "")</f>
        <v>-3.1832517195327648E-2</v>
      </c>
      <c r="C39" s="4">
        <f>IF(AND(ISNUMBER('Bloomberg Data'!C39), ISNUMBER('Bloomberg Data'!C38)), ('Bloomberg Data'!C39 / 'Bloomberg Data'!C38) - 1, "")</f>
        <v>7.2555113691530337E-4</v>
      </c>
      <c r="D39" s="4">
        <f>IF(AND(ISNUMBER('Bloomberg Data'!D39), ISNUMBER('Bloomberg Data'!D38)), ('Bloomberg Data'!D39 / 'Bloomberg Data'!D38) - 1, "")</f>
        <v>9.975436454898734E-4</v>
      </c>
      <c r="E39" s="4">
        <f>IF(AND(ISNUMBER('Bloomberg Data'!E39), ISNUMBER('Bloomberg Data'!E38)), ('Bloomberg Data'!E39 / 'Bloomberg Data'!E38) - 1, "")</f>
        <v>-2.4446142093200951E-2</v>
      </c>
      <c r="F39" s="4">
        <f>IF(AND(ISNUMBER('Bloomberg Data'!F39), ISNUMBER('Bloomberg Data'!F38)), ('Bloomberg Data'!F39 / 'Bloomberg Data'!F38) - 1, "")</f>
        <v>-2.7637270989002038E-2</v>
      </c>
      <c r="G39" s="7">
        <f>IF(AND(ISNUMBER('Bloomberg Data'!G39), ISNUMBER('Bloomberg Data'!G38)), ('Bloomberg Data'!G39 / 'Bloomberg Data'!G38) - 1, "")</f>
        <v>-2.9189672192017735E-2</v>
      </c>
    </row>
    <row r="40" spans="1:7" x14ac:dyDescent="0.3">
      <c r="A40" s="28">
        <v>45499</v>
      </c>
      <c r="B40" s="4">
        <f>IF(AND(ISNUMBER('Bloomberg Data'!B40), ISNUMBER('Bloomberg Data'!B39)), ('Bloomberg Data'!B40 / 'Bloomberg Data'!B39) - 1, "")</f>
        <v>7.9202662970971893E-3</v>
      </c>
      <c r="C40" s="4">
        <f>IF(AND(ISNUMBER('Bloomberg Data'!C40), ISNUMBER('Bloomberg Data'!C39)), ('Bloomberg Data'!C40 / 'Bloomberg Data'!C39) - 1, "")</f>
        <v>7.1736452058890343E-4</v>
      </c>
      <c r="D40" s="4">
        <f>IF(AND(ISNUMBER('Bloomberg Data'!D40), ISNUMBER('Bloomberg Data'!D39)), ('Bloomberg Data'!D40 / 'Bloomberg Data'!D39) - 1, "")</f>
        <v>1.4430787454853267E-3</v>
      </c>
      <c r="E40" s="4">
        <f>IF(AND(ISNUMBER('Bloomberg Data'!E40), ISNUMBER('Bloomberg Data'!E39)), ('Bloomberg Data'!E40 / 'Bloomberg Data'!E39) - 1, "")</f>
        <v>-6.5494411618137738E-3</v>
      </c>
      <c r="F40" s="4">
        <f>IF(AND(ISNUMBER('Bloomberg Data'!F40), ISNUMBER('Bloomberg Data'!F39)), ('Bloomberg Data'!F40 / 'Bloomberg Data'!F39) - 1, "")</f>
        <v>6.6849829621260515E-3</v>
      </c>
      <c r="G40" s="7">
        <f>IF(AND(ISNUMBER('Bloomberg Data'!G40), ISNUMBER('Bloomberg Data'!G39)), ('Bloomberg Data'!G40 / 'Bloomberg Data'!G39) - 1, "")</f>
        <v>1.3765284914158293E-2</v>
      </c>
    </row>
    <row r="41" spans="1:7" x14ac:dyDescent="0.3">
      <c r="A41" s="28">
        <v>45506</v>
      </c>
      <c r="B41" s="4">
        <f>IF(AND(ISNUMBER('Bloomberg Data'!B41), ISNUMBER('Bloomberg Data'!B40)), ('Bloomberg Data'!B41 / 'Bloomberg Data'!B40) - 1, "")</f>
        <v>-4.6479950140390747E-2</v>
      </c>
      <c r="C41" s="4">
        <f>IF(AND(ISNUMBER('Bloomberg Data'!C41), ISNUMBER('Bloomberg Data'!C40)), ('Bloomberg Data'!C41 / 'Bloomberg Data'!C40) - 1, "")</f>
        <v>7.3764896262273894E-4</v>
      </c>
      <c r="D41" s="4">
        <f>IF(AND(ISNUMBER('Bloomberg Data'!D41), ISNUMBER('Bloomberg Data'!D40)), ('Bloomberg Data'!D41 / 'Bloomberg Data'!D40) - 1, "")</f>
        <v>2.1672163053683136E-3</v>
      </c>
      <c r="E41" s="4">
        <f>IF(AND(ISNUMBER('Bloomberg Data'!E41), ISNUMBER('Bloomberg Data'!E40)), ('Bloomberg Data'!E41 / 'Bloomberg Data'!E40) - 1, "")</f>
        <v>-3.453959154424957E-2</v>
      </c>
      <c r="F41" s="4">
        <f>IF(AND(ISNUMBER('Bloomberg Data'!F41), ISNUMBER('Bloomberg Data'!F40)), ('Bloomberg Data'!F41 / 'Bloomberg Data'!F40) - 1, "")</f>
        <v>-3.3346109620544073E-2</v>
      </c>
      <c r="G41" s="7">
        <f>IF(AND(ISNUMBER('Bloomberg Data'!G41), ISNUMBER('Bloomberg Data'!G40)), ('Bloomberg Data'!G41 / 'Bloomberg Data'!G40) - 1, "")</f>
        <v>-3.9598991958736063E-2</v>
      </c>
    </row>
    <row r="42" spans="1:7" x14ac:dyDescent="0.3">
      <c r="A42" s="28">
        <v>45513</v>
      </c>
      <c r="B42" s="4">
        <f>IF(AND(ISNUMBER('Bloomberg Data'!B42), ISNUMBER('Bloomberg Data'!B41)), ('Bloomberg Data'!B42 / 'Bloomberg Data'!B41) - 1, "")</f>
        <v>6.3543189827699464E-3</v>
      </c>
      <c r="C42" s="4">
        <f>IF(AND(ISNUMBER('Bloomberg Data'!C42), ISNUMBER('Bloomberg Data'!C41)), ('Bloomberg Data'!C42 / 'Bloomberg Data'!C41) - 1, "")</f>
        <v>7.2821010795354191E-4</v>
      </c>
      <c r="D42" s="4">
        <f>IF(AND(ISNUMBER('Bloomberg Data'!D42), ISNUMBER('Bloomberg Data'!D41)), ('Bloomberg Data'!D42 / 'Bloomberg Data'!D41) - 1, "")</f>
        <v>1.6009757893842291E-5</v>
      </c>
      <c r="E42" s="4">
        <f>IF(AND(ISNUMBER('Bloomberg Data'!E42), ISNUMBER('Bloomberg Data'!E41)), ('Bloomberg Data'!E42 / 'Bloomberg Data'!E41) - 1, "")</f>
        <v>-1.4844503822458721E-3</v>
      </c>
      <c r="F42" s="4">
        <f>IF(AND(ISNUMBER('Bloomberg Data'!F42), ISNUMBER('Bloomberg Data'!F41)), ('Bloomberg Data'!F42 / 'Bloomberg Data'!F41) - 1, "")</f>
        <v>7.8824417415896963E-3</v>
      </c>
      <c r="G42" s="7">
        <f>IF(AND(ISNUMBER('Bloomberg Data'!G42), ISNUMBER('Bloomberg Data'!G41)), ('Bloomberg Data'!G42 / 'Bloomberg Data'!G41) - 1, "")</f>
        <v>4.586909836976627E-3</v>
      </c>
    </row>
    <row r="43" spans="1:7" x14ac:dyDescent="0.3">
      <c r="A43" s="28">
        <v>45520</v>
      </c>
      <c r="B43" s="4">
        <f>IF(AND(ISNUMBER('Bloomberg Data'!B43), ISNUMBER('Bloomberg Data'!B42)), ('Bloomberg Data'!B43 / 'Bloomberg Data'!B42) - 1, "")</f>
        <v>2.756016230766134E-2</v>
      </c>
      <c r="C43" s="4">
        <f>IF(AND(ISNUMBER('Bloomberg Data'!C43), ISNUMBER('Bloomberg Data'!C42)), ('Bloomberg Data'!C43 / 'Bloomberg Data'!C42) - 1, "")</f>
        <v>7.2548189429766374E-4</v>
      </c>
      <c r="D43" s="4">
        <f>IF(AND(ISNUMBER('Bloomberg Data'!D43), ISNUMBER('Bloomberg Data'!D42)), ('Bloomberg Data'!D43 / 'Bloomberg Data'!D42) - 1, "")</f>
        <v>9.1589324550578333E-4</v>
      </c>
      <c r="E43" s="4">
        <f>IF(AND(ISNUMBER('Bloomberg Data'!E43), ISNUMBER('Bloomberg Data'!E42)), ('Bloomberg Data'!E43 / 'Bloomberg Data'!E42) - 1, "")</f>
        <v>2.4752843231993005E-2</v>
      </c>
      <c r="F43" s="4">
        <f>IF(AND(ISNUMBER('Bloomberg Data'!F43), ISNUMBER('Bloomberg Data'!F42)), ('Bloomberg Data'!F43 / 'Bloomberg Data'!F42) - 1, "")</f>
        <v>2.5619027756711432E-2</v>
      </c>
      <c r="G43" s="7">
        <f>IF(AND(ISNUMBER('Bloomberg Data'!G43), ISNUMBER('Bloomberg Data'!G42)), ('Bloomberg Data'!G43 / 'Bloomberg Data'!G42) - 1, "")</f>
        <v>2.7812907931021646E-2</v>
      </c>
    </row>
    <row r="44" spans="1:7" x14ac:dyDescent="0.3">
      <c r="A44" s="28">
        <v>45527</v>
      </c>
      <c r="B44" s="4">
        <f>IF(AND(ISNUMBER('Bloomberg Data'!B44), ISNUMBER('Bloomberg Data'!B43)), ('Bloomberg Data'!B44 / 'Bloomberg Data'!B43) - 1, "")</f>
        <v>1.5880152741395426E-2</v>
      </c>
      <c r="C44" s="4">
        <f>IF(AND(ISNUMBER('Bloomberg Data'!C44), ISNUMBER('Bloomberg Data'!C43)), ('Bloomberg Data'!C44 / 'Bloomberg Data'!C43) - 1, "")</f>
        <v>7.2249138980495786E-4</v>
      </c>
      <c r="D44" s="4">
        <f>IF(AND(ISNUMBER('Bloomberg Data'!D44), ISNUMBER('Bloomberg Data'!D43)), ('Bloomberg Data'!D44 / 'Bloomberg Data'!D43) - 1, "")</f>
        <v>1.199863263608103E-3</v>
      </c>
      <c r="E44" s="4">
        <f>IF(AND(ISNUMBER('Bloomberg Data'!E44), ISNUMBER('Bloomberg Data'!E43)), ('Bloomberg Data'!E44 / 'Bloomberg Data'!E43) - 1, "")</f>
        <v>1.8932250108805837E-2</v>
      </c>
      <c r="F44" s="4">
        <f>IF(AND(ISNUMBER('Bloomberg Data'!F44), ISNUMBER('Bloomberg Data'!F43)), ('Bloomberg Data'!F44 / 'Bloomberg Data'!F43) - 1, "")</f>
        <v>1.2159108239632843E-2</v>
      </c>
      <c r="G44" s="7">
        <f>IF(AND(ISNUMBER('Bloomberg Data'!G44), ISNUMBER('Bloomberg Data'!G43)), ('Bloomberg Data'!G44 / 'Bloomberg Data'!G43) - 1, "")</f>
        <v>1.453665869660048E-2</v>
      </c>
    </row>
    <row r="45" spans="1:7" x14ac:dyDescent="0.3">
      <c r="A45" s="28">
        <v>45534</v>
      </c>
      <c r="B45" s="4">
        <f>IF(AND(ISNUMBER('Bloomberg Data'!B45), ISNUMBER('Bloomberg Data'!B44)), ('Bloomberg Data'!B45 / 'Bloomberg Data'!B44) - 1, "")</f>
        <v>1.5965464820172137E-2</v>
      </c>
      <c r="C45" s="4">
        <f>IF(AND(ISNUMBER('Bloomberg Data'!C45), ISNUMBER('Bloomberg Data'!C44)), ('Bloomberg Data'!C45 / 'Bloomberg Data'!C44) - 1, "")</f>
        <v>7.2755372652322237E-4</v>
      </c>
      <c r="D45" s="4">
        <f>IF(AND(ISNUMBER('Bloomberg Data'!D45), ISNUMBER('Bloomberg Data'!D44)), ('Bloomberg Data'!D45 / 'Bloomberg Data'!D44) - 1, "")</f>
        <v>7.4868670275907157E-4</v>
      </c>
      <c r="E45" s="4">
        <f>IF(AND(ISNUMBER('Bloomberg Data'!E45), ISNUMBER('Bloomberg Data'!E44)), ('Bloomberg Data'!E45 / 'Bloomberg Data'!E44) - 1, "")</f>
        <v>1.4522673880543735E-2</v>
      </c>
      <c r="F45" s="4">
        <f>IF(AND(ISNUMBER('Bloomberg Data'!F45), ISNUMBER('Bloomberg Data'!F44)), ('Bloomberg Data'!F45 / 'Bloomberg Data'!F44) - 1, "")</f>
        <v>1.3031249429255043E-2</v>
      </c>
      <c r="G45" s="7">
        <f>IF(AND(ISNUMBER('Bloomberg Data'!G45), ISNUMBER('Bloomberg Data'!G44)), ('Bloomberg Data'!G45 / 'Bloomberg Data'!G44) - 1, "")</f>
        <v>1.1222814173246443E-2</v>
      </c>
    </row>
    <row r="46" spans="1:7" x14ac:dyDescent="0.3">
      <c r="A46" s="28">
        <v>45541</v>
      </c>
      <c r="B46" s="4">
        <f>IF(AND(ISNUMBER('Bloomberg Data'!B46), ISNUMBER('Bloomberg Data'!B45)), ('Bloomberg Data'!B46 / 'Bloomberg Data'!B45) - 1, "")</f>
        <v>-3.1264994822840286E-2</v>
      </c>
      <c r="C46" s="4">
        <f>IF(AND(ISNUMBER('Bloomberg Data'!C46), ISNUMBER('Bloomberg Data'!C45)), ('Bloomberg Data'!C46 / 'Bloomberg Data'!C45) - 1, "")</f>
        <v>7.2980323453042395E-4</v>
      </c>
      <c r="D46" s="4">
        <f>IF(AND(ISNUMBER('Bloomberg Data'!D46), ISNUMBER('Bloomberg Data'!D45)), ('Bloomberg Data'!D46 / 'Bloomberg Data'!D45) - 1, "")</f>
        <v>1.1739564626020993E-3</v>
      </c>
      <c r="E46" s="4">
        <f>IF(AND(ISNUMBER('Bloomberg Data'!E46), ISNUMBER('Bloomberg Data'!E45)), ('Bloomberg Data'!E46 / 'Bloomberg Data'!E45) - 1, "")</f>
        <v>-4.8698336958809874E-2</v>
      </c>
      <c r="F46" s="4">
        <f>IF(AND(ISNUMBER('Bloomberg Data'!F46), ISNUMBER('Bloomberg Data'!F45)), ('Bloomberg Data'!F46 / 'Bloomberg Data'!F45) - 1, "")</f>
        <v>-3.3461639007328681E-2</v>
      </c>
      <c r="G46" s="7">
        <f>IF(AND(ISNUMBER('Bloomberg Data'!G46), ISNUMBER('Bloomberg Data'!G45)), ('Bloomberg Data'!G46 / 'Bloomberg Data'!G45) - 1, "")</f>
        <v>-2.9870933351343054E-2</v>
      </c>
    </row>
    <row r="47" spans="1:7" x14ac:dyDescent="0.3">
      <c r="A47" s="28">
        <v>45548</v>
      </c>
      <c r="B47" s="4">
        <f>IF(AND(ISNUMBER('Bloomberg Data'!B47), ISNUMBER('Bloomberg Data'!B46)), ('Bloomberg Data'!B47 / 'Bloomberg Data'!B46) - 1, "")</f>
        <v>2.3338721030266907E-2</v>
      </c>
      <c r="C47" s="4">
        <f>IF(AND(ISNUMBER('Bloomberg Data'!C47), ISNUMBER('Bloomberg Data'!C46)), ('Bloomberg Data'!C47 / 'Bloomberg Data'!C46) - 1, "")</f>
        <v>7.1842530175136865E-4</v>
      </c>
      <c r="D47" s="4">
        <f>IF(AND(ISNUMBER('Bloomberg Data'!D47), ISNUMBER('Bloomberg Data'!D46)), ('Bloomberg Data'!D47 / 'Bloomberg Data'!D46) - 1, "")</f>
        <v>5.2384161168927967E-4</v>
      </c>
      <c r="E47" s="4">
        <f>IF(AND(ISNUMBER('Bloomberg Data'!E47), ISNUMBER('Bloomberg Data'!E46)), ('Bloomberg Data'!E47 / 'Bloomberg Data'!E46) - 1, "")</f>
        <v>1.371984952423122E-2</v>
      </c>
      <c r="F47" s="4">
        <f>IF(AND(ISNUMBER('Bloomberg Data'!F47), ISNUMBER('Bloomberg Data'!F46)), ('Bloomberg Data'!F47 / 'Bloomberg Data'!F46) - 1, "")</f>
        <v>2.8044879268053879E-2</v>
      </c>
      <c r="G47" s="7">
        <f>IF(AND(ISNUMBER('Bloomberg Data'!G47), ISNUMBER('Bloomberg Data'!G46)), ('Bloomberg Data'!G47 / 'Bloomberg Data'!G46) - 1, "")</f>
        <v>1.791984366288335E-2</v>
      </c>
    </row>
    <row r="48" spans="1:7" x14ac:dyDescent="0.3">
      <c r="A48" s="28">
        <v>45555</v>
      </c>
      <c r="B48" s="4">
        <f>IF(AND(ISNUMBER('Bloomberg Data'!B48), ISNUMBER('Bloomberg Data'!B47)), ('Bloomberg Data'!B48 / 'Bloomberg Data'!B47) - 1, "")</f>
        <v>4.0887292458777758E-3</v>
      </c>
      <c r="C48" s="4">
        <f>IF(AND(ISNUMBER('Bloomberg Data'!C48), ISNUMBER('Bloomberg Data'!C47)), ('Bloomberg Data'!C48 / 'Bloomberg Data'!C47) - 1, "")</f>
        <v>7.0239570470764789E-4</v>
      </c>
      <c r="D48" s="4">
        <f>IF(AND(ISNUMBER('Bloomberg Data'!D48), ISNUMBER('Bloomberg Data'!D47)), ('Bloomberg Data'!D48 / 'Bloomberg Data'!D47) - 1, "")</f>
        <v>1.2442311226659175E-3</v>
      </c>
      <c r="E48" s="4">
        <f>IF(AND(ISNUMBER('Bloomberg Data'!E48), ISNUMBER('Bloomberg Data'!E47)), ('Bloomberg Data'!E48 / 'Bloomberg Data'!E47) - 1, "")</f>
        <v>9.7504183948191603E-3</v>
      </c>
      <c r="F48" s="4">
        <f>IF(AND(ISNUMBER('Bloomberg Data'!F48), ISNUMBER('Bloomberg Data'!F47)), ('Bloomberg Data'!F48 / 'Bloomberg Data'!F47) - 1, "")</f>
        <v>-2.3950357440939429E-3</v>
      </c>
      <c r="G48" s="7">
        <f>IF(AND(ISNUMBER('Bloomberg Data'!G48), ISNUMBER('Bloomberg Data'!G47)), ('Bloomberg Data'!G48 / 'Bloomberg Data'!G47) - 1, "")</f>
        <v>7.9747884330139129E-4</v>
      </c>
    </row>
    <row r="49" spans="1:7" x14ac:dyDescent="0.3">
      <c r="A49" s="28">
        <v>45562</v>
      </c>
      <c r="B49" s="4">
        <f>IF(AND(ISNUMBER('Bloomberg Data'!B49), ISNUMBER('Bloomberg Data'!B48)), ('Bloomberg Data'!B49 / 'Bloomberg Data'!B48) - 1, "")</f>
        <v>2.6100634914594245E-2</v>
      </c>
      <c r="C49" s="4">
        <f>IF(AND(ISNUMBER('Bloomberg Data'!C49), ISNUMBER('Bloomberg Data'!C48)), ('Bloomberg Data'!C49 / 'Bloomberg Data'!C48) - 1, "")</f>
        <v>6.7536804824808172E-4</v>
      </c>
      <c r="D49" s="4">
        <f>IF(AND(ISNUMBER('Bloomberg Data'!D49), ISNUMBER('Bloomberg Data'!D48)), ('Bloomberg Data'!D49 / 'Bloomberg Data'!D48) - 1, "")</f>
        <v>1.1488853536207877E-3</v>
      </c>
      <c r="E49" s="4">
        <f>IF(AND(ISNUMBER('Bloomberg Data'!E49), ISNUMBER('Bloomberg Data'!E48)), ('Bloomberg Data'!E49 / 'Bloomberg Data'!E48) - 1, "")</f>
        <v>2.2483245658283302E-2</v>
      </c>
      <c r="F49" s="4">
        <f>IF(AND(ISNUMBER('Bloomberg Data'!F49), ISNUMBER('Bloomberg Data'!F48)), ('Bloomberg Data'!F49 / 'Bloomberg Data'!F48) - 1, "")</f>
        <v>1.5077661780218854E-2</v>
      </c>
      <c r="G49" s="7">
        <f>IF(AND(ISNUMBER('Bloomberg Data'!G49), ISNUMBER('Bloomberg Data'!G48)), ('Bloomberg Data'!G49 / 'Bloomberg Data'!G48) - 1, "")</f>
        <v>2.5964525216188195E-2</v>
      </c>
    </row>
    <row r="50" spans="1:7" x14ac:dyDescent="0.3">
      <c r="A50" s="28">
        <v>45569</v>
      </c>
      <c r="B50" s="4">
        <f>IF(AND(ISNUMBER('Bloomberg Data'!B50), ISNUMBER('Bloomberg Data'!B49)), ('Bloomberg Data'!B50 / 'Bloomberg Data'!B49) - 1, "")</f>
        <v>-2.2803417112762348E-2</v>
      </c>
      <c r="C50" s="4">
        <f>IF(AND(ISNUMBER('Bloomberg Data'!C50), ISNUMBER('Bloomberg Data'!C49)), ('Bloomberg Data'!C50 / 'Bloomberg Data'!C49) - 1, "")</f>
        <v>6.8326916940630866E-4</v>
      </c>
      <c r="D50" s="4">
        <f>IF(AND(ISNUMBER('Bloomberg Data'!D50), ISNUMBER('Bloomberg Data'!D49)), ('Bloomberg Data'!D50 / 'Bloomberg Data'!D49) - 1, "")</f>
        <v>8.8369983311764599E-4</v>
      </c>
      <c r="E50" s="4">
        <f>IF(AND(ISNUMBER('Bloomberg Data'!E50), ISNUMBER('Bloomberg Data'!E49)), ('Bloomberg Data'!E50 / 'Bloomberg Data'!E49) - 1, "")</f>
        <v>-1.2826837691169213E-2</v>
      </c>
      <c r="F50" s="4">
        <f>IF(AND(ISNUMBER('Bloomberg Data'!F50), ISNUMBER('Bloomberg Data'!F49)), ('Bloomberg Data'!F50 / 'Bloomberg Data'!F49) - 1, "")</f>
        <v>-1.7478633244342512E-2</v>
      </c>
      <c r="G50" s="7">
        <f>IF(AND(ISNUMBER('Bloomberg Data'!G50), ISNUMBER('Bloomberg Data'!G49)), ('Bloomberg Data'!G50 / 'Bloomberg Data'!G49) - 1, "")</f>
        <v>-2.5799246159134537E-2</v>
      </c>
    </row>
    <row r="51" spans="1:7" x14ac:dyDescent="0.3">
      <c r="A51" s="28">
        <v>45576</v>
      </c>
      <c r="B51" s="4">
        <f>IF(AND(ISNUMBER('Bloomberg Data'!B51), ISNUMBER('Bloomberg Data'!B50)), ('Bloomberg Data'!B51 / 'Bloomberg Data'!B50) - 1, "")</f>
        <v>1.2290856184963728E-2</v>
      </c>
      <c r="C51" s="4">
        <f>IF(AND(ISNUMBER('Bloomberg Data'!C51), ISNUMBER('Bloomberg Data'!C50)), ('Bloomberg Data'!C51 / 'Bloomberg Data'!C50) - 1, "")</f>
        <v>7.0143671447442379E-4</v>
      </c>
      <c r="D51" s="4">
        <f>IF(AND(ISNUMBER('Bloomberg Data'!D51), ISNUMBER('Bloomberg Data'!D50)), ('Bloomberg Data'!D51 / 'Bloomberg Data'!D50) - 1, "")</f>
        <v>6.5126685359517822E-4</v>
      </c>
      <c r="E51" s="4">
        <f>IF(AND(ISNUMBER('Bloomberg Data'!E51), ISNUMBER('Bloomberg Data'!E50)), ('Bloomberg Data'!E51 / 'Bloomberg Data'!E50) - 1, "")</f>
        <v>-7.7818233740273302E-3</v>
      </c>
      <c r="F51" s="4">
        <f>IF(AND(ISNUMBER('Bloomberg Data'!F51), ISNUMBER('Bloomberg Data'!F50)), ('Bloomberg Data'!F51 / 'Bloomberg Data'!F50) - 1, "")</f>
        <v>5.5666493421233643E-3</v>
      </c>
      <c r="G51" s="7">
        <f>IF(AND(ISNUMBER('Bloomberg Data'!G51), ISNUMBER('Bloomberg Data'!G50)), ('Bloomberg Data'!G51 / 'Bloomberg Data'!G50) - 1, "")</f>
        <v>1.0358089052217911E-2</v>
      </c>
    </row>
    <row r="52" spans="1:7" x14ac:dyDescent="0.3">
      <c r="A52" s="28">
        <v>45583</v>
      </c>
      <c r="B52" s="4">
        <f>IF(AND(ISNUMBER('Bloomberg Data'!B52), ISNUMBER('Bloomberg Data'!B51)), ('Bloomberg Data'!B52 / 'Bloomberg Data'!B51) - 1, "")</f>
        <v>3.2931736946033574E-3</v>
      </c>
      <c r="C52" s="4">
        <f>IF(AND(ISNUMBER('Bloomberg Data'!C52), ISNUMBER('Bloomberg Data'!C51)), ('Bloomberg Data'!C52 / 'Bloomberg Data'!C51) - 1, "")</f>
        <v>6.6098357450483647E-4</v>
      </c>
      <c r="D52" s="4">
        <f>IF(AND(ISNUMBER('Bloomberg Data'!D52), ISNUMBER('Bloomberg Data'!D51)), ('Bloomberg Data'!D52 / 'Bloomberg Data'!D51) - 1, "")</f>
        <v>1.7271786711590131E-3</v>
      </c>
      <c r="E52" s="4">
        <f>IF(AND(ISNUMBER('Bloomberg Data'!E52), ISNUMBER('Bloomberg Data'!E51)), ('Bloomberg Data'!E52 / 'Bloomberg Data'!E51) - 1, "")</f>
        <v>-9.353863865304568E-4</v>
      </c>
      <c r="F52" s="4">
        <f>IF(AND(ISNUMBER('Bloomberg Data'!F52), ISNUMBER('Bloomberg Data'!F51)), ('Bloomberg Data'!F52 / 'Bloomberg Data'!F51) - 1, "")</f>
        <v>5.3408776630712307E-3</v>
      </c>
      <c r="G52" s="7">
        <f>IF(AND(ISNUMBER('Bloomberg Data'!G52), ISNUMBER('Bloomberg Data'!G51)), ('Bloomberg Data'!G52 / 'Bloomberg Data'!G51) - 1, "")</f>
        <v>1.811966349023697E-3</v>
      </c>
    </row>
    <row r="53" spans="1:7" x14ac:dyDescent="0.3">
      <c r="A53" s="28">
        <v>45590</v>
      </c>
      <c r="B53" s="4">
        <f>IF(AND(ISNUMBER('Bloomberg Data'!B53), ISNUMBER('Bloomberg Data'!B52)), ('Bloomberg Data'!B53 / 'Bloomberg Data'!B52) - 1, "")</f>
        <v>-1.5664414063716436E-2</v>
      </c>
      <c r="C53" s="4">
        <f>IF(AND(ISNUMBER('Bloomberg Data'!C53), ISNUMBER('Bloomberg Data'!C52)), ('Bloomberg Data'!C53 / 'Bloomberg Data'!C52) - 1, "")</f>
        <v>6.5978962939694519E-4</v>
      </c>
      <c r="D53" s="4">
        <f>IF(AND(ISNUMBER('Bloomberg Data'!D53), ISNUMBER('Bloomberg Data'!D52)), ('Bloomberg Data'!D53 / 'Bloomberg Data'!D52) - 1, "")</f>
        <v>7.100376445596801E-4</v>
      </c>
      <c r="E53" s="4">
        <f>IF(AND(ISNUMBER('Bloomberg Data'!E53), ISNUMBER('Bloomberg Data'!E52)), ('Bloomberg Data'!E53 / 'Bloomberg Data'!E52) - 1, "")</f>
        <v>-1.3827871804105052E-2</v>
      </c>
      <c r="F53" s="4">
        <f>IF(AND(ISNUMBER('Bloomberg Data'!F53), ISNUMBER('Bloomberg Data'!F52)), ('Bloomberg Data'!F53 / 'Bloomberg Data'!F52) - 1, "")</f>
        <v>-1.2636364046342385E-2</v>
      </c>
      <c r="G53" s="7">
        <f>IF(AND(ISNUMBER('Bloomberg Data'!G53), ISNUMBER('Bloomberg Data'!G52)), ('Bloomberg Data'!G53 / 'Bloomberg Data'!G52) - 1, "")</f>
        <v>-1.9288260649041322E-2</v>
      </c>
    </row>
    <row r="54" spans="1:7" x14ac:dyDescent="0.3">
      <c r="A54" s="28">
        <v>45597</v>
      </c>
      <c r="B54" s="4">
        <f>IF(AND(ISNUMBER('Bloomberg Data'!B54), ISNUMBER('Bloomberg Data'!B53)), ('Bloomberg Data'!B54 / 'Bloomberg Data'!B53) - 1, "")</f>
        <v>-1.7508225765629049E-2</v>
      </c>
      <c r="C54" s="4">
        <f>IF(AND(ISNUMBER('Bloomberg Data'!C54), ISNUMBER('Bloomberg Data'!C53)), ('Bloomberg Data'!C54 / 'Bloomberg Data'!C53) - 1, "")</f>
        <v>6.3743662818582791E-4</v>
      </c>
      <c r="D54" s="4">
        <f>IF(AND(ISNUMBER('Bloomberg Data'!D54), ISNUMBER('Bloomberg Data'!D53)), ('Bloomberg Data'!D54 / 'Bloomberg Data'!D53) - 1, "")</f>
        <v>-2.4173103687219477E-4</v>
      </c>
      <c r="E54" s="4">
        <f>IF(AND(ISNUMBER('Bloomberg Data'!E54), ISNUMBER('Bloomberg Data'!E53)), ('Bloomberg Data'!E54 / 'Bloomberg Data'!E53) - 1, "")</f>
        <v>-1.0516322208427686E-2</v>
      </c>
      <c r="F54" s="4">
        <f>IF(AND(ISNUMBER('Bloomberg Data'!F54), ISNUMBER('Bloomberg Data'!F53)), ('Bloomberg Data'!F54 / 'Bloomberg Data'!F53) - 1, "")</f>
        <v>-1.9804603108628305E-2</v>
      </c>
      <c r="G54" s="7">
        <f>IF(AND(ISNUMBER('Bloomberg Data'!G54), ISNUMBER('Bloomberg Data'!G53)), ('Bloomberg Data'!G54 / 'Bloomberg Data'!G53) - 1, "")</f>
        <v>-1.5712814205550041E-2</v>
      </c>
    </row>
    <row r="55" spans="1:7" x14ac:dyDescent="0.3">
      <c r="A55" s="28">
        <v>45604</v>
      </c>
      <c r="B55" s="4">
        <f>IF(AND(ISNUMBER('Bloomberg Data'!B55), ISNUMBER('Bloomberg Data'!B54)), ('Bloomberg Data'!B55 / 'Bloomberg Data'!B54) - 1, "")</f>
        <v>3.5421483451727465E-3</v>
      </c>
      <c r="C55" s="4">
        <f>IF(AND(ISNUMBER('Bloomberg Data'!C55), ISNUMBER('Bloomberg Data'!C54)), ('Bloomberg Data'!C55 / 'Bloomberg Data'!C54) - 1, "")</f>
        <v>3.7285335666115138E-4</v>
      </c>
      <c r="D55" s="4">
        <f>IF(AND(ISNUMBER('Bloomberg Data'!D55), ISNUMBER('Bloomberg Data'!D54)), ('Bloomberg Data'!D55 / 'Bloomberg Data'!D54) - 1, "")</f>
        <v>1.6466308413247699E-3</v>
      </c>
      <c r="E55" s="4">
        <f>IF(AND(ISNUMBER('Bloomberg Data'!E55), ISNUMBER('Bloomberg Data'!E54)), ('Bloomberg Data'!E55 / 'Bloomberg Data'!E54) - 1, "")</f>
        <v>6.863975201121697E-3</v>
      </c>
      <c r="F55" s="4">
        <f>IF(AND(ISNUMBER('Bloomberg Data'!F55), ISNUMBER('Bloomberg Data'!F54)), ('Bloomberg Data'!F55 / 'Bloomberg Data'!F54) - 1, "")</f>
        <v>8.9886907452365605E-3</v>
      </c>
      <c r="G55" s="7">
        <f>IF(AND(ISNUMBER('Bloomberg Data'!G55), ISNUMBER('Bloomberg Data'!G54)), ('Bloomberg Data'!G55 / 'Bloomberg Data'!G54) - 1, "")</f>
        <v>1.6194190334217762E-3</v>
      </c>
    </row>
    <row r="56" spans="1:7" x14ac:dyDescent="0.3">
      <c r="A56" s="28">
        <v>45611</v>
      </c>
      <c r="B56" s="4">
        <f>IF(AND(ISNUMBER('Bloomberg Data'!B56), ISNUMBER('Bloomberg Data'!B55)), ('Bloomberg Data'!B56 / 'Bloomberg Data'!B55) - 1, "")</f>
        <v>-5.8463769790083608E-3</v>
      </c>
      <c r="C56" s="4">
        <f>IF(AND(ISNUMBER('Bloomberg Data'!C56), ISNUMBER('Bloomberg Data'!C55)), ('Bloomberg Data'!C56 / 'Bloomberg Data'!C55) - 1, "")</f>
        <v>8.6734502106899924E-4</v>
      </c>
      <c r="D56" s="4">
        <f>IF(AND(ISNUMBER('Bloomberg Data'!D56), ISNUMBER('Bloomberg Data'!D55)), ('Bloomberg Data'!D56 / 'Bloomberg Data'!D55) - 1, "")</f>
        <v>9.5088162317980007E-4</v>
      </c>
      <c r="E56" s="4">
        <f>IF(AND(ISNUMBER('Bloomberg Data'!E56), ISNUMBER('Bloomberg Data'!E55)), ('Bloomberg Data'!E56 / 'Bloomberg Data'!E55) - 1, "")</f>
        <v>-1.0189121829643599E-2</v>
      </c>
      <c r="F56" s="4">
        <f>IF(AND(ISNUMBER('Bloomberg Data'!F56), ISNUMBER('Bloomberg Data'!F55)), ('Bloomberg Data'!F56 / 'Bloomberg Data'!F55) - 1, "")</f>
        <v>-8.0911828274804476E-3</v>
      </c>
      <c r="G56" s="7">
        <f>IF(AND(ISNUMBER('Bloomberg Data'!G56), ISNUMBER('Bloomberg Data'!G55)), ('Bloomberg Data'!G56 / 'Bloomberg Data'!G55) - 1, "")</f>
        <v>-5.9987549636157933E-3</v>
      </c>
    </row>
    <row r="57" spans="1:7" x14ac:dyDescent="0.3">
      <c r="A57" s="28">
        <v>45618</v>
      </c>
      <c r="B57" s="4">
        <f>IF(AND(ISNUMBER('Bloomberg Data'!B57), ISNUMBER('Bloomberg Data'!B56)), ('Bloomberg Data'!B57 / 'Bloomberg Data'!B56) - 1, "")</f>
        <v>2.2980789093163256E-3</v>
      </c>
      <c r="C57" s="4">
        <f>IF(AND(ISNUMBER('Bloomberg Data'!C57), ISNUMBER('Bloomberg Data'!C56)), ('Bloomberg Data'!C57 / 'Bloomberg Data'!C56) - 1, "")</f>
        <v>6.3016589998787786E-4</v>
      </c>
      <c r="D57" s="4">
        <f>IF(AND(ISNUMBER('Bloomberg Data'!D57), ISNUMBER('Bloomberg Data'!D56)), ('Bloomberg Data'!D57 / 'Bloomberg Data'!D56) - 1, "")</f>
        <v>4.2799867096632305E-4</v>
      </c>
      <c r="E57" s="4">
        <f>IF(AND(ISNUMBER('Bloomberg Data'!E57), ISNUMBER('Bloomberg Data'!E56)), ('Bloomberg Data'!E57 / 'Bloomberg Data'!E56) - 1, "")</f>
        <v>1.4070947196918038E-3</v>
      </c>
      <c r="F57" s="4">
        <f>IF(AND(ISNUMBER('Bloomberg Data'!F57), ISNUMBER('Bloomberg Data'!F56)), ('Bloomberg Data'!F57 / 'Bloomberg Data'!F56) - 1, "")</f>
        <v>1.588602290716068E-2</v>
      </c>
      <c r="G57" s="7">
        <f>IF(AND(ISNUMBER('Bloomberg Data'!G57), ISNUMBER('Bloomberg Data'!G56)), ('Bloomberg Data'!G57 / 'Bloomberg Data'!G56) - 1, "")</f>
        <v>2.7498369990506255E-3</v>
      </c>
    </row>
    <row r="58" spans="1:7" x14ac:dyDescent="0.3">
      <c r="A58" s="28">
        <v>45625</v>
      </c>
      <c r="B58" s="4">
        <f>IF(AND(ISNUMBER('Bloomberg Data'!B58), ISNUMBER('Bloomberg Data'!B57)), ('Bloomberg Data'!B58 / 'Bloomberg Data'!B57) - 1, "")</f>
        <v>1.3074168534403796E-3</v>
      </c>
      <c r="C58" s="4">
        <f>IF(AND(ISNUMBER('Bloomberg Data'!C58), ISNUMBER('Bloomberg Data'!C57)), ('Bloomberg Data'!C58 / 'Bloomberg Data'!C57) - 1, "")</f>
        <v>6.2702010992876644E-4</v>
      </c>
      <c r="D58" s="4">
        <f>IF(AND(ISNUMBER('Bloomberg Data'!D58), ISNUMBER('Bloomberg Data'!D57)), ('Bloomberg Data'!D58 / 'Bloomberg Data'!D57) - 1, "")</f>
        <v>1.1297510379995046E-3</v>
      </c>
      <c r="E58" s="4">
        <f>IF(AND(ISNUMBER('Bloomberg Data'!E58), ISNUMBER('Bloomberg Data'!E57)), ('Bloomberg Data'!E58 / 'Bloomberg Data'!E57) - 1, "")</f>
        <v>4.2153527584676276E-3</v>
      </c>
      <c r="F58" s="4">
        <f>IF(AND(ISNUMBER('Bloomberg Data'!F58), ISNUMBER('Bloomberg Data'!F57)), ('Bloomberg Data'!F58 / 'Bloomberg Data'!F57) - 1, "")</f>
        <v>4.4914570653369346E-3</v>
      </c>
      <c r="G58" s="7">
        <f>IF(AND(ISNUMBER('Bloomberg Data'!G58), ISNUMBER('Bloomberg Data'!G57)), ('Bloomberg Data'!G58 / 'Bloomberg Data'!G57) - 1, "")</f>
        <v>1.6421234709134147E-3</v>
      </c>
    </row>
    <row r="59" spans="1:7" x14ac:dyDescent="0.3">
      <c r="A59" s="28">
        <v>45632</v>
      </c>
      <c r="B59" s="4">
        <f>IF(AND(ISNUMBER('Bloomberg Data'!B59), ISNUMBER('Bloomberg Data'!B58)), ('Bloomberg Data'!B59 / 'Bloomberg Data'!B58) - 1, "")</f>
        <v>3.1710093843867915E-2</v>
      </c>
      <c r="C59" s="4">
        <f>IF(AND(ISNUMBER('Bloomberg Data'!C59), ISNUMBER('Bloomberg Data'!C58)), ('Bloomberg Data'!C59 / 'Bloomberg Data'!C58) - 1, "")</f>
        <v>6.3320089629681497E-4</v>
      </c>
      <c r="D59" s="4">
        <f>IF(AND(ISNUMBER('Bloomberg Data'!D59), ISNUMBER('Bloomberg Data'!D58)), ('Bloomberg Data'!D59 / 'Bloomberg Data'!D58) - 1, "")</f>
        <v>9.5384022482392083E-4</v>
      </c>
      <c r="E59" s="4">
        <f>IF(AND(ISNUMBER('Bloomberg Data'!E59), ISNUMBER('Bloomberg Data'!E58)), ('Bloomberg Data'!E59 / 'Bloomberg Data'!E58) - 1, "")</f>
        <v>1.0457323808822583E-2</v>
      </c>
      <c r="F59" s="4">
        <f>IF(AND(ISNUMBER('Bloomberg Data'!F59), ISNUMBER('Bloomberg Data'!F58)), ('Bloomberg Data'!F59 / 'Bloomberg Data'!F58) - 1, "")</f>
        <v>2.5094446370886869E-2</v>
      </c>
      <c r="G59" s="7">
        <f>IF(AND(ISNUMBER('Bloomberg Data'!G59), ISNUMBER('Bloomberg Data'!G58)), ('Bloomberg Data'!G59 / 'Bloomberg Data'!G58) - 1, "")</f>
        <v>2.6818197437763924E-2</v>
      </c>
    </row>
    <row r="60" spans="1:7" x14ac:dyDescent="0.3">
      <c r="A60" s="28">
        <v>45639</v>
      </c>
      <c r="B60" s="4">
        <f>IF(AND(ISNUMBER('Bloomberg Data'!B60), ISNUMBER('Bloomberg Data'!B59)), ('Bloomberg Data'!B60 / 'Bloomberg Data'!B59) - 1, "")</f>
        <v>-3.0112031720500587E-3</v>
      </c>
      <c r="C60" s="4">
        <f>IF(AND(ISNUMBER('Bloomberg Data'!C60), ISNUMBER('Bloomberg Data'!C59)), ('Bloomberg Data'!C60 / 'Bloomberg Data'!C59) - 1, "")</f>
        <v>6.2277795786025436E-4</v>
      </c>
      <c r="D60" s="4">
        <f>IF(AND(ISNUMBER('Bloomberg Data'!D60), ISNUMBER('Bloomberg Data'!D59)), ('Bloomberg Data'!D60 / 'Bloomberg Data'!D59) - 1, "")</f>
        <v>7.769876870369341E-4</v>
      </c>
      <c r="E60" s="4">
        <f>IF(AND(ISNUMBER('Bloomberg Data'!E60), ISNUMBER('Bloomberg Data'!E59)), ('Bloomberg Data'!E60 / 'Bloomberg Data'!E59) - 1, "")</f>
        <v>-8.3084323300052221E-3</v>
      </c>
      <c r="F60" s="4">
        <f>IF(AND(ISNUMBER('Bloomberg Data'!F60), ISNUMBER('Bloomberg Data'!F59)), ('Bloomberg Data'!F60 / 'Bloomberg Data'!F59) - 1, "")</f>
        <v>-6.8277310924368395E-3</v>
      </c>
      <c r="G60" s="7">
        <f>IF(AND(ISNUMBER('Bloomberg Data'!G60), ISNUMBER('Bloomberg Data'!G59)), ('Bloomberg Data'!G60 / 'Bloomberg Data'!G59) - 1, "")</f>
        <v>-3.9246014095717374E-4</v>
      </c>
    </row>
    <row r="61" spans="1:7" x14ac:dyDescent="0.3">
      <c r="A61" s="28">
        <v>45646</v>
      </c>
      <c r="B61" s="4">
        <f>IF(AND(ISNUMBER('Bloomberg Data'!B61), ISNUMBER('Bloomberg Data'!B60)), ('Bloomberg Data'!B61 / 'Bloomberg Data'!B60) - 1, "")</f>
        <v>-1.8184319463725229E-2</v>
      </c>
      <c r="C61" s="4">
        <f>IF(AND(ISNUMBER('Bloomberg Data'!C61), ISNUMBER('Bloomberg Data'!C60)), ('Bloomberg Data'!C61 / 'Bloomberg Data'!C60) - 1, "")</f>
        <v>5.8905604765602249E-4</v>
      </c>
      <c r="D61" s="4">
        <f>IF(AND(ISNUMBER('Bloomberg Data'!D61), ISNUMBER('Bloomberg Data'!D60)), ('Bloomberg Data'!D61 / 'Bloomberg Data'!D60) - 1, "")</f>
        <v>2.5005064139271838E-5</v>
      </c>
      <c r="E61" s="4">
        <f>IF(AND(ISNUMBER('Bloomberg Data'!E61), ISNUMBER('Bloomberg Data'!E60)), ('Bloomberg Data'!E61 / 'Bloomberg Data'!E60) - 1, "")</f>
        <v>-1.9328286911148629E-2</v>
      </c>
      <c r="F61" s="4">
        <f>IF(AND(ISNUMBER('Bloomberg Data'!F61), ISNUMBER('Bloomberg Data'!F60)), ('Bloomberg Data'!F61 / 'Bloomberg Data'!F60) - 1, "")</f>
        <v>-2.5558174761806662E-2</v>
      </c>
      <c r="G61" s="7">
        <f>IF(AND(ISNUMBER('Bloomberg Data'!G61), ISNUMBER('Bloomberg Data'!G60)), ('Bloomberg Data'!G61 / 'Bloomberg Data'!G60) - 1, "")</f>
        <v>-2.2186051664379924E-2</v>
      </c>
    </row>
    <row r="62" spans="1:7" x14ac:dyDescent="0.3">
      <c r="A62" s="28">
        <v>45653</v>
      </c>
      <c r="B62" s="4">
        <f>IF(AND(ISNUMBER('Bloomberg Data'!B62), ISNUMBER('Bloomberg Data'!B61)), ('Bloomberg Data'!B62 / 'Bloomberg Data'!B61) - 1, "")</f>
        <v>7.0632443793390287E-3</v>
      </c>
      <c r="C62" s="4">
        <f>IF(AND(ISNUMBER('Bloomberg Data'!C62), ISNUMBER('Bloomberg Data'!C61)), ('Bloomberg Data'!C62 / 'Bloomberg Data'!C61) - 1, "")</f>
        <v>5.5801549443246223E-4</v>
      </c>
      <c r="D62" s="4">
        <f>IF(AND(ISNUMBER('Bloomberg Data'!D62), ISNUMBER('Bloomberg Data'!D61)), ('Bloomberg Data'!D62 / 'Bloomberg Data'!D61) - 1, "")</f>
        <v>1.6444013185101802E-4</v>
      </c>
      <c r="E62" s="4">
        <f>IF(AND(ISNUMBER('Bloomberg Data'!E62), ISNUMBER('Bloomberg Data'!E61)), ('Bloomberg Data'!E62 / 'Bloomberg Data'!E61) - 1, "")</f>
        <v>9.367505995203862E-3</v>
      </c>
      <c r="F62" s="4">
        <f>IF(AND(ISNUMBER('Bloomberg Data'!F62), ISNUMBER('Bloomberg Data'!F61)), ('Bloomberg Data'!F62 / 'Bloomberg Data'!F61) - 1, "")</f>
        <v>1.0370915445995443E-2</v>
      </c>
      <c r="G62" s="7">
        <f>IF(AND(ISNUMBER('Bloomberg Data'!G62), ISNUMBER('Bloomberg Data'!G61)), ('Bloomberg Data'!G62 / 'Bloomberg Data'!G61) - 1, "")</f>
        <v>8.8882746737084517E-3</v>
      </c>
    </row>
    <row r="63" spans="1:7" x14ac:dyDescent="0.3">
      <c r="A63" s="28">
        <v>45660</v>
      </c>
      <c r="B63" s="4">
        <f>IF(AND(ISNUMBER('Bloomberg Data'!B63), ISNUMBER('Bloomberg Data'!B62)), ('Bloomberg Data'!B63 / 'Bloomberg Data'!B62) - 1, "")</f>
        <v>-5.3567249982607867E-3</v>
      </c>
      <c r="C63" s="4">
        <f>IF(AND(ISNUMBER('Bloomberg Data'!C63), ISNUMBER('Bloomberg Data'!C62)), ('Bloomberg Data'!C63 / 'Bloomberg Data'!C62) - 1, "")</f>
        <v>6.0017178502502766E-4</v>
      </c>
      <c r="D63" s="4">
        <f>IF(AND(ISNUMBER('Bloomberg Data'!D63), ISNUMBER('Bloomberg Data'!D62)), ('Bloomberg Data'!D63 / 'Bloomberg Data'!D62) - 1, "")</f>
        <v>1.0824125112995908E-4</v>
      </c>
      <c r="E63" s="4">
        <f>IF(AND(ISNUMBER('Bloomberg Data'!E63), ISNUMBER('Bloomberg Data'!E62)), ('Bloomberg Data'!E63 / 'Bloomberg Data'!E62) - 1, "")</f>
        <v>1.6408048110476026E-2</v>
      </c>
      <c r="F63" s="4">
        <f>IF(AND(ISNUMBER('Bloomberg Data'!F63), ISNUMBER('Bloomberg Data'!F62)), ('Bloomberg Data'!F63 / 'Bloomberg Data'!F62) - 1, "")</f>
        <v>-2.5854613318768704E-3</v>
      </c>
      <c r="G63" s="7">
        <f>IF(AND(ISNUMBER('Bloomberg Data'!G63), ISNUMBER('Bloomberg Data'!G62)), ('Bloomberg Data'!G63 / 'Bloomberg Data'!G62) - 1, "")</f>
        <v>-7.5549281035426352E-3</v>
      </c>
    </row>
    <row r="64" spans="1:7" x14ac:dyDescent="0.3">
      <c r="A64" s="28">
        <v>45667</v>
      </c>
      <c r="B64" s="4">
        <f>IF(AND(ISNUMBER('Bloomberg Data'!B64), ISNUMBER('Bloomberg Data'!B63)), ('Bloomberg Data'!B64 / 'Bloomberg Data'!B63) - 1, "")</f>
        <v>1.46179866727707E-2</v>
      </c>
      <c r="C64" s="4">
        <f>IF(AND(ISNUMBER('Bloomberg Data'!C64), ISNUMBER('Bloomberg Data'!C63)), ('Bloomberg Data'!C64 / 'Bloomberg Data'!C63) - 1, "")</f>
        <v>5.8454410371289178E-4</v>
      </c>
      <c r="D64" s="4">
        <f>IF(AND(ISNUMBER('Bloomberg Data'!D64), ISNUMBER('Bloomberg Data'!D63)), ('Bloomberg Data'!D64 / 'Bloomberg Data'!D63) - 1, "")</f>
        <v>-3.5785515914987798E-4</v>
      </c>
      <c r="E64" s="4">
        <f>IF(AND(ISNUMBER('Bloomberg Data'!E64), ISNUMBER('Bloomberg Data'!E63)), ('Bloomberg Data'!E64 / 'Bloomberg Data'!E63) - 1, "")</f>
        <v>-1.227173119065017E-2</v>
      </c>
      <c r="F64" s="4">
        <f>IF(AND(ISNUMBER('Bloomberg Data'!F64), ISNUMBER('Bloomberg Data'!F63)), ('Bloomberg Data'!F64 / 'Bloomberg Data'!F63) - 1, "")</f>
        <v>1.1331586969816065E-2</v>
      </c>
      <c r="G64" s="7">
        <f>IF(AND(ISNUMBER('Bloomberg Data'!G64), ISNUMBER('Bloomberg Data'!G63)), ('Bloomberg Data'!G64 / 'Bloomberg Data'!G63) - 1, "")</f>
        <v>1.5196901306872457E-2</v>
      </c>
    </row>
    <row r="65" spans="1:7" x14ac:dyDescent="0.3">
      <c r="A65" s="28">
        <v>45674</v>
      </c>
      <c r="B65" s="4">
        <f>IF(AND(ISNUMBER('Bloomberg Data'!B65), ISNUMBER('Bloomberg Data'!B64)), ('Bloomberg Data'!B65 / 'Bloomberg Data'!B64) - 1, "")</f>
        <v>2.8814759574108173E-2</v>
      </c>
      <c r="C65" s="4">
        <f>IF(AND(ISNUMBER('Bloomberg Data'!C65), ISNUMBER('Bloomberg Data'!C64)), ('Bloomberg Data'!C65 / 'Bloomberg Data'!C64) - 1, "")</f>
        <v>5.752451463176822E-4</v>
      </c>
      <c r="D65" s="4">
        <f>IF(AND(ISNUMBER('Bloomberg Data'!D65), ISNUMBER('Bloomberg Data'!D64)), ('Bloomberg Data'!D65 / 'Bloomberg Data'!D64) - 1, "")</f>
        <v>1.228513551211563E-3</v>
      </c>
      <c r="E65" s="4">
        <f>IF(AND(ISNUMBER('Bloomberg Data'!E65), ISNUMBER('Bloomberg Data'!E64)), ('Bloomberg Data'!E65 / 'Bloomberg Data'!E64) - 1, "")</f>
        <v>2.0115367549179197E-2</v>
      </c>
      <c r="F65" s="4">
        <f>IF(AND(ISNUMBER('Bloomberg Data'!F65), ISNUMBER('Bloomberg Data'!F64)), ('Bloomberg Data'!F65 / 'Bloomberg Data'!F64) - 1, "")</f>
        <v>2.4403781503124833E-2</v>
      </c>
      <c r="G65" s="7">
        <f>IF(AND(ISNUMBER('Bloomberg Data'!G65), ISNUMBER('Bloomberg Data'!G64)), ('Bloomberg Data'!G65 / 'Bloomberg Data'!G64) - 1, "")</f>
        <v>2.8146880662982765E-2</v>
      </c>
    </row>
    <row r="66" spans="1:7" x14ac:dyDescent="0.3">
      <c r="A66" s="28">
        <v>45681</v>
      </c>
      <c r="B66" s="4">
        <f>IF(AND(ISNUMBER('Bloomberg Data'!B66), ISNUMBER('Bloomberg Data'!B65)), ('Bloomberg Data'!B66 / 'Bloomberg Data'!B65) - 1, "")</f>
        <v>1.4948010891215668E-2</v>
      </c>
      <c r="C66" s="4">
        <f>IF(AND(ISNUMBER('Bloomberg Data'!C66), ISNUMBER('Bloomberg Data'!C65)), ('Bloomberg Data'!C66 / 'Bloomberg Data'!C65) - 1, "")</f>
        <v>5.8308835556197813E-4</v>
      </c>
      <c r="D66" s="4">
        <f>IF(AND(ISNUMBER('Bloomberg Data'!D66), ISNUMBER('Bloomberg Data'!D65)), ('Bloomberg Data'!D66 / 'Bloomberg Data'!D65) - 1, "")</f>
        <v>5.1030677465879748E-4</v>
      </c>
      <c r="E66" s="4">
        <f>IF(AND(ISNUMBER('Bloomberg Data'!E66), ISNUMBER('Bloomberg Data'!E65)), ('Bloomberg Data'!E66 / 'Bloomberg Data'!E65) - 1, "")</f>
        <v>-1.6673916195446559E-3</v>
      </c>
      <c r="F66" s="4">
        <f>IF(AND(ISNUMBER('Bloomberg Data'!F66), ISNUMBER('Bloomberg Data'!F65)), ('Bloomberg Data'!F66 / 'Bloomberg Data'!F65) - 1, "")</f>
        <v>1.6875685533427554E-2</v>
      </c>
      <c r="G66" s="7">
        <f>IF(AND(ISNUMBER('Bloomberg Data'!G66), ISNUMBER('Bloomberg Data'!G65)), ('Bloomberg Data'!G66 / 'Bloomberg Data'!G65) - 1, "")</f>
        <v>1.393118869588994E-2</v>
      </c>
    </row>
    <row r="67" spans="1:7" x14ac:dyDescent="0.3">
      <c r="A67" s="28">
        <v>45688</v>
      </c>
      <c r="B67" s="4">
        <f>IF(AND(ISNUMBER('Bloomberg Data'!B67), ISNUMBER('Bloomberg Data'!B66)), ('Bloomberg Data'!B67 / 'Bloomberg Data'!B66) - 1, "")</f>
        <v>1.6366287967447546E-2</v>
      </c>
      <c r="C67" s="4">
        <f>IF(AND(ISNUMBER('Bloomberg Data'!C67), ISNUMBER('Bloomberg Data'!C66)), ('Bloomberg Data'!C67 / 'Bloomberg Data'!C66) - 1, "")</f>
        <v>5.8051371515577266E-4</v>
      </c>
      <c r="D67" s="4">
        <f>IF(AND(ISNUMBER('Bloomberg Data'!D67), ISNUMBER('Bloomberg Data'!D66)), ('Bloomberg Data'!D67 / 'Bloomberg Data'!D66) - 1, "")</f>
        <v>2.492638672041636E-3</v>
      </c>
      <c r="E67" s="4">
        <f>IF(AND(ISNUMBER('Bloomberg Data'!E67), ISNUMBER('Bloomberg Data'!E66)), ('Bloomberg Data'!E67 / 'Bloomberg Data'!E66) - 1, "")</f>
        <v>8.496115024326345E-3</v>
      </c>
      <c r="F67" s="4">
        <f>IF(AND(ISNUMBER('Bloomberg Data'!F67), ISNUMBER('Bloomberg Data'!F66)), ('Bloomberg Data'!F67 / 'Bloomberg Data'!F66) - 1, "")</f>
        <v>1.0019753599833647E-2</v>
      </c>
      <c r="G67" s="7">
        <f>IF(AND(ISNUMBER('Bloomberg Data'!G67), ISNUMBER('Bloomberg Data'!G66)), ('Bloomberg Data'!G67 / 'Bloomberg Data'!G66) - 1, "")</f>
        <v>1.8557041400860452E-2</v>
      </c>
    </row>
    <row r="68" spans="1:7" x14ac:dyDescent="0.3">
      <c r="A68" s="28">
        <v>45695</v>
      </c>
      <c r="B68" s="4">
        <f>IF(AND(ISNUMBER('Bloomberg Data'!B68), ISNUMBER('Bloomberg Data'!B67)), ('Bloomberg Data'!B68 / 'Bloomberg Data'!B67) - 1, "")</f>
        <v>6.0230292294065624E-3</v>
      </c>
      <c r="C68" s="4">
        <f>IF(AND(ISNUMBER('Bloomberg Data'!C68), ISNUMBER('Bloomberg Data'!C67)), ('Bloomberg Data'!C68 / 'Bloomberg Data'!C67) - 1, "")</f>
        <v>5.5678913685142106E-4</v>
      </c>
      <c r="D68" s="4">
        <f>IF(AND(ISNUMBER('Bloomberg Data'!D68), ISNUMBER('Bloomberg Data'!D67)), ('Bloomberg Data'!D68 / 'Bloomberg Data'!D67) - 1, "")</f>
        <v>7.3208474734864915E-4</v>
      </c>
      <c r="E68" s="4">
        <f>IF(AND(ISNUMBER('Bloomberg Data'!E68), ISNUMBER('Bloomberg Data'!E67)), ('Bloomberg Data'!E68 / 'Bloomberg Data'!E67) - 1, "")</f>
        <v>1.5841013824884342E-3</v>
      </c>
      <c r="F68" s="4">
        <f>IF(AND(ISNUMBER('Bloomberg Data'!F68), ISNUMBER('Bloomberg Data'!F67)), ('Bloomberg Data'!F68 / 'Bloomberg Data'!F67) - 1, "")</f>
        <v>3.2724730546369596E-3</v>
      </c>
      <c r="G68" s="7">
        <f>IF(AND(ISNUMBER('Bloomberg Data'!G68), ISNUMBER('Bloomberg Data'!G67)), ('Bloomberg Data'!G68 / 'Bloomberg Data'!G67) - 1, "")</f>
        <v>8.8118634282288166E-3</v>
      </c>
    </row>
    <row r="69" spans="1:7" x14ac:dyDescent="0.3">
      <c r="A69" s="28">
        <v>45702</v>
      </c>
      <c r="B69" s="4">
        <f>IF(AND(ISNUMBER('Bloomberg Data'!B69), ISNUMBER('Bloomberg Data'!B68)), ('Bloomberg Data'!B69 / 'Bloomberg Data'!B68) - 1, "")</f>
        <v>2.6336796384339944E-2</v>
      </c>
      <c r="C69" s="4">
        <f>IF(AND(ISNUMBER('Bloomberg Data'!C69), ISNUMBER('Bloomberg Data'!C68)), ('Bloomberg Data'!C69 / 'Bloomberg Data'!C68) - 1, "")</f>
        <v>5.4240242368575053E-4</v>
      </c>
      <c r="D69" s="4">
        <f>IF(AND(ISNUMBER('Bloomberg Data'!D69), ISNUMBER('Bloomberg Data'!D68)), ('Bloomberg Data'!D69 / 'Bloomberg Data'!D68) - 1, "")</f>
        <v>7.9422748290203238E-4</v>
      </c>
      <c r="E69" s="4">
        <f>IF(AND(ISNUMBER('Bloomberg Data'!E69), ISNUMBER('Bloomberg Data'!E68)), ('Bloomberg Data'!E69 / 'Bloomberg Data'!E68) - 1, "")</f>
        <v>2.6959022286125123E-2</v>
      </c>
      <c r="F69" s="4">
        <f>IF(AND(ISNUMBER('Bloomberg Data'!F69), ISNUMBER('Bloomberg Data'!F68)), ('Bloomberg Data'!F69 / 'Bloomberg Data'!F68) - 1, "")</f>
        <v>1.6356019151846812E-2</v>
      </c>
      <c r="G69" s="7">
        <f>IF(AND(ISNUMBER('Bloomberg Data'!G69), ISNUMBER('Bloomberg Data'!G68)), ('Bloomberg Data'!G69 / 'Bloomberg Data'!G68) - 1, "")</f>
        <v>2.64831108064425E-2</v>
      </c>
    </row>
    <row r="70" spans="1:7" x14ac:dyDescent="0.3">
      <c r="A70" s="28">
        <v>45709</v>
      </c>
      <c r="B70" s="4">
        <f>IF(AND(ISNUMBER('Bloomberg Data'!B70), ISNUMBER('Bloomberg Data'!B69)), ('Bloomberg Data'!B70 / 'Bloomberg Data'!B69) - 1, "")</f>
        <v>-7.0057246778796323E-3</v>
      </c>
      <c r="C70" s="4">
        <f>IF(AND(ISNUMBER('Bloomberg Data'!C70), ISNUMBER('Bloomberg Data'!C69)), ('Bloomberg Data'!C70 / 'Bloomberg Data'!C69) - 1, "")</f>
        <v>5.3678792512523721E-4</v>
      </c>
      <c r="D70" s="4">
        <f>IF(AND(ISNUMBER('Bloomberg Data'!D70), ISNUMBER('Bloomberg Data'!D69)), ('Bloomberg Data'!D70 / 'Bloomberg Data'!D69) - 1, "")</f>
        <v>7.4638167561169588E-4</v>
      </c>
      <c r="E70" s="4">
        <f>IF(AND(ISNUMBER('Bloomberg Data'!E70), ISNUMBER('Bloomberg Data'!E69)), ('Bloomberg Data'!E70 / 'Bloomberg Data'!E69) - 1, "")</f>
        <v>-5.6702835141757557E-3</v>
      </c>
      <c r="F70" s="4">
        <f>IF(AND(ISNUMBER('Bloomberg Data'!F70), ISNUMBER('Bloomberg Data'!F69)), ('Bloomberg Data'!F70 / 'Bloomberg Data'!F69) - 1, "")</f>
        <v>-4.2187881184121423E-3</v>
      </c>
      <c r="G70" s="7">
        <f>IF(AND(ISNUMBER('Bloomberg Data'!G70), ISNUMBER('Bloomberg Data'!G69)), ('Bloomberg Data'!G70 / 'Bloomberg Data'!G69) - 1, "")</f>
        <v>3.4042591113501164E-3</v>
      </c>
    </row>
    <row r="71" spans="1:7" x14ac:dyDescent="0.3">
      <c r="A71" s="28">
        <v>45716</v>
      </c>
      <c r="B71" s="4">
        <f>IF(AND(ISNUMBER('Bloomberg Data'!B71), ISNUMBER('Bloomberg Data'!B70)), ('Bloomberg Data'!B71 / 'Bloomberg Data'!B70) - 1, "")</f>
        <v>-2.948765204570547E-3</v>
      </c>
      <c r="C71" s="4">
        <f>IF(AND(ISNUMBER('Bloomberg Data'!C71), ISNUMBER('Bloomberg Data'!C70)), ('Bloomberg Data'!C71 / 'Bloomberg Data'!C70) - 1, "")</f>
        <v>5.4469339021046004E-4</v>
      </c>
      <c r="D71" s="4">
        <f>IF(AND(ISNUMBER('Bloomberg Data'!D71), ISNUMBER('Bloomberg Data'!D70)), ('Bloomberg Data'!D71 / 'Bloomberg Data'!D70) - 1, "")</f>
        <v>7.19029106165614E-4</v>
      </c>
      <c r="E71" s="4">
        <f>IF(AND(ISNUMBER('Bloomberg Data'!E71), ISNUMBER('Bloomberg Data'!E70)), ('Bloomberg Data'!E71 / 'Bloomberg Data'!E70) - 1, "")</f>
        <v>-1.9994367783722877E-2</v>
      </c>
      <c r="F71" s="4">
        <f>IF(AND(ISNUMBER('Bloomberg Data'!F71), ISNUMBER('Bloomberg Data'!F70)), ('Bloomberg Data'!F71 / 'Bloomberg Data'!F70) - 1, "")</f>
        <v>2.7118014048990169E-3</v>
      </c>
      <c r="G71" s="7">
        <f>IF(AND(ISNUMBER('Bloomberg Data'!G71), ISNUMBER('Bloomberg Data'!G70)), ('Bloomberg Data'!G71 / 'Bloomberg Data'!G70) - 1, "")</f>
        <v>5.3011085145260317E-4</v>
      </c>
    </row>
    <row r="72" spans="1:7" x14ac:dyDescent="0.3">
      <c r="A72" s="28">
        <v>45723</v>
      </c>
      <c r="B72" s="4">
        <f>IF(AND(ISNUMBER('Bloomberg Data'!B72), ISNUMBER('Bloomberg Data'!B71)), ('Bloomberg Data'!B72 / 'Bloomberg Data'!B71) - 1, "")</f>
        <v>1.9004158964879281E-3</v>
      </c>
      <c r="C72" s="4">
        <f>IF(AND(ISNUMBER('Bloomberg Data'!C72), ISNUMBER('Bloomberg Data'!C71)), ('Bloomberg Data'!C72 / 'Bloomberg Data'!C71) - 1, "")</f>
        <v>5.3978538716736857E-4</v>
      </c>
      <c r="D72" s="4">
        <f>IF(AND(ISNUMBER('Bloomberg Data'!D72), ISNUMBER('Bloomberg Data'!D71)), ('Bloomberg Data'!D72 / 'Bloomberg Data'!D71) - 1, "")</f>
        <v>-4.3065482375181929E-4</v>
      </c>
      <c r="E72" s="4">
        <f>IF(AND(ISNUMBER('Bloomberg Data'!E72), ISNUMBER('Bloomberg Data'!E71)), ('Bloomberg Data'!E72 / 'Bloomberg Data'!E71) - 1, "")</f>
        <v>-1.4367816091953589E-3</v>
      </c>
      <c r="F72" s="4">
        <f>IF(AND(ISNUMBER('Bloomberg Data'!F72), ISNUMBER('Bloomberg Data'!F71)), ('Bloomberg Data'!F72 / 'Bloomberg Data'!F71) - 1, "")</f>
        <v>-1.6260505086673538E-2</v>
      </c>
      <c r="G72" s="7">
        <f>IF(AND(ISNUMBER('Bloomberg Data'!G72), ISNUMBER('Bloomberg Data'!G71)), ('Bloomberg Data'!G72 / 'Bloomberg Data'!G71) - 1, "")</f>
        <v>1.4578369066805541E-2</v>
      </c>
    </row>
    <row r="73" spans="1:7" x14ac:dyDescent="0.3">
      <c r="A73" s="28">
        <v>45730</v>
      </c>
      <c r="B73" s="4">
        <f>IF(AND(ISNUMBER('Bloomberg Data'!B73), ISNUMBER('Bloomberg Data'!B72)), ('Bloomberg Data'!B73 / 'Bloomberg Data'!B72) - 1, "")</f>
        <v>-1.4448051012112995E-2</v>
      </c>
      <c r="C73" s="4">
        <f>IF(AND(ISNUMBER('Bloomberg Data'!C73), ISNUMBER('Bloomberg Data'!C72)), ('Bloomberg Data'!C73 / 'Bloomberg Data'!C72) - 1, "")</f>
        <v>5.0366050385508565E-4</v>
      </c>
      <c r="D73" s="4">
        <f>IF(AND(ISNUMBER('Bloomberg Data'!D73), ISNUMBER('Bloomberg Data'!D72)), ('Bloomberg Data'!D73 / 'Bloomberg Data'!D72) - 1, "")</f>
        <v>7.4930274088114146E-5</v>
      </c>
      <c r="E73" s="4">
        <f>IF(AND(ISNUMBER('Bloomberg Data'!E73), ISNUMBER('Bloomberg Data'!E72)), ('Bloomberg Data'!E73 / 'Bloomberg Data'!E72) - 1, "")</f>
        <v>-1.2517985611510851E-2</v>
      </c>
      <c r="F73" s="4">
        <f>IF(AND(ISNUMBER('Bloomberg Data'!F73), ISNUMBER('Bloomberg Data'!F72)), ('Bloomberg Data'!F73 / 'Bloomberg Data'!F72) - 1, "")</f>
        <v>-1.7681190450701156E-2</v>
      </c>
      <c r="G73" s="7">
        <f>IF(AND(ISNUMBER('Bloomberg Data'!G73), ISNUMBER('Bloomberg Data'!G72)), ('Bloomberg Data'!G73 / 'Bloomberg Data'!G72) - 1, "")</f>
        <v>-1.3212361284423935E-2</v>
      </c>
    </row>
    <row r="74" spans="1:7" x14ac:dyDescent="0.3">
      <c r="A74" s="28">
        <v>45737</v>
      </c>
      <c r="B74" s="4">
        <f>IF(AND(ISNUMBER('Bloomberg Data'!B74), ISNUMBER('Bloomberg Data'!B73)), ('Bloomberg Data'!B74 / 'Bloomberg Data'!B73) - 1, "")</f>
        <v>7.3357785928642727E-3</v>
      </c>
      <c r="C74" s="4">
        <f>IF(AND(ISNUMBER('Bloomberg Data'!C74), ISNUMBER('Bloomberg Data'!C73)), ('Bloomberg Data'!C74 / 'Bloomberg Data'!C73) - 1, "")</f>
        <v>4.9223200980974546E-4</v>
      </c>
      <c r="D74" s="4">
        <f>IF(AND(ISNUMBER('Bloomberg Data'!D74), ISNUMBER('Bloomberg Data'!D73)), ('Bloomberg Data'!D74 / 'Bloomberg Data'!D73) - 1, "")</f>
        <v>9.9234246289103822E-4</v>
      </c>
      <c r="E74" s="4">
        <f>IF(AND(ISNUMBER('Bloomberg Data'!E74), ISNUMBER('Bloomberg Data'!E73)), ('Bloomberg Data'!E74 / 'Bloomberg Data'!E73) - 1, "")</f>
        <v>5.3183738889699406E-3</v>
      </c>
      <c r="F74" s="4">
        <f>IF(AND(ISNUMBER('Bloomberg Data'!F74), ISNUMBER('Bloomberg Data'!F73)), ('Bloomberg Data'!F74 / 'Bloomberg Data'!F73) - 1, "")</f>
        <v>-1.4385603933808611E-4</v>
      </c>
      <c r="G74" s="7">
        <f>IF(AND(ISNUMBER('Bloomberg Data'!G74), ISNUMBER('Bloomberg Data'!G73)), ('Bloomberg Data'!G74 / 'Bloomberg Data'!G73) - 1, "")</f>
        <v>2.7153132585056028E-5</v>
      </c>
    </row>
    <row r="75" spans="1:7" x14ac:dyDescent="0.3">
      <c r="A75" s="28">
        <v>45744</v>
      </c>
      <c r="B75" s="4">
        <f>IF(AND(ISNUMBER('Bloomberg Data'!B75), ISNUMBER('Bloomberg Data'!B74)), ('Bloomberg Data'!B75 / 'Bloomberg Data'!B74) - 1, "")</f>
        <v>-1.7230265335633099E-2</v>
      </c>
      <c r="C75" s="4">
        <f>IF(AND(ISNUMBER('Bloomberg Data'!C75), ISNUMBER('Bloomberg Data'!C74)), ('Bloomberg Data'!C75 / 'Bloomberg Data'!C74) - 1, "")</f>
        <v>4.825844272671187E-4</v>
      </c>
      <c r="D75" s="4">
        <f>IF(AND(ISNUMBER('Bloomberg Data'!D75), ISNUMBER('Bloomberg Data'!D74)), ('Bloomberg Data'!D75 / 'Bloomberg Data'!D74) - 1, "")</f>
        <v>9.8920122288315149E-4</v>
      </c>
      <c r="E75" s="4">
        <f>IF(AND(ISNUMBER('Bloomberg Data'!E75), ISNUMBER('Bloomberg Data'!E74)), ('Bloomberg Data'!E75 / 'Bloomberg Data'!E74) - 1, "")</f>
        <v>-5.5801145010508924E-3</v>
      </c>
      <c r="F75" s="4">
        <f>IF(AND(ISNUMBER('Bloomberg Data'!F75), ISNUMBER('Bloomberg Data'!F74)), ('Bloomberg Data'!F75 / 'Bloomberg Data'!F74) - 1, "")</f>
        <v>-1.682921831332862E-2</v>
      </c>
      <c r="G75" s="7">
        <f>IF(AND(ISNUMBER('Bloomberg Data'!G75), ISNUMBER('Bloomberg Data'!G74)), ('Bloomberg Data'!G75 / 'Bloomberg Data'!G74) - 1, "")</f>
        <v>-1.6148471514089713E-2</v>
      </c>
    </row>
    <row r="76" spans="1:7" x14ac:dyDescent="0.3">
      <c r="A76" s="28">
        <v>45751</v>
      </c>
      <c r="B76" s="4">
        <f>IF(AND(ISNUMBER('Bloomberg Data'!B76), ISNUMBER('Bloomberg Data'!B75)), ('Bloomberg Data'!B76 / 'Bloomberg Data'!B75) - 1, "")</f>
        <v>-8.4317201441824752E-2</v>
      </c>
      <c r="C76" s="4">
        <f>IF(AND(ISNUMBER('Bloomberg Data'!C76), ISNUMBER('Bloomberg Data'!C75)), ('Bloomberg Data'!C76 / 'Bloomberg Data'!C75) - 1, "")</f>
        <v>4.783895153390727E-4</v>
      </c>
      <c r="D76" s="4">
        <f>IF(AND(ISNUMBER('Bloomberg Data'!D76), ISNUMBER('Bloomberg Data'!D75)), ('Bloomberg Data'!D76 / 'Bloomberg Data'!D75) - 1, "")</f>
        <v>-8.5539211468632637E-4</v>
      </c>
      <c r="E76" s="4">
        <f>IF(AND(ISNUMBER('Bloomberg Data'!E76), ISNUMBER('Bloomberg Data'!E75)), ('Bloomberg Data'!E76 / 'Bloomberg Data'!E75) - 1, "")</f>
        <v>-9.7507651945780482E-2</v>
      </c>
      <c r="F76" s="4">
        <f>IF(AND(ISNUMBER('Bloomberg Data'!F76), ISNUMBER('Bloomberg Data'!F75)), ('Bloomberg Data'!F76 / 'Bloomberg Data'!F75) - 1, "")</f>
        <v>-7.7724021409914745E-2</v>
      </c>
      <c r="G76" s="7">
        <f>IF(AND(ISNUMBER('Bloomberg Data'!G76), ISNUMBER('Bloomberg Data'!G75)), ('Bloomberg Data'!G76 / 'Bloomberg Data'!G75) - 1, "")</f>
        <v>-7.5795542293466411E-2</v>
      </c>
    </row>
    <row r="77" spans="1:7" x14ac:dyDescent="0.3">
      <c r="A77" s="28">
        <v>45758</v>
      </c>
      <c r="B77" s="4">
        <f>IF(AND(ISNUMBER('Bloomberg Data'!B77), ISNUMBER('Bloomberg Data'!B76)), ('Bloomberg Data'!B77 / 'Bloomberg Data'!B76) - 1, "")</f>
        <v>-5.3819993417698608E-3</v>
      </c>
      <c r="C77" s="4">
        <f>IF(AND(ISNUMBER('Bloomberg Data'!C77), ISNUMBER('Bloomberg Data'!C76)), ('Bloomberg Data'!C77 / 'Bloomberg Data'!C76) - 1, "")</f>
        <v>4.7617713475212042E-4</v>
      </c>
      <c r="D77" s="4">
        <f>IF(AND(ISNUMBER('Bloomberg Data'!D77), ISNUMBER('Bloomberg Data'!D76)), ('Bloomberg Data'!D77 / 'Bloomberg Data'!D76) - 1, "")</f>
        <v>5.7871729484437751E-4</v>
      </c>
      <c r="E77" s="4">
        <f>IF(AND(ISNUMBER('Bloomberg Data'!E77), ISNUMBER('Bloomberg Data'!E76)), ('Bloomberg Data'!E77 / 'Bloomberg Data'!E76) - 1, "")</f>
        <v>1.1547157622739057E-2</v>
      </c>
      <c r="F77" s="4">
        <f>IF(AND(ISNUMBER('Bloomberg Data'!F77), ISNUMBER('Bloomberg Data'!F76)), ('Bloomberg Data'!F77 / 'Bloomberg Data'!F76) - 1, "")</f>
        <v>-1.5218102088702556E-2</v>
      </c>
      <c r="G77" s="7">
        <f>IF(AND(ISNUMBER('Bloomberg Data'!G77), ISNUMBER('Bloomberg Data'!G76)), ('Bloomberg Data'!G77 / 'Bloomberg Data'!G76) - 1, "")</f>
        <v>-9.9548239303363095E-3</v>
      </c>
    </row>
    <row r="78" spans="1:7" x14ac:dyDescent="0.3">
      <c r="A78" s="28">
        <v>45765</v>
      </c>
      <c r="B78" s="4">
        <f>IF(AND(ISNUMBER('Bloomberg Data'!B78), ISNUMBER('Bloomberg Data'!B77)), ('Bloomberg Data'!B78 / 'Bloomberg Data'!B77) - 1, "")</f>
        <v>3.8792683955439333E-2</v>
      </c>
      <c r="C78" s="4">
        <f>IF(AND(ISNUMBER('Bloomberg Data'!C78), ISNUMBER('Bloomberg Data'!C77)), ('Bloomberg Data'!C78 / 'Bloomberg Data'!C77) - 1, "")</f>
        <v>2.1223100677225659E-4</v>
      </c>
      <c r="D78" s="4">
        <f>IF(AND(ISNUMBER('Bloomberg Data'!D78), ISNUMBER('Bloomberg Data'!D77)), ('Bloomberg Data'!D78 / 'Bloomberg Data'!D77) - 1, "")</f>
        <v>1.9695886143096253E-3</v>
      </c>
      <c r="E78" s="4">
        <f>IF(AND(ISNUMBER('Bloomberg Data'!E78), ISNUMBER('Bloomberg Data'!E77)), ('Bloomberg Data'!E78 / 'Bloomberg Data'!E77) - 1, "")</f>
        <v>4.7976371038556787E-2</v>
      </c>
      <c r="F78" s="4">
        <f>IF(AND(ISNUMBER('Bloomberg Data'!F78), ISNUMBER('Bloomberg Data'!F77)), ('Bloomberg Data'!F78 / 'Bloomberg Data'!F77) - 1, "")</f>
        <v>4.0803472469740143E-2</v>
      </c>
      <c r="G78" s="7">
        <f>IF(AND(ISNUMBER('Bloomberg Data'!G78), ISNUMBER('Bloomberg Data'!G77)), ('Bloomberg Data'!G78 / 'Bloomberg Data'!G77) - 1, "")</f>
        <v>3.224960574376845E-2</v>
      </c>
    </row>
    <row r="79" spans="1:7" x14ac:dyDescent="0.3">
      <c r="A79" s="28">
        <v>45772</v>
      </c>
      <c r="B79" s="4">
        <f>IF(AND(ISNUMBER('Bloomberg Data'!B79), ISNUMBER('Bloomberg Data'!B78)), ('Bloomberg Data'!B79 / 'Bloomberg Data'!B78) - 1, "")</f>
        <v>3.9155309607385114E-2</v>
      </c>
      <c r="C79" s="4">
        <f>IF(AND(ISNUMBER('Bloomberg Data'!C79), ISNUMBER('Bloomberg Data'!C78)), ('Bloomberg Data'!C79 / 'Bloomberg Data'!C78) - 1, "")</f>
        <v>7.0990066327825119E-4</v>
      </c>
      <c r="D79" s="4">
        <f>IF(AND(ISNUMBER('Bloomberg Data'!D79), ISNUMBER('Bloomberg Data'!D78)), ('Bloomberg Data'!D79 / 'Bloomberg Data'!D78) - 1, "")</f>
        <v>7.2258951706238861E-4</v>
      </c>
      <c r="E79" s="4">
        <f>IF(AND(ISNUMBER('Bloomberg Data'!E79), ISNUMBER('Bloomberg Data'!E78)), ('Bloomberg Data'!E79 / 'Bloomberg Data'!E78) - 1, "")</f>
        <v>3.8162705667275976E-2</v>
      </c>
      <c r="F79" s="4">
        <f>IF(AND(ISNUMBER('Bloomberg Data'!F79), ISNUMBER('Bloomberg Data'!F78)), ('Bloomberg Data'!F79 / 'Bloomberg Data'!F78) - 1, "")</f>
        <v>3.3199166854312123E-2</v>
      </c>
      <c r="G79" s="7">
        <f>IF(AND(ISNUMBER('Bloomberg Data'!G79), ISNUMBER('Bloomberg Data'!G78)), ('Bloomberg Data'!G79 / 'Bloomberg Data'!G78) - 1, "")</f>
        <v>3.2940362677924995E-2</v>
      </c>
    </row>
    <row r="80" spans="1:7" x14ac:dyDescent="0.3">
      <c r="A80" s="28">
        <v>45779</v>
      </c>
      <c r="B80" s="4">
        <f>IF(AND(ISNUMBER('Bloomberg Data'!B80), ISNUMBER('Bloomberg Data'!B79)), ('Bloomberg Data'!B80 / 'Bloomberg Data'!B79) - 1, "")</f>
        <v>2.9373403456047997E-2</v>
      </c>
      <c r="C80" s="4">
        <f>IF(AND(ISNUMBER('Bloomberg Data'!C80), ISNUMBER('Bloomberg Data'!C79)), ('Bloomberg Data'!C80 / 'Bloomberg Data'!C79) - 1, "")</f>
        <v>4.4324400605955105E-4</v>
      </c>
      <c r="D80" s="4">
        <f>IF(AND(ISNUMBER('Bloomberg Data'!D80), ISNUMBER('Bloomberg Data'!D79)), ('Bloomberg Data'!D80 / 'Bloomberg Data'!D79) - 1, "")</f>
        <v>1.556081855940139E-4</v>
      </c>
      <c r="E80" s="4">
        <f>IF(AND(ISNUMBER('Bloomberg Data'!E80), ISNUMBER('Bloomberg Data'!E79)), ('Bloomberg Data'!E80 / 'Bloomberg Data'!E79) - 1, "")</f>
        <v>3.9621395553598893E-2</v>
      </c>
      <c r="F80" s="4">
        <f>IF(AND(ISNUMBER('Bloomberg Data'!F80), ISNUMBER('Bloomberg Data'!F79)), ('Bloomberg Data'!F80 / 'Bloomberg Data'!F79) - 1, "")</f>
        <v>3.0847465322708878E-2</v>
      </c>
      <c r="G80" s="7">
        <f>IF(AND(ISNUMBER('Bloomberg Data'!G80), ISNUMBER('Bloomberg Data'!G79)), ('Bloomberg Data'!G80 / 'Bloomberg Data'!G79) - 1, "")</f>
        <v>3.3611398156112804E-2</v>
      </c>
    </row>
    <row r="81" spans="1:7" x14ac:dyDescent="0.3">
      <c r="A81" s="28">
        <v>45786</v>
      </c>
      <c r="B81" s="4">
        <f>IF(AND(ISNUMBER('Bloomberg Data'!B81), ISNUMBER('Bloomberg Data'!B80)), ('Bloomberg Data'!B81 / 'Bloomberg Data'!B80) - 1, "")</f>
        <v>7.263724585722553E-3</v>
      </c>
      <c r="C81" s="4">
        <f>IF(AND(ISNUMBER('Bloomberg Data'!C81), ISNUMBER('Bloomberg Data'!C80)), ('Bloomberg Data'!C81 / 'Bloomberg Data'!C80) - 1, "")</f>
        <v>4.4670414134229119E-4</v>
      </c>
      <c r="D81" s="4">
        <f>IF(AND(ISNUMBER('Bloomberg Data'!D81), ISNUMBER('Bloomberg Data'!D80)), ('Bloomberg Data'!D81 / 'Bloomberg Data'!D80) - 1, "")</f>
        <v>9.3048718103494465E-4</v>
      </c>
      <c r="E81" s="4">
        <f>IF(AND(ISNUMBER('Bloomberg Data'!E81), ISNUMBER('Bloomberg Data'!E80)), ('Bloomberg Data'!E81 / 'Bloomberg Data'!E80) - 1, "")</f>
        <v>5.0815159856023584E-3</v>
      </c>
      <c r="F81" s="4">
        <f>IF(AND(ISNUMBER('Bloomberg Data'!F81), ISNUMBER('Bloomberg Data'!F80)), ('Bloomberg Data'!F81 / 'Bloomberg Data'!F80) - 1, "")</f>
        <v>2.3344006976775411E-3</v>
      </c>
      <c r="G81" s="7">
        <f>IF(AND(ISNUMBER('Bloomberg Data'!G81), ISNUMBER('Bloomberg Data'!G80)), ('Bloomberg Data'!G81 / 'Bloomberg Data'!G80) - 1, "")</f>
        <v>5.1015620811067919E-3</v>
      </c>
    </row>
    <row r="82" spans="1:7" x14ac:dyDescent="0.3">
      <c r="A82" s="28">
        <v>45793</v>
      </c>
      <c r="B82" s="4">
        <f>IF(AND(ISNUMBER('Bloomberg Data'!B82), ISNUMBER('Bloomberg Data'!B81)), ('Bloomberg Data'!B82 / 'Bloomberg Data'!B81) - 1, "")</f>
        <v>2.3552803960442015E-2</v>
      </c>
      <c r="C82" s="4">
        <f>IF(AND(ISNUMBER('Bloomberg Data'!C82), ISNUMBER('Bloomberg Data'!C81)), ('Bloomberg Data'!C82 / 'Bloomberg Data'!C81) - 1, "")</f>
        <v>4.637358659955737E-4</v>
      </c>
      <c r="D82" s="4">
        <f>IF(AND(ISNUMBER('Bloomberg Data'!D82), ISNUMBER('Bloomberg Data'!D81)), ('Bloomberg Data'!D82 / 'Bloomberg Data'!D81) - 1, "")</f>
        <v>7.6891723109717702E-4</v>
      </c>
      <c r="E82" s="4">
        <f>IF(AND(ISNUMBER('Bloomberg Data'!E82), ISNUMBER('Bloomberg Data'!E81)), ('Bloomberg Data'!E82 / 'Bloomberg Data'!E81) - 1, "")</f>
        <v>2.7034618355452622E-2</v>
      </c>
      <c r="F82" s="4">
        <f>IF(AND(ISNUMBER('Bloomberg Data'!F82), ISNUMBER('Bloomberg Data'!F81)), ('Bloomberg Data'!F82 / 'Bloomberg Data'!F81) - 1, "")</f>
        <v>2.7402677869129866E-2</v>
      </c>
      <c r="G82" s="7">
        <f>IF(AND(ISNUMBER('Bloomberg Data'!G82), ISNUMBER('Bloomberg Data'!G81)), ('Bloomberg Data'!G82 / 'Bloomberg Data'!G81) - 1, "")</f>
        <v>1.8088250166984565E-2</v>
      </c>
    </row>
    <row r="83" spans="1:7" x14ac:dyDescent="0.3">
      <c r="A83" s="28">
        <v>45800</v>
      </c>
      <c r="B83" s="4">
        <f>IF(AND(ISNUMBER('Bloomberg Data'!B83), ISNUMBER('Bloomberg Data'!B82)), ('Bloomberg Data'!B83 / 'Bloomberg Data'!B82) - 1, "")</f>
        <v>-6.4394089562721524E-3</v>
      </c>
      <c r="C83" s="4">
        <f>IF(AND(ISNUMBER('Bloomberg Data'!C83), ISNUMBER('Bloomberg Data'!C82)), ('Bloomberg Data'!C83 / 'Bloomberg Data'!C82) - 1, "")</f>
        <v>4.5282415981318103E-4</v>
      </c>
      <c r="D83" s="4">
        <f>IF(AND(ISNUMBER('Bloomberg Data'!D83), ISNUMBER('Bloomberg Data'!D82)), ('Bloomberg Data'!D83 / 'Bloomberg Data'!D82) - 1, "")</f>
        <v>7.4073786893325E-4</v>
      </c>
      <c r="E83" s="4">
        <f>IF(AND(ISNUMBER('Bloomberg Data'!E83), ISNUMBER('Bloomberg Data'!E82)), ('Bloomberg Data'!E83 / 'Bloomberg Data'!E82) - 1, "")</f>
        <v>6.5636537672637552E-3</v>
      </c>
      <c r="F83" s="4">
        <f>IF(AND(ISNUMBER('Bloomberg Data'!F83), ISNUMBER('Bloomberg Data'!F82)), ('Bloomberg Data'!F83 / 'Bloomberg Data'!F82) - 1, "")</f>
        <v>-1.4328179465795676E-3</v>
      </c>
      <c r="G83" s="7">
        <f>IF(AND(ISNUMBER('Bloomberg Data'!G83), ISNUMBER('Bloomberg Data'!G82)), ('Bloomberg Data'!G83 / 'Bloomberg Data'!G82) - 1, "")</f>
        <v>-3.662429855735172E-3</v>
      </c>
    </row>
    <row r="84" spans="1:7" x14ac:dyDescent="0.3">
      <c r="A84" s="28">
        <v>45807</v>
      </c>
      <c r="B84" s="4">
        <f>IF(AND(ISNUMBER('Bloomberg Data'!B84), ISNUMBER('Bloomberg Data'!B83)), ('Bloomberg Data'!B84 / 'Bloomberg Data'!B83) - 1, "")</f>
        <v>7.5356833416937441E-3</v>
      </c>
      <c r="C84" s="4">
        <f>IF(AND(ISNUMBER('Bloomberg Data'!C84), ISNUMBER('Bloomberg Data'!C83)), ('Bloomberg Data'!C84 / 'Bloomberg Data'!C83) - 1, "")</f>
        <v>4.5032136567924042E-4</v>
      </c>
      <c r="D84" s="4">
        <f>IF(AND(ISNUMBER('Bloomberg Data'!D84), ISNUMBER('Bloomberg Data'!D83)), ('Bloomberg Data'!D84 / 'Bloomberg Data'!D83) - 1, "")</f>
        <v>8.4703782867201483E-4</v>
      </c>
      <c r="E84" s="4">
        <f>IF(AND(ISNUMBER('Bloomberg Data'!E84), ISNUMBER('Bloomberg Data'!E83)), ('Bloomberg Data'!E84 / 'Bloomberg Data'!E83) - 1, "")</f>
        <v>3.0702350224154351E-2</v>
      </c>
      <c r="F84" s="4">
        <f>IF(AND(ISNUMBER('Bloomberg Data'!F84), ISNUMBER('Bloomberg Data'!F83)), ('Bloomberg Data'!F84 / 'Bloomberg Data'!F83) - 1, "")</f>
        <v>9.6072300509701947E-3</v>
      </c>
      <c r="G84" s="7">
        <f>IF(AND(ISNUMBER('Bloomberg Data'!G84), ISNUMBER('Bloomberg Data'!G83)), ('Bloomberg Data'!G84 / 'Bloomberg Data'!G83) - 1, "")</f>
        <v>3.9218650963868118E-3</v>
      </c>
    </row>
    <row r="85" spans="1:7" x14ac:dyDescent="0.3">
      <c r="A85" s="28">
        <v>45814</v>
      </c>
      <c r="B85" s="4">
        <f>IF(AND(ISNUMBER('Bloomberg Data'!B85), ISNUMBER('Bloomberg Data'!B84)), ('Bloomberg Data'!B85 / 'Bloomberg Data'!B84) - 1, "")</f>
        <v>1.0206275388392916E-2</v>
      </c>
      <c r="C85" s="4">
        <f>IF(AND(ISNUMBER('Bloomberg Data'!C85), ISNUMBER('Bloomberg Data'!C84)), ('Bloomberg Data'!C85 / 'Bloomberg Data'!C84) - 1, "")</f>
        <v>2.6685306093177097E-4</v>
      </c>
      <c r="D85" s="4">
        <f>IF(AND(ISNUMBER('Bloomberg Data'!D85), ISNUMBER('Bloomberg Data'!D84)), ('Bloomberg Data'!D85 / 'Bloomberg Data'!D84) - 1, "")</f>
        <v>4.1037304444224709E-4</v>
      </c>
      <c r="E85" s="4">
        <f>IF(AND(ISNUMBER('Bloomberg Data'!E85), ISNUMBER('Bloomberg Data'!E84)), ('Bloomberg Data'!E85 / 'Bloomberg Data'!E84) - 1, "")</f>
        <v>9.2922103598260808E-3</v>
      </c>
      <c r="F85" s="4">
        <f>IF(AND(ISNUMBER('Bloomberg Data'!F85), ISNUMBER('Bloomberg Data'!F84)), ('Bloomberg Data'!F85 / 'Bloomberg Data'!F84) - 1, "")</f>
        <v>1.2795221307267735E-2</v>
      </c>
      <c r="G85" s="7">
        <f>IF(AND(ISNUMBER('Bloomberg Data'!G85), ISNUMBER('Bloomberg Data'!G84)), ('Bloomberg Data'!G85 / 'Bloomberg Data'!G84) - 1, "")</f>
        <v>1.0308496392489985E-2</v>
      </c>
    </row>
    <row r="86" spans="1:7" x14ac:dyDescent="0.3">
      <c r="A86" s="28">
        <v>45821</v>
      </c>
      <c r="B86" s="4">
        <f>IF(AND(ISNUMBER('Bloomberg Data'!B86), ISNUMBER('Bloomberg Data'!B85)), ('Bloomberg Data'!B86 / 'Bloomberg Data'!B85) - 1, "")</f>
        <v>-2.318574356791625E-2</v>
      </c>
      <c r="C86" s="4">
        <f>IF(AND(ISNUMBER('Bloomberg Data'!C86), ISNUMBER('Bloomberg Data'!C85)), ('Bloomberg Data'!C86 / 'Bloomberg Data'!C85) - 1, "")</f>
        <v>6.0674010366179587E-4</v>
      </c>
      <c r="D86" s="4">
        <f>IF(AND(ISNUMBER('Bloomberg Data'!D86), ISNUMBER('Bloomberg Data'!D85)), ('Bloomberg Data'!D86 / 'Bloomberg Data'!D85) - 1, "")</f>
        <v>6.0435583230500356E-4</v>
      </c>
      <c r="E86" s="4">
        <f>IF(AND(ISNUMBER('Bloomberg Data'!E86), ISNUMBER('Bloomberg Data'!E85)), ('Bloomberg Data'!E86 / 'Bloomberg Data'!E85) - 1, "")</f>
        <v>6.7254325824355199E-3</v>
      </c>
      <c r="F86" s="4">
        <f>IF(AND(ISNUMBER('Bloomberg Data'!F86), ISNUMBER('Bloomberg Data'!F85)), ('Bloomberg Data'!F86 / 'Bloomberg Data'!F85) - 1, "")</f>
        <v>-1.8255008817529506E-2</v>
      </c>
      <c r="G86" s="7">
        <f>IF(AND(ISNUMBER('Bloomberg Data'!G86), ISNUMBER('Bloomberg Data'!G85)), ('Bloomberg Data'!G86 / 'Bloomberg Data'!G85) - 1, "")</f>
        <v>-2.2189011140955506E-2</v>
      </c>
    </row>
    <row r="87" spans="1:7" x14ac:dyDescent="0.3">
      <c r="A87" s="28">
        <v>45828</v>
      </c>
      <c r="B87" s="4">
        <f>IF(AND(ISNUMBER('Bloomberg Data'!B87), ISNUMBER('Bloomberg Data'!B86)), ('Bloomberg Data'!B87 / 'Bloomberg Data'!B86) - 1, "")</f>
        <v>-1.1111238518960231E-2</v>
      </c>
      <c r="C87" s="4">
        <f>IF(AND(ISNUMBER('Bloomberg Data'!C87), ISNUMBER('Bloomberg Data'!C86)), ('Bloomberg Data'!C87 / 'Bloomberg Data'!C86) - 1, "")</f>
        <v>3.9110379608109369E-4</v>
      </c>
      <c r="D87" s="4">
        <f>IF(AND(ISNUMBER('Bloomberg Data'!D87), ISNUMBER('Bloomberg Data'!D86)), ('Bloomberg Data'!D87 / 'Bloomberg Data'!D86) - 1, "")</f>
        <v>6.2194411776528291E-4</v>
      </c>
      <c r="E87" s="4">
        <f>IF(AND(ISNUMBER('Bloomberg Data'!E87), ISNUMBER('Bloomberg Data'!E86)), ('Bloomberg Data'!E87 / 'Bloomberg Data'!E86) - 1, "")</f>
        <v>-2.2506161629264443E-2</v>
      </c>
      <c r="F87" s="4">
        <f>IF(AND(ISNUMBER('Bloomberg Data'!F87), ISNUMBER('Bloomberg Data'!F86)), ('Bloomberg Data'!F87 / 'Bloomberg Data'!F86) - 1, "")</f>
        <v>-1.3892503765397524E-2</v>
      </c>
      <c r="G87" s="7">
        <f>IF(AND(ISNUMBER('Bloomberg Data'!G87), ISNUMBER('Bloomberg Data'!G86)), ('Bloomberg Data'!G87 / 'Bloomberg Data'!G86) - 1, "")</f>
        <v>-1.7740523372229422E-2</v>
      </c>
    </row>
    <row r="88" spans="1:7" x14ac:dyDescent="0.3">
      <c r="A88" s="28">
        <v>45835</v>
      </c>
      <c r="B88" s="4">
        <f>IF(AND(ISNUMBER('Bloomberg Data'!B88), ISNUMBER('Bloomberg Data'!B87)), ('Bloomberg Data'!B88 / 'Bloomberg Data'!B87) - 1, "")</f>
        <v>1.8367346938775508E-2</v>
      </c>
      <c r="C88" s="4">
        <f>IF(AND(ISNUMBER('Bloomberg Data'!C88), ISNUMBER('Bloomberg Data'!C87)), ('Bloomberg Data'!C88 / 'Bloomberg Data'!C87) - 1, "")</f>
        <v>4.0598252435630755E-4</v>
      </c>
      <c r="D88" s="4">
        <f>IF(AND(ISNUMBER('Bloomberg Data'!D88), ISNUMBER('Bloomberg Data'!D87)), ('Bloomberg Data'!D88 / 'Bloomberg Data'!D87) - 1, "")</f>
        <v>8.0318732665785042E-4</v>
      </c>
      <c r="E88" s="4">
        <f>IF(AND(ISNUMBER('Bloomberg Data'!E88), ISNUMBER('Bloomberg Data'!E87)), ('Bloomberg Data'!E88 / 'Bloomberg Data'!E87) - 1, "")</f>
        <v>3.2114657288832893E-2</v>
      </c>
      <c r="F88" s="4">
        <f>IF(AND(ISNUMBER('Bloomberg Data'!F88), ISNUMBER('Bloomberg Data'!F87)), ('Bloomberg Data'!F88 / 'Bloomberg Data'!F87) - 1, "")</f>
        <v>1.9622265971485975E-2</v>
      </c>
      <c r="G88" s="7">
        <f>IF(AND(ISNUMBER('Bloomberg Data'!G88), ISNUMBER('Bloomberg Data'!G87)), ('Bloomberg Data'!G88 / 'Bloomberg Data'!G87) - 1, "")</f>
        <v>2.0393553691308908E-2</v>
      </c>
    </row>
    <row r="89" spans="1:7" x14ac:dyDescent="0.3">
      <c r="A89" s="28">
        <v>45842</v>
      </c>
      <c r="B89" s="4">
        <f>IF(AND(ISNUMBER('Bloomberg Data'!B89), ISNUMBER('Bloomberg Data'!B88)), ('Bloomberg Data'!B89 / 'Bloomberg Data'!B88) - 1, "")</f>
        <v>-4.9303151758062214E-3</v>
      </c>
      <c r="C89" s="4">
        <f>IF(AND(ISNUMBER('Bloomberg Data'!C89), ISNUMBER('Bloomberg Data'!C88)), ('Bloomberg Data'!C89 / 'Bloomberg Data'!C88) - 1, "")</f>
        <v>4.1215660479743121E-4</v>
      </c>
      <c r="D89" s="4">
        <f>IF(AND(ISNUMBER('Bloomberg Data'!D89), ISNUMBER('Bloomberg Data'!D88)), ('Bloomberg Data'!D89 / 'Bloomberg Data'!D88) - 1, "")</f>
        <v>1.7019642852278416E-3</v>
      </c>
      <c r="E89" s="4">
        <f>IF(AND(ISNUMBER('Bloomberg Data'!E89), ISNUMBER('Bloomberg Data'!E88)), ('Bloomberg Data'!E89 / 'Bloomberg Data'!E88) - 1, "")</f>
        <v>3.0215364834458303E-3</v>
      </c>
      <c r="F89" s="4">
        <f>IF(AND(ISNUMBER('Bloomberg Data'!F89), ISNUMBER('Bloomberg Data'!F88)), ('Bloomberg Data'!F89 / 'Bloomberg Data'!F88) - 1, "")</f>
        <v>-7.8888181625292875E-3</v>
      </c>
      <c r="G89" s="7">
        <f>IF(AND(ISNUMBER('Bloomberg Data'!G89), ISNUMBER('Bloomberg Data'!G88)), ('Bloomberg Data'!G89 / 'Bloomberg Data'!G88) - 1, "")</f>
        <v>-6.8993338745223509E-3</v>
      </c>
    </row>
    <row r="90" spans="1:7" x14ac:dyDescent="0.3">
      <c r="A90" s="28">
        <v>45849</v>
      </c>
      <c r="B90" s="4">
        <f>IF(AND(ISNUMBER('Bloomberg Data'!B90), ISNUMBER('Bloomberg Data'!B89)), ('Bloomberg Data'!B90 / 'Bloomberg Data'!B89) - 1, "")</f>
        <v>1.3634127084024783E-2</v>
      </c>
      <c r="C90" s="4">
        <f>IF(AND(ISNUMBER('Bloomberg Data'!C90), ISNUMBER('Bloomberg Data'!C89)), ('Bloomberg Data'!C90 / 'Bloomberg Data'!C89) - 1, "")</f>
        <v>2.2384323906599057E-4</v>
      </c>
      <c r="D90" s="4">
        <f>IF(AND(ISNUMBER('Bloomberg Data'!D90), ISNUMBER('Bloomberg Data'!D89)), ('Bloomberg Data'!D90 / 'Bloomberg Data'!D89) - 1, "")</f>
        <v>5.2452832461469256E-5</v>
      </c>
      <c r="E90" s="4">
        <f>IF(AND(ISNUMBER('Bloomberg Data'!E90), ISNUMBER('Bloomberg Data'!E89)), ('Bloomberg Data'!E90 / 'Bloomberg Data'!E89) - 1, "")</f>
        <v>1.8843737982309872E-2</v>
      </c>
      <c r="F90" s="4">
        <f>IF(AND(ISNUMBER('Bloomberg Data'!F90), ISNUMBER('Bloomberg Data'!F89)), ('Bloomberg Data'!F90 / 'Bloomberg Data'!F89) - 1, "")</f>
        <v>1.4281986902832111E-2</v>
      </c>
      <c r="G90" s="7">
        <f>IF(AND(ISNUMBER('Bloomberg Data'!G90), ISNUMBER('Bloomberg Data'!G89)), ('Bloomberg Data'!G90 / 'Bloomberg Data'!G89) - 1, "")</f>
        <v>1.1388986927886924E-2</v>
      </c>
    </row>
    <row r="91" spans="1:7" x14ac:dyDescent="0.3">
      <c r="A91" s="28">
        <v>45856</v>
      </c>
      <c r="B91" s="4">
        <f>IF(AND(ISNUMBER('Bloomberg Data'!B91), ISNUMBER('Bloomberg Data'!B90)), ('Bloomberg Data'!B91 / 'Bloomberg Data'!B90) - 1, "")</f>
        <v>-6.6040132080269487E-4</v>
      </c>
      <c r="C91" s="4">
        <f>IF(AND(ISNUMBER('Bloomberg Data'!C91), ISNUMBER('Bloomberg Data'!C90)), ('Bloomberg Data'!C91 / 'Bloomberg Data'!C90) - 1, "")</f>
        <v>5.6690057400876626E-4</v>
      </c>
      <c r="D91" s="4">
        <f>IF(AND(ISNUMBER('Bloomberg Data'!D91), ISNUMBER('Bloomberg Data'!D90)), ('Bloomberg Data'!D91 / 'Bloomberg Data'!D90) - 1, "")</f>
        <v>6.8147248027861096E-4</v>
      </c>
      <c r="E91" s="4">
        <f>IF(AND(ISNUMBER('Bloomberg Data'!E91), ISNUMBER('Bloomberg Data'!E90)), ('Bloomberg Data'!E91 / 'Bloomberg Data'!E90) - 1, "")</f>
        <v>-2.3276295923503332E-3</v>
      </c>
      <c r="F91" s="4">
        <f>IF(AND(ISNUMBER('Bloomberg Data'!F91), ISNUMBER('Bloomberg Data'!F90)), ('Bloomberg Data'!F91 / 'Bloomberg Data'!F90) - 1, "")</f>
        <v>4.5207270273688316E-3</v>
      </c>
      <c r="G91" s="7">
        <f>IF(AND(ISNUMBER('Bloomberg Data'!G91), ISNUMBER('Bloomberg Data'!G90)), ('Bloomberg Data'!G91 / 'Bloomberg Data'!G90) - 1, "")</f>
        <v>-3.6915776830740432E-3</v>
      </c>
    </row>
    <row r="92" spans="1:7" x14ac:dyDescent="0.3">
      <c r="A92" s="28">
        <v>45863</v>
      </c>
      <c r="B92" s="4">
        <f>IF(AND(ISNUMBER('Bloomberg Data'!B92), ISNUMBER('Bloomberg Data'!B91)), ('Bloomberg Data'!B92 / 'Bloomberg Data'!B91) - 1, "")</f>
        <v>1.3329718494419218E-3</v>
      </c>
      <c r="C92" s="4">
        <f>IF(AND(ISNUMBER('Bloomberg Data'!C92), ISNUMBER('Bloomberg Data'!C91)), ('Bloomberg Data'!C92 / 'Bloomberg Data'!C91) - 1, "")</f>
        <v>4.1469299319163433E-4</v>
      </c>
      <c r="D92" s="4">
        <f>IF(AND(ISNUMBER('Bloomberg Data'!D92), ISNUMBER('Bloomberg Data'!D91)), ('Bloomberg Data'!D92 / 'Bloomberg Data'!D91) - 1, "")</f>
        <v>5.3924198651800204E-4</v>
      </c>
      <c r="E92" s="4">
        <f>IF(AND(ISNUMBER('Bloomberg Data'!E92), ISNUMBER('Bloomberg Data'!E91)), ('Bloomberg Data'!E92 / 'Bloomberg Data'!E91) - 1, "")</f>
        <v>-9.4583517245727666E-4</v>
      </c>
      <c r="F92" s="4">
        <f>IF(AND(ISNUMBER('Bloomberg Data'!F92), ISNUMBER('Bloomberg Data'!F91)), ('Bloomberg Data'!F92 / 'Bloomberg Data'!F91) - 1, "")</f>
        <v>1.84717172819715E-3</v>
      </c>
      <c r="G92" s="7">
        <f>IF(AND(ISNUMBER('Bloomberg Data'!G92), ISNUMBER('Bloomberg Data'!G91)), ('Bloomberg Data'!G92 / 'Bloomberg Data'!G91) - 1, "")</f>
        <v>-6.5238498313966442E-3</v>
      </c>
    </row>
    <row r="93" spans="1:7" x14ac:dyDescent="0.3">
      <c r="A93" s="28">
        <v>45870</v>
      </c>
      <c r="B93" s="4">
        <f>IF(AND(ISNUMBER('Bloomberg Data'!B93), ISNUMBER('Bloomberg Data'!B92)), ('Bloomberg Data'!B93 / 'Bloomberg Data'!B92) - 1, "")</f>
        <v>-2.5478892624263838E-2</v>
      </c>
      <c r="C93" s="4">
        <f>IF(AND(ISNUMBER('Bloomberg Data'!C93), ISNUMBER('Bloomberg Data'!C92)), ('Bloomberg Data'!C93 / 'Bloomberg Data'!C92) - 1, "")</f>
        <v>4.0657746848471454E-4</v>
      </c>
      <c r="D93" s="4">
        <f>IF(AND(ISNUMBER('Bloomberg Data'!D93), ISNUMBER('Bloomberg Data'!D92)), ('Bloomberg Data'!D93 / 'Bloomberg Data'!D92) - 1, "")</f>
        <v>5.1323954179482989E-4</v>
      </c>
      <c r="E93" s="4">
        <f>IF(AND(ISNUMBER('Bloomberg Data'!E93), ISNUMBER('Bloomberg Data'!E92)), ('Bloomberg Data'!E93 / 'Bloomberg Data'!E92) - 1, "")</f>
        <v>-1.8934612471598111E-2</v>
      </c>
      <c r="F93" s="4">
        <f>IF(AND(ISNUMBER('Bloomberg Data'!F93), ISNUMBER('Bloomberg Data'!F92)), ('Bloomberg Data'!F93 / 'Bloomberg Data'!F92) - 1, "")</f>
        <v>-1.6501705483527696E-2</v>
      </c>
      <c r="G93" s="7">
        <f>IF(AND(ISNUMBER('Bloomberg Data'!G93), ISNUMBER('Bloomberg Data'!G92)), ('Bloomberg Data'!G93 / 'Bloomberg Data'!G92) - 1, "")</f>
        <v>-3.2364479562383308E-2</v>
      </c>
    </row>
    <row r="94" spans="1:7" x14ac:dyDescent="0.3">
      <c r="A94" s="28">
        <v>45877</v>
      </c>
      <c r="B94" s="4">
        <f>IF(AND(ISNUMBER('Bloomberg Data'!B94), ISNUMBER('Bloomberg Data'!B93)), ('Bloomberg Data'!B94 / 'Bloomberg Data'!B93) - 1, "")</f>
        <v>3.7761841092338155E-2</v>
      </c>
      <c r="C94" s="4">
        <f>IF(AND(ISNUMBER('Bloomberg Data'!C94), ISNUMBER('Bloomberg Data'!C93)), ('Bloomberg Data'!C94 / 'Bloomberg Data'!C93) - 1, "")</f>
        <v>3.9242484667267874E-4</v>
      </c>
      <c r="D94" s="4">
        <f>IF(AND(ISNUMBER('Bloomberg Data'!D94), ISNUMBER('Bloomberg Data'!D93)), ('Bloomberg Data'!D94 / 'Bloomberg Data'!D93) - 1, "")</f>
        <v>4.4525968499953272E-4</v>
      </c>
      <c r="E94" s="4">
        <f>IF(AND(ISNUMBER('Bloomberg Data'!E94), ISNUMBER('Bloomberg Data'!E93)), ('Bloomberg Data'!E94 / 'Bloomberg Data'!E93) - 1, "")</f>
        <v>3.2102418939783828E-2</v>
      </c>
      <c r="F94" s="4">
        <f>IF(AND(ISNUMBER('Bloomberg Data'!F94), ISNUMBER('Bloomberg Data'!F93)), ('Bloomberg Data'!F94 / 'Bloomberg Data'!F93) - 1, "")</f>
        <v>2.6028529552116764E-2</v>
      </c>
      <c r="G94" s="7">
        <f>IF(AND(ISNUMBER('Bloomberg Data'!G94), ISNUMBER('Bloomberg Data'!G93)), ('Bloomberg Data'!G94 / 'Bloomberg Data'!G93) - 1, "")</f>
        <v>2.2268383547141557E-2</v>
      </c>
    </row>
    <row r="95" spans="1:7" x14ac:dyDescent="0.3">
      <c r="A95" s="28">
        <v>45884</v>
      </c>
      <c r="B95" s="4">
        <f>IF(AND(ISNUMBER('Bloomberg Data'!B95), ISNUMBER('Bloomberg Data'!B94)), ('Bloomberg Data'!B95 / 'Bloomberg Data'!B94) - 1, "")</f>
        <v>1.6236174710386964E-2</v>
      </c>
      <c r="C95" s="4">
        <f>IF(AND(ISNUMBER('Bloomberg Data'!C95), ISNUMBER('Bloomberg Data'!C94)), ('Bloomberg Data'!C95 / 'Bloomberg Data'!C94) - 1, "")</f>
        <v>3.9237106943534883E-4</v>
      </c>
      <c r="D95" s="4">
        <f>IF(AND(ISNUMBER('Bloomberg Data'!D95), ISNUMBER('Bloomberg Data'!D94)), ('Bloomberg Data'!D95 / 'Bloomberg Data'!D94) - 1, "")</f>
        <v>5.9657474337693195E-4</v>
      </c>
      <c r="E95" s="4">
        <f>IF(AND(ISNUMBER('Bloomberg Data'!E95), ISNUMBER('Bloomberg Data'!E94)), ('Bloomberg Data'!E95 / 'Bloomberg Data'!E94) - 1, "")</f>
        <v>5.6722558125039679E-3</v>
      </c>
      <c r="F95" s="4">
        <f>IF(AND(ISNUMBER('Bloomberg Data'!F95), ISNUMBER('Bloomberg Data'!F94)), ('Bloomberg Data'!F95 / 'Bloomberg Data'!F94) - 1, "")</f>
        <v>1.8391864226598997E-2</v>
      </c>
      <c r="G95" s="7">
        <f>IF(AND(ISNUMBER('Bloomberg Data'!G95), ISNUMBER('Bloomberg Data'!G94)), ('Bloomberg Data'!G95 / 'Bloomberg Data'!G94) - 1, "")</f>
        <v>1.4779986998722183E-2</v>
      </c>
    </row>
    <row r="96" spans="1:7" x14ac:dyDescent="0.3">
      <c r="A96" s="28">
        <v>45891</v>
      </c>
      <c r="B96" s="4">
        <f>IF(AND(ISNUMBER('Bloomberg Data'!B96), ISNUMBER('Bloomberg Data'!B95)), ('Bloomberg Data'!B96 / 'Bloomberg Data'!B95) - 1, "")</f>
        <v>6.7836796522542375E-3</v>
      </c>
      <c r="C96" s="4">
        <f>IF(AND(ISNUMBER('Bloomberg Data'!C96), ISNUMBER('Bloomberg Data'!C95)), ('Bloomberg Data'!C96 / 'Bloomberg Data'!C95) - 1, "")</f>
        <v>4.1353308638636399E-4</v>
      </c>
      <c r="D96" s="4">
        <f>IF(AND(ISNUMBER('Bloomberg Data'!D96), ISNUMBER('Bloomberg Data'!D95)), ('Bloomberg Data'!D96 / 'Bloomberg Data'!D95) - 1, "")</f>
        <v>1.0182949192150126E-4</v>
      </c>
      <c r="E96" s="4">
        <f>IF(AND(ISNUMBER('Bloomberg Data'!E96), ISNUMBER('Bloomberg Data'!E95)), ('Bloomberg Data'!E96 / 'Bloomberg Data'!E95) - 1, "")</f>
        <v>1.1342506507995509E-2</v>
      </c>
      <c r="F96" s="4">
        <f>IF(AND(ISNUMBER('Bloomberg Data'!F96), ISNUMBER('Bloomberg Data'!F95)), ('Bloomberg Data'!F96 / 'Bloomberg Data'!F95) - 1, "")</f>
        <v>5.3538953360354746E-3</v>
      </c>
      <c r="G96" s="7">
        <f>IF(AND(ISNUMBER('Bloomberg Data'!G96), ISNUMBER('Bloomberg Data'!G95)), ('Bloomberg Data'!G96 / 'Bloomberg Data'!G95) - 1, "")</f>
        <v>9.7641171318534337E-3</v>
      </c>
    </row>
    <row r="97" spans="1:7" x14ac:dyDescent="0.3">
      <c r="A97" s="28">
        <v>45898</v>
      </c>
      <c r="B97" s="4">
        <f>IF(AND(ISNUMBER('Bloomberg Data'!B97), ISNUMBER('Bloomberg Data'!B96)), ('Bloomberg Data'!B97 / 'Bloomberg Data'!B96) - 1, "")</f>
        <v>-3.4703823635233721E-2</v>
      </c>
      <c r="C97" s="4">
        <f>IF(AND(ISNUMBER('Bloomberg Data'!C97), ISNUMBER('Bloomberg Data'!C96)), ('Bloomberg Data'!C97 / 'Bloomberg Data'!C96) - 1, "")</f>
        <v>3.9765992612572632E-4</v>
      </c>
      <c r="D97" s="4">
        <f>IF(AND(ISNUMBER('Bloomberg Data'!D97), ISNUMBER('Bloomberg Data'!D96)), ('Bloomberg Data'!D97 / 'Bloomberg Data'!D96) - 1, "")</f>
        <v>1.88504363551667E-4</v>
      </c>
      <c r="E97" s="4">
        <f>IF(AND(ISNUMBER('Bloomberg Data'!E97), ISNUMBER('Bloomberg Data'!E96)), ('Bloomberg Data'!E97 / 'Bloomberg Data'!E96) - 1, "")</f>
        <v>-3.762946620089469E-2</v>
      </c>
      <c r="F97" s="4">
        <f>IF(AND(ISNUMBER('Bloomberg Data'!F97), ISNUMBER('Bloomberg Data'!F96)), ('Bloomberg Data'!F97 / 'Bloomberg Data'!F96) - 1, "")</f>
        <v>-2.2676481920869684E-2</v>
      </c>
      <c r="G97" s="7">
        <f>IF(AND(ISNUMBER('Bloomberg Data'!G97), ISNUMBER('Bloomberg Data'!G96)), ('Bloomberg Data'!G97 / 'Bloomberg Data'!G96) - 1, "")</f>
        <v>-2.7950855758424376E-2</v>
      </c>
    </row>
    <row r="98" spans="1:7" x14ac:dyDescent="0.3">
      <c r="A98" s="28">
        <v>45905</v>
      </c>
      <c r="B98" s="4">
        <f>IF(AND(ISNUMBER('Bloomberg Data'!B98), ISNUMBER('Bloomberg Data'!B97)), ('Bloomberg Data'!B98 / 'Bloomberg Data'!B97) - 1, "")</f>
        <v>-5.3142224631789192E-3</v>
      </c>
      <c r="C98" s="4">
        <f>IF(AND(ISNUMBER('Bloomberg Data'!C98), ISNUMBER('Bloomberg Data'!C97)), ('Bloomberg Data'!C98 / 'Bloomberg Data'!C97) - 1, "")</f>
        <v>3.9099509591045134E-4</v>
      </c>
      <c r="D98" s="4">
        <f>IF(AND(ISNUMBER('Bloomberg Data'!D98), ISNUMBER('Bloomberg Data'!D97)), ('Bloomberg Data'!D98 / 'Bloomberg Data'!D97) - 1, "")</f>
        <v>6.5993256843732695E-4</v>
      </c>
      <c r="E98" s="4">
        <f>IF(AND(ISNUMBER('Bloomberg Data'!E98), ISNUMBER('Bloomberg Data'!E97)), ('Bloomberg Data'!E98 / 'Bloomberg Data'!E97) - 1, "")</f>
        <v>-1.216328090173846E-2</v>
      </c>
      <c r="F98" s="4">
        <f>IF(AND(ISNUMBER('Bloomberg Data'!F98), ISNUMBER('Bloomberg Data'!F97)), ('Bloomberg Data'!F98 / 'Bloomberg Data'!F97) - 1, "")</f>
        <v>-3.7847977291213253E-3</v>
      </c>
      <c r="G98" s="7">
        <f>IF(AND(ISNUMBER('Bloomberg Data'!G98), ISNUMBER('Bloomberg Data'!G97)), ('Bloomberg Data'!G98 / 'Bloomberg Data'!G97) - 1, "")</f>
        <v>-1.4352529865470087E-3</v>
      </c>
    </row>
    <row r="99" spans="1:7" x14ac:dyDescent="0.3">
      <c r="A99" s="28">
        <v>45912</v>
      </c>
      <c r="B99" s="4">
        <f>IF(AND(ISNUMBER('Bloomberg Data'!B99), ISNUMBER('Bloomberg Data'!B98)), ('Bloomberg Data'!B99 / 'Bloomberg Data'!B98) - 1, "")</f>
        <v>1.7350721905854183E-2</v>
      </c>
      <c r="C99" s="4">
        <f>IF(AND(ISNUMBER('Bloomberg Data'!C99), ISNUMBER('Bloomberg Data'!C98)), ('Bloomberg Data'!C99 / 'Bloomberg Data'!C98) - 1, "")</f>
        <v>4.0830034807148863E-4</v>
      </c>
      <c r="D99" s="4">
        <f>IF(AND(ISNUMBER('Bloomberg Data'!D99), ISNUMBER('Bloomberg Data'!D98)), ('Bloomberg Data'!D99 / 'Bloomberg Data'!D98) - 1, "")</f>
        <v>3.3249172045213271E-4</v>
      </c>
      <c r="E99" s="4">
        <f>IF(AND(ISNUMBER('Bloomberg Data'!E99), ISNUMBER('Bloomberg Data'!E98)), ('Bloomberg Data'!E99 / 'Bloomberg Data'!E98) - 1, "")</f>
        <v>2.5722021660649963E-2</v>
      </c>
      <c r="F99" s="4">
        <f>IF(AND(ISNUMBER('Bloomberg Data'!F99), ISNUMBER('Bloomberg Data'!F98)), ('Bloomberg Data'!F99 / 'Bloomberg Data'!F98) - 1, "")</f>
        <v>2.1970239781380796E-2</v>
      </c>
      <c r="G99" s="7">
        <f>IF(AND(ISNUMBER('Bloomberg Data'!G99), ISNUMBER('Bloomberg Data'!G98)), ('Bloomberg Data'!G99 / 'Bloomberg Data'!G98) - 1, "")</f>
        <v>1.4856583932261858E-2</v>
      </c>
    </row>
    <row r="100" spans="1:7" x14ac:dyDescent="0.3">
      <c r="A100" s="28">
        <v>45919</v>
      </c>
      <c r="B100" s="4">
        <f>IF(AND(ISNUMBER('Bloomberg Data'!B100), ISNUMBER('Bloomberg Data'!B99)), ('Bloomberg Data'!B100 / 'Bloomberg Data'!B99) - 1, "")</f>
        <v>5.5863427592404147E-3</v>
      </c>
      <c r="C100" s="4">
        <f>IF(AND(ISNUMBER('Bloomberg Data'!C100), ISNUMBER('Bloomberg Data'!C99)), ('Bloomberg Data'!C100 / 'Bloomberg Data'!C99) - 1, "")</f>
        <v>4.1082683979154488E-4</v>
      </c>
      <c r="D100" s="4">
        <f>IF(AND(ISNUMBER('Bloomberg Data'!D100), ISNUMBER('Bloomberg Data'!D99)), ('Bloomberg Data'!D100 / 'Bloomberg Data'!D99) - 1, "")</f>
        <v>5.7262663040136275E-4</v>
      </c>
      <c r="E100" s="4">
        <f>IF(AND(ISNUMBER('Bloomberg Data'!E100), ISNUMBER('Bloomberg Data'!E99)), ('Bloomberg Data'!E100 / 'Bloomberg Data'!E99) - 1, "")</f>
        <v>1.5209603419018114E-2</v>
      </c>
      <c r="F100" s="4">
        <f>IF(AND(ISNUMBER('Bloomberg Data'!F100), ISNUMBER('Bloomberg Data'!F99)), ('Bloomberg Data'!F100 / 'Bloomberg Data'!F99) - 1, "")</f>
        <v>-1.1984053871175737E-3</v>
      </c>
      <c r="G100" s="7">
        <f>IF(AND(ISNUMBER('Bloomberg Data'!G100), ISNUMBER('Bloomberg Data'!G99)), ('Bloomberg Data'!G100 / 'Bloomberg Data'!G99) - 1, "")</f>
        <v>3.788576974068425E-3</v>
      </c>
    </row>
    <row r="101" spans="1:7" x14ac:dyDescent="0.3">
      <c r="A101" s="28">
        <v>45926</v>
      </c>
      <c r="B101" s="4">
        <f>IF(AND(ISNUMBER('Bloomberg Data'!B101), ISNUMBER('Bloomberg Data'!B100)), ('Bloomberg Data'!B101 / 'Bloomberg Data'!B100) - 1, "")</f>
        <v>3.768286456367731E-3</v>
      </c>
      <c r="C101" s="4">
        <f>IF(AND(ISNUMBER('Bloomberg Data'!C101), ISNUMBER('Bloomberg Data'!C100)), ('Bloomberg Data'!C101 / 'Bloomberg Data'!C100) - 1, "")</f>
        <v>4.0500607257665244E-4</v>
      </c>
      <c r="D101" s="4">
        <f>IF(AND(ISNUMBER('Bloomberg Data'!D101), ISNUMBER('Bloomberg Data'!D100)), ('Bloomberg Data'!D101 / 'Bloomberg Data'!D100) - 1, "")</f>
        <v>2.8995199519976644E-4</v>
      </c>
      <c r="E101" s="4">
        <f>IF(AND(ISNUMBER('Bloomberg Data'!E101), ISNUMBER('Bloomberg Data'!E100)), ('Bloomberg Data'!E101 / 'Bloomberg Data'!E100) - 1, "")</f>
        <v>-1.5291277162137074E-2</v>
      </c>
      <c r="F101" s="4">
        <f>IF(AND(ISNUMBER('Bloomberg Data'!F101), ISNUMBER('Bloomberg Data'!F100)), ('Bloomberg Data'!F101 / 'Bloomberg Data'!F100) - 1, "")</f>
        <v>2.2037937901986382E-3</v>
      </c>
      <c r="G101" s="7">
        <f>IF(AND(ISNUMBER('Bloomberg Data'!G101), ISNUMBER('Bloomberg Data'!G100)), ('Bloomberg Data'!G101 / 'Bloomberg Data'!G100) - 1, "")</f>
        <v>3.2228483187206614E-3</v>
      </c>
    </row>
    <row r="102" spans="1:7" x14ac:dyDescent="0.3">
      <c r="A102" s="28">
        <v>45933</v>
      </c>
      <c r="B102" s="4">
        <f>IF(AND(ISNUMBER('Bloomberg Data'!B102), ISNUMBER('Bloomberg Data'!B101)), ('Bloomberg Data'!B102 / 'Bloomberg Data'!B101) - 1, "")</f>
        <v>2.7622507146135122E-2</v>
      </c>
      <c r="C102" s="4">
        <f>IF(AND(ISNUMBER('Bloomberg Data'!C102), ISNUMBER('Bloomberg Data'!C101)), ('Bloomberg Data'!C102 / 'Bloomberg Data'!C101) - 1, "")</f>
        <v>3.9796892845700427E-4</v>
      </c>
      <c r="D102" s="4">
        <f>IF(AND(ISNUMBER('Bloomberg Data'!D102), ISNUMBER('Bloomberg Data'!D101)), ('Bloomberg Data'!D102 / 'Bloomberg Data'!D101) - 1, "")</f>
        <v>8.2967165571257162E-4</v>
      </c>
      <c r="E102" s="4">
        <f>IF(AND(ISNUMBER('Bloomberg Data'!E102), ISNUMBER('Bloomberg Data'!E101)), ('Bloomberg Data'!E102 / 'Bloomberg Data'!E101) - 1, "")</f>
        <v>3.1749025524959285E-2</v>
      </c>
      <c r="F102" s="4">
        <f>IF(AND(ISNUMBER('Bloomberg Data'!F102), ISNUMBER('Bloomberg Data'!F101)), ('Bloomberg Data'!F102 / 'Bloomberg Data'!F101) - 1, "")</f>
        <v>3.4254719593439065E-2</v>
      </c>
      <c r="G102" s="7">
        <f>IF(AND(ISNUMBER('Bloomberg Data'!G102), ISNUMBER('Bloomberg Data'!G101)), ('Bloomberg Data'!G102 / 'Bloomberg Data'!G101) - 1, "")</f>
        <v>3.3687367512838629E-2</v>
      </c>
    </row>
    <row r="103" spans="1:7" x14ac:dyDescent="0.3">
      <c r="A103" s="28">
        <v>45940</v>
      </c>
      <c r="B103" s="4">
        <f>IF(AND(ISNUMBER('Bloomberg Data'!B103), ISNUMBER('Bloomberg Data'!B102)), ('Bloomberg Data'!B103 / 'Bloomberg Data'!B102) - 1, "")</f>
        <v>-1.7975605688060559E-2</v>
      </c>
      <c r="C103" s="4">
        <f>IF(AND(ISNUMBER('Bloomberg Data'!C103), ISNUMBER('Bloomberg Data'!C102)), ('Bloomberg Data'!C103 / 'Bloomberg Data'!C102) - 1, "")</f>
        <v>3.9024806527310218E-4</v>
      </c>
      <c r="D103" s="4">
        <f>IF(AND(ISNUMBER('Bloomberg Data'!D103), ISNUMBER('Bloomberg Data'!D102)), ('Bloomberg Data'!D103 / 'Bloomberg Data'!D102) - 1, "")</f>
        <v>3.887594221807511E-4</v>
      </c>
      <c r="E103" s="4">
        <f>IF(AND(ISNUMBER('Bloomberg Data'!E103), ISNUMBER('Bloomberg Data'!E102)), ('Bloomberg Data'!E103 / 'Bloomberg Data'!E102) - 1, "")</f>
        <v>-1.4685272073609368E-2</v>
      </c>
      <c r="F103" s="4">
        <f>IF(AND(ISNUMBER('Bloomberg Data'!F103), ISNUMBER('Bloomberg Data'!F102)), ('Bloomberg Data'!F103 / 'Bloomberg Data'!F102) - 1, "")</f>
        <v>-1.1433791104951463E-2</v>
      </c>
      <c r="G103" s="7">
        <f>IF(AND(ISNUMBER('Bloomberg Data'!G103), ISNUMBER('Bloomberg Data'!G102)), ('Bloomberg Data'!G103 / 'Bloomberg Data'!G102) - 1, "")</f>
        <v>-1.9850034054078036E-2</v>
      </c>
    </row>
    <row r="104" spans="1:7" x14ac:dyDescent="0.3">
      <c r="A104" s="28">
        <v>45947</v>
      </c>
      <c r="B104" s="4">
        <f>IF(AND(ISNUMBER('Bloomberg Data'!B104), ISNUMBER('Bloomberg Data'!B103)), ('Bloomberg Data'!B104 / 'Bloomberg Data'!B103) - 1, "")</f>
        <v>1.1598601812384368E-2</v>
      </c>
      <c r="C104" s="4">
        <f>IF(AND(ISNUMBER('Bloomberg Data'!C104), ISNUMBER('Bloomberg Data'!C103)), ('Bloomberg Data'!C104 / 'Bloomberg Data'!C103) - 1, "")</f>
        <v>3.9591515879422445E-4</v>
      </c>
      <c r="D104" s="4">
        <f>IF(AND(ISNUMBER('Bloomberg Data'!D104), ISNUMBER('Bloomberg Data'!D103)), ('Bloomberg Data'!D104 / 'Bloomberg Data'!D103) - 1, "")</f>
        <v>6.1692986065708943E-4</v>
      </c>
      <c r="E104" s="4">
        <f>IF(AND(ISNUMBER('Bloomberg Data'!E104), ISNUMBER('Bloomberg Data'!E103)), ('Bloomberg Data'!E104 / 'Bloomberg Data'!E103) - 1, "")</f>
        <v>1.1750154607297336E-3</v>
      </c>
      <c r="F104" s="4">
        <f>IF(AND(ISNUMBER('Bloomberg Data'!F104), ISNUMBER('Bloomberg Data'!F103)), ('Bloomberg Data'!F104 / 'Bloomberg Data'!F103) - 1, "")</f>
        <v>-2.6923689660667272E-3</v>
      </c>
      <c r="G104" s="7">
        <f>IF(AND(ISNUMBER('Bloomberg Data'!G104), ISNUMBER('Bloomberg Data'!G103)), ('Bloomberg Data'!G104 / 'Bloomberg Data'!G103) - 1, "")</f>
        <v>1.1324773186210724E-2</v>
      </c>
    </row>
    <row r="105" spans="1:7" x14ac:dyDescent="0.3">
      <c r="A105" s="28">
        <v>45954</v>
      </c>
      <c r="B105" s="4">
        <f>IF(AND(ISNUMBER('Bloomberg Data'!B105), ISNUMBER('Bloomberg Data'!B104)), ('Bloomberg Data'!B105 / 'Bloomberg Data'!B104) - 1, "")</f>
        <v>1.1655175775431958E-2</v>
      </c>
      <c r="C105" s="4">
        <f>IF(AND(ISNUMBER('Bloomberg Data'!C105), ISNUMBER('Bloomberg Data'!C104)), ('Bloomberg Data'!C105 / 'Bloomberg Data'!C104) - 1, "")</f>
        <v>3.9845399032478745E-4</v>
      </c>
      <c r="D105" s="4">
        <f>IF(AND(ISNUMBER('Bloomberg Data'!D105), ISNUMBER('Bloomberg Data'!D104)), ('Bloomberg Data'!D105 / 'Bloomberg Data'!D104) - 1, "")</f>
        <v>6.0420893138046772E-4</v>
      </c>
      <c r="E105" s="4">
        <f>IF(AND(ISNUMBER('Bloomberg Data'!E105), ISNUMBER('Bloomberg Data'!E104)), ('Bloomberg Data'!E105 / 'Bloomberg Data'!E104) - 1, "")</f>
        <v>3.0885168941874097E-2</v>
      </c>
      <c r="F105" s="4">
        <f>IF(AND(ISNUMBER('Bloomberg Data'!F105), ISNUMBER('Bloomberg Data'!F104)), ('Bloomberg Data'!F105 / 'Bloomberg Data'!F104) - 1, "")</f>
        <v>1.9001293909042927E-2</v>
      </c>
      <c r="G105" s="7">
        <f>IF(AND(ISNUMBER('Bloomberg Data'!G105), ISNUMBER('Bloomberg Data'!G104)), ('Bloomberg Data'!G105 / 'Bloomberg Data'!G104) - 1, "")</f>
        <v>1.0701873984761301E-2</v>
      </c>
    </row>
    <row r="106" spans="1:7" x14ac:dyDescent="0.3">
      <c r="A106" s="28">
        <v>45961</v>
      </c>
      <c r="B106" s="4">
        <f>IF(AND(ISNUMBER('Bloomberg Data'!B106), ISNUMBER('Bloomberg Data'!B105)), ('Bloomberg Data'!B106 / 'Bloomberg Data'!B105) - 1, "")</f>
        <v>-5.1983232596859441E-3</v>
      </c>
      <c r="C106" s="4">
        <f>IF(AND(ISNUMBER('Bloomberg Data'!C106), ISNUMBER('Bloomberg Data'!C105)), ('Bloomberg Data'!C106 / 'Bloomberg Data'!C105) - 1, "")</f>
        <v>4.0417866723907458E-4</v>
      </c>
      <c r="D106" s="4">
        <f>IF(AND(ISNUMBER('Bloomberg Data'!D106), ISNUMBER('Bloomberg Data'!D105)), ('Bloomberg Data'!D106 / 'Bloomberg Data'!D105) - 1, "")</f>
        <v>7.0192817750336367E-4</v>
      </c>
      <c r="E106" s="4">
        <f>IF(AND(ISNUMBER('Bloomberg Data'!E106), ISNUMBER('Bloomberg Data'!E105)), ('Bloomberg Data'!E106 / 'Bloomberg Data'!E105) - 1, "")</f>
        <v>-1.2822817424650856E-2</v>
      </c>
      <c r="F106" s="4">
        <f>IF(AND(ISNUMBER('Bloomberg Data'!F106), ISNUMBER('Bloomberg Data'!F105)), ('Bloomberg Data'!F106 / 'Bloomberg Data'!F105) - 1, "")</f>
        <v>1.4343828626521837E-3</v>
      </c>
      <c r="G106" s="7">
        <f>IF(AND(ISNUMBER('Bloomberg Data'!G106), ISNUMBER('Bloomberg Data'!G105)), ('Bloomberg Data'!G106 / 'Bloomberg Data'!G105) - 1, "")</f>
        <v>-1.1965761005258146E-2</v>
      </c>
    </row>
    <row r="107" spans="1:7" x14ac:dyDescent="0.3">
      <c r="A107" s="28">
        <v>45968</v>
      </c>
      <c r="B107" s="4">
        <f>IF(AND(ISNUMBER('Bloomberg Data'!B107), ISNUMBER('Bloomberg Data'!B106)), ('Bloomberg Data'!B107 / 'Bloomberg Data'!B106) - 1, "")</f>
        <v>-2.2392638036809909E-2</v>
      </c>
      <c r="C107" s="4">
        <f>IF(AND(ISNUMBER('Bloomberg Data'!C107), ISNUMBER('Bloomberg Data'!C106)), ('Bloomberg Data'!C107 / 'Bloomberg Data'!C106) - 1, "")</f>
        <v>4.0584100566420922E-4</v>
      </c>
      <c r="D107" s="4">
        <f>IF(AND(ISNUMBER('Bloomberg Data'!D107), ISNUMBER('Bloomberg Data'!D106)), ('Bloomberg Data'!D107 / 'Bloomberg Data'!D106) - 1, "")</f>
        <v>-4.7519153011277293E-4</v>
      </c>
      <c r="E107" s="4">
        <f>IF(AND(ISNUMBER('Bloomberg Data'!E107), ISNUMBER('Bloomberg Data'!E106)), ('Bloomberg Data'!E107 / 'Bloomberg Data'!E106) - 1, "")</f>
        <v>-3.8179059180576624E-2</v>
      </c>
      <c r="F107" s="4">
        <f>IF(AND(ISNUMBER('Bloomberg Data'!F107), ISNUMBER('Bloomberg Data'!F106)), ('Bloomberg Data'!F107 / 'Bloomberg Data'!F106) - 1, "")</f>
        <v>-1.5833881218496604E-2</v>
      </c>
      <c r="G107" s="7">
        <f>IF(AND(ISNUMBER('Bloomberg Data'!G107), ISNUMBER('Bloomberg Data'!G106)), ('Bloomberg Data'!G107 / 'Bloomberg Data'!G106) - 1, "")</f>
        <v>-1.9015973352960125E-2</v>
      </c>
    </row>
    <row r="108" spans="1:7" x14ac:dyDescent="0.3">
      <c r="A108" s="28">
        <v>45975</v>
      </c>
      <c r="B108" s="4">
        <f>IF(AND(ISNUMBER('Bloomberg Data'!B108), ISNUMBER('Bloomberg Data'!B107)), ('Bloomberg Data'!B108 / 'Bloomberg Data'!B107) - 1, "")</f>
        <v>1.8776939210278565E-2</v>
      </c>
      <c r="C108" s="4">
        <f>IF(AND(ISNUMBER('Bloomberg Data'!C108), ISNUMBER('Bloomberg Data'!C107)), ('Bloomberg Data'!C108 / 'Bloomberg Data'!C107) - 1, "")</f>
        <v>3.8767699752773055E-4</v>
      </c>
      <c r="D108" s="4">
        <f>IF(AND(ISNUMBER('Bloomberg Data'!D108), ISNUMBER('Bloomberg Data'!D107)), ('Bloomberg Data'!D108 / 'Bloomberg Data'!D107) - 1, "")</f>
        <v>2.6040538806881841E-4</v>
      </c>
      <c r="E108" s="4">
        <f>IF(AND(ISNUMBER('Bloomberg Data'!E108), ISNUMBER('Bloomberg Data'!E107)), ('Bloomberg Data'!E108 / 'Bloomberg Data'!E107) - 1, "")</f>
        <v>2.6631326517733145E-2</v>
      </c>
      <c r="F108" s="4">
        <f>IF(AND(ISNUMBER('Bloomberg Data'!F108), ISNUMBER('Bloomberg Data'!F107)), ('Bloomberg Data'!F108 / 'Bloomberg Data'!F107) - 1, "")</f>
        <v>1.863751680040715E-2</v>
      </c>
      <c r="G108" s="7">
        <f>IF(AND(ISNUMBER('Bloomberg Data'!G108), ISNUMBER('Bloomberg Data'!G107)), ('Bloomberg Data'!G108 / 'Bloomberg Data'!G107) - 1, "")</f>
        <v>1.7161785779214567E-2</v>
      </c>
    </row>
    <row r="109" spans="1:7" x14ac:dyDescent="0.3">
      <c r="A109" s="28">
        <v>45982</v>
      </c>
      <c r="B109" s="4">
        <f>IF(AND(ISNUMBER('Bloomberg Data'!B109), ISNUMBER('Bloomberg Data'!B108)), ('Bloomberg Data'!B109 / 'Bloomberg Data'!B108) - 1, "")</f>
        <v>-3.1107148646458027E-2</v>
      </c>
      <c r="C109" s="4">
        <f>IF(AND(ISNUMBER('Bloomberg Data'!C109), ISNUMBER('Bloomberg Data'!C108)), ('Bloomberg Data'!C109 / 'Bloomberg Data'!C108) - 1, "")</f>
        <v>3.8688145686904818E-4</v>
      </c>
      <c r="D109" s="4">
        <f>IF(AND(ISNUMBER('Bloomberg Data'!D109), ISNUMBER('Bloomberg Data'!D108)), ('Bloomberg Data'!D109 / 'Bloomberg Data'!D108) - 1, "")</f>
        <v>3.8350623382887861E-4</v>
      </c>
      <c r="E109" s="4">
        <f>IF(AND(ISNUMBER('Bloomberg Data'!E109), ISNUMBER('Bloomberg Data'!E108)), ('Bloomberg Data'!E109 / 'Bloomberg Data'!E108) - 1, "")</f>
        <v>-2.1330218834521797E-2</v>
      </c>
      <c r="F109" s="4">
        <f>IF(AND(ISNUMBER('Bloomberg Data'!F109), ISNUMBER('Bloomberg Data'!F108)), ('Bloomberg Data'!F109 / 'Bloomberg Data'!F108) - 1, "")</f>
        <v>-3.3146087153402615E-2</v>
      </c>
      <c r="G109" s="7">
        <f>IF(AND(ISNUMBER('Bloomberg Data'!G109), ISNUMBER('Bloomberg Data'!G108)), ('Bloomberg Data'!G109 / 'Bloomberg Data'!G108) - 1, "")</f>
        <v>-2.2970767079985577E-2</v>
      </c>
    </row>
    <row r="110" spans="1:7" x14ac:dyDescent="0.3">
      <c r="A110" s="28">
        <v>45989</v>
      </c>
      <c r="B110" s="4">
        <f>IF(AND(ISNUMBER('Bloomberg Data'!B110), ISNUMBER('Bloomberg Data'!B109)), ('Bloomberg Data'!B110 / 'Bloomberg Data'!B109) - 1, "")</f>
        <v>2.785631828144064E-2</v>
      </c>
      <c r="C110" s="4">
        <f>IF(AND(ISNUMBER('Bloomberg Data'!C110), ISNUMBER('Bloomberg Data'!C109)), ('Bloomberg Data'!C110 / 'Bloomberg Data'!C109) - 1, "")</f>
        <v>3.9398937723200689E-4</v>
      </c>
      <c r="D110" s="4">
        <f>IF(AND(ISNUMBER('Bloomberg Data'!D110), ISNUMBER('Bloomberg Data'!D109)), ('Bloomberg Data'!D110 / 'Bloomberg Data'!D109) - 1, "")</f>
        <v>6.3018233405243151E-4</v>
      </c>
      <c r="E110" s="4">
        <f>IF(AND(ISNUMBER('Bloomberg Data'!E110), ISNUMBER('Bloomberg Data'!E109)), ('Bloomberg Data'!E110 / 'Bloomberg Data'!E109) - 1, "")</f>
        <v>3.9633188870045855E-2</v>
      </c>
      <c r="F110" s="4">
        <f>IF(AND(ISNUMBER('Bloomberg Data'!F110), ISNUMBER('Bloomberg Data'!F109)), ('Bloomberg Data'!F110 / 'Bloomberg Data'!F109) - 1, "")</f>
        <v>3.1161427337107028E-2</v>
      </c>
      <c r="G110" s="7">
        <f>IF(AND(ISNUMBER('Bloomberg Data'!G110), ISNUMBER('Bloomberg Data'!G109)), ('Bloomberg Data'!G110 / 'Bloomberg Data'!G109) - 1, "")</f>
        <v>2.7155173128460053E-2</v>
      </c>
    </row>
    <row r="111" spans="1:7" x14ac:dyDescent="0.3">
      <c r="A111" s="28">
        <v>45996</v>
      </c>
      <c r="B111" s="4">
        <f>IF(AND(ISNUMBER('Bloomberg Data'!B111), ISNUMBER('Bloomberg Data'!B110)), ('Bloomberg Data'!B111 / 'Bloomberg Data'!B110) - 1, "")</f>
        <v>7.8021572585020849E-3</v>
      </c>
      <c r="C111" s="4">
        <f>IF(AND(ISNUMBER('Bloomberg Data'!C111), ISNUMBER('Bloomberg Data'!C110)), ('Bloomberg Data'!C111 / 'Bloomberg Data'!C110) - 1, "")</f>
        <v>2.9272363136723101E-4</v>
      </c>
      <c r="D111" s="4">
        <f>IF(AND(ISNUMBER('Bloomberg Data'!D111), ISNUMBER('Bloomberg Data'!D110)), ('Bloomberg Data'!D111 / 'Bloomberg Data'!D110) - 1, "")</f>
        <v>6.8794731115673358E-4</v>
      </c>
      <c r="E111" s="4">
        <f>IF(AND(ISNUMBER('Bloomberg Data'!E111), ISNUMBER('Bloomberg Data'!E110)), ('Bloomberg Data'!E111 / 'Bloomberg Data'!E110) - 1, "")</f>
        <v>8.6998550024166565E-3</v>
      </c>
      <c r="F111" s="4">
        <f>IF(AND(ISNUMBER('Bloomberg Data'!F111), ISNUMBER('Bloomberg Data'!F110)), ('Bloomberg Data'!F111 / 'Bloomberg Data'!F110) - 1, "")</f>
        <v>3.6100800325766791E-3</v>
      </c>
      <c r="G111" s="7">
        <f>IF(AND(ISNUMBER('Bloomberg Data'!G111), ISNUMBER('Bloomberg Data'!G110)), ('Bloomberg Data'!G111 / 'Bloomberg Data'!G110) - 1, "")</f>
        <v>7.6615014261400827E-3</v>
      </c>
    </row>
    <row r="112" spans="1:7" x14ac:dyDescent="0.3">
      <c r="A112" s="28">
        <v>46003</v>
      </c>
      <c r="B112" s="4">
        <f>IF(AND(ISNUMBER('Bloomberg Data'!B112), ISNUMBER('Bloomberg Data'!B111)), ('Bloomberg Data'!B112 / 'Bloomberg Data'!B111) - 1, "")</f>
        <v>-1.8681425172009103E-3</v>
      </c>
      <c r="C112" s="4">
        <f>IF(AND(ISNUMBER('Bloomberg Data'!C112), ISNUMBER('Bloomberg Data'!C111)), ('Bloomberg Data'!C112 / 'Bloomberg Data'!C111) - 1, "")</f>
        <v>4.0643483119229273E-4</v>
      </c>
      <c r="D112" s="4">
        <f>IF(AND(ISNUMBER('Bloomberg Data'!D112), ISNUMBER('Bloomberg Data'!D111)), ('Bloomberg Data'!D112 / 'Bloomberg Data'!D111) - 1, "")</f>
        <v>1.1242576763126344E-4</v>
      </c>
      <c r="E112" s="4">
        <f>IF(AND(ISNUMBER('Bloomberg Data'!E112), ISNUMBER('Bloomberg Data'!E111)), ('Bloomberg Data'!E112 / 'Bloomberg Data'!E111) - 1, "")</f>
        <v>-2.036415908001965E-3</v>
      </c>
      <c r="F112" s="4">
        <f>IF(AND(ISNUMBER('Bloomberg Data'!F112), ISNUMBER('Bloomberg Data'!F111)), ('Bloomberg Data'!F112 / 'Bloomberg Data'!F111) - 1, "")</f>
        <v>-1.3225758627953832E-3</v>
      </c>
      <c r="G112" s="7">
        <f>IF(AND(ISNUMBER('Bloomberg Data'!G112), ISNUMBER('Bloomberg Data'!G111)), ('Bloomberg Data'!G112 / 'Bloomberg Data'!G111) - 1, "")</f>
        <v>-5.3883269114116672E-3</v>
      </c>
    </row>
    <row r="113" spans="1:7" x14ac:dyDescent="0.3">
      <c r="A113" s="29">
        <v>46006</v>
      </c>
      <c r="B113" s="6">
        <f>IF(AND(ISNUMBER('Bloomberg Data'!B113), ISNUMBER('Bloomberg Data'!B112)), ('Bloomberg Data'!B113 / 'Bloomberg Data'!B112) - 1, "")</f>
        <v>8.8673617441301644E-3</v>
      </c>
      <c r="C113" s="6">
        <f>IF(AND(ISNUMBER('Bloomberg Data'!C113), ISNUMBER('Bloomberg Data'!C112)), ('Bloomberg Data'!C113 / 'Bloomberg Data'!C112) - 1, "")</f>
        <v>1.6022452132014031E-4</v>
      </c>
      <c r="D113" s="6">
        <f>IF(AND(ISNUMBER('Bloomberg Data'!D113), ISNUMBER('Bloomberg Data'!D112)), ('Bloomberg Data'!D113 / 'Bloomberg Data'!D112) - 1, "")</f>
        <v>1.2546777734567804E-4</v>
      </c>
      <c r="E113" s="6">
        <f>IF(AND(ISNUMBER('Bloomberg Data'!E113), ISNUMBER('Bloomberg Data'!E112)), ('Bloomberg Data'!E113 / 'Bloomberg Data'!E112) - 1, "")</f>
        <v>3.7210418917297261E-3</v>
      </c>
      <c r="F113" s="6">
        <f>IF(AND(ISNUMBER('Bloomberg Data'!F113), ISNUMBER('Bloomberg Data'!F112)), ('Bloomberg Data'!F113 / 'Bloomberg Data'!F112) - 1, "")</f>
        <v>1.0918864438098419E-2</v>
      </c>
      <c r="G113" s="12">
        <f>IF(AND(ISNUMBER('Bloomberg Data'!G113), ISNUMBER('Bloomberg Data'!G112)), ('Bloomberg Data'!G113 / 'Bloomberg Data'!G112) - 1, "")</f>
        <v>7.5359928618250471E-3</v>
      </c>
    </row>
  </sheetData>
  <customSheetViews>
    <customSheetView guid="{6E36B340-AB85-4981-B5B4-3E821F2B3458}">
      <selection activeCell="B3" sqref="B3:F3"/>
      <pageMargins left="0.7" right="0.7" top="0.75" bottom="0.75" header="0.3" footer="0.3"/>
    </customSheetView>
  </customSheetView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D463F5-F8BD-4547-BEBF-9E09A1D6B9F1}">
  <sheetPr codeName="Sheet3">
    <tabColor theme="4" tint="0.59999389629810485"/>
  </sheetPr>
  <dimension ref="A1:P1096"/>
  <sheetViews>
    <sheetView zoomScale="115" zoomScaleNormal="115" workbookViewId="0">
      <selection activeCell="A4" sqref="A4"/>
    </sheetView>
  </sheetViews>
  <sheetFormatPr defaultColWidth="8.88671875" defaultRowHeight="14.4" x14ac:dyDescent="0.3"/>
  <cols>
    <col min="1" max="1" width="13.33203125" customWidth="1"/>
    <col min="4" max="4" width="10.6640625" bestFit="1" customWidth="1"/>
  </cols>
  <sheetData>
    <row r="1" spans="1:6" x14ac:dyDescent="0.3">
      <c r="B1" t="s">
        <v>4</v>
      </c>
      <c r="C1" t="s">
        <v>5</v>
      </c>
      <c r="D1" t="s">
        <v>8</v>
      </c>
      <c r="E1" t="s">
        <v>6</v>
      </c>
      <c r="F1" t="s">
        <v>7</v>
      </c>
    </row>
    <row r="2" spans="1:6" x14ac:dyDescent="0.3">
      <c r="A2" s="1">
        <v>45241</v>
      </c>
      <c r="E2">
        <v>0</v>
      </c>
    </row>
    <row r="3" spans="1:6" x14ac:dyDescent="0.3">
      <c r="A3" s="1">
        <v>45247</v>
      </c>
      <c r="E3">
        <v>0</v>
      </c>
      <c r="F3">
        <v>0</v>
      </c>
    </row>
    <row r="4" spans="1:6" x14ac:dyDescent="0.3">
      <c r="A4" s="1">
        <v>45254</v>
      </c>
      <c r="E4">
        <v>0</v>
      </c>
      <c r="F4">
        <v>0</v>
      </c>
    </row>
    <row r="5" spans="1:6" x14ac:dyDescent="0.3">
      <c r="A5" s="1">
        <v>45261</v>
      </c>
      <c r="E5">
        <v>0</v>
      </c>
      <c r="F5">
        <v>0</v>
      </c>
    </row>
    <row r="6" spans="1:6" x14ac:dyDescent="0.3">
      <c r="A6" s="1">
        <v>45268</v>
      </c>
      <c r="E6">
        <v>0</v>
      </c>
      <c r="F6">
        <v>0</v>
      </c>
    </row>
    <row r="7" spans="1:6" x14ac:dyDescent="0.3">
      <c r="A7" s="1">
        <v>45275</v>
      </c>
      <c r="E7">
        <v>0</v>
      </c>
      <c r="F7">
        <v>0</v>
      </c>
    </row>
    <row r="8" spans="1:6" x14ac:dyDescent="0.3">
      <c r="A8" s="1">
        <v>45282</v>
      </c>
      <c r="E8">
        <v>0</v>
      </c>
      <c r="F8">
        <v>0</v>
      </c>
    </row>
    <row r="9" spans="1:6" x14ac:dyDescent="0.3">
      <c r="A9" s="1">
        <v>45289</v>
      </c>
      <c r="E9">
        <v>0</v>
      </c>
      <c r="F9">
        <v>0</v>
      </c>
    </row>
    <row r="10" spans="1:6" x14ac:dyDescent="0.3">
      <c r="A10" s="1">
        <v>45296</v>
      </c>
      <c r="E10">
        <v>-1.7284032885358291E-2</v>
      </c>
      <c r="F10">
        <v>1</v>
      </c>
    </row>
    <row r="11" spans="1:6" x14ac:dyDescent="0.3">
      <c r="A11" s="1">
        <v>45303</v>
      </c>
      <c r="E11">
        <v>-1.5206437786929095E-2</v>
      </c>
      <c r="F11">
        <v>2</v>
      </c>
    </row>
    <row r="12" spans="1:6" x14ac:dyDescent="0.3">
      <c r="A12" s="1">
        <v>45310</v>
      </c>
      <c r="E12">
        <v>-2.0965598528560947E-2</v>
      </c>
      <c r="F12">
        <v>3</v>
      </c>
    </row>
    <row r="13" spans="1:6" x14ac:dyDescent="0.3">
      <c r="A13" s="1">
        <v>45317</v>
      </c>
      <c r="E13">
        <v>-2.1561728915031608E-4</v>
      </c>
      <c r="F13">
        <v>4</v>
      </c>
    </row>
    <row r="14" spans="1:6" x14ac:dyDescent="0.3">
      <c r="A14" s="1">
        <v>45324</v>
      </c>
      <c r="E14">
        <v>-9.4589093625399023E-3</v>
      </c>
      <c r="F14">
        <v>5</v>
      </c>
    </row>
    <row r="15" spans="1:6" x14ac:dyDescent="0.3">
      <c r="A15" s="1">
        <v>45331</v>
      </c>
      <c r="E15">
        <v>-7.542013547537918E-4</v>
      </c>
      <c r="F15">
        <v>6</v>
      </c>
    </row>
    <row r="16" spans="1:6" x14ac:dyDescent="0.3">
      <c r="A16" s="1">
        <v>45338</v>
      </c>
      <c r="E16">
        <v>0</v>
      </c>
      <c r="F16">
        <v>0</v>
      </c>
    </row>
    <row r="17" spans="1:6" x14ac:dyDescent="0.3">
      <c r="A17" s="1">
        <v>45345</v>
      </c>
      <c r="E17">
        <v>-2.891985834646893E-3</v>
      </c>
      <c r="F17">
        <v>1</v>
      </c>
    </row>
    <row r="18" spans="1:6" x14ac:dyDescent="0.3">
      <c r="A18" s="1">
        <v>45352</v>
      </c>
      <c r="E18">
        <v>-3.2781220318252036E-3</v>
      </c>
      <c r="F18">
        <v>2</v>
      </c>
    </row>
    <row r="19" spans="1:6" x14ac:dyDescent="0.3">
      <c r="A19" s="1">
        <v>45359</v>
      </c>
      <c r="E19">
        <v>0</v>
      </c>
      <c r="F19">
        <v>0</v>
      </c>
    </row>
    <row r="20" spans="1:6" x14ac:dyDescent="0.3">
      <c r="A20" s="1">
        <v>45366</v>
      </c>
      <c r="E20">
        <v>-4.6991447210298354E-4</v>
      </c>
      <c r="F20">
        <v>1</v>
      </c>
    </row>
    <row r="21" spans="1:6" x14ac:dyDescent="0.3">
      <c r="A21" s="1">
        <v>45373</v>
      </c>
      <c r="E21">
        <v>0</v>
      </c>
      <c r="F21">
        <v>0</v>
      </c>
    </row>
    <row r="22" spans="1:6" x14ac:dyDescent="0.3">
      <c r="A22" s="1">
        <v>45380</v>
      </c>
      <c r="E22">
        <v>0</v>
      </c>
      <c r="F22">
        <v>0</v>
      </c>
    </row>
    <row r="23" spans="1:6" x14ac:dyDescent="0.3">
      <c r="A23" s="1">
        <v>45387</v>
      </c>
      <c r="E23">
        <v>0</v>
      </c>
      <c r="F23">
        <v>0</v>
      </c>
    </row>
    <row r="24" spans="1:6" x14ac:dyDescent="0.3">
      <c r="A24" s="1">
        <v>45394</v>
      </c>
      <c r="E24">
        <v>-5.1753342620977083E-3</v>
      </c>
      <c r="F24">
        <v>1</v>
      </c>
    </row>
    <row r="25" spans="1:6" x14ac:dyDescent="0.3">
      <c r="A25" s="1">
        <v>45401</v>
      </c>
      <c r="E25">
        <v>-2.3379287779798474E-2</v>
      </c>
      <c r="F25">
        <v>2</v>
      </c>
    </row>
    <row r="26" spans="1:6" x14ac:dyDescent="0.3">
      <c r="A26" s="1">
        <v>45408</v>
      </c>
      <c r="E26">
        <v>-1.5387592814722129E-2</v>
      </c>
      <c r="F26">
        <v>3</v>
      </c>
    </row>
    <row r="27" spans="1:6" x14ac:dyDescent="0.3">
      <c r="A27" s="1">
        <v>45415</v>
      </c>
      <c r="E27">
        <v>-7.0622045988211202E-3</v>
      </c>
      <c r="F27">
        <v>4</v>
      </c>
    </row>
    <row r="28" spans="1:6" x14ac:dyDescent="0.3">
      <c r="A28" s="1">
        <v>45422</v>
      </c>
      <c r="E28">
        <v>0</v>
      </c>
      <c r="F28">
        <v>0</v>
      </c>
    </row>
    <row r="29" spans="1:6" x14ac:dyDescent="0.3">
      <c r="A29" s="1">
        <v>45429</v>
      </c>
      <c r="E29">
        <v>0</v>
      </c>
      <c r="F29">
        <v>0</v>
      </c>
    </row>
    <row r="30" spans="1:6" x14ac:dyDescent="0.3">
      <c r="A30" s="1">
        <v>45436</v>
      </c>
      <c r="E30">
        <v>-3.5528731798661894E-4</v>
      </c>
      <c r="F30">
        <v>1</v>
      </c>
    </row>
    <row r="31" spans="1:6" x14ac:dyDescent="0.3">
      <c r="A31" s="1">
        <v>45443</v>
      </c>
      <c r="E31">
        <v>0</v>
      </c>
      <c r="F31">
        <v>0</v>
      </c>
    </row>
    <row r="32" spans="1:6" x14ac:dyDescent="0.3">
      <c r="A32" s="1">
        <v>45450</v>
      </c>
      <c r="E32">
        <v>0</v>
      </c>
      <c r="F32">
        <v>0</v>
      </c>
    </row>
    <row r="33" spans="1:6" x14ac:dyDescent="0.3">
      <c r="A33" s="1">
        <v>45457</v>
      </c>
      <c r="E33">
        <v>-4.1090585047899197E-2</v>
      </c>
      <c r="F33">
        <v>1</v>
      </c>
    </row>
    <row r="34" spans="1:6" x14ac:dyDescent="0.3">
      <c r="A34" s="1">
        <v>45464</v>
      </c>
      <c r="E34">
        <v>-3.8367584746113903E-2</v>
      </c>
      <c r="F34">
        <v>2</v>
      </c>
    </row>
    <row r="35" spans="1:6" x14ac:dyDescent="0.3">
      <c r="A35" s="1">
        <v>45471</v>
      </c>
      <c r="E35">
        <v>-5.22964925864563E-2</v>
      </c>
      <c r="F35">
        <v>3</v>
      </c>
    </row>
    <row r="36" spans="1:6" x14ac:dyDescent="0.3">
      <c r="A36" s="1">
        <v>45478</v>
      </c>
      <c r="E36">
        <v>-3.2951517549859588E-2</v>
      </c>
      <c r="F36">
        <v>4</v>
      </c>
    </row>
    <row r="37" spans="1:6" x14ac:dyDescent="0.3">
      <c r="A37" s="1">
        <v>45485</v>
      </c>
      <c r="E37">
        <v>-2.57480794211149E-2</v>
      </c>
      <c r="F37">
        <v>5</v>
      </c>
    </row>
    <row r="38" spans="1:6" x14ac:dyDescent="0.3">
      <c r="A38" s="1">
        <v>45492</v>
      </c>
      <c r="E38">
        <v>-4.3424546864951341E-2</v>
      </c>
      <c r="F38">
        <v>6</v>
      </c>
    </row>
    <row r="39" spans="1:6" x14ac:dyDescent="0.3">
      <c r="A39" s="1">
        <v>45499</v>
      </c>
      <c r="E39">
        <v>-4.5421275359428859E-2</v>
      </c>
      <c r="F39">
        <v>7</v>
      </c>
    </row>
    <row r="40" spans="1:6" x14ac:dyDescent="0.3">
      <c r="A40" s="1">
        <v>45506</v>
      </c>
      <c r="E40">
        <v>-6.9726338557681289E-2</v>
      </c>
      <c r="F40">
        <v>8</v>
      </c>
    </row>
    <row r="41" spans="1:6" x14ac:dyDescent="0.3">
      <c r="A41" s="1">
        <v>45513</v>
      </c>
      <c r="E41">
        <v>-6.9538590810181766E-2</v>
      </c>
      <c r="F41">
        <v>9</v>
      </c>
    </row>
    <row r="42" spans="1:6" x14ac:dyDescent="0.3">
      <c r="A42" s="1">
        <v>45520</v>
      </c>
      <c r="E42">
        <v>-5.2979051295095614E-2</v>
      </c>
      <c r="F42">
        <v>10</v>
      </c>
    </row>
    <row r="43" spans="1:6" x14ac:dyDescent="0.3">
      <c r="A43" s="1">
        <v>45527</v>
      </c>
      <c r="E43">
        <v>-4.0618693841621312E-2</v>
      </c>
      <c r="F43">
        <v>11</v>
      </c>
    </row>
    <row r="44" spans="1:6" x14ac:dyDescent="0.3">
      <c r="A44" s="1">
        <v>45534</v>
      </c>
      <c r="E44">
        <v>-3.0440660773164208E-2</v>
      </c>
      <c r="F44">
        <v>12</v>
      </c>
    </row>
    <row r="45" spans="1:6" x14ac:dyDescent="0.3">
      <c r="A45" s="1">
        <v>45541</v>
      </c>
      <c r="E45">
        <v>-6.0658008158528842E-2</v>
      </c>
      <c r="F45">
        <v>13</v>
      </c>
    </row>
    <row r="46" spans="1:6" x14ac:dyDescent="0.3">
      <c r="A46" s="1">
        <v>45548</v>
      </c>
      <c r="E46">
        <v>-5.0238556015556379E-2</v>
      </c>
      <c r="F46">
        <v>14</v>
      </c>
    </row>
    <row r="47" spans="1:6" x14ac:dyDescent="0.3">
      <c r="A47" s="1">
        <v>45555</v>
      </c>
      <c r="E47">
        <v>-4.4325041303140411E-2</v>
      </c>
      <c r="F47">
        <v>15</v>
      </c>
    </row>
    <row r="48" spans="1:6" x14ac:dyDescent="0.3">
      <c r="A48" s="1">
        <v>45562</v>
      </c>
      <c r="E48">
        <v>-2.8582818566998847E-2</v>
      </c>
      <c r="F48">
        <v>16</v>
      </c>
    </row>
    <row r="49" spans="1:16" x14ac:dyDescent="0.3">
      <c r="A49" s="1">
        <v>45569</v>
      </c>
      <c r="E49">
        <v>-3.8520616846672184E-2</v>
      </c>
      <c r="F49">
        <v>17</v>
      </c>
    </row>
    <row r="50" spans="1:16" x14ac:dyDescent="0.3">
      <c r="A50" s="1">
        <v>45576</v>
      </c>
      <c r="E50">
        <v>-4.068003496492667E-2</v>
      </c>
      <c r="F50">
        <v>18</v>
      </c>
    </row>
    <row r="51" spans="1:16" x14ac:dyDescent="0.3">
      <c r="A51" s="1">
        <v>45583</v>
      </c>
      <c r="E51">
        <v>-4.0294489925447263E-2</v>
      </c>
      <c r="F51">
        <v>19</v>
      </c>
    </row>
    <row r="52" spans="1:16" x14ac:dyDescent="0.3">
      <c r="A52" s="1">
        <v>45590</v>
      </c>
      <c r="E52">
        <v>-4.9586830249557678E-2</v>
      </c>
      <c r="F52">
        <v>20</v>
      </c>
    </row>
    <row r="53" spans="1:16" x14ac:dyDescent="0.3">
      <c r="A53" s="1">
        <v>45597</v>
      </c>
      <c r="E53">
        <v>-5.756537167544129E-2</v>
      </c>
      <c r="F53">
        <v>21</v>
      </c>
    </row>
    <row r="54" spans="1:16" x14ac:dyDescent="0.3">
      <c r="A54" s="1">
        <v>45604</v>
      </c>
      <c r="B54">
        <v>-3.6029078770217562E-2</v>
      </c>
      <c r="C54">
        <v>1.350071406485052E-2</v>
      </c>
      <c r="D54">
        <v>-4.1090585047899197E-2</v>
      </c>
      <c r="E54">
        <v>-5.3170603498982616E-2</v>
      </c>
      <c r="F54">
        <v>22</v>
      </c>
      <c r="P54" t="s">
        <v>21</v>
      </c>
    </row>
    <row r="55" spans="1:16" x14ac:dyDescent="0.3">
      <c r="A55" s="1">
        <v>45611</v>
      </c>
      <c r="B55">
        <v>-3.6029078770217562E-2</v>
      </c>
      <c r="C55">
        <v>1.285885247128791E-2</v>
      </c>
      <c r="D55">
        <v>-4.1090585047899197E-2</v>
      </c>
      <c r="E55">
        <v>-5.9035159909132329E-2</v>
      </c>
      <c r="F55">
        <v>23</v>
      </c>
    </row>
    <row r="56" spans="1:16" x14ac:dyDescent="0.3">
      <c r="A56" s="1">
        <v>45618</v>
      </c>
      <c r="B56">
        <v>-3.6029078770217562E-2</v>
      </c>
      <c r="C56">
        <v>1.2857290093000625E-2</v>
      </c>
      <c r="D56">
        <v>-4.1090585047899197E-2</v>
      </c>
      <c r="E56">
        <v>-5.7847153660728234E-2</v>
      </c>
      <c r="F56">
        <v>24</v>
      </c>
    </row>
    <row r="57" spans="1:16" x14ac:dyDescent="0.3">
      <c r="A57" s="1">
        <v>45625</v>
      </c>
      <c r="B57">
        <v>-3.6029078770217562E-2</v>
      </c>
      <c r="C57">
        <v>1.2820472695093241E-2</v>
      </c>
      <c r="D57">
        <v>-4.1090585047899197E-2</v>
      </c>
      <c r="E57">
        <v>-5.5212985892372002E-2</v>
      </c>
      <c r="F57">
        <v>25</v>
      </c>
    </row>
    <row r="58" spans="1:16" x14ac:dyDescent="0.3">
      <c r="A58" s="1">
        <v>45632</v>
      </c>
      <c r="B58">
        <v>-3.6029078770217562E-2</v>
      </c>
      <c r="C58">
        <v>1.2844584782711527E-2</v>
      </c>
      <c r="D58">
        <v>-4.1090585047899197E-2</v>
      </c>
      <c r="E58">
        <v>-4.5045064935103296E-2</v>
      </c>
      <c r="F58">
        <v>26</v>
      </c>
    </row>
    <row r="59" spans="1:16" x14ac:dyDescent="0.3">
      <c r="A59" s="1">
        <v>45639</v>
      </c>
      <c r="B59">
        <v>-3.6029078770217562E-2</v>
      </c>
      <c r="C59">
        <v>1.2769560848320476E-2</v>
      </c>
      <c r="D59">
        <v>-4.1090585047899197E-2</v>
      </c>
      <c r="E59">
        <v>-4.9641986880870959E-2</v>
      </c>
      <c r="F59">
        <v>27</v>
      </c>
    </row>
    <row r="60" spans="1:16" x14ac:dyDescent="0.3">
      <c r="A60" s="1">
        <v>45646</v>
      </c>
      <c r="B60">
        <v>-3.6029078770217562E-2</v>
      </c>
      <c r="C60">
        <v>1.2877552927788851E-2</v>
      </c>
      <c r="D60">
        <v>-4.1090585047899197E-2</v>
      </c>
      <c r="E60">
        <v>-6.2296612238116444E-2</v>
      </c>
      <c r="F60">
        <v>28</v>
      </c>
    </row>
    <row r="61" spans="1:16" x14ac:dyDescent="0.3">
      <c r="A61" s="1">
        <v>45653</v>
      </c>
      <c r="B61">
        <v>-3.6029078770217562E-2</v>
      </c>
      <c r="C61">
        <v>1.2904141500080549E-2</v>
      </c>
      <c r="D61">
        <v>-4.1090585047899197E-2</v>
      </c>
      <c r="E61">
        <v>-5.6418346121720808E-2</v>
      </c>
      <c r="F61">
        <v>29</v>
      </c>
    </row>
    <row r="62" spans="1:16" x14ac:dyDescent="0.3">
      <c r="A62" s="1">
        <v>45660</v>
      </c>
      <c r="B62">
        <v>-3.6029078770217562E-2</v>
      </c>
      <c r="C62">
        <v>1.2712631793357441E-2</v>
      </c>
      <c r="D62">
        <v>-4.1090585047899197E-2</v>
      </c>
      <c r="E62">
        <v>-4.8584180991252501E-2</v>
      </c>
      <c r="F62">
        <v>30</v>
      </c>
    </row>
    <row r="63" spans="1:16" x14ac:dyDescent="0.3">
      <c r="A63" s="1">
        <v>45667</v>
      </c>
      <c r="B63">
        <v>-3.6029078770217562E-2</v>
      </c>
      <c r="C63">
        <v>1.27325302269835E-2</v>
      </c>
      <c r="D63">
        <v>-4.1090585047899197E-2</v>
      </c>
      <c r="E63">
        <v>-5.3011781697344218E-2</v>
      </c>
      <c r="F63">
        <v>31</v>
      </c>
    </row>
    <row r="64" spans="1:16" x14ac:dyDescent="0.3">
      <c r="A64" s="1">
        <v>45674</v>
      </c>
      <c r="B64">
        <v>-3.6029078770217562E-2</v>
      </c>
      <c r="C64">
        <v>1.2865885968120508E-2</v>
      </c>
      <c r="D64">
        <v>-4.1090585047899197E-2</v>
      </c>
      <c r="E64">
        <v>-3.8129493801236647E-2</v>
      </c>
      <c r="F64">
        <v>32</v>
      </c>
    </row>
    <row r="65" spans="1:6" x14ac:dyDescent="0.3">
      <c r="A65" s="1">
        <v>45681</v>
      </c>
      <c r="B65">
        <v>-3.6029078770217562E-2</v>
      </c>
      <c r="C65">
        <v>1.2552666221716859E-2</v>
      </c>
      <c r="D65">
        <v>-4.1090585047899197E-2</v>
      </c>
      <c r="E65">
        <v>-3.6667534322239459E-2</v>
      </c>
      <c r="F65">
        <v>33</v>
      </c>
    </row>
    <row r="66" spans="1:6" x14ac:dyDescent="0.3">
      <c r="A66" s="1">
        <v>45688</v>
      </c>
      <c r="B66">
        <v>-3.6029078770217562E-2</v>
      </c>
      <c r="C66">
        <v>1.2512144482589941E-2</v>
      </c>
      <c r="D66">
        <v>-4.1090585047899197E-2</v>
      </c>
      <c r="E66">
        <v>-2.919241355983504E-2</v>
      </c>
      <c r="F66">
        <v>34</v>
      </c>
    </row>
    <row r="67" spans="1:6" x14ac:dyDescent="0.3">
      <c r="A67" s="1">
        <v>45695</v>
      </c>
      <c r="B67">
        <v>-3.6029078770217562E-2</v>
      </c>
      <c r="C67">
        <v>1.2465219165149616E-2</v>
      </c>
      <c r="D67">
        <v>-4.1090585047899197E-2</v>
      </c>
      <c r="E67">
        <v>-2.7273315290411659E-2</v>
      </c>
      <c r="F67">
        <v>35</v>
      </c>
    </row>
    <row r="68" spans="1:6" x14ac:dyDescent="0.3">
      <c r="A68" s="1">
        <v>45702</v>
      </c>
      <c r="B68">
        <v>-3.6029078770217562E-2</v>
      </c>
      <c r="C68">
        <v>1.2646888573531237E-2</v>
      </c>
      <c r="D68">
        <v>-4.1090585047899197E-2</v>
      </c>
      <c r="E68">
        <v>-8.7905987058796153E-3</v>
      </c>
      <c r="F68">
        <v>36</v>
      </c>
    </row>
    <row r="69" spans="1:6" x14ac:dyDescent="0.3">
      <c r="A69" s="1">
        <v>45709</v>
      </c>
      <c r="B69">
        <v>-3.6029078770217562E-2</v>
      </c>
      <c r="C69">
        <v>1.2654414291626814E-2</v>
      </c>
      <c r="D69">
        <v>-4.1090585047899197E-2</v>
      </c>
      <c r="E69">
        <v>-1.2760807804206409E-2</v>
      </c>
      <c r="F69">
        <v>37</v>
      </c>
    </row>
    <row r="70" spans="1:6" x14ac:dyDescent="0.3">
      <c r="A70" s="1">
        <v>45716</v>
      </c>
      <c r="B70">
        <v>-3.6029078770217562E-2</v>
      </c>
      <c r="C70">
        <v>1.2765655135454392E-2</v>
      </c>
      <c r="D70">
        <v>-4.1090585047899197E-2</v>
      </c>
      <c r="E70">
        <v>-2.3926965885131768E-2</v>
      </c>
      <c r="F70">
        <v>38</v>
      </c>
    </row>
    <row r="71" spans="1:6" x14ac:dyDescent="0.3">
      <c r="A71" s="1">
        <v>45723</v>
      </c>
      <c r="B71">
        <v>-3.6029078770217562E-2</v>
      </c>
      <c r="C71">
        <v>1.2687649231540424E-2</v>
      </c>
      <c r="D71">
        <v>-4.1090585047899197E-2</v>
      </c>
      <c r="E71">
        <v>-2.4451429376195932E-2</v>
      </c>
      <c r="F71">
        <v>39</v>
      </c>
    </row>
    <row r="72" spans="1:6" x14ac:dyDescent="0.3">
      <c r="A72" s="1">
        <v>45730</v>
      </c>
      <c r="B72">
        <v>-3.6029078770217562E-2</v>
      </c>
      <c r="C72">
        <v>1.2754628915659587E-2</v>
      </c>
      <c r="D72">
        <v>-4.1090585047899197E-2</v>
      </c>
      <c r="E72">
        <v>-3.3217495819797271E-2</v>
      </c>
      <c r="F72">
        <v>40</v>
      </c>
    </row>
    <row r="73" spans="1:6" x14ac:dyDescent="0.3">
      <c r="A73" s="1">
        <v>45737</v>
      </c>
      <c r="B73">
        <v>-3.6029078770217562E-2</v>
      </c>
      <c r="C73">
        <v>1.272406354881247E-2</v>
      </c>
      <c r="D73">
        <v>-4.1090585047899197E-2</v>
      </c>
      <c r="E73">
        <v>-2.9099891591710669E-2</v>
      </c>
      <c r="F73">
        <v>41</v>
      </c>
    </row>
    <row r="74" spans="1:6" x14ac:dyDescent="0.3">
      <c r="A74" s="1">
        <v>45744</v>
      </c>
      <c r="B74">
        <v>-3.6029078770217562E-2</v>
      </c>
      <c r="C74">
        <v>1.2695669728476149E-2</v>
      </c>
      <c r="D74">
        <v>-4.1090585047899197E-2</v>
      </c>
      <c r="E74">
        <v>-3.4338325754967314E-2</v>
      </c>
      <c r="F74">
        <v>42</v>
      </c>
    </row>
    <row r="75" spans="1:6" x14ac:dyDescent="0.3">
      <c r="A75" s="1">
        <v>45751</v>
      </c>
      <c r="B75">
        <v>-5.3492212220778171E-2</v>
      </c>
      <c r="C75">
        <v>1.5634568883575381E-2</v>
      </c>
      <c r="D75">
        <v>-6.6400028257856292E-2</v>
      </c>
      <c r="E75">
        <v>-9.8458288212366352E-2</v>
      </c>
      <c r="F75">
        <v>43</v>
      </c>
    </row>
    <row r="76" spans="1:6" x14ac:dyDescent="0.3">
      <c r="A76" s="1">
        <v>45758</v>
      </c>
      <c r="B76">
        <v>-5.3492212220778171E-2</v>
      </c>
      <c r="C76">
        <v>1.5651717723334239E-2</v>
      </c>
      <c r="D76">
        <v>-6.6400028257856292E-2</v>
      </c>
      <c r="E76">
        <v>-9.3479601132735679E-2</v>
      </c>
      <c r="F76">
        <v>44</v>
      </c>
    </row>
    <row r="77" spans="1:6" x14ac:dyDescent="0.3">
      <c r="A77" s="1">
        <v>45765</v>
      </c>
      <c r="B77">
        <v>-5.3492212220778171E-2</v>
      </c>
      <c r="C77">
        <v>1.6092612222634407E-2</v>
      </c>
      <c r="D77">
        <v>-6.6400028257856292E-2</v>
      </c>
      <c r="E77">
        <v>-6.4699311982192365E-2</v>
      </c>
      <c r="F77">
        <v>45</v>
      </c>
    </row>
    <row r="78" spans="1:6" x14ac:dyDescent="0.3">
      <c r="A78" s="1">
        <v>45772</v>
      </c>
      <c r="B78">
        <v>-5.3492212220778171E-2</v>
      </c>
      <c r="C78">
        <v>1.6471367122380721E-2</v>
      </c>
      <c r="D78">
        <v>-6.6400028257856292E-2</v>
      </c>
      <c r="E78">
        <v>-3.9733707064315449E-2</v>
      </c>
      <c r="F78">
        <v>46</v>
      </c>
    </row>
    <row r="79" spans="1:6" x14ac:dyDescent="0.3">
      <c r="A79" s="1">
        <v>45779</v>
      </c>
      <c r="B79">
        <v>-5.3492212220778171E-2</v>
      </c>
      <c r="C79">
        <v>1.6819303716797594E-2</v>
      </c>
      <c r="D79">
        <v>-6.6400028257856292E-2</v>
      </c>
      <c r="E79">
        <v>-1.4504415544150273E-2</v>
      </c>
      <c r="F79">
        <v>47</v>
      </c>
    </row>
    <row r="80" spans="1:6" x14ac:dyDescent="0.3">
      <c r="A80" s="1">
        <v>45786</v>
      </c>
      <c r="B80">
        <v>-5.3492212220778171E-2</v>
      </c>
      <c r="C80">
        <v>1.6490432980291878E-2</v>
      </c>
      <c r="D80">
        <v>-6.6400028257856292E-2</v>
      </c>
      <c r="E80">
        <v>-1.0415651266038051E-2</v>
      </c>
      <c r="F80">
        <v>48</v>
      </c>
    </row>
    <row r="81" spans="1:6" x14ac:dyDescent="0.3">
      <c r="A81" s="1">
        <v>45793</v>
      </c>
      <c r="B81">
        <v>-5.3492212220778171E-2</v>
      </c>
      <c r="C81">
        <v>1.6597117428349822E-2</v>
      </c>
      <c r="D81">
        <v>-6.6400028257856292E-2</v>
      </c>
      <c r="E81">
        <v>0</v>
      </c>
      <c r="F81">
        <v>0</v>
      </c>
    </row>
    <row r="82" spans="1:6" x14ac:dyDescent="0.3">
      <c r="A82" s="1">
        <v>45800</v>
      </c>
      <c r="B82">
        <v>-5.3492212220778171E-2</v>
      </c>
      <c r="C82">
        <v>1.6600458825960864E-2</v>
      </c>
      <c r="D82">
        <v>-6.6400028257856292E-2</v>
      </c>
      <c r="E82">
        <v>0</v>
      </c>
      <c r="F82">
        <v>0</v>
      </c>
    </row>
    <row r="83" spans="1:6" x14ac:dyDescent="0.3">
      <c r="A83" s="1">
        <v>45807</v>
      </c>
      <c r="B83">
        <v>-5.3492212220778171E-2</v>
      </c>
      <c r="C83">
        <v>1.6788496278030241E-2</v>
      </c>
      <c r="D83">
        <v>-6.6400028257856292E-2</v>
      </c>
      <c r="E83">
        <v>0</v>
      </c>
      <c r="F83">
        <v>0</v>
      </c>
    </row>
    <row r="84" spans="1:6" x14ac:dyDescent="0.3">
      <c r="A84" s="1">
        <v>45814</v>
      </c>
      <c r="B84">
        <v>-5.3492212220778171E-2</v>
      </c>
      <c r="C84">
        <v>1.6806605077364214E-2</v>
      </c>
      <c r="D84">
        <v>-6.6400028257856292E-2</v>
      </c>
      <c r="E84">
        <v>0</v>
      </c>
      <c r="F84">
        <v>0</v>
      </c>
    </row>
    <row r="85" spans="1:6" x14ac:dyDescent="0.3">
      <c r="A85" s="1">
        <v>45821</v>
      </c>
      <c r="B85">
        <v>-4.8430705943096536E-2</v>
      </c>
      <c r="C85">
        <v>1.5748511711037416E-2</v>
      </c>
      <c r="D85">
        <v>-6.6400028257856292E-2</v>
      </c>
      <c r="E85">
        <v>0</v>
      </c>
      <c r="F85">
        <v>0</v>
      </c>
    </row>
    <row r="86" spans="1:6" x14ac:dyDescent="0.3">
      <c r="A86" s="1">
        <v>45828</v>
      </c>
      <c r="B86">
        <v>-4.8430705943096536E-2</v>
      </c>
      <c r="C86">
        <v>1.5892210890653846E-2</v>
      </c>
      <c r="D86">
        <v>-6.6400028257856292E-2</v>
      </c>
      <c r="E86">
        <v>-1.395860179732078E-2</v>
      </c>
      <c r="F86">
        <v>1</v>
      </c>
    </row>
    <row r="87" spans="1:6" x14ac:dyDescent="0.3">
      <c r="A87" s="1">
        <v>45835</v>
      </c>
      <c r="B87">
        <v>-4.8430705943096536E-2</v>
      </c>
      <c r="C87">
        <v>1.5951150764455999E-2</v>
      </c>
      <c r="D87">
        <v>-6.6400028257856292E-2</v>
      </c>
      <c r="E87">
        <v>0</v>
      </c>
      <c r="F87">
        <v>0</v>
      </c>
    </row>
    <row r="88" spans="1:6" x14ac:dyDescent="0.3">
      <c r="A88" s="1">
        <v>45842</v>
      </c>
      <c r="B88">
        <v>-4.8430705943096536E-2</v>
      </c>
      <c r="C88">
        <v>1.5741250942626576E-2</v>
      </c>
      <c r="D88">
        <v>-6.6400028257856292E-2</v>
      </c>
      <c r="E88">
        <v>0</v>
      </c>
      <c r="F88">
        <v>0</v>
      </c>
    </row>
    <row r="89" spans="1:6" x14ac:dyDescent="0.3">
      <c r="A89" s="1">
        <v>45849</v>
      </c>
      <c r="B89">
        <v>-4.8430705943096536E-2</v>
      </c>
      <c r="C89">
        <v>1.5791709758745116E-2</v>
      </c>
      <c r="D89">
        <v>-6.6400028257856292E-2</v>
      </c>
      <c r="E89">
        <v>0</v>
      </c>
      <c r="F89">
        <v>0</v>
      </c>
    </row>
    <row r="90" spans="1:6" x14ac:dyDescent="0.3">
      <c r="A90" s="1">
        <v>45856</v>
      </c>
      <c r="B90">
        <v>-4.8430705943096536E-2</v>
      </c>
      <c r="C90">
        <v>1.5551476596141129E-2</v>
      </c>
      <c r="D90">
        <v>-6.6400028257856292E-2</v>
      </c>
      <c r="E90">
        <v>-1.1984181261467386E-3</v>
      </c>
      <c r="F90">
        <v>1</v>
      </c>
    </row>
    <row r="91" spans="1:6" x14ac:dyDescent="0.3">
      <c r="A91" s="1">
        <v>45863</v>
      </c>
      <c r="B91">
        <v>-4.8430705943096536E-2</v>
      </c>
      <c r="C91">
        <v>1.5543925456330591E-2</v>
      </c>
      <c r="D91">
        <v>-6.6400028257856292E-2</v>
      </c>
      <c r="E91">
        <v>-1.3751906587254892E-3</v>
      </c>
      <c r="F91">
        <v>2</v>
      </c>
    </row>
    <row r="92" spans="1:6" x14ac:dyDescent="0.3">
      <c r="A92" s="1">
        <v>45870</v>
      </c>
      <c r="B92">
        <v>-4.8430705943096536E-2</v>
      </c>
      <c r="C92">
        <v>1.5231795412514865E-2</v>
      </c>
      <c r="D92">
        <v>-6.6400028257856292E-2</v>
      </c>
      <c r="E92">
        <v>-1.5448375792656566E-2</v>
      </c>
      <c r="F92">
        <v>3</v>
      </c>
    </row>
    <row r="93" spans="1:6" x14ac:dyDescent="0.3">
      <c r="A93" s="1">
        <v>45877</v>
      </c>
      <c r="B93">
        <v>-4.8430705943096536E-2</v>
      </c>
      <c r="C93">
        <v>1.5498545188541404E-2</v>
      </c>
      <c r="D93">
        <v>-6.6400028257856292E-2</v>
      </c>
      <c r="E93">
        <v>0</v>
      </c>
      <c r="F93">
        <v>0</v>
      </c>
    </row>
    <row r="94" spans="1:6" x14ac:dyDescent="0.3">
      <c r="A94" s="1">
        <v>45884</v>
      </c>
      <c r="B94">
        <v>-4.8430705943096536E-2</v>
      </c>
      <c r="C94">
        <v>1.5361157606318284E-2</v>
      </c>
      <c r="D94">
        <v>-6.6400028257856292E-2</v>
      </c>
      <c r="E94">
        <v>0</v>
      </c>
      <c r="F94">
        <v>0</v>
      </c>
    </row>
    <row r="95" spans="1:6" x14ac:dyDescent="0.3">
      <c r="A95" s="1">
        <v>45891</v>
      </c>
      <c r="B95">
        <v>-4.8430705943096536E-2</v>
      </c>
      <c r="C95">
        <v>1.5305800595107855E-2</v>
      </c>
      <c r="D95">
        <v>-6.6400028257856292E-2</v>
      </c>
      <c r="E95">
        <v>0</v>
      </c>
      <c r="F95">
        <v>0</v>
      </c>
    </row>
    <row r="96" spans="1:6" x14ac:dyDescent="0.3">
      <c r="A96" s="1">
        <v>45898</v>
      </c>
      <c r="B96">
        <v>-4.8430705943096536E-2</v>
      </c>
      <c r="C96">
        <v>1.5749307230292026E-2</v>
      </c>
      <c r="D96">
        <v>-6.6400028257856292E-2</v>
      </c>
      <c r="E96">
        <v>-2.6046628763394808E-2</v>
      </c>
      <c r="F96">
        <v>1</v>
      </c>
    </row>
    <row r="97" spans="1:8" x14ac:dyDescent="0.3">
      <c r="A97" s="1">
        <v>45905</v>
      </c>
      <c r="B97">
        <v>-4.5819794515680939E-2</v>
      </c>
      <c r="C97">
        <v>1.5120271459827474E-2</v>
      </c>
      <c r="D97">
        <v>-6.6400028257856292E-2</v>
      </c>
      <c r="E97">
        <v>-3.3171927328528694E-2</v>
      </c>
      <c r="F97">
        <v>2</v>
      </c>
    </row>
    <row r="98" spans="1:8" x14ac:dyDescent="0.3">
      <c r="A98" s="1">
        <v>45912</v>
      </c>
      <c r="B98">
        <v>-4.5819794515680939E-2</v>
      </c>
      <c r="C98">
        <v>1.5205109123661704E-2</v>
      </c>
      <c r="D98">
        <v>-6.6400028257856292E-2</v>
      </c>
      <c r="E98">
        <v>-1.6934953654316964E-2</v>
      </c>
      <c r="F98">
        <v>3</v>
      </c>
    </row>
    <row r="99" spans="1:8" x14ac:dyDescent="0.3">
      <c r="A99" s="1">
        <v>45919</v>
      </c>
      <c r="B99">
        <v>-4.5819794515680939E-2</v>
      </c>
      <c r="C99">
        <v>1.5227162993078306E-2</v>
      </c>
      <c r="D99">
        <v>-6.6400028257856292E-2</v>
      </c>
      <c r="E99">
        <v>-7.7020684790251037E-3</v>
      </c>
      <c r="F99">
        <v>4</v>
      </c>
    </row>
    <row r="100" spans="1:8" x14ac:dyDescent="0.3">
      <c r="A100" s="1">
        <v>45926</v>
      </c>
      <c r="B100">
        <v>-4.5819794515680939E-2</v>
      </c>
      <c r="C100">
        <v>1.5158638093911769E-2</v>
      </c>
      <c r="D100">
        <v>-6.6400028257856292E-2</v>
      </c>
      <c r="E100">
        <v>-1.5471676847065408E-2</v>
      </c>
      <c r="F100">
        <v>5</v>
      </c>
    </row>
    <row r="101" spans="1:8" x14ac:dyDescent="0.3">
      <c r="A101" s="1">
        <v>45933</v>
      </c>
      <c r="B101">
        <v>-4.5819794515680939E-2</v>
      </c>
      <c r="C101">
        <v>1.5305177090751059E-2</v>
      </c>
      <c r="D101">
        <v>-6.6400028257856292E-2</v>
      </c>
      <c r="E101">
        <v>0</v>
      </c>
      <c r="F101">
        <v>0</v>
      </c>
    </row>
    <row r="102" spans="1:8" x14ac:dyDescent="0.3">
      <c r="A102" s="1">
        <v>45940</v>
      </c>
      <c r="B102">
        <v>-4.5819794515680939E-2</v>
      </c>
      <c r="C102">
        <v>1.5399945418886675E-2</v>
      </c>
      <c r="D102">
        <v>-6.6400028257856292E-2</v>
      </c>
      <c r="E102">
        <v>-1.0752767766079252E-2</v>
      </c>
      <c r="F102">
        <v>1</v>
      </c>
    </row>
    <row r="103" spans="1:8" x14ac:dyDescent="0.3">
      <c r="A103" s="1">
        <v>45947</v>
      </c>
      <c r="B103">
        <v>-4.5819794515680939E-2</v>
      </c>
      <c r="C103">
        <v>1.5397645426864223E-2</v>
      </c>
      <c r="D103">
        <v>-6.6400028257856292E-2</v>
      </c>
      <c r="E103">
        <v>-8.231896802071037E-3</v>
      </c>
      <c r="F103">
        <v>2</v>
      </c>
    </row>
    <row r="104" spans="1:8" x14ac:dyDescent="0.3">
      <c r="A104" s="1">
        <v>45954</v>
      </c>
      <c r="B104">
        <v>-4.5819794515680939E-2</v>
      </c>
      <c r="C104">
        <v>1.5469774826124834E-2</v>
      </c>
      <c r="D104">
        <v>-6.6400028257856292E-2</v>
      </c>
      <c r="E104">
        <v>0</v>
      </c>
      <c r="F104">
        <v>0</v>
      </c>
    </row>
    <row r="105" spans="1:8" x14ac:dyDescent="0.3">
      <c r="A105" s="1">
        <v>45961</v>
      </c>
      <c r="B105">
        <v>-4.5819794515680939E-2</v>
      </c>
      <c r="C105">
        <v>1.5461236690109971E-2</v>
      </c>
      <c r="D105">
        <v>-6.6400028257856292E-2</v>
      </c>
      <c r="E105">
        <v>-7.7702243784055769E-3</v>
      </c>
      <c r="F105">
        <v>1</v>
      </c>
    </row>
    <row r="106" spans="1:8" x14ac:dyDescent="0.3">
      <c r="A106" s="1">
        <v>45968</v>
      </c>
      <c r="B106">
        <v>-4.5819794515680939E-2</v>
      </c>
      <c r="C106">
        <v>1.5907273340669575E-2</v>
      </c>
      <c r="D106">
        <v>-6.6400028257856292E-2</v>
      </c>
      <c r="E106">
        <v>-3.1992371422995713E-2</v>
      </c>
      <c r="F106">
        <v>2</v>
      </c>
    </row>
    <row r="107" spans="1:8" x14ac:dyDescent="0.3">
      <c r="A107" s="1">
        <v>45975</v>
      </c>
      <c r="B107">
        <v>-4.5819794515680939E-2</v>
      </c>
      <c r="C107">
        <v>1.5992364275587433E-2</v>
      </c>
      <c r="D107">
        <v>-6.6400028257856292E-2</v>
      </c>
      <c r="E107">
        <v>-1.5191616368904426E-2</v>
      </c>
      <c r="F107">
        <v>3</v>
      </c>
    </row>
    <row r="108" spans="1:8" x14ac:dyDescent="0.3">
      <c r="A108" s="1">
        <v>45982</v>
      </c>
      <c r="B108">
        <v>-4.5819794515680939E-2</v>
      </c>
      <c r="C108">
        <v>1.6204134209849088E-2</v>
      </c>
      <c r="D108">
        <v>-6.6400028257856292E-2</v>
      </c>
      <c r="E108">
        <v>-3.1182445174247286E-2</v>
      </c>
      <c r="F108">
        <v>4</v>
      </c>
    </row>
    <row r="109" spans="1:8" x14ac:dyDescent="0.3">
      <c r="A109" s="1">
        <v>45989</v>
      </c>
      <c r="B109">
        <v>-4.5819794515680939E-2</v>
      </c>
      <c r="C109">
        <v>1.6519814854853432E-2</v>
      </c>
      <c r="D109">
        <v>-6.6400028257856292E-2</v>
      </c>
      <c r="E109">
        <v>-6.1158620180188361E-3</v>
      </c>
      <c r="F109">
        <v>5</v>
      </c>
    </row>
    <row r="110" spans="1:8" x14ac:dyDescent="0.3">
      <c r="A110" s="1">
        <v>45996</v>
      </c>
      <c r="B110">
        <v>-4.5819794515680939E-2</v>
      </c>
      <c r="C110">
        <v>1.6489708053484292E-2</v>
      </c>
      <c r="D110">
        <v>-6.6400028257856292E-2</v>
      </c>
      <c r="E110">
        <v>-3.1198306055801872E-5</v>
      </c>
      <c r="F110">
        <v>6</v>
      </c>
    </row>
    <row r="111" spans="1:8" x14ac:dyDescent="0.3">
      <c r="A111" s="1">
        <v>46003</v>
      </c>
      <c r="B111">
        <v>-4.5819794515680939E-2</v>
      </c>
      <c r="C111">
        <v>1.6465634284111977E-2</v>
      </c>
      <c r="D111">
        <v>-6.6400028257856292E-2</v>
      </c>
      <c r="E111">
        <v>-1.3719724014897849E-3</v>
      </c>
      <c r="F111">
        <v>7</v>
      </c>
    </row>
    <row r="112" spans="1:8" x14ac:dyDescent="0.3">
      <c r="A112" s="1">
        <v>41250</v>
      </c>
      <c r="B112">
        <v>111.41841099807296</v>
      </c>
      <c r="C112">
        <v>4.7530938116722155E-3</v>
      </c>
      <c r="D112">
        <v>-1.0230501373427733E-2</v>
      </c>
      <c r="E112">
        <v>4.9230241872566154E-3</v>
      </c>
      <c r="F112">
        <v>-1.5593117205995655E-2</v>
      </c>
      <c r="G112">
        <v>0</v>
      </c>
      <c r="H112">
        <v>0</v>
      </c>
    </row>
    <row r="113" spans="1:8" x14ac:dyDescent="0.3">
      <c r="A113" s="1">
        <v>41257</v>
      </c>
      <c r="B113">
        <v>111.65112422377169</v>
      </c>
      <c r="C113">
        <v>2.0886424749204657E-3</v>
      </c>
      <c r="D113">
        <v>-1.0230501373427733E-2</v>
      </c>
      <c r="E113">
        <v>4.845427887376642E-3</v>
      </c>
      <c r="F113">
        <v>-1.5593117205995655E-2</v>
      </c>
      <c r="G113">
        <v>0</v>
      </c>
      <c r="H113">
        <v>0</v>
      </c>
    </row>
    <row r="114" spans="1:8" x14ac:dyDescent="0.3">
      <c r="A114" s="1">
        <v>41264</v>
      </c>
      <c r="B114">
        <v>112.09468516516631</v>
      </c>
      <c r="C114">
        <v>3.9727404849558834E-3</v>
      </c>
      <c r="D114">
        <v>-1.0230501373427733E-2</v>
      </c>
      <c r="E114">
        <v>4.7965599840337509E-3</v>
      </c>
      <c r="F114">
        <v>-1.5593117205995655E-2</v>
      </c>
      <c r="G114">
        <v>0</v>
      </c>
      <c r="H114">
        <v>0</v>
      </c>
    </row>
    <row r="115" spans="1:8" x14ac:dyDescent="0.3">
      <c r="A115" s="1">
        <v>41271</v>
      </c>
      <c r="B115">
        <v>112.07713424148868</v>
      </c>
      <c r="C115">
        <v>-1.5657230895271823E-4</v>
      </c>
      <c r="D115">
        <v>-1.0230501373427733E-2</v>
      </c>
      <c r="E115">
        <v>4.8098864351613282E-3</v>
      </c>
      <c r="F115">
        <v>-1.5593117205995655E-2</v>
      </c>
      <c r="G115">
        <v>-1.5657230895271823E-4</v>
      </c>
      <c r="H115">
        <v>1</v>
      </c>
    </row>
    <row r="116" spans="1:8" x14ac:dyDescent="0.3">
      <c r="A116" s="1">
        <v>41278</v>
      </c>
      <c r="B116">
        <v>113.00290541394473</v>
      </c>
      <c r="C116">
        <v>8.2601253031802102E-3</v>
      </c>
      <c r="D116">
        <v>-1.0230501373427733E-2</v>
      </c>
      <c r="E116">
        <v>4.8372729075765609E-3</v>
      </c>
      <c r="F116">
        <v>-1.5593117205995655E-2</v>
      </c>
      <c r="G116">
        <v>0</v>
      </c>
      <c r="H116">
        <v>0</v>
      </c>
    </row>
    <row r="117" spans="1:8" x14ac:dyDescent="0.3">
      <c r="A117" s="1">
        <v>41285</v>
      </c>
      <c r="B117">
        <v>113.45153296255688</v>
      </c>
      <c r="C117">
        <v>3.9700532209216988E-3</v>
      </c>
      <c r="D117">
        <v>-1.0230501373427733E-2</v>
      </c>
      <c r="E117">
        <v>4.8123608718459408E-3</v>
      </c>
      <c r="F117">
        <v>-1.5593117205995655E-2</v>
      </c>
      <c r="G117">
        <v>0</v>
      </c>
      <c r="H117">
        <v>0</v>
      </c>
    </row>
    <row r="118" spans="1:8" x14ac:dyDescent="0.3">
      <c r="A118" s="1">
        <v>41292</v>
      </c>
      <c r="B118">
        <v>113.5529777129137</v>
      </c>
      <c r="C118">
        <v>8.9416817655774139E-4</v>
      </c>
      <c r="D118">
        <v>-1.0230501373427733E-2</v>
      </c>
      <c r="E118">
        <v>4.7321318243015035E-3</v>
      </c>
      <c r="F118">
        <v>-1.5593117205995655E-2</v>
      </c>
      <c r="G118">
        <v>0</v>
      </c>
      <c r="H118">
        <v>0</v>
      </c>
    </row>
    <row r="119" spans="1:8" x14ac:dyDescent="0.3">
      <c r="A119" s="1">
        <v>41299</v>
      </c>
      <c r="B119">
        <v>113.46391895705678</v>
      </c>
      <c r="C119">
        <v>-7.842925623851027E-4</v>
      </c>
      <c r="D119">
        <v>-1.0230501373427733E-2</v>
      </c>
      <c r="E119">
        <v>4.6190695110523081E-3</v>
      </c>
      <c r="F119">
        <v>-1.5593117205995655E-2</v>
      </c>
      <c r="G119">
        <v>-7.842925623851027E-4</v>
      </c>
      <c r="H119">
        <v>1</v>
      </c>
    </row>
    <row r="120" spans="1:8" x14ac:dyDescent="0.3">
      <c r="A120" s="1">
        <v>41306</v>
      </c>
      <c r="B120">
        <v>113.04814286155205</v>
      </c>
      <c r="C120">
        <v>-3.6643904011642858E-3</v>
      </c>
      <c r="D120">
        <v>-1.0230501373427733E-2</v>
      </c>
      <c r="E120">
        <v>4.5686105231991644E-3</v>
      </c>
      <c r="F120">
        <v>-1.5593117205995655E-2</v>
      </c>
      <c r="G120">
        <v>-4.4458090094121605E-3</v>
      </c>
      <c r="H120">
        <v>2</v>
      </c>
    </row>
    <row r="121" spans="1:8" x14ac:dyDescent="0.3">
      <c r="A121" s="1">
        <v>41313</v>
      </c>
      <c r="B121">
        <v>113.11875973021694</v>
      </c>
      <c r="C121">
        <v>6.2466190843468716E-4</v>
      </c>
      <c r="D121">
        <v>-1.0230501373427733E-2</v>
      </c>
      <c r="E121">
        <v>4.5715201807385994E-3</v>
      </c>
      <c r="F121">
        <v>-1.5593117205995655E-2</v>
      </c>
      <c r="G121">
        <v>-3.8239242285179609E-3</v>
      </c>
      <c r="H121">
        <v>3</v>
      </c>
    </row>
    <row r="122" spans="1:8" x14ac:dyDescent="0.3">
      <c r="A122" s="1">
        <v>41320</v>
      </c>
      <c r="B122">
        <v>113.38128172154138</v>
      </c>
      <c r="C122">
        <v>2.3207644068106159E-3</v>
      </c>
      <c r="D122">
        <v>-1.0230501373427733E-2</v>
      </c>
      <c r="E122">
        <v>4.5706044573151899E-3</v>
      </c>
      <c r="F122">
        <v>-1.5593117205995655E-2</v>
      </c>
      <c r="G122">
        <v>-1.5120342489511884E-3</v>
      </c>
      <c r="H122">
        <v>4</v>
      </c>
    </row>
    <row r="123" spans="1:8" x14ac:dyDescent="0.3">
      <c r="A123" s="1">
        <v>41327</v>
      </c>
      <c r="B123">
        <v>113.63237841772806</v>
      </c>
      <c r="C123">
        <v>2.2146221349248485E-3</v>
      </c>
      <c r="D123">
        <v>-1.0230501373427733E-2</v>
      </c>
      <c r="E123">
        <v>4.5023641985765242E-3</v>
      </c>
      <c r="F123">
        <v>-1.5593117205995655E-2</v>
      </c>
      <c r="G123">
        <v>0</v>
      </c>
      <c r="H123">
        <v>0</v>
      </c>
    </row>
    <row r="124" spans="1:8" x14ac:dyDescent="0.3">
      <c r="A124" s="1">
        <v>41334</v>
      </c>
      <c r="B124">
        <v>113.76548808083032</v>
      </c>
      <c r="C124">
        <v>1.1714061164234124E-3</v>
      </c>
      <c r="D124">
        <v>-1.0230501373427733E-2</v>
      </c>
      <c r="E124">
        <v>4.4245870382855308E-3</v>
      </c>
      <c r="F124">
        <v>-1.5593117205995655E-2</v>
      </c>
      <c r="G124">
        <v>0</v>
      </c>
      <c r="H124">
        <v>0</v>
      </c>
    </row>
    <row r="125" spans="1:8" x14ac:dyDescent="0.3">
      <c r="A125" s="1">
        <v>41341</v>
      </c>
      <c r="B125">
        <v>114.42890413205031</v>
      </c>
      <c r="C125">
        <v>5.831435019631126E-3</v>
      </c>
      <c r="D125">
        <v>-1.0230501373427733E-2</v>
      </c>
      <c r="E125">
        <v>4.4598533876554778E-3</v>
      </c>
      <c r="F125">
        <v>-1.5593117205995655E-2</v>
      </c>
      <c r="G125">
        <v>0</v>
      </c>
      <c r="H125">
        <v>0</v>
      </c>
    </row>
    <row r="126" spans="1:8" x14ac:dyDescent="0.3">
      <c r="A126" s="1">
        <v>41348</v>
      </c>
      <c r="B126">
        <v>114.76667294348502</v>
      </c>
      <c r="C126">
        <v>2.9517787834876241E-3</v>
      </c>
      <c r="D126">
        <v>-1.0230501373427733E-2</v>
      </c>
      <c r="E126">
        <v>4.4129365863765264E-3</v>
      </c>
      <c r="F126">
        <v>-1.5593117205995655E-2</v>
      </c>
      <c r="G126">
        <v>0</v>
      </c>
      <c r="H126">
        <v>0</v>
      </c>
    </row>
    <row r="127" spans="1:8" x14ac:dyDescent="0.3">
      <c r="A127" s="1">
        <v>41355</v>
      </c>
      <c r="B127">
        <v>114.56528948448945</v>
      </c>
      <c r="C127">
        <v>-1.7547207201409343E-3</v>
      </c>
      <c r="D127">
        <v>-1.0230501373427733E-2</v>
      </c>
      <c r="E127">
        <v>4.4115100372852222E-3</v>
      </c>
      <c r="F127">
        <v>-1.5593117205995655E-2</v>
      </c>
      <c r="G127">
        <v>-1.7547207201409343E-3</v>
      </c>
      <c r="H127">
        <v>1</v>
      </c>
    </row>
    <row r="128" spans="1:8" x14ac:dyDescent="0.3">
      <c r="A128" s="1">
        <v>41362</v>
      </c>
      <c r="B128">
        <v>114.56276654935027</v>
      </c>
      <c r="C128">
        <v>-2.2021810886507787E-5</v>
      </c>
      <c r="D128">
        <v>-1.0230501373427733E-2</v>
      </c>
      <c r="E128">
        <v>4.4157276187014064E-3</v>
      </c>
      <c r="F128">
        <v>-1.5593117205995655E-2</v>
      </c>
      <c r="G128">
        <v>-1.7767038888995001E-3</v>
      </c>
      <c r="H128">
        <v>2</v>
      </c>
    </row>
    <row r="129" spans="1:8" x14ac:dyDescent="0.3">
      <c r="A129" s="1">
        <v>41369</v>
      </c>
      <c r="B129">
        <v>114.61197314194698</v>
      </c>
      <c r="C129">
        <v>4.2951644830879765E-4</v>
      </c>
      <c r="D129">
        <v>-1.0230501373427733E-2</v>
      </c>
      <c r="E129">
        <v>4.3274368487821136E-3</v>
      </c>
      <c r="F129">
        <v>-1.5593117205995655E-2</v>
      </c>
      <c r="G129">
        <v>-1.3479505641348366E-3</v>
      </c>
      <c r="H129">
        <v>3</v>
      </c>
    </row>
    <row r="130" spans="1:8" x14ac:dyDescent="0.3">
      <c r="A130" s="1">
        <v>41376</v>
      </c>
      <c r="B130">
        <v>115.4215077131703</v>
      </c>
      <c r="C130">
        <v>7.0632635407186228E-3</v>
      </c>
      <c r="D130">
        <v>-1.0214648707720007E-2</v>
      </c>
      <c r="E130">
        <v>4.2836146684342496E-3</v>
      </c>
      <c r="F130">
        <v>-1.5593117205995655E-2</v>
      </c>
      <c r="G130">
        <v>0</v>
      </c>
      <c r="H130">
        <v>0</v>
      </c>
    </row>
    <row r="131" spans="1:8" x14ac:dyDescent="0.3">
      <c r="A131" s="1">
        <v>41383</v>
      </c>
      <c r="B131">
        <v>115.13537698245881</v>
      </c>
      <c r="C131">
        <v>-2.4790070445322998E-3</v>
      </c>
      <c r="D131">
        <v>-1.0214648707720007E-2</v>
      </c>
      <c r="E131">
        <v>4.3233679603913479E-3</v>
      </c>
      <c r="F131">
        <v>-1.5593117205995655E-2</v>
      </c>
      <c r="G131">
        <v>-2.4790070445322998E-3</v>
      </c>
      <c r="H131">
        <v>1</v>
      </c>
    </row>
    <row r="132" spans="1:8" x14ac:dyDescent="0.3">
      <c r="A132" s="1">
        <v>41390</v>
      </c>
      <c r="B132">
        <v>115.91062068841455</v>
      </c>
      <c r="C132">
        <v>6.7333232085031725E-3</v>
      </c>
      <c r="D132">
        <v>-1.0214648707720007E-2</v>
      </c>
      <c r="E132">
        <v>4.3598107082390911E-3</v>
      </c>
      <c r="F132">
        <v>-1.5593117205995655E-2</v>
      </c>
      <c r="G132">
        <v>0</v>
      </c>
      <c r="H132">
        <v>0</v>
      </c>
    </row>
    <row r="133" spans="1:8" x14ac:dyDescent="0.3">
      <c r="A133" s="1">
        <v>41397</v>
      </c>
      <c r="B133">
        <v>116.56756175103354</v>
      </c>
      <c r="C133">
        <v>5.6676520125360508E-3</v>
      </c>
      <c r="D133">
        <v>-1.0214648707720007E-2</v>
      </c>
      <c r="E133">
        <v>4.3900323172804886E-3</v>
      </c>
      <c r="F133">
        <v>-1.5593117205995655E-2</v>
      </c>
      <c r="G133">
        <v>0</v>
      </c>
      <c r="H133">
        <v>0</v>
      </c>
    </row>
    <row r="134" spans="1:8" x14ac:dyDescent="0.3">
      <c r="A134" s="1">
        <v>41404</v>
      </c>
      <c r="B134">
        <v>117.03781096615236</v>
      </c>
      <c r="C134">
        <v>4.0341344371874754E-3</v>
      </c>
      <c r="D134">
        <v>-1.0214648707720007E-2</v>
      </c>
      <c r="E134">
        <v>4.3143603717678653E-3</v>
      </c>
      <c r="F134">
        <v>-1.5593117205995655E-2</v>
      </c>
      <c r="G134">
        <v>0</v>
      </c>
      <c r="H134">
        <v>0</v>
      </c>
    </row>
    <row r="135" spans="1:8" x14ac:dyDescent="0.3">
      <c r="A135" s="1">
        <v>41411</v>
      </c>
      <c r="B135">
        <v>117.47778769475798</v>
      </c>
      <c r="C135">
        <v>3.759269974152657E-3</v>
      </c>
      <c r="D135">
        <v>-4.3419183705217202E-3</v>
      </c>
      <c r="E135">
        <v>3.5331359817313613E-3</v>
      </c>
      <c r="F135">
        <v>-5.0471005427100701E-3</v>
      </c>
      <c r="G135">
        <v>0</v>
      </c>
      <c r="H135">
        <v>0</v>
      </c>
    </row>
    <row r="136" spans="1:8" x14ac:dyDescent="0.3">
      <c r="A136" s="1">
        <v>41418</v>
      </c>
      <c r="B136">
        <v>117.13993269277481</v>
      </c>
      <c r="C136">
        <v>-2.8759053827351888E-3</v>
      </c>
      <c r="D136">
        <v>-4.3419183705217202E-3</v>
      </c>
      <c r="E136">
        <v>3.6095718794483846E-3</v>
      </c>
      <c r="F136">
        <v>-5.0471005427100701E-3</v>
      </c>
      <c r="G136">
        <v>-2.8759053827351888E-3</v>
      </c>
      <c r="H136">
        <v>1</v>
      </c>
    </row>
    <row r="137" spans="1:8" x14ac:dyDescent="0.3">
      <c r="A137" s="1">
        <v>41425</v>
      </c>
      <c r="B137">
        <v>116.64672599512269</v>
      </c>
      <c r="C137">
        <v>-4.2104061895412714E-3</v>
      </c>
      <c r="D137">
        <v>-3.9319381374690087E-3</v>
      </c>
      <c r="E137">
        <v>3.5780342202011441E-3</v>
      </c>
      <c r="F137">
        <v>-4.2104061895412714E-3</v>
      </c>
      <c r="G137">
        <v>-7.0742028424525261E-3</v>
      </c>
      <c r="H137">
        <v>2</v>
      </c>
    </row>
    <row r="138" spans="1:8" x14ac:dyDescent="0.3">
      <c r="A138" s="1">
        <v>41432</v>
      </c>
      <c r="B138">
        <v>115.94614908666927</v>
      </c>
      <c r="C138">
        <v>-6.0059714704956413E-3</v>
      </c>
      <c r="D138">
        <v>-5.0902331772089129E-3</v>
      </c>
      <c r="E138">
        <v>3.7175395999447815E-3</v>
      </c>
      <c r="F138">
        <v>-6.0059714704956413E-3</v>
      </c>
      <c r="G138">
        <v>-1.3037686852499841E-2</v>
      </c>
      <c r="H138">
        <v>3</v>
      </c>
    </row>
    <row r="139" spans="1:8" x14ac:dyDescent="0.3">
      <c r="A139" s="1">
        <v>41439</v>
      </c>
      <c r="B139">
        <v>115.62381733436649</v>
      </c>
      <c r="C139">
        <v>-2.7800125734389614E-3</v>
      </c>
      <c r="D139">
        <v>-5.0902331772089129E-3</v>
      </c>
      <c r="E139">
        <v>3.7796011723883376E-3</v>
      </c>
      <c r="F139">
        <v>-6.0059714704956413E-3</v>
      </c>
      <c r="G139">
        <v>-1.5781454492560298E-2</v>
      </c>
      <c r="H139">
        <v>4</v>
      </c>
    </row>
    <row r="140" spans="1:8" x14ac:dyDescent="0.3">
      <c r="A140" s="1">
        <v>41446</v>
      </c>
      <c r="B140">
        <v>114.85265377462875</v>
      </c>
      <c r="C140">
        <v>-6.6695908984535368E-3</v>
      </c>
      <c r="D140">
        <v>-6.3311449901950097E-3</v>
      </c>
      <c r="E140">
        <v>3.9612974863933509E-3</v>
      </c>
      <c r="F140">
        <v>-6.6695908984535368E-3</v>
      </c>
      <c r="G140">
        <v>-2.2345789545765937E-2</v>
      </c>
      <c r="H140">
        <v>5</v>
      </c>
    </row>
    <row r="141" spans="1:8" x14ac:dyDescent="0.3">
      <c r="A141" s="1">
        <v>41453</v>
      </c>
      <c r="B141">
        <v>115.11469616768477</v>
      </c>
      <c r="C141">
        <v>2.2815527934618718E-3</v>
      </c>
      <c r="D141">
        <v>-6.3311449901950097E-3</v>
      </c>
      <c r="E141">
        <v>3.9449876442506802E-3</v>
      </c>
      <c r="F141">
        <v>-6.6695908984535368E-3</v>
      </c>
      <c r="G141">
        <v>-2.0115219850864174E-2</v>
      </c>
      <c r="H141">
        <v>6</v>
      </c>
    </row>
    <row r="142" spans="1:8" x14ac:dyDescent="0.3">
      <c r="A142" s="1">
        <v>41460</v>
      </c>
      <c r="B142">
        <v>115.56217518325934</v>
      </c>
      <c r="C142">
        <v>3.8872448998410469E-3</v>
      </c>
      <c r="D142">
        <v>-6.3311449901950097E-3</v>
      </c>
      <c r="E142">
        <v>3.8901765635321549E-3</v>
      </c>
      <c r="F142">
        <v>-6.6695908984535368E-3</v>
      </c>
      <c r="G142">
        <v>-1.6306167736797716E-2</v>
      </c>
      <c r="H142">
        <v>7</v>
      </c>
    </row>
    <row r="143" spans="1:8" x14ac:dyDescent="0.3">
      <c r="A143" s="1">
        <v>41467</v>
      </c>
      <c r="B143">
        <v>116.41548741140591</v>
      </c>
      <c r="C143">
        <v>7.3840097488073742E-3</v>
      </c>
      <c r="D143">
        <v>-6.3311449901950097E-3</v>
      </c>
      <c r="E143">
        <v>3.9595180980438989E-3</v>
      </c>
      <c r="F143">
        <v>-6.6695908984535368E-3</v>
      </c>
      <c r="G143">
        <v>-9.0425628895246524E-3</v>
      </c>
      <c r="H143">
        <v>8</v>
      </c>
    </row>
    <row r="144" spans="1:8" x14ac:dyDescent="0.3">
      <c r="A144" s="1">
        <v>41474</v>
      </c>
      <c r="B144">
        <v>116.77664769879269</v>
      </c>
      <c r="C144">
        <v>3.102338833238294E-3</v>
      </c>
      <c r="D144">
        <v>-6.3311449901950097E-3</v>
      </c>
      <c r="E144">
        <v>3.954532806268134E-3</v>
      </c>
      <c r="F144">
        <v>-6.6695908984535368E-3</v>
      </c>
      <c r="G144">
        <v>-5.9682771502903575E-3</v>
      </c>
      <c r="H144">
        <v>9</v>
      </c>
    </row>
    <row r="145" spans="1:8" x14ac:dyDescent="0.3">
      <c r="A145" s="1">
        <v>41481</v>
      </c>
      <c r="B145">
        <v>116.77781607680031</v>
      </c>
      <c r="C145">
        <v>1.0005236754428992E-5</v>
      </c>
      <c r="D145">
        <v>-6.3311449901950097E-3</v>
      </c>
      <c r="E145">
        <v>3.9408451184107908E-3</v>
      </c>
      <c r="F145">
        <v>-6.6695908984535368E-3</v>
      </c>
      <c r="G145">
        <v>-5.9583316275618747E-3</v>
      </c>
      <c r="H145">
        <v>10</v>
      </c>
    </row>
    <row r="146" spans="1:8" x14ac:dyDescent="0.3">
      <c r="A146" s="1">
        <v>41488</v>
      </c>
      <c r="B146">
        <v>117.30326333887247</v>
      </c>
      <c r="C146">
        <v>4.4995469150288514E-3</v>
      </c>
      <c r="D146">
        <v>-6.3311449901950097E-3</v>
      </c>
      <c r="E146">
        <v>3.8788957578764056E-3</v>
      </c>
      <c r="F146">
        <v>-6.6695908984535368E-3</v>
      </c>
      <c r="G146">
        <v>-1.4855945052265618E-3</v>
      </c>
      <c r="H146">
        <v>11</v>
      </c>
    </row>
    <row r="147" spans="1:8" x14ac:dyDescent="0.3">
      <c r="A147" s="1">
        <v>41495</v>
      </c>
      <c r="B147">
        <v>117.25651801792898</v>
      </c>
      <c r="C147">
        <v>-3.9849974854022641E-4</v>
      </c>
      <c r="D147">
        <v>-6.3311449901950097E-3</v>
      </c>
      <c r="E147">
        <v>3.7885980719047229E-3</v>
      </c>
      <c r="F147">
        <v>-6.6695908984535368E-3</v>
      </c>
      <c r="G147">
        <v>-1.8835022447299954E-3</v>
      </c>
      <c r="H147">
        <v>12</v>
      </c>
    </row>
    <row r="148" spans="1:8" x14ac:dyDescent="0.3">
      <c r="A148" s="1">
        <v>41502</v>
      </c>
      <c r="B148">
        <v>117.02438202134108</v>
      </c>
      <c r="C148">
        <v>-1.9797278693914899E-3</v>
      </c>
      <c r="D148">
        <v>-6.3311449901950097E-3</v>
      </c>
      <c r="E148">
        <v>3.8185409804153874E-3</v>
      </c>
      <c r="F148">
        <v>-6.6695908984535368E-3</v>
      </c>
      <c r="G148">
        <v>-3.8595012922355565E-3</v>
      </c>
      <c r="H148">
        <v>13</v>
      </c>
    </row>
    <row r="149" spans="1:8" x14ac:dyDescent="0.3">
      <c r="A149" s="1">
        <v>41509</v>
      </c>
      <c r="B149">
        <v>116.85174197427659</v>
      </c>
      <c r="C149">
        <v>-1.475248525841466E-3</v>
      </c>
      <c r="D149">
        <v>-6.3311449901950097E-3</v>
      </c>
      <c r="E149">
        <v>3.8316342022353747E-3</v>
      </c>
      <c r="F149">
        <v>-6.6695908984535368E-3</v>
      </c>
      <c r="G149">
        <v>-5.3290560944851961E-3</v>
      </c>
      <c r="H149">
        <v>14</v>
      </c>
    </row>
    <row r="150" spans="1:8" x14ac:dyDescent="0.3">
      <c r="A150" s="1">
        <v>41516</v>
      </c>
      <c r="B150">
        <v>116.60615180749809</v>
      </c>
      <c r="C150">
        <v>-2.1017244812024938E-3</v>
      </c>
      <c r="D150">
        <v>-6.3311449901950097E-3</v>
      </c>
      <c r="E150">
        <v>3.8593595162131401E-3</v>
      </c>
      <c r="F150">
        <v>-6.6695908984535368E-3</v>
      </c>
      <c r="G150">
        <v>-7.4195803680322525E-3</v>
      </c>
      <c r="H150">
        <v>15</v>
      </c>
    </row>
    <row r="151" spans="1:8" x14ac:dyDescent="0.3">
      <c r="A151" s="1">
        <v>41523</v>
      </c>
      <c r="B151">
        <v>116.94866390293228</v>
      </c>
      <c r="C151">
        <v>2.9373415563840322E-3</v>
      </c>
      <c r="D151">
        <v>-6.3311449901950097E-3</v>
      </c>
      <c r="E151">
        <v>3.7597424347374188E-3</v>
      </c>
      <c r="F151">
        <v>-6.6695908984535368E-3</v>
      </c>
      <c r="G151">
        <v>-4.5040326533941633E-3</v>
      </c>
      <c r="H151">
        <v>16</v>
      </c>
    </row>
    <row r="152" spans="1:8" x14ac:dyDescent="0.3">
      <c r="A152" s="1">
        <v>41530</v>
      </c>
      <c r="B152">
        <v>117.43023993529036</v>
      </c>
      <c r="C152">
        <v>4.1178412500528783E-3</v>
      </c>
      <c r="D152">
        <v>-6.3311449901950097E-3</v>
      </c>
      <c r="E152">
        <v>3.6891803197414011E-3</v>
      </c>
      <c r="F152">
        <v>-6.6695908984535368E-3</v>
      </c>
      <c r="G152">
        <v>-4.0473829479292789E-4</v>
      </c>
      <c r="H152">
        <v>17</v>
      </c>
    </row>
    <row r="153" spans="1:8" x14ac:dyDescent="0.3">
      <c r="A153" s="1">
        <v>41537</v>
      </c>
      <c r="B153">
        <v>118.00024681642515</v>
      </c>
      <c r="C153">
        <v>4.8540042279474616E-3</v>
      </c>
      <c r="D153">
        <v>-6.3311449901950097E-3</v>
      </c>
      <c r="E153">
        <v>3.7185889372564926E-3</v>
      </c>
      <c r="F153">
        <v>-6.6695908984535368E-3</v>
      </c>
      <c r="G153">
        <v>0</v>
      </c>
      <c r="H153">
        <v>0</v>
      </c>
    </row>
    <row r="154" spans="1:8" x14ac:dyDescent="0.3">
      <c r="A154" s="1">
        <v>41544</v>
      </c>
      <c r="B154">
        <v>118.034202172253</v>
      </c>
      <c r="C154">
        <v>2.8775665088809355E-4</v>
      </c>
      <c r="D154">
        <v>-6.3311449901950097E-3</v>
      </c>
      <c r="E154">
        <v>3.6550111360348211E-3</v>
      </c>
      <c r="F154">
        <v>-6.6695908984535368E-3</v>
      </c>
      <c r="G154">
        <v>0</v>
      </c>
      <c r="H154">
        <v>0</v>
      </c>
    </row>
    <row r="155" spans="1:8" x14ac:dyDescent="0.3">
      <c r="A155" s="1">
        <v>41551</v>
      </c>
      <c r="B155">
        <v>118.01753429744636</v>
      </c>
      <c r="C155">
        <v>-1.4121224611085559E-4</v>
      </c>
      <c r="D155">
        <v>-6.3311449901950097E-3</v>
      </c>
      <c r="E155">
        <v>3.6084007349326515E-3</v>
      </c>
      <c r="F155">
        <v>-6.6695908984535368E-3</v>
      </c>
      <c r="G155">
        <v>-1.4121224611085559E-4</v>
      </c>
      <c r="H155">
        <v>1</v>
      </c>
    </row>
    <row r="156" spans="1:8" x14ac:dyDescent="0.3">
      <c r="A156" s="1">
        <v>41558</v>
      </c>
      <c r="B156">
        <v>118.426547870698</v>
      </c>
      <c r="C156">
        <v>3.4657017339541074E-3</v>
      </c>
      <c r="D156">
        <v>-6.3311449901950097E-3</v>
      </c>
      <c r="E156">
        <v>3.587840493713002E-3</v>
      </c>
      <c r="F156">
        <v>-6.6695908984535368E-3</v>
      </c>
      <c r="G156">
        <v>0</v>
      </c>
      <c r="H156">
        <v>0</v>
      </c>
    </row>
    <row r="157" spans="1:8" x14ac:dyDescent="0.3">
      <c r="A157" s="1">
        <v>41565</v>
      </c>
      <c r="B157">
        <v>119.11783818269153</v>
      </c>
      <c r="C157">
        <v>5.8372917595157503E-3</v>
      </c>
      <c r="D157">
        <v>-6.3311449901950097E-3</v>
      </c>
      <c r="E157">
        <v>3.577363383827737E-3</v>
      </c>
      <c r="F157">
        <v>-6.6695908984535368E-3</v>
      </c>
      <c r="G157">
        <v>0</v>
      </c>
      <c r="H157">
        <v>0</v>
      </c>
    </row>
    <row r="158" spans="1:8" x14ac:dyDescent="0.3">
      <c r="A158" s="1">
        <v>41572</v>
      </c>
      <c r="B158">
        <v>119.32996526510537</v>
      </c>
      <c r="C158">
        <v>1.7808170938133916E-3</v>
      </c>
      <c r="D158">
        <v>-6.3311449901950097E-3</v>
      </c>
      <c r="E158">
        <v>3.5073228099470983E-3</v>
      </c>
      <c r="F158">
        <v>-6.6695908984535368E-3</v>
      </c>
      <c r="G158">
        <v>0</v>
      </c>
      <c r="H158">
        <v>0</v>
      </c>
    </row>
    <row r="159" spans="1:8" x14ac:dyDescent="0.3">
      <c r="A159" s="1">
        <v>41579</v>
      </c>
      <c r="B159">
        <v>119.6577226126046</v>
      </c>
      <c r="C159">
        <v>2.7466474725863499E-3</v>
      </c>
      <c r="D159">
        <v>-6.3311449901950097E-3</v>
      </c>
      <c r="E159">
        <v>3.5025335047918849E-3</v>
      </c>
      <c r="F159">
        <v>-6.6695908984535368E-3</v>
      </c>
      <c r="G159">
        <v>0</v>
      </c>
      <c r="H159">
        <v>0</v>
      </c>
    </row>
    <row r="160" spans="1:8" x14ac:dyDescent="0.3">
      <c r="A160" s="1">
        <v>41586</v>
      </c>
      <c r="B160">
        <v>119.79164038831142</v>
      </c>
      <c r="C160">
        <v>1.1191736962969934E-3</v>
      </c>
      <c r="D160">
        <v>-6.3311449901950097E-3</v>
      </c>
      <c r="E160">
        <v>3.4825110083312348E-3</v>
      </c>
      <c r="F160">
        <v>-6.6695908984535368E-3</v>
      </c>
      <c r="G160">
        <v>0</v>
      </c>
      <c r="H160">
        <v>0</v>
      </c>
    </row>
    <row r="161" spans="1:8" x14ac:dyDescent="0.3">
      <c r="A161" s="1">
        <v>41593</v>
      </c>
      <c r="B161">
        <v>120.1051741591844</v>
      </c>
      <c r="C161">
        <v>2.6173259657906733E-3</v>
      </c>
      <c r="D161">
        <v>-6.3311449901950097E-3</v>
      </c>
      <c r="E161">
        <v>3.4423828560266796E-3</v>
      </c>
      <c r="F161">
        <v>-6.6695908984535368E-3</v>
      </c>
      <c r="G161">
        <v>0</v>
      </c>
      <c r="H161">
        <v>0</v>
      </c>
    </row>
    <row r="162" spans="1:8" x14ac:dyDescent="0.3">
      <c r="A162" s="1">
        <v>41600</v>
      </c>
      <c r="B162">
        <v>120.19238853305696</v>
      </c>
      <c r="C162">
        <v>7.2615001379516819E-4</v>
      </c>
      <c r="D162">
        <v>-6.3311449901950097E-3</v>
      </c>
      <c r="E162">
        <v>3.3528473704874814E-3</v>
      </c>
      <c r="F162">
        <v>-6.6695908984535368E-3</v>
      </c>
      <c r="G162">
        <v>0</v>
      </c>
      <c r="H162">
        <v>0</v>
      </c>
    </row>
    <row r="163" spans="1:8" x14ac:dyDescent="0.3">
      <c r="A163" s="1">
        <v>41607</v>
      </c>
      <c r="B163">
        <v>120.47093745513466</v>
      </c>
      <c r="C163">
        <v>2.317525472930404E-3</v>
      </c>
      <c r="D163">
        <v>-6.3311449901950097E-3</v>
      </c>
      <c r="E163">
        <v>3.3399751526444394E-3</v>
      </c>
      <c r="F163">
        <v>-6.6695908984535368E-3</v>
      </c>
      <c r="G163">
        <v>0</v>
      </c>
      <c r="H163">
        <v>0</v>
      </c>
    </row>
    <row r="164" spans="1:8" x14ac:dyDescent="0.3">
      <c r="A164" s="1">
        <v>41614</v>
      </c>
      <c r="B164">
        <v>120.14596569244381</v>
      </c>
      <c r="C164">
        <v>-2.6975116949834455E-3</v>
      </c>
      <c r="D164">
        <v>-6.3311449901950097E-3</v>
      </c>
      <c r="E164">
        <v>3.3613915092010594E-3</v>
      </c>
      <c r="F164">
        <v>-6.6695908984535368E-3</v>
      </c>
      <c r="G164">
        <v>-2.6975116949834455E-3</v>
      </c>
      <c r="H164">
        <v>1</v>
      </c>
    </row>
    <row r="165" spans="1:8" x14ac:dyDescent="0.3">
      <c r="A165" s="1">
        <v>41621</v>
      </c>
      <c r="B165">
        <v>119.98655134587084</v>
      </c>
      <c r="C165">
        <v>-1.3268389467279151E-3</v>
      </c>
      <c r="D165">
        <v>-6.3311449901950097E-3</v>
      </c>
      <c r="E165">
        <v>3.381715173624557E-3</v>
      </c>
      <c r="F165">
        <v>-6.6695908984535368E-3</v>
      </c>
      <c r="G165">
        <v>-4.0207714781352877E-3</v>
      </c>
      <c r="H165">
        <v>2</v>
      </c>
    </row>
    <row r="166" spans="1:8" x14ac:dyDescent="0.3">
      <c r="A166" s="1">
        <v>41628</v>
      </c>
      <c r="B166">
        <v>120.57300495551306</v>
      </c>
      <c r="C166">
        <v>4.8876611842247897E-3</v>
      </c>
      <c r="D166">
        <v>-6.3311449901950097E-3</v>
      </c>
      <c r="E166">
        <v>3.3974438409793617E-3</v>
      </c>
      <c r="F166">
        <v>-6.6695908984535368E-3</v>
      </c>
      <c r="G166">
        <v>0</v>
      </c>
      <c r="H166">
        <v>0</v>
      </c>
    </row>
    <row r="167" spans="1:8" x14ac:dyDescent="0.3">
      <c r="A167" s="1">
        <v>41635</v>
      </c>
      <c r="B167">
        <v>120.8611805854413</v>
      </c>
      <c r="C167">
        <v>2.390050990556114E-3</v>
      </c>
      <c r="D167">
        <v>-6.3311449901950097E-3</v>
      </c>
      <c r="E167">
        <v>3.3928764520862373E-3</v>
      </c>
      <c r="F167">
        <v>-6.6695908984535368E-3</v>
      </c>
      <c r="G167">
        <v>0</v>
      </c>
      <c r="H167">
        <v>0</v>
      </c>
    </row>
    <row r="168" spans="1:8" x14ac:dyDescent="0.3">
      <c r="A168" s="1">
        <v>41642</v>
      </c>
      <c r="B168">
        <v>120.97340748062753</v>
      </c>
      <c r="C168">
        <v>9.285603089643768E-4</v>
      </c>
      <c r="D168">
        <v>-6.3311449901950097E-3</v>
      </c>
      <c r="E168">
        <v>3.2568847467194157E-3</v>
      </c>
      <c r="F168">
        <v>-6.6695908984535368E-3</v>
      </c>
      <c r="G168">
        <v>0</v>
      </c>
      <c r="H168">
        <v>0</v>
      </c>
    </row>
    <row r="169" spans="1:8" x14ac:dyDescent="0.3">
      <c r="A169" s="1">
        <v>41649</v>
      </c>
      <c r="B169">
        <v>121.36153002986129</v>
      </c>
      <c r="C169">
        <v>3.2083294776656945E-3</v>
      </c>
      <c r="D169">
        <v>-6.3311449901950097E-3</v>
      </c>
      <c r="E169">
        <v>3.2466153880125396E-3</v>
      </c>
      <c r="F169">
        <v>-6.6695908984535368E-3</v>
      </c>
      <c r="G169">
        <v>0</v>
      </c>
      <c r="H169">
        <v>0</v>
      </c>
    </row>
    <row r="170" spans="1:8" x14ac:dyDescent="0.3">
      <c r="A170" s="1">
        <v>41656</v>
      </c>
      <c r="B170">
        <v>121.62832461704167</v>
      </c>
      <c r="C170">
        <v>2.1983456134306856E-3</v>
      </c>
      <c r="D170">
        <v>-6.3311449901950097E-3</v>
      </c>
      <c r="E170">
        <v>3.2484031723761715E-3</v>
      </c>
      <c r="F170">
        <v>-6.6695908984535368E-3</v>
      </c>
      <c r="G170">
        <v>0</v>
      </c>
      <c r="H170">
        <v>0</v>
      </c>
    </row>
    <row r="171" spans="1:8" x14ac:dyDescent="0.3">
      <c r="A171" s="1">
        <v>41663</v>
      </c>
      <c r="B171">
        <v>121.10480395088132</v>
      </c>
      <c r="C171">
        <v>-4.3042660318531878E-3</v>
      </c>
      <c r="D171">
        <v>-6.3311449901950097E-3</v>
      </c>
      <c r="E171">
        <v>3.3274149535761533E-3</v>
      </c>
      <c r="F171">
        <v>-6.6695908984535368E-3</v>
      </c>
      <c r="G171">
        <v>-4.3042660318531878E-3</v>
      </c>
      <c r="H171">
        <v>1</v>
      </c>
    </row>
    <row r="172" spans="1:8" x14ac:dyDescent="0.3">
      <c r="A172" s="1">
        <v>41670</v>
      </c>
      <c r="B172">
        <v>120.98514842653387</v>
      </c>
      <c r="C172">
        <v>-9.8803284794535262E-4</v>
      </c>
      <c r="D172">
        <v>-6.3311449901950097E-3</v>
      </c>
      <c r="E172">
        <v>3.2710743837807317E-3</v>
      </c>
      <c r="F172">
        <v>-6.6695908984535368E-3</v>
      </c>
      <c r="G172">
        <v>-5.2880461235728093E-3</v>
      </c>
      <c r="H172">
        <v>2</v>
      </c>
    </row>
    <row r="173" spans="1:8" x14ac:dyDescent="0.3">
      <c r="A173" s="1">
        <v>41677</v>
      </c>
      <c r="B173">
        <v>121.26147404736807</v>
      </c>
      <c r="C173">
        <v>2.2839631510804814E-3</v>
      </c>
      <c r="D173">
        <v>-6.3311449901950097E-3</v>
      </c>
      <c r="E173">
        <v>3.272315718222619E-3</v>
      </c>
      <c r="F173">
        <v>-6.6695908984535368E-3</v>
      </c>
      <c r="G173">
        <v>-3.0161606749797842E-3</v>
      </c>
      <c r="H173">
        <v>3</v>
      </c>
    </row>
    <row r="174" spans="1:8" x14ac:dyDescent="0.3">
      <c r="A174" s="1">
        <v>41684</v>
      </c>
      <c r="B174">
        <v>121.83039602483433</v>
      </c>
      <c r="C174">
        <v>4.6916960389580264E-3</v>
      </c>
      <c r="D174">
        <v>-6.3311449901950097E-3</v>
      </c>
      <c r="E174">
        <v>3.3020048675868447E-3</v>
      </c>
      <c r="F174">
        <v>-6.6695908984535368E-3</v>
      </c>
      <c r="G174">
        <v>0</v>
      </c>
      <c r="H174">
        <v>0</v>
      </c>
    </row>
    <row r="175" spans="1:8" x14ac:dyDescent="0.3">
      <c r="A175" s="1">
        <v>41691</v>
      </c>
      <c r="B175">
        <v>122.16403988543632</v>
      </c>
      <c r="C175">
        <v>2.7385929249872376E-3</v>
      </c>
      <c r="D175">
        <v>-6.3311449901950097E-3</v>
      </c>
      <c r="E175">
        <v>3.305308028729961E-3</v>
      </c>
      <c r="F175">
        <v>-6.6695908984535368E-3</v>
      </c>
      <c r="G175">
        <v>0</v>
      </c>
      <c r="H175">
        <v>0</v>
      </c>
    </row>
    <row r="176" spans="1:8" x14ac:dyDescent="0.3">
      <c r="A176" s="1">
        <v>41698</v>
      </c>
      <c r="B176">
        <v>122.53197857680192</v>
      </c>
      <c r="C176">
        <v>3.0118412235764502E-3</v>
      </c>
      <c r="D176">
        <v>-6.3311449901950097E-3</v>
      </c>
      <c r="E176">
        <v>3.3125307972527254E-3</v>
      </c>
      <c r="F176">
        <v>-6.6695908984535368E-3</v>
      </c>
      <c r="G176">
        <v>0</v>
      </c>
      <c r="H176">
        <v>0</v>
      </c>
    </row>
    <row r="177" spans="1:8" x14ac:dyDescent="0.3">
      <c r="A177" s="1">
        <v>41705</v>
      </c>
      <c r="B177">
        <v>122.77424518399786</v>
      </c>
      <c r="C177">
        <v>1.9771704497866249E-3</v>
      </c>
      <c r="D177">
        <v>-6.3311449901950097E-3</v>
      </c>
      <c r="E177">
        <v>3.2559445562996892E-3</v>
      </c>
      <c r="F177">
        <v>-6.6695908984535368E-3</v>
      </c>
      <c r="G177">
        <v>0</v>
      </c>
      <c r="H177">
        <v>0</v>
      </c>
    </row>
    <row r="178" spans="1:8" x14ac:dyDescent="0.3">
      <c r="A178" s="1">
        <v>41712</v>
      </c>
      <c r="B178">
        <v>122.30474892247943</v>
      </c>
      <c r="C178">
        <v>-3.824061478161056E-3</v>
      </c>
      <c r="D178">
        <v>-6.3311449901950097E-3</v>
      </c>
      <c r="E178">
        <v>3.3244954936401398E-3</v>
      </c>
      <c r="F178">
        <v>-6.6695908984535368E-3</v>
      </c>
      <c r="G178">
        <v>-3.824061478161056E-3</v>
      </c>
      <c r="H178">
        <v>1</v>
      </c>
    </row>
    <row r="179" spans="1:8" x14ac:dyDescent="0.3">
      <c r="A179" s="1">
        <v>41719</v>
      </c>
      <c r="B179">
        <v>122.55558029094752</v>
      </c>
      <c r="C179">
        <v>2.0508718645673163E-3</v>
      </c>
      <c r="D179">
        <v>-6.3311449901950097E-3</v>
      </c>
      <c r="E179">
        <v>3.2997890816499819E-3</v>
      </c>
      <c r="F179">
        <v>-6.6695908984535368E-3</v>
      </c>
      <c r="G179">
        <v>-1.7810322736876438E-3</v>
      </c>
      <c r="H179">
        <v>2</v>
      </c>
    </row>
    <row r="180" spans="1:8" x14ac:dyDescent="0.3">
      <c r="A180" s="1">
        <v>41726</v>
      </c>
      <c r="B180">
        <v>122.79658421479722</v>
      </c>
      <c r="C180">
        <v>1.966486742403406E-3</v>
      </c>
      <c r="D180">
        <v>-6.3311449901950097E-3</v>
      </c>
      <c r="E180">
        <v>3.2957339369267466E-3</v>
      </c>
      <c r="F180">
        <v>-6.6695908984535368E-3</v>
      </c>
      <c r="G180">
        <v>0</v>
      </c>
      <c r="H180">
        <v>0</v>
      </c>
    </row>
    <row r="181" spans="1:8" x14ac:dyDescent="0.3">
      <c r="A181" s="1">
        <v>41733</v>
      </c>
      <c r="B181">
        <v>123.17609841949003</v>
      </c>
      <c r="C181">
        <v>3.0905925203013052E-3</v>
      </c>
      <c r="D181">
        <v>-6.3311449901950097E-3</v>
      </c>
      <c r="E181">
        <v>3.3018369599624648E-3</v>
      </c>
      <c r="F181">
        <v>-6.6695908984535368E-3</v>
      </c>
      <c r="G181">
        <v>0</v>
      </c>
      <c r="H181">
        <v>0</v>
      </c>
    </row>
    <row r="182" spans="1:8" x14ac:dyDescent="0.3">
      <c r="A182" s="1">
        <v>41740</v>
      </c>
      <c r="B182">
        <v>122.79552176727346</v>
      </c>
      <c r="C182">
        <v>-3.0896956235817452E-3</v>
      </c>
      <c r="D182">
        <v>-6.3311449901950097E-3</v>
      </c>
      <c r="E182">
        <v>3.2606492367279858E-3</v>
      </c>
      <c r="F182">
        <v>-6.6695908984535368E-3</v>
      </c>
      <c r="G182">
        <v>-3.0896956235817452E-3</v>
      </c>
      <c r="H182">
        <v>1</v>
      </c>
    </row>
    <row r="183" spans="1:8" x14ac:dyDescent="0.3">
      <c r="A183" s="1">
        <v>41747</v>
      </c>
      <c r="B183">
        <v>123.20397458987547</v>
      </c>
      <c r="C183">
        <v>3.3262843524222152E-3</v>
      </c>
      <c r="D183">
        <v>-6.3311449901950097E-3</v>
      </c>
      <c r="E183">
        <v>3.2321350979978292E-3</v>
      </c>
      <c r="F183">
        <v>-6.6695908984535368E-3</v>
      </c>
      <c r="G183">
        <v>0</v>
      </c>
      <c r="H183">
        <v>0</v>
      </c>
    </row>
    <row r="184" spans="1:8" x14ac:dyDescent="0.3">
      <c r="A184" s="1">
        <v>41754</v>
      </c>
      <c r="B184">
        <v>123.37497813904305</v>
      </c>
      <c r="C184">
        <v>1.3879710434410164E-3</v>
      </c>
      <c r="D184">
        <v>-6.3311449901950097E-3</v>
      </c>
      <c r="E184">
        <v>3.1417098056714921E-3</v>
      </c>
      <c r="F184">
        <v>-6.6695908984535368E-3</v>
      </c>
      <c r="G184">
        <v>0</v>
      </c>
      <c r="H184">
        <v>0</v>
      </c>
    </row>
    <row r="185" spans="1:8" x14ac:dyDescent="0.3">
      <c r="A185" s="1">
        <v>41761</v>
      </c>
      <c r="B185">
        <v>123.7695363726915</v>
      </c>
      <c r="C185">
        <v>3.198040960978199E-3</v>
      </c>
      <c r="D185">
        <v>-6.3311449901950097E-3</v>
      </c>
      <c r="E185">
        <v>3.0921782709743568E-3</v>
      </c>
      <c r="F185">
        <v>-6.6695908984535368E-3</v>
      </c>
      <c r="G185">
        <v>0</v>
      </c>
      <c r="H185">
        <v>0</v>
      </c>
    </row>
    <row r="186" spans="1:8" x14ac:dyDescent="0.3">
      <c r="A186" s="1">
        <v>41768</v>
      </c>
      <c r="B186">
        <v>123.93177549065052</v>
      </c>
      <c r="C186">
        <v>1.3108162372887922E-3</v>
      </c>
      <c r="D186">
        <v>-6.3311449901950097E-3</v>
      </c>
      <c r="E186">
        <v>3.065979141711102E-3</v>
      </c>
      <c r="F186">
        <v>-6.6695908984535368E-3</v>
      </c>
      <c r="G186">
        <v>0</v>
      </c>
      <c r="H186">
        <v>0</v>
      </c>
    </row>
    <row r="187" spans="1:8" x14ac:dyDescent="0.3">
      <c r="A187" s="1">
        <v>41775</v>
      </c>
      <c r="B187">
        <v>124.01278763559179</v>
      </c>
      <c r="C187">
        <v>6.5368340460336682E-4</v>
      </c>
      <c r="D187">
        <v>-6.3311449901950097E-3</v>
      </c>
      <c r="E187">
        <v>3.0438807157155807E-3</v>
      </c>
      <c r="F187">
        <v>-6.6695908984535368E-3</v>
      </c>
      <c r="G187">
        <v>0</v>
      </c>
      <c r="H187">
        <v>0</v>
      </c>
    </row>
    <row r="188" spans="1:8" x14ac:dyDescent="0.3">
      <c r="A188" s="1">
        <v>41782</v>
      </c>
      <c r="B188">
        <v>124.17548781980862</v>
      </c>
      <c r="C188">
        <v>1.3119629621980433E-3</v>
      </c>
      <c r="D188">
        <v>-6.3311449901950097E-3</v>
      </c>
      <c r="E188">
        <v>2.994035779414339E-3</v>
      </c>
      <c r="F188">
        <v>-6.6695908984535368E-3</v>
      </c>
      <c r="G188">
        <v>0</v>
      </c>
      <c r="H188">
        <v>0</v>
      </c>
    </row>
    <row r="189" spans="1:8" x14ac:dyDescent="0.3">
      <c r="A189" s="1">
        <v>41789</v>
      </c>
      <c r="B189">
        <v>124.59008775779905</v>
      </c>
      <c r="C189">
        <v>3.3388227038178009E-3</v>
      </c>
      <c r="D189">
        <v>-6.3311449901950097E-3</v>
      </c>
      <c r="E189">
        <v>2.9136702303304172E-3</v>
      </c>
      <c r="F189">
        <v>-6.6695908984535368E-3</v>
      </c>
      <c r="G189">
        <v>0</v>
      </c>
      <c r="H189">
        <v>0</v>
      </c>
    </row>
    <row r="190" spans="1:8" x14ac:dyDescent="0.3">
      <c r="A190" s="1">
        <v>41796</v>
      </c>
      <c r="B190">
        <v>125.11127849962003</v>
      </c>
      <c r="C190">
        <v>4.1832440381144309E-3</v>
      </c>
      <c r="D190">
        <v>-5.4632752164873585E-3</v>
      </c>
      <c r="E190">
        <v>2.7559848239913261E-3</v>
      </c>
      <c r="F190">
        <v>-6.6695908984535368E-3</v>
      </c>
      <c r="G190">
        <v>0</v>
      </c>
      <c r="H190">
        <v>0</v>
      </c>
    </row>
    <row r="191" spans="1:8" x14ac:dyDescent="0.3">
      <c r="A191" s="1">
        <v>41803</v>
      </c>
      <c r="B191">
        <v>125.12584360187827</v>
      </c>
      <c r="C191">
        <v>1.1641718023280845E-4</v>
      </c>
      <c r="D191">
        <v>-5.4632752164873585E-3</v>
      </c>
      <c r="E191">
        <v>2.6982327887274263E-3</v>
      </c>
      <c r="F191">
        <v>-6.6695908984535368E-3</v>
      </c>
      <c r="G191">
        <v>0</v>
      </c>
      <c r="H191">
        <v>0</v>
      </c>
    </row>
    <row r="192" spans="1:8" x14ac:dyDescent="0.3">
      <c r="A192" s="1">
        <v>41810</v>
      </c>
      <c r="B192">
        <v>125.42924912684666</v>
      </c>
      <c r="C192">
        <v>2.4248030321678549E-3</v>
      </c>
      <c r="D192">
        <v>-4.0593617094702005E-3</v>
      </c>
      <c r="E192">
        <v>2.4442914507724249E-3</v>
      </c>
      <c r="F192">
        <v>-4.3042660318531878E-3</v>
      </c>
      <c r="G192">
        <v>0</v>
      </c>
      <c r="H192">
        <v>0</v>
      </c>
    </row>
    <row r="193" spans="1:8" x14ac:dyDescent="0.3">
      <c r="A193" s="1">
        <v>41817</v>
      </c>
      <c r="B193">
        <v>125.27331716125022</v>
      </c>
      <c r="C193">
        <v>-1.2431866305661066E-3</v>
      </c>
      <c r="D193">
        <v>-4.0593617094702005E-3</v>
      </c>
      <c r="E193">
        <v>2.4758516847043946E-3</v>
      </c>
      <c r="F193">
        <v>-4.3042660318531878E-3</v>
      </c>
      <c r="G193">
        <v>-1.2431866305661066E-3</v>
      </c>
      <c r="H193">
        <v>1</v>
      </c>
    </row>
    <row r="194" spans="1:8" x14ac:dyDescent="0.3">
      <c r="A194" s="1">
        <v>41824</v>
      </c>
      <c r="B194">
        <v>125.52481220951134</v>
      </c>
      <c r="C194">
        <v>2.0075707577646984E-3</v>
      </c>
      <c r="D194">
        <v>-4.0593617094702005E-3</v>
      </c>
      <c r="E194">
        <v>2.4562866372894242E-3</v>
      </c>
      <c r="F194">
        <v>-4.3042660318531878E-3</v>
      </c>
      <c r="G194">
        <v>0</v>
      </c>
      <c r="H194">
        <v>0</v>
      </c>
    </row>
    <row r="195" spans="1:8" x14ac:dyDescent="0.3">
      <c r="A195" s="1">
        <v>41831</v>
      </c>
      <c r="B195">
        <v>125.08357229351094</v>
      </c>
      <c r="C195">
        <v>-3.5151609329949762E-3</v>
      </c>
      <c r="D195">
        <v>-4.0593617094702005E-3</v>
      </c>
      <c r="E195">
        <v>2.4180451603909615E-3</v>
      </c>
      <c r="F195">
        <v>-4.3042660318531878E-3</v>
      </c>
      <c r="G195">
        <v>-3.5151609329949762E-3</v>
      </c>
      <c r="H195">
        <v>1</v>
      </c>
    </row>
    <row r="196" spans="1:8" x14ac:dyDescent="0.3">
      <c r="A196" s="1">
        <v>41838</v>
      </c>
      <c r="B196">
        <v>125.23926235481541</v>
      </c>
      <c r="C196">
        <v>1.2446883187757773E-3</v>
      </c>
      <c r="D196">
        <v>-4.0593617094702005E-3</v>
      </c>
      <c r="E196">
        <v>2.4061017762594299E-3</v>
      </c>
      <c r="F196">
        <v>-4.3042660318531878E-3</v>
      </c>
      <c r="G196">
        <v>-2.2748478939711436E-3</v>
      </c>
      <c r="H196">
        <v>2</v>
      </c>
    </row>
    <row r="197" spans="1:8" x14ac:dyDescent="0.3">
      <c r="A197" s="1">
        <v>41845</v>
      </c>
      <c r="B197">
        <v>125.44679111792988</v>
      </c>
      <c r="C197">
        <v>1.6570583314881038E-3</v>
      </c>
      <c r="D197">
        <v>-4.0593617094702005E-3</v>
      </c>
      <c r="E197">
        <v>2.3990942844499142E-3</v>
      </c>
      <c r="F197">
        <v>-4.3042660318531878E-3</v>
      </c>
      <c r="G197">
        <v>-6.2155911813865927E-4</v>
      </c>
      <c r="H197">
        <v>3</v>
      </c>
    </row>
    <row r="198" spans="1:8" x14ac:dyDescent="0.3">
      <c r="A198" s="1">
        <v>41852</v>
      </c>
      <c r="B198">
        <v>124.8612172878135</v>
      </c>
      <c r="C198">
        <v>-4.667906009376388E-3</v>
      </c>
      <c r="D198">
        <v>-4.4824496208395563E-3</v>
      </c>
      <c r="E198">
        <v>2.4982305902254095E-3</v>
      </c>
      <c r="F198">
        <v>-4.667906009376388E-3</v>
      </c>
      <c r="G198">
        <v>-5.2865637479723171E-3</v>
      </c>
      <c r="H198">
        <v>4</v>
      </c>
    </row>
    <row r="199" spans="1:8" x14ac:dyDescent="0.3">
      <c r="A199" s="1">
        <v>41859</v>
      </c>
      <c r="B199">
        <v>124.40516101795879</v>
      </c>
      <c r="C199">
        <v>-3.652505395678407E-3</v>
      </c>
      <c r="D199">
        <v>-4.4824496208395563E-3</v>
      </c>
      <c r="E199">
        <v>2.5771113006178539E-3</v>
      </c>
      <c r="F199">
        <v>-4.667906009376388E-3</v>
      </c>
      <c r="G199">
        <v>-8.9197599410366646E-3</v>
      </c>
      <c r="H199">
        <v>5</v>
      </c>
    </row>
    <row r="200" spans="1:8" x14ac:dyDescent="0.3">
      <c r="A200" s="1">
        <v>41866</v>
      </c>
      <c r="B200">
        <v>125.14481631989611</v>
      </c>
      <c r="C200">
        <v>5.9455355058022352E-3</v>
      </c>
      <c r="D200">
        <v>-4.4824496208395563E-3</v>
      </c>
      <c r="E200">
        <v>2.6219429409643879E-3</v>
      </c>
      <c r="F200">
        <v>-4.667906009376388E-3</v>
      </c>
      <c r="G200">
        <v>-3.0272571846671203E-3</v>
      </c>
      <c r="H200">
        <v>6</v>
      </c>
    </row>
    <row r="201" spans="1:8" x14ac:dyDescent="0.3">
      <c r="A201" s="1">
        <v>41873</v>
      </c>
      <c r="B201">
        <v>125.71279321225927</v>
      </c>
      <c r="C201">
        <v>4.5385570818314847E-3</v>
      </c>
      <c r="D201">
        <v>-4.4824496208395563E-3</v>
      </c>
      <c r="E201">
        <v>2.6298432918871652E-3</v>
      </c>
      <c r="F201">
        <v>-4.667906009376388E-3</v>
      </c>
      <c r="G201">
        <v>0</v>
      </c>
      <c r="H201">
        <v>0</v>
      </c>
    </row>
    <row r="202" spans="1:8" x14ac:dyDescent="0.3">
      <c r="A202" s="1">
        <v>41880</v>
      </c>
      <c r="B202">
        <v>126.10684234234776</v>
      </c>
      <c r="C202">
        <v>3.1345189301710263E-3</v>
      </c>
      <c r="D202">
        <v>-4.4824496208395563E-3</v>
      </c>
      <c r="E202">
        <v>2.5934436400882905E-3</v>
      </c>
      <c r="F202">
        <v>-4.667906009376388E-3</v>
      </c>
      <c r="G202">
        <v>0</v>
      </c>
      <c r="H202">
        <v>0</v>
      </c>
    </row>
    <row r="203" spans="1:8" x14ac:dyDescent="0.3">
      <c r="A203" s="1">
        <v>41887</v>
      </c>
      <c r="B203">
        <v>126.29822129019118</v>
      </c>
      <c r="C203">
        <v>1.5175936871361095E-3</v>
      </c>
      <c r="D203">
        <v>-4.4824496208395563E-3</v>
      </c>
      <c r="E203">
        <v>2.5857436191906347E-3</v>
      </c>
      <c r="F203">
        <v>-4.667906009376388E-3</v>
      </c>
      <c r="G203">
        <v>0</v>
      </c>
      <c r="H203">
        <v>0</v>
      </c>
    </row>
    <row r="204" spans="1:8" x14ac:dyDescent="0.3">
      <c r="A204" s="1">
        <v>41894</v>
      </c>
      <c r="B204">
        <v>126.08497662953113</v>
      </c>
      <c r="C204">
        <v>-1.6884217250382472E-3</v>
      </c>
      <c r="D204">
        <v>-4.4824496208395563E-3</v>
      </c>
      <c r="E204">
        <v>2.59492316507719E-3</v>
      </c>
      <c r="F204">
        <v>-4.667906009376388E-3</v>
      </c>
      <c r="G204">
        <v>-1.6884217250382472E-3</v>
      </c>
      <c r="H204">
        <v>1</v>
      </c>
    </row>
    <row r="205" spans="1:8" x14ac:dyDescent="0.3">
      <c r="A205" s="1">
        <v>41901</v>
      </c>
      <c r="B205">
        <v>126.32759157442405</v>
      </c>
      <c r="C205">
        <v>1.9242177091864932E-3</v>
      </c>
      <c r="D205">
        <v>-4.4824496208395563E-3</v>
      </c>
      <c r="E205">
        <v>2.5501248363320609E-3</v>
      </c>
      <c r="F205">
        <v>-4.667906009376388E-3</v>
      </c>
      <c r="G205">
        <v>0</v>
      </c>
      <c r="H205">
        <v>0</v>
      </c>
    </row>
    <row r="206" spans="1:8" x14ac:dyDescent="0.3">
      <c r="A206" s="1">
        <v>41908</v>
      </c>
      <c r="B206">
        <v>125.87790188679465</v>
      </c>
      <c r="C206">
        <v>-3.5597107648844828E-3</v>
      </c>
      <c r="D206">
        <v>-4.4824496208395563E-3</v>
      </c>
      <c r="E206">
        <v>2.6333285080136848E-3</v>
      </c>
      <c r="F206">
        <v>-4.667906009376388E-3</v>
      </c>
      <c r="G206">
        <v>-3.5597107648844828E-3</v>
      </c>
      <c r="H206">
        <v>1</v>
      </c>
    </row>
    <row r="207" spans="1:8" x14ac:dyDescent="0.3">
      <c r="A207" s="1">
        <v>41915</v>
      </c>
      <c r="B207">
        <v>125.56426533029494</v>
      </c>
      <c r="C207">
        <v>-2.4915934552338648E-3</v>
      </c>
      <c r="D207">
        <v>-4.4824496208395563E-3</v>
      </c>
      <c r="E207">
        <v>2.6764918675965441E-3</v>
      </c>
      <c r="F207">
        <v>-4.667906009376388E-3</v>
      </c>
      <c r="G207">
        <v>-6.042434868073987E-3</v>
      </c>
      <c r="H207">
        <v>2</v>
      </c>
    </row>
    <row r="208" spans="1:8" x14ac:dyDescent="0.3">
      <c r="A208" s="1">
        <v>41922</v>
      </c>
      <c r="B208">
        <v>124.90182838022204</v>
      </c>
      <c r="C208">
        <v>-5.2756805316415134E-3</v>
      </c>
      <c r="D208">
        <v>-4.9657155252862996E-3</v>
      </c>
      <c r="E208">
        <v>2.8003247561208659E-3</v>
      </c>
      <c r="F208">
        <v>-5.2756805316415134E-3</v>
      </c>
      <c r="G208">
        <v>-1.1286237443718261E-2</v>
      </c>
      <c r="H208">
        <v>3</v>
      </c>
    </row>
    <row r="209" spans="1:8" x14ac:dyDescent="0.3">
      <c r="A209" s="1">
        <v>41929</v>
      </c>
      <c r="B209">
        <v>124.34841478467921</v>
      </c>
      <c r="C209">
        <v>-4.4307885858816398E-3</v>
      </c>
      <c r="D209">
        <v>-4.9657155252862996E-3</v>
      </c>
      <c r="E209">
        <v>2.8162309926580672E-3</v>
      </c>
      <c r="F209">
        <v>-5.2756805316415134E-3</v>
      </c>
      <c r="G209">
        <v>-1.5667019097556634E-2</v>
      </c>
      <c r="H209">
        <v>4</v>
      </c>
    </row>
    <row r="210" spans="1:8" x14ac:dyDescent="0.3">
      <c r="A210" s="1">
        <v>41936</v>
      </c>
      <c r="B210">
        <v>125.36089083887565</v>
      </c>
      <c r="C210">
        <v>8.1422513986175726E-3</v>
      </c>
      <c r="D210">
        <v>-4.9657155252862996E-3</v>
      </c>
      <c r="E210">
        <v>2.9877878057357802E-3</v>
      </c>
      <c r="F210">
        <v>-5.2756805316415134E-3</v>
      </c>
      <c r="G210">
        <v>-7.6523325070982917E-3</v>
      </c>
      <c r="H210">
        <v>5</v>
      </c>
    </row>
    <row r="211" spans="1:8" x14ac:dyDescent="0.3">
      <c r="A211" s="1">
        <v>41943</v>
      </c>
      <c r="B211">
        <v>126.08037394943524</v>
      </c>
      <c r="C211">
        <v>5.739294813119411E-3</v>
      </c>
      <c r="D211">
        <v>-4.9657155252862996E-3</v>
      </c>
      <c r="E211">
        <v>3.0499569550524962E-3</v>
      </c>
      <c r="F211">
        <v>-5.2756805316415134E-3</v>
      </c>
      <c r="G211">
        <v>-1.9569566862450705E-3</v>
      </c>
      <c r="H211">
        <v>6</v>
      </c>
    </row>
    <row r="212" spans="1:8" x14ac:dyDescent="0.3">
      <c r="A212" s="1">
        <v>41950</v>
      </c>
      <c r="B212">
        <v>126.41768316516527</v>
      </c>
      <c r="C212">
        <v>2.6753506922918557E-3</v>
      </c>
      <c r="D212">
        <v>-4.9657155252862996E-3</v>
      </c>
      <c r="E212">
        <v>3.0584979834100989E-3</v>
      </c>
      <c r="F212">
        <v>-5.2756805316415134E-3</v>
      </c>
      <c r="G212">
        <v>0</v>
      </c>
      <c r="H212">
        <v>0</v>
      </c>
    </row>
    <row r="213" spans="1:8" x14ac:dyDescent="0.3">
      <c r="A213" s="1">
        <v>41957</v>
      </c>
      <c r="B213">
        <v>126.63077126786887</v>
      </c>
      <c r="C213">
        <v>1.6855877862054225E-3</v>
      </c>
      <c r="D213">
        <v>-4.9657155252862996E-3</v>
      </c>
      <c r="E213">
        <v>3.0519302462694515E-3</v>
      </c>
      <c r="F213">
        <v>-5.2756805316415134E-3</v>
      </c>
      <c r="G213">
        <v>0</v>
      </c>
      <c r="H213">
        <v>0</v>
      </c>
    </row>
    <row r="214" spans="1:8" x14ac:dyDescent="0.3">
      <c r="A214" s="1">
        <v>41964</v>
      </c>
      <c r="B214">
        <v>126.88711837287951</v>
      </c>
      <c r="C214">
        <v>2.024366608874173E-3</v>
      </c>
      <c r="D214">
        <v>-4.9657155252862996E-3</v>
      </c>
      <c r="E214">
        <v>3.054711472614578E-3</v>
      </c>
      <c r="F214">
        <v>-5.2756805316415134E-3</v>
      </c>
      <c r="G214">
        <v>0</v>
      </c>
      <c r="H214">
        <v>0</v>
      </c>
    </row>
    <row r="215" spans="1:8" x14ac:dyDescent="0.3">
      <c r="A215" s="1">
        <v>41971</v>
      </c>
      <c r="B215">
        <v>127.17297342106571</v>
      </c>
      <c r="C215">
        <v>2.2528295374015794E-3</v>
      </c>
      <c r="D215">
        <v>-4.9657155252862996E-3</v>
      </c>
      <c r="E215">
        <v>3.0542071231659512E-3</v>
      </c>
      <c r="F215">
        <v>-5.2756805316415134E-3</v>
      </c>
      <c r="G215">
        <v>0</v>
      </c>
      <c r="H215">
        <v>0</v>
      </c>
    </row>
    <row r="216" spans="1:8" x14ac:dyDescent="0.3">
      <c r="A216" s="1">
        <v>41978</v>
      </c>
      <c r="B216">
        <v>127.33338260514392</v>
      </c>
      <c r="C216">
        <v>1.2613464933866059E-3</v>
      </c>
      <c r="D216">
        <v>-4.9657155252862996E-3</v>
      </c>
      <c r="E216">
        <v>3.0089409621788842E-3</v>
      </c>
      <c r="F216">
        <v>-5.2756805316415134E-3</v>
      </c>
      <c r="G216">
        <v>0</v>
      </c>
      <c r="H216">
        <v>0</v>
      </c>
    </row>
    <row r="217" spans="1:8" x14ac:dyDescent="0.3">
      <c r="A217" s="1">
        <v>41985</v>
      </c>
      <c r="B217">
        <v>126.39686873012258</v>
      </c>
      <c r="C217">
        <v>-7.3548181620639586E-3</v>
      </c>
      <c r="D217">
        <v>-6.2944579705485112E-3</v>
      </c>
      <c r="E217">
        <v>3.2104409510206092E-3</v>
      </c>
      <c r="F217">
        <v>-7.3548181620639586E-3</v>
      </c>
      <c r="G217">
        <v>-7.3548181620639586E-3</v>
      </c>
      <c r="H217">
        <v>1</v>
      </c>
    </row>
    <row r="218" spans="1:8" x14ac:dyDescent="0.3">
      <c r="A218" s="1">
        <v>41992</v>
      </c>
      <c r="B218">
        <v>126.96275449916016</v>
      </c>
      <c r="C218">
        <v>4.477055284065834E-3</v>
      </c>
      <c r="D218">
        <v>-6.2944579705485112E-3</v>
      </c>
      <c r="E218">
        <v>3.2013776076161965E-3</v>
      </c>
      <c r="F218">
        <v>-7.3548181620639586E-3</v>
      </c>
      <c r="G218">
        <v>-2.9106908055138714E-3</v>
      </c>
      <c r="H218">
        <v>2</v>
      </c>
    </row>
    <row r="219" spans="1:8" x14ac:dyDescent="0.3">
      <c r="A219" s="1">
        <v>41999</v>
      </c>
      <c r="B219">
        <v>127.21345735904092</v>
      </c>
      <c r="C219">
        <v>1.9746173660908362E-3</v>
      </c>
      <c r="D219">
        <v>-6.2944579705485112E-3</v>
      </c>
      <c r="E219">
        <v>3.198412391613423E-3</v>
      </c>
      <c r="F219">
        <v>-7.3548181620639586E-3</v>
      </c>
      <c r="G219">
        <v>-9.4182094003492089E-4</v>
      </c>
      <c r="H219">
        <v>3</v>
      </c>
    </row>
    <row r="220" spans="1:8" x14ac:dyDescent="0.3">
      <c r="A220" s="1">
        <v>42006</v>
      </c>
      <c r="B220">
        <v>127.12702291489165</v>
      </c>
      <c r="C220">
        <v>-6.7944418730259137E-4</v>
      </c>
      <c r="D220">
        <v>-6.2944579705485112E-3</v>
      </c>
      <c r="E220">
        <v>3.2066262248634991E-3</v>
      </c>
      <c r="F220">
        <v>-7.3548181620639586E-3</v>
      </c>
      <c r="G220">
        <v>-1.6206252125743337E-3</v>
      </c>
      <c r="H220">
        <v>4</v>
      </c>
    </row>
    <row r="221" spans="1:8" x14ac:dyDescent="0.3">
      <c r="A221" s="1">
        <v>42013</v>
      </c>
      <c r="B221">
        <v>127.04755177657881</v>
      </c>
      <c r="C221">
        <v>-6.2513175004530463E-4</v>
      </c>
      <c r="D221">
        <v>-6.2944579705485112E-3</v>
      </c>
      <c r="E221">
        <v>3.1981384076467901E-3</v>
      </c>
      <c r="F221">
        <v>-7.3548181620639586E-3</v>
      </c>
      <c r="G221">
        <v>-2.2447438583443891E-3</v>
      </c>
      <c r="H221">
        <v>5</v>
      </c>
    </row>
    <row r="222" spans="1:8" x14ac:dyDescent="0.3">
      <c r="A222" s="1">
        <v>42020</v>
      </c>
      <c r="B222">
        <v>126.92126402751887</v>
      </c>
      <c r="C222">
        <v>-9.9401954066791198E-4</v>
      </c>
      <c r="D222">
        <v>-6.2944579705485112E-3</v>
      </c>
      <c r="E222">
        <v>3.2029946381348542E-3</v>
      </c>
      <c r="F222">
        <v>-7.3548181620639586E-3</v>
      </c>
      <c r="G222">
        <v>-3.2365320797532737E-3</v>
      </c>
      <c r="H222">
        <v>6</v>
      </c>
    </row>
    <row r="223" spans="1:8" x14ac:dyDescent="0.3">
      <c r="A223" s="1">
        <v>42027</v>
      </c>
      <c r="B223">
        <v>127.88685467452973</v>
      </c>
      <c r="C223">
        <v>7.6077925508328814E-3</v>
      </c>
      <c r="D223">
        <v>-6.2944579705485112E-3</v>
      </c>
      <c r="E223">
        <v>3.2535595103699516E-3</v>
      </c>
      <c r="F223">
        <v>-7.3548181620639586E-3</v>
      </c>
      <c r="G223">
        <v>0</v>
      </c>
      <c r="H223">
        <v>0</v>
      </c>
    </row>
    <row r="224" spans="1:8" x14ac:dyDescent="0.3">
      <c r="A224" s="1">
        <v>42034</v>
      </c>
      <c r="B224">
        <v>127.58099450375973</v>
      </c>
      <c r="C224">
        <v>-2.3916466750896204E-3</v>
      </c>
      <c r="D224">
        <v>-6.2944579705485112E-3</v>
      </c>
      <c r="E224">
        <v>3.276130683925156E-3</v>
      </c>
      <c r="F224">
        <v>-7.3548181620639586E-3</v>
      </c>
      <c r="G224">
        <v>-2.3916466750896204E-3</v>
      </c>
      <c r="H224">
        <v>1</v>
      </c>
    </row>
    <row r="225" spans="1:8" x14ac:dyDescent="0.3">
      <c r="A225" s="1">
        <v>42041</v>
      </c>
      <c r="B225">
        <v>128.24197083797725</v>
      </c>
      <c r="C225">
        <v>5.1808369795867115E-3</v>
      </c>
      <c r="D225">
        <v>-6.2944579705485112E-3</v>
      </c>
      <c r="E225">
        <v>3.3213536722716372E-3</v>
      </c>
      <c r="F225">
        <v>-7.3548181620639586E-3</v>
      </c>
      <c r="G225">
        <v>0</v>
      </c>
      <c r="H225">
        <v>0</v>
      </c>
    </row>
    <row r="226" spans="1:8" x14ac:dyDescent="0.3">
      <c r="A226" s="1">
        <v>42048</v>
      </c>
      <c r="B226">
        <v>128.78634005186785</v>
      </c>
      <c r="C226">
        <v>4.2448600121591795E-3</v>
      </c>
      <c r="D226">
        <v>-6.2944579705485112E-3</v>
      </c>
      <c r="E226">
        <v>3.3125710961451902E-3</v>
      </c>
      <c r="F226">
        <v>-7.3548181620639586E-3</v>
      </c>
      <c r="G226">
        <v>0</v>
      </c>
      <c r="H226">
        <v>0</v>
      </c>
    </row>
    <row r="227" spans="1:8" x14ac:dyDescent="0.3">
      <c r="A227" s="1">
        <v>42055</v>
      </c>
      <c r="B227">
        <v>129.16691689871365</v>
      </c>
      <c r="C227">
        <v>2.9551025884617665E-3</v>
      </c>
      <c r="D227">
        <v>-6.2944579705485112E-3</v>
      </c>
      <c r="E227">
        <v>3.3147962646929616E-3</v>
      </c>
      <c r="F227">
        <v>-7.3548181620639586E-3</v>
      </c>
      <c r="G227">
        <v>0</v>
      </c>
      <c r="H227">
        <v>0</v>
      </c>
    </row>
    <row r="228" spans="1:8" x14ac:dyDescent="0.3">
      <c r="A228" s="1">
        <v>42062</v>
      </c>
      <c r="B228">
        <v>129.68339575495628</v>
      </c>
      <c r="C228">
        <v>3.998538237524274E-3</v>
      </c>
      <c r="D228">
        <v>-6.2944579705485112E-3</v>
      </c>
      <c r="E228">
        <v>3.3286071565541541E-3</v>
      </c>
      <c r="F228">
        <v>-7.3548181620639586E-3</v>
      </c>
      <c r="G228">
        <v>0</v>
      </c>
      <c r="H228">
        <v>0</v>
      </c>
    </row>
    <row r="229" spans="1:8" x14ac:dyDescent="0.3">
      <c r="A229" s="1">
        <v>42069</v>
      </c>
      <c r="B229">
        <v>129.58000859092903</v>
      </c>
      <c r="C229">
        <v>-7.9722745865329347E-4</v>
      </c>
      <c r="D229">
        <v>-6.2944579705485112E-3</v>
      </c>
      <c r="E229">
        <v>3.3362974469519232E-3</v>
      </c>
      <c r="F229">
        <v>-7.3548181620639586E-3</v>
      </c>
      <c r="G229">
        <v>-7.9722745865329347E-4</v>
      </c>
      <c r="H229">
        <v>1</v>
      </c>
    </row>
    <row r="230" spans="1:8" x14ac:dyDescent="0.3">
      <c r="A230" s="1">
        <v>42076</v>
      </c>
      <c r="B230">
        <v>129.44449046943083</v>
      </c>
      <c r="C230">
        <v>-1.0458258412839871E-3</v>
      </c>
      <c r="D230">
        <v>-6.2944579705485112E-3</v>
      </c>
      <c r="E230">
        <v>3.2796833376880839E-3</v>
      </c>
      <c r="F230">
        <v>-7.3548181620639586E-3</v>
      </c>
      <c r="G230">
        <v>-1.8422195388596574E-3</v>
      </c>
      <c r="H230">
        <v>2</v>
      </c>
    </row>
    <row r="231" spans="1:8" x14ac:dyDescent="0.3">
      <c r="A231" s="1">
        <v>42083</v>
      </c>
      <c r="B231">
        <v>129.74520426587083</v>
      </c>
      <c r="C231">
        <v>2.3231100477854039E-3</v>
      </c>
      <c r="D231">
        <v>-6.2944579705485112E-3</v>
      </c>
      <c r="E231">
        <v>3.2814185635975041E-3</v>
      </c>
      <c r="F231">
        <v>-7.3548181620639586E-3</v>
      </c>
      <c r="G231">
        <v>0</v>
      </c>
      <c r="H231">
        <v>0</v>
      </c>
    </row>
    <row r="232" spans="1:8" x14ac:dyDescent="0.3">
      <c r="A232" s="1">
        <v>42090</v>
      </c>
      <c r="B232">
        <v>129.43391684463131</v>
      </c>
      <c r="C232">
        <v>-2.3992210193883867E-3</v>
      </c>
      <c r="D232">
        <v>-6.2944579705485112E-3</v>
      </c>
      <c r="E232">
        <v>3.3139217273612585E-3</v>
      </c>
      <c r="F232">
        <v>-7.3548181620639586E-3</v>
      </c>
      <c r="G232">
        <v>-2.3992210193883867E-3</v>
      </c>
      <c r="H232">
        <v>1</v>
      </c>
    </row>
    <row r="233" spans="1:8" x14ac:dyDescent="0.3">
      <c r="A233" s="1">
        <v>42097</v>
      </c>
      <c r="B233">
        <v>129.62795405071989</v>
      </c>
      <c r="C233">
        <v>1.4991217975848237E-3</v>
      </c>
      <c r="D233">
        <v>-6.2944579705485112E-3</v>
      </c>
      <c r="E233">
        <v>3.3019697134306436E-3</v>
      </c>
      <c r="F233">
        <v>-7.3548181620639586E-3</v>
      </c>
      <c r="G233">
        <v>-9.0369594633077366E-4</v>
      </c>
      <c r="H233">
        <v>2</v>
      </c>
    </row>
    <row r="234" spans="1:8" x14ac:dyDescent="0.3">
      <c r="A234" s="1">
        <v>42104</v>
      </c>
      <c r="B234">
        <v>130.3522207811705</v>
      </c>
      <c r="C234">
        <v>5.5872727125447774E-3</v>
      </c>
      <c r="D234">
        <v>-6.2944579705485112E-3</v>
      </c>
      <c r="E234">
        <v>3.3109339620696634E-3</v>
      </c>
      <c r="F234">
        <v>-7.3548181620639586E-3</v>
      </c>
      <c r="G234">
        <v>0</v>
      </c>
      <c r="H234">
        <v>0</v>
      </c>
    </row>
    <row r="235" spans="1:8" x14ac:dyDescent="0.3">
      <c r="A235" s="1">
        <v>42111</v>
      </c>
      <c r="B235">
        <v>129.9451180922436</v>
      </c>
      <c r="C235">
        <v>-3.1230974546289092E-3</v>
      </c>
      <c r="D235">
        <v>-6.2944579705485112E-3</v>
      </c>
      <c r="E235">
        <v>3.3478501975683994E-3</v>
      </c>
      <c r="F235">
        <v>-7.3548181620639586E-3</v>
      </c>
      <c r="G235">
        <v>-3.1230974546289092E-3</v>
      </c>
      <c r="H235">
        <v>1</v>
      </c>
    </row>
    <row r="236" spans="1:8" x14ac:dyDescent="0.3">
      <c r="A236" s="1">
        <v>42118</v>
      </c>
      <c r="B236">
        <v>130.21792241928961</v>
      </c>
      <c r="C236">
        <v>2.0993811160519016E-3</v>
      </c>
      <c r="D236">
        <v>-6.2944579705485112E-3</v>
      </c>
      <c r="E236">
        <v>3.3507351181384505E-3</v>
      </c>
      <c r="F236">
        <v>-7.3548181620639586E-3</v>
      </c>
      <c r="G236">
        <v>-1.0302729103967012E-3</v>
      </c>
      <c r="H236">
        <v>2</v>
      </c>
    </row>
    <row r="237" spans="1:8" x14ac:dyDescent="0.3">
      <c r="A237" s="1">
        <v>42125</v>
      </c>
      <c r="B237">
        <v>129.88221437453518</v>
      </c>
      <c r="C237">
        <v>-2.5780479254881028E-3</v>
      </c>
      <c r="D237">
        <v>-6.2944579705485112E-3</v>
      </c>
      <c r="E237">
        <v>3.3731597234254529E-3</v>
      </c>
      <c r="F237">
        <v>-7.3548181620639586E-3</v>
      </c>
      <c r="G237">
        <v>-3.6056647429455468E-3</v>
      </c>
      <c r="H237">
        <v>3</v>
      </c>
    </row>
    <row r="238" spans="1:8" x14ac:dyDescent="0.3">
      <c r="A238" s="1">
        <v>42132</v>
      </c>
      <c r="B238">
        <v>129.66401052168473</v>
      </c>
      <c r="C238">
        <v>-1.6800133405581175E-3</v>
      </c>
      <c r="D238">
        <v>-6.2944579705485112E-3</v>
      </c>
      <c r="E238">
        <v>3.3916776574433424E-3</v>
      </c>
      <c r="F238">
        <v>-7.3548181620639586E-3</v>
      </c>
      <c r="G238">
        <v>-5.279620518633954E-3</v>
      </c>
      <c r="H238">
        <v>4</v>
      </c>
    </row>
    <row r="239" spans="1:8" x14ac:dyDescent="0.3">
      <c r="A239" s="1">
        <v>42139</v>
      </c>
      <c r="B239">
        <v>129.66939578442663</v>
      </c>
      <c r="C239">
        <v>4.1532440036684548E-5</v>
      </c>
      <c r="D239">
        <v>-6.2944579705485112E-3</v>
      </c>
      <c r="E239">
        <v>3.3934895281120168E-3</v>
      </c>
      <c r="F239">
        <v>-7.3548181620639586E-3</v>
      </c>
      <c r="G239">
        <v>-5.2383073541200087E-3</v>
      </c>
      <c r="H239">
        <v>5</v>
      </c>
    </row>
    <row r="240" spans="1:8" x14ac:dyDescent="0.3">
      <c r="A240" s="1">
        <v>42146</v>
      </c>
      <c r="B240">
        <v>129.9482068705567</v>
      </c>
      <c r="C240">
        <v>2.1501687768608058E-3</v>
      </c>
      <c r="D240">
        <v>-6.2944579705485112E-3</v>
      </c>
      <c r="E240">
        <v>3.3975679915236004E-3</v>
      </c>
      <c r="F240">
        <v>-7.3548181620639586E-3</v>
      </c>
      <c r="G240">
        <v>-3.099401822175607E-3</v>
      </c>
      <c r="H240">
        <v>6</v>
      </c>
    </row>
    <row r="241" spans="1:8" x14ac:dyDescent="0.3">
      <c r="A241" s="1">
        <v>42153</v>
      </c>
      <c r="B241">
        <v>129.84050049200067</v>
      </c>
      <c r="C241">
        <v>-8.2884082166145845E-4</v>
      </c>
      <c r="D241">
        <v>-6.2944579705485112E-3</v>
      </c>
      <c r="E241">
        <v>3.3877626196148021E-3</v>
      </c>
      <c r="F241">
        <v>-7.3548181620639586E-3</v>
      </c>
      <c r="G241">
        <v>-3.9256737330841673E-3</v>
      </c>
      <c r="H241">
        <v>7</v>
      </c>
    </row>
    <row r="242" spans="1:8" x14ac:dyDescent="0.3">
      <c r="A242" s="1">
        <v>42160</v>
      </c>
      <c r="B242">
        <v>129.05781690385578</v>
      </c>
      <c r="C242">
        <v>-6.0280389029546688E-3</v>
      </c>
      <c r="D242">
        <v>-6.6781607399182211E-3</v>
      </c>
      <c r="E242">
        <v>3.4806283018658712E-3</v>
      </c>
      <c r="F242">
        <v>-7.3548181620639586E-3</v>
      </c>
      <c r="G242">
        <v>-9.9300485220555901E-3</v>
      </c>
      <c r="H242">
        <v>8</v>
      </c>
    </row>
    <row r="243" spans="1:8" x14ac:dyDescent="0.3">
      <c r="A243" s="1">
        <v>42167</v>
      </c>
      <c r="B243">
        <v>128.77739553733358</v>
      </c>
      <c r="C243">
        <v>-2.1728351931685763E-3</v>
      </c>
      <c r="D243">
        <v>-6.6781607399182211E-3</v>
      </c>
      <c r="E243">
        <v>3.5009288249529336E-3</v>
      </c>
      <c r="F243">
        <v>-7.3548181620639586E-3</v>
      </c>
      <c r="G243">
        <v>-1.208130735632551E-2</v>
      </c>
      <c r="H243">
        <v>9</v>
      </c>
    </row>
    <row r="244" spans="1:8" x14ac:dyDescent="0.3">
      <c r="A244" s="1">
        <v>42174</v>
      </c>
      <c r="B244">
        <v>128.27327439434848</v>
      </c>
      <c r="C244">
        <v>-3.9146710560623577E-3</v>
      </c>
      <c r="D244">
        <v>-6.6781607399182211E-3</v>
      </c>
      <c r="E244">
        <v>3.5439644996150274E-3</v>
      </c>
      <c r="F244">
        <v>-7.3548181620639586E-3</v>
      </c>
      <c r="G244">
        <v>-1.5948684068160746E-2</v>
      </c>
      <c r="H244">
        <v>10</v>
      </c>
    </row>
    <row r="245" spans="1:8" x14ac:dyDescent="0.3">
      <c r="A245" s="1">
        <v>42181</v>
      </c>
      <c r="B245">
        <v>128.7227432504543</v>
      </c>
      <c r="C245">
        <v>3.5039945633883463E-3</v>
      </c>
      <c r="D245">
        <v>-6.6781607399182211E-3</v>
      </c>
      <c r="E245">
        <v>3.560597575876772E-3</v>
      </c>
      <c r="F245">
        <v>-7.3548181620639586E-3</v>
      </c>
      <c r="G245">
        <v>-1.2500573607040377E-2</v>
      </c>
      <c r="H245">
        <v>11</v>
      </c>
    </row>
    <row r="246" spans="1:8" x14ac:dyDescent="0.3">
      <c r="A246" s="1">
        <v>42188</v>
      </c>
      <c r="B246">
        <v>128.24995210158752</v>
      </c>
      <c r="C246">
        <v>-3.6729418355144761E-3</v>
      </c>
      <c r="D246">
        <v>-6.6781607399182211E-3</v>
      </c>
      <c r="E246">
        <v>3.6004706158653181E-3</v>
      </c>
      <c r="F246">
        <v>-7.3548181620639586E-3</v>
      </c>
      <c r="G246">
        <v>-1.6127601562785587E-2</v>
      </c>
      <c r="H246">
        <v>12</v>
      </c>
    </row>
    <row r="247" spans="1:8" x14ac:dyDescent="0.3">
      <c r="A247" s="1">
        <v>42195</v>
      </c>
      <c r="B247">
        <v>128.04839445136577</v>
      </c>
      <c r="C247">
        <v>-1.5716001988219652E-3</v>
      </c>
      <c r="D247">
        <v>-6.6781607399182211E-3</v>
      </c>
      <c r="E247">
        <v>3.5693840164681386E-3</v>
      </c>
      <c r="F247">
        <v>-7.3548181620639586E-3</v>
      </c>
      <c r="G247">
        <v>-1.7673855619784962E-2</v>
      </c>
      <c r="H247">
        <v>13</v>
      </c>
    </row>
    <row r="248" spans="1:8" x14ac:dyDescent="0.3">
      <c r="A248" s="1">
        <v>42202</v>
      </c>
      <c r="B248">
        <v>129.32341732846163</v>
      </c>
      <c r="C248">
        <v>9.9573515354003383E-3</v>
      </c>
      <c r="D248">
        <v>-6.6781607399182211E-3</v>
      </c>
      <c r="E248">
        <v>3.7995015137949665E-3</v>
      </c>
      <c r="F248">
        <v>-7.3548181620639586E-3</v>
      </c>
      <c r="G248">
        <v>-7.8924888777766045E-3</v>
      </c>
      <c r="H248">
        <v>14</v>
      </c>
    </row>
    <row r="249" spans="1:8" x14ac:dyDescent="0.3">
      <c r="A249" s="1">
        <v>42209</v>
      </c>
      <c r="B249">
        <v>129.01792169210464</v>
      </c>
      <c r="C249">
        <v>-2.3622607774204107E-3</v>
      </c>
      <c r="D249">
        <v>-6.6781607399182211E-3</v>
      </c>
      <c r="E249">
        <v>3.8185455619401511E-3</v>
      </c>
      <c r="F249">
        <v>-7.3548181620639586E-3</v>
      </c>
      <c r="G249">
        <v>-1.0236105538284801E-2</v>
      </c>
      <c r="H249">
        <v>15</v>
      </c>
    </row>
    <row r="250" spans="1:8" x14ac:dyDescent="0.3">
      <c r="A250" s="1">
        <v>42216</v>
      </c>
      <c r="B250">
        <v>129.21288939391559</v>
      </c>
      <c r="C250">
        <v>1.5111675901602339E-3</v>
      </c>
      <c r="D250">
        <v>-6.6781607399182211E-3</v>
      </c>
      <c r="E250">
        <v>3.7499343294240426E-3</v>
      </c>
      <c r="F250">
        <v>-7.3548181620639586E-3</v>
      </c>
      <c r="G250">
        <v>-8.7404064190633735E-3</v>
      </c>
      <c r="H250">
        <v>16</v>
      </c>
    </row>
    <row r="251" spans="1:8" x14ac:dyDescent="0.3">
      <c r="A251" s="1">
        <v>42223</v>
      </c>
      <c r="B251">
        <v>129.02608576768503</v>
      </c>
      <c r="C251">
        <v>-1.4457042722809677E-3</v>
      </c>
      <c r="D251">
        <v>-6.6781607399182211E-3</v>
      </c>
      <c r="E251">
        <v>3.7131271531872555E-3</v>
      </c>
      <c r="F251">
        <v>-7.3548181620639586E-3</v>
      </c>
      <c r="G251">
        <v>-1.0173474648442871E-2</v>
      </c>
      <c r="H251">
        <v>17</v>
      </c>
    </row>
    <row r="252" spans="1:8" x14ac:dyDescent="0.3">
      <c r="A252" s="1">
        <v>42230</v>
      </c>
      <c r="B252">
        <v>128.88587261011205</v>
      </c>
      <c r="C252">
        <v>-1.0867039540007895E-3</v>
      </c>
      <c r="D252">
        <v>-6.6781607399182211E-3</v>
      </c>
      <c r="E252">
        <v>3.6474053911455823E-3</v>
      </c>
      <c r="F252">
        <v>-7.3548181620639586E-3</v>
      </c>
      <c r="G252">
        <v>-1.1249123047317289E-2</v>
      </c>
      <c r="H252">
        <v>18</v>
      </c>
    </row>
    <row r="253" spans="1:8" x14ac:dyDescent="0.3">
      <c r="A253" s="1">
        <v>42237</v>
      </c>
      <c r="B253">
        <v>127.55676213252268</v>
      </c>
      <c r="C253">
        <v>-1.0312305380512976E-2</v>
      </c>
      <c r="D253">
        <v>-8.8039868991039768E-3</v>
      </c>
      <c r="E253">
        <v>3.8985107775536217E-3</v>
      </c>
      <c r="F253">
        <v>-1.0312305380512976E-2</v>
      </c>
      <c r="G253">
        <v>-2.1445424035703375E-2</v>
      </c>
      <c r="H253">
        <v>19</v>
      </c>
    </row>
    <row r="254" spans="1:8" x14ac:dyDescent="0.3">
      <c r="A254" s="1">
        <v>42244</v>
      </c>
      <c r="B254">
        <v>127.5004979076607</v>
      </c>
      <c r="C254">
        <v>-4.4109166712402725E-4</v>
      </c>
      <c r="D254">
        <v>-8.8039868991039768E-3</v>
      </c>
      <c r="E254">
        <v>3.8791770115099242E-3</v>
      </c>
      <c r="F254">
        <v>-1.0312305380512976E-2</v>
      </c>
      <c r="G254">
        <v>-2.1877056304987264E-2</v>
      </c>
      <c r="H254">
        <v>20</v>
      </c>
    </row>
    <row r="255" spans="1:8" x14ac:dyDescent="0.3">
      <c r="A255" s="1">
        <v>42251</v>
      </c>
      <c r="B255">
        <v>126.81986319192816</v>
      </c>
      <c r="C255">
        <v>-5.3382906490724302E-3</v>
      </c>
      <c r="D255">
        <v>-8.8039868991039768E-3</v>
      </c>
      <c r="E255">
        <v>3.9486820277076767E-3</v>
      </c>
      <c r="F255">
        <v>-1.0312305380512976E-2</v>
      </c>
      <c r="G255">
        <v>-2.7098560868957566E-2</v>
      </c>
      <c r="H255">
        <v>21</v>
      </c>
    </row>
    <row r="256" spans="1:8" x14ac:dyDescent="0.3">
      <c r="A256" s="1">
        <v>42258</v>
      </c>
      <c r="B256">
        <v>127.20387080302507</v>
      </c>
      <c r="C256">
        <v>3.0279768597112344E-3</v>
      </c>
      <c r="D256">
        <v>-8.8039868991039768E-3</v>
      </c>
      <c r="E256">
        <v>3.9610059343841006E-3</v>
      </c>
      <c r="F256">
        <v>-1.0312305380512976E-2</v>
      </c>
      <c r="G256">
        <v>-2.4152637824488954E-2</v>
      </c>
      <c r="H256">
        <v>22</v>
      </c>
    </row>
    <row r="257" spans="1:8" x14ac:dyDescent="0.3">
      <c r="A257" s="1">
        <v>42265</v>
      </c>
      <c r="B257">
        <v>126.98497735224908</v>
      </c>
      <c r="C257">
        <v>-1.7208080964371542E-3</v>
      </c>
      <c r="D257">
        <v>-8.8039868991039768E-3</v>
      </c>
      <c r="E257">
        <v>3.9617315717128745E-3</v>
      </c>
      <c r="F257">
        <v>-1.0312305380512976E-2</v>
      </c>
      <c r="G257">
        <v>-2.5831883866207384E-2</v>
      </c>
      <c r="H257">
        <v>23</v>
      </c>
    </row>
    <row r="258" spans="1:8" x14ac:dyDescent="0.3">
      <c r="A258" s="1">
        <v>42272</v>
      </c>
      <c r="B258">
        <v>126.17402533294127</v>
      </c>
      <c r="C258">
        <v>-6.3862043858800011E-3</v>
      </c>
      <c r="D258">
        <v>-8.8039868991039768E-3</v>
      </c>
      <c r="E258">
        <v>4.0304693887563085E-3</v>
      </c>
      <c r="F258">
        <v>-1.0312305380512976E-2</v>
      </c>
      <c r="G258">
        <v>-3.2053120562045456E-2</v>
      </c>
      <c r="H258">
        <v>24</v>
      </c>
    </row>
    <row r="259" spans="1:8" x14ac:dyDescent="0.3">
      <c r="A259" s="1">
        <v>42279</v>
      </c>
      <c r="B259">
        <v>125.97676461496351</v>
      </c>
      <c r="C259">
        <v>-1.5634019558085077E-3</v>
      </c>
      <c r="D259">
        <v>-8.8039868991039768E-3</v>
      </c>
      <c r="E259">
        <v>4.0212038952423396E-3</v>
      </c>
      <c r="F259">
        <v>-1.0312305380512976E-2</v>
      </c>
      <c r="G259">
        <v>-3.3566410606477581E-2</v>
      </c>
      <c r="H259">
        <v>25</v>
      </c>
    </row>
    <row r="260" spans="1:8" x14ac:dyDescent="0.3">
      <c r="A260" s="1">
        <v>42286</v>
      </c>
      <c r="B260">
        <v>127.27047000952672</v>
      </c>
      <c r="C260">
        <v>1.0269396888523907E-2</v>
      </c>
      <c r="D260">
        <v>-8.8039868991039768E-3</v>
      </c>
      <c r="E260">
        <v>4.1870047848045471E-3</v>
      </c>
      <c r="F260">
        <v>-1.0312305380512976E-2</v>
      </c>
      <c r="G260">
        <v>-2.3641720510594766E-2</v>
      </c>
      <c r="H260">
        <v>26</v>
      </c>
    </row>
    <row r="261" spans="1:8" x14ac:dyDescent="0.3">
      <c r="A261" s="1">
        <v>42293</v>
      </c>
      <c r="B261">
        <v>127.55117672402829</v>
      </c>
      <c r="C261">
        <v>2.2055918743804082E-3</v>
      </c>
      <c r="D261">
        <v>-8.8039868991039768E-3</v>
      </c>
      <c r="E261">
        <v>4.1395976820400608E-3</v>
      </c>
      <c r="F261">
        <v>-1.0312305380512976E-2</v>
      </c>
      <c r="G261">
        <v>-2.1488272622869009E-2</v>
      </c>
      <c r="H261">
        <v>27</v>
      </c>
    </row>
    <row r="262" spans="1:8" x14ac:dyDescent="0.3">
      <c r="A262" s="1">
        <v>42300</v>
      </c>
      <c r="B262">
        <v>128.43026119626228</v>
      </c>
      <c r="C262">
        <v>6.8920138160386557E-3</v>
      </c>
      <c r="D262">
        <v>-8.8039868991039768E-3</v>
      </c>
      <c r="E262">
        <v>4.0985552630307598E-3</v>
      </c>
      <c r="F262">
        <v>-1.0312305380512976E-2</v>
      </c>
      <c r="G262">
        <v>-1.4744356278630022E-2</v>
      </c>
      <c r="H262">
        <v>28</v>
      </c>
    </row>
    <row r="263" spans="1:8" x14ac:dyDescent="0.3">
      <c r="A263" s="1">
        <v>42307</v>
      </c>
      <c r="B263">
        <v>128.56354227570813</v>
      </c>
      <c r="C263">
        <v>1.0377700567172354E-3</v>
      </c>
      <c r="D263">
        <v>-8.8039868991039768E-3</v>
      </c>
      <c r="E263">
        <v>4.0327279057445955E-3</v>
      </c>
      <c r="F263">
        <v>-1.0312305380512976E-2</v>
      </c>
      <c r="G263">
        <v>-1.3721887473364336E-2</v>
      </c>
      <c r="H263">
        <v>29</v>
      </c>
    </row>
    <row r="264" spans="1:8" x14ac:dyDescent="0.3">
      <c r="A264" s="1">
        <v>42314</v>
      </c>
      <c r="B264">
        <v>128.83444047452818</v>
      </c>
      <c r="C264">
        <v>2.1071152367526658E-3</v>
      </c>
      <c r="D264">
        <v>-8.8039868991039768E-3</v>
      </c>
      <c r="E264">
        <v>4.0272683615565274E-3</v>
      </c>
      <c r="F264">
        <v>-1.0312305380512976E-2</v>
      </c>
      <c r="G264">
        <v>-1.1643685834783812E-2</v>
      </c>
      <c r="H264">
        <v>30</v>
      </c>
    </row>
    <row r="265" spans="1:8" x14ac:dyDescent="0.3">
      <c r="A265" s="1">
        <v>42321</v>
      </c>
      <c r="B265">
        <v>128.36805041720544</v>
      </c>
      <c r="C265">
        <v>-3.6200728283906081E-3</v>
      </c>
      <c r="D265">
        <v>-8.8039868991039768E-3</v>
      </c>
      <c r="E265">
        <v>4.0597832991979823E-3</v>
      </c>
      <c r="F265">
        <v>-1.0312305380512976E-2</v>
      </c>
      <c r="G265">
        <v>-1.5221607672461501E-2</v>
      </c>
      <c r="H265">
        <v>31</v>
      </c>
    </row>
    <row r="266" spans="1:8" x14ac:dyDescent="0.3">
      <c r="A266" s="1">
        <v>42328</v>
      </c>
      <c r="B266">
        <v>129.17650594428392</v>
      </c>
      <c r="C266">
        <v>6.2979497191937295E-3</v>
      </c>
      <c r="D266">
        <v>-8.8039868991039768E-3</v>
      </c>
      <c r="E266">
        <v>4.1369819441387807E-3</v>
      </c>
      <c r="F266">
        <v>-1.0312305380512976E-2</v>
      </c>
      <c r="G266">
        <v>-9.0195228730343135E-3</v>
      </c>
      <c r="H266">
        <v>32</v>
      </c>
    </row>
    <row r="267" spans="1:8" x14ac:dyDescent="0.3">
      <c r="A267" s="1">
        <v>42335</v>
      </c>
      <c r="B267">
        <v>129.21234337569004</v>
      </c>
      <c r="C267">
        <v>2.7742994861301717E-4</v>
      </c>
      <c r="D267">
        <v>-8.8039868991039768E-3</v>
      </c>
      <c r="E267">
        <v>4.1284182389557025E-3</v>
      </c>
      <c r="F267">
        <v>-1.0312305380512976E-2</v>
      </c>
      <c r="G267">
        <v>-8.7445952101885549E-3</v>
      </c>
      <c r="H267">
        <v>33</v>
      </c>
    </row>
    <row r="268" spans="1:8" x14ac:dyDescent="0.3">
      <c r="A268" s="1">
        <v>42342</v>
      </c>
      <c r="B268">
        <v>128.73610381718686</v>
      </c>
      <c r="C268">
        <v>-3.6857125725093809E-3</v>
      </c>
      <c r="D268">
        <v>-8.8039868991039768E-3</v>
      </c>
      <c r="E268">
        <v>4.1623636865273754E-3</v>
      </c>
      <c r="F268">
        <v>-1.0312305380512976E-2</v>
      </c>
      <c r="G268">
        <v>-1.2398077718190237E-2</v>
      </c>
      <c r="H268">
        <v>34</v>
      </c>
    </row>
    <row r="269" spans="1:8" x14ac:dyDescent="0.3">
      <c r="A269" s="1">
        <v>42349</v>
      </c>
      <c r="B269">
        <v>127.76622809032098</v>
      </c>
      <c r="C269">
        <v>-7.5338284918360365E-3</v>
      </c>
      <c r="D269">
        <v>-8.8952821672877366E-3</v>
      </c>
      <c r="E269">
        <v>4.1686957462226783E-3</v>
      </c>
      <c r="F269">
        <v>-1.0312305380512976E-2</v>
      </c>
      <c r="G269">
        <v>-1.9838501218868876E-2</v>
      </c>
      <c r="H269">
        <v>35</v>
      </c>
    </row>
    <row r="270" spans="1:8" x14ac:dyDescent="0.3">
      <c r="A270" s="1">
        <v>42356</v>
      </c>
      <c r="B270">
        <v>127.67380025604589</v>
      </c>
      <c r="C270">
        <v>-7.2341365677430769E-4</v>
      </c>
      <c r="D270">
        <v>-8.8952821672877366E-3</v>
      </c>
      <c r="E270">
        <v>4.1274463693438176E-3</v>
      </c>
      <c r="F270">
        <v>-1.0312305380512976E-2</v>
      </c>
      <c r="G270">
        <v>-2.0547563432931626E-2</v>
      </c>
      <c r="H270">
        <v>36</v>
      </c>
    </row>
    <row r="271" spans="1:8" x14ac:dyDescent="0.3">
      <c r="A271" s="1">
        <v>42363</v>
      </c>
      <c r="B271">
        <v>127.96822784858865</v>
      </c>
      <c r="C271">
        <v>2.3060924947193584E-3</v>
      </c>
      <c r="D271">
        <v>-8.8952821672877366E-3</v>
      </c>
      <c r="E271">
        <v>4.1305668548835169E-3</v>
      </c>
      <c r="F271">
        <v>-1.0312305380512976E-2</v>
      </c>
      <c r="G271">
        <v>-1.828885552002979E-2</v>
      </c>
      <c r="H271">
        <v>37</v>
      </c>
    </row>
    <row r="272" spans="1:8" x14ac:dyDescent="0.3">
      <c r="A272" s="1">
        <v>42370</v>
      </c>
      <c r="B272">
        <v>127.7485703723047</v>
      </c>
      <c r="C272">
        <v>-1.7165001030088334E-3</v>
      </c>
      <c r="D272">
        <v>-8.8952821672877366E-3</v>
      </c>
      <c r="E272">
        <v>4.1368884269817659E-3</v>
      </c>
      <c r="F272">
        <v>-1.0312305380512976E-2</v>
      </c>
      <c r="G272">
        <v>-1.9973962800654554E-2</v>
      </c>
      <c r="H272">
        <v>38</v>
      </c>
    </row>
    <row r="273" spans="1:8" x14ac:dyDescent="0.3">
      <c r="A273" s="1">
        <v>42377</v>
      </c>
      <c r="B273">
        <v>126.4739748310817</v>
      </c>
      <c r="C273">
        <v>-9.9773761656068993E-3</v>
      </c>
      <c r="D273">
        <v>-1.0141491480910876E-2</v>
      </c>
      <c r="E273">
        <v>4.3617868448398616E-3</v>
      </c>
      <c r="F273">
        <v>-1.0312305380512976E-2</v>
      </c>
      <c r="G273">
        <v>-2.9752051225881426E-2</v>
      </c>
      <c r="H273">
        <v>39</v>
      </c>
    </row>
    <row r="274" spans="1:8" x14ac:dyDescent="0.3">
      <c r="A274" s="1">
        <v>42384</v>
      </c>
      <c r="B274">
        <v>125.37415683450575</v>
      </c>
      <c r="C274">
        <v>-8.696002462521335E-3</v>
      </c>
      <c r="D274">
        <v>-1.0141491480910876E-2</v>
      </c>
      <c r="E274">
        <v>4.5183543424797135E-3</v>
      </c>
      <c r="F274">
        <v>-1.0312305380512976E-2</v>
      </c>
      <c r="G274">
        <v>-3.8189329777677528E-2</v>
      </c>
      <c r="H274">
        <v>40</v>
      </c>
    </row>
    <row r="275" spans="1:8" x14ac:dyDescent="0.3">
      <c r="A275" s="1">
        <v>42391</v>
      </c>
      <c r="B275">
        <v>125.42773157651976</v>
      </c>
      <c r="C275">
        <v>4.2731886193037028E-4</v>
      </c>
      <c r="D275">
        <v>-1.0141491480910876E-2</v>
      </c>
      <c r="E275">
        <v>4.3845880384241649E-3</v>
      </c>
      <c r="F275">
        <v>-1.0312305380512976E-2</v>
      </c>
      <c r="G275">
        <v>-3.7778329936685617E-2</v>
      </c>
      <c r="H275">
        <v>41</v>
      </c>
    </row>
    <row r="276" spans="1:8" x14ac:dyDescent="0.3">
      <c r="A276" s="1">
        <v>42398</v>
      </c>
      <c r="B276">
        <v>126.31048490434016</v>
      </c>
      <c r="C276">
        <v>7.0379438161316532E-3</v>
      </c>
      <c r="D276">
        <v>-1.0141491480910876E-2</v>
      </c>
      <c r="E276">
        <v>4.4906777903926691E-3</v>
      </c>
      <c r="F276">
        <v>-1.0312305380512976E-2</v>
      </c>
      <c r="G276">
        <v>-3.1006267884115535E-2</v>
      </c>
      <c r="H276">
        <v>42</v>
      </c>
    </row>
    <row r="277" spans="1:8" x14ac:dyDescent="0.3">
      <c r="A277" s="1">
        <v>42405</v>
      </c>
      <c r="B277">
        <v>125.33456132418115</v>
      </c>
      <c r="C277">
        <v>-7.726386142038133E-3</v>
      </c>
      <c r="D277">
        <v>-1.0141491480910876E-2</v>
      </c>
      <c r="E277">
        <v>4.5437748140095009E-3</v>
      </c>
      <c r="F277">
        <v>-1.0312305380512976E-2</v>
      </c>
      <c r="G277">
        <v>-3.8493087627657463E-2</v>
      </c>
      <c r="H277">
        <v>43</v>
      </c>
    </row>
    <row r="278" spans="1:8" x14ac:dyDescent="0.3">
      <c r="A278" s="1">
        <v>42412</v>
      </c>
      <c r="B278">
        <v>123.89022429278918</v>
      </c>
      <c r="C278">
        <v>-1.1523852767602927E-2</v>
      </c>
      <c r="D278">
        <v>-1.0905963600187052E-2</v>
      </c>
      <c r="E278">
        <v>4.7434274465078695E-3</v>
      </c>
      <c r="F278">
        <v>-1.1523852767602927E-2</v>
      </c>
      <c r="G278">
        <v>-4.9573351720868852E-2</v>
      </c>
      <c r="H278">
        <v>44</v>
      </c>
    </row>
    <row r="279" spans="1:8" x14ac:dyDescent="0.3">
      <c r="A279" s="1">
        <v>42419</v>
      </c>
      <c r="B279">
        <v>125.22895413184887</v>
      </c>
      <c r="C279">
        <v>1.0805774601681861E-2</v>
      </c>
      <c r="D279">
        <v>-1.0905963600187052E-2</v>
      </c>
      <c r="E279">
        <v>4.9775927474988791E-3</v>
      </c>
      <c r="F279">
        <v>-1.1523852767602927E-2</v>
      </c>
      <c r="G279">
        <v>-3.9303255584132724E-2</v>
      </c>
      <c r="H279">
        <v>45</v>
      </c>
    </row>
    <row r="280" spans="1:8" x14ac:dyDescent="0.3">
      <c r="A280" s="1">
        <v>42426</v>
      </c>
      <c r="B280">
        <v>125.91078474444322</v>
      </c>
      <c r="C280">
        <v>5.444672259072636E-3</v>
      </c>
      <c r="D280">
        <v>-1.0905963600187052E-2</v>
      </c>
      <c r="E280">
        <v>5.0070642974976466E-3</v>
      </c>
      <c r="F280">
        <v>-1.1523852767602927E-2</v>
      </c>
      <c r="G280">
        <v>-3.4072576670430288E-2</v>
      </c>
      <c r="H280">
        <v>46</v>
      </c>
    </row>
    <row r="281" spans="1:8" x14ac:dyDescent="0.3">
      <c r="A281" s="1">
        <v>42433</v>
      </c>
      <c r="B281">
        <v>127.12224047316178</v>
      </c>
      <c r="C281">
        <v>9.6215406104998014E-3</v>
      </c>
      <c r="D281">
        <v>-1.0905963600187052E-2</v>
      </c>
      <c r="E281">
        <v>5.1981740027324357E-3</v>
      </c>
      <c r="F281">
        <v>-1.1523852767602927E-2</v>
      </c>
      <c r="G281">
        <v>-2.477886674006935E-2</v>
      </c>
      <c r="H281">
        <v>47</v>
      </c>
    </row>
    <row r="282" spans="1:8" x14ac:dyDescent="0.3">
      <c r="A282" s="1">
        <v>42440</v>
      </c>
      <c r="B282">
        <v>128.34562923450412</v>
      </c>
      <c r="C282">
        <v>9.6237193176329505E-3</v>
      </c>
      <c r="D282">
        <v>-1.0905963600187052E-2</v>
      </c>
      <c r="E282">
        <v>5.3744306140316176E-3</v>
      </c>
      <c r="F282">
        <v>-1.1523852767602927E-2</v>
      </c>
      <c r="G282">
        <v>-1.5393612280951929E-2</v>
      </c>
      <c r="H282">
        <v>48</v>
      </c>
    </row>
    <row r="283" spans="1:8" x14ac:dyDescent="0.3">
      <c r="A283" s="1">
        <v>42447</v>
      </c>
      <c r="B283">
        <v>128.54796992307996</v>
      </c>
      <c r="C283">
        <v>1.5765296394016914E-3</v>
      </c>
      <c r="D283">
        <v>-1.0905963600187052E-2</v>
      </c>
      <c r="E283">
        <v>5.3688003500462619E-3</v>
      </c>
      <c r="F283">
        <v>-1.1523852767602927E-2</v>
      </c>
      <c r="G283">
        <v>-1.384135112756868E-2</v>
      </c>
      <c r="H283">
        <v>49</v>
      </c>
    </row>
    <row r="284" spans="1:8" x14ac:dyDescent="0.3">
      <c r="A284" s="1">
        <v>42454</v>
      </c>
      <c r="B284">
        <v>128.54447139316613</v>
      </c>
      <c r="C284">
        <v>-2.7215753900411421E-5</v>
      </c>
      <c r="D284">
        <v>-1.0905963600187052E-2</v>
      </c>
      <c r="E284">
        <v>5.3596830013581936E-3</v>
      </c>
      <c r="F284">
        <v>-1.1523852767602927E-2</v>
      </c>
      <c r="G284">
        <v>-1.3868190178663253E-2</v>
      </c>
      <c r="H284">
        <v>50</v>
      </c>
    </row>
    <row r="285" spans="1:8" x14ac:dyDescent="0.3">
      <c r="A285" s="1">
        <v>42461</v>
      </c>
      <c r="B285">
        <v>128.85245294379334</v>
      </c>
      <c r="C285">
        <v>2.3959144044802816E-3</v>
      </c>
      <c r="D285">
        <v>-1.0905963600187052E-2</v>
      </c>
      <c r="E285">
        <v>5.3662982183795083E-3</v>
      </c>
      <c r="F285">
        <v>-1.1523852767602927E-2</v>
      </c>
      <c r="G285">
        <v>-1.1505502770795983E-2</v>
      </c>
      <c r="H285">
        <v>51</v>
      </c>
    </row>
    <row r="286" spans="1:8" x14ac:dyDescent="0.3">
      <c r="A286" s="1">
        <v>42468</v>
      </c>
      <c r="B286">
        <v>128.84048154707463</v>
      </c>
      <c r="C286">
        <v>-9.2907790617879904E-5</v>
      </c>
      <c r="D286">
        <v>-1.0905963600187052E-2</v>
      </c>
      <c r="E286">
        <v>5.3068811966782269E-3</v>
      </c>
      <c r="F286">
        <v>-1.1523852767602927E-2</v>
      </c>
      <c r="G286">
        <v>-1.1597341610571466E-2</v>
      </c>
      <c r="H286">
        <v>52</v>
      </c>
    </row>
    <row r="287" spans="1:8" x14ac:dyDescent="0.3">
      <c r="A287" s="1">
        <v>42475</v>
      </c>
      <c r="B287">
        <v>129.70239602094006</v>
      </c>
      <c r="C287">
        <v>6.6897799784340073E-3</v>
      </c>
      <c r="D287">
        <v>-1.0905963600187052E-2</v>
      </c>
      <c r="E287">
        <v>5.3739916242159886E-3</v>
      </c>
      <c r="F287">
        <v>-1.1523852767602927E-2</v>
      </c>
      <c r="G287">
        <v>-4.9851452958468156E-3</v>
      </c>
      <c r="H287">
        <v>53</v>
      </c>
    </row>
    <row r="288" spans="1:8" x14ac:dyDescent="0.3">
      <c r="A288" s="1">
        <v>42482</v>
      </c>
      <c r="B288">
        <v>130.35070257769451</v>
      </c>
      <c r="C288">
        <v>4.9984161946381445E-3</v>
      </c>
      <c r="D288">
        <v>-1.0905963600187052E-2</v>
      </c>
      <c r="E288">
        <v>5.4106177135614742E-3</v>
      </c>
      <c r="F288">
        <v>-1.1523852767602927E-2</v>
      </c>
      <c r="G288">
        <v>-1.1646932188025261E-5</v>
      </c>
      <c r="H288">
        <v>54</v>
      </c>
    </row>
    <row r="289" spans="1:8" x14ac:dyDescent="0.3">
      <c r="A289" s="1">
        <v>42489</v>
      </c>
      <c r="B289">
        <v>129.8597754162642</v>
      </c>
      <c r="C289">
        <v>-3.7662026496381174E-3</v>
      </c>
      <c r="D289">
        <v>-1.0905963600187052E-2</v>
      </c>
      <c r="E289">
        <v>5.4240931928027465E-3</v>
      </c>
      <c r="F289">
        <v>-1.1523852767602927E-2</v>
      </c>
      <c r="G289">
        <v>-3.7778057171192758E-3</v>
      </c>
      <c r="H289">
        <v>55</v>
      </c>
    </row>
    <row r="290" spans="1:8" x14ac:dyDescent="0.3">
      <c r="A290" s="1">
        <v>42496</v>
      </c>
      <c r="B290">
        <v>129.5878557664513</v>
      </c>
      <c r="C290">
        <v>-2.0939482525768049E-3</v>
      </c>
      <c r="D290">
        <v>-1.0905963600187052E-2</v>
      </c>
      <c r="E290">
        <v>5.4268726406038539E-3</v>
      </c>
      <c r="F290">
        <v>-1.1523852767602927E-2</v>
      </c>
      <c r="G290">
        <v>-5.8638434400161144E-3</v>
      </c>
      <c r="H290">
        <v>56</v>
      </c>
    </row>
    <row r="291" spans="1:8" x14ac:dyDescent="0.3">
      <c r="A291" s="1">
        <v>42503</v>
      </c>
      <c r="B291">
        <v>129.44435622209426</v>
      </c>
      <c r="C291">
        <v>-1.1073533357606191E-3</v>
      </c>
      <c r="D291">
        <v>-1.0905963600187052E-2</v>
      </c>
      <c r="E291">
        <v>5.4290107764293685E-3</v>
      </c>
      <c r="F291">
        <v>-1.1523852767602927E-2</v>
      </c>
      <c r="G291">
        <v>-6.9647034291830945E-3</v>
      </c>
      <c r="H291">
        <v>57</v>
      </c>
    </row>
    <row r="292" spans="1:8" x14ac:dyDescent="0.3">
      <c r="A292" s="1">
        <v>42510</v>
      </c>
      <c r="B292">
        <v>129.53191086802747</v>
      </c>
      <c r="C292">
        <v>6.7638828364979808E-4</v>
      </c>
      <c r="D292">
        <v>-1.0905963600187052E-2</v>
      </c>
      <c r="E292">
        <v>5.4214561111144265E-3</v>
      </c>
      <c r="F292">
        <v>-1.1523852767602927E-2</v>
      </c>
      <c r="G292">
        <v>-6.2930259893319018E-3</v>
      </c>
      <c r="H292">
        <v>58</v>
      </c>
    </row>
    <row r="293" spans="1:8" x14ac:dyDescent="0.3">
      <c r="A293" s="1">
        <v>42517</v>
      </c>
      <c r="B293">
        <v>130.31660608313723</v>
      </c>
      <c r="C293">
        <v>6.0579297398710708E-3</v>
      </c>
      <c r="D293">
        <v>-1.0905963600187052E-2</v>
      </c>
      <c r="E293">
        <v>5.4844898065671294E-3</v>
      </c>
      <c r="F293">
        <v>-1.1523852767602927E-2</v>
      </c>
      <c r="G293">
        <v>-2.7321895875531688E-4</v>
      </c>
      <c r="H293">
        <v>59</v>
      </c>
    </row>
    <row r="294" spans="1:8" x14ac:dyDescent="0.3">
      <c r="A294" s="1">
        <v>42524</v>
      </c>
      <c r="B294">
        <v>130.45014721950864</v>
      </c>
      <c r="C294">
        <v>1.0247438172708012E-3</v>
      </c>
      <c r="D294">
        <v>-1.0905963600187052E-2</v>
      </c>
      <c r="E294">
        <v>5.4184371380572435E-3</v>
      </c>
      <c r="F294">
        <v>-1.1523852767602927E-2</v>
      </c>
      <c r="G294">
        <v>0</v>
      </c>
      <c r="H294">
        <v>0</v>
      </c>
    </row>
    <row r="295" spans="1:8" x14ac:dyDescent="0.3">
      <c r="A295" s="1">
        <v>42531</v>
      </c>
      <c r="B295">
        <v>130.5434216830773</v>
      </c>
      <c r="C295">
        <v>7.150199946628355E-4</v>
      </c>
      <c r="D295">
        <v>-1.0905963600187052E-2</v>
      </c>
      <c r="E295">
        <v>5.4084066995029201E-3</v>
      </c>
      <c r="F295">
        <v>-1.1523852767602927E-2</v>
      </c>
      <c r="G295">
        <v>0</v>
      </c>
      <c r="H295">
        <v>0</v>
      </c>
    </row>
    <row r="296" spans="1:8" x14ac:dyDescent="0.3">
      <c r="A296" s="1">
        <v>42538</v>
      </c>
      <c r="B296">
        <v>129.74225520004441</v>
      </c>
      <c r="C296">
        <v>-6.1371647280541453E-3</v>
      </c>
      <c r="D296">
        <v>-1.0905963600187052E-2</v>
      </c>
      <c r="E296">
        <v>5.4499814341436737E-3</v>
      </c>
      <c r="F296">
        <v>-1.1523852767602927E-2</v>
      </c>
      <c r="G296">
        <v>-6.1371647280541453E-3</v>
      </c>
      <c r="H296">
        <v>1</v>
      </c>
    </row>
    <row r="297" spans="1:8" x14ac:dyDescent="0.3">
      <c r="A297" s="1">
        <v>42545</v>
      </c>
      <c r="B297">
        <v>129.10791471014954</v>
      </c>
      <c r="C297">
        <v>-4.889235884768639E-3</v>
      </c>
      <c r="D297">
        <v>-1.0905963600187052E-2</v>
      </c>
      <c r="E297">
        <v>5.474972660602445E-3</v>
      </c>
      <c r="F297">
        <v>-1.1523852767602927E-2</v>
      </c>
      <c r="G297">
        <v>-1.099639456680368E-2</v>
      </c>
      <c r="H297">
        <v>2</v>
      </c>
    </row>
    <row r="298" spans="1:8" x14ac:dyDescent="0.3">
      <c r="A298" s="1">
        <v>42552</v>
      </c>
      <c r="B298">
        <v>130.45811647681211</v>
      </c>
      <c r="C298">
        <v>1.0457931798323994E-2</v>
      </c>
      <c r="D298">
        <v>-1.0905963600187052E-2</v>
      </c>
      <c r="E298">
        <v>5.6308001872961222E-3</v>
      </c>
      <c r="F298">
        <v>-1.1523852767602927E-2</v>
      </c>
      <c r="G298">
        <v>-6.5346231288687662E-4</v>
      </c>
      <c r="H298">
        <v>3</v>
      </c>
    </row>
    <row r="299" spans="1:8" x14ac:dyDescent="0.3">
      <c r="A299" s="1">
        <v>42559</v>
      </c>
      <c r="B299">
        <v>130.66921677024823</v>
      </c>
      <c r="C299">
        <v>1.6181461080164716E-3</v>
      </c>
      <c r="D299">
        <v>-1.0905963600187052E-2</v>
      </c>
      <c r="E299">
        <v>5.6269687174611482E-3</v>
      </c>
      <c r="F299">
        <v>-1.1523852767602927E-2</v>
      </c>
      <c r="G299">
        <v>0</v>
      </c>
      <c r="H299">
        <v>0</v>
      </c>
    </row>
    <row r="300" spans="1:8" x14ac:dyDescent="0.3">
      <c r="A300" s="1">
        <v>42566</v>
      </c>
      <c r="B300">
        <v>131.77320496778941</v>
      </c>
      <c r="C300">
        <v>8.4487243807567225E-3</v>
      </c>
      <c r="D300">
        <v>-1.0905963600187052E-2</v>
      </c>
      <c r="E300">
        <v>5.581349990203691E-3</v>
      </c>
      <c r="F300">
        <v>-1.1523852767602927E-2</v>
      </c>
      <c r="G300">
        <v>0</v>
      </c>
      <c r="H300">
        <v>0</v>
      </c>
    </row>
    <row r="301" spans="1:8" x14ac:dyDescent="0.3">
      <c r="A301" s="1">
        <v>42573</v>
      </c>
      <c r="B301">
        <v>132.17639814568778</v>
      </c>
      <c r="C301">
        <v>3.0597508651089012E-3</v>
      </c>
      <c r="D301">
        <v>-1.0905963600187052E-2</v>
      </c>
      <c r="E301">
        <v>5.5798569319023194E-3</v>
      </c>
      <c r="F301">
        <v>-1.1523852767602927E-2</v>
      </c>
      <c r="G301">
        <v>0</v>
      </c>
      <c r="H301">
        <v>0</v>
      </c>
    </row>
    <row r="302" spans="1:8" x14ac:dyDescent="0.3">
      <c r="A302" s="1">
        <v>42580</v>
      </c>
      <c r="B302">
        <v>132.32746901598085</v>
      </c>
      <c r="C302">
        <v>1.1429489107923629E-3</v>
      </c>
      <c r="D302">
        <v>-1.0905963600187052E-2</v>
      </c>
      <c r="E302">
        <v>5.5787783757487224E-3</v>
      </c>
      <c r="F302">
        <v>-1.1523852767602927E-2</v>
      </c>
      <c r="G302">
        <v>0</v>
      </c>
      <c r="H302">
        <v>0</v>
      </c>
    </row>
    <row r="303" spans="1:8" x14ac:dyDescent="0.3">
      <c r="A303" s="1">
        <v>42587</v>
      </c>
      <c r="B303">
        <v>132.43873797312281</v>
      </c>
      <c r="C303">
        <v>8.4086061623778185E-4</v>
      </c>
      <c r="D303">
        <v>-1.0905963600187052E-2</v>
      </c>
      <c r="E303">
        <v>5.5724840023847607E-3</v>
      </c>
      <c r="F303">
        <v>-1.1523852767602927E-2</v>
      </c>
      <c r="G303">
        <v>0</v>
      </c>
      <c r="H303">
        <v>0</v>
      </c>
    </row>
    <row r="304" spans="1:8" x14ac:dyDescent="0.3">
      <c r="A304" s="1">
        <v>42594</v>
      </c>
      <c r="B304">
        <v>132.95983029077746</v>
      </c>
      <c r="C304">
        <v>3.9345913863992887E-3</v>
      </c>
      <c r="D304">
        <v>-1.0905963600187052E-2</v>
      </c>
      <c r="E304">
        <v>5.5873318356489858E-3</v>
      </c>
      <c r="F304">
        <v>-1.1523852767602927E-2</v>
      </c>
      <c r="G304">
        <v>0</v>
      </c>
      <c r="H304">
        <v>0</v>
      </c>
    </row>
    <row r="305" spans="1:8" x14ac:dyDescent="0.3">
      <c r="A305" s="1">
        <v>42601</v>
      </c>
      <c r="B305">
        <v>132.87000494513489</v>
      </c>
      <c r="C305">
        <v>-6.7558258344735389E-4</v>
      </c>
      <c r="D305">
        <v>-1.0735149700584952E-2</v>
      </c>
      <c r="E305">
        <v>5.3777294995388126E-3</v>
      </c>
      <c r="F305">
        <v>-1.1523852767602927E-2</v>
      </c>
      <c r="G305">
        <v>-6.7558258344735389E-4</v>
      </c>
      <c r="H305">
        <v>1</v>
      </c>
    </row>
    <row r="306" spans="1:8" x14ac:dyDescent="0.3">
      <c r="A306" s="1">
        <v>42608</v>
      </c>
      <c r="B306">
        <v>133.00121571920397</v>
      </c>
      <c r="C306">
        <v>9.8751237439365092E-4</v>
      </c>
      <c r="D306">
        <v>-1.0735149700584952E-2</v>
      </c>
      <c r="E306">
        <v>5.3749696276746313E-3</v>
      </c>
      <c r="F306">
        <v>-1.1523852767602927E-2</v>
      </c>
      <c r="G306">
        <v>0</v>
      </c>
      <c r="H306">
        <v>0</v>
      </c>
    </row>
    <row r="307" spans="1:8" x14ac:dyDescent="0.3">
      <c r="A307" s="1">
        <v>42615</v>
      </c>
      <c r="B307">
        <v>133.2524024151858</v>
      </c>
      <c r="C307">
        <v>1.8886045110455552E-3</v>
      </c>
      <c r="D307">
        <v>-1.0735149700584952E-2</v>
      </c>
      <c r="E307">
        <v>5.3067568814467092E-3</v>
      </c>
      <c r="F307">
        <v>-1.1523852767602927E-2</v>
      </c>
      <c r="G307">
        <v>0</v>
      </c>
      <c r="H307">
        <v>0</v>
      </c>
    </row>
    <row r="308" spans="1:8" x14ac:dyDescent="0.3">
      <c r="A308" s="1">
        <v>42622</v>
      </c>
      <c r="B308">
        <v>132.86928503688665</v>
      </c>
      <c r="C308">
        <v>-2.8751254863340625E-3</v>
      </c>
      <c r="D308">
        <v>-1.0735149700584952E-2</v>
      </c>
      <c r="E308">
        <v>5.3245428608038655E-3</v>
      </c>
      <c r="F308">
        <v>-1.1523852767602927E-2</v>
      </c>
      <c r="G308">
        <v>-2.8751254863340625E-3</v>
      </c>
      <c r="H308">
        <v>1</v>
      </c>
    </row>
    <row r="309" spans="1:8" x14ac:dyDescent="0.3">
      <c r="A309" s="1">
        <v>42629</v>
      </c>
      <c r="B309">
        <v>132.39636930065643</v>
      </c>
      <c r="C309">
        <v>-3.559255520182325E-3</v>
      </c>
      <c r="D309">
        <v>-1.0735149700584952E-2</v>
      </c>
      <c r="E309">
        <v>5.3475659618549207E-3</v>
      </c>
      <c r="F309">
        <v>-1.1523852767602927E-2</v>
      </c>
      <c r="G309">
        <v>-6.4241477002580094E-3</v>
      </c>
      <c r="H309">
        <v>2</v>
      </c>
    </row>
    <row r="310" spans="1:8" x14ac:dyDescent="0.3">
      <c r="A310" s="1">
        <v>42636</v>
      </c>
      <c r="B310">
        <v>132.97491102406161</v>
      </c>
      <c r="C310">
        <v>4.3697703076084338E-3</v>
      </c>
      <c r="D310">
        <v>-1.0735149700584952E-2</v>
      </c>
      <c r="E310">
        <v>5.2724322100558647E-3</v>
      </c>
      <c r="F310">
        <v>-1.1523852767602927E-2</v>
      </c>
      <c r="G310">
        <v>-2.0824494425217832E-3</v>
      </c>
      <c r="H310">
        <v>3</v>
      </c>
    </row>
    <row r="311" spans="1:8" x14ac:dyDescent="0.3">
      <c r="A311" s="1">
        <v>42643</v>
      </c>
      <c r="B311">
        <v>132.87121635976655</v>
      </c>
      <c r="C311">
        <v>-7.7980623184092934E-4</v>
      </c>
      <c r="D311">
        <v>-1.0735149700584952E-2</v>
      </c>
      <c r="E311">
        <v>5.2661316862144232E-3</v>
      </c>
      <c r="F311">
        <v>-1.1523852767602927E-2</v>
      </c>
      <c r="G311">
        <v>-2.8606317673099957E-3</v>
      </c>
      <c r="H311">
        <v>4</v>
      </c>
    </row>
    <row r="312" spans="1:8" x14ac:dyDescent="0.3">
      <c r="A312" s="1">
        <v>42650</v>
      </c>
      <c r="B312">
        <v>132.84861711325556</v>
      </c>
      <c r="C312">
        <v>-1.7008383854788534E-4</v>
      </c>
      <c r="D312">
        <v>-1.0735149700584952E-2</v>
      </c>
      <c r="E312">
        <v>5.1070058435676103E-3</v>
      </c>
      <c r="F312">
        <v>-1.1523852767602927E-2</v>
      </c>
      <c r="G312">
        <v>-3.0302290586261549E-3</v>
      </c>
      <c r="H312">
        <v>5</v>
      </c>
    </row>
    <row r="313" spans="1:8" x14ac:dyDescent="0.3">
      <c r="A313" s="1">
        <v>42657</v>
      </c>
      <c r="B313">
        <v>132.80440214643346</v>
      </c>
      <c r="C313">
        <v>-3.3282218349628412E-4</v>
      </c>
      <c r="D313">
        <v>-1.0735149700584952E-2</v>
      </c>
      <c r="E313">
        <v>5.1058348308147955E-3</v>
      </c>
      <c r="F313">
        <v>-1.1523852767602927E-2</v>
      </c>
      <c r="G313">
        <v>-3.3620427146706655E-3</v>
      </c>
      <c r="H313">
        <v>6</v>
      </c>
    </row>
    <row r="314" spans="1:8" x14ac:dyDescent="0.3">
      <c r="A314" s="1">
        <v>42664</v>
      </c>
      <c r="B314">
        <v>133.26895886775242</v>
      </c>
      <c r="C314">
        <v>3.4980521263650033E-3</v>
      </c>
      <c r="D314">
        <v>-1.0735149700584952E-2</v>
      </c>
      <c r="E314">
        <v>5.0487822259588757E-3</v>
      </c>
      <c r="F314">
        <v>-1.1523852767602927E-2</v>
      </c>
      <c r="G314">
        <v>0</v>
      </c>
      <c r="H314">
        <v>0</v>
      </c>
    </row>
    <row r="315" spans="1:8" x14ac:dyDescent="0.3">
      <c r="A315" s="1">
        <v>42671</v>
      </c>
      <c r="B315">
        <v>132.952164899704</v>
      </c>
      <c r="C315">
        <v>-2.3771024456098466E-3</v>
      </c>
      <c r="D315">
        <v>-1.0735149700584952E-2</v>
      </c>
      <c r="E315">
        <v>5.0664546985837045E-3</v>
      </c>
      <c r="F315">
        <v>-1.1523852767602927E-2</v>
      </c>
      <c r="G315">
        <v>-2.3771024456098466E-3</v>
      </c>
      <c r="H315">
        <v>1</v>
      </c>
    </row>
    <row r="316" spans="1:8" x14ac:dyDescent="0.3">
      <c r="A316" s="1">
        <v>42678</v>
      </c>
      <c r="B316">
        <v>132.28801320860509</v>
      </c>
      <c r="C316">
        <v>-4.9954184017982906E-3</v>
      </c>
      <c r="D316">
        <v>-1.0735149700584952E-2</v>
      </c>
      <c r="E316">
        <v>5.1210066726356269E-3</v>
      </c>
      <c r="F316">
        <v>-1.1523852767602927E-2</v>
      </c>
      <c r="G316">
        <v>-7.360646226108436E-3</v>
      </c>
      <c r="H316">
        <v>2</v>
      </c>
    </row>
    <row r="317" spans="1:8" x14ac:dyDescent="0.3">
      <c r="A317" s="1">
        <v>42685</v>
      </c>
      <c r="B317">
        <v>132.55325199297761</v>
      </c>
      <c r="C317">
        <v>2.005009962272597E-3</v>
      </c>
      <c r="D317">
        <v>-1.0735149700584952E-2</v>
      </c>
      <c r="E317">
        <v>5.0916965699935408E-3</v>
      </c>
      <c r="F317">
        <v>-1.1523852767602927E-2</v>
      </c>
      <c r="G317">
        <v>-5.3703944328479247E-3</v>
      </c>
      <c r="H317">
        <v>3</v>
      </c>
    </row>
    <row r="318" spans="1:8" x14ac:dyDescent="0.3">
      <c r="A318" s="1">
        <v>42692</v>
      </c>
      <c r="B318">
        <v>132.33872898637142</v>
      </c>
      <c r="C318">
        <v>-1.6183911249311178E-3</v>
      </c>
      <c r="D318">
        <v>-1.0735149700584952E-2</v>
      </c>
      <c r="E318">
        <v>5.0380207370050801E-3</v>
      </c>
      <c r="F318">
        <v>-1.1523852767602927E-2</v>
      </c>
      <c r="G318">
        <v>-6.980094159091399E-3</v>
      </c>
      <c r="H318">
        <v>4</v>
      </c>
    </row>
    <row r="319" spans="1:8" x14ac:dyDescent="0.3">
      <c r="A319" s="1">
        <v>42699</v>
      </c>
      <c r="B319">
        <v>132.82884267659159</v>
      </c>
      <c r="C319">
        <v>3.7034788982341915E-3</v>
      </c>
      <c r="D319">
        <v>-1.0735149700584952E-2</v>
      </c>
      <c r="E319">
        <v>5.0573336810255829E-3</v>
      </c>
      <c r="F319">
        <v>-1.1523852767602927E-2</v>
      </c>
      <c r="G319">
        <v>-3.3024658922830019E-3</v>
      </c>
      <c r="H319">
        <v>5</v>
      </c>
    </row>
    <row r="320" spans="1:8" x14ac:dyDescent="0.3">
      <c r="A320" s="1">
        <v>42706</v>
      </c>
      <c r="B320">
        <v>132.60473553853558</v>
      </c>
      <c r="C320">
        <v>-1.6871873121838687E-3</v>
      </c>
      <c r="D320">
        <v>-1.0735149700584952E-2</v>
      </c>
      <c r="E320">
        <v>5.0325789579982426E-3</v>
      </c>
      <c r="F320">
        <v>-1.1523852767602927E-2</v>
      </c>
      <c r="G320">
        <v>-4.9840813259145467E-3</v>
      </c>
      <c r="H320">
        <v>6</v>
      </c>
    </row>
    <row r="321" spans="1:8" x14ac:dyDescent="0.3">
      <c r="A321" s="1">
        <v>42713</v>
      </c>
      <c r="B321">
        <v>133.62054847379173</v>
      </c>
      <c r="C321">
        <v>7.660457457501213E-3</v>
      </c>
      <c r="D321">
        <v>-1.0735149700584952E-2</v>
      </c>
      <c r="E321">
        <v>4.993819201171275E-3</v>
      </c>
      <c r="F321">
        <v>-1.1523852767602927E-2</v>
      </c>
      <c r="G321">
        <v>0</v>
      </c>
      <c r="H321">
        <v>0</v>
      </c>
    </row>
    <row r="322" spans="1:8" x14ac:dyDescent="0.3">
      <c r="A322" s="1">
        <v>42720</v>
      </c>
      <c r="B322">
        <v>134.01807904955967</v>
      </c>
      <c r="C322">
        <v>2.9750706781892511E-3</v>
      </c>
      <c r="D322">
        <v>-1.0735149700584952E-2</v>
      </c>
      <c r="E322">
        <v>4.9968926052067781E-3</v>
      </c>
      <c r="F322">
        <v>-1.1523852767602927E-2</v>
      </c>
      <c r="G322">
        <v>0</v>
      </c>
      <c r="H322">
        <v>0</v>
      </c>
    </row>
    <row r="323" spans="1:8" x14ac:dyDescent="0.3">
      <c r="A323" s="1">
        <v>42727</v>
      </c>
      <c r="B323">
        <v>134.27495272527784</v>
      </c>
      <c r="C323">
        <v>1.9167091301404149E-3</v>
      </c>
      <c r="D323">
        <v>-1.0735149700584952E-2</v>
      </c>
      <c r="E323">
        <v>4.9951395661776473E-3</v>
      </c>
      <c r="F323">
        <v>-1.1523852767602927E-2</v>
      </c>
      <c r="G323">
        <v>0</v>
      </c>
      <c r="H323">
        <v>0</v>
      </c>
    </row>
    <row r="324" spans="1:8" x14ac:dyDescent="0.3">
      <c r="A324" s="1">
        <v>42734</v>
      </c>
      <c r="B324">
        <v>134.20263269057065</v>
      </c>
      <c r="C324">
        <v>-5.38596612691844E-4</v>
      </c>
      <c r="D324">
        <v>-1.0735149700584952E-2</v>
      </c>
      <c r="E324">
        <v>4.9857122388377601E-3</v>
      </c>
      <c r="F324">
        <v>-1.1523852767602927E-2</v>
      </c>
      <c r="G324">
        <v>-5.38596612691844E-4</v>
      </c>
      <c r="H324">
        <v>1</v>
      </c>
    </row>
    <row r="325" spans="1:8" x14ac:dyDescent="0.3">
      <c r="A325" s="1">
        <v>42741</v>
      </c>
      <c r="B325">
        <v>134.63075354548818</v>
      </c>
      <c r="C325">
        <v>3.1901077224367747E-3</v>
      </c>
      <c r="D325">
        <v>-1.0081649112011315E-2</v>
      </c>
      <c r="E325">
        <v>4.7526824423671848E-3</v>
      </c>
      <c r="F325">
        <v>-1.1523852767602927E-2</v>
      </c>
      <c r="G325">
        <v>0</v>
      </c>
      <c r="H325">
        <v>0</v>
      </c>
    </row>
    <row r="326" spans="1:8" x14ac:dyDescent="0.3">
      <c r="A326" s="1">
        <v>42748</v>
      </c>
      <c r="B326">
        <v>134.67613748782415</v>
      </c>
      <c r="C326">
        <v>3.3709937098902465E-4</v>
      </c>
      <c r="D326">
        <v>-9.5871447885648824E-3</v>
      </c>
      <c r="E326">
        <v>4.547967851338373E-3</v>
      </c>
      <c r="F326">
        <v>-1.1523852767602927E-2</v>
      </c>
      <c r="G326">
        <v>0</v>
      </c>
      <c r="H326">
        <v>0</v>
      </c>
    </row>
    <row r="327" spans="1:8" x14ac:dyDescent="0.3">
      <c r="A327" s="1">
        <v>42755</v>
      </c>
      <c r="B327">
        <v>134.57515650492331</v>
      </c>
      <c r="C327">
        <v>-7.4980605164720604E-4</v>
      </c>
      <c r="D327">
        <v>-9.5871447885648824E-3</v>
      </c>
      <c r="E327">
        <v>4.5556144485103447E-3</v>
      </c>
      <c r="F327">
        <v>-1.1523852767602927E-2</v>
      </c>
      <c r="G327">
        <v>-7.4980605164720604E-4</v>
      </c>
      <c r="H327">
        <v>1</v>
      </c>
    </row>
    <row r="328" spans="1:8" x14ac:dyDescent="0.3">
      <c r="A328" s="1">
        <v>42762</v>
      </c>
      <c r="B328">
        <v>134.80479155463703</v>
      </c>
      <c r="C328">
        <v>1.7063702965511851E-3</v>
      </c>
      <c r="D328">
        <v>-9.5871447885648824E-3</v>
      </c>
      <c r="E328">
        <v>4.4862523770036232E-3</v>
      </c>
      <c r="F328">
        <v>-1.1523852767602927E-2</v>
      </c>
      <c r="G328">
        <v>0</v>
      </c>
      <c r="H328">
        <v>0</v>
      </c>
    </row>
    <row r="329" spans="1:8" x14ac:dyDescent="0.3">
      <c r="A329" s="1">
        <v>42769</v>
      </c>
      <c r="B329">
        <v>134.85920754772826</v>
      </c>
      <c r="C329">
        <v>4.0366512542822086E-4</v>
      </c>
      <c r="D329">
        <v>-8.7766418674330472E-3</v>
      </c>
      <c r="E329">
        <v>4.3084061888812022E-3</v>
      </c>
      <c r="F329">
        <v>-1.1523852767602927E-2</v>
      </c>
      <c r="G329">
        <v>0</v>
      </c>
      <c r="H329">
        <v>0</v>
      </c>
    </row>
    <row r="330" spans="1:8" x14ac:dyDescent="0.3">
      <c r="A330" s="1">
        <v>42776</v>
      </c>
      <c r="B330">
        <v>135.22975103443295</v>
      </c>
      <c r="C330">
        <v>2.7476320930741593E-3</v>
      </c>
      <c r="D330">
        <v>-5.5548741016636597E-3</v>
      </c>
      <c r="E330">
        <v>3.9114705013099755E-3</v>
      </c>
      <c r="F330">
        <v>-6.1371647280541453E-3</v>
      </c>
      <c r="G330">
        <v>0</v>
      </c>
      <c r="H330">
        <v>0</v>
      </c>
    </row>
    <row r="331" spans="1:8" x14ac:dyDescent="0.3">
      <c r="A331" s="1">
        <v>42783</v>
      </c>
      <c r="B331">
        <v>135.67825215629688</v>
      </c>
      <c r="C331">
        <v>3.3165861685993114E-3</v>
      </c>
      <c r="D331">
        <v>-5.5548741016636597E-3</v>
      </c>
      <c r="E331">
        <v>3.7057595114894206E-3</v>
      </c>
      <c r="F331">
        <v>-6.1371647280541453E-3</v>
      </c>
      <c r="G331">
        <v>0</v>
      </c>
      <c r="H331">
        <v>0</v>
      </c>
    </row>
    <row r="332" spans="1:8" x14ac:dyDescent="0.3">
      <c r="A332" s="1">
        <v>42790</v>
      </c>
      <c r="B332">
        <v>136.05837818789587</v>
      </c>
      <c r="C332">
        <v>2.8016725271571286E-3</v>
      </c>
      <c r="D332">
        <v>-5.5548741016636597E-3</v>
      </c>
      <c r="E332">
        <v>3.6699346281572304E-3</v>
      </c>
      <c r="F332">
        <v>-6.1371647280541453E-3</v>
      </c>
      <c r="G332">
        <v>0</v>
      </c>
      <c r="H332">
        <v>0</v>
      </c>
    </row>
    <row r="333" spans="1:8" x14ac:dyDescent="0.3">
      <c r="A333" s="1">
        <v>42797</v>
      </c>
      <c r="B333">
        <v>136.11044198366736</v>
      </c>
      <c r="C333">
        <v>3.8265777135459977E-4</v>
      </c>
      <c r="D333">
        <v>-5.5548741016636597E-3</v>
      </c>
      <c r="E333">
        <v>3.4916826873069213E-3</v>
      </c>
      <c r="F333">
        <v>-6.1371647280541453E-3</v>
      </c>
      <c r="G333">
        <v>0</v>
      </c>
      <c r="H333">
        <v>0</v>
      </c>
    </row>
    <row r="334" spans="1:8" x14ac:dyDescent="0.3">
      <c r="A334" s="1">
        <v>42804</v>
      </c>
      <c r="B334">
        <v>135.80646451009713</v>
      </c>
      <c r="C334">
        <v>-2.2333148665163449E-3</v>
      </c>
      <c r="D334">
        <v>-5.5548741016636597E-3</v>
      </c>
      <c r="E334">
        <v>3.3252078357643923E-3</v>
      </c>
      <c r="F334">
        <v>-6.1371647280541453E-3</v>
      </c>
      <c r="G334">
        <v>-2.2333148665163449E-3</v>
      </c>
      <c r="H334">
        <v>1</v>
      </c>
    </row>
    <row r="335" spans="1:8" x14ac:dyDescent="0.3">
      <c r="A335" s="1">
        <v>42811</v>
      </c>
      <c r="B335">
        <v>135.98122264146716</v>
      </c>
      <c r="C335">
        <v>1.2868174722053816E-3</v>
      </c>
      <c r="D335">
        <v>-5.5548741016636597E-3</v>
      </c>
      <c r="E335">
        <v>3.3246352076585057E-3</v>
      </c>
      <c r="F335">
        <v>-6.1371647280541453E-3</v>
      </c>
      <c r="G335">
        <v>-9.4937126290217666E-4</v>
      </c>
      <c r="H335">
        <v>2</v>
      </c>
    </row>
    <row r="336" spans="1:8" x14ac:dyDescent="0.3">
      <c r="A336" s="1">
        <v>42818</v>
      </c>
      <c r="B336">
        <v>135.76029950502738</v>
      </c>
      <c r="C336">
        <v>-1.6246591415218781E-3</v>
      </c>
      <c r="D336">
        <v>-5.5548741016636597E-3</v>
      </c>
      <c r="E336">
        <v>3.3421244742102966E-3</v>
      </c>
      <c r="F336">
        <v>-6.1371647280541453E-3</v>
      </c>
      <c r="G336">
        <v>-2.5724879997229833E-3</v>
      </c>
      <c r="H336">
        <v>3</v>
      </c>
    </row>
    <row r="337" spans="1:8" x14ac:dyDescent="0.3">
      <c r="A337" s="1">
        <v>42825</v>
      </c>
      <c r="B337">
        <v>136.04961606531691</v>
      </c>
      <c r="C337">
        <v>2.131083691950808E-3</v>
      </c>
      <c r="D337">
        <v>-5.5548741016636597E-3</v>
      </c>
      <c r="E337">
        <v>3.3402806951605395E-3</v>
      </c>
      <c r="F337">
        <v>-6.1371647280541453E-3</v>
      </c>
      <c r="G337">
        <v>-4.4688649499602384E-4</v>
      </c>
      <c r="H337">
        <v>4</v>
      </c>
    </row>
    <row r="338" spans="1:8" x14ac:dyDescent="0.3">
      <c r="A338" s="1">
        <v>42832</v>
      </c>
      <c r="B338">
        <v>136.22741951555241</v>
      </c>
      <c r="C338">
        <v>1.3069015215019242E-3</v>
      </c>
      <c r="D338">
        <v>-5.5548741016636597E-3</v>
      </c>
      <c r="E338">
        <v>3.3365892187302202E-3</v>
      </c>
      <c r="F338">
        <v>-6.1371647280541453E-3</v>
      </c>
      <c r="G338">
        <v>0</v>
      </c>
      <c r="H338">
        <v>0</v>
      </c>
    </row>
    <row r="339" spans="1:8" x14ac:dyDescent="0.3">
      <c r="A339" s="1">
        <v>42839</v>
      </c>
      <c r="B339">
        <v>136.11761662654567</v>
      </c>
      <c r="C339">
        <v>-8.0602634474924439E-4</v>
      </c>
      <c r="D339">
        <v>-5.5548741016636597E-3</v>
      </c>
      <c r="E339">
        <v>3.2518866373460729E-3</v>
      </c>
      <c r="F339">
        <v>-6.1371647280541453E-3</v>
      </c>
      <c r="G339">
        <v>-8.0602634474924439E-4</v>
      </c>
      <c r="H339">
        <v>1</v>
      </c>
    </row>
    <row r="340" spans="1:8" x14ac:dyDescent="0.3">
      <c r="A340" s="1">
        <v>42846</v>
      </c>
      <c r="B340">
        <v>136.15646031630234</v>
      </c>
      <c r="C340">
        <v>2.8536857108840685E-4</v>
      </c>
      <c r="D340">
        <v>-5.5548741016636597E-3</v>
      </c>
      <c r="E340">
        <v>3.202652034802213E-3</v>
      </c>
      <c r="F340">
        <v>-6.1371647280541453E-3</v>
      </c>
      <c r="G340">
        <v>-5.2088778824710413E-4</v>
      </c>
      <c r="H340">
        <v>2</v>
      </c>
    </row>
    <row r="341" spans="1:8" x14ac:dyDescent="0.3">
      <c r="A341" s="1">
        <v>42853</v>
      </c>
      <c r="B341">
        <v>136.91271456530353</v>
      </c>
      <c r="C341">
        <v>5.5543030954561257E-3</v>
      </c>
      <c r="D341">
        <v>-5.5548741016636597E-3</v>
      </c>
      <c r="E341">
        <v>3.2004662128327062E-3</v>
      </c>
      <c r="F341">
        <v>-6.1371647280541453E-3</v>
      </c>
      <c r="G341">
        <v>0</v>
      </c>
      <c r="H341">
        <v>0</v>
      </c>
    </row>
    <row r="342" spans="1:8" x14ac:dyDescent="0.3">
      <c r="A342" s="1">
        <v>42860</v>
      </c>
      <c r="B342">
        <v>137.1952787303199</v>
      </c>
      <c r="C342">
        <v>2.0638270588200225E-3</v>
      </c>
      <c r="D342">
        <v>-5.5548741016636597E-3</v>
      </c>
      <c r="E342">
        <v>3.1734265096771495E-3</v>
      </c>
      <c r="F342">
        <v>-6.1371647280541453E-3</v>
      </c>
      <c r="G342">
        <v>0</v>
      </c>
      <c r="H342">
        <v>0</v>
      </c>
    </row>
    <row r="343" spans="1:8" x14ac:dyDescent="0.3">
      <c r="A343" s="1">
        <v>42867</v>
      </c>
      <c r="B343">
        <v>137.40878438256379</v>
      </c>
      <c r="C343">
        <v>1.5562171979954798E-3</v>
      </c>
      <c r="D343">
        <v>-5.5548741016636597E-3</v>
      </c>
      <c r="E343">
        <v>3.1588037145316794E-3</v>
      </c>
      <c r="F343">
        <v>-6.1371647280541453E-3</v>
      </c>
      <c r="G343">
        <v>0</v>
      </c>
      <c r="H343">
        <v>0</v>
      </c>
    </row>
    <row r="344" spans="1:8" x14ac:dyDescent="0.3">
      <c r="A344" s="1">
        <v>42874</v>
      </c>
      <c r="B344">
        <v>137.19293021331791</v>
      </c>
      <c r="C344">
        <v>-1.5708906109300758E-3</v>
      </c>
      <c r="D344">
        <v>-5.5548741016636597E-3</v>
      </c>
      <c r="E344">
        <v>3.1803405761611846E-3</v>
      </c>
      <c r="F344">
        <v>-6.1371647280541453E-3</v>
      </c>
      <c r="G344">
        <v>-1.5708906109300758E-3</v>
      </c>
      <c r="H344">
        <v>1</v>
      </c>
    </row>
    <row r="345" spans="1:8" x14ac:dyDescent="0.3">
      <c r="A345" s="1">
        <v>42881</v>
      </c>
      <c r="B345">
        <v>137.59413191967448</v>
      </c>
      <c r="C345">
        <v>2.9243613773155541E-3</v>
      </c>
      <c r="D345">
        <v>-5.5548741016636597E-3</v>
      </c>
      <c r="E345">
        <v>3.115046440211551E-3</v>
      </c>
      <c r="F345">
        <v>-6.1371647280541453E-3</v>
      </c>
      <c r="G345">
        <v>0</v>
      </c>
      <c r="H345">
        <v>0</v>
      </c>
    </row>
    <row r="346" spans="1:8" x14ac:dyDescent="0.3">
      <c r="A346" s="1">
        <v>42888</v>
      </c>
      <c r="B346">
        <v>137.96564038450708</v>
      </c>
      <c r="C346">
        <v>2.7000313141949395E-3</v>
      </c>
      <c r="D346">
        <v>-5.5548741016636597E-3</v>
      </c>
      <c r="E346">
        <v>3.1232667398967905E-3</v>
      </c>
      <c r="F346">
        <v>-6.1371647280541453E-3</v>
      </c>
      <c r="G346">
        <v>0</v>
      </c>
      <c r="H346">
        <v>0</v>
      </c>
    </row>
    <row r="347" spans="1:8" x14ac:dyDescent="0.3">
      <c r="A347" s="1">
        <v>42895</v>
      </c>
      <c r="B347">
        <v>137.87146663050402</v>
      </c>
      <c r="C347">
        <v>-6.8258846000068818E-4</v>
      </c>
      <c r="D347">
        <v>-5.5548741016636597E-3</v>
      </c>
      <c r="E347">
        <v>3.132314971469998E-3</v>
      </c>
      <c r="F347">
        <v>-6.1371647280541453E-3</v>
      </c>
      <c r="G347">
        <v>-6.8258846000068818E-4</v>
      </c>
      <c r="H347">
        <v>1</v>
      </c>
    </row>
    <row r="348" spans="1:8" x14ac:dyDescent="0.3">
      <c r="A348" s="1">
        <v>42902</v>
      </c>
      <c r="B348">
        <v>137.9535995673906</v>
      </c>
      <c r="C348">
        <v>5.9572106465433095E-4</v>
      </c>
      <c r="D348">
        <v>-4.941265318113168E-3</v>
      </c>
      <c r="E348">
        <v>2.9671095093285285E-3</v>
      </c>
      <c r="F348">
        <v>-4.9954184017982906E-3</v>
      </c>
      <c r="G348">
        <v>-8.7274027670392051E-5</v>
      </c>
      <c r="H348">
        <v>2</v>
      </c>
    </row>
    <row r="349" spans="1:8" x14ac:dyDescent="0.3">
      <c r="A349" s="1">
        <v>42909</v>
      </c>
      <c r="B349">
        <v>138.04521817783137</v>
      </c>
      <c r="C349">
        <v>6.6412627671974533E-4</v>
      </c>
      <c r="D349">
        <v>-4.262975332174148E-3</v>
      </c>
      <c r="E349">
        <v>2.8439332148049172E-3</v>
      </c>
      <c r="F349">
        <v>-4.9954184017982906E-3</v>
      </c>
      <c r="G349">
        <v>0</v>
      </c>
      <c r="H349">
        <v>0</v>
      </c>
    </row>
    <row r="350" spans="1:8" x14ac:dyDescent="0.3">
      <c r="A350" s="1">
        <v>42916</v>
      </c>
      <c r="B350">
        <v>137.59867266557774</v>
      </c>
      <c r="C350">
        <v>-3.2347771125138536E-3</v>
      </c>
      <c r="D350">
        <v>-4.262975332174148E-3</v>
      </c>
      <c r="E350">
        <v>2.6071142981312994E-3</v>
      </c>
      <c r="F350">
        <v>-4.9954184017982906E-3</v>
      </c>
      <c r="G350">
        <v>-3.2347771125138536E-3</v>
      </c>
      <c r="H350">
        <v>1</v>
      </c>
    </row>
    <row r="351" spans="1:8" x14ac:dyDescent="0.3">
      <c r="A351" s="1">
        <v>42923</v>
      </c>
      <c r="B351">
        <v>137.50090620157457</v>
      </c>
      <c r="C351">
        <v>-7.1051894694351692E-4</v>
      </c>
      <c r="D351">
        <v>-4.262975332174148E-3</v>
      </c>
      <c r="E351">
        <v>2.6165873536106161E-3</v>
      </c>
      <c r="F351">
        <v>-4.9954184017982906E-3</v>
      </c>
      <c r="G351">
        <v>-3.9429976890298368E-3</v>
      </c>
      <c r="H351">
        <v>2</v>
      </c>
    </row>
    <row r="352" spans="1:8" x14ac:dyDescent="0.3">
      <c r="A352" s="1">
        <v>42930</v>
      </c>
      <c r="B352">
        <v>138.01923124601103</v>
      </c>
      <c r="C352">
        <v>3.7696118429693115E-3</v>
      </c>
      <c r="D352">
        <v>-4.262975332174148E-3</v>
      </c>
      <c r="E352">
        <v>2.4322959859074504E-3</v>
      </c>
      <c r="F352">
        <v>-4.9954184017982906E-3</v>
      </c>
      <c r="G352">
        <v>-1.8824941684592034E-4</v>
      </c>
      <c r="H352">
        <v>3</v>
      </c>
    </row>
    <row r="353" spans="1:8" x14ac:dyDescent="0.3">
      <c r="A353" s="1">
        <v>42937</v>
      </c>
      <c r="B353">
        <v>138.37527289277847</v>
      </c>
      <c r="C353">
        <v>2.5796524408459032E-3</v>
      </c>
      <c r="D353">
        <v>-4.262975332174148E-3</v>
      </c>
      <c r="E353">
        <v>2.424957475873723E-3</v>
      </c>
      <c r="F353">
        <v>-4.9954184017982906E-3</v>
      </c>
      <c r="G353">
        <v>0</v>
      </c>
      <c r="H353">
        <v>0</v>
      </c>
    </row>
    <row r="354" spans="1:8" x14ac:dyDescent="0.3">
      <c r="A354" s="1">
        <v>42944</v>
      </c>
      <c r="B354">
        <v>138.50467281168432</v>
      </c>
      <c r="C354">
        <v>9.3513758781238465E-4</v>
      </c>
      <c r="D354">
        <v>-4.262975332174148E-3</v>
      </c>
      <c r="E354">
        <v>2.4246998255188796E-3</v>
      </c>
      <c r="F354">
        <v>-4.9954184017982906E-3</v>
      </c>
      <c r="G354">
        <v>0</v>
      </c>
      <c r="H354">
        <v>0</v>
      </c>
    </row>
    <row r="355" spans="1:8" x14ac:dyDescent="0.3">
      <c r="A355" s="1">
        <v>42951</v>
      </c>
      <c r="B355">
        <v>138.90661027732696</v>
      </c>
      <c r="C355">
        <v>2.9019776552170473E-3</v>
      </c>
      <c r="D355">
        <v>-4.262975332174148E-3</v>
      </c>
      <c r="E355">
        <v>2.4405194273060611E-3</v>
      </c>
      <c r="F355">
        <v>-4.9954184017982906E-3</v>
      </c>
      <c r="G355">
        <v>0</v>
      </c>
      <c r="H355">
        <v>0</v>
      </c>
    </row>
    <row r="356" spans="1:8" x14ac:dyDescent="0.3">
      <c r="A356" s="1">
        <v>42958</v>
      </c>
      <c r="B356">
        <v>138.42863537036447</v>
      </c>
      <c r="C356">
        <v>-3.4409802817030322E-3</v>
      </c>
      <c r="D356">
        <v>-4.262975332174148E-3</v>
      </c>
      <c r="E356">
        <v>2.4752950413830014E-3</v>
      </c>
      <c r="F356">
        <v>-4.9954184017982906E-3</v>
      </c>
      <c r="G356">
        <v>-3.4409802817030322E-3</v>
      </c>
      <c r="H356">
        <v>1</v>
      </c>
    </row>
    <row r="357" spans="1:8" x14ac:dyDescent="0.3">
      <c r="A357" s="1">
        <v>42965</v>
      </c>
      <c r="B357">
        <v>138.41609894769368</v>
      </c>
      <c r="C357">
        <v>-9.0562351042877687E-5</v>
      </c>
      <c r="D357">
        <v>-4.262975332174148E-3</v>
      </c>
      <c r="E357">
        <v>2.4699842914785324E-3</v>
      </c>
      <c r="F357">
        <v>-4.9954184017982906E-3</v>
      </c>
      <c r="G357">
        <v>-3.5312310094816057E-3</v>
      </c>
      <c r="H357">
        <v>2</v>
      </c>
    </row>
    <row r="358" spans="1:8" x14ac:dyDescent="0.3">
      <c r="A358" s="1">
        <v>42972</v>
      </c>
      <c r="B358">
        <v>138.56297124453411</v>
      </c>
      <c r="C358">
        <v>1.0610925893521639E-3</v>
      </c>
      <c r="D358">
        <v>-4.262975332174148E-3</v>
      </c>
      <c r="E358">
        <v>2.4701182454074581E-3</v>
      </c>
      <c r="F358">
        <v>-4.9954184017982906E-3</v>
      </c>
      <c r="G358">
        <v>-2.4738853831849372E-3</v>
      </c>
      <c r="H358">
        <v>3</v>
      </c>
    </row>
    <row r="359" spans="1:8" x14ac:dyDescent="0.3">
      <c r="A359" s="1">
        <v>42979</v>
      </c>
      <c r="B359">
        <v>138.80982770428051</v>
      </c>
      <c r="C359">
        <v>1.7815471011426443E-3</v>
      </c>
      <c r="D359">
        <v>-4.262975332174148E-3</v>
      </c>
      <c r="E359">
        <v>2.4692471650525957E-3</v>
      </c>
      <c r="F359">
        <v>-4.9954184017982906E-3</v>
      </c>
      <c r="G359">
        <v>-6.9674562537536122E-4</v>
      </c>
      <c r="H359">
        <v>4</v>
      </c>
    </row>
    <row r="360" spans="1:8" x14ac:dyDescent="0.3">
      <c r="A360" s="1">
        <v>42986</v>
      </c>
      <c r="B360">
        <v>138.78736289189854</v>
      </c>
      <c r="C360">
        <v>-1.6183877433972871E-4</v>
      </c>
      <c r="D360">
        <v>-4.262975332174148E-3</v>
      </c>
      <c r="E360">
        <v>2.4194305476670139E-3</v>
      </c>
      <c r="F360">
        <v>-4.9954184017982906E-3</v>
      </c>
      <c r="G360">
        <v>-8.58471639257119E-4</v>
      </c>
      <c r="H360">
        <v>5</v>
      </c>
    </row>
    <row r="361" spans="1:8" x14ac:dyDescent="0.3">
      <c r="A361" s="1">
        <v>42993</v>
      </c>
      <c r="B361">
        <v>138.99916656374211</v>
      </c>
      <c r="C361">
        <v>1.5261019982673041E-3</v>
      </c>
      <c r="D361">
        <v>-4.2026549605497085E-3</v>
      </c>
      <c r="E361">
        <v>2.3410889111715504E-3</v>
      </c>
      <c r="F361">
        <v>-4.9954184017982906E-3</v>
      </c>
      <c r="G361">
        <v>0</v>
      </c>
      <c r="H361">
        <v>0</v>
      </c>
    </row>
    <row r="362" spans="1:8" x14ac:dyDescent="0.3">
      <c r="A362" s="1">
        <v>43000</v>
      </c>
      <c r="B362">
        <v>139.19762882547508</v>
      </c>
      <c r="C362">
        <v>1.427794616609912E-3</v>
      </c>
      <c r="D362">
        <v>-4.2026549605497085E-3</v>
      </c>
      <c r="E362">
        <v>2.2925426613251143E-3</v>
      </c>
      <c r="F362">
        <v>-4.9954184017982906E-3</v>
      </c>
      <c r="G362">
        <v>0</v>
      </c>
      <c r="H362">
        <v>0</v>
      </c>
    </row>
    <row r="363" spans="1:8" x14ac:dyDescent="0.3">
      <c r="A363" s="1">
        <v>43007</v>
      </c>
      <c r="B363">
        <v>139.40890703105526</v>
      </c>
      <c r="C363">
        <v>1.5178290561621566E-3</v>
      </c>
      <c r="D363">
        <v>-4.2026549605497085E-3</v>
      </c>
      <c r="E363">
        <v>2.282196473189519E-3</v>
      </c>
      <c r="F363">
        <v>-4.9954184017982906E-3</v>
      </c>
      <c r="G363">
        <v>0</v>
      </c>
      <c r="H363">
        <v>0</v>
      </c>
    </row>
    <row r="364" spans="1:8" x14ac:dyDescent="0.3">
      <c r="A364" s="1">
        <v>43014</v>
      </c>
      <c r="B364">
        <v>139.71426409721209</v>
      </c>
      <c r="C364">
        <v>2.1903698455136844E-3</v>
      </c>
      <c r="D364">
        <v>-4.2026549605497085E-3</v>
      </c>
      <c r="E364">
        <v>2.2834043688386178E-3</v>
      </c>
      <c r="F364">
        <v>-4.9954184017982906E-3</v>
      </c>
      <c r="G364">
        <v>0</v>
      </c>
      <c r="H364">
        <v>0</v>
      </c>
    </row>
    <row r="365" spans="1:8" x14ac:dyDescent="0.3">
      <c r="A365" s="1">
        <v>43021</v>
      </c>
      <c r="B365">
        <v>140.0167903858671</v>
      </c>
      <c r="C365">
        <v>2.1653214194687909E-3</v>
      </c>
      <c r="D365">
        <v>-4.2026549605497085E-3</v>
      </c>
      <c r="E365">
        <v>2.2817234169663792E-3</v>
      </c>
      <c r="F365">
        <v>-4.9954184017982906E-3</v>
      </c>
      <c r="G365">
        <v>0</v>
      </c>
      <c r="H365">
        <v>0</v>
      </c>
    </row>
    <row r="366" spans="1:8" x14ac:dyDescent="0.3">
      <c r="A366" s="1">
        <v>43028</v>
      </c>
      <c r="B366">
        <v>140.26204286638202</v>
      </c>
      <c r="C366">
        <v>1.7515933613321266E-3</v>
      </c>
      <c r="D366">
        <v>-4.2026549605497085E-3</v>
      </c>
      <c r="E366">
        <v>2.2577299641711179E-3</v>
      </c>
      <c r="F366">
        <v>-4.9954184017982906E-3</v>
      </c>
      <c r="G366">
        <v>0</v>
      </c>
      <c r="H366">
        <v>0</v>
      </c>
    </row>
    <row r="367" spans="1:8" x14ac:dyDescent="0.3">
      <c r="A367" s="1">
        <v>43035</v>
      </c>
      <c r="B367">
        <v>140.61237564839556</v>
      </c>
      <c r="C367">
        <v>2.4977019787688626E-3</v>
      </c>
      <c r="D367">
        <v>-4.2026549605497085E-3</v>
      </c>
      <c r="E367">
        <v>2.2169553704772583E-3</v>
      </c>
      <c r="F367">
        <v>-4.9954184017982906E-3</v>
      </c>
      <c r="G367">
        <v>0</v>
      </c>
      <c r="H367">
        <v>0</v>
      </c>
    </row>
    <row r="368" spans="1:8" x14ac:dyDescent="0.3">
      <c r="A368" s="1">
        <v>43042</v>
      </c>
      <c r="B368">
        <v>141.03731222370627</v>
      </c>
      <c r="C368">
        <v>3.0220425005353935E-3</v>
      </c>
      <c r="D368">
        <v>-3.335816665416551E-3</v>
      </c>
      <c r="E368">
        <v>2.0624586060579223E-3</v>
      </c>
      <c r="F368">
        <v>-3.4409802817030322E-3</v>
      </c>
      <c r="G368">
        <v>0</v>
      </c>
      <c r="H368">
        <v>0</v>
      </c>
    </row>
    <row r="369" spans="1:8" x14ac:dyDescent="0.3">
      <c r="A369" s="1">
        <v>43049</v>
      </c>
      <c r="B369">
        <v>140.55851696584227</v>
      </c>
      <c r="C369">
        <v>-3.3948126939951084E-3</v>
      </c>
      <c r="D369">
        <v>-3.417434811971991E-3</v>
      </c>
      <c r="E369">
        <v>2.154914499968763E-3</v>
      </c>
      <c r="F369">
        <v>-3.4409802817030322E-3</v>
      </c>
      <c r="G369">
        <v>-3.3948126939951084E-3</v>
      </c>
      <c r="H369">
        <v>1</v>
      </c>
    </row>
    <row r="370" spans="1:8" x14ac:dyDescent="0.3">
      <c r="A370" s="1">
        <v>43056</v>
      </c>
      <c r="B370">
        <v>140.33536114708511</v>
      </c>
      <c r="C370">
        <v>-1.5876364063474036E-3</v>
      </c>
      <c r="D370">
        <v>-3.417434811971991E-3</v>
      </c>
      <c r="E370">
        <v>2.1541640117046759E-3</v>
      </c>
      <c r="F370">
        <v>-3.4409802817030322E-3</v>
      </c>
      <c r="G370">
        <v>-4.9770593721167877E-3</v>
      </c>
      <c r="H370">
        <v>2</v>
      </c>
    </row>
    <row r="371" spans="1:8" x14ac:dyDescent="0.3">
      <c r="A371" s="1">
        <v>43063</v>
      </c>
      <c r="B371">
        <v>140.65676844241412</v>
      </c>
      <c r="C371">
        <v>2.2902801738768908E-3</v>
      </c>
      <c r="D371">
        <v>-3.417434811971991E-3</v>
      </c>
      <c r="E371">
        <v>2.1303236251418445E-3</v>
      </c>
      <c r="F371">
        <v>-3.4409802817030322E-3</v>
      </c>
      <c r="G371">
        <v>-2.6981780586441406E-3</v>
      </c>
      <c r="H371">
        <v>3</v>
      </c>
    </row>
    <row r="372" spans="1:8" x14ac:dyDescent="0.3">
      <c r="A372" s="1">
        <v>43070</v>
      </c>
      <c r="B372">
        <v>140.87547835529173</v>
      </c>
      <c r="C372">
        <v>1.5549192214461272E-3</v>
      </c>
      <c r="D372">
        <v>-3.417434811971991E-3</v>
      </c>
      <c r="E372">
        <v>2.094868396179774E-3</v>
      </c>
      <c r="F372">
        <v>-3.4409802817030322E-3</v>
      </c>
      <c r="G372">
        <v>-1.1474542861242831E-3</v>
      </c>
      <c r="H372">
        <v>4</v>
      </c>
    </row>
    <row r="373" spans="1:8" x14ac:dyDescent="0.3">
      <c r="A373" s="1">
        <v>43077</v>
      </c>
      <c r="B373">
        <v>140.94797296519044</v>
      </c>
      <c r="C373">
        <v>5.1460062989727717E-4</v>
      </c>
      <c r="D373">
        <v>-3.417434811971991E-3</v>
      </c>
      <c r="E373">
        <v>1.8885825371984248E-3</v>
      </c>
      <c r="F373">
        <v>-3.4409802817030322E-3</v>
      </c>
      <c r="G373">
        <v>-6.3344413692534296E-4</v>
      </c>
      <c r="H373">
        <v>5</v>
      </c>
    </row>
    <row r="374" spans="1:8" x14ac:dyDescent="0.3">
      <c r="A374" s="1">
        <v>43084</v>
      </c>
      <c r="B374">
        <v>141.00916527127612</v>
      </c>
      <c r="C374">
        <v>4.3414818105103059E-4</v>
      </c>
      <c r="D374">
        <v>-3.417434811971991E-3</v>
      </c>
      <c r="E374">
        <v>1.8703818934614922E-3</v>
      </c>
      <c r="F374">
        <v>-3.4409802817030322E-3</v>
      </c>
      <c r="G374">
        <v>-1.9957096449418898E-4</v>
      </c>
      <c r="H374">
        <v>6</v>
      </c>
    </row>
    <row r="375" spans="1:8" x14ac:dyDescent="0.3">
      <c r="A375" s="1">
        <v>43091</v>
      </c>
      <c r="B375">
        <v>141.00711751476439</v>
      </c>
      <c r="C375">
        <v>-1.4522151860041355E-5</v>
      </c>
      <c r="D375">
        <v>-3.417434811971991E-3</v>
      </c>
      <c r="E375">
        <v>1.8705894177933518E-3</v>
      </c>
      <c r="F375">
        <v>-3.4409802817030322E-3</v>
      </c>
      <c r="G375">
        <v>-2.1409021815432805E-4</v>
      </c>
      <c r="H375">
        <v>7</v>
      </c>
    </row>
    <row r="376" spans="1:8" x14ac:dyDescent="0.3">
      <c r="A376" s="1">
        <v>43098</v>
      </c>
      <c r="B376">
        <v>140.9415947939388</v>
      </c>
      <c r="C376">
        <v>-4.6467669136429635E-4</v>
      </c>
      <c r="D376">
        <v>-3.417434811971991E-3</v>
      </c>
      <c r="E376">
        <v>1.8694907352714968E-3</v>
      </c>
      <c r="F376">
        <v>-3.4409802817030322E-3</v>
      </c>
      <c r="G376">
        <v>-6.7866742678446279E-4</v>
      </c>
      <c r="H376">
        <v>8</v>
      </c>
    </row>
    <row r="377" spans="1:8" x14ac:dyDescent="0.3">
      <c r="A377" s="1">
        <v>43105</v>
      </c>
      <c r="B377">
        <v>141.7569317557892</v>
      </c>
      <c r="C377">
        <v>5.7849278847912355E-3</v>
      </c>
      <c r="D377">
        <v>-3.417434811971991E-3</v>
      </c>
      <c r="E377">
        <v>1.9611506142271041E-3</v>
      </c>
      <c r="F377">
        <v>-3.4409802817030322E-3</v>
      </c>
      <c r="G377">
        <v>0</v>
      </c>
      <c r="H377">
        <v>0</v>
      </c>
    </row>
    <row r="378" spans="1:8" x14ac:dyDescent="0.3">
      <c r="A378" s="1">
        <v>43112</v>
      </c>
      <c r="B378">
        <v>141.77598531280253</v>
      </c>
      <c r="C378">
        <v>1.3441005513681326E-4</v>
      </c>
      <c r="D378">
        <v>-3.417434811971991E-3</v>
      </c>
      <c r="E378">
        <v>1.9626538014939168E-3</v>
      </c>
      <c r="F378">
        <v>-3.4409802817030322E-3</v>
      </c>
      <c r="G378">
        <v>0</v>
      </c>
      <c r="H378">
        <v>0</v>
      </c>
    </row>
    <row r="379" spans="1:8" x14ac:dyDescent="0.3">
      <c r="A379" s="1">
        <v>43119</v>
      </c>
      <c r="B379">
        <v>142.11629787989</v>
      </c>
      <c r="C379">
        <v>2.4003540961936576E-3</v>
      </c>
      <c r="D379">
        <v>-3.417434811971991E-3</v>
      </c>
      <c r="E379">
        <v>1.9566127267030037E-3</v>
      </c>
      <c r="F379">
        <v>-3.4409802817030322E-3</v>
      </c>
      <c r="G379">
        <v>0</v>
      </c>
      <c r="H379">
        <v>0</v>
      </c>
    </row>
    <row r="380" spans="1:8" x14ac:dyDescent="0.3">
      <c r="A380" s="1">
        <v>43126</v>
      </c>
      <c r="B380">
        <v>142.32404524352856</v>
      </c>
      <c r="C380">
        <v>1.4618123799856608E-3</v>
      </c>
      <c r="D380">
        <v>-3.417434811971991E-3</v>
      </c>
      <c r="E380">
        <v>1.9553252306848236E-3</v>
      </c>
      <c r="F380">
        <v>-3.4409802817030322E-3</v>
      </c>
      <c r="G380">
        <v>0</v>
      </c>
      <c r="H380">
        <v>0</v>
      </c>
    </row>
    <row r="381" spans="1:8" x14ac:dyDescent="0.3">
      <c r="A381" s="1">
        <v>43133</v>
      </c>
      <c r="B381">
        <v>141.32033920492668</v>
      </c>
      <c r="C381">
        <v>-7.0522590675696772E-3</v>
      </c>
      <c r="D381">
        <v>-5.2105068867776879E-3</v>
      </c>
      <c r="E381">
        <v>2.2485709608468839E-3</v>
      </c>
      <c r="F381">
        <v>-7.0522590675696772E-3</v>
      </c>
      <c r="G381">
        <v>-7.0522590675696772E-3</v>
      </c>
      <c r="H381">
        <v>1</v>
      </c>
    </row>
    <row r="382" spans="1:8" x14ac:dyDescent="0.3">
      <c r="A382" s="1">
        <v>43140</v>
      </c>
      <c r="B382">
        <v>139.90695614945358</v>
      </c>
      <c r="C382">
        <v>-1.0001271320355221E-2</v>
      </c>
      <c r="D382">
        <v>-8.4972750714345929E-3</v>
      </c>
      <c r="E382">
        <v>2.6864610717013513E-3</v>
      </c>
      <c r="F382">
        <v>-1.0001271320355221E-2</v>
      </c>
      <c r="G382">
        <v>-1.698299883156873E-2</v>
      </c>
      <c r="H382">
        <v>2</v>
      </c>
    </row>
    <row r="383" spans="1:8" x14ac:dyDescent="0.3">
      <c r="A383" s="1">
        <v>43147</v>
      </c>
      <c r="B383">
        <v>140.71188113126487</v>
      </c>
      <c r="C383">
        <v>5.7532877847148445E-3</v>
      </c>
      <c r="D383">
        <v>-8.4972750714345929E-3</v>
      </c>
      <c r="E383">
        <v>2.7528616145535154E-3</v>
      </c>
      <c r="F383">
        <v>-1.0001271320355221E-2</v>
      </c>
      <c r="G383">
        <v>-1.1327419126579308E-2</v>
      </c>
      <c r="H383">
        <v>3</v>
      </c>
    </row>
    <row r="384" spans="1:8" x14ac:dyDescent="0.3">
      <c r="A384" s="1">
        <v>43154</v>
      </c>
      <c r="B384">
        <v>140.75640391086711</v>
      </c>
      <c r="C384">
        <v>3.1641094727952179E-4</v>
      </c>
      <c r="D384">
        <v>-8.4972750714345929E-3</v>
      </c>
      <c r="E384">
        <v>2.7375696574681954E-3</v>
      </c>
      <c r="F384">
        <v>-1.0001271320355221E-2</v>
      </c>
      <c r="G384">
        <v>-1.101459229871582E-2</v>
      </c>
      <c r="H384">
        <v>4</v>
      </c>
    </row>
    <row r="385" spans="1:8" x14ac:dyDescent="0.3">
      <c r="A385" s="1">
        <v>43161</v>
      </c>
      <c r="B385">
        <v>140.30350768645883</v>
      </c>
      <c r="C385">
        <v>-3.2175887691410221E-3</v>
      </c>
      <c r="D385">
        <v>-8.4972750714345929E-3</v>
      </c>
      <c r="E385">
        <v>2.7886767747950262E-3</v>
      </c>
      <c r="F385">
        <v>-1.0001271320355221E-2</v>
      </c>
      <c r="G385">
        <v>-1.4196740639379812E-2</v>
      </c>
      <c r="H385">
        <v>5</v>
      </c>
    </row>
    <row r="386" spans="1:8" x14ac:dyDescent="0.3">
      <c r="A386" s="1">
        <v>43168</v>
      </c>
      <c r="B386">
        <v>141.0280073692382</v>
      </c>
      <c r="C386">
        <v>5.1638030632736864E-3</v>
      </c>
      <c r="D386">
        <v>-8.4972750714345929E-3</v>
      </c>
      <c r="E386">
        <v>2.8295210766432497E-3</v>
      </c>
      <c r="F386">
        <v>-1.0001271320355221E-2</v>
      </c>
      <c r="G386">
        <v>-9.1062467489083643E-3</v>
      </c>
      <c r="H386">
        <v>6</v>
      </c>
    </row>
    <row r="387" spans="1:8" x14ac:dyDescent="0.3">
      <c r="A387" s="1">
        <v>43175</v>
      </c>
      <c r="B387">
        <v>140.81981419156494</v>
      </c>
      <c r="C387">
        <v>-1.4762541253821038E-3</v>
      </c>
      <c r="D387">
        <v>-8.4972750714345929E-3</v>
      </c>
      <c r="E387">
        <v>2.8444665328209084E-3</v>
      </c>
      <c r="F387">
        <v>-1.0001271320355221E-2</v>
      </c>
      <c r="G387">
        <v>-1.056905773996053E-2</v>
      </c>
      <c r="H387">
        <v>7</v>
      </c>
    </row>
    <row r="388" spans="1:8" x14ac:dyDescent="0.3">
      <c r="A388" s="1">
        <v>43182</v>
      </c>
      <c r="B388">
        <v>139.52953142639376</v>
      </c>
      <c r="C388">
        <v>-9.1626506722692902E-3</v>
      </c>
      <c r="D388">
        <v>-9.5735747898313961E-3</v>
      </c>
      <c r="E388">
        <v>3.1352673196695844E-3</v>
      </c>
      <c r="F388">
        <v>-1.0001271320355221E-2</v>
      </c>
      <c r="G388">
        <v>-1.9634867828223657E-2</v>
      </c>
      <c r="H388">
        <v>8</v>
      </c>
    </row>
    <row r="389" spans="1:8" x14ac:dyDescent="0.3">
      <c r="A389" s="1">
        <v>43189</v>
      </c>
      <c r="B389">
        <v>139.9879113222658</v>
      </c>
      <c r="C389">
        <v>3.2851819337891275E-3</v>
      </c>
      <c r="D389">
        <v>-9.5735747898313961E-3</v>
      </c>
      <c r="E389">
        <v>3.1505581388632086E-3</v>
      </c>
      <c r="F389">
        <v>-1.0001271320355221E-2</v>
      </c>
      <c r="G389">
        <v>-1.641419000749611E-2</v>
      </c>
      <c r="H389">
        <v>9</v>
      </c>
    </row>
    <row r="390" spans="1:8" x14ac:dyDescent="0.3">
      <c r="A390" s="1">
        <v>43196</v>
      </c>
      <c r="B390">
        <v>139.92007382042712</v>
      </c>
      <c r="C390">
        <v>-4.8459542826173596E-4</v>
      </c>
      <c r="D390">
        <v>-9.5735747898313961E-3</v>
      </c>
      <c r="E390">
        <v>3.1519304564905843E-3</v>
      </c>
      <c r="F390">
        <v>-1.0001271320355221E-2</v>
      </c>
      <c r="G390">
        <v>-1.6890831194321665E-2</v>
      </c>
      <c r="H390">
        <v>10</v>
      </c>
    </row>
    <row r="391" spans="1:8" x14ac:dyDescent="0.3">
      <c r="A391" s="1">
        <v>43203</v>
      </c>
      <c r="B391">
        <v>140.54331296846473</v>
      </c>
      <c r="C391">
        <v>4.4542511379566108E-3</v>
      </c>
      <c r="D391">
        <v>-9.5735747898313961E-3</v>
      </c>
      <c r="E391">
        <v>3.1919256761954512E-3</v>
      </c>
      <c r="F391">
        <v>-1.0001271320355221E-2</v>
      </c>
      <c r="G391">
        <v>-1.2511816060433389E-2</v>
      </c>
      <c r="H391">
        <v>11</v>
      </c>
    </row>
    <row r="392" spans="1:8" x14ac:dyDescent="0.3">
      <c r="A392" s="1">
        <v>43210</v>
      </c>
      <c r="B392">
        <v>140.60619374571382</v>
      </c>
      <c r="C392">
        <v>4.4741208899212737E-4</v>
      </c>
      <c r="D392">
        <v>-9.5735747898313961E-3</v>
      </c>
      <c r="E392">
        <v>3.1916759555263262E-3</v>
      </c>
      <c r="F392">
        <v>-1.0001271320355221E-2</v>
      </c>
      <c r="G392">
        <v>-1.2070001909201933E-2</v>
      </c>
      <c r="H392">
        <v>12</v>
      </c>
    </row>
    <row r="393" spans="1:8" x14ac:dyDescent="0.3">
      <c r="A393" s="1">
        <v>43217</v>
      </c>
      <c r="B393">
        <v>140.71551072941151</v>
      </c>
      <c r="C393">
        <v>7.7746919097587686E-4</v>
      </c>
      <c r="D393">
        <v>-9.5735747898313961E-3</v>
      </c>
      <c r="E393">
        <v>3.1162958607637305E-3</v>
      </c>
      <c r="F393">
        <v>-1.0001271320355221E-2</v>
      </c>
      <c r="G393">
        <v>-1.1301916772845422E-2</v>
      </c>
      <c r="H393">
        <v>13</v>
      </c>
    </row>
    <row r="394" spans="1:8" x14ac:dyDescent="0.3">
      <c r="A394" s="1">
        <v>43224</v>
      </c>
      <c r="B394">
        <v>140.67318275606556</v>
      </c>
      <c r="C394">
        <v>-3.008053136895894E-4</v>
      </c>
      <c r="D394">
        <v>-9.5735747898313961E-3</v>
      </c>
      <c r="E394">
        <v>3.1108571997870973E-3</v>
      </c>
      <c r="F394">
        <v>-1.0001271320355221E-2</v>
      </c>
      <c r="G394">
        <v>-1.1599322409914903E-2</v>
      </c>
      <c r="H394">
        <v>14</v>
      </c>
    </row>
    <row r="395" spans="1:8" x14ac:dyDescent="0.3">
      <c r="A395" s="1">
        <v>43231</v>
      </c>
      <c r="B395">
        <v>141.12630422016602</v>
      </c>
      <c r="C395">
        <v>3.2210934253631418E-3</v>
      </c>
      <c r="D395">
        <v>-9.5735747898313961E-3</v>
      </c>
      <c r="E395">
        <v>3.1302103025753858E-3</v>
      </c>
      <c r="F395">
        <v>-1.0001271320355221E-2</v>
      </c>
      <c r="G395">
        <v>-8.4155914857050318E-3</v>
      </c>
      <c r="H395">
        <v>15</v>
      </c>
    </row>
    <row r="396" spans="1:8" x14ac:dyDescent="0.3">
      <c r="A396" s="1">
        <v>43238</v>
      </c>
      <c r="B396">
        <v>140.90422983501796</v>
      </c>
      <c r="C396">
        <v>-1.5735860609061847E-3</v>
      </c>
      <c r="D396">
        <v>-9.5735747898313961E-3</v>
      </c>
      <c r="E396">
        <v>3.1302449225644778E-3</v>
      </c>
      <c r="F396">
        <v>-1.0001271320355221E-2</v>
      </c>
      <c r="G396">
        <v>-9.975934889155047E-3</v>
      </c>
      <c r="H396">
        <v>16</v>
      </c>
    </row>
    <row r="397" spans="1:8" x14ac:dyDescent="0.3">
      <c r="A397" s="1">
        <v>43245</v>
      </c>
      <c r="B397">
        <v>140.49355961992731</v>
      </c>
      <c r="C397">
        <v>-2.9145343299593618E-3</v>
      </c>
      <c r="D397">
        <v>-9.5735747898313961E-3</v>
      </c>
      <c r="E397">
        <v>3.1466061142352278E-3</v>
      </c>
      <c r="F397">
        <v>-1.0001271320355221E-2</v>
      </c>
      <c r="G397">
        <v>-1.2861394014406557E-2</v>
      </c>
      <c r="H397">
        <v>17</v>
      </c>
    </row>
    <row r="398" spans="1:8" x14ac:dyDescent="0.3">
      <c r="A398" s="1">
        <v>43252</v>
      </c>
      <c r="B398">
        <v>140.33321352187963</v>
      </c>
      <c r="C398">
        <v>-1.1413056832032531E-3</v>
      </c>
      <c r="D398">
        <v>-9.5735747898313961E-3</v>
      </c>
      <c r="E398">
        <v>3.1369604832506485E-3</v>
      </c>
      <c r="F398">
        <v>-1.0001271320355221E-2</v>
      </c>
      <c r="G398">
        <v>-1.3988020915527311E-2</v>
      </c>
      <c r="H398">
        <v>18</v>
      </c>
    </row>
    <row r="399" spans="1:8" x14ac:dyDescent="0.3">
      <c r="A399" s="1">
        <v>43259</v>
      </c>
      <c r="B399">
        <v>140.4225130068163</v>
      </c>
      <c r="C399">
        <v>6.3633891575309853E-4</v>
      </c>
      <c r="D399">
        <v>-9.5735747898313961E-3</v>
      </c>
      <c r="E399">
        <v>3.1339835691592899E-3</v>
      </c>
      <c r="F399">
        <v>-1.0001271320355221E-2</v>
      </c>
      <c r="G399">
        <v>-1.3360583121837077E-2</v>
      </c>
      <c r="H399">
        <v>19</v>
      </c>
    </row>
    <row r="400" spans="1:8" x14ac:dyDescent="0.3">
      <c r="A400" s="1">
        <v>43266</v>
      </c>
      <c r="B400">
        <v>140.86926056339183</v>
      </c>
      <c r="C400">
        <v>3.1814525107796143E-3</v>
      </c>
      <c r="D400">
        <v>-9.5735747898313961E-3</v>
      </c>
      <c r="E400">
        <v>3.1577908087024606E-3</v>
      </c>
      <c r="F400">
        <v>-1.0001271320355221E-2</v>
      </c>
      <c r="G400">
        <v>-1.022163667177578E-2</v>
      </c>
      <c r="H400">
        <v>20</v>
      </c>
    </row>
    <row r="401" spans="1:8" x14ac:dyDescent="0.3">
      <c r="A401" s="1">
        <v>43273</v>
      </c>
      <c r="B401">
        <v>140.56224735672836</v>
      </c>
      <c r="C401">
        <v>-2.1794194520196042E-3</v>
      </c>
      <c r="D401">
        <v>-9.5735747898313961E-3</v>
      </c>
      <c r="E401">
        <v>3.1774294421596416E-3</v>
      </c>
      <c r="F401">
        <v>-1.0001271320355221E-2</v>
      </c>
      <c r="G401">
        <v>-1.2378778890001385E-2</v>
      </c>
      <c r="H401">
        <v>21</v>
      </c>
    </row>
    <row r="402" spans="1:8" x14ac:dyDescent="0.3">
      <c r="A402" s="1">
        <v>43280</v>
      </c>
      <c r="B402">
        <v>139.82959947565493</v>
      </c>
      <c r="C402">
        <v>-5.2122664147085107E-3</v>
      </c>
      <c r="D402">
        <v>-9.5735747898313961E-3</v>
      </c>
      <c r="E402">
        <v>3.2315103672506413E-3</v>
      </c>
      <c r="F402">
        <v>-1.0001271320355221E-2</v>
      </c>
      <c r="G402">
        <v>-1.752652381124653E-2</v>
      </c>
      <c r="H402">
        <v>22</v>
      </c>
    </row>
    <row r="403" spans="1:8" x14ac:dyDescent="0.3">
      <c r="A403" s="1">
        <v>43287</v>
      </c>
      <c r="B403">
        <v>140.34697757456161</v>
      </c>
      <c r="C403">
        <v>3.7000613664543991E-3</v>
      </c>
      <c r="D403">
        <v>-9.5735747898313961E-3</v>
      </c>
      <c r="E403">
        <v>3.2612376452313997E-3</v>
      </c>
      <c r="F403">
        <v>-1.0001271320355221E-2</v>
      </c>
      <c r="G403">
        <v>-1.3891311658434269E-2</v>
      </c>
      <c r="H403">
        <v>23</v>
      </c>
    </row>
    <row r="404" spans="1:8" x14ac:dyDescent="0.3">
      <c r="A404" s="1">
        <v>43294</v>
      </c>
      <c r="B404">
        <v>140.93706926202947</v>
      </c>
      <c r="C404">
        <v>4.2045200948797046E-3</v>
      </c>
      <c r="D404">
        <v>-9.5735747898313961E-3</v>
      </c>
      <c r="E404">
        <v>3.270414790382281E-3</v>
      </c>
      <c r="F404">
        <v>-1.0001271320355221E-2</v>
      </c>
      <c r="G404">
        <v>-9.745197862566779E-3</v>
      </c>
      <c r="H404">
        <v>24</v>
      </c>
    </row>
    <row r="405" spans="1:8" x14ac:dyDescent="0.3">
      <c r="A405" s="1">
        <v>43301</v>
      </c>
      <c r="B405">
        <v>140.9104527308611</v>
      </c>
      <c r="C405">
        <v>-1.8885401340995589E-4</v>
      </c>
      <c r="D405">
        <v>-9.5735747898313961E-3</v>
      </c>
      <c r="E405">
        <v>3.2571320725430938E-3</v>
      </c>
      <c r="F405">
        <v>-1.0001271320355221E-2</v>
      </c>
      <c r="G405">
        <v>-9.9322114562488961E-3</v>
      </c>
      <c r="H405">
        <v>25</v>
      </c>
    </row>
    <row r="406" spans="1:8" x14ac:dyDescent="0.3">
      <c r="A406" s="1">
        <v>43308</v>
      </c>
      <c r="B406">
        <v>141.26351411162105</v>
      </c>
      <c r="C406">
        <v>2.505572680504331E-3</v>
      </c>
      <c r="D406">
        <v>-9.5735747898313961E-3</v>
      </c>
      <c r="E406">
        <v>3.2696323635544142E-3</v>
      </c>
      <c r="F406">
        <v>-1.0001271320355221E-2</v>
      </c>
      <c r="G406">
        <v>-7.4515246534262447E-3</v>
      </c>
      <c r="H406">
        <v>26</v>
      </c>
    </row>
    <row r="407" spans="1:8" x14ac:dyDescent="0.3">
      <c r="A407" s="1">
        <v>43315</v>
      </c>
      <c r="B407">
        <v>141.32176658847672</v>
      </c>
      <c r="C407">
        <v>4.1236746248318745E-4</v>
      </c>
      <c r="D407">
        <v>-9.5735747898313961E-3</v>
      </c>
      <c r="E407">
        <v>3.2505938714646812E-3</v>
      </c>
      <c r="F407">
        <v>-1.0001271320355221E-2</v>
      </c>
      <c r="G407">
        <v>-7.0422299572560076E-3</v>
      </c>
      <c r="H407">
        <v>27</v>
      </c>
    </row>
    <row r="408" spans="1:8" x14ac:dyDescent="0.3">
      <c r="A408" s="1">
        <v>43322</v>
      </c>
      <c r="B408">
        <v>141.35377612810217</v>
      </c>
      <c r="C408">
        <v>2.2650112858180194E-4</v>
      </c>
      <c r="D408">
        <v>-9.5735747898313961E-3</v>
      </c>
      <c r="E408">
        <v>3.2073603388099851E-3</v>
      </c>
      <c r="F408">
        <v>-1.0001271320355221E-2</v>
      </c>
      <c r="G408">
        <v>-6.8173239017074172E-3</v>
      </c>
      <c r="H408">
        <v>28</v>
      </c>
    </row>
    <row r="409" spans="1:8" x14ac:dyDescent="0.3">
      <c r="A409" s="1">
        <v>43329</v>
      </c>
      <c r="B409">
        <v>141.25475135411654</v>
      </c>
      <c r="C409">
        <v>-7.0054565713117967E-4</v>
      </c>
      <c r="D409">
        <v>-9.5735747898313961E-3</v>
      </c>
      <c r="E409">
        <v>3.2102741327325835E-3</v>
      </c>
      <c r="F409">
        <v>-1.0001271320355221E-2</v>
      </c>
      <c r="G409">
        <v>-7.5130937121860031E-3</v>
      </c>
      <c r="H409">
        <v>29</v>
      </c>
    </row>
    <row r="410" spans="1:8" x14ac:dyDescent="0.3">
      <c r="A410" s="1">
        <v>43336</v>
      </c>
      <c r="B410">
        <v>141.39933123631423</v>
      </c>
      <c r="C410">
        <v>1.0235399575002635E-3</v>
      </c>
      <c r="D410">
        <v>-9.5735747898313961E-3</v>
      </c>
      <c r="E410">
        <v>3.2101285748182239E-3</v>
      </c>
      <c r="F410">
        <v>-1.0001271320355221E-2</v>
      </c>
      <c r="G410">
        <v>-6.4972437063046673E-3</v>
      </c>
      <c r="H410">
        <v>30</v>
      </c>
    </row>
    <row r="411" spans="1:8" x14ac:dyDescent="0.3">
      <c r="A411" s="1">
        <v>43343</v>
      </c>
      <c r="B411">
        <v>141.34522339146258</v>
      </c>
      <c r="C411">
        <v>-3.8265983564811368E-4</v>
      </c>
      <c r="D411">
        <v>-9.5735747898313961E-3</v>
      </c>
      <c r="E411">
        <v>3.2059077877461153E-3</v>
      </c>
      <c r="F411">
        <v>-1.0001271320355221E-2</v>
      </c>
      <c r="G411">
        <v>-6.8774173077439382E-3</v>
      </c>
      <c r="H411">
        <v>31</v>
      </c>
    </row>
    <row r="412" spans="1:8" x14ac:dyDescent="0.3">
      <c r="A412" s="1">
        <v>43350</v>
      </c>
      <c r="B412">
        <v>140.86263993415022</v>
      </c>
      <c r="C412">
        <v>-3.4142183636147738E-3</v>
      </c>
      <c r="D412">
        <v>-9.5735747898313961E-3</v>
      </c>
      <c r="E412">
        <v>3.2468129470367918E-3</v>
      </c>
      <c r="F412">
        <v>-1.0001271320355221E-2</v>
      </c>
      <c r="G412">
        <v>-1.0268154666892348E-2</v>
      </c>
      <c r="H412">
        <v>32</v>
      </c>
    </row>
    <row r="413" spans="1:8" x14ac:dyDescent="0.3">
      <c r="A413" s="1">
        <v>43357</v>
      </c>
      <c r="B413">
        <v>141.29235528655602</v>
      </c>
      <c r="C413">
        <v>3.0505984596531643E-3</v>
      </c>
      <c r="D413">
        <v>-9.5735747898313961E-3</v>
      </c>
      <c r="E413">
        <v>3.2646689038873188E-3</v>
      </c>
      <c r="F413">
        <v>-1.0001271320355221E-2</v>
      </c>
      <c r="G413">
        <v>-7.2488802240494588E-3</v>
      </c>
      <c r="H413">
        <v>33</v>
      </c>
    </row>
    <row r="414" spans="1:8" x14ac:dyDescent="0.3">
      <c r="A414" s="1">
        <v>43364</v>
      </c>
      <c r="B414">
        <v>141.81254657307764</v>
      </c>
      <c r="C414">
        <v>3.6816661840382015E-3</v>
      </c>
      <c r="D414">
        <v>-9.5735747898313961E-3</v>
      </c>
      <c r="E414">
        <v>3.2939188560717151E-3</v>
      </c>
      <c r="F414">
        <v>-1.0001271320355221E-2</v>
      </c>
      <c r="G414">
        <v>-3.5939019972043296E-3</v>
      </c>
      <c r="H414">
        <v>34</v>
      </c>
    </row>
    <row r="415" spans="1:8" x14ac:dyDescent="0.3">
      <c r="A415" s="1">
        <v>43371</v>
      </c>
      <c r="B415">
        <v>141.5929655910995</v>
      </c>
      <c r="C415">
        <v>-1.5483889633487458E-3</v>
      </c>
      <c r="D415">
        <v>-9.5735747898313961E-3</v>
      </c>
      <c r="E415">
        <v>3.3001642476444978E-3</v>
      </c>
      <c r="F415">
        <v>-1.0001271320355221E-2</v>
      </c>
      <c r="G415">
        <v>-5.1367262023652716E-3</v>
      </c>
      <c r="H415">
        <v>35</v>
      </c>
    </row>
    <row r="416" spans="1:8" x14ac:dyDescent="0.3">
      <c r="A416" s="1">
        <v>43378</v>
      </c>
      <c r="B416">
        <v>141.2493353725722</v>
      </c>
      <c r="C416">
        <v>-2.4268876429895947E-3</v>
      </c>
      <c r="D416">
        <v>-9.5735747898313961E-3</v>
      </c>
      <c r="E416">
        <v>3.3103272495019704E-3</v>
      </c>
      <c r="F416">
        <v>-1.0001271320355221E-2</v>
      </c>
      <c r="G416">
        <v>-7.5511475880090106E-3</v>
      </c>
      <c r="H416">
        <v>36</v>
      </c>
    </row>
    <row r="417" spans="1:8" x14ac:dyDescent="0.3">
      <c r="A417" s="1">
        <v>43385</v>
      </c>
      <c r="B417">
        <v>140.19041255821583</v>
      </c>
      <c r="C417">
        <v>-7.4968339607635048E-3</v>
      </c>
      <c r="D417">
        <v>-9.5735747898313961E-3</v>
      </c>
      <c r="E417">
        <v>3.4633125374467053E-3</v>
      </c>
      <c r="F417">
        <v>-1.0001271320355221E-2</v>
      </c>
      <c r="G417">
        <v>-1.499137184909205E-2</v>
      </c>
      <c r="H417">
        <v>37</v>
      </c>
    </row>
    <row r="418" spans="1:8" x14ac:dyDescent="0.3">
      <c r="A418" s="1">
        <v>43392</v>
      </c>
      <c r="B418">
        <v>140.01549717802081</v>
      </c>
      <c r="C418">
        <v>-1.2476985908175253E-3</v>
      </c>
      <c r="D418">
        <v>-9.5735747898313961E-3</v>
      </c>
      <c r="E418">
        <v>3.4591307173710345E-3</v>
      </c>
      <c r="F418">
        <v>-1.0001271320355221E-2</v>
      </c>
      <c r="G418">
        <v>-1.6220365726379082E-2</v>
      </c>
      <c r="H418">
        <v>38</v>
      </c>
    </row>
    <row r="419" spans="1:8" x14ac:dyDescent="0.3">
      <c r="A419" s="1">
        <v>43399</v>
      </c>
      <c r="B419">
        <v>138.96020039580156</v>
      </c>
      <c r="C419">
        <v>-7.5369998570765651E-3</v>
      </c>
      <c r="D419">
        <v>-9.5735747898313961E-3</v>
      </c>
      <c r="E419">
        <v>3.5902730794317166E-3</v>
      </c>
      <c r="F419">
        <v>-1.0001271320355221E-2</v>
      </c>
      <c r="G419">
        <v>-2.3635112689294191E-2</v>
      </c>
      <c r="H419">
        <v>39</v>
      </c>
    </row>
    <row r="420" spans="1:8" x14ac:dyDescent="0.3">
      <c r="A420" s="1">
        <v>43406</v>
      </c>
      <c r="B420">
        <v>139.69500664114045</v>
      </c>
      <c r="C420">
        <v>5.2878899371613386E-3</v>
      </c>
      <c r="D420">
        <v>-9.5735747898313961E-3</v>
      </c>
      <c r="E420">
        <v>3.6427328145226217E-3</v>
      </c>
      <c r="F420">
        <v>-1.0001271320355221E-2</v>
      </c>
      <c r="G420">
        <v>-1.8472202626686141E-2</v>
      </c>
      <c r="H420">
        <v>40</v>
      </c>
    </row>
    <row r="421" spans="1:8" x14ac:dyDescent="0.3">
      <c r="A421" s="1">
        <v>43413</v>
      </c>
      <c r="B421">
        <v>140.07925373013475</v>
      </c>
      <c r="C421">
        <v>2.7506143435849228E-3</v>
      </c>
      <c r="D421">
        <v>-9.5735747898313961E-3</v>
      </c>
      <c r="E421">
        <v>3.6361099944454511E-3</v>
      </c>
      <c r="F421">
        <v>-1.0001271320355221E-2</v>
      </c>
      <c r="G421">
        <v>-1.5772398188603876E-2</v>
      </c>
      <c r="H421">
        <v>41</v>
      </c>
    </row>
    <row r="422" spans="1:8" x14ac:dyDescent="0.3">
      <c r="A422" s="1">
        <v>43420</v>
      </c>
      <c r="B422">
        <v>138.84840081955628</v>
      </c>
      <c r="C422">
        <v>-8.7868322953071898E-3</v>
      </c>
      <c r="D422">
        <v>-9.5735747898313961E-3</v>
      </c>
      <c r="E422">
        <v>3.8238829186286465E-3</v>
      </c>
      <c r="F422">
        <v>-1.0001271320355221E-2</v>
      </c>
      <c r="G422">
        <v>-2.4420641066132953E-2</v>
      </c>
      <c r="H422">
        <v>42</v>
      </c>
    </row>
    <row r="423" spans="1:8" x14ac:dyDescent="0.3">
      <c r="A423" s="1">
        <v>43427</v>
      </c>
      <c r="B423">
        <v>137.91900998567684</v>
      </c>
      <c r="C423">
        <v>-6.6935652725828021E-3</v>
      </c>
      <c r="D423">
        <v>-9.5735747898313961E-3</v>
      </c>
      <c r="E423">
        <v>3.9095687344411724E-3</v>
      </c>
      <c r="F423">
        <v>-1.0001271320355221E-2</v>
      </c>
      <c r="G423">
        <v>-3.0950745183741302E-2</v>
      </c>
      <c r="H423">
        <v>43</v>
      </c>
    </row>
    <row r="424" spans="1:8" x14ac:dyDescent="0.3">
      <c r="A424" s="1">
        <v>43434</v>
      </c>
      <c r="B424">
        <v>138.45960929759053</v>
      </c>
      <c r="C424">
        <v>3.9196867202704322E-3</v>
      </c>
      <c r="D424">
        <v>-9.5735747898313961E-3</v>
      </c>
      <c r="E424">
        <v>3.9452885041501374E-3</v>
      </c>
      <c r="F424">
        <v>-1.0001271320355221E-2</v>
      </c>
      <c r="G424">
        <v>-2.7152375688350161E-2</v>
      </c>
      <c r="H424">
        <v>44</v>
      </c>
    </row>
    <row r="425" spans="1:8" x14ac:dyDescent="0.3">
      <c r="A425" s="1">
        <v>43441</v>
      </c>
      <c r="B425">
        <v>137.30817637000374</v>
      </c>
      <c r="C425">
        <v>-8.3160203428859214E-3</v>
      </c>
      <c r="D425">
        <v>-9.5735747898313961E-3</v>
      </c>
      <c r="E425">
        <v>4.0927966456695422E-3</v>
      </c>
      <c r="F425">
        <v>-1.0001271320355221E-2</v>
      </c>
      <c r="G425">
        <v>-3.524259632265403E-2</v>
      </c>
      <c r="H425">
        <v>45</v>
      </c>
    </row>
    <row r="426" spans="1:8" x14ac:dyDescent="0.3">
      <c r="A426" s="1">
        <v>43448</v>
      </c>
      <c r="B426">
        <v>137.47094839142125</v>
      </c>
      <c r="C426">
        <v>1.1854503185513288E-3</v>
      </c>
      <c r="D426">
        <v>-9.5735747898313961E-3</v>
      </c>
      <c r="E426">
        <v>4.097373333578758E-3</v>
      </c>
      <c r="F426">
        <v>-1.0001271320355221E-2</v>
      </c>
      <c r="G426">
        <v>-3.4098924351140036E-2</v>
      </c>
      <c r="H426">
        <v>46</v>
      </c>
    </row>
    <row r="427" spans="1:8" x14ac:dyDescent="0.3">
      <c r="A427" s="1">
        <v>43455</v>
      </c>
      <c r="B427">
        <v>136.13852234251016</v>
      </c>
      <c r="C427">
        <v>-9.6924191220189027E-3</v>
      </c>
      <c r="D427">
        <v>-9.8437566992036988E-3</v>
      </c>
      <c r="E427">
        <v>4.2873875175746361E-3</v>
      </c>
      <c r="F427">
        <v>-1.0001271320355221E-2</v>
      </c>
      <c r="G427">
        <v>-4.3460842406737754E-2</v>
      </c>
      <c r="H427">
        <v>47</v>
      </c>
    </row>
    <row r="428" spans="1:8" x14ac:dyDescent="0.3">
      <c r="A428" s="1">
        <v>43462</v>
      </c>
      <c r="B428">
        <v>136.50283058726342</v>
      </c>
      <c r="C428">
        <v>2.6760114513120214E-3</v>
      </c>
      <c r="D428">
        <v>-9.8437566992036988E-3</v>
      </c>
      <c r="E428">
        <v>4.3118542671345328E-3</v>
      </c>
      <c r="F428">
        <v>-1.0001271320355221E-2</v>
      </c>
      <c r="G428">
        <v>-4.0901132667389706E-2</v>
      </c>
      <c r="H428">
        <v>48</v>
      </c>
    </row>
    <row r="429" spans="1:8" x14ac:dyDescent="0.3">
      <c r="A429" s="1">
        <v>43469</v>
      </c>
      <c r="B429">
        <v>136.48994562184416</v>
      </c>
      <c r="C429">
        <v>-9.4393393630154421E-5</v>
      </c>
      <c r="D429">
        <v>-9.8437566992036988E-3</v>
      </c>
      <c r="E429">
        <v>4.218874682259211E-3</v>
      </c>
      <c r="F429">
        <v>-1.0001271320355221E-2</v>
      </c>
      <c r="G429">
        <v>-4.09916652643042E-2</v>
      </c>
      <c r="H429">
        <v>49</v>
      </c>
    </row>
    <row r="430" spans="1:8" x14ac:dyDescent="0.3">
      <c r="A430" s="1">
        <v>43476</v>
      </c>
      <c r="B430">
        <v>137.62891914461429</v>
      </c>
      <c r="C430">
        <v>8.3447430327632244E-3</v>
      </c>
      <c r="D430">
        <v>-9.8437566992036988E-3</v>
      </c>
      <c r="E430">
        <v>4.3977023298684857E-3</v>
      </c>
      <c r="F430">
        <v>-1.0001271320355221E-2</v>
      </c>
      <c r="G430">
        <v>-3.2988987144656479E-2</v>
      </c>
      <c r="H430">
        <v>50</v>
      </c>
    </row>
    <row r="431" spans="1:8" x14ac:dyDescent="0.3">
      <c r="A431" s="1">
        <v>43483</v>
      </c>
      <c r="B431">
        <v>138.58814299355487</v>
      </c>
      <c r="C431">
        <v>6.9696387569002649E-3</v>
      </c>
      <c r="D431">
        <v>-9.8437566992036988E-3</v>
      </c>
      <c r="E431">
        <v>4.5004460064030751E-3</v>
      </c>
      <c r="F431">
        <v>-1.0001271320355221E-2</v>
      </c>
      <c r="G431">
        <v>-2.6249269711110634E-2</v>
      </c>
      <c r="H431">
        <v>51</v>
      </c>
    </row>
    <row r="432" spans="1:8" x14ac:dyDescent="0.3">
      <c r="A432" s="1">
        <v>43490</v>
      </c>
      <c r="B432">
        <v>138.72681165305772</v>
      </c>
      <c r="C432">
        <v>1.0005809768971474E-3</v>
      </c>
      <c r="D432">
        <v>-9.8437566992036988E-3</v>
      </c>
      <c r="E432">
        <v>4.4970768798602758E-3</v>
      </c>
      <c r="F432">
        <v>-1.0001271320355221E-2</v>
      </c>
      <c r="G432">
        <v>-2.5274953254143862E-2</v>
      </c>
      <c r="H432">
        <v>52</v>
      </c>
    </row>
    <row r="433" spans="1:8" x14ac:dyDescent="0.3">
      <c r="A433" s="1">
        <v>43497</v>
      </c>
      <c r="B433">
        <v>139.38675273082117</v>
      </c>
      <c r="C433">
        <v>4.757127118396598E-3</v>
      </c>
      <c r="D433">
        <v>-9.8437566992036988E-3</v>
      </c>
      <c r="E433">
        <v>4.4575602370790848E-3</v>
      </c>
      <c r="F433">
        <v>-1.0001271320355221E-2</v>
      </c>
      <c r="G433">
        <v>-2.063806230128884E-2</v>
      </c>
      <c r="H433">
        <v>53</v>
      </c>
    </row>
    <row r="434" spans="1:8" x14ac:dyDescent="0.3">
      <c r="A434" s="1">
        <v>43504</v>
      </c>
      <c r="B434">
        <v>139.57449633513298</v>
      </c>
      <c r="C434">
        <v>1.346925734573734E-3</v>
      </c>
      <c r="D434">
        <v>-9.4222372126466E-3</v>
      </c>
      <c r="E434">
        <v>4.2479191161168255E-3</v>
      </c>
      <c r="F434">
        <v>-9.6924191220189027E-3</v>
      </c>
      <c r="G434">
        <v>-1.9318934503940399E-2</v>
      </c>
      <c r="H434">
        <v>54</v>
      </c>
    </row>
    <row r="435" spans="1:8" x14ac:dyDescent="0.3">
      <c r="A435" s="1">
        <v>43511</v>
      </c>
      <c r="B435">
        <v>140.33688592604349</v>
      </c>
      <c r="C435">
        <v>5.4622413902891687E-3</v>
      </c>
      <c r="D435">
        <v>-9.4222372126466E-3</v>
      </c>
      <c r="E435">
        <v>4.2404717517358194E-3</v>
      </c>
      <c r="F435">
        <v>-9.6924191220189027E-3</v>
      </c>
      <c r="G435">
        <v>-1.3962217797314991E-2</v>
      </c>
      <c r="H435">
        <v>55</v>
      </c>
    </row>
    <row r="436" spans="1:8" x14ac:dyDescent="0.3">
      <c r="A436" s="1">
        <v>43518</v>
      </c>
      <c r="B436">
        <v>140.82387934923855</v>
      </c>
      <c r="C436">
        <v>3.4701740742038023E-3</v>
      </c>
      <c r="D436">
        <v>-9.4222372126466E-3</v>
      </c>
      <c r="E436">
        <v>4.2676349778823864E-3</v>
      </c>
      <c r="F436">
        <v>-9.6924191220189027E-3</v>
      </c>
      <c r="G436">
        <v>-1.0540495049329857E-2</v>
      </c>
      <c r="H436">
        <v>56</v>
      </c>
    </row>
    <row r="437" spans="1:8" x14ac:dyDescent="0.3">
      <c r="A437" s="1">
        <v>43525</v>
      </c>
      <c r="B437">
        <v>141.26854950994047</v>
      </c>
      <c r="C437">
        <v>3.1576332278075991E-3</v>
      </c>
      <c r="D437">
        <v>-9.4222372126466E-3</v>
      </c>
      <c r="E437">
        <v>4.2644847645824128E-3</v>
      </c>
      <c r="F437">
        <v>-9.6924191220189027E-3</v>
      </c>
      <c r="G437">
        <v>-7.4161448389276075E-3</v>
      </c>
      <c r="H437">
        <v>57</v>
      </c>
    </row>
    <row r="438" spans="1:8" x14ac:dyDescent="0.3">
      <c r="A438" s="1">
        <v>43532</v>
      </c>
      <c r="B438">
        <v>140.82828420126549</v>
      </c>
      <c r="C438">
        <v>-3.1165132664153772E-3</v>
      </c>
      <c r="D438">
        <v>-9.4222372126466E-3</v>
      </c>
      <c r="E438">
        <v>4.228398658549455E-3</v>
      </c>
      <c r="F438">
        <v>-9.6924191220189027E-3</v>
      </c>
      <c r="G438">
        <v>-1.0509545591566694E-2</v>
      </c>
      <c r="H438">
        <v>58</v>
      </c>
    </row>
    <row r="439" spans="1:8" x14ac:dyDescent="0.3">
      <c r="A439" s="1">
        <v>43539</v>
      </c>
      <c r="B439">
        <v>141.84917280239668</v>
      </c>
      <c r="C439">
        <v>7.2491730402124421E-3</v>
      </c>
      <c r="D439">
        <v>-9.4222372126466E-3</v>
      </c>
      <c r="E439">
        <v>4.3388958087181868E-3</v>
      </c>
      <c r="F439">
        <v>-9.6924191220189027E-3</v>
      </c>
      <c r="G439">
        <v>-3.336558065921591E-3</v>
      </c>
      <c r="H439">
        <v>59</v>
      </c>
    </row>
    <row r="440" spans="1:8" x14ac:dyDescent="0.3">
      <c r="A440" s="1">
        <v>43546</v>
      </c>
      <c r="B440">
        <v>141.86458910786629</v>
      </c>
      <c r="C440">
        <v>1.0868096841920583E-4</v>
      </c>
      <c r="D440">
        <v>-9.2305698403959292E-3</v>
      </c>
      <c r="E440">
        <v>4.1384347390410331E-3</v>
      </c>
      <c r="F440">
        <v>-9.6924191220189027E-3</v>
      </c>
      <c r="G440">
        <v>-3.2282397178642341E-3</v>
      </c>
      <c r="H440">
        <v>60</v>
      </c>
    </row>
    <row r="441" spans="1:8" x14ac:dyDescent="0.3">
      <c r="A441" s="1">
        <v>43553</v>
      </c>
      <c r="B441">
        <v>142.31002449802637</v>
      </c>
      <c r="C441">
        <v>3.1398631114447628E-3</v>
      </c>
      <c r="D441">
        <v>-9.2305698403959292E-3</v>
      </c>
      <c r="E441">
        <v>4.1364853430395365E-3</v>
      </c>
      <c r="F441">
        <v>-9.6924191220189027E-3</v>
      </c>
      <c r="G441">
        <v>-9.8512837224395966E-5</v>
      </c>
      <c r="H441">
        <v>61</v>
      </c>
    </row>
    <row r="442" spans="1:8" x14ac:dyDescent="0.3">
      <c r="A442" s="1">
        <v>43560</v>
      </c>
      <c r="B442">
        <v>143.06318725599573</v>
      </c>
      <c r="C442">
        <v>5.2924083220842189E-3</v>
      </c>
      <c r="D442">
        <v>-9.2305698403959292E-3</v>
      </c>
      <c r="E442">
        <v>4.1904756553341645E-3</v>
      </c>
      <c r="F442">
        <v>-9.6924191220189027E-3</v>
      </c>
      <c r="G442">
        <v>0</v>
      </c>
      <c r="H442">
        <v>0</v>
      </c>
    </row>
    <row r="443" spans="1:8" x14ac:dyDescent="0.3">
      <c r="A443" s="1">
        <v>43567</v>
      </c>
      <c r="B443">
        <v>143.31281188950072</v>
      </c>
      <c r="C443">
        <v>1.7448558101695877E-3</v>
      </c>
      <c r="D443">
        <v>-9.2305698403959292E-3</v>
      </c>
      <c r="E443">
        <v>4.1569001711134704E-3</v>
      </c>
      <c r="F443">
        <v>-9.6924191220189027E-3</v>
      </c>
      <c r="G443">
        <v>0</v>
      </c>
      <c r="H443">
        <v>0</v>
      </c>
    </row>
    <row r="444" spans="1:8" x14ac:dyDescent="0.3">
      <c r="A444" s="1">
        <v>43574</v>
      </c>
      <c r="B444">
        <v>143.64406750584203</v>
      </c>
      <c r="C444">
        <v>2.3114166275428616E-3</v>
      </c>
      <c r="D444">
        <v>-9.2305698403959292E-3</v>
      </c>
      <c r="E444">
        <v>4.1653209281572292E-3</v>
      </c>
      <c r="F444">
        <v>-9.6924191220189027E-3</v>
      </c>
      <c r="G444">
        <v>0</v>
      </c>
      <c r="H444">
        <v>0</v>
      </c>
    </row>
    <row r="445" spans="1:8" x14ac:dyDescent="0.3">
      <c r="A445" s="1">
        <v>43581</v>
      </c>
      <c r="B445">
        <v>143.85555063677776</v>
      </c>
      <c r="C445">
        <v>1.4722719469575374E-3</v>
      </c>
      <c r="D445">
        <v>-9.2305698403959292E-3</v>
      </c>
      <c r="E445">
        <v>4.1675605131603777E-3</v>
      </c>
      <c r="F445">
        <v>-9.6924191220189027E-3</v>
      </c>
      <c r="G445">
        <v>0</v>
      </c>
      <c r="H445">
        <v>0</v>
      </c>
    </row>
    <row r="446" spans="1:8" x14ac:dyDescent="0.3">
      <c r="A446" s="1">
        <v>43588</v>
      </c>
      <c r="B446">
        <v>143.85541906526458</v>
      </c>
      <c r="C446">
        <v>-9.1460852635893986E-7</v>
      </c>
      <c r="D446">
        <v>-9.2305698403959292E-3</v>
      </c>
      <c r="E446">
        <v>4.1667482145760311E-3</v>
      </c>
      <c r="F446">
        <v>-9.6924191220189027E-3</v>
      </c>
      <c r="G446">
        <v>-9.1460852635893986E-7</v>
      </c>
      <c r="H446">
        <v>1</v>
      </c>
    </row>
    <row r="447" spans="1:8" x14ac:dyDescent="0.3">
      <c r="A447" s="1">
        <v>43595</v>
      </c>
      <c r="B447">
        <v>142.93591875238604</v>
      </c>
      <c r="C447">
        <v>-6.3918364622842505E-3</v>
      </c>
      <c r="D447">
        <v>-9.2305698403959292E-3</v>
      </c>
      <c r="E447">
        <v>4.2515962239644926E-3</v>
      </c>
      <c r="F447">
        <v>-9.6924191220189027E-3</v>
      </c>
      <c r="G447">
        <v>-6.3927452247825034E-3</v>
      </c>
      <c r="H447">
        <v>2</v>
      </c>
    </row>
    <row r="448" spans="1:8" x14ac:dyDescent="0.3">
      <c r="A448" s="1">
        <v>43602</v>
      </c>
      <c r="B448">
        <v>142.91250083833333</v>
      </c>
      <c r="C448">
        <v>-1.6383505459727221E-4</v>
      </c>
      <c r="D448">
        <v>-9.2305698403959292E-3</v>
      </c>
      <c r="E448">
        <v>4.2443439095908378E-3</v>
      </c>
      <c r="F448">
        <v>-9.6924191220189027E-3</v>
      </c>
      <c r="G448">
        <v>-6.5555329236168802E-3</v>
      </c>
      <c r="H448">
        <v>3</v>
      </c>
    </row>
    <row r="449" spans="1:8" x14ac:dyDescent="0.3">
      <c r="A449" s="1">
        <v>43609</v>
      </c>
      <c r="B449">
        <v>142.54677264121909</v>
      </c>
      <c r="C449">
        <v>-2.5591057113187876E-3</v>
      </c>
      <c r="D449">
        <v>-9.2305698403959292E-3</v>
      </c>
      <c r="E449">
        <v>4.2394753207155708E-3</v>
      </c>
      <c r="F449">
        <v>-9.6924191220189027E-3</v>
      </c>
      <c r="G449">
        <v>-9.0978623331902098E-3</v>
      </c>
      <c r="H449">
        <v>4</v>
      </c>
    </row>
    <row r="450" spans="1:8" x14ac:dyDescent="0.3">
      <c r="A450" s="1">
        <v>43616</v>
      </c>
      <c r="B450">
        <v>141.93888603374535</v>
      </c>
      <c r="C450">
        <v>-4.2644712062598344E-3</v>
      </c>
      <c r="D450">
        <v>-9.2305698403959292E-3</v>
      </c>
      <c r="E450">
        <v>4.2812171398809067E-3</v>
      </c>
      <c r="F450">
        <v>-9.6924191220189027E-3</v>
      </c>
      <c r="G450">
        <v>-1.3323535967491584E-2</v>
      </c>
      <c r="H450">
        <v>5</v>
      </c>
    </row>
    <row r="451" spans="1:8" x14ac:dyDescent="0.3">
      <c r="A451" s="1">
        <v>43623</v>
      </c>
      <c r="B451">
        <v>143.00084222331714</v>
      </c>
      <c r="C451">
        <v>7.4817847261343662E-3</v>
      </c>
      <c r="D451">
        <v>-9.2305698403959292E-3</v>
      </c>
      <c r="E451">
        <v>4.3954704036649264E-3</v>
      </c>
      <c r="F451">
        <v>-9.6924191220189027E-3</v>
      </c>
      <c r="G451">
        <v>-5.9414350692570395E-3</v>
      </c>
      <c r="H451">
        <v>6</v>
      </c>
    </row>
    <row r="452" spans="1:8" x14ac:dyDescent="0.3">
      <c r="A452" s="1">
        <v>43630</v>
      </c>
      <c r="B452">
        <v>143.39897531919192</v>
      </c>
      <c r="C452">
        <v>2.784131125976419E-3</v>
      </c>
      <c r="D452">
        <v>-9.2305698403959292E-3</v>
      </c>
      <c r="E452">
        <v>4.3909014567996276E-3</v>
      </c>
      <c r="F452">
        <v>-9.6924191220189027E-3</v>
      </c>
      <c r="G452">
        <v>-3.1738456775898261E-3</v>
      </c>
      <c r="H452">
        <v>7</v>
      </c>
    </row>
    <row r="453" spans="1:8" x14ac:dyDescent="0.3">
      <c r="A453" s="1">
        <v>43637</v>
      </c>
      <c r="B453">
        <v>144.5828452997084</v>
      </c>
      <c r="C453">
        <v>8.2557771272862013E-3</v>
      </c>
      <c r="D453">
        <v>-9.2305698403959292E-3</v>
      </c>
      <c r="E453">
        <v>4.507533305167781E-3</v>
      </c>
      <c r="F453">
        <v>-9.6924191220189027E-3</v>
      </c>
      <c r="G453">
        <v>0</v>
      </c>
      <c r="H453">
        <v>0</v>
      </c>
    </row>
    <row r="454" spans="1:8" x14ac:dyDescent="0.3">
      <c r="A454" s="1">
        <v>43644</v>
      </c>
      <c r="B454">
        <v>144.670890504867</v>
      </c>
      <c r="C454">
        <v>6.0896024681289518E-4</v>
      </c>
      <c r="D454">
        <v>-9.2305698403959292E-3</v>
      </c>
      <c r="E454">
        <v>4.4346658681473639E-3</v>
      </c>
      <c r="F454">
        <v>-9.6924191220189027E-3</v>
      </c>
      <c r="G454">
        <v>0</v>
      </c>
      <c r="H454">
        <v>0</v>
      </c>
    </row>
    <row r="455" spans="1:8" x14ac:dyDescent="0.3">
      <c r="A455" s="1">
        <v>43651</v>
      </c>
      <c r="B455">
        <v>145.49807218938102</v>
      </c>
      <c r="C455">
        <v>5.7176788062018868E-3</v>
      </c>
      <c r="D455">
        <v>-9.2305698403959292E-3</v>
      </c>
      <c r="E455">
        <v>4.4697419345996123E-3</v>
      </c>
      <c r="F455">
        <v>-9.6924191220189027E-3</v>
      </c>
      <c r="G455">
        <v>0</v>
      </c>
      <c r="H455">
        <v>0</v>
      </c>
    </row>
    <row r="456" spans="1:8" x14ac:dyDescent="0.3">
      <c r="A456" s="1">
        <v>43658</v>
      </c>
      <c r="B456">
        <v>145.35423153526824</v>
      </c>
      <c r="C456">
        <v>-9.8860865953986909E-4</v>
      </c>
      <c r="D456">
        <v>-9.2305698403959292E-3</v>
      </c>
      <c r="E456">
        <v>4.4483648612573473E-3</v>
      </c>
      <c r="F456">
        <v>-9.6924191220189027E-3</v>
      </c>
      <c r="G456">
        <v>-9.8860865953986909E-4</v>
      </c>
      <c r="H456">
        <v>1</v>
      </c>
    </row>
    <row r="457" spans="1:8" x14ac:dyDescent="0.3">
      <c r="A457" s="1">
        <v>43665</v>
      </c>
      <c r="B457">
        <v>145.23360165887595</v>
      </c>
      <c r="C457">
        <v>-8.2990274942917885E-4</v>
      </c>
      <c r="D457">
        <v>-9.2305698403959292E-3</v>
      </c>
      <c r="E457">
        <v>4.4514309947895937E-3</v>
      </c>
      <c r="F457">
        <v>-9.6924191220189027E-3</v>
      </c>
      <c r="G457">
        <v>-1.8176909599243452E-3</v>
      </c>
      <c r="H457">
        <v>2</v>
      </c>
    </row>
    <row r="458" spans="1:8" x14ac:dyDescent="0.3">
      <c r="A458" s="1">
        <v>43672</v>
      </c>
      <c r="B458">
        <v>146.01415900272599</v>
      </c>
      <c r="C458">
        <v>5.3744955363939084E-3</v>
      </c>
      <c r="D458">
        <v>-9.2305698403959292E-3</v>
      </c>
      <c r="E458">
        <v>4.4924061576247171E-3</v>
      </c>
      <c r="F458">
        <v>-9.6924191220189027E-3</v>
      </c>
      <c r="G458">
        <v>0</v>
      </c>
      <c r="H458">
        <v>0</v>
      </c>
    </row>
    <row r="459" spans="1:8" x14ac:dyDescent="0.3">
      <c r="A459" s="1">
        <v>43679</v>
      </c>
      <c r="B459">
        <v>145.19949927679519</v>
      </c>
      <c r="C459">
        <v>-5.5793200570061208E-3</v>
      </c>
      <c r="D459">
        <v>-9.2305698403959292E-3</v>
      </c>
      <c r="E459">
        <v>4.5730468273853016E-3</v>
      </c>
      <c r="F459">
        <v>-9.6924191220189027E-3</v>
      </c>
      <c r="G459">
        <v>-5.5793200570061208E-3</v>
      </c>
      <c r="H459">
        <v>1</v>
      </c>
    </row>
    <row r="460" spans="1:8" x14ac:dyDescent="0.3">
      <c r="A460" s="1">
        <v>43686</v>
      </c>
      <c r="B460">
        <v>145.04732534131716</v>
      </c>
      <c r="C460">
        <v>-1.0480334728147911E-3</v>
      </c>
      <c r="D460">
        <v>-9.2305698403959292E-3</v>
      </c>
      <c r="E460">
        <v>4.5780269218884898E-3</v>
      </c>
      <c r="F460">
        <v>-9.6924191220189027E-3</v>
      </c>
      <c r="G460">
        <v>-6.6215062156457227E-3</v>
      </c>
      <c r="H460">
        <v>2</v>
      </c>
    </row>
    <row r="461" spans="1:8" x14ac:dyDescent="0.3">
      <c r="A461" s="1">
        <v>43693</v>
      </c>
      <c r="B461">
        <v>144.76451414121553</v>
      </c>
      <c r="C461">
        <v>-1.9497856953661907E-3</v>
      </c>
      <c r="D461">
        <v>-9.2305698403959292E-3</v>
      </c>
      <c r="E461">
        <v>4.5875666828085237E-3</v>
      </c>
      <c r="F461">
        <v>-9.6924191220189027E-3</v>
      </c>
      <c r="G461">
        <v>-8.5583813929108743E-3</v>
      </c>
      <c r="H461">
        <v>3</v>
      </c>
    </row>
    <row r="462" spans="1:8" x14ac:dyDescent="0.3">
      <c r="A462" s="1">
        <v>43700</v>
      </c>
      <c r="B462">
        <v>145.09361334175509</v>
      </c>
      <c r="C462">
        <v>2.2733416576008469E-3</v>
      </c>
      <c r="D462">
        <v>-9.2305698403959292E-3</v>
      </c>
      <c r="E462">
        <v>4.5936075252984935E-3</v>
      </c>
      <c r="F462">
        <v>-9.6924191220189027E-3</v>
      </c>
      <c r="G462">
        <v>-6.3044958602522794E-3</v>
      </c>
      <c r="H462">
        <v>4</v>
      </c>
    </row>
    <row r="463" spans="1:8" x14ac:dyDescent="0.3">
      <c r="A463" s="1">
        <v>43707</v>
      </c>
      <c r="B463">
        <v>145.76842327795345</v>
      </c>
      <c r="C463">
        <v>4.6508589913527576E-3</v>
      </c>
      <c r="D463">
        <v>-9.2305698403959292E-3</v>
      </c>
      <c r="E463">
        <v>4.6267619807175454E-3</v>
      </c>
      <c r="F463">
        <v>-9.6924191220189027E-3</v>
      </c>
      <c r="G463">
        <v>-1.68295819015718E-3</v>
      </c>
      <c r="H463">
        <v>5</v>
      </c>
    </row>
    <row r="464" spans="1:8" x14ac:dyDescent="0.3">
      <c r="A464" s="1">
        <v>43714</v>
      </c>
      <c r="B464">
        <v>146.075561947664</v>
      </c>
      <c r="C464">
        <v>2.1070315696898323E-3</v>
      </c>
      <c r="D464">
        <v>-9.2305698403959292E-3</v>
      </c>
      <c r="E464">
        <v>4.5965975928617562E-3</v>
      </c>
      <c r="F464">
        <v>-9.6924191220189027E-3</v>
      </c>
      <c r="G464">
        <v>0</v>
      </c>
      <c r="H464">
        <v>0</v>
      </c>
    </row>
    <row r="465" spans="1:8" x14ac:dyDescent="0.3">
      <c r="A465" s="1">
        <v>43721</v>
      </c>
      <c r="B465">
        <v>146.25624826039271</v>
      </c>
      <c r="C465">
        <v>1.2369373105232118E-3</v>
      </c>
      <c r="D465">
        <v>-9.2305698403959292E-3</v>
      </c>
      <c r="E465">
        <v>4.5855701638155208E-3</v>
      </c>
      <c r="F465">
        <v>-9.6924191220189027E-3</v>
      </c>
      <c r="G465">
        <v>0</v>
      </c>
      <c r="H465">
        <v>0</v>
      </c>
    </row>
    <row r="466" spans="1:8" x14ac:dyDescent="0.3">
      <c r="A466" s="1">
        <v>43728</v>
      </c>
      <c r="B466">
        <v>146.13706822681863</v>
      </c>
      <c r="C466">
        <v>-8.1487139860103586E-4</v>
      </c>
      <c r="D466">
        <v>-9.2305698403959292E-3</v>
      </c>
      <c r="E466">
        <v>4.5704239725249413E-3</v>
      </c>
      <c r="F466">
        <v>-9.6924191220189027E-3</v>
      </c>
      <c r="G466">
        <v>-8.1487139860103586E-4</v>
      </c>
      <c r="H466">
        <v>1</v>
      </c>
    </row>
    <row r="467" spans="1:8" x14ac:dyDescent="0.3">
      <c r="A467" s="1">
        <v>43735</v>
      </c>
      <c r="B467">
        <v>145.86697646448314</v>
      </c>
      <c r="C467">
        <v>-1.8482084361803874E-3</v>
      </c>
      <c r="D467">
        <v>-9.2305698403959292E-3</v>
      </c>
      <c r="E467">
        <v>4.5733040461479737E-3</v>
      </c>
      <c r="F467">
        <v>-9.6924191220189027E-3</v>
      </c>
      <c r="G467">
        <v>-2.6615737825881336E-3</v>
      </c>
      <c r="H467">
        <v>2</v>
      </c>
    </row>
    <row r="468" spans="1:8" x14ac:dyDescent="0.3">
      <c r="A468" s="1">
        <v>43742</v>
      </c>
      <c r="B468">
        <v>145.40280925030558</v>
      </c>
      <c r="C468">
        <v>-3.1821267940697062E-3</v>
      </c>
      <c r="D468">
        <v>-9.2305698403959292E-3</v>
      </c>
      <c r="E468">
        <v>4.5840249051412058E-3</v>
      </c>
      <c r="F468">
        <v>-9.6924191220189027E-3</v>
      </c>
      <c r="G468">
        <v>-5.8352311114098221E-3</v>
      </c>
      <c r="H468">
        <v>3</v>
      </c>
    </row>
    <row r="469" spans="1:8" x14ac:dyDescent="0.3">
      <c r="A469" s="1">
        <v>43749</v>
      </c>
      <c r="B469">
        <v>145.61857425070193</v>
      </c>
      <c r="C469">
        <v>1.4839121851140114E-3</v>
      </c>
      <c r="D469">
        <v>-9.2305698403959292E-3</v>
      </c>
      <c r="E469">
        <v>4.4439610463278042E-3</v>
      </c>
      <c r="F469">
        <v>-9.6924191220189027E-3</v>
      </c>
      <c r="G469">
        <v>-4.3599778968449465E-3</v>
      </c>
      <c r="H469">
        <v>4</v>
      </c>
    </row>
    <row r="470" spans="1:8" x14ac:dyDescent="0.3">
      <c r="A470" s="1">
        <v>43756</v>
      </c>
      <c r="B470">
        <v>145.74976272706562</v>
      </c>
      <c r="C470">
        <v>9.0090482645321934E-4</v>
      </c>
      <c r="D470">
        <v>-9.2305698403959292E-3</v>
      </c>
      <c r="E470">
        <v>4.4352612242710846E-3</v>
      </c>
      <c r="F470">
        <v>-9.6924191220189027E-3</v>
      </c>
      <c r="G470">
        <v>-3.4630009955223251E-3</v>
      </c>
      <c r="H470">
        <v>5</v>
      </c>
    </row>
    <row r="471" spans="1:8" x14ac:dyDescent="0.3">
      <c r="A471" s="1">
        <v>43763</v>
      </c>
      <c r="B471">
        <v>146.07318052290401</v>
      </c>
      <c r="C471">
        <v>2.2189936353038675E-3</v>
      </c>
      <c r="D471">
        <v>-9.2305698403959292E-3</v>
      </c>
      <c r="E471">
        <v>4.2831253645491639E-3</v>
      </c>
      <c r="F471">
        <v>-9.6924191220189027E-3</v>
      </c>
      <c r="G471">
        <v>-1.2516917373865954E-3</v>
      </c>
      <c r="H471">
        <v>6</v>
      </c>
    </row>
    <row r="472" spans="1:8" x14ac:dyDescent="0.3">
      <c r="A472" s="1">
        <v>43770</v>
      </c>
      <c r="B472">
        <v>146.34741433611805</v>
      </c>
      <c r="C472">
        <v>1.8773727814533903E-3</v>
      </c>
      <c r="D472">
        <v>-9.2305698403959292E-3</v>
      </c>
      <c r="E472">
        <v>4.2424174465112915E-3</v>
      </c>
      <c r="F472">
        <v>-9.6924191220189027E-3</v>
      </c>
      <c r="G472">
        <v>0</v>
      </c>
      <c r="H472">
        <v>0</v>
      </c>
    </row>
    <row r="473" spans="1:8" x14ac:dyDescent="0.3">
      <c r="A473" s="1">
        <v>43777</v>
      </c>
      <c r="B473">
        <v>146.65900444655324</v>
      </c>
      <c r="C473">
        <v>2.1291125084010876E-3</v>
      </c>
      <c r="D473">
        <v>-9.2305698403959292E-3</v>
      </c>
      <c r="E473">
        <v>4.2380716285838902E-3</v>
      </c>
      <c r="F473">
        <v>-9.6924191220189027E-3</v>
      </c>
      <c r="G473">
        <v>0</v>
      </c>
      <c r="H473">
        <v>0</v>
      </c>
    </row>
    <row r="474" spans="1:8" x14ac:dyDescent="0.3">
      <c r="A474" s="1">
        <v>43784</v>
      </c>
      <c r="B474">
        <v>146.7000376279197</v>
      </c>
      <c r="C474">
        <v>2.79786307845864E-4</v>
      </c>
      <c r="D474">
        <v>-8.9904557446610824E-3</v>
      </c>
      <c r="E474">
        <v>4.0170246945816458E-3</v>
      </c>
      <c r="F474">
        <v>-9.6924191220189027E-3</v>
      </c>
      <c r="G474">
        <v>0</v>
      </c>
      <c r="H474">
        <v>0</v>
      </c>
    </row>
    <row r="475" spans="1:8" x14ac:dyDescent="0.3">
      <c r="A475" s="1">
        <v>43791</v>
      </c>
      <c r="B475">
        <v>146.5779211271693</v>
      </c>
      <c r="C475">
        <v>-8.3242310448561341E-4</v>
      </c>
      <c r="D475">
        <v>-8.9904557446610824E-3</v>
      </c>
      <c r="E475">
        <v>3.8775102296603604E-3</v>
      </c>
      <c r="F475">
        <v>-9.6924191220189027E-3</v>
      </c>
      <c r="G475">
        <v>-8.3242310448561341E-4</v>
      </c>
      <c r="H475">
        <v>1</v>
      </c>
    </row>
    <row r="476" spans="1:8" x14ac:dyDescent="0.3">
      <c r="A476" s="1">
        <v>43798</v>
      </c>
      <c r="B476">
        <v>147.13902240667753</v>
      </c>
      <c r="C476">
        <v>3.8280068047997773E-3</v>
      </c>
      <c r="D476">
        <v>-8.9904557446610824E-3</v>
      </c>
      <c r="E476">
        <v>3.8762843883233455E-3</v>
      </c>
      <c r="F476">
        <v>-9.6924191220189027E-3</v>
      </c>
      <c r="G476">
        <v>0</v>
      </c>
      <c r="H476">
        <v>0</v>
      </c>
    </row>
    <row r="477" spans="1:8" x14ac:dyDescent="0.3">
      <c r="A477" s="1">
        <v>43805</v>
      </c>
      <c r="B477">
        <v>147.19860451291498</v>
      </c>
      <c r="C477">
        <v>4.0493748879733005E-4</v>
      </c>
      <c r="D477">
        <v>-8.0091219655542296E-3</v>
      </c>
      <c r="E477">
        <v>3.6435903476881165E-3</v>
      </c>
      <c r="F477">
        <v>-9.6924191220189027E-3</v>
      </c>
      <c r="G477">
        <v>0</v>
      </c>
      <c r="H477">
        <v>0</v>
      </c>
    </row>
    <row r="478" spans="1:8" x14ac:dyDescent="0.3">
      <c r="A478" s="1">
        <v>43812</v>
      </c>
      <c r="B478">
        <v>147.72090276715605</v>
      </c>
      <c r="C478">
        <v>3.5482554740879912E-3</v>
      </c>
      <c r="D478">
        <v>-8.0091219655542296E-3</v>
      </c>
      <c r="E478">
        <v>3.6560275895804149E-3</v>
      </c>
      <c r="F478">
        <v>-9.6924191220189027E-3</v>
      </c>
      <c r="G478">
        <v>0</v>
      </c>
      <c r="H478">
        <v>0</v>
      </c>
    </row>
    <row r="479" spans="1:8" x14ac:dyDescent="0.3">
      <c r="A479" s="1">
        <v>43819</v>
      </c>
      <c r="B479">
        <v>148.14213910474331</v>
      </c>
      <c r="C479">
        <v>2.8515689363963759E-3</v>
      </c>
      <c r="D479">
        <v>-5.9774530955924044E-3</v>
      </c>
      <c r="E479">
        <v>3.3146992692465824E-3</v>
      </c>
      <c r="F479">
        <v>-6.3918364622842505E-3</v>
      </c>
      <c r="G479">
        <v>0</v>
      </c>
      <c r="H479">
        <v>0</v>
      </c>
    </row>
    <row r="480" spans="1:8" x14ac:dyDescent="0.3">
      <c r="A480" s="1">
        <v>43826</v>
      </c>
      <c r="B480">
        <v>148.28215992665176</v>
      </c>
      <c r="C480">
        <v>9.4517888532341665E-4</v>
      </c>
      <c r="D480">
        <v>-5.9774530955924044E-3</v>
      </c>
      <c r="E480">
        <v>3.312736089874454E-3</v>
      </c>
      <c r="F480">
        <v>-6.3918364622842505E-3</v>
      </c>
      <c r="G480">
        <v>0</v>
      </c>
      <c r="H480">
        <v>0</v>
      </c>
    </row>
    <row r="481" spans="1:8" x14ac:dyDescent="0.3">
      <c r="A481" s="1">
        <v>43833</v>
      </c>
      <c r="B481">
        <v>148.37401441914608</v>
      </c>
      <c r="C481">
        <v>6.194574757998339E-4</v>
      </c>
      <c r="D481">
        <v>-5.9774530955924044E-3</v>
      </c>
      <c r="E481">
        <v>3.3071667112834213E-3</v>
      </c>
      <c r="F481">
        <v>-6.3918364622842505E-3</v>
      </c>
      <c r="G481">
        <v>0</v>
      </c>
      <c r="H481">
        <v>0</v>
      </c>
    </row>
    <row r="482" spans="1:8" x14ac:dyDescent="0.3">
      <c r="A482" s="1">
        <v>43840</v>
      </c>
      <c r="B482">
        <v>148.52154066117924</v>
      </c>
      <c r="C482">
        <v>9.9428624756625616E-4</v>
      </c>
      <c r="D482">
        <v>-5.9774530955924044E-3</v>
      </c>
      <c r="E482">
        <v>3.170654114888228E-3</v>
      </c>
      <c r="F482">
        <v>-6.3918364622842505E-3</v>
      </c>
      <c r="G482">
        <v>0</v>
      </c>
      <c r="H482">
        <v>0</v>
      </c>
    </row>
    <row r="483" spans="1:8" x14ac:dyDescent="0.3">
      <c r="A483" s="1">
        <v>43847</v>
      </c>
      <c r="B483">
        <v>149.06695948791781</v>
      </c>
      <c r="C483">
        <v>3.6723213636924434E-3</v>
      </c>
      <c r="D483">
        <v>-5.9774530955924044E-3</v>
      </c>
      <c r="E483">
        <v>3.0920474609614028E-3</v>
      </c>
      <c r="F483">
        <v>-6.3918364622842505E-3</v>
      </c>
      <c r="G483">
        <v>0</v>
      </c>
      <c r="H483">
        <v>0</v>
      </c>
    </row>
    <row r="484" spans="1:8" x14ac:dyDescent="0.3">
      <c r="A484" s="1">
        <v>43854</v>
      </c>
      <c r="B484">
        <v>149.03277519682311</v>
      </c>
      <c r="C484">
        <v>-2.2932171697964687E-4</v>
      </c>
      <c r="D484">
        <v>-5.9774530955924044E-3</v>
      </c>
      <c r="E484">
        <v>3.0997637351640175E-3</v>
      </c>
      <c r="F484">
        <v>-6.3918364622842505E-3</v>
      </c>
      <c r="G484">
        <v>-2.2932171697964687E-4</v>
      </c>
      <c r="H484">
        <v>1</v>
      </c>
    </row>
    <row r="485" spans="1:8" x14ac:dyDescent="0.3">
      <c r="A485" s="1">
        <v>43861</v>
      </c>
      <c r="B485">
        <v>148.4763412470233</v>
      </c>
      <c r="C485">
        <v>-3.7336347596355068E-3</v>
      </c>
      <c r="D485">
        <v>-5.9774530955924044E-3</v>
      </c>
      <c r="E485">
        <v>3.1411247094498772E-3</v>
      </c>
      <c r="F485">
        <v>-6.3918364622842505E-3</v>
      </c>
      <c r="G485">
        <v>-3.9621002730815258E-3</v>
      </c>
      <c r="H485">
        <v>2</v>
      </c>
    </row>
    <row r="486" spans="1:8" x14ac:dyDescent="0.3">
      <c r="A486" s="1">
        <v>43868</v>
      </c>
      <c r="B486">
        <v>149.32651683247224</v>
      </c>
      <c r="C486">
        <v>5.7260003735846166E-3</v>
      </c>
      <c r="D486">
        <v>-5.9774530955924044E-3</v>
      </c>
      <c r="E486">
        <v>3.2015051120465473E-3</v>
      </c>
      <c r="F486">
        <v>-6.3918364622842505E-3</v>
      </c>
      <c r="G486">
        <v>0</v>
      </c>
      <c r="H486">
        <v>0</v>
      </c>
    </row>
    <row r="487" spans="1:8" x14ac:dyDescent="0.3">
      <c r="A487" s="1">
        <v>43875</v>
      </c>
      <c r="B487">
        <v>149.84582998291131</v>
      </c>
      <c r="C487">
        <v>3.4777021620460147E-3</v>
      </c>
      <c r="D487">
        <v>-5.9774530955924044E-3</v>
      </c>
      <c r="E487">
        <v>3.1633181803854258E-3</v>
      </c>
      <c r="F487">
        <v>-6.3918364622842505E-3</v>
      </c>
      <c r="G487">
        <v>0</v>
      </c>
      <c r="H487">
        <v>0</v>
      </c>
    </row>
    <row r="488" spans="1:8" x14ac:dyDescent="0.3">
      <c r="A488" s="1">
        <v>43882</v>
      </c>
      <c r="B488">
        <v>149.69723627103997</v>
      </c>
      <c r="C488">
        <v>-9.916439575815561E-4</v>
      </c>
      <c r="D488">
        <v>-5.9774530955924044E-3</v>
      </c>
      <c r="E488">
        <v>3.1628954581313451E-3</v>
      </c>
      <c r="F488">
        <v>-6.3918364622842505E-3</v>
      </c>
      <c r="G488">
        <v>-9.916439575815561E-4</v>
      </c>
      <c r="H488">
        <v>1</v>
      </c>
    </row>
    <row r="489" spans="1:8" x14ac:dyDescent="0.3">
      <c r="A489" s="1">
        <v>43889</v>
      </c>
      <c r="B489">
        <v>145.57999037555425</v>
      </c>
      <c r="C489">
        <v>-2.7503820364666476E-2</v>
      </c>
      <c r="D489">
        <v>-1.6736708574451541E-2</v>
      </c>
      <c r="E489">
        <v>5.0402651865821E-3</v>
      </c>
      <c r="F489">
        <v>-2.7503820364666476E-2</v>
      </c>
      <c r="G489">
        <v>-2.8468190324973053E-2</v>
      </c>
      <c r="H489">
        <v>2</v>
      </c>
    </row>
    <row r="490" spans="1:8" x14ac:dyDescent="0.3">
      <c r="A490" s="1">
        <v>43896</v>
      </c>
      <c r="B490">
        <v>144.9923734791999</v>
      </c>
      <c r="C490">
        <v>-4.0363850474125496E-3</v>
      </c>
      <c r="D490">
        <v>-1.6736708574451541E-2</v>
      </c>
      <c r="E490">
        <v>5.0548400643460976E-3</v>
      </c>
      <c r="F490">
        <v>-2.7503820364666476E-2</v>
      </c>
      <c r="G490">
        <v>-3.2389666794630956E-2</v>
      </c>
      <c r="H490">
        <v>3</v>
      </c>
    </row>
    <row r="491" spans="1:8" x14ac:dyDescent="0.3">
      <c r="A491" s="1">
        <v>43903</v>
      </c>
      <c r="B491">
        <v>137.83836923921803</v>
      </c>
      <c r="C491">
        <v>-4.9340555425890442E-2</v>
      </c>
      <c r="D491">
        <v>-3.8203820544666221E-2</v>
      </c>
      <c r="E491">
        <v>8.4511388767698481E-3</v>
      </c>
      <c r="F491">
        <v>-4.9340555425890442E-2</v>
      </c>
      <c r="G491">
        <v>-8.0132098070814783E-2</v>
      </c>
      <c r="H491">
        <v>4</v>
      </c>
    </row>
    <row r="492" spans="1:8" x14ac:dyDescent="0.3">
      <c r="A492" s="1">
        <v>43910</v>
      </c>
      <c r="B492">
        <v>129.63512992064994</v>
      </c>
      <c r="C492">
        <v>-5.9513467576879031E-2</v>
      </c>
      <c r="D492">
        <v>-5.4325282379874849E-2</v>
      </c>
      <c r="E492">
        <v>1.1706360298915794E-2</v>
      </c>
      <c r="F492">
        <v>-5.9513467576879031E-2</v>
      </c>
      <c r="G492">
        <v>-0.13487662662728905</v>
      </c>
      <c r="H492">
        <v>5</v>
      </c>
    </row>
    <row r="493" spans="1:8" x14ac:dyDescent="0.3">
      <c r="A493" s="1">
        <v>43917</v>
      </c>
      <c r="B493">
        <v>132.80203673654682</v>
      </c>
      <c r="C493">
        <v>2.4429387449492745E-2</v>
      </c>
      <c r="D493">
        <v>-5.4325282379874849E-2</v>
      </c>
      <c r="E493">
        <v>1.2227791514429045E-2</v>
      </c>
      <c r="F493">
        <v>-5.9513467576879031E-2</v>
      </c>
      <c r="G493">
        <v>-0.11374219254755502</v>
      </c>
      <c r="H493">
        <v>6</v>
      </c>
    </row>
    <row r="494" spans="1:8" x14ac:dyDescent="0.3">
      <c r="A494" s="1">
        <v>43924</v>
      </c>
      <c r="B494">
        <v>132.50938148723239</v>
      </c>
      <c r="C494">
        <v>-2.2036954892115102E-3</v>
      </c>
      <c r="D494">
        <v>-5.4325282379874849E-2</v>
      </c>
      <c r="E494">
        <v>1.2193928282748318E-2</v>
      </c>
      <c r="F494">
        <v>-5.9513467576879031E-2</v>
      </c>
      <c r="G494">
        <v>-0.11569523488011646</v>
      </c>
      <c r="H494">
        <v>7</v>
      </c>
    </row>
    <row r="495" spans="1:8" x14ac:dyDescent="0.3">
      <c r="A495" s="1">
        <v>43931</v>
      </c>
      <c r="B495">
        <v>136.86005582996245</v>
      </c>
      <c r="C495">
        <v>3.2832953364507755E-2</v>
      </c>
      <c r="D495">
        <v>-5.4325282379874849E-2</v>
      </c>
      <c r="E495">
        <v>1.306430625786939E-2</v>
      </c>
      <c r="F495">
        <v>-5.9513467576879031E-2</v>
      </c>
      <c r="G495">
        <v>-8.6660897766923428E-2</v>
      </c>
      <c r="H495">
        <v>8</v>
      </c>
    </row>
    <row r="496" spans="1:8" x14ac:dyDescent="0.3">
      <c r="A496" s="1">
        <v>43938</v>
      </c>
      <c r="B496">
        <v>138.48257369507516</v>
      </c>
      <c r="C496">
        <v>1.1855306175883484E-2</v>
      </c>
      <c r="D496">
        <v>-5.4325282379874849E-2</v>
      </c>
      <c r="E496">
        <v>1.3173289328242393E-2</v>
      </c>
      <c r="F496">
        <v>-5.9513467576879031E-2</v>
      </c>
      <c r="G496">
        <v>-7.5832983067543713E-2</v>
      </c>
      <c r="H496">
        <v>9</v>
      </c>
    </row>
    <row r="497" spans="1:8" x14ac:dyDescent="0.3">
      <c r="A497" s="1">
        <v>43945</v>
      </c>
      <c r="B497">
        <v>138.21761385521307</v>
      </c>
      <c r="C497">
        <v>-1.9133081715068112E-3</v>
      </c>
      <c r="D497">
        <v>-5.4325282379874849E-2</v>
      </c>
      <c r="E497">
        <v>1.3171179801811681E-2</v>
      </c>
      <c r="F497">
        <v>-5.9513467576879031E-2</v>
      </c>
      <c r="G497">
        <v>-7.7601199372877683E-2</v>
      </c>
      <c r="H497">
        <v>10</v>
      </c>
    </row>
    <row r="498" spans="1:8" x14ac:dyDescent="0.3">
      <c r="A498" s="1">
        <v>43952</v>
      </c>
      <c r="B498">
        <v>139.00213055650323</v>
      </c>
      <c r="C498">
        <v>5.6759531539298802E-3</v>
      </c>
      <c r="D498">
        <v>-5.4325282379874849E-2</v>
      </c>
      <c r="E498">
        <v>1.3199850301902769E-2</v>
      </c>
      <c r="F498">
        <v>-5.9513467576879031E-2</v>
      </c>
      <c r="G498">
        <v>-7.236570699127709E-2</v>
      </c>
      <c r="H498">
        <v>11</v>
      </c>
    </row>
    <row r="499" spans="1:8" x14ac:dyDescent="0.3">
      <c r="A499" s="1">
        <v>43959</v>
      </c>
      <c r="B499">
        <v>139.121587285445</v>
      </c>
      <c r="C499">
        <v>8.5938775516258836E-4</v>
      </c>
      <c r="D499">
        <v>-5.4325282379874849E-2</v>
      </c>
      <c r="E499">
        <v>1.3175897821779676E-2</v>
      </c>
      <c r="F499">
        <v>-5.9513467576879031E-2</v>
      </c>
      <c r="G499">
        <v>-7.1568509438596495E-2</v>
      </c>
      <c r="H499">
        <v>12</v>
      </c>
    </row>
    <row r="500" spans="1:8" x14ac:dyDescent="0.3">
      <c r="A500" s="1">
        <v>43966</v>
      </c>
      <c r="B500">
        <v>138.14922572988385</v>
      </c>
      <c r="C500">
        <v>-6.9892931394327507E-3</v>
      </c>
      <c r="D500">
        <v>-5.4325282379874849E-2</v>
      </c>
      <c r="E500">
        <v>1.3206542174320013E-2</v>
      </c>
      <c r="F500">
        <v>-5.9513467576879031E-2</v>
      </c>
      <c r="G500">
        <v>-7.8057589286010587E-2</v>
      </c>
      <c r="H500">
        <v>13</v>
      </c>
    </row>
    <row r="501" spans="1:8" x14ac:dyDescent="0.3">
      <c r="A501" s="1">
        <v>43973</v>
      </c>
      <c r="B501">
        <v>139.7095730089012</v>
      </c>
      <c r="C501">
        <v>1.1294650916598092E-2</v>
      </c>
      <c r="D501">
        <v>-5.4325282379874849E-2</v>
      </c>
      <c r="E501">
        <v>1.3302962457226668E-2</v>
      </c>
      <c r="F501">
        <v>-5.9513467576879031E-2</v>
      </c>
      <c r="G501">
        <v>-6.764457159178916E-2</v>
      </c>
      <c r="H501">
        <v>14</v>
      </c>
    </row>
    <row r="502" spans="1:8" x14ac:dyDescent="0.3">
      <c r="A502" s="1">
        <v>43980</v>
      </c>
      <c r="B502">
        <v>141.84422724155996</v>
      </c>
      <c r="C502">
        <v>1.5279226660600775E-2</v>
      </c>
      <c r="D502">
        <v>-5.4325282379874849E-2</v>
      </c>
      <c r="E502">
        <v>1.3460679974285617E-2</v>
      </c>
      <c r="F502">
        <v>-5.9513467576879031E-2</v>
      </c>
      <c r="G502">
        <v>-5.3398901672898513E-2</v>
      </c>
      <c r="H502">
        <v>15</v>
      </c>
    </row>
    <row r="503" spans="1:8" x14ac:dyDescent="0.3">
      <c r="A503" s="1">
        <v>43987</v>
      </c>
      <c r="B503">
        <v>144.81297121266459</v>
      </c>
      <c r="C503">
        <v>2.0929607280026019E-2</v>
      </c>
      <c r="D503">
        <v>-5.4325282379874849E-2</v>
      </c>
      <c r="E503">
        <v>1.3726955241466025E-2</v>
      </c>
      <c r="F503">
        <v>-5.9513467576879031E-2</v>
      </c>
      <c r="G503">
        <v>-3.3586912434070859E-2</v>
      </c>
      <c r="H503">
        <v>16</v>
      </c>
    </row>
    <row r="504" spans="1:8" x14ac:dyDescent="0.3">
      <c r="A504" s="1">
        <v>43994</v>
      </c>
      <c r="B504">
        <v>143.3174668355814</v>
      </c>
      <c r="C504">
        <v>-1.0327143794922722E-2</v>
      </c>
      <c r="D504">
        <v>-5.4325282379874849E-2</v>
      </c>
      <c r="E504">
        <v>1.3799936656413981E-2</v>
      </c>
      <c r="F504">
        <v>-5.9513467576879031E-2</v>
      </c>
      <c r="G504">
        <v>-4.3567199354659469E-2</v>
      </c>
      <c r="H504">
        <v>17</v>
      </c>
    </row>
    <row r="505" spans="1:8" x14ac:dyDescent="0.3">
      <c r="A505" s="1">
        <v>44001</v>
      </c>
      <c r="B505">
        <v>144.13115576459111</v>
      </c>
      <c r="C505">
        <v>5.6775279871728035E-3</v>
      </c>
      <c r="D505">
        <v>-5.4325282379874849E-2</v>
      </c>
      <c r="E505">
        <v>1.3775104601512315E-2</v>
      </c>
      <c r="F505">
        <v>-5.9513467576879031E-2</v>
      </c>
      <c r="G505">
        <v>-3.8137025361145604E-2</v>
      </c>
      <c r="H505">
        <v>18</v>
      </c>
    </row>
    <row r="506" spans="1:8" x14ac:dyDescent="0.3">
      <c r="A506" s="1">
        <v>44008</v>
      </c>
      <c r="B506">
        <v>143.45304709071547</v>
      </c>
      <c r="C506">
        <v>-4.704802860133861E-3</v>
      </c>
      <c r="D506">
        <v>-5.4325282379874849E-2</v>
      </c>
      <c r="E506">
        <v>1.3790181245541084E-2</v>
      </c>
      <c r="F506">
        <v>-5.9513467576879031E-2</v>
      </c>
      <c r="G506">
        <v>-4.2662401035283293E-2</v>
      </c>
      <c r="H506">
        <v>19</v>
      </c>
    </row>
    <row r="507" spans="1:8" x14ac:dyDescent="0.3">
      <c r="A507" s="1">
        <v>44015</v>
      </c>
      <c r="B507">
        <v>144.29672018225827</v>
      </c>
      <c r="C507">
        <v>5.8811793032829129E-3</v>
      </c>
      <c r="D507">
        <v>-5.4325282379874849E-2</v>
      </c>
      <c r="E507">
        <v>1.3791518069410414E-2</v>
      </c>
      <c r="F507">
        <v>-5.9513467576879031E-2</v>
      </c>
      <c r="G507">
        <v>-3.7032126961997314E-2</v>
      </c>
      <c r="H507">
        <v>20</v>
      </c>
    </row>
    <row r="508" spans="1:8" x14ac:dyDescent="0.3">
      <c r="A508" s="1">
        <v>44022</v>
      </c>
      <c r="B508">
        <v>144.74542602965022</v>
      </c>
      <c r="C508">
        <v>3.1096053106764998E-3</v>
      </c>
      <c r="D508">
        <v>-5.4325282379874849E-2</v>
      </c>
      <c r="E508">
        <v>1.3797708301668555E-2</v>
      </c>
      <c r="F508">
        <v>-5.9513467576879031E-2</v>
      </c>
      <c r="G508">
        <v>-3.4037676949987494E-2</v>
      </c>
      <c r="H508">
        <v>21</v>
      </c>
    </row>
    <row r="509" spans="1:8" x14ac:dyDescent="0.3">
      <c r="A509" s="1">
        <v>44029</v>
      </c>
      <c r="B509">
        <v>145.47257391338869</v>
      </c>
      <c r="C509">
        <v>5.0236328959336607E-3</v>
      </c>
      <c r="D509">
        <v>-5.4325282379874849E-2</v>
      </c>
      <c r="E509">
        <v>1.3814212512256303E-2</v>
      </c>
      <c r="F509">
        <v>-5.9513467576879031E-2</v>
      </c>
      <c r="G509">
        <v>-2.9185036847681145E-2</v>
      </c>
      <c r="H509">
        <v>22</v>
      </c>
    </row>
    <row r="510" spans="1:8" x14ac:dyDescent="0.3">
      <c r="A510" s="1">
        <v>44036</v>
      </c>
      <c r="B510">
        <v>145.94299717377257</v>
      </c>
      <c r="C510">
        <v>3.2337591047502112E-3</v>
      </c>
      <c r="D510">
        <v>-5.4325282379874849E-2</v>
      </c>
      <c r="E510">
        <v>1.3801703070841265E-2</v>
      </c>
      <c r="F510">
        <v>-5.9513467576879031E-2</v>
      </c>
      <c r="G510">
        <v>-2.604565512155943E-2</v>
      </c>
      <c r="H510">
        <v>23</v>
      </c>
    </row>
    <row r="511" spans="1:8" x14ac:dyDescent="0.3">
      <c r="A511" s="1">
        <v>44043</v>
      </c>
      <c r="B511">
        <v>145.98075440949432</v>
      </c>
      <c r="C511">
        <v>2.5871221266471345E-4</v>
      </c>
      <c r="D511">
        <v>-5.4325282379874849E-2</v>
      </c>
      <c r="E511">
        <v>1.3778873018595471E-2</v>
      </c>
      <c r="F511">
        <v>-5.9513467576879031E-2</v>
      </c>
      <c r="G511">
        <v>-2.5793681237961441E-2</v>
      </c>
      <c r="H511">
        <v>24</v>
      </c>
    </row>
    <row r="512" spans="1:8" x14ac:dyDescent="0.3">
      <c r="A512" s="1">
        <v>44050</v>
      </c>
      <c r="B512">
        <v>146.79958593973458</v>
      </c>
      <c r="C512">
        <v>5.6091745350441702E-3</v>
      </c>
      <c r="D512">
        <v>-5.4325282379874849E-2</v>
      </c>
      <c r="E512">
        <v>1.3797595917075054E-2</v>
      </c>
      <c r="F512">
        <v>-5.9513467576879031E-2</v>
      </c>
      <c r="G512">
        <v>-2.0329187962882411E-2</v>
      </c>
      <c r="H512">
        <v>25</v>
      </c>
    </row>
    <row r="513" spans="1:8" x14ac:dyDescent="0.3">
      <c r="A513" s="1">
        <v>44057</v>
      </c>
      <c r="B513">
        <v>147.31249094958858</v>
      </c>
      <c r="C513">
        <v>3.4939131917208766E-3</v>
      </c>
      <c r="D513">
        <v>-5.4325282379874849E-2</v>
      </c>
      <c r="E513">
        <v>1.3800566889752253E-2</v>
      </c>
      <c r="F513">
        <v>-5.9513467576879031E-2</v>
      </c>
      <c r="G513">
        <v>-1.6906303189162086E-2</v>
      </c>
      <c r="H513">
        <v>26</v>
      </c>
    </row>
    <row r="514" spans="1:8" x14ac:dyDescent="0.3">
      <c r="A514" s="1">
        <v>44064</v>
      </c>
      <c r="B514">
        <v>147.56285365151084</v>
      </c>
      <c r="C514">
        <v>1.6995347801695981E-3</v>
      </c>
      <c r="D514">
        <v>-5.4325282379874849E-2</v>
      </c>
      <c r="E514">
        <v>1.3799320148097418E-2</v>
      </c>
      <c r="F514">
        <v>-5.9513467576879031E-2</v>
      </c>
      <c r="G514">
        <v>-1.5235501259266537E-2</v>
      </c>
      <c r="H514">
        <v>27</v>
      </c>
    </row>
    <row r="515" spans="1:8" x14ac:dyDescent="0.3">
      <c r="A515" s="1">
        <v>44071</v>
      </c>
      <c r="B515">
        <v>148.13902103507178</v>
      </c>
      <c r="C515">
        <v>3.9045557150965138E-3</v>
      </c>
      <c r="D515">
        <v>-5.4325282379874849E-2</v>
      </c>
      <c r="E515">
        <v>1.3795301718990219E-2</v>
      </c>
      <c r="F515">
        <v>-5.9513467576879031E-2</v>
      </c>
      <c r="G515">
        <v>-1.1390433407684308E-2</v>
      </c>
      <c r="H515">
        <v>28</v>
      </c>
    </row>
    <row r="516" spans="1:8" x14ac:dyDescent="0.3">
      <c r="A516" s="1">
        <v>44078</v>
      </c>
      <c r="B516">
        <v>147.96561725520064</v>
      </c>
      <c r="C516">
        <v>-1.1705476292440675E-3</v>
      </c>
      <c r="D516">
        <v>-5.4325282379874849E-2</v>
      </c>
      <c r="E516">
        <v>1.3794879764315121E-2</v>
      </c>
      <c r="F516">
        <v>-5.9513467576879031E-2</v>
      </c>
      <c r="G516">
        <v>-1.2547647992106947E-2</v>
      </c>
      <c r="H516">
        <v>29</v>
      </c>
    </row>
    <row r="517" spans="1:8" x14ac:dyDescent="0.3">
      <c r="A517" s="1">
        <v>44085</v>
      </c>
      <c r="B517">
        <v>147.71282414552547</v>
      </c>
      <c r="C517">
        <v>-1.708458453825612E-3</v>
      </c>
      <c r="D517">
        <v>-5.4325282379874849E-2</v>
      </c>
      <c r="E517">
        <v>1.3797145350613056E-2</v>
      </c>
      <c r="F517">
        <v>-5.9513467576879031E-2</v>
      </c>
      <c r="G517">
        <v>-1.4234669310644765E-2</v>
      </c>
      <c r="H517">
        <v>30</v>
      </c>
    </row>
    <row r="518" spans="1:8" x14ac:dyDescent="0.3">
      <c r="A518" s="1">
        <v>44092</v>
      </c>
      <c r="B518">
        <v>147.77665744813513</v>
      </c>
      <c r="C518">
        <v>4.3214462237051166E-4</v>
      </c>
      <c r="D518">
        <v>-5.4325282379874849E-2</v>
      </c>
      <c r="E518">
        <v>1.3796291755427556E-2</v>
      </c>
      <c r="F518">
        <v>-5.9513467576879031E-2</v>
      </c>
      <c r="G518">
        <v>-1.3808676124067998E-2</v>
      </c>
      <c r="H518">
        <v>31</v>
      </c>
    </row>
    <row r="519" spans="1:8" x14ac:dyDescent="0.3">
      <c r="A519" s="1">
        <v>44099</v>
      </c>
      <c r="B519">
        <v>146.76804100949977</v>
      </c>
      <c r="C519">
        <v>-6.8252757644714501E-3</v>
      </c>
      <c r="D519">
        <v>-5.4325282379874849E-2</v>
      </c>
      <c r="E519">
        <v>1.3828171940922422E-2</v>
      </c>
      <c r="F519">
        <v>-5.9513467576879031E-2</v>
      </c>
      <c r="G519">
        <v>-2.0539703866050418E-2</v>
      </c>
      <c r="H519">
        <v>32</v>
      </c>
    </row>
    <row r="520" spans="1:8" x14ac:dyDescent="0.3">
      <c r="A520" s="1">
        <v>44106</v>
      </c>
      <c r="B520">
        <v>147.44183375528897</v>
      </c>
      <c r="C520">
        <v>4.5908682922706223E-3</v>
      </c>
      <c r="D520">
        <v>-5.4325282379874849E-2</v>
      </c>
      <c r="E520">
        <v>1.3832642485273553E-2</v>
      </c>
      <c r="F520">
        <v>-5.9513467576879031E-2</v>
      </c>
      <c r="G520">
        <v>-1.6043130648990989E-2</v>
      </c>
      <c r="H520">
        <v>33</v>
      </c>
    </row>
    <row r="521" spans="1:8" x14ac:dyDescent="0.3">
      <c r="A521" s="1">
        <v>44113</v>
      </c>
      <c r="B521">
        <v>148.6789017014533</v>
      </c>
      <c r="C521">
        <v>8.3902099876043135E-3</v>
      </c>
      <c r="D521">
        <v>-5.4325282379874849E-2</v>
      </c>
      <c r="E521">
        <v>1.3875831241134578E-2</v>
      </c>
      <c r="F521">
        <v>-5.9513467576879031E-2</v>
      </c>
      <c r="G521">
        <v>-7.7875258963902017E-3</v>
      </c>
      <c r="H521">
        <v>34</v>
      </c>
    </row>
    <row r="522" spans="1:8" x14ac:dyDescent="0.3">
      <c r="A522" s="1">
        <v>44120</v>
      </c>
      <c r="B522">
        <v>148.72107749467955</v>
      </c>
      <c r="C522">
        <v>2.8367033078402493E-4</v>
      </c>
      <c r="D522">
        <v>-5.4325282379874849E-2</v>
      </c>
      <c r="E522">
        <v>1.3875745760172488E-2</v>
      </c>
      <c r="F522">
        <v>-5.9513467576879031E-2</v>
      </c>
      <c r="G522">
        <v>-7.5060646556532884E-3</v>
      </c>
      <c r="H522">
        <v>35</v>
      </c>
    </row>
    <row r="523" spans="1:8" x14ac:dyDescent="0.3">
      <c r="A523" s="1">
        <v>44127</v>
      </c>
      <c r="B523">
        <v>148.68154463607942</v>
      </c>
      <c r="C523">
        <v>-2.6581880165266192E-4</v>
      </c>
      <c r="D523">
        <v>-5.4325282379874849E-2</v>
      </c>
      <c r="E523">
        <v>1.3873975365663723E-2</v>
      </c>
      <c r="F523">
        <v>-5.9513467576879031E-2</v>
      </c>
      <c r="G523">
        <v>-7.7698882041939976E-3</v>
      </c>
      <c r="H523">
        <v>36</v>
      </c>
    </row>
    <row r="524" spans="1:8" x14ac:dyDescent="0.3">
      <c r="A524" s="1">
        <v>44134</v>
      </c>
      <c r="B524">
        <v>146.98083317647681</v>
      </c>
      <c r="C524">
        <v>-1.143861844968963E-2</v>
      </c>
      <c r="D524">
        <v>-5.4325282379874849E-2</v>
      </c>
      <c r="E524">
        <v>1.3967629778317269E-2</v>
      </c>
      <c r="F524">
        <v>-5.9513467576879031E-2</v>
      </c>
      <c r="G524">
        <v>-1.9119629867319188E-2</v>
      </c>
      <c r="H524">
        <v>37</v>
      </c>
    </row>
    <row r="525" spans="1:8" x14ac:dyDescent="0.3">
      <c r="A525" s="1">
        <v>44141</v>
      </c>
      <c r="B525">
        <v>149.3785727756084</v>
      </c>
      <c r="C525">
        <v>1.6313280768062377E-2</v>
      </c>
      <c r="D525">
        <v>-5.4325282379874849E-2</v>
      </c>
      <c r="E525">
        <v>1.4140412182881999E-2</v>
      </c>
      <c r="F525">
        <v>-5.9513467576879031E-2</v>
      </c>
      <c r="G525">
        <v>-3.1182529894638877E-3</v>
      </c>
      <c r="H525">
        <v>38</v>
      </c>
    </row>
    <row r="526" spans="1:8" x14ac:dyDescent="0.3">
      <c r="A526" s="1">
        <v>44148</v>
      </c>
      <c r="B526">
        <v>150.5570273921864</v>
      </c>
      <c r="C526">
        <v>7.8890472353636554E-3</v>
      </c>
      <c r="D526">
        <v>-5.4325282379874849E-2</v>
      </c>
      <c r="E526">
        <v>1.4177162770146797E-2</v>
      </c>
      <c r="F526">
        <v>-5.9513467576879031E-2</v>
      </c>
      <c r="G526">
        <v>0</v>
      </c>
      <c r="H526">
        <v>0</v>
      </c>
    </row>
    <row r="527" spans="1:8" x14ac:dyDescent="0.3">
      <c r="A527" s="1">
        <v>44155</v>
      </c>
      <c r="B527">
        <v>151.07424444785039</v>
      </c>
      <c r="C527">
        <v>3.4353564534499448E-3</v>
      </c>
      <c r="D527">
        <v>-5.4325282379874849E-2</v>
      </c>
      <c r="E527">
        <v>1.4180975877099194E-2</v>
      </c>
      <c r="F527">
        <v>-5.9513467576879031E-2</v>
      </c>
      <c r="G527">
        <v>0</v>
      </c>
      <c r="H527">
        <v>0</v>
      </c>
    </row>
    <row r="528" spans="1:8" x14ac:dyDescent="0.3">
      <c r="A528" s="1">
        <v>44162</v>
      </c>
      <c r="B528">
        <v>151.9605972088325</v>
      </c>
      <c r="C528">
        <v>5.8670011173749259E-3</v>
      </c>
      <c r="D528">
        <v>-5.4325282379874849E-2</v>
      </c>
      <c r="E528">
        <v>1.4192430145208859E-2</v>
      </c>
      <c r="F528">
        <v>-5.9513467576879031E-2</v>
      </c>
      <c r="G528">
        <v>0</v>
      </c>
      <c r="H528">
        <v>0</v>
      </c>
    </row>
    <row r="529" spans="1:8" x14ac:dyDescent="0.3">
      <c r="A529" s="1">
        <v>44169</v>
      </c>
      <c r="B529">
        <v>152.51379138232059</v>
      </c>
      <c r="C529">
        <v>3.6403790433112704E-3</v>
      </c>
      <c r="D529">
        <v>-5.4325282379874849E-2</v>
      </c>
      <c r="E529">
        <v>1.4197990614073936E-2</v>
      </c>
      <c r="F529">
        <v>-5.9513467576879031E-2</v>
      </c>
      <c r="G529">
        <v>0</v>
      </c>
      <c r="H529">
        <v>0</v>
      </c>
    </row>
    <row r="530" spans="1:8" x14ac:dyDescent="0.3">
      <c r="A530" s="1">
        <v>44176</v>
      </c>
      <c r="B530">
        <v>152.49257732118988</v>
      </c>
      <c r="C530">
        <v>-1.3909601838912877E-4</v>
      </c>
      <c r="D530">
        <v>-5.4325282379874849E-2</v>
      </c>
      <c r="E530">
        <v>1.4193220839983648E-2</v>
      </c>
      <c r="F530">
        <v>-5.9513467576879031E-2</v>
      </c>
      <c r="G530">
        <v>-1.3909601838912877E-4</v>
      </c>
      <c r="H530">
        <v>1</v>
      </c>
    </row>
    <row r="531" spans="1:8" x14ac:dyDescent="0.3">
      <c r="A531" s="1">
        <v>44183</v>
      </c>
      <c r="B531">
        <v>152.80474445004799</v>
      </c>
      <c r="C531">
        <v>2.0470972052666347E-3</v>
      </c>
      <c r="D531">
        <v>-5.4325282379874849E-2</v>
      </c>
      <c r="E531">
        <v>1.4191321054572645E-2</v>
      </c>
      <c r="F531">
        <v>-5.9513467576879031E-2</v>
      </c>
      <c r="G531">
        <v>0</v>
      </c>
      <c r="H531">
        <v>0</v>
      </c>
    </row>
    <row r="532" spans="1:8" x14ac:dyDescent="0.3">
      <c r="A532" s="1">
        <v>44190</v>
      </c>
      <c r="B532">
        <v>152.62568973969724</v>
      </c>
      <c r="C532">
        <v>-1.171787636536914E-3</v>
      </c>
      <c r="D532">
        <v>-5.4325282379874849E-2</v>
      </c>
      <c r="E532">
        <v>1.4193592153988648E-2</v>
      </c>
      <c r="F532">
        <v>-5.9513467576879031E-2</v>
      </c>
      <c r="G532">
        <v>-1.171787636536914E-3</v>
      </c>
      <c r="H532">
        <v>1</v>
      </c>
    </row>
    <row r="533" spans="1:8" x14ac:dyDescent="0.3">
      <c r="A533" s="1">
        <v>44197</v>
      </c>
      <c r="B533">
        <v>152.95715454721184</v>
      </c>
      <c r="C533">
        <v>2.171749776069376E-3</v>
      </c>
      <c r="D533">
        <v>-5.4325282379874849E-2</v>
      </c>
      <c r="E533">
        <v>1.4195111828385135E-2</v>
      </c>
      <c r="F533">
        <v>-5.9513467576879031E-2</v>
      </c>
      <c r="G533">
        <v>0</v>
      </c>
      <c r="H533">
        <v>0</v>
      </c>
    </row>
    <row r="534" spans="1:8" x14ac:dyDescent="0.3">
      <c r="A534" s="1">
        <v>44204</v>
      </c>
      <c r="B534">
        <v>153.85762538584927</v>
      </c>
      <c r="C534">
        <v>5.8870789097968945E-3</v>
      </c>
      <c r="D534">
        <v>-5.4325282379874849E-2</v>
      </c>
      <c r="E534">
        <v>1.4213035244393228E-2</v>
      </c>
      <c r="F534">
        <v>-5.9513467576879031E-2</v>
      </c>
      <c r="G534">
        <v>0</v>
      </c>
      <c r="H534">
        <v>0</v>
      </c>
    </row>
    <row r="535" spans="1:8" x14ac:dyDescent="0.3">
      <c r="A535" s="1">
        <v>44211</v>
      </c>
      <c r="B535">
        <v>153.46094449358029</v>
      </c>
      <c r="C535">
        <v>-2.5782335537428702E-3</v>
      </c>
      <c r="D535">
        <v>-5.4325282379874849E-2</v>
      </c>
      <c r="E535">
        <v>1.4214514165431178E-2</v>
      </c>
      <c r="F535">
        <v>-5.9513467576879031E-2</v>
      </c>
      <c r="G535">
        <v>-2.5782335537428702E-3</v>
      </c>
      <c r="H535">
        <v>1</v>
      </c>
    </row>
    <row r="536" spans="1:8" x14ac:dyDescent="0.3">
      <c r="A536" s="1">
        <v>44218</v>
      </c>
      <c r="B536">
        <v>153.89489754617995</v>
      </c>
      <c r="C536">
        <v>2.8277751973422305E-3</v>
      </c>
      <c r="D536">
        <v>-5.4325282379874849E-2</v>
      </c>
      <c r="E536">
        <v>1.4217028631806822E-2</v>
      </c>
      <c r="F536">
        <v>-5.9513467576879031E-2</v>
      </c>
      <c r="G536">
        <v>0</v>
      </c>
      <c r="H536">
        <v>0</v>
      </c>
    </row>
    <row r="537" spans="1:8" x14ac:dyDescent="0.3">
      <c r="A537" s="1">
        <v>44225</v>
      </c>
      <c r="B537">
        <v>152.92314743177946</v>
      </c>
      <c r="C537">
        <v>-6.314375134555017E-3</v>
      </c>
      <c r="D537">
        <v>-5.4325282379874849E-2</v>
      </c>
      <c r="E537">
        <v>1.4236981646237944E-2</v>
      </c>
      <c r="F537">
        <v>-5.9513467576879031E-2</v>
      </c>
      <c r="G537">
        <v>-6.314375134555017E-3</v>
      </c>
      <c r="H537">
        <v>1</v>
      </c>
    </row>
    <row r="538" spans="1:8" x14ac:dyDescent="0.3">
      <c r="A538" s="1">
        <v>44232</v>
      </c>
      <c r="B538">
        <v>154.31765985711655</v>
      </c>
      <c r="C538">
        <v>9.1190408303569725E-3</v>
      </c>
      <c r="D538">
        <v>-5.4325282379874849E-2</v>
      </c>
      <c r="E538">
        <v>1.4267742460847676E-2</v>
      </c>
      <c r="F538">
        <v>-5.9513467576879031E-2</v>
      </c>
      <c r="G538">
        <v>0</v>
      </c>
      <c r="H538">
        <v>0</v>
      </c>
    </row>
    <row r="539" spans="1:8" x14ac:dyDescent="0.3">
      <c r="A539" s="1">
        <v>44239</v>
      </c>
      <c r="B539">
        <v>154.71112422481275</v>
      </c>
      <c r="C539">
        <v>2.5497040848112551E-3</v>
      </c>
      <c r="D539">
        <v>-5.4325282379874849E-2</v>
      </c>
      <c r="E539">
        <v>1.426488235028125E-2</v>
      </c>
      <c r="F539">
        <v>-5.9513467576879031E-2</v>
      </c>
      <c r="G539">
        <v>0</v>
      </c>
      <c r="H539">
        <v>0</v>
      </c>
    </row>
    <row r="540" spans="1:8" x14ac:dyDescent="0.3">
      <c r="A540" s="1">
        <v>44246</v>
      </c>
      <c r="B540">
        <v>154.52514394598651</v>
      </c>
      <c r="C540">
        <v>-1.2021131625673531E-3</v>
      </c>
      <c r="D540">
        <v>-5.4325282379874849E-2</v>
      </c>
      <c r="E540">
        <v>1.4265396826152708E-2</v>
      </c>
      <c r="F540">
        <v>-5.9513467576879031E-2</v>
      </c>
      <c r="G540">
        <v>-1.2021131625673531E-3</v>
      </c>
      <c r="H540">
        <v>1</v>
      </c>
    </row>
    <row r="541" spans="1:8" x14ac:dyDescent="0.3">
      <c r="A541" s="1">
        <v>44253</v>
      </c>
      <c r="B541">
        <v>153.56176652339289</v>
      </c>
      <c r="C541">
        <v>-6.2344379561319885E-3</v>
      </c>
      <c r="D541">
        <v>-5.4325282379874849E-2</v>
      </c>
      <c r="E541">
        <v>1.3745909619155556E-2</v>
      </c>
      <c r="F541">
        <v>-5.9513467576879031E-2</v>
      </c>
      <c r="G541">
        <v>-7.4290566187710239E-3</v>
      </c>
      <c r="H541">
        <v>2</v>
      </c>
    </row>
    <row r="542" spans="1:8" x14ac:dyDescent="0.3">
      <c r="A542" s="1">
        <v>44260</v>
      </c>
      <c r="B542">
        <v>153.81144718174153</v>
      </c>
      <c r="C542">
        <v>1.6259298391869681E-3</v>
      </c>
      <c r="D542">
        <v>-5.4325282379874849E-2</v>
      </c>
      <c r="E542">
        <v>1.3727018967461856E-2</v>
      </c>
      <c r="F542">
        <v>-5.9513467576879031E-2</v>
      </c>
      <c r="G542">
        <v>-5.8152059044176418E-3</v>
      </c>
      <c r="H542">
        <v>3</v>
      </c>
    </row>
    <row r="543" spans="1:8" x14ac:dyDescent="0.3">
      <c r="A543" s="1">
        <v>44267</v>
      </c>
      <c r="B543">
        <v>154.58405566482941</v>
      </c>
      <c r="C543">
        <v>5.0230883152342365E-3</v>
      </c>
      <c r="D543">
        <v>-3.4995294522012436E-2</v>
      </c>
      <c r="E543">
        <v>1.1765612285582124E-2</v>
      </c>
      <c r="F543">
        <v>-5.9513467576879031E-2</v>
      </c>
      <c r="G543">
        <v>-8.213278820125014E-4</v>
      </c>
      <c r="H543">
        <v>4</v>
      </c>
    </row>
    <row r="544" spans="1:8" x14ac:dyDescent="0.3">
      <c r="A544" s="1">
        <v>44274</v>
      </c>
      <c r="B544">
        <v>154.43538412258491</v>
      </c>
      <c r="C544">
        <v>-9.6175211347060419E-4</v>
      </c>
      <c r="D544">
        <v>-1.0871766375758507E-2</v>
      </c>
      <c r="E544">
        <v>7.996100309385145E-3</v>
      </c>
      <c r="F544">
        <v>-1.143861844968963E-2</v>
      </c>
      <c r="G544">
        <v>-1.7822900816567566E-3</v>
      </c>
      <c r="H544">
        <v>5</v>
      </c>
    </row>
    <row r="545" spans="1:8" x14ac:dyDescent="0.3">
      <c r="A545" s="1">
        <v>44281</v>
      </c>
      <c r="B545">
        <v>154.82443744485349</v>
      </c>
      <c r="C545">
        <v>2.519198074191209E-3</v>
      </c>
      <c r="D545">
        <v>-1.0871766375758507E-2</v>
      </c>
      <c r="E545">
        <v>7.4346220803273811E-3</v>
      </c>
      <c r="F545">
        <v>-1.143861844968963E-2</v>
      </c>
      <c r="G545">
        <v>0</v>
      </c>
      <c r="H545">
        <v>0</v>
      </c>
    </row>
    <row r="546" spans="1:8" x14ac:dyDescent="0.3">
      <c r="A546" s="1">
        <v>44288</v>
      </c>
      <c r="B546">
        <v>155.27947800598324</v>
      </c>
      <c r="C546">
        <v>2.9390745326740575E-3</v>
      </c>
      <c r="D546">
        <v>-1.0871766375758507E-2</v>
      </c>
      <c r="E546">
        <v>7.3990976646751173E-3</v>
      </c>
      <c r="F546">
        <v>-1.143861844968963E-2</v>
      </c>
      <c r="G546">
        <v>0</v>
      </c>
      <c r="H546">
        <v>0</v>
      </c>
    </row>
    <row r="547" spans="1:8" x14ac:dyDescent="0.3">
      <c r="A547" s="1">
        <v>44295</v>
      </c>
      <c r="B547">
        <v>155.91102715087646</v>
      </c>
      <c r="C547">
        <v>4.0671771505369492E-3</v>
      </c>
      <c r="D547">
        <v>-1.0871766375758507E-2</v>
      </c>
      <c r="E547">
        <v>6.1185739721523122E-3</v>
      </c>
      <c r="F547">
        <v>-1.143861844968963E-2</v>
      </c>
      <c r="G547">
        <v>0</v>
      </c>
      <c r="H547">
        <v>0</v>
      </c>
    </row>
    <row r="548" spans="1:8" x14ac:dyDescent="0.3">
      <c r="A548" s="1">
        <v>44302</v>
      </c>
      <c r="B548">
        <v>156.25259603354499</v>
      </c>
      <c r="C548">
        <v>2.1907936142193662E-3</v>
      </c>
      <c r="D548">
        <v>-1.0871766375758507E-2</v>
      </c>
      <c r="E548">
        <v>5.9775886601053192E-3</v>
      </c>
      <c r="F548">
        <v>-1.143861844968963E-2</v>
      </c>
      <c r="G548">
        <v>0</v>
      </c>
      <c r="H548">
        <v>0</v>
      </c>
    </row>
    <row r="549" spans="1:8" x14ac:dyDescent="0.3">
      <c r="A549" s="1">
        <v>44309</v>
      </c>
      <c r="B549">
        <v>156.10914588145837</v>
      </c>
      <c r="C549">
        <v>-9.1806572004615727E-4</v>
      </c>
      <c r="D549">
        <v>-1.0871766375758507E-2</v>
      </c>
      <c r="E549">
        <v>5.9655136353221972E-3</v>
      </c>
      <c r="F549">
        <v>-1.143861844968963E-2</v>
      </c>
      <c r="G549">
        <v>-9.1806572004615727E-4</v>
      </c>
      <c r="H549">
        <v>1</v>
      </c>
    </row>
    <row r="550" spans="1:8" x14ac:dyDescent="0.3">
      <c r="A550" s="1">
        <v>44316</v>
      </c>
      <c r="B550">
        <v>156.0788679285792</v>
      </c>
      <c r="C550">
        <v>-1.9395374119957065E-4</v>
      </c>
      <c r="D550">
        <v>-1.0871766375758507E-2</v>
      </c>
      <c r="E550">
        <v>5.9572559811478182E-3</v>
      </c>
      <c r="F550">
        <v>-1.143861844968963E-2</v>
      </c>
      <c r="G550">
        <v>-1.1118413989645859E-3</v>
      </c>
      <c r="H550">
        <v>2</v>
      </c>
    </row>
    <row r="551" spans="1:8" x14ac:dyDescent="0.3">
      <c r="A551" s="1">
        <v>44323</v>
      </c>
      <c r="B551">
        <v>156.39327713720408</v>
      </c>
      <c r="C551">
        <v>2.0144252248726069E-3</v>
      </c>
      <c r="D551">
        <v>-1.0871766375758507E-2</v>
      </c>
      <c r="E551">
        <v>5.954187786069094E-3</v>
      </c>
      <c r="F551">
        <v>-1.143861844968963E-2</v>
      </c>
      <c r="G551">
        <v>0</v>
      </c>
      <c r="H551">
        <v>0</v>
      </c>
    </row>
    <row r="552" spans="1:8" x14ac:dyDescent="0.3">
      <c r="A552" s="1">
        <v>44330</v>
      </c>
      <c r="B552">
        <v>155.83687752374425</v>
      </c>
      <c r="C552">
        <v>-3.5576952132776452E-3</v>
      </c>
      <c r="D552">
        <v>-1.0871766375758507E-2</v>
      </c>
      <c r="E552">
        <v>5.8696066984281802E-3</v>
      </c>
      <c r="F552">
        <v>-1.143861844968963E-2</v>
      </c>
      <c r="G552">
        <v>-3.5576952132776452E-3</v>
      </c>
      <c r="H552">
        <v>1</v>
      </c>
    </row>
    <row r="553" spans="1:8" x14ac:dyDescent="0.3">
      <c r="A553" s="1">
        <v>44337</v>
      </c>
      <c r="B553">
        <v>155.84451360503715</v>
      </c>
      <c r="C553">
        <v>4.9000476743721322E-5</v>
      </c>
      <c r="D553">
        <v>-1.0871766375758507E-2</v>
      </c>
      <c r="E553">
        <v>5.7413392455593591E-3</v>
      </c>
      <c r="F553">
        <v>-1.143861844968963E-2</v>
      </c>
      <c r="G553">
        <v>-3.5088690652955723E-3</v>
      </c>
      <c r="H553">
        <v>2</v>
      </c>
    </row>
    <row r="554" spans="1:8" x14ac:dyDescent="0.3">
      <c r="A554" s="1">
        <v>44344</v>
      </c>
      <c r="B554">
        <v>156.38521584516093</v>
      </c>
      <c r="C554">
        <v>3.4694980761023064E-3</v>
      </c>
      <c r="D554">
        <v>-1.0871766375758507E-2</v>
      </c>
      <c r="E554">
        <v>5.4421048203635901E-3</v>
      </c>
      <c r="F554">
        <v>-1.143861844968963E-2</v>
      </c>
      <c r="G554">
        <v>-5.1545003664554834E-5</v>
      </c>
      <c r="H554">
        <v>3</v>
      </c>
    </row>
    <row r="555" spans="1:8" x14ac:dyDescent="0.3">
      <c r="A555" s="1">
        <v>44351</v>
      </c>
      <c r="B555">
        <v>156.75731681350129</v>
      </c>
      <c r="C555">
        <v>2.3793871199997429E-3</v>
      </c>
      <c r="D555">
        <v>-1.0871766375758507E-2</v>
      </c>
      <c r="E555">
        <v>4.7460429622263886E-3</v>
      </c>
      <c r="F555">
        <v>-1.143861844968963E-2</v>
      </c>
      <c r="G555">
        <v>0</v>
      </c>
      <c r="H555">
        <v>0</v>
      </c>
    </row>
    <row r="556" spans="1:8" x14ac:dyDescent="0.3">
      <c r="A556" s="1">
        <v>44358</v>
      </c>
      <c r="B556">
        <v>157.18364743921555</v>
      </c>
      <c r="C556">
        <v>2.7196856541087389E-3</v>
      </c>
      <c r="D556">
        <v>-9.0858136802283579E-3</v>
      </c>
      <c r="E556">
        <v>4.447719296912264E-3</v>
      </c>
      <c r="F556">
        <v>-1.143861844968963E-2</v>
      </c>
      <c r="G556">
        <v>0</v>
      </c>
      <c r="H556">
        <v>0</v>
      </c>
    </row>
    <row r="557" spans="1:8" x14ac:dyDescent="0.3">
      <c r="A557" s="1">
        <v>44365</v>
      </c>
      <c r="B557">
        <v>156.78274292975513</v>
      </c>
      <c r="C557">
        <v>-2.5505484571188841E-3</v>
      </c>
      <c r="D557">
        <v>-9.0858136802283579E-3</v>
      </c>
      <c r="E557">
        <v>4.4528698589706827E-3</v>
      </c>
      <c r="F557">
        <v>-1.143861844968963E-2</v>
      </c>
      <c r="G557">
        <v>-2.5505484571188841E-3</v>
      </c>
      <c r="H557">
        <v>1</v>
      </c>
    </row>
    <row r="558" spans="1:8" x14ac:dyDescent="0.3">
      <c r="A558" s="1">
        <v>44372</v>
      </c>
      <c r="B558">
        <v>157.22744419232725</v>
      </c>
      <c r="C558">
        <v>2.8364171608565858E-3</v>
      </c>
      <c r="D558">
        <v>-9.0858136802283579E-3</v>
      </c>
      <c r="E558">
        <v>4.366177299866927E-3</v>
      </c>
      <c r="F558">
        <v>-1.143861844968963E-2</v>
      </c>
      <c r="G558">
        <v>0</v>
      </c>
      <c r="H558">
        <v>0</v>
      </c>
    </row>
    <row r="559" spans="1:8" x14ac:dyDescent="0.3">
      <c r="A559" s="1">
        <v>44379</v>
      </c>
      <c r="B559">
        <v>157.58208563252416</v>
      </c>
      <c r="C559">
        <v>2.2555950204410369E-3</v>
      </c>
      <c r="D559">
        <v>-9.0858136802283579E-3</v>
      </c>
      <c r="E559">
        <v>4.3288262519435607E-3</v>
      </c>
      <c r="F559">
        <v>-1.143861844968963E-2</v>
      </c>
      <c r="G559">
        <v>0</v>
      </c>
      <c r="H559">
        <v>0</v>
      </c>
    </row>
    <row r="560" spans="1:8" x14ac:dyDescent="0.3">
      <c r="A560" s="1">
        <v>44386</v>
      </c>
      <c r="B560">
        <v>157.71043377489968</v>
      </c>
      <c r="C560">
        <v>8.1448434865127872E-4</v>
      </c>
      <c r="D560">
        <v>-9.0858136802283579E-3</v>
      </c>
      <c r="E560">
        <v>4.3259747105441051E-3</v>
      </c>
      <c r="F560">
        <v>-1.143861844968963E-2</v>
      </c>
      <c r="G560">
        <v>0</v>
      </c>
      <c r="H560">
        <v>0</v>
      </c>
    </row>
    <row r="561" spans="1:8" x14ac:dyDescent="0.3">
      <c r="A561" s="1">
        <v>44393</v>
      </c>
      <c r="B561">
        <v>157.66283554804025</v>
      </c>
      <c r="C561">
        <v>-3.0180772267340839E-4</v>
      </c>
      <c r="D561">
        <v>-9.0858136802283579E-3</v>
      </c>
      <c r="E561">
        <v>4.3081418426038805E-3</v>
      </c>
      <c r="F561">
        <v>-1.143861844968963E-2</v>
      </c>
      <c r="G561">
        <v>-3.0180772267340839E-4</v>
      </c>
      <c r="H561">
        <v>1</v>
      </c>
    </row>
    <row r="562" spans="1:8" x14ac:dyDescent="0.3">
      <c r="A562" s="1">
        <v>44400</v>
      </c>
      <c r="B562">
        <v>158.16775977566704</v>
      </c>
      <c r="C562">
        <v>3.2025570634426348E-3</v>
      </c>
      <c r="D562">
        <v>-9.0858136802283579E-3</v>
      </c>
      <c r="E562">
        <v>4.3079105652230262E-3</v>
      </c>
      <c r="F562">
        <v>-1.143861844968963E-2</v>
      </c>
      <c r="G562">
        <v>0</v>
      </c>
      <c r="H562">
        <v>0</v>
      </c>
    </row>
    <row r="563" spans="1:8" x14ac:dyDescent="0.3">
      <c r="A563" s="1">
        <v>44407</v>
      </c>
      <c r="B563">
        <v>158.25448822447393</v>
      </c>
      <c r="C563">
        <v>5.4833203005411058E-4</v>
      </c>
      <c r="D563">
        <v>-9.0858136802283579E-3</v>
      </c>
      <c r="E563">
        <v>4.3064148987892728E-3</v>
      </c>
      <c r="F563">
        <v>-1.143861844968963E-2</v>
      </c>
      <c r="G563">
        <v>0</v>
      </c>
      <c r="H563">
        <v>0</v>
      </c>
    </row>
    <row r="564" spans="1:8" x14ac:dyDescent="0.3">
      <c r="A564" s="1">
        <v>44414</v>
      </c>
      <c r="B564">
        <v>158.64301524633532</v>
      </c>
      <c r="C564">
        <v>2.4550774276321796E-3</v>
      </c>
      <c r="D564">
        <v>-9.0858136802283579E-3</v>
      </c>
      <c r="E564">
        <v>4.2710644414568292E-3</v>
      </c>
      <c r="F564">
        <v>-1.143861844968963E-2</v>
      </c>
      <c r="G564">
        <v>0</v>
      </c>
      <c r="H564">
        <v>0</v>
      </c>
    </row>
    <row r="565" spans="1:8" x14ac:dyDescent="0.3">
      <c r="A565" s="1">
        <v>44421</v>
      </c>
      <c r="B565">
        <v>158.82011330802212</v>
      </c>
      <c r="C565">
        <v>1.1163306585657562E-3</v>
      </c>
      <c r="D565">
        <v>-9.0858136802283579E-3</v>
      </c>
      <c r="E565">
        <v>4.2622161320257377E-3</v>
      </c>
      <c r="F565">
        <v>-1.143861844968963E-2</v>
      </c>
      <c r="G565">
        <v>0</v>
      </c>
      <c r="H565">
        <v>0</v>
      </c>
    </row>
    <row r="566" spans="1:8" x14ac:dyDescent="0.3">
      <c r="A566" s="1">
        <v>44428</v>
      </c>
      <c r="B566">
        <v>158.56890520498752</v>
      </c>
      <c r="C566">
        <v>-1.5817146695229489E-3</v>
      </c>
      <c r="D566">
        <v>-9.0858136802283579E-3</v>
      </c>
      <c r="E566">
        <v>4.2823933433812468E-3</v>
      </c>
      <c r="F566">
        <v>-1.143861844968963E-2</v>
      </c>
      <c r="G566">
        <v>-1.5817146695229489E-3</v>
      </c>
      <c r="H566">
        <v>1</v>
      </c>
    </row>
    <row r="567" spans="1:8" x14ac:dyDescent="0.3">
      <c r="A567" s="1">
        <v>44435</v>
      </c>
      <c r="B567">
        <v>158.82512271168562</v>
      </c>
      <c r="C567">
        <v>1.6158117908859904E-3</v>
      </c>
      <c r="D567">
        <v>-9.0858136802283579E-3</v>
      </c>
      <c r="E567">
        <v>4.2680963006938941E-3</v>
      </c>
      <c r="F567">
        <v>-1.143861844968963E-2</v>
      </c>
      <c r="G567">
        <v>0</v>
      </c>
      <c r="H567">
        <v>0</v>
      </c>
    </row>
    <row r="568" spans="1:8" x14ac:dyDescent="0.3">
      <c r="A568" s="1">
        <v>44442</v>
      </c>
      <c r="B568">
        <v>159.00835419069509</v>
      </c>
      <c r="C568">
        <v>1.1536681091823819E-3</v>
      </c>
      <c r="D568">
        <v>-9.0858136802283579E-3</v>
      </c>
      <c r="E568">
        <v>4.2536174678076636E-3</v>
      </c>
      <c r="F568">
        <v>-1.143861844968963E-2</v>
      </c>
      <c r="G568">
        <v>0</v>
      </c>
      <c r="H568">
        <v>0</v>
      </c>
    </row>
    <row r="569" spans="1:8" x14ac:dyDescent="0.3">
      <c r="A569" s="1">
        <v>44449</v>
      </c>
      <c r="B569">
        <v>158.73494937086582</v>
      </c>
      <c r="C569">
        <v>-1.7194368259505488E-3</v>
      </c>
      <c r="D569">
        <v>-9.0858136802283579E-3</v>
      </c>
      <c r="E569">
        <v>4.2537717263526854E-3</v>
      </c>
      <c r="F569">
        <v>-1.143861844968963E-2</v>
      </c>
      <c r="G569">
        <v>-1.7194368259505488E-3</v>
      </c>
      <c r="H569">
        <v>1</v>
      </c>
    </row>
    <row r="570" spans="1:8" x14ac:dyDescent="0.3">
      <c r="A570" s="1">
        <v>44456</v>
      </c>
      <c r="B570">
        <v>158.6616505544323</v>
      </c>
      <c r="C570">
        <v>-4.6176860687607846E-4</v>
      </c>
      <c r="D570">
        <v>-9.0858136802283579E-3</v>
      </c>
      <c r="E570">
        <v>4.2594264039202221E-3</v>
      </c>
      <c r="F570">
        <v>-1.143861844968963E-2</v>
      </c>
      <c r="G570">
        <v>-2.180411450878883E-3</v>
      </c>
      <c r="H570">
        <v>2</v>
      </c>
    </row>
    <row r="571" spans="1:8" x14ac:dyDescent="0.3">
      <c r="A571" s="1">
        <v>44463</v>
      </c>
      <c r="B571">
        <v>158.5544182018582</v>
      </c>
      <c r="C571">
        <v>-6.7585552147841899E-4</v>
      </c>
      <c r="D571">
        <v>-8.8252543589709773E-3</v>
      </c>
      <c r="E571">
        <v>4.1129106442917207E-3</v>
      </c>
      <c r="F571">
        <v>-1.143861844968963E-2</v>
      </c>
      <c r="G571">
        <v>-2.8547933292391026E-3</v>
      </c>
      <c r="H571">
        <v>3</v>
      </c>
    </row>
    <row r="572" spans="1:8" x14ac:dyDescent="0.3">
      <c r="A572" s="1">
        <v>44470</v>
      </c>
      <c r="B572">
        <v>157.77931354856719</v>
      </c>
      <c r="C572">
        <v>-4.888571772905248E-3</v>
      </c>
      <c r="D572">
        <v>-8.8252543589709773E-3</v>
      </c>
      <c r="E572">
        <v>4.1811655099225986E-3</v>
      </c>
      <c r="F572">
        <v>-1.143861844968963E-2</v>
      </c>
      <c r="G572">
        <v>-7.7294092400574943E-3</v>
      </c>
      <c r="H572">
        <v>4</v>
      </c>
    </row>
    <row r="573" spans="1:8" x14ac:dyDescent="0.3">
      <c r="A573" s="1">
        <v>44477</v>
      </c>
      <c r="B573">
        <v>157.66548009683734</v>
      </c>
      <c r="C573">
        <v>-7.2147260099975075E-4</v>
      </c>
      <c r="D573">
        <v>-8.8252543589709773E-3</v>
      </c>
      <c r="E573">
        <v>4.0703476641349157E-3</v>
      </c>
      <c r="F573">
        <v>-1.143861844968963E-2</v>
      </c>
      <c r="G573">
        <v>-8.445305284068727E-3</v>
      </c>
      <c r="H573">
        <v>5</v>
      </c>
    </row>
    <row r="574" spans="1:8" x14ac:dyDescent="0.3">
      <c r="A574" s="1">
        <v>44484</v>
      </c>
      <c r="B574">
        <v>158.13158223858662</v>
      </c>
      <c r="C574">
        <v>2.9562726188572253E-3</v>
      </c>
      <c r="D574">
        <v>-8.8252543589709773E-3</v>
      </c>
      <c r="E574">
        <v>4.0761113514058405E-3</v>
      </c>
      <c r="F574">
        <v>-1.143861844968963E-2</v>
      </c>
      <c r="G574">
        <v>-5.5139992899805312E-3</v>
      </c>
      <c r="H574">
        <v>6</v>
      </c>
    </row>
    <row r="575" spans="1:8" x14ac:dyDescent="0.3">
      <c r="A575" s="1">
        <v>44491</v>
      </c>
      <c r="B575">
        <v>158.21765363816928</v>
      </c>
      <c r="C575">
        <v>5.4430239907921063E-4</v>
      </c>
      <c r="D575">
        <v>-8.8252543589709773E-3</v>
      </c>
      <c r="E575">
        <v>4.0720677324309106E-3</v>
      </c>
      <c r="F575">
        <v>-1.143861844968963E-2</v>
      </c>
      <c r="G575">
        <v>-4.9726981739433018E-3</v>
      </c>
      <c r="H575">
        <v>7</v>
      </c>
    </row>
    <row r="576" spans="1:8" x14ac:dyDescent="0.3">
      <c r="A576" s="1">
        <v>44498</v>
      </c>
      <c r="B576">
        <v>158.41310265178456</v>
      </c>
      <c r="C576">
        <v>1.2353173563188768E-3</v>
      </c>
      <c r="D576">
        <v>-6.2736071735592725E-3</v>
      </c>
      <c r="E576">
        <v>3.6672001681784337E-3</v>
      </c>
      <c r="F576">
        <v>-6.314375134555017E-3</v>
      </c>
      <c r="G576">
        <v>-3.7435236779864711E-3</v>
      </c>
      <c r="H576">
        <v>8</v>
      </c>
    </row>
    <row r="577" spans="1:8" x14ac:dyDescent="0.3">
      <c r="A577" s="1">
        <v>44505</v>
      </c>
      <c r="B577">
        <v>159.39258257879328</v>
      </c>
      <c r="C577">
        <v>6.1830739415651426E-3</v>
      </c>
      <c r="D577">
        <v>-6.2736071735592725E-3</v>
      </c>
      <c r="E577">
        <v>3.0971122753332106E-3</v>
      </c>
      <c r="F577">
        <v>-6.314375134555017E-3</v>
      </c>
      <c r="G577">
        <v>0</v>
      </c>
      <c r="H577">
        <v>0</v>
      </c>
    </row>
    <row r="578" spans="1:8" x14ac:dyDescent="0.3">
      <c r="A578" s="1">
        <v>44512</v>
      </c>
      <c r="B578">
        <v>159.32766324844215</v>
      </c>
      <c r="C578">
        <v>-4.0729204145395492E-4</v>
      </c>
      <c r="D578">
        <v>-6.2736071735592725E-3</v>
      </c>
      <c r="E578">
        <v>2.9619108749851493E-3</v>
      </c>
      <c r="F578">
        <v>-6.314375134555017E-3</v>
      </c>
      <c r="G578">
        <v>-4.0729204145395492E-4</v>
      </c>
      <c r="H578">
        <v>1</v>
      </c>
    </row>
    <row r="579" spans="1:8" x14ac:dyDescent="0.3">
      <c r="A579" s="1">
        <v>44519</v>
      </c>
      <c r="B579">
        <v>159.28484732498882</v>
      </c>
      <c r="C579">
        <v>-2.6872874791727952E-4</v>
      </c>
      <c r="D579">
        <v>-6.2736071735592725E-3</v>
      </c>
      <c r="E579">
        <v>2.9492557084866353E-3</v>
      </c>
      <c r="F579">
        <v>-6.314375134555017E-3</v>
      </c>
      <c r="G579">
        <v>-6.7591133829081329E-4</v>
      </c>
      <c r="H579">
        <v>2</v>
      </c>
    </row>
    <row r="580" spans="1:8" x14ac:dyDescent="0.3">
      <c r="A580" s="1">
        <v>44526</v>
      </c>
      <c r="B580">
        <v>157.8878337289116</v>
      </c>
      <c r="C580">
        <v>-8.7705366802838247E-3</v>
      </c>
      <c r="D580">
        <v>-7.5178942919621322E-3</v>
      </c>
      <c r="E580">
        <v>3.1641589050543117E-3</v>
      </c>
      <c r="F580">
        <v>-8.7705366802838247E-3</v>
      </c>
      <c r="G580">
        <v>-9.4405199133894557E-3</v>
      </c>
      <c r="H580">
        <v>3</v>
      </c>
    </row>
    <row r="581" spans="1:8" x14ac:dyDescent="0.3">
      <c r="A581" s="1">
        <v>44533</v>
      </c>
      <c r="B581">
        <v>157.90660235665317</v>
      </c>
      <c r="C581">
        <v>1.1887317279812848E-4</v>
      </c>
      <c r="D581">
        <v>-7.5178942919621322E-3</v>
      </c>
      <c r="E581">
        <v>3.1389668421082399E-3</v>
      </c>
      <c r="F581">
        <v>-8.7705366802838247E-3</v>
      </c>
      <c r="G581">
        <v>-9.3227689651463885E-3</v>
      </c>
      <c r="H581">
        <v>4</v>
      </c>
    </row>
    <row r="582" spans="1:8" x14ac:dyDescent="0.3">
      <c r="A582" s="1">
        <v>44540</v>
      </c>
      <c r="B582">
        <v>158.89178413656506</v>
      </c>
      <c r="C582">
        <v>6.2390157549381264E-3</v>
      </c>
      <c r="D582">
        <v>-7.5178942919621322E-3</v>
      </c>
      <c r="E582">
        <v>3.2281679085547129E-3</v>
      </c>
      <c r="F582">
        <v>-8.7705366802838247E-3</v>
      </c>
      <c r="G582">
        <v>-3.1419181126616236E-3</v>
      </c>
      <c r="H582">
        <v>5</v>
      </c>
    </row>
    <row r="583" spans="1:8" x14ac:dyDescent="0.3">
      <c r="A583" s="1">
        <v>44547</v>
      </c>
      <c r="B583">
        <v>158.62720835485987</v>
      </c>
      <c r="C583">
        <v>-1.6651319207152682E-3</v>
      </c>
      <c r="D583">
        <v>-7.5178942919621322E-3</v>
      </c>
      <c r="E583">
        <v>3.2407348272198745E-3</v>
      </c>
      <c r="F583">
        <v>-8.7705366802838247E-3</v>
      </c>
      <c r="G583">
        <v>-4.8018183252351854E-3</v>
      </c>
      <c r="H583">
        <v>6</v>
      </c>
    </row>
    <row r="584" spans="1:8" x14ac:dyDescent="0.3">
      <c r="A584" s="1">
        <v>44554</v>
      </c>
      <c r="B584">
        <v>158.93274114029242</v>
      </c>
      <c r="C584">
        <v>1.9261057961068584E-3</v>
      </c>
      <c r="D584">
        <v>-7.5178942919621322E-3</v>
      </c>
      <c r="E584">
        <v>3.2337915975598247E-3</v>
      </c>
      <c r="F584">
        <v>-8.7705366802838247E-3</v>
      </c>
      <c r="G584">
        <v>-2.8849613392363249E-3</v>
      </c>
      <c r="H584">
        <v>7</v>
      </c>
    </row>
    <row r="585" spans="1:8" x14ac:dyDescent="0.3">
      <c r="A585" s="1">
        <v>44561</v>
      </c>
      <c r="B585">
        <v>159.03452532102648</v>
      </c>
      <c r="C585">
        <v>6.4042298650224261E-4</v>
      </c>
      <c r="D585">
        <v>-7.5178942919621322E-3</v>
      </c>
      <c r="E585">
        <v>3.2279894250191107E-3</v>
      </c>
      <c r="F585">
        <v>-8.7705366802838247E-3</v>
      </c>
      <c r="G585">
        <v>-2.2463859482909632E-3</v>
      </c>
      <c r="H585">
        <v>8</v>
      </c>
    </row>
    <row r="586" spans="1:8" x14ac:dyDescent="0.3">
      <c r="A586" s="1">
        <v>44568</v>
      </c>
      <c r="B586">
        <v>158.59071107002535</v>
      </c>
      <c r="C586">
        <v>-2.7906786284629392E-3</v>
      </c>
      <c r="D586">
        <v>-7.5178942919621322E-3</v>
      </c>
      <c r="E586">
        <v>3.1823352977674874E-3</v>
      </c>
      <c r="F586">
        <v>-8.7705366802838247E-3</v>
      </c>
      <c r="G586">
        <v>-5.0307956354966876E-3</v>
      </c>
      <c r="H586">
        <v>9</v>
      </c>
    </row>
    <row r="587" spans="1:8" x14ac:dyDescent="0.3">
      <c r="A587" s="1">
        <v>44575</v>
      </c>
      <c r="B587">
        <v>158.34949801380787</v>
      </c>
      <c r="C587">
        <v>-1.5209784645644486E-3</v>
      </c>
      <c r="D587">
        <v>-7.5178942919621322E-3</v>
      </c>
      <c r="E587">
        <v>3.1653741579925464E-3</v>
      </c>
      <c r="F587">
        <v>-8.7705366802838247E-3</v>
      </c>
      <c r="G587">
        <v>-6.5441223682398686E-3</v>
      </c>
      <c r="H587">
        <v>10</v>
      </c>
    </row>
    <row r="588" spans="1:8" x14ac:dyDescent="0.3">
      <c r="A588" s="1">
        <v>44582</v>
      </c>
      <c r="B588">
        <v>157.10016748008036</v>
      </c>
      <c r="C588">
        <v>-7.8897031528232242E-3</v>
      </c>
      <c r="D588">
        <v>-8.3213115812789187E-3</v>
      </c>
      <c r="E588">
        <v>3.3572500575478124E-3</v>
      </c>
      <c r="F588">
        <v>-8.7705366802838247E-3</v>
      </c>
      <c r="G588">
        <v>-1.4382194338181997E-2</v>
      </c>
      <c r="H588">
        <v>11</v>
      </c>
    </row>
    <row r="589" spans="1:8" x14ac:dyDescent="0.3">
      <c r="A589" s="1">
        <v>44589</v>
      </c>
      <c r="B589">
        <v>156.49896624704084</v>
      </c>
      <c r="C589">
        <v>-3.8268656404567558E-3</v>
      </c>
      <c r="D589">
        <v>-8.3213115812789187E-3</v>
      </c>
      <c r="E589">
        <v>3.2779936258899643E-3</v>
      </c>
      <c r="F589">
        <v>-8.7705366802838247E-3</v>
      </c>
      <c r="G589">
        <v>-1.8154021253291575E-2</v>
      </c>
      <c r="H589">
        <v>12</v>
      </c>
    </row>
    <row r="590" spans="1:8" x14ac:dyDescent="0.3">
      <c r="A590" s="1">
        <v>44596</v>
      </c>
      <c r="B590">
        <v>155.35359171170489</v>
      </c>
      <c r="C590">
        <v>-7.3187354702900498E-3</v>
      </c>
      <c r="D590">
        <v>-8.3213115812789187E-3</v>
      </c>
      <c r="E590">
        <v>3.2188044176022293E-3</v>
      </c>
      <c r="F590">
        <v>-8.7705366802838247E-3</v>
      </c>
      <c r="G590">
        <v>-2.5339892244306772E-2</v>
      </c>
      <c r="H590">
        <v>13</v>
      </c>
    </row>
    <row r="591" spans="1:8" x14ac:dyDescent="0.3">
      <c r="A591" s="1">
        <v>44603</v>
      </c>
      <c r="B591">
        <v>154.80013338805611</v>
      </c>
      <c r="C591">
        <v>-3.5625717921980993E-3</v>
      </c>
      <c r="D591">
        <v>-8.3213115812789187E-3</v>
      </c>
      <c r="E591">
        <v>3.2399707858370326E-3</v>
      </c>
      <c r="F591">
        <v>-8.7705366802838247E-3</v>
      </c>
      <c r="G591">
        <v>-2.8812188851177978E-2</v>
      </c>
      <c r="H591">
        <v>14</v>
      </c>
    </row>
    <row r="592" spans="1:8" x14ac:dyDescent="0.3">
      <c r="A592" s="1">
        <v>44610</v>
      </c>
      <c r="B592">
        <v>154.34992852928906</v>
      </c>
      <c r="C592">
        <v>-2.9082976152124962E-3</v>
      </c>
      <c r="D592">
        <v>-8.3213115812789187E-3</v>
      </c>
      <c r="E592">
        <v>3.2607165729391795E-3</v>
      </c>
      <c r="F592">
        <v>-8.7705366802838247E-3</v>
      </c>
      <c r="G592">
        <v>-3.1636692046265513E-2</v>
      </c>
      <c r="H592">
        <v>15</v>
      </c>
    </row>
    <row r="593" spans="1:8" x14ac:dyDescent="0.3">
      <c r="A593" s="1">
        <v>44617</v>
      </c>
      <c r="B593">
        <v>153.63677025546178</v>
      </c>
      <c r="C593">
        <v>-4.620399119212748E-3</v>
      </c>
      <c r="D593">
        <v>-8.3213115812789187E-3</v>
      </c>
      <c r="E593">
        <v>3.208645743095559E-3</v>
      </c>
      <c r="F593">
        <v>-8.7705366802838247E-3</v>
      </c>
      <c r="G593">
        <v>-3.6110917021412781E-2</v>
      </c>
      <c r="H593">
        <v>16</v>
      </c>
    </row>
    <row r="594" spans="1:8" x14ac:dyDescent="0.3">
      <c r="A594" s="1">
        <v>44624</v>
      </c>
      <c r="B594">
        <v>153.30921014815075</v>
      </c>
      <c r="C594">
        <v>-2.1320423930181187E-3</v>
      </c>
      <c r="D594">
        <v>-8.3213115812789187E-3</v>
      </c>
      <c r="E594">
        <v>3.213854876729913E-3</v>
      </c>
      <c r="F594">
        <v>-8.7705366802838247E-3</v>
      </c>
      <c r="G594">
        <v>-3.8165969408490596E-2</v>
      </c>
      <c r="H594">
        <v>17</v>
      </c>
    </row>
    <row r="595" spans="1:8" x14ac:dyDescent="0.3">
      <c r="A595" s="1">
        <v>44631</v>
      </c>
      <c r="B595">
        <v>151.70981889308692</v>
      </c>
      <c r="C595">
        <v>-1.0432453820082066E-2</v>
      </c>
      <c r="D595">
        <v>-9.5848760787849638E-3</v>
      </c>
      <c r="E595">
        <v>3.4371486970730383E-3</v>
      </c>
      <c r="F595">
        <v>-1.0432453820082066E-2</v>
      </c>
      <c r="G595">
        <v>-4.8200258515219807E-2</v>
      </c>
      <c r="H595">
        <v>18</v>
      </c>
    </row>
    <row r="596" spans="1:8" x14ac:dyDescent="0.3">
      <c r="A596" s="1">
        <v>44638</v>
      </c>
      <c r="B596">
        <v>153.43473290537816</v>
      </c>
      <c r="C596">
        <v>1.1369824477259538E-2</v>
      </c>
      <c r="D596">
        <v>-9.5848760787849638E-3</v>
      </c>
      <c r="E596">
        <v>3.7939860674098842E-3</v>
      </c>
      <c r="F596">
        <v>-1.0432453820082066E-2</v>
      </c>
      <c r="G596">
        <v>-3.7378462517036803E-2</v>
      </c>
      <c r="H596">
        <v>19</v>
      </c>
    </row>
    <row r="597" spans="1:8" x14ac:dyDescent="0.3">
      <c r="A597" s="1">
        <v>44645</v>
      </c>
      <c r="B597">
        <v>153.60008805955405</v>
      </c>
      <c r="C597">
        <v>1.0776905010019266E-3</v>
      </c>
      <c r="D597">
        <v>-9.5848760787849638E-3</v>
      </c>
      <c r="E597">
        <v>3.7798571748716664E-3</v>
      </c>
      <c r="F597">
        <v>-1.0432453820082066E-2</v>
      </c>
      <c r="G597">
        <v>-3.634105443003155E-2</v>
      </c>
      <c r="H597">
        <v>20</v>
      </c>
    </row>
    <row r="598" spans="1:8" x14ac:dyDescent="0.3">
      <c r="A598" s="1">
        <v>44652</v>
      </c>
      <c r="B598">
        <v>154.02622503576285</v>
      </c>
      <c r="C598">
        <v>2.7743276816585283E-3</v>
      </c>
      <c r="D598">
        <v>-9.5848760787849638E-3</v>
      </c>
      <c r="E598">
        <v>3.77733859915406E-3</v>
      </c>
      <c r="F598">
        <v>-1.0432453820082066E-2</v>
      </c>
      <c r="G598">
        <v>-3.3667548741659004E-2</v>
      </c>
      <c r="H598">
        <v>21</v>
      </c>
    </row>
    <row r="599" spans="1:8" x14ac:dyDescent="0.3">
      <c r="A599" s="1">
        <v>44659</v>
      </c>
      <c r="B599">
        <v>153.31391640615877</v>
      </c>
      <c r="C599">
        <v>-4.6245931784583139E-3</v>
      </c>
      <c r="D599">
        <v>-9.5848760787849638E-3</v>
      </c>
      <c r="E599">
        <v>3.7793932184864822E-3</v>
      </c>
      <c r="F599">
        <v>-1.0432453820082066E-2</v>
      </c>
      <c r="G599">
        <v>-3.8136443203871329E-2</v>
      </c>
      <c r="H599">
        <v>22</v>
      </c>
    </row>
    <row r="600" spans="1:8" x14ac:dyDescent="0.3">
      <c r="A600" s="1">
        <v>44666</v>
      </c>
      <c r="B600">
        <v>152.40321897043026</v>
      </c>
      <c r="C600">
        <v>-5.9400833080011095E-3</v>
      </c>
      <c r="D600">
        <v>-9.5848760787849638E-3</v>
      </c>
      <c r="E600">
        <v>3.8401618446524443E-3</v>
      </c>
      <c r="F600">
        <v>-1.0432453820082066E-2</v>
      </c>
      <c r="G600">
        <v>-4.3849992862170617E-2</v>
      </c>
      <c r="H600">
        <v>23</v>
      </c>
    </row>
    <row r="601" spans="1:8" x14ac:dyDescent="0.3">
      <c r="A601" s="1">
        <v>44673</v>
      </c>
      <c r="B601">
        <v>151.36385420721024</v>
      </c>
      <c r="C601">
        <v>-6.8198347137384818E-3</v>
      </c>
      <c r="D601">
        <v>-9.5848760787849638E-3</v>
      </c>
      <c r="E601">
        <v>3.9376380605404661E-3</v>
      </c>
      <c r="F601">
        <v>-1.0432453820082066E-2</v>
      </c>
      <c r="G601">
        <v>-5.0370777872390415E-2</v>
      </c>
      <c r="H601">
        <v>24</v>
      </c>
    </row>
    <row r="602" spans="1:8" x14ac:dyDescent="0.3">
      <c r="A602" s="1">
        <v>44680</v>
      </c>
      <c r="B602">
        <v>149.88579031610732</v>
      </c>
      <c r="C602">
        <v>-9.764972614132339E-3</v>
      </c>
      <c r="D602">
        <v>-1.0092038405047705E-2</v>
      </c>
      <c r="E602">
        <v>4.133827786229745E-3</v>
      </c>
      <c r="F602">
        <v>-1.0432453820082066E-2</v>
      </c>
      <c r="G602">
        <v>-5.9643881220046269E-2</v>
      </c>
      <c r="H602">
        <v>25</v>
      </c>
    </row>
    <row r="603" spans="1:8" x14ac:dyDescent="0.3">
      <c r="A603" s="1">
        <v>44687</v>
      </c>
      <c r="B603">
        <v>148.37349429397392</v>
      </c>
      <c r="C603">
        <v>-1.0089655723494406E-2</v>
      </c>
      <c r="D603">
        <v>-1.025762679082236E-2</v>
      </c>
      <c r="E603">
        <v>4.3076298134707364E-3</v>
      </c>
      <c r="F603">
        <v>-1.0432453820082066E-2</v>
      </c>
      <c r="G603">
        <v>-6.9131750716017404E-2</v>
      </c>
      <c r="H603">
        <v>26</v>
      </c>
    </row>
    <row r="604" spans="1:8" x14ac:dyDescent="0.3">
      <c r="A604" s="1">
        <v>44694</v>
      </c>
      <c r="B604">
        <v>148.28686532700155</v>
      </c>
      <c r="C604">
        <v>-5.8385742941879926E-4</v>
      </c>
      <c r="D604">
        <v>-1.025762679082236E-2</v>
      </c>
      <c r="E604">
        <v>4.2930431252857053E-3</v>
      </c>
      <c r="F604">
        <v>-1.0432453820082066E-2</v>
      </c>
      <c r="G604">
        <v>-6.9675245059171997E-2</v>
      </c>
      <c r="H604">
        <v>27</v>
      </c>
    </row>
    <row r="605" spans="1:8" x14ac:dyDescent="0.3">
      <c r="A605" s="1">
        <v>44701</v>
      </c>
      <c r="B605">
        <v>147.64515103800599</v>
      </c>
      <c r="C605">
        <v>-4.3275194170464548E-3</v>
      </c>
      <c r="D605">
        <v>-1.025762679082236E-2</v>
      </c>
      <c r="E605">
        <v>4.3155655428757283E-3</v>
      </c>
      <c r="F605">
        <v>-1.0432453820082066E-2</v>
      </c>
      <c r="G605">
        <v>-7.3701243500337466E-2</v>
      </c>
      <c r="H605">
        <v>28</v>
      </c>
    </row>
    <row r="606" spans="1:8" x14ac:dyDescent="0.3">
      <c r="A606" s="1">
        <v>44708</v>
      </c>
      <c r="B606">
        <v>148.97727363735879</v>
      </c>
      <c r="C606">
        <v>9.0224608799369665E-3</v>
      </c>
      <c r="D606">
        <v>-1.025762679082236E-2</v>
      </c>
      <c r="E606">
        <v>4.4907200531812512E-3</v>
      </c>
      <c r="F606">
        <v>-1.0432453820082066E-2</v>
      </c>
      <c r="G606">
        <v>-6.5343749206684953E-2</v>
      </c>
      <c r="H606">
        <v>29</v>
      </c>
    </row>
    <row r="607" spans="1:8" x14ac:dyDescent="0.3">
      <c r="A607" s="1">
        <v>44715</v>
      </c>
      <c r="B607">
        <v>148.66061852072022</v>
      </c>
      <c r="C607">
        <v>-2.1255263229570387E-3</v>
      </c>
      <c r="D607">
        <v>-1.025762679082236E-2</v>
      </c>
      <c r="E607">
        <v>4.4695854309267482E-3</v>
      </c>
      <c r="F607">
        <v>-1.0432453820082066E-2</v>
      </c>
      <c r="G607">
        <v>-6.7330385670662407E-2</v>
      </c>
      <c r="H607">
        <v>30</v>
      </c>
    </row>
    <row r="608" spans="1:8" x14ac:dyDescent="0.3">
      <c r="A608" s="1">
        <v>44722</v>
      </c>
      <c r="B608">
        <v>146.25181202922539</v>
      </c>
      <c r="C608">
        <v>-1.6203393443833258E-2</v>
      </c>
      <c r="D608">
        <v>-1.3260214235720151E-2</v>
      </c>
      <c r="E608">
        <v>4.9007088928155725E-3</v>
      </c>
      <c r="F608">
        <v>-1.6203393443833258E-2</v>
      </c>
      <c r="G608">
        <v>-8.2442798384748883E-2</v>
      </c>
      <c r="H608">
        <v>31</v>
      </c>
    </row>
    <row r="609" spans="1:8" x14ac:dyDescent="0.3">
      <c r="A609" s="1">
        <v>44729</v>
      </c>
      <c r="B609">
        <v>142.80103525642431</v>
      </c>
      <c r="C609">
        <v>-2.3594762518986845E-2</v>
      </c>
      <c r="D609">
        <v>-1.9825164290658517E-2</v>
      </c>
      <c r="E609">
        <v>5.7725715719398702E-3</v>
      </c>
      <c r="F609">
        <v>-2.3594762518986845E-2</v>
      </c>
      <c r="G609">
        <v>-0.10409234265444689</v>
      </c>
      <c r="H609">
        <v>32</v>
      </c>
    </row>
    <row r="610" spans="1:8" x14ac:dyDescent="0.3">
      <c r="A610" s="1">
        <v>44736</v>
      </c>
      <c r="B610">
        <v>143.98402475399439</v>
      </c>
      <c r="C610">
        <v>8.2841801212842903E-3</v>
      </c>
      <c r="D610">
        <v>-1.9825164290658517E-2</v>
      </c>
      <c r="E610">
        <v>5.9033198172222471E-3</v>
      </c>
      <c r="F610">
        <v>-2.3594762518986845E-2</v>
      </c>
      <c r="G610">
        <v>-9.6670482248958467E-2</v>
      </c>
      <c r="H610">
        <v>33</v>
      </c>
    </row>
    <row r="611" spans="1:8" x14ac:dyDescent="0.3">
      <c r="A611" s="1">
        <v>44743</v>
      </c>
      <c r="B611">
        <v>142.86120815057311</v>
      </c>
      <c r="C611">
        <v>-7.7982026501877133E-3</v>
      </c>
      <c r="D611">
        <v>-1.9825164290658517E-2</v>
      </c>
      <c r="E611">
        <v>5.9360281289262389E-3</v>
      </c>
      <c r="F611">
        <v>-2.3594762518986845E-2</v>
      </c>
      <c r="G611">
        <v>-0.10371482888827743</v>
      </c>
      <c r="H611">
        <v>34</v>
      </c>
    </row>
    <row r="612" spans="1:8" x14ac:dyDescent="0.3">
      <c r="A612" s="1">
        <v>44750</v>
      </c>
      <c r="B612">
        <v>143.90150605327042</v>
      </c>
      <c r="C612">
        <v>7.2818780980827835E-3</v>
      </c>
      <c r="D612">
        <v>-1.9825164290658517E-2</v>
      </c>
      <c r="E612">
        <v>6.0574103700361728E-3</v>
      </c>
      <c r="F612">
        <v>-2.3594762518986845E-2</v>
      </c>
      <c r="G612">
        <v>-9.7188189531122515E-2</v>
      </c>
      <c r="H612">
        <v>35</v>
      </c>
    </row>
    <row r="613" spans="1:8" x14ac:dyDescent="0.3">
      <c r="A613" s="1">
        <v>44757</v>
      </c>
      <c r="B613">
        <v>144.09976813063977</v>
      </c>
      <c r="C613">
        <v>1.3777623515347504E-3</v>
      </c>
      <c r="D613">
        <v>-1.9825164290658517E-2</v>
      </c>
      <c r="E613">
        <v>6.0694703961253161E-3</v>
      </c>
      <c r="F613">
        <v>-2.3594762518986845E-2</v>
      </c>
      <c r="G613">
        <v>-9.5944329408137574E-2</v>
      </c>
      <c r="H613">
        <v>36</v>
      </c>
    </row>
    <row r="614" spans="1:8" x14ac:dyDescent="0.3">
      <c r="A614" s="1">
        <v>44764</v>
      </c>
      <c r="B614">
        <v>146.22441275276162</v>
      </c>
      <c r="C614">
        <v>1.4744261213492482E-2</v>
      </c>
      <c r="D614">
        <v>-1.9825164290658517E-2</v>
      </c>
      <c r="E614">
        <v>6.4445039754633584E-3</v>
      </c>
      <c r="F614">
        <v>-2.3594762518986845E-2</v>
      </c>
      <c r="G614">
        <v>-8.2614696449392011E-2</v>
      </c>
      <c r="H614">
        <v>37</v>
      </c>
    </row>
    <row r="615" spans="1:8" x14ac:dyDescent="0.3">
      <c r="A615" s="1">
        <v>44771</v>
      </c>
      <c r="B615">
        <v>147.9776527714931</v>
      </c>
      <c r="C615">
        <v>1.1990063668068096E-2</v>
      </c>
      <c r="D615">
        <v>-1.9825164290658517E-2</v>
      </c>
      <c r="E615">
        <v>6.7005115650129584E-3</v>
      </c>
      <c r="F615">
        <v>-2.3594762518986845E-2</v>
      </c>
      <c r="G615">
        <v>-7.1615188251670236E-2</v>
      </c>
      <c r="H615">
        <v>38</v>
      </c>
    </row>
    <row r="616" spans="1:8" x14ac:dyDescent="0.3">
      <c r="A616" s="1">
        <v>44778</v>
      </c>
      <c r="B616">
        <v>148.31284173908435</v>
      </c>
      <c r="C616">
        <v>2.2651323447389071E-3</v>
      </c>
      <c r="D616">
        <v>-1.9825164290658517E-2</v>
      </c>
      <c r="E616">
        <v>6.6985324866251101E-3</v>
      </c>
      <c r="F616">
        <v>-2.3594762518986845E-2</v>
      </c>
      <c r="G616">
        <v>-6.9512273786214829E-2</v>
      </c>
      <c r="H616">
        <v>39</v>
      </c>
    </row>
    <row r="617" spans="1:8" x14ac:dyDescent="0.3">
      <c r="A617" s="1">
        <v>44785</v>
      </c>
      <c r="B617">
        <v>149.28933591987087</v>
      </c>
      <c r="C617">
        <v>6.5840163895207748E-3</v>
      </c>
      <c r="D617">
        <v>-1.9825164290658517E-2</v>
      </c>
      <c r="E617">
        <v>6.7776360427565631E-3</v>
      </c>
      <c r="F617">
        <v>-2.3594762518986845E-2</v>
      </c>
      <c r="G617">
        <v>-6.3385927346575444E-2</v>
      </c>
      <c r="H617">
        <v>40</v>
      </c>
    </row>
    <row r="618" spans="1:8" x14ac:dyDescent="0.3">
      <c r="A618" s="1">
        <v>44792</v>
      </c>
      <c r="B618">
        <v>148.08819503026501</v>
      </c>
      <c r="C618">
        <v>-8.0457246474091582E-3</v>
      </c>
      <c r="D618">
        <v>-1.9825164290658517E-2</v>
      </c>
      <c r="E618">
        <v>6.8430758307895141E-3</v>
      </c>
      <c r="F618">
        <v>-2.3594762518986845E-2</v>
      </c>
      <c r="G618">
        <v>-7.0921666276033357E-2</v>
      </c>
      <c r="H618">
        <v>41</v>
      </c>
    </row>
    <row r="619" spans="1:8" x14ac:dyDescent="0.3">
      <c r="A619" s="1">
        <v>44799</v>
      </c>
      <c r="B619">
        <v>146.67159075310101</v>
      </c>
      <c r="C619">
        <v>-9.56595005344274E-3</v>
      </c>
      <c r="D619">
        <v>-1.9825164290658517E-2</v>
      </c>
      <c r="E619">
        <v>6.9235769607425054E-3</v>
      </c>
      <c r="F619">
        <v>-2.3594762518986845E-2</v>
      </c>
      <c r="G619">
        <v>-7.9809183212172563E-2</v>
      </c>
      <c r="H619">
        <v>42</v>
      </c>
    </row>
    <row r="620" spans="1:8" x14ac:dyDescent="0.3">
      <c r="A620" s="1">
        <v>44806</v>
      </c>
      <c r="B620">
        <v>144.94108267263215</v>
      </c>
      <c r="C620">
        <v>-1.1798522614934415E-2</v>
      </c>
      <c r="D620">
        <v>-1.9825164290658517E-2</v>
      </c>
      <c r="E620">
        <v>7.05515534266043E-3</v>
      </c>
      <c r="F620">
        <v>-2.3594762518986845E-2</v>
      </c>
      <c r="G620">
        <v>-9.0666075374098765E-2</v>
      </c>
      <c r="H620">
        <v>43</v>
      </c>
    </row>
    <row r="621" spans="1:8" x14ac:dyDescent="0.3">
      <c r="A621" s="1">
        <v>44813</v>
      </c>
      <c r="B621">
        <v>145.60095515037955</v>
      </c>
      <c r="C621">
        <v>4.5526945540885766E-3</v>
      </c>
      <c r="D621">
        <v>-1.9825164290658517E-2</v>
      </c>
      <c r="E621">
        <v>7.108145210517996E-3</v>
      </c>
      <c r="F621">
        <v>-2.3594762518986845E-2</v>
      </c>
      <c r="G621">
        <v>-8.6526155767606361E-2</v>
      </c>
      <c r="H621">
        <v>44</v>
      </c>
    </row>
    <row r="622" spans="1:8" x14ac:dyDescent="0.3">
      <c r="A622" s="1">
        <v>44820</v>
      </c>
      <c r="B622">
        <v>144.1817661748527</v>
      </c>
      <c r="C622">
        <v>-9.7471130876929379E-3</v>
      </c>
      <c r="D622">
        <v>-1.9825164290658517E-2</v>
      </c>
      <c r="E622">
        <v>7.1925777759543515E-3</v>
      </c>
      <c r="F622">
        <v>-2.3594762518986845E-2</v>
      </c>
      <c r="G622">
        <v>-9.5429888629989135E-2</v>
      </c>
      <c r="H622">
        <v>45</v>
      </c>
    </row>
    <row r="623" spans="1:8" x14ac:dyDescent="0.3">
      <c r="A623" s="1">
        <v>44827</v>
      </c>
      <c r="B623">
        <v>142.18401973985925</v>
      </c>
      <c r="C623">
        <v>-1.3855749502823644E-2</v>
      </c>
      <c r="D623">
        <v>-1.9825164290658517E-2</v>
      </c>
      <c r="E623">
        <v>7.3778855776155368E-3</v>
      </c>
      <c r="F623">
        <v>-2.3594762518986845E-2</v>
      </c>
      <c r="G623">
        <v>-0.10796338550087325</v>
      </c>
      <c r="H623">
        <v>46</v>
      </c>
    </row>
    <row r="624" spans="1:8" x14ac:dyDescent="0.3">
      <c r="A624" s="1">
        <v>44834</v>
      </c>
      <c r="B624">
        <v>140.45522602815203</v>
      </c>
      <c r="C624">
        <v>-1.2158846787917788E-2</v>
      </c>
      <c r="D624">
        <v>-1.9825164290658517E-2</v>
      </c>
      <c r="E624">
        <v>7.4979554551093475E-3</v>
      </c>
      <c r="F624">
        <v>-2.3594762518986845E-2</v>
      </c>
      <c r="G624">
        <v>-0.11880952202578099</v>
      </c>
      <c r="H624">
        <v>47</v>
      </c>
    </row>
    <row r="625" spans="1:8" x14ac:dyDescent="0.3">
      <c r="A625" s="1">
        <v>44841</v>
      </c>
      <c r="B625">
        <v>141.0863049175525</v>
      </c>
      <c r="C625">
        <v>4.4930965350764573E-3</v>
      </c>
      <c r="D625">
        <v>-1.9825164290658517E-2</v>
      </c>
      <c r="E625">
        <v>7.5518168108013551E-3</v>
      </c>
      <c r="F625">
        <v>-2.3594762518986845E-2</v>
      </c>
      <c r="G625">
        <v>-0.1148502481424527</v>
      </c>
      <c r="H625">
        <v>48</v>
      </c>
    </row>
    <row r="626" spans="1:8" x14ac:dyDescent="0.3">
      <c r="A626" s="1">
        <v>44848</v>
      </c>
      <c r="B626">
        <v>139.99899859968278</v>
      </c>
      <c r="C626">
        <v>-7.7066751340969519E-3</v>
      </c>
      <c r="D626">
        <v>-1.9825164290658517E-2</v>
      </c>
      <c r="E626">
        <v>7.5563485056882665E-3</v>
      </c>
      <c r="F626">
        <v>-2.3594762518986845E-2</v>
      </c>
      <c r="G626">
        <v>-0.12167180972504532</v>
      </c>
      <c r="H626">
        <v>49</v>
      </c>
    </row>
    <row r="627" spans="1:8" x14ac:dyDescent="0.3">
      <c r="A627" s="1">
        <v>44855</v>
      </c>
      <c r="B627">
        <v>140.57816859846352</v>
      </c>
      <c r="C627">
        <v>4.1369581537995526E-3</v>
      </c>
      <c r="D627">
        <v>-1.9825164290658517E-2</v>
      </c>
      <c r="E627">
        <v>7.5984444335345279E-3</v>
      </c>
      <c r="F627">
        <v>-2.3594762518986845E-2</v>
      </c>
      <c r="G627">
        <v>-0.11803820275657517</v>
      </c>
      <c r="H627">
        <v>50</v>
      </c>
    </row>
    <row r="628" spans="1:8" x14ac:dyDescent="0.3">
      <c r="A628" s="1">
        <v>44862</v>
      </c>
      <c r="B628">
        <v>142.60726956408342</v>
      </c>
      <c r="C628">
        <v>1.4433969270261748E-2</v>
      </c>
      <c r="D628">
        <v>-1.9825164290658517E-2</v>
      </c>
      <c r="E628">
        <v>7.9238305825909683E-3</v>
      </c>
      <c r="F628">
        <v>-2.3594762518986845E-2</v>
      </c>
      <c r="G628">
        <v>-0.10530799327761875</v>
      </c>
      <c r="H628">
        <v>51</v>
      </c>
    </row>
    <row r="629" spans="1:8" x14ac:dyDescent="0.3">
      <c r="A629" s="1">
        <v>44869</v>
      </c>
      <c r="B629">
        <v>142.39773769749877</v>
      </c>
      <c r="C629">
        <v>-1.4692930257002024E-3</v>
      </c>
      <c r="D629">
        <v>-1.9825164290658517E-2</v>
      </c>
      <c r="E629">
        <v>7.8413439561371857E-3</v>
      </c>
      <c r="F629">
        <v>-2.3594762518986845E-2</v>
      </c>
      <c r="G629">
        <v>-0.10662255800324572</v>
      </c>
      <c r="H629">
        <v>52</v>
      </c>
    </row>
    <row r="630" spans="1:8" x14ac:dyDescent="0.3">
      <c r="A630" s="1">
        <v>44876</v>
      </c>
      <c r="B630">
        <v>144.90373064914581</v>
      </c>
      <c r="C630">
        <v>1.7598544697182028E-2</v>
      </c>
      <c r="D630">
        <v>-1.9825164290658517E-2</v>
      </c>
      <c r="E630">
        <v>8.29446230765047E-3</v>
      </c>
      <c r="F630">
        <v>-2.3594762518986845E-2</v>
      </c>
      <c r="G630">
        <v>-9.0900415158811532E-2</v>
      </c>
      <c r="H630">
        <v>53</v>
      </c>
    </row>
    <row r="631" spans="1:8" x14ac:dyDescent="0.3">
      <c r="A631" s="1">
        <v>44883</v>
      </c>
      <c r="B631">
        <v>145.16907227928226</v>
      </c>
      <c r="C631">
        <v>1.8311580312511122E-3</v>
      </c>
      <c r="D631">
        <v>-1.9825164290658517E-2</v>
      </c>
      <c r="E631">
        <v>8.3068669694845564E-3</v>
      </c>
      <c r="F631">
        <v>-2.3594762518986845E-2</v>
      </c>
      <c r="G631">
        <v>-8.9235710152822501E-2</v>
      </c>
      <c r="H631">
        <v>54</v>
      </c>
    </row>
    <row r="632" spans="1:8" x14ac:dyDescent="0.3">
      <c r="A632" s="1">
        <v>44890</v>
      </c>
      <c r="B632">
        <v>146.27335747588037</v>
      </c>
      <c r="C632">
        <v>7.6068902229646795E-3</v>
      </c>
      <c r="D632">
        <v>-1.9825164290658517E-2</v>
      </c>
      <c r="E632">
        <v>8.3450384110440555E-3</v>
      </c>
      <c r="F632">
        <v>-2.3594762518986845E-2</v>
      </c>
      <c r="G632">
        <v>-8.230762618095866E-2</v>
      </c>
      <c r="H632">
        <v>55</v>
      </c>
    </row>
    <row r="633" spans="1:8" x14ac:dyDescent="0.3">
      <c r="A633" s="1">
        <v>44897</v>
      </c>
      <c r="B633">
        <v>146.99245550193069</v>
      </c>
      <c r="C633">
        <v>4.9161244293507433E-3</v>
      </c>
      <c r="D633">
        <v>-1.9825164290658517E-2</v>
      </c>
      <c r="E633">
        <v>8.3880952104362673E-3</v>
      </c>
      <c r="F633">
        <v>-2.3594762518986845E-2</v>
      </c>
      <c r="G633">
        <v>-7.7796136283398098E-2</v>
      </c>
      <c r="H633">
        <v>56</v>
      </c>
    </row>
    <row r="634" spans="1:8" x14ac:dyDescent="0.3">
      <c r="A634" s="1">
        <v>44904</v>
      </c>
      <c r="B634">
        <v>146.27480096637422</v>
      </c>
      <c r="C634">
        <v>-4.8822542157413995E-3</v>
      </c>
      <c r="D634">
        <v>-1.9825164290658517E-2</v>
      </c>
      <c r="E634">
        <v>8.333699644924239E-3</v>
      </c>
      <c r="F634">
        <v>-2.3594762518986845E-2</v>
      </c>
      <c r="G634">
        <v>-8.2298569984801451E-2</v>
      </c>
      <c r="H634">
        <v>57</v>
      </c>
    </row>
    <row r="635" spans="1:8" x14ac:dyDescent="0.3">
      <c r="A635" s="1">
        <v>44911</v>
      </c>
      <c r="B635">
        <v>145.3693888360682</v>
      </c>
      <c r="C635">
        <v>-6.1898025109202726E-3</v>
      </c>
      <c r="D635">
        <v>-1.9825164290658517E-2</v>
      </c>
      <c r="E635">
        <v>8.3579805907984476E-3</v>
      </c>
      <c r="F635">
        <v>-2.3594762518986845E-2</v>
      </c>
      <c r="G635">
        <v>-8.7978960600584633E-2</v>
      </c>
      <c r="H635">
        <v>58</v>
      </c>
    </row>
    <row r="636" spans="1:8" x14ac:dyDescent="0.3">
      <c r="A636" s="1">
        <v>44918</v>
      </c>
      <c r="B636">
        <v>144.96991288023122</v>
      </c>
      <c r="C636">
        <v>-2.7480060213189716E-3</v>
      </c>
      <c r="D636">
        <v>-1.9825164290658517E-2</v>
      </c>
      <c r="E636">
        <v>8.344245780866618E-3</v>
      </c>
      <c r="F636">
        <v>-2.3594762518986845E-2</v>
      </c>
      <c r="G636">
        <v>-9.0485199908423852E-2</v>
      </c>
      <c r="H636">
        <v>59</v>
      </c>
    </row>
    <row r="637" spans="1:8" x14ac:dyDescent="0.3">
      <c r="A637" s="1">
        <v>44925</v>
      </c>
      <c r="B637">
        <v>144.79199678733164</v>
      </c>
      <c r="C637">
        <v>-1.2272621909248382E-3</v>
      </c>
      <c r="D637">
        <v>-1.9825164290658517E-2</v>
      </c>
      <c r="E637">
        <v>8.3379740868720995E-3</v>
      </c>
      <c r="F637">
        <v>-2.3594762518986845E-2</v>
      </c>
      <c r="G637">
        <v>-9.1601413034662738E-2</v>
      </c>
      <c r="H637">
        <v>60</v>
      </c>
    </row>
    <row r="638" spans="1:8" x14ac:dyDescent="0.3">
      <c r="A638" s="1">
        <v>44932</v>
      </c>
      <c r="B638">
        <v>146.05322604385745</v>
      </c>
      <c r="C638">
        <v>8.7106282426527848E-3</v>
      </c>
      <c r="D638">
        <v>-1.9825164290658517E-2</v>
      </c>
      <c r="E638">
        <v>8.4595680715204482E-3</v>
      </c>
      <c r="F638">
        <v>-2.3594762518986845E-2</v>
      </c>
      <c r="G638">
        <v>-8.3688690647456765E-2</v>
      </c>
      <c r="H638">
        <v>61</v>
      </c>
    </row>
    <row r="639" spans="1:8" x14ac:dyDescent="0.3">
      <c r="A639" s="1">
        <v>44939</v>
      </c>
      <c r="B639">
        <v>147.51964591075711</v>
      </c>
      <c r="C639">
        <v>1.0040311375657751E-2</v>
      </c>
      <c r="D639">
        <v>-1.9825164290658517E-2</v>
      </c>
      <c r="E639">
        <v>8.6079465953090642E-3</v>
      </c>
      <c r="F639">
        <v>-2.3594762518986845E-2</v>
      </c>
      <c r="G639">
        <v>-7.4488639784520583E-2</v>
      </c>
      <c r="H639">
        <v>62</v>
      </c>
    </row>
    <row r="640" spans="1:8" x14ac:dyDescent="0.3">
      <c r="A640" s="1">
        <v>44946</v>
      </c>
      <c r="B640">
        <v>147.71115726792118</v>
      </c>
      <c r="C640">
        <v>1.298209170593756E-3</v>
      </c>
      <c r="D640">
        <v>-1.9825164290658517E-2</v>
      </c>
      <c r="E640">
        <v>8.5655632429531559E-3</v>
      </c>
      <c r="F640">
        <v>-2.3594762518986845E-2</v>
      </c>
      <c r="G640">
        <v>-7.3287132449200154E-2</v>
      </c>
      <c r="H640">
        <v>63</v>
      </c>
    </row>
    <row r="641" spans="1:8" x14ac:dyDescent="0.3">
      <c r="A641" s="1">
        <v>44953</v>
      </c>
      <c r="B641">
        <v>148.45414765725033</v>
      </c>
      <c r="C641">
        <v>5.0300221260977107E-3</v>
      </c>
      <c r="D641">
        <v>-1.9825164290658517E-2</v>
      </c>
      <c r="E641">
        <v>8.5985896152327573E-3</v>
      </c>
      <c r="F641">
        <v>-2.3594762518986845E-2</v>
      </c>
      <c r="G641">
        <v>-6.8625746220880135E-2</v>
      </c>
      <c r="H641">
        <v>64</v>
      </c>
    </row>
    <row r="642" spans="1:8" x14ac:dyDescent="0.3">
      <c r="A642" s="1">
        <v>44960</v>
      </c>
      <c r="B642">
        <v>149.62908271651435</v>
      </c>
      <c r="C642">
        <v>7.9144643501418699E-3</v>
      </c>
      <c r="D642">
        <v>-1.9825164290658517E-2</v>
      </c>
      <c r="E642">
        <v>8.6369590036088507E-3</v>
      </c>
      <c r="F642">
        <v>-2.3594762518986845E-2</v>
      </c>
      <c r="G642">
        <v>-6.1254417892705249E-2</v>
      </c>
      <c r="H642">
        <v>65</v>
      </c>
    </row>
    <row r="643" spans="1:8" x14ac:dyDescent="0.3">
      <c r="A643" s="1">
        <v>44967</v>
      </c>
      <c r="B643">
        <v>149.02130003834696</v>
      </c>
      <c r="C643">
        <v>-4.0619287850536256E-3</v>
      </c>
      <c r="D643">
        <v>-1.9825164290658517E-2</v>
      </c>
      <c r="E643">
        <v>8.6404306757351459E-3</v>
      </c>
      <c r="F643">
        <v>-2.3594762518986845E-2</v>
      </c>
      <c r="G643">
        <v>-6.5067535594508841E-2</v>
      </c>
      <c r="H643">
        <v>66</v>
      </c>
    </row>
    <row r="644" spans="1:8" x14ac:dyDescent="0.3">
      <c r="A644" s="1">
        <v>44974</v>
      </c>
      <c r="B644">
        <v>148.75210307426858</v>
      </c>
      <c r="C644">
        <v>-1.8064327985940487E-3</v>
      </c>
      <c r="D644">
        <v>-1.9825164290658517E-2</v>
      </c>
      <c r="E644">
        <v>8.6363244992492764E-3</v>
      </c>
      <c r="F644">
        <v>-2.3594762518986845E-2</v>
      </c>
      <c r="G644">
        <v>-6.6756428262681244E-2</v>
      </c>
      <c r="H644">
        <v>67</v>
      </c>
    </row>
    <row r="645" spans="1:8" x14ac:dyDescent="0.3">
      <c r="A645" s="1">
        <v>44981</v>
      </c>
      <c r="B645">
        <v>147.82046451603742</v>
      </c>
      <c r="C645">
        <v>-6.2630278092001834E-3</v>
      </c>
      <c r="D645">
        <v>-1.9825164290658517E-2</v>
      </c>
      <c r="E645">
        <v>8.653692438270846E-3</v>
      </c>
      <c r="F645">
        <v>-2.3594762518986845E-2</v>
      </c>
      <c r="G645">
        <v>-7.2601358705229324E-2</v>
      </c>
      <c r="H645">
        <v>68</v>
      </c>
    </row>
    <row r="646" spans="1:8" x14ac:dyDescent="0.3">
      <c r="A646" s="1">
        <v>44988</v>
      </c>
      <c r="B646">
        <v>147.81107475009463</v>
      </c>
      <c r="C646">
        <v>-6.3521420890721991E-5</v>
      </c>
      <c r="D646">
        <v>-1.9825164290658517E-2</v>
      </c>
      <c r="E646">
        <v>8.6517925068022757E-3</v>
      </c>
      <c r="F646">
        <v>-2.3594762518986845E-2</v>
      </c>
      <c r="G646">
        <v>-7.2660268384656557E-2</v>
      </c>
      <c r="H646">
        <v>69</v>
      </c>
    </row>
    <row r="647" spans="1:8" x14ac:dyDescent="0.3">
      <c r="A647" s="1">
        <v>44995</v>
      </c>
      <c r="B647">
        <v>147.25326711763208</v>
      </c>
      <c r="C647">
        <v>-3.7737878126226088E-3</v>
      </c>
      <c r="D647">
        <v>-1.9825164290658517E-2</v>
      </c>
      <c r="E647">
        <v>8.5550102471250496E-3</v>
      </c>
      <c r="F647">
        <v>-2.3594762518986845E-2</v>
      </c>
      <c r="G647">
        <v>-7.6159851761987252E-2</v>
      </c>
      <c r="H647">
        <v>70</v>
      </c>
    </row>
    <row r="648" spans="1:8" x14ac:dyDescent="0.3">
      <c r="A648" s="1">
        <v>45002</v>
      </c>
      <c r="B648">
        <v>146.66458840748862</v>
      </c>
      <c r="C648">
        <v>-3.9977293656459079E-3</v>
      </c>
      <c r="D648">
        <v>-1.9825164290658517E-2</v>
      </c>
      <c r="E648">
        <v>8.4026807144439355E-3</v>
      </c>
      <c r="F648">
        <v>-2.3594762518986845E-2</v>
      </c>
      <c r="G648">
        <v>-7.9853114651760926E-2</v>
      </c>
      <c r="H648">
        <v>71</v>
      </c>
    </row>
    <row r="649" spans="1:8" x14ac:dyDescent="0.3">
      <c r="A649" s="1">
        <v>45009</v>
      </c>
      <c r="B649">
        <v>147.16908103081965</v>
      </c>
      <c r="C649">
        <v>3.4397711731843916E-3</v>
      </c>
      <c r="D649">
        <v>-1.9825164290658517E-2</v>
      </c>
      <c r="E649">
        <v>8.4192505277601755E-3</v>
      </c>
      <c r="F649">
        <v>-2.3594762518986845E-2</v>
      </c>
      <c r="G649">
        <v>-7.6688019920444717E-2</v>
      </c>
      <c r="H649">
        <v>72</v>
      </c>
    </row>
    <row r="650" spans="1:8" x14ac:dyDescent="0.3">
      <c r="A650" s="1">
        <v>45016</v>
      </c>
      <c r="B650">
        <v>148.2946546865567</v>
      </c>
      <c r="C650">
        <v>7.6481666383534375E-3</v>
      </c>
      <c r="D650">
        <v>-1.9825164290658517E-2</v>
      </c>
      <c r="E650">
        <v>8.4852423154481351E-3</v>
      </c>
      <c r="F650">
        <v>-2.3594762518986845E-2</v>
      </c>
      <c r="G650">
        <v>-6.962637603760824E-2</v>
      </c>
      <c r="H650">
        <v>73</v>
      </c>
    </row>
    <row r="651" spans="1:8" x14ac:dyDescent="0.3">
      <c r="A651" s="1">
        <v>45023</v>
      </c>
      <c r="B651">
        <v>148.57131103268517</v>
      </c>
      <c r="C651">
        <v>1.8655854232456637E-3</v>
      </c>
      <c r="D651">
        <v>-1.9825164290658517E-2</v>
      </c>
      <c r="E651">
        <v>8.474218522103838E-3</v>
      </c>
      <c r="F651">
        <v>-2.3594762518986845E-2</v>
      </c>
      <c r="G651">
        <v>-6.7890684566571879E-2</v>
      </c>
      <c r="H651">
        <v>74</v>
      </c>
    </row>
    <row r="652" spans="1:8" x14ac:dyDescent="0.3">
      <c r="A652" s="1">
        <v>45030</v>
      </c>
      <c r="B652">
        <v>148.78513765822518</v>
      </c>
      <c r="C652">
        <v>1.4392188105074588E-3</v>
      </c>
      <c r="D652">
        <v>-1.9825164290658517E-2</v>
      </c>
      <c r="E652">
        <v>8.4448074652121487E-3</v>
      </c>
      <c r="F652">
        <v>-2.3594762518986845E-2</v>
      </c>
      <c r="G652">
        <v>-6.6549175306350739E-2</v>
      </c>
      <c r="H652">
        <v>75</v>
      </c>
    </row>
    <row r="653" spans="1:8" x14ac:dyDescent="0.3">
      <c r="A653" s="1">
        <v>45037</v>
      </c>
      <c r="B653">
        <v>148.8613544862493</v>
      </c>
      <c r="C653">
        <v>5.122610310661635E-4</v>
      </c>
      <c r="D653">
        <v>-1.9825164290658517E-2</v>
      </c>
      <c r="E653">
        <v>8.3979586554837841E-3</v>
      </c>
      <c r="F653">
        <v>-2.3594762518986845E-2</v>
      </c>
      <c r="G653">
        <v>-6.6071004824443613E-2</v>
      </c>
      <c r="H653">
        <v>76</v>
      </c>
    </row>
    <row r="654" spans="1:8" x14ac:dyDescent="0.3">
      <c r="A654" s="1">
        <v>45044</v>
      </c>
      <c r="B654">
        <v>149.23038158400794</v>
      </c>
      <c r="C654">
        <v>2.4789986563822364E-3</v>
      </c>
      <c r="D654">
        <v>-1.9825164290658517E-2</v>
      </c>
      <c r="E654">
        <v>8.2999411870012061E-3</v>
      </c>
      <c r="F654">
        <v>-2.3594762518986845E-2</v>
      </c>
      <c r="G654">
        <v>-6.3755796100247064E-2</v>
      </c>
      <c r="H654">
        <v>77</v>
      </c>
    </row>
    <row r="655" spans="1:8" x14ac:dyDescent="0.3">
      <c r="A655" s="1">
        <v>45051</v>
      </c>
      <c r="B655">
        <v>149.16747484088216</v>
      </c>
      <c r="C655">
        <v>-4.2154112626435758E-4</v>
      </c>
      <c r="D655">
        <v>-1.9825164290658517E-2</v>
      </c>
      <c r="E655">
        <v>8.1803828130334148E-3</v>
      </c>
      <c r="F655">
        <v>-2.3594762518986845E-2</v>
      </c>
      <c r="G655">
        <v>-6.4150461536417458E-2</v>
      </c>
      <c r="H655">
        <v>78</v>
      </c>
    </row>
    <row r="656" spans="1:8" x14ac:dyDescent="0.3">
      <c r="A656" s="1">
        <v>45058</v>
      </c>
      <c r="B656">
        <v>149.31183430277886</v>
      </c>
      <c r="C656">
        <v>9.6776768562101267E-4</v>
      </c>
      <c r="D656">
        <v>-1.9825164290658517E-2</v>
      </c>
      <c r="E656">
        <v>8.180531905197427E-3</v>
      </c>
      <c r="F656">
        <v>-2.3594762518986845E-2</v>
      </c>
      <c r="G656">
        <v>-6.3244776594489016E-2</v>
      </c>
      <c r="H656">
        <v>79</v>
      </c>
    </row>
    <row r="657" spans="1:8" x14ac:dyDescent="0.3">
      <c r="A657" s="1">
        <v>45065</v>
      </c>
      <c r="B657">
        <v>149.61355429875272</v>
      </c>
      <c r="C657">
        <v>2.0207373205396451E-3</v>
      </c>
      <c r="D657">
        <v>-1.9825164290658517E-2</v>
      </c>
      <c r="E657">
        <v>8.1599050692319156E-3</v>
      </c>
      <c r="F657">
        <v>-2.3594762518986845E-2</v>
      </c>
      <c r="G657">
        <v>-6.1351840354343046E-2</v>
      </c>
      <c r="H657">
        <v>80</v>
      </c>
    </row>
    <row r="658" spans="1:8" x14ac:dyDescent="0.3">
      <c r="A658" s="1">
        <v>45072</v>
      </c>
      <c r="B658">
        <v>149.38160547287478</v>
      </c>
      <c r="C658">
        <v>-1.5503196014899912E-3</v>
      </c>
      <c r="D658">
        <v>-1.9825164290658517E-2</v>
      </c>
      <c r="E658">
        <v>8.0709728041875057E-3</v>
      </c>
      <c r="F658">
        <v>-2.3594762518986845E-2</v>
      </c>
      <c r="G658">
        <v>-6.2807044995144112E-2</v>
      </c>
      <c r="H658">
        <v>81</v>
      </c>
    </row>
    <row r="659" spans="1:8" x14ac:dyDescent="0.3">
      <c r="A659" s="1">
        <v>45079</v>
      </c>
      <c r="B659">
        <v>150.2516219245536</v>
      </c>
      <c r="C659">
        <v>5.8241203722824153E-3</v>
      </c>
      <c r="D659">
        <v>-1.9825164290658517E-2</v>
      </c>
      <c r="E659">
        <v>8.1028851438489421E-3</v>
      </c>
      <c r="F659">
        <v>-2.3594762518986845E-2</v>
      </c>
      <c r="G659">
        <v>-5.7348720413140875E-2</v>
      </c>
      <c r="H659">
        <v>82</v>
      </c>
    </row>
    <row r="660" spans="1:8" x14ac:dyDescent="0.3">
      <c r="A660" s="1">
        <v>45086</v>
      </c>
      <c r="B660">
        <v>150.57040560989702</v>
      </c>
      <c r="C660">
        <v>2.1216655185491984E-3</v>
      </c>
      <c r="D660">
        <v>-1.862786588074361E-2</v>
      </c>
      <c r="E660">
        <v>7.771910841119738E-3</v>
      </c>
      <c r="F660">
        <v>-2.3594762518986845E-2</v>
      </c>
      <c r="G660">
        <v>-5.5348729697225041E-2</v>
      </c>
      <c r="H660">
        <v>83</v>
      </c>
    </row>
    <row r="661" spans="1:8" x14ac:dyDescent="0.3">
      <c r="A661" s="1">
        <v>45093</v>
      </c>
      <c r="B661">
        <v>151.18934631159678</v>
      </c>
      <c r="C661">
        <v>4.1106397979915332E-3</v>
      </c>
      <c r="D661">
        <v>-1.2990329118221657E-2</v>
      </c>
      <c r="E661">
        <v>7.0077753341164124E-3</v>
      </c>
      <c r="F661">
        <v>-1.3855749502823644E-2</v>
      </c>
      <c r="G661">
        <v>-5.1465608590295364E-2</v>
      </c>
      <c r="H661">
        <v>84</v>
      </c>
    </row>
    <row r="662" spans="1:8" x14ac:dyDescent="0.3">
      <c r="A662" s="1">
        <v>45100</v>
      </c>
      <c r="B662">
        <v>150.67006977729517</v>
      </c>
      <c r="C662">
        <v>-3.4346106188686276E-3</v>
      </c>
      <c r="D662">
        <v>-1.2990329118221657E-2</v>
      </c>
      <c r="E662">
        <v>6.9621340603303241E-3</v>
      </c>
      <c r="F662">
        <v>-1.3855749502823644E-2</v>
      </c>
      <c r="G662">
        <v>-5.4723454883393141E-2</v>
      </c>
      <c r="H662">
        <v>85</v>
      </c>
    </row>
    <row r="663" spans="1:8" x14ac:dyDescent="0.3">
      <c r="A663" s="1">
        <v>45107</v>
      </c>
      <c r="B663">
        <v>151.107838223242</v>
      </c>
      <c r="C663">
        <v>2.905477156769809E-3</v>
      </c>
      <c r="D663">
        <v>-1.2990329118221657E-2</v>
      </c>
      <c r="E663">
        <v>6.8594714485785031E-3</v>
      </c>
      <c r="F663">
        <v>-1.3855749502823644E-2</v>
      </c>
      <c r="G663">
        <v>-5.1976975474726683E-2</v>
      </c>
      <c r="H663">
        <v>86</v>
      </c>
    </row>
    <row r="664" spans="1:8" x14ac:dyDescent="0.3">
      <c r="A664" s="1">
        <v>45114</v>
      </c>
      <c r="B664">
        <v>150.59707241654786</v>
      </c>
      <c r="C664">
        <v>-3.3801410482727778E-3</v>
      </c>
      <c r="D664">
        <v>-1.2990329118221657E-2</v>
      </c>
      <c r="E664">
        <v>6.8310135249928924E-3</v>
      </c>
      <c r="F664">
        <v>-1.3855749502823644E-2</v>
      </c>
      <c r="G664">
        <v>-5.5181427014632245E-2</v>
      </c>
      <c r="H664">
        <v>87</v>
      </c>
    </row>
    <row r="665" spans="1:8" x14ac:dyDescent="0.3">
      <c r="A665" s="1">
        <v>45121</v>
      </c>
      <c r="B665">
        <v>151.79646275305615</v>
      </c>
      <c r="C665">
        <v>7.964234080134025E-3</v>
      </c>
      <c r="D665">
        <v>-1.2990329118221657E-2</v>
      </c>
      <c r="E665">
        <v>6.8994514046735282E-3</v>
      </c>
      <c r="F665">
        <v>-1.3855749502823644E-2</v>
      </c>
      <c r="G665">
        <v>-4.7656670736118567E-2</v>
      </c>
      <c r="H665">
        <v>88</v>
      </c>
    </row>
    <row r="666" spans="1:8" x14ac:dyDescent="0.3">
      <c r="A666" s="1">
        <v>45128</v>
      </c>
      <c r="B666">
        <v>152.18889646684929</v>
      </c>
      <c r="C666">
        <v>2.5852625724984701E-3</v>
      </c>
      <c r="D666">
        <v>-1.2990329118221657E-2</v>
      </c>
      <c r="E666">
        <v>6.6313621216715947E-3</v>
      </c>
      <c r="F666">
        <v>-1.3855749502823644E-2</v>
      </c>
      <c r="G666">
        <v>-4.5194613170803977E-2</v>
      </c>
      <c r="H666">
        <v>89</v>
      </c>
    </row>
    <row r="667" spans="1:8" x14ac:dyDescent="0.3">
      <c r="A667" s="1">
        <v>45135</v>
      </c>
      <c r="B667">
        <v>152.69226314947957</v>
      </c>
      <c r="C667">
        <v>3.3075125342008072E-3</v>
      </c>
      <c r="D667">
        <v>-1.2990329118221657E-2</v>
      </c>
      <c r="E667">
        <v>6.4542236582988254E-3</v>
      </c>
      <c r="F667">
        <v>-1.3855749502823644E-2</v>
      </c>
      <c r="G667">
        <v>-4.203658238614405E-2</v>
      </c>
      <c r="H667">
        <v>90</v>
      </c>
    </row>
    <row r="668" spans="1:8" x14ac:dyDescent="0.3">
      <c r="A668" s="1">
        <v>45142</v>
      </c>
      <c r="B668">
        <v>152.22325919192957</v>
      </c>
      <c r="C668">
        <v>-3.0715633384179597E-3</v>
      </c>
      <c r="D668">
        <v>-1.2990329118221657E-2</v>
      </c>
      <c r="E668">
        <v>6.4697251320205498E-3</v>
      </c>
      <c r="F668">
        <v>-1.3855749502823644E-2</v>
      </c>
      <c r="G668">
        <v>-4.4979027699232232E-2</v>
      </c>
      <c r="H668">
        <v>91</v>
      </c>
    </row>
    <row r="669" spans="1:8" x14ac:dyDescent="0.3">
      <c r="A669" s="1">
        <v>45149</v>
      </c>
      <c r="B669">
        <v>152.25156239108003</v>
      </c>
      <c r="C669">
        <v>1.8593215846718358E-4</v>
      </c>
      <c r="D669">
        <v>-1.2990329118221657E-2</v>
      </c>
      <c r="E669">
        <v>6.413857149393503E-3</v>
      </c>
      <c r="F669">
        <v>-1.3855749502823644E-2</v>
      </c>
      <c r="G669">
        <v>-4.4801458588470955E-2</v>
      </c>
      <c r="H669">
        <v>92</v>
      </c>
    </row>
    <row r="670" spans="1:8" x14ac:dyDescent="0.3">
      <c r="A670" s="1">
        <v>45156</v>
      </c>
      <c r="B670">
        <v>151.54802176846016</v>
      </c>
      <c r="C670">
        <v>-4.6209090505929806E-3</v>
      </c>
      <c r="D670">
        <v>-1.2990329118221657E-2</v>
      </c>
      <c r="E670">
        <v>6.3440121046175772E-3</v>
      </c>
      <c r="F670">
        <v>-1.3855749502823644E-2</v>
      </c>
      <c r="G670">
        <v>-4.9215344173592745E-2</v>
      </c>
      <c r="H670">
        <v>93</v>
      </c>
    </row>
    <row r="671" spans="1:8" x14ac:dyDescent="0.3">
      <c r="A671" s="1">
        <v>45163</v>
      </c>
      <c r="B671">
        <v>151.90937080250103</v>
      </c>
      <c r="C671">
        <v>2.3843863471404436E-3</v>
      </c>
      <c r="D671">
        <v>-1.2990329118221657E-2</v>
      </c>
      <c r="E671">
        <v>6.1911088142814355E-3</v>
      </c>
      <c r="F671">
        <v>-1.3855749502823644E-2</v>
      </c>
      <c r="G671">
        <v>-4.6948306221169633E-2</v>
      </c>
      <c r="H671">
        <v>94</v>
      </c>
    </row>
    <row r="672" spans="1:8" x14ac:dyDescent="0.3">
      <c r="A672" s="1">
        <v>45170</v>
      </c>
      <c r="B672">
        <v>152.78945543047519</v>
      </c>
      <c r="C672">
        <v>5.7934847819123281E-3</v>
      </c>
      <c r="D672">
        <v>-1.2990329118221657E-2</v>
      </c>
      <c r="E672">
        <v>5.9761318952893253E-3</v>
      </c>
      <c r="F672">
        <v>-1.3855749502823644E-2</v>
      </c>
      <c r="G672">
        <v>-4.1426815736886224E-2</v>
      </c>
      <c r="H672">
        <v>95</v>
      </c>
    </row>
    <row r="673" spans="1:8" x14ac:dyDescent="0.3">
      <c r="A673" s="1">
        <v>45177</v>
      </c>
      <c r="B673">
        <v>152.60511360812535</v>
      </c>
      <c r="C673">
        <v>-1.2065087988596401E-3</v>
      </c>
      <c r="D673">
        <v>-1.2990329118221657E-2</v>
      </c>
      <c r="E673">
        <v>5.9632189464403369E-3</v>
      </c>
      <c r="F673">
        <v>-1.3855749502823644E-2</v>
      </c>
      <c r="G673">
        <v>-4.2583342718050532E-2</v>
      </c>
      <c r="H673">
        <v>96</v>
      </c>
    </row>
    <row r="674" spans="1:8" x14ac:dyDescent="0.3">
      <c r="A674" s="1">
        <v>45184</v>
      </c>
      <c r="B674">
        <v>153.00048160178764</v>
      </c>
      <c r="C674">
        <v>2.590791254069913E-3</v>
      </c>
      <c r="D674">
        <v>-1.2990329118221657E-2</v>
      </c>
      <c r="E674">
        <v>5.7765337594385983E-3</v>
      </c>
      <c r="F674">
        <v>-1.3855749502823644E-2</v>
      </c>
      <c r="G674">
        <v>-4.0102876015863598E-2</v>
      </c>
      <c r="H674">
        <v>97</v>
      </c>
    </row>
    <row r="675" spans="1:8" x14ac:dyDescent="0.3">
      <c r="A675" s="1">
        <v>45191</v>
      </c>
      <c r="B675">
        <v>152.25922571344822</v>
      </c>
      <c r="C675">
        <v>-4.8447944776323082E-3</v>
      </c>
      <c r="D675">
        <v>-9.8882392444691602E-3</v>
      </c>
      <c r="E675">
        <v>5.4494101377312795E-3</v>
      </c>
      <c r="F675">
        <v>-1.2158846787917788E-2</v>
      </c>
      <c r="G675">
        <v>-4.4753380301236989E-2</v>
      </c>
      <c r="H675">
        <v>98</v>
      </c>
    </row>
    <row r="676" spans="1:8" x14ac:dyDescent="0.3">
      <c r="A676" s="1">
        <v>45198</v>
      </c>
      <c r="B676">
        <v>151.91009361454718</v>
      </c>
      <c r="C676">
        <v>-2.2930111279962917E-3</v>
      </c>
      <c r="D676">
        <v>-6.9704149983996003E-3</v>
      </c>
      <c r="E676">
        <v>5.1393214977560279E-3</v>
      </c>
      <c r="F676">
        <v>-7.7066751340969519E-3</v>
      </c>
      <c r="G676">
        <v>-4.6943771430187131E-2</v>
      </c>
      <c r="H676">
        <v>99</v>
      </c>
    </row>
    <row r="677" spans="1:8" x14ac:dyDescent="0.3">
      <c r="A677" s="1">
        <v>45205</v>
      </c>
      <c r="B677">
        <v>151.4086881690377</v>
      </c>
      <c r="C677">
        <v>-3.3006723488810952E-3</v>
      </c>
      <c r="D677">
        <v>-6.9704149983996003E-3</v>
      </c>
      <c r="E677">
        <v>5.1640751040950977E-3</v>
      </c>
      <c r="F677">
        <v>-7.7066751340969519E-3</v>
      </c>
      <c r="G677">
        <v>-5.0089497770756441E-2</v>
      </c>
      <c r="H677">
        <v>100</v>
      </c>
    </row>
    <row r="678" spans="1:8" x14ac:dyDescent="0.3">
      <c r="A678" s="1">
        <v>45212</v>
      </c>
      <c r="B678">
        <v>152.00519829704319</v>
      </c>
      <c r="C678">
        <v>3.9397351315766382E-3</v>
      </c>
      <c r="D678">
        <v>-6.2256829070774285E-3</v>
      </c>
      <c r="E678">
        <v>5.0158957806162386E-3</v>
      </c>
      <c r="F678">
        <v>-6.2630278092001834E-3</v>
      </c>
      <c r="G678">
        <v>-4.6347101993270301E-2</v>
      </c>
      <c r="H678">
        <v>101</v>
      </c>
    </row>
    <row r="679" spans="1:8" x14ac:dyDescent="0.3">
      <c r="A679" s="1">
        <v>45219</v>
      </c>
      <c r="B679">
        <v>150.8242993025161</v>
      </c>
      <c r="C679">
        <v>-7.7688066444900894E-3</v>
      </c>
      <c r="D679">
        <v>-7.0008594384922372E-3</v>
      </c>
      <c r="E679">
        <v>5.1642222639392329E-3</v>
      </c>
      <c r="F679">
        <v>-7.7688066444900894E-3</v>
      </c>
      <c r="G679">
        <v>-5.3755846963842169E-2</v>
      </c>
      <c r="H679">
        <v>102</v>
      </c>
    </row>
    <row r="680" spans="1:8" x14ac:dyDescent="0.3">
      <c r="A680" s="1">
        <v>45226</v>
      </c>
      <c r="B680">
        <v>150.74499978637499</v>
      </c>
      <c r="C680">
        <v>-5.2577413923238225E-4</v>
      </c>
      <c r="D680">
        <v>-7.0008594384922372E-3</v>
      </c>
      <c r="E680">
        <v>4.8344410978339771E-3</v>
      </c>
      <c r="F680">
        <v>-7.7688066444900894E-3</v>
      </c>
      <c r="G680">
        <v>-5.4253357668908375E-2</v>
      </c>
      <c r="H680">
        <v>103</v>
      </c>
    </row>
    <row r="681" spans="1:8" x14ac:dyDescent="0.3">
      <c r="A681" s="1">
        <v>45233</v>
      </c>
      <c r="B681">
        <v>152.90541741039141</v>
      </c>
      <c r="C681">
        <v>1.4331603881243105E-2</v>
      </c>
      <c r="D681">
        <v>-7.0008594384922372E-3</v>
      </c>
      <c r="E681">
        <v>5.1509100411162778E-3</v>
      </c>
      <c r="F681">
        <v>-7.7688066444900894E-3</v>
      </c>
      <c r="G681">
        <v>-4.0699291419003414E-2</v>
      </c>
      <c r="H681">
        <v>104</v>
      </c>
    </row>
    <row r="682" spans="1:8" x14ac:dyDescent="0.3">
      <c r="A682" s="1">
        <v>45240</v>
      </c>
      <c r="B682">
        <v>153.16848912820686</v>
      </c>
      <c r="C682">
        <v>1.7204865744513409E-3</v>
      </c>
      <c r="D682">
        <v>-7.0008594384922372E-3</v>
      </c>
      <c r="E682">
        <v>4.6243263338441674E-3</v>
      </c>
      <c r="F682">
        <v>-7.7688066444900894E-3</v>
      </c>
      <c r="G682">
        <v>-3.9048827429028155E-2</v>
      </c>
      <c r="H682">
        <v>105</v>
      </c>
    </row>
    <row r="683" spans="1:8" x14ac:dyDescent="0.3">
      <c r="A683" s="1">
        <v>45247</v>
      </c>
      <c r="B683">
        <v>154.37099158253804</v>
      </c>
      <c r="C683">
        <v>7.8508475285974377E-3</v>
      </c>
      <c r="D683">
        <v>-7.0008594384922372E-3</v>
      </c>
      <c r="E683">
        <v>4.7161679493347075E-3</v>
      </c>
      <c r="F683">
        <v>-7.7688066444900894E-3</v>
      </c>
      <c r="G683">
        <v>-3.1504546290746616E-2</v>
      </c>
      <c r="H683">
        <v>106</v>
      </c>
    </row>
    <row r="684" spans="1:8" x14ac:dyDescent="0.3">
      <c r="A684" s="1">
        <v>45254</v>
      </c>
      <c r="B684">
        <v>154.71044094014559</v>
      </c>
      <c r="C684">
        <v>2.1989193314604361E-3</v>
      </c>
      <c r="D684">
        <v>-7.0008594384922372E-3</v>
      </c>
      <c r="E684">
        <v>4.6324848543885652E-3</v>
      </c>
      <c r="F684">
        <v>-7.7688066444900894E-3</v>
      </c>
      <c r="G684">
        <v>-2.9374902915153878E-2</v>
      </c>
      <c r="H684">
        <v>107</v>
      </c>
    </row>
    <row r="685" spans="1:8" x14ac:dyDescent="0.3">
      <c r="A685" s="1">
        <v>45261</v>
      </c>
      <c r="B685">
        <v>155.9950032161118</v>
      </c>
      <c r="C685">
        <v>8.303009597543376E-3</v>
      </c>
      <c r="D685">
        <v>-7.0008594384922372E-3</v>
      </c>
      <c r="E685">
        <v>4.7090037951809825E-3</v>
      </c>
      <c r="F685">
        <v>-7.7688066444900894E-3</v>
      </c>
      <c r="G685">
        <v>-2.1315793418441809E-2</v>
      </c>
      <c r="H685">
        <v>108</v>
      </c>
    </row>
    <row r="686" spans="1:8" x14ac:dyDescent="0.3">
      <c r="A686" s="1">
        <v>45268</v>
      </c>
      <c r="B686">
        <v>156.5386369477886</v>
      </c>
      <c r="C686">
        <v>3.4849432383656787E-3</v>
      </c>
      <c r="D686">
        <v>-7.0008594384922372E-3</v>
      </c>
      <c r="E686">
        <v>4.6424499208734156E-3</v>
      </c>
      <c r="F686">
        <v>-7.7688066444900894E-3</v>
      </c>
      <c r="G686">
        <v>-1.7905134510220244E-2</v>
      </c>
      <c r="H686">
        <v>109</v>
      </c>
    </row>
    <row r="687" spans="1:8" x14ac:dyDescent="0.3">
      <c r="A687" s="1">
        <v>45275</v>
      </c>
      <c r="B687">
        <v>158.28292607065418</v>
      </c>
      <c r="C687">
        <v>1.1142866431418819E-2</v>
      </c>
      <c r="D687">
        <v>-7.0008594384922372E-3</v>
      </c>
      <c r="E687">
        <v>4.7132858075319426E-3</v>
      </c>
      <c r="F687">
        <v>-7.7688066444900894E-3</v>
      </c>
      <c r="G687">
        <v>-6.9617826010852646E-3</v>
      </c>
      <c r="H687">
        <v>110</v>
      </c>
    </row>
    <row r="688" spans="1:8" x14ac:dyDescent="0.3">
      <c r="A688" s="1">
        <v>45282</v>
      </c>
      <c r="B688">
        <v>158.82489532372051</v>
      </c>
      <c r="C688">
        <v>3.4240537910223967E-3</v>
      </c>
      <c r="D688">
        <v>-7.0008594384922372E-3</v>
      </c>
      <c r="E688">
        <v>4.6786482497698373E-3</v>
      </c>
      <c r="F688">
        <v>-7.7688066444900894E-3</v>
      </c>
      <c r="G688">
        <v>-3.5615663281705068E-3</v>
      </c>
      <c r="H688">
        <v>111</v>
      </c>
    </row>
    <row r="689" spans="1:8" x14ac:dyDescent="0.3">
      <c r="A689" s="1">
        <v>45289</v>
      </c>
      <c r="B689">
        <v>159.02211779208616</v>
      </c>
      <c r="C689">
        <v>1.2417604177459296E-3</v>
      </c>
      <c r="D689">
        <v>-7.0008594384922372E-3</v>
      </c>
      <c r="E689">
        <v>4.6605055699739913E-3</v>
      </c>
      <c r="F689">
        <v>-7.7688066444900894E-3</v>
      </c>
      <c r="G689">
        <v>-2.3242285225160142E-3</v>
      </c>
      <c r="H689">
        <v>112</v>
      </c>
    </row>
    <row r="690" spans="1:8" x14ac:dyDescent="0.3">
      <c r="A690" s="1">
        <v>45296</v>
      </c>
      <c r="B690">
        <v>158.15078620333199</v>
      </c>
      <c r="C690">
        <v>-5.479310682388161E-3</v>
      </c>
      <c r="D690">
        <v>-7.0008594384922372E-3</v>
      </c>
      <c r="E690">
        <v>4.6642014228643336E-3</v>
      </c>
      <c r="F690">
        <v>-7.7688066444900894E-3</v>
      </c>
      <c r="G690">
        <v>-7.7908040347324237E-3</v>
      </c>
      <c r="H690">
        <v>113</v>
      </c>
    </row>
    <row r="691" spans="1:8" x14ac:dyDescent="0.3">
      <c r="A691" s="1">
        <v>45303</v>
      </c>
      <c r="B691">
        <v>159.15451236729535</v>
      </c>
      <c r="C691">
        <v>6.3466403680907391E-3</v>
      </c>
      <c r="D691">
        <v>-7.0008594384922372E-3</v>
      </c>
      <c r="E691">
        <v>4.5612327062515322E-3</v>
      </c>
      <c r="F691">
        <v>-7.7688066444900894E-3</v>
      </c>
      <c r="G691">
        <v>-1.4936090980284256E-3</v>
      </c>
      <c r="H691">
        <v>114</v>
      </c>
    </row>
    <row r="692" spans="1:8" x14ac:dyDescent="0.3">
      <c r="A692" s="1">
        <v>45310</v>
      </c>
      <c r="B692">
        <v>158.97091965856617</v>
      </c>
      <c r="C692">
        <v>-1.1535501318711283E-3</v>
      </c>
      <c r="D692">
        <v>-7.0008594384922372E-3</v>
      </c>
      <c r="E692">
        <v>4.5754283243594658E-3</v>
      </c>
      <c r="F692">
        <v>-7.7688066444900894E-3</v>
      </c>
      <c r="G692">
        <v>-2.645436276927482E-3</v>
      </c>
      <c r="H692">
        <v>115</v>
      </c>
    </row>
    <row r="693" spans="1:8" x14ac:dyDescent="0.3">
      <c r="A693" s="1">
        <v>45317</v>
      </c>
      <c r="B693">
        <v>159.88191640220018</v>
      </c>
      <c r="C693">
        <v>5.7305873652275796E-3</v>
      </c>
      <c r="D693">
        <v>-7.0008594384922372E-3</v>
      </c>
      <c r="E693">
        <v>4.5870426059465615E-3</v>
      </c>
      <c r="F693">
        <v>-7.7688066444900894E-3</v>
      </c>
      <c r="G693">
        <v>0</v>
      </c>
      <c r="H693">
        <v>0</v>
      </c>
    </row>
    <row r="694" spans="1:8" x14ac:dyDescent="0.3">
      <c r="A694" s="1">
        <v>45324</v>
      </c>
      <c r="B694">
        <v>160.21752866199751</v>
      </c>
      <c r="C694">
        <v>2.0991258257943013E-3</v>
      </c>
      <c r="D694">
        <v>-7.0008594384922372E-3</v>
      </c>
      <c r="E694">
        <v>4.4977944009034036E-3</v>
      </c>
      <c r="F694">
        <v>-7.7688066444900894E-3</v>
      </c>
      <c r="G694">
        <v>0</v>
      </c>
      <c r="H694">
        <v>0</v>
      </c>
    </row>
    <row r="695" spans="1:8" x14ac:dyDescent="0.3">
      <c r="A695" s="1">
        <v>45331</v>
      </c>
      <c r="B695">
        <v>160.255095032166</v>
      </c>
      <c r="C695">
        <v>2.3447103748397424E-4</v>
      </c>
      <c r="D695">
        <v>-7.0008594384922372E-3</v>
      </c>
      <c r="E695">
        <v>4.437116732064224E-3</v>
      </c>
      <c r="F695">
        <v>-7.7688066444900894E-3</v>
      </c>
      <c r="G695">
        <v>0</v>
      </c>
      <c r="H695">
        <v>0</v>
      </c>
    </row>
    <row r="696" spans="1:8" x14ac:dyDescent="0.3">
      <c r="A696" s="1">
        <v>45338</v>
      </c>
      <c r="B696">
        <v>160.51930052141702</v>
      </c>
      <c r="C696">
        <v>1.6486557834431981E-3</v>
      </c>
      <c r="D696">
        <v>-7.0008594384922372E-3</v>
      </c>
      <c r="E696">
        <v>4.4142883350637126E-3</v>
      </c>
      <c r="F696">
        <v>-7.7688066444900894E-3</v>
      </c>
      <c r="G696">
        <v>0</v>
      </c>
      <c r="H696">
        <v>0</v>
      </c>
    </row>
    <row r="697" spans="1:8" x14ac:dyDescent="0.3">
      <c r="A697" s="1">
        <v>45345</v>
      </c>
      <c r="B697">
        <v>161.25378914616255</v>
      </c>
      <c r="C697">
        <v>4.5757028741071348E-3</v>
      </c>
      <c r="D697">
        <v>-6.6011637038181064E-3</v>
      </c>
      <c r="E697">
        <v>4.2983661725080656E-3</v>
      </c>
      <c r="F697">
        <v>-7.7688066444900894E-3</v>
      </c>
      <c r="G697">
        <v>0</v>
      </c>
      <c r="H697">
        <v>0</v>
      </c>
    </row>
    <row r="698" spans="1:8" x14ac:dyDescent="0.3">
      <c r="A698" s="1">
        <v>45352</v>
      </c>
      <c r="B698">
        <v>161.43423000563544</v>
      </c>
      <c r="C698">
        <v>1.1189867874008552E-3</v>
      </c>
      <c r="D698">
        <v>-6.6011637038181064E-3</v>
      </c>
      <c r="E698">
        <v>4.2921879099080051E-3</v>
      </c>
      <c r="F698">
        <v>-7.7688066444900894E-3</v>
      </c>
      <c r="G698">
        <v>0</v>
      </c>
      <c r="H698">
        <v>0</v>
      </c>
    </row>
    <row r="699" spans="1:8" x14ac:dyDescent="0.3">
      <c r="A699" s="1">
        <v>45359</v>
      </c>
      <c r="B699">
        <v>162.01195246275711</v>
      </c>
      <c r="C699">
        <v>3.5786862371227635E-3</v>
      </c>
      <c r="D699">
        <v>-6.6011637038181064E-3</v>
      </c>
      <c r="E699">
        <v>4.2299934915507589E-3</v>
      </c>
      <c r="F699">
        <v>-7.7688066444900894E-3</v>
      </c>
      <c r="G699">
        <v>0</v>
      </c>
      <c r="H699">
        <v>0</v>
      </c>
    </row>
    <row r="700" spans="1:8" x14ac:dyDescent="0.3">
      <c r="A700" s="1">
        <v>45366</v>
      </c>
      <c r="B700">
        <v>161.96878822967636</v>
      </c>
      <c r="C700">
        <v>-2.6642622611849909E-4</v>
      </c>
      <c r="D700">
        <v>-6.6011637038181064E-3</v>
      </c>
      <c r="E700">
        <v>4.1613202415054932E-3</v>
      </c>
      <c r="F700">
        <v>-7.7688066444900894E-3</v>
      </c>
      <c r="G700">
        <v>-2.6642622611849909E-4</v>
      </c>
      <c r="H700">
        <v>1</v>
      </c>
    </row>
    <row r="701" spans="1:8" x14ac:dyDescent="0.3">
      <c r="A701" s="1">
        <v>45373</v>
      </c>
      <c r="B701">
        <v>162.54474308170688</v>
      </c>
      <c r="C701">
        <v>3.5559619746849958E-3</v>
      </c>
      <c r="D701">
        <v>-6.6011637038181064E-3</v>
      </c>
      <c r="E701">
        <v>4.162167219295348E-3</v>
      </c>
      <c r="F701">
        <v>-7.7688066444900894E-3</v>
      </c>
      <c r="G701">
        <v>0</v>
      </c>
      <c r="H701">
        <v>0</v>
      </c>
    </row>
    <row r="702" spans="1:8" x14ac:dyDescent="0.3">
      <c r="A702" s="1">
        <v>45380</v>
      </c>
      <c r="B702">
        <v>162.86321495429533</v>
      </c>
      <c r="C702">
        <v>1.9592874340350619E-3</v>
      </c>
      <c r="D702">
        <v>-6.6011637038181064E-3</v>
      </c>
      <c r="E702">
        <v>4.0842399597783392E-3</v>
      </c>
      <c r="F702">
        <v>-7.7688066444900894E-3</v>
      </c>
      <c r="G702">
        <v>0</v>
      </c>
      <c r="H702">
        <v>0</v>
      </c>
    </row>
    <row r="703" spans="1:8" x14ac:dyDescent="0.3">
      <c r="A703" s="1">
        <v>45387</v>
      </c>
      <c r="B703">
        <v>162.62995772657425</v>
      </c>
      <c r="C703">
        <v>-1.4322278225107343E-3</v>
      </c>
      <c r="D703">
        <v>-6.6011637038181064E-3</v>
      </c>
      <c r="E703">
        <v>4.1084484828990495E-3</v>
      </c>
      <c r="F703">
        <v>-7.7688066444900894E-3</v>
      </c>
      <c r="G703">
        <v>-1.4322278225107343E-3</v>
      </c>
      <c r="H703">
        <v>1</v>
      </c>
    </row>
    <row r="704" spans="1:8" x14ac:dyDescent="0.3">
      <c r="A704" s="1">
        <v>45394</v>
      </c>
      <c r="B704">
        <v>162.43971571915753</v>
      </c>
      <c r="C704">
        <v>-1.1697845223360703E-3</v>
      </c>
      <c r="D704">
        <v>-6.6011637038181064E-3</v>
      </c>
      <c r="E704">
        <v>4.1278058994572439E-3</v>
      </c>
      <c r="F704">
        <v>-7.7688066444900894E-3</v>
      </c>
      <c r="G704">
        <v>-2.6003369469075333E-3</v>
      </c>
      <c r="H704">
        <v>2</v>
      </c>
    </row>
    <row r="705" spans="1:8" x14ac:dyDescent="0.3">
      <c r="A705" s="1">
        <v>45401</v>
      </c>
      <c r="B705">
        <v>161.30335269507157</v>
      </c>
      <c r="C705">
        <v>-6.9955984535864379E-3</v>
      </c>
      <c r="D705">
        <v>-7.3744704671292269E-3</v>
      </c>
      <c r="E705">
        <v>4.2947018968891503E-3</v>
      </c>
      <c r="F705">
        <v>-7.7688066444900894E-3</v>
      </c>
      <c r="G705">
        <v>-9.5777444873693662E-3</v>
      </c>
      <c r="H705">
        <v>3</v>
      </c>
    </row>
    <row r="706" spans="1:8" x14ac:dyDescent="0.3">
      <c r="A706" s="1">
        <v>45408</v>
      </c>
      <c r="B706">
        <v>162.03298176640169</v>
      </c>
      <c r="C706">
        <v>4.5233348169111398E-3</v>
      </c>
      <c r="D706">
        <v>-7.3744704671292269E-3</v>
      </c>
      <c r="E706">
        <v>4.3123097620858825E-3</v>
      </c>
      <c r="F706">
        <v>-7.7688066444900894E-3</v>
      </c>
      <c r="G706">
        <v>-5.0977330155653755E-3</v>
      </c>
      <c r="H706">
        <v>4</v>
      </c>
    </row>
    <row r="707" spans="1:8" x14ac:dyDescent="0.3">
      <c r="A707" s="1">
        <v>45415</v>
      </c>
      <c r="B707">
        <v>162.46307475030136</v>
      </c>
      <c r="C707">
        <v>2.654354559244787E-3</v>
      </c>
      <c r="D707">
        <v>-7.3744704671292269E-3</v>
      </c>
      <c r="E707">
        <v>4.305355735860961E-3</v>
      </c>
      <c r="F707">
        <v>-7.7688066444900894E-3</v>
      </c>
      <c r="G707">
        <v>-2.4569096471923624E-3</v>
      </c>
      <c r="H707">
        <v>5</v>
      </c>
    </row>
    <row r="708" spans="1:8" x14ac:dyDescent="0.3">
      <c r="A708" s="1">
        <v>45422</v>
      </c>
      <c r="B708">
        <v>163.14554364275978</v>
      </c>
      <c r="C708">
        <v>4.2007631180644989E-3</v>
      </c>
      <c r="D708">
        <v>-7.3744704671292269E-3</v>
      </c>
      <c r="E708">
        <v>4.3183421556477215E-3</v>
      </c>
      <c r="F708">
        <v>-7.7688066444900894E-3</v>
      </c>
      <c r="G708">
        <v>0</v>
      </c>
      <c r="H708">
        <v>0</v>
      </c>
    </row>
    <row r="709" spans="1:8" x14ac:dyDescent="0.3">
      <c r="A709" s="1">
        <v>45429</v>
      </c>
      <c r="B709">
        <v>163.681481673333</v>
      </c>
      <c r="C709">
        <v>3.28503015532422E-3</v>
      </c>
      <c r="D709">
        <v>-7.3744704671292269E-3</v>
      </c>
      <c r="E709">
        <v>4.3235527042730882E-3</v>
      </c>
      <c r="F709">
        <v>-7.7688066444900894E-3</v>
      </c>
      <c r="G709">
        <v>0</v>
      </c>
      <c r="H709">
        <v>0</v>
      </c>
    </row>
    <row r="710" spans="1:8" x14ac:dyDescent="0.3">
      <c r="A710" s="1">
        <v>45436</v>
      </c>
      <c r="B710">
        <v>163.62916899783005</v>
      </c>
      <c r="C710">
        <v>-3.1960045185408514E-4</v>
      </c>
      <c r="D710">
        <v>-7.3744704671292269E-3</v>
      </c>
      <c r="E710">
        <v>4.3088251060773731E-3</v>
      </c>
      <c r="F710">
        <v>-7.7688066444900894E-3</v>
      </c>
      <c r="G710">
        <v>-3.1960045185408514E-4</v>
      </c>
      <c r="H710">
        <v>1</v>
      </c>
    </row>
    <row r="711" spans="1:8" x14ac:dyDescent="0.3">
      <c r="A711" s="1">
        <v>45443</v>
      </c>
      <c r="B711">
        <v>163.58127229208907</v>
      </c>
      <c r="C711">
        <v>-2.9271496050697898E-4</v>
      </c>
      <c r="D711">
        <v>-7.3744704671292269E-3</v>
      </c>
      <c r="E711">
        <v>4.2797389692187581E-3</v>
      </c>
      <c r="F711">
        <v>-7.7688066444900894E-3</v>
      </c>
      <c r="G711">
        <v>-6.1222186052733996E-4</v>
      </c>
      <c r="H711">
        <v>2</v>
      </c>
    </row>
    <row r="712" spans="1:8" x14ac:dyDescent="0.3">
      <c r="A712" s="1">
        <v>45450</v>
      </c>
      <c r="B712">
        <v>164.06000254494435</v>
      </c>
      <c r="C712">
        <v>2.9265590501121874E-3</v>
      </c>
      <c r="D712">
        <v>-7.3744704671292269E-3</v>
      </c>
      <c r="E712">
        <v>4.2828891207045226E-3</v>
      </c>
      <c r="F712">
        <v>-7.7688066444900894E-3</v>
      </c>
      <c r="G712">
        <v>0</v>
      </c>
      <c r="H712">
        <v>0</v>
      </c>
    </row>
    <row r="713" spans="1:8" x14ac:dyDescent="0.3">
      <c r="A713" s="1">
        <v>45457</v>
      </c>
      <c r="B713">
        <v>164.3897663349392</v>
      </c>
      <c r="C713">
        <v>2.0100194128944704E-3</v>
      </c>
      <c r="D713">
        <v>-7.3744704671292269E-3</v>
      </c>
      <c r="E713">
        <v>4.2694746777027373E-3</v>
      </c>
      <c r="F713">
        <v>-7.7688066444900894E-3</v>
      </c>
      <c r="G713">
        <v>0</v>
      </c>
      <c r="H713">
        <v>0</v>
      </c>
    </row>
    <row r="714" spans="1:8" x14ac:dyDescent="0.3">
      <c r="A714" s="1">
        <v>45464</v>
      </c>
      <c r="B714">
        <v>164.64271325451233</v>
      </c>
      <c r="C714">
        <v>1.5387023487689611E-3</v>
      </c>
      <c r="D714">
        <v>-7.3744704671292269E-3</v>
      </c>
      <c r="E714">
        <v>4.2104676576181126E-3</v>
      </c>
      <c r="F714">
        <v>-7.7688066444900894E-3</v>
      </c>
      <c r="G714">
        <v>0</v>
      </c>
      <c r="H714">
        <v>0</v>
      </c>
    </row>
    <row r="715" spans="1:8" x14ac:dyDescent="0.3">
      <c r="A715" s="1">
        <v>45471</v>
      </c>
      <c r="B715">
        <v>164.69989040864428</v>
      </c>
      <c r="C715">
        <v>3.4728019844743052E-4</v>
      </c>
      <c r="D715">
        <v>-7.3744704671292269E-3</v>
      </c>
      <c r="E715">
        <v>4.2112248160794848E-3</v>
      </c>
      <c r="F715">
        <v>-7.7688066444900894E-3</v>
      </c>
      <c r="G715">
        <v>0</v>
      </c>
      <c r="H715">
        <v>0</v>
      </c>
    </row>
    <row r="716" spans="1:8" x14ac:dyDescent="0.3">
      <c r="A716" s="1">
        <v>45478</v>
      </c>
      <c r="B716">
        <v>165.54622240221869</v>
      </c>
      <c r="C716">
        <v>5.1386311883665492E-3</v>
      </c>
      <c r="D716">
        <v>-7.3744704671292269E-3</v>
      </c>
      <c r="E716">
        <v>4.177272738123395E-3</v>
      </c>
      <c r="F716">
        <v>-7.7688066444900894E-3</v>
      </c>
      <c r="G716">
        <v>0</v>
      </c>
      <c r="H716">
        <v>0</v>
      </c>
    </row>
    <row r="717" spans="1:8" x14ac:dyDescent="0.3">
      <c r="A717" s="1">
        <v>45485</v>
      </c>
      <c r="B717">
        <v>166.09860980623571</v>
      </c>
      <c r="C717">
        <v>3.3367563209925066E-3</v>
      </c>
      <c r="D717">
        <v>-7.3744704671292269E-3</v>
      </c>
      <c r="E717">
        <v>4.0941165113071382E-3</v>
      </c>
      <c r="F717">
        <v>-7.7688066444900894E-3</v>
      </c>
      <c r="G717">
        <v>0</v>
      </c>
      <c r="H717">
        <v>0</v>
      </c>
    </row>
    <row r="718" spans="1:8" x14ac:dyDescent="0.3">
      <c r="A718" s="1">
        <v>45492</v>
      </c>
      <c r="B718">
        <v>165.78776450159836</v>
      </c>
      <c r="C718">
        <v>-1.8714503691510398E-3</v>
      </c>
      <c r="D718">
        <v>-7.3744704671292269E-3</v>
      </c>
      <c r="E718">
        <v>4.1221071022581662E-3</v>
      </c>
      <c r="F718">
        <v>-7.7688066444900894E-3</v>
      </c>
      <c r="G718">
        <v>-1.8714503691510398E-3</v>
      </c>
      <c r="H718">
        <v>1</v>
      </c>
    </row>
    <row r="719" spans="1:8" x14ac:dyDescent="0.3">
      <c r="A719" s="1">
        <v>45499</v>
      </c>
      <c r="B719">
        <v>165.85716589024398</v>
      </c>
      <c r="C719">
        <v>4.1861586622071734E-4</v>
      </c>
      <c r="D719">
        <v>-7.3744704671292269E-3</v>
      </c>
      <c r="E719">
        <v>4.1189369544576658E-3</v>
      </c>
      <c r="F719">
        <v>-7.7688066444900894E-3</v>
      </c>
      <c r="G719">
        <v>-1.4536179217478074E-3</v>
      </c>
      <c r="H719">
        <v>2</v>
      </c>
    </row>
    <row r="720" spans="1:8" x14ac:dyDescent="0.3">
      <c r="A720" s="1">
        <v>45506</v>
      </c>
      <c r="B720">
        <v>165.6933564930917</v>
      </c>
      <c r="C720">
        <v>-9.8765342017648194E-4</v>
      </c>
      <c r="D720">
        <v>-7.3744704671292269E-3</v>
      </c>
      <c r="E720">
        <v>4.0832717728867393E-3</v>
      </c>
      <c r="F720">
        <v>-7.7688066444900894E-3</v>
      </c>
      <c r="G720">
        <v>-2.4398356712121982E-3</v>
      </c>
      <c r="H720">
        <v>3</v>
      </c>
    </row>
    <row r="721" spans="1:8" x14ac:dyDescent="0.3">
      <c r="A721" s="1">
        <v>45513</v>
      </c>
      <c r="B721">
        <v>165.65315597089122</v>
      </c>
      <c r="C721">
        <v>-2.4262000029040554E-4</v>
      </c>
      <c r="D721">
        <v>-7.3744704671292269E-3</v>
      </c>
      <c r="E721">
        <v>4.0866298155631132E-3</v>
      </c>
      <c r="F721">
        <v>-7.7688066444900894E-3</v>
      </c>
      <c r="G721">
        <v>-2.6818637185713756E-3</v>
      </c>
      <c r="H721">
        <v>4</v>
      </c>
    </row>
    <row r="722" spans="1:8" x14ac:dyDescent="0.3">
      <c r="A722" s="1">
        <v>45520</v>
      </c>
      <c r="B722">
        <v>166.92437296612087</v>
      </c>
      <c r="C722">
        <v>7.6739678624235808E-3</v>
      </c>
      <c r="D722">
        <v>-7.3744704671292269E-3</v>
      </c>
      <c r="E722">
        <v>4.0736676190225151E-3</v>
      </c>
      <c r="F722">
        <v>-7.7688066444900894E-3</v>
      </c>
      <c r="G722">
        <v>0</v>
      </c>
      <c r="H722">
        <v>0</v>
      </c>
    </row>
    <row r="723" spans="1:8" x14ac:dyDescent="0.3">
      <c r="A723" s="1">
        <v>45527</v>
      </c>
      <c r="B723">
        <v>167.56746270568598</v>
      </c>
      <c r="C723">
        <v>3.8525814303680406E-3</v>
      </c>
      <c r="D723">
        <v>-7.3744704671292269E-3</v>
      </c>
      <c r="E723">
        <v>4.0822248677055938E-3</v>
      </c>
      <c r="F723">
        <v>-7.7688066444900894E-3</v>
      </c>
      <c r="G723">
        <v>0</v>
      </c>
      <c r="H723">
        <v>0</v>
      </c>
    </row>
    <row r="724" spans="1:8" x14ac:dyDescent="0.3">
      <c r="A724" s="1">
        <v>45534</v>
      </c>
      <c r="B724">
        <v>167.86572237409968</v>
      </c>
      <c r="C724">
        <v>1.779937844720747E-3</v>
      </c>
      <c r="D724">
        <v>-7.3744704671292269E-3</v>
      </c>
      <c r="E724">
        <v>4.0455953553803249E-3</v>
      </c>
      <c r="F724">
        <v>-7.7688066444900894E-3</v>
      </c>
      <c r="G724">
        <v>0</v>
      </c>
      <c r="H724">
        <v>0</v>
      </c>
    </row>
    <row r="725" spans="1:8" x14ac:dyDescent="0.3">
      <c r="A725" s="1">
        <v>45541</v>
      </c>
      <c r="B725">
        <v>167.12504124553965</v>
      </c>
      <c r="C725">
        <v>-4.4123429017234317E-3</v>
      </c>
      <c r="D725">
        <v>-7.3744704671292269E-3</v>
      </c>
      <c r="E725">
        <v>4.1150688445403868E-3</v>
      </c>
      <c r="F725">
        <v>-7.7688066444900894E-3</v>
      </c>
      <c r="G725">
        <v>-4.4123429017234317E-3</v>
      </c>
      <c r="H725">
        <v>1</v>
      </c>
    </row>
    <row r="726" spans="1:8" x14ac:dyDescent="0.3">
      <c r="A726" s="1">
        <v>45548</v>
      </c>
      <c r="B726">
        <v>168.01804810068995</v>
      </c>
      <c r="C726">
        <v>5.3433456081444231E-3</v>
      </c>
      <c r="D726">
        <v>-7.3744704671292269E-3</v>
      </c>
      <c r="E726">
        <v>4.1430515066859068E-3</v>
      </c>
      <c r="F726">
        <v>-7.7688066444900894E-3</v>
      </c>
      <c r="G726">
        <v>0</v>
      </c>
      <c r="H726">
        <v>0</v>
      </c>
    </row>
    <row r="727" spans="1:8" x14ac:dyDescent="0.3">
      <c r="A727" s="1">
        <v>45555</v>
      </c>
      <c r="B727">
        <v>168.6529881271573</v>
      </c>
      <c r="C727">
        <v>3.7789989447254424E-3</v>
      </c>
      <c r="D727">
        <v>-7.3744704671292269E-3</v>
      </c>
      <c r="E727">
        <v>4.0447515716367224E-3</v>
      </c>
      <c r="F727">
        <v>-7.7688066444900894E-3</v>
      </c>
      <c r="G727">
        <v>0</v>
      </c>
      <c r="H727">
        <v>0</v>
      </c>
    </row>
    <row r="728" spans="1:8" x14ac:dyDescent="0.3">
      <c r="A728" s="1">
        <v>45562</v>
      </c>
      <c r="B728">
        <v>169.31607935989365</v>
      </c>
      <c r="C728">
        <v>3.9316897974934761E-3</v>
      </c>
      <c r="D728">
        <v>-7.3744704671292269E-3</v>
      </c>
      <c r="E728">
        <v>4.0085685795850853E-3</v>
      </c>
      <c r="F728">
        <v>-7.7688066444900894E-3</v>
      </c>
      <c r="G728">
        <v>0</v>
      </c>
      <c r="H728">
        <v>0</v>
      </c>
    </row>
    <row r="729" spans="1:8" x14ac:dyDescent="0.3">
      <c r="A729" s="1">
        <v>45569</v>
      </c>
      <c r="B729">
        <v>169.33243139228065</v>
      </c>
      <c r="C729">
        <v>9.6576960964434022E-5</v>
      </c>
      <c r="D729">
        <v>-7.3744704671292269E-3</v>
      </c>
      <c r="E729">
        <v>3.9472918669636028E-3</v>
      </c>
      <c r="F729">
        <v>-7.7688066444900894E-3</v>
      </c>
      <c r="G729">
        <v>0</v>
      </c>
      <c r="H729">
        <v>0</v>
      </c>
    </row>
    <row r="730" spans="1:8" x14ac:dyDescent="0.3">
      <c r="A730" s="1">
        <v>45576</v>
      </c>
      <c r="B730">
        <v>169.60288372201381</v>
      </c>
      <c r="C730">
        <v>1.5971679347508427E-3</v>
      </c>
      <c r="D730">
        <v>-7.3744704671292269E-3</v>
      </c>
      <c r="E730">
        <v>3.9401029512694131E-3</v>
      </c>
      <c r="F730">
        <v>-7.7688066444900894E-3</v>
      </c>
      <c r="G730">
        <v>0</v>
      </c>
      <c r="H730">
        <v>0</v>
      </c>
    </row>
    <row r="731" spans="1:8" x14ac:dyDescent="0.3">
      <c r="A731" s="1">
        <v>45583</v>
      </c>
      <c r="B731">
        <v>170.37603499831621</v>
      </c>
      <c r="C731">
        <v>4.5585974680102392E-3</v>
      </c>
      <c r="D731">
        <v>-6.2222916902753165E-3</v>
      </c>
      <c r="E731">
        <v>3.7018424277394436E-3</v>
      </c>
      <c r="F731">
        <v>-6.9955984535864379E-3</v>
      </c>
      <c r="G731">
        <v>0</v>
      </c>
      <c r="H731">
        <v>0</v>
      </c>
    </row>
    <row r="732" spans="1:8" x14ac:dyDescent="0.3">
      <c r="A732" s="1">
        <v>45590</v>
      </c>
      <c r="B732">
        <v>170.07706591640402</v>
      </c>
      <c r="C732">
        <v>-1.7547601804158708E-3</v>
      </c>
      <c r="D732">
        <v>-6.2222916902753165E-3</v>
      </c>
      <c r="E732">
        <v>3.724007555310699E-3</v>
      </c>
      <c r="F732">
        <v>-6.9955984535864379E-3</v>
      </c>
      <c r="G732">
        <v>-1.7547601804158708E-3</v>
      </c>
      <c r="H732">
        <v>1</v>
      </c>
    </row>
    <row r="733" spans="1:8" x14ac:dyDescent="0.3">
      <c r="A733" s="1">
        <v>45597</v>
      </c>
      <c r="B733">
        <v>169.60082898018035</v>
      </c>
      <c r="C733">
        <v>-2.8001243651377683E-3</v>
      </c>
      <c r="D733">
        <v>-6.2222916902753165E-3</v>
      </c>
      <c r="E733">
        <v>3.3905540992461855E-3</v>
      </c>
      <c r="F733">
        <v>-6.9955984535864379E-3</v>
      </c>
      <c r="G733">
        <v>-4.5499709988175985E-3</v>
      </c>
      <c r="H733">
        <v>2</v>
      </c>
    </row>
    <row r="734" spans="1:8" x14ac:dyDescent="0.3">
      <c r="A734" s="1">
        <v>45604</v>
      </c>
      <c r="B734">
        <v>170.89130220914373</v>
      </c>
      <c r="C734">
        <v>7.6088851494597876E-3</v>
      </c>
      <c r="D734">
        <v>-6.2222916902753165E-3</v>
      </c>
      <c r="E734">
        <v>3.4765492004154414E-3</v>
      </c>
      <c r="F734">
        <v>-6.9955984535864379E-3</v>
      </c>
      <c r="G734">
        <v>0</v>
      </c>
      <c r="H734">
        <v>0</v>
      </c>
    </row>
    <row r="735" spans="1:8" x14ac:dyDescent="0.3">
      <c r="A735" s="1">
        <v>45611</v>
      </c>
      <c r="B735">
        <v>170.69101613466486</v>
      </c>
      <c r="C735">
        <v>-1.1720085919513235E-3</v>
      </c>
      <c r="D735">
        <v>-6.2222916902753165E-3</v>
      </c>
      <c r="E735">
        <v>3.4104192784647682E-3</v>
      </c>
      <c r="F735">
        <v>-6.9955984535864379E-3</v>
      </c>
      <c r="G735">
        <v>-1.1720085919513235E-3</v>
      </c>
      <c r="H735">
        <v>1</v>
      </c>
    </row>
    <row r="736" spans="1:8" x14ac:dyDescent="0.3">
      <c r="A736" s="1">
        <v>45618</v>
      </c>
      <c r="B736">
        <v>171.21360897131208</v>
      </c>
      <c r="C736">
        <v>3.0616305912369857E-3</v>
      </c>
      <c r="D736">
        <v>-6.2222916902753165E-3</v>
      </c>
      <c r="E736">
        <v>3.4137338515059122E-3</v>
      </c>
      <c r="F736">
        <v>-6.9955984535864379E-3</v>
      </c>
      <c r="G736">
        <v>0</v>
      </c>
      <c r="H736">
        <v>0</v>
      </c>
    </row>
    <row r="737" spans="1:8" x14ac:dyDescent="0.3">
      <c r="A737" s="1">
        <v>45625</v>
      </c>
      <c r="B737">
        <v>171.79907866889775</v>
      </c>
      <c r="C737">
        <v>3.4195278115056738E-3</v>
      </c>
      <c r="D737">
        <v>-6.2222916902753165E-3</v>
      </c>
      <c r="E737">
        <v>3.3032428604801577E-3</v>
      </c>
      <c r="F737">
        <v>-6.9955984535864379E-3</v>
      </c>
      <c r="G737">
        <v>0</v>
      </c>
      <c r="H737">
        <v>0</v>
      </c>
    </row>
    <row r="738" spans="1:8" x14ac:dyDescent="0.3">
      <c r="A738" s="1">
        <v>45632</v>
      </c>
      <c r="B738">
        <v>172.53122083319732</v>
      </c>
      <c r="C738">
        <v>4.2616186883668306E-3</v>
      </c>
      <c r="D738">
        <v>-6.2222916902753165E-3</v>
      </c>
      <c r="E738">
        <v>3.3122866035930365E-3</v>
      </c>
      <c r="F738">
        <v>-6.9955984535864379E-3</v>
      </c>
      <c r="G738">
        <v>0</v>
      </c>
      <c r="H738">
        <v>0</v>
      </c>
    </row>
    <row r="739" spans="1:8" x14ac:dyDescent="0.3">
      <c r="A739" s="1">
        <v>45639</v>
      </c>
      <c r="B739">
        <v>172.414204706297</v>
      </c>
      <c r="C739">
        <v>-6.7823160547542116E-4</v>
      </c>
      <c r="D739">
        <v>-6.2222916902753165E-3</v>
      </c>
      <c r="E739">
        <v>3.0650377010249209E-3</v>
      </c>
      <c r="F739">
        <v>-6.9955984535864379E-3</v>
      </c>
      <c r="G739">
        <v>-6.7823160547542116E-4</v>
      </c>
      <c r="H739">
        <v>1</v>
      </c>
    </row>
    <row r="740" spans="1:8" x14ac:dyDescent="0.3">
      <c r="A740" s="1">
        <v>45646</v>
      </c>
      <c r="B740">
        <v>171.66965641566313</v>
      </c>
      <c r="C740">
        <v>-4.3183697764472839E-3</v>
      </c>
      <c r="D740">
        <v>-6.2222916902753165E-3</v>
      </c>
      <c r="E740">
        <v>3.161797376000509E-3</v>
      </c>
      <c r="F740">
        <v>-6.9955984535864379E-3</v>
      </c>
      <c r="G740">
        <v>-4.993672527056181E-3</v>
      </c>
      <c r="H740">
        <v>2</v>
      </c>
    </row>
    <row r="741" spans="1:8" x14ac:dyDescent="0.3">
      <c r="A741" s="1">
        <v>45653</v>
      </c>
      <c r="B741">
        <v>171.82493177837353</v>
      </c>
      <c r="C741">
        <v>9.0450092318250519E-4</v>
      </c>
      <c r="D741">
        <v>-6.2222916902753165E-3</v>
      </c>
      <c r="E741">
        <v>3.1626696940421743E-3</v>
      </c>
      <c r="F741">
        <v>-6.9955984535864379E-3</v>
      </c>
      <c r="G741">
        <v>-4.0936883852844552E-3</v>
      </c>
      <c r="H741">
        <v>3</v>
      </c>
    </row>
    <row r="742" spans="1:8" x14ac:dyDescent="0.3">
      <c r="A742" s="1">
        <v>45660</v>
      </c>
      <c r="B742">
        <v>171.74700052647739</v>
      </c>
      <c r="C742">
        <v>-4.5355031478577779E-4</v>
      </c>
      <c r="D742">
        <v>-5.6781381221363047E-3</v>
      </c>
      <c r="E742">
        <v>3.0217068230412752E-3</v>
      </c>
      <c r="F742">
        <v>-6.9955984535864379E-3</v>
      </c>
      <c r="G742">
        <v>-4.5453820064144113E-3</v>
      </c>
      <c r="H742">
        <v>4</v>
      </c>
    </row>
    <row r="743" spans="1:8" x14ac:dyDescent="0.3">
      <c r="A743" s="1">
        <v>45667</v>
      </c>
      <c r="B743">
        <v>170.96347712736184</v>
      </c>
      <c r="C743">
        <v>-4.5620790855952498E-3</v>
      </c>
      <c r="D743">
        <v>-5.754503575910932E-3</v>
      </c>
      <c r="E743">
        <v>3.0627142411190837E-3</v>
      </c>
      <c r="F743">
        <v>-6.9955984535864379E-3</v>
      </c>
      <c r="G743">
        <v>-9.0867246998221907E-3</v>
      </c>
      <c r="H743">
        <v>5</v>
      </c>
    </row>
    <row r="744" spans="1:8" x14ac:dyDescent="0.3">
      <c r="A744" s="1">
        <v>45674</v>
      </c>
      <c r="B744">
        <v>172.0049517666238</v>
      </c>
      <c r="C744">
        <v>6.0917960769253376E-3</v>
      </c>
      <c r="D744">
        <v>-5.754503575910932E-3</v>
      </c>
      <c r="E744">
        <v>3.1086543200016126E-3</v>
      </c>
      <c r="F744">
        <v>-6.9955984535864379E-3</v>
      </c>
      <c r="G744">
        <v>-3.0502830967753525E-3</v>
      </c>
      <c r="H744">
        <v>6</v>
      </c>
    </row>
    <row r="745" spans="1:8" x14ac:dyDescent="0.3">
      <c r="A745" s="1">
        <v>45681</v>
      </c>
      <c r="B745">
        <v>172.5589824574588</v>
      </c>
      <c r="C745">
        <v>3.22101593671964E-3</v>
      </c>
      <c r="D745">
        <v>-5.754503575910932E-3</v>
      </c>
      <c r="E745">
        <v>3.0620643123355795E-3</v>
      </c>
      <c r="F745">
        <v>-6.9955984535864379E-3</v>
      </c>
      <c r="G745">
        <v>0</v>
      </c>
      <c r="H745">
        <v>0</v>
      </c>
    </row>
    <row r="746" spans="1:8" x14ac:dyDescent="0.3">
      <c r="A746" s="1">
        <v>45688</v>
      </c>
      <c r="B746">
        <v>173.16746377710436</v>
      </c>
      <c r="C746">
        <v>3.5262222283651834E-3</v>
      </c>
      <c r="D746">
        <v>-5.754503575910932E-3</v>
      </c>
      <c r="E746">
        <v>3.073924122317542E-3</v>
      </c>
      <c r="F746">
        <v>-6.9955984535864379E-3</v>
      </c>
      <c r="G746">
        <v>0</v>
      </c>
      <c r="H746">
        <v>0</v>
      </c>
    </row>
    <row r="747" spans="1:8" x14ac:dyDescent="0.3">
      <c r="A747" s="1">
        <v>45695</v>
      </c>
      <c r="B747">
        <v>173.4519037765798</v>
      </c>
      <c r="C747">
        <v>1.6425718392547584E-3</v>
      </c>
      <c r="D747">
        <v>-5.754503575910932E-3</v>
      </c>
      <c r="E747">
        <v>3.0688493395972464E-3</v>
      </c>
      <c r="F747">
        <v>-6.9955984535864379E-3</v>
      </c>
      <c r="G747">
        <v>0</v>
      </c>
      <c r="H747">
        <v>0</v>
      </c>
    </row>
    <row r="748" spans="1:8" x14ac:dyDescent="0.3">
      <c r="A748" s="1">
        <v>45702</v>
      </c>
      <c r="B748">
        <v>174.04654050440374</v>
      </c>
      <c r="C748">
        <v>3.4282513761847433E-3</v>
      </c>
      <c r="D748">
        <v>-5.754503575910932E-3</v>
      </c>
      <c r="E748">
        <v>3.07991066238297E-3</v>
      </c>
      <c r="F748">
        <v>-6.9955984535864379E-3</v>
      </c>
      <c r="G748">
        <v>0</v>
      </c>
      <c r="H748">
        <v>0</v>
      </c>
    </row>
    <row r="749" spans="1:8" x14ac:dyDescent="0.3">
      <c r="A749" s="1">
        <v>45709</v>
      </c>
      <c r="B749">
        <v>173.7946141711017</v>
      </c>
      <c r="C749">
        <v>-1.4474653306634222E-3</v>
      </c>
      <c r="D749">
        <v>-5.754503575910932E-3</v>
      </c>
      <c r="E749">
        <v>3.0776477314306025E-3</v>
      </c>
      <c r="F749">
        <v>-6.9955984535864379E-3</v>
      </c>
      <c r="G749">
        <v>-1.4474653306634222E-3</v>
      </c>
      <c r="H749">
        <v>1</v>
      </c>
    </row>
    <row r="750" spans="1:8" x14ac:dyDescent="0.3">
      <c r="A750" s="1">
        <v>45716</v>
      </c>
      <c r="B750">
        <v>173.82141207372078</v>
      </c>
      <c r="C750">
        <v>1.5419294059770827E-4</v>
      </c>
      <c r="D750">
        <v>-5.754503575910932E-3</v>
      </c>
      <c r="E750">
        <v>3.0824679234815406E-3</v>
      </c>
      <c r="F750">
        <v>-6.9955984535864379E-3</v>
      </c>
      <c r="G750">
        <v>-1.2934955790014913E-3</v>
      </c>
      <c r="H750">
        <v>2</v>
      </c>
    </row>
    <row r="751" spans="1:8" x14ac:dyDescent="0.3">
      <c r="A751" s="1">
        <v>45723</v>
      </c>
      <c r="B751">
        <v>172.46702319520628</v>
      </c>
      <c r="C751">
        <v>-7.7918414213553611E-3</v>
      </c>
      <c r="D751">
        <v>-7.38575750779321E-3</v>
      </c>
      <c r="E751">
        <v>3.3165261993523482E-3</v>
      </c>
      <c r="F751">
        <v>-7.7918414213553611E-3</v>
      </c>
      <c r="G751">
        <v>-9.0752582879261023E-3</v>
      </c>
      <c r="H751">
        <v>3</v>
      </c>
    </row>
    <row r="752" spans="1:8" x14ac:dyDescent="0.3">
      <c r="A752" s="1">
        <v>45730</v>
      </c>
      <c r="B752">
        <v>171.61583268289647</v>
      </c>
      <c r="C752">
        <v>-4.9353812487759052E-3</v>
      </c>
      <c r="D752">
        <v>-7.38575750779321E-3</v>
      </c>
      <c r="E752">
        <v>3.416931247124656E-3</v>
      </c>
      <c r="F752">
        <v>-7.7918414213553611E-3</v>
      </c>
      <c r="G752">
        <v>-1.396584967711989E-2</v>
      </c>
      <c r="H752">
        <v>4</v>
      </c>
    </row>
    <row r="753" spans="1:8" x14ac:dyDescent="0.3">
      <c r="A753" s="1">
        <v>45737</v>
      </c>
      <c r="B753">
        <v>172.24471176306545</v>
      </c>
      <c r="C753">
        <v>3.6644584030367522E-3</v>
      </c>
      <c r="D753">
        <v>-7.38575750779321E-3</v>
      </c>
      <c r="E753">
        <v>3.4184514414553418E-3</v>
      </c>
      <c r="F753">
        <v>-7.7918414213553611E-3</v>
      </c>
      <c r="G753">
        <v>-1.0352568549288121E-2</v>
      </c>
      <c r="H753">
        <v>5</v>
      </c>
    </row>
    <row r="754" spans="1:8" x14ac:dyDescent="0.3">
      <c r="A754" s="1">
        <v>45744</v>
      </c>
      <c r="B754">
        <v>171.92888764710256</v>
      </c>
      <c r="C754">
        <v>-1.8335780107857635E-3</v>
      </c>
      <c r="D754">
        <v>-7.38575750779321E-3</v>
      </c>
      <c r="E754">
        <v>3.44018480875509E-3</v>
      </c>
      <c r="F754">
        <v>-7.7918414213553611E-3</v>
      </c>
      <c r="G754">
        <v>-1.216716431802678E-2</v>
      </c>
      <c r="H754">
        <v>6</v>
      </c>
    </row>
    <row r="755" spans="1:8" x14ac:dyDescent="0.3">
      <c r="A755" s="1">
        <v>45751</v>
      </c>
      <c r="B755">
        <v>168.82672991439196</v>
      </c>
      <c r="C755">
        <v>-1.8043260647844228E-2</v>
      </c>
      <c r="D755">
        <v>-1.2815036842334905E-2</v>
      </c>
      <c r="E755">
        <v>4.3155315688522414E-3</v>
      </c>
      <c r="F755">
        <v>-1.8043260647844228E-2</v>
      </c>
      <c r="G755">
        <v>-2.9990889648735641E-2</v>
      </c>
      <c r="H755">
        <v>7</v>
      </c>
    </row>
    <row r="756" spans="1:8" x14ac:dyDescent="0.3">
      <c r="A756" s="1">
        <v>45758</v>
      </c>
      <c r="B756">
        <v>169.5247154529448</v>
      </c>
      <c r="C756">
        <v>4.1343307360557358E-3</v>
      </c>
      <c r="D756">
        <v>-1.2815036842334905E-2</v>
      </c>
      <c r="E756">
        <v>4.3321045310381837E-3</v>
      </c>
      <c r="F756">
        <v>-1.8043260647844228E-2</v>
      </c>
      <c r="G756">
        <v>-2.5980551169556443E-2</v>
      </c>
      <c r="H756">
        <v>8</v>
      </c>
    </row>
    <row r="757" spans="1:8" x14ac:dyDescent="0.3">
      <c r="A757" s="1">
        <v>45765</v>
      </c>
      <c r="B757">
        <v>170.49385454508368</v>
      </c>
      <c r="C757">
        <v>5.716801172911401E-3</v>
      </c>
      <c r="D757">
        <v>-1.2815036842334905E-2</v>
      </c>
      <c r="E757">
        <v>4.241291031920124E-3</v>
      </c>
      <c r="F757">
        <v>-1.8043260647844228E-2</v>
      </c>
      <c r="G757">
        <v>-2.0412275642043953E-2</v>
      </c>
      <c r="H757">
        <v>9</v>
      </c>
    </row>
    <row r="758" spans="1:8" x14ac:dyDescent="0.3">
      <c r="A758" s="1">
        <v>45772</v>
      </c>
      <c r="B758">
        <v>172.05543963308517</v>
      </c>
      <c r="C758">
        <v>9.1591869523284242E-3</v>
      </c>
      <c r="D758">
        <v>-1.2815036842334905E-2</v>
      </c>
      <c r="E758">
        <v>4.3598965054190099E-3</v>
      </c>
      <c r="F758">
        <v>-1.8043260647844228E-2</v>
      </c>
      <c r="G758">
        <v>-1.1440048538443603E-2</v>
      </c>
      <c r="H758">
        <v>10</v>
      </c>
    </row>
    <row r="759" spans="1:8" x14ac:dyDescent="0.3">
      <c r="A759" s="1">
        <v>45779</v>
      </c>
      <c r="B759">
        <v>172.67917245536876</v>
      </c>
      <c r="C759">
        <v>3.625185135754716E-3</v>
      </c>
      <c r="D759">
        <v>-1.2815036842334905E-2</v>
      </c>
      <c r="E759">
        <v>4.3683073929044729E-3</v>
      </c>
      <c r="F759">
        <v>-1.8043260647844228E-2</v>
      </c>
      <c r="G759">
        <v>-7.856335696602823E-3</v>
      </c>
      <c r="H759">
        <v>11</v>
      </c>
    </row>
    <row r="760" spans="1:8" x14ac:dyDescent="0.3">
      <c r="A760" s="1">
        <v>45786</v>
      </c>
      <c r="B760">
        <v>173.00249764965841</v>
      </c>
      <c r="C760">
        <v>1.8724041220039567E-3</v>
      </c>
      <c r="D760">
        <v>-1.2815036842334905E-2</v>
      </c>
      <c r="E760">
        <v>4.3490362185340968E-3</v>
      </c>
      <c r="F760">
        <v>-1.8043260647844228E-2</v>
      </c>
      <c r="G760">
        <v>-5.9986418099411409E-3</v>
      </c>
      <c r="H760">
        <v>12</v>
      </c>
    </row>
    <row r="761" spans="1:8" x14ac:dyDescent="0.3">
      <c r="A761" s="1">
        <v>45793</v>
      </c>
      <c r="B761">
        <v>174.46738014064439</v>
      </c>
      <c r="C761">
        <v>8.4674066032992545E-3</v>
      </c>
      <c r="D761">
        <v>-1.2815036842334905E-2</v>
      </c>
      <c r="E761">
        <v>4.4551724979710805E-3</v>
      </c>
      <c r="F761">
        <v>-1.8043260647844228E-2</v>
      </c>
      <c r="G761">
        <v>0</v>
      </c>
      <c r="H761">
        <v>0</v>
      </c>
    </row>
    <row r="762" spans="1:8" x14ac:dyDescent="0.3">
      <c r="A762" s="1">
        <v>45800</v>
      </c>
      <c r="B762">
        <v>173.91456052162198</v>
      </c>
      <c r="C762">
        <v>-3.1686130586517924E-3</v>
      </c>
      <c r="D762">
        <v>-1.2815036842334905E-2</v>
      </c>
      <c r="E762">
        <v>4.4913610508983551E-3</v>
      </c>
      <c r="F762">
        <v>-1.8043260647844228E-2</v>
      </c>
      <c r="G762">
        <v>-3.1686130586517924E-3</v>
      </c>
      <c r="H762">
        <v>1</v>
      </c>
    </row>
    <row r="763" spans="1:8" x14ac:dyDescent="0.3">
      <c r="A763" s="1">
        <v>45807</v>
      </c>
      <c r="B763">
        <v>174.83694364338771</v>
      </c>
      <c r="C763">
        <v>5.3036566863593482E-3</v>
      </c>
      <c r="D763">
        <v>-1.2815036842334905E-2</v>
      </c>
      <c r="E763">
        <v>4.5216552610215467E-3</v>
      </c>
      <c r="F763">
        <v>-1.8043260647844228E-2</v>
      </c>
      <c r="G763">
        <v>0</v>
      </c>
      <c r="H763">
        <v>0</v>
      </c>
    </row>
    <row r="764" spans="1:8" x14ac:dyDescent="0.3">
      <c r="A764" s="1">
        <v>45814</v>
      </c>
      <c r="B764">
        <v>175.32261960040427</v>
      </c>
      <c r="C764">
        <v>2.7778794738437806E-3</v>
      </c>
      <c r="D764">
        <v>-1.2815036842334905E-2</v>
      </c>
      <c r="E764">
        <v>4.5206668788375006E-3</v>
      </c>
      <c r="F764">
        <v>-1.8043260647844228E-2</v>
      </c>
      <c r="G764">
        <v>0</v>
      </c>
      <c r="H764">
        <v>0</v>
      </c>
    </row>
    <row r="765" spans="1:8" x14ac:dyDescent="0.3">
      <c r="A765" s="1">
        <v>45821</v>
      </c>
      <c r="B765">
        <v>175.27313839912802</v>
      </c>
      <c r="C765">
        <v>-2.822294201914044E-4</v>
      </c>
      <c r="D765">
        <v>-1.2815036842334905E-2</v>
      </c>
      <c r="E765">
        <v>4.5245848434877648E-3</v>
      </c>
      <c r="F765">
        <v>-1.8043260647844228E-2</v>
      </c>
      <c r="G765">
        <v>-2.822294201914044E-4</v>
      </c>
      <c r="H765">
        <v>1</v>
      </c>
    </row>
    <row r="766" spans="1:8" x14ac:dyDescent="0.3">
      <c r="A766" s="1">
        <v>45828</v>
      </c>
      <c r="B766">
        <v>175.25475488599409</v>
      </c>
      <c r="C766">
        <v>-1.048849430199672E-4</v>
      </c>
      <c r="D766">
        <v>-1.2815036842334905E-2</v>
      </c>
      <c r="E766">
        <v>4.5281539094950011E-3</v>
      </c>
      <c r="F766">
        <v>-1.8043260647844228E-2</v>
      </c>
      <c r="G766">
        <v>-3.8708476159465821E-4</v>
      </c>
      <c r="H766">
        <v>2</v>
      </c>
    </row>
    <row r="767" spans="1:8" x14ac:dyDescent="0.3">
      <c r="A767" s="1">
        <v>45835</v>
      </c>
      <c r="B767">
        <v>176.05427307356302</v>
      </c>
      <c r="C767">
        <v>4.5620342117909107E-3</v>
      </c>
      <c r="D767">
        <v>-1.2815036842334905E-2</v>
      </c>
      <c r="E767">
        <v>4.5496170547127835E-3</v>
      </c>
      <c r="F767">
        <v>-1.8043260647844228E-2</v>
      </c>
      <c r="G767">
        <v>0</v>
      </c>
      <c r="H767">
        <v>0</v>
      </c>
    </row>
    <row r="768" spans="1:8" x14ac:dyDescent="0.3">
      <c r="A768" s="1">
        <v>45842</v>
      </c>
      <c r="B768">
        <v>176.83497292200326</v>
      </c>
      <c r="C768">
        <v>4.4344271502800847E-3</v>
      </c>
      <c r="D768">
        <v>-1.2815036842334905E-2</v>
      </c>
      <c r="E768">
        <v>4.539186908829357E-3</v>
      </c>
      <c r="F768">
        <v>-1.8043260647844228E-2</v>
      </c>
      <c r="G768">
        <v>0</v>
      </c>
      <c r="H768">
        <v>0</v>
      </c>
    </row>
    <row r="769" spans="1:8" x14ac:dyDescent="0.3">
      <c r="A769" s="1">
        <v>45849</v>
      </c>
      <c r="B769">
        <v>176.80978243594728</v>
      </c>
      <c r="C769">
        <v>-1.4245194623963009E-4</v>
      </c>
      <c r="D769">
        <v>-1.2815036842334905E-2</v>
      </c>
      <c r="E769">
        <v>4.5340119745164269E-3</v>
      </c>
      <c r="F769">
        <v>-1.8043260647844228E-2</v>
      </c>
      <c r="G769">
        <v>-1.4245194623963009E-4</v>
      </c>
      <c r="H769">
        <v>1</v>
      </c>
    </row>
    <row r="770" spans="1:8" x14ac:dyDescent="0.3">
      <c r="A770" s="1">
        <v>45856</v>
      </c>
      <c r="B770">
        <v>177.08345028772712</v>
      </c>
      <c r="C770">
        <v>1.5478094481506943E-3</v>
      </c>
      <c r="D770">
        <v>-1.2815036842334905E-2</v>
      </c>
      <c r="E770">
        <v>4.5135531560051801E-3</v>
      </c>
      <c r="F770">
        <v>-1.8043260647844228E-2</v>
      </c>
      <c r="G770">
        <v>0</v>
      </c>
      <c r="H770">
        <v>0</v>
      </c>
    </row>
    <row r="771" spans="1:8" x14ac:dyDescent="0.3">
      <c r="A771" s="1">
        <v>45863</v>
      </c>
      <c r="B771">
        <v>177.65383218115124</v>
      </c>
      <c r="C771">
        <v>3.2209779767524704E-3</v>
      </c>
      <c r="D771">
        <v>-1.2815036842334905E-2</v>
      </c>
      <c r="E771">
        <v>4.5196894305707296E-3</v>
      </c>
      <c r="F771">
        <v>-1.8043260647844228E-2</v>
      </c>
      <c r="G771">
        <v>0</v>
      </c>
      <c r="H771">
        <v>0</v>
      </c>
    </row>
    <row r="772" spans="1:8" x14ac:dyDescent="0.3">
      <c r="A772" s="1">
        <v>45870</v>
      </c>
      <c r="B772">
        <v>177.26478364108044</v>
      </c>
      <c r="C772">
        <v>-2.1899248403158822E-3</v>
      </c>
      <c r="D772">
        <v>-1.2815036842334905E-2</v>
      </c>
      <c r="E772">
        <v>4.534549626577033E-3</v>
      </c>
      <c r="F772">
        <v>-1.8043260647844228E-2</v>
      </c>
      <c r="G772">
        <v>-2.1899248403158822E-3</v>
      </c>
      <c r="H772">
        <v>1</v>
      </c>
    </row>
    <row r="773" spans="1:8" x14ac:dyDescent="0.3">
      <c r="A773" s="1">
        <v>45877</v>
      </c>
      <c r="B773">
        <v>178.04247562434068</v>
      </c>
      <c r="C773">
        <v>4.3871770088010908E-3</v>
      </c>
      <c r="D773">
        <v>-1.2815036842334905E-2</v>
      </c>
      <c r="E773">
        <v>4.5486336557142735E-3</v>
      </c>
      <c r="F773">
        <v>-1.8043260647844228E-2</v>
      </c>
      <c r="G773">
        <v>0</v>
      </c>
      <c r="H773">
        <v>0</v>
      </c>
    </row>
    <row r="774" spans="1:8" x14ac:dyDescent="0.3">
      <c r="A774" s="1">
        <v>45884</v>
      </c>
      <c r="B774">
        <v>178.47563232461886</v>
      </c>
      <c r="C774">
        <v>2.4328840562299892E-3</v>
      </c>
      <c r="D774">
        <v>-1.2815036842334905E-2</v>
      </c>
      <c r="E774">
        <v>4.4657725670137049E-3</v>
      </c>
      <c r="F774">
        <v>-1.8043260647844228E-2</v>
      </c>
      <c r="G774">
        <v>0</v>
      </c>
      <c r="H774">
        <v>0</v>
      </c>
    </row>
    <row r="775" spans="1:8" x14ac:dyDescent="0.3">
      <c r="A775" s="1">
        <v>45891</v>
      </c>
      <c r="B775">
        <v>178.55024592730558</v>
      </c>
      <c r="C775">
        <v>4.1806044732761727E-4</v>
      </c>
      <c r="D775">
        <v>-1.2815036842334905E-2</v>
      </c>
      <c r="E775">
        <v>4.4528755184692955E-3</v>
      </c>
      <c r="F775">
        <v>-1.8043260647844228E-2</v>
      </c>
      <c r="G775">
        <v>0</v>
      </c>
      <c r="H775">
        <v>0</v>
      </c>
    </row>
    <row r="776" spans="1:8" x14ac:dyDescent="0.3">
      <c r="A776" s="1">
        <v>45898</v>
      </c>
      <c r="B776">
        <v>178.45001060960561</v>
      </c>
      <c r="C776">
        <v>-5.6138437210995207E-4</v>
      </c>
      <c r="D776">
        <v>-1.2815036842334905E-2</v>
      </c>
      <c r="E776">
        <v>4.4589358017895313E-3</v>
      </c>
      <c r="F776">
        <v>-1.8043260647844228E-2</v>
      </c>
      <c r="G776">
        <v>-5.6138437210995207E-4</v>
      </c>
      <c r="H776">
        <v>1</v>
      </c>
    </row>
    <row r="777" spans="1:8" x14ac:dyDescent="0.3">
      <c r="A777" s="1">
        <v>45905</v>
      </c>
      <c r="B777">
        <v>178.64054770552644</v>
      </c>
      <c r="C777">
        <v>1.0677337326567837E-3</v>
      </c>
      <c r="D777">
        <v>-1.2815036842334905E-2</v>
      </c>
      <c r="E777">
        <v>4.389583419191859E-3</v>
      </c>
      <c r="F777">
        <v>-1.8043260647844228E-2</v>
      </c>
      <c r="G777">
        <v>0</v>
      </c>
      <c r="H777">
        <v>0</v>
      </c>
    </row>
    <row r="778" spans="1:8" x14ac:dyDescent="0.3">
      <c r="A778" s="1">
        <v>45912</v>
      </c>
      <c r="B778">
        <v>179.13274643114161</v>
      </c>
      <c r="C778">
        <v>2.7552463980715647E-3</v>
      </c>
      <c r="D778">
        <v>-1.2815036842334905E-2</v>
      </c>
      <c r="E778">
        <v>4.3579224492352586E-3</v>
      </c>
      <c r="F778">
        <v>-1.8043260647844228E-2</v>
      </c>
      <c r="G778">
        <v>0</v>
      </c>
      <c r="H778">
        <v>0</v>
      </c>
    </row>
    <row r="779" spans="1:8" x14ac:dyDescent="0.3">
      <c r="A779" s="1">
        <v>45919</v>
      </c>
      <c r="B779">
        <v>179.60883140390308</v>
      </c>
      <c r="C779">
        <v>2.6577216184449082E-3</v>
      </c>
      <c r="D779">
        <v>-1.2815036842334905E-2</v>
      </c>
      <c r="E779">
        <v>4.3480795882641322E-3</v>
      </c>
      <c r="F779">
        <v>-1.8043260647844228E-2</v>
      </c>
      <c r="G779">
        <v>0</v>
      </c>
      <c r="H779">
        <v>0</v>
      </c>
    </row>
    <row r="780" spans="1:8" x14ac:dyDescent="0.3">
      <c r="A780" s="1">
        <v>45926</v>
      </c>
      <c r="B780">
        <v>179.58300313920012</v>
      </c>
      <c r="C780">
        <v>-1.438028659341839E-4</v>
      </c>
      <c r="D780">
        <v>-1.2815036842334905E-2</v>
      </c>
      <c r="E780">
        <v>4.3352164799600927E-3</v>
      </c>
      <c r="F780">
        <v>-1.8043260647844228E-2</v>
      </c>
      <c r="G780">
        <v>-1.438028659341839E-4</v>
      </c>
      <c r="H780">
        <v>1</v>
      </c>
    </row>
    <row r="781" spans="1:8" x14ac:dyDescent="0.3">
      <c r="A781" s="1">
        <v>45933</v>
      </c>
      <c r="B781">
        <v>180.13517388138214</v>
      </c>
      <c r="C781">
        <v>3.074738324506221E-3</v>
      </c>
      <c r="D781">
        <v>-1.2815036842334905E-2</v>
      </c>
      <c r="E781">
        <v>4.3406933095854845E-3</v>
      </c>
      <c r="F781">
        <v>-1.8043260647844228E-2</v>
      </c>
      <c r="G781">
        <v>0</v>
      </c>
      <c r="H781">
        <v>0</v>
      </c>
    </row>
    <row r="782" spans="1:8" x14ac:dyDescent="0.3">
      <c r="A782" s="1">
        <v>45940</v>
      </c>
      <c r="B782">
        <v>179.33599013838494</v>
      </c>
      <c r="C782">
        <v>-4.4365779640763714E-3</v>
      </c>
      <c r="D782">
        <v>-1.2815036842334905E-2</v>
      </c>
      <c r="E782">
        <v>4.4086253904665933E-3</v>
      </c>
      <c r="F782">
        <v>-1.8043260647844228E-2</v>
      </c>
      <c r="G782">
        <v>-4.4365779640763714E-3</v>
      </c>
      <c r="H782">
        <v>1</v>
      </c>
    </row>
    <row r="783" spans="1:8" x14ac:dyDescent="0.3">
      <c r="A783" s="1">
        <v>45947</v>
      </c>
      <c r="B783">
        <v>179.86971147442253</v>
      </c>
      <c r="C783">
        <v>2.9760971884436049E-3</v>
      </c>
      <c r="D783">
        <v>-1.2815036842334905E-2</v>
      </c>
      <c r="E783">
        <v>4.3899537644949242E-3</v>
      </c>
      <c r="F783">
        <v>-1.8043260647844228E-2</v>
      </c>
      <c r="G783">
        <v>-1.4736844628380208E-3</v>
      </c>
      <c r="H783">
        <v>2</v>
      </c>
    </row>
    <row r="784" spans="1:8" x14ac:dyDescent="0.3">
      <c r="A784" s="1">
        <v>45954</v>
      </c>
      <c r="B784">
        <v>180.5566139279145</v>
      </c>
      <c r="C784">
        <v>3.8188889494585876E-3</v>
      </c>
      <c r="D784">
        <v>-1.2815036842334905E-2</v>
      </c>
      <c r="E784">
        <v>4.3881337363443273E-3</v>
      </c>
      <c r="F784">
        <v>-1.8043260647844228E-2</v>
      </c>
      <c r="G784">
        <v>0</v>
      </c>
      <c r="H784">
        <v>0</v>
      </c>
    </row>
    <row r="785" spans="1:8" x14ac:dyDescent="0.3">
      <c r="A785" s="1">
        <v>44484</v>
      </c>
      <c r="B785">
        <v>1170.1632165459566</v>
      </c>
      <c r="C785">
        <v>1.0636569035854082E-2</v>
      </c>
      <c r="D785">
        <v>-3.4687167521371902E-2</v>
      </c>
      <c r="E785">
        <v>1.7896112233133924E-2</v>
      </c>
      <c r="F785">
        <v>-3.5545598608404561E-2</v>
      </c>
      <c r="G785">
        <v>-3.4492490927288122E-2</v>
      </c>
      <c r="H785">
        <v>6</v>
      </c>
    </row>
    <row r="786" spans="1:8" x14ac:dyDescent="0.3">
      <c r="A786" s="1">
        <v>44491</v>
      </c>
      <c r="B786">
        <v>1183.9761072508056</v>
      </c>
      <c r="C786">
        <v>1.1804242783858276E-2</v>
      </c>
      <c r="D786">
        <v>-3.4687167521371902E-2</v>
      </c>
      <c r="E786">
        <v>1.7669272881345319E-2</v>
      </c>
      <c r="F786">
        <v>-3.5545598608404561E-2</v>
      </c>
      <c r="G786">
        <v>-2.3095405880555586E-2</v>
      </c>
      <c r="H786">
        <v>7</v>
      </c>
    </row>
    <row r="787" spans="1:8" x14ac:dyDescent="0.3">
      <c r="A787" s="1">
        <v>44498</v>
      </c>
      <c r="B787">
        <v>1192.5683364842243</v>
      </c>
      <c r="C787">
        <v>7.257096812004038E-3</v>
      </c>
      <c r="D787">
        <v>-3.2198885333509161E-2</v>
      </c>
      <c r="E787">
        <v>1.6891695130456727E-2</v>
      </c>
      <c r="F787">
        <v>-3.5545598608404561E-2</v>
      </c>
      <c r="G787">
        <v>-1.600591466493928E-2</v>
      </c>
      <c r="H787">
        <v>8</v>
      </c>
    </row>
    <row r="788" spans="1:8" x14ac:dyDescent="0.3">
      <c r="A788" s="1">
        <v>44505</v>
      </c>
      <c r="B788">
        <v>1205.1916044364718</v>
      </c>
      <c r="C788">
        <v>1.0584943072915909E-2</v>
      </c>
      <c r="D788">
        <v>-3.2198885333509161E-2</v>
      </c>
      <c r="E788">
        <v>1.5343107341859355E-2</v>
      </c>
      <c r="F788">
        <v>-3.5545598608404561E-2</v>
      </c>
      <c r="G788">
        <v>-5.5903932875817075E-3</v>
      </c>
      <c r="H788">
        <v>9</v>
      </c>
    </row>
    <row r="789" spans="1:8" x14ac:dyDescent="0.3">
      <c r="A789" s="1">
        <v>44512</v>
      </c>
      <c r="B789">
        <v>1197.3396699634111</v>
      </c>
      <c r="C789">
        <v>-6.5150922427245073E-3</v>
      </c>
      <c r="D789">
        <v>-3.2198885333509161E-2</v>
      </c>
      <c r="E789">
        <v>1.5364989487687069E-2</v>
      </c>
      <c r="F789">
        <v>-3.5545598608404561E-2</v>
      </c>
      <c r="G789">
        <v>-1.2069063602364594E-2</v>
      </c>
      <c r="H789">
        <v>10</v>
      </c>
    </row>
    <row r="790" spans="1:8" x14ac:dyDescent="0.3">
      <c r="A790" s="1">
        <v>44519</v>
      </c>
      <c r="B790">
        <v>1240.1724805117049</v>
      </c>
      <c r="C790">
        <v>3.5773316146455514E-2</v>
      </c>
      <c r="D790">
        <v>-3.2198885333509161E-2</v>
      </c>
      <c r="E790">
        <v>1.5982959806578642E-2</v>
      </c>
      <c r="F790">
        <v>-3.5545598608404561E-2</v>
      </c>
      <c r="G790">
        <v>0</v>
      </c>
      <c r="H790">
        <v>0</v>
      </c>
    </row>
    <row r="791" spans="1:8" x14ac:dyDescent="0.3">
      <c r="A791" s="1">
        <v>44526</v>
      </c>
      <c r="B791">
        <v>1219.3883126731719</v>
      </c>
      <c r="C791">
        <v>-1.6759094533332353E-2</v>
      </c>
      <c r="D791">
        <v>-3.2198885333509161E-2</v>
      </c>
      <c r="E791">
        <v>1.6214718902359579E-2</v>
      </c>
      <c r="F791">
        <v>-3.5545598608404561E-2</v>
      </c>
      <c r="G791">
        <v>-1.6759094533332353E-2</v>
      </c>
      <c r="H791">
        <v>1</v>
      </c>
    </row>
    <row r="792" spans="1:8" x14ac:dyDescent="0.3">
      <c r="A792" s="1">
        <v>44533</v>
      </c>
      <c r="B792">
        <v>1241.9474588619712</v>
      </c>
      <c r="C792">
        <v>1.8500379210085072E-2</v>
      </c>
      <c r="D792">
        <v>-3.2198885333509161E-2</v>
      </c>
      <c r="E792">
        <v>1.6125946355065389E-2</v>
      </c>
      <c r="F792">
        <v>-3.5545598608404561E-2</v>
      </c>
      <c r="G792">
        <v>0</v>
      </c>
      <c r="H792">
        <v>0</v>
      </c>
    </row>
    <row r="793" spans="1:8" x14ac:dyDescent="0.3">
      <c r="A793" s="1">
        <v>44540</v>
      </c>
      <c r="B793">
        <v>1310.9986652050659</v>
      </c>
      <c r="C793">
        <v>5.5599136541869543E-2</v>
      </c>
      <c r="D793">
        <v>-3.2198885333509161E-2</v>
      </c>
      <c r="E793">
        <v>1.7645955238100974E-2</v>
      </c>
      <c r="F793">
        <v>-3.5545598608404561E-2</v>
      </c>
      <c r="G793">
        <v>0</v>
      </c>
      <c r="H793">
        <v>0</v>
      </c>
    </row>
    <row r="794" spans="1:8" x14ac:dyDescent="0.3">
      <c r="A794" s="1">
        <v>44547</v>
      </c>
      <c r="B794">
        <v>1279.2231966948475</v>
      </c>
      <c r="C794">
        <v>-2.4237605539627394E-2</v>
      </c>
      <c r="D794">
        <v>-3.2198885333509161E-2</v>
      </c>
      <c r="E794">
        <v>1.7970294978676797E-2</v>
      </c>
      <c r="F794">
        <v>-3.5545598608404561E-2</v>
      </c>
      <c r="G794">
        <v>-2.4237605539627394E-2</v>
      </c>
      <c r="H794">
        <v>1</v>
      </c>
    </row>
    <row r="795" spans="1:8" x14ac:dyDescent="0.3">
      <c r="A795" s="1">
        <v>44554</v>
      </c>
      <c r="B795">
        <v>1300.2847923490583</v>
      </c>
      <c r="C795">
        <v>1.6464363457939113E-2</v>
      </c>
      <c r="D795">
        <v>-3.2198885333509161E-2</v>
      </c>
      <c r="E795">
        <v>1.7870019011317385E-2</v>
      </c>
      <c r="F795">
        <v>-3.5545598608404561E-2</v>
      </c>
      <c r="G795">
        <v>-8.1722988286427878E-3</v>
      </c>
      <c r="H795">
        <v>2</v>
      </c>
    </row>
    <row r="796" spans="1:8" x14ac:dyDescent="0.3">
      <c r="A796" s="1">
        <v>44561</v>
      </c>
      <c r="B796">
        <v>1307.2664124284699</v>
      </c>
      <c r="C796">
        <v>5.3693007258808212E-3</v>
      </c>
      <c r="D796">
        <v>-3.2198885333509161E-2</v>
      </c>
      <c r="E796">
        <v>1.7871772655662636E-2</v>
      </c>
      <c r="F796">
        <v>-3.5545598608404561E-2</v>
      </c>
      <c r="G796">
        <v>-2.8468776327946754E-3</v>
      </c>
      <c r="H796">
        <v>3</v>
      </c>
    </row>
    <row r="797" spans="1:8" x14ac:dyDescent="0.3">
      <c r="A797" s="1">
        <v>44568</v>
      </c>
      <c r="B797">
        <v>1280.5860684710508</v>
      </c>
      <c r="C797">
        <v>-2.0409262950354501E-2</v>
      </c>
      <c r="D797">
        <v>-3.2198885333509161E-2</v>
      </c>
      <c r="E797">
        <v>1.8147747823852273E-2</v>
      </c>
      <c r="F797">
        <v>-3.5545598608404561E-2</v>
      </c>
      <c r="G797">
        <v>-2.3198037908953917E-2</v>
      </c>
      <c r="H797">
        <v>4</v>
      </c>
    </row>
    <row r="798" spans="1:8" x14ac:dyDescent="0.3">
      <c r="A798" s="1">
        <v>44575</v>
      </c>
      <c r="B798">
        <v>1280.9870032345316</v>
      </c>
      <c r="C798">
        <v>3.1308693211040683E-4</v>
      </c>
      <c r="D798">
        <v>-3.2198885333509161E-2</v>
      </c>
      <c r="E798">
        <v>1.7873066174427986E-2</v>
      </c>
      <c r="F798">
        <v>-3.5545598608404561E-2</v>
      </c>
      <c r="G798">
        <v>-2.2892213979363474E-2</v>
      </c>
      <c r="H798">
        <v>5</v>
      </c>
    </row>
    <row r="799" spans="1:8" x14ac:dyDescent="0.3">
      <c r="A799" s="1">
        <v>44582</v>
      </c>
      <c r="B799">
        <v>1240.6408778735727</v>
      </c>
      <c r="C799">
        <v>-3.149612389437495E-2</v>
      </c>
      <c r="D799">
        <v>-3.3480366504249459E-2</v>
      </c>
      <c r="E799">
        <v>1.7534586542352751E-2</v>
      </c>
      <c r="F799">
        <v>-3.5545598608404561E-2</v>
      </c>
      <c r="G799">
        <v>-5.3667321866027851E-2</v>
      </c>
      <c r="H799">
        <v>6</v>
      </c>
    </row>
    <row r="800" spans="1:8" x14ac:dyDescent="0.3">
      <c r="A800" s="1">
        <v>44589</v>
      </c>
      <c r="B800">
        <v>1266.0766024769196</v>
      </c>
      <c r="C800">
        <v>2.0502084895786421E-2</v>
      </c>
      <c r="D800">
        <v>-3.3480366504249459E-2</v>
      </c>
      <c r="E800">
        <v>1.7164785275714117E-2</v>
      </c>
      <c r="F800">
        <v>-3.5545598608404561E-2</v>
      </c>
      <c r="G800">
        <v>-3.4265528959268376E-2</v>
      </c>
      <c r="H800">
        <v>7</v>
      </c>
    </row>
    <row r="801" spans="1:8" x14ac:dyDescent="0.3">
      <c r="A801" s="1">
        <v>44596</v>
      </c>
      <c r="B801">
        <v>1268.672996241396</v>
      </c>
      <c r="C801">
        <v>2.0507398678697442E-3</v>
      </c>
      <c r="D801">
        <v>-3.3480366504249459E-2</v>
      </c>
      <c r="E801">
        <v>1.6969311433734664E-2</v>
      </c>
      <c r="F801">
        <v>-3.5545598608404561E-2</v>
      </c>
      <c r="G801">
        <v>-3.2285058777729025E-2</v>
      </c>
      <c r="H801">
        <v>8</v>
      </c>
    </row>
    <row r="802" spans="1:8" x14ac:dyDescent="0.3">
      <c r="A802" s="1">
        <v>44603</v>
      </c>
      <c r="B802">
        <v>1253.7806556616176</v>
      </c>
      <c r="C802">
        <v>-1.1738517824450345E-2</v>
      </c>
      <c r="D802">
        <v>-3.3480366504249459E-2</v>
      </c>
      <c r="E802">
        <v>1.705374195932691E-2</v>
      </c>
      <c r="F802">
        <v>-3.5545598608404561E-2</v>
      </c>
      <c r="G802">
        <v>-4.3644597864253565E-2</v>
      </c>
      <c r="H802">
        <v>9</v>
      </c>
    </row>
    <row r="803" spans="1:8" x14ac:dyDescent="0.3">
      <c r="A803" s="1">
        <v>44610</v>
      </c>
      <c r="B803">
        <v>1246.1330412949092</v>
      </c>
      <c r="C803">
        <v>-6.0996429735732383E-3</v>
      </c>
      <c r="D803">
        <v>-3.3480366504249459E-2</v>
      </c>
      <c r="E803">
        <v>1.6767134524510341E-2</v>
      </c>
      <c r="F803">
        <v>-3.5545598608404561E-2</v>
      </c>
      <c r="G803">
        <v>-4.9478024373129648E-2</v>
      </c>
      <c r="H803">
        <v>10</v>
      </c>
    </row>
    <row r="804" spans="1:8" x14ac:dyDescent="0.3">
      <c r="A804" s="1">
        <v>44617</v>
      </c>
      <c r="B804">
        <v>1232.1458752881424</v>
      </c>
      <c r="C804">
        <v>-1.1224456412962214E-2</v>
      </c>
      <c r="D804">
        <v>-2.7794279533453696E-2</v>
      </c>
      <c r="E804">
        <v>1.6014196212065197E-2</v>
      </c>
      <c r="F804">
        <v>-3.149612389437495E-2</v>
      </c>
      <c r="G804">
        <v>-6.0147116858116245E-2</v>
      </c>
      <c r="H804">
        <v>11</v>
      </c>
    </row>
    <row r="805" spans="1:8" x14ac:dyDescent="0.3">
      <c r="A805" s="1">
        <v>44624</v>
      </c>
      <c r="B805">
        <v>1217.9296839819822</v>
      </c>
      <c r="C805">
        <v>-1.1537750189550944E-2</v>
      </c>
      <c r="D805">
        <v>-2.7794279533453696E-2</v>
      </c>
      <c r="E805">
        <v>1.6132063837230329E-2</v>
      </c>
      <c r="F805">
        <v>-3.149612389437495E-2</v>
      </c>
      <c r="G805">
        <v>-7.0990904638736585E-2</v>
      </c>
      <c r="H805">
        <v>12</v>
      </c>
    </row>
    <row r="806" spans="1:8" x14ac:dyDescent="0.3">
      <c r="A806" s="1">
        <v>44631</v>
      </c>
      <c r="B806">
        <v>1181.2792506170067</v>
      </c>
      <c r="C806">
        <v>-3.0092405043572024E-2</v>
      </c>
      <c r="D806">
        <v>-3.0780227280465457E-2</v>
      </c>
      <c r="E806">
        <v>1.676085973952967E-2</v>
      </c>
      <c r="F806">
        <v>-3.149612389437495E-2</v>
      </c>
      <c r="G806">
        <v>-9.8947022625510139E-2</v>
      </c>
      <c r="H806">
        <v>13</v>
      </c>
    </row>
    <row r="807" spans="1:8" x14ac:dyDescent="0.3">
      <c r="A807" s="1">
        <v>44638</v>
      </c>
      <c r="B807">
        <v>1220.5052733139401</v>
      </c>
      <c r="C807">
        <v>3.3206392710652288E-2</v>
      </c>
      <c r="D807">
        <v>-3.0780227280465457E-2</v>
      </c>
      <c r="E807">
        <v>1.7237278458113712E-2</v>
      </c>
      <c r="F807">
        <v>-3.149612389437495E-2</v>
      </c>
      <c r="G807">
        <v>-6.9026303605710271E-2</v>
      </c>
      <c r="H807">
        <v>14</v>
      </c>
    </row>
    <row r="808" spans="1:8" x14ac:dyDescent="0.3">
      <c r="A808" s="1">
        <v>44645</v>
      </c>
      <c r="B808">
        <v>1250.5777931166306</v>
      </c>
      <c r="C808">
        <v>2.4639401779098513E-2</v>
      </c>
      <c r="D808">
        <v>-3.0780227280465457E-2</v>
      </c>
      <c r="E808">
        <v>1.7483224877045803E-2</v>
      </c>
      <c r="F808">
        <v>-3.149612389437495E-2</v>
      </c>
      <c r="G808">
        <v>-4.6087668654478997E-2</v>
      </c>
      <c r="H808">
        <v>15</v>
      </c>
    </row>
    <row r="809" spans="1:8" x14ac:dyDescent="0.3">
      <c r="A809" s="1">
        <v>44652</v>
      </c>
      <c r="B809">
        <v>1255.3646700326283</v>
      </c>
      <c r="C809">
        <v>3.8277322229336441E-3</v>
      </c>
      <c r="D809">
        <v>-3.0780227280465457E-2</v>
      </c>
      <c r="E809">
        <v>1.7464874668353475E-2</v>
      </c>
      <c r="F809">
        <v>-3.149612389437495E-2</v>
      </c>
      <c r="G809">
        <v>-4.2436347685934073E-2</v>
      </c>
      <c r="H809">
        <v>16</v>
      </c>
    </row>
    <row r="810" spans="1:8" x14ac:dyDescent="0.3">
      <c r="A810" s="1">
        <v>44659</v>
      </c>
      <c r="B810">
        <v>1228.5021446262699</v>
      </c>
      <c r="C810">
        <v>-2.1398184963784428E-2</v>
      </c>
      <c r="D810">
        <v>-3.0780227280465457E-2</v>
      </c>
      <c r="E810">
        <v>1.6864939472570731E-2</v>
      </c>
      <c r="F810">
        <v>-3.149612389437495E-2</v>
      </c>
      <c r="G810">
        <v>-6.2926471832747355E-2</v>
      </c>
      <c r="H810">
        <v>17</v>
      </c>
    </row>
    <row r="811" spans="1:8" x14ac:dyDescent="0.3">
      <c r="A811" s="1">
        <v>44666</v>
      </c>
      <c r="B811">
        <v>1208.6323620354542</v>
      </c>
      <c r="C811">
        <v>-1.6173990967561891E-2</v>
      </c>
      <c r="D811">
        <v>-3.0780227280465457E-2</v>
      </c>
      <c r="E811">
        <v>1.7032472727562482E-2</v>
      </c>
      <c r="F811">
        <v>-3.149612389437495E-2</v>
      </c>
      <c r="G811">
        <v>-7.8082690613265893E-2</v>
      </c>
      <c r="H811">
        <v>18</v>
      </c>
    </row>
    <row r="812" spans="1:8" x14ac:dyDescent="0.3">
      <c r="A812" s="1">
        <v>44673</v>
      </c>
      <c r="B812">
        <v>1190.8433278561654</v>
      </c>
      <c r="C812">
        <v>-1.4718316949026922E-2</v>
      </c>
      <c r="D812">
        <v>-3.0780227280465457E-2</v>
      </c>
      <c r="E812">
        <v>1.7181315257804284E-2</v>
      </c>
      <c r="F812">
        <v>-3.149612389437495E-2</v>
      </c>
      <c r="G812">
        <v>-9.1651761773613893E-2</v>
      </c>
      <c r="H812">
        <v>19</v>
      </c>
    </row>
    <row r="813" spans="1:8" x14ac:dyDescent="0.3">
      <c r="A813" s="1">
        <v>44680</v>
      </c>
      <c r="B813">
        <v>1175.0448179968594</v>
      </c>
      <c r="C813">
        <v>-1.3266656905864815E-2</v>
      </c>
      <c r="D813">
        <v>-3.0780227280465457E-2</v>
      </c>
      <c r="E813">
        <v>1.7207049316371816E-2</v>
      </c>
      <c r="F813">
        <v>-3.149612389437495E-2</v>
      </c>
      <c r="G813">
        <v>-0.10370250620121013</v>
      </c>
      <c r="H813">
        <v>20</v>
      </c>
    </row>
    <row r="814" spans="1:8" x14ac:dyDescent="0.3">
      <c r="A814" s="1">
        <v>44687</v>
      </c>
      <c r="B814">
        <v>1163.4819243551826</v>
      </c>
      <c r="C814">
        <v>-9.8403852045306772E-3</v>
      </c>
      <c r="D814">
        <v>-3.0780227280465457E-2</v>
      </c>
      <c r="E814">
        <v>1.7271153166594472E-2</v>
      </c>
      <c r="F814">
        <v>-3.149612389437495E-2</v>
      </c>
      <c r="G814">
        <v>-0.1125224187980457</v>
      </c>
      <c r="H814">
        <v>21</v>
      </c>
    </row>
    <row r="815" spans="1:8" x14ac:dyDescent="0.3">
      <c r="A815" s="1">
        <v>44694</v>
      </c>
      <c r="B815">
        <v>1131.6095498497025</v>
      </c>
      <c r="C815">
        <v>-2.7393957601141272E-2</v>
      </c>
      <c r="D815">
        <v>-3.0780227280465457E-2</v>
      </c>
      <c r="E815">
        <v>1.762380491198071E-2</v>
      </c>
      <c r="F815">
        <v>-3.149612389437495E-2</v>
      </c>
      <c r="G815">
        <v>-0.13683394202945542</v>
      </c>
      <c r="H815">
        <v>22</v>
      </c>
    </row>
    <row r="816" spans="1:8" x14ac:dyDescent="0.3">
      <c r="A816" s="1">
        <v>44701</v>
      </c>
      <c r="B816">
        <v>1097.5146522060445</v>
      </c>
      <c r="C816">
        <v>-3.0129559836417408E-2</v>
      </c>
      <c r="D816">
        <v>-3.0799176224816604E-2</v>
      </c>
      <c r="E816">
        <v>1.8100320142846297E-2</v>
      </c>
      <c r="F816">
        <v>-3.149612389437495E-2</v>
      </c>
      <c r="G816">
        <v>-0.16284075542184351</v>
      </c>
      <c r="H816">
        <v>23</v>
      </c>
    </row>
    <row r="817" spans="1:8" x14ac:dyDescent="0.3">
      <c r="A817" s="1">
        <v>44708</v>
      </c>
      <c r="B817">
        <v>1150.2503953387331</v>
      </c>
      <c r="C817">
        <v>4.8050149514348606E-2</v>
      </c>
      <c r="D817">
        <v>-3.0799176224816604E-2</v>
      </c>
      <c r="E817">
        <v>1.9240734607809427E-2</v>
      </c>
      <c r="F817">
        <v>-3.149612389437495E-2</v>
      </c>
      <c r="G817">
        <v>-0.12261512855254397</v>
      </c>
      <c r="H817">
        <v>24</v>
      </c>
    </row>
    <row r="818" spans="1:8" x14ac:dyDescent="0.3">
      <c r="A818" s="1">
        <v>44715</v>
      </c>
      <c r="B818">
        <v>1129.2804992063664</v>
      </c>
      <c r="C818">
        <v>-1.8230722821174439E-2</v>
      </c>
      <c r="D818">
        <v>-3.0799176224816604E-2</v>
      </c>
      <c r="E818">
        <v>1.9416702720683177E-2</v>
      </c>
      <c r="F818">
        <v>-3.149612389437495E-2</v>
      </c>
      <c r="G818">
        <v>-0.13861048895139438</v>
      </c>
      <c r="H818">
        <v>25</v>
      </c>
    </row>
    <row r="819" spans="1:8" x14ac:dyDescent="0.3">
      <c r="A819" s="1">
        <v>44722</v>
      </c>
      <c r="B819">
        <v>1085.38039274933</v>
      </c>
      <c r="C819">
        <v>-3.887440408993903E-2</v>
      </c>
      <c r="D819">
        <v>-3.5111481190201348E-2</v>
      </c>
      <c r="E819">
        <v>2.0136018414734974E-2</v>
      </c>
      <c r="F819">
        <v>-3.887440408993903E-2</v>
      </c>
      <c r="G819">
        <v>-0.17209649288273288</v>
      </c>
      <c r="H819">
        <v>26</v>
      </c>
    </row>
    <row r="820" spans="1:8" x14ac:dyDescent="0.3">
      <c r="A820" s="1">
        <v>44729</v>
      </c>
      <c r="B820">
        <v>1054.4509573676157</v>
      </c>
      <c r="C820">
        <v>-2.8496401435231578E-2</v>
      </c>
      <c r="D820">
        <v>-3.5111481190201348E-2</v>
      </c>
      <c r="E820">
        <v>2.0436529189332898E-2</v>
      </c>
      <c r="F820">
        <v>-3.887440408993903E-2</v>
      </c>
      <c r="G820">
        <v>-0.19568876357118259</v>
      </c>
      <c r="H820">
        <v>27</v>
      </c>
    </row>
    <row r="821" spans="1:8" x14ac:dyDescent="0.3">
      <c r="A821" s="1">
        <v>44736</v>
      </c>
      <c r="B821">
        <v>1099.3655293150737</v>
      </c>
      <c r="C821">
        <v>4.259522136485594E-2</v>
      </c>
      <c r="D821">
        <v>-3.5111481190201348E-2</v>
      </c>
      <c r="E821">
        <v>2.1244249615964547E-2</v>
      </c>
      <c r="F821">
        <v>-3.887440408993903E-2</v>
      </c>
      <c r="G821">
        <v>-0.16142894840925615</v>
      </c>
      <c r="H821">
        <v>28</v>
      </c>
    </row>
    <row r="822" spans="1:8" x14ac:dyDescent="0.3">
      <c r="A822" s="1">
        <v>44743</v>
      </c>
      <c r="B822">
        <v>1091.7752774949472</v>
      </c>
      <c r="C822">
        <v>-6.9042112179515946E-3</v>
      </c>
      <c r="D822">
        <v>-3.5111481190201348E-2</v>
      </c>
      <c r="E822">
        <v>2.0925195645694776E-2</v>
      </c>
      <c r="F822">
        <v>-3.887440408993903E-2</v>
      </c>
      <c r="G822">
        <v>-0.16721862007069843</v>
      </c>
      <c r="H822">
        <v>29</v>
      </c>
    </row>
    <row r="823" spans="1:8" x14ac:dyDescent="0.3">
      <c r="A823" s="1">
        <v>44750</v>
      </c>
      <c r="B823">
        <v>1121.1969196993955</v>
      </c>
      <c r="C823">
        <v>2.6948441507079757E-2</v>
      </c>
      <c r="D823">
        <v>-3.5111481190201348E-2</v>
      </c>
      <c r="E823">
        <v>2.1084606112183549E-2</v>
      </c>
      <c r="F823">
        <v>-3.887440408993903E-2</v>
      </c>
      <c r="G823">
        <v>-0.14477645976548859</v>
      </c>
      <c r="H823">
        <v>30</v>
      </c>
    </row>
    <row r="824" spans="1:8" x14ac:dyDescent="0.3">
      <c r="A824" s="1">
        <v>44757</v>
      </c>
      <c r="B824">
        <v>1137.3292075420884</v>
      </c>
      <c r="C824">
        <v>1.4388451804717928E-2</v>
      </c>
      <c r="D824">
        <v>-3.5111481190201348E-2</v>
      </c>
      <c r="E824">
        <v>2.1174114249600248E-2</v>
      </c>
      <c r="F824">
        <v>-3.887440408993903E-2</v>
      </c>
      <c r="G824">
        <v>-0.13247111707456405</v>
      </c>
      <c r="H824">
        <v>31</v>
      </c>
    </row>
    <row r="825" spans="1:8" x14ac:dyDescent="0.3">
      <c r="A825" s="1">
        <v>44764</v>
      </c>
      <c r="B825">
        <v>1161.0248149198756</v>
      </c>
      <c r="C825">
        <v>2.0834431421133059E-2</v>
      </c>
      <c r="D825">
        <v>-3.5111481190201348E-2</v>
      </c>
      <c r="E825">
        <v>2.1327804735275478E-2</v>
      </c>
      <c r="F825">
        <v>-3.887440408993903E-2</v>
      </c>
      <c r="G825">
        <v>-0.11439664605740196</v>
      </c>
      <c r="H825">
        <v>32</v>
      </c>
    </row>
    <row r="826" spans="1:8" x14ac:dyDescent="0.3">
      <c r="A826" s="1">
        <v>44771</v>
      </c>
      <c r="B826">
        <v>1200.7711597730427</v>
      </c>
      <c r="C826">
        <v>3.423384611801783E-2</v>
      </c>
      <c r="D826">
        <v>-3.5111481190201348E-2</v>
      </c>
      <c r="E826">
        <v>2.1814280226478858E-2</v>
      </c>
      <c r="F826">
        <v>-3.887440408993903E-2</v>
      </c>
      <c r="G826">
        <v>-8.4079037116930655E-2</v>
      </c>
      <c r="H826">
        <v>33</v>
      </c>
    </row>
    <row r="827" spans="1:8" x14ac:dyDescent="0.3">
      <c r="A827" s="1">
        <v>44778</v>
      </c>
      <c r="B827">
        <v>1206.7245425170468</v>
      </c>
      <c r="C827">
        <v>4.957966133305014E-3</v>
      </c>
      <c r="D827">
        <v>-3.5111481190201348E-2</v>
      </c>
      <c r="E827">
        <v>2.1821214586670246E-2</v>
      </c>
      <c r="F827">
        <v>-3.887440408993903E-2</v>
      </c>
      <c r="G827">
        <v>-7.9537932002172296E-2</v>
      </c>
      <c r="H827">
        <v>34</v>
      </c>
    </row>
    <row r="828" spans="1:8" x14ac:dyDescent="0.3">
      <c r="A828" s="1">
        <v>44785</v>
      </c>
      <c r="B828">
        <v>1234.3412553178282</v>
      </c>
      <c r="C828">
        <v>2.2885680888844018E-2</v>
      </c>
      <c r="D828">
        <v>-3.5111481190201348E-2</v>
      </c>
      <c r="E828">
        <v>2.1983065855575072E-2</v>
      </c>
      <c r="F828">
        <v>-3.887440408993903E-2</v>
      </c>
      <c r="G828">
        <v>-5.847253084368853E-2</v>
      </c>
      <c r="H828">
        <v>35</v>
      </c>
    </row>
    <row r="829" spans="1:8" x14ac:dyDescent="0.3">
      <c r="A829" s="1">
        <v>44792</v>
      </c>
      <c r="B829">
        <v>1226.8854807893854</v>
      </c>
      <c r="C829">
        <v>-6.0402862630748455E-3</v>
      </c>
      <c r="D829">
        <v>-3.5111481190201348E-2</v>
      </c>
      <c r="E829">
        <v>2.1980420624569671E-2</v>
      </c>
      <c r="F829">
        <v>-3.887440408993903E-2</v>
      </c>
      <c r="G829">
        <v>-6.415962628194094E-2</v>
      </c>
      <c r="H829">
        <v>36</v>
      </c>
    </row>
    <row r="830" spans="1:8" x14ac:dyDescent="0.3">
      <c r="A830" s="1">
        <v>44799</v>
      </c>
      <c r="B830">
        <v>1191.8702777076248</v>
      </c>
      <c r="C830">
        <v>-2.8539911532110995E-2</v>
      </c>
      <c r="D830">
        <v>-3.5111481190201348E-2</v>
      </c>
      <c r="E830">
        <v>2.2347476040453576E-2</v>
      </c>
      <c r="F830">
        <v>-3.887440408993903E-2</v>
      </c>
      <c r="G830">
        <v>-9.08684277560321E-2</v>
      </c>
      <c r="H830">
        <v>37</v>
      </c>
    </row>
    <row r="831" spans="1:8" x14ac:dyDescent="0.3">
      <c r="A831" s="1">
        <v>44806</v>
      </c>
      <c r="B831">
        <v>1156.5395687010955</v>
      </c>
      <c r="C831">
        <v>-2.9643082529486664E-2</v>
      </c>
      <c r="D831">
        <v>-3.5111481190201348E-2</v>
      </c>
      <c r="E831">
        <v>2.2560568157184824E-2</v>
      </c>
      <c r="F831">
        <v>-3.887440408993903E-2</v>
      </c>
      <c r="G831">
        <v>-0.11781788998222198</v>
      </c>
      <c r="H831">
        <v>38</v>
      </c>
    </row>
    <row r="832" spans="1:8" x14ac:dyDescent="0.3">
      <c r="A832" s="1">
        <v>44813</v>
      </c>
      <c r="B832">
        <v>1159.7858073426864</v>
      </c>
      <c r="C832">
        <v>2.8068548015496297E-3</v>
      </c>
      <c r="D832">
        <v>-3.5111481190201348E-2</v>
      </c>
      <c r="E832">
        <v>2.2434959285736772E-2</v>
      </c>
      <c r="F832">
        <v>-3.887440408993903E-2</v>
      </c>
      <c r="G832">
        <v>-0.11534173289087735</v>
      </c>
      <c r="H832">
        <v>39</v>
      </c>
    </row>
    <row r="833" spans="1:8" x14ac:dyDescent="0.3">
      <c r="A833" s="1">
        <v>44820</v>
      </c>
      <c r="B833">
        <v>1128.5806919371371</v>
      </c>
      <c r="C833">
        <v>-2.6905929705284826E-2</v>
      </c>
      <c r="D833">
        <v>-3.5111481190201348E-2</v>
      </c>
      <c r="E833">
        <v>2.2683827444082576E-2</v>
      </c>
      <c r="F833">
        <v>-3.887440408993903E-2</v>
      </c>
      <c r="G833">
        <v>-0.13914428603891449</v>
      </c>
      <c r="H833">
        <v>40</v>
      </c>
    </row>
    <row r="834" spans="1:8" x14ac:dyDescent="0.3">
      <c r="A834" s="1">
        <v>44827</v>
      </c>
      <c r="B834">
        <v>1114.7498418409755</v>
      </c>
      <c r="C834">
        <v>-1.2255083039230286E-2</v>
      </c>
      <c r="D834">
        <v>-3.5111481190201348E-2</v>
      </c>
      <c r="E834">
        <v>2.2736549790205E-2</v>
      </c>
      <c r="F834">
        <v>-3.887440408993903E-2</v>
      </c>
      <c r="G834">
        <v>-0.14969414429830352</v>
      </c>
      <c r="H834">
        <v>41</v>
      </c>
    </row>
    <row r="835" spans="1:8" x14ac:dyDescent="0.3">
      <c r="A835" s="1">
        <v>44834</v>
      </c>
      <c r="B835">
        <v>1065.2654708180221</v>
      </c>
      <c r="C835">
        <v>-4.439056115157769E-2</v>
      </c>
      <c r="D835">
        <v>-4.1577321050141974E-2</v>
      </c>
      <c r="E835">
        <v>2.3414476962300042E-2</v>
      </c>
      <c r="F835">
        <v>-4.439056115157769E-2</v>
      </c>
      <c r="G835">
        <v>-0.18743969838337426</v>
      </c>
      <c r="H835">
        <v>42</v>
      </c>
    </row>
    <row r="836" spans="1:8" x14ac:dyDescent="0.3">
      <c r="A836" s="1">
        <v>44841</v>
      </c>
      <c r="B836">
        <v>1073.4006597255725</v>
      </c>
      <c r="C836">
        <v>7.6367714249701013E-3</v>
      </c>
      <c r="D836">
        <v>-4.1577321050141974E-2</v>
      </c>
      <c r="E836">
        <v>2.3446983401778448E-2</v>
      </c>
      <c r="F836">
        <v>-4.439056115157769E-2</v>
      </c>
      <c r="G836">
        <v>-0.18123436109092328</v>
      </c>
      <c r="H836">
        <v>43</v>
      </c>
    </row>
    <row r="837" spans="1:8" x14ac:dyDescent="0.3">
      <c r="A837" s="1">
        <v>44848</v>
      </c>
      <c r="B837">
        <v>1062.9580902332621</v>
      </c>
      <c r="C837">
        <v>-9.7284917776929714E-3</v>
      </c>
      <c r="D837">
        <v>-4.1577321050141974E-2</v>
      </c>
      <c r="E837">
        <v>2.3416371959721686E-2</v>
      </c>
      <c r="F837">
        <v>-4.439056115157769E-2</v>
      </c>
      <c r="G837">
        <v>-0.18919971587690776</v>
      </c>
      <c r="H837">
        <v>44</v>
      </c>
    </row>
    <row r="838" spans="1:8" x14ac:dyDescent="0.3">
      <c r="A838" s="1">
        <v>44855</v>
      </c>
      <c r="B838">
        <v>1094.6501961201275</v>
      </c>
      <c r="C838">
        <v>2.9815009809004422E-2</v>
      </c>
      <c r="D838">
        <v>-4.1577321050141974E-2</v>
      </c>
      <c r="E838">
        <v>2.374261212499695E-2</v>
      </c>
      <c r="F838">
        <v>-4.439056115157769E-2</v>
      </c>
      <c r="G838">
        <v>-0.16502569745263418</v>
      </c>
      <c r="H838">
        <v>45</v>
      </c>
    </row>
    <row r="839" spans="1:8" x14ac:dyDescent="0.3">
      <c r="A839" s="1">
        <v>44862</v>
      </c>
      <c r="B839">
        <v>1138.5548057348035</v>
      </c>
      <c r="C839">
        <v>4.0108346730573174E-2</v>
      </c>
      <c r="D839">
        <v>-4.1577321050141974E-2</v>
      </c>
      <c r="E839">
        <v>2.4388236402930804E-2</v>
      </c>
      <c r="F839">
        <v>-4.439056115157769E-2</v>
      </c>
      <c r="G839">
        <v>-0.13153625861494589</v>
      </c>
      <c r="H839">
        <v>46</v>
      </c>
    </row>
    <row r="840" spans="1:8" x14ac:dyDescent="0.3">
      <c r="A840" s="1">
        <v>44869</v>
      </c>
      <c r="B840">
        <v>1074.1393512248155</v>
      </c>
      <c r="C840">
        <v>-5.6576507503664164E-2</v>
      </c>
      <c r="D840">
        <v>-5.0361674864100064E-2</v>
      </c>
      <c r="E840">
        <v>2.5514343517775814E-2</v>
      </c>
      <c r="F840">
        <v>-5.6576507503664164E-2</v>
      </c>
      <c r="G840">
        <v>-0.18067090399607766</v>
      </c>
      <c r="H840">
        <v>47</v>
      </c>
    </row>
    <row r="841" spans="1:8" x14ac:dyDescent="0.3">
      <c r="A841" s="1">
        <v>44876</v>
      </c>
      <c r="B841">
        <v>1129.082816519905</v>
      </c>
      <c r="C841">
        <v>5.1151152066478911E-2</v>
      </c>
      <c r="D841">
        <v>-5.0361674864100064E-2</v>
      </c>
      <c r="E841">
        <v>2.6522375874888111E-2</v>
      </c>
      <c r="F841">
        <v>-5.6576507503664164E-2</v>
      </c>
      <c r="G841">
        <v>-0.13876127681389028</v>
      </c>
      <c r="H841">
        <v>48</v>
      </c>
    </row>
    <row r="842" spans="1:8" x14ac:dyDescent="0.3">
      <c r="A842" s="1">
        <v>44883</v>
      </c>
      <c r="B842">
        <v>1137.9995186673502</v>
      </c>
      <c r="C842">
        <v>7.8972968297654766E-3</v>
      </c>
      <c r="D842">
        <v>-5.0361674864100064E-2</v>
      </c>
      <c r="E842">
        <v>2.6055792941446075E-2</v>
      </c>
      <c r="F842">
        <v>-5.6576507503664164E-2</v>
      </c>
      <c r="G842">
        <v>-0.13195981897560149</v>
      </c>
      <c r="H842">
        <v>49</v>
      </c>
    </row>
    <row r="843" spans="1:8" x14ac:dyDescent="0.3">
      <c r="A843" s="1">
        <v>44890</v>
      </c>
      <c r="B843">
        <v>1132.506329066988</v>
      </c>
      <c r="C843">
        <v>-4.8270579295104366E-3</v>
      </c>
      <c r="D843">
        <v>-5.0361674864100064E-2</v>
      </c>
      <c r="E843">
        <v>2.5971165465386869E-2</v>
      </c>
      <c r="F843">
        <v>-5.6576507503664164E-2</v>
      </c>
      <c r="G843">
        <v>-0.1361498992145489</v>
      </c>
      <c r="H843">
        <v>50</v>
      </c>
    </row>
    <row r="844" spans="1:8" x14ac:dyDescent="0.3">
      <c r="A844" s="1">
        <v>44897</v>
      </c>
      <c r="B844">
        <v>1138.8241579076521</v>
      </c>
      <c r="C844">
        <v>5.5786256363521414E-3</v>
      </c>
      <c r="D844">
        <v>-5.0361674864100064E-2</v>
      </c>
      <c r="E844">
        <v>2.5844094985683068E-2</v>
      </c>
      <c r="F844">
        <v>-5.6576507503664164E-2</v>
      </c>
      <c r="G844">
        <v>-0.13133080289634191</v>
      </c>
      <c r="H844">
        <v>51</v>
      </c>
    </row>
    <row r="845" spans="1:8" x14ac:dyDescent="0.3">
      <c r="A845" s="1">
        <v>44904</v>
      </c>
      <c r="B845">
        <v>1114.1018442789732</v>
      </c>
      <c r="C845">
        <v>-2.1708631185082039E-2</v>
      </c>
      <c r="D845">
        <v>-5.0361674864100064E-2</v>
      </c>
      <c r="E845">
        <v>2.4725680862277451E-2</v>
      </c>
      <c r="F845">
        <v>-5.6576507503664164E-2</v>
      </c>
      <c r="G845">
        <v>-0.15018842211810657</v>
      </c>
      <c r="H845">
        <v>52</v>
      </c>
    </row>
    <row r="846" spans="1:8" x14ac:dyDescent="0.3">
      <c r="A846" s="1">
        <v>44911</v>
      </c>
      <c r="B846">
        <v>1084.7301525374596</v>
      </c>
      <c r="C846">
        <v>-2.6363560829147037E-2</v>
      </c>
      <c r="D846">
        <v>-5.0361674864100064E-2</v>
      </c>
      <c r="E846">
        <v>2.4762791452415975E-2</v>
      </c>
      <c r="F846">
        <v>-5.6576507503664164E-2</v>
      </c>
      <c r="G846">
        <v>-0.17259248134490923</v>
      </c>
      <c r="H846">
        <v>53</v>
      </c>
    </row>
    <row r="847" spans="1:8" x14ac:dyDescent="0.3">
      <c r="A847" s="1">
        <v>44918</v>
      </c>
      <c r="B847">
        <v>1068.6812550109582</v>
      </c>
      <c r="C847">
        <v>-1.4795290320785193E-2</v>
      </c>
      <c r="D847">
        <v>-5.0361674864100064E-2</v>
      </c>
      <c r="E847">
        <v>2.4665603926257752E-2</v>
      </c>
      <c r="F847">
        <v>-5.6576507503664164E-2</v>
      </c>
      <c r="G847">
        <v>-0.18483421579701187</v>
      </c>
      <c r="H847">
        <v>54</v>
      </c>
    </row>
    <row r="848" spans="1:8" x14ac:dyDescent="0.3">
      <c r="A848" s="1">
        <v>44925</v>
      </c>
      <c r="B848">
        <v>1057.8019941235273</v>
      </c>
      <c r="C848">
        <v>-1.0180080202978226E-2</v>
      </c>
      <c r="D848">
        <v>-5.0361674864100064E-2</v>
      </c>
      <c r="E848">
        <v>2.4650982536069403E-2</v>
      </c>
      <c r="F848">
        <v>-5.6576507503664164E-2</v>
      </c>
      <c r="G848">
        <v>-0.19313266885892189</v>
      </c>
      <c r="H848">
        <v>55</v>
      </c>
    </row>
    <row r="849" spans="1:8" x14ac:dyDescent="0.3">
      <c r="A849" s="1">
        <v>44932</v>
      </c>
      <c r="B849">
        <v>1070.6838091553368</v>
      </c>
      <c r="C849">
        <v>1.2177907683453615E-2</v>
      </c>
      <c r="D849">
        <v>-5.0361674864100064E-2</v>
      </c>
      <c r="E849">
        <v>2.4633984498120497E-2</v>
      </c>
      <c r="F849">
        <v>-5.6576507503664164E-2</v>
      </c>
      <c r="G849">
        <v>-0.18330671298749124</v>
      </c>
      <c r="H849">
        <v>56</v>
      </c>
    </row>
    <row r="850" spans="1:8" x14ac:dyDescent="0.3">
      <c r="A850" s="1">
        <v>44939</v>
      </c>
      <c r="B850">
        <v>1098.0487125321533</v>
      </c>
      <c r="C850">
        <v>2.5558342381589494E-2</v>
      </c>
      <c r="D850">
        <v>-5.0361674864100064E-2</v>
      </c>
      <c r="E850">
        <v>2.4943950461247012E-2</v>
      </c>
      <c r="F850">
        <v>-5.6576507503664164E-2</v>
      </c>
      <c r="G850">
        <v>-0.16243338633727977</v>
      </c>
      <c r="H850">
        <v>57</v>
      </c>
    </row>
    <row r="851" spans="1:8" x14ac:dyDescent="0.3">
      <c r="A851" s="1">
        <v>44946</v>
      </c>
      <c r="B851">
        <v>1110.8930015676754</v>
      </c>
      <c r="C851">
        <v>1.1697376344900423E-2</v>
      </c>
      <c r="D851">
        <v>-5.0361674864100064E-2</v>
      </c>
      <c r="E851">
        <v>2.4687341209075345E-2</v>
      </c>
      <c r="F851">
        <v>-5.6576507503664164E-2</v>
      </c>
      <c r="G851">
        <v>-0.15263605444334305</v>
      </c>
      <c r="H851">
        <v>58</v>
      </c>
    </row>
    <row r="852" spans="1:8" x14ac:dyDescent="0.3">
      <c r="A852" s="1">
        <v>44953</v>
      </c>
      <c r="B852">
        <v>1145.7674399981559</v>
      </c>
      <c r="C852">
        <v>3.1393157019862672E-2</v>
      </c>
      <c r="D852">
        <v>-5.0361674864100064E-2</v>
      </c>
      <c r="E852">
        <v>2.4920905596305956E-2</v>
      </c>
      <c r="F852">
        <v>-5.6576507503664164E-2</v>
      </c>
      <c r="G852">
        <v>-0.12603462504751262</v>
      </c>
      <c r="H852">
        <v>59</v>
      </c>
    </row>
    <row r="853" spans="1:8" x14ac:dyDescent="0.3">
      <c r="A853" s="1">
        <v>44960</v>
      </c>
      <c r="B853">
        <v>1181.7661203055659</v>
      </c>
      <c r="C853">
        <v>3.1418836886714097E-2</v>
      </c>
      <c r="D853">
        <v>-5.0361674864100064E-2</v>
      </c>
      <c r="E853">
        <v>2.5326901308275303E-2</v>
      </c>
      <c r="F853">
        <v>-5.6576507503664164E-2</v>
      </c>
      <c r="G853">
        <v>-9.857564948724451E-2</v>
      </c>
      <c r="H853">
        <v>60</v>
      </c>
    </row>
    <row r="854" spans="1:8" x14ac:dyDescent="0.3">
      <c r="A854" s="1">
        <v>44967</v>
      </c>
      <c r="B854">
        <v>1159.8144829396799</v>
      </c>
      <c r="C854">
        <v>-1.8575280665695471E-2</v>
      </c>
      <c r="D854">
        <v>-5.0361674864100064E-2</v>
      </c>
      <c r="E854">
        <v>2.5399719936221896E-2</v>
      </c>
      <c r="F854">
        <v>-5.6576507503664164E-2</v>
      </c>
      <c r="G854">
        <v>-0.11531985979691128</v>
      </c>
      <c r="H854">
        <v>61</v>
      </c>
    </row>
    <row r="855" spans="1:8" x14ac:dyDescent="0.3">
      <c r="A855" s="1">
        <v>44974</v>
      </c>
      <c r="B855">
        <v>1167.2528515975705</v>
      </c>
      <c r="C855">
        <v>6.4134124614803056E-3</v>
      </c>
      <c r="D855">
        <v>-5.0361674864100064E-2</v>
      </c>
      <c r="E855">
        <v>2.5411196288970511E-2</v>
      </c>
      <c r="F855">
        <v>-5.6576507503664164E-2</v>
      </c>
      <c r="G855">
        <v>-0.10964604116130872</v>
      </c>
      <c r="H855">
        <v>62</v>
      </c>
    </row>
    <row r="856" spans="1:8" x14ac:dyDescent="0.3">
      <c r="A856" s="1">
        <v>44981</v>
      </c>
      <c r="B856">
        <v>1137.7156592612837</v>
      </c>
      <c r="C856">
        <v>-2.5304879140676695E-2</v>
      </c>
      <c r="D856">
        <v>-5.0361674864100064E-2</v>
      </c>
      <c r="E856">
        <v>2.5593765815241219E-2</v>
      </c>
      <c r="F856">
        <v>-5.6576507503664164E-2</v>
      </c>
      <c r="G856">
        <v>-0.13217634048214488</v>
      </c>
      <c r="H856">
        <v>63</v>
      </c>
    </row>
    <row r="857" spans="1:8" x14ac:dyDescent="0.3">
      <c r="A857" s="1">
        <v>44988</v>
      </c>
      <c r="B857">
        <v>1157.5468029969018</v>
      </c>
      <c r="C857">
        <v>1.7430667824765989E-2</v>
      </c>
      <c r="D857">
        <v>-5.0361674864100064E-2</v>
      </c>
      <c r="E857">
        <v>2.5677931505150665E-2</v>
      </c>
      <c r="F857">
        <v>-5.6576507503664164E-2</v>
      </c>
      <c r="G857">
        <v>-0.11704959454261632</v>
      </c>
      <c r="H857">
        <v>64</v>
      </c>
    </row>
    <row r="858" spans="1:8" x14ac:dyDescent="0.3">
      <c r="A858" s="1">
        <v>44995</v>
      </c>
      <c r="B858">
        <v>1151.044000760101</v>
      </c>
      <c r="C858">
        <v>-5.6177445438619911E-3</v>
      </c>
      <c r="D858">
        <v>-5.0361674864100064E-2</v>
      </c>
      <c r="E858">
        <v>2.5356205660126821E-2</v>
      </c>
      <c r="F858">
        <v>-5.6576507503664164E-2</v>
      </c>
      <c r="G858">
        <v>-0.12200978436537524</v>
      </c>
      <c r="H858">
        <v>65</v>
      </c>
    </row>
    <row r="859" spans="1:8" x14ac:dyDescent="0.3">
      <c r="A859" s="1">
        <v>45002</v>
      </c>
      <c r="B859">
        <v>1178.1619342853412</v>
      </c>
      <c r="C859">
        <v>2.355942388590937E-2</v>
      </c>
      <c r="D859">
        <v>-5.0361674864100064E-2</v>
      </c>
      <c r="E859">
        <v>2.5145691261895527E-2</v>
      </c>
      <c r="F859">
        <v>-5.6576507503664164E-2</v>
      </c>
      <c r="G859">
        <v>-0.10132484070755821</v>
      </c>
      <c r="H859">
        <v>66</v>
      </c>
    </row>
    <row r="860" spans="1:8" x14ac:dyDescent="0.3">
      <c r="A860" s="1">
        <v>45009</v>
      </c>
      <c r="B860">
        <v>1202.3533803505211</v>
      </c>
      <c r="C860">
        <v>2.0533209706740552E-2</v>
      </c>
      <c r="D860">
        <v>-5.0361674864100064E-2</v>
      </c>
      <c r="E860">
        <v>2.5073395523364288E-2</v>
      </c>
      <c r="F860">
        <v>-5.6576507503664164E-2</v>
      </c>
      <c r="G860">
        <v>-8.2872155203568054E-2</v>
      </c>
      <c r="H860">
        <v>67</v>
      </c>
    </row>
    <row r="861" spans="1:8" x14ac:dyDescent="0.3">
      <c r="A861" s="1">
        <v>45016</v>
      </c>
      <c r="B861">
        <v>1223.0921519164394</v>
      </c>
      <c r="C861">
        <v>1.7248482771240248E-2</v>
      </c>
      <c r="D861">
        <v>-5.0361674864100064E-2</v>
      </c>
      <c r="E861">
        <v>2.5184841917569933E-2</v>
      </c>
      <c r="F861">
        <v>-5.6576507503664164E-2</v>
      </c>
      <c r="G861">
        <v>-6.7053091373572182E-2</v>
      </c>
      <c r="H861">
        <v>68</v>
      </c>
    </row>
    <row r="862" spans="1:8" x14ac:dyDescent="0.3">
      <c r="A862" s="1">
        <v>45023</v>
      </c>
      <c r="B862">
        <v>1224.6443127486136</v>
      </c>
      <c r="C862">
        <v>1.2690465143956331E-3</v>
      </c>
      <c r="D862">
        <v>-5.0361674864100064E-2</v>
      </c>
      <c r="E862">
        <v>2.5009439614294054E-2</v>
      </c>
      <c r="F862">
        <v>-5.6576507503664164E-2</v>
      </c>
      <c r="G862">
        <v>-6.5869138351063672E-2</v>
      </c>
      <c r="H862">
        <v>69</v>
      </c>
    </row>
    <row r="863" spans="1:8" x14ac:dyDescent="0.3">
      <c r="A863" s="1">
        <v>45030</v>
      </c>
      <c r="B863">
        <v>1227.5708591206096</v>
      </c>
      <c r="C863">
        <v>2.3897113157922423E-3</v>
      </c>
      <c r="D863">
        <v>-5.0361674864100064E-2</v>
      </c>
      <c r="E863">
        <v>2.4904693292257325E-2</v>
      </c>
      <c r="F863">
        <v>-5.6576507503664164E-2</v>
      </c>
      <c r="G863">
        <v>-6.3636835260550417E-2</v>
      </c>
      <c r="H863">
        <v>70</v>
      </c>
    </row>
    <row r="864" spans="1:8" x14ac:dyDescent="0.3">
      <c r="A864" s="1">
        <v>45037</v>
      </c>
      <c r="B864">
        <v>1226.693017169822</v>
      </c>
      <c r="C864">
        <v>-7.151049116760344E-4</v>
      </c>
      <c r="D864">
        <v>-5.0361674864100064E-2</v>
      </c>
      <c r="E864">
        <v>2.481304287186609E-2</v>
      </c>
      <c r="F864">
        <v>-5.6576507503664164E-2</v>
      </c>
      <c r="G864">
        <v>-6.4306433158768161E-2</v>
      </c>
      <c r="H864">
        <v>71</v>
      </c>
    </row>
    <row r="865" spans="1:8" x14ac:dyDescent="0.3">
      <c r="A865" s="1">
        <v>45044</v>
      </c>
      <c r="B865">
        <v>1246.6103146229614</v>
      </c>
      <c r="C865">
        <v>1.623657848733151E-2</v>
      </c>
      <c r="D865">
        <v>-5.0361674864100064E-2</v>
      </c>
      <c r="E865">
        <v>2.4820425799934213E-2</v>
      </c>
      <c r="F865">
        <v>-5.6576507503664164E-2</v>
      </c>
      <c r="G865">
        <v>-4.9113971120659294E-2</v>
      </c>
      <c r="H865">
        <v>72</v>
      </c>
    </row>
    <row r="866" spans="1:8" x14ac:dyDescent="0.3">
      <c r="A866" s="1">
        <v>45051</v>
      </c>
      <c r="B866">
        <v>1259.6597659487263</v>
      </c>
      <c r="C866">
        <v>1.0467947499465113E-2</v>
      </c>
      <c r="D866">
        <v>-5.0361674864100064E-2</v>
      </c>
      <c r="E866">
        <v>2.479953363063396E-2</v>
      </c>
      <c r="F866">
        <v>-5.6576507503664164E-2</v>
      </c>
      <c r="G866">
        <v>-3.9160146092375392E-2</v>
      </c>
      <c r="H866">
        <v>73</v>
      </c>
    </row>
    <row r="867" spans="1:8" x14ac:dyDescent="0.3">
      <c r="A867" s="1">
        <v>45058</v>
      </c>
      <c r="B867">
        <v>1254.5576580211234</v>
      </c>
      <c r="C867">
        <v>-4.0503857196393378E-3</v>
      </c>
      <c r="D867">
        <v>-5.0361674864100064E-2</v>
      </c>
      <c r="E867">
        <v>2.4475515542059807E-2</v>
      </c>
      <c r="F867">
        <v>-5.6576507503664164E-2</v>
      </c>
      <c r="G867">
        <v>-4.305191811550324E-2</v>
      </c>
      <c r="H867">
        <v>74</v>
      </c>
    </row>
    <row r="868" spans="1:8" x14ac:dyDescent="0.3">
      <c r="A868" s="1">
        <v>45065</v>
      </c>
      <c r="B868">
        <v>1258.519789158468</v>
      </c>
      <c r="C868">
        <v>3.1581897507957368E-3</v>
      </c>
      <c r="D868">
        <v>-5.0361674864100064E-2</v>
      </c>
      <c r="E868">
        <v>2.4050980578806957E-2</v>
      </c>
      <c r="F868">
        <v>-5.6576507503664164E-2</v>
      </c>
      <c r="G868">
        <v>-4.0029694491251933E-2</v>
      </c>
      <c r="H868">
        <v>75</v>
      </c>
    </row>
    <row r="869" spans="1:8" x14ac:dyDescent="0.3">
      <c r="A869" s="1">
        <v>45072</v>
      </c>
      <c r="B869">
        <v>1253.3681228222658</v>
      </c>
      <c r="C869">
        <v>-4.0934329206272491E-3</v>
      </c>
      <c r="D869">
        <v>-5.0361674864100064E-2</v>
      </c>
      <c r="E869">
        <v>2.3221387830376104E-2</v>
      </c>
      <c r="F869">
        <v>-5.6576507503664164E-2</v>
      </c>
      <c r="G869">
        <v>-4.3959268542646091E-2</v>
      </c>
      <c r="H869">
        <v>76</v>
      </c>
    </row>
    <row r="870" spans="1:8" x14ac:dyDescent="0.3">
      <c r="A870" s="1">
        <v>45079</v>
      </c>
      <c r="B870">
        <v>1277.0567351905006</v>
      </c>
      <c r="C870">
        <v>1.8899963974585487E-2</v>
      </c>
      <c r="D870">
        <v>-5.0361674864100064E-2</v>
      </c>
      <c r="E870">
        <v>2.3161503301693736E-2</v>
      </c>
      <c r="F870">
        <v>-5.6576507503664164E-2</v>
      </c>
      <c r="G870">
        <v>-2.5890133159865658E-2</v>
      </c>
      <c r="H870">
        <v>77</v>
      </c>
    </row>
    <row r="871" spans="1:8" x14ac:dyDescent="0.3">
      <c r="A871" s="1">
        <v>45086</v>
      </c>
      <c r="B871">
        <v>1275.3331396030298</v>
      </c>
      <c r="C871">
        <v>-1.3496625012620056E-3</v>
      </c>
      <c r="D871">
        <v>-5.0361674864100064E-2</v>
      </c>
      <c r="E871">
        <v>2.2429941737844603E-2</v>
      </c>
      <c r="F871">
        <v>-5.6576507503664164E-2</v>
      </c>
      <c r="G871">
        <v>-2.7204852719249106E-2</v>
      </c>
      <c r="H871">
        <v>78</v>
      </c>
    </row>
    <row r="872" spans="1:8" x14ac:dyDescent="0.3">
      <c r="A872" s="1">
        <v>45093</v>
      </c>
      <c r="B872">
        <v>1293.500476665532</v>
      </c>
      <c r="C872">
        <v>1.4245169750828346E-2</v>
      </c>
      <c r="D872">
        <v>-5.0361674864100064E-2</v>
      </c>
      <c r="E872">
        <v>2.2027078567260501E-2</v>
      </c>
      <c r="F872">
        <v>-5.6576507503664164E-2</v>
      </c>
      <c r="G872">
        <v>-1.3347220713452734E-2</v>
      </c>
      <c r="H872">
        <v>79</v>
      </c>
    </row>
    <row r="873" spans="1:8" x14ac:dyDescent="0.3">
      <c r="A873" s="1">
        <v>45100</v>
      </c>
      <c r="B873">
        <v>1296.6440965390034</v>
      </c>
      <c r="C873">
        <v>2.4303198415320804E-3</v>
      </c>
      <c r="D873">
        <v>-5.0361674864100064E-2</v>
      </c>
      <c r="E873">
        <v>2.1360602921093347E-2</v>
      </c>
      <c r="F873">
        <v>-5.6576507503664164E-2</v>
      </c>
      <c r="G873">
        <v>-1.0949338887249915E-2</v>
      </c>
      <c r="H873">
        <v>80</v>
      </c>
    </row>
    <row r="874" spans="1:8" x14ac:dyDescent="0.3">
      <c r="A874" s="1">
        <v>45107</v>
      </c>
      <c r="B874">
        <v>1325.4155747377583</v>
      </c>
      <c r="C874">
        <v>2.2189186898356805E-2</v>
      </c>
      <c r="D874">
        <v>-5.0361674864100064E-2</v>
      </c>
      <c r="E874">
        <v>2.146394304132284E-2</v>
      </c>
      <c r="F874">
        <v>-5.6576507503664164E-2</v>
      </c>
      <c r="G874">
        <v>0</v>
      </c>
      <c r="H874">
        <v>0</v>
      </c>
    </row>
    <row r="875" spans="1:8" x14ac:dyDescent="0.3">
      <c r="A875" s="1">
        <v>45114</v>
      </c>
      <c r="B875">
        <v>1302.1494999650081</v>
      </c>
      <c r="C875">
        <v>-1.7553796119646137E-2</v>
      </c>
      <c r="D875">
        <v>-5.0361674864100064E-2</v>
      </c>
      <c r="E875">
        <v>2.1417723654737458E-2</v>
      </c>
      <c r="F875">
        <v>-5.6576507503664164E-2</v>
      </c>
      <c r="G875">
        <v>-1.7553796119646137E-2</v>
      </c>
      <c r="H875">
        <v>1</v>
      </c>
    </row>
    <row r="876" spans="1:8" x14ac:dyDescent="0.3">
      <c r="A876" s="1">
        <v>45121</v>
      </c>
      <c r="B876">
        <v>1314.7889208999709</v>
      </c>
      <c r="C876">
        <v>9.7065820286399429E-3</v>
      </c>
      <c r="D876">
        <v>-5.0361674864100064E-2</v>
      </c>
      <c r="E876">
        <v>2.1379935677395951E-2</v>
      </c>
      <c r="F876">
        <v>-5.6576507503664164E-2</v>
      </c>
      <c r="G876">
        <v>-8.0176014529556028E-3</v>
      </c>
      <c r="H876">
        <v>2</v>
      </c>
    </row>
    <row r="877" spans="1:8" x14ac:dyDescent="0.3">
      <c r="A877" s="1">
        <v>45128</v>
      </c>
      <c r="B877">
        <v>1320.1557855722476</v>
      </c>
      <c r="C877">
        <v>4.0819211258664723E-3</v>
      </c>
      <c r="D877">
        <v>-5.0361674864100064E-2</v>
      </c>
      <c r="E877">
        <v>2.1234818373563412E-2</v>
      </c>
      <c r="F877">
        <v>-5.6576507503664164E-2</v>
      </c>
      <c r="G877">
        <v>-3.9684075438387589E-3</v>
      </c>
      <c r="H877">
        <v>3</v>
      </c>
    </row>
    <row r="878" spans="1:8" x14ac:dyDescent="0.3">
      <c r="A878" s="1">
        <v>45135</v>
      </c>
      <c r="B878">
        <v>1332.1047498445168</v>
      </c>
      <c r="C878">
        <v>9.0511774465236172E-3</v>
      </c>
      <c r="D878">
        <v>-5.0361674864100064E-2</v>
      </c>
      <c r="E878">
        <v>2.0792672752861698E-2</v>
      </c>
      <c r="F878">
        <v>-5.6576507503664164E-2</v>
      </c>
      <c r="G878">
        <v>0</v>
      </c>
      <c r="H878">
        <v>0</v>
      </c>
    </row>
    <row r="879" spans="1:8" x14ac:dyDescent="0.3">
      <c r="A879" s="1">
        <v>45142</v>
      </c>
      <c r="B879">
        <v>1279.0069576402557</v>
      </c>
      <c r="C879">
        <v>-3.9860072723604256E-2</v>
      </c>
      <c r="D879">
        <v>-5.0361674864100064E-2</v>
      </c>
      <c r="E879">
        <v>2.1575266998201663E-2</v>
      </c>
      <c r="F879">
        <v>-5.6576507503664164E-2</v>
      </c>
      <c r="G879">
        <v>-3.9860072723604256E-2</v>
      </c>
      <c r="H879">
        <v>1</v>
      </c>
    </row>
    <row r="880" spans="1:8" x14ac:dyDescent="0.3">
      <c r="A880" s="1">
        <v>45149</v>
      </c>
      <c r="B880">
        <v>1261.7696417701718</v>
      </c>
      <c r="C880">
        <v>-1.347710875778696E-2</v>
      </c>
      <c r="D880">
        <v>-5.0361674864100064E-2</v>
      </c>
      <c r="E880">
        <v>2.145498290560606E-2</v>
      </c>
      <c r="F880">
        <v>-5.6576507503664164E-2</v>
      </c>
      <c r="G880">
        <v>-5.2799982946201918E-2</v>
      </c>
      <c r="H880">
        <v>2</v>
      </c>
    </row>
    <row r="881" spans="1:8" x14ac:dyDescent="0.3">
      <c r="A881" s="1">
        <v>45156</v>
      </c>
      <c r="B881">
        <v>1244.7589832241392</v>
      </c>
      <c r="C881">
        <v>-1.3481588067191019E-2</v>
      </c>
      <c r="D881">
        <v>-5.0361674864100064E-2</v>
      </c>
      <c r="E881">
        <v>2.1523860203691403E-2</v>
      </c>
      <c r="F881">
        <v>-5.6576507503664164E-2</v>
      </c>
      <c r="G881">
        <v>-6.5569743393357527E-2</v>
      </c>
      <c r="H881">
        <v>3</v>
      </c>
    </row>
    <row r="882" spans="1:8" x14ac:dyDescent="0.3">
      <c r="A882" s="1">
        <v>45163</v>
      </c>
      <c r="B882">
        <v>1261.4063788481535</v>
      </c>
      <c r="C882">
        <v>1.3373991148788233E-2</v>
      </c>
      <c r="D882">
        <v>-5.0361674864100064E-2</v>
      </c>
      <c r="E882">
        <v>2.1203284150812855E-2</v>
      </c>
      <c r="F882">
        <v>-5.6576507503664164E-2</v>
      </c>
      <c r="G882">
        <v>-5.3072681412340339E-2</v>
      </c>
      <c r="H882">
        <v>4</v>
      </c>
    </row>
    <row r="883" spans="1:8" x14ac:dyDescent="0.3">
      <c r="A883" s="1">
        <v>45170</v>
      </c>
      <c r="B883">
        <v>1303.3000812915166</v>
      </c>
      <c r="C883">
        <v>3.3211899944265433E-2</v>
      </c>
      <c r="D883">
        <v>-5.0361674864100064E-2</v>
      </c>
      <c r="E883">
        <v>2.1195488491720149E-2</v>
      </c>
      <c r="F883">
        <v>-5.6576507503664164E-2</v>
      </c>
      <c r="G883">
        <v>-2.1623426052915451E-2</v>
      </c>
      <c r="H883">
        <v>5</v>
      </c>
    </row>
    <row r="884" spans="1:8" x14ac:dyDescent="0.3">
      <c r="A884" s="1">
        <v>45177</v>
      </c>
      <c r="B884">
        <v>1260.9707178291433</v>
      </c>
      <c r="C884">
        <v>-3.2478601106528449E-2</v>
      </c>
      <c r="D884">
        <v>-5.0361674864100064E-2</v>
      </c>
      <c r="E884">
        <v>2.173361403664386E-2</v>
      </c>
      <c r="F884">
        <v>-5.6576507503664164E-2</v>
      </c>
      <c r="G884">
        <v>-5.3399728530114765E-2</v>
      </c>
      <c r="H884">
        <v>6</v>
      </c>
    </row>
    <row r="885" spans="1:8" x14ac:dyDescent="0.3">
      <c r="A885" s="1">
        <v>45184</v>
      </c>
      <c r="B885">
        <v>1250.530036163671</v>
      </c>
      <c r="C885">
        <v>-8.2798763824164512E-3</v>
      </c>
      <c r="D885">
        <v>-5.0361674864100064E-2</v>
      </c>
      <c r="E885">
        <v>2.1407831105278878E-2</v>
      </c>
      <c r="F885">
        <v>-5.6576507503664164E-2</v>
      </c>
      <c r="G885">
        <v>-6.1237461761447287E-2</v>
      </c>
      <c r="H885">
        <v>7</v>
      </c>
    </row>
    <row r="886" spans="1:8" x14ac:dyDescent="0.3">
      <c r="A886" s="1">
        <v>45191</v>
      </c>
      <c r="B886">
        <v>1243.8249257520663</v>
      </c>
      <c r="C886">
        <v>-5.3618147647012115E-3</v>
      </c>
      <c r="D886">
        <v>-5.0361674864100064E-2</v>
      </c>
      <c r="E886">
        <v>2.1339111418287662E-2</v>
      </c>
      <c r="F886">
        <v>-5.6576507503664164E-2</v>
      </c>
      <c r="G886">
        <v>-6.6270932599523102E-2</v>
      </c>
      <c r="H886">
        <v>8</v>
      </c>
    </row>
    <row r="887" spans="1:8" x14ac:dyDescent="0.3">
      <c r="A887" s="1">
        <v>45198</v>
      </c>
      <c r="B887">
        <v>1225.4809809436581</v>
      </c>
      <c r="C887">
        <v>-1.4748011901527636E-2</v>
      </c>
      <c r="D887">
        <v>-4.8051125765833612E-2</v>
      </c>
      <c r="E887">
        <v>2.0461076024619034E-2</v>
      </c>
      <c r="F887">
        <v>-5.6576507503664164E-2</v>
      </c>
      <c r="G887">
        <v>-8.0041579998347601E-2</v>
      </c>
      <c r="H887">
        <v>9</v>
      </c>
    </row>
    <row r="888" spans="1:8" x14ac:dyDescent="0.3">
      <c r="A888" s="1">
        <v>45205</v>
      </c>
      <c r="B888">
        <v>1240.9274821029901</v>
      </c>
      <c r="C888">
        <v>1.2604439725729444E-2</v>
      </c>
      <c r="D888">
        <v>-4.8051125765833612E-2</v>
      </c>
      <c r="E888">
        <v>2.0494502310298066E-2</v>
      </c>
      <c r="F888">
        <v>-5.6576507503664164E-2</v>
      </c>
      <c r="G888">
        <v>-6.8446019543259573E-2</v>
      </c>
      <c r="H888">
        <v>10</v>
      </c>
    </row>
    <row r="889" spans="1:8" x14ac:dyDescent="0.3">
      <c r="A889" s="1">
        <v>45212</v>
      </c>
      <c r="B889">
        <v>1249.44806833347</v>
      </c>
      <c r="C889">
        <v>6.866304722368044E-3</v>
      </c>
      <c r="D889">
        <v>-4.8051125765833612E-2</v>
      </c>
      <c r="E889">
        <v>2.0422842434695884E-2</v>
      </c>
      <c r="F889">
        <v>-5.6576507503664164E-2</v>
      </c>
      <c r="G889">
        <v>-6.2049686048108788E-2</v>
      </c>
      <c r="H889">
        <v>11</v>
      </c>
    </row>
    <row r="890" spans="1:8" x14ac:dyDescent="0.3">
      <c r="A890" s="1">
        <v>45219</v>
      </c>
      <c r="B890">
        <v>1216.4247643556741</v>
      </c>
      <c r="C890">
        <v>-2.6430313363758118E-2</v>
      </c>
      <c r="D890">
        <v>-4.8051125765833612E-2</v>
      </c>
      <c r="E890">
        <v>2.0480449789193899E-2</v>
      </c>
      <c r="F890">
        <v>-5.6576507503664164E-2</v>
      </c>
      <c r="G890">
        <v>-8.6840006765492639E-2</v>
      </c>
      <c r="H890">
        <v>12</v>
      </c>
    </row>
    <row r="891" spans="1:8" x14ac:dyDescent="0.3">
      <c r="A891" s="1">
        <v>45226</v>
      </c>
      <c r="B891">
        <v>1202.6490784436517</v>
      </c>
      <c r="C891">
        <v>-1.1324733198209147E-2</v>
      </c>
      <c r="D891">
        <v>-4.8051125765833612E-2</v>
      </c>
      <c r="E891">
        <v>1.9860346873162599E-2</v>
      </c>
      <c r="F891">
        <v>-5.6576507503664164E-2</v>
      </c>
      <c r="G891">
        <v>-9.7181300056151887E-2</v>
      </c>
      <c r="H891">
        <v>13</v>
      </c>
    </row>
    <row r="892" spans="1:8" x14ac:dyDescent="0.3">
      <c r="A892" s="1">
        <v>45233</v>
      </c>
      <c r="B892">
        <v>1246.8422727831785</v>
      </c>
      <c r="C892">
        <v>3.674654155700785E-2</v>
      </c>
      <c r="D892">
        <v>-3.6095522198895592E-2</v>
      </c>
      <c r="E892">
        <v>1.8738503749634556E-2</v>
      </c>
      <c r="F892">
        <v>-3.9860072723604256E-2</v>
      </c>
      <c r="G892">
        <v>-6.4005835180221515E-2</v>
      </c>
      <c r="H892">
        <v>14</v>
      </c>
    </row>
    <row r="893" spans="1:8" x14ac:dyDescent="0.3">
      <c r="A893" s="1">
        <v>45240</v>
      </c>
      <c r="B893">
        <v>1280.2260467662775</v>
      </c>
      <c r="C893">
        <v>2.6774656836570321E-2</v>
      </c>
      <c r="D893">
        <v>-3.6095522198895592E-2</v>
      </c>
      <c r="E893">
        <v>1.7811174227808223E-2</v>
      </c>
      <c r="F893">
        <v>-3.9860072723604256E-2</v>
      </c>
      <c r="G893">
        <v>-3.8944912616139749E-2</v>
      </c>
      <c r="H893">
        <v>15</v>
      </c>
    </row>
    <row r="894" spans="1:8" x14ac:dyDescent="0.3">
      <c r="A894" s="1">
        <v>45247</v>
      </c>
      <c r="B894">
        <v>1302.046645906845</v>
      </c>
      <c r="C894">
        <v>1.7044333065777018E-2</v>
      </c>
      <c r="D894">
        <v>-3.6095522198895592E-2</v>
      </c>
      <c r="E894">
        <v>1.7907750290094258E-2</v>
      </c>
      <c r="F894">
        <v>-3.9860072723604256E-2</v>
      </c>
      <c r="G894">
        <v>-2.2564369612209756E-2</v>
      </c>
      <c r="H894">
        <v>16</v>
      </c>
    </row>
    <row r="895" spans="1:8" x14ac:dyDescent="0.3">
      <c r="A895" s="1">
        <v>45254</v>
      </c>
      <c r="B895">
        <v>1303.6660283662932</v>
      </c>
      <c r="C895">
        <v>1.2437207718625221E-3</v>
      </c>
      <c r="D895">
        <v>-3.6095522198895592E-2</v>
      </c>
      <c r="E895">
        <v>1.7877713500172865E-2</v>
      </c>
      <c r="F895">
        <v>-3.9860072723604256E-2</v>
      </c>
      <c r="G895">
        <v>-2.1348712615537946E-2</v>
      </c>
      <c r="H895">
        <v>17</v>
      </c>
    </row>
    <row r="896" spans="1:8" x14ac:dyDescent="0.3">
      <c r="A896" s="1">
        <v>45261</v>
      </c>
      <c r="B896">
        <v>1319.6215821467349</v>
      </c>
      <c r="C896">
        <v>1.2238988692860664E-2</v>
      </c>
      <c r="D896">
        <v>-3.6095522198895592E-2</v>
      </c>
      <c r="E896">
        <v>1.7920466722628463E-2</v>
      </c>
      <c r="F896">
        <v>-3.9860072723604256E-2</v>
      </c>
      <c r="G896">
        <v>-9.3710105749859052E-3</v>
      </c>
      <c r="H896">
        <v>18</v>
      </c>
    </row>
    <row r="897" spans="1:8" x14ac:dyDescent="0.3">
      <c r="A897" s="1">
        <v>45268</v>
      </c>
      <c r="B897">
        <v>1338.9796665971187</v>
      </c>
      <c r="C897">
        <v>1.4669420925120358E-2</v>
      </c>
      <c r="D897">
        <v>-3.6095522198895592E-2</v>
      </c>
      <c r="E897">
        <v>1.7650330177505707E-2</v>
      </c>
      <c r="F897">
        <v>-3.9860072723604256E-2</v>
      </c>
      <c r="G897">
        <v>0</v>
      </c>
      <c r="H897">
        <v>0</v>
      </c>
    </row>
    <row r="898" spans="1:8" x14ac:dyDescent="0.3">
      <c r="A898" s="1">
        <v>45275</v>
      </c>
      <c r="B898">
        <v>1358.1201248388916</v>
      </c>
      <c r="C898">
        <v>1.429480874076039E-2</v>
      </c>
      <c r="D898">
        <v>-3.6095522198895592E-2</v>
      </c>
      <c r="E898">
        <v>1.719603633146783E-2</v>
      </c>
      <c r="F898">
        <v>-3.9860072723604256E-2</v>
      </c>
      <c r="G898">
        <v>0</v>
      </c>
      <c r="H898">
        <v>0</v>
      </c>
    </row>
    <row r="899" spans="1:8" x14ac:dyDescent="0.3">
      <c r="A899" s="1">
        <v>45282</v>
      </c>
      <c r="B899">
        <v>1344.753540347645</v>
      </c>
      <c r="C899">
        <v>-9.8419751292856406E-3</v>
      </c>
      <c r="D899">
        <v>-3.6095522198895592E-2</v>
      </c>
      <c r="E899">
        <v>1.7102464524120804E-2</v>
      </c>
      <c r="F899">
        <v>-3.9860072723604256E-2</v>
      </c>
      <c r="G899">
        <v>-9.8419751292856406E-3</v>
      </c>
      <c r="H899">
        <v>1</v>
      </c>
    </row>
    <row r="900" spans="1:8" x14ac:dyDescent="0.3">
      <c r="A900" s="1">
        <v>45289</v>
      </c>
      <c r="B900">
        <v>1343.2512443239082</v>
      </c>
      <c r="C900">
        <v>-1.1171534252650828E-3</v>
      </c>
      <c r="D900">
        <v>-3.6095522198895592E-2</v>
      </c>
      <c r="E900">
        <v>1.6997065049749564E-2</v>
      </c>
      <c r="F900">
        <v>-3.9860072723604256E-2</v>
      </c>
      <c r="G900">
        <v>-1.0948133558323692E-2</v>
      </c>
      <c r="H900">
        <v>2</v>
      </c>
    </row>
    <row r="901" spans="1:8" x14ac:dyDescent="0.3">
      <c r="A901" s="1">
        <v>45296</v>
      </c>
      <c r="B901">
        <v>1295.0198777708856</v>
      </c>
      <c r="C901">
        <v>-3.5906437278082404E-2</v>
      </c>
      <c r="D901">
        <v>-3.7843718646388108E-2</v>
      </c>
      <c r="E901">
        <v>1.7854138580542758E-2</v>
      </c>
      <c r="F901">
        <v>-3.9860072723604256E-2</v>
      </c>
      <c r="G901">
        <v>-4.6461462365482098E-2</v>
      </c>
      <c r="H901">
        <v>3</v>
      </c>
    </row>
    <row r="902" spans="1:8" x14ac:dyDescent="0.3">
      <c r="A902" s="1">
        <v>45303</v>
      </c>
      <c r="B902">
        <v>1317.2249845147398</v>
      </c>
      <c r="C902">
        <v>1.7146537381399707E-2</v>
      </c>
      <c r="D902">
        <v>-3.7843718646388108E-2</v>
      </c>
      <c r="E902">
        <v>1.7693877513357166E-2</v>
      </c>
      <c r="F902">
        <v>-3.9860072723604256E-2</v>
      </c>
      <c r="G902">
        <v>-3.0111578185326504E-2</v>
      </c>
      <c r="H902">
        <v>4</v>
      </c>
    </row>
    <row r="903" spans="1:8" x14ac:dyDescent="0.3">
      <c r="A903" s="1">
        <v>45310</v>
      </c>
      <c r="B903">
        <v>1329.3472346052733</v>
      </c>
      <c r="C903">
        <v>9.2028698461099623E-3</v>
      </c>
      <c r="D903">
        <v>-3.7843718646388108E-2</v>
      </c>
      <c r="E903">
        <v>1.7675401312691331E-2</v>
      </c>
      <c r="F903">
        <v>-3.9860072723604256E-2</v>
      </c>
      <c r="G903">
        <v>-2.1185821274117056E-2</v>
      </c>
      <c r="H903">
        <v>5</v>
      </c>
    </row>
    <row r="904" spans="1:8" x14ac:dyDescent="0.3">
      <c r="A904" s="1">
        <v>45317</v>
      </c>
      <c r="B904">
        <v>1337.526239072417</v>
      </c>
      <c r="C904">
        <v>6.1526471445756403E-3</v>
      </c>
      <c r="D904">
        <v>-3.7843718646388108E-2</v>
      </c>
      <c r="E904">
        <v>1.7247288504478216E-2</v>
      </c>
      <c r="F904">
        <v>-3.9860072723604256E-2</v>
      </c>
      <c r="G904">
        <v>-1.5163523012309055E-2</v>
      </c>
      <c r="H904">
        <v>6</v>
      </c>
    </row>
    <row r="905" spans="1:8" x14ac:dyDescent="0.3">
      <c r="A905" s="1">
        <v>45324</v>
      </c>
      <c r="B905">
        <v>1317.4255052635822</v>
      </c>
      <c r="C905">
        <v>-1.5028291200309241E-2</v>
      </c>
      <c r="D905">
        <v>-3.7843718646388108E-2</v>
      </c>
      <c r="E905">
        <v>1.6959406158097799E-2</v>
      </c>
      <c r="F905">
        <v>-3.9860072723604256E-2</v>
      </c>
      <c r="G905">
        <v>-2.9963932373166746E-2</v>
      </c>
      <c r="H905">
        <v>7</v>
      </c>
    </row>
    <row r="906" spans="1:8" x14ac:dyDescent="0.3">
      <c r="A906" s="1">
        <v>45331</v>
      </c>
      <c r="B906">
        <v>1324.4053085539285</v>
      </c>
      <c r="C906">
        <v>5.2980629739287632E-3</v>
      </c>
      <c r="D906">
        <v>-3.7843718646388108E-2</v>
      </c>
      <c r="E906">
        <v>1.6711125688807161E-2</v>
      </c>
      <c r="F906">
        <v>-3.9860072723604256E-2</v>
      </c>
      <c r="G906">
        <v>-2.4824620199897618E-2</v>
      </c>
      <c r="H906">
        <v>8</v>
      </c>
    </row>
    <row r="907" spans="1:8" x14ac:dyDescent="0.3">
      <c r="A907" s="1">
        <v>45338</v>
      </c>
      <c r="B907">
        <v>1300.8484727382674</v>
      </c>
      <c r="C907">
        <v>-1.7786727117080181E-2</v>
      </c>
      <c r="D907">
        <v>-3.7843718646388108E-2</v>
      </c>
      <c r="E907">
        <v>1.6936555565537602E-2</v>
      </c>
      <c r="F907">
        <v>-3.9860072723604256E-2</v>
      </c>
      <c r="G907">
        <v>-4.2169798571697115E-2</v>
      </c>
      <c r="H907">
        <v>9</v>
      </c>
    </row>
    <row r="908" spans="1:8" x14ac:dyDescent="0.3">
      <c r="A908" s="1">
        <v>45345</v>
      </c>
      <c r="B908">
        <v>1306.392399559385</v>
      </c>
      <c r="C908">
        <v>4.2617775531132995E-3</v>
      </c>
      <c r="D908">
        <v>-3.7843718646388108E-2</v>
      </c>
      <c r="E908">
        <v>1.6493115021158321E-2</v>
      </c>
      <c r="F908">
        <v>-3.9860072723604256E-2</v>
      </c>
      <c r="G908">
        <v>-3.8087739319556002E-2</v>
      </c>
      <c r="H908">
        <v>10</v>
      </c>
    </row>
    <row r="909" spans="1:8" x14ac:dyDescent="0.3">
      <c r="A909" s="1">
        <v>45352</v>
      </c>
      <c r="B909">
        <v>1298.1041790695249</v>
      </c>
      <c r="C909">
        <v>-6.3443575549394504E-3</v>
      </c>
      <c r="D909">
        <v>-3.7843718646388108E-2</v>
      </c>
      <c r="E909">
        <v>1.6410487119910864E-2</v>
      </c>
      <c r="F909">
        <v>-3.9860072723604256E-2</v>
      </c>
      <c r="G909">
        <v>-4.419045463779292E-2</v>
      </c>
      <c r="H909">
        <v>11</v>
      </c>
    </row>
    <row r="910" spans="1:8" x14ac:dyDescent="0.3">
      <c r="A910" s="1">
        <v>45359</v>
      </c>
      <c r="B910">
        <v>1271.9486079879489</v>
      </c>
      <c r="C910">
        <v>-2.014905390746391E-2</v>
      </c>
      <c r="D910">
        <v>-3.7843718646388108E-2</v>
      </c>
      <c r="E910">
        <v>1.6665385116396529E-2</v>
      </c>
      <c r="F910">
        <v>-3.9860072723604256E-2</v>
      </c>
      <c r="G910">
        <v>-6.3449112692564591E-2</v>
      </c>
      <c r="H910">
        <v>12</v>
      </c>
    </row>
    <row r="911" spans="1:8" x14ac:dyDescent="0.3">
      <c r="A911" s="1">
        <v>45366</v>
      </c>
      <c r="B911">
        <v>1274.4451843028155</v>
      </c>
      <c r="C911">
        <v>1.9627965306050488E-3</v>
      </c>
      <c r="D911">
        <v>-3.7843718646388108E-2</v>
      </c>
      <c r="E911">
        <v>1.6391320679584525E-2</v>
      </c>
      <c r="F911">
        <v>-3.9860072723604256E-2</v>
      </c>
      <c r="G911">
        <v>-6.161085386022247E-2</v>
      </c>
      <c r="H911">
        <v>13</v>
      </c>
    </row>
    <row r="912" spans="1:8" x14ac:dyDescent="0.3">
      <c r="A912" s="1">
        <v>45373</v>
      </c>
      <c r="B912">
        <v>1276.860446365507</v>
      </c>
      <c r="C912">
        <v>1.8951478591939797E-3</v>
      </c>
      <c r="D912">
        <v>-3.7843718646388108E-2</v>
      </c>
      <c r="E912">
        <v>1.6176786304967206E-2</v>
      </c>
      <c r="F912">
        <v>-3.9860072723604256E-2</v>
      </c>
      <c r="G912">
        <v>-5.9832467678824885E-2</v>
      </c>
      <c r="H912">
        <v>14</v>
      </c>
    </row>
    <row r="913" spans="1:8" x14ac:dyDescent="0.3">
      <c r="A913" s="1">
        <v>45380</v>
      </c>
      <c r="B913">
        <v>1276.0744611779526</v>
      </c>
      <c r="C913">
        <v>-6.1556076060753639E-4</v>
      </c>
      <c r="D913">
        <v>-3.7843718646388108E-2</v>
      </c>
      <c r="E913">
        <v>1.6023152188581569E-2</v>
      </c>
      <c r="F913">
        <v>-3.9860072723604256E-2</v>
      </c>
      <c r="G913">
        <v>-6.0411197920118953E-2</v>
      </c>
      <c r="H913">
        <v>15</v>
      </c>
    </row>
    <row r="914" spans="1:8" x14ac:dyDescent="0.3">
      <c r="A914" s="1">
        <v>45387</v>
      </c>
      <c r="B914">
        <v>1261.349592606517</v>
      </c>
      <c r="C914">
        <v>-1.1539192280239585E-2</v>
      </c>
      <c r="D914">
        <v>-3.7843718646388108E-2</v>
      </c>
      <c r="E914">
        <v>1.6114457688154699E-2</v>
      </c>
      <c r="F914">
        <v>-3.9860072723604256E-2</v>
      </c>
      <c r="G914">
        <v>-7.1253293771678772E-2</v>
      </c>
      <c r="H914">
        <v>16</v>
      </c>
    </row>
    <row r="915" spans="1:8" x14ac:dyDescent="0.3">
      <c r="A915" s="1">
        <v>45394</v>
      </c>
      <c r="B915">
        <v>1282.9483138116586</v>
      </c>
      <c r="C915">
        <v>1.7123501154433285E-2</v>
      </c>
      <c r="D915">
        <v>-3.7843718646388108E-2</v>
      </c>
      <c r="E915">
        <v>1.62704841321526E-2</v>
      </c>
      <c r="F915">
        <v>-3.9860072723604256E-2</v>
      </c>
      <c r="G915">
        <v>-5.5349898475401949E-2</v>
      </c>
      <c r="H915">
        <v>17</v>
      </c>
    </row>
    <row r="916" spans="1:8" x14ac:dyDescent="0.3">
      <c r="A916" s="1">
        <v>45401</v>
      </c>
      <c r="B916">
        <v>1237.0817590436109</v>
      </c>
      <c r="C916">
        <v>-3.5750898359870442E-2</v>
      </c>
      <c r="D916">
        <v>-3.7843718646388108E-2</v>
      </c>
      <c r="E916">
        <v>1.7034289974357845E-2</v>
      </c>
      <c r="F916">
        <v>-3.9860072723604256E-2</v>
      </c>
      <c r="G916">
        <v>-8.9121988240649208E-2</v>
      </c>
      <c r="H916">
        <v>18</v>
      </c>
    </row>
    <row r="917" spans="1:8" x14ac:dyDescent="0.3">
      <c r="A917" s="1">
        <v>45408</v>
      </c>
      <c r="B917">
        <v>1253.7288326482171</v>
      </c>
      <c r="C917">
        <v>1.3456728694695164E-2</v>
      </c>
      <c r="D917">
        <v>-3.7843718646388108E-2</v>
      </c>
      <c r="E917">
        <v>1.6988517654153334E-2</v>
      </c>
      <c r="F917">
        <v>-3.9860072723604256E-2</v>
      </c>
      <c r="G917">
        <v>-7.6864549962440187E-2</v>
      </c>
      <c r="H917">
        <v>19</v>
      </c>
    </row>
    <row r="918" spans="1:8" x14ac:dyDescent="0.3">
      <c r="A918" s="1">
        <v>45415</v>
      </c>
      <c r="B918">
        <v>1309.6904344512336</v>
      </c>
      <c r="C918">
        <v>4.4636128918571938E-2</v>
      </c>
      <c r="D918">
        <v>-3.7843718646388108E-2</v>
      </c>
      <c r="E918">
        <v>1.8001428246706069E-2</v>
      </c>
      <c r="F918">
        <v>-3.9860072723604256E-2</v>
      </c>
      <c r="G918">
        <v>-3.5659357005259684E-2</v>
      </c>
      <c r="H918">
        <v>20</v>
      </c>
    </row>
    <row r="919" spans="1:8" x14ac:dyDescent="0.3">
      <c r="A919" s="1">
        <v>45422</v>
      </c>
      <c r="B919">
        <v>1312.9974465417049</v>
      </c>
      <c r="C919">
        <v>2.5250333998636521E-3</v>
      </c>
      <c r="D919">
        <v>-3.7843718646388108E-2</v>
      </c>
      <c r="E919">
        <v>1.798921969115715E-2</v>
      </c>
      <c r="F919">
        <v>-3.9860072723604256E-2</v>
      </c>
      <c r="G919">
        <v>-3.3224364672852058E-2</v>
      </c>
      <c r="H919">
        <v>21</v>
      </c>
    </row>
    <row r="920" spans="1:8" x14ac:dyDescent="0.3">
      <c r="A920" s="1">
        <v>45429</v>
      </c>
      <c r="B920">
        <v>1340.3555727070568</v>
      </c>
      <c r="C920">
        <v>2.0836389467024707E-2</v>
      </c>
      <c r="D920">
        <v>-3.7843718646388108E-2</v>
      </c>
      <c r="E920">
        <v>1.8191977088935173E-2</v>
      </c>
      <c r="F920">
        <v>-3.9860072723604256E-2</v>
      </c>
      <c r="G920">
        <v>-1.3080251007945298E-2</v>
      </c>
      <c r="H920">
        <v>22</v>
      </c>
    </row>
    <row r="921" spans="1:8" x14ac:dyDescent="0.3">
      <c r="A921" s="1">
        <v>45436</v>
      </c>
      <c r="B921">
        <v>1338.2250028239739</v>
      </c>
      <c r="C921">
        <v>-1.5895557316778497E-3</v>
      </c>
      <c r="D921">
        <v>-3.7843718646388108E-2</v>
      </c>
      <c r="E921">
        <v>1.8180741698164249E-2</v>
      </c>
      <c r="F921">
        <v>-3.9860072723604256E-2</v>
      </c>
      <c r="G921">
        <v>-1.464901495166171E-2</v>
      </c>
      <c r="H921">
        <v>23</v>
      </c>
    </row>
    <row r="922" spans="1:8" x14ac:dyDescent="0.3">
      <c r="A922" s="1">
        <v>45443</v>
      </c>
      <c r="B922">
        <v>1345.2295718705896</v>
      </c>
      <c r="C922">
        <v>5.2342237156191018E-3</v>
      </c>
      <c r="D922">
        <v>-3.7843718646388108E-2</v>
      </c>
      <c r="E922">
        <v>1.8024353809035734E-2</v>
      </c>
      <c r="F922">
        <v>-3.9860072723604256E-2</v>
      </c>
      <c r="G922">
        <v>-9.4914674575131697E-3</v>
      </c>
      <c r="H922">
        <v>24</v>
      </c>
    </row>
    <row r="923" spans="1:8" x14ac:dyDescent="0.3">
      <c r="A923" s="1">
        <v>45450</v>
      </c>
      <c r="B923">
        <v>1363.9820622671207</v>
      </c>
      <c r="C923">
        <v>1.3939992688723812E-2</v>
      </c>
      <c r="D923">
        <v>-3.7843718646388108E-2</v>
      </c>
      <c r="E923">
        <v>1.8105489527616814E-2</v>
      </c>
      <c r="F923">
        <v>-3.9860072723604256E-2</v>
      </c>
      <c r="G923">
        <v>0</v>
      </c>
      <c r="H923">
        <v>0</v>
      </c>
    </row>
    <row r="924" spans="1:8" x14ac:dyDescent="0.3">
      <c r="A924" s="1">
        <v>45457</v>
      </c>
      <c r="B924">
        <v>1417.2556863450352</v>
      </c>
      <c r="C924">
        <v>3.905742278558022E-2</v>
      </c>
      <c r="D924">
        <v>-3.7843718646388108E-2</v>
      </c>
      <c r="E924">
        <v>1.8751643382834065E-2</v>
      </c>
      <c r="F924">
        <v>-3.9860072723604256E-2</v>
      </c>
      <c r="G924">
        <v>0</v>
      </c>
      <c r="H924">
        <v>0</v>
      </c>
    </row>
    <row r="925" spans="1:8" x14ac:dyDescent="0.3">
      <c r="A925" s="1">
        <v>45464</v>
      </c>
      <c r="B925">
        <v>1401.0438510864674</v>
      </c>
      <c r="C925">
        <v>-1.1438892371196996E-2</v>
      </c>
      <c r="D925">
        <v>-3.7843718646388108E-2</v>
      </c>
      <c r="E925">
        <v>1.8841115306957996E-2</v>
      </c>
      <c r="F925">
        <v>-3.9860072723604256E-2</v>
      </c>
      <c r="G925">
        <v>-1.1438892371196996E-2</v>
      </c>
      <c r="H925">
        <v>1</v>
      </c>
    </row>
    <row r="926" spans="1:8" x14ac:dyDescent="0.3">
      <c r="A926" s="1">
        <v>45471</v>
      </c>
      <c r="B926">
        <v>1405.9540888380293</v>
      </c>
      <c r="C926">
        <v>3.5046995479508514E-3</v>
      </c>
      <c r="D926">
        <v>-3.7843718646388108E-2</v>
      </c>
      <c r="E926">
        <v>1.8623232011263889E-2</v>
      </c>
      <c r="F926">
        <v>-3.9860072723604256E-2</v>
      </c>
      <c r="G926">
        <v>-7.974282704168667E-3</v>
      </c>
      <c r="H926">
        <v>2</v>
      </c>
    </row>
    <row r="927" spans="1:8" x14ac:dyDescent="0.3">
      <c r="A927" s="1">
        <v>45478</v>
      </c>
      <c r="B927">
        <v>1466.1188658695814</v>
      </c>
      <c r="C927">
        <v>4.2792846159916964E-2</v>
      </c>
      <c r="D927">
        <v>-3.7843718646388108E-2</v>
      </c>
      <c r="E927">
        <v>1.92803344331565E-2</v>
      </c>
      <c r="F927">
        <v>-3.9860072723604256E-2</v>
      </c>
      <c r="G927">
        <v>0</v>
      </c>
      <c r="H927">
        <v>0</v>
      </c>
    </row>
    <row r="928" spans="1:8" x14ac:dyDescent="0.3">
      <c r="A928" s="1">
        <v>45485</v>
      </c>
      <c r="B928">
        <v>1485.7157733687482</v>
      </c>
      <c r="C928">
        <v>1.3366520242915847E-2</v>
      </c>
      <c r="D928">
        <v>-3.7843718646388108E-2</v>
      </c>
      <c r="E928">
        <v>1.9313279363643233E-2</v>
      </c>
      <c r="F928">
        <v>-3.9860072723604256E-2</v>
      </c>
      <c r="G928">
        <v>0</v>
      </c>
      <c r="H928">
        <v>0</v>
      </c>
    </row>
    <row r="929" spans="1:8" x14ac:dyDescent="0.3">
      <c r="A929" s="1">
        <v>45492</v>
      </c>
      <c r="B929">
        <v>1459.4785757817194</v>
      </c>
      <c r="C929">
        <v>-1.7659634539342495E-2</v>
      </c>
      <c r="D929">
        <v>-3.7843718646388108E-2</v>
      </c>
      <c r="E929">
        <v>1.9509697749476782E-2</v>
      </c>
      <c r="F929">
        <v>-3.9860072723604256E-2</v>
      </c>
      <c r="G929">
        <v>-1.7659634539342495E-2</v>
      </c>
      <c r="H929">
        <v>1</v>
      </c>
    </row>
    <row r="930" spans="1:8" x14ac:dyDescent="0.3">
      <c r="A930" s="1">
        <v>45499</v>
      </c>
      <c r="B930">
        <v>1439.5109918374078</v>
      </c>
      <c r="C930">
        <v>-1.368131350171875E-2</v>
      </c>
      <c r="D930">
        <v>-3.7843718646388108E-2</v>
      </c>
      <c r="E930">
        <v>1.9603978280654934E-2</v>
      </c>
      <c r="F930">
        <v>-3.9860072723604256E-2</v>
      </c>
      <c r="G930">
        <v>-3.1099341044602657E-2</v>
      </c>
      <c r="H930">
        <v>2</v>
      </c>
    </row>
    <row r="931" spans="1:8" x14ac:dyDescent="0.3">
      <c r="A931" s="1">
        <v>45506</v>
      </c>
      <c r="B931">
        <v>1454.6843887268235</v>
      </c>
      <c r="C931">
        <v>1.0540660665639079E-2</v>
      </c>
      <c r="D931">
        <v>-3.5827112429794306E-2</v>
      </c>
      <c r="E931">
        <v>1.8753514348111077E-2</v>
      </c>
      <c r="F931">
        <v>-3.5906437278082404E-2</v>
      </c>
      <c r="G931">
        <v>-2.0886487979839718E-2</v>
      </c>
      <c r="H931">
        <v>3</v>
      </c>
    </row>
    <row r="932" spans="1:8" x14ac:dyDescent="0.3">
      <c r="A932" s="1">
        <v>45513</v>
      </c>
      <c r="B932">
        <v>1438.2177323746378</v>
      </c>
      <c r="C932">
        <v>-1.1319745011217019E-2</v>
      </c>
      <c r="D932">
        <v>-3.5827112429794306E-2</v>
      </c>
      <c r="E932">
        <v>1.8720140318175774E-2</v>
      </c>
      <c r="F932">
        <v>-3.5906437278082404E-2</v>
      </c>
      <c r="G932">
        <v>-3.1969803272945074E-2</v>
      </c>
      <c r="H932">
        <v>4</v>
      </c>
    </row>
    <row r="933" spans="1:8" x14ac:dyDescent="0.3">
      <c r="A933" s="1">
        <v>45520</v>
      </c>
      <c r="B933">
        <v>1477.1807694466415</v>
      </c>
      <c r="C933">
        <v>2.7091195022100001E-2</v>
      </c>
      <c r="D933">
        <v>-3.5827112429794306E-2</v>
      </c>
      <c r="E933">
        <v>1.887454643539823E-2</v>
      </c>
      <c r="F933">
        <v>-3.5906437278082404E-2</v>
      </c>
      <c r="G933">
        <v>-5.7447084261306181E-3</v>
      </c>
      <c r="H933">
        <v>5</v>
      </c>
    </row>
    <row r="934" spans="1:8" x14ac:dyDescent="0.3">
      <c r="A934" s="1">
        <v>45527</v>
      </c>
      <c r="B934">
        <v>1486.1847142458228</v>
      </c>
      <c r="C934">
        <v>6.095357444000582E-3</v>
      </c>
      <c r="D934">
        <v>-3.5827112429794306E-2</v>
      </c>
      <c r="E934">
        <v>1.88275474294817E-2</v>
      </c>
      <c r="F934">
        <v>-3.5906437278082404E-2</v>
      </c>
      <c r="G934">
        <v>0</v>
      </c>
      <c r="H934">
        <v>0</v>
      </c>
    </row>
    <row r="935" spans="1:8" x14ac:dyDescent="0.3">
      <c r="A935" s="1">
        <v>45534</v>
      </c>
      <c r="B935">
        <v>1491.3181144066539</v>
      </c>
      <c r="C935">
        <v>3.4540795041322347E-3</v>
      </c>
      <c r="D935">
        <v>-3.5827112429794306E-2</v>
      </c>
      <c r="E935">
        <v>1.8357109221080598E-2</v>
      </c>
      <c r="F935">
        <v>-3.5906437278082404E-2</v>
      </c>
      <c r="G935">
        <v>0</v>
      </c>
      <c r="H935">
        <v>0</v>
      </c>
    </row>
    <row r="936" spans="1:8" x14ac:dyDescent="0.3">
      <c r="A936" s="1">
        <v>45541</v>
      </c>
      <c r="B936">
        <v>1466.9603072999505</v>
      </c>
      <c r="C936">
        <v>-1.63330726498917E-2</v>
      </c>
      <c r="D936">
        <v>-3.5827112429794306E-2</v>
      </c>
      <c r="E936">
        <v>1.788898606517186E-2</v>
      </c>
      <c r="F936">
        <v>-3.5906437278082404E-2</v>
      </c>
      <c r="G936">
        <v>-1.63330726498917E-2</v>
      </c>
      <c r="H936">
        <v>1</v>
      </c>
    </row>
    <row r="937" spans="1:8" x14ac:dyDescent="0.3">
      <c r="A937" s="1">
        <v>45548</v>
      </c>
      <c r="B937">
        <v>1477.7005336074387</v>
      </c>
      <c r="C937">
        <v>7.3214157561334314E-3</v>
      </c>
      <c r="D937">
        <v>-3.5827112429794306E-2</v>
      </c>
      <c r="E937">
        <v>1.7826780896632741E-2</v>
      </c>
      <c r="F937">
        <v>-3.5906437278082404E-2</v>
      </c>
      <c r="G937">
        <v>-9.1312381092032435E-3</v>
      </c>
      <c r="H937">
        <v>2</v>
      </c>
    </row>
    <row r="938" spans="1:8" x14ac:dyDescent="0.3">
      <c r="A938" s="1">
        <v>45555</v>
      </c>
      <c r="B938">
        <v>1495.6250390426299</v>
      </c>
      <c r="C938">
        <v>1.2129998621190685E-2</v>
      </c>
      <c r="D938">
        <v>-3.5827112429794306E-2</v>
      </c>
      <c r="E938">
        <v>1.7823810296831721E-2</v>
      </c>
      <c r="F938">
        <v>-3.5906437278082404E-2</v>
      </c>
      <c r="G938">
        <v>0</v>
      </c>
      <c r="H938">
        <v>0</v>
      </c>
    </row>
    <row r="939" spans="1:8" x14ac:dyDescent="0.3">
      <c r="A939" s="1">
        <v>45562</v>
      </c>
      <c r="B939">
        <v>1499.9204676398194</v>
      </c>
      <c r="C939">
        <v>2.8719956440013128E-3</v>
      </c>
      <c r="D939">
        <v>-3.5827112429794306E-2</v>
      </c>
      <c r="E939">
        <v>1.7636190553092734E-2</v>
      </c>
      <c r="F939">
        <v>-3.5906437278082404E-2</v>
      </c>
      <c r="G939">
        <v>0</v>
      </c>
      <c r="H939">
        <v>0</v>
      </c>
    </row>
    <row r="940" spans="1:8" x14ac:dyDescent="0.3">
      <c r="A940" s="1">
        <v>45569</v>
      </c>
      <c r="B940">
        <v>1484.426293913039</v>
      </c>
      <c r="C940">
        <v>-1.032999686387448E-2</v>
      </c>
      <c r="D940">
        <v>-3.5827112429794306E-2</v>
      </c>
      <c r="E940">
        <v>1.7703354344746101E-2</v>
      </c>
      <c r="F940">
        <v>-3.5906437278082404E-2</v>
      </c>
      <c r="G940">
        <v>-1.032999686387448E-2</v>
      </c>
      <c r="H940">
        <v>1</v>
      </c>
    </row>
    <row r="941" spans="1:8" x14ac:dyDescent="0.3">
      <c r="A941" s="1">
        <v>45576</v>
      </c>
      <c r="B941">
        <v>1484.9003413303176</v>
      </c>
      <c r="C941">
        <v>3.1934722473092592E-4</v>
      </c>
      <c r="D941">
        <v>-3.5827112429794306E-2</v>
      </c>
      <c r="E941">
        <v>1.7703010987017671E-2</v>
      </c>
      <c r="F941">
        <v>-3.5906437278082404E-2</v>
      </c>
      <c r="G941">
        <v>-1.0013948494973612E-2</v>
      </c>
      <c r="H941">
        <v>2</v>
      </c>
    </row>
    <row r="942" spans="1:8" x14ac:dyDescent="0.3">
      <c r="A942" s="1">
        <v>45583</v>
      </c>
      <c r="B942">
        <v>1510.4072216296145</v>
      </c>
      <c r="C942">
        <v>1.7177503155831664E-2</v>
      </c>
      <c r="D942">
        <v>-3.5827112429794306E-2</v>
      </c>
      <c r="E942">
        <v>1.7294345840581482E-2</v>
      </c>
      <c r="F942">
        <v>-3.5906437278082404E-2</v>
      </c>
      <c r="G942">
        <v>0</v>
      </c>
      <c r="H942">
        <v>0</v>
      </c>
    </row>
    <row r="943" spans="1:8" x14ac:dyDescent="0.3">
      <c r="A943" s="1">
        <v>45590</v>
      </c>
      <c r="B943">
        <v>1490.9170103986235</v>
      </c>
      <c r="C943">
        <v>-1.2903944679212076E-2</v>
      </c>
      <c r="D943">
        <v>-3.5827112429794306E-2</v>
      </c>
      <c r="E943">
        <v>1.7323154794595248E-2</v>
      </c>
      <c r="F943">
        <v>-3.5906437278082404E-2</v>
      </c>
      <c r="G943">
        <v>-1.2903944679212076E-2</v>
      </c>
      <c r="H943">
        <v>1</v>
      </c>
    </row>
    <row r="944" spans="1:8" x14ac:dyDescent="0.3">
      <c r="A944" s="1">
        <v>45597</v>
      </c>
      <c r="B944">
        <v>1458.1162684301471</v>
      </c>
      <c r="C944">
        <v>-2.2000380799000019E-2</v>
      </c>
      <c r="D944">
        <v>-3.5827112429794306E-2</v>
      </c>
      <c r="E944">
        <v>1.7083582240127539E-2</v>
      </c>
      <c r="F944">
        <v>-3.5906437278082404E-2</v>
      </c>
      <c r="G944">
        <v>-3.462043378146018E-2</v>
      </c>
      <c r="H944">
        <v>2</v>
      </c>
    </row>
    <row r="945" spans="1:8" x14ac:dyDescent="0.3">
      <c r="A945" s="1">
        <v>45604</v>
      </c>
      <c r="B945">
        <v>1474.3932615172703</v>
      </c>
      <c r="C945">
        <v>1.1163028243726725E-2</v>
      </c>
      <c r="D945">
        <v>-3.5827112429794306E-2</v>
      </c>
      <c r="E945">
        <v>1.6800783471273759E-2</v>
      </c>
      <c r="F945">
        <v>-3.5906437278082404E-2</v>
      </c>
      <c r="G945">
        <v>-2.3843874417845967E-2</v>
      </c>
      <c r="H945">
        <v>3</v>
      </c>
    </row>
    <row r="946" spans="1:8" x14ac:dyDescent="0.3">
      <c r="A946" s="1">
        <v>45611</v>
      </c>
      <c r="B946">
        <v>1461.658981434779</v>
      </c>
      <c r="C946">
        <v>-8.6369630239537809E-3</v>
      </c>
      <c r="D946">
        <v>-3.5827112429794306E-2</v>
      </c>
      <c r="E946">
        <v>1.6753956823120877E-2</v>
      </c>
      <c r="F946">
        <v>-3.5906437278082404E-2</v>
      </c>
      <c r="G946">
        <v>-3.2274898780105032E-2</v>
      </c>
      <c r="H946">
        <v>4</v>
      </c>
    </row>
    <row r="947" spans="1:8" x14ac:dyDescent="0.3">
      <c r="A947" s="1">
        <v>45618</v>
      </c>
      <c r="B947">
        <v>1478.164803637497</v>
      </c>
      <c r="C947">
        <v>1.1292526103808154E-2</v>
      </c>
      <c r="D947">
        <v>-3.5827112429794306E-2</v>
      </c>
      <c r="E947">
        <v>1.6797793570454495E-2</v>
      </c>
      <c r="F947">
        <v>-3.5906437278082404E-2</v>
      </c>
      <c r="G947">
        <v>-2.1346837813268849E-2</v>
      </c>
      <c r="H947">
        <v>5</v>
      </c>
    </row>
    <row r="948" spans="1:8" x14ac:dyDescent="0.3">
      <c r="A948" s="1">
        <v>45625</v>
      </c>
      <c r="B948">
        <v>1510.0598365849623</v>
      </c>
      <c r="C948">
        <v>2.1577453927314139E-2</v>
      </c>
      <c r="D948">
        <v>-3.5827112429794306E-2</v>
      </c>
      <c r="E948">
        <v>1.6949553568022333E-2</v>
      </c>
      <c r="F948">
        <v>-3.5906437278082404E-2</v>
      </c>
      <c r="G948">
        <v>-2.2999429536452176E-4</v>
      </c>
      <c r="H948">
        <v>6</v>
      </c>
    </row>
    <row r="949" spans="1:8" x14ac:dyDescent="0.3">
      <c r="A949" s="1">
        <v>45632</v>
      </c>
      <c r="B949">
        <v>1534.3111564036305</v>
      </c>
      <c r="C949">
        <v>1.6059840299781136E-2</v>
      </c>
      <c r="D949">
        <v>-3.5827112429794306E-2</v>
      </c>
      <c r="E949">
        <v>1.6969438699059723E-2</v>
      </c>
      <c r="F949">
        <v>-3.5906437278082404E-2</v>
      </c>
      <c r="G949">
        <v>0</v>
      </c>
      <c r="H949">
        <v>0</v>
      </c>
    </row>
    <row r="950" spans="1:8" x14ac:dyDescent="0.3">
      <c r="A950" s="1">
        <v>45639</v>
      </c>
      <c r="B950">
        <v>1542.4141611356908</v>
      </c>
      <c r="C950">
        <v>5.2812004255078371E-3</v>
      </c>
      <c r="D950">
        <v>-3.5827112429794306E-2</v>
      </c>
      <c r="E950">
        <v>1.6896664864955176E-2</v>
      </c>
      <c r="F950">
        <v>-3.5906437278082404E-2</v>
      </c>
      <c r="G950">
        <v>0</v>
      </c>
      <c r="H950">
        <v>0</v>
      </c>
    </row>
    <row r="951" spans="1:8" x14ac:dyDescent="0.3">
      <c r="A951" s="1">
        <v>45646</v>
      </c>
      <c r="B951">
        <v>1555.6862332693597</v>
      </c>
      <c r="C951">
        <v>8.6047395492638845E-3</v>
      </c>
      <c r="D951">
        <v>-3.5827112429794306E-2</v>
      </c>
      <c r="E951">
        <v>1.6825379075888429E-2</v>
      </c>
      <c r="F951">
        <v>-3.5906437278082404E-2</v>
      </c>
      <c r="G951">
        <v>0</v>
      </c>
      <c r="H951">
        <v>0</v>
      </c>
    </row>
    <row r="952" spans="1:8" x14ac:dyDescent="0.3">
      <c r="A952" s="1">
        <v>45653</v>
      </c>
      <c r="B952">
        <v>1558.9170831813035</v>
      </c>
      <c r="C952">
        <v>2.0768004774034399E-3</v>
      </c>
      <c r="D952">
        <v>-3.5827112429794306E-2</v>
      </c>
      <c r="E952">
        <v>1.6816258000728137E-2</v>
      </c>
      <c r="F952">
        <v>-3.5906437278082404E-2</v>
      </c>
      <c r="G952">
        <v>0</v>
      </c>
      <c r="H952">
        <v>0</v>
      </c>
    </row>
    <row r="953" spans="1:8" x14ac:dyDescent="0.3">
      <c r="A953" s="1">
        <v>45660</v>
      </c>
      <c r="B953">
        <v>1521.2040182804374</v>
      </c>
      <c r="C953">
        <v>-2.4191835029419573E-2</v>
      </c>
      <c r="D953">
        <v>-2.9855776061340499E-2</v>
      </c>
      <c r="E953">
        <v>1.6365858594178783E-2</v>
      </c>
      <c r="F953">
        <v>-3.5750898359870442E-2</v>
      </c>
      <c r="G953">
        <v>-2.4191835029419573E-2</v>
      </c>
      <c r="H953">
        <v>1</v>
      </c>
    </row>
    <row r="954" spans="1:8" x14ac:dyDescent="0.3">
      <c r="A954" s="1">
        <v>45667</v>
      </c>
      <c r="B954">
        <v>1499.0499211671513</v>
      </c>
      <c r="C954">
        <v>-1.456352786809556E-2</v>
      </c>
      <c r="D954">
        <v>-2.9855776061340499E-2</v>
      </c>
      <c r="E954">
        <v>1.6426751506211281E-2</v>
      </c>
      <c r="F954">
        <v>-3.5750898359870442E-2</v>
      </c>
      <c r="G954">
        <v>-3.8403044433883871E-2</v>
      </c>
      <c r="H954">
        <v>2</v>
      </c>
    </row>
    <row r="955" spans="1:8" x14ac:dyDescent="0.3">
      <c r="A955" s="1">
        <v>45674</v>
      </c>
      <c r="B955">
        <v>1490.1353463964981</v>
      </c>
      <c r="C955">
        <v>-5.9468164767403353E-3</v>
      </c>
      <c r="D955">
        <v>-2.9855776061340499E-2</v>
      </c>
      <c r="E955">
        <v>1.6441822933486668E-2</v>
      </c>
      <c r="F955">
        <v>-3.5750898359870442E-2</v>
      </c>
      <c r="G955">
        <v>-4.4121485053227771E-2</v>
      </c>
      <c r="H955">
        <v>3</v>
      </c>
    </row>
    <row r="956" spans="1:8" x14ac:dyDescent="0.3">
      <c r="A956" s="1">
        <v>45681</v>
      </c>
      <c r="B956">
        <v>1473.5098898182346</v>
      </c>
      <c r="C956">
        <v>-1.1157011085246582E-2</v>
      </c>
      <c r="D956">
        <v>-2.9855776061340499E-2</v>
      </c>
      <c r="E956">
        <v>1.653606571068594E-2</v>
      </c>
      <c r="F956">
        <v>-3.5750898359870442E-2</v>
      </c>
      <c r="G956">
        <v>-5.4786232240638055E-2</v>
      </c>
      <c r="H956">
        <v>4</v>
      </c>
    </row>
    <row r="957" spans="1:8" x14ac:dyDescent="0.3">
      <c r="A957" s="1">
        <v>45688</v>
      </c>
      <c r="B957">
        <v>1517.0559277234811</v>
      </c>
      <c r="C957">
        <v>2.9552592898184127E-2</v>
      </c>
      <c r="D957">
        <v>-2.9855776061340499E-2</v>
      </c>
      <c r="E957">
        <v>1.678480898305533E-2</v>
      </c>
      <c r="F957">
        <v>-3.5750898359870442E-2</v>
      </c>
      <c r="G957">
        <v>-2.6852714560286817E-2</v>
      </c>
      <c r="H957">
        <v>5</v>
      </c>
    </row>
    <row r="958" spans="1:8" x14ac:dyDescent="0.3">
      <c r="A958" s="1">
        <v>45695</v>
      </c>
      <c r="B958">
        <v>1492.9450026838954</v>
      </c>
      <c r="C958">
        <v>-1.5893234124708222E-2</v>
      </c>
      <c r="D958">
        <v>-2.9855776061340499E-2</v>
      </c>
      <c r="E958">
        <v>1.6976751956531189E-2</v>
      </c>
      <c r="F958">
        <v>-3.5750898359870442E-2</v>
      </c>
      <c r="G958">
        <v>-4.2319172205604438E-2</v>
      </c>
      <c r="H958">
        <v>6</v>
      </c>
    </row>
    <row r="959" spans="1:8" x14ac:dyDescent="0.3">
      <c r="A959" s="1">
        <v>45702</v>
      </c>
      <c r="B959">
        <v>1552.5845463161995</v>
      </c>
      <c r="C959">
        <v>3.9947582479655352E-2</v>
      </c>
      <c r="D959">
        <v>-2.9855776061340499E-2</v>
      </c>
      <c r="E959">
        <v>1.7496940416709857E-2</v>
      </c>
      <c r="F959">
        <v>-3.5750898359870442E-2</v>
      </c>
      <c r="G959">
        <v>-4.0621383481032058E-3</v>
      </c>
      <c r="H959">
        <v>7</v>
      </c>
    </row>
    <row r="960" spans="1:8" x14ac:dyDescent="0.3">
      <c r="A960" s="1">
        <v>45709</v>
      </c>
      <c r="B960">
        <v>1557.3109340312481</v>
      </c>
      <c r="C960">
        <v>3.0442063372733141E-3</v>
      </c>
      <c r="D960">
        <v>-2.9855776061340499E-2</v>
      </c>
      <c r="E960">
        <v>1.7496799932774684E-2</v>
      </c>
      <c r="F960">
        <v>-3.5750898359870442E-2</v>
      </c>
      <c r="G960">
        <v>-1.0302979981320348E-3</v>
      </c>
      <c r="H960">
        <v>8</v>
      </c>
    </row>
    <row r="961" spans="1:8" x14ac:dyDescent="0.3">
      <c r="A961" s="1">
        <v>45716</v>
      </c>
      <c r="B961">
        <v>1552.2589941557667</v>
      </c>
      <c r="C961">
        <v>-3.2440149009960173E-3</v>
      </c>
      <c r="D961">
        <v>-2.9855776061340499E-2</v>
      </c>
      <c r="E961">
        <v>1.7468288187301912E-2</v>
      </c>
      <c r="F961">
        <v>-3.5750898359870442E-2</v>
      </c>
      <c r="G961">
        <v>-4.270970597069601E-3</v>
      </c>
      <c r="H961">
        <v>9</v>
      </c>
    </row>
    <row r="962" spans="1:8" x14ac:dyDescent="0.3">
      <c r="A962" s="1">
        <v>45723</v>
      </c>
      <c r="B962">
        <v>1539.942053458079</v>
      </c>
      <c r="C962">
        <v>-7.9348489807826716E-3</v>
      </c>
      <c r="D962">
        <v>-2.9855776061340499E-2</v>
      </c>
      <c r="E962">
        <v>1.7227885737577713E-2</v>
      </c>
      <c r="F962">
        <v>-3.5750898359870442E-2</v>
      </c>
      <c r="G962">
        <v>-1.2171930071163128E-2</v>
      </c>
      <c r="H962">
        <v>10</v>
      </c>
    </row>
    <row r="963" spans="1:8" x14ac:dyDescent="0.3">
      <c r="A963" s="1">
        <v>45730</v>
      </c>
      <c r="B963">
        <v>1455.6836985895523</v>
      </c>
      <c r="C963">
        <v>-5.4715276252971345E-2</v>
      </c>
      <c r="D963">
        <v>-4.5043443527489888E-2</v>
      </c>
      <c r="E963">
        <v>1.9012132284843657E-2</v>
      </c>
      <c r="F963">
        <v>-5.4715276252971345E-2</v>
      </c>
      <c r="G963">
        <v>-6.6221215807758971E-2</v>
      </c>
      <c r="H963">
        <v>11</v>
      </c>
    </row>
    <row r="964" spans="1:8" x14ac:dyDescent="0.3">
      <c r="A964" s="1">
        <v>45737</v>
      </c>
      <c r="B964">
        <v>1474.3580921160437</v>
      </c>
      <c r="C964">
        <v>1.2828606615973959E-2</v>
      </c>
      <c r="D964">
        <v>-4.5043443527489888E-2</v>
      </c>
      <c r="E964">
        <v>1.9062008990844408E-2</v>
      </c>
      <c r="F964">
        <v>-5.4715276252971345E-2</v>
      </c>
      <c r="G964">
        <v>-5.4242135119014212E-2</v>
      </c>
      <c r="H964">
        <v>12</v>
      </c>
    </row>
    <row r="965" spans="1:8" x14ac:dyDescent="0.3">
      <c r="A965" s="1">
        <v>45744</v>
      </c>
      <c r="B965">
        <v>1470.486103693861</v>
      </c>
      <c r="C965">
        <v>-2.6262198056820063E-3</v>
      </c>
      <c r="D965">
        <v>-4.5043443527489888E-2</v>
      </c>
      <c r="E965">
        <v>1.9071241664333573E-2</v>
      </c>
      <c r="F965">
        <v>-5.4715276252971345E-2</v>
      </c>
      <c r="G965">
        <v>-5.6725903155144253E-2</v>
      </c>
      <c r="H965">
        <v>13</v>
      </c>
    </row>
    <row r="966" spans="1:8" x14ac:dyDescent="0.3">
      <c r="A966" s="1">
        <v>45751</v>
      </c>
      <c r="B966">
        <v>1365.5413271684913</v>
      </c>
      <c r="C966">
        <v>-7.1367404466963991E-2</v>
      </c>
      <c r="D966">
        <v>-6.2874819077827743E-2</v>
      </c>
      <c r="E966">
        <v>2.1551748545099027E-2</v>
      </c>
      <c r="F966">
        <v>-7.1367404466963991E-2</v>
      </c>
      <c r="G966">
        <v>-0.12404492714788118</v>
      </c>
      <c r="H966">
        <v>14</v>
      </c>
    </row>
    <row r="967" spans="1:8" x14ac:dyDescent="0.3">
      <c r="A967" s="1">
        <v>45758</v>
      </c>
      <c r="B967">
        <v>1380.2535201351502</v>
      </c>
      <c r="C967">
        <v>1.0773890671742059E-2</v>
      </c>
      <c r="D967">
        <v>-6.2874819077827743E-2</v>
      </c>
      <c r="E967">
        <v>2.1482242623432839E-2</v>
      </c>
      <c r="F967">
        <v>-7.1367404466963991E-2</v>
      </c>
      <c r="G967">
        <v>-0.11460748295961454</v>
      </c>
      <c r="H967">
        <v>15</v>
      </c>
    </row>
    <row r="968" spans="1:8" x14ac:dyDescent="0.3">
      <c r="A968" s="1">
        <v>45765</v>
      </c>
      <c r="B968">
        <v>1384.9359594144246</v>
      </c>
      <c r="C968">
        <v>3.3924487139260773E-3</v>
      </c>
      <c r="D968">
        <v>-6.2874819077827743E-2</v>
      </c>
      <c r="E968">
        <v>2.0834906551041307E-2</v>
      </c>
      <c r="F968">
        <v>-7.1367404466963991E-2</v>
      </c>
      <c r="G968">
        <v>-0.11160383425386122</v>
      </c>
      <c r="H968">
        <v>16</v>
      </c>
    </row>
    <row r="969" spans="1:8" x14ac:dyDescent="0.3">
      <c r="A969" s="1">
        <v>45772</v>
      </c>
      <c r="B969">
        <v>1435.1125592124863</v>
      </c>
      <c r="C969">
        <v>3.6230267152047357E-2</v>
      </c>
      <c r="D969">
        <v>-6.2874819077827743E-2</v>
      </c>
      <c r="E969">
        <v>2.1297099109564167E-2</v>
      </c>
      <c r="F969">
        <v>-7.1367404466963991E-2</v>
      </c>
      <c r="G969">
        <v>-7.9417003832023991E-2</v>
      </c>
      <c r="H969">
        <v>17</v>
      </c>
    </row>
    <row r="970" spans="1:8" x14ac:dyDescent="0.3">
      <c r="A970" s="1">
        <v>45779</v>
      </c>
      <c r="B970">
        <v>1424.4021547046805</v>
      </c>
      <c r="C970">
        <v>-7.4631111260591299E-3</v>
      </c>
      <c r="D970">
        <v>-6.2874819077827743E-2</v>
      </c>
      <c r="E970">
        <v>2.0518052159063997E-2</v>
      </c>
      <c r="F970">
        <v>-7.1367404466963991E-2</v>
      </c>
      <c r="G970">
        <v>-8.6287417033185987E-2</v>
      </c>
      <c r="H970">
        <v>18</v>
      </c>
    </row>
    <row r="971" spans="1:8" x14ac:dyDescent="0.3">
      <c r="A971" s="1">
        <v>45786</v>
      </c>
      <c r="B971">
        <v>1399.5619441960619</v>
      </c>
      <c r="C971">
        <v>-1.743904305857269E-2</v>
      </c>
      <c r="D971">
        <v>-6.2874819077827743E-2</v>
      </c>
      <c r="E971">
        <v>2.0687508492345387E-2</v>
      </c>
      <c r="F971">
        <v>-7.1367404466963991E-2</v>
      </c>
      <c r="G971">
        <v>-0.10222169011070392</v>
      </c>
      <c r="H971">
        <v>19</v>
      </c>
    </row>
    <row r="972" spans="1:8" x14ac:dyDescent="0.3">
      <c r="A972" s="1">
        <v>45793</v>
      </c>
      <c r="B972">
        <v>1444.8584676375972</v>
      </c>
      <c r="C972">
        <v>3.236478644577212E-2</v>
      </c>
      <c r="D972">
        <v>-6.2874819077827743E-2</v>
      </c>
      <c r="E972">
        <v>2.0954187805380563E-2</v>
      </c>
      <c r="F972">
        <v>-7.1367404466963991E-2</v>
      </c>
      <c r="G972">
        <v>-7.3165286835490506E-2</v>
      </c>
      <c r="H972">
        <v>20</v>
      </c>
    </row>
    <row r="973" spans="1:8" x14ac:dyDescent="0.3">
      <c r="A973" s="1">
        <v>45800</v>
      </c>
      <c r="B973">
        <v>1384.5796984449407</v>
      </c>
      <c r="C973">
        <v>-4.1719497475219636E-2</v>
      </c>
      <c r="D973">
        <v>-6.2874819077827743E-2</v>
      </c>
      <c r="E973">
        <v>2.1782499373743054E-2</v>
      </c>
      <c r="F973">
        <v>-7.1367404466963991E-2</v>
      </c>
      <c r="G973">
        <v>-0.11183236531130325</v>
      </c>
      <c r="H973">
        <v>21</v>
      </c>
    </row>
    <row r="974" spans="1:8" x14ac:dyDescent="0.3">
      <c r="A974" s="1">
        <v>45807</v>
      </c>
      <c r="B974">
        <v>1409.0225742828029</v>
      </c>
      <c r="C974">
        <v>1.7653643098562322E-2</v>
      </c>
      <c r="D974">
        <v>-6.2874819077827743E-2</v>
      </c>
      <c r="E974">
        <v>2.1896559456602321E-2</v>
      </c>
      <c r="F974">
        <v>-7.1367404466963991E-2</v>
      </c>
      <c r="G974">
        <v>-9.6152970876814514E-2</v>
      </c>
      <c r="H974">
        <v>22</v>
      </c>
    </row>
    <row r="975" spans="1:8" x14ac:dyDescent="0.3">
      <c r="A975" s="1">
        <v>45814</v>
      </c>
      <c r="B975">
        <v>1418.2860685128153</v>
      </c>
      <c r="C975">
        <v>6.5744115098564926E-3</v>
      </c>
      <c r="D975">
        <v>-6.2874819077827743E-2</v>
      </c>
      <c r="E975">
        <v>2.1837000212905855E-2</v>
      </c>
      <c r="F975">
        <v>-7.1367404466963991E-2</v>
      </c>
      <c r="G975">
        <v>-9.021070856539759E-2</v>
      </c>
      <c r="H975">
        <v>23</v>
      </c>
    </row>
    <row r="976" spans="1:8" x14ac:dyDescent="0.3">
      <c r="A976" s="1">
        <v>45821</v>
      </c>
      <c r="B976">
        <v>1393.6816887039154</v>
      </c>
      <c r="C976">
        <v>-1.7347966926516856E-2</v>
      </c>
      <c r="D976">
        <v>-6.2874819077827743E-2</v>
      </c>
      <c r="E976">
        <v>2.1313869236400721E-2</v>
      </c>
      <c r="F976">
        <v>-7.1367404466963991E-2</v>
      </c>
      <c r="G976">
        <v>-0.10599370310330425</v>
      </c>
      <c r="H976">
        <v>24</v>
      </c>
    </row>
    <row r="977" spans="1:8" x14ac:dyDescent="0.3">
      <c r="A977" s="1">
        <v>45828</v>
      </c>
      <c r="B977">
        <v>1409.3644861808634</v>
      </c>
      <c r="C977">
        <v>1.1252782901619796E-2</v>
      </c>
      <c r="D977">
        <v>-6.2874819077827743E-2</v>
      </c>
      <c r="E977">
        <v>2.1309398139515087E-2</v>
      </c>
      <c r="F977">
        <v>-7.1367404466963991E-2</v>
      </c>
      <c r="G977">
        <v>-9.5933644331644641E-2</v>
      </c>
      <c r="H977">
        <v>25</v>
      </c>
    </row>
    <row r="978" spans="1:8" x14ac:dyDescent="0.3">
      <c r="A978" s="1">
        <v>45835</v>
      </c>
      <c r="B978">
        <v>1415.3699695367811</v>
      </c>
      <c r="C978">
        <v>4.2611286255633818E-3</v>
      </c>
      <c r="D978">
        <v>-6.2874819077827743E-2</v>
      </c>
      <c r="E978">
        <v>2.1311809200186074E-2</v>
      </c>
      <c r="F978">
        <v>-7.1367404466963991E-2</v>
      </c>
      <c r="G978">
        <v>-9.2081301304097418E-2</v>
      </c>
      <c r="H978">
        <v>26</v>
      </c>
    </row>
    <row r="979" spans="1:8" x14ac:dyDescent="0.3">
      <c r="A979" s="1">
        <v>45842</v>
      </c>
      <c r="B979">
        <v>1458.8399721420647</v>
      </c>
      <c r="C979">
        <v>3.0712819644965528E-2</v>
      </c>
      <c r="D979">
        <v>-6.2874819077827743E-2</v>
      </c>
      <c r="E979">
        <v>2.0910036483161872E-2</v>
      </c>
      <c r="F979">
        <v>-7.1367404466963991E-2</v>
      </c>
      <c r="G979">
        <v>-6.4196558058758346E-2</v>
      </c>
      <c r="H979">
        <v>27</v>
      </c>
    </row>
    <row r="980" spans="1:8" x14ac:dyDescent="0.3">
      <c r="A980" s="1">
        <v>45849</v>
      </c>
      <c r="B980">
        <v>1450.7829076342719</v>
      </c>
      <c r="C980">
        <v>-5.5229255172946079E-3</v>
      </c>
      <c r="D980">
        <v>-6.2874819077827743E-2</v>
      </c>
      <c r="E980">
        <v>2.0840819587191341E-2</v>
      </c>
      <c r="F980">
        <v>-7.1367404466963991E-2</v>
      </c>
      <c r="G980">
        <v>-6.9364930767427779E-2</v>
      </c>
      <c r="H980">
        <v>28</v>
      </c>
    </row>
    <row r="981" spans="1:8" x14ac:dyDescent="0.3">
      <c r="A981" s="1">
        <v>45856</v>
      </c>
      <c r="B981">
        <v>1450.9410702476034</v>
      </c>
      <c r="C981">
        <v>1.0901880115854468E-4</v>
      </c>
      <c r="D981">
        <v>-6.2874819077827743E-2</v>
      </c>
      <c r="E981">
        <v>2.0697540847709351E-2</v>
      </c>
      <c r="F981">
        <v>-7.1367404466963991E-2</v>
      </c>
      <c r="G981">
        <v>-6.9263474047864038E-2</v>
      </c>
      <c r="H981">
        <v>29</v>
      </c>
    </row>
    <row r="982" spans="1:8" x14ac:dyDescent="0.3">
      <c r="A982" s="1">
        <v>45863</v>
      </c>
      <c r="B982">
        <v>1462.7710729978753</v>
      </c>
      <c r="C982">
        <v>8.1533309607488835E-3</v>
      </c>
      <c r="D982">
        <v>-6.2874819077827743E-2</v>
      </c>
      <c r="E982">
        <v>2.0634999721430042E-2</v>
      </c>
      <c r="F982">
        <v>-7.1367404466963991E-2</v>
      </c>
      <c r="G982">
        <v>-6.1674871114518637E-2</v>
      </c>
      <c r="H982">
        <v>30</v>
      </c>
    </row>
    <row r="983" spans="1:8" x14ac:dyDescent="0.3">
      <c r="A983" s="1">
        <v>45870</v>
      </c>
      <c r="B983">
        <v>1423.6385297760187</v>
      </c>
      <c r="C983">
        <v>-2.6752335990385956E-2</v>
      </c>
      <c r="D983">
        <v>-6.2874819077827743E-2</v>
      </c>
      <c r="E983">
        <v>2.0920496054570296E-2</v>
      </c>
      <c r="F983">
        <v>-7.1367404466963991E-2</v>
      </c>
      <c r="G983">
        <v>-8.6777260230685216E-2</v>
      </c>
      <c r="H983">
        <v>31</v>
      </c>
    </row>
    <row r="984" spans="1:8" x14ac:dyDescent="0.3">
      <c r="A984" s="1">
        <v>45877</v>
      </c>
      <c r="B984">
        <v>1518.4852540884756</v>
      </c>
      <c r="C984">
        <v>6.6622757342328365E-2</v>
      </c>
      <c r="D984">
        <v>-6.2874819077827743E-2</v>
      </c>
      <c r="E984">
        <v>2.2779216650515775E-2</v>
      </c>
      <c r="F984">
        <v>-7.1367404466963991E-2</v>
      </c>
      <c r="G984">
        <v>-2.5935843239537903E-2</v>
      </c>
      <c r="H984">
        <v>32</v>
      </c>
    </row>
    <row r="985" spans="1:8" x14ac:dyDescent="0.3">
      <c r="A985" s="1">
        <v>45884</v>
      </c>
      <c r="B985">
        <v>1529.3672423370108</v>
      </c>
      <c r="C985">
        <v>7.1663443680047845E-3</v>
      </c>
      <c r="D985">
        <v>-6.2874819077827743E-2</v>
      </c>
      <c r="E985">
        <v>2.2508223091218516E-2</v>
      </c>
      <c r="F985">
        <v>-7.1367404466963991E-2</v>
      </c>
      <c r="G985">
        <v>-1.8955364055662227E-2</v>
      </c>
      <c r="H985">
        <v>33</v>
      </c>
    </row>
    <row r="986" spans="1:8" x14ac:dyDescent="0.3">
      <c r="A986" s="1">
        <v>45891</v>
      </c>
      <c r="B986">
        <v>1519.6644521511262</v>
      </c>
      <c r="C986">
        <v>-6.3443167326232563E-3</v>
      </c>
      <c r="D986">
        <v>-6.2874819077827743E-2</v>
      </c>
      <c r="E986">
        <v>2.2518078611068207E-2</v>
      </c>
      <c r="F986">
        <v>-7.1367404466963991E-2</v>
      </c>
      <c r="G986">
        <v>-2.5179421954934167E-2</v>
      </c>
      <c r="H986">
        <v>34</v>
      </c>
    </row>
    <row r="987" spans="1:8" x14ac:dyDescent="0.3">
      <c r="A987" s="1">
        <v>45898</v>
      </c>
      <c r="B987">
        <v>1530.6034815832841</v>
      </c>
      <c r="C987">
        <v>7.1983189556572569E-3</v>
      </c>
      <c r="D987">
        <v>-6.2874819077827743E-2</v>
      </c>
      <c r="E987">
        <v>2.253280465252272E-2</v>
      </c>
      <c r="F987">
        <v>-7.1367404466963991E-2</v>
      </c>
      <c r="G987">
        <v>-1.8162352509627722E-2</v>
      </c>
      <c r="H987">
        <v>35</v>
      </c>
    </row>
    <row r="988" spans="1:8" x14ac:dyDescent="0.3">
      <c r="A988" s="1">
        <v>45905</v>
      </c>
      <c r="B988">
        <v>1560.578825091236</v>
      </c>
      <c r="C988">
        <v>1.9584003217440138E-2</v>
      </c>
      <c r="D988">
        <v>-6.2874819077827743E-2</v>
      </c>
      <c r="E988">
        <v>2.2548883019021949E-2</v>
      </c>
      <c r="F988">
        <v>-7.1367404466963991E-2</v>
      </c>
      <c r="G988">
        <v>0</v>
      </c>
      <c r="H988">
        <v>0</v>
      </c>
    </row>
    <row r="989" spans="1:8" x14ac:dyDescent="0.3">
      <c r="A989" s="1">
        <v>45912</v>
      </c>
      <c r="B989">
        <v>1547.5873211269084</v>
      </c>
      <c r="C989">
        <v>-8.3247983090941613E-3</v>
      </c>
      <c r="D989">
        <v>-6.2874819077827743E-2</v>
      </c>
      <c r="E989">
        <v>2.2572854026604951E-2</v>
      </c>
      <c r="F989">
        <v>-7.1367404466963991E-2</v>
      </c>
      <c r="G989">
        <v>-8.3247983090941613E-3</v>
      </c>
      <c r="H989">
        <v>1</v>
      </c>
    </row>
    <row r="990" spans="1:8" x14ac:dyDescent="0.3">
      <c r="A990" s="1">
        <v>45919</v>
      </c>
      <c r="B990">
        <v>1584.6626553638696</v>
      </c>
      <c r="C990">
        <v>2.3956860934970736E-2</v>
      </c>
      <c r="D990">
        <v>-6.2874819077827743E-2</v>
      </c>
      <c r="E990">
        <v>2.2741342357248596E-2</v>
      </c>
      <c r="F990">
        <v>-7.1367404466963991E-2</v>
      </c>
      <c r="G990">
        <v>0</v>
      </c>
      <c r="H990">
        <v>0</v>
      </c>
    </row>
    <row r="991" spans="1:8" x14ac:dyDescent="0.3">
      <c r="A991" s="1">
        <v>45926</v>
      </c>
      <c r="B991">
        <v>1616.1273031526339</v>
      </c>
      <c r="C991">
        <v>1.9855738811197954E-2</v>
      </c>
      <c r="D991">
        <v>-6.2874819077827743E-2</v>
      </c>
      <c r="E991">
        <v>2.2882054922934332E-2</v>
      </c>
      <c r="F991">
        <v>-7.1367404466963991E-2</v>
      </c>
      <c r="G991">
        <v>0</v>
      </c>
      <c r="H991">
        <v>0</v>
      </c>
    </row>
    <row r="992" spans="1:8" x14ac:dyDescent="0.3">
      <c r="A992" s="1">
        <v>45933</v>
      </c>
      <c r="B992">
        <v>1631.5301048519123</v>
      </c>
      <c r="C992">
        <v>9.5306858990820142E-3</v>
      </c>
      <c r="D992">
        <v>-6.2874819077827743E-2</v>
      </c>
      <c r="E992">
        <v>2.2843800998189966E-2</v>
      </c>
      <c r="F992">
        <v>-7.1367404466963991E-2</v>
      </c>
      <c r="G992">
        <v>0</v>
      </c>
      <c r="H992">
        <v>0</v>
      </c>
    </row>
    <row r="993" spans="1:8" x14ac:dyDescent="0.3">
      <c r="A993" s="1">
        <v>45940</v>
      </c>
      <c r="B993">
        <v>1590.0139075251054</v>
      </c>
      <c r="C993">
        <v>-2.5446173014732731E-2</v>
      </c>
      <c r="D993">
        <v>-6.2874819077827743E-2</v>
      </c>
      <c r="E993">
        <v>2.3153969189002453E-2</v>
      </c>
      <c r="F993">
        <v>-7.1367404466963991E-2</v>
      </c>
      <c r="G993">
        <v>-2.5446173014732731E-2</v>
      </c>
      <c r="H993">
        <v>1</v>
      </c>
    </row>
    <row r="994" spans="1:8" x14ac:dyDescent="0.3">
      <c r="A994" s="1">
        <v>45226</v>
      </c>
      <c r="B994">
        <v>454.09763269526297</v>
      </c>
      <c r="C994">
        <v>5.6288856013275712E-4</v>
      </c>
      <c r="D994">
        <v>-2.3310107316994934E-2</v>
      </c>
      <c r="E994">
        <v>1.1259157975605163E-2</v>
      </c>
      <c r="F994">
        <v>-2.6474324144983741E-2</v>
      </c>
      <c r="G994">
        <v>-0.12784185399957881</v>
      </c>
      <c r="H994">
        <v>98</v>
      </c>
    </row>
    <row r="995" spans="1:8" x14ac:dyDescent="0.3">
      <c r="A995" s="1">
        <v>45233</v>
      </c>
      <c r="B995">
        <v>465.62182269659263</v>
      </c>
      <c r="C995">
        <v>2.5378220830900799E-2</v>
      </c>
      <c r="D995">
        <v>-1.8891243636854953E-2</v>
      </c>
      <c r="E995">
        <v>1.1125833764261786E-2</v>
      </c>
      <c r="F995">
        <v>-2.0269977423437058E-2</v>
      </c>
      <c r="G995">
        <v>-0.10570803197091116</v>
      </c>
      <c r="H995">
        <v>99</v>
      </c>
    </row>
    <row r="996" spans="1:8" x14ac:dyDescent="0.3">
      <c r="A996" s="1">
        <v>45240</v>
      </c>
      <c r="B996">
        <v>469.25520935340887</v>
      </c>
      <c r="C996">
        <v>7.8032997589629893E-3</v>
      </c>
      <c r="D996">
        <v>-1.8891243636854953E-2</v>
      </c>
      <c r="E996">
        <v>1.0282817648809906E-2</v>
      </c>
      <c r="F996">
        <v>-2.0269977423437058E-2</v>
      </c>
      <c r="G996">
        <v>-9.8729603672347177E-2</v>
      </c>
      <c r="H996">
        <v>100</v>
      </c>
    </row>
    <row r="997" spans="1:8" x14ac:dyDescent="0.3">
      <c r="A997" s="1">
        <v>45247</v>
      </c>
      <c r="B997">
        <v>476.05330429273545</v>
      </c>
      <c r="C997">
        <v>1.4486988751161167E-2</v>
      </c>
      <c r="D997">
        <v>-1.8891243636854953E-2</v>
      </c>
      <c r="E997">
        <v>1.0429697246547402E-2</v>
      </c>
      <c r="F997">
        <v>-2.0269977423437058E-2</v>
      </c>
      <c r="G997">
        <v>-8.5672909578993983E-2</v>
      </c>
      <c r="H997">
        <v>101</v>
      </c>
    </row>
    <row r="998" spans="1:8" x14ac:dyDescent="0.3">
      <c r="A998" s="1">
        <v>45254</v>
      </c>
      <c r="B998">
        <v>475.86131917179711</v>
      </c>
      <c r="C998">
        <v>-4.0328492462327059E-4</v>
      </c>
      <c r="D998">
        <v>-1.8891243636854953E-2</v>
      </c>
      <c r="E998">
        <v>1.0416990099472218E-2</v>
      </c>
      <c r="F998">
        <v>-2.0269977423437058E-2</v>
      </c>
      <c r="G998">
        <v>-8.6041643910735432E-2</v>
      </c>
      <c r="H998">
        <v>102</v>
      </c>
    </row>
    <row r="999" spans="1:8" x14ac:dyDescent="0.3">
      <c r="A999" s="1">
        <v>45261</v>
      </c>
      <c r="B999">
        <v>484.39904437966754</v>
      </c>
      <c r="C999">
        <v>1.7941624721105276E-2</v>
      </c>
      <c r="D999">
        <v>-1.8891243636854953E-2</v>
      </c>
      <c r="E999">
        <v>1.0563369076875558E-2</v>
      </c>
      <c r="F999">
        <v>-2.0269977423437058E-2</v>
      </c>
      <c r="G999">
        <v>-6.9643746075063628E-2</v>
      </c>
      <c r="H999">
        <v>103</v>
      </c>
    </row>
    <row r="1000" spans="1:8" x14ac:dyDescent="0.3">
      <c r="A1000" s="1">
        <v>45268</v>
      </c>
      <c r="B1000">
        <v>487.00952547971087</v>
      </c>
      <c r="C1000">
        <v>5.3891128199610172E-3</v>
      </c>
      <c r="D1000">
        <v>-1.8891243636854953E-2</v>
      </c>
      <c r="E1000">
        <v>1.0453240846967799E-2</v>
      </c>
      <c r="F1000">
        <v>-2.0269977423437058E-2</v>
      </c>
      <c r="G1000">
        <v>-6.4629951259905893E-2</v>
      </c>
      <c r="H1000">
        <v>104</v>
      </c>
    </row>
    <row r="1001" spans="1:8" x14ac:dyDescent="0.3">
      <c r="A1001" s="1">
        <v>45275</v>
      </c>
      <c r="B1001">
        <v>496.45408566511912</v>
      </c>
      <c r="C1001">
        <v>1.9392968086415108E-2</v>
      </c>
      <c r="D1001">
        <v>-1.8891243636854953E-2</v>
      </c>
      <c r="E1001">
        <v>1.0722048251875439E-2</v>
      </c>
      <c r="F1001">
        <v>-2.0269977423437058E-2</v>
      </c>
      <c r="G1001">
        <v>-4.6490349755700544E-2</v>
      </c>
      <c r="H1001">
        <v>105</v>
      </c>
    </row>
    <row r="1002" spans="1:8" x14ac:dyDescent="0.3">
      <c r="A1002" s="1">
        <v>45282</v>
      </c>
      <c r="B1002">
        <v>495.23127287020765</v>
      </c>
      <c r="C1002">
        <v>-2.4630934264006088E-3</v>
      </c>
      <c r="D1002">
        <v>-1.8891243636854953E-2</v>
      </c>
      <c r="E1002">
        <v>1.0460819782027288E-2</v>
      </c>
      <c r="F1002">
        <v>-2.0269977423437058E-2</v>
      </c>
      <c r="G1002">
        <v>-4.8838933107226867E-2</v>
      </c>
      <c r="H1002">
        <v>106</v>
      </c>
    </row>
    <row r="1003" spans="1:8" x14ac:dyDescent="0.3">
      <c r="A1003" s="1">
        <v>45289</v>
      </c>
      <c r="B1003">
        <v>496.71508016969591</v>
      </c>
      <c r="C1003">
        <v>2.9961906300637331E-3</v>
      </c>
      <c r="D1003">
        <v>-1.8891243636854953E-2</v>
      </c>
      <c r="E1003">
        <v>1.0367425047178313E-2</v>
      </c>
      <c r="F1003">
        <v>-2.0269977423437058E-2</v>
      </c>
      <c r="G1003">
        <v>-4.5989073230921274E-2</v>
      </c>
      <c r="H1003">
        <v>107</v>
      </c>
    </row>
    <row r="1004" spans="1:8" x14ac:dyDescent="0.3">
      <c r="A1004" s="1">
        <v>45296</v>
      </c>
      <c r="B1004">
        <v>486.5505117536552</v>
      </c>
      <c r="C1004">
        <v>-2.0463579266746135E-2</v>
      </c>
      <c r="D1004">
        <v>-2.0364842326658507E-2</v>
      </c>
      <c r="E1004">
        <v>1.0680164006432808E-2</v>
      </c>
      <c r="F1004">
        <v>-2.0463579266746135E-2</v>
      </c>
      <c r="G1004">
        <v>-6.5511551452202221E-2</v>
      </c>
      <c r="H1004">
        <v>108</v>
      </c>
    </row>
    <row r="1005" spans="1:8" x14ac:dyDescent="0.3">
      <c r="A1005" s="1">
        <v>45303</v>
      </c>
      <c r="B1005">
        <v>492.44964253310684</v>
      </c>
      <c r="C1005">
        <v>1.2124395385362252E-2</v>
      </c>
      <c r="D1005">
        <v>-2.0364842326658507E-2</v>
      </c>
      <c r="E1005">
        <v>1.0635929565590308E-2</v>
      </c>
      <c r="F1005">
        <v>-2.0463579266746135E-2</v>
      </c>
      <c r="G1005">
        <v>-5.4181444018954972E-2</v>
      </c>
      <c r="H1005">
        <v>109</v>
      </c>
    </row>
    <row r="1006" spans="1:8" x14ac:dyDescent="0.3">
      <c r="A1006" s="1">
        <v>45310</v>
      </c>
      <c r="B1006">
        <v>490.60515592692599</v>
      </c>
      <c r="C1006">
        <v>-3.7455334451925726E-3</v>
      </c>
      <c r="D1006">
        <v>-2.0364842326658507E-2</v>
      </c>
      <c r="E1006">
        <v>1.0647617405281383E-2</v>
      </c>
      <c r="F1006">
        <v>-2.0463579266746135E-2</v>
      </c>
      <c r="G1006">
        <v>-5.7724039053465681E-2</v>
      </c>
      <c r="H1006">
        <v>110</v>
      </c>
    </row>
    <row r="1007" spans="1:8" x14ac:dyDescent="0.3">
      <c r="A1007" s="1">
        <v>45317</v>
      </c>
      <c r="B1007">
        <v>491.38691589772441</v>
      </c>
      <c r="C1007">
        <v>1.5934605687568659E-3</v>
      </c>
      <c r="D1007">
        <v>-2.0364842326658507E-2</v>
      </c>
      <c r="E1007">
        <v>1.0552983626610071E-2</v>
      </c>
      <c r="F1007">
        <v>-2.0463579266746135E-2</v>
      </c>
      <c r="G1007">
        <v>-5.6222559464809807E-2</v>
      </c>
      <c r="H1007">
        <v>111</v>
      </c>
    </row>
    <row r="1008" spans="1:8" x14ac:dyDescent="0.3">
      <c r="A1008" s="1">
        <v>45324</v>
      </c>
      <c r="B1008">
        <v>490.9788477713987</v>
      </c>
      <c r="C1008">
        <v>-8.3044157897482762E-4</v>
      </c>
      <c r="D1008">
        <v>-2.0364842326658507E-2</v>
      </c>
      <c r="E1008">
        <v>1.0470464172389759E-2</v>
      </c>
      <c r="F1008">
        <v>-2.0463579266746135E-2</v>
      </c>
      <c r="G1008">
        <v>-5.7006311492728723E-2</v>
      </c>
      <c r="H1008">
        <v>112</v>
      </c>
    </row>
    <row r="1009" spans="1:8" x14ac:dyDescent="0.3">
      <c r="A1009" s="1">
        <v>45331</v>
      </c>
      <c r="B1009">
        <v>489.03240765728799</v>
      </c>
      <c r="C1009">
        <v>-3.9644072712007317E-3</v>
      </c>
      <c r="D1009">
        <v>-2.0364842326658507E-2</v>
      </c>
      <c r="E1009">
        <v>1.0225427174493124E-2</v>
      </c>
      <c r="F1009">
        <v>-2.0463579266746135E-2</v>
      </c>
      <c r="G1009">
        <v>-6.0744722528143447E-2</v>
      </c>
      <c r="H1009">
        <v>113</v>
      </c>
    </row>
    <row r="1010" spans="1:8" x14ac:dyDescent="0.3">
      <c r="A1010" s="1">
        <v>45338</v>
      </c>
      <c r="B1010">
        <v>483.81174414338534</v>
      </c>
      <c r="C1010">
        <v>-1.0675496004267426E-2</v>
      </c>
      <c r="D1010">
        <v>-2.0364842326658507E-2</v>
      </c>
      <c r="E1010">
        <v>1.0347641028253101E-2</v>
      </c>
      <c r="F1010">
        <v>-2.0463579266746135E-2</v>
      </c>
      <c r="G1010">
        <v>-7.0771738489781244E-2</v>
      </c>
      <c r="H1010">
        <v>114</v>
      </c>
    </row>
    <row r="1011" spans="1:8" x14ac:dyDescent="0.3">
      <c r="A1011" s="1">
        <v>45345</v>
      </c>
      <c r="B1011">
        <v>484.91469931732638</v>
      </c>
      <c r="C1011">
        <v>2.2797197201027686E-3</v>
      </c>
      <c r="D1011">
        <v>-2.0364842326658507E-2</v>
      </c>
      <c r="E1011">
        <v>1.0115715096285279E-2</v>
      </c>
      <c r="F1011">
        <v>-2.0463579266746135E-2</v>
      </c>
      <c r="G1011">
        <v>-6.8653358497539507E-2</v>
      </c>
      <c r="H1011">
        <v>115</v>
      </c>
    </row>
    <row r="1012" spans="1:8" x14ac:dyDescent="0.3">
      <c r="A1012" s="1">
        <v>45352</v>
      </c>
      <c r="B1012">
        <v>485.43451488772786</v>
      </c>
      <c r="C1012">
        <v>1.0719732174200303E-3</v>
      </c>
      <c r="D1012">
        <v>-2.0364842326658507E-2</v>
      </c>
      <c r="E1012">
        <v>1.009288044156911E-2</v>
      </c>
      <c r="F1012">
        <v>-2.0463579266746135E-2</v>
      </c>
      <c r="G1012">
        <v>-6.7654979841714757E-2</v>
      </c>
      <c r="H1012">
        <v>116</v>
      </c>
    </row>
    <row r="1013" spans="1:8" x14ac:dyDescent="0.3">
      <c r="A1013" s="1">
        <v>45359</v>
      </c>
      <c r="B1013">
        <v>484.40945111138035</v>
      </c>
      <c r="C1013">
        <v>-2.1116417249081865E-3</v>
      </c>
      <c r="D1013">
        <v>-2.0364842326658507E-2</v>
      </c>
      <c r="E1013">
        <v>1.0077435244910201E-2</v>
      </c>
      <c r="F1013">
        <v>-2.0463579266746135E-2</v>
      </c>
      <c r="G1013">
        <v>-6.9623758488291387E-2</v>
      </c>
      <c r="H1013">
        <v>117</v>
      </c>
    </row>
    <row r="1014" spans="1:8" x14ac:dyDescent="0.3">
      <c r="A1014" s="1">
        <v>45366</v>
      </c>
      <c r="B1014">
        <v>480.36460118278251</v>
      </c>
      <c r="C1014">
        <v>-8.3500640198446163E-3</v>
      </c>
      <c r="D1014">
        <v>-2.0364842326658507E-2</v>
      </c>
      <c r="E1014">
        <v>9.8208260203965329E-3</v>
      </c>
      <c r="F1014">
        <v>-2.0463579266746135E-2</v>
      </c>
      <c r="G1014">
        <v>-7.739245966745667E-2</v>
      </c>
      <c r="H1014">
        <v>118</v>
      </c>
    </row>
    <row r="1015" spans="1:8" x14ac:dyDescent="0.3">
      <c r="A1015" s="1">
        <v>45373</v>
      </c>
      <c r="B1015">
        <v>483.12097613628998</v>
      </c>
      <c r="C1015">
        <v>5.7380892487093327E-3</v>
      </c>
      <c r="D1015">
        <v>-2.0364842326658507E-2</v>
      </c>
      <c r="E1015">
        <v>9.75102557612266E-3</v>
      </c>
      <c r="F1015">
        <v>-2.0463579266746135E-2</v>
      </c>
      <c r="G1015">
        <v>-7.2098455259496319E-2</v>
      </c>
      <c r="H1015">
        <v>119</v>
      </c>
    </row>
    <row r="1016" spans="1:8" x14ac:dyDescent="0.3">
      <c r="A1016" s="1">
        <v>45380</v>
      </c>
      <c r="B1016">
        <v>483.64653804496561</v>
      </c>
      <c r="C1016">
        <v>1.0878474225621826E-3</v>
      </c>
      <c r="D1016">
        <v>-2.0364842326658507E-2</v>
      </c>
      <c r="E1016">
        <v>9.7498481069102829E-3</v>
      </c>
      <c r="F1016">
        <v>-2.0463579266746135E-2</v>
      </c>
      <c r="G1016">
        <v>-7.1089039955658739E-2</v>
      </c>
      <c r="H1016">
        <v>120</v>
      </c>
    </row>
    <row r="1017" spans="1:8" x14ac:dyDescent="0.3">
      <c r="A1017" s="1">
        <v>45387</v>
      </c>
      <c r="B1017">
        <v>478.47984870661952</v>
      </c>
      <c r="C1017">
        <v>-1.0682779534060716E-2</v>
      </c>
      <c r="D1017">
        <v>-2.0364842326658507E-2</v>
      </c>
      <c r="E1017">
        <v>9.8581131181314594E-3</v>
      </c>
      <c r="F1017">
        <v>-2.0463579266746135E-2</v>
      </c>
      <c r="G1017">
        <v>-8.1012390948585145E-2</v>
      </c>
      <c r="H1017">
        <v>121</v>
      </c>
    </row>
    <row r="1018" spans="1:8" x14ac:dyDescent="0.3">
      <c r="A1018" s="1">
        <v>45394</v>
      </c>
      <c r="B1018">
        <v>479.25939290979886</v>
      </c>
      <c r="C1018">
        <v>1.6292101021317951E-3</v>
      </c>
      <c r="D1018">
        <v>-2.0364842326658507E-2</v>
      </c>
      <c r="E1018">
        <v>9.8470783518121319E-3</v>
      </c>
      <c r="F1018">
        <v>-2.0463579266746135E-2</v>
      </c>
      <c r="G1018">
        <v>-7.9515167052184643E-2</v>
      </c>
      <c r="H1018">
        <v>122</v>
      </c>
    </row>
    <row r="1019" spans="1:8" x14ac:dyDescent="0.3">
      <c r="A1019" s="1">
        <v>45401</v>
      </c>
      <c r="B1019">
        <v>471.00993790531697</v>
      </c>
      <c r="C1019">
        <v>-1.7212922952632659E-2</v>
      </c>
      <c r="D1019">
        <v>-2.0364842326658507E-2</v>
      </c>
      <c r="E1019">
        <v>1.0133028112274929E-2</v>
      </c>
      <c r="F1019">
        <v>-2.0463579266746135E-2</v>
      </c>
      <c r="G1019">
        <v>-9.5359401560782375E-2</v>
      </c>
      <c r="H1019">
        <v>123</v>
      </c>
    </row>
    <row r="1020" spans="1:8" x14ac:dyDescent="0.3">
      <c r="A1020" s="1">
        <v>45408</v>
      </c>
      <c r="B1020">
        <v>472.90047690230836</v>
      </c>
      <c r="C1020">
        <v>4.0137985312984625E-3</v>
      </c>
      <c r="D1020">
        <v>-2.0364842326658507E-2</v>
      </c>
      <c r="E1020">
        <v>1.0012110148482217E-2</v>
      </c>
      <c r="F1020">
        <v>-2.0463579266746135E-2</v>
      </c>
      <c r="G1020">
        <v>-9.1728356455413995E-2</v>
      </c>
      <c r="H1020">
        <v>124</v>
      </c>
    </row>
    <row r="1021" spans="1:8" x14ac:dyDescent="0.3">
      <c r="A1021" s="1">
        <v>45415</v>
      </c>
      <c r="B1021">
        <v>484.50477222938889</v>
      </c>
      <c r="C1021">
        <v>2.453855704078256E-2</v>
      </c>
      <c r="D1021">
        <v>-2.0364842326658507E-2</v>
      </c>
      <c r="E1021">
        <v>1.0559308885481105E-2</v>
      </c>
      <c r="F1021">
        <v>-2.0463579266746135E-2</v>
      </c>
      <c r="G1021">
        <v>-6.9440680921769915E-2</v>
      </c>
      <c r="H1021">
        <v>125</v>
      </c>
    </row>
    <row r="1022" spans="1:8" x14ac:dyDescent="0.3">
      <c r="A1022" s="1">
        <v>45422</v>
      </c>
      <c r="B1022">
        <v>484.70571977253871</v>
      </c>
      <c r="C1022">
        <v>4.1474832585275401E-4</v>
      </c>
      <c r="D1022">
        <v>-2.0364842326658507E-2</v>
      </c>
      <c r="E1022">
        <v>1.0549911911749123E-2</v>
      </c>
      <c r="F1022">
        <v>-2.0463579266746135E-2</v>
      </c>
      <c r="G1022">
        <v>-6.9054733002075541E-2</v>
      </c>
      <c r="H1022">
        <v>126</v>
      </c>
    </row>
    <row r="1023" spans="1:8" x14ac:dyDescent="0.3">
      <c r="A1023" s="1">
        <v>45429</v>
      </c>
      <c r="B1023">
        <v>490.38152422573768</v>
      </c>
      <c r="C1023">
        <v>1.1709794668530948E-2</v>
      </c>
      <c r="D1023">
        <v>-2.0364842326658507E-2</v>
      </c>
      <c r="E1023">
        <v>1.0589472260553063E-2</v>
      </c>
      <c r="F1023">
        <v>-2.0463579266746135E-2</v>
      </c>
      <c r="G1023">
        <v>-5.8153555077888996E-2</v>
      </c>
      <c r="H1023">
        <v>127</v>
      </c>
    </row>
    <row r="1024" spans="1:8" x14ac:dyDescent="0.3">
      <c r="A1024" s="1">
        <v>45436</v>
      </c>
      <c r="B1024">
        <v>489.34371240678132</v>
      </c>
      <c r="C1024">
        <v>-2.1163354810215251E-3</v>
      </c>
      <c r="D1024">
        <v>-2.0364842326658507E-2</v>
      </c>
      <c r="E1024">
        <v>1.0565487428342173E-2</v>
      </c>
      <c r="F1024">
        <v>-2.0463579266746135E-2</v>
      </c>
      <c r="G1024">
        <v>-6.0146818126951662E-2</v>
      </c>
      <c r="H1024">
        <v>128</v>
      </c>
    </row>
    <row r="1025" spans="1:8" x14ac:dyDescent="0.3">
      <c r="A1025" s="1">
        <v>45443</v>
      </c>
      <c r="B1025">
        <v>490.62565928722455</v>
      </c>
      <c r="C1025">
        <v>2.6197268871364088E-3</v>
      </c>
      <c r="D1025">
        <v>-2.0364842326658507E-2</v>
      </c>
      <c r="E1025">
        <v>1.0418026438156966E-2</v>
      </c>
      <c r="F1025">
        <v>-2.0463579266746135E-2</v>
      </c>
      <c r="G1025">
        <v>-5.7684659476438083E-2</v>
      </c>
      <c r="H1025">
        <v>129</v>
      </c>
    </row>
    <row r="1026" spans="1:8" x14ac:dyDescent="0.3">
      <c r="A1026" s="1">
        <v>45450</v>
      </c>
      <c r="B1026">
        <v>494.52764408275141</v>
      </c>
      <c r="C1026">
        <v>7.9530793419888557E-3</v>
      </c>
      <c r="D1026">
        <v>-2.0364842326658507E-2</v>
      </c>
      <c r="E1026">
        <v>1.0463591225238423E-2</v>
      </c>
      <c r="F1026">
        <v>-2.0463579266746135E-2</v>
      </c>
      <c r="G1026">
        <v>-5.0190350808080986E-2</v>
      </c>
      <c r="H1026">
        <v>130</v>
      </c>
    </row>
    <row r="1027" spans="1:8" x14ac:dyDescent="0.3">
      <c r="A1027" s="1">
        <v>45457</v>
      </c>
      <c r="B1027">
        <v>506.99006455952883</v>
      </c>
      <c r="C1027">
        <v>2.520065485902756E-2</v>
      </c>
      <c r="D1027">
        <v>-2.0364842326658507E-2</v>
      </c>
      <c r="E1027">
        <v>1.0971623402409187E-2</v>
      </c>
      <c r="F1027">
        <v>-2.0463579266746135E-2</v>
      </c>
      <c r="G1027">
        <v>-2.6254525657021466E-2</v>
      </c>
      <c r="H1027">
        <v>131</v>
      </c>
    </row>
    <row r="1028" spans="1:8" x14ac:dyDescent="0.3">
      <c r="A1028" s="1">
        <v>45464</v>
      </c>
      <c r="B1028">
        <v>504.07495261129333</v>
      </c>
      <c r="C1028">
        <v>-5.749840385468219E-3</v>
      </c>
      <c r="D1028">
        <v>-2.0364842326658507E-2</v>
      </c>
      <c r="E1028">
        <v>1.1008968890797671E-2</v>
      </c>
      <c r="F1028">
        <v>-2.0463579266746135E-2</v>
      </c>
      <c r="G1028">
        <v>-3.1853406710565579E-2</v>
      </c>
      <c r="H1028">
        <v>132</v>
      </c>
    </row>
    <row r="1029" spans="1:8" x14ac:dyDescent="0.3">
      <c r="A1029" s="1">
        <v>45471</v>
      </c>
      <c r="B1029">
        <v>502.87320771581631</v>
      </c>
      <c r="C1029">
        <v>-2.3840599284918884E-3</v>
      </c>
      <c r="D1029">
        <v>-2.0364842326658507E-2</v>
      </c>
      <c r="E1029">
        <v>1.1002064742723215E-2</v>
      </c>
      <c r="F1029">
        <v>-2.0463579266746135E-2</v>
      </c>
      <c r="G1029">
        <v>-3.4161526208532855E-2</v>
      </c>
      <c r="H1029">
        <v>133</v>
      </c>
    </row>
    <row r="1030" spans="1:8" x14ac:dyDescent="0.3">
      <c r="A1030" s="1">
        <v>45478</v>
      </c>
      <c r="B1030">
        <v>512.56714788563897</v>
      </c>
      <c r="C1030">
        <v>1.9277106079791162E-2</v>
      </c>
      <c r="D1030">
        <v>-2.0364842326658507E-2</v>
      </c>
      <c r="E1030">
        <v>1.1097795551802479E-2</v>
      </c>
      <c r="F1030">
        <v>-2.0463579266746135E-2</v>
      </c>
      <c r="G1030">
        <v>-1.5542955493311084E-2</v>
      </c>
      <c r="H1030">
        <v>134</v>
      </c>
    </row>
    <row r="1031" spans="1:8" x14ac:dyDescent="0.3">
      <c r="A1031" s="1">
        <v>45485</v>
      </c>
      <c r="B1031">
        <v>517.79127047589873</v>
      </c>
      <c r="C1031">
        <v>1.019207456390725E-2</v>
      </c>
      <c r="D1031">
        <v>-2.0364842326658507E-2</v>
      </c>
      <c r="E1031">
        <v>1.105999751353872E-2</v>
      </c>
      <c r="F1031">
        <v>-2.0463579266746135E-2</v>
      </c>
      <c r="G1031">
        <v>-5.5092958907351219E-3</v>
      </c>
      <c r="H1031">
        <v>135</v>
      </c>
    </row>
    <row r="1032" spans="1:8" x14ac:dyDescent="0.3">
      <c r="A1032" s="1">
        <v>45492</v>
      </c>
      <c r="B1032">
        <v>513.73883095115502</v>
      </c>
      <c r="C1032">
        <v>-7.826395993542179E-3</v>
      </c>
      <c r="D1032">
        <v>-2.0364842326658507E-2</v>
      </c>
      <c r="E1032">
        <v>1.1132506145665959E-2</v>
      </c>
      <c r="F1032">
        <v>-2.0463579266746135E-2</v>
      </c>
      <c r="G1032">
        <v>-1.3292573952990772E-2</v>
      </c>
      <c r="H1032">
        <v>136</v>
      </c>
    </row>
    <row r="1033" spans="1:8" x14ac:dyDescent="0.3">
      <c r="A1033" s="1">
        <v>45499</v>
      </c>
      <c r="B1033">
        <v>512.1417544182392</v>
      </c>
      <c r="C1033">
        <v>-3.1087323688554491E-3</v>
      </c>
      <c r="D1033">
        <v>-2.0364842326658507E-2</v>
      </c>
      <c r="E1033">
        <v>1.1147874491811685E-2</v>
      </c>
      <c r="F1033">
        <v>-2.0463579266746135E-2</v>
      </c>
      <c r="G1033">
        <v>-1.635998326693322E-2</v>
      </c>
      <c r="H1033">
        <v>137</v>
      </c>
    </row>
    <row r="1034" spans="1:8" x14ac:dyDescent="0.3">
      <c r="A1034" s="1">
        <v>45506</v>
      </c>
      <c r="B1034">
        <v>523.14926149622988</v>
      </c>
      <c r="C1034">
        <v>2.1493086597663691E-2</v>
      </c>
      <c r="D1034">
        <v>-2.0364842326658507E-2</v>
      </c>
      <c r="E1034">
        <v>1.1176106936628972E-2</v>
      </c>
      <c r="F1034">
        <v>-2.0463579266746135E-2</v>
      </c>
      <c r="G1034">
        <v>0</v>
      </c>
      <c r="H1034">
        <v>0</v>
      </c>
    </row>
    <row r="1035" spans="1:8" x14ac:dyDescent="0.3">
      <c r="A1035" s="1">
        <v>45513</v>
      </c>
      <c r="B1035">
        <v>518.07701196944242</v>
      </c>
      <c r="C1035">
        <v>-9.6956067801388102E-3</v>
      </c>
      <c r="D1035">
        <v>-2.0364842326658507E-2</v>
      </c>
      <c r="E1035">
        <v>1.1184742078313473E-2</v>
      </c>
      <c r="F1035">
        <v>-2.0463579266746135E-2</v>
      </c>
      <c r="G1035">
        <v>-9.6956067801388102E-3</v>
      </c>
      <c r="H1035">
        <v>1</v>
      </c>
    </row>
    <row r="1036" spans="1:8" x14ac:dyDescent="0.3">
      <c r="A1036" s="1">
        <v>45520</v>
      </c>
      <c r="B1036">
        <v>524.50220559235868</v>
      </c>
      <c r="C1036">
        <v>1.2402004865051275E-2</v>
      </c>
      <c r="D1036">
        <v>-2.0364842326658507E-2</v>
      </c>
      <c r="E1036">
        <v>1.1199918133474793E-2</v>
      </c>
      <c r="F1036">
        <v>-2.0463579266746135E-2</v>
      </c>
      <c r="G1036">
        <v>0</v>
      </c>
      <c r="H1036">
        <v>0</v>
      </c>
    </row>
    <row r="1037" spans="1:8" x14ac:dyDescent="0.3">
      <c r="A1037" s="1">
        <v>45527</v>
      </c>
      <c r="B1037">
        <v>527.72225014204128</v>
      </c>
      <c r="C1037">
        <v>6.1392392927042128E-3</v>
      </c>
      <c r="D1037">
        <v>-2.0364842326658507E-2</v>
      </c>
      <c r="E1037">
        <v>1.119913209963804E-2</v>
      </c>
      <c r="F1037">
        <v>-2.0463579266746135E-2</v>
      </c>
      <c r="G1037">
        <v>0</v>
      </c>
      <c r="H1037">
        <v>0</v>
      </c>
    </row>
    <row r="1038" spans="1:8" x14ac:dyDescent="0.3">
      <c r="A1038" s="1">
        <v>45534</v>
      </c>
      <c r="B1038">
        <v>526.42443411483032</v>
      </c>
      <c r="C1038">
        <v>-2.4592785823633889E-3</v>
      </c>
      <c r="D1038">
        <v>-2.0364842326658507E-2</v>
      </c>
      <c r="E1038">
        <v>1.1077439911283021E-2</v>
      </c>
      <c r="F1038">
        <v>-2.0463579266746135E-2</v>
      </c>
      <c r="G1038">
        <v>-2.4592785823633889E-3</v>
      </c>
      <c r="H1038">
        <v>1</v>
      </c>
    </row>
    <row r="1039" spans="1:8" x14ac:dyDescent="0.3">
      <c r="A1039" s="1">
        <v>45541</v>
      </c>
      <c r="B1039">
        <v>528.62922405505856</v>
      </c>
      <c r="C1039">
        <v>4.1882363305105752E-3</v>
      </c>
      <c r="D1039">
        <v>-2.0364842326658507E-2</v>
      </c>
      <c r="E1039">
        <v>1.0863442735087336E-2</v>
      </c>
      <c r="F1039">
        <v>-2.0463579266746135E-2</v>
      </c>
      <c r="G1039">
        <v>0</v>
      </c>
      <c r="H1039">
        <v>0</v>
      </c>
    </row>
    <row r="1040" spans="1:8" x14ac:dyDescent="0.3">
      <c r="A1040" s="1">
        <v>45548</v>
      </c>
      <c r="B1040">
        <v>531.54048138188443</v>
      </c>
      <c r="C1040">
        <v>5.5071819610992279E-3</v>
      </c>
      <c r="D1040">
        <v>-2.0364842326658507E-2</v>
      </c>
      <c r="E1040">
        <v>1.081105679421746E-2</v>
      </c>
      <c r="F1040">
        <v>-2.0463579266746135E-2</v>
      </c>
      <c r="G1040">
        <v>0</v>
      </c>
      <c r="H1040">
        <v>0</v>
      </c>
    </row>
    <row r="1041" spans="1:8" x14ac:dyDescent="0.3">
      <c r="A1041" s="1">
        <v>45555</v>
      </c>
      <c r="B1041">
        <v>532.94358807997276</v>
      </c>
      <c r="C1041">
        <v>2.6396986631018748E-3</v>
      </c>
      <c r="D1041">
        <v>-2.0364842326658507E-2</v>
      </c>
      <c r="E1041">
        <v>1.0767883087249441E-2</v>
      </c>
      <c r="F1041">
        <v>-2.0463579266746135E-2</v>
      </c>
      <c r="G1041">
        <v>0</v>
      </c>
      <c r="H1041">
        <v>0</v>
      </c>
    </row>
    <row r="1042" spans="1:8" x14ac:dyDescent="0.3">
      <c r="A1042" s="1">
        <v>45562</v>
      </c>
      <c r="B1042">
        <v>532.72553384473986</v>
      </c>
      <c r="C1042">
        <v>-4.0915068707081392E-4</v>
      </c>
      <c r="D1042">
        <v>-2.0364842326658507E-2</v>
      </c>
      <c r="E1042">
        <v>1.0592055462841889E-2</v>
      </c>
      <c r="F1042">
        <v>-2.0463579266746135E-2</v>
      </c>
      <c r="G1042">
        <v>-4.0915068707081392E-4</v>
      </c>
      <c r="H1042">
        <v>1</v>
      </c>
    </row>
    <row r="1043" spans="1:8" x14ac:dyDescent="0.3">
      <c r="A1043" s="1">
        <v>45569</v>
      </c>
      <c r="B1043">
        <v>526.9105558965922</v>
      </c>
      <c r="C1043">
        <v>-1.0915523245488723E-2</v>
      </c>
      <c r="D1043">
        <v>-2.0364842326658507E-2</v>
      </c>
      <c r="E1043">
        <v>1.0731179023507538E-2</v>
      </c>
      <c r="F1043">
        <v>-2.0463579266746135E-2</v>
      </c>
      <c r="G1043">
        <v>-1.1320207838723895E-2</v>
      </c>
      <c r="H1043">
        <v>2</v>
      </c>
    </row>
    <row r="1044" spans="1:8" x14ac:dyDescent="0.3">
      <c r="A1044" s="1">
        <v>45576</v>
      </c>
      <c r="B1044">
        <v>525.26145218314184</v>
      </c>
      <c r="C1044">
        <v>-3.1297602505689914E-3</v>
      </c>
      <c r="D1044">
        <v>-2.0364842326658507E-2</v>
      </c>
      <c r="E1044">
        <v>1.0721510868454048E-2</v>
      </c>
      <c r="F1044">
        <v>-2.0463579266746135E-2</v>
      </c>
      <c r="G1044">
        <v>-1.4414538552771083E-2</v>
      </c>
      <c r="H1044">
        <v>3</v>
      </c>
    </row>
    <row r="1045" spans="1:8" x14ac:dyDescent="0.3">
      <c r="A1045" s="1">
        <v>45583</v>
      </c>
      <c r="B1045">
        <v>528.61710886504966</v>
      </c>
      <c r="C1045">
        <v>6.3885454909373696E-3</v>
      </c>
      <c r="D1045">
        <v>-1.8805744546548261E-2</v>
      </c>
      <c r="E1045">
        <v>1.0248505334235946E-2</v>
      </c>
      <c r="F1045">
        <v>-2.0463579266746135E-2</v>
      </c>
      <c r="G1045">
        <v>-8.1180809971089785E-3</v>
      </c>
      <c r="H1045">
        <v>4</v>
      </c>
    </row>
    <row r="1046" spans="1:8" x14ac:dyDescent="0.3">
      <c r="A1046" s="1">
        <v>45590</v>
      </c>
      <c r="B1046">
        <v>523.13989893558062</v>
      </c>
      <c r="C1046">
        <v>-1.0361393601559188E-2</v>
      </c>
      <c r="D1046">
        <v>-1.8805744546548261E-2</v>
      </c>
      <c r="E1046">
        <v>1.0406839828139915E-2</v>
      </c>
      <c r="F1046">
        <v>-2.0463579266746135E-2</v>
      </c>
      <c r="G1046">
        <v>-1.8395359966167812E-2</v>
      </c>
      <c r="H1046">
        <v>5</v>
      </c>
    </row>
    <row r="1047" spans="1:8" x14ac:dyDescent="0.3">
      <c r="A1047" s="1">
        <v>45597</v>
      </c>
      <c r="B1047">
        <v>517.04845869469659</v>
      </c>
      <c r="C1047">
        <v>-1.1643998581026049E-2</v>
      </c>
      <c r="D1047">
        <v>-1.8805744546548261E-2</v>
      </c>
      <c r="E1047">
        <v>1.0098260646881253E-2</v>
      </c>
      <c r="F1047">
        <v>-2.0463579266746135E-2</v>
      </c>
      <c r="G1047">
        <v>-2.9825163001850341E-2</v>
      </c>
      <c r="H1047">
        <v>6</v>
      </c>
    </row>
    <row r="1048" spans="1:8" x14ac:dyDescent="0.3">
      <c r="A1048" s="1">
        <v>45604</v>
      </c>
      <c r="B1048">
        <v>522.02757844625057</v>
      </c>
      <c r="C1048">
        <v>9.629889941310088E-3</v>
      </c>
      <c r="D1048">
        <v>-1.8805744546548261E-2</v>
      </c>
      <c r="E1048">
        <v>1.0121302159554948E-2</v>
      </c>
      <c r="F1048">
        <v>-2.0463579266746135E-2</v>
      </c>
      <c r="G1048">
        <v>-2.0482486097729624E-2</v>
      </c>
      <c r="H1048">
        <v>7</v>
      </c>
    </row>
    <row r="1049" spans="1:8" x14ac:dyDescent="0.3">
      <c r="A1049" s="1">
        <v>45611</v>
      </c>
      <c r="B1049">
        <v>517.59928534181108</v>
      </c>
      <c r="C1049">
        <v>-8.482871954044513E-3</v>
      </c>
      <c r="D1049">
        <v>-1.8805744546548261E-2</v>
      </c>
      <c r="E1049">
        <v>1.0072289205620269E-2</v>
      </c>
      <c r="F1049">
        <v>-2.0463579266746135E-2</v>
      </c>
      <c r="G1049">
        <v>-2.8791607744906633E-2</v>
      </c>
      <c r="H1049">
        <v>8</v>
      </c>
    </row>
    <row r="1050" spans="1:8" x14ac:dyDescent="0.3">
      <c r="A1050" s="1">
        <v>45618</v>
      </c>
      <c r="B1050">
        <v>520.37800279628345</v>
      </c>
      <c r="C1050">
        <v>5.3684723552842595E-3</v>
      </c>
      <c r="D1050">
        <v>-1.8805744546548261E-2</v>
      </c>
      <c r="E1050">
        <v>1.0080729258396811E-2</v>
      </c>
      <c r="F1050">
        <v>-2.0463579266746135E-2</v>
      </c>
      <c r="G1050">
        <v>-2.3577702339865114E-2</v>
      </c>
      <c r="H1050">
        <v>9</v>
      </c>
    </row>
    <row r="1051" spans="1:8" x14ac:dyDescent="0.3">
      <c r="A1051" s="1">
        <v>45625</v>
      </c>
      <c r="B1051">
        <v>529.35435194645163</v>
      </c>
      <c r="C1051">
        <v>1.7249670627761393E-2</v>
      </c>
      <c r="D1051">
        <v>-1.8805744546548261E-2</v>
      </c>
      <c r="E1051">
        <v>1.0059811006897556E-2</v>
      </c>
      <c r="F1051">
        <v>-2.0463579266746135E-2</v>
      </c>
      <c r="G1051">
        <v>-6.7347393116258258E-3</v>
      </c>
      <c r="H1051">
        <v>10</v>
      </c>
    </row>
    <row r="1052" spans="1:8" x14ac:dyDescent="0.3">
      <c r="A1052" s="1">
        <v>45632</v>
      </c>
      <c r="B1052">
        <v>533.52060742249523</v>
      </c>
      <c r="C1052">
        <v>7.8704471980330926E-3</v>
      </c>
      <c r="D1052">
        <v>-1.8805744546548261E-2</v>
      </c>
      <c r="E1052">
        <v>1.0082777841902377E-2</v>
      </c>
      <c r="F1052">
        <v>-2.0463579266746135E-2</v>
      </c>
      <c r="G1052">
        <v>0</v>
      </c>
      <c r="H1052">
        <v>0</v>
      </c>
    </row>
    <row r="1053" spans="1:8" x14ac:dyDescent="0.3">
      <c r="A1053" s="1">
        <v>45639</v>
      </c>
      <c r="B1053">
        <v>529.63248147652291</v>
      </c>
      <c r="C1053">
        <v>-7.2876771616308123E-3</v>
      </c>
      <c r="D1053">
        <v>-1.8805744546548261E-2</v>
      </c>
      <c r="E1053">
        <v>9.8509708468065942E-3</v>
      </c>
      <c r="F1053">
        <v>-2.0463579266746135E-2</v>
      </c>
      <c r="G1053">
        <v>-7.2876771616308123E-3</v>
      </c>
      <c r="H1053">
        <v>1</v>
      </c>
    </row>
    <row r="1054" spans="1:8" x14ac:dyDescent="0.3">
      <c r="A1054" s="1">
        <v>45646</v>
      </c>
      <c r="B1054">
        <v>529.20893483043892</v>
      </c>
      <c r="C1054">
        <v>-7.996991515761831E-4</v>
      </c>
      <c r="D1054">
        <v>-1.8805744546548261E-2</v>
      </c>
      <c r="E1054">
        <v>9.8414174510541921E-3</v>
      </c>
      <c r="F1054">
        <v>-2.0463579266746135E-2</v>
      </c>
      <c r="G1054">
        <v>-8.0815483639639085E-3</v>
      </c>
      <c r="H1054">
        <v>2</v>
      </c>
    </row>
    <row r="1055" spans="1:8" x14ac:dyDescent="0.3">
      <c r="A1055" s="1">
        <v>45653</v>
      </c>
      <c r="B1055">
        <v>528.24414094476174</v>
      </c>
      <c r="C1055">
        <v>-1.8230869174313824E-3</v>
      </c>
      <c r="D1055">
        <v>-1.8805744546548261E-2</v>
      </c>
      <c r="E1055">
        <v>9.8479347670075035E-3</v>
      </c>
      <c r="F1055">
        <v>-2.0463579266746135E-2</v>
      </c>
      <c r="G1055">
        <v>-9.8899019163004587E-3</v>
      </c>
      <c r="H1055">
        <v>3</v>
      </c>
    </row>
    <row r="1056" spans="1:8" x14ac:dyDescent="0.3">
      <c r="A1056" s="1">
        <v>45660</v>
      </c>
      <c r="B1056">
        <v>524.48319479200529</v>
      </c>
      <c r="C1056">
        <v>-7.1197120067059139E-3</v>
      </c>
      <c r="D1056">
        <v>-1.4372771523113288E-2</v>
      </c>
      <c r="E1056">
        <v>9.4448497946616611E-3</v>
      </c>
      <c r="F1056">
        <v>-1.7212922952632659E-2</v>
      </c>
      <c r="G1056">
        <v>-1.6939200669587651E-2</v>
      </c>
      <c r="H1056">
        <v>4</v>
      </c>
    </row>
    <row r="1057" spans="1:8" x14ac:dyDescent="0.3">
      <c r="A1057" s="1">
        <v>45667</v>
      </c>
      <c r="B1057">
        <v>518.27228323283691</v>
      </c>
      <c r="C1057">
        <v>-1.1841964853862352E-2</v>
      </c>
      <c r="D1057">
        <v>-1.4473734322259802E-2</v>
      </c>
      <c r="E1057">
        <v>9.4992233089286719E-3</v>
      </c>
      <c r="F1057">
        <v>-1.7212922952632659E-2</v>
      </c>
      <c r="G1057">
        <v>-2.8580572104468294E-2</v>
      </c>
      <c r="H1057">
        <v>5</v>
      </c>
    </row>
    <row r="1058" spans="1:8" x14ac:dyDescent="0.3">
      <c r="A1058" s="1">
        <v>45674</v>
      </c>
      <c r="B1058">
        <v>519.97490502895891</v>
      </c>
      <c r="C1058">
        <v>3.2851878273356672E-3</v>
      </c>
      <c r="D1058">
        <v>-1.4473734322259802E-2</v>
      </c>
      <c r="E1058">
        <v>9.4803309646867527E-3</v>
      </c>
      <c r="F1058">
        <v>-1.7212922952632659E-2</v>
      </c>
      <c r="G1058">
        <v>-2.5389276824708373E-2</v>
      </c>
      <c r="H1058">
        <v>6</v>
      </c>
    </row>
    <row r="1059" spans="1:8" x14ac:dyDescent="0.3">
      <c r="A1059" s="1">
        <v>45681</v>
      </c>
      <c r="B1059">
        <v>517.79309091176469</v>
      </c>
      <c r="C1059">
        <v>-4.1959988762778622E-3</v>
      </c>
      <c r="D1059">
        <v>-1.4473734322259802E-2</v>
      </c>
      <c r="E1059">
        <v>9.5085802902621242E-3</v>
      </c>
      <c r="F1059">
        <v>-1.7212922952632659E-2</v>
      </c>
      <c r="G1059">
        <v>-2.9478742323960305E-2</v>
      </c>
      <c r="H1059">
        <v>7</v>
      </c>
    </row>
    <row r="1060" spans="1:8" x14ac:dyDescent="0.3">
      <c r="A1060" s="1">
        <v>45688</v>
      </c>
      <c r="B1060">
        <v>524.62195594774005</v>
      </c>
      <c r="C1060">
        <v>1.3188405090440058E-2</v>
      </c>
      <c r="D1060">
        <v>-1.4473734322259802E-2</v>
      </c>
      <c r="E1060">
        <v>9.6490809716349834E-3</v>
      </c>
      <c r="F1060">
        <v>-1.7212922952632659E-2</v>
      </c>
      <c r="G1060">
        <v>-1.6679114828845432E-2</v>
      </c>
      <c r="H1060">
        <v>8</v>
      </c>
    </row>
    <row r="1061" spans="1:8" x14ac:dyDescent="0.3">
      <c r="A1061" s="1">
        <v>45695</v>
      </c>
      <c r="B1061">
        <v>522.94287572330722</v>
      </c>
      <c r="C1061">
        <v>-3.2005527130475331E-3</v>
      </c>
      <c r="D1061">
        <v>-1.4473734322259802E-2</v>
      </c>
      <c r="E1061">
        <v>9.6416009046777721E-3</v>
      </c>
      <c r="F1061">
        <v>-1.7212922952632659E-2</v>
      </c>
      <c r="G1061">
        <v>-1.9826285155676304E-2</v>
      </c>
      <c r="H1061">
        <v>9</v>
      </c>
    </row>
    <row r="1062" spans="1:8" x14ac:dyDescent="0.3">
      <c r="A1062" s="1">
        <v>45702</v>
      </c>
      <c r="B1062">
        <v>530.56483406664063</v>
      </c>
      <c r="C1062">
        <v>1.4575126074317657E-2</v>
      </c>
      <c r="D1062">
        <v>-1.4473734322259802E-2</v>
      </c>
      <c r="E1062">
        <v>9.6602496473016542E-3</v>
      </c>
      <c r="F1062">
        <v>-1.7212922952632659E-2</v>
      </c>
      <c r="G1062">
        <v>-5.5401296870880579E-3</v>
      </c>
      <c r="H1062">
        <v>10</v>
      </c>
    </row>
    <row r="1063" spans="1:8" x14ac:dyDescent="0.3">
      <c r="A1063" s="1">
        <v>45709</v>
      </c>
      <c r="B1063">
        <v>532.45604626693182</v>
      </c>
      <c r="C1063">
        <v>3.5645261028620645E-3</v>
      </c>
      <c r="D1063">
        <v>-1.4473734322259802E-2</v>
      </c>
      <c r="E1063">
        <v>9.6630314829783664E-3</v>
      </c>
      <c r="F1063">
        <v>-1.7212922952632659E-2</v>
      </c>
      <c r="G1063">
        <v>-1.9953515211088568E-3</v>
      </c>
      <c r="H1063">
        <v>11</v>
      </c>
    </row>
    <row r="1064" spans="1:8" x14ac:dyDescent="0.3">
      <c r="A1064" s="1">
        <v>45716</v>
      </c>
      <c r="B1064">
        <v>536.42404080464439</v>
      </c>
      <c r="C1064">
        <v>7.4522480597831731E-3</v>
      </c>
      <c r="D1064">
        <v>-1.4473734322259802E-2</v>
      </c>
      <c r="E1064">
        <v>9.6928766591841513E-3</v>
      </c>
      <c r="F1064">
        <v>-1.7212922952632659E-2</v>
      </c>
      <c r="G1064">
        <v>0</v>
      </c>
      <c r="H1064">
        <v>0</v>
      </c>
    </row>
    <row r="1065" spans="1:8" x14ac:dyDescent="0.3">
      <c r="A1065" s="1">
        <v>45723</v>
      </c>
      <c r="B1065">
        <v>532.76589066396377</v>
      </c>
      <c r="C1065">
        <v>-6.8195119204451649E-3</v>
      </c>
      <c r="D1065">
        <v>-1.4473734322259802E-2</v>
      </c>
      <c r="E1065">
        <v>9.752376668657985E-3</v>
      </c>
      <c r="F1065">
        <v>-1.7212922952632659E-2</v>
      </c>
      <c r="G1065">
        <v>-6.8195119204451649E-3</v>
      </c>
      <c r="H1065">
        <v>1</v>
      </c>
    </row>
    <row r="1066" spans="1:8" x14ac:dyDescent="0.3">
      <c r="A1066" s="1">
        <v>45730</v>
      </c>
      <c r="B1066">
        <v>522.27490979589868</v>
      </c>
      <c r="C1066">
        <v>-1.9691540040205346E-2</v>
      </c>
      <c r="D1066">
        <v>-1.8427445325543277E-2</v>
      </c>
      <c r="E1066">
        <v>1.0099350170935087E-2</v>
      </c>
      <c r="F1066">
        <v>-1.9691540040205346E-2</v>
      </c>
      <c r="G1066">
        <v>-2.6376765268614322E-2</v>
      </c>
      <c r="H1066">
        <v>2</v>
      </c>
    </row>
    <row r="1067" spans="1:8" x14ac:dyDescent="0.3">
      <c r="A1067" s="1">
        <v>45737</v>
      </c>
      <c r="B1067">
        <v>526.3462174815653</v>
      </c>
      <c r="C1067">
        <v>7.7953346203394336E-3</v>
      </c>
      <c r="D1067">
        <v>-1.8427445325543277E-2</v>
      </c>
      <c r="E1067">
        <v>1.0119254821704062E-2</v>
      </c>
      <c r="F1067">
        <v>-1.9691540040205346E-2</v>
      </c>
      <c r="G1067">
        <v>-1.8787046359745929E-2</v>
      </c>
      <c r="H1067">
        <v>3</v>
      </c>
    </row>
    <row r="1068" spans="1:8" x14ac:dyDescent="0.3">
      <c r="A1068" s="1">
        <v>45744</v>
      </c>
      <c r="B1068">
        <v>526.01662235886397</v>
      </c>
      <c r="C1068">
        <v>-6.2619453081347309E-4</v>
      </c>
      <c r="D1068">
        <v>-1.8427445325543277E-2</v>
      </c>
      <c r="E1068">
        <v>1.0123986670237834E-2</v>
      </c>
      <c r="F1068">
        <v>-1.9691540040205346E-2</v>
      </c>
      <c r="G1068">
        <v>-1.9401476544878782E-2</v>
      </c>
      <c r="H1068">
        <v>4</v>
      </c>
    </row>
    <row r="1069" spans="1:8" x14ac:dyDescent="0.3">
      <c r="A1069" s="1">
        <v>45751</v>
      </c>
      <c r="B1069">
        <v>518.01102209984128</v>
      </c>
      <c r="C1069">
        <v>-1.5219291403991142E-2</v>
      </c>
      <c r="D1069">
        <v>-1.8427445325543277E-2</v>
      </c>
      <c r="E1069">
        <v>1.0248810980647808E-2</v>
      </c>
      <c r="F1069">
        <v>-1.9691540040205346E-2</v>
      </c>
      <c r="G1069">
        <v>-3.4325491223665683E-2</v>
      </c>
      <c r="H1069">
        <v>5</v>
      </c>
    </row>
    <row r="1070" spans="1:8" x14ac:dyDescent="0.3">
      <c r="A1070" s="1">
        <v>45758</v>
      </c>
      <c r="B1070">
        <v>511.18705520148109</v>
      </c>
      <c r="C1070">
        <v>-1.3173400964902493E-2</v>
      </c>
      <c r="D1070">
        <v>-1.8427445325543277E-2</v>
      </c>
      <c r="E1070">
        <v>1.0447149060862287E-2</v>
      </c>
      <c r="F1070">
        <v>-1.9691540040205346E-2</v>
      </c>
      <c r="G1070">
        <v>-4.7046708729361675E-2</v>
      </c>
      <c r="H1070">
        <v>6</v>
      </c>
    </row>
    <row r="1071" spans="1:8" x14ac:dyDescent="0.3">
      <c r="A1071" s="1">
        <v>45765</v>
      </c>
      <c r="B1071">
        <v>514.54121487752718</v>
      </c>
      <c r="C1071">
        <v>6.5615113722394813E-3</v>
      </c>
      <c r="D1071">
        <v>-1.7410693235736102E-2</v>
      </c>
      <c r="E1071">
        <v>1.0142954012474019E-2</v>
      </c>
      <c r="F1071">
        <v>-1.9691540040205346E-2</v>
      </c>
      <c r="G1071">
        <v>-4.0793894871476333E-2</v>
      </c>
      <c r="H1071">
        <v>7</v>
      </c>
    </row>
    <row r="1072" spans="1:8" x14ac:dyDescent="0.3">
      <c r="A1072" s="1">
        <v>45772</v>
      </c>
      <c r="B1072">
        <v>522.83467789283247</v>
      </c>
      <c r="C1072">
        <v>1.6118170470132975E-2</v>
      </c>
      <c r="D1072">
        <v>-1.7410693235736102E-2</v>
      </c>
      <c r="E1072">
        <v>1.0329357981767496E-2</v>
      </c>
      <c r="F1072">
        <v>-1.9691540040205346E-2</v>
      </c>
      <c r="G1072">
        <v>-2.5333247353022559E-2</v>
      </c>
      <c r="H1072">
        <v>8</v>
      </c>
    </row>
    <row r="1073" spans="1:8" x14ac:dyDescent="0.3">
      <c r="A1073" s="1">
        <v>45779</v>
      </c>
      <c r="B1073">
        <v>519.80111903945863</v>
      </c>
      <c r="C1073">
        <v>-5.8021378107510069E-3</v>
      </c>
      <c r="D1073">
        <v>-1.7410693235736102E-2</v>
      </c>
      <c r="E1073">
        <v>9.8863457813873346E-3</v>
      </c>
      <c r="F1073">
        <v>-1.9691540040205346E-2</v>
      </c>
      <c r="G1073">
        <v>-3.0988398171437503E-2</v>
      </c>
      <c r="H1073">
        <v>9</v>
      </c>
    </row>
    <row r="1074" spans="1:8" x14ac:dyDescent="0.3">
      <c r="A1074" s="1">
        <v>45786</v>
      </c>
      <c r="B1074">
        <v>516.02708599137009</v>
      </c>
      <c r="C1074">
        <v>-7.2605327496457761E-3</v>
      </c>
      <c r="D1074">
        <v>-1.7410693235736102E-2</v>
      </c>
      <c r="E1074">
        <v>9.9570251466157937E-3</v>
      </c>
      <c r="F1074">
        <v>-1.9691540040205346E-2</v>
      </c>
      <c r="G1074">
        <v>-3.8023938641300603E-2</v>
      </c>
      <c r="H1074">
        <v>10</v>
      </c>
    </row>
    <row r="1075" spans="1:8" x14ac:dyDescent="0.3">
      <c r="A1075" s="1">
        <v>45793</v>
      </c>
      <c r="B1075">
        <v>520.94947679282586</v>
      </c>
      <c r="C1075">
        <v>9.5390163328328281E-3</v>
      </c>
      <c r="D1075">
        <v>-1.7410693235736102E-2</v>
      </c>
      <c r="E1075">
        <v>9.9175745856132872E-3</v>
      </c>
      <c r="F1075">
        <v>-1.9691540040205346E-2</v>
      </c>
      <c r="G1075">
        <v>-2.8847633280205787E-2</v>
      </c>
      <c r="H1075">
        <v>11</v>
      </c>
    </row>
    <row r="1076" spans="1:8" x14ac:dyDescent="0.3">
      <c r="A1076" s="1">
        <v>45800</v>
      </c>
      <c r="B1076">
        <v>511.85268701471728</v>
      </c>
      <c r="C1076">
        <v>-1.7461942440391898E-2</v>
      </c>
      <c r="D1076">
        <v>-1.8554445264300487E-2</v>
      </c>
      <c r="E1076">
        <v>1.0235457312635782E-2</v>
      </c>
      <c r="F1076">
        <v>-1.9691540040205346E-2</v>
      </c>
      <c r="G1076">
        <v>-4.5805840008717125E-2</v>
      </c>
      <c r="H1076">
        <v>12</v>
      </c>
    </row>
    <row r="1077" spans="1:8" x14ac:dyDescent="0.3">
      <c r="A1077" s="1">
        <v>45807</v>
      </c>
      <c r="B1077">
        <v>518.07925721307504</v>
      </c>
      <c r="C1077">
        <v>1.2164769974488232E-2</v>
      </c>
      <c r="D1077">
        <v>-1.8554445264300487E-2</v>
      </c>
      <c r="E1077">
        <v>1.0349294262689332E-2</v>
      </c>
      <c r="F1077">
        <v>-1.9691540040205346E-2</v>
      </c>
      <c r="G1077">
        <v>-3.4198287541423178E-2</v>
      </c>
      <c r="H1077">
        <v>13</v>
      </c>
    </row>
    <row r="1078" spans="1:8" x14ac:dyDescent="0.3">
      <c r="A1078" s="1">
        <v>45814</v>
      </c>
      <c r="B1078">
        <v>517.64408685275578</v>
      </c>
      <c r="C1078">
        <v>-8.3996870027225334E-4</v>
      </c>
      <c r="D1078">
        <v>-1.8554445264300487E-2</v>
      </c>
      <c r="E1078">
        <v>1.0307708540027815E-2</v>
      </c>
      <c r="F1078">
        <v>-1.9691540040205346E-2</v>
      </c>
      <c r="G1078">
        <v>-3.5009530750557682E-2</v>
      </c>
      <c r="H1078">
        <v>14</v>
      </c>
    </row>
    <row r="1079" spans="1:8" x14ac:dyDescent="0.3">
      <c r="A1079" s="1">
        <v>45821</v>
      </c>
      <c r="B1079">
        <v>517.02747182171652</v>
      </c>
      <c r="C1079">
        <v>-1.1911949671602473E-3</v>
      </c>
      <c r="D1079">
        <v>-1.8554445264300487E-2</v>
      </c>
      <c r="E1079">
        <v>9.7340429137073338E-3</v>
      </c>
      <c r="F1079">
        <v>-1.9691540040205346E-2</v>
      </c>
      <c r="G1079">
        <v>-3.6159022540885211E-2</v>
      </c>
      <c r="H1079">
        <v>15</v>
      </c>
    </row>
    <row r="1080" spans="1:8" x14ac:dyDescent="0.3">
      <c r="A1080" s="1">
        <v>45828</v>
      </c>
      <c r="B1080">
        <v>520.23276061927413</v>
      </c>
      <c r="C1080">
        <v>6.1994554878563868E-3</v>
      </c>
      <c r="D1080">
        <v>-1.8554445264300487E-2</v>
      </c>
      <c r="E1080">
        <v>9.7266157828524887E-3</v>
      </c>
      <c r="F1080">
        <v>-1.9691540040205346E-2</v>
      </c>
      <c r="G1080">
        <v>-3.0183733303755567E-2</v>
      </c>
      <c r="H1080">
        <v>16</v>
      </c>
    </row>
    <row r="1081" spans="1:8" x14ac:dyDescent="0.3">
      <c r="A1081" s="1">
        <v>45835</v>
      </c>
      <c r="B1081">
        <v>523.18921112687997</v>
      </c>
      <c r="C1081">
        <v>5.6829379681635483E-3</v>
      </c>
      <c r="D1081">
        <v>-1.8554445264300487E-2</v>
      </c>
      <c r="E1081">
        <v>9.7412412377749728E-3</v>
      </c>
      <c r="F1081">
        <v>-1.9691540040205346E-2</v>
      </c>
      <c r="G1081">
        <v>-2.4672327619604806E-2</v>
      </c>
      <c r="H1081">
        <v>17</v>
      </c>
    </row>
    <row r="1082" spans="1:8" x14ac:dyDescent="0.3">
      <c r="A1082" s="1">
        <v>45842</v>
      </c>
      <c r="B1082">
        <v>528.64650241308027</v>
      </c>
      <c r="C1082">
        <v>1.0430817704451645E-2</v>
      </c>
      <c r="D1082">
        <v>-1.8554445264300487E-2</v>
      </c>
      <c r="E1082">
        <v>9.4912732788968793E-3</v>
      </c>
      <c r="F1082">
        <v>-1.9691540040205346E-2</v>
      </c>
      <c r="G1082">
        <v>-1.4498862466897799E-2</v>
      </c>
      <c r="H1082">
        <v>18</v>
      </c>
    </row>
    <row r="1083" spans="1:8" x14ac:dyDescent="0.3">
      <c r="A1083" s="1">
        <v>45849</v>
      </c>
      <c r="B1083">
        <v>525.94093439919732</v>
      </c>
      <c r="C1083">
        <v>-5.1179152827702801E-3</v>
      </c>
      <c r="D1083">
        <v>-1.8554445264300487E-2</v>
      </c>
      <c r="E1083">
        <v>9.427620659649168E-3</v>
      </c>
      <c r="F1083">
        <v>-1.9691540040205346E-2</v>
      </c>
      <c r="G1083">
        <v>-1.9542573799866014E-2</v>
      </c>
      <c r="H1083">
        <v>19</v>
      </c>
    </row>
    <row r="1084" spans="1:8" x14ac:dyDescent="0.3">
      <c r="A1084" s="1">
        <v>45856</v>
      </c>
      <c r="B1084">
        <v>526.10913064639112</v>
      </c>
      <c r="C1084">
        <v>3.198006395641606E-4</v>
      </c>
      <c r="D1084">
        <v>-1.8554445264300487E-2</v>
      </c>
      <c r="E1084">
        <v>9.3579643679655555E-3</v>
      </c>
      <c r="F1084">
        <v>-1.9691540040205346E-2</v>
      </c>
      <c r="G1084">
        <v>-1.9229022887901737E-2</v>
      </c>
      <c r="H1084">
        <v>20</v>
      </c>
    </row>
    <row r="1085" spans="1:8" x14ac:dyDescent="0.3">
      <c r="A1085" s="1">
        <v>45863</v>
      </c>
      <c r="B1085">
        <v>528.97120531954124</v>
      </c>
      <c r="C1085">
        <v>5.4400779352254958E-3</v>
      </c>
      <c r="D1085">
        <v>-1.8554445264300487E-2</v>
      </c>
      <c r="E1085">
        <v>9.3681838170197283E-3</v>
      </c>
      <c r="F1085">
        <v>-1.9691540040205346E-2</v>
      </c>
      <c r="G1085">
        <v>-1.3893552335804693E-2</v>
      </c>
      <c r="H1085">
        <v>21</v>
      </c>
    </row>
    <row r="1086" spans="1:8" x14ac:dyDescent="0.3">
      <c r="A1086" s="1">
        <v>45870</v>
      </c>
      <c r="B1086">
        <v>527.98773024870115</v>
      </c>
      <c r="C1086">
        <v>-1.859222318625009E-3</v>
      </c>
      <c r="D1086">
        <v>-1.8554445264300487E-2</v>
      </c>
      <c r="E1086">
        <v>8.9074126430544742E-3</v>
      </c>
      <c r="F1086">
        <v>-1.9691540040205346E-2</v>
      </c>
      <c r="G1086">
        <v>-1.5726943451842001E-2</v>
      </c>
      <c r="H1086">
        <v>22</v>
      </c>
    </row>
    <row r="1087" spans="1:8" x14ac:dyDescent="0.3">
      <c r="A1087" s="1">
        <v>45877</v>
      </c>
      <c r="B1087">
        <v>539.20990981947807</v>
      </c>
      <c r="C1087">
        <v>2.1254621893374015E-2</v>
      </c>
      <c r="D1087">
        <v>-1.8554445264300487E-2</v>
      </c>
      <c r="E1087">
        <v>9.2525453835846962E-3</v>
      </c>
      <c r="F1087">
        <v>-1.9691540040205346E-2</v>
      </c>
      <c r="G1087">
        <v>0</v>
      </c>
      <c r="H1087">
        <v>0</v>
      </c>
    </row>
    <row r="1088" spans="1:8" x14ac:dyDescent="0.3">
      <c r="A1088" s="1">
        <v>45884</v>
      </c>
      <c r="B1088">
        <v>540.09792078552255</v>
      </c>
      <c r="C1088">
        <v>1.6468743431323762E-3</v>
      </c>
      <c r="D1088">
        <v>-1.8554445264300487E-2</v>
      </c>
      <c r="E1088">
        <v>9.1102672855448846E-3</v>
      </c>
      <c r="F1088">
        <v>-1.9691540040205346E-2</v>
      </c>
      <c r="G1088">
        <v>0</v>
      </c>
      <c r="H1088">
        <v>0</v>
      </c>
    </row>
    <row r="1089" spans="1:8" x14ac:dyDescent="0.3">
      <c r="A1089" s="1">
        <v>45891</v>
      </c>
      <c r="B1089">
        <v>540.26951529392318</v>
      </c>
      <c r="C1089">
        <v>3.177099962745622E-4</v>
      </c>
      <c r="D1089">
        <v>-1.8554445264300487E-2</v>
      </c>
      <c r="E1089">
        <v>9.0772824493839371E-3</v>
      </c>
      <c r="F1089">
        <v>-1.9691540040205346E-2</v>
      </c>
      <c r="G1089">
        <v>0</v>
      </c>
      <c r="H1089">
        <v>0</v>
      </c>
    </row>
    <row r="1090" spans="1:8" x14ac:dyDescent="0.3">
      <c r="A1090" s="1">
        <v>45898</v>
      </c>
      <c r="B1090">
        <v>542.90381443940953</v>
      </c>
      <c r="C1090">
        <v>4.8758981784364774E-3</v>
      </c>
      <c r="D1090">
        <v>-1.8554445264300487E-2</v>
      </c>
      <c r="E1090">
        <v>9.0872940534063498E-3</v>
      </c>
      <c r="F1090">
        <v>-1.9691540040205346E-2</v>
      </c>
      <c r="G1090">
        <v>0</v>
      </c>
      <c r="H1090">
        <v>0</v>
      </c>
    </row>
    <row r="1091" spans="1:8" x14ac:dyDescent="0.3">
      <c r="A1091" s="1">
        <v>45905</v>
      </c>
      <c r="B1091">
        <v>550.19992617587616</v>
      </c>
      <c r="C1091">
        <v>1.343905042185134E-2</v>
      </c>
      <c r="D1091">
        <v>-1.8554445264300487E-2</v>
      </c>
      <c r="E1091">
        <v>9.2443226620504484E-3</v>
      </c>
      <c r="F1091">
        <v>-1.9691540040205346E-2</v>
      </c>
      <c r="G1091">
        <v>0</v>
      </c>
      <c r="H1091">
        <v>0</v>
      </c>
    </row>
    <row r="1092" spans="1:8" x14ac:dyDescent="0.3">
      <c r="A1092" s="1">
        <v>45912</v>
      </c>
      <c r="B1092">
        <v>549.6864062378196</v>
      </c>
      <c r="C1092">
        <v>-9.3333334598155737E-4</v>
      </c>
      <c r="D1092">
        <v>-1.8554445264300487E-2</v>
      </c>
      <c r="E1092">
        <v>9.2237106867944004E-3</v>
      </c>
      <c r="F1092">
        <v>-1.9691540040205346E-2</v>
      </c>
      <c r="G1092">
        <v>-9.3333334598155737E-4</v>
      </c>
      <c r="H1092">
        <v>1</v>
      </c>
    </row>
    <row r="1093" spans="1:8" x14ac:dyDescent="0.3">
      <c r="A1093" s="1">
        <v>45919</v>
      </c>
      <c r="B1093">
        <v>553.64682341405683</v>
      </c>
      <c r="C1093">
        <v>7.204866504418872E-3</v>
      </c>
      <c r="D1093">
        <v>-1.8554445264300487E-2</v>
      </c>
      <c r="E1093">
        <v>9.2635064364458251E-3</v>
      </c>
      <c r="F1093">
        <v>-1.9691540040205346E-2</v>
      </c>
      <c r="G1093">
        <v>0</v>
      </c>
      <c r="H1093">
        <v>0</v>
      </c>
    </row>
    <row r="1094" spans="1:8" x14ac:dyDescent="0.3">
      <c r="A1094" s="1">
        <v>45926</v>
      </c>
      <c r="B1094">
        <v>556.59528654744565</v>
      </c>
      <c r="C1094">
        <v>5.3255306608772646E-3</v>
      </c>
      <c r="D1094">
        <v>-1.8554445264300487E-2</v>
      </c>
      <c r="E1094">
        <v>9.282855413252614E-3</v>
      </c>
      <c r="F1094">
        <v>-1.9691540040205346E-2</v>
      </c>
      <c r="G1094">
        <v>0</v>
      </c>
      <c r="H1094">
        <v>0</v>
      </c>
    </row>
    <row r="1095" spans="1:8" x14ac:dyDescent="0.3">
      <c r="A1095" s="1">
        <v>45933</v>
      </c>
      <c r="B1095">
        <v>559.69987202061441</v>
      </c>
      <c r="C1095">
        <v>5.5778148831020502E-3</v>
      </c>
      <c r="D1095">
        <v>-1.8554445264300487E-2</v>
      </c>
      <c r="E1095">
        <v>9.1550817192983091E-3</v>
      </c>
      <c r="F1095">
        <v>-1.9691540040205346E-2</v>
      </c>
      <c r="G1095">
        <v>0</v>
      </c>
      <c r="H1095">
        <v>0</v>
      </c>
    </row>
    <row r="1096" spans="1:8" x14ac:dyDescent="0.3">
      <c r="A1096" s="1">
        <v>45940</v>
      </c>
      <c r="B1096">
        <v>556.23410259847731</v>
      </c>
      <c r="C1096">
        <v>-6.1921926292837215E-3</v>
      </c>
      <c r="D1096">
        <v>-1.8554445264300487E-2</v>
      </c>
      <c r="E1096">
        <v>9.1925409742574463E-3</v>
      </c>
      <c r="F1096">
        <v>-1.9691540040205346E-2</v>
      </c>
      <c r="G1096">
        <v>-6.1921926292837215E-3</v>
      </c>
      <c r="H1096">
        <v>1</v>
      </c>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C58540-D994-463D-8C9A-C984F3DF6FDC}">
  <sheetPr codeName="Feuil3">
    <tabColor theme="4" tint="0.59999389629810485"/>
  </sheetPr>
  <dimension ref="A1:L113"/>
  <sheetViews>
    <sheetView workbookViewId="0">
      <selection activeCell="A3" sqref="A3:A113"/>
    </sheetView>
  </sheetViews>
  <sheetFormatPr defaultColWidth="11.5546875" defaultRowHeight="14.4" x14ac:dyDescent="0.3"/>
  <cols>
    <col min="8" max="8" width="12" bestFit="1" customWidth="1"/>
    <col min="10" max="10" width="13.44140625" customWidth="1"/>
  </cols>
  <sheetData>
    <row r="1" spans="1:12" x14ac:dyDescent="0.3">
      <c r="B1" t="s">
        <v>115</v>
      </c>
      <c r="C1" t="s">
        <v>116</v>
      </c>
      <c r="D1" t="s">
        <v>90</v>
      </c>
      <c r="E1" t="s">
        <v>122</v>
      </c>
      <c r="F1" t="s">
        <v>117</v>
      </c>
      <c r="G1" t="s">
        <v>118</v>
      </c>
    </row>
    <row r="2" spans="1:12" x14ac:dyDescent="0.3">
      <c r="B2" s="38">
        <v>0.15</v>
      </c>
      <c r="C2" s="38">
        <v>0.1</v>
      </c>
      <c r="D2" s="38">
        <v>0.2</v>
      </c>
      <c r="E2" s="38">
        <v>0.55000000000000004</v>
      </c>
      <c r="F2" s="38"/>
      <c r="G2" s="38" t="s">
        <v>3</v>
      </c>
      <c r="H2" t="s">
        <v>4</v>
      </c>
      <c r="I2" t="s">
        <v>5</v>
      </c>
      <c r="J2" t="s">
        <v>8</v>
      </c>
      <c r="K2" t="s">
        <v>6</v>
      </c>
      <c r="L2" t="s">
        <v>7</v>
      </c>
    </row>
    <row r="3" spans="1:12" x14ac:dyDescent="0.3">
      <c r="A3" s="71">
        <v>45241</v>
      </c>
      <c r="B3">
        <f t="shared" ref="B3:E3" si="0" xml:space="preserve"> B2 * 100</f>
        <v>15</v>
      </c>
      <c r="C3">
        <f t="shared" si="0"/>
        <v>10</v>
      </c>
      <c r="D3">
        <f t="shared" si="0"/>
        <v>20</v>
      </c>
      <c r="E3">
        <f t="shared" si="0"/>
        <v>55.000000000000007</v>
      </c>
      <c r="F3">
        <f>SUM(B3:E3)</f>
        <v>100</v>
      </c>
      <c r="K3">
        <f>F3/MAX(F$3:F3)-1</f>
        <v>0</v>
      </c>
    </row>
    <row r="4" spans="1:12" x14ac:dyDescent="0.3">
      <c r="A4" s="71">
        <v>45247</v>
      </c>
      <c r="B4">
        <f>IF(MONTH($A4)&lt;&gt;MONTH($A3), B$2 * $F3 * (1+perf!B4), B3 * (1+perf!B4))</f>
        <v>15.457446318311678</v>
      </c>
      <c r="C4">
        <f>IF(MONTH($A4)&lt;&gt;MONTH($A3), C$2 * $F3 * (1+perf!C4), C3 * (1+perf!C4))</f>
        <v>10.007943070325059</v>
      </c>
      <c r="D4">
        <f>IF(MONTH($A4)&lt;&gt;MONTH($A3), D$2 * $F3 * (1+perf!D4), D3 * (1+perf!D4))</f>
        <v>20.038951435991734</v>
      </c>
      <c r="E4">
        <f>IF(MONTH($A4)&lt;&gt;MONTH($A3), E$2 * $F3 * (1+perf!E4), E3 * (1+perf!E4))</f>
        <v>57.688002522465716</v>
      </c>
      <c r="F4">
        <f t="shared" ref="F4:F35" si="1">SUM(B4:E4)</f>
        <v>103.19234334709418</v>
      </c>
      <c r="G4">
        <f t="shared" ref="G4:G35" si="2">(F4/F3)-1</f>
        <v>3.1923433470941731E-2</v>
      </c>
      <c r="K4">
        <f>F4/MAX(F$3:F4)-1</f>
        <v>0</v>
      </c>
      <c r="L4">
        <f t="shared" ref="L4:L35" si="3">IF(K4=0, 0, L3 + 1)</f>
        <v>0</v>
      </c>
    </row>
    <row r="5" spans="1:12" x14ac:dyDescent="0.3">
      <c r="A5" s="71">
        <v>45254</v>
      </c>
      <c r="B5">
        <f>IF(MONTH($A5)&lt;&gt;MONTH($A4), B$2 * $F4 * (1+perf!B5), B4 * (1+perf!B5))</f>
        <v>15.616878628697819</v>
      </c>
      <c r="C5">
        <f>IF(MONTH($A5)&lt;&gt;MONTH($A4), C$2 * $F4 * (1+perf!C5), C4 * (1+perf!C5))</f>
        <v>10.015918957977364</v>
      </c>
      <c r="D5">
        <f>IF(MONTH($A5)&lt;&gt;MONTH($A4), D$2 * $F4 * (1+perf!D5), D4 * (1+perf!D5))</f>
        <v>20.052521202853278</v>
      </c>
      <c r="E5">
        <f>IF(MONTH($A5)&lt;&gt;MONTH($A4), E$2 * $F4 * (1+perf!E5), E4 * (1+perf!E5))</f>
        <v>57.757370329497085</v>
      </c>
      <c r="F5">
        <f t="shared" si="1"/>
        <v>103.44268911902554</v>
      </c>
      <c r="G5">
        <f t="shared" si="2"/>
        <v>2.4260111148877161E-3</v>
      </c>
      <c r="K5">
        <f>F5/MAX(F$3:F5)-1</f>
        <v>0</v>
      </c>
      <c r="L5">
        <f t="shared" si="3"/>
        <v>0</v>
      </c>
    </row>
    <row r="6" spans="1:12" x14ac:dyDescent="0.3">
      <c r="A6" s="71">
        <v>45261</v>
      </c>
      <c r="B6">
        <f>IF(MONTH($A6)&lt;&gt;MONTH($A5), B$2 * $F5 * (1+perf!B6), B5 * (1+perf!B6))</f>
        <v>15.725284851890017</v>
      </c>
      <c r="C6">
        <f>IF(MONTH($A6)&lt;&gt;MONTH($A5), C$2 * $F5 * (1+perf!C6), C5 * (1+perf!C6))</f>
        <v>10.352361849614393</v>
      </c>
      <c r="D6">
        <f>IF(MONTH($A6)&lt;&gt;MONTH($A5), D$2 * $F5 * (1+perf!D6), D5 * (1+perf!D6))</f>
        <v>20.729671238801451</v>
      </c>
      <c r="E6">
        <f>IF(MONTH($A6)&lt;&gt;MONTH($A5), E$2 * $F5 * (1+perf!E6), E5 * (1+perf!E6))</f>
        <v>57.478556828489012</v>
      </c>
      <c r="F6">
        <f t="shared" si="1"/>
        <v>104.28587476879488</v>
      </c>
      <c r="G6">
        <f t="shared" si="2"/>
        <v>8.1512348233632181E-3</v>
      </c>
      <c r="K6">
        <f>F6/MAX(F$3:F6)-1</f>
        <v>0</v>
      </c>
      <c r="L6">
        <f t="shared" si="3"/>
        <v>0</v>
      </c>
    </row>
    <row r="7" spans="1:12" x14ac:dyDescent="0.3">
      <c r="A7" s="71">
        <v>45268</v>
      </c>
      <c r="B7">
        <f>IF(MONTH($A7)&lt;&gt;MONTH($A6), B$2 * $F6 * (1+perf!B7), B6 * (1+perf!B7))</f>
        <v>16.037176382848152</v>
      </c>
      <c r="C7">
        <f>IF(MONTH($A7)&lt;&gt;MONTH($A6), C$2 * $F6 * (1+perf!C7), C6 * (1+perf!C7))</f>
        <v>10.360684562515024</v>
      </c>
      <c r="D7">
        <f>IF(MONTH($A7)&lt;&gt;MONTH($A6), D$2 * $F6 * (1+perf!D7), D6 * (1+perf!D7))</f>
        <v>20.747900638141065</v>
      </c>
      <c r="E7">
        <f>IF(MONTH($A7)&lt;&gt;MONTH($A6), E$2 * $F6 * (1+perf!E7), E6 * (1+perf!E7))</f>
        <v>58.076446564426931</v>
      </c>
      <c r="F7">
        <f t="shared" si="1"/>
        <v>105.22220814793117</v>
      </c>
      <c r="G7">
        <f t="shared" si="2"/>
        <v>8.9785254351288923E-3</v>
      </c>
      <c r="K7">
        <f>F7/MAX(F$3:F7)-1</f>
        <v>0</v>
      </c>
      <c r="L7">
        <f t="shared" si="3"/>
        <v>0</v>
      </c>
    </row>
    <row r="8" spans="1:12" x14ac:dyDescent="0.3">
      <c r="A8" s="71">
        <v>45275</v>
      </c>
      <c r="B8">
        <f>IF(MONTH($A8)&lt;&gt;MONTH($A7), B$2 * $F7 * (1+perf!B8), B7 * (1+perf!B8))</f>
        <v>16.117524219447276</v>
      </c>
      <c r="C8">
        <f>IF(MONTH($A8)&lt;&gt;MONTH($A7), C$2 * $F7 * (1+perf!C8), C7 * (1+perf!C8))</f>
        <v>10.368803473372083</v>
      </c>
      <c r="D8">
        <f>IF(MONTH($A8)&lt;&gt;MONTH($A7), D$2 * $F7 * (1+perf!D8), D7 * (1+perf!D8))</f>
        <v>20.794638397850989</v>
      </c>
      <c r="E8">
        <f>IF(MONTH($A8)&lt;&gt;MONTH($A7), E$2 * $F7 * (1+perf!E8), E7 * (1+perf!E8))</f>
        <v>59.216707703679965</v>
      </c>
      <c r="F8">
        <f t="shared" si="1"/>
        <v>106.49767379435031</v>
      </c>
      <c r="G8">
        <f t="shared" si="2"/>
        <v>1.2121639232527404E-2</v>
      </c>
      <c r="K8">
        <f>F8/MAX(F$3:F8)-1</f>
        <v>0</v>
      </c>
      <c r="L8">
        <f t="shared" si="3"/>
        <v>0</v>
      </c>
    </row>
    <row r="9" spans="1:12" x14ac:dyDescent="0.3">
      <c r="A9" s="71">
        <v>45282</v>
      </c>
      <c r="B9">
        <f>IF(MONTH($A9)&lt;&gt;MONTH($A8), B$2 * $F8 * (1+perf!B9), B8 * (1+perf!B9))</f>
        <v>16.153234369046885</v>
      </c>
      <c r="C9">
        <f>IF(MONTH($A9)&lt;&gt;MONTH($A8), C$2 * $F8 * (1+perf!C9), C8 * (1+perf!C9))</f>
        <v>10.37353412992352</v>
      </c>
      <c r="D9">
        <f>IF(MONTH($A9)&lt;&gt;MONTH($A8), D$2 * $F8 * (1+perf!D9), D8 * (1+perf!D9))</f>
        <v>20.824561595518126</v>
      </c>
      <c r="E9">
        <f>IF(MONTH($A9)&lt;&gt;MONTH($A8), E$2 * $F8 * (1+perf!E9), E8 * (1+perf!E9))</f>
        <v>59.878657054182668</v>
      </c>
      <c r="F9">
        <f t="shared" si="1"/>
        <v>107.2299871486712</v>
      </c>
      <c r="G9">
        <f t="shared" si="2"/>
        <v>6.8763319256626154E-3</v>
      </c>
      <c r="K9">
        <f>F9/MAX(F$3:F9)-1</f>
        <v>0</v>
      </c>
      <c r="L9">
        <f t="shared" si="3"/>
        <v>0</v>
      </c>
    </row>
    <row r="10" spans="1:12" x14ac:dyDescent="0.3">
      <c r="A10" s="71">
        <v>45289</v>
      </c>
      <c r="B10">
        <f>IF(MONTH($A10)&lt;&gt;MONTH($A9), B$2 * $F9 * (1+perf!B10), B9 * (1+perf!B10))</f>
        <v>16.136294939108609</v>
      </c>
      <c r="C10">
        <f>IF(MONTH($A10)&lt;&gt;MONTH($A9), C$2 * $F9 * (1+perf!C10), C9 * (1+perf!C10))</f>
        <v>10.381927195842108</v>
      </c>
      <c r="D10">
        <f>IF(MONTH($A10)&lt;&gt;MONTH($A9), D$2 * $F9 * (1+perf!D10), D9 * (1+perf!D10))</f>
        <v>20.842901767756246</v>
      </c>
      <c r="E10">
        <f>IF(MONTH($A10)&lt;&gt;MONTH($A9), E$2 * $F9 * (1+perf!E10), E9 * (1+perf!E10))</f>
        <v>60.006776283312213</v>
      </c>
      <c r="F10">
        <f t="shared" si="1"/>
        <v>107.36790018601917</v>
      </c>
      <c r="G10">
        <f t="shared" si="2"/>
        <v>1.2861424403303179E-3</v>
      </c>
      <c r="K10">
        <f>F10/MAX(F$3:F10)-1</f>
        <v>0</v>
      </c>
      <c r="L10">
        <f t="shared" si="3"/>
        <v>0</v>
      </c>
    </row>
    <row r="11" spans="1:12" x14ac:dyDescent="0.3">
      <c r="A11" s="71">
        <v>45296</v>
      </c>
      <c r="B11">
        <f>IF(MONTH($A11)&lt;&gt;MONTH($A10), B$2 * $F10 * (1+perf!B11), B10 * (1+perf!B11))</f>
        <v>15.965818396932891</v>
      </c>
      <c r="C11">
        <f>IF(MONTH($A11)&lt;&gt;MONTH($A10), C$2 * $F10 * (1+perf!C11), C10 * (1+perf!C11))</f>
        <v>10.748526026385886</v>
      </c>
      <c r="D11">
        <f>IF(MONTH($A11)&lt;&gt;MONTH($A10), D$2 * $F10 * (1+perf!D11), D10 * (1+perf!D11))</f>
        <v>21.451762535578784</v>
      </c>
      <c r="E11">
        <f>IF(MONTH($A11)&lt;&gt;MONTH($A10), E$2 * $F10 * (1+perf!E11), E10 * (1+perf!E11))</f>
        <v>57.346042909474583</v>
      </c>
      <c r="F11">
        <f t="shared" si="1"/>
        <v>105.51214986837215</v>
      </c>
      <c r="G11">
        <f t="shared" si="2"/>
        <v>-1.7284032885358291E-2</v>
      </c>
      <c r="K11">
        <f>F11/MAX(F$3:F11)-1</f>
        <v>-1.7284032885358291E-2</v>
      </c>
      <c r="L11">
        <f t="shared" si="3"/>
        <v>1</v>
      </c>
    </row>
    <row r="12" spans="1:12" x14ac:dyDescent="0.3">
      <c r="A12" s="71">
        <v>45303</v>
      </c>
      <c r="B12">
        <f>IF(MONTH($A12)&lt;&gt;MONTH($A11), B$2 * $F11 * (1+perf!B12), B11 * (1+perf!B12))</f>
        <v>16.068629846009109</v>
      </c>
      <c r="C12">
        <f>IF(MONTH($A12)&lt;&gt;MONTH($A11), C$2 * $F11 * (1+perf!C12), C11 * (1+perf!C12))</f>
        <v>10.756931804695625</v>
      </c>
      <c r="D12">
        <f>IF(MONTH($A12)&lt;&gt;MONTH($A11), D$2 * $F11 * (1+perf!D12), D11 * (1+perf!D12))</f>
        <v>21.48376075089503</v>
      </c>
      <c r="E12">
        <f>IF(MONTH($A12)&lt;&gt;MONTH($A11), E$2 * $F11 * (1+perf!E12), E11 * (1+perf!E12))</f>
        <v>57.425894489927494</v>
      </c>
      <c r="F12">
        <f t="shared" si="1"/>
        <v>105.73521689152726</v>
      </c>
      <c r="G12">
        <f t="shared" si="2"/>
        <v>2.1141358927232456E-3</v>
      </c>
      <c r="K12">
        <f>F12/MAX(F$3:F12)-1</f>
        <v>-1.5206437786929095E-2</v>
      </c>
      <c r="L12">
        <f t="shared" si="3"/>
        <v>2</v>
      </c>
    </row>
    <row r="13" spans="1:12" x14ac:dyDescent="0.3">
      <c r="A13" s="71">
        <v>45310</v>
      </c>
      <c r="B13">
        <f>IF(MONTH($A13)&lt;&gt;MONTH($A12), B$2 * $F12 * (1+perf!B13), B12 * (1+perf!B13))</f>
        <v>16.064288918159221</v>
      </c>
      <c r="C13">
        <f>IF(MONTH($A13)&lt;&gt;MONTH($A12), C$2 * $F12 * (1+perf!C13), C12 * (1+perf!C13))</f>
        <v>10.765495134221799</v>
      </c>
      <c r="D13">
        <f>IF(MONTH($A13)&lt;&gt;MONTH($A12), D$2 * $F12 * (1+perf!D13), D12 * (1+perf!D13))</f>
        <v>21.487393852897238</v>
      </c>
      <c r="E13">
        <f>IF(MONTH($A13)&lt;&gt;MONTH($A12), E$2 * $F12 * (1+perf!E13), E12 * (1+perf!E13))</f>
        <v>56.799689990586231</v>
      </c>
      <c r="F13">
        <f t="shared" si="1"/>
        <v>105.11686789586449</v>
      </c>
      <c r="G13">
        <f t="shared" si="2"/>
        <v>-5.8480893484819108E-3</v>
      </c>
      <c r="K13">
        <f>F13/MAX(F$3:F13)-1</f>
        <v>-2.0965598528560947E-2</v>
      </c>
      <c r="L13">
        <f t="shared" si="3"/>
        <v>3</v>
      </c>
    </row>
    <row r="14" spans="1:12" x14ac:dyDescent="0.3">
      <c r="A14" s="71">
        <v>45317</v>
      </c>
      <c r="B14">
        <f>IF(MONTH($A14)&lt;&gt;MONTH($A13), B$2 * $F13 * (1+perf!B14), B13 * (1+perf!B14))</f>
        <v>16.566579964368259</v>
      </c>
      <c r="C14">
        <f>IF(MONTH($A14)&lt;&gt;MONTH($A13), C$2 * $F13 * (1+perf!C14), C13 * (1+perf!C14))</f>
        <v>10.773983118089715</v>
      </c>
      <c r="D14">
        <f>IF(MONTH($A14)&lt;&gt;MONTH($A13), D$2 * $F13 * (1+perf!D14), D13 * (1+perf!D14))</f>
        <v>21.523410833123211</v>
      </c>
      <c r="E14">
        <f>IF(MONTH($A14)&lt;&gt;MONTH($A13), E$2 * $F13 * (1+perf!E14), E13 * (1+perf!E14))</f>
        <v>58.480775894858112</v>
      </c>
      <c r="F14">
        <f t="shared" si="1"/>
        <v>107.3447498104393</v>
      </c>
      <c r="G14">
        <f t="shared" si="2"/>
        <v>2.1194333118657038E-2</v>
      </c>
      <c r="K14">
        <f>F14/MAX(F$3:F14)-1</f>
        <v>-2.1561728915031608E-4</v>
      </c>
      <c r="L14">
        <f t="shared" si="3"/>
        <v>4</v>
      </c>
    </row>
    <row r="15" spans="1:12" x14ac:dyDescent="0.3">
      <c r="A15" s="71">
        <v>45324</v>
      </c>
      <c r="B15">
        <f>IF(MONTH($A15)&lt;&gt;MONTH($A14), B$2 * $F14 * (1+perf!B15), B14 * (1+perf!B15))</f>
        <v>15.931282270328468</v>
      </c>
      <c r="C15">
        <f>IF(MONTH($A15)&lt;&gt;MONTH($A14), C$2 * $F14 * (1+perf!C15), C14 * (1+perf!C15))</f>
        <v>10.743020512130865</v>
      </c>
      <c r="D15">
        <f>IF(MONTH($A15)&lt;&gt;MONTH($A14), D$2 * $F14 * (1+perf!D15), D14 * (1+perf!D15))</f>
        <v>21.486976868828144</v>
      </c>
      <c r="E15">
        <f>IF(MONTH($A15)&lt;&gt;MONTH($A14), E$2 * $F14 * (1+perf!E15), E14 * (1+perf!E15))</f>
        <v>58.191037298425897</v>
      </c>
      <c r="F15">
        <f t="shared" si="1"/>
        <v>106.35231694971338</v>
      </c>
      <c r="G15">
        <f t="shared" si="2"/>
        <v>-9.2452855167901582E-3</v>
      </c>
      <c r="K15">
        <f>F15/MAX(F$3:F15)-1</f>
        <v>-9.4589093625399023E-3</v>
      </c>
      <c r="L15">
        <f t="shared" si="3"/>
        <v>5</v>
      </c>
    </row>
    <row r="16" spans="1:12" x14ac:dyDescent="0.3">
      <c r="A16" s="71">
        <v>45331</v>
      </c>
      <c r="B16">
        <f>IF(MONTH($A16)&lt;&gt;MONTH($A15), B$2 * $F15 * (1+perf!B16), B15 * (1+perf!B16))</f>
        <v>16.035983038906245</v>
      </c>
      <c r="C16">
        <f>IF(MONTH($A16)&lt;&gt;MONTH($A15), C$2 * $F15 * (1+perf!C16), C15 * (1+perf!C16))</f>
        <v>10.751492760428871</v>
      </c>
      <c r="D16">
        <f>IF(MONTH($A16)&lt;&gt;MONTH($A15), D$2 * $F15 * (1+perf!D16), D15 * (1+perf!D16))</f>
        <v>21.4937779790577</v>
      </c>
      <c r="E16">
        <f>IF(MONTH($A16)&lt;&gt;MONTH($A15), E$2 * $F15 * (1+perf!E16), E15 * (1+perf!E16))</f>
        <v>59.005669391848983</v>
      </c>
      <c r="F16">
        <f t="shared" si="1"/>
        <v>107.28692317024181</v>
      </c>
      <c r="G16">
        <f t="shared" si="2"/>
        <v>8.7878313076181769E-3</v>
      </c>
      <c r="K16">
        <f>F16/MAX(F$3:F16)-1</f>
        <v>-7.542013547537918E-4</v>
      </c>
      <c r="L16">
        <f t="shared" si="3"/>
        <v>6</v>
      </c>
    </row>
    <row r="17" spans="1:12" x14ac:dyDescent="0.3">
      <c r="A17" s="71">
        <v>45338</v>
      </c>
      <c r="B17">
        <f>IF(MONTH($A17)&lt;&gt;MONTH($A16), B$2 * $F16 * (1+perf!B17), B16 * (1+perf!B17))</f>
        <v>16.217627214296755</v>
      </c>
      <c r="C17">
        <f>IF(MONTH($A17)&lt;&gt;MONTH($A16), C$2 * $F16 * (1+perf!C17), C16 * (1+perf!C17))</f>
        <v>10.760073287106229</v>
      </c>
      <c r="D17">
        <f>IF(MONTH($A17)&lt;&gt;MONTH($A16), D$2 * $F16 * (1+perf!D17), D16 * (1+perf!D17))</f>
        <v>21.514054127493431</v>
      </c>
      <c r="E17">
        <f>IF(MONTH($A17)&lt;&gt;MONTH($A16), E$2 * $F16 * (1+perf!E17), E16 * (1+perf!E17))</f>
        <v>59.909401870490235</v>
      </c>
      <c r="F17">
        <f t="shared" si="1"/>
        <v>108.40115649938664</v>
      </c>
      <c r="G17">
        <f t="shared" si="2"/>
        <v>1.0385546497374998E-2</v>
      </c>
      <c r="K17">
        <f>F17/MAX(F$3:F17)-1</f>
        <v>0</v>
      </c>
      <c r="L17">
        <f t="shared" si="3"/>
        <v>0</v>
      </c>
    </row>
    <row r="18" spans="1:12" x14ac:dyDescent="0.3">
      <c r="A18" s="71">
        <v>45345</v>
      </c>
      <c r="B18">
        <f>IF(MONTH($A18)&lt;&gt;MONTH($A17), B$2 * $F17 * (1+perf!B18), B17 * (1+perf!B18))</f>
        <v>16.492536125217836</v>
      </c>
      <c r="C18">
        <f>IF(MONTH($A18)&lt;&gt;MONTH($A17), C$2 * $F17 * (1+perf!C18), C17 * (1+perf!C18))</f>
        <v>10.768818392117355</v>
      </c>
      <c r="D18">
        <f>IF(MONTH($A18)&lt;&gt;MONTH($A17), D$2 * $F17 * (1+perf!D18), D17 * (1+perf!D18))</f>
        <v>21.54485107451929</v>
      </c>
      <c r="E18">
        <f>IF(MONTH($A18)&lt;&gt;MONTH($A17), E$2 * $F17 * (1+perf!E18), E17 * (1+perf!E18))</f>
        <v>59.281456298476598</v>
      </c>
      <c r="F18">
        <f t="shared" si="1"/>
        <v>108.08766189033108</v>
      </c>
      <c r="G18">
        <f t="shared" si="2"/>
        <v>-2.891985834646893E-3</v>
      </c>
      <c r="K18">
        <f>F18/MAX(F$3:F18)-1</f>
        <v>-2.891985834646893E-3</v>
      </c>
      <c r="L18">
        <f t="shared" si="3"/>
        <v>1</v>
      </c>
    </row>
    <row r="19" spans="1:12" x14ac:dyDescent="0.3">
      <c r="A19" s="71">
        <v>45352</v>
      </c>
      <c r="B19">
        <f>IF(MONTH($A19)&lt;&gt;MONTH($A18), B$2 * $F18 * (1+perf!B19), B18 * (1+perf!B19))</f>
        <v>16.287697767888531</v>
      </c>
      <c r="C19">
        <f>IF(MONTH($A19)&lt;&gt;MONTH($A18), C$2 * $F18 * (1+perf!C19), C18 * (1+perf!C19))</f>
        <v>10.817414840076589</v>
      </c>
      <c r="D19">
        <f>IF(MONTH($A19)&lt;&gt;MONTH($A18), D$2 * $F18 * (1+perf!D19), D18 * (1+perf!D19))</f>
        <v>21.637141193562261</v>
      </c>
      <c r="E19">
        <f>IF(MONTH($A19)&lt;&gt;MONTH($A18), E$2 * $F18 * (1+perf!E19), E18 * (1+perf!E19))</f>
        <v>59.303550478463286</v>
      </c>
      <c r="F19">
        <f t="shared" si="1"/>
        <v>108.04580427999068</v>
      </c>
      <c r="G19">
        <f t="shared" si="2"/>
        <v>-3.8725613643919576E-4</v>
      </c>
      <c r="K19">
        <f>F19/MAX(F$3:F19)-1</f>
        <v>-3.2781220318252036E-3</v>
      </c>
      <c r="L19">
        <f t="shared" si="3"/>
        <v>2</v>
      </c>
    </row>
    <row r="20" spans="1:12" x14ac:dyDescent="0.3">
      <c r="A20" s="71">
        <v>45359</v>
      </c>
      <c r="B20">
        <f>IF(MONTH($A20)&lt;&gt;MONTH($A19), B$2 * $F19 * (1+perf!B20), B19 * (1+perf!B20))</f>
        <v>16.594951037894269</v>
      </c>
      <c r="C20">
        <f>IF(MONTH($A20)&lt;&gt;MONTH($A19), C$2 * $F19 * (1+perf!C20), C19 * (1+perf!C20))</f>
        <v>10.82587682433228</v>
      </c>
      <c r="D20">
        <f>IF(MONTH($A20)&lt;&gt;MONTH($A19), D$2 * $F19 * (1+perf!D20), D19 * (1+perf!D20))</f>
        <v>21.669329962598336</v>
      </c>
      <c r="E20">
        <f>IF(MONTH($A20)&lt;&gt;MONTH($A19), E$2 * $F19 * (1+perf!E20), E19 * (1+perf!E20))</f>
        <v>60.133238550159405</v>
      </c>
      <c r="F20">
        <f t="shared" si="1"/>
        <v>109.22339637498429</v>
      </c>
      <c r="G20">
        <f t="shared" si="2"/>
        <v>1.089900809051314E-2</v>
      </c>
      <c r="K20">
        <f>F20/MAX(F$3:F20)-1</f>
        <v>0</v>
      </c>
      <c r="L20">
        <f t="shared" si="3"/>
        <v>0</v>
      </c>
    </row>
    <row r="21" spans="1:12" x14ac:dyDescent="0.3">
      <c r="A21" s="71">
        <v>45366</v>
      </c>
      <c r="B21">
        <f>IF(MONTH($A21)&lt;&gt;MONTH($A20), B$2 * $F20 * (1+perf!B21), B20 * (1+perf!B21))</f>
        <v>16.663278052822722</v>
      </c>
      <c r="C21">
        <f>IF(MONTH($A21)&lt;&gt;MONTH($A20), C$2 * $F20 * (1+perf!C21), C20 * (1+perf!C21))</f>
        <v>10.83451833476413</v>
      </c>
      <c r="D21">
        <f>IF(MONTH($A21)&lt;&gt;MONTH($A20), D$2 * $F20 * (1+perf!D21), D20 * (1+perf!D21))</f>
        <v>21.689954154432087</v>
      </c>
      <c r="E21">
        <f>IF(MONTH($A21)&lt;&gt;MONTH($A20), E$2 * $F20 * (1+perf!E21), E20 * (1+perf!E21))</f>
        <v>59.984320178316501</v>
      </c>
      <c r="F21">
        <f t="shared" si="1"/>
        <v>109.17207072033544</v>
      </c>
      <c r="G21">
        <f t="shared" si="2"/>
        <v>-4.6991447210298354E-4</v>
      </c>
      <c r="K21">
        <f>F21/MAX(F$3:F21)-1</f>
        <v>-4.6991447210298354E-4</v>
      </c>
      <c r="L21">
        <f t="shared" si="3"/>
        <v>1</v>
      </c>
    </row>
    <row r="22" spans="1:12" x14ac:dyDescent="0.3">
      <c r="A22" s="71">
        <v>45373</v>
      </c>
      <c r="B22">
        <f>IF(MONTH($A22)&lt;&gt;MONTH($A21), B$2 * $F21 * (1+perf!B22), B21 * (1+perf!B22))</f>
        <v>16.853851484236579</v>
      </c>
      <c r="C22">
        <f>IF(MONTH($A22)&lt;&gt;MONTH($A21), C$2 * $F21 * (1+perf!C22), C21 * (1+perf!C22))</f>
        <v>10.842792919781688</v>
      </c>
      <c r="D22">
        <f>IF(MONTH($A22)&lt;&gt;MONTH($A21), D$2 * $F21 * (1+perf!D22), D21 * (1+perf!D22))</f>
        <v>21.715405519421328</v>
      </c>
      <c r="E22">
        <f>IF(MONTH($A22)&lt;&gt;MONTH($A21), E$2 * $F21 * (1+perf!E22), E21 * (1+perf!E22))</f>
        <v>60.614032150680728</v>
      </c>
      <c r="F22">
        <f t="shared" si="1"/>
        <v>110.02608207412032</v>
      </c>
      <c r="G22">
        <f t="shared" si="2"/>
        <v>7.8226175261673081E-3</v>
      </c>
      <c r="K22">
        <f>F22/MAX(F$3:F22)-1</f>
        <v>0</v>
      </c>
      <c r="L22">
        <f t="shared" si="3"/>
        <v>0</v>
      </c>
    </row>
    <row r="23" spans="1:12" x14ac:dyDescent="0.3">
      <c r="A23" s="71">
        <v>45380</v>
      </c>
      <c r="B23">
        <f>IF(MONTH($A23)&lt;&gt;MONTH($A22), B$2 * $F22 * (1+perf!B23), B22 * (1+perf!B23))</f>
        <v>17.011025448289246</v>
      </c>
      <c r="C23">
        <f>IF(MONTH($A23)&lt;&gt;MONTH($A22), C$2 * $F22 * (1+perf!C23), C22 * (1+perf!C23))</f>
        <v>10.847829703387342</v>
      </c>
      <c r="D23">
        <f>IF(MONTH($A23)&lt;&gt;MONTH($A22), D$2 * $F22 * (1+perf!D23), D22 * (1+perf!D23))</f>
        <v>21.741872260748274</v>
      </c>
      <c r="E23">
        <f>IF(MONTH($A23)&lt;&gt;MONTH($A22), E$2 * $F22 * (1+perf!E23), E22 * (1+perf!E23))</f>
        <v>61.358624009895188</v>
      </c>
      <c r="F23">
        <f t="shared" si="1"/>
        <v>110.95935142232005</v>
      </c>
      <c r="G23">
        <f t="shared" si="2"/>
        <v>8.4822555761916441E-3</v>
      </c>
      <c r="K23">
        <f>F23/MAX(F$3:F23)-1</f>
        <v>0</v>
      </c>
      <c r="L23">
        <f t="shared" si="3"/>
        <v>0</v>
      </c>
    </row>
    <row r="24" spans="1:12" x14ac:dyDescent="0.3">
      <c r="A24" s="71">
        <v>45387</v>
      </c>
      <c r="B24">
        <f>IF(MONTH($A24)&lt;&gt;MONTH($A23), B$2 * $F23 * (1+perf!B24), B23 * (1+perf!B24))</f>
        <v>16.345736655962362</v>
      </c>
      <c r="C24">
        <f>IF(MONTH($A24)&lt;&gt;MONTH($A23), C$2 * $F23 * (1+perf!C24), C23 * (1+perf!C24))</f>
        <v>11.108083187125512</v>
      </c>
      <c r="D24">
        <f>IF(MONTH($A24)&lt;&gt;MONTH($A23), D$2 * $F23 * (1+perf!D24), D23 * (1+perf!D24))</f>
        <v>22.203841454965229</v>
      </c>
      <c r="E24">
        <f>IF(MONTH($A24)&lt;&gt;MONTH($A23), E$2 * $F23 * (1+perf!E24), E23 * (1+perf!E24))</f>
        <v>61.383119465322366</v>
      </c>
      <c r="F24">
        <f t="shared" si="1"/>
        <v>111.04078076337547</v>
      </c>
      <c r="G24">
        <f t="shared" si="2"/>
        <v>7.3386641154282728E-4</v>
      </c>
      <c r="K24">
        <f>F24/MAX(F$3:F24)-1</f>
        <v>0</v>
      </c>
      <c r="L24">
        <f t="shared" si="3"/>
        <v>0</v>
      </c>
    </row>
    <row r="25" spans="1:12" x14ac:dyDescent="0.3">
      <c r="A25" s="71">
        <v>45394</v>
      </c>
      <c r="B25">
        <f>IF(MONTH($A25)&lt;&gt;MONTH($A24), B$2 * $F24 * (1+perf!B25), B24 * (1+perf!B25))</f>
        <v>16.158955698094349</v>
      </c>
      <c r="C25">
        <f>IF(MONTH($A25)&lt;&gt;MONTH($A24), C$2 * $F24 * (1+perf!C25), C24 * (1+perf!C25))</f>
        <v>11.11687724887881</v>
      </c>
      <c r="D25">
        <f>IF(MONTH($A25)&lt;&gt;MONTH($A24), D$2 * $F24 * (1+perf!D25), D24 * (1+perf!D25))</f>
        <v>22.221877407459235</v>
      </c>
      <c r="E25">
        <f>IF(MONTH($A25)&lt;&gt;MONTH($A24), E$2 * $F24 * (1+perf!E25), E24 * (1+perf!E25))</f>
        <v>60.968397251768302</v>
      </c>
      <c r="F25">
        <f t="shared" si="1"/>
        <v>110.46610760620069</v>
      </c>
      <c r="G25">
        <f t="shared" si="2"/>
        <v>-5.1753342620977083E-3</v>
      </c>
      <c r="K25">
        <f>F25/MAX(F$3:F25)-1</f>
        <v>-5.1753342620977083E-3</v>
      </c>
      <c r="L25">
        <f t="shared" si="3"/>
        <v>1</v>
      </c>
    </row>
    <row r="26" spans="1:12" x14ac:dyDescent="0.3">
      <c r="A26" s="71">
        <v>45401</v>
      </c>
      <c r="B26">
        <f>IF(MONTH($A26)&lt;&gt;MONTH($A25), B$2 * $F25 * (1+perf!B26), B25 * (1+perf!B26))</f>
        <v>16.034114680514186</v>
      </c>
      <c r="C26">
        <f>IF(MONTH($A26)&lt;&gt;MONTH($A25), C$2 * $F25 * (1+perf!C26), C25 * (1+perf!C26))</f>
        <v>11.125240350206651</v>
      </c>
      <c r="D26">
        <f>IF(MONTH($A26)&lt;&gt;MONTH($A25), D$2 * $F25 * (1+perf!D26), D25 * (1+perf!D26))</f>
        <v>22.204383369729001</v>
      </c>
      <c r="E26">
        <f>IF(MONTH($A26)&lt;&gt;MONTH($A25), E$2 * $F25 * (1+perf!E26), E25 * (1+perf!E26))</f>
        <v>59.080987994165156</v>
      </c>
      <c r="F26">
        <f t="shared" si="1"/>
        <v>108.444726394615</v>
      </c>
      <c r="G26">
        <f t="shared" si="2"/>
        <v>-1.8298655174777134E-2</v>
      </c>
      <c r="K26">
        <f>F26/MAX(F$3:F26)-1</f>
        <v>-2.3379287779798474E-2</v>
      </c>
      <c r="L26">
        <f t="shared" si="3"/>
        <v>2</v>
      </c>
    </row>
    <row r="27" spans="1:12" x14ac:dyDescent="0.3">
      <c r="A27" s="71">
        <v>45408</v>
      </c>
      <c r="B27">
        <f>IF(MONTH($A27)&lt;&gt;MONTH($A26), B$2 * $F26 * (1+perf!B27), B26 * (1+perf!B27))</f>
        <v>16.413977383279494</v>
      </c>
      <c r="C27">
        <f>IF(MONTH($A27)&lt;&gt;MONTH($A26), C$2 * $F26 * (1+perf!C27), C26 * (1+perf!C27))</f>
        <v>11.134043505472107</v>
      </c>
      <c r="D27">
        <f>IF(MONTH($A27)&lt;&gt;MONTH($A26), D$2 * $F26 * (1+perf!D27), D26 * (1+perf!D27))</f>
        <v>22.224921456859303</v>
      </c>
      <c r="E27">
        <f>IF(MONTH($A27)&lt;&gt;MONTH($A26), E$2 * $F26 * (1+perf!E27), E26 * (1+perf!E27))</f>
        <v>59.559188097548912</v>
      </c>
      <c r="F27">
        <f t="shared" si="1"/>
        <v>109.33213044315981</v>
      </c>
      <c r="G27">
        <f t="shared" si="2"/>
        <v>8.1830078607572077E-3</v>
      </c>
      <c r="K27">
        <f>F27/MAX(F$3:F27)-1</f>
        <v>-1.5387592814722129E-2</v>
      </c>
      <c r="L27">
        <f t="shared" si="3"/>
        <v>3</v>
      </c>
    </row>
    <row r="28" spans="1:12" x14ac:dyDescent="0.3">
      <c r="A28" s="71">
        <v>45415</v>
      </c>
      <c r="B28">
        <f>IF(MONTH($A28)&lt;&gt;MONTH($A27), B$2 * $F27 * (1+perf!B28), B27 * (1+perf!B28))</f>
        <v>16.298560425109461</v>
      </c>
      <c r="C28">
        <f>IF(MONTH($A28)&lt;&gt;MONTH($A27), C$2 * $F27 * (1+perf!C28), C27 * (1+perf!C28))</f>
        <v>10.941792916121866</v>
      </c>
      <c r="D28">
        <f>IF(MONTH($A28)&lt;&gt;MONTH($A27), D$2 * $F27 * (1+perf!D28), D27 * (1+perf!D28))</f>
        <v>21.896590735289394</v>
      </c>
      <c r="E28">
        <f>IF(MONTH($A28)&lt;&gt;MONTH($A27), E$2 * $F27 * (1+perf!E28), E27 * (1+perf!E28))</f>
        <v>61.119643974290945</v>
      </c>
      <c r="F28">
        <f t="shared" si="1"/>
        <v>110.25658805081167</v>
      </c>
      <c r="G28">
        <f t="shared" si="2"/>
        <v>8.455497975798254E-3</v>
      </c>
      <c r="K28">
        <f>F28/MAX(F$3:F28)-1</f>
        <v>-7.0622045988211202E-3</v>
      </c>
      <c r="L28">
        <f t="shared" si="3"/>
        <v>4</v>
      </c>
    </row>
    <row r="29" spans="1:12" x14ac:dyDescent="0.3">
      <c r="A29" s="71">
        <v>45422</v>
      </c>
      <c r="B29">
        <f>IF(MONTH($A29)&lt;&gt;MONTH($A28), B$2 * $F28 * (1+perf!B29), B28 * (1+perf!B29))</f>
        <v>16.935244615332888</v>
      </c>
      <c r="C29">
        <f>IF(MONTH($A29)&lt;&gt;MONTH($A28), C$2 * $F28 * (1+perf!C29), C28 * (1+perf!C29))</f>
        <v>10.950284049251223</v>
      </c>
      <c r="D29">
        <f>IF(MONTH($A29)&lt;&gt;MONTH($A28), D$2 * $F28 * (1+perf!D29), D28 * (1+perf!D29))</f>
        <v>21.911879524913545</v>
      </c>
      <c r="E29">
        <f>IF(MONTH($A29)&lt;&gt;MONTH($A28), E$2 * $F28 * (1+perf!E29), E28 * (1+perf!E29))</f>
        <v>63.170495362453096</v>
      </c>
      <c r="F29">
        <f t="shared" si="1"/>
        <v>112.96790355195076</v>
      </c>
      <c r="G29">
        <f t="shared" si="2"/>
        <v>2.4590961402592759E-2</v>
      </c>
      <c r="K29">
        <f>F29/MAX(F$3:F29)-1</f>
        <v>0</v>
      </c>
      <c r="L29">
        <f t="shared" si="3"/>
        <v>0</v>
      </c>
    </row>
    <row r="30" spans="1:12" x14ac:dyDescent="0.3">
      <c r="A30" s="71">
        <v>45429</v>
      </c>
      <c r="B30">
        <f>IF(MONTH($A30)&lt;&gt;MONTH($A29), B$2 * $F29 * (1+perf!B30), B29 * (1+perf!B30))</f>
        <v>17.020818726370123</v>
      </c>
      <c r="C30">
        <f>IF(MONTH($A30)&lt;&gt;MONTH($A29), C$2 * $F29 * (1+perf!C30), C29 * (1+perf!C30))</f>
        <v>10.955322102380643</v>
      </c>
      <c r="D30">
        <f>IF(MONTH($A30)&lt;&gt;MONTH($A29), D$2 * $F29 * (1+perf!D30), D29 * (1+perf!D30))</f>
        <v>21.928215676128339</v>
      </c>
      <c r="E30">
        <f>IF(MONTH($A30)&lt;&gt;MONTH($A29), E$2 * $F29 * (1+perf!E30), E29 * (1+perf!E30))</f>
        <v>64.524911800051854</v>
      </c>
      <c r="F30">
        <f t="shared" si="1"/>
        <v>114.42926830493096</v>
      </c>
      <c r="G30">
        <f t="shared" si="2"/>
        <v>1.2936105805558817E-2</v>
      </c>
      <c r="K30">
        <f>F30/MAX(F$3:F30)-1</f>
        <v>0</v>
      </c>
      <c r="L30">
        <f t="shared" si="3"/>
        <v>0</v>
      </c>
    </row>
    <row r="31" spans="1:12" x14ac:dyDescent="0.3">
      <c r="A31" s="71">
        <v>45436</v>
      </c>
      <c r="B31">
        <f>IF(MONTH($A31)&lt;&gt;MONTH($A30), B$2 * $F30 * (1+perf!B31), B30 * (1+perf!B31))</f>
        <v>17.032769225667096</v>
      </c>
      <c r="C31">
        <f>IF(MONTH($A31)&lt;&gt;MONTH($A30), C$2 * $F30 * (1+perf!C31), C30 * (1+perf!C31))</f>
        <v>10.967515120238344</v>
      </c>
      <c r="D31">
        <f>IF(MONTH($A31)&lt;&gt;MONTH($A30), D$2 * $F30 * (1+perf!D31), D30 * (1+perf!D31))</f>
        <v>21.931778604077174</v>
      </c>
      <c r="E31">
        <f>IF(MONTH($A31)&lt;&gt;MONTH($A30), E$2 * $F30 * (1+perf!E31), E30 * (1+perf!E31))</f>
        <v>64.456550087113115</v>
      </c>
      <c r="F31">
        <f t="shared" si="1"/>
        <v>114.38861303709572</v>
      </c>
      <c r="G31">
        <f t="shared" si="2"/>
        <v>-3.5528731798661894E-4</v>
      </c>
      <c r="K31">
        <f>F31/MAX(F$3:F31)-1</f>
        <v>-3.5528731798661894E-4</v>
      </c>
      <c r="L31">
        <f t="shared" si="3"/>
        <v>1</v>
      </c>
    </row>
    <row r="32" spans="1:12" x14ac:dyDescent="0.3">
      <c r="A32" s="71">
        <v>45443</v>
      </c>
      <c r="B32">
        <f>IF(MONTH($A32)&lt;&gt;MONTH($A31), B$2 * $F31 * (1+perf!B32), B31 * (1+perf!B32))</f>
        <v>16.896512193504314</v>
      </c>
      <c r="C32">
        <f>IF(MONTH($A32)&lt;&gt;MONTH($A31), C$2 * $F31 * (1+perf!C32), C31 * (1+perf!C32))</f>
        <v>10.976092522008274</v>
      </c>
      <c r="D32">
        <f>IF(MONTH($A32)&lt;&gt;MONTH($A31), D$2 * $F31 * (1+perf!D32), D31 * (1+perf!D32))</f>
        <v>21.951944269990083</v>
      </c>
      <c r="E32">
        <f>IF(MONTH($A32)&lt;&gt;MONTH($A31), E$2 * $F31 * (1+perf!E32), E31 * (1+perf!E32))</f>
        <v>64.627454369459954</v>
      </c>
      <c r="F32">
        <f t="shared" si="1"/>
        <v>114.45200335496263</v>
      </c>
      <c r="G32">
        <f t="shared" si="2"/>
        <v>5.5416632988070091E-4</v>
      </c>
      <c r="K32">
        <f>F32/MAX(F$3:F32)-1</f>
        <v>0</v>
      </c>
      <c r="L32">
        <f t="shared" si="3"/>
        <v>0</v>
      </c>
    </row>
    <row r="33" spans="1:12" x14ac:dyDescent="0.3">
      <c r="A33" s="71">
        <v>45450</v>
      </c>
      <c r="B33">
        <f>IF(MONTH($A33)&lt;&gt;MONTH($A32), B$2 * $F32 * (1+perf!B33), B32 * (1+perf!B33))</f>
        <v>17.332264636537026</v>
      </c>
      <c r="C33">
        <f>IF(MONTH($A33)&lt;&gt;MONTH($A32), C$2 * $F32 * (1+perf!C33), C32 * (1+perf!C33))</f>
        <v>11.453977626926648</v>
      </c>
      <c r="D33">
        <f>IF(MONTH($A33)&lt;&gt;MONTH($A32), D$2 * $F32 * (1+perf!D33), D32 * (1+perf!D33))</f>
        <v>22.905471994038507</v>
      </c>
      <c r="E33">
        <f>IF(MONTH($A33)&lt;&gt;MONTH($A32), E$2 * $F32 * (1+perf!E33), E32 * (1+perf!E33))</f>
        <v>63.073450321717417</v>
      </c>
      <c r="F33">
        <f t="shared" si="1"/>
        <v>114.7651645792196</v>
      </c>
      <c r="G33">
        <f t="shared" si="2"/>
        <v>2.7361794907663217E-3</v>
      </c>
      <c r="K33">
        <f>F33/MAX(F$3:F33)-1</f>
        <v>0</v>
      </c>
      <c r="L33">
        <f t="shared" si="3"/>
        <v>0</v>
      </c>
    </row>
    <row r="34" spans="1:12" x14ac:dyDescent="0.3">
      <c r="A34" s="71">
        <v>45457</v>
      </c>
      <c r="B34">
        <f>IF(MONTH($A34)&lt;&gt;MONTH($A33), B$2 * $F33 * (1+perf!B34), B33 * (1+perf!B34))</f>
        <v>16.587351610924838</v>
      </c>
      <c r="C34">
        <f>IF(MONTH($A34)&lt;&gt;MONTH($A33), C$2 * $F33 * (1+perf!C34), C33 * (1+perf!C34))</f>
        <v>11.462628107724075</v>
      </c>
      <c r="D34">
        <f>IF(MONTH($A34)&lt;&gt;MONTH($A33), D$2 * $F33 * (1+perf!D34), D33 * (1+perf!D34))</f>
        <v>22.92944126255529</v>
      </c>
      <c r="E34">
        <f>IF(MONTH($A34)&lt;&gt;MONTH($A33), E$2 * $F33 * (1+perf!E34), E33 * (1+perf!E34))</f>
        <v>59.069975842336831</v>
      </c>
      <c r="F34">
        <f t="shared" si="1"/>
        <v>110.04939682354103</v>
      </c>
      <c r="G34">
        <f t="shared" si="2"/>
        <v>-4.1090585047899197E-2</v>
      </c>
      <c r="K34">
        <f>F34/MAX(F$3:F34)-1</f>
        <v>-4.1090585047899197E-2</v>
      </c>
      <c r="L34">
        <f t="shared" si="3"/>
        <v>1</v>
      </c>
    </row>
    <row r="35" spans="1:12" x14ac:dyDescent="0.3">
      <c r="A35" s="71">
        <v>45464</v>
      </c>
      <c r="B35">
        <f>IF(MONTH($A35)&lt;&gt;MONTH($A34), B$2 * $F34 * (1+perf!B35), B34 * (1+perf!B35))</f>
        <v>16.789760666203247</v>
      </c>
      <c r="C35">
        <f>IF(MONTH($A35)&lt;&gt;MONTH($A34), C$2 * $F34 * (1+perf!C35), C34 * (1+perf!C35))</f>
        <v>11.470779983563084</v>
      </c>
      <c r="D35">
        <f>IF(MONTH($A35)&lt;&gt;MONTH($A34), D$2 * $F34 * (1+perf!D35), D34 * (1+perf!D35))</f>
        <v>22.9481535915629</v>
      </c>
      <c r="E35">
        <f>IF(MONTH($A35)&lt;&gt;MONTH($A34), E$2 * $F34 * (1+perf!E35), E34 * (1+perf!E35))</f>
        <v>59.153208159995458</v>
      </c>
      <c r="F35">
        <f t="shared" si="1"/>
        <v>110.36190240132468</v>
      </c>
      <c r="G35">
        <f t="shared" si="2"/>
        <v>2.8396846034943746E-3</v>
      </c>
      <c r="K35">
        <f>F35/MAX(F$3:F35)-1</f>
        <v>-3.8367584746113903E-2</v>
      </c>
      <c r="L35">
        <f t="shared" si="3"/>
        <v>2</v>
      </c>
    </row>
    <row r="36" spans="1:12" x14ac:dyDescent="0.3">
      <c r="A36" s="71">
        <v>45471</v>
      </c>
      <c r="B36">
        <f>IF(MONTH($A36)&lt;&gt;MONTH($A35), B$2 * $F35 * (1+perf!B36), B35 * (1+perf!B36))</f>
        <v>16.73631253323471</v>
      </c>
      <c r="C36">
        <f>IF(MONTH($A36)&lt;&gt;MONTH($A35), C$2 * $F35 * (1+perf!C36), C35 * (1+perf!C36))</f>
        <v>11.479017857555123</v>
      </c>
      <c r="D36">
        <f>IF(MONTH($A36)&lt;&gt;MONTH($A35), D$2 * $F35 * (1+perf!D36), D35 * (1+perf!D36))</f>
        <v>22.96373963769906</v>
      </c>
      <c r="E36">
        <f>IF(MONTH($A36)&lt;&gt;MONTH($A35), E$2 * $F35 * (1+perf!E36), E35 * (1+perf!E36))</f>
        <v>57.5842789721301</v>
      </c>
      <c r="F36">
        <f t="shared" ref="F36:F67" si="4">SUM(B36:E36)</f>
        <v>108.763349000619</v>
      </c>
      <c r="G36">
        <f t="shared" ref="G36:G67" si="5">(F36/F35)-1</f>
        <v>-1.44846488319188E-2</v>
      </c>
      <c r="K36">
        <f>F36/MAX(F$3:F36)-1</f>
        <v>-5.22964925864563E-2</v>
      </c>
      <c r="L36">
        <f t="shared" ref="L36:L67" si="6">IF(K36=0, 0, L35 + 1)</f>
        <v>3</v>
      </c>
    </row>
    <row r="37" spans="1:12" x14ac:dyDescent="0.3">
      <c r="A37" s="71">
        <v>45478</v>
      </c>
      <c r="B37">
        <f>IF(MONTH($A37)&lt;&gt;MONTH($A36), B$2 * $F36 * (1+perf!B37), B36 * (1+perf!B37))</f>
        <v>16.607029216696404</v>
      </c>
      <c r="C37">
        <f>IF(MONTH($A37)&lt;&gt;MONTH($A36), C$2 * $F36 * (1+perf!C37), C36 * (1+perf!C37))</f>
        <v>10.884332145386775</v>
      </c>
      <c r="D37">
        <f>IF(MONTH($A37)&lt;&gt;MONTH($A36), D$2 * $F36 * (1+perf!D37), D36 * (1+perf!D37))</f>
        <v>21.791691622923732</v>
      </c>
      <c r="E37">
        <f>IF(MONTH($A37)&lt;&gt;MONTH($A36), E$2 * $F36 * (1+perf!E37), E36 * (1+perf!E37))</f>
        <v>61.700425259468012</v>
      </c>
      <c r="F37">
        <f t="shared" si="4"/>
        <v>110.98347824447492</v>
      </c>
      <c r="G37">
        <f t="shared" si="5"/>
        <v>2.0412475932892526E-2</v>
      </c>
      <c r="K37">
        <f>F37/MAX(F$3:F37)-1</f>
        <v>-3.2951517549859588E-2</v>
      </c>
      <c r="L37">
        <f t="shared" si="6"/>
        <v>4</v>
      </c>
    </row>
    <row r="38" spans="1:12" x14ac:dyDescent="0.3">
      <c r="A38" s="71">
        <v>45485</v>
      </c>
      <c r="B38">
        <f>IF(MONTH($A38)&lt;&gt;MONTH($A37), B$2 * $F37 * (1+perf!B38), B37 * (1+perf!B38))</f>
        <v>16.855275462957874</v>
      </c>
      <c r="C38">
        <f>IF(MONTH($A38)&lt;&gt;MONTH($A37), C$2 * $F37 * (1+perf!C38), C37 * (1+perf!C38))</f>
        <v>10.892150181330189</v>
      </c>
      <c r="D38">
        <f>IF(MONTH($A38)&lt;&gt;MONTH($A37), D$2 * $F37 * (1+perf!D38), D37 * (1+perf!D38))</f>
        <v>21.813287240435638</v>
      </c>
      <c r="E38">
        <f>IF(MONTH($A38)&lt;&gt;MONTH($A37), E$2 * $F37 * (1+perf!E38), E37 * (1+perf!E38))</f>
        <v>62.249469122132844</v>
      </c>
      <c r="F38">
        <f t="shared" si="4"/>
        <v>111.81018200685654</v>
      </c>
      <c r="G38">
        <f t="shared" si="5"/>
        <v>7.4488903705156595E-3</v>
      </c>
      <c r="K38">
        <f>F38/MAX(F$3:F38)-1</f>
        <v>-2.57480794211149E-2</v>
      </c>
      <c r="L38">
        <f t="shared" si="6"/>
        <v>5</v>
      </c>
    </row>
    <row r="39" spans="1:12" x14ac:dyDescent="0.3">
      <c r="A39" s="71">
        <v>45492</v>
      </c>
      <c r="B39">
        <f>IF(MONTH($A39)&lt;&gt;MONTH($A38), B$2 * $F38 * (1+perf!B39), B38 * (1+perf!B39))</f>
        <v>16.318729616951284</v>
      </c>
      <c r="C39">
        <f>IF(MONTH($A39)&lt;&gt;MONTH($A38), C$2 * $F38 * (1+perf!C39), C38 * (1+perf!C39))</f>
        <v>10.900052993277706</v>
      </c>
      <c r="D39">
        <f>IF(MONTH($A39)&lt;&gt;MONTH($A38), D$2 * $F38 * (1+perf!D39), D38 * (1+perf!D39))</f>
        <v>21.835046946509582</v>
      </c>
      <c r="E39">
        <f>IF(MONTH($A39)&lt;&gt;MONTH($A38), E$2 * $F38 * (1+perf!E39), E38 * (1+perf!E39))</f>
        <v>60.727709754746861</v>
      </c>
      <c r="F39">
        <f t="shared" si="4"/>
        <v>109.78153931148543</v>
      </c>
      <c r="G39">
        <f t="shared" si="5"/>
        <v>-1.8143631098344049E-2</v>
      </c>
      <c r="K39">
        <f>F39/MAX(F$3:F39)-1</f>
        <v>-4.3424546864951341E-2</v>
      </c>
      <c r="L39">
        <f t="shared" si="6"/>
        <v>6</v>
      </c>
    </row>
    <row r="40" spans="1:12" x14ac:dyDescent="0.3">
      <c r="A40" s="71">
        <v>45499</v>
      </c>
      <c r="B40">
        <f>IF(MONTH($A40)&lt;&gt;MONTH($A39), B$2 * $F39 * (1+perf!B40), B39 * (1+perf!B40))</f>
        <v>16.447978301147867</v>
      </c>
      <c r="C40">
        <f>IF(MONTH($A40)&lt;&gt;MONTH($A39), C$2 * $F39 * (1+perf!C40), C39 * (1+perf!C40))</f>
        <v>10.907872304567622</v>
      </c>
      <c r="D40">
        <f>IF(MONTH($A40)&lt;&gt;MONTH($A39), D$2 * $F39 * (1+perf!D40), D39 * (1+perf!D40))</f>
        <v>21.866556638664765</v>
      </c>
      <c r="E40">
        <f>IF(MONTH($A40)&lt;&gt;MONTH($A39), E$2 * $F39 * (1+perf!E40), E39 * (1+perf!E40))</f>
        <v>60.329977192816443</v>
      </c>
      <c r="F40">
        <f t="shared" si="4"/>
        <v>109.55238443719669</v>
      </c>
      <c r="G40">
        <f t="shared" si="5"/>
        <v>-2.087371663085813E-3</v>
      </c>
      <c r="K40">
        <f>F40/MAX(F$3:F40)-1</f>
        <v>-4.5421275359428859E-2</v>
      </c>
      <c r="L40">
        <f t="shared" si="6"/>
        <v>7</v>
      </c>
    </row>
    <row r="41" spans="1:12" x14ac:dyDescent="0.3">
      <c r="A41" s="71">
        <v>45506</v>
      </c>
      <c r="B41">
        <f>IF(MONTH($A41)&lt;&gt;MONTH($A40), B$2 * $F40 * (1+perf!B41), B40 * (1+perf!B41))</f>
        <v>15.669059260619232</v>
      </c>
      <c r="C41">
        <f>IF(MONTH($A41)&lt;&gt;MONTH($A40), C$2 * $F40 * (1+perf!C41), C40 * (1+perf!C41))</f>
        <v>10.963319563992965</v>
      </c>
      <c r="D41">
        <f>IF(MONTH($A41)&lt;&gt;MONTH($A40), D$2 * $F40 * (1+perf!D41), D40 * (1+perf!D41))</f>
        <v>21.957961630208196</v>
      </c>
      <c r="E41">
        <f>IF(MONTH($A41)&lt;&gt;MONTH($A40), E$2 * $F40 * (1+perf!E41), E40 * (1+perf!E41))</f>
        <v>58.17266940432053</v>
      </c>
      <c r="F41">
        <f t="shared" si="4"/>
        <v>106.76300985914092</v>
      </c>
      <c r="G41">
        <f t="shared" si="5"/>
        <v>-2.5461559713059856E-2</v>
      </c>
      <c r="K41">
        <f>F41/MAX(F$3:F41)-1</f>
        <v>-6.9726338557681289E-2</v>
      </c>
      <c r="L41">
        <f t="shared" si="6"/>
        <v>8</v>
      </c>
    </row>
    <row r="42" spans="1:12" x14ac:dyDescent="0.3">
      <c r="A42" s="71">
        <v>45513</v>
      </c>
      <c r="B42">
        <f>IF(MONTH($A42)&lt;&gt;MONTH($A41), B$2 * $F41 * (1+perf!B42), B41 * (1+perf!B42))</f>
        <v>15.768625461321133</v>
      </c>
      <c r="C42">
        <f>IF(MONTH($A42)&lt;&gt;MONTH($A41), C$2 * $F41 * (1+perf!C42), C41 * (1+perf!C42))</f>
        <v>10.97130316411619</v>
      </c>
      <c r="D42">
        <f>IF(MONTH($A42)&lt;&gt;MONTH($A41), D$2 * $F41 * (1+perf!D42), D41 * (1+perf!D42))</f>
        <v>21.958313171857739</v>
      </c>
      <c r="E42">
        <f>IF(MONTH($A42)&lt;&gt;MONTH($A41), E$2 * $F41 * (1+perf!E42), E41 * (1+perf!E42))</f>
        <v>58.086314962987025</v>
      </c>
      <c r="F42">
        <f t="shared" si="4"/>
        <v>106.78455676028209</v>
      </c>
      <c r="G42">
        <f t="shared" si="5"/>
        <v>2.0181991093726204E-4</v>
      </c>
      <c r="K42">
        <f>F42/MAX(F$3:F42)-1</f>
        <v>-6.9538590810181766E-2</v>
      </c>
      <c r="L42">
        <f t="shared" si="6"/>
        <v>9</v>
      </c>
    </row>
    <row r="43" spans="1:12" x14ac:dyDescent="0.3">
      <c r="A43" s="71">
        <v>45520</v>
      </c>
      <c r="B43">
        <f>IF(MONTH($A43)&lt;&gt;MONTH($A42), B$2 * $F42 * (1+perf!B43), B42 * (1+perf!B43))</f>
        <v>16.203211338403865</v>
      </c>
      <c r="C43">
        <f>IF(MONTH($A43)&lt;&gt;MONTH($A42), C$2 * $F42 * (1+perf!C43), C42 * (1+perf!C43))</f>
        <v>10.979262645918606</v>
      </c>
      <c r="D43">
        <f>IF(MONTH($A43)&lt;&gt;MONTH($A42), D$2 * $F42 * (1+perf!D43), D42 * (1+perf!D43))</f>
        <v>21.978424642574545</v>
      </c>
      <c r="E43">
        <f>IF(MONTH($A43)&lt;&gt;MONTH($A42), E$2 * $F42 * (1+perf!E43), E42 * (1+perf!E43))</f>
        <v>59.524116411190015</v>
      </c>
      <c r="F43">
        <f t="shared" si="4"/>
        <v>108.68501503808703</v>
      </c>
      <c r="G43">
        <f t="shared" si="5"/>
        <v>1.7797126620764381E-2</v>
      </c>
      <c r="K43">
        <f>F43/MAX(F$3:F43)-1</f>
        <v>-5.2979051295095614E-2</v>
      </c>
      <c r="L43">
        <f t="shared" si="6"/>
        <v>10</v>
      </c>
    </row>
    <row r="44" spans="1:12" x14ac:dyDescent="0.3">
      <c r="A44" s="71">
        <v>45527</v>
      </c>
      <c r="B44">
        <f>IF(MONTH($A44)&lt;&gt;MONTH($A43), B$2 * $F43 * (1+perf!B44), B43 * (1+perf!B44))</f>
        <v>16.46052080935883</v>
      </c>
      <c r="C44">
        <f>IF(MONTH($A44)&lt;&gt;MONTH($A43), C$2 * $F43 * (1+perf!C44), C43 * (1+perf!C44))</f>
        <v>10.98719506864669</v>
      </c>
      <c r="D44">
        <f>IF(MONTH($A44)&lt;&gt;MONTH($A43), D$2 * $F43 * (1+perf!D44), D43 * (1+perf!D44))</f>
        <v>22.004795746895148</v>
      </c>
      <c r="E44">
        <f>IF(MONTH($A44)&lt;&gt;MONTH($A43), E$2 * $F43 * (1+perf!E44), E43 * (1+perf!E44))</f>
        <v>60.651041870592337</v>
      </c>
      <c r="F44">
        <f t="shared" si="4"/>
        <v>110.103553495493</v>
      </c>
      <c r="G44">
        <f t="shared" si="5"/>
        <v>1.3051831081854814E-2</v>
      </c>
      <c r="K44">
        <f>F44/MAX(F$3:F44)-1</f>
        <v>-4.0618693841621312E-2</v>
      </c>
      <c r="L44">
        <f t="shared" si="6"/>
        <v>11</v>
      </c>
    </row>
    <row r="45" spans="1:12" x14ac:dyDescent="0.3">
      <c r="A45" s="71">
        <v>45534</v>
      </c>
      <c r="B45">
        <f>IF(MONTH($A45)&lt;&gt;MONTH($A44), B$2 * $F44 * (1+perf!B45), B44 * (1+perf!B45))</f>
        <v>16.723320675262361</v>
      </c>
      <c r="C45">
        <f>IF(MONTH($A45)&lt;&gt;MONTH($A44), C$2 * $F44 * (1+perf!C45), C44 * (1+perf!C45))</f>
        <v>10.995188843362921</v>
      </c>
      <c r="D45">
        <f>IF(MONTH($A45)&lt;&gt;MONTH($A44), D$2 * $F44 * (1+perf!D45), D44 * (1+perf!D45))</f>
        <v>22.021270444867778</v>
      </c>
      <c r="E45">
        <f>IF(MONTH($A45)&lt;&gt;MONTH($A44), E$2 * $F44 * (1+perf!E45), E44 * (1+perf!E45))</f>
        <v>61.531857172194151</v>
      </c>
      <c r="F45">
        <f t="shared" si="4"/>
        <v>111.27163713568721</v>
      </c>
      <c r="G45">
        <f t="shared" si="5"/>
        <v>1.0608954962039618E-2</v>
      </c>
      <c r="K45">
        <f>F45/MAX(F$3:F45)-1</f>
        <v>-3.0440660773164208E-2</v>
      </c>
      <c r="L45">
        <f t="shared" si="6"/>
        <v>12</v>
      </c>
    </row>
    <row r="46" spans="1:12" x14ac:dyDescent="0.3">
      <c r="A46" s="71">
        <v>45541</v>
      </c>
      <c r="B46">
        <f>IF(MONTH($A46)&lt;&gt;MONTH($A45), B$2 * $F45 * (1+perf!B46), B45 * (1+perf!B46))</f>
        <v>16.168909496506647</v>
      </c>
      <c r="C46">
        <f>IF(MONTH($A46)&lt;&gt;MONTH($A45), C$2 * $F45 * (1+perf!C46), C45 * (1+perf!C46))</f>
        <v>11.135284353638033</v>
      </c>
      <c r="D46">
        <f>IF(MONTH($A46)&lt;&gt;MONTH($A45), D$2 * $F45 * (1+perf!D46), D45 * (1+perf!D46))</f>
        <v>22.280453038641394</v>
      </c>
      <c r="E46">
        <f>IF(MONTH($A46)&lt;&gt;MONTH($A45), E$2 * $F45 * (1+perf!E46), E45 * (1+perf!E46))</f>
        <v>58.219091401072312</v>
      </c>
      <c r="F46">
        <f t="shared" si="4"/>
        <v>107.80373828985839</v>
      </c>
      <c r="G46">
        <f t="shared" si="5"/>
        <v>-3.1166062934797956E-2</v>
      </c>
      <c r="K46">
        <f>F46/MAX(F$3:F46)-1</f>
        <v>-6.0658008158528842E-2</v>
      </c>
      <c r="L46">
        <f t="shared" si="6"/>
        <v>13</v>
      </c>
    </row>
    <row r="47" spans="1:12" x14ac:dyDescent="0.3">
      <c r="A47" s="71">
        <v>45548</v>
      </c>
      <c r="B47">
        <f>IF(MONTH($A47)&lt;&gt;MONTH($A46), B$2 * $F46 * (1+perf!B47), B46 * (1+perf!B47))</f>
        <v>16.546271164609248</v>
      </c>
      <c r="C47">
        <f>IF(MONTH($A47)&lt;&gt;MONTH($A46), C$2 * $F46 * (1+perf!C47), C46 * (1+perf!C47))</f>
        <v>11.143284223659883</v>
      </c>
      <c r="D47">
        <f>IF(MONTH($A47)&lt;&gt;MONTH($A46), D$2 * $F46 * (1+perf!D47), D46 * (1+perf!D47))</f>
        <v>22.292124467070323</v>
      </c>
      <c r="E47">
        <f>IF(MONTH($A47)&lt;&gt;MONTH($A46), E$2 * $F46 * (1+perf!E47), E46 * (1+perf!E47))</f>
        <v>59.017848574532486</v>
      </c>
      <c r="F47">
        <f t="shared" si="4"/>
        <v>108.99952842987193</v>
      </c>
      <c r="G47">
        <f t="shared" si="5"/>
        <v>1.1092288254404892E-2</v>
      </c>
      <c r="K47">
        <f>F47/MAX(F$3:F47)-1</f>
        <v>-5.0238556015556379E-2</v>
      </c>
      <c r="L47">
        <f t="shared" si="6"/>
        <v>14</v>
      </c>
    </row>
    <row r="48" spans="1:12" x14ac:dyDescent="0.3">
      <c r="A48" s="71">
        <v>45555</v>
      </c>
      <c r="B48">
        <f>IF(MONTH($A48)&lt;&gt;MONTH($A47), B$2 * $F47 * (1+perf!B48), B47 * (1+perf!B48))</f>
        <v>16.61392438743021</v>
      </c>
      <c r="C48">
        <f>IF(MONTH($A48)&lt;&gt;MONTH($A47), C$2 * $F47 * (1+perf!C48), C47 * (1+perf!C48))</f>
        <v>11.151111218634918</v>
      </c>
      <c r="D48">
        <f>IF(MONTH($A48)&lt;&gt;MONTH($A47), D$2 * $F47 * (1+perf!D48), D47 * (1+perf!D48))</f>
        <v>22.319861022122595</v>
      </c>
      <c r="E48">
        <f>IF(MONTH($A48)&lt;&gt;MONTH($A47), E$2 * $F47 * (1+perf!E48), E47 * (1+perf!E48))</f>
        <v>59.59329729089626</v>
      </c>
      <c r="F48">
        <f t="shared" si="4"/>
        <v>109.67819391908398</v>
      </c>
      <c r="G48">
        <f t="shared" si="5"/>
        <v>6.2263158289597165E-3</v>
      </c>
      <c r="K48">
        <f>F48/MAX(F$3:F48)-1</f>
        <v>-4.4325041303140411E-2</v>
      </c>
      <c r="L48">
        <f t="shared" si="6"/>
        <v>15</v>
      </c>
    </row>
    <row r="49" spans="1:12" x14ac:dyDescent="0.3">
      <c r="A49" s="71">
        <v>45562</v>
      </c>
      <c r="B49">
        <f>IF(MONTH($A49)&lt;&gt;MONTH($A48), B$2 * $F48 * (1+perf!B49), B48 * (1+perf!B49))</f>
        <v>17.047558362365198</v>
      </c>
      <c r="C49">
        <f>IF(MONTH($A49)&lt;&gt;MONTH($A48), C$2 * $F48 * (1+perf!C49), C48 * (1+perf!C49))</f>
        <v>11.158642322854446</v>
      </c>
      <c r="D49">
        <f>IF(MONTH($A49)&lt;&gt;MONTH($A48), D$2 * $F48 * (1+perf!D49), D48 * (1+perf!D49))</f>
        <v>22.345503983545765</v>
      </c>
      <c r="E49">
        <f>IF(MONTH($A49)&lt;&gt;MONTH($A48), E$2 * $F48 * (1+perf!E49), E48 * (1+perf!E49))</f>
        <v>60.933148033474588</v>
      </c>
      <c r="F49">
        <f t="shared" si="4"/>
        <v>111.48485270224</v>
      </c>
      <c r="G49">
        <f t="shared" si="5"/>
        <v>1.6472360809377529E-2</v>
      </c>
      <c r="K49">
        <f>F49/MAX(F$3:F49)-1</f>
        <v>-2.8582818566998847E-2</v>
      </c>
      <c r="L49">
        <f t="shared" si="6"/>
        <v>16</v>
      </c>
    </row>
    <row r="50" spans="1:12" x14ac:dyDescent="0.3">
      <c r="A50" s="71">
        <v>45569</v>
      </c>
      <c r="B50">
        <f>IF(MONTH($A50)&lt;&gt;MONTH($A49), B$2 * $F49 * (1+perf!B50), B49 * (1+perf!B50))</f>
        <v>16.341392565647393</v>
      </c>
      <c r="C50">
        <f>IF(MONTH($A50)&lt;&gt;MONTH($A49), C$2 * $F49 * (1+perf!C50), C49 * (1+perf!C50))</f>
        <v>11.156102686494725</v>
      </c>
      <c r="D50">
        <f>IF(MONTH($A50)&lt;&gt;MONTH($A49), D$2 * $F49 * (1+perf!D50), D49 * (1+perf!D50))</f>
        <v>22.316674369593624</v>
      </c>
      <c r="E50">
        <f>IF(MONTH($A50)&lt;&gt;MONTH($A49), E$2 * $F49 * (1+perf!E50), E49 * (1+perf!E50))</f>
        <v>60.530170025382461</v>
      </c>
      <c r="F50">
        <f t="shared" si="4"/>
        <v>110.3443396471182</v>
      </c>
      <c r="G50">
        <f t="shared" si="5"/>
        <v>-1.0230206413493148E-2</v>
      </c>
      <c r="K50">
        <f>F50/MAX(F$3:F50)-1</f>
        <v>-3.8520616846672184E-2</v>
      </c>
      <c r="L50">
        <f t="shared" si="6"/>
        <v>17</v>
      </c>
    </row>
    <row r="51" spans="1:12" x14ac:dyDescent="0.3">
      <c r="A51" s="71">
        <v>45576</v>
      </c>
      <c r="B51">
        <f>IF(MONTH($A51)&lt;&gt;MONTH($A50), B$2 * $F50 * (1+perf!B51), B50 * (1+perf!B51))</f>
        <v>16.542242271533802</v>
      </c>
      <c r="C51">
        <f>IF(MONTH($A51)&lt;&gt;MONTH($A50), C$2 * $F50 * (1+perf!C51), C50 * (1+perf!C51))</f>
        <v>11.16392798650948</v>
      </c>
      <c r="D51">
        <f>IF(MONTH($A51)&lt;&gt;MONTH($A50), D$2 * $F50 * (1+perf!D51), D50 * (1+perf!D51))</f>
        <v>22.331208479893018</v>
      </c>
      <c r="E51">
        <f>IF(MONTH($A51)&lt;&gt;MONTH($A50), E$2 * $F50 * (1+perf!E51), E50 * (1+perf!E51))</f>
        <v>60.059134933445094</v>
      </c>
      <c r="F51">
        <f t="shared" si="4"/>
        <v>110.09651367138139</v>
      </c>
      <c r="G51">
        <f t="shared" si="5"/>
        <v>-2.2459328365130871E-3</v>
      </c>
      <c r="K51">
        <f>F51/MAX(F$3:F51)-1</f>
        <v>-4.068003496492667E-2</v>
      </c>
      <c r="L51">
        <f t="shared" si="6"/>
        <v>18</v>
      </c>
    </row>
    <row r="52" spans="1:12" x14ac:dyDescent="0.3">
      <c r="A52" s="71">
        <v>45583</v>
      </c>
      <c r="B52">
        <f>IF(MONTH($A52)&lt;&gt;MONTH($A51), B$2 * $F51 * (1+perf!B52), B51 * (1+perf!B52))</f>
        <v>16.596718748632174</v>
      </c>
      <c r="C52">
        <f>IF(MONTH($A52)&lt;&gt;MONTH($A51), C$2 * $F51 * (1+perf!C52), C51 * (1+perf!C52))</f>
        <v>11.171307159535518</v>
      </c>
      <c r="D52">
        <f>IF(MONTH($A52)&lt;&gt;MONTH($A51), D$2 * $F51 * (1+perf!D52), D51 * (1+perf!D52))</f>
        <v>22.369778466880696</v>
      </c>
      <c r="E52">
        <f>IF(MONTH($A52)&lt;&gt;MONTH($A51), E$2 * $F51 * (1+perf!E52), E51 * (1+perf!E52))</f>
        <v>60.002956436241554</v>
      </c>
      <c r="F52">
        <f t="shared" si="4"/>
        <v>110.14076081128994</v>
      </c>
      <c r="G52">
        <f t="shared" si="5"/>
        <v>4.0189410575353079E-4</v>
      </c>
      <c r="K52">
        <f>F52/MAX(F$3:F52)-1</f>
        <v>-4.0294489925447263E-2</v>
      </c>
      <c r="L52">
        <f t="shared" si="6"/>
        <v>19</v>
      </c>
    </row>
    <row r="53" spans="1:12" x14ac:dyDescent="0.3">
      <c r="A53" s="71">
        <v>45590</v>
      </c>
      <c r="B53">
        <f>IF(MONTH($A53)&lt;&gt;MONTH($A52), B$2 * $F52 * (1+perf!B53), B52 * (1+perf!B53))</f>
        <v>16.336740874054556</v>
      </c>
      <c r="C53">
        <f>IF(MONTH($A53)&lt;&gt;MONTH($A52), C$2 * $F52 * (1+perf!C53), C52 * (1+perf!C53))</f>
        <v>11.178677872146187</v>
      </c>
      <c r="D53">
        <f>IF(MONTH($A53)&lt;&gt;MONTH($A52), D$2 * $F52 * (1+perf!D53), D52 * (1+perf!D53))</f>
        <v>22.385661851692642</v>
      </c>
      <c r="E53">
        <f>IF(MONTH($A53)&lt;&gt;MONTH($A52), E$2 * $F52 * (1+perf!E53), E52 * (1+perf!E53))</f>
        <v>59.173243246773907</v>
      </c>
      <c r="F53">
        <f t="shared" si="4"/>
        <v>109.07432384466729</v>
      </c>
      <c r="G53">
        <f t="shared" si="5"/>
        <v>-9.682491375284985E-3</v>
      </c>
      <c r="K53">
        <f>F53/MAX(F$3:F53)-1</f>
        <v>-4.9586830249557678E-2</v>
      </c>
      <c r="L53">
        <f t="shared" si="6"/>
        <v>20</v>
      </c>
    </row>
    <row r="54" spans="1:12" x14ac:dyDescent="0.3">
      <c r="A54" s="71">
        <v>45597</v>
      </c>
      <c r="B54">
        <f>IF(MONTH($A54)&lt;&gt;MONTH($A53), B$2 * $F53 * (1+perf!B54), B53 * (1+perf!B54))</f>
        <v>16.074693893634226</v>
      </c>
      <c r="C54">
        <f>IF(MONTH($A54)&lt;&gt;MONTH($A53), C$2 * $F53 * (1+perf!C54), C53 * (1+perf!C54))</f>
        <v>10.914385181388051</v>
      </c>
      <c r="D54">
        <f>IF(MONTH($A54)&lt;&gt;MONTH($A53), D$2 * $F53 * (1+perf!D54), D53 * (1+perf!D54))</f>
        <v>21.809591439053641</v>
      </c>
      <c r="E54">
        <f>IF(MONTH($A54)&lt;&gt;MONTH($A53), E$2 * $F53 * (1+perf!E54), E53 * (1+perf!E54))</f>
        <v>59.359994710747721</v>
      </c>
      <c r="F54">
        <f t="shared" si="4"/>
        <v>108.15866522482364</v>
      </c>
      <c r="G54">
        <f t="shared" si="5"/>
        <v>-8.3948136240353799E-3</v>
      </c>
      <c r="K54">
        <f>F54/MAX(F$3:F54)-1</f>
        <v>-5.756537167544129E-2</v>
      </c>
      <c r="L54">
        <f t="shared" si="6"/>
        <v>21</v>
      </c>
    </row>
    <row r="55" spans="1:12" x14ac:dyDescent="0.3">
      <c r="A55" s="71">
        <v>45604</v>
      </c>
      <c r="B55">
        <f>IF(MONTH($A55)&lt;&gt;MONTH($A54), B$2 * $F54 * (1+perf!B55), B54 * (1+perf!B55))</f>
        <v>16.13163284400872</v>
      </c>
      <c r="C55">
        <f>IF(MONTH($A55)&lt;&gt;MONTH($A54), C$2 * $F54 * (1+perf!C55), C54 * (1+perf!C55))</f>
        <v>10.918454646538823</v>
      </c>
      <c r="D55">
        <f>IF(MONTH($A55)&lt;&gt;MONTH($A54), D$2 * $F54 * (1+perf!D55), D54 * (1+perf!D55))</f>
        <v>21.84550378495388</v>
      </c>
      <c r="E55">
        <f>IF(MONTH($A55)&lt;&gt;MONTH($A54), E$2 * $F54 * (1+perf!E55), E54 * (1+perf!E55))</f>
        <v>59.767440242381006</v>
      </c>
      <c r="F55">
        <f t="shared" si="4"/>
        <v>108.66303151788243</v>
      </c>
      <c r="G55">
        <f t="shared" si="5"/>
        <v>4.6632074463048845E-3</v>
      </c>
      <c r="H55">
        <f t="shared" ref="H55:H86" si="7">_xlfn.PERCENTILE.INC(G4:G55, 0.01)</f>
        <v>-3.6029078770217562E-2</v>
      </c>
      <c r="I55">
        <f t="shared" ref="I55:I86" si="8">_xlfn.STDEV.P(G4:G55)</f>
        <v>1.350071406485052E-2</v>
      </c>
      <c r="J55">
        <f t="shared" ref="J55:J86" si="9">AVERAGEIF(G4:G55,"&lt;=" &amp; _xlfn.PERCENTILE.INC(G4:G55, 0.01))</f>
        <v>-4.1090585047899197E-2</v>
      </c>
      <c r="K55">
        <f>F55/MAX(F$3:F55)-1</f>
        <v>-5.3170603498982616E-2</v>
      </c>
      <c r="L55">
        <f t="shared" si="6"/>
        <v>22</v>
      </c>
    </row>
    <row r="56" spans="1:12" x14ac:dyDescent="0.3">
      <c r="A56" s="71">
        <v>45611</v>
      </c>
      <c r="B56">
        <f>IF(MONTH($A56)&lt;&gt;MONTH($A55), B$2 * $F55 * (1+perf!B56), B55 * (1+perf!B56))</f>
        <v>16.037321237115691</v>
      </c>
      <c r="C56">
        <f>IF(MONTH($A56)&lt;&gt;MONTH($A55), C$2 * $F55 * (1+perf!C56), C55 * (1+perf!C56))</f>
        <v>10.927924713814265</v>
      </c>
      <c r="D56">
        <f>IF(MONTH($A56)&lt;&gt;MONTH($A55), D$2 * $F55 * (1+perf!D56), D55 * (1+perf!D56))</f>
        <v>21.866276273052097</v>
      </c>
      <c r="E56">
        <f>IF(MONTH($A56)&lt;&gt;MONTH($A55), E$2 * $F55 * (1+perf!E56), E55 * (1+perf!E56))</f>
        <v>59.158462512305441</v>
      </c>
      <c r="F56">
        <f t="shared" si="4"/>
        <v>107.98998473628748</v>
      </c>
      <c r="G56">
        <f t="shared" si="5"/>
        <v>-6.193889238992778E-3</v>
      </c>
      <c r="H56">
        <f t="shared" si="7"/>
        <v>-3.6029078770217562E-2</v>
      </c>
      <c r="I56">
        <f t="shared" si="8"/>
        <v>1.285885247128791E-2</v>
      </c>
      <c r="J56">
        <f t="shared" si="9"/>
        <v>-4.1090585047899197E-2</v>
      </c>
      <c r="K56">
        <f>F56/MAX(F$3:F56)-1</f>
        <v>-5.9035159909132329E-2</v>
      </c>
      <c r="L56">
        <f t="shared" si="6"/>
        <v>23</v>
      </c>
    </row>
    <row r="57" spans="1:12" x14ac:dyDescent="0.3">
      <c r="A57" s="71">
        <v>45618</v>
      </c>
      <c r="B57">
        <f>IF(MONTH($A57)&lt;&gt;MONTH($A56), B$2 * $F56 * (1+perf!B57), B56 * (1+perf!B57))</f>
        <v>16.074176266812639</v>
      </c>
      <c r="C57">
        <f>IF(MONTH($A57)&lt;&gt;MONTH($A56), C$2 * $F56 * (1+perf!C57), C56 * (1+perf!C57))</f>
        <v>10.934811119326547</v>
      </c>
      <c r="D57">
        <f>IF(MONTH($A57)&lt;&gt;MONTH($A56), D$2 * $F56 * (1+perf!D57), D56 * (1+perf!D57))</f>
        <v>21.875635010235946</v>
      </c>
      <c r="E57">
        <f>IF(MONTH($A57)&lt;&gt;MONTH($A56), E$2 * $F56 * (1+perf!E57), E56 * (1+perf!E57))</f>
        <v>59.24170407253159</v>
      </c>
      <c r="F57">
        <f t="shared" si="4"/>
        <v>108.12632646890673</v>
      </c>
      <c r="G57">
        <f t="shared" si="5"/>
        <v>1.2625405305148885E-3</v>
      </c>
      <c r="H57">
        <f t="shared" si="7"/>
        <v>-3.6029078770217562E-2</v>
      </c>
      <c r="I57">
        <f t="shared" si="8"/>
        <v>1.2857290093000625E-2</v>
      </c>
      <c r="J57">
        <f t="shared" si="9"/>
        <v>-4.1090585047899197E-2</v>
      </c>
      <c r="K57">
        <f>F57/MAX(F$3:F57)-1</f>
        <v>-5.7847153660728234E-2</v>
      </c>
      <c r="L57">
        <f t="shared" si="6"/>
        <v>24</v>
      </c>
    </row>
    <row r="58" spans="1:12" x14ac:dyDescent="0.3">
      <c r="A58" s="71">
        <v>45625</v>
      </c>
      <c r="B58">
        <f>IF(MONTH($A58)&lt;&gt;MONTH($A57), B$2 * $F57 * (1+perf!B58), B57 * (1+perf!B58))</f>
        <v>16.095191915769043</v>
      </c>
      <c r="C58">
        <f>IF(MONTH($A58)&lt;&gt;MONTH($A57), C$2 * $F57 * (1+perf!C58), C57 * (1+perf!C58))</f>
        <v>10.941667465796638</v>
      </c>
      <c r="D58">
        <f>IF(MONTH($A58)&lt;&gt;MONTH($A57), D$2 * $F57 * (1+perf!D58), D57 * (1+perf!D58))</f>
        <v>21.90034903159566</v>
      </c>
      <c r="E58">
        <f>IF(MONTH($A58)&lt;&gt;MONTH($A57), E$2 * $F57 * (1+perf!E58), E57 * (1+perf!E58))</f>
        <v>59.491428753210059</v>
      </c>
      <c r="F58">
        <f t="shared" si="4"/>
        <v>108.4286371663714</v>
      </c>
      <c r="G58">
        <f t="shared" si="5"/>
        <v>2.795902786465243E-3</v>
      </c>
      <c r="H58">
        <f t="shared" si="7"/>
        <v>-3.6029078770217562E-2</v>
      </c>
      <c r="I58">
        <f t="shared" si="8"/>
        <v>1.2820472695093241E-2</v>
      </c>
      <c r="J58">
        <f t="shared" si="9"/>
        <v>-4.1090585047899197E-2</v>
      </c>
      <c r="K58">
        <f>F58/MAX(F$3:F58)-1</f>
        <v>-5.5212985892372002E-2</v>
      </c>
      <c r="L58">
        <f t="shared" si="6"/>
        <v>25</v>
      </c>
    </row>
    <row r="59" spans="1:12" x14ac:dyDescent="0.3">
      <c r="A59" s="71">
        <v>45632</v>
      </c>
      <c r="B59">
        <f>IF(MONTH($A59)&lt;&gt;MONTH($A58), B$2 * $F58 * (1+perf!B59), B58 * (1+perf!B59))</f>
        <v>16.78003791394196</v>
      </c>
      <c r="C59">
        <f>IF(MONTH($A59)&lt;&gt;MONTH($A58), C$2 * $F58 * (1+perf!C59), C58 * (1+perf!C59))</f>
        <v>10.84972942766094</v>
      </c>
      <c r="D59">
        <f>IF(MONTH($A59)&lt;&gt;MONTH($A58), D$2 * $F58 * (1+perf!D59), D58 * (1+perf!D59))</f>
        <v>21.706412152404706</v>
      </c>
      <c r="E59">
        <f>IF(MONTH($A59)&lt;&gt;MONTH($A58), E$2 * $F58 * (1+perf!E59), E58 * (1+perf!E59))</f>
        <v>60.259380794453222</v>
      </c>
      <c r="F59">
        <f t="shared" si="4"/>
        <v>109.59556028846083</v>
      </c>
      <c r="G59">
        <f t="shared" si="5"/>
        <v>1.076213030602724E-2</v>
      </c>
      <c r="H59">
        <f t="shared" si="7"/>
        <v>-3.6029078770217562E-2</v>
      </c>
      <c r="I59">
        <f t="shared" si="8"/>
        <v>1.2844584782711527E-2</v>
      </c>
      <c r="J59">
        <f t="shared" si="9"/>
        <v>-4.1090585047899197E-2</v>
      </c>
      <c r="K59">
        <f>F59/MAX(F$3:F59)-1</f>
        <v>-4.5045064935103296E-2</v>
      </c>
      <c r="L59">
        <f t="shared" si="6"/>
        <v>26</v>
      </c>
    </row>
    <row r="60" spans="1:12" x14ac:dyDescent="0.3">
      <c r="A60" s="71">
        <v>45639</v>
      </c>
      <c r="B60">
        <f>IF(MONTH($A60)&lt;&gt;MONTH($A59), B$2 * $F59 * (1+perf!B60), B59 * (1+perf!B60))</f>
        <v>16.729509810548379</v>
      </c>
      <c r="C60">
        <f>IF(MONTH($A60)&lt;&gt;MONTH($A59), C$2 * $F59 * (1+perf!C60), C59 * (1+perf!C60))</f>
        <v>10.856486399997234</v>
      </c>
      <c r="D60">
        <f>IF(MONTH($A60)&lt;&gt;MONTH($A59), D$2 * $F59 * (1+perf!D60), D59 * (1+perf!D60))</f>
        <v>21.723277767376874</v>
      </c>
      <c r="E60">
        <f>IF(MONTH($A60)&lt;&gt;MONTH($A59), E$2 * $F59 * (1+perf!E60), E59 * (1+perf!E60))</f>
        <v>59.758719806874488</v>
      </c>
      <c r="F60">
        <f t="shared" si="4"/>
        <v>109.06799378479698</v>
      </c>
      <c r="G60">
        <f t="shared" si="5"/>
        <v>-4.8137579868680058E-3</v>
      </c>
      <c r="H60">
        <f t="shared" si="7"/>
        <v>-3.6029078770217562E-2</v>
      </c>
      <c r="I60">
        <f t="shared" si="8"/>
        <v>1.2769560848320476E-2</v>
      </c>
      <c r="J60">
        <f t="shared" si="9"/>
        <v>-4.1090585047899197E-2</v>
      </c>
      <c r="K60">
        <f>F60/MAX(F$3:F60)-1</f>
        <v>-4.9641986880870959E-2</v>
      </c>
      <c r="L60">
        <f t="shared" si="6"/>
        <v>27</v>
      </c>
    </row>
    <row r="61" spans="1:12" x14ac:dyDescent="0.3">
      <c r="A61" s="71">
        <v>45646</v>
      </c>
      <c r="B61">
        <f>IF(MONTH($A61)&lt;&gt;MONTH($A60), B$2 * $F60 * (1+perf!B61), B60 * (1+perf!B61))</f>
        <v>16.42529505968184</v>
      </c>
      <c r="C61">
        <f>IF(MONTH($A61)&lt;&gt;MONTH($A60), C$2 * $F60 * (1+perf!C61), C60 * (1+perf!C61))</f>
        <v>10.862881478967447</v>
      </c>
      <c r="D61">
        <f>IF(MONTH($A61)&lt;&gt;MONTH($A60), D$2 * $F60 * (1+perf!D61), D60 * (1+perf!D61))</f>
        <v>21.723820959330762</v>
      </c>
      <c r="E61">
        <f>IF(MONTH($A61)&lt;&gt;MONTH($A60), E$2 * $F60 * (1+perf!E61), E60 * (1+perf!E61))</f>
        <v>58.60368612500428</v>
      </c>
      <c r="F61">
        <f t="shared" si="4"/>
        <v>107.61568362298433</v>
      </c>
      <c r="G61">
        <f t="shared" si="5"/>
        <v>-1.3315640193017675E-2</v>
      </c>
      <c r="H61">
        <f t="shared" si="7"/>
        <v>-3.6029078770217562E-2</v>
      </c>
      <c r="I61">
        <f t="shared" si="8"/>
        <v>1.2877552927788851E-2</v>
      </c>
      <c r="J61">
        <f t="shared" si="9"/>
        <v>-4.1090585047899197E-2</v>
      </c>
      <c r="K61">
        <f>F61/MAX(F$3:F61)-1</f>
        <v>-6.2296612238116444E-2</v>
      </c>
      <c r="L61">
        <f t="shared" si="6"/>
        <v>28</v>
      </c>
    </row>
    <row r="62" spans="1:12" x14ac:dyDescent="0.3">
      <c r="A62" s="71">
        <v>45653</v>
      </c>
      <c r="B62">
        <f>IF(MONTH($A62)&lt;&gt;MONTH($A61), B$2 * $F61 * (1+perf!B62), B61 * (1+perf!B62))</f>
        <v>16.541310932691122</v>
      </c>
      <c r="C62">
        <f>IF(MONTH($A62)&lt;&gt;MONTH($A61), C$2 * $F61 * (1+perf!C62), C61 * (1+perf!C62))</f>
        <v>10.868943135146894</v>
      </c>
      <c r="D62">
        <f>IF(MONTH($A62)&lt;&gt;MONTH($A61), D$2 * $F61 * (1+perf!D62), D61 * (1+perf!D62))</f>
        <v>21.727393227313623</v>
      </c>
      <c r="E62">
        <f>IF(MONTH($A62)&lt;&gt;MONTH($A61), E$2 * $F61 * (1+perf!E62), E61 * (1+perf!E62))</f>
        <v>59.152656506121303</v>
      </c>
      <c r="F62">
        <f t="shared" si="4"/>
        <v>108.29030380127294</v>
      </c>
      <c r="G62">
        <f t="shared" si="5"/>
        <v>6.2687905291949342E-3</v>
      </c>
      <c r="H62">
        <f t="shared" si="7"/>
        <v>-3.6029078770217562E-2</v>
      </c>
      <c r="I62">
        <f t="shared" si="8"/>
        <v>1.2904141500080549E-2</v>
      </c>
      <c r="J62">
        <f t="shared" si="9"/>
        <v>-4.1090585047899197E-2</v>
      </c>
      <c r="K62">
        <f>F62/MAX(F$3:F62)-1</f>
        <v>-5.6418346121720808E-2</v>
      </c>
      <c r="L62">
        <f t="shared" si="6"/>
        <v>29</v>
      </c>
    </row>
    <row r="63" spans="1:12" x14ac:dyDescent="0.3">
      <c r="A63" s="71">
        <v>45660</v>
      </c>
      <c r="B63">
        <f>IF(MONTH($A63)&lt;&gt;MONTH($A62), B$2 * $F62 * (1+perf!B63), B62 * (1+perf!B63))</f>
        <v>16.156533363574709</v>
      </c>
      <c r="C63">
        <f>IF(MONTH($A63)&lt;&gt;MONTH($A62), C$2 * $F62 * (1+perf!C63), C62 * (1+perf!C63))</f>
        <v>10.835529658620626</v>
      </c>
      <c r="D63">
        <f>IF(MONTH($A63)&lt;&gt;MONTH($A62), D$2 * $F62 * (1+perf!D63), D62 * (1+perf!D63))</f>
        <v>21.660405055848326</v>
      </c>
      <c r="E63">
        <f>IF(MONTH($A63)&lt;&gt;MONTH($A62), E$2 * $F62 * (1+perf!E63), E62 * (1+perf!E63))</f>
        <v>60.536924973768265</v>
      </c>
      <c r="F63">
        <f t="shared" si="4"/>
        <v>109.18939305181192</v>
      </c>
      <c r="G63">
        <f t="shared" si="5"/>
        <v>8.3025831397511851E-3</v>
      </c>
      <c r="H63">
        <f t="shared" si="7"/>
        <v>-3.6029078770217562E-2</v>
      </c>
      <c r="I63">
        <f t="shared" si="8"/>
        <v>1.2712631793357441E-2</v>
      </c>
      <c r="J63">
        <f t="shared" si="9"/>
        <v>-4.1090585047899197E-2</v>
      </c>
      <c r="K63">
        <f>F63/MAX(F$3:F63)-1</f>
        <v>-4.8584180991252501E-2</v>
      </c>
      <c r="L63">
        <f t="shared" si="6"/>
        <v>30</v>
      </c>
    </row>
    <row r="64" spans="1:12" x14ac:dyDescent="0.3">
      <c r="A64" s="71">
        <v>45667</v>
      </c>
      <c r="B64">
        <f>IF(MONTH($A64)&lt;&gt;MONTH($A63), B$2 * $F63 * (1+perf!B64), B63 * (1+perf!B64))</f>
        <v>16.392709352961621</v>
      </c>
      <c r="C64">
        <f>IF(MONTH($A64)&lt;&gt;MONTH($A63), C$2 * $F63 * (1+perf!C64), C63 * (1+perf!C64))</f>
        <v>10.841863503593178</v>
      </c>
      <c r="D64">
        <f>IF(MONTH($A64)&lt;&gt;MONTH($A63), D$2 * $F63 * (1+perf!D64), D63 * (1+perf!D64))</f>
        <v>21.652653768149815</v>
      </c>
      <c r="E64">
        <f>IF(MONTH($A64)&lt;&gt;MONTH($A63), E$2 * $F63 * (1+perf!E64), E63 * (1+perf!E64))</f>
        <v>59.794032103381625</v>
      </c>
      <c r="F64">
        <f t="shared" si="4"/>
        <v>108.68125872808623</v>
      </c>
      <c r="G64">
        <f t="shared" si="5"/>
        <v>-4.6536967513370886E-3</v>
      </c>
      <c r="H64">
        <f t="shared" si="7"/>
        <v>-3.6029078770217562E-2</v>
      </c>
      <c r="I64">
        <f t="shared" si="8"/>
        <v>1.27325302269835E-2</v>
      </c>
      <c r="J64">
        <f t="shared" si="9"/>
        <v>-4.1090585047899197E-2</v>
      </c>
      <c r="K64">
        <f>F64/MAX(F$3:F64)-1</f>
        <v>-5.3011781697344218E-2</v>
      </c>
      <c r="L64">
        <f t="shared" si="6"/>
        <v>31</v>
      </c>
    </row>
    <row r="65" spans="1:12" x14ac:dyDescent="0.3">
      <c r="A65" s="71">
        <v>45674</v>
      </c>
      <c r="B65">
        <f>IF(MONTH($A65)&lt;&gt;MONTH($A64), B$2 * $F64 * (1+perf!B65), B64 * (1+perf!B65))</f>
        <v>16.865061331735443</v>
      </c>
      <c r="C65">
        <f>IF(MONTH($A65)&lt;&gt;MONTH($A64), C$2 * $F64 * (1+perf!C65), C64 * (1+perf!C65))</f>
        <v>10.848100232950658</v>
      </c>
      <c r="D65">
        <f>IF(MONTH($A65)&lt;&gt;MONTH($A64), D$2 * $F64 * (1+perf!D65), D64 * (1+perf!D65))</f>
        <v>21.679254346723678</v>
      </c>
      <c r="E65">
        <f>IF(MONTH($A65)&lt;&gt;MONTH($A64), E$2 * $F64 * (1+perf!E65), E64 * (1+perf!E65))</f>
        <v>60.996811036388564</v>
      </c>
      <c r="F65">
        <f t="shared" si="4"/>
        <v>110.38922694779835</v>
      </c>
      <c r="G65">
        <f t="shared" si="5"/>
        <v>1.571538864842692E-2</v>
      </c>
      <c r="H65">
        <f t="shared" si="7"/>
        <v>-3.6029078770217562E-2</v>
      </c>
      <c r="I65">
        <f t="shared" si="8"/>
        <v>1.2865885968120508E-2</v>
      </c>
      <c r="J65">
        <f t="shared" si="9"/>
        <v>-4.1090585047899197E-2</v>
      </c>
      <c r="K65">
        <f>F65/MAX(F$3:F65)-1</f>
        <v>-3.8129493801236647E-2</v>
      </c>
      <c r="L65">
        <f t="shared" si="6"/>
        <v>32</v>
      </c>
    </row>
    <row r="66" spans="1:12" x14ac:dyDescent="0.3">
      <c r="A66" s="71">
        <v>45681</v>
      </c>
      <c r="B66">
        <f>IF(MONTH($A66)&lt;&gt;MONTH($A65), B$2 * $F65 * (1+perf!B66), B65 * (1+perf!B66))</f>
        <v>17.117160452203244</v>
      </c>
      <c r="C66">
        <f>IF(MONTH($A66)&lt;&gt;MONTH($A65), C$2 * $F65 * (1+perf!C66), C65 * (1+perf!C66))</f>
        <v>10.854425633876462</v>
      </c>
      <c r="D66">
        <f>IF(MONTH($A66)&lt;&gt;MONTH($A65), D$2 * $F65 * (1+perf!D66), D65 * (1+perf!D66))</f>
        <v>21.690317417086362</v>
      </c>
      <c r="E66">
        <f>IF(MONTH($A66)&lt;&gt;MONTH($A65), E$2 * $F65 * (1+perf!E66), E65 * (1+perf!E66))</f>
        <v>60.895105464847539</v>
      </c>
      <c r="F66">
        <f t="shared" si="4"/>
        <v>110.5570089680136</v>
      </c>
      <c r="G66">
        <f t="shared" si="5"/>
        <v>1.5199129920042687E-3</v>
      </c>
      <c r="H66">
        <f t="shared" si="7"/>
        <v>-3.6029078770217562E-2</v>
      </c>
      <c r="I66">
        <f t="shared" si="8"/>
        <v>1.2552666221716859E-2</v>
      </c>
      <c r="J66">
        <f t="shared" si="9"/>
        <v>-4.1090585047899197E-2</v>
      </c>
      <c r="K66">
        <f>F66/MAX(F$3:F66)-1</f>
        <v>-3.6667534322239459E-2</v>
      </c>
      <c r="L66">
        <f t="shared" si="6"/>
        <v>33</v>
      </c>
    </row>
    <row r="67" spans="1:12" x14ac:dyDescent="0.3">
      <c r="A67" s="71">
        <v>45688</v>
      </c>
      <c r="B67">
        <f>IF(MONTH($A67)&lt;&gt;MONTH($A66), B$2 * $F66 * (1+perf!B67), B66 * (1+perf!B67))</f>
        <v>17.397304829349007</v>
      </c>
      <c r="C67">
        <f>IF(MONTH($A67)&lt;&gt;MONTH($A66), C$2 * $F66 * (1+perf!C67), C66 * (1+perf!C67))</f>
        <v>10.860726776827065</v>
      </c>
      <c r="D67">
        <f>IF(MONTH($A67)&lt;&gt;MONTH($A66), D$2 * $F66 * (1+perf!D67), D66 * (1+perf!D67))</f>
        <v>21.74438354108905</v>
      </c>
      <c r="E67">
        <f>IF(MONTH($A67)&lt;&gt;MONTH($A66), E$2 * $F66 * (1+perf!E67), E66 * (1+perf!E67))</f>
        <v>61.412477285295367</v>
      </c>
      <c r="F67">
        <f t="shared" si="4"/>
        <v>111.41489243256049</v>
      </c>
      <c r="G67">
        <f t="shared" si="5"/>
        <v>7.7596479187953538E-3</v>
      </c>
      <c r="H67">
        <f t="shared" si="7"/>
        <v>-3.6029078770217562E-2</v>
      </c>
      <c r="I67">
        <f t="shared" si="8"/>
        <v>1.2512144482589941E-2</v>
      </c>
      <c r="J67">
        <f t="shared" si="9"/>
        <v>-4.1090585047899197E-2</v>
      </c>
      <c r="K67">
        <f>F67/MAX(F$3:F67)-1</f>
        <v>-2.919241355983504E-2</v>
      </c>
      <c r="L67">
        <f t="shared" si="6"/>
        <v>34</v>
      </c>
    </row>
    <row r="68" spans="1:12" x14ac:dyDescent="0.3">
      <c r="A68" s="71">
        <v>45695</v>
      </c>
      <c r="B68">
        <f>IF(MONTH($A68)&lt;&gt;MONTH($A67), B$2 * $F67 * (1+perf!B68), B67 * (1+perf!B68))</f>
        <v>16.812892137940949</v>
      </c>
      <c r="C68">
        <f>IF(MONTH($A68)&lt;&gt;MONTH($A67), C$2 * $F67 * (1+perf!C68), C67 * (1+perf!C68))</f>
        <v>11.147692703435041</v>
      </c>
      <c r="D68">
        <f>IF(MONTH($A68)&lt;&gt;MONTH($A67), D$2 * $F67 * (1+perf!D68), D67 * (1+perf!D68))</f>
        <v>22.299291515187573</v>
      </c>
      <c r="E68">
        <f>IF(MONTH($A68)&lt;&gt;MONTH($A67), E$2 * $F67 * (1+perf!E68), E67 * (1+perf!E68))</f>
        <v>61.375261704730995</v>
      </c>
      <c r="F68">
        <f t="shared" ref="F68:F99" si="10">SUM(B68:E68)</f>
        <v>111.63513806129455</v>
      </c>
      <c r="G68">
        <f t="shared" ref="G68:G99" si="11">(F68/F67)-1</f>
        <v>1.976806007934595E-3</v>
      </c>
      <c r="H68">
        <f t="shared" si="7"/>
        <v>-3.6029078770217562E-2</v>
      </c>
      <c r="I68">
        <f t="shared" si="8"/>
        <v>1.2465219165149616E-2</v>
      </c>
      <c r="J68">
        <f t="shared" si="9"/>
        <v>-4.1090585047899197E-2</v>
      </c>
      <c r="K68">
        <f>F68/MAX(F$3:F68)-1</f>
        <v>-2.7273315290411659E-2</v>
      </c>
      <c r="L68">
        <f t="shared" ref="L68:L99" si="12">IF(K68=0, 0, L67 + 1)</f>
        <v>35</v>
      </c>
    </row>
    <row r="69" spans="1:12" x14ac:dyDescent="0.3">
      <c r="A69" s="71">
        <v>45702</v>
      </c>
      <c r="B69">
        <f>IF(MONTH($A69)&lt;&gt;MONTH($A68), B$2 * $F68 * (1+perf!B69), B68 * (1+perf!B69))</f>
        <v>17.25568985480977</v>
      </c>
      <c r="C69">
        <f>IF(MONTH($A69)&lt;&gt;MONTH($A68), C$2 * $F68 * (1+perf!C69), C68 * (1+perf!C69))</f>
        <v>11.153739238975888</v>
      </c>
      <c r="D69">
        <f>IF(MONTH($A69)&lt;&gt;MONTH($A68), D$2 * $F68 * (1+perf!D69), D68 * (1+perf!D69))</f>
        <v>22.317002225358181</v>
      </c>
      <c r="E69">
        <f>IF(MONTH($A69)&lt;&gt;MONTH($A68), E$2 * $F68 * (1+perf!E69), E68 * (1+perf!E69))</f>
        <v>63.029878752845597</v>
      </c>
      <c r="F69">
        <f t="shared" si="10"/>
        <v>113.75631007198945</v>
      </c>
      <c r="G69">
        <f t="shared" si="11"/>
        <v>1.9000935077719383E-2</v>
      </c>
      <c r="H69">
        <f t="shared" si="7"/>
        <v>-3.6029078770217562E-2</v>
      </c>
      <c r="I69">
        <f t="shared" si="8"/>
        <v>1.2646888573531237E-2</v>
      </c>
      <c r="J69">
        <f t="shared" si="9"/>
        <v>-4.1090585047899197E-2</v>
      </c>
      <c r="K69">
        <f>F69/MAX(F$3:F69)-1</f>
        <v>-8.7905987058796153E-3</v>
      </c>
      <c r="L69">
        <f t="shared" si="12"/>
        <v>36</v>
      </c>
    </row>
    <row r="70" spans="1:12" x14ac:dyDescent="0.3">
      <c r="A70" s="71">
        <v>45709</v>
      </c>
      <c r="B70">
        <f>IF(MONTH($A70)&lt;&gt;MONTH($A69), B$2 * $F69 * (1+perf!B70), B69 * (1+perf!B70))</f>
        <v>17.134801242560091</v>
      </c>
      <c r="C70">
        <f>IF(MONTH($A70)&lt;&gt;MONTH($A69), C$2 * $F69 * (1+perf!C70), C69 * (1+perf!C70))</f>
        <v>11.159726431519365</v>
      </c>
      <c r="D70">
        <f>IF(MONTH($A70)&lt;&gt;MONTH($A69), D$2 * $F69 * (1+perf!D70), D69 * (1+perf!D70))</f>
        <v>22.333659226873774</v>
      </c>
      <c r="E70">
        <f>IF(MONTH($A70)&lt;&gt;MONTH($A69), E$2 * $F69 * (1+perf!E70), E69 * (1+perf!E70))</f>
        <v>62.672481470452837</v>
      </c>
      <c r="F70">
        <f t="shared" si="10"/>
        <v>113.30066837140606</v>
      </c>
      <c r="G70">
        <f t="shared" si="11"/>
        <v>-4.0054191305523013E-3</v>
      </c>
      <c r="H70">
        <f t="shared" si="7"/>
        <v>-3.6029078770217562E-2</v>
      </c>
      <c r="I70">
        <f t="shared" si="8"/>
        <v>1.2654414291626814E-2</v>
      </c>
      <c r="J70">
        <f t="shared" si="9"/>
        <v>-4.1090585047899197E-2</v>
      </c>
      <c r="K70">
        <f>F70/MAX(F$3:F70)-1</f>
        <v>-1.2760807804206409E-2</v>
      </c>
      <c r="L70">
        <f t="shared" si="12"/>
        <v>37</v>
      </c>
    </row>
    <row r="71" spans="1:12" x14ac:dyDescent="0.3">
      <c r="A71" s="71">
        <v>45716</v>
      </c>
      <c r="B71">
        <f>IF(MONTH($A71)&lt;&gt;MONTH($A70), B$2 * $F70 * (1+perf!B71), B70 * (1+perf!B71))</f>
        <v>17.084274736868796</v>
      </c>
      <c r="C71">
        <f>IF(MONTH($A71)&lt;&gt;MONTH($A70), C$2 * $F70 * (1+perf!C71), C70 * (1+perf!C71))</f>
        <v>11.165805060743171</v>
      </c>
      <c r="D71">
        <f>IF(MONTH($A71)&lt;&gt;MONTH($A70), D$2 * $F70 * (1+perf!D71), D70 * (1+perf!D71))</f>
        <v>22.349717777905081</v>
      </c>
      <c r="E71">
        <f>IF(MONTH($A71)&lt;&gt;MONTH($A70), E$2 * $F70 * (1+perf!E71), E70 * (1+perf!E71))</f>
        <v>61.419384826014046</v>
      </c>
      <c r="F71">
        <f t="shared" si="10"/>
        <v>112.01918240153108</v>
      </c>
      <c r="G71">
        <f t="shared" si="11"/>
        <v>-1.1310489057965611E-2</v>
      </c>
      <c r="H71">
        <f t="shared" si="7"/>
        <v>-3.6029078770217562E-2</v>
      </c>
      <c r="I71">
        <f t="shared" si="8"/>
        <v>1.2765655135454392E-2</v>
      </c>
      <c r="J71">
        <f t="shared" si="9"/>
        <v>-4.1090585047899197E-2</v>
      </c>
      <c r="K71">
        <f>F71/MAX(F$3:F71)-1</f>
        <v>-2.3926965885131768E-2</v>
      </c>
      <c r="L71">
        <f t="shared" si="12"/>
        <v>38</v>
      </c>
    </row>
    <row r="72" spans="1:12" x14ac:dyDescent="0.3">
      <c r="A72" s="71">
        <v>45723</v>
      </c>
      <c r="B72">
        <f>IF(MONTH($A72)&lt;&gt;MONTH($A71), B$2 * $F71 * (1+perf!B72), B71 * (1+perf!B72))</f>
        <v>16.834809815471779</v>
      </c>
      <c r="C72">
        <f>IF(MONTH($A72)&lt;&gt;MONTH($A71), C$2 * $F71 * (1+perf!C72), C71 * (1+perf!C72))</f>
        <v>11.207964871927388</v>
      </c>
      <c r="D72">
        <f>IF(MONTH($A72)&lt;&gt;MONTH($A71), D$2 * $F71 * (1+perf!D72), D71 * (1+perf!D72))</f>
        <v>22.394188160055428</v>
      </c>
      <c r="E72">
        <f>IF(MONTH($A72)&lt;&gt;MONTH($A71), E$2 * $F71 * (1+perf!E72), E71 * (1+perf!E72))</f>
        <v>61.522029415208713</v>
      </c>
      <c r="F72">
        <f t="shared" si="10"/>
        <v>111.95899226266332</v>
      </c>
      <c r="G72">
        <f t="shared" si="11"/>
        <v>-5.3731992661776307E-4</v>
      </c>
      <c r="H72">
        <f t="shared" si="7"/>
        <v>-3.6029078770217562E-2</v>
      </c>
      <c r="I72">
        <f t="shared" si="8"/>
        <v>1.2687649231540424E-2</v>
      </c>
      <c r="J72">
        <f t="shared" si="9"/>
        <v>-4.1090585047899197E-2</v>
      </c>
      <c r="K72">
        <f>F72/MAX(F$3:F72)-1</f>
        <v>-2.4451429376195932E-2</v>
      </c>
      <c r="L72">
        <f t="shared" si="12"/>
        <v>39</v>
      </c>
    </row>
    <row r="73" spans="1:12" x14ac:dyDescent="0.3">
      <c r="A73" s="71">
        <v>45730</v>
      </c>
      <c r="B73">
        <f>IF(MONTH($A73)&lt;&gt;MONTH($A72), B$2 * $F72 * (1+perf!B73), B72 * (1+perf!B73))</f>
        <v>16.591579624478623</v>
      </c>
      <c r="C73">
        <f>IF(MONTH($A73)&lt;&gt;MONTH($A72), C$2 * $F72 * (1+perf!C73), C72 * (1+perf!C73))</f>
        <v>11.213609881161974</v>
      </c>
      <c r="D73">
        <f>IF(MONTH($A73)&lt;&gt;MONTH($A72), D$2 * $F72 * (1+perf!D73), D72 * (1+perf!D73))</f>
        <v>22.395866162712242</v>
      </c>
      <c r="E73">
        <f>IF(MONTH($A73)&lt;&gt;MONTH($A72), E$2 * $F72 * (1+perf!E73), E72 * (1+perf!E73))</f>
        <v>60.751897536198186</v>
      </c>
      <c r="F73">
        <f t="shared" si="10"/>
        <v>110.95295320455102</v>
      </c>
      <c r="G73">
        <f t="shared" si="11"/>
        <v>-8.9857816489814502E-3</v>
      </c>
      <c r="H73">
        <f t="shared" si="7"/>
        <v>-3.6029078770217562E-2</v>
      </c>
      <c r="I73">
        <f t="shared" si="8"/>
        <v>1.2754628915659587E-2</v>
      </c>
      <c r="J73">
        <f t="shared" si="9"/>
        <v>-4.1090585047899197E-2</v>
      </c>
      <c r="K73">
        <f>F73/MAX(F$3:F73)-1</f>
        <v>-3.3217495819797271E-2</v>
      </c>
      <c r="L73">
        <f t="shared" si="12"/>
        <v>40</v>
      </c>
    </row>
    <row r="74" spans="1:12" x14ac:dyDescent="0.3">
      <c r="A74" s="71">
        <v>45737</v>
      </c>
      <c r="B74">
        <f>IF(MONTH($A74)&lt;&gt;MONTH($A73), B$2 * $F73 * (1+perf!B74), B73 * (1+perf!B74))</f>
        <v>16.713291779109674</v>
      </c>
      <c r="C74">
        <f>IF(MONTH($A74)&lt;&gt;MONTH($A73), C$2 * $F73 * (1+perf!C74), C73 * (1+perf!C74))</f>
        <v>11.219129578891</v>
      </c>
      <c r="D74">
        <f>IF(MONTH($A74)&lt;&gt;MONTH($A73), D$2 * $F73 * (1+perf!D74), D73 * (1+perf!D74))</f>
        <v>22.418090531698727</v>
      </c>
      <c r="E74">
        <f>IF(MONTH($A74)&lt;&gt;MONTH($A73), E$2 * $F73 * (1+perf!E74), E73 * (1+perf!E74))</f>
        <v>61.074998841760078</v>
      </c>
      <c r="F74">
        <f t="shared" si="10"/>
        <v>111.42551073145948</v>
      </c>
      <c r="G74">
        <f t="shared" si="11"/>
        <v>4.2590802070610057E-3</v>
      </c>
      <c r="H74">
        <f t="shared" si="7"/>
        <v>-3.6029078770217562E-2</v>
      </c>
      <c r="I74">
        <f t="shared" si="8"/>
        <v>1.272406354881247E-2</v>
      </c>
      <c r="J74">
        <f t="shared" si="9"/>
        <v>-4.1090585047899197E-2</v>
      </c>
      <c r="K74">
        <f>F74/MAX(F$3:F74)-1</f>
        <v>-2.9099891591710669E-2</v>
      </c>
      <c r="L74">
        <f t="shared" si="12"/>
        <v>41</v>
      </c>
    </row>
    <row r="75" spans="1:12" x14ac:dyDescent="0.3">
      <c r="A75" s="71">
        <v>45744</v>
      </c>
      <c r="B75">
        <f>IF(MONTH($A75)&lt;&gt;MONTH($A74), B$2 * $F74 * (1+perf!B75), B74 * (1+perf!B75))</f>
        <v>16.425317327123761</v>
      </c>
      <c r="C75">
        <f>IF(MONTH($A75)&lt;&gt;MONTH($A74), C$2 * $F74 * (1+perf!C75), C74 * (1+perf!C75))</f>
        <v>11.224543756113265</v>
      </c>
      <c r="D75">
        <f>IF(MONTH($A75)&lt;&gt;MONTH($A74), D$2 * $F74 * (1+perf!D75), D74 * (1+perf!D75))</f>
        <v>22.440266534267387</v>
      </c>
      <c r="E75">
        <f>IF(MONTH($A75)&lt;&gt;MONTH($A74), E$2 * $F74 * (1+perf!E75), E74 * (1+perf!E75))</f>
        <v>60.734193355071504</v>
      </c>
      <c r="F75">
        <f t="shared" si="10"/>
        <v>110.82432097257592</v>
      </c>
      <c r="G75">
        <f t="shared" si="11"/>
        <v>-5.3954409087920707E-3</v>
      </c>
      <c r="H75">
        <f t="shared" si="7"/>
        <v>-3.6029078770217562E-2</v>
      </c>
      <c r="I75">
        <f t="shared" si="8"/>
        <v>1.2695669728476149E-2</v>
      </c>
      <c r="J75">
        <f t="shared" si="9"/>
        <v>-4.1090585047899197E-2</v>
      </c>
      <c r="K75">
        <f>F75/MAX(F$3:F75)-1</f>
        <v>-3.4338325754967314E-2</v>
      </c>
      <c r="L75">
        <f t="shared" si="12"/>
        <v>42</v>
      </c>
    </row>
    <row r="76" spans="1:12" x14ac:dyDescent="0.3">
      <c r="A76" s="71">
        <v>45751</v>
      </c>
      <c r="B76">
        <f>IF(MONTH($A76)&lt;&gt;MONTH($A75), B$2 * $F75 * (1+perf!B76), B75 * (1+perf!B76))</f>
        <v>15.22198865647167</v>
      </c>
      <c r="C76">
        <f>IF(MONTH($A76)&lt;&gt;MONTH($A75), C$2 * $F75 * (1+perf!C76), C75 * (1+perf!C76))</f>
        <v>11.087733816577378</v>
      </c>
      <c r="D76">
        <f>IF(MONTH($A76)&lt;&gt;MONTH($A75), D$2 * $F75 * (1+perf!D76), D75 * (1+perf!D76))</f>
        <v>22.145904544460105</v>
      </c>
      <c r="E76">
        <f>IF(MONTH($A76)&lt;&gt;MONTH($A75), E$2 * $F75 * (1+perf!E76), E75 * (1+perf!E76))</f>
        <v>55.009955910829987</v>
      </c>
      <c r="F76">
        <f t="shared" si="10"/>
        <v>103.46558292833915</v>
      </c>
      <c r="G76">
        <f t="shared" si="11"/>
        <v>-6.6400028257856292E-2</v>
      </c>
      <c r="H76">
        <f t="shared" si="7"/>
        <v>-5.3492212220778171E-2</v>
      </c>
      <c r="I76">
        <f t="shared" si="8"/>
        <v>1.5634568883575381E-2</v>
      </c>
      <c r="J76">
        <f t="shared" si="9"/>
        <v>-6.6400028257856292E-2</v>
      </c>
      <c r="K76">
        <f>F76/MAX(F$3:F76)-1</f>
        <v>-9.8458288212366352E-2</v>
      </c>
      <c r="L76">
        <f t="shared" si="12"/>
        <v>43</v>
      </c>
    </row>
    <row r="77" spans="1:12" x14ac:dyDescent="0.3">
      <c r="A77" s="71">
        <v>45758</v>
      </c>
      <c r="B77">
        <f>IF(MONTH($A77)&lt;&gt;MONTH($A76), B$2 * $F76 * (1+perf!B77), B76 * (1+perf!B77))</f>
        <v>15.14006392354211</v>
      </c>
      <c r="C77">
        <f>IF(MONTH($A77)&lt;&gt;MONTH($A76), C$2 * $F76 * (1+perf!C77), C76 * (1+perf!C77))</f>
        <v>11.093013541897051</v>
      </c>
      <c r="D77">
        <f>IF(MONTH($A77)&lt;&gt;MONTH($A76), D$2 * $F76 * (1+perf!D77), D76 * (1+perf!D77))</f>
        <v>22.158720762429958</v>
      </c>
      <c r="E77">
        <f>IF(MONTH($A77)&lt;&gt;MONTH($A76), E$2 * $F76 * (1+perf!E77), E76 * (1+perf!E77))</f>
        <v>55.645164542552266</v>
      </c>
      <c r="F77">
        <f t="shared" si="10"/>
        <v>104.03696277042138</v>
      </c>
      <c r="G77">
        <f t="shared" si="11"/>
        <v>5.5224145644447997E-3</v>
      </c>
      <c r="H77">
        <f t="shared" si="7"/>
        <v>-5.3492212220778171E-2</v>
      </c>
      <c r="I77">
        <f t="shared" si="8"/>
        <v>1.5651717723334239E-2</v>
      </c>
      <c r="J77">
        <f t="shared" si="9"/>
        <v>-6.6400028257856292E-2</v>
      </c>
      <c r="K77">
        <f>F77/MAX(F$3:F77)-1</f>
        <v>-9.3479601132735679E-2</v>
      </c>
      <c r="L77">
        <f t="shared" si="12"/>
        <v>44</v>
      </c>
    </row>
    <row r="78" spans="1:12" x14ac:dyDescent="0.3">
      <c r="A78" s="71">
        <v>45765</v>
      </c>
      <c r="B78">
        <f>IF(MONTH($A78)&lt;&gt;MONTH($A77), B$2 * $F77 * (1+perf!B78), B77 * (1+perf!B78))</f>
        <v>15.727387638393228</v>
      </c>
      <c r="C78">
        <f>IF(MONTH($A78)&lt;&gt;MONTH($A77), C$2 * $F77 * (1+perf!C78), C77 * (1+perf!C78))</f>
        <v>11.095367823329186</v>
      </c>
      <c r="D78">
        <f>IF(MONTH($A78)&lt;&gt;MONTH($A77), D$2 * $F77 * (1+perf!D78), D77 * (1+perf!D78))</f>
        <v>22.202364326551308</v>
      </c>
      <c r="E78">
        <f>IF(MONTH($A78)&lt;&gt;MONTH($A77), E$2 * $F77 * (1+perf!E78), E77 * (1+perf!E78))</f>
        <v>58.314817603147297</v>
      </c>
      <c r="F78">
        <f t="shared" si="10"/>
        <v>107.33993739142102</v>
      </c>
      <c r="G78">
        <f t="shared" si="11"/>
        <v>3.1748087728092456E-2</v>
      </c>
      <c r="H78">
        <f t="shared" si="7"/>
        <v>-5.3492212220778171E-2</v>
      </c>
      <c r="I78">
        <f t="shared" si="8"/>
        <v>1.6092612222634407E-2</v>
      </c>
      <c r="J78">
        <f t="shared" si="9"/>
        <v>-6.6400028257856292E-2</v>
      </c>
      <c r="K78">
        <f>F78/MAX(F$3:F78)-1</f>
        <v>-6.4699311982192365E-2</v>
      </c>
      <c r="L78">
        <f t="shared" si="12"/>
        <v>45</v>
      </c>
    </row>
    <row r="79" spans="1:12" x14ac:dyDescent="0.3">
      <c r="A79" s="71">
        <v>45772</v>
      </c>
      <c r="B79">
        <f>IF(MONTH($A79)&lt;&gt;MONTH($A78), B$2 * $F78 * (1+perf!B79), B78 * (1+perf!B79))</f>
        <v>16.343198370689876</v>
      </c>
      <c r="C79">
        <f>IF(MONTH($A79)&lt;&gt;MONTH($A78), C$2 * $F78 * (1+perf!C79), C78 * (1+perf!C79))</f>
        <v>11.103244432306283</v>
      </c>
      <c r="D79">
        <f>IF(MONTH($A79)&lt;&gt;MONTH($A78), D$2 * $F78 * (1+perf!D79), D78 * (1+perf!D79))</f>
        <v>22.218407522267675</v>
      </c>
      <c r="E79">
        <f>IF(MONTH($A79)&lt;&gt;MONTH($A78), E$2 * $F78 * (1+perf!E79), E78 * (1+perf!E79))</f>
        <v>60.54026882337709</v>
      </c>
      <c r="F79">
        <f t="shared" si="10"/>
        <v>110.20511914864093</v>
      </c>
      <c r="G79">
        <f t="shared" si="11"/>
        <v>2.6692597618832803E-2</v>
      </c>
      <c r="H79">
        <f t="shared" si="7"/>
        <v>-5.3492212220778171E-2</v>
      </c>
      <c r="I79">
        <f t="shared" si="8"/>
        <v>1.6471367122380721E-2</v>
      </c>
      <c r="J79">
        <f t="shared" si="9"/>
        <v>-6.6400028257856292E-2</v>
      </c>
      <c r="K79">
        <f>F79/MAX(F$3:F79)-1</f>
        <v>-3.9733707064315449E-2</v>
      </c>
      <c r="L79">
        <f t="shared" si="12"/>
        <v>46</v>
      </c>
    </row>
    <row r="80" spans="1:12" x14ac:dyDescent="0.3">
      <c r="A80" s="71">
        <v>45779</v>
      </c>
      <c r="B80">
        <f>IF(MONTH($A80)&lt;&gt;MONTH($A79), B$2 * $F79 * (1+perf!B80), B79 * (1+perf!B80))</f>
        <v>17.016332786447368</v>
      </c>
      <c r="C80">
        <f>IF(MONTH($A80)&lt;&gt;MONTH($A79), C$2 * $F79 * (1+perf!C80), C79 * (1+perf!C80))</f>
        <v>11.025396690714066</v>
      </c>
      <c r="D80">
        <f>IF(MONTH($A80)&lt;&gt;MONTH($A79), D$2 * $F79 * (1+perf!D80), D79 * (1+perf!D80))</f>
        <v>22.044453593454968</v>
      </c>
      <c r="E80">
        <f>IF(MONTH($A80)&lt;&gt;MONTH($A79), E$2 * $F79 * (1+perf!E80), E79 * (1+perf!E80))</f>
        <v>63.014379871553409</v>
      </c>
      <c r="F80">
        <f t="shared" si="10"/>
        <v>113.1005629421698</v>
      </c>
      <c r="G80">
        <f t="shared" si="11"/>
        <v>2.6273224110611393E-2</v>
      </c>
      <c r="H80">
        <f t="shared" si="7"/>
        <v>-5.3492212220778171E-2</v>
      </c>
      <c r="I80">
        <f t="shared" si="8"/>
        <v>1.6819303716797594E-2</v>
      </c>
      <c r="J80">
        <f t="shared" si="9"/>
        <v>-6.6400028257856292E-2</v>
      </c>
      <c r="K80">
        <f>F80/MAX(F$3:F80)-1</f>
        <v>-1.4504415544150273E-2</v>
      </c>
      <c r="L80">
        <f t="shared" si="12"/>
        <v>47</v>
      </c>
    </row>
    <row r="81" spans="1:12" x14ac:dyDescent="0.3">
      <c r="A81" s="71">
        <v>45786</v>
      </c>
      <c r="B81">
        <f>IF(MONTH($A81)&lt;&gt;MONTH($A80), B$2 * $F80 * (1+perf!B81), B80 * (1+perf!B81))</f>
        <v>17.139934741267123</v>
      </c>
      <c r="C81">
        <f>IF(MONTH($A81)&lt;&gt;MONTH($A80), C$2 * $F80 * (1+perf!C81), C80 * (1+perf!C81))</f>
        <v>11.030321781075751</v>
      </c>
      <c r="D81">
        <f>IF(MONTH($A81)&lt;&gt;MONTH($A80), D$2 * $F80 * (1+perf!D81), D80 * (1+perf!D81))</f>
        <v>22.064965674936598</v>
      </c>
      <c r="E81">
        <f>IF(MONTH($A81)&lt;&gt;MONTH($A80), E$2 * $F80 * (1+perf!E81), E80 * (1+perf!E81))</f>
        <v>63.334588450193529</v>
      </c>
      <c r="F81">
        <f t="shared" si="10"/>
        <v>113.56981064747299</v>
      </c>
      <c r="G81">
        <f t="shared" si="11"/>
        <v>4.1489422607305926E-3</v>
      </c>
      <c r="H81">
        <f t="shared" si="7"/>
        <v>-5.3492212220778171E-2</v>
      </c>
      <c r="I81">
        <f t="shared" si="8"/>
        <v>1.6490432980291878E-2</v>
      </c>
      <c r="J81">
        <f t="shared" si="9"/>
        <v>-6.6400028257856292E-2</v>
      </c>
      <c r="K81">
        <f>F81/MAX(F$3:F81)-1</f>
        <v>-1.0415651266038051E-2</v>
      </c>
      <c r="L81">
        <f t="shared" si="12"/>
        <v>48</v>
      </c>
    </row>
    <row r="82" spans="1:12" x14ac:dyDescent="0.3">
      <c r="A82" s="71">
        <v>45793</v>
      </c>
      <c r="B82">
        <f>IF(MONTH($A82)&lt;&gt;MONTH($A81), B$2 * $F81 * (1+perf!B82), B81 * (1+perf!B82))</f>
        <v>17.543628264122958</v>
      </c>
      <c r="C82">
        <f>IF(MONTH($A82)&lt;&gt;MONTH($A81), C$2 * $F81 * (1+perf!C82), C81 * (1+perf!C82))</f>
        <v>11.035436936899108</v>
      </c>
      <c r="D82">
        <f>IF(MONTH($A82)&lt;&gt;MONTH($A81), D$2 * $F81 * (1+perf!D82), D81 * (1+perf!D82))</f>
        <v>22.081931807247624</v>
      </c>
      <c r="E82">
        <f>IF(MONTH($A82)&lt;&gt;MONTH($A81), E$2 * $F81 * (1+perf!E82), E81 * (1+perf!E82))</f>
        <v>65.046814877644167</v>
      </c>
      <c r="F82">
        <f t="shared" si="10"/>
        <v>115.70781188591386</v>
      </c>
      <c r="G82">
        <f t="shared" si="11"/>
        <v>1.8825436321958211E-2</v>
      </c>
      <c r="H82">
        <f t="shared" si="7"/>
        <v>-5.3492212220778171E-2</v>
      </c>
      <c r="I82">
        <f t="shared" si="8"/>
        <v>1.6597117428349822E-2</v>
      </c>
      <c r="J82">
        <f t="shared" si="9"/>
        <v>-6.6400028257856292E-2</v>
      </c>
      <c r="K82">
        <f>F82/MAX(F$3:F82)-1</f>
        <v>0</v>
      </c>
      <c r="L82">
        <f t="shared" si="12"/>
        <v>0</v>
      </c>
    </row>
    <row r="83" spans="1:12" x14ac:dyDescent="0.3">
      <c r="A83" s="71">
        <v>45800</v>
      </c>
      <c r="B83">
        <f>IF(MONTH($A83)&lt;&gt;MONTH($A82), B$2 * $F82 * (1+perf!B83), B82 * (1+perf!B83))</f>
        <v>17.430657667153454</v>
      </c>
      <c r="C83">
        <f>IF(MONTH($A83)&lt;&gt;MONTH($A82), C$2 * $F82 * (1+perf!C83), C82 * (1+perf!C83))</f>
        <v>11.040434049358231</v>
      </c>
      <c r="D83">
        <f>IF(MONTH($A83)&lt;&gt;MONTH($A82), D$2 * $F82 * (1+perf!D83), D82 * (1+perf!D83))</f>
        <v>22.098288730356455</v>
      </c>
      <c r="E83">
        <f>IF(MONTH($A83)&lt;&gt;MONTH($A82), E$2 * $F82 * (1+perf!E83), E82 * (1+perf!E83))</f>
        <v>65.473759649164322</v>
      </c>
      <c r="F83">
        <f t="shared" si="10"/>
        <v>116.04314009603246</v>
      </c>
      <c r="G83">
        <f t="shared" si="11"/>
        <v>2.8980602489419027E-3</v>
      </c>
      <c r="H83">
        <f t="shared" si="7"/>
        <v>-5.3492212220778171E-2</v>
      </c>
      <c r="I83">
        <f t="shared" si="8"/>
        <v>1.6600458825960864E-2</v>
      </c>
      <c r="J83">
        <f t="shared" si="9"/>
        <v>-6.6400028257856292E-2</v>
      </c>
      <c r="K83">
        <f>F83/MAX(F$3:F83)-1</f>
        <v>0</v>
      </c>
      <c r="L83">
        <f t="shared" si="12"/>
        <v>0</v>
      </c>
    </row>
    <row r="84" spans="1:12" x14ac:dyDescent="0.3">
      <c r="A84" s="71">
        <v>45807</v>
      </c>
      <c r="B84">
        <f>IF(MONTH($A84)&lt;&gt;MONTH($A83), B$2 * $F83 * (1+perf!B84), B83 * (1+perf!B84))</f>
        <v>17.562009583770589</v>
      </c>
      <c r="C84">
        <f>IF(MONTH($A84)&lt;&gt;MONTH($A83), C$2 * $F83 * (1+perf!C84), C83 * (1+perf!C84))</f>
        <v>11.045405792697029</v>
      </c>
      <c r="D84">
        <f>IF(MONTH($A84)&lt;&gt;MONTH($A83), D$2 * $F83 * (1+perf!D84), D83 * (1+perf!D84))</f>
        <v>22.117006816859984</v>
      </c>
      <c r="E84">
        <f>IF(MONTH($A84)&lt;&gt;MONTH($A83), E$2 * $F83 * (1+perf!E84), E83 * (1+perf!E84))</f>
        <v>67.483957948405063</v>
      </c>
      <c r="F84">
        <f t="shared" si="10"/>
        <v>118.20838014173266</v>
      </c>
      <c r="G84">
        <f t="shared" si="11"/>
        <v>1.8658923258267013E-2</v>
      </c>
      <c r="H84">
        <f t="shared" si="7"/>
        <v>-5.3492212220778171E-2</v>
      </c>
      <c r="I84">
        <f t="shared" si="8"/>
        <v>1.6788496278030241E-2</v>
      </c>
      <c r="J84">
        <f t="shared" si="9"/>
        <v>-6.6400028257856292E-2</v>
      </c>
      <c r="K84">
        <f>F84/MAX(F$3:F84)-1</f>
        <v>0</v>
      </c>
      <c r="L84">
        <f t="shared" si="12"/>
        <v>0</v>
      </c>
    </row>
    <row r="85" spans="1:12" x14ac:dyDescent="0.3">
      <c r="A85" s="71">
        <v>45814</v>
      </c>
      <c r="B85">
        <f>IF(MONTH($A85)&lt;&gt;MONTH($A84), B$2 * $F84 * (1+perf!B85), B84 * (1+perf!B85))</f>
        <v>17.912227113401254</v>
      </c>
      <c r="C85">
        <f>IF(MONTH($A85)&lt;&gt;MONTH($A84), C$2 * $F84 * (1+perf!C85), C84 * (1+perf!C85))</f>
        <v>11.823992440980128</v>
      </c>
      <c r="D85">
        <f>IF(MONTH($A85)&lt;&gt;MONTH($A84), D$2 * $F84 * (1+perf!D85), D84 * (1+perf!D85))</f>
        <v>23.651377934914006</v>
      </c>
      <c r="E85">
        <f>IF(MONTH($A85)&lt;&gt;MONTH($A84), E$2 * $F84 * (1+perf!E85), E84 * (1+perf!E85))</f>
        <v>65.618738501967172</v>
      </c>
      <c r="F85">
        <f t="shared" si="10"/>
        <v>119.00633599126256</v>
      </c>
      <c r="G85">
        <f t="shared" si="11"/>
        <v>6.7504169211449749E-3</v>
      </c>
      <c r="H85">
        <f t="shared" si="7"/>
        <v>-5.3492212220778171E-2</v>
      </c>
      <c r="I85">
        <f t="shared" si="8"/>
        <v>1.6806605077364214E-2</v>
      </c>
      <c r="J85">
        <f t="shared" si="9"/>
        <v>-6.6400028257856292E-2</v>
      </c>
      <c r="K85">
        <f>F85/MAX(F$3:F85)-1</f>
        <v>0</v>
      </c>
      <c r="L85">
        <f t="shared" si="12"/>
        <v>0</v>
      </c>
    </row>
    <row r="86" spans="1:12" x14ac:dyDescent="0.3">
      <c r="A86" s="71">
        <v>45821</v>
      </c>
      <c r="B86">
        <f>IF(MONTH($A86)&lt;&gt;MONTH($A85), B$2 * $F85 * (1+perf!B86), B85 * (1+perf!B86))</f>
        <v>17.496918808819657</v>
      </c>
      <c r="C86">
        <f>IF(MONTH($A86)&lt;&gt;MONTH($A85), C$2 * $F85 * (1+perf!C86), C85 * (1+perf!C86))</f>
        <v>11.831166531379465</v>
      </c>
      <c r="D86">
        <f>IF(MONTH($A86)&lt;&gt;MONTH($A85), D$2 * $F85 * (1+perf!D86), D85 * (1+perf!D86))</f>
        <v>23.665671783111019</v>
      </c>
      <c r="E86">
        <f>IF(MONTH($A86)&lt;&gt;MONTH($A85), E$2 * $F85 * (1+perf!E86), E85 * (1+perf!E86))</f>
        <v>66.060052903906623</v>
      </c>
      <c r="F86">
        <f t="shared" si="10"/>
        <v>119.05381002721677</v>
      </c>
      <c r="G86">
        <f t="shared" si="11"/>
        <v>3.9892023864762649E-4</v>
      </c>
      <c r="H86">
        <f t="shared" si="7"/>
        <v>-4.8430705943096536E-2</v>
      </c>
      <c r="I86">
        <f t="shared" si="8"/>
        <v>1.5748511711037416E-2</v>
      </c>
      <c r="J86">
        <f t="shared" si="9"/>
        <v>-6.6400028257856292E-2</v>
      </c>
      <c r="K86">
        <f>F86/MAX(F$3:F86)-1</f>
        <v>0</v>
      </c>
      <c r="L86">
        <f t="shared" si="12"/>
        <v>0</v>
      </c>
    </row>
    <row r="87" spans="1:12" x14ac:dyDescent="0.3">
      <c r="A87" s="71">
        <v>45828</v>
      </c>
      <c r="B87">
        <f>IF(MONTH($A87)&lt;&gt;MONTH($A86), B$2 * $F86 * (1+perf!B87), B86 * (1+perf!B87))</f>
        <v>17.302506370587981</v>
      </c>
      <c r="C87">
        <f>IF(MONTH($A87)&lt;&gt;MONTH($A86), C$2 * $F86 * (1+perf!C87), C86 * (1+perf!C87))</f>
        <v>11.835793745521954</v>
      </c>
      <c r="D87">
        <f>IF(MONTH($A87)&lt;&gt;MONTH($A86), D$2 * $F86 * (1+perf!D87), D86 * (1+perf!D87))</f>
        <v>23.68039050846949</v>
      </c>
      <c r="E87">
        <f>IF(MONTH($A87)&lt;&gt;MONTH($A86), E$2 * $F86 * (1+perf!E87), E86 * (1+perf!E87))</f>
        <v>64.573294676013546</v>
      </c>
      <c r="F87">
        <f t="shared" si="10"/>
        <v>117.39198530059298</v>
      </c>
      <c r="G87">
        <f t="shared" si="11"/>
        <v>-1.395860179732078E-2</v>
      </c>
      <c r="H87">
        <f t="shared" ref="H87:H113" si="13">_xlfn.PERCENTILE.INC(G36:G87, 0.01)</f>
        <v>-4.8430705943096536E-2</v>
      </c>
      <c r="I87">
        <f t="shared" ref="I87:I113" si="14">_xlfn.STDEV.P(G36:G87)</f>
        <v>1.5892210890653846E-2</v>
      </c>
      <c r="J87">
        <f t="shared" ref="J87:J113" si="15">AVERAGEIF(G36:G87,"&lt;=" &amp; _xlfn.PERCENTILE.INC(G36:G87, 0.01))</f>
        <v>-6.6400028257856292E-2</v>
      </c>
      <c r="K87">
        <f>F87/MAX(F$3:F87)-1</f>
        <v>-1.395860179732078E-2</v>
      </c>
      <c r="L87">
        <f t="shared" si="12"/>
        <v>1</v>
      </c>
    </row>
    <row r="88" spans="1:12" x14ac:dyDescent="0.3">
      <c r="A88" s="71">
        <v>45835</v>
      </c>
      <c r="B88">
        <f>IF(MONTH($A88)&lt;&gt;MONTH($A87), B$2 * $F87 * (1+perf!B88), B87 * (1+perf!B88))</f>
        <v>17.620307508006945</v>
      </c>
      <c r="C88">
        <f>IF(MONTH($A88)&lt;&gt;MONTH($A87), C$2 * $F87 * (1+perf!C88), C87 * (1+perf!C88))</f>
        <v>11.840598870944522</v>
      </c>
      <c r="D88">
        <f>IF(MONTH($A88)&lt;&gt;MONTH($A87), D$2 * $F87 * (1+perf!D88), D87 * (1+perf!D88))</f>
        <v>23.6994102980162</v>
      </c>
      <c r="E88">
        <f>IF(MONTH($A88)&lt;&gt;MONTH($A87), E$2 * $F87 * (1+perf!E88), E87 * (1+perf!E88))</f>
        <v>66.647043904544546</v>
      </c>
      <c r="F88">
        <f t="shared" si="10"/>
        <v>119.80736058151221</v>
      </c>
      <c r="G88">
        <f t="shared" si="11"/>
        <v>2.057529970836125E-2</v>
      </c>
      <c r="H88">
        <f t="shared" si="13"/>
        <v>-4.8430705943096536E-2</v>
      </c>
      <c r="I88">
        <f t="shared" si="14"/>
        <v>1.5951150764455999E-2</v>
      </c>
      <c r="J88">
        <f t="shared" si="15"/>
        <v>-6.6400028257856292E-2</v>
      </c>
      <c r="K88">
        <f>F88/MAX(F$3:F88)-1</f>
        <v>0</v>
      </c>
      <c r="L88">
        <f t="shared" si="12"/>
        <v>0</v>
      </c>
    </row>
    <row r="89" spans="1:12" x14ac:dyDescent="0.3">
      <c r="A89" s="71">
        <v>45842</v>
      </c>
      <c r="B89">
        <f>IF(MONTH($A89)&lt;&gt;MONTH($A88), B$2 * $F88 * (1+perf!B89), B88 * (1+perf!B89))</f>
        <v>17.882500880019585</v>
      </c>
      <c r="C89">
        <f>IF(MONTH($A89)&lt;&gt;MONTH($A88), C$2 * $F88 * (1+perf!C89), C88 * (1+perf!C89))</f>
        <v>11.985673997647925</v>
      </c>
      <c r="D89">
        <f>IF(MONTH($A89)&lt;&gt;MONTH($A88), D$2 * $F88 * (1+perf!D89), D88 * (1+perf!D89))</f>
        <v>24.002253686065874</v>
      </c>
      <c r="E89">
        <f>IF(MONTH($A89)&lt;&gt;MONTH($A88), E$2 * $F88 * (1+perf!E89), E88 * (1+perf!E89))</f>
        <v>66.093149590872045</v>
      </c>
      <c r="F89">
        <f t="shared" si="10"/>
        <v>119.96357815460543</v>
      </c>
      <c r="G89">
        <f t="shared" si="11"/>
        <v>1.3039063070496848E-3</v>
      </c>
      <c r="H89">
        <f t="shared" si="13"/>
        <v>-4.8430705943096536E-2</v>
      </c>
      <c r="I89">
        <f t="shared" si="14"/>
        <v>1.5741250942626576E-2</v>
      </c>
      <c r="J89">
        <f t="shared" si="15"/>
        <v>-6.6400028257856292E-2</v>
      </c>
      <c r="K89">
        <f>F89/MAX(F$3:F89)-1</f>
        <v>0</v>
      </c>
      <c r="L89">
        <f t="shared" si="12"/>
        <v>0</v>
      </c>
    </row>
    <row r="90" spans="1:12" x14ac:dyDescent="0.3">
      <c r="A90" s="71">
        <v>45849</v>
      </c>
      <c r="B90">
        <f>IF(MONTH($A90)&lt;&gt;MONTH($A89), B$2 * $F89 * (1+perf!B90), B89 * (1+perf!B90))</f>
        <v>18.126313169597957</v>
      </c>
      <c r="C90">
        <f>IF(MONTH($A90)&lt;&gt;MONTH($A89), C$2 * $F89 * (1+perf!C90), C89 * (1+perf!C90))</f>
        <v>11.988356909737949</v>
      </c>
      <c r="D90">
        <f>IF(MONTH($A90)&lt;&gt;MONTH($A89), D$2 * $F89 * (1+perf!D90), D89 * (1+perf!D90))</f>
        <v>24.003512672257166</v>
      </c>
      <c r="E90">
        <f>IF(MONTH($A90)&lt;&gt;MONTH($A89), E$2 * $F89 * (1+perf!E90), E89 * (1+perf!E90))</f>
        <v>67.338591584188052</v>
      </c>
      <c r="F90">
        <f t="shared" si="10"/>
        <v>121.45677433578112</v>
      </c>
      <c r="G90">
        <f t="shared" si="11"/>
        <v>1.2447079389807048E-2</v>
      </c>
      <c r="H90">
        <f t="shared" si="13"/>
        <v>-4.8430705943096536E-2</v>
      </c>
      <c r="I90">
        <f t="shared" si="14"/>
        <v>1.5791709758745116E-2</v>
      </c>
      <c r="J90">
        <f t="shared" si="15"/>
        <v>-6.6400028257856292E-2</v>
      </c>
      <c r="K90">
        <f>F90/MAX(F$3:F90)-1</f>
        <v>0</v>
      </c>
      <c r="L90">
        <f t="shared" si="12"/>
        <v>0</v>
      </c>
    </row>
    <row r="91" spans="1:12" x14ac:dyDescent="0.3">
      <c r="A91" s="71">
        <v>45856</v>
      </c>
      <c r="B91">
        <f>IF(MONTH($A91)&lt;&gt;MONTH($A90), B$2 * $F90 * (1+perf!B91), B90 * (1+perf!B91))</f>
        <v>18.114342528439472</v>
      </c>
      <c r="C91">
        <f>IF(MONTH($A91)&lt;&gt;MONTH($A90), C$2 * $F90 * (1+perf!C91), C90 * (1+perf!C91))</f>
        <v>11.995153116151501</v>
      </c>
      <c r="D91">
        <f>IF(MONTH($A91)&lt;&gt;MONTH($A90), D$2 * $F90 * (1+perf!D91), D90 * (1+perf!D91))</f>
        <v>24.019870405573329</v>
      </c>
      <c r="E91">
        <f>IF(MONTH($A91)&lt;&gt;MONTH($A90), E$2 * $F90 * (1+perf!E91), E90 * (1+perf!E91))</f>
        <v>67.181852285709496</v>
      </c>
      <c r="F91">
        <f t="shared" si="10"/>
        <v>121.3112183358738</v>
      </c>
      <c r="G91">
        <f t="shared" si="11"/>
        <v>-1.1984181261467386E-3</v>
      </c>
      <c r="H91">
        <f t="shared" si="13"/>
        <v>-4.8430705943096536E-2</v>
      </c>
      <c r="I91">
        <f t="shared" si="14"/>
        <v>1.5551476596141129E-2</v>
      </c>
      <c r="J91">
        <f t="shared" si="15"/>
        <v>-6.6400028257856292E-2</v>
      </c>
      <c r="K91">
        <f>F91/MAX(F$3:F91)-1</f>
        <v>-1.1984181261467386E-3</v>
      </c>
      <c r="L91">
        <f t="shared" si="12"/>
        <v>1</v>
      </c>
    </row>
    <row r="92" spans="1:12" x14ac:dyDescent="0.3">
      <c r="A92" s="71">
        <v>45863</v>
      </c>
      <c r="B92">
        <f>IF(MONTH($A92)&lt;&gt;MONTH($A91), B$2 * $F91 * (1+perf!B92), B91 * (1+perf!B92))</f>
        <v>18.138488437101032</v>
      </c>
      <c r="C92">
        <f>IF(MONTH($A92)&lt;&gt;MONTH($A91), C$2 * $F91 * (1+perf!C92), C91 * (1+perf!C92))</f>
        <v>12.000127422101031</v>
      </c>
      <c r="D92">
        <f>IF(MONTH($A92)&lt;&gt;MONTH($A91), D$2 * $F91 * (1+perf!D92), D91 * (1+perf!D92))</f>
        <v>24.032822928206734</v>
      </c>
      <c r="E92">
        <f>IF(MONTH($A92)&lt;&gt;MONTH($A91), E$2 * $F91 * (1+perf!E92), E91 * (1+perf!E92))</f>
        <v>67.118309326866836</v>
      </c>
      <c r="F92">
        <f t="shared" si="10"/>
        <v>121.28974811427562</v>
      </c>
      <c r="G92">
        <f t="shared" si="11"/>
        <v>-1.7698463417237242E-4</v>
      </c>
      <c r="H92">
        <f t="shared" si="13"/>
        <v>-4.8430705943096536E-2</v>
      </c>
      <c r="I92">
        <f t="shared" si="14"/>
        <v>1.5543925456330591E-2</v>
      </c>
      <c r="J92">
        <f t="shared" si="15"/>
        <v>-6.6400028257856292E-2</v>
      </c>
      <c r="K92">
        <f>F92/MAX(F$3:F92)-1</f>
        <v>-1.3751906587254892E-3</v>
      </c>
      <c r="L92">
        <f t="shared" si="12"/>
        <v>2</v>
      </c>
    </row>
    <row r="93" spans="1:12" x14ac:dyDescent="0.3">
      <c r="A93" s="71">
        <v>45870</v>
      </c>
      <c r="B93">
        <f>IF(MONTH($A93)&lt;&gt;MONTH($A92), B$2 * $F92 * (1+perf!B93), B92 * (1+perf!B93))</f>
        <v>17.729912946847197</v>
      </c>
      <c r="C93">
        <f>IF(MONTH($A93)&lt;&gt;MONTH($A92), C$2 * $F92 * (1+perf!C93), C92 * (1+perf!C93))</f>
        <v>12.133906179301707</v>
      </c>
      <c r="D93">
        <f>IF(MONTH($A93)&lt;&gt;MONTH($A92), D$2 * $F92 * (1+perf!D93), D92 * (1+perf!D93))</f>
        <v>24.270399761804441</v>
      </c>
      <c r="E93">
        <f>IF(MONTH($A93)&lt;&gt;MONTH($A92), E$2 * $F92 * (1+perf!E93), E92 * (1+perf!E93))</f>
        <v>65.446245555324751</v>
      </c>
      <c r="F93">
        <f t="shared" si="10"/>
        <v>119.58046444327809</v>
      </c>
      <c r="G93">
        <f t="shared" si="11"/>
        <v>-1.4092565097811094E-2</v>
      </c>
      <c r="H93">
        <f t="shared" si="13"/>
        <v>-4.8430705943096536E-2</v>
      </c>
      <c r="I93">
        <f t="shared" si="14"/>
        <v>1.5231795412514865E-2</v>
      </c>
      <c r="J93">
        <f t="shared" si="15"/>
        <v>-6.6400028257856292E-2</v>
      </c>
      <c r="K93">
        <f>F93/MAX(F$3:F93)-1</f>
        <v>-1.5448375792656566E-2</v>
      </c>
      <c r="L93">
        <f t="shared" si="12"/>
        <v>3</v>
      </c>
    </row>
    <row r="94" spans="1:12" x14ac:dyDescent="0.3">
      <c r="A94" s="71">
        <v>45877</v>
      </c>
      <c r="B94">
        <f>IF(MONTH($A94)&lt;&gt;MONTH($A93), B$2 * $F93 * (1+perf!B94), B93 * (1+perf!B94))</f>
        <v>18.399427102127028</v>
      </c>
      <c r="C94">
        <f>IF(MONTH($A94)&lt;&gt;MONTH($A93), C$2 * $F93 * (1+perf!C94), C93 * (1+perf!C94))</f>
        <v>12.138667825573661</v>
      </c>
      <c r="D94">
        <f>IF(MONTH($A94)&lt;&gt;MONTH($A93), D$2 * $F93 * (1+perf!D94), D93 * (1+perf!D94))</f>
        <v>24.281206392357195</v>
      </c>
      <c r="E94">
        <f>IF(MONTH($A94)&lt;&gt;MONTH($A93), E$2 * $F93 * (1+perf!E94), E93 * (1+perf!E94))</f>
        <v>67.547228348177754</v>
      </c>
      <c r="F94">
        <f t="shared" si="10"/>
        <v>122.36652966823564</v>
      </c>
      <c r="G94">
        <f t="shared" si="11"/>
        <v>2.3298665362510684E-2</v>
      </c>
      <c r="H94">
        <f t="shared" si="13"/>
        <v>-4.8430705943096536E-2</v>
      </c>
      <c r="I94">
        <f t="shared" si="14"/>
        <v>1.5498545188541404E-2</v>
      </c>
      <c r="J94">
        <f t="shared" si="15"/>
        <v>-6.6400028257856292E-2</v>
      </c>
      <c r="K94">
        <f>F94/MAX(F$3:F94)-1</f>
        <v>0</v>
      </c>
      <c r="L94">
        <f t="shared" si="12"/>
        <v>0</v>
      </c>
    </row>
    <row r="95" spans="1:12" x14ac:dyDescent="0.3">
      <c r="A95" s="71">
        <v>45884</v>
      </c>
      <c r="B95">
        <f>IF(MONTH($A95)&lt;&gt;MONTH($A94), B$2 * $F94 * (1+perf!B95), B94 * (1+perf!B95))</f>
        <v>18.698163415128192</v>
      </c>
      <c r="C95">
        <f>IF(MONTH($A95)&lt;&gt;MONTH($A94), C$2 * $F94 * (1+perf!C95), C94 * (1+perf!C95))</f>
        <v>12.143430687649902</v>
      </c>
      <c r="D95">
        <f>IF(MONTH($A95)&lt;&gt;MONTH($A94), D$2 * $F94 * (1+perf!D95), D94 * (1+perf!D95))</f>
        <v>24.295691946829599</v>
      </c>
      <c r="E95">
        <f>IF(MONTH($A95)&lt;&gt;MONTH($A94), E$2 * $F94 * (1+perf!E95), E94 * (1+perf!E95))</f>
        <v>67.93037350679424</v>
      </c>
      <c r="F95">
        <f t="shared" si="10"/>
        <v>123.06765955640194</v>
      </c>
      <c r="G95">
        <f t="shared" si="11"/>
        <v>5.7297521639880777E-3</v>
      </c>
      <c r="H95">
        <f t="shared" si="13"/>
        <v>-4.8430705943096536E-2</v>
      </c>
      <c r="I95">
        <f t="shared" si="14"/>
        <v>1.5361157606318284E-2</v>
      </c>
      <c r="J95">
        <f t="shared" si="15"/>
        <v>-6.6400028257856292E-2</v>
      </c>
      <c r="K95">
        <f>F95/MAX(F$3:F95)-1</f>
        <v>0</v>
      </c>
      <c r="L95">
        <f t="shared" si="12"/>
        <v>0</v>
      </c>
    </row>
    <row r="96" spans="1:12" x14ac:dyDescent="0.3">
      <c r="A96" s="71">
        <v>45891</v>
      </c>
      <c r="B96">
        <f>IF(MONTH($A96)&lt;&gt;MONTH($A95), B$2 * $F95 * (1+perf!B96), B95 * (1+perf!B96))</f>
        <v>18.825005765821921</v>
      </c>
      <c r="C96">
        <f>IF(MONTH($A96)&lt;&gt;MONTH($A95), C$2 * $F95 * (1+perf!C96), C95 * (1+perf!C96))</f>
        <v>12.148452398021485</v>
      </c>
      <c r="D96">
        <f>IF(MONTH($A96)&lt;&gt;MONTH($A95), D$2 * $F95 * (1+perf!D96), D95 * (1+perf!D96))</f>
        <v>24.298165964796425</v>
      </c>
      <c r="E96">
        <f>IF(MONTH($A96)&lt;&gt;MONTH($A95), E$2 * $F95 * (1+perf!E96), E95 * (1+perf!E96))</f>
        <v>68.700874210385621</v>
      </c>
      <c r="F96">
        <f t="shared" si="10"/>
        <v>123.97249833902545</v>
      </c>
      <c r="G96">
        <f t="shared" si="11"/>
        <v>7.3523684929495126E-3</v>
      </c>
      <c r="H96">
        <f t="shared" si="13"/>
        <v>-4.8430705943096536E-2</v>
      </c>
      <c r="I96">
        <f t="shared" si="14"/>
        <v>1.5305800595107855E-2</v>
      </c>
      <c r="J96">
        <f t="shared" si="15"/>
        <v>-6.6400028257856292E-2</v>
      </c>
      <c r="K96">
        <f>F96/MAX(F$3:F96)-1</f>
        <v>0</v>
      </c>
      <c r="L96">
        <f t="shared" si="12"/>
        <v>0</v>
      </c>
    </row>
    <row r="97" spans="1:12" x14ac:dyDescent="0.3">
      <c r="A97" s="71">
        <v>45898</v>
      </c>
      <c r="B97">
        <f>IF(MONTH($A97)&lt;&gt;MONTH($A96), B$2 * $F96 * (1+perf!B97), B96 * (1+perf!B97))</f>
        <v>18.171706085792579</v>
      </c>
      <c r="C97">
        <f>IF(MONTH($A97)&lt;&gt;MONTH($A96), C$2 * $F96 * (1+perf!C97), C96 * (1+perf!C97))</f>
        <v>12.153283350704625</v>
      </c>
      <c r="D97">
        <f>IF(MONTH($A97)&lt;&gt;MONTH($A96), D$2 * $F96 * (1+perf!D97), D96 * (1+perf!D97))</f>
        <v>24.30274627510709</v>
      </c>
      <c r="E97">
        <f>IF(MONTH($A97)&lt;&gt;MONTH($A96), E$2 * $F96 * (1+perf!E97), E96 * (1+perf!E97))</f>
        <v>66.115696986313992</v>
      </c>
      <c r="F97">
        <f t="shared" si="10"/>
        <v>120.74343269791828</v>
      </c>
      <c r="G97">
        <f t="shared" si="11"/>
        <v>-2.6046628763394808E-2</v>
      </c>
      <c r="H97">
        <f t="shared" si="13"/>
        <v>-4.8430705943096536E-2</v>
      </c>
      <c r="I97">
        <f t="shared" si="14"/>
        <v>1.5749307230292026E-2</v>
      </c>
      <c r="J97">
        <f t="shared" si="15"/>
        <v>-6.6400028257856292E-2</v>
      </c>
      <c r="K97">
        <f>F97/MAX(F$3:F97)-1</f>
        <v>-2.6046628763394808E-2</v>
      </c>
      <c r="L97">
        <f t="shared" si="12"/>
        <v>1</v>
      </c>
    </row>
    <row r="98" spans="1:12" x14ac:dyDescent="0.3">
      <c r="A98" s="71">
        <v>45905</v>
      </c>
      <c r="B98">
        <f>IF(MONTH($A98)&lt;&gt;MONTH($A97), B$2 * $F97 * (1+perf!B98), B97 * (1+perf!B98))</f>
        <v>18.015266285339049</v>
      </c>
      <c r="C98">
        <f>IF(MONTH($A98)&lt;&gt;MONTH($A97), C$2 * $F97 * (1+perf!C98), C97 * (1+perf!C98))</f>
        <v>12.079064278796656</v>
      </c>
      <c r="D98">
        <f>IF(MONTH($A98)&lt;&gt;MONTH($A97), D$2 * $F97 * (1+perf!D98), D97 * (1+perf!D98))</f>
        <v>24.164623044316112</v>
      </c>
      <c r="E98">
        <f>IF(MONTH($A98)&lt;&gt;MONTH($A97), E$2 * $F97 * (1+perf!E98), E97 * (1+perf!E98))</f>
        <v>65.601138024935338</v>
      </c>
      <c r="F98">
        <f t="shared" si="10"/>
        <v>119.86009163338716</v>
      </c>
      <c r="G98">
        <f t="shared" si="11"/>
        <v>-7.3158518421545526E-3</v>
      </c>
      <c r="H98">
        <f t="shared" si="13"/>
        <v>-4.5819794515680939E-2</v>
      </c>
      <c r="I98">
        <f t="shared" si="14"/>
        <v>1.5120271459827474E-2</v>
      </c>
      <c r="J98">
        <f t="shared" si="15"/>
        <v>-6.6400028257856292E-2</v>
      </c>
      <c r="K98">
        <f>F98/MAX(F$3:F98)-1</f>
        <v>-3.3171927328528694E-2</v>
      </c>
      <c r="L98">
        <f t="shared" si="12"/>
        <v>2</v>
      </c>
    </row>
    <row r="99" spans="1:12" x14ac:dyDescent="0.3">
      <c r="A99" s="71">
        <v>45912</v>
      </c>
      <c r="B99">
        <f>IF(MONTH($A99)&lt;&gt;MONTH($A98), B$2 * $F98 * (1+perf!B99), B98 * (1+perf!B99))</f>
        <v>18.327844160715877</v>
      </c>
      <c r="C99">
        <f>IF(MONTH($A99)&lt;&gt;MONTH($A98), C$2 * $F98 * (1+perf!C99), C98 * (1+perf!C99))</f>
        <v>12.083996164946067</v>
      </c>
      <c r="D99">
        <f>IF(MONTH($A99)&lt;&gt;MONTH($A98), D$2 * $F98 * (1+perf!D99), D98 * (1+perf!D99))</f>
        <v>24.172657581406195</v>
      </c>
      <c r="E99">
        <f>IF(MONTH($A99)&lt;&gt;MONTH($A98), E$2 * $F98 * (1+perf!E99), E98 * (1+perf!E99))</f>
        <v>67.28853191817602</v>
      </c>
      <c r="F99">
        <f t="shared" si="10"/>
        <v>121.87302982524416</v>
      </c>
      <c r="G99">
        <f t="shared" si="11"/>
        <v>1.6794065184047469E-2</v>
      </c>
      <c r="H99">
        <f t="shared" si="13"/>
        <v>-4.5819794515680939E-2</v>
      </c>
      <c r="I99">
        <f t="shared" si="14"/>
        <v>1.5205109123661704E-2</v>
      </c>
      <c r="J99">
        <f t="shared" si="15"/>
        <v>-6.6400028257856292E-2</v>
      </c>
      <c r="K99">
        <f>F99/MAX(F$3:F99)-1</f>
        <v>-1.6934953654316964E-2</v>
      </c>
      <c r="L99">
        <f t="shared" si="12"/>
        <v>3</v>
      </c>
    </row>
    <row r="100" spans="1:12" x14ac:dyDescent="0.3">
      <c r="A100" s="71">
        <v>45919</v>
      </c>
      <c r="B100">
        <f>IF(MONTH($A100)&lt;&gt;MONTH($A99), B$2 * $F99 * (1+perf!B100), B99 * (1+perf!B100))</f>
        <v>18.430229780235578</v>
      </c>
      <c r="C100">
        <f>IF(MONTH($A100)&lt;&gt;MONTH($A99), C$2 * $F99 * (1+perf!C100), C99 * (1+perf!C100))</f>
        <v>12.088960594902565</v>
      </c>
      <c r="D100">
        <f>IF(MONTH($A100)&lt;&gt;MONTH($A99), D$2 * $F99 * (1+perf!D100), D99 * (1+perf!D100))</f>
        <v>24.186499488864882</v>
      </c>
      <c r="E100">
        <f>IF(MONTH($A100)&lt;&gt;MONTH($A99), E$2 * $F99 * (1+perf!E100), E99 * (1+perf!E100))</f>
        <v>68.31196380329942</v>
      </c>
      <c r="F100">
        <f t="shared" ref="F100:F113" si="16">SUM(B100:E100)</f>
        <v>123.01765366730245</v>
      </c>
      <c r="G100">
        <f t="shared" ref="G100:G113" si="17">(F100/F99)-1</f>
        <v>9.3919371964379383E-3</v>
      </c>
      <c r="H100">
        <f t="shared" si="13"/>
        <v>-4.5819794515680939E-2</v>
      </c>
      <c r="I100">
        <f t="shared" si="14"/>
        <v>1.5227162993078306E-2</v>
      </c>
      <c r="J100">
        <f t="shared" si="15"/>
        <v>-6.6400028257856292E-2</v>
      </c>
      <c r="K100">
        <f>F100/MAX(F$3:F100)-1</f>
        <v>-7.7020684790251037E-3</v>
      </c>
      <c r="L100">
        <f t="shared" ref="L100:L113" si="18">IF(K100=0, 0, L99 + 1)</f>
        <v>4</v>
      </c>
    </row>
    <row r="101" spans="1:12" x14ac:dyDescent="0.3">
      <c r="A101" s="71">
        <v>45926</v>
      </c>
      <c r="B101">
        <f>IF(MONTH($A101)&lt;&gt;MONTH($A100), B$2 * $F100 * (1+perf!B101), B100 * (1+perf!B101))</f>
        <v>18.499680165504184</v>
      </c>
      <c r="C101">
        <f>IF(MONTH($A101)&lt;&gt;MONTH($A100), C$2 * $F100 * (1+perf!C101), C100 * (1+perf!C101))</f>
        <v>12.09385669735464</v>
      </c>
      <c r="D101">
        <f>IF(MONTH($A101)&lt;&gt;MONTH($A100), D$2 * $F100 * (1+perf!D101), D100 * (1+perf!D101))</f>
        <v>24.193512412648577</v>
      </c>
      <c r="E101">
        <f>IF(MONTH($A101)&lt;&gt;MONTH($A100), E$2 * $F100 * (1+perf!E101), E100 * (1+perf!E101))</f>
        <v>67.267386631293292</v>
      </c>
      <c r="F101">
        <f t="shared" si="16"/>
        <v>122.05443590680069</v>
      </c>
      <c r="G101">
        <f t="shared" si="17"/>
        <v>-7.8299149088533193E-3</v>
      </c>
      <c r="H101">
        <f t="shared" si="13"/>
        <v>-4.5819794515680939E-2</v>
      </c>
      <c r="I101">
        <f t="shared" si="14"/>
        <v>1.5158638093911769E-2</v>
      </c>
      <c r="J101">
        <f t="shared" si="15"/>
        <v>-6.6400028257856292E-2</v>
      </c>
      <c r="K101">
        <f>F101/MAX(F$3:F101)-1</f>
        <v>-1.5471676847065408E-2</v>
      </c>
      <c r="L101">
        <f t="shared" si="18"/>
        <v>5</v>
      </c>
    </row>
    <row r="102" spans="1:12" x14ac:dyDescent="0.3">
      <c r="A102" s="71">
        <v>45933</v>
      </c>
      <c r="B102">
        <f>IF(MONTH($A102)&lt;&gt;MONTH($A101), B$2 * $F101 * (1+perf!B102), B101 * (1+perf!B102))</f>
        <v>18.813882815228066</v>
      </c>
      <c r="C102">
        <f>IF(MONTH($A102)&lt;&gt;MONTH($A101), C$2 * $F101 * (1+perf!C102), C101 * (1+perf!C102))</f>
        <v>12.210300977987194</v>
      </c>
      <c r="D102">
        <f>IF(MONTH($A102)&lt;&gt;MONTH($A101), D$2 * $F101 * (1+perf!D102), D101 * (1+perf!D102))</f>
        <v>24.431140202545311</v>
      </c>
      <c r="E102">
        <f>IF(MONTH($A102)&lt;&gt;MONTH($A101), E$2 * $F101 * (1+perf!E102), E101 * (1+perf!E102))</f>
        <v>69.261249919312121</v>
      </c>
      <c r="F102">
        <f t="shared" si="16"/>
        <v>124.71657391507269</v>
      </c>
      <c r="G102">
        <f t="shared" si="17"/>
        <v>2.1811071334636001E-2</v>
      </c>
      <c r="H102">
        <f t="shared" si="13"/>
        <v>-4.5819794515680939E-2</v>
      </c>
      <c r="I102">
        <f t="shared" si="14"/>
        <v>1.5305177090751059E-2</v>
      </c>
      <c r="J102">
        <f t="shared" si="15"/>
        <v>-6.6400028257856292E-2</v>
      </c>
      <c r="K102">
        <f>F102/MAX(F$3:F102)-1</f>
        <v>0</v>
      </c>
      <c r="L102">
        <f t="shared" si="18"/>
        <v>0</v>
      </c>
    </row>
    <row r="103" spans="1:12" x14ac:dyDescent="0.3">
      <c r="A103" s="71">
        <v>45940</v>
      </c>
      <c r="B103">
        <f>IF(MONTH($A103)&lt;&gt;MONTH($A102), B$2 * $F102 * (1+perf!B103), B102 * (1+perf!B103))</f>
        <v>18.475691876280148</v>
      </c>
      <c r="C103">
        <f>IF(MONTH($A103)&lt;&gt;MONTH($A102), C$2 * $F102 * (1+perf!C103), C102 * (1+perf!C103))</f>
        <v>12.215066024320256</v>
      </c>
      <c r="D103">
        <f>IF(MONTH($A103)&lt;&gt;MONTH($A102), D$2 * $F102 * (1+perf!D103), D102 * (1+perf!D103))</f>
        <v>24.44063803849367</v>
      </c>
      <c r="E103">
        <f>IF(MONTH($A103)&lt;&gt;MONTH($A102), E$2 * $F102 * (1+perf!E103), E102 * (1+perf!E103))</f>
        <v>68.244129620088771</v>
      </c>
      <c r="F103">
        <f t="shared" si="16"/>
        <v>123.37552555918285</v>
      </c>
      <c r="G103">
        <f t="shared" si="17"/>
        <v>-1.0752767766079252E-2</v>
      </c>
      <c r="H103">
        <f t="shared" si="13"/>
        <v>-4.5819794515680939E-2</v>
      </c>
      <c r="I103">
        <f t="shared" si="14"/>
        <v>1.5399945418886675E-2</v>
      </c>
      <c r="J103">
        <f t="shared" si="15"/>
        <v>-6.6400028257856292E-2</v>
      </c>
      <c r="K103">
        <f>F103/MAX(F$3:F103)-1</f>
        <v>-1.0752767766079252E-2</v>
      </c>
      <c r="L103">
        <f t="shared" si="18"/>
        <v>1</v>
      </c>
    </row>
    <row r="104" spans="1:12" x14ac:dyDescent="0.3">
      <c r="A104" s="71">
        <v>45947</v>
      </c>
      <c r="B104">
        <f>IF(MONTH($A104)&lt;&gt;MONTH($A103), B$2 * $F103 * (1+perf!B104), B103 * (1+perf!B104))</f>
        <v>18.689984069561426</v>
      </c>
      <c r="C104">
        <f>IF(MONTH($A104)&lt;&gt;MONTH($A103), C$2 * $F103 * (1+perf!C104), C103 * (1+perf!C104))</f>
        <v>12.219902154124958</v>
      </c>
      <c r="D104">
        <f>IF(MONTH($A104)&lt;&gt;MONTH($A103), D$2 * $F103 * (1+perf!D104), D103 * (1+perf!D104))</f>
        <v>24.45571619791313</v>
      </c>
      <c r="E104">
        <f>IF(MONTH($A104)&lt;&gt;MONTH($A103), E$2 * $F103 * (1+perf!E104), E103 * (1+perf!E104))</f>
        <v>68.324317527496419</v>
      </c>
      <c r="F104">
        <f t="shared" si="16"/>
        <v>123.68991994909594</v>
      </c>
      <c r="G104">
        <f t="shared" si="17"/>
        <v>2.5482719403879805E-3</v>
      </c>
      <c r="H104">
        <f t="shared" si="13"/>
        <v>-4.5819794515680939E-2</v>
      </c>
      <c r="I104">
        <f t="shared" si="14"/>
        <v>1.5397645426864223E-2</v>
      </c>
      <c r="J104">
        <f t="shared" si="15"/>
        <v>-6.6400028257856292E-2</v>
      </c>
      <c r="K104">
        <f>F104/MAX(F$3:F104)-1</f>
        <v>-8.231896802071037E-3</v>
      </c>
      <c r="L104">
        <f t="shared" si="18"/>
        <v>2</v>
      </c>
    </row>
    <row r="105" spans="1:12" x14ac:dyDescent="0.3">
      <c r="A105" s="71">
        <v>45954</v>
      </c>
      <c r="B105">
        <f>IF(MONTH($A105)&lt;&gt;MONTH($A104), B$2 * $F104 * (1+perf!B105), B104 * (1+perf!B105))</f>
        <v>18.907819119132188</v>
      </c>
      <c r="C105">
        <f>IF(MONTH($A105)&lt;&gt;MONTH($A104), C$2 * $F104 * (1+perf!C105), C104 * (1+perf!C105))</f>
        <v>12.224771222899648</v>
      </c>
      <c r="D105">
        <f>IF(MONTH($A105)&lt;&gt;MONTH($A104), D$2 * $F104 * (1+perf!D105), D104 * (1+perf!D105))</f>
        <v>24.470492560063214</v>
      </c>
      <c r="E105">
        <f>IF(MONTH($A105)&lt;&gt;MONTH($A104), E$2 * $F104 * (1+perf!E105), E104 * (1+perf!E105))</f>
        <v>70.434525617171388</v>
      </c>
      <c r="F105">
        <f t="shared" si="16"/>
        <v>126.03760851926644</v>
      </c>
      <c r="G105">
        <f t="shared" si="17"/>
        <v>1.8980435682525165E-2</v>
      </c>
      <c r="H105">
        <f t="shared" si="13"/>
        <v>-4.5819794515680939E-2</v>
      </c>
      <c r="I105">
        <f t="shared" si="14"/>
        <v>1.5469774826124834E-2</v>
      </c>
      <c r="J105">
        <f t="shared" si="15"/>
        <v>-6.6400028257856292E-2</v>
      </c>
      <c r="K105">
        <f>F105/MAX(F$3:F105)-1</f>
        <v>0</v>
      </c>
      <c r="L105">
        <f t="shared" si="18"/>
        <v>0</v>
      </c>
    </row>
    <row r="106" spans="1:12" x14ac:dyDescent="0.3">
      <c r="A106" s="71">
        <v>45961</v>
      </c>
      <c r="B106">
        <f>IF(MONTH($A106)&lt;&gt;MONTH($A105), B$2 * $F105 * (1+perf!B106), B105 * (1+perf!B106))</f>
        <v>18.809530163215268</v>
      </c>
      <c r="C106">
        <f>IF(MONTH($A106)&lt;&gt;MONTH($A105), C$2 * $F105 * (1+perf!C106), C105 * (1+perf!C106))</f>
        <v>12.229712214639822</v>
      </c>
      <c r="D106">
        <f>IF(MONTH($A106)&lt;&gt;MONTH($A105), D$2 * $F105 * (1+perf!D106), D105 * (1+perf!D106))</f>
        <v>24.487669088308508</v>
      </c>
      <c r="E106">
        <f>IF(MONTH($A106)&lt;&gt;MONTH($A105), E$2 * $F105 * (1+perf!E106), E105 * (1+perf!E106))</f>
        <v>69.531356554790506</v>
      </c>
      <c r="F106">
        <f t="shared" si="16"/>
        <v>125.0582680209541</v>
      </c>
      <c r="G106">
        <f t="shared" si="17"/>
        <v>-7.7702243784055769E-3</v>
      </c>
      <c r="H106">
        <f t="shared" si="13"/>
        <v>-4.5819794515680939E-2</v>
      </c>
      <c r="I106">
        <f t="shared" si="14"/>
        <v>1.5461236690109971E-2</v>
      </c>
      <c r="J106">
        <f t="shared" si="15"/>
        <v>-6.6400028257856292E-2</v>
      </c>
      <c r="K106">
        <f>F106/MAX(F$3:F106)-1</f>
        <v>-7.7702243784055769E-3</v>
      </c>
      <c r="L106">
        <f t="shared" si="18"/>
        <v>1</v>
      </c>
    </row>
    <row r="107" spans="1:12" x14ac:dyDescent="0.3">
      <c r="A107" s="71">
        <v>45968</v>
      </c>
      <c r="B107">
        <f>IF(MONTH($A107)&lt;&gt;MONTH($A106), B$2 * $F106 * (1+perf!B107), B106 * (1+perf!B107))</f>
        <v>18.338682523747579</v>
      </c>
      <c r="C107">
        <f>IF(MONTH($A107)&lt;&gt;MONTH($A106), C$2 * $F106 * (1+perf!C107), C106 * (1+perf!C107))</f>
        <v>12.510902179421436</v>
      </c>
      <c r="D107">
        <f>IF(MONTH($A107)&lt;&gt;MONTH($A106), D$2 * $F106 * (1+perf!D107), D106 * (1+perf!D107))</f>
        <v>24.999768278243998</v>
      </c>
      <c r="E107">
        <f>IF(MONTH($A107)&lt;&gt;MONTH($A106), E$2 * $F106 * (1+perf!E107), E106 * (1+perf!E107))</f>
        <v>66.156013552838928</v>
      </c>
      <c r="F107">
        <f t="shared" si="16"/>
        <v>122.00536653425195</v>
      </c>
      <c r="G107">
        <f t="shared" si="17"/>
        <v>-2.4411832460294658E-2</v>
      </c>
      <c r="H107">
        <f t="shared" si="13"/>
        <v>-4.5819794515680939E-2</v>
      </c>
      <c r="I107">
        <f t="shared" si="14"/>
        <v>1.5907273340669575E-2</v>
      </c>
      <c r="J107">
        <f t="shared" si="15"/>
        <v>-6.6400028257856292E-2</v>
      </c>
      <c r="K107">
        <f>F107/MAX(F$3:F107)-1</f>
        <v>-3.1992371422995713E-2</v>
      </c>
      <c r="L107">
        <f t="shared" si="18"/>
        <v>2</v>
      </c>
    </row>
    <row r="108" spans="1:12" x14ac:dyDescent="0.3">
      <c r="A108" s="71">
        <v>45975</v>
      </c>
      <c r="B108">
        <f>IF(MONTH($A108)&lt;&gt;MONTH($A107), B$2 * $F107 * (1+perf!B108), B107 * (1+perf!B108))</f>
        <v>18.683026850692585</v>
      </c>
      <c r="C108">
        <f>IF(MONTH($A108)&lt;&gt;MONTH($A107), C$2 * $F107 * (1+perf!C108), C107 * (1+perf!C108))</f>
        <v>12.515752368414716</v>
      </c>
      <c r="D108">
        <f>IF(MONTH($A108)&lt;&gt;MONTH($A107), D$2 * $F107 * (1+perf!D108), D107 * (1+perf!D108))</f>
        <v>25.006278352604124</v>
      </c>
      <c r="E108">
        <f>IF(MONTH($A108)&lt;&gt;MONTH($A107), E$2 * $F107 * (1+perf!E108), E107 * (1+perf!E108))</f>
        <v>67.917835950876167</v>
      </c>
      <c r="F108">
        <f t="shared" si="16"/>
        <v>124.12289352258759</v>
      </c>
      <c r="G108">
        <f t="shared" si="17"/>
        <v>1.7356015136769987E-2</v>
      </c>
      <c r="H108">
        <f t="shared" si="13"/>
        <v>-4.5819794515680939E-2</v>
      </c>
      <c r="I108">
        <f t="shared" si="14"/>
        <v>1.5992364275587433E-2</v>
      </c>
      <c r="J108">
        <f t="shared" si="15"/>
        <v>-6.6400028257856292E-2</v>
      </c>
      <c r="K108">
        <f>F108/MAX(F$3:F108)-1</f>
        <v>-1.5191616368904426E-2</v>
      </c>
      <c r="L108">
        <f t="shared" si="18"/>
        <v>3</v>
      </c>
    </row>
    <row r="109" spans="1:12" x14ac:dyDescent="0.3">
      <c r="A109" s="71">
        <v>45982</v>
      </c>
      <c r="B109">
        <f>IF(MONTH($A109)&lt;&gt;MONTH($A108), B$2 * $F108 * (1+perf!B109), B108 * (1+perf!B109))</f>
        <v>18.101851157282322</v>
      </c>
      <c r="C109">
        <f>IF(MONTH($A109)&lt;&gt;MONTH($A108), C$2 * $F108 * (1+perf!C109), C108 * (1+perf!C109))</f>
        <v>12.520594480924821</v>
      </c>
      <c r="D109">
        <f>IF(MONTH($A109)&lt;&gt;MONTH($A108), D$2 * $F108 * (1+perf!D109), D108 * (1+perf!D109))</f>
        <v>25.015868416237208</v>
      </c>
      <c r="E109">
        <f>IF(MONTH($A109)&lt;&gt;MONTH($A108), E$2 * $F108 * (1+perf!E109), E108 * (1+perf!E109))</f>
        <v>66.46913364727682</v>
      </c>
      <c r="F109">
        <f t="shared" si="16"/>
        <v>122.10744770172117</v>
      </c>
      <c r="G109">
        <f t="shared" si="17"/>
        <v>-1.6237502717414865E-2</v>
      </c>
      <c r="H109">
        <f t="shared" si="13"/>
        <v>-4.5819794515680939E-2</v>
      </c>
      <c r="I109">
        <f t="shared" si="14"/>
        <v>1.6204134209849088E-2</v>
      </c>
      <c r="J109">
        <f t="shared" si="15"/>
        <v>-6.6400028257856292E-2</v>
      </c>
      <c r="K109">
        <f>F109/MAX(F$3:F109)-1</f>
        <v>-3.1182445174247286E-2</v>
      </c>
      <c r="L109">
        <f t="shared" si="18"/>
        <v>4</v>
      </c>
    </row>
    <row r="110" spans="1:12" x14ac:dyDescent="0.3">
      <c r="A110" s="71">
        <v>45989</v>
      </c>
      <c r="B110">
        <f>IF(MONTH($A110)&lt;&gt;MONTH($A109), B$2 * $F109 * (1+perf!B110), B109 * (1+perf!B110))</f>
        <v>18.606102084602842</v>
      </c>
      <c r="C110">
        <f>IF(MONTH($A110)&lt;&gt;MONTH($A109), C$2 * $F109 * (1+perf!C110), C109 * (1+perf!C110))</f>
        <v>12.525527462146934</v>
      </c>
      <c r="D110">
        <f>IF(MONTH($A110)&lt;&gt;MONTH($A109), D$2 * $F109 * (1+perf!D110), D109 * (1+perf!D110))</f>
        <v>25.031632974584099</v>
      </c>
      <c r="E110">
        <f>IF(MONTH($A110)&lt;&gt;MONTH($A109), E$2 * $F109 * (1+perf!E110), E109 * (1+perf!E110))</f>
        <v>69.103517375147661</v>
      </c>
      <c r="F110">
        <f t="shared" si="16"/>
        <v>125.26677989648154</v>
      </c>
      <c r="G110">
        <f t="shared" si="17"/>
        <v>2.5873378358360677E-2</v>
      </c>
      <c r="H110">
        <f t="shared" si="13"/>
        <v>-4.5819794515680939E-2</v>
      </c>
      <c r="I110">
        <f t="shared" si="14"/>
        <v>1.6519814854853432E-2</v>
      </c>
      <c r="J110">
        <f t="shared" si="15"/>
        <v>-6.6400028257856292E-2</v>
      </c>
      <c r="K110">
        <f>F110/MAX(F$3:F110)-1</f>
        <v>-6.1158620180188361E-3</v>
      </c>
      <c r="L110">
        <f t="shared" si="18"/>
        <v>5</v>
      </c>
    </row>
    <row r="111" spans="1:12" x14ac:dyDescent="0.3">
      <c r="A111" s="71">
        <v>45996</v>
      </c>
      <c r="B111">
        <f>IF(MONTH($A111)&lt;&gt;MONTH($A110), B$2 * $F110 * (1+perf!B111), B110 * (1+perf!B111))</f>
        <v>18.936619651875009</v>
      </c>
      <c r="C111">
        <f>IF(MONTH($A111)&lt;&gt;MONTH($A110), C$2 * $F110 * (1+perf!C111), C110 * (1+perf!C111))</f>
        <v>12.530344844318252</v>
      </c>
      <c r="D111">
        <f>IF(MONTH($A111)&lt;&gt;MONTH($A110), D$2 * $F110 * (1+perf!D111), D110 * (1+perf!D111))</f>
        <v>25.07059136817772</v>
      </c>
      <c r="E111">
        <f>IF(MONTH($A111)&lt;&gt;MONTH($A110), E$2 * $F110 * (1+perf!E111), E110 * (1+perf!E111))</f>
        <v>69.496120495010331</v>
      </c>
      <c r="F111">
        <f t="shared" si="16"/>
        <v>126.03367635938132</v>
      </c>
      <c r="G111">
        <f t="shared" si="17"/>
        <v>6.1221056654727768E-3</v>
      </c>
      <c r="H111">
        <f t="shared" si="13"/>
        <v>-4.5819794515680939E-2</v>
      </c>
      <c r="I111">
        <f t="shared" si="14"/>
        <v>1.6489708053484292E-2</v>
      </c>
      <c r="J111">
        <f t="shared" si="15"/>
        <v>-6.6400028257856292E-2</v>
      </c>
      <c r="K111">
        <f>F111/MAX(F$3:F111)-1</f>
        <v>-3.1198306055801872E-5</v>
      </c>
      <c r="L111">
        <f t="shared" si="18"/>
        <v>6</v>
      </c>
    </row>
    <row r="112" spans="1:12" x14ac:dyDescent="0.3">
      <c r="A112" s="71">
        <v>46003</v>
      </c>
      <c r="B112">
        <f>IF(MONTH($A112)&lt;&gt;MONTH($A111), B$2 * $F111 * (1+perf!B112), B111 * (1+perf!B112))</f>
        <v>18.901243347571281</v>
      </c>
      <c r="C112">
        <f>IF(MONTH($A112)&lt;&gt;MONTH($A111), C$2 * $F111 * (1+perf!C112), C111 * (1+perf!C112))</f>
        <v>12.535437612909833</v>
      </c>
      <c r="D112">
        <f>IF(MONTH($A112)&lt;&gt;MONTH($A111), D$2 * $F111 * (1+perf!D112), D111 * (1+perf!D112))</f>
        <v>25.073409948657257</v>
      </c>
      <c r="E112">
        <f>IF(MONTH($A112)&lt;&gt;MONTH($A111), E$2 * $F111 * (1+perf!E112), E111 * (1+perf!E112))</f>
        <v>69.354597489689866</v>
      </c>
      <c r="F112">
        <f t="shared" si="16"/>
        <v>125.86468839882824</v>
      </c>
      <c r="G112">
        <f t="shared" si="17"/>
        <v>-1.3408159266196096E-3</v>
      </c>
      <c r="H112">
        <f t="shared" si="13"/>
        <v>-4.5819794515680939E-2</v>
      </c>
      <c r="I112">
        <f t="shared" si="14"/>
        <v>1.6465634284111977E-2</v>
      </c>
      <c r="J112">
        <f t="shared" si="15"/>
        <v>-6.6400028257856292E-2</v>
      </c>
      <c r="K112">
        <f>F112/MAX(F$3:F112)-1</f>
        <v>-1.3719724014897849E-3</v>
      </c>
      <c r="L112">
        <f t="shared" si="18"/>
        <v>7</v>
      </c>
    </row>
    <row r="113" spans="1:12" x14ac:dyDescent="0.3">
      <c r="A113" s="71">
        <v>46006</v>
      </c>
      <c r="B113">
        <f>IF(MONTH($A113)&lt;&gt;MONTH($A112), B$2 * $F112 * (1+perf!B113), B112 * (1+perf!B113))</f>
        <v>19.068847509748029</v>
      </c>
      <c r="C113">
        <f>IF(MONTH($A113)&lt;&gt;MONTH($A112), C$2 * $F112 * (1+perf!C113), C112 * (1+perf!C113))</f>
        <v>12.537446097400901</v>
      </c>
      <c r="D113">
        <f>IF(MONTH($A113)&lt;&gt;MONTH($A112), D$2 * $F112 * (1+perf!D113), D112 * (1+perf!D113))</f>
        <v>25.076555853673991</v>
      </c>
      <c r="E113">
        <f>IF(MONTH($A113)&lt;&gt;MONTH($A112), E$2 * $F112 * (1+perf!E113), E112 * (1+perf!E113))</f>
        <v>69.612668852333059</v>
      </c>
      <c r="F113">
        <f t="shared" si="16"/>
        <v>126.29551831315598</v>
      </c>
      <c r="G113">
        <f t="shared" si="17"/>
        <v>3.4229609575846531E-3</v>
      </c>
      <c r="H113">
        <f t="shared" si="13"/>
        <v>-4.5819794515680939E-2</v>
      </c>
      <c r="I113">
        <f t="shared" si="14"/>
        <v>1.6308431767831099E-2</v>
      </c>
      <c r="J113">
        <f t="shared" si="15"/>
        <v>-6.6400028257856292E-2</v>
      </c>
      <c r="K113">
        <f>F113/MAX(F$3:F113)-1</f>
        <v>0</v>
      </c>
      <c r="L113">
        <f t="shared" si="18"/>
        <v>0</v>
      </c>
    </row>
  </sheetData>
  <customSheetViews>
    <customSheetView guid="{6E36B340-AB85-4981-B5B4-3E821F2B3458}">
      <selection activeCell="O9" sqref="O9"/>
      <pageMargins left="0.7" right="0.7" top="0.75" bottom="0.75" header="0.3" footer="0.3"/>
    </customSheetView>
  </customSheetView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27F3C-159D-4B15-95E4-AC5E8EAEACE8}">
  <sheetPr codeName="Feuil5">
    <tabColor theme="4" tint="0.59999389629810485"/>
  </sheetPr>
  <dimension ref="A2:AO22331"/>
  <sheetViews>
    <sheetView workbookViewId="0">
      <selection activeCell="E5" sqref="E5:AC18"/>
    </sheetView>
  </sheetViews>
  <sheetFormatPr defaultColWidth="9.109375" defaultRowHeight="14.4" x14ac:dyDescent="0.3"/>
  <cols>
    <col min="1" max="1" width="26.33203125" customWidth="1"/>
    <col min="2" max="2" width="34" customWidth="1"/>
    <col min="4" max="4" width="15.44140625" customWidth="1"/>
    <col min="5" max="31" width="19" customWidth="1"/>
    <col min="33" max="39" width="25.5546875" customWidth="1"/>
    <col min="40" max="40" width="21" customWidth="1"/>
    <col min="41" max="41" width="16.88671875" customWidth="1"/>
  </cols>
  <sheetData>
    <row r="2" spans="1:41" x14ac:dyDescent="0.3">
      <c r="A2" s="15" t="s">
        <v>38</v>
      </c>
      <c r="B2" s="16">
        <f ca="1">WORKDAY(EDATE(TODAY(),-300),0)</f>
        <v>36893</v>
      </c>
    </row>
    <row r="3" spans="1:41" x14ac:dyDescent="0.3">
      <c r="A3" s="15" t="s">
        <v>39</v>
      </c>
      <c r="B3" s="16">
        <f ca="1">WORKDAY(TODAY()-1,0)</f>
        <v>46023</v>
      </c>
    </row>
    <row r="4" spans="1:41" ht="33" customHeight="1" x14ac:dyDescent="0.3">
      <c r="D4" t="s">
        <v>40</v>
      </c>
      <c r="E4" s="17" t="e">
        <f ca="1">_xll.BDP(E5,"DS002")</f>
        <v>#NAME?</v>
      </c>
      <c r="F4" s="17" t="e">
        <f ca="1">_xll.BDP(F5,"DS002")</f>
        <v>#NAME?</v>
      </c>
      <c r="G4" s="17" t="e">
        <f ca="1">_xll.BDP(G5,"DS002")</f>
        <v>#NAME?</v>
      </c>
      <c r="H4" s="17" t="e">
        <f ca="1">_xll.BDP(H5,"DS002")</f>
        <v>#NAME?</v>
      </c>
      <c r="I4" s="17" t="e">
        <f ca="1">_xll.BDP(I5,"DS002")</f>
        <v>#NAME?</v>
      </c>
      <c r="J4" s="17" t="e">
        <f ca="1">_xll.BDP(J5,"DS002")</f>
        <v>#NAME?</v>
      </c>
      <c r="K4" s="17" t="e">
        <f ca="1">_xll.BDP(K5,"DS002")</f>
        <v>#NAME?</v>
      </c>
      <c r="L4" s="17" t="e">
        <f ca="1">_xll.BDP(L5,"DS002")</f>
        <v>#NAME?</v>
      </c>
      <c r="M4" s="17" t="e">
        <f ca="1">_xll.BDP(M5,"DS002")</f>
        <v>#NAME?</v>
      </c>
      <c r="N4" s="17" t="e">
        <f ca="1">_xll.BDP(N5,"DS002")</f>
        <v>#NAME?</v>
      </c>
      <c r="O4" s="17" t="e">
        <f ca="1">_xll.BDP(O5,"DS002")</f>
        <v>#NAME?</v>
      </c>
      <c r="P4" s="17" t="e">
        <f ca="1">_xll.BDP(P5,"DS002")</f>
        <v>#NAME?</v>
      </c>
      <c r="Q4" s="17" t="e">
        <f ca="1">_xll.BDP(Q5,"DS002")</f>
        <v>#NAME?</v>
      </c>
      <c r="R4" s="17" t="e">
        <f ca="1">_xll.BDP(R5,"DS002")</f>
        <v>#NAME?</v>
      </c>
      <c r="S4" s="17" t="e">
        <f ca="1">_xll.BDP(S5,"DS002")</f>
        <v>#NAME?</v>
      </c>
      <c r="T4" s="17" t="e">
        <f ca="1">_xll.BDP(T5,"DS002")</f>
        <v>#NAME?</v>
      </c>
      <c r="U4" s="17" t="e">
        <f ca="1">_xll.BDP(U5,"DS002")</f>
        <v>#NAME?</v>
      </c>
      <c r="V4" s="17" t="e">
        <f ca="1">_xll.BDP(V5,"DS002")</f>
        <v>#NAME?</v>
      </c>
      <c r="W4" s="17" t="e">
        <f ca="1">_xll.BDP(W5,"DS002")</f>
        <v>#NAME?</v>
      </c>
      <c r="X4" s="17" t="e">
        <f ca="1">_xll.BDP(X5,"DS002")</f>
        <v>#NAME?</v>
      </c>
      <c r="Y4" s="17" t="e">
        <f ca="1">_xll.BDP(Y5,"DS002")</f>
        <v>#NAME?</v>
      </c>
      <c r="Z4" s="17" t="e">
        <f ca="1">_xll.BDP(Z5,"DS002")</f>
        <v>#NAME?</v>
      </c>
      <c r="AA4" s="17" t="e">
        <f ca="1">_xll.BDP(AA5,"DS002")</f>
        <v>#NAME?</v>
      </c>
      <c r="AB4" s="17" t="e">
        <f ca="1">_xll.BDP(AB5,"DS002")</f>
        <v>#NAME?</v>
      </c>
      <c r="AC4" s="17" t="e">
        <f ca="1">_xll.BDP(AC5,"DS002")</f>
        <v>#NAME?</v>
      </c>
      <c r="AD4" s="17" t="e">
        <f ca="1">_xll.BDP(AD5,"DS002")</f>
        <v>#NAME?</v>
      </c>
      <c r="AE4" s="17" t="e">
        <f ca="1">_xll.BDP(AE5,"DS002")</f>
        <v>#NAME?</v>
      </c>
      <c r="AG4" s="17" t="e">
        <f ca="1">_xll.BDP(AG5,"DS002")</f>
        <v>#NAME?</v>
      </c>
      <c r="AH4" s="17" t="e">
        <f ca="1">_xll.BDP(AH5,"DS002")</f>
        <v>#NAME?</v>
      </c>
      <c r="AI4" s="17" t="e">
        <f ca="1">_xll.BDP(AI5,"DS002")</f>
        <v>#NAME?</v>
      </c>
      <c r="AJ4" s="17" t="e">
        <f ca="1">_xll.BDP(AJ5,"DS002")</f>
        <v>#NAME?</v>
      </c>
      <c r="AK4" s="17" t="e">
        <f ca="1">_xll.BDP(AK5,"DS002")</f>
        <v>#NAME?</v>
      </c>
      <c r="AL4" s="17" t="e">
        <f ca="1">_xll.BDP(AL5,"DS002")</f>
        <v>#NAME?</v>
      </c>
      <c r="AM4" s="17" t="e">
        <f ca="1">_xll.BDP(AM5,"DS002")</f>
        <v>#NAME?</v>
      </c>
      <c r="AN4" s="17" t="e">
        <f ca="1">_xll.BDP(AN5,"DS002")</f>
        <v>#NAME?</v>
      </c>
      <c r="AO4" s="17" t="e">
        <f ca="1">_xll.BDP(AO5,"DS002")</f>
        <v>#NAME?</v>
      </c>
    </row>
    <row r="5" spans="1:41" x14ac:dyDescent="0.3">
      <c r="A5" s="18"/>
      <c r="D5" t="s">
        <v>41</v>
      </c>
      <c r="E5" s="19" t="s">
        <v>42</v>
      </c>
      <c r="F5" s="19" t="s">
        <v>43</v>
      </c>
      <c r="G5" s="19" t="s">
        <v>44</v>
      </c>
      <c r="H5" s="19" t="s">
        <v>45</v>
      </c>
      <c r="I5" s="19" t="s">
        <v>46</v>
      </c>
      <c r="J5" s="19" t="s">
        <v>47</v>
      </c>
      <c r="K5" s="19" t="s">
        <v>48</v>
      </c>
      <c r="L5" s="19" t="s">
        <v>49</v>
      </c>
      <c r="M5" s="19" t="s">
        <v>50</v>
      </c>
      <c r="N5" s="19" t="s">
        <v>51</v>
      </c>
      <c r="O5" s="19" t="s">
        <v>52</v>
      </c>
      <c r="P5" s="19" t="s">
        <v>53</v>
      </c>
      <c r="Q5" s="19" t="s">
        <v>54</v>
      </c>
      <c r="R5" s="19" t="s">
        <v>55</v>
      </c>
      <c r="S5" s="19" t="s">
        <v>56</v>
      </c>
      <c r="T5" s="19" t="s">
        <v>57</v>
      </c>
      <c r="U5" s="19" t="s">
        <v>58</v>
      </c>
      <c r="V5" s="19" t="s">
        <v>59</v>
      </c>
      <c r="W5" s="19" t="s">
        <v>60</v>
      </c>
      <c r="X5" s="19" t="s">
        <v>61</v>
      </c>
      <c r="Y5" s="19" t="s">
        <v>62</v>
      </c>
      <c r="Z5" s="19" t="s">
        <v>63</v>
      </c>
      <c r="AA5" s="19" t="s">
        <v>64</v>
      </c>
      <c r="AB5" s="19" t="s">
        <v>65</v>
      </c>
      <c r="AC5" s="19" t="s">
        <v>66</v>
      </c>
      <c r="AD5" s="19" t="s">
        <v>67</v>
      </c>
      <c r="AE5" s="19" t="s">
        <v>68</v>
      </c>
      <c r="AG5" s="19" t="s">
        <v>69</v>
      </c>
      <c r="AH5" s="19" t="s">
        <v>70</v>
      </c>
      <c r="AI5" t="s">
        <v>71</v>
      </c>
      <c r="AJ5" t="s">
        <v>72</v>
      </c>
      <c r="AK5" t="s">
        <v>73</v>
      </c>
      <c r="AL5" t="s">
        <v>74</v>
      </c>
      <c r="AM5" t="s">
        <v>75</v>
      </c>
      <c r="AN5" t="s">
        <v>76</v>
      </c>
      <c r="AO5" t="s">
        <v>77</v>
      </c>
    </row>
    <row r="6" spans="1:41" x14ac:dyDescent="0.3">
      <c r="A6" s="9"/>
      <c r="D6" s="1" t="e">
        <f ca="1">_xll.BDH($D$5,$A$29,$B$2,$B$3,$B$29,"Dts=O",$B$31,$B$33,$A$30,$A$32,$B$32,$A$33,$B$30,"cols=1;rows=6249")</f>
        <v>#NAME?</v>
      </c>
      <c r="E6" t="e">
        <f ca="1">_xll.BDH(E5,$A$29,$B$2,$B$3,$B$29,$A$31,$B$31,$A$33,$B$33,$A$30,$B$30,$A$32,$B$32,"cols=1;rows=6249")</f>
        <v>#NAME?</v>
      </c>
      <c r="F6" t="e">
        <f ca="1">_xll.BDH(F5,$A$29,$B$2,$B$3,$B$29,$A$31,$B$31,$A$33,$B$33,$A$30,$B$30,$A$32,$B$32,"cols=1;rows=6249")</f>
        <v>#NAME?</v>
      </c>
      <c r="G6" t="e">
        <f ca="1">_xll.BDH(G5,$A$29,$B$2,$B$3,$B$29,$A$31,$B$31,$A$33,$B$33,$A$30,$B$30,$A$32,$B$32,"cols=1;rows=6249")</f>
        <v>#NAME?</v>
      </c>
      <c r="H6" t="e">
        <f ca="1">_xll.BDH(H5,$A$29,$B$2,$B$3,$B$29,$A$31,$B$31,$A$33,$B$33,$A$30,$B$30,$A$32,$B$32,"cols=1;rows=6249")</f>
        <v>#NAME?</v>
      </c>
      <c r="I6" t="e">
        <f ca="1">_xll.BDH(I5,$A$29,$B$2,$B$3,$B$29,$A$31,$B$31,$A$33,$B$33,$A$30,$B$30,$A$32,$B$32,"cols=1;rows=6249")</f>
        <v>#NAME?</v>
      </c>
      <c r="J6" t="e">
        <f ca="1">_xll.BDH(J5,$A$29,$B$2,$B$3,$B$29,$A$31,$B$31,$A$33,$B$33,$A$30,$B$30,$A$32,$B$32,"cols=1;rows=6249")</f>
        <v>#NAME?</v>
      </c>
      <c r="K6" t="e">
        <f ca="1">_xll.BDH(K5,$A$29,$B$2,$B$3,$B$29,$A$31,$B$31,$A$33,$B$33,$A$30,$B$30,$A$32,$B$32,"cols=1;rows=6249")</f>
        <v>#NAME?</v>
      </c>
      <c r="L6" t="e">
        <f ca="1">_xll.BDH(L5,$A$29,$B$2,$B$3,$B$29,$A$31,$B$31,$A$33,$B$33,$A$30,$B$30,$A$32,$B$32,"cols=1;rows=6249")</f>
        <v>#NAME?</v>
      </c>
      <c r="M6" t="e">
        <f ca="1">_xll.BDH(M5,$A$29,$B$2,$B$3,$B$29,$A$31,$B$31,$A$33,$B$33,$A$30,$B$30,$A$32,$B$32,"cols=1;rows=6249")</f>
        <v>#NAME?</v>
      </c>
      <c r="N6" t="e">
        <f ca="1">_xll.BDH(N5,$A$29,$B$2,$B$3,$B$29,$A$31,$B$31,$A$33,$B$33,$A$30,$B$30,$A$32,$B$32,"cols=1;rows=6249")</f>
        <v>#NAME?</v>
      </c>
      <c r="O6" t="e">
        <f ca="1">_xll.BDH(O5,$A$29,$B$2,$B$3,$B$29,$A$31,$B$31,$A$33,$B$33,$A$30,$B$30,$A$32,$B$32,"cols=1;rows=6249")</f>
        <v>#NAME?</v>
      </c>
      <c r="P6" t="e">
        <f ca="1">_xll.BDH(P5,$A$29,$B$2,$B$3,$B$29,$A$31,$B$31,$A$33,$B$33,$A$30,$B$30,$A$32,$B$32,"cols=1;rows=6249")</f>
        <v>#NAME?</v>
      </c>
      <c r="Q6" t="e">
        <f ca="1">_xll.BDH(Q5,$A$29,$B$2,$B$3,$B$29,$A$31,$B$31,$A$33,$B$33,$A$30,$B$30,$A$32,$B$32,"cols=1;rows=6249")</f>
        <v>#NAME?</v>
      </c>
      <c r="R6" t="e">
        <f ca="1">_xll.BDH(R5,$A$29,$B$2,$B$3,$B$29,$A$31,$B$31,$A$33,$B$33,$A$30,$B$30,$A$32,$B$32,"cols=1;rows=6249")</f>
        <v>#NAME?</v>
      </c>
      <c r="S6" t="e">
        <f ca="1">_xll.BDH(S5,$A$29,$B$2,$B$3,$B$29,$A$31,$B$31,$A$33,$B$33,$A$30,$B$30,$A$32,$B$32,"cols=1;rows=6249")</f>
        <v>#NAME?</v>
      </c>
      <c r="T6" t="e">
        <f ca="1">_xll.BDH(T5,$A$29,$B$2,$B$3,$B$29,$A$31,$B$31,$A$33,$B$33,$A$30,$B$30,$A$32,$B$32,"cols=1;rows=6249")</f>
        <v>#NAME?</v>
      </c>
      <c r="U6" t="e">
        <f ca="1">_xll.BDH(U5,$A$29,$B$2,$B$3,$B$29,$A$31,$B$31,$A$33,$B$33,$A$30,$B$30,$A$32,$B$32,"cols=1;rows=6249")</f>
        <v>#NAME?</v>
      </c>
      <c r="V6" t="e">
        <f ca="1">_xll.BDH(V5,$A$29,$B$2,$B$3,$B$29,$A$31,$B$31,$A$33,$B$33,$A$30,$B$30,$A$32,$B$32,"cols=1;rows=6249")</f>
        <v>#NAME?</v>
      </c>
      <c r="W6" t="e">
        <f ca="1">_xll.BDH(W5,$A$29,$B$2,$B$3,$B$29,$A$31,$B$31,$A$33,$B$33,$A$30,$B$30,$A$32,$B$32,"cols=1;rows=6249")</f>
        <v>#NAME?</v>
      </c>
      <c r="X6" t="e">
        <f ca="1">_xll.BDH(X5,$A$29,$B$2,$B$3,$B$29,$A$31,$B$31,$A$33,$B$33,$A$30,$B$30,$A$32,$B$32,"cols=1;rows=6249")</f>
        <v>#NAME?</v>
      </c>
      <c r="Y6" t="e">
        <f ca="1">_xll.BDH(Y5,$A$29,$B$2,$B$3,$B$29,$A$31,$B$31,$A$33,$B$33,$A$30,$B$30,$A$32,$B$32,"cols=1;rows=6249")</f>
        <v>#NAME?</v>
      </c>
      <c r="Z6" t="e">
        <f ca="1">_xll.BDH(Z5,$A$29,$B$2,$B$3,$B$29,$A$31,$B$31,$A$33,$B$33,$A$30,$B$30,$A$32,$B$32,"cols=1;rows=6249")</f>
        <v>#NAME?</v>
      </c>
      <c r="AA6" t="e">
        <f ca="1">_xll.BDH(AA5,$A$29,$B$2,$B$3,$B$29,$A$31,$B$31,$A$33,$B$33,$A$30,$B$30,$A$32,$B$32,"cols=1;rows=6249")</f>
        <v>#NAME?</v>
      </c>
      <c r="AB6" t="e">
        <f ca="1">_xll.BDH(AB5,$A$29,$B$2,$B$3,$B$29,$A$31,$B$31,$A$33,$B$33,$A$30,$B$30,$A$32,$B$32,"cols=1;rows=6249")</f>
        <v>#NAME?</v>
      </c>
      <c r="AC6" t="e">
        <f ca="1">_xll.BDH(AC5,$A$29,$B$2,$B$3,$B$29,$A$31,$B$31,$A$33,$B$33,$A$30,$B$30,$A$32,$B$32,"cols=1;rows=6249")</f>
        <v>#NAME?</v>
      </c>
      <c r="AD6" t="e">
        <f ca="1">_xll.BDH(AD5,$A$29,$B$2,$B$3,$B$29,$A$31,$B$31,$A$33,$B$33,$A$30,$B$30,$A$32,$B$32,"cols=1;rows=6249")</f>
        <v>#NAME?</v>
      </c>
      <c r="AE6" t="e">
        <f ca="1">_xll.BDH(AE5,$A$29,$B$2,$B$3,$B$29,$A$31,$B$31,$A$33,$B$33,$A$30,$B$30,$A$32,$B$32,"cols=1;rows=6249")</f>
        <v>#NAME?</v>
      </c>
      <c r="AG6" t="e">
        <f ca="1">_xll.BDH(AG5,$A$29,$B$2,$B$3,$B$29,$A$31,$B$31,$A$33,$B$33,$A$30,$B$30,$A$32,$B$32,"cols=1;rows=6249")</f>
        <v>#NAME?</v>
      </c>
      <c r="AH6" t="e">
        <f ca="1">_xll.BDH(AH5,$A$29,$B$2,$B$3,$B$29,$A$31,$B$31,$A$33,$B$33,$A$30,$B$30,$A$32,$B$32,"cols=1;rows=6249")</f>
        <v>#NAME?</v>
      </c>
      <c r="AI6" t="e">
        <f ca="1">_xll.BDH(AI5,$A$29,$B$2,$B$3,$B$29,$A$31,$B$31,$A$33,$B$33,$A$30,$B$30,$A$32,$B$32,"cols=1;rows=6249")</f>
        <v>#NAME?</v>
      </c>
      <c r="AJ6" t="e">
        <f ca="1">_xll.BDH(AJ5,$A$29,$B$2,$B$3,$B$29,$A$31,$B$31,$A$33,$B$33,$A$30,$B$30,$A$32,$B$32,"cols=1;rows=6249")</f>
        <v>#NAME?</v>
      </c>
      <c r="AK6" t="e">
        <f ca="1">_xll.BDH(AK5,$A$29,$B$2,$B$3,$B$29,$A$31,$B$31,$A$33,$B$33,$A$30,$B$30,$A$32,$B$32,"cols=1;rows=6249")</f>
        <v>#NAME?</v>
      </c>
      <c r="AL6" t="e">
        <f ca="1">_xll.BDH(AL5,$A$29,$B$2,$B$3,$B$29,$A$31,$B$31,$A$33,$B$33,$A$30,$B$30,$A$32,$B$32,"cols=1;rows=6249")</f>
        <v>#NAME?</v>
      </c>
      <c r="AM6" t="e">
        <f ca="1">_xll.BDH(AM5,$A$29,$B$2,$B$3,$B$29,$A$31,$B$31,$A$33,$B$33,$A$30,$B$30,$A$32,$B$32,"cols=1;rows=6249")</f>
        <v>#NAME?</v>
      </c>
      <c r="AN6" t="e">
        <f ca="1">_xll.BDH(AN5,$A$29,$B$2,$B$3,$B$29,$A$31,$B$31,$A$33,$B$33,$A$30,$B$30,$A$32,$B$32,"cols=1;rows=6249")</f>
        <v>#NAME?</v>
      </c>
      <c r="AO6" t="e">
        <f ca="1">_xll.BDH(AO5,$A$29,$B$2,$B$3,$B$29,$A$31,$B$31,$A$33,$B$33,$A$30,$B$30,$A$32,$B$32,"cols=1;rows=6249")</f>
        <v>#NAME?</v>
      </c>
    </row>
    <row r="7" spans="1:41" x14ac:dyDescent="0.3">
      <c r="A7" s="9"/>
      <c r="B7" s="20"/>
      <c r="D7" s="1">
        <v>36879</v>
      </c>
      <c r="E7">
        <v>0.89529999999999998</v>
      </c>
      <c r="F7">
        <v>1.6407</v>
      </c>
      <c r="G7">
        <v>1.4694</v>
      </c>
      <c r="H7">
        <v>3.5</v>
      </c>
      <c r="I7">
        <v>3.4</v>
      </c>
      <c r="J7">
        <v>2.5</v>
      </c>
      <c r="K7">
        <v>5</v>
      </c>
      <c r="L7">
        <v>140.19999999999999</v>
      </c>
      <c r="M7">
        <v>24.39</v>
      </c>
      <c r="N7">
        <v>27.17</v>
      </c>
      <c r="O7">
        <v>29.33</v>
      </c>
      <c r="P7">
        <v>4.8330000000000002</v>
      </c>
      <c r="Q7">
        <v>5.2729999999999997</v>
      </c>
      <c r="R7" t="s">
        <v>89</v>
      </c>
      <c r="S7" t="s">
        <v>89</v>
      </c>
      <c r="T7" t="s">
        <v>89</v>
      </c>
      <c r="U7" t="s">
        <v>89</v>
      </c>
      <c r="V7">
        <v>4.883</v>
      </c>
      <c r="W7">
        <v>4.6289999999999996</v>
      </c>
      <c r="X7">
        <v>4.6020000000000003</v>
      </c>
      <c r="Y7">
        <v>5.0149999999999997</v>
      </c>
      <c r="Z7">
        <v>5.22</v>
      </c>
      <c r="AA7">
        <v>4.9320000000000004</v>
      </c>
      <c r="AB7">
        <v>5.5819999999999999</v>
      </c>
      <c r="AC7">
        <v>5.1879999999999997</v>
      </c>
      <c r="AD7">
        <v>5.3449999999999998</v>
      </c>
      <c r="AE7">
        <v>5.1130000000000004</v>
      </c>
      <c r="AG7">
        <v>367.87</v>
      </c>
      <c r="AH7">
        <v>313.69</v>
      </c>
      <c r="AI7">
        <v>3205.0819999999999</v>
      </c>
      <c r="AJ7">
        <v>97.069000000000003</v>
      </c>
      <c r="AK7">
        <v>100.104</v>
      </c>
      <c r="AL7">
        <v>191.44</v>
      </c>
      <c r="AM7">
        <v>1442.23</v>
      </c>
      <c r="AN7">
        <v>114.93</v>
      </c>
      <c r="AO7">
        <v>269.7</v>
      </c>
    </row>
    <row r="8" spans="1:41" x14ac:dyDescent="0.3">
      <c r="A8" s="21"/>
      <c r="B8" s="9"/>
      <c r="D8" s="1">
        <v>36880</v>
      </c>
      <c r="E8">
        <v>0.9093</v>
      </c>
      <c r="F8">
        <v>1.6224000000000001</v>
      </c>
      <c r="G8">
        <v>1.4762</v>
      </c>
      <c r="H8">
        <v>3.5</v>
      </c>
      <c r="I8">
        <v>3.4</v>
      </c>
      <c r="J8">
        <v>2.5</v>
      </c>
      <c r="K8">
        <v>5</v>
      </c>
      <c r="L8">
        <v>140.19999999999999</v>
      </c>
      <c r="M8">
        <v>27.22</v>
      </c>
      <c r="N8">
        <v>31.74</v>
      </c>
      <c r="O8">
        <v>25.77</v>
      </c>
      <c r="P8">
        <v>4.8019999999999996</v>
      </c>
      <c r="Q8">
        <v>5.2590000000000003</v>
      </c>
      <c r="R8" t="s">
        <v>89</v>
      </c>
      <c r="S8" t="s">
        <v>89</v>
      </c>
      <c r="T8" t="s">
        <v>89</v>
      </c>
      <c r="U8" t="s">
        <v>89</v>
      </c>
      <c r="V8">
        <v>4.8479999999999999</v>
      </c>
      <c r="W8">
        <v>4.5620000000000003</v>
      </c>
      <c r="X8">
        <v>4.556</v>
      </c>
      <c r="Y8">
        <v>4.992</v>
      </c>
      <c r="Z8">
        <v>5.202</v>
      </c>
      <c r="AA8">
        <v>4.9180000000000001</v>
      </c>
      <c r="AB8">
        <v>5.46</v>
      </c>
      <c r="AC8">
        <v>5.0369999999999999</v>
      </c>
      <c r="AD8">
        <v>5.2080000000000002</v>
      </c>
      <c r="AE8">
        <v>4.97</v>
      </c>
      <c r="AG8">
        <v>356.72</v>
      </c>
      <c r="AH8">
        <v>309.72000000000003</v>
      </c>
      <c r="AI8">
        <v>3170.201</v>
      </c>
      <c r="AJ8">
        <v>94.3</v>
      </c>
      <c r="AK8">
        <v>96.375</v>
      </c>
      <c r="AL8">
        <v>187.29</v>
      </c>
      <c r="AM8">
        <v>1414.45</v>
      </c>
      <c r="AN8">
        <v>115.51</v>
      </c>
      <c r="AO8">
        <v>272.5</v>
      </c>
    </row>
    <row r="9" spans="1:41" x14ac:dyDescent="0.3">
      <c r="A9" s="21"/>
      <c r="B9" s="9"/>
      <c r="D9" s="1">
        <v>36881</v>
      </c>
      <c r="E9">
        <v>0.91659999999999997</v>
      </c>
      <c r="F9">
        <v>1.6073</v>
      </c>
      <c r="G9">
        <v>1.4735</v>
      </c>
      <c r="H9">
        <v>3.5</v>
      </c>
      <c r="I9">
        <v>3.4</v>
      </c>
      <c r="J9">
        <v>2.5</v>
      </c>
      <c r="K9">
        <v>5</v>
      </c>
      <c r="L9">
        <v>140.19999999999999</v>
      </c>
      <c r="M9">
        <v>27.98</v>
      </c>
      <c r="N9">
        <v>29.66</v>
      </c>
      <c r="O9">
        <v>25.98</v>
      </c>
      <c r="P9">
        <v>4.7670000000000003</v>
      </c>
      <c r="Q9">
        <v>5.2750000000000004</v>
      </c>
      <c r="R9" t="s">
        <v>89</v>
      </c>
      <c r="S9" t="s">
        <v>89</v>
      </c>
      <c r="T9" t="s">
        <v>89</v>
      </c>
      <c r="U9" t="s">
        <v>89</v>
      </c>
      <c r="V9">
        <v>4.8680000000000003</v>
      </c>
      <c r="W9">
        <v>4.5519999999999996</v>
      </c>
      <c r="X9">
        <v>4.5789999999999997</v>
      </c>
      <c r="Y9">
        <v>5.016</v>
      </c>
      <c r="Z9">
        <v>5.2169999999999996</v>
      </c>
      <c r="AA9">
        <v>4.9450000000000003</v>
      </c>
      <c r="AB9">
        <v>5.351</v>
      </c>
      <c r="AC9">
        <v>5.0250000000000004</v>
      </c>
      <c r="AD9">
        <v>5.1470000000000002</v>
      </c>
      <c r="AE9">
        <v>4.9370000000000003</v>
      </c>
      <c r="AG9">
        <v>353.07</v>
      </c>
      <c r="AH9">
        <v>308.72000000000003</v>
      </c>
      <c r="AI9">
        <v>3137.69</v>
      </c>
      <c r="AJ9">
        <v>93.094999999999999</v>
      </c>
      <c r="AK9">
        <v>96.497</v>
      </c>
      <c r="AL9">
        <v>183.4</v>
      </c>
      <c r="AM9">
        <v>1376.98</v>
      </c>
      <c r="AN9">
        <v>115.84</v>
      </c>
      <c r="AO9">
        <v>273.7</v>
      </c>
    </row>
    <row r="10" spans="1:41" x14ac:dyDescent="0.3">
      <c r="A10" s="9"/>
      <c r="B10" s="20"/>
      <c r="D10" s="1">
        <v>36882</v>
      </c>
      <c r="E10">
        <v>0.92320000000000002</v>
      </c>
      <c r="F10">
        <v>1.5999000000000001</v>
      </c>
      <c r="G10">
        <v>1.4764999999999999</v>
      </c>
      <c r="H10">
        <v>3.5</v>
      </c>
      <c r="I10">
        <v>3.4</v>
      </c>
      <c r="J10">
        <v>2.5</v>
      </c>
      <c r="K10">
        <v>5</v>
      </c>
      <c r="L10">
        <v>140.19999999999999</v>
      </c>
      <c r="M10">
        <v>27.46</v>
      </c>
      <c r="N10">
        <v>27.55</v>
      </c>
      <c r="O10">
        <v>26.18</v>
      </c>
      <c r="P10">
        <v>4.7649999999999997</v>
      </c>
      <c r="Q10">
        <v>5.282</v>
      </c>
      <c r="R10" t="s">
        <v>89</v>
      </c>
      <c r="S10" t="s">
        <v>89</v>
      </c>
      <c r="T10" t="s">
        <v>89</v>
      </c>
      <c r="U10" t="s">
        <v>89</v>
      </c>
      <c r="V10">
        <v>4.8710000000000004</v>
      </c>
      <c r="W10">
        <v>4.54</v>
      </c>
      <c r="X10">
        <v>4.5839999999999996</v>
      </c>
      <c r="Y10">
        <v>5.024</v>
      </c>
      <c r="Z10">
        <v>5.2220000000000004</v>
      </c>
      <c r="AA10">
        <v>4.931</v>
      </c>
      <c r="AB10">
        <v>5.2610000000000001</v>
      </c>
      <c r="AC10">
        <v>5.0060000000000002</v>
      </c>
      <c r="AD10">
        <v>5.0759999999999996</v>
      </c>
      <c r="AE10">
        <v>4.8959999999999999</v>
      </c>
      <c r="AG10">
        <v>353.12</v>
      </c>
      <c r="AH10">
        <v>312.64999999999998</v>
      </c>
      <c r="AI10">
        <v>3133.9969999999998</v>
      </c>
      <c r="AJ10">
        <v>97.650999999999996</v>
      </c>
      <c r="AK10">
        <v>97.311999999999998</v>
      </c>
      <c r="AL10">
        <v>180.99</v>
      </c>
      <c r="AM10">
        <v>1383.27</v>
      </c>
      <c r="AN10">
        <v>116.05</v>
      </c>
      <c r="AO10">
        <v>273.7</v>
      </c>
    </row>
    <row r="11" spans="1:41" x14ac:dyDescent="0.3">
      <c r="D11" s="1">
        <v>36886</v>
      </c>
      <c r="E11">
        <v>0.93030000000000002</v>
      </c>
      <c r="F11">
        <v>1.5939000000000001</v>
      </c>
      <c r="G11">
        <v>1.4829000000000001</v>
      </c>
      <c r="H11">
        <v>3.5</v>
      </c>
      <c r="I11">
        <v>3.4</v>
      </c>
      <c r="J11">
        <v>2.5</v>
      </c>
      <c r="K11">
        <v>5</v>
      </c>
      <c r="L11">
        <v>140.19999999999999</v>
      </c>
      <c r="M11">
        <v>27.46</v>
      </c>
      <c r="N11">
        <v>28.73</v>
      </c>
      <c r="O11">
        <v>26.64</v>
      </c>
      <c r="P11">
        <v>4.7649999999999997</v>
      </c>
      <c r="Q11">
        <v>5.2729999999999997</v>
      </c>
      <c r="R11" t="s">
        <v>89</v>
      </c>
      <c r="S11" t="s">
        <v>89</v>
      </c>
      <c r="T11" t="s">
        <v>89</v>
      </c>
      <c r="U11" t="s">
        <v>89</v>
      </c>
      <c r="V11">
        <v>4.8650000000000002</v>
      </c>
      <c r="W11">
        <v>4.5359999999999996</v>
      </c>
      <c r="X11">
        <v>4.57</v>
      </c>
      <c r="Y11">
        <v>5.0220000000000002</v>
      </c>
      <c r="Z11">
        <v>5.2229999999999999</v>
      </c>
      <c r="AA11">
        <v>4.931</v>
      </c>
      <c r="AB11">
        <v>5.3689999999999998</v>
      </c>
      <c r="AC11">
        <v>5.056</v>
      </c>
      <c r="AD11">
        <v>5.1260000000000003</v>
      </c>
      <c r="AE11">
        <v>4.9349999999999996</v>
      </c>
      <c r="AG11">
        <v>353.12</v>
      </c>
      <c r="AH11">
        <v>312.64999999999998</v>
      </c>
      <c r="AI11">
        <v>3141.2130000000002</v>
      </c>
      <c r="AJ11">
        <v>98.272000000000006</v>
      </c>
      <c r="AK11">
        <v>97.495000000000005</v>
      </c>
      <c r="AL11">
        <v>178.61</v>
      </c>
      <c r="AM11">
        <v>1423.9</v>
      </c>
      <c r="AN11">
        <v>116.05</v>
      </c>
      <c r="AO11">
        <v>274.10000000000002</v>
      </c>
    </row>
    <row r="12" spans="1:41" x14ac:dyDescent="0.3">
      <c r="D12" s="1">
        <v>36887</v>
      </c>
      <c r="E12">
        <v>0.93120000000000003</v>
      </c>
      <c r="F12">
        <v>1.6072</v>
      </c>
      <c r="G12">
        <v>1.4964999999999999</v>
      </c>
      <c r="H12">
        <v>3.5</v>
      </c>
      <c r="I12">
        <v>3.4</v>
      </c>
      <c r="J12">
        <v>2.5</v>
      </c>
      <c r="K12">
        <v>5</v>
      </c>
      <c r="L12">
        <v>140.19999999999999</v>
      </c>
      <c r="M12">
        <v>27.03</v>
      </c>
      <c r="N12">
        <v>28.14</v>
      </c>
      <c r="O12">
        <v>26.47</v>
      </c>
      <c r="P12">
        <v>4.7549999999999999</v>
      </c>
      <c r="Q12">
        <v>5.2779999999999996</v>
      </c>
      <c r="R12" t="s">
        <v>89</v>
      </c>
      <c r="S12" t="s">
        <v>89</v>
      </c>
      <c r="T12" t="s">
        <v>89</v>
      </c>
      <c r="U12" t="s">
        <v>89</v>
      </c>
      <c r="V12">
        <v>4.8630000000000004</v>
      </c>
      <c r="W12">
        <v>4.4960000000000004</v>
      </c>
      <c r="X12">
        <v>4.5510000000000002</v>
      </c>
      <c r="Y12">
        <v>5.0149999999999997</v>
      </c>
      <c r="Z12">
        <v>5.2149999999999999</v>
      </c>
      <c r="AA12">
        <v>4.9000000000000004</v>
      </c>
      <c r="AB12">
        <v>5.3579999999999997</v>
      </c>
      <c r="AC12">
        <v>5.1040000000000001</v>
      </c>
      <c r="AD12">
        <v>5.1769999999999996</v>
      </c>
      <c r="AE12">
        <v>4.9880000000000004</v>
      </c>
      <c r="AG12">
        <v>358.51</v>
      </c>
      <c r="AH12">
        <v>319.8</v>
      </c>
      <c r="AI12">
        <v>3221.721</v>
      </c>
      <c r="AJ12">
        <v>99.024000000000001</v>
      </c>
      <c r="AK12">
        <v>98.805999999999997</v>
      </c>
      <c r="AL12">
        <v>177.94</v>
      </c>
      <c r="AM12">
        <v>1419.85</v>
      </c>
      <c r="AN12">
        <v>115.45</v>
      </c>
      <c r="AO12">
        <v>275.2</v>
      </c>
    </row>
    <row r="13" spans="1:41" x14ac:dyDescent="0.3">
      <c r="D13" s="1">
        <v>36888</v>
      </c>
      <c r="E13">
        <v>0.92959999999999998</v>
      </c>
      <c r="F13">
        <v>1.6060000000000001</v>
      </c>
      <c r="G13">
        <v>1.4932000000000001</v>
      </c>
      <c r="H13">
        <v>3.5</v>
      </c>
      <c r="I13">
        <v>3.4</v>
      </c>
      <c r="J13">
        <v>2.5</v>
      </c>
      <c r="K13">
        <v>5</v>
      </c>
      <c r="L13">
        <v>140.19999999999999</v>
      </c>
      <c r="M13">
        <v>26.73</v>
      </c>
      <c r="N13">
        <v>26.57</v>
      </c>
      <c r="O13">
        <v>25.85</v>
      </c>
      <c r="P13">
        <v>4.75</v>
      </c>
      <c r="Q13">
        <v>5.3159999999999998</v>
      </c>
      <c r="R13" t="s">
        <v>89</v>
      </c>
      <c r="S13" t="s">
        <v>89</v>
      </c>
      <c r="T13" t="s">
        <v>89</v>
      </c>
      <c r="U13" t="s">
        <v>89</v>
      </c>
      <c r="V13">
        <v>4.9050000000000002</v>
      </c>
      <c r="W13">
        <v>4.51</v>
      </c>
      <c r="X13">
        <v>4.5819999999999999</v>
      </c>
      <c r="Y13">
        <v>5.0620000000000003</v>
      </c>
      <c r="Z13">
        <v>5.2510000000000003</v>
      </c>
      <c r="AA13">
        <v>4.907</v>
      </c>
      <c r="AB13">
        <v>5.423</v>
      </c>
      <c r="AC13">
        <v>5.1180000000000003</v>
      </c>
      <c r="AD13">
        <v>5.1539999999999999</v>
      </c>
      <c r="AE13">
        <v>5.0199999999999996</v>
      </c>
      <c r="AG13">
        <v>361.01</v>
      </c>
      <c r="AH13">
        <v>321.19</v>
      </c>
      <c r="AI13">
        <v>3226.7640000000001</v>
      </c>
      <c r="AJ13">
        <v>98.69</v>
      </c>
      <c r="AK13">
        <v>99.67</v>
      </c>
      <c r="AL13">
        <v>180.59</v>
      </c>
      <c r="AM13">
        <v>1417.33</v>
      </c>
      <c r="AN13">
        <v>115.26</v>
      </c>
      <c r="AO13">
        <v>273.7</v>
      </c>
    </row>
    <row r="14" spans="1:41" x14ac:dyDescent="0.3">
      <c r="D14" s="1">
        <v>36889</v>
      </c>
      <c r="E14">
        <v>0.94269999999999998</v>
      </c>
      <c r="F14">
        <v>1.5846</v>
      </c>
      <c r="G14">
        <v>1.4930000000000001</v>
      </c>
      <c r="H14">
        <v>3.5</v>
      </c>
      <c r="I14">
        <v>3.4</v>
      </c>
      <c r="J14">
        <v>2.5</v>
      </c>
      <c r="K14">
        <v>5</v>
      </c>
      <c r="L14">
        <v>140.19999999999999</v>
      </c>
      <c r="M14">
        <v>26.23</v>
      </c>
      <c r="N14">
        <v>26.85</v>
      </c>
      <c r="O14">
        <v>26.8</v>
      </c>
      <c r="P14">
        <v>4.7489999999999997</v>
      </c>
      <c r="Q14">
        <v>5.2629999999999999</v>
      </c>
      <c r="R14" t="s">
        <v>89</v>
      </c>
      <c r="S14" t="s">
        <v>89</v>
      </c>
      <c r="T14" t="s">
        <v>89</v>
      </c>
      <c r="U14" t="s">
        <v>89</v>
      </c>
      <c r="V14">
        <v>4.851</v>
      </c>
      <c r="W14">
        <v>4.4459999999999997</v>
      </c>
      <c r="X14">
        <v>4.508</v>
      </c>
      <c r="Y14">
        <v>5.0069999999999997</v>
      </c>
      <c r="Z14">
        <v>5.1929999999999996</v>
      </c>
      <c r="AA14">
        <v>4.8810000000000002</v>
      </c>
      <c r="AB14">
        <v>5.3659999999999997</v>
      </c>
      <c r="AC14">
        <v>5.1120000000000001</v>
      </c>
      <c r="AD14">
        <v>5.0960000000000001</v>
      </c>
      <c r="AE14">
        <v>4.976</v>
      </c>
      <c r="AG14">
        <v>359.79</v>
      </c>
      <c r="AH14">
        <v>323.75</v>
      </c>
      <c r="AI14">
        <v>3242.413</v>
      </c>
      <c r="AJ14">
        <v>100</v>
      </c>
      <c r="AK14">
        <v>100</v>
      </c>
      <c r="AL14">
        <v>181.04</v>
      </c>
      <c r="AM14">
        <v>1408.66</v>
      </c>
      <c r="AN14">
        <v>115.45</v>
      </c>
      <c r="AO14">
        <v>273.60000000000002</v>
      </c>
    </row>
    <row r="15" spans="1:41" x14ac:dyDescent="0.3">
      <c r="D15" s="1">
        <v>36893</v>
      </c>
      <c r="E15">
        <v>0.95169999999999999</v>
      </c>
      <c r="F15">
        <v>1.5788</v>
      </c>
      <c r="G15">
        <v>1.5025999999999999</v>
      </c>
      <c r="H15">
        <v>2.8</v>
      </c>
      <c r="I15">
        <v>3.4</v>
      </c>
      <c r="J15">
        <v>2.5</v>
      </c>
      <c r="K15">
        <v>4.2</v>
      </c>
      <c r="L15">
        <v>140.5</v>
      </c>
      <c r="M15">
        <v>27.73</v>
      </c>
      <c r="N15">
        <v>29.99</v>
      </c>
      <c r="O15">
        <v>27.21</v>
      </c>
      <c r="P15">
        <v>4.6920000000000002</v>
      </c>
      <c r="Q15">
        <v>5.16</v>
      </c>
      <c r="R15" t="s">
        <v>89</v>
      </c>
      <c r="S15" t="s">
        <v>89</v>
      </c>
      <c r="T15" t="s">
        <v>89</v>
      </c>
      <c r="U15" t="s">
        <v>89</v>
      </c>
      <c r="V15">
        <v>4.7389999999999999</v>
      </c>
      <c r="W15">
        <v>4.3319999999999999</v>
      </c>
      <c r="X15">
        <v>4.38</v>
      </c>
      <c r="Y15">
        <v>4.8940000000000001</v>
      </c>
      <c r="Z15">
        <v>5.0860000000000003</v>
      </c>
      <c r="AA15">
        <v>4.7850000000000001</v>
      </c>
      <c r="AB15">
        <v>5.1689999999999996</v>
      </c>
      <c r="AC15">
        <v>4.915</v>
      </c>
      <c r="AD15">
        <v>4.8620000000000001</v>
      </c>
      <c r="AE15">
        <v>4.7539999999999996</v>
      </c>
      <c r="AG15">
        <v>354.83</v>
      </c>
      <c r="AH15">
        <v>322.92</v>
      </c>
      <c r="AI15">
        <v>3221.4270000000001</v>
      </c>
      <c r="AJ15">
        <v>99.807000000000002</v>
      </c>
      <c r="AK15">
        <v>99.668000000000006</v>
      </c>
      <c r="AL15">
        <v>183.78</v>
      </c>
      <c r="AM15">
        <v>1408.66</v>
      </c>
      <c r="AN15">
        <v>116.99</v>
      </c>
      <c r="AO15">
        <v>270</v>
      </c>
    </row>
    <row r="16" spans="1:41" x14ac:dyDescent="0.3">
      <c r="D16" s="1">
        <v>36894</v>
      </c>
      <c r="E16">
        <v>0.92800000000000005</v>
      </c>
      <c r="F16">
        <v>1.6067</v>
      </c>
      <c r="G16">
        <v>1.4894000000000001</v>
      </c>
      <c r="H16">
        <v>2.8</v>
      </c>
      <c r="I16">
        <v>3.4</v>
      </c>
      <c r="J16">
        <v>2.5</v>
      </c>
      <c r="K16">
        <v>4.2</v>
      </c>
      <c r="L16">
        <v>140.5</v>
      </c>
      <c r="M16">
        <v>28.62</v>
      </c>
      <c r="N16">
        <v>26.6</v>
      </c>
      <c r="O16">
        <v>28</v>
      </c>
      <c r="P16">
        <v>4.6189999999999998</v>
      </c>
      <c r="Q16">
        <v>5.1280000000000001</v>
      </c>
      <c r="R16" t="s">
        <v>89</v>
      </c>
      <c r="S16" t="s">
        <v>89</v>
      </c>
      <c r="T16" t="s">
        <v>89</v>
      </c>
      <c r="U16" t="s">
        <v>89</v>
      </c>
      <c r="V16">
        <v>4.7190000000000003</v>
      </c>
      <c r="W16">
        <v>4.3440000000000003</v>
      </c>
      <c r="X16">
        <v>4.3979999999999997</v>
      </c>
      <c r="Y16">
        <v>4.8739999999999997</v>
      </c>
      <c r="Z16">
        <v>5.0609999999999999</v>
      </c>
      <c r="AA16">
        <v>4.7279999999999998</v>
      </c>
      <c r="AB16">
        <v>5.0819999999999999</v>
      </c>
      <c r="AC16">
        <v>5.1580000000000004</v>
      </c>
      <c r="AD16">
        <v>4.9290000000000003</v>
      </c>
      <c r="AE16">
        <v>4.96</v>
      </c>
      <c r="AG16">
        <v>351.38</v>
      </c>
      <c r="AH16">
        <v>314.3</v>
      </c>
      <c r="AI16">
        <v>3169.837</v>
      </c>
      <c r="AJ16">
        <v>94.518000000000001</v>
      </c>
      <c r="AK16">
        <v>104.119</v>
      </c>
      <c r="AL16">
        <v>182.13</v>
      </c>
      <c r="AM16">
        <v>1408.66</v>
      </c>
      <c r="AN16">
        <v>115.44</v>
      </c>
      <c r="AO16">
        <v>269.3</v>
      </c>
    </row>
    <row r="17" spans="1:41" x14ac:dyDescent="0.3">
      <c r="D17" s="1">
        <v>36895</v>
      </c>
      <c r="E17">
        <v>0.94950000000000001</v>
      </c>
      <c r="F17">
        <v>1.5786</v>
      </c>
      <c r="G17">
        <v>1.5008999999999999</v>
      </c>
      <c r="H17">
        <v>2.8</v>
      </c>
      <c r="I17">
        <v>3.4</v>
      </c>
      <c r="J17">
        <v>2.5</v>
      </c>
      <c r="K17">
        <v>4.2</v>
      </c>
      <c r="L17">
        <v>140.5</v>
      </c>
      <c r="M17">
        <v>26.92</v>
      </c>
      <c r="N17">
        <v>26.97</v>
      </c>
      <c r="O17">
        <v>28.14</v>
      </c>
      <c r="P17">
        <v>4.5259999999999998</v>
      </c>
      <c r="Q17">
        <v>5.1310000000000002</v>
      </c>
      <c r="R17" t="s">
        <v>89</v>
      </c>
      <c r="S17" t="s">
        <v>89</v>
      </c>
      <c r="T17" t="s">
        <v>89</v>
      </c>
      <c r="U17" t="s">
        <v>89</v>
      </c>
      <c r="V17">
        <v>4.7300000000000004</v>
      </c>
      <c r="W17">
        <v>4.2859999999999996</v>
      </c>
      <c r="X17">
        <v>4.4009999999999998</v>
      </c>
      <c r="Y17">
        <v>4.88</v>
      </c>
      <c r="Z17">
        <v>5.07</v>
      </c>
      <c r="AA17">
        <v>4.7869999999999999</v>
      </c>
      <c r="AB17">
        <v>4.843</v>
      </c>
      <c r="AC17">
        <v>5.0389999999999997</v>
      </c>
      <c r="AD17">
        <v>4.7869999999999999</v>
      </c>
      <c r="AE17">
        <v>4.835</v>
      </c>
      <c r="AG17">
        <v>356.54</v>
      </c>
      <c r="AH17">
        <v>324.67</v>
      </c>
      <c r="AI17">
        <v>3216.42</v>
      </c>
      <c r="AJ17">
        <v>100.383</v>
      </c>
      <c r="AK17">
        <v>106.57899999999999</v>
      </c>
      <c r="AL17">
        <v>190.13</v>
      </c>
      <c r="AM17">
        <v>1405.66</v>
      </c>
      <c r="AN17">
        <v>116.32</v>
      </c>
      <c r="AO17">
        <v>268.39999999999998</v>
      </c>
    </row>
    <row r="18" spans="1:41" x14ac:dyDescent="0.3">
      <c r="D18" s="1">
        <v>36896</v>
      </c>
      <c r="E18">
        <v>0.95699999999999996</v>
      </c>
      <c r="F18">
        <v>1.5705</v>
      </c>
      <c r="G18">
        <v>1.5038</v>
      </c>
      <c r="H18">
        <v>2.8</v>
      </c>
      <c r="I18">
        <v>3.4</v>
      </c>
      <c r="J18">
        <v>2.5</v>
      </c>
      <c r="K18">
        <v>4.2</v>
      </c>
      <c r="L18">
        <v>140.5</v>
      </c>
      <c r="M18">
        <v>26.59</v>
      </c>
      <c r="N18">
        <v>28.67</v>
      </c>
      <c r="O18">
        <v>27.95</v>
      </c>
      <c r="P18">
        <v>4.4580000000000002</v>
      </c>
      <c r="Q18">
        <v>5.0910000000000002</v>
      </c>
      <c r="R18" t="s">
        <v>89</v>
      </c>
      <c r="S18" t="s">
        <v>89</v>
      </c>
      <c r="T18" t="s">
        <v>89</v>
      </c>
      <c r="U18" t="s">
        <v>89</v>
      </c>
      <c r="V18">
        <v>4.6929999999999996</v>
      </c>
      <c r="W18">
        <v>4.2060000000000004</v>
      </c>
      <c r="X18">
        <v>4.3410000000000002</v>
      </c>
      <c r="Y18">
        <v>4.8380000000000001</v>
      </c>
      <c r="Z18">
        <v>5.0330000000000004</v>
      </c>
      <c r="AA18">
        <v>4.7960000000000003</v>
      </c>
      <c r="AB18">
        <v>4.6479999999999997</v>
      </c>
      <c r="AC18">
        <v>4.931</v>
      </c>
      <c r="AD18">
        <v>4.569</v>
      </c>
      <c r="AE18">
        <v>4.6559999999999997</v>
      </c>
      <c r="AG18">
        <v>355.1</v>
      </c>
      <c r="AH18">
        <v>325.61</v>
      </c>
      <c r="AI18">
        <v>3221.3159999999998</v>
      </c>
      <c r="AJ18">
        <v>101.521</v>
      </c>
      <c r="AK18">
        <v>104.669</v>
      </c>
      <c r="AL18">
        <v>195.63</v>
      </c>
      <c r="AM18">
        <v>1423.31</v>
      </c>
      <c r="AN18">
        <v>116.96</v>
      </c>
      <c r="AO18">
        <v>269</v>
      </c>
    </row>
    <row r="19" spans="1:41" x14ac:dyDescent="0.3">
      <c r="D19" s="1">
        <v>36899</v>
      </c>
      <c r="E19">
        <v>0.94669999999999999</v>
      </c>
      <c r="F19">
        <v>1.5801000000000001</v>
      </c>
      <c r="G19">
        <v>1.496</v>
      </c>
      <c r="H19">
        <v>2.8</v>
      </c>
      <c r="I19">
        <v>3.4</v>
      </c>
      <c r="J19">
        <v>2.5</v>
      </c>
      <c r="K19">
        <v>4.2</v>
      </c>
      <c r="L19">
        <v>140.5</v>
      </c>
      <c r="M19">
        <v>27.27</v>
      </c>
      <c r="N19">
        <v>29.84</v>
      </c>
      <c r="O19">
        <v>27.32</v>
      </c>
      <c r="P19">
        <v>4.4509999999999996</v>
      </c>
      <c r="Q19">
        <v>5.0960000000000001</v>
      </c>
      <c r="R19" t="s">
        <v>89</v>
      </c>
      <c r="S19" t="s">
        <v>89</v>
      </c>
      <c r="T19" t="s">
        <v>89</v>
      </c>
      <c r="U19" t="s">
        <v>89</v>
      </c>
      <c r="V19">
        <v>4.7060000000000004</v>
      </c>
      <c r="W19">
        <v>4.2169999999999996</v>
      </c>
      <c r="X19">
        <v>4.3460000000000001</v>
      </c>
      <c r="Y19">
        <v>4.8479999999999999</v>
      </c>
      <c r="Z19">
        <v>5.0410000000000004</v>
      </c>
      <c r="AA19">
        <v>4.8029999999999999</v>
      </c>
      <c r="AB19">
        <v>4.6260000000000003</v>
      </c>
      <c r="AC19">
        <v>4.9560000000000004</v>
      </c>
      <c r="AD19">
        <v>4.5599999999999996</v>
      </c>
      <c r="AE19">
        <v>4.6660000000000004</v>
      </c>
      <c r="AG19">
        <v>353.65</v>
      </c>
      <c r="AH19">
        <v>321.61</v>
      </c>
      <c r="AI19">
        <v>3203.21</v>
      </c>
      <c r="AJ19">
        <v>100.706</v>
      </c>
      <c r="AK19">
        <v>104.95</v>
      </c>
      <c r="AL19">
        <v>195.88</v>
      </c>
      <c r="AM19">
        <v>1423.31</v>
      </c>
      <c r="AN19">
        <v>117.31</v>
      </c>
      <c r="AO19">
        <v>269</v>
      </c>
    </row>
    <row r="20" spans="1:41" x14ac:dyDescent="0.3">
      <c r="D20" s="1">
        <v>36900</v>
      </c>
      <c r="E20">
        <v>0.94340000000000002</v>
      </c>
      <c r="F20">
        <v>1.5769</v>
      </c>
      <c r="G20">
        <v>1.4883999999999999</v>
      </c>
      <c r="H20">
        <v>2.8</v>
      </c>
      <c r="I20">
        <v>3.4</v>
      </c>
      <c r="J20">
        <v>2.5</v>
      </c>
      <c r="K20">
        <v>4.2</v>
      </c>
      <c r="L20">
        <v>140.5</v>
      </c>
      <c r="M20">
        <v>27.1</v>
      </c>
      <c r="N20">
        <v>27.99</v>
      </c>
      <c r="O20">
        <v>27.64</v>
      </c>
      <c r="P20">
        <v>4.4930000000000003</v>
      </c>
      <c r="Q20">
        <v>5.1360000000000001</v>
      </c>
      <c r="R20" t="s">
        <v>89</v>
      </c>
      <c r="S20" t="s">
        <v>89</v>
      </c>
      <c r="T20" t="s">
        <v>89</v>
      </c>
      <c r="U20" t="s">
        <v>89</v>
      </c>
      <c r="V20">
        <v>4.75</v>
      </c>
      <c r="W20">
        <v>4.3209999999999997</v>
      </c>
      <c r="X20">
        <v>4.4320000000000004</v>
      </c>
      <c r="Y20">
        <v>4.8940000000000001</v>
      </c>
      <c r="Z20">
        <v>5.0830000000000002</v>
      </c>
      <c r="AA20">
        <v>4.8630000000000004</v>
      </c>
      <c r="AB20">
        <v>4.7869999999999999</v>
      </c>
      <c r="AC20">
        <v>5</v>
      </c>
      <c r="AD20">
        <v>4.6589999999999998</v>
      </c>
      <c r="AE20">
        <v>4.7329999999999997</v>
      </c>
      <c r="AG20">
        <v>350.77</v>
      </c>
      <c r="AH20">
        <v>316.82</v>
      </c>
      <c r="AI20">
        <v>3155.808</v>
      </c>
      <c r="AJ20">
        <v>101.88200000000001</v>
      </c>
      <c r="AK20">
        <v>106.474</v>
      </c>
      <c r="AL20">
        <v>198.95</v>
      </c>
      <c r="AM20">
        <v>1395.17</v>
      </c>
      <c r="AN20">
        <v>116.88</v>
      </c>
      <c r="AO20">
        <v>268.5</v>
      </c>
    </row>
    <row r="21" spans="1:41" x14ac:dyDescent="0.3">
      <c r="D21" s="1">
        <v>36901</v>
      </c>
      <c r="E21">
        <v>0.93700000000000006</v>
      </c>
      <c r="F21">
        <v>1.5865</v>
      </c>
      <c r="G21">
        <v>1.4866999999999999</v>
      </c>
      <c r="H21">
        <v>2.8</v>
      </c>
      <c r="I21">
        <v>3.4</v>
      </c>
      <c r="J21">
        <v>2.5</v>
      </c>
      <c r="K21">
        <v>4.2</v>
      </c>
      <c r="L21">
        <v>140.5</v>
      </c>
      <c r="M21">
        <v>26.47</v>
      </c>
      <c r="N21">
        <v>26.8</v>
      </c>
      <c r="O21">
        <v>29.48</v>
      </c>
      <c r="P21">
        <v>4.577</v>
      </c>
      <c r="Q21">
        <v>5.1769999999999996</v>
      </c>
      <c r="R21" t="s">
        <v>89</v>
      </c>
      <c r="S21" t="s">
        <v>89</v>
      </c>
      <c r="T21" t="s">
        <v>89</v>
      </c>
      <c r="U21" t="s">
        <v>89</v>
      </c>
      <c r="V21">
        <v>4.7850000000000001</v>
      </c>
      <c r="W21">
        <v>4.399</v>
      </c>
      <c r="X21">
        <v>4.5010000000000003</v>
      </c>
      <c r="Y21">
        <v>4.9290000000000003</v>
      </c>
      <c r="Z21">
        <v>5.1239999999999997</v>
      </c>
      <c r="AA21">
        <v>4.8499999999999996</v>
      </c>
      <c r="AB21">
        <v>4.9269999999999996</v>
      </c>
      <c r="AC21">
        <v>5.1040000000000001</v>
      </c>
      <c r="AD21">
        <v>4.7750000000000004</v>
      </c>
      <c r="AE21">
        <v>4.8319999999999999</v>
      </c>
      <c r="AG21">
        <v>348.83</v>
      </c>
      <c r="AH21">
        <v>314.77</v>
      </c>
      <c r="AI21">
        <v>3140.1669999999999</v>
      </c>
      <c r="AJ21">
        <v>103.10899999999999</v>
      </c>
      <c r="AK21">
        <v>105.27500000000001</v>
      </c>
      <c r="AL21">
        <v>196.51</v>
      </c>
      <c r="AM21">
        <v>1376.19</v>
      </c>
      <c r="AN21">
        <v>116.19</v>
      </c>
      <c r="AO21">
        <v>265.60000000000002</v>
      </c>
    </row>
    <row r="22" spans="1:41" x14ac:dyDescent="0.3">
      <c r="D22" s="1">
        <v>36902</v>
      </c>
      <c r="E22">
        <v>0.95189999999999997</v>
      </c>
      <c r="F22">
        <v>1.5739000000000001</v>
      </c>
      <c r="G22">
        <v>1.4987999999999999</v>
      </c>
      <c r="H22">
        <v>2.8</v>
      </c>
      <c r="I22">
        <v>3.4</v>
      </c>
      <c r="J22">
        <v>2.5</v>
      </c>
      <c r="K22">
        <v>4.2</v>
      </c>
      <c r="L22">
        <v>140.5</v>
      </c>
      <c r="M22">
        <v>24.84</v>
      </c>
      <c r="N22">
        <v>25.79</v>
      </c>
      <c r="O22">
        <v>29.41</v>
      </c>
      <c r="P22">
        <v>4.6020000000000003</v>
      </c>
      <c r="Q22">
        <v>5.1520000000000001</v>
      </c>
      <c r="R22" t="s">
        <v>89</v>
      </c>
      <c r="S22" t="s">
        <v>89</v>
      </c>
      <c r="T22" t="s">
        <v>89</v>
      </c>
      <c r="U22" t="s">
        <v>89</v>
      </c>
      <c r="V22">
        <v>4.76</v>
      </c>
      <c r="W22">
        <v>4.3819999999999997</v>
      </c>
      <c r="X22">
        <v>4.4619999999999997</v>
      </c>
      <c r="Y22">
        <v>4.8940000000000001</v>
      </c>
      <c r="Z22">
        <v>5.0940000000000003</v>
      </c>
      <c r="AA22">
        <v>4.8490000000000002</v>
      </c>
      <c r="AB22">
        <v>4.851</v>
      </c>
      <c r="AC22">
        <v>5.1100000000000003</v>
      </c>
      <c r="AD22">
        <v>4.7329999999999997</v>
      </c>
      <c r="AE22">
        <v>4.7990000000000004</v>
      </c>
      <c r="AG22">
        <v>352.12</v>
      </c>
      <c r="AH22">
        <v>321.49</v>
      </c>
      <c r="AI22">
        <v>3175.3449999999998</v>
      </c>
      <c r="AJ22">
        <v>104.324</v>
      </c>
      <c r="AK22">
        <v>106.273</v>
      </c>
      <c r="AL22">
        <v>193.95</v>
      </c>
      <c r="AM22">
        <v>1349.87</v>
      </c>
      <c r="AN22">
        <v>115.96</v>
      </c>
      <c r="AO22">
        <v>264.8</v>
      </c>
    </row>
    <row r="23" spans="1:41" x14ac:dyDescent="0.3">
      <c r="D23" s="1">
        <v>36903</v>
      </c>
      <c r="E23">
        <v>0.95130000000000003</v>
      </c>
      <c r="F23">
        <v>1.5525</v>
      </c>
      <c r="G23">
        <v>1.4785999999999999</v>
      </c>
      <c r="H23">
        <v>2.8</v>
      </c>
      <c r="I23">
        <v>3.4</v>
      </c>
      <c r="J23">
        <v>2.5</v>
      </c>
      <c r="K23">
        <v>4.2</v>
      </c>
      <c r="L23">
        <v>140.5</v>
      </c>
      <c r="M23">
        <v>23.65</v>
      </c>
      <c r="N23">
        <v>24.56</v>
      </c>
      <c r="O23">
        <v>30.05</v>
      </c>
      <c r="P23">
        <v>4.5979999999999999</v>
      </c>
      <c r="Q23">
        <v>5.2149999999999999</v>
      </c>
      <c r="R23" t="s">
        <v>89</v>
      </c>
      <c r="S23" t="s">
        <v>89</v>
      </c>
      <c r="T23" t="s">
        <v>89</v>
      </c>
      <c r="U23" t="s">
        <v>89</v>
      </c>
      <c r="V23">
        <v>4.83</v>
      </c>
      <c r="W23">
        <v>4.476</v>
      </c>
      <c r="X23">
        <v>4.5419999999999998</v>
      </c>
      <c r="Y23">
        <v>4.9720000000000004</v>
      </c>
      <c r="Z23">
        <v>5.165</v>
      </c>
      <c r="AA23">
        <v>4.9249999999999998</v>
      </c>
      <c r="AB23">
        <v>4.968</v>
      </c>
      <c r="AC23">
        <v>5.25</v>
      </c>
      <c r="AD23">
        <v>4.891</v>
      </c>
      <c r="AE23">
        <v>4.952</v>
      </c>
      <c r="AG23">
        <v>353.85</v>
      </c>
      <c r="AH23">
        <v>322.93</v>
      </c>
      <c r="AI23">
        <v>3165.9549999999999</v>
      </c>
      <c r="AJ23">
        <v>105.56</v>
      </c>
      <c r="AK23">
        <v>106.265</v>
      </c>
      <c r="AL23">
        <v>197.11</v>
      </c>
      <c r="AM23">
        <v>1358.41</v>
      </c>
      <c r="AN23">
        <v>115.15</v>
      </c>
      <c r="AO23">
        <v>264.60000000000002</v>
      </c>
    </row>
    <row r="24" spans="1:41" x14ac:dyDescent="0.3">
      <c r="D24" s="1">
        <v>36907</v>
      </c>
      <c r="E24">
        <v>0.94269999999999998</v>
      </c>
      <c r="F24">
        <v>1.5621</v>
      </c>
      <c r="G24">
        <v>1.472</v>
      </c>
      <c r="H24">
        <v>2.8</v>
      </c>
      <c r="I24">
        <v>3.4</v>
      </c>
      <c r="J24">
        <v>2.5</v>
      </c>
      <c r="K24">
        <v>4.2</v>
      </c>
      <c r="L24">
        <v>140.5</v>
      </c>
      <c r="M24">
        <v>24.13</v>
      </c>
      <c r="N24">
        <v>25.28</v>
      </c>
      <c r="O24">
        <v>30.29</v>
      </c>
      <c r="P24">
        <v>4.5880000000000001</v>
      </c>
      <c r="Q24">
        <v>5.2320000000000002</v>
      </c>
      <c r="R24" t="s">
        <v>89</v>
      </c>
      <c r="S24" t="s">
        <v>89</v>
      </c>
      <c r="T24" t="s">
        <v>89</v>
      </c>
      <c r="U24" t="s">
        <v>89</v>
      </c>
      <c r="V24">
        <v>4.8470000000000004</v>
      </c>
      <c r="W24">
        <v>4.4450000000000003</v>
      </c>
      <c r="X24">
        <v>4.55</v>
      </c>
      <c r="Y24">
        <v>4.9880000000000004</v>
      </c>
      <c r="Z24">
        <v>5.1879999999999997</v>
      </c>
      <c r="AA24">
        <v>4.9470000000000001</v>
      </c>
      <c r="AB24">
        <v>4.9669999999999996</v>
      </c>
      <c r="AC24">
        <v>5.23</v>
      </c>
      <c r="AD24">
        <v>4.8810000000000002</v>
      </c>
      <c r="AE24">
        <v>4.9290000000000003</v>
      </c>
      <c r="AG24">
        <v>351.04</v>
      </c>
      <c r="AH24">
        <v>316.24</v>
      </c>
      <c r="AI24">
        <v>3111.8629999999998</v>
      </c>
      <c r="AJ24">
        <v>106.176</v>
      </c>
      <c r="AK24">
        <v>106.282</v>
      </c>
      <c r="AL24">
        <v>202.6</v>
      </c>
      <c r="AM24">
        <v>1390.9</v>
      </c>
      <c r="AN24">
        <v>115.39</v>
      </c>
      <c r="AO24">
        <v>263.89999999999998</v>
      </c>
    </row>
    <row r="25" spans="1:41" x14ac:dyDescent="0.3">
      <c r="D25" s="1">
        <v>36908</v>
      </c>
      <c r="E25">
        <v>0.93579999999999997</v>
      </c>
      <c r="F25">
        <v>1.5749</v>
      </c>
      <c r="G25">
        <v>1.4734</v>
      </c>
      <c r="H25">
        <v>2.8</v>
      </c>
      <c r="I25">
        <v>3.4</v>
      </c>
      <c r="J25">
        <v>2.5</v>
      </c>
      <c r="K25">
        <v>4.2</v>
      </c>
      <c r="L25">
        <v>140.5</v>
      </c>
      <c r="M25">
        <v>23.44</v>
      </c>
      <c r="N25">
        <v>24.93</v>
      </c>
      <c r="O25">
        <v>29.6</v>
      </c>
      <c r="P25">
        <v>4.6059999999999999</v>
      </c>
      <c r="Q25">
        <v>5.2060000000000004</v>
      </c>
      <c r="R25" t="s">
        <v>89</v>
      </c>
      <c r="S25" t="s">
        <v>89</v>
      </c>
      <c r="T25" t="s">
        <v>89</v>
      </c>
      <c r="U25" t="s">
        <v>89</v>
      </c>
      <c r="V25">
        <v>4.8220000000000001</v>
      </c>
      <c r="W25">
        <v>4.4749999999999996</v>
      </c>
      <c r="X25">
        <v>4.5510000000000002</v>
      </c>
      <c r="Y25">
        <v>4.9589999999999996</v>
      </c>
      <c r="Z25">
        <v>5.1639999999999997</v>
      </c>
      <c r="AA25">
        <v>4.95</v>
      </c>
      <c r="AB25">
        <v>4.9240000000000004</v>
      </c>
      <c r="AC25">
        <v>5.1749999999999998</v>
      </c>
      <c r="AD25">
        <v>4.8220000000000001</v>
      </c>
      <c r="AE25">
        <v>4.8499999999999996</v>
      </c>
      <c r="AG25">
        <v>359.48</v>
      </c>
      <c r="AH25">
        <v>321.26</v>
      </c>
      <c r="AI25">
        <v>3172.569</v>
      </c>
      <c r="AJ25">
        <v>108.47499999999999</v>
      </c>
      <c r="AK25">
        <v>108.057</v>
      </c>
      <c r="AL25">
        <v>203.37</v>
      </c>
      <c r="AM25">
        <v>1405.06</v>
      </c>
      <c r="AN25">
        <v>115.96</v>
      </c>
      <c r="AO25">
        <v>263.8</v>
      </c>
    </row>
    <row r="26" spans="1:41" x14ac:dyDescent="0.3">
      <c r="D26" s="1">
        <v>36909</v>
      </c>
      <c r="E26">
        <v>0.94299999999999995</v>
      </c>
      <c r="F26">
        <v>1.5627</v>
      </c>
      <c r="G26">
        <v>1.4726999999999999</v>
      </c>
      <c r="H26">
        <v>2.8</v>
      </c>
      <c r="I26">
        <v>3.4</v>
      </c>
      <c r="J26">
        <v>2.5</v>
      </c>
      <c r="K26">
        <v>4.2</v>
      </c>
      <c r="L26">
        <v>140.5</v>
      </c>
      <c r="M26">
        <v>23.3</v>
      </c>
      <c r="N26">
        <v>23.37</v>
      </c>
      <c r="O26">
        <v>30.45</v>
      </c>
      <c r="P26">
        <v>4.5629999999999997</v>
      </c>
      <c r="Q26">
        <v>5.1890000000000001</v>
      </c>
      <c r="R26" t="s">
        <v>89</v>
      </c>
      <c r="S26" t="s">
        <v>89</v>
      </c>
      <c r="T26" t="s">
        <v>89</v>
      </c>
      <c r="U26" t="s">
        <v>89</v>
      </c>
      <c r="V26">
        <v>4.8109999999999999</v>
      </c>
      <c r="W26">
        <v>4.4109999999999996</v>
      </c>
      <c r="X26">
        <v>4.5060000000000002</v>
      </c>
      <c r="Y26">
        <v>4.9509999999999996</v>
      </c>
      <c r="Z26">
        <v>5.1470000000000002</v>
      </c>
      <c r="AA26">
        <v>4.93</v>
      </c>
      <c r="AB26">
        <v>4.8049999999999997</v>
      </c>
      <c r="AC26">
        <v>5.1139999999999999</v>
      </c>
      <c r="AD26">
        <v>4.72</v>
      </c>
      <c r="AE26">
        <v>4.7350000000000003</v>
      </c>
      <c r="AG26">
        <v>357.99</v>
      </c>
      <c r="AH26">
        <v>323.39</v>
      </c>
      <c r="AI26">
        <v>3184.8820000000001</v>
      </c>
      <c r="AJ26">
        <v>108.05200000000001</v>
      </c>
      <c r="AK26">
        <v>110.304</v>
      </c>
      <c r="AL26">
        <v>206.15</v>
      </c>
      <c r="AM26">
        <v>1438.67</v>
      </c>
      <c r="AN26">
        <v>116.54</v>
      </c>
      <c r="AO26">
        <v>264.8</v>
      </c>
    </row>
    <row r="27" spans="1:41" x14ac:dyDescent="0.3">
      <c r="D27" s="1">
        <v>36910</v>
      </c>
      <c r="E27">
        <v>0.93420000000000003</v>
      </c>
      <c r="F27">
        <v>1.5659000000000001</v>
      </c>
      <c r="G27">
        <v>1.4628000000000001</v>
      </c>
      <c r="H27">
        <v>2.8</v>
      </c>
      <c r="I27">
        <v>3.4</v>
      </c>
      <c r="J27">
        <v>2.5</v>
      </c>
      <c r="K27">
        <v>4.2</v>
      </c>
      <c r="L27">
        <v>140.5</v>
      </c>
      <c r="M27">
        <v>22.79</v>
      </c>
      <c r="N27">
        <v>23.24</v>
      </c>
      <c r="O27">
        <v>32.19</v>
      </c>
      <c r="P27">
        <v>4.5389999999999997</v>
      </c>
      <c r="Q27">
        <v>5.2140000000000004</v>
      </c>
      <c r="R27" t="s">
        <v>89</v>
      </c>
      <c r="S27" t="s">
        <v>89</v>
      </c>
      <c r="T27" t="s">
        <v>89</v>
      </c>
      <c r="U27" t="s">
        <v>89</v>
      </c>
      <c r="V27">
        <v>4.8440000000000003</v>
      </c>
      <c r="W27">
        <v>4.3890000000000002</v>
      </c>
      <c r="X27">
        <v>4.5129999999999999</v>
      </c>
      <c r="Y27">
        <v>4.984</v>
      </c>
      <c r="Z27">
        <v>5.17</v>
      </c>
      <c r="AA27">
        <v>4.9320000000000004</v>
      </c>
      <c r="AB27">
        <v>4.8040000000000003</v>
      </c>
      <c r="AC27">
        <v>5.1680000000000001</v>
      </c>
      <c r="AD27">
        <v>4.7350000000000003</v>
      </c>
      <c r="AE27">
        <v>4.8049999999999997</v>
      </c>
      <c r="AG27">
        <v>357.19</v>
      </c>
      <c r="AH27">
        <v>320.58</v>
      </c>
      <c r="AI27">
        <v>3166.2809999999999</v>
      </c>
      <c r="AJ27">
        <v>109.90300000000001</v>
      </c>
      <c r="AK27">
        <v>111.425</v>
      </c>
      <c r="AL27">
        <v>210.55</v>
      </c>
      <c r="AM27">
        <v>1440.62</v>
      </c>
      <c r="AN27">
        <v>115.99</v>
      </c>
      <c r="AO27">
        <v>264.89999999999998</v>
      </c>
    </row>
    <row r="28" spans="1:41" x14ac:dyDescent="0.3">
      <c r="A28" s="18" t="s">
        <v>78</v>
      </c>
      <c r="D28" s="1">
        <v>36913</v>
      </c>
      <c r="E28">
        <v>0.93869999999999998</v>
      </c>
      <c r="F28">
        <v>1.5618000000000001</v>
      </c>
      <c r="G28">
        <v>1.4654</v>
      </c>
      <c r="H28">
        <v>2.8</v>
      </c>
      <c r="I28">
        <v>3.4</v>
      </c>
      <c r="J28">
        <v>2.5</v>
      </c>
      <c r="K28">
        <v>4.2</v>
      </c>
      <c r="L28">
        <v>140.5</v>
      </c>
      <c r="M28">
        <v>23.32</v>
      </c>
      <c r="N28">
        <v>23.25</v>
      </c>
      <c r="O28">
        <v>32.19</v>
      </c>
      <c r="P28">
        <v>4.5410000000000004</v>
      </c>
      <c r="Q28">
        <v>5.2380000000000004</v>
      </c>
      <c r="R28" t="s">
        <v>89</v>
      </c>
      <c r="S28" t="s">
        <v>89</v>
      </c>
      <c r="T28" t="s">
        <v>89</v>
      </c>
      <c r="U28" t="s">
        <v>89</v>
      </c>
      <c r="V28">
        <v>4.8659999999999997</v>
      </c>
      <c r="W28">
        <v>4.42</v>
      </c>
      <c r="X28">
        <v>4.5430000000000001</v>
      </c>
      <c r="Y28">
        <v>5.0049999999999999</v>
      </c>
      <c r="Z28">
        <v>5.19</v>
      </c>
      <c r="AA28">
        <v>4.9740000000000002</v>
      </c>
      <c r="AB28">
        <v>4.8029999999999999</v>
      </c>
      <c r="AC28">
        <v>5.2249999999999996</v>
      </c>
      <c r="AD28">
        <v>4.7430000000000003</v>
      </c>
      <c r="AE28">
        <v>4.8479999999999999</v>
      </c>
      <c r="AG28">
        <v>357.17</v>
      </c>
      <c r="AH28">
        <v>321.69</v>
      </c>
      <c r="AI28">
        <v>3161.3870000000002</v>
      </c>
      <c r="AJ28">
        <v>106.877</v>
      </c>
      <c r="AK28">
        <v>111.113</v>
      </c>
      <c r="AL28">
        <v>213.28</v>
      </c>
      <c r="AM28">
        <v>1440.86</v>
      </c>
      <c r="AN28">
        <v>115.66</v>
      </c>
      <c r="AO28">
        <v>267</v>
      </c>
    </row>
    <row r="29" spans="1:41" x14ac:dyDescent="0.3">
      <c r="A29" s="9" t="s">
        <v>79</v>
      </c>
      <c r="B29" t="s">
        <v>80</v>
      </c>
      <c r="D29" s="1">
        <v>36914</v>
      </c>
      <c r="E29">
        <v>0.93579999999999997</v>
      </c>
      <c r="F29">
        <v>1.5690999999999999</v>
      </c>
      <c r="G29">
        <v>1.4686999999999999</v>
      </c>
      <c r="H29">
        <v>2.8</v>
      </c>
      <c r="I29">
        <v>3.4</v>
      </c>
      <c r="J29">
        <v>2.5</v>
      </c>
      <c r="K29">
        <v>4.2</v>
      </c>
      <c r="L29">
        <v>140.5</v>
      </c>
      <c r="M29">
        <v>23.1</v>
      </c>
      <c r="N29">
        <v>21.57</v>
      </c>
      <c r="O29">
        <v>29.57</v>
      </c>
      <c r="P29">
        <v>4.5430000000000001</v>
      </c>
      <c r="Q29">
        <v>5.2220000000000004</v>
      </c>
      <c r="R29" t="s">
        <v>89</v>
      </c>
      <c r="S29" t="s">
        <v>89</v>
      </c>
      <c r="T29" t="s">
        <v>89</v>
      </c>
      <c r="U29" t="s">
        <v>89</v>
      </c>
      <c r="V29">
        <v>4.8460000000000001</v>
      </c>
      <c r="W29">
        <v>4.3899999999999997</v>
      </c>
      <c r="X29">
        <v>4.5149999999999997</v>
      </c>
      <c r="Y29">
        <v>4.9859999999999998</v>
      </c>
      <c r="Z29">
        <v>5.1680000000000001</v>
      </c>
      <c r="AA29">
        <v>4.9669999999999996</v>
      </c>
      <c r="AB29">
        <v>4.8680000000000003</v>
      </c>
      <c r="AC29">
        <v>5.2809999999999997</v>
      </c>
      <c r="AD29">
        <v>4.8280000000000003</v>
      </c>
      <c r="AE29">
        <v>4.9379999999999997</v>
      </c>
      <c r="AG29">
        <v>356.87</v>
      </c>
      <c r="AH29">
        <v>321.20999999999998</v>
      </c>
      <c r="AI29">
        <v>3175.7</v>
      </c>
      <c r="AJ29">
        <v>107.669</v>
      </c>
      <c r="AK29">
        <v>113.155</v>
      </c>
      <c r="AL29">
        <v>213.2</v>
      </c>
      <c r="AM29">
        <v>1435.46</v>
      </c>
      <c r="AN29">
        <v>115.25</v>
      </c>
      <c r="AO29">
        <v>266.7</v>
      </c>
    </row>
    <row r="30" spans="1:41" x14ac:dyDescent="0.3">
      <c r="A30" s="9" t="s">
        <v>81</v>
      </c>
      <c r="B30" s="20" t="s">
        <v>82</v>
      </c>
      <c r="D30" s="1">
        <v>36915</v>
      </c>
      <c r="E30">
        <v>0.92359999999999998</v>
      </c>
      <c r="F30">
        <v>1.5755999999999999</v>
      </c>
      <c r="G30">
        <v>1.4545999999999999</v>
      </c>
      <c r="H30">
        <v>2.8</v>
      </c>
      <c r="I30">
        <v>3.4</v>
      </c>
      <c r="J30">
        <v>2.5</v>
      </c>
      <c r="K30">
        <v>4.2</v>
      </c>
      <c r="L30">
        <v>140.5</v>
      </c>
      <c r="M30">
        <v>22.46</v>
      </c>
      <c r="N30">
        <v>22.03</v>
      </c>
      <c r="O30">
        <v>29.05</v>
      </c>
      <c r="P30">
        <v>4.5860000000000003</v>
      </c>
      <c r="Q30">
        <v>5.26</v>
      </c>
      <c r="R30" t="s">
        <v>89</v>
      </c>
      <c r="S30" t="s">
        <v>89</v>
      </c>
      <c r="T30" t="s">
        <v>89</v>
      </c>
      <c r="U30" t="s">
        <v>89</v>
      </c>
      <c r="V30">
        <v>4.8769999999999998</v>
      </c>
      <c r="W30">
        <v>4.484</v>
      </c>
      <c r="X30">
        <v>4.5860000000000003</v>
      </c>
      <c r="Y30">
        <v>5.0229999999999997</v>
      </c>
      <c r="Z30">
        <v>5.1970000000000001</v>
      </c>
      <c r="AA30">
        <v>4.96</v>
      </c>
      <c r="AB30">
        <v>4.8890000000000002</v>
      </c>
      <c r="AC30">
        <v>5.3049999999999997</v>
      </c>
      <c r="AD30">
        <v>4.8440000000000003</v>
      </c>
      <c r="AE30">
        <v>4.9480000000000004</v>
      </c>
      <c r="AG30">
        <v>360.58</v>
      </c>
      <c r="AH30">
        <v>320.13</v>
      </c>
      <c r="AI30">
        <v>3172.0459999999998</v>
      </c>
      <c r="AJ30">
        <v>109.673</v>
      </c>
      <c r="AK30">
        <v>112.617</v>
      </c>
      <c r="AL30">
        <v>213.5</v>
      </c>
      <c r="AM30">
        <v>1431.04</v>
      </c>
      <c r="AN30">
        <v>115.11</v>
      </c>
      <c r="AO30">
        <v>264.60000000000002</v>
      </c>
    </row>
    <row r="31" spans="1:41" x14ac:dyDescent="0.3">
      <c r="A31" s="21" t="s">
        <v>83</v>
      </c>
      <c r="B31" s="9" t="s">
        <v>84</v>
      </c>
      <c r="D31" s="1">
        <v>36916</v>
      </c>
      <c r="E31">
        <v>0.9244</v>
      </c>
      <c r="F31">
        <v>1.5795999999999999</v>
      </c>
      <c r="G31">
        <v>1.4592000000000001</v>
      </c>
      <c r="H31">
        <v>2.8</v>
      </c>
      <c r="I31">
        <v>3.4</v>
      </c>
      <c r="J31">
        <v>2.5</v>
      </c>
      <c r="K31">
        <v>4.2</v>
      </c>
      <c r="L31">
        <v>140.5</v>
      </c>
      <c r="M31">
        <v>22.01</v>
      </c>
      <c r="N31">
        <v>22.64</v>
      </c>
      <c r="O31">
        <v>29.36</v>
      </c>
      <c r="P31">
        <v>4.6139999999999999</v>
      </c>
      <c r="Q31">
        <v>5.26</v>
      </c>
      <c r="R31" t="s">
        <v>89</v>
      </c>
      <c r="S31" t="s">
        <v>89</v>
      </c>
      <c r="T31" t="s">
        <v>89</v>
      </c>
      <c r="U31" t="s">
        <v>89</v>
      </c>
      <c r="V31">
        <v>4.8780000000000001</v>
      </c>
      <c r="W31">
        <v>4.5419999999999998</v>
      </c>
      <c r="X31">
        <v>4.63</v>
      </c>
      <c r="Y31">
        <v>5.0190000000000001</v>
      </c>
      <c r="Z31">
        <v>5.1989999999999998</v>
      </c>
      <c r="AA31">
        <v>4.9489999999999998</v>
      </c>
      <c r="AB31">
        <v>4.8449999999999998</v>
      </c>
      <c r="AC31">
        <v>5.2450000000000001</v>
      </c>
      <c r="AD31">
        <v>4.7619999999999996</v>
      </c>
      <c r="AE31">
        <v>4.8860000000000001</v>
      </c>
      <c r="AG31">
        <v>361.97</v>
      </c>
      <c r="AH31">
        <v>320.04000000000002</v>
      </c>
      <c r="AI31">
        <v>3171.9140000000002</v>
      </c>
      <c r="AJ31">
        <v>109.783</v>
      </c>
      <c r="AK31">
        <v>112.06</v>
      </c>
      <c r="AL31">
        <v>213.81</v>
      </c>
      <c r="AM31">
        <v>1427.01</v>
      </c>
      <c r="AN31">
        <v>115.38</v>
      </c>
      <c r="AO31">
        <v>264.8</v>
      </c>
    </row>
    <row r="32" spans="1:41" x14ac:dyDescent="0.3">
      <c r="A32" s="21" t="s">
        <v>85</v>
      </c>
      <c r="B32" s="9" t="s">
        <v>86</v>
      </c>
      <c r="D32" s="1">
        <v>36917</v>
      </c>
      <c r="E32">
        <v>0.9244</v>
      </c>
      <c r="F32">
        <v>1.5802</v>
      </c>
      <c r="G32">
        <v>1.4554</v>
      </c>
      <c r="H32">
        <v>2.8</v>
      </c>
      <c r="I32">
        <v>3.4</v>
      </c>
      <c r="J32">
        <v>2.5</v>
      </c>
      <c r="K32">
        <v>4.2</v>
      </c>
      <c r="L32">
        <v>140.5</v>
      </c>
      <c r="M32">
        <v>21.92</v>
      </c>
      <c r="N32">
        <v>22.57</v>
      </c>
      <c r="O32">
        <v>29.77</v>
      </c>
      <c r="P32">
        <v>4.6150000000000002</v>
      </c>
      <c r="Q32">
        <v>5.2359999999999998</v>
      </c>
      <c r="R32" t="s">
        <v>89</v>
      </c>
      <c r="S32" t="s">
        <v>89</v>
      </c>
      <c r="T32" t="s">
        <v>89</v>
      </c>
      <c r="U32" t="s">
        <v>89</v>
      </c>
      <c r="V32">
        <v>4.8520000000000003</v>
      </c>
      <c r="W32">
        <v>4.5350000000000001</v>
      </c>
      <c r="X32">
        <v>4.6079999999999997</v>
      </c>
      <c r="Y32">
        <v>4.9989999999999997</v>
      </c>
      <c r="Z32">
        <v>5.1790000000000003</v>
      </c>
      <c r="AA32">
        <v>4.8979999999999997</v>
      </c>
      <c r="AB32">
        <v>4.8010000000000002</v>
      </c>
      <c r="AC32">
        <v>5.2679999999999998</v>
      </c>
      <c r="AD32">
        <v>4.7709999999999999</v>
      </c>
      <c r="AE32">
        <v>4.9139999999999997</v>
      </c>
      <c r="AG32">
        <v>361.36</v>
      </c>
      <c r="AH32">
        <v>319.5</v>
      </c>
      <c r="AI32">
        <v>3188.616</v>
      </c>
      <c r="AJ32">
        <v>109.39100000000001</v>
      </c>
      <c r="AK32">
        <v>113.066</v>
      </c>
      <c r="AL32">
        <v>210.68</v>
      </c>
      <c r="AM32">
        <v>1420.55</v>
      </c>
      <c r="AN32">
        <v>115.42</v>
      </c>
      <c r="AO32">
        <v>262.89999999999998</v>
      </c>
    </row>
    <row r="33" spans="1:41" x14ac:dyDescent="0.3">
      <c r="A33" s="9" t="s">
        <v>87</v>
      </c>
      <c r="B33" s="20" t="s">
        <v>88</v>
      </c>
      <c r="D33" s="1">
        <v>36920</v>
      </c>
      <c r="E33">
        <v>0.91720000000000002</v>
      </c>
      <c r="F33">
        <v>1.5911999999999999</v>
      </c>
      <c r="G33">
        <v>1.4581</v>
      </c>
      <c r="H33">
        <v>2.8</v>
      </c>
      <c r="I33">
        <v>3.4</v>
      </c>
      <c r="J33">
        <v>2.5</v>
      </c>
      <c r="K33">
        <v>4.2</v>
      </c>
      <c r="L33">
        <v>140.5</v>
      </c>
      <c r="M33">
        <v>22.06</v>
      </c>
      <c r="N33">
        <v>22.61</v>
      </c>
      <c r="O33">
        <v>29.06</v>
      </c>
      <c r="P33">
        <v>4.62</v>
      </c>
      <c r="Q33">
        <v>5.2329999999999997</v>
      </c>
      <c r="R33" t="s">
        <v>89</v>
      </c>
      <c r="S33" t="s">
        <v>89</v>
      </c>
      <c r="T33" t="s">
        <v>89</v>
      </c>
      <c r="U33" t="s">
        <v>89</v>
      </c>
      <c r="V33">
        <v>4.8479999999999999</v>
      </c>
      <c r="W33">
        <v>4.5060000000000002</v>
      </c>
      <c r="X33">
        <v>4.5880000000000001</v>
      </c>
      <c r="Y33">
        <v>4.9939999999999998</v>
      </c>
      <c r="Z33">
        <v>5.1769999999999996</v>
      </c>
      <c r="AA33">
        <v>4.9009999999999998</v>
      </c>
      <c r="AB33">
        <v>4.7789999999999999</v>
      </c>
      <c r="AC33">
        <v>5.3029999999999999</v>
      </c>
      <c r="AD33">
        <v>4.7619999999999996</v>
      </c>
      <c r="AE33">
        <v>4.9530000000000003</v>
      </c>
      <c r="AG33">
        <v>362.47</v>
      </c>
      <c r="AH33">
        <v>319.24</v>
      </c>
      <c r="AI33">
        <v>3195.3649999999998</v>
      </c>
      <c r="AJ33">
        <v>107.744</v>
      </c>
      <c r="AK33">
        <v>113.59</v>
      </c>
      <c r="AL33">
        <v>208.83</v>
      </c>
      <c r="AM33">
        <v>1424.71</v>
      </c>
      <c r="AN33">
        <v>115.33</v>
      </c>
      <c r="AO33">
        <v>262.8</v>
      </c>
    </row>
    <row r="34" spans="1:41" x14ac:dyDescent="0.3">
      <c r="D34" s="1">
        <v>36921</v>
      </c>
      <c r="E34">
        <v>0.92679999999999996</v>
      </c>
      <c r="F34">
        <v>1.5787</v>
      </c>
      <c r="G34">
        <v>1.4624999999999999</v>
      </c>
      <c r="H34">
        <v>2.8</v>
      </c>
      <c r="I34">
        <v>3.4</v>
      </c>
      <c r="J34">
        <v>2.5</v>
      </c>
      <c r="K34">
        <v>4.2</v>
      </c>
      <c r="L34">
        <v>140.5</v>
      </c>
      <c r="M34">
        <v>22.52</v>
      </c>
      <c r="N34">
        <v>22.57</v>
      </c>
      <c r="O34">
        <v>29.06</v>
      </c>
      <c r="P34">
        <v>4.6130000000000004</v>
      </c>
      <c r="Q34">
        <v>5.2080000000000002</v>
      </c>
      <c r="R34" t="s">
        <v>89</v>
      </c>
      <c r="S34" t="s">
        <v>89</v>
      </c>
      <c r="T34" t="s">
        <v>89</v>
      </c>
      <c r="U34" t="s">
        <v>89</v>
      </c>
      <c r="V34">
        <v>4.8220000000000001</v>
      </c>
      <c r="W34">
        <v>4.43</v>
      </c>
      <c r="X34">
        <v>4.5369999999999999</v>
      </c>
      <c r="Y34">
        <v>4.9619999999999997</v>
      </c>
      <c r="Z34">
        <v>5.149</v>
      </c>
      <c r="AA34">
        <v>4.9009999999999998</v>
      </c>
      <c r="AB34">
        <v>4.66</v>
      </c>
      <c r="AC34">
        <v>5.2290000000000001</v>
      </c>
      <c r="AD34">
        <v>4.6959999999999997</v>
      </c>
      <c r="AE34">
        <v>4.899</v>
      </c>
      <c r="AG34">
        <v>361.48</v>
      </c>
      <c r="AH34">
        <v>321.47000000000003</v>
      </c>
      <c r="AI34">
        <v>3206.203</v>
      </c>
      <c r="AJ34">
        <v>108.562</v>
      </c>
      <c r="AK34">
        <v>114.176</v>
      </c>
      <c r="AL34">
        <v>210.88</v>
      </c>
      <c r="AM34">
        <v>1425.04</v>
      </c>
      <c r="AN34">
        <v>115.92</v>
      </c>
      <c r="AO34">
        <v>265.5</v>
      </c>
    </row>
    <row r="35" spans="1:41" x14ac:dyDescent="0.3">
      <c r="D35" s="1">
        <v>36922</v>
      </c>
      <c r="E35">
        <v>0.93659999999999999</v>
      </c>
      <c r="F35">
        <v>1.5642</v>
      </c>
      <c r="G35">
        <v>1.4645999999999999</v>
      </c>
      <c r="H35">
        <v>1.4</v>
      </c>
      <c r="I35">
        <v>3.7</v>
      </c>
      <c r="J35">
        <v>2</v>
      </c>
      <c r="K35">
        <v>4.4000000000000004</v>
      </c>
      <c r="L35">
        <v>141.69999999999999</v>
      </c>
      <c r="M35">
        <v>22.25</v>
      </c>
      <c r="N35">
        <v>22.02</v>
      </c>
      <c r="O35">
        <v>28.66</v>
      </c>
      <c r="P35">
        <v>4.5330000000000004</v>
      </c>
      <c r="Q35">
        <v>5.1820000000000004</v>
      </c>
      <c r="R35" t="s">
        <v>89</v>
      </c>
      <c r="S35" t="s">
        <v>89</v>
      </c>
      <c r="T35" t="s">
        <v>89</v>
      </c>
      <c r="U35" t="s">
        <v>89</v>
      </c>
      <c r="V35">
        <v>4.7969999999999997</v>
      </c>
      <c r="W35">
        <v>4.3860000000000001</v>
      </c>
      <c r="X35">
        <v>4.4950000000000001</v>
      </c>
      <c r="Y35">
        <v>4.9390000000000001</v>
      </c>
      <c r="Z35">
        <v>5.1189999999999998</v>
      </c>
      <c r="AA35">
        <v>4.8360000000000003</v>
      </c>
      <c r="AB35">
        <v>4.585</v>
      </c>
      <c r="AC35">
        <v>5.1139999999999999</v>
      </c>
      <c r="AD35">
        <v>4.5720000000000001</v>
      </c>
      <c r="AE35">
        <v>4.7679999999999998</v>
      </c>
      <c r="AG35">
        <v>362.33</v>
      </c>
      <c r="AH35">
        <v>323.62</v>
      </c>
      <c r="AI35">
        <v>3189.0129999999999</v>
      </c>
      <c r="AJ35">
        <v>109.125</v>
      </c>
      <c r="AK35">
        <v>114.52</v>
      </c>
      <c r="AL35">
        <v>216.41</v>
      </c>
      <c r="AM35">
        <v>1426.9</v>
      </c>
      <c r="AN35">
        <v>116.42</v>
      </c>
      <c r="AO35">
        <v>265.60000000000002</v>
      </c>
    </row>
    <row r="36" spans="1:41" x14ac:dyDescent="0.3">
      <c r="D36" s="1">
        <v>36923</v>
      </c>
      <c r="E36">
        <v>0.93879999999999997</v>
      </c>
      <c r="F36">
        <v>1.5743</v>
      </c>
      <c r="G36">
        <v>1.4776</v>
      </c>
      <c r="H36">
        <v>1.4</v>
      </c>
      <c r="I36">
        <v>3.7</v>
      </c>
      <c r="J36">
        <v>2</v>
      </c>
      <c r="K36">
        <v>4.4000000000000004</v>
      </c>
      <c r="L36">
        <v>141.69999999999999</v>
      </c>
      <c r="M36">
        <v>21.75</v>
      </c>
      <c r="N36">
        <v>21.66</v>
      </c>
      <c r="O36">
        <v>29.82</v>
      </c>
      <c r="P36">
        <v>4.5049999999999999</v>
      </c>
      <c r="Q36">
        <v>5.17</v>
      </c>
      <c r="R36" t="s">
        <v>89</v>
      </c>
      <c r="S36" t="s">
        <v>89</v>
      </c>
      <c r="T36" t="s">
        <v>89</v>
      </c>
      <c r="U36" t="s">
        <v>89</v>
      </c>
      <c r="V36">
        <v>4.7889999999999997</v>
      </c>
      <c r="W36">
        <v>4.4029999999999996</v>
      </c>
      <c r="X36">
        <v>4.4960000000000004</v>
      </c>
      <c r="Y36">
        <v>4.931</v>
      </c>
      <c r="Z36">
        <v>5.109</v>
      </c>
      <c r="AA36">
        <v>4.8479999999999999</v>
      </c>
      <c r="AB36">
        <v>4.5839999999999996</v>
      </c>
      <c r="AC36">
        <v>5.0860000000000003</v>
      </c>
      <c r="AD36">
        <v>4.5549999999999997</v>
      </c>
      <c r="AE36">
        <v>4.75</v>
      </c>
      <c r="AG36">
        <v>358.62</v>
      </c>
      <c r="AH36">
        <v>323.95999999999998</v>
      </c>
      <c r="AI36">
        <v>3207.6239999999998</v>
      </c>
      <c r="AJ36">
        <v>108.26300000000001</v>
      </c>
      <c r="AK36">
        <v>113.08199999999999</v>
      </c>
      <c r="AL36">
        <v>214.77</v>
      </c>
      <c r="AM36">
        <v>1425.56</v>
      </c>
      <c r="AN36">
        <v>117</v>
      </c>
      <c r="AO36">
        <v>268.5</v>
      </c>
    </row>
    <row r="37" spans="1:41" x14ac:dyDescent="0.3">
      <c r="D37" s="1">
        <v>36924</v>
      </c>
      <c r="E37">
        <v>0.93640000000000001</v>
      </c>
      <c r="F37">
        <v>1.5710999999999999</v>
      </c>
      <c r="G37">
        <v>1.4706999999999999</v>
      </c>
      <c r="H37">
        <v>1.4</v>
      </c>
      <c r="I37">
        <v>3.7</v>
      </c>
      <c r="J37">
        <v>2</v>
      </c>
      <c r="K37">
        <v>4.4000000000000004</v>
      </c>
      <c r="L37">
        <v>141.69999999999999</v>
      </c>
      <c r="M37">
        <v>21.17</v>
      </c>
      <c r="N37">
        <v>21.95</v>
      </c>
      <c r="O37">
        <v>31.19</v>
      </c>
      <c r="P37">
        <v>4.5439999999999996</v>
      </c>
      <c r="Q37">
        <v>5.1660000000000004</v>
      </c>
      <c r="R37" t="s">
        <v>89</v>
      </c>
      <c r="S37" t="s">
        <v>89</v>
      </c>
      <c r="T37" t="s">
        <v>89</v>
      </c>
      <c r="U37" t="s">
        <v>89</v>
      </c>
      <c r="V37">
        <v>4.7869999999999999</v>
      </c>
      <c r="W37">
        <v>4.42</v>
      </c>
      <c r="X37">
        <v>4.5069999999999997</v>
      </c>
      <c r="Y37">
        <v>4.9279999999999999</v>
      </c>
      <c r="Z37">
        <v>5.1040000000000001</v>
      </c>
      <c r="AA37">
        <v>4.8540000000000001</v>
      </c>
      <c r="AB37">
        <v>4.6909999999999998</v>
      </c>
      <c r="AC37">
        <v>5.1479999999999997</v>
      </c>
      <c r="AD37">
        <v>4.6369999999999996</v>
      </c>
      <c r="AE37">
        <v>4.8380000000000001</v>
      </c>
      <c r="AG37">
        <v>356.86</v>
      </c>
      <c r="AH37">
        <v>319.35000000000002</v>
      </c>
      <c r="AI37">
        <v>3193.9540000000002</v>
      </c>
      <c r="AJ37">
        <v>108.521</v>
      </c>
      <c r="AK37">
        <v>111.91500000000001</v>
      </c>
      <c r="AL37">
        <v>217.12</v>
      </c>
      <c r="AM37">
        <v>1413.14</v>
      </c>
      <c r="AN37">
        <v>116.5</v>
      </c>
      <c r="AO37">
        <v>267.10000000000002</v>
      </c>
    </row>
    <row r="38" spans="1:41" x14ac:dyDescent="0.3">
      <c r="D38" s="1">
        <v>36927</v>
      </c>
      <c r="E38">
        <v>0.9375</v>
      </c>
      <c r="F38">
        <v>1.5718000000000001</v>
      </c>
      <c r="G38">
        <v>1.4741</v>
      </c>
      <c r="H38">
        <v>1.4</v>
      </c>
      <c r="I38">
        <v>3.7</v>
      </c>
      <c r="J38">
        <v>2</v>
      </c>
      <c r="K38">
        <v>4.4000000000000004</v>
      </c>
      <c r="L38">
        <v>141.69999999999999</v>
      </c>
      <c r="M38">
        <v>21.53</v>
      </c>
      <c r="N38">
        <v>22.19</v>
      </c>
      <c r="O38">
        <v>30.55</v>
      </c>
      <c r="P38">
        <v>4.5460000000000003</v>
      </c>
      <c r="Q38">
        <v>5.149</v>
      </c>
      <c r="R38" t="s">
        <v>89</v>
      </c>
      <c r="S38" t="s">
        <v>89</v>
      </c>
      <c r="T38" t="s">
        <v>89</v>
      </c>
      <c r="U38" t="s">
        <v>89</v>
      </c>
      <c r="V38">
        <v>4.7679999999999998</v>
      </c>
      <c r="W38">
        <v>4.399</v>
      </c>
      <c r="X38">
        <v>4.4820000000000002</v>
      </c>
      <c r="Y38">
        <v>4.9089999999999998</v>
      </c>
      <c r="Z38">
        <v>5.0880000000000001</v>
      </c>
      <c r="AA38">
        <v>4.8479999999999999</v>
      </c>
      <c r="AB38">
        <v>4.7220000000000004</v>
      </c>
      <c r="AC38">
        <v>5.1669999999999998</v>
      </c>
      <c r="AD38">
        <v>4.67</v>
      </c>
      <c r="AE38">
        <v>4.8600000000000003</v>
      </c>
      <c r="AG38">
        <v>356.55</v>
      </c>
      <c r="AH38">
        <v>321.37</v>
      </c>
      <c r="AI38">
        <v>3214.9029999999998</v>
      </c>
      <c r="AJ38">
        <v>104.994</v>
      </c>
      <c r="AK38">
        <v>111.09699999999999</v>
      </c>
      <c r="AL38">
        <v>211.54</v>
      </c>
      <c r="AM38">
        <v>1385.59</v>
      </c>
      <c r="AN38">
        <v>116.55</v>
      </c>
      <c r="AO38">
        <v>265.2</v>
      </c>
    </row>
    <row r="39" spans="1:41" x14ac:dyDescent="0.3">
      <c r="D39" s="1">
        <v>36928</v>
      </c>
      <c r="E39">
        <v>0.93100000000000005</v>
      </c>
      <c r="F39">
        <v>1.5674999999999999</v>
      </c>
      <c r="G39">
        <v>1.4598</v>
      </c>
      <c r="H39">
        <v>1.4</v>
      </c>
      <c r="I39">
        <v>3.7</v>
      </c>
      <c r="J39">
        <v>2</v>
      </c>
      <c r="K39">
        <v>4.4000000000000004</v>
      </c>
      <c r="L39">
        <v>141.69999999999999</v>
      </c>
      <c r="M39">
        <v>20.51</v>
      </c>
      <c r="N39">
        <v>21.98</v>
      </c>
      <c r="O39">
        <v>30.35</v>
      </c>
      <c r="P39">
        <v>4.5439999999999996</v>
      </c>
      <c r="Q39">
        <v>5.149</v>
      </c>
      <c r="R39" t="s">
        <v>89</v>
      </c>
      <c r="S39" t="s">
        <v>89</v>
      </c>
      <c r="T39" t="s">
        <v>89</v>
      </c>
      <c r="U39" t="s">
        <v>89</v>
      </c>
      <c r="V39">
        <v>4.774</v>
      </c>
      <c r="W39">
        <v>4.4269999999999996</v>
      </c>
      <c r="X39">
        <v>4.5030000000000001</v>
      </c>
      <c r="Y39">
        <v>4.9189999999999996</v>
      </c>
      <c r="Z39">
        <v>5.0979999999999999</v>
      </c>
      <c r="AA39">
        <v>4.8449999999999998</v>
      </c>
      <c r="AB39">
        <v>4.7539999999999996</v>
      </c>
      <c r="AC39">
        <v>5.1829999999999998</v>
      </c>
      <c r="AD39">
        <v>4.6870000000000003</v>
      </c>
      <c r="AE39">
        <v>4.87</v>
      </c>
      <c r="AG39">
        <v>358.6</v>
      </c>
      <c r="AH39">
        <v>319.95</v>
      </c>
      <c r="AI39">
        <v>3193.4009999999998</v>
      </c>
      <c r="AJ39">
        <v>106.03</v>
      </c>
      <c r="AK39">
        <v>111.631</v>
      </c>
      <c r="AL39">
        <v>211.51</v>
      </c>
      <c r="AM39">
        <v>1379.09</v>
      </c>
      <c r="AN39">
        <v>116.22</v>
      </c>
      <c r="AO39">
        <v>263.3</v>
      </c>
    </row>
    <row r="40" spans="1:41" x14ac:dyDescent="0.3">
      <c r="D40" s="1">
        <v>36929</v>
      </c>
      <c r="E40">
        <v>0.92849999999999999</v>
      </c>
      <c r="F40">
        <v>1.5639000000000001</v>
      </c>
      <c r="G40">
        <v>1.4517</v>
      </c>
      <c r="H40">
        <v>1.4</v>
      </c>
      <c r="I40">
        <v>3.7</v>
      </c>
      <c r="J40">
        <v>2</v>
      </c>
      <c r="K40">
        <v>4.4000000000000004</v>
      </c>
      <c r="L40">
        <v>141.69999999999999</v>
      </c>
      <c r="M40">
        <v>20.78</v>
      </c>
      <c r="N40">
        <v>21.67</v>
      </c>
      <c r="O40">
        <v>31.27</v>
      </c>
      <c r="P40">
        <v>4.5510000000000002</v>
      </c>
      <c r="Q40">
        <v>5.1470000000000002</v>
      </c>
      <c r="R40" t="s">
        <v>89</v>
      </c>
      <c r="S40" t="s">
        <v>89</v>
      </c>
      <c r="T40" t="s">
        <v>89</v>
      </c>
      <c r="U40" t="s">
        <v>89</v>
      </c>
      <c r="V40">
        <v>4.7549999999999999</v>
      </c>
      <c r="W40">
        <v>4.407</v>
      </c>
      <c r="X40">
        <v>4.4889999999999999</v>
      </c>
      <c r="Y40">
        <v>4.9039999999999999</v>
      </c>
      <c r="Z40">
        <v>5.0839999999999996</v>
      </c>
      <c r="AA40">
        <v>4.8140000000000001</v>
      </c>
      <c r="AB40">
        <v>4.7539999999999996</v>
      </c>
      <c r="AC40">
        <v>5.1870000000000003</v>
      </c>
      <c r="AD40">
        <v>4.72</v>
      </c>
      <c r="AE40">
        <v>4.9130000000000003</v>
      </c>
      <c r="AG40">
        <v>354.23</v>
      </c>
      <c r="AH40">
        <v>317.27999999999997</v>
      </c>
      <c r="AI40">
        <v>3165.2289999999998</v>
      </c>
      <c r="AJ40">
        <v>103.992</v>
      </c>
      <c r="AK40">
        <v>110.17700000000001</v>
      </c>
      <c r="AL40">
        <v>208.19</v>
      </c>
      <c r="AM40">
        <v>1390.96</v>
      </c>
      <c r="AN40">
        <v>116.42</v>
      </c>
      <c r="AO40">
        <v>262.8</v>
      </c>
    </row>
    <row r="41" spans="1:41" x14ac:dyDescent="0.3">
      <c r="D41" s="1">
        <v>36930</v>
      </c>
      <c r="E41">
        <v>0.91749999999999998</v>
      </c>
      <c r="F41">
        <v>1.5741000000000001</v>
      </c>
      <c r="G41">
        <v>1.4444999999999999</v>
      </c>
      <c r="H41">
        <v>1.4</v>
      </c>
      <c r="I41">
        <v>3.7</v>
      </c>
      <c r="J41">
        <v>2</v>
      </c>
      <c r="K41">
        <v>4.4000000000000004</v>
      </c>
      <c r="L41">
        <v>141.69999999999999</v>
      </c>
      <c r="M41">
        <v>20.16</v>
      </c>
      <c r="N41">
        <v>21.46</v>
      </c>
      <c r="O41">
        <v>31.59</v>
      </c>
      <c r="P41">
        <v>4.5540000000000003</v>
      </c>
      <c r="Q41">
        <v>5.1820000000000004</v>
      </c>
      <c r="R41" t="s">
        <v>89</v>
      </c>
      <c r="S41" t="s">
        <v>89</v>
      </c>
      <c r="T41" t="s">
        <v>89</v>
      </c>
      <c r="U41" t="s">
        <v>89</v>
      </c>
      <c r="V41">
        <v>4.7960000000000003</v>
      </c>
      <c r="W41">
        <v>4.4589999999999996</v>
      </c>
      <c r="X41">
        <v>4.5419999999999998</v>
      </c>
      <c r="Y41">
        <v>4.9390000000000001</v>
      </c>
      <c r="Z41">
        <v>5.1150000000000002</v>
      </c>
      <c r="AA41">
        <v>4.87</v>
      </c>
      <c r="AB41">
        <v>4.7430000000000003</v>
      </c>
      <c r="AC41">
        <v>5.0890000000000004</v>
      </c>
      <c r="AD41">
        <v>4.7119999999999997</v>
      </c>
      <c r="AE41">
        <v>4.8869999999999996</v>
      </c>
      <c r="AG41">
        <v>355</v>
      </c>
      <c r="AH41">
        <v>312.62</v>
      </c>
      <c r="AI41">
        <v>3118.8110000000001</v>
      </c>
      <c r="AJ41">
        <v>104.88500000000001</v>
      </c>
      <c r="AK41">
        <v>111.681</v>
      </c>
      <c r="AL41">
        <v>209.93</v>
      </c>
      <c r="AM41">
        <v>1371.42</v>
      </c>
      <c r="AN41">
        <v>116.41</v>
      </c>
      <c r="AO41">
        <v>260.10000000000002</v>
      </c>
    </row>
    <row r="42" spans="1:41" x14ac:dyDescent="0.3">
      <c r="D42" s="1">
        <v>36931</v>
      </c>
      <c r="E42">
        <v>0.92420000000000002</v>
      </c>
      <c r="F42">
        <v>1.5617000000000001</v>
      </c>
      <c r="G42">
        <v>1.4446000000000001</v>
      </c>
      <c r="H42">
        <v>1.4</v>
      </c>
      <c r="I42">
        <v>3.7</v>
      </c>
      <c r="J42">
        <v>2</v>
      </c>
      <c r="K42">
        <v>4.4000000000000004</v>
      </c>
      <c r="L42">
        <v>141.69999999999999</v>
      </c>
      <c r="M42">
        <v>20.39</v>
      </c>
      <c r="N42">
        <v>22.03</v>
      </c>
      <c r="O42">
        <v>31.03</v>
      </c>
      <c r="P42">
        <v>4.5910000000000002</v>
      </c>
      <c r="Q42">
        <v>5.1559999999999997</v>
      </c>
      <c r="R42" t="s">
        <v>89</v>
      </c>
      <c r="S42" t="s">
        <v>89</v>
      </c>
      <c r="T42" t="s">
        <v>89</v>
      </c>
      <c r="U42" t="s">
        <v>89</v>
      </c>
      <c r="V42">
        <v>4.7709999999999999</v>
      </c>
      <c r="W42">
        <v>4.4219999999999997</v>
      </c>
      <c r="X42">
        <v>4.5090000000000003</v>
      </c>
      <c r="Y42">
        <v>4.9080000000000004</v>
      </c>
      <c r="Z42">
        <v>5.0869999999999997</v>
      </c>
      <c r="AA42">
        <v>4.8390000000000004</v>
      </c>
      <c r="AB42">
        <v>4.6879999999999997</v>
      </c>
      <c r="AC42">
        <v>5.03</v>
      </c>
      <c r="AD42">
        <v>4.6360000000000001</v>
      </c>
      <c r="AE42">
        <v>4.8239999999999998</v>
      </c>
      <c r="AG42">
        <v>350.29</v>
      </c>
      <c r="AH42">
        <v>310.85000000000002</v>
      </c>
      <c r="AI42">
        <v>3097.1950000000002</v>
      </c>
      <c r="AJ42">
        <v>103.20399999999999</v>
      </c>
      <c r="AK42">
        <v>111.232</v>
      </c>
      <c r="AL42">
        <v>211.19</v>
      </c>
      <c r="AM42">
        <v>1389.34</v>
      </c>
      <c r="AN42">
        <v>116.92</v>
      </c>
      <c r="AO42">
        <v>259.89999999999998</v>
      </c>
    </row>
    <row r="43" spans="1:41" x14ac:dyDescent="0.3">
      <c r="D43" s="1">
        <v>36934</v>
      </c>
      <c r="E43">
        <v>0.93220000000000003</v>
      </c>
      <c r="F43">
        <v>1.5596000000000001</v>
      </c>
      <c r="G43">
        <v>1.4524999999999999</v>
      </c>
      <c r="H43">
        <v>1.4</v>
      </c>
      <c r="I43">
        <v>3.7</v>
      </c>
      <c r="J43">
        <v>2</v>
      </c>
      <c r="K43">
        <v>4.4000000000000004</v>
      </c>
      <c r="L43">
        <v>141.69999999999999</v>
      </c>
      <c r="M43">
        <v>19.7</v>
      </c>
      <c r="N43">
        <v>21.92</v>
      </c>
      <c r="O43">
        <v>30.51</v>
      </c>
      <c r="P43">
        <v>4.5640000000000001</v>
      </c>
      <c r="Q43">
        <v>5.1449999999999996</v>
      </c>
      <c r="R43" t="s">
        <v>89</v>
      </c>
      <c r="S43" t="s">
        <v>89</v>
      </c>
      <c r="T43" t="s">
        <v>89</v>
      </c>
      <c r="U43" t="s">
        <v>89</v>
      </c>
      <c r="V43">
        <v>4.7640000000000002</v>
      </c>
      <c r="W43">
        <v>4.4260000000000002</v>
      </c>
      <c r="X43">
        <v>4.5129999999999999</v>
      </c>
      <c r="Y43">
        <v>4.9020000000000001</v>
      </c>
      <c r="Z43">
        <v>5.0830000000000002</v>
      </c>
      <c r="AA43">
        <v>4.8479999999999999</v>
      </c>
      <c r="AB43">
        <v>4.72</v>
      </c>
      <c r="AC43">
        <v>5.0460000000000003</v>
      </c>
      <c r="AD43">
        <v>4.6609999999999996</v>
      </c>
      <c r="AE43">
        <v>4.8380000000000001</v>
      </c>
      <c r="AG43">
        <v>352.65</v>
      </c>
      <c r="AH43">
        <v>315.33999999999997</v>
      </c>
      <c r="AI43">
        <v>3150.8429999999998</v>
      </c>
      <c r="AJ43">
        <v>103.29300000000001</v>
      </c>
      <c r="AK43">
        <v>111.39</v>
      </c>
      <c r="AL43">
        <v>211.11</v>
      </c>
      <c r="AM43">
        <v>1389.34</v>
      </c>
      <c r="AN43">
        <v>116.73</v>
      </c>
      <c r="AO43">
        <v>260.7</v>
      </c>
    </row>
    <row r="44" spans="1:41" x14ac:dyDescent="0.3">
      <c r="D44" s="1">
        <v>36935</v>
      </c>
      <c r="E44">
        <v>0.92079999999999995</v>
      </c>
      <c r="F44">
        <v>1.5779000000000001</v>
      </c>
      <c r="G44">
        <v>1.4522999999999999</v>
      </c>
      <c r="H44">
        <v>1.4</v>
      </c>
      <c r="I44">
        <v>3.7</v>
      </c>
      <c r="J44">
        <v>2</v>
      </c>
      <c r="K44">
        <v>4.4000000000000004</v>
      </c>
      <c r="L44">
        <v>141.69999999999999</v>
      </c>
      <c r="M44">
        <v>19.89</v>
      </c>
      <c r="N44">
        <v>21.37</v>
      </c>
      <c r="O44">
        <v>30.36</v>
      </c>
      <c r="P44">
        <v>4.5650000000000004</v>
      </c>
      <c r="Q44">
        <v>5.1449999999999996</v>
      </c>
      <c r="R44" t="s">
        <v>89</v>
      </c>
      <c r="S44" t="s">
        <v>89</v>
      </c>
      <c r="T44" t="s">
        <v>89</v>
      </c>
      <c r="U44" t="s">
        <v>89</v>
      </c>
      <c r="V44">
        <v>4.7610000000000001</v>
      </c>
      <c r="W44">
        <v>4.4039999999999999</v>
      </c>
      <c r="X44">
        <v>4.4939999999999998</v>
      </c>
      <c r="Y44">
        <v>4.8979999999999997</v>
      </c>
      <c r="Z44">
        <v>5.0869999999999997</v>
      </c>
      <c r="AA44">
        <v>4.8499999999999996</v>
      </c>
      <c r="AB44">
        <v>4.7729999999999997</v>
      </c>
      <c r="AC44">
        <v>5.07</v>
      </c>
      <c r="AD44">
        <v>4.7190000000000003</v>
      </c>
      <c r="AE44">
        <v>4.8739999999999997</v>
      </c>
      <c r="AG44">
        <v>354.13</v>
      </c>
      <c r="AH44">
        <v>312.05</v>
      </c>
      <c r="AI44">
        <v>3145.087</v>
      </c>
      <c r="AJ44">
        <v>105.78700000000001</v>
      </c>
      <c r="AK44">
        <v>111.342</v>
      </c>
      <c r="AL44">
        <v>212.94</v>
      </c>
      <c r="AM44">
        <v>1382.4</v>
      </c>
      <c r="AN44">
        <v>116.57</v>
      </c>
      <c r="AO44">
        <v>260.3</v>
      </c>
    </row>
    <row r="45" spans="1:41" x14ac:dyDescent="0.3">
      <c r="D45" s="1">
        <v>36936</v>
      </c>
      <c r="E45">
        <v>0.91800000000000004</v>
      </c>
      <c r="F45">
        <v>1.583</v>
      </c>
      <c r="G45">
        <v>1.4544999999999999</v>
      </c>
      <c r="H45">
        <v>1.4</v>
      </c>
      <c r="I45">
        <v>3.7</v>
      </c>
      <c r="J45">
        <v>2</v>
      </c>
      <c r="K45">
        <v>4.4000000000000004</v>
      </c>
      <c r="L45">
        <v>141.69999999999999</v>
      </c>
      <c r="M45">
        <v>21.03</v>
      </c>
      <c r="N45">
        <v>21.52</v>
      </c>
      <c r="O45">
        <v>29.71</v>
      </c>
      <c r="P45">
        <v>4.5750000000000002</v>
      </c>
      <c r="Q45">
        <v>5.17</v>
      </c>
      <c r="R45" t="s">
        <v>89</v>
      </c>
      <c r="S45" t="s">
        <v>89</v>
      </c>
      <c r="T45" t="s">
        <v>89</v>
      </c>
      <c r="U45" t="s">
        <v>89</v>
      </c>
      <c r="V45">
        <v>4.7839999999999998</v>
      </c>
      <c r="W45">
        <v>4.444</v>
      </c>
      <c r="X45">
        <v>4.5289999999999999</v>
      </c>
      <c r="Y45">
        <v>4.9210000000000003</v>
      </c>
      <c r="Z45">
        <v>5.1079999999999997</v>
      </c>
      <c r="AA45">
        <v>4.9169999999999998</v>
      </c>
      <c r="AB45">
        <v>4.8479999999999999</v>
      </c>
      <c r="AC45">
        <v>5.1639999999999997</v>
      </c>
      <c r="AD45">
        <v>4.8550000000000004</v>
      </c>
      <c r="AE45">
        <v>5.0129999999999999</v>
      </c>
      <c r="AG45">
        <v>350.09</v>
      </c>
      <c r="AH45">
        <v>308.51</v>
      </c>
      <c r="AI45">
        <v>3139.5250000000001</v>
      </c>
      <c r="AJ45">
        <v>104.605</v>
      </c>
      <c r="AK45">
        <v>110.955</v>
      </c>
      <c r="AL45">
        <v>211.39</v>
      </c>
      <c r="AM45">
        <v>1377.5</v>
      </c>
      <c r="AN45">
        <v>116.21</v>
      </c>
      <c r="AO45">
        <v>259.39999999999998</v>
      </c>
    </row>
    <row r="46" spans="1:41" x14ac:dyDescent="0.3">
      <c r="D46" s="1">
        <v>36937</v>
      </c>
      <c r="E46">
        <v>0.90529999999999999</v>
      </c>
      <c r="F46">
        <v>1.6017999999999999</v>
      </c>
      <c r="G46">
        <v>1.4488000000000001</v>
      </c>
      <c r="H46">
        <v>1.4</v>
      </c>
      <c r="I46">
        <v>3.7</v>
      </c>
      <c r="J46">
        <v>2</v>
      </c>
      <c r="K46">
        <v>4.4000000000000004</v>
      </c>
      <c r="L46">
        <v>141.69999999999999</v>
      </c>
      <c r="M46">
        <v>19.670000000000002</v>
      </c>
      <c r="N46">
        <v>20.27</v>
      </c>
      <c r="O46">
        <v>28.8</v>
      </c>
      <c r="P46">
        <v>4.6079999999999997</v>
      </c>
      <c r="Q46">
        <v>5.2309999999999999</v>
      </c>
      <c r="R46" t="s">
        <v>89</v>
      </c>
      <c r="S46" t="s">
        <v>89</v>
      </c>
      <c r="T46" t="s">
        <v>89</v>
      </c>
      <c r="U46" t="s">
        <v>89</v>
      </c>
      <c r="V46">
        <v>4.8410000000000002</v>
      </c>
      <c r="W46">
        <v>4.5330000000000004</v>
      </c>
      <c r="X46">
        <v>4.62</v>
      </c>
      <c r="Y46">
        <v>4.9820000000000002</v>
      </c>
      <c r="Z46">
        <v>5.1689999999999996</v>
      </c>
      <c r="AA46">
        <v>4.9539999999999997</v>
      </c>
      <c r="AB46">
        <v>4.8899999999999997</v>
      </c>
      <c r="AC46">
        <v>5.1660000000000004</v>
      </c>
      <c r="AD46">
        <v>4.8380000000000001</v>
      </c>
      <c r="AE46">
        <v>5.0049999999999999</v>
      </c>
      <c r="AG46">
        <v>354.68</v>
      </c>
      <c r="AH46">
        <v>308.08</v>
      </c>
      <c r="AI46">
        <v>3125.2739999999999</v>
      </c>
      <c r="AJ46">
        <v>107.52200000000001</v>
      </c>
      <c r="AK46">
        <v>111.16</v>
      </c>
      <c r="AL46">
        <v>214.44</v>
      </c>
      <c r="AM46">
        <v>1382.37</v>
      </c>
      <c r="AN46">
        <v>115.76</v>
      </c>
      <c r="AO46">
        <v>255.1</v>
      </c>
    </row>
    <row r="47" spans="1:41" x14ac:dyDescent="0.3">
      <c r="D47" s="1">
        <v>36938</v>
      </c>
      <c r="E47">
        <v>0.91500000000000004</v>
      </c>
      <c r="F47">
        <v>1.5832999999999999</v>
      </c>
      <c r="G47">
        <v>1.4482999999999999</v>
      </c>
      <c r="H47">
        <v>1.4</v>
      </c>
      <c r="I47">
        <v>3.7</v>
      </c>
      <c r="J47">
        <v>2</v>
      </c>
      <c r="K47">
        <v>4.4000000000000004</v>
      </c>
      <c r="L47">
        <v>141.69999999999999</v>
      </c>
      <c r="M47">
        <v>21.01</v>
      </c>
      <c r="N47">
        <v>22.12</v>
      </c>
      <c r="O47">
        <v>29.16</v>
      </c>
      <c r="P47">
        <v>4.6180000000000003</v>
      </c>
      <c r="Q47">
        <v>5.2080000000000002</v>
      </c>
      <c r="R47" t="s">
        <v>89</v>
      </c>
      <c r="S47" t="s">
        <v>89</v>
      </c>
      <c r="T47" t="s">
        <v>89</v>
      </c>
      <c r="U47" t="s">
        <v>89</v>
      </c>
      <c r="V47">
        <v>4.8179999999999996</v>
      </c>
      <c r="W47">
        <v>4.4909999999999997</v>
      </c>
      <c r="X47">
        <v>4.5919999999999996</v>
      </c>
      <c r="Y47">
        <v>4.9610000000000003</v>
      </c>
      <c r="Z47">
        <v>5.15</v>
      </c>
      <c r="AA47">
        <v>4.9470000000000001</v>
      </c>
      <c r="AB47">
        <v>4.8140000000000001</v>
      </c>
      <c r="AC47">
        <v>5.109</v>
      </c>
      <c r="AD47">
        <v>4.7190000000000003</v>
      </c>
      <c r="AE47">
        <v>4.8970000000000002</v>
      </c>
      <c r="AG47">
        <v>347.37</v>
      </c>
      <c r="AH47">
        <v>304.01</v>
      </c>
      <c r="AI47">
        <v>3071.444</v>
      </c>
      <c r="AJ47">
        <v>103.646</v>
      </c>
      <c r="AK47">
        <v>108.71</v>
      </c>
      <c r="AL47">
        <v>213.37</v>
      </c>
      <c r="AM47">
        <v>1369.96</v>
      </c>
      <c r="AN47">
        <v>116.43</v>
      </c>
      <c r="AO47">
        <v>258.2</v>
      </c>
    </row>
    <row r="48" spans="1:41" x14ac:dyDescent="0.3">
      <c r="D48" s="1">
        <v>36942</v>
      </c>
      <c r="E48">
        <v>0.91139999999999999</v>
      </c>
      <c r="F48">
        <v>1.5881000000000001</v>
      </c>
      <c r="G48">
        <v>1.4468000000000001</v>
      </c>
      <c r="H48">
        <v>1.4</v>
      </c>
      <c r="I48">
        <v>3.7</v>
      </c>
      <c r="J48">
        <v>2</v>
      </c>
      <c r="K48">
        <v>4.4000000000000004</v>
      </c>
      <c r="L48">
        <v>141.69999999999999</v>
      </c>
      <c r="M48">
        <v>21.45</v>
      </c>
      <c r="N48">
        <v>24.69</v>
      </c>
      <c r="O48">
        <v>28.58</v>
      </c>
      <c r="P48">
        <v>4.6260000000000003</v>
      </c>
      <c r="Q48">
        <v>5.23</v>
      </c>
      <c r="R48" t="s">
        <v>89</v>
      </c>
      <c r="S48" t="s">
        <v>89</v>
      </c>
      <c r="T48" t="s">
        <v>89</v>
      </c>
      <c r="U48" t="s">
        <v>89</v>
      </c>
      <c r="V48">
        <v>4.8179999999999996</v>
      </c>
      <c r="W48">
        <v>4.4950000000000001</v>
      </c>
      <c r="X48">
        <v>4.5890000000000004</v>
      </c>
      <c r="Y48">
        <v>4.9649999999999999</v>
      </c>
      <c r="Z48">
        <v>5.1639999999999997</v>
      </c>
      <c r="AA48">
        <v>4.9429999999999996</v>
      </c>
      <c r="AB48">
        <v>4.7919999999999998</v>
      </c>
      <c r="AC48">
        <v>5.1050000000000004</v>
      </c>
      <c r="AD48">
        <v>4.7270000000000003</v>
      </c>
      <c r="AE48">
        <v>4.915</v>
      </c>
      <c r="AG48">
        <v>343.62</v>
      </c>
      <c r="AH48">
        <v>300.04000000000002</v>
      </c>
      <c r="AI48">
        <v>3000.663</v>
      </c>
      <c r="AJ48">
        <v>101.63800000000001</v>
      </c>
      <c r="AK48">
        <v>107.25</v>
      </c>
      <c r="AL48">
        <v>213.03</v>
      </c>
      <c r="AM48">
        <v>1370.74</v>
      </c>
      <c r="AN48">
        <v>116.51</v>
      </c>
      <c r="AO48">
        <v>256.10000000000002</v>
      </c>
    </row>
    <row r="49" spans="4:41" x14ac:dyDescent="0.3">
      <c r="D49" s="1">
        <v>36943</v>
      </c>
      <c r="E49">
        <v>0.91010000000000002</v>
      </c>
      <c r="F49">
        <v>1.5866</v>
      </c>
      <c r="G49">
        <v>1.4422999999999999</v>
      </c>
      <c r="H49">
        <v>1.4</v>
      </c>
      <c r="I49">
        <v>3.7</v>
      </c>
      <c r="J49">
        <v>2</v>
      </c>
      <c r="K49">
        <v>4.4000000000000004</v>
      </c>
      <c r="L49">
        <v>141.69999999999999</v>
      </c>
      <c r="M49">
        <v>22.65</v>
      </c>
      <c r="N49">
        <v>25.75</v>
      </c>
      <c r="O49">
        <v>28.53</v>
      </c>
      <c r="P49">
        <v>4.6440000000000001</v>
      </c>
      <c r="Q49">
        <v>5.2519999999999998</v>
      </c>
      <c r="R49" t="s">
        <v>89</v>
      </c>
      <c r="S49" t="s">
        <v>89</v>
      </c>
      <c r="T49" t="s">
        <v>89</v>
      </c>
      <c r="U49" t="s">
        <v>89</v>
      </c>
      <c r="V49">
        <v>4.84</v>
      </c>
      <c r="W49">
        <v>4.5049999999999999</v>
      </c>
      <c r="X49">
        <v>4.5970000000000004</v>
      </c>
      <c r="Y49">
        <v>4.99</v>
      </c>
      <c r="Z49">
        <v>5.1859999999999999</v>
      </c>
      <c r="AA49">
        <v>4.9610000000000003</v>
      </c>
      <c r="AB49">
        <v>4.7590000000000003</v>
      </c>
      <c r="AC49">
        <v>5.1390000000000002</v>
      </c>
      <c r="AD49">
        <v>4.6929999999999996</v>
      </c>
      <c r="AE49">
        <v>4.9219999999999997</v>
      </c>
      <c r="AG49">
        <v>340.91</v>
      </c>
      <c r="AH49">
        <v>297.68</v>
      </c>
      <c r="AI49">
        <v>3007.3240000000001</v>
      </c>
      <c r="AJ49">
        <v>96.027000000000001</v>
      </c>
      <c r="AK49">
        <v>104.247</v>
      </c>
      <c r="AL49">
        <v>209.85</v>
      </c>
      <c r="AM49">
        <v>1361.72</v>
      </c>
      <c r="AN49">
        <v>116.25</v>
      </c>
      <c r="AO49">
        <v>258.2</v>
      </c>
    </row>
    <row r="50" spans="4:41" x14ac:dyDescent="0.3">
      <c r="D50" s="1">
        <v>36944</v>
      </c>
      <c r="E50">
        <v>0.90380000000000005</v>
      </c>
      <c r="F50">
        <v>1.6006</v>
      </c>
      <c r="G50">
        <v>1.4464999999999999</v>
      </c>
      <c r="H50">
        <v>1.4</v>
      </c>
      <c r="I50">
        <v>3.7</v>
      </c>
      <c r="J50">
        <v>2</v>
      </c>
      <c r="K50">
        <v>4.4000000000000004</v>
      </c>
      <c r="L50">
        <v>141.69999999999999</v>
      </c>
      <c r="M50">
        <v>23.96</v>
      </c>
      <c r="N50">
        <v>26.76</v>
      </c>
      <c r="O50">
        <v>28.82</v>
      </c>
      <c r="P50">
        <v>4.6829999999999998</v>
      </c>
      <c r="Q50">
        <v>5.2619999999999996</v>
      </c>
      <c r="R50" t="s">
        <v>89</v>
      </c>
      <c r="S50" t="s">
        <v>89</v>
      </c>
      <c r="T50" t="s">
        <v>89</v>
      </c>
      <c r="U50" t="s">
        <v>89</v>
      </c>
      <c r="V50">
        <v>4.8520000000000003</v>
      </c>
      <c r="W50">
        <v>4.5259999999999998</v>
      </c>
      <c r="X50">
        <v>4.6180000000000003</v>
      </c>
      <c r="Y50">
        <v>4.9989999999999997</v>
      </c>
      <c r="Z50">
        <v>5.1950000000000003</v>
      </c>
      <c r="AA50">
        <v>4.9850000000000003</v>
      </c>
      <c r="AB50">
        <v>4.7480000000000002</v>
      </c>
      <c r="AC50">
        <v>5.1559999999999997</v>
      </c>
      <c r="AD50">
        <v>4.5960000000000001</v>
      </c>
      <c r="AE50">
        <v>4.9000000000000004</v>
      </c>
      <c r="AG50">
        <v>340.06</v>
      </c>
      <c r="AH50">
        <v>294.81</v>
      </c>
      <c r="AI50">
        <v>3028.3020000000001</v>
      </c>
      <c r="AJ50">
        <v>96.771000000000001</v>
      </c>
      <c r="AK50">
        <v>104.499</v>
      </c>
      <c r="AL50">
        <v>205.46</v>
      </c>
      <c r="AM50">
        <v>1363.15</v>
      </c>
      <c r="AN50">
        <v>116.32</v>
      </c>
      <c r="AO50">
        <v>258.5</v>
      </c>
    </row>
    <row r="51" spans="4:41" x14ac:dyDescent="0.3">
      <c r="D51" s="1">
        <v>36945</v>
      </c>
      <c r="E51">
        <v>0.91759999999999997</v>
      </c>
      <c r="F51">
        <v>1.5863</v>
      </c>
      <c r="G51">
        <v>1.4550000000000001</v>
      </c>
      <c r="H51">
        <v>1.4</v>
      </c>
      <c r="I51">
        <v>3.7</v>
      </c>
      <c r="J51">
        <v>2</v>
      </c>
      <c r="K51">
        <v>4.4000000000000004</v>
      </c>
      <c r="L51">
        <v>141.69999999999999</v>
      </c>
      <c r="M51">
        <v>23.81</v>
      </c>
      <c r="N51">
        <v>27.21</v>
      </c>
      <c r="O51">
        <v>29.04</v>
      </c>
      <c r="P51">
        <v>4.6909999999999998</v>
      </c>
      <c r="Q51">
        <v>5.2359999999999998</v>
      </c>
      <c r="R51" t="s">
        <v>89</v>
      </c>
      <c r="S51" t="s">
        <v>89</v>
      </c>
      <c r="T51" t="s">
        <v>89</v>
      </c>
      <c r="U51" t="s">
        <v>89</v>
      </c>
      <c r="V51">
        <v>4.8280000000000003</v>
      </c>
      <c r="W51">
        <v>4.4850000000000003</v>
      </c>
      <c r="X51">
        <v>4.5830000000000002</v>
      </c>
      <c r="Y51">
        <v>4.9749999999999996</v>
      </c>
      <c r="Z51">
        <v>5.1639999999999997</v>
      </c>
      <c r="AA51">
        <v>4.9779999999999998</v>
      </c>
      <c r="AB51">
        <v>4.6079999999999997</v>
      </c>
      <c r="AC51">
        <v>5.0970000000000004</v>
      </c>
      <c r="AD51">
        <v>4.53</v>
      </c>
      <c r="AE51">
        <v>4.84</v>
      </c>
      <c r="AG51">
        <v>333.86</v>
      </c>
      <c r="AH51">
        <v>294.20999999999998</v>
      </c>
      <c r="AI51">
        <v>3002.1669999999999</v>
      </c>
      <c r="AJ51">
        <v>94.93</v>
      </c>
      <c r="AK51">
        <v>104.337</v>
      </c>
      <c r="AL51">
        <v>204.22</v>
      </c>
      <c r="AM51">
        <v>1380.4</v>
      </c>
      <c r="AN51">
        <v>116.72</v>
      </c>
      <c r="AO51">
        <v>260.89999999999998</v>
      </c>
    </row>
    <row r="52" spans="4:41" x14ac:dyDescent="0.3">
      <c r="D52" s="1">
        <v>36948</v>
      </c>
      <c r="E52">
        <v>0.91100000000000003</v>
      </c>
      <c r="F52">
        <v>1.5865</v>
      </c>
      <c r="G52">
        <v>1.4448000000000001</v>
      </c>
      <c r="H52">
        <v>1.4</v>
      </c>
      <c r="I52">
        <v>3.7</v>
      </c>
      <c r="J52">
        <v>2</v>
      </c>
      <c r="K52">
        <v>4.4000000000000004</v>
      </c>
      <c r="L52">
        <v>141.69999999999999</v>
      </c>
      <c r="M52">
        <v>23.74</v>
      </c>
      <c r="N52">
        <v>25.43</v>
      </c>
      <c r="O52">
        <v>28.42</v>
      </c>
      <c r="P52">
        <v>4.649</v>
      </c>
      <c r="Q52">
        <v>5.24</v>
      </c>
      <c r="R52" t="s">
        <v>89</v>
      </c>
      <c r="S52" t="s">
        <v>89</v>
      </c>
      <c r="T52" t="s">
        <v>89</v>
      </c>
      <c r="U52" t="s">
        <v>89</v>
      </c>
      <c r="V52">
        <v>4.83</v>
      </c>
      <c r="W52">
        <v>4.4649999999999999</v>
      </c>
      <c r="X52">
        <v>4.569</v>
      </c>
      <c r="Y52">
        <v>4.9740000000000002</v>
      </c>
      <c r="Z52">
        <v>5.1660000000000004</v>
      </c>
      <c r="AA52">
        <v>4.9770000000000003</v>
      </c>
      <c r="AB52">
        <v>4.5439999999999996</v>
      </c>
      <c r="AC52">
        <v>5.0339999999999998</v>
      </c>
      <c r="AD52">
        <v>4.4480000000000004</v>
      </c>
      <c r="AE52">
        <v>4.766</v>
      </c>
      <c r="AG52">
        <v>336.24</v>
      </c>
      <c r="AH52">
        <v>294.08999999999997</v>
      </c>
      <c r="AI52">
        <v>2968.7089999999998</v>
      </c>
      <c r="AJ52">
        <v>97.614000000000004</v>
      </c>
      <c r="AK52">
        <v>105.50700000000001</v>
      </c>
      <c r="AL52">
        <v>203.66</v>
      </c>
      <c r="AM52">
        <v>1388.47</v>
      </c>
      <c r="AN52">
        <v>117.08</v>
      </c>
      <c r="AO52">
        <v>265.8</v>
      </c>
    </row>
    <row r="53" spans="4:41" x14ac:dyDescent="0.3">
      <c r="D53" s="1">
        <v>36949</v>
      </c>
      <c r="E53">
        <v>0.91759999999999997</v>
      </c>
      <c r="F53">
        <v>1.573</v>
      </c>
      <c r="G53">
        <v>1.4441999999999999</v>
      </c>
      <c r="H53">
        <v>1.4</v>
      </c>
      <c r="I53">
        <v>3.7</v>
      </c>
      <c r="J53">
        <v>2</v>
      </c>
      <c r="K53">
        <v>4.4000000000000004</v>
      </c>
      <c r="L53">
        <v>141.69999999999999</v>
      </c>
      <c r="M53">
        <v>22.91</v>
      </c>
      <c r="N53">
        <v>26.49</v>
      </c>
      <c r="O53">
        <v>28.13</v>
      </c>
      <c r="P53">
        <v>4.6159999999999997</v>
      </c>
      <c r="Q53">
        <v>5.1760000000000002</v>
      </c>
      <c r="R53" t="s">
        <v>89</v>
      </c>
      <c r="S53" t="s">
        <v>89</v>
      </c>
      <c r="T53" t="s">
        <v>89</v>
      </c>
      <c r="U53" t="s">
        <v>89</v>
      </c>
      <c r="V53">
        <v>4.7569999999999997</v>
      </c>
      <c r="W53">
        <v>4.3739999999999997</v>
      </c>
      <c r="X53">
        <v>4.4909999999999997</v>
      </c>
      <c r="Y53">
        <v>4.8959999999999999</v>
      </c>
      <c r="Z53">
        <v>5.0979999999999999</v>
      </c>
      <c r="AA53">
        <v>4.9039999999999999</v>
      </c>
      <c r="AB53">
        <v>4.5860000000000003</v>
      </c>
      <c r="AC53">
        <v>4.952</v>
      </c>
      <c r="AD53">
        <v>4.4390000000000001</v>
      </c>
      <c r="AE53">
        <v>4.7069999999999999</v>
      </c>
      <c r="AG53">
        <v>336.81</v>
      </c>
      <c r="AH53">
        <v>296.27999999999997</v>
      </c>
      <c r="AI53">
        <v>2982.0619999999999</v>
      </c>
      <c r="AJ53">
        <v>96.156000000000006</v>
      </c>
      <c r="AK53">
        <v>105.23699999999999</v>
      </c>
      <c r="AL53">
        <v>202.47</v>
      </c>
      <c r="AM53">
        <v>1377.4</v>
      </c>
      <c r="AN53">
        <v>117.58</v>
      </c>
      <c r="AO53">
        <v>268.39999999999998</v>
      </c>
    </row>
    <row r="54" spans="4:41" x14ac:dyDescent="0.3">
      <c r="D54" s="1">
        <v>36950</v>
      </c>
      <c r="E54">
        <v>0.92359999999999998</v>
      </c>
      <c r="F54">
        <v>1.5647</v>
      </c>
      <c r="G54">
        <v>1.4455</v>
      </c>
      <c r="H54">
        <v>0.9</v>
      </c>
      <c r="I54">
        <v>3.5</v>
      </c>
      <c r="J54">
        <v>2</v>
      </c>
      <c r="K54">
        <v>4</v>
      </c>
      <c r="L54">
        <v>141.9</v>
      </c>
      <c r="M54">
        <v>23.31</v>
      </c>
      <c r="N54">
        <v>28.35</v>
      </c>
      <c r="O54">
        <v>27.39</v>
      </c>
      <c r="P54">
        <v>4.5389999999999997</v>
      </c>
      <c r="Q54">
        <v>5.1680000000000001</v>
      </c>
      <c r="R54" t="s">
        <v>89</v>
      </c>
      <c r="S54" t="s">
        <v>89</v>
      </c>
      <c r="T54" t="s">
        <v>89</v>
      </c>
      <c r="U54" t="s">
        <v>89</v>
      </c>
      <c r="V54">
        <v>4.7539999999999996</v>
      </c>
      <c r="W54">
        <v>4.3739999999999997</v>
      </c>
      <c r="X54">
        <v>4.4820000000000002</v>
      </c>
      <c r="Y54">
        <v>4.8970000000000002</v>
      </c>
      <c r="Z54">
        <v>5.093</v>
      </c>
      <c r="AA54">
        <v>4.798</v>
      </c>
      <c r="AB54">
        <v>4.4690000000000003</v>
      </c>
      <c r="AC54">
        <v>4.8959999999999999</v>
      </c>
      <c r="AD54">
        <v>4.3899999999999997</v>
      </c>
      <c r="AE54">
        <v>4.6559999999999997</v>
      </c>
      <c r="AG54">
        <v>335.02</v>
      </c>
      <c r="AH54">
        <v>296.63</v>
      </c>
      <c r="AI54">
        <v>2977.9859999999999</v>
      </c>
      <c r="AJ54">
        <v>96.834000000000003</v>
      </c>
      <c r="AK54">
        <v>104.319</v>
      </c>
      <c r="AL54">
        <v>203.42</v>
      </c>
      <c r="AM54">
        <v>1362.69</v>
      </c>
      <c r="AN54">
        <v>118.06</v>
      </c>
      <c r="AO54">
        <v>267.8</v>
      </c>
    </row>
    <row r="55" spans="4:41" x14ac:dyDescent="0.3">
      <c r="D55" s="1">
        <v>36951</v>
      </c>
      <c r="E55">
        <v>0.9304</v>
      </c>
      <c r="F55">
        <v>1.5643</v>
      </c>
      <c r="G55">
        <v>1.4555</v>
      </c>
      <c r="H55">
        <v>0.9</v>
      </c>
      <c r="I55">
        <v>3.5</v>
      </c>
      <c r="J55">
        <v>2</v>
      </c>
      <c r="K55">
        <v>4</v>
      </c>
      <c r="L55">
        <v>141.9</v>
      </c>
      <c r="M55">
        <v>23.38</v>
      </c>
      <c r="N55">
        <v>28.08</v>
      </c>
      <c r="O55">
        <v>27.62</v>
      </c>
      <c r="P55">
        <v>4.532</v>
      </c>
      <c r="Q55">
        <v>5.1660000000000004</v>
      </c>
      <c r="R55" t="s">
        <v>89</v>
      </c>
      <c r="S55" t="s">
        <v>89</v>
      </c>
      <c r="T55" t="s">
        <v>89</v>
      </c>
      <c r="U55" t="s">
        <v>89</v>
      </c>
      <c r="V55">
        <v>4.7460000000000004</v>
      </c>
      <c r="W55">
        <v>4.3920000000000003</v>
      </c>
      <c r="X55">
        <v>4.4889999999999999</v>
      </c>
      <c r="Y55">
        <v>4.8879999999999999</v>
      </c>
      <c r="Z55">
        <v>5.0890000000000004</v>
      </c>
      <c r="AA55">
        <v>4.7389999999999999</v>
      </c>
      <c r="AB55">
        <v>4.4580000000000002</v>
      </c>
      <c r="AC55">
        <v>4.8739999999999997</v>
      </c>
      <c r="AD55">
        <v>4.4059999999999997</v>
      </c>
      <c r="AE55">
        <v>4.6479999999999997</v>
      </c>
      <c r="AG55">
        <v>332</v>
      </c>
      <c r="AH55">
        <v>296.83</v>
      </c>
      <c r="AI55">
        <v>3002.4079999999999</v>
      </c>
      <c r="AJ55">
        <v>95.334999999999994</v>
      </c>
      <c r="AK55">
        <v>105.514</v>
      </c>
      <c r="AL55">
        <v>199.14</v>
      </c>
      <c r="AM55">
        <v>1347.09</v>
      </c>
      <c r="AN55">
        <v>118.3</v>
      </c>
      <c r="AO55">
        <v>266.2</v>
      </c>
    </row>
    <row r="56" spans="4:41" x14ac:dyDescent="0.3">
      <c r="D56" s="1">
        <v>36952</v>
      </c>
      <c r="E56">
        <v>0.93579999999999997</v>
      </c>
      <c r="F56">
        <v>1.5699000000000001</v>
      </c>
      <c r="G56">
        <v>1.4681</v>
      </c>
      <c r="H56">
        <v>0.9</v>
      </c>
      <c r="I56">
        <v>3.5</v>
      </c>
      <c r="J56">
        <v>2</v>
      </c>
      <c r="K56">
        <v>4</v>
      </c>
      <c r="L56">
        <v>141.9</v>
      </c>
      <c r="M56">
        <v>22.8</v>
      </c>
      <c r="N56">
        <v>27.43</v>
      </c>
      <c r="O56">
        <v>27.84</v>
      </c>
      <c r="P56">
        <v>4.5629999999999997</v>
      </c>
      <c r="Q56">
        <v>5.1609999999999996</v>
      </c>
      <c r="R56" t="s">
        <v>89</v>
      </c>
      <c r="S56" t="s">
        <v>89</v>
      </c>
      <c r="T56" t="s">
        <v>89</v>
      </c>
      <c r="U56" t="s">
        <v>89</v>
      </c>
      <c r="V56">
        <v>4.7350000000000003</v>
      </c>
      <c r="W56">
        <v>4.3970000000000002</v>
      </c>
      <c r="X56">
        <v>4.492</v>
      </c>
      <c r="Y56">
        <v>4.8760000000000003</v>
      </c>
      <c r="Z56">
        <v>5.0789999999999997</v>
      </c>
      <c r="AA56">
        <v>4.7389999999999999</v>
      </c>
      <c r="AB56">
        <v>4.468</v>
      </c>
      <c r="AC56">
        <v>4.9470000000000001</v>
      </c>
      <c r="AD56">
        <v>4.4630000000000001</v>
      </c>
      <c r="AE56">
        <v>4.7190000000000003</v>
      </c>
      <c r="AG56">
        <v>332.38</v>
      </c>
      <c r="AH56">
        <v>297.54000000000002</v>
      </c>
      <c r="AI56">
        <v>3018.3420000000001</v>
      </c>
      <c r="AJ56">
        <v>96.067999999999998</v>
      </c>
      <c r="AK56">
        <v>106.747</v>
      </c>
      <c r="AL56">
        <v>194.14</v>
      </c>
      <c r="AM56">
        <v>1316.99</v>
      </c>
      <c r="AN56">
        <v>117.59</v>
      </c>
      <c r="AO56">
        <v>263.10000000000002</v>
      </c>
    </row>
    <row r="57" spans="4:41" x14ac:dyDescent="0.3">
      <c r="D57" s="1">
        <v>36955</v>
      </c>
      <c r="E57">
        <v>0.92859999999999998</v>
      </c>
      <c r="F57">
        <v>1.58</v>
      </c>
      <c r="G57">
        <v>1.4666999999999999</v>
      </c>
      <c r="H57">
        <v>0.9</v>
      </c>
      <c r="I57">
        <v>3.5</v>
      </c>
      <c r="J57">
        <v>2</v>
      </c>
      <c r="K57">
        <v>4</v>
      </c>
      <c r="L57">
        <v>141.9</v>
      </c>
      <c r="M57">
        <v>22.21</v>
      </c>
      <c r="N57">
        <v>27.12</v>
      </c>
      <c r="O57">
        <v>28.6</v>
      </c>
      <c r="P57">
        <v>4.585</v>
      </c>
      <c r="Q57">
        <v>5.1829999999999998</v>
      </c>
      <c r="R57" t="s">
        <v>89</v>
      </c>
      <c r="S57" t="s">
        <v>89</v>
      </c>
      <c r="T57" t="s">
        <v>89</v>
      </c>
      <c r="U57" t="s">
        <v>89</v>
      </c>
      <c r="V57">
        <v>4.758</v>
      </c>
      <c r="W57">
        <v>4.4290000000000003</v>
      </c>
      <c r="X57">
        <v>4.5129999999999999</v>
      </c>
      <c r="Y57">
        <v>4.9020000000000001</v>
      </c>
      <c r="Z57">
        <v>5.1029999999999998</v>
      </c>
      <c r="AA57">
        <v>4.7610000000000001</v>
      </c>
      <c r="AB57">
        <v>4.5</v>
      </c>
      <c r="AC57">
        <v>4.976</v>
      </c>
      <c r="AD57">
        <v>4.4790000000000001</v>
      </c>
      <c r="AE57">
        <v>4.7439999999999998</v>
      </c>
      <c r="AG57">
        <v>335.87</v>
      </c>
      <c r="AH57">
        <v>299.74</v>
      </c>
      <c r="AI57">
        <v>3044.069</v>
      </c>
      <c r="AJ57">
        <v>99.198999999999998</v>
      </c>
      <c r="AK57">
        <v>107.172</v>
      </c>
      <c r="AL57">
        <v>195.7</v>
      </c>
      <c r="AM57">
        <v>1310.29</v>
      </c>
      <c r="AN57">
        <v>117.62</v>
      </c>
      <c r="AO57">
        <v>263.5</v>
      </c>
    </row>
    <row r="58" spans="4:41" x14ac:dyDescent="0.3">
      <c r="D58" s="1">
        <v>36956</v>
      </c>
      <c r="E58">
        <v>0.93369999999999997</v>
      </c>
      <c r="F58">
        <v>1.571</v>
      </c>
      <c r="G58">
        <v>1.4665999999999999</v>
      </c>
      <c r="H58">
        <v>0.9</v>
      </c>
      <c r="I58">
        <v>3.5</v>
      </c>
      <c r="J58">
        <v>2</v>
      </c>
      <c r="K58">
        <v>4</v>
      </c>
      <c r="L58">
        <v>141.9</v>
      </c>
      <c r="M58">
        <v>20.88</v>
      </c>
      <c r="N58">
        <v>25.89</v>
      </c>
      <c r="O58">
        <v>28.32</v>
      </c>
      <c r="P58">
        <v>4.609</v>
      </c>
      <c r="Q58">
        <v>5.1790000000000003</v>
      </c>
      <c r="R58" t="s">
        <v>89</v>
      </c>
      <c r="S58" t="s">
        <v>89</v>
      </c>
      <c r="T58" t="s">
        <v>89</v>
      </c>
      <c r="U58" t="s">
        <v>89</v>
      </c>
      <c r="V58">
        <v>4.7510000000000003</v>
      </c>
      <c r="W58">
        <v>4.4260000000000002</v>
      </c>
      <c r="X58">
        <v>4.49</v>
      </c>
      <c r="Y58">
        <v>4.8970000000000002</v>
      </c>
      <c r="Z58">
        <v>5.1020000000000003</v>
      </c>
      <c r="AA58">
        <v>4.7569999999999997</v>
      </c>
      <c r="AB58">
        <v>4.4889999999999999</v>
      </c>
      <c r="AC58">
        <v>4.9710000000000001</v>
      </c>
      <c r="AD58">
        <v>4.47</v>
      </c>
      <c r="AE58">
        <v>4.7359999999999998</v>
      </c>
      <c r="AG58">
        <v>339.99</v>
      </c>
      <c r="AH58">
        <v>304.3</v>
      </c>
      <c r="AI58">
        <v>3077.904</v>
      </c>
      <c r="AJ58">
        <v>102.842</v>
      </c>
      <c r="AK58">
        <v>107.672</v>
      </c>
      <c r="AL58">
        <v>197.18</v>
      </c>
      <c r="AM58">
        <v>1341.25</v>
      </c>
      <c r="AN58">
        <v>117.62</v>
      </c>
      <c r="AO58">
        <v>260.89999999999998</v>
      </c>
    </row>
    <row r="59" spans="4:41" x14ac:dyDescent="0.3">
      <c r="D59" s="1">
        <v>36957</v>
      </c>
      <c r="E59">
        <v>0.92949999999999999</v>
      </c>
      <c r="F59">
        <v>1.5720000000000001</v>
      </c>
      <c r="G59">
        <v>1.4616</v>
      </c>
      <c r="H59">
        <v>0.9</v>
      </c>
      <c r="I59">
        <v>3.5</v>
      </c>
      <c r="J59">
        <v>2</v>
      </c>
      <c r="K59">
        <v>4</v>
      </c>
      <c r="L59">
        <v>141.9</v>
      </c>
      <c r="M59">
        <v>20.79</v>
      </c>
      <c r="N59">
        <v>24.12</v>
      </c>
      <c r="O59">
        <v>29</v>
      </c>
      <c r="P59">
        <v>4.58</v>
      </c>
      <c r="Q59">
        <v>5.1790000000000003</v>
      </c>
      <c r="R59" t="s">
        <v>89</v>
      </c>
      <c r="S59" t="s">
        <v>89</v>
      </c>
      <c r="T59" t="s">
        <v>89</v>
      </c>
      <c r="U59" t="s">
        <v>89</v>
      </c>
      <c r="V59">
        <v>4.7510000000000003</v>
      </c>
      <c r="W59">
        <v>4.4089999999999998</v>
      </c>
      <c r="X59">
        <v>4.4770000000000003</v>
      </c>
      <c r="Y59">
        <v>4.9020000000000001</v>
      </c>
      <c r="Z59">
        <v>5.1020000000000003</v>
      </c>
      <c r="AA59">
        <v>4.7709999999999999</v>
      </c>
      <c r="AB59">
        <v>4.4340000000000002</v>
      </c>
      <c r="AC59">
        <v>4.899</v>
      </c>
      <c r="AD59">
        <v>4.4039999999999999</v>
      </c>
      <c r="AE59">
        <v>4.6630000000000003</v>
      </c>
      <c r="AG59">
        <v>339.87</v>
      </c>
      <c r="AH59">
        <v>303.33</v>
      </c>
      <c r="AI59">
        <v>3063.268</v>
      </c>
      <c r="AJ59">
        <v>103.13200000000001</v>
      </c>
      <c r="AK59">
        <v>107.911</v>
      </c>
      <c r="AL59">
        <v>198.06</v>
      </c>
      <c r="AM59">
        <v>1356.82</v>
      </c>
      <c r="AN59">
        <v>118.03</v>
      </c>
      <c r="AO59">
        <v>262.39999999999998</v>
      </c>
    </row>
    <row r="60" spans="4:41" x14ac:dyDescent="0.3">
      <c r="D60" s="1">
        <v>36958</v>
      </c>
      <c r="E60">
        <v>0.93300000000000005</v>
      </c>
      <c r="F60">
        <v>1.5750999999999999</v>
      </c>
      <c r="G60">
        <v>1.4695</v>
      </c>
      <c r="H60">
        <v>0.9</v>
      </c>
      <c r="I60">
        <v>3.5</v>
      </c>
      <c r="J60">
        <v>2</v>
      </c>
      <c r="K60">
        <v>4</v>
      </c>
      <c r="L60">
        <v>141.9</v>
      </c>
      <c r="M60">
        <v>20.57</v>
      </c>
      <c r="N60">
        <v>24.29</v>
      </c>
      <c r="O60">
        <v>28.39</v>
      </c>
      <c r="P60">
        <v>4.569</v>
      </c>
      <c r="Q60">
        <v>5.141</v>
      </c>
      <c r="R60" t="s">
        <v>89</v>
      </c>
      <c r="S60" t="s">
        <v>89</v>
      </c>
      <c r="T60" t="s">
        <v>89</v>
      </c>
      <c r="U60" t="s">
        <v>89</v>
      </c>
      <c r="V60">
        <v>4.7089999999999996</v>
      </c>
      <c r="W60">
        <v>4.3819999999999997</v>
      </c>
      <c r="X60">
        <v>4.4580000000000002</v>
      </c>
      <c r="Y60">
        <v>4.8550000000000004</v>
      </c>
      <c r="Z60">
        <v>5.0579999999999998</v>
      </c>
      <c r="AA60">
        <v>4.7560000000000002</v>
      </c>
      <c r="AB60">
        <v>4.423</v>
      </c>
      <c r="AC60">
        <v>4.8890000000000002</v>
      </c>
      <c r="AD60">
        <v>4.4029999999999996</v>
      </c>
      <c r="AE60">
        <v>4.6660000000000004</v>
      </c>
      <c r="AG60">
        <v>338.6</v>
      </c>
      <c r="AH60">
        <v>302.73</v>
      </c>
      <c r="AI60">
        <v>3079.797</v>
      </c>
      <c r="AJ60">
        <v>102.68</v>
      </c>
      <c r="AK60">
        <v>108.709</v>
      </c>
      <c r="AL60">
        <v>197.77</v>
      </c>
      <c r="AM60">
        <v>1356.89</v>
      </c>
      <c r="AN60">
        <v>118.24</v>
      </c>
      <c r="AO60">
        <v>266.10000000000002</v>
      </c>
    </row>
    <row r="61" spans="4:41" x14ac:dyDescent="0.3">
      <c r="D61" s="1">
        <v>36959</v>
      </c>
      <c r="E61">
        <v>0.93279999999999996</v>
      </c>
      <c r="F61">
        <v>1.5740000000000001</v>
      </c>
      <c r="G61">
        <v>1.4698</v>
      </c>
      <c r="H61">
        <v>0.9</v>
      </c>
      <c r="I61">
        <v>3.5</v>
      </c>
      <c r="J61">
        <v>2</v>
      </c>
      <c r="K61">
        <v>4</v>
      </c>
      <c r="L61">
        <v>141.9</v>
      </c>
      <c r="M61">
        <v>21.14</v>
      </c>
      <c r="N61">
        <v>25.62</v>
      </c>
      <c r="O61">
        <v>28.01</v>
      </c>
      <c r="P61">
        <v>4.5670000000000002</v>
      </c>
      <c r="Q61">
        <v>5.1449999999999996</v>
      </c>
      <c r="R61" t="s">
        <v>89</v>
      </c>
      <c r="S61" t="s">
        <v>89</v>
      </c>
      <c r="T61" t="s">
        <v>89</v>
      </c>
      <c r="U61" t="s">
        <v>89</v>
      </c>
      <c r="V61">
        <v>4.7169999999999996</v>
      </c>
      <c r="W61">
        <v>4.4000000000000004</v>
      </c>
      <c r="X61">
        <v>4.4790000000000001</v>
      </c>
      <c r="Y61">
        <v>4.8650000000000002</v>
      </c>
      <c r="Z61">
        <v>5.0629999999999997</v>
      </c>
      <c r="AA61">
        <v>4.7649999999999997</v>
      </c>
      <c r="AB61">
        <v>4.4429999999999996</v>
      </c>
      <c r="AC61">
        <v>4.9290000000000003</v>
      </c>
      <c r="AD61">
        <v>4.4690000000000003</v>
      </c>
      <c r="AE61">
        <v>4.7080000000000002</v>
      </c>
      <c r="AG61">
        <v>334.74</v>
      </c>
      <c r="AH61">
        <v>299.14999999999998</v>
      </c>
      <c r="AI61">
        <v>3038.098</v>
      </c>
      <c r="AJ61">
        <v>101.405</v>
      </c>
      <c r="AK61">
        <v>107.71599999999999</v>
      </c>
      <c r="AL61">
        <v>194.31</v>
      </c>
      <c r="AM61">
        <v>1358.61</v>
      </c>
      <c r="AN61">
        <v>117.92</v>
      </c>
      <c r="AO61">
        <v>271.5</v>
      </c>
    </row>
    <row r="62" spans="4:41" x14ac:dyDescent="0.3">
      <c r="D62" s="1">
        <v>36962</v>
      </c>
      <c r="E62">
        <v>0.92910000000000004</v>
      </c>
      <c r="F62">
        <v>1.5767</v>
      </c>
      <c r="G62">
        <v>1.4650000000000001</v>
      </c>
      <c r="H62">
        <v>0.9</v>
      </c>
      <c r="I62">
        <v>3.5</v>
      </c>
      <c r="J62">
        <v>2</v>
      </c>
      <c r="K62">
        <v>4</v>
      </c>
      <c r="L62">
        <v>141.9</v>
      </c>
      <c r="M62">
        <v>23.47</v>
      </c>
      <c r="N62">
        <v>30.32</v>
      </c>
      <c r="O62">
        <v>28</v>
      </c>
      <c r="P62">
        <v>4.5759999999999996</v>
      </c>
      <c r="Q62">
        <v>5.14</v>
      </c>
      <c r="R62" t="s">
        <v>89</v>
      </c>
      <c r="S62" t="s">
        <v>89</v>
      </c>
      <c r="T62" t="s">
        <v>89</v>
      </c>
      <c r="U62" t="s">
        <v>89</v>
      </c>
      <c r="V62">
        <v>4.7080000000000002</v>
      </c>
      <c r="W62">
        <v>4.4020000000000001</v>
      </c>
      <c r="X62">
        <v>4.4729999999999999</v>
      </c>
      <c r="Y62">
        <v>4.8529999999999998</v>
      </c>
      <c r="Z62">
        <v>5.0529999999999999</v>
      </c>
      <c r="AA62">
        <v>4.758</v>
      </c>
      <c r="AB62">
        <v>4.4210000000000003</v>
      </c>
      <c r="AC62">
        <v>4.891</v>
      </c>
      <c r="AD62">
        <v>4.4020000000000001</v>
      </c>
      <c r="AE62">
        <v>4.6529999999999996</v>
      </c>
      <c r="AG62">
        <v>327.42</v>
      </c>
      <c r="AH62">
        <v>291.83</v>
      </c>
      <c r="AI62">
        <v>2987.5160000000001</v>
      </c>
      <c r="AJ62">
        <v>97.242000000000004</v>
      </c>
      <c r="AK62">
        <v>103.818</v>
      </c>
      <c r="AL62">
        <v>188.59</v>
      </c>
      <c r="AM62">
        <v>1323.72</v>
      </c>
      <c r="AN62">
        <v>118.09</v>
      </c>
      <c r="AO62">
        <v>272.3</v>
      </c>
    </row>
    <row r="63" spans="4:41" x14ac:dyDescent="0.3">
      <c r="D63" s="1">
        <v>36963</v>
      </c>
      <c r="E63">
        <v>0.91520000000000001</v>
      </c>
      <c r="F63">
        <v>1.5842000000000001</v>
      </c>
      <c r="G63">
        <v>1.45</v>
      </c>
      <c r="H63">
        <v>0.9</v>
      </c>
      <c r="I63">
        <v>3.5</v>
      </c>
      <c r="J63">
        <v>2</v>
      </c>
      <c r="K63">
        <v>4</v>
      </c>
      <c r="L63">
        <v>141.9</v>
      </c>
      <c r="M63">
        <v>24.2</v>
      </c>
      <c r="N63">
        <v>27.55</v>
      </c>
      <c r="O63">
        <v>27.59</v>
      </c>
      <c r="P63">
        <v>4.5529999999999999</v>
      </c>
      <c r="Q63">
        <v>5.17</v>
      </c>
      <c r="R63" t="s">
        <v>89</v>
      </c>
      <c r="S63" t="s">
        <v>89</v>
      </c>
      <c r="T63" t="s">
        <v>89</v>
      </c>
      <c r="U63" t="s">
        <v>89</v>
      </c>
      <c r="V63">
        <v>4.7350000000000003</v>
      </c>
      <c r="W63">
        <v>4.4169999999999998</v>
      </c>
      <c r="X63">
        <v>4.4889999999999999</v>
      </c>
      <c r="Y63">
        <v>4.8860000000000001</v>
      </c>
      <c r="Z63">
        <v>5.0830000000000002</v>
      </c>
      <c r="AA63">
        <v>4.7649999999999997</v>
      </c>
      <c r="AB63">
        <v>4.41</v>
      </c>
      <c r="AC63">
        <v>4.9290000000000003</v>
      </c>
      <c r="AD63">
        <v>4.4349999999999996</v>
      </c>
      <c r="AE63">
        <v>4.6849999999999996</v>
      </c>
      <c r="AG63">
        <v>324.33999999999997</v>
      </c>
      <c r="AH63">
        <v>284.82</v>
      </c>
      <c r="AI63">
        <v>2918.0520000000001</v>
      </c>
      <c r="AJ63">
        <v>96.975999999999999</v>
      </c>
      <c r="AK63">
        <v>104.22199999999999</v>
      </c>
      <c r="AL63">
        <v>185.63</v>
      </c>
      <c r="AM63">
        <v>1284.8599999999999</v>
      </c>
      <c r="AN63">
        <v>117.93</v>
      </c>
      <c r="AO63">
        <v>267.5</v>
      </c>
    </row>
    <row r="64" spans="4:41" x14ac:dyDescent="0.3">
      <c r="D64" s="1">
        <v>36964</v>
      </c>
      <c r="E64">
        <v>0.91139999999999999</v>
      </c>
      <c r="F64">
        <v>1.5873999999999999</v>
      </c>
      <c r="G64">
        <v>1.4457</v>
      </c>
      <c r="H64">
        <v>0.9</v>
      </c>
      <c r="I64">
        <v>3.5</v>
      </c>
      <c r="J64">
        <v>2</v>
      </c>
      <c r="K64">
        <v>4</v>
      </c>
      <c r="L64">
        <v>141.9</v>
      </c>
      <c r="M64">
        <v>27.19</v>
      </c>
      <c r="N64">
        <v>29.61</v>
      </c>
      <c r="O64">
        <v>26.41</v>
      </c>
      <c r="P64">
        <v>4.5679999999999996</v>
      </c>
      <c r="Q64">
        <v>5.1509999999999998</v>
      </c>
      <c r="R64" t="s">
        <v>89</v>
      </c>
      <c r="S64" t="s">
        <v>89</v>
      </c>
      <c r="T64" t="s">
        <v>89</v>
      </c>
      <c r="U64" t="s">
        <v>89</v>
      </c>
      <c r="V64">
        <v>4.6970000000000001</v>
      </c>
      <c r="W64">
        <v>4.3029999999999999</v>
      </c>
      <c r="X64">
        <v>4.4329999999999998</v>
      </c>
      <c r="Y64">
        <v>4.8470000000000004</v>
      </c>
      <c r="Z64">
        <v>5.0599999999999996</v>
      </c>
      <c r="AA64">
        <v>4.6769999999999996</v>
      </c>
      <c r="AB64">
        <v>4.2910000000000004</v>
      </c>
      <c r="AC64">
        <v>4.8179999999999996</v>
      </c>
      <c r="AD64">
        <v>4.2750000000000004</v>
      </c>
      <c r="AE64">
        <v>4.5490000000000004</v>
      </c>
      <c r="AG64">
        <v>318.95</v>
      </c>
      <c r="AH64">
        <v>278.89999999999998</v>
      </c>
      <c r="AI64">
        <v>2874.8330000000001</v>
      </c>
      <c r="AJ64">
        <v>93.070999999999998</v>
      </c>
      <c r="AK64">
        <v>102.10599999999999</v>
      </c>
      <c r="AL64">
        <v>188.23</v>
      </c>
      <c r="AM64">
        <v>1275.42</v>
      </c>
      <c r="AN64">
        <v>118.58</v>
      </c>
      <c r="AO64">
        <v>262.89999999999998</v>
      </c>
    </row>
    <row r="65" spans="4:41" x14ac:dyDescent="0.3">
      <c r="D65" s="1">
        <v>36965</v>
      </c>
      <c r="E65">
        <v>0.89739999999999998</v>
      </c>
      <c r="F65">
        <v>1.5994999999999999</v>
      </c>
      <c r="G65">
        <v>1.4355</v>
      </c>
      <c r="H65">
        <v>0.9</v>
      </c>
      <c r="I65">
        <v>3.5</v>
      </c>
      <c r="J65">
        <v>2</v>
      </c>
      <c r="K65">
        <v>4</v>
      </c>
      <c r="L65">
        <v>141.9</v>
      </c>
      <c r="M65">
        <v>27.21</v>
      </c>
      <c r="N65">
        <v>28.56</v>
      </c>
      <c r="O65">
        <v>26.55</v>
      </c>
      <c r="P65">
        <v>4.5110000000000001</v>
      </c>
      <c r="Q65">
        <v>5.1559999999999997</v>
      </c>
      <c r="R65" t="s">
        <v>89</v>
      </c>
      <c r="S65" t="s">
        <v>89</v>
      </c>
      <c r="T65" t="s">
        <v>89</v>
      </c>
      <c r="U65" t="s">
        <v>89</v>
      </c>
      <c r="V65">
        <v>4.6970000000000001</v>
      </c>
      <c r="W65">
        <v>4.2619999999999996</v>
      </c>
      <c r="X65">
        <v>4.399</v>
      </c>
      <c r="Y65">
        <v>4.8440000000000003</v>
      </c>
      <c r="Z65">
        <v>5.0620000000000003</v>
      </c>
      <c r="AA65">
        <v>4.6319999999999997</v>
      </c>
      <c r="AB65">
        <v>4.194</v>
      </c>
      <c r="AC65">
        <v>4.7859999999999996</v>
      </c>
      <c r="AD65">
        <v>4.2160000000000002</v>
      </c>
      <c r="AE65">
        <v>4.4980000000000002</v>
      </c>
      <c r="AG65">
        <v>324.61</v>
      </c>
      <c r="AH65">
        <v>280.26</v>
      </c>
      <c r="AI65">
        <v>2921.66</v>
      </c>
      <c r="AJ65">
        <v>95.269000000000005</v>
      </c>
      <c r="AK65">
        <v>101.03</v>
      </c>
      <c r="AL65">
        <v>189.42</v>
      </c>
      <c r="AM65">
        <v>1299.3699999999999</v>
      </c>
      <c r="AN65">
        <v>118.89</v>
      </c>
      <c r="AO65">
        <v>260.3</v>
      </c>
    </row>
    <row r="66" spans="4:41" x14ac:dyDescent="0.3">
      <c r="D66" s="1">
        <v>36966</v>
      </c>
      <c r="E66">
        <v>0.89780000000000004</v>
      </c>
      <c r="F66">
        <v>1.5946</v>
      </c>
      <c r="G66">
        <v>1.4318</v>
      </c>
      <c r="H66">
        <v>0.9</v>
      </c>
      <c r="I66">
        <v>3.5</v>
      </c>
      <c r="J66">
        <v>2</v>
      </c>
      <c r="K66">
        <v>4</v>
      </c>
      <c r="L66">
        <v>141.9</v>
      </c>
      <c r="M66">
        <v>27.71</v>
      </c>
      <c r="N66">
        <v>29.91</v>
      </c>
      <c r="O66">
        <v>26.74</v>
      </c>
      <c r="P66">
        <v>4.4950000000000001</v>
      </c>
      <c r="Q66">
        <v>5.1070000000000002</v>
      </c>
      <c r="R66" t="s">
        <v>89</v>
      </c>
      <c r="S66" t="s">
        <v>89</v>
      </c>
      <c r="T66" t="s">
        <v>89</v>
      </c>
      <c r="U66" t="s">
        <v>89</v>
      </c>
      <c r="V66">
        <v>4.665</v>
      </c>
      <c r="W66">
        <v>4.202</v>
      </c>
      <c r="X66">
        <v>4.3520000000000003</v>
      </c>
      <c r="Y66">
        <v>4.8049999999999997</v>
      </c>
      <c r="Z66">
        <v>5.0309999999999997</v>
      </c>
      <c r="AA66">
        <v>4.5620000000000003</v>
      </c>
      <c r="AB66">
        <v>4.1820000000000004</v>
      </c>
      <c r="AC66">
        <v>4.7699999999999996</v>
      </c>
      <c r="AD66">
        <v>4.24</v>
      </c>
      <c r="AE66">
        <v>4.492</v>
      </c>
      <c r="AG66">
        <v>316.83</v>
      </c>
      <c r="AH66">
        <v>272.88</v>
      </c>
      <c r="AI66">
        <v>2807.3969999999999</v>
      </c>
      <c r="AJ66">
        <v>94.680999999999997</v>
      </c>
      <c r="AK66">
        <v>100.748</v>
      </c>
      <c r="AL66">
        <v>188.5</v>
      </c>
      <c r="AM66">
        <v>1314.39</v>
      </c>
      <c r="AN66">
        <v>119.22</v>
      </c>
      <c r="AO66">
        <v>258.39999999999998</v>
      </c>
    </row>
    <row r="67" spans="4:41" x14ac:dyDescent="0.3">
      <c r="D67" s="1">
        <v>36969</v>
      </c>
      <c r="E67">
        <v>0.89990000000000003</v>
      </c>
      <c r="F67">
        <v>1.5835999999999999</v>
      </c>
      <c r="G67">
        <v>1.4245000000000001</v>
      </c>
      <c r="H67">
        <v>0.9</v>
      </c>
      <c r="I67">
        <v>3.5</v>
      </c>
      <c r="J67">
        <v>2</v>
      </c>
      <c r="K67">
        <v>4</v>
      </c>
      <c r="L67">
        <v>141.9</v>
      </c>
      <c r="M67">
        <v>28.25</v>
      </c>
      <c r="N67">
        <v>29.78</v>
      </c>
      <c r="O67">
        <v>26.15</v>
      </c>
      <c r="P67">
        <v>4.4870000000000001</v>
      </c>
      <c r="Q67">
        <v>5.1289999999999996</v>
      </c>
      <c r="R67" t="s">
        <v>89</v>
      </c>
      <c r="S67" t="s">
        <v>89</v>
      </c>
      <c r="T67" t="s">
        <v>89</v>
      </c>
      <c r="U67" t="s">
        <v>89</v>
      </c>
      <c r="V67">
        <v>4.6879999999999997</v>
      </c>
      <c r="W67">
        <v>4.2389999999999999</v>
      </c>
      <c r="X67">
        <v>4.3849999999999998</v>
      </c>
      <c r="Y67">
        <v>4.8259999999999996</v>
      </c>
      <c r="Z67">
        <v>5.048</v>
      </c>
      <c r="AA67">
        <v>4.556</v>
      </c>
      <c r="AB67">
        <v>4.2460000000000004</v>
      </c>
      <c r="AC67">
        <v>4.8129999999999997</v>
      </c>
      <c r="AD67">
        <v>4.298</v>
      </c>
      <c r="AE67">
        <v>4.5389999999999997</v>
      </c>
      <c r="AG67">
        <v>314.19</v>
      </c>
      <c r="AH67">
        <v>271.58999999999997</v>
      </c>
      <c r="AI67">
        <v>2795.9560000000001</v>
      </c>
      <c r="AJ67">
        <v>96.47</v>
      </c>
      <c r="AK67">
        <v>99.789000000000001</v>
      </c>
      <c r="AL67">
        <v>186.12</v>
      </c>
      <c r="AM67">
        <v>1316.73</v>
      </c>
      <c r="AN67">
        <v>118.81</v>
      </c>
      <c r="AO67">
        <v>260.10000000000002</v>
      </c>
    </row>
    <row r="68" spans="4:41" x14ac:dyDescent="0.3">
      <c r="D68" s="1">
        <v>36970</v>
      </c>
      <c r="E68">
        <v>0.90939999999999999</v>
      </c>
      <c r="F68">
        <v>1.5784</v>
      </c>
      <c r="G68">
        <v>1.4358</v>
      </c>
      <c r="H68">
        <v>0.9</v>
      </c>
      <c r="I68">
        <v>3.5</v>
      </c>
      <c r="J68">
        <v>2</v>
      </c>
      <c r="K68">
        <v>4</v>
      </c>
      <c r="L68">
        <v>141.9</v>
      </c>
      <c r="M68">
        <v>27.72</v>
      </c>
      <c r="N68">
        <v>30.96</v>
      </c>
      <c r="O68">
        <v>25.96</v>
      </c>
      <c r="P68">
        <v>4.4829999999999997</v>
      </c>
      <c r="Q68">
        <v>5.1340000000000003</v>
      </c>
      <c r="R68" t="s">
        <v>89</v>
      </c>
      <c r="S68" t="s">
        <v>89</v>
      </c>
      <c r="T68" t="s">
        <v>89</v>
      </c>
      <c r="U68" t="s">
        <v>89</v>
      </c>
      <c r="V68">
        <v>4.6989999999999998</v>
      </c>
      <c r="W68">
        <v>4.2640000000000002</v>
      </c>
      <c r="X68">
        <v>4.4059999999999997</v>
      </c>
      <c r="Y68">
        <v>4.84</v>
      </c>
      <c r="Z68">
        <v>5.0549999999999997</v>
      </c>
      <c r="AA68">
        <v>4.5949999999999998</v>
      </c>
      <c r="AB68">
        <v>4.181</v>
      </c>
      <c r="AC68">
        <v>4.758</v>
      </c>
      <c r="AD68">
        <v>4.2050000000000001</v>
      </c>
      <c r="AE68">
        <v>4.4509999999999996</v>
      </c>
      <c r="AG68">
        <v>318.3</v>
      </c>
      <c r="AH68">
        <v>276.75</v>
      </c>
      <c r="AI68">
        <v>2849.0949999999998</v>
      </c>
      <c r="AJ68">
        <v>97.236000000000004</v>
      </c>
      <c r="AK68">
        <v>100.232</v>
      </c>
      <c r="AL68">
        <v>184.16</v>
      </c>
      <c r="AM68">
        <v>1316.73</v>
      </c>
      <c r="AN68">
        <v>119.15</v>
      </c>
      <c r="AO68">
        <v>260.8</v>
      </c>
    </row>
    <row r="69" spans="4:41" x14ac:dyDescent="0.3">
      <c r="D69" s="1">
        <v>36971</v>
      </c>
      <c r="E69">
        <v>0.89649999999999996</v>
      </c>
      <c r="F69">
        <v>1.5964</v>
      </c>
      <c r="G69">
        <v>1.4312</v>
      </c>
      <c r="H69">
        <v>0.9</v>
      </c>
      <c r="I69">
        <v>3.5</v>
      </c>
      <c r="J69">
        <v>2</v>
      </c>
      <c r="K69">
        <v>4</v>
      </c>
      <c r="L69">
        <v>141.9</v>
      </c>
      <c r="M69">
        <v>28.35</v>
      </c>
      <c r="N69">
        <v>31.93</v>
      </c>
      <c r="O69">
        <v>26.8</v>
      </c>
      <c r="P69">
        <v>4.4470000000000001</v>
      </c>
      <c r="Q69">
        <v>5.0970000000000004</v>
      </c>
      <c r="R69" t="s">
        <v>89</v>
      </c>
      <c r="S69" t="s">
        <v>89</v>
      </c>
      <c r="T69" t="s">
        <v>89</v>
      </c>
      <c r="U69" t="s">
        <v>89</v>
      </c>
      <c r="V69">
        <v>4.6589999999999998</v>
      </c>
      <c r="W69">
        <v>4.1660000000000004</v>
      </c>
      <c r="X69">
        <v>4.343</v>
      </c>
      <c r="Y69">
        <v>4.8049999999999997</v>
      </c>
      <c r="Z69">
        <v>5.0140000000000002</v>
      </c>
      <c r="AA69">
        <v>4.6040000000000001</v>
      </c>
      <c r="AB69">
        <v>4.1589999999999998</v>
      </c>
      <c r="AC69">
        <v>4.7779999999999996</v>
      </c>
      <c r="AD69">
        <v>4.2130000000000001</v>
      </c>
      <c r="AE69">
        <v>4.4569999999999999</v>
      </c>
      <c r="AG69">
        <v>313.05</v>
      </c>
      <c r="AH69">
        <v>269.63</v>
      </c>
      <c r="AI69">
        <v>2799.49</v>
      </c>
      <c r="AJ69">
        <v>94.555000000000007</v>
      </c>
      <c r="AK69">
        <v>100.21899999999999</v>
      </c>
      <c r="AL69">
        <v>185.28</v>
      </c>
      <c r="AM69">
        <v>1399.93</v>
      </c>
      <c r="AN69">
        <v>119.34</v>
      </c>
      <c r="AO69">
        <v>262.2</v>
      </c>
    </row>
    <row r="70" spans="4:41" x14ac:dyDescent="0.3">
      <c r="D70" s="1">
        <v>36972</v>
      </c>
      <c r="E70">
        <v>0.88919999999999999</v>
      </c>
      <c r="F70">
        <v>1.5985</v>
      </c>
      <c r="G70">
        <v>1.4216</v>
      </c>
      <c r="H70">
        <v>0.9</v>
      </c>
      <c r="I70">
        <v>3.5</v>
      </c>
      <c r="J70">
        <v>2</v>
      </c>
      <c r="K70">
        <v>4</v>
      </c>
      <c r="L70">
        <v>141.9</v>
      </c>
      <c r="M70">
        <v>30.56</v>
      </c>
      <c r="N70">
        <v>32.840000000000003</v>
      </c>
      <c r="O70">
        <v>26.54</v>
      </c>
      <c r="P70">
        <v>4.3479999999999999</v>
      </c>
      <c r="Q70">
        <v>5.0339999999999998</v>
      </c>
      <c r="R70" t="s">
        <v>89</v>
      </c>
      <c r="S70" t="s">
        <v>89</v>
      </c>
      <c r="T70" t="s">
        <v>89</v>
      </c>
      <c r="U70" t="s">
        <v>89</v>
      </c>
      <c r="V70">
        <v>4.6029999999999998</v>
      </c>
      <c r="W70">
        <v>4.0780000000000003</v>
      </c>
      <c r="X70">
        <v>4.2469999999999999</v>
      </c>
      <c r="Y70">
        <v>4.75</v>
      </c>
      <c r="Z70">
        <v>4.9589999999999996</v>
      </c>
      <c r="AA70">
        <v>4.5389999999999997</v>
      </c>
      <c r="AB70">
        <v>4.0949999999999998</v>
      </c>
      <c r="AC70">
        <v>4.7560000000000002</v>
      </c>
      <c r="AD70">
        <v>4.1449999999999996</v>
      </c>
      <c r="AE70">
        <v>4.4459999999999997</v>
      </c>
      <c r="AG70">
        <v>300.64</v>
      </c>
      <c r="AH70">
        <v>255.86</v>
      </c>
      <c r="AI70">
        <v>2665.85</v>
      </c>
      <c r="AJ70">
        <v>92.76</v>
      </c>
      <c r="AK70">
        <v>95.790999999999997</v>
      </c>
      <c r="AL70">
        <v>183.23</v>
      </c>
      <c r="AM70">
        <v>1382.14</v>
      </c>
      <c r="AN70">
        <v>119.81</v>
      </c>
      <c r="AO70">
        <v>261.39999999999998</v>
      </c>
    </row>
    <row r="71" spans="4:41" x14ac:dyDescent="0.3">
      <c r="D71" s="1">
        <v>36973</v>
      </c>
      <c r="E71">
        <v>0.88990000000000002</v>
      </c>
      <c r="F71">
        <v>1.6006</v>
      </c>
      <c r="G71">
        <v>1.425</v>
      </c>
      <c r="H71">
        <v>0.9</v>
      </c>
      <c r="I71">
        <v>3.5</v>
      </c>
      <c r="J71">
        <v>2</v>
      </c>
      <c r="K71">
        <v>4</v>
      </c>
      <c r="L71">
        <v>141.9</v>
      </c>
      <c r="M71">
        <v>31.44</v>
      </c>
      <c r="N71">
        <v>30.45</v>
      </c>
      <c r="O71">
        <v>27.3</v>
      </c>
      <c r="P71">
        <v>4.3170000000000002</v>
      </c>
      <c r="Q71">
        <v>5.0549999999999997</v>
      </c>
      <c r="R71" t="s">
        <v>89</v>
      </c>
      <c r="S71" t="s">
        <v>89</v>
      </c>
      <c r="T71" t="s">
        <v>89</v>
      </c>
      <c r="U71" t="s">
        <v>89</v>
      </c>
      <c r="V71">
        <v>4.6210000000000004</v>
      </c>
      <c r="W71">
        <v>4.0940000000000003</v>
      </c>
      <c r="X71">
        <v>4.274</v>
      </c>
      <c r="Y71">
        <v>4.7709999999999999</v>
      </c>
      <c r="Z71">
        <v>4.9809999999999999</v>
      </c>
      <c r="AA71">
        <v>4.59</v>
      </c>
      <c r="AB71">
        <v>4.2009999999999996</v>
      </c>
      <c r="AC71">
        <v>4.8150000000000004</v>
      </c>
      <c r="AD71">
        <v>4.2610000000000001</v>
      </c>
      <c r="AE71">
        <v>4.5019999999999998</v>
      </c>
      <c r="AG71">
        <v>307.14</v>
      </c>
      <c r="AH71">
        <v>263.19</v>
      </c>
      <c r="AI71">
        <v>2725.15</v>
      </c>
      <c r="AJ71">
        <v>93.99</v>
      </c>
      <c r="AK71">
        <v>95.686999999999998</v>
      </c>
      <c r="AL71">
        <v>184.8</v>
      </c>
      <c r="AM71">
        <v>1406.74</v>
      </c>
      <c r="AN71">
        <v>119.28</v>
      </c>
      <c r="AO71">
        <v>261.7</v>
      </c>
    </row>
    <row r="72" spans="4:41" x14ac:dyDescent="0.3">
      <c r="D72" s="1">
        <v>36976</v>
      </c>
      <c r="E72">
        <v>0.89649999999999996</v>
      </c>
      <c r="F72">
        <v>1.5999000000000001</v>
      </c>
      <c r="G72">
        <v>1.4350000000000001</v>
      </c>
      <c r="H72">
        <v>0.9</v>
      </c>
      <c r="I72">
        <v>3.5</v>
      </c>
      <c r="J72">
        <v>2</v>
      </c>
      <c r="K72">
        <v>4</v>
      </c>
      <c r="L72">
        <v>141.9</v>
      </c>
      <c r="M72">
        <v>28.79</v>
      </c>
      <c r="N72">
        <v>29.04</v>
      </c>
      <c r="O72">
        <v>27.48</v>
      </c>
      <c r="P72">
        <v>4.3150000000000004</v>
      </c>
      <c r="Q72">
        <v>5.0780000000000003</v>
      </c>
      <c r="R72" t="s">
        <v>89</v>
      </c>
      <c r="S72" t="s">
        <v>89</v>
      </c>
      <c r="T72" t="s">
        <v>89</v>
      </c>
      <c r="U72" t="s">
        <v>89</v>
      </c>
      <c r="V72">
        <v>4.6390000000000002</v>
      </c>
      <c r="W72">
        <v>4.093</v>
      </c>
      <c r="X72">
        <v>4.274</v>
      </c>
      <c r="Y72">
        <v>4.7839999999999998</v>
      </c>
      <c r="Z72">
        <v>4.9960000000000004</v>
      </c>
      <c r="AA72">
        <v>4.6310000000000002</v>
      </c>
      <c r="AB72">
        <v>4.1900000000000004</v>
      </c>
      <c r="AC72">
        <v>4.8689999999999998</v>
      </c>
      <c r="AD72">
        <v>4.2690000000000001</v>
      </c>
      <c r="AE72">
        <v>4.5350000000000001</v>
      </c>
      <c r="AG72">
        <v>317.01</v>
      </c>
      <c r="AH72">
        <v>272.79000000000002</v>
      </c>
      <c r="AI72">
        <v>2820.125</v>
      </c>
      <c r="AJ72">
        <v>95.602000000000004</v>
      </c>
      <c r="AK72">
        <v>98.022999999999996</v>
      </c>
      <c r="AL72">
        <v>187.33</v>
      </c>
      <c r="AM72">
        <v>1468.23</v>
      </c>
      <c r="AN72">
        <v>119.03</v>
      </c>
      <c r="AO72">
        <v>262.10000000000002</v>
      </c>
    </row>
    <row r="73" spans="4:41" x14ac:dyDescent="0.3">
      <c r="D73" s="1">
        <v>36977</v>
      </c>
      <c r="E73">
        <v>0.89380000000000004</v>
      </c>
      <c r="F73">
        <v>1.6053999999999999</v>
      </c>
      <c r="G73">
        <v>1.4346000000000001</v>
      </c>
      <c r="H73">
        <v>0.9</v>
      </c>
      <c r="I73">
        <v>3.5</v>
      </c>
      <c r="J73">
        <v>2</v>
      </c>
      <c r="K73">
        <v>4</v>
      </c>
      <c r="L73">
        <v>141.9</v>
      </c>
      <c r="M73">
        <v>27.08</v>
      </c>
      <c r="N73">
        <v>27.04</v>
      </c>
      <c r="O73">
        <v>27.75</v>
      </c>
      <c r="P73">
        <v>4.3010000000000002</v>
      </c>
      <c r="Q73">
        <v>5.0999999999999996</v>
      </c>
      <c r="R73" t="s">
        <v>89</v>
      </c>
      <c r="S73" t="s">
        <v>89</v>
      </c>
      <c r="T73" t="s">
        <v>89</v>
      </c>
      <c r="U73" t="s">
        <v>89</v>
      </c>
      <c r="V73">
        <v>4.66</v>
      </c>
      <c r="W73">
        <v>4.1230000000000002</v>
      </c>
      <c r="X73">
        <v>4.2889999999999997</v>
      </c>
      <c r="Y73">
        <v>4.8090000000000002</v>
      </c>
      <c r="Z73">
        <v>5.0250000000000004</v>
      </c>
      <c r="AA73">
        <v>4.6859999999999999</v>
      </c>
      <c r="AB73">
        <v>4.2969999999999997</v>
      </c>
      <c r="AC73">
        <v>5.0110000000000001</v>
      </c>
      <c r="AD73">
        <v>4.4130000000000003</v>
      </c>
      <c r="AE73">
        <v>4.6959999999999997</v>
      </c>
      <c r="AG73">
        <v>323.74</v>
      </c>
      <c r="AH73">
        <v>277.72000000000003</v>
      </c>
      <c r="AI73">
        <v>2907.5740000000001</v>
      </c>
      <c r="AJ73">
        <v>94.971000000000004</v>
      </c>
      <c r="AK73">
        <v>99.756</v>
      </c>
      <c r="AL73">
        <v>185.5</v>
      </c>
      <c r="AM73">
        <v>1465.47</v>
      </c>
      <c r="AN73">
        <v>118.07</v>
      </c>
      <c r="AO73">
        <v>261.10000000000002</v>
      </c>
    </row>
    <row r="74" spans="4:41" x14ac:dyDescent="0.3">
      <c r="D74" s="1">
        <v>36978</v>
      </c>
      <c r="E74">
        <v>0.88660000000000005</v>
      </c>
      <c r="F74">
        <v>1.6226</v>
      </c>
      <c r="G74">
        <v>1.4379999999999999</v>
      </c>
      <c r="H74">
        <v>0.9</v>
      </c>
      <c r="I74">
        <v>3.5</v>
      </c>
      <c r="J74">
        <v>2</v>
      </c>
      <c r="K74">
        <v>4</v>
      </c>
      <c r="L74">
        <v>141.9</v>
      </c>
      <c r="M74">
        <v>29.65</v>
      </c>
      <c r="N74">
        <v>28.58</v>
      </c>
      <c r="O74">
        <v>26.31</v>
      </c>
      <c r="P74">
        <v>4.3289999999999997</v>
      </c>
      <c r="Q74">
        <v>5.1109999999999998</v>
      </c>
      <c r="R74" t="s">
        <v>89</v>
      </c>
      <c r="S74" t="s">
        <v>89</v>
      </c>
      <c r="T74" t="s">
        <v>89</v>
      </c>
      <c r="U74" t="s">
        <v>89</v>
      </c>
      <c r="V74">
        <v>4.6660000000000004</v>
      </c>
      <c r="W74">
        <v>4.1429999999999998</v>
      </c>
      <c r="X74">
        <v>4.3150000000000004</v>
      </c>
      <c r="Y74">
        <v>4.8109999999999999</v>
      </c>
      <c r="Z74">
        <v>5.0170000000000003</v>
      </c>
      <c r="AA74">
        <v>4.6920000000000002</v>
      </c>
      <c r="AB74">
        <v>4.2210000000000001</v>
      </c>
      <c r="AC74">
        <v>4.9749999999999996</v>
      </c>
      <c r="AD74">
        <v>4.3449999999999998</v>
      </c>
      <c r="AE74">
        <v>4.6440000000000001</v>
      </c>
      <c r="AG74">
        <v>319.63</v>
      </c>
      <c r="AH74">
        <v>273.12</v>
      </c>
      <c r="AI74">
        <v>2847.2910000000002</v>
      </c>
      <c r="AJ74">
        <v>94.179000000000002</v>
      </c>
      <c r="AK74">
        <v>98.558999999999997</v>
      </c>
      <c r="AL74">
        <v>185.77</v>
      </c>
      <c r="AM74">
        <v>1473.86</v>
      </c>
      <c r="AN74">
        <v>118.22</v>
      </c>
      <c r="AO74">
        <v>259.7</v>
      </c>
    </row>
    <row r="75" spans="4:41" x14ac:dyDescent="0.3">
      <c r="D75" s="1">
        <v>36979</v>
      </c>
      <c r="E75">
        <v>0.8821</v>
      </c>
      <c r="F75">
        <v>1.6151</v>
      </c>
      <c r="G75">
        <v>1.4262999999999999</v>
      </c>
      <c r="H75">
        <v>0.9</v>
      </c>
      <c r="I75">
        <v>3.5</v>
      </c>
      <c r="J75">
        <v>2</v>
      </c>
      <c r="K75">
        <v>4</v>
      </c>
      <c r="L75">
        <v>141.9</v>
      </c>
      <c r="M75">
        <v>30.18</v>
      </c>
      <c r="N75">
        <v>29.17</v>
      </c>
      <c r="O75">
        <v>26.32</v>
      </c>
      <c r="P75">
        <v>4.3070000000000004</v>
      </c>
      <c r="Q75">
        <v>5.1369999999999996</v>
      </c>
      <c r="R75" t="s">
        <v>89</v>
      </c>
      <c r="S75" t="s">
        <v>89</v>
      </c>
      <c r="T75" t="s">
        <v>89</v>
      </c>
      <c r="U75" t="s">
        <v>89</v>
      </c>
      <c r="V75">
        <v>4.702</v>
      </c>
      <c r="W75">
        <v>4.141</v>
      </c>
      <c r="X75">
        <v>4.3380000000000001</v>
      </c>
      <c r="Y75">
        <v>4.8529999999999998</v>
      </c>
      <c r="Z75">
        <v>5.0510000000000002</v>
      </c>
      <c r="AA75">
        <v>4.7560000000000002</v>
      </c>
      <c r="AB75">
        <v>4.1459999999999999</v>
      </c>
      <c r="AC75">
        <v>4.9969999999999999</v>
      </c>
      <c r="AD75">
        <v>4.2709999999999999</v>
      </c>
      <c r="AE75">
        <v>4.6509999999999998</v>
      </c>
      <c r="AG75">
        <v>320.12</v>
      </c>
      <c r="AH75">
        <v>271.39999999999998</v>
      </c>
      <c r="AI75">
        <v>2842.578</v>
      </c>
      <c r="AJ75">
        <v>91.647999999999996</v>
      </c>
      <c r="AK75">
        <v>97.06</v>
      </c>
      <c r="AL75">
        <v>183.31</v>
      </c>
      <c r="AM75">
        <v>1416.45</v>
      </c>
      <c r="AN75">
        <v>118.39</v>
      </c>
      <c r="AO75">
        <v>258.8</v>
      </c>
    </row>
    <row r="76" spans="4:41" x14ac:dyDescent="0.3">
      <c r="D76" s="1">
        <v>36980</v>
      </c>
      <c r="E76">
        <v>0.87670000000000003</v>
      </c>
      <c r="F76">
        <v>1.6122000000000001</v>
      </c>
      <c r="G76">
        <v>1.4160999999999999</v>
      </c>
      <c r="H76">
        <v>0.9</v>
      </c>
      <c r="I76">
        <v>3.5</v>
      </c>
      <c r="J76">
        <v>2</v>
      </c>
      <c r="K76">
        <v>4</v>
      </c>
      <c r="L76">
        <v>141.9</v>
      </c>
      <c r="M76">
        <v>29.84</v>
      </c>
      <c r="N76">
        <v>28.64</v>
      </c>
      <c r="O76">
        <v>26.29</v>
      </c>
      <c r="P76">
        <v>4.3220000000000001</v>
      </c>
      <c r="Q76">
        <v>5.1340000000000003</v>
      </c>
      <c r="R76" t="s">
        <v>89</v>
      </c>
      <c r="S76" t="s">
        <v>89</v>
      </c>
      <c r="T76" t="s">
        <v>89</v>
      </c>
      <c r="U76" t="s">
        <v>89</v>
      </c>
      <c r="V76">
        <v>4.7050000000000001</v>
      </c>
      <c r="W76">
        <v>4.1379999999999999</v>
      </c>
      <c r="X76">
        <v>4.3339999999999996</v>
      </c>
      <c r="Y76">
        <v>4.8499999999999996</v>
      </c>
      <c r="Z76">
        <v>5.048</v>
      </c>
      <c r="AA76">
        <v>4.7839999999999998</v>
      </c>
      <c r="AB76">
        <v>4.1130000000000004</v>
      </c>
      <c r="AC76">
        <v>4.9169999999999998</v>
      </c>
      <c r="AD76">
        <v>4.18</v>
      </c>
      <c r="AE76">
        <v>4.5570000000000004</v>
      </c>
      <c r="AG76">
        <v>321.7</v>
      </c>
      <c r="AH76">
        <v>272.2</v>
      </c>
      <c r="AI76">
        <v>2843.5529999999999</v>
      </c>
      <c r="AJ76">
        <v>91.736999999999995</v>
      </c>
      <c r="AK76">
        <v>97.793000000000006</v>
      </c>
      <c r="AL76">
        <v>181.68</v>
      </c>
      <c r="AM76">
        <v>1407.73</v>
      </c>
      <c r="AN76">
        <v>118.81</v>
      </c>
      <c r="AO76">
        <v>257.89999999999998</v>
      </c>
    </row>
    <row r="77" spans="4:41" x14ac:dyDescent="0.3">
      <c r="D77" s="1">
        <v>36983</v>
      </c>
      <c r="E77">
        <v>0.87919999999999998</v>
      </c>
      <c r="F77">
        <v>1.6131</v>
      </c>
      <c r="G77">
        <v>1.4187000000000001</v>
      </c>
      <c r="H77">
        <v>0.2</v>
      </c>
      <c r="I77">
        <v>2.9</v>
      </c>
      <c r="J77">
        <v>2.2000000000000002</v>
      </c>
      <c r="K77">
        <v>3.9</v>
      </c>
      <c r="L77">
        <v>141.19999999999999</v>
      </c>
      <c r="M77">
        <v>29.55</v>
      </c>
      <c r="N77">
        <v>31.21</v>
      </c>
      <c r="O77">
        <v>25.59</v>
      </c>
      <c r="P77">
        <v>4.3140000000000001</v>
      </c>
      <c r="Q77">
        <v>5.1470000000000002</v>
      </c>
      <c r="R77" t="s">
        <v>89</v>
      </c>
      <c r="S77" t="s">
        <v>89</v>
      </c>
      <c r="T77" t="s">
        <v>89</v>
      </c>
      <c r="U77" t="s">
        <v>89</v>
      </c>
      <c r="V77">
        <v>4.7190000000000003</v>
      </c>
      <c r="W77">
        <v>4.1479999999999997</v>
      </c>
      <c r="X77">
        <v>4.3339999999999996</v>
      </c>
      <c r="Y77">
        <v>4.8710000000000004</v>
      </c>
      <c r="Z77">
        <v>5.05</v>
      </c>
      <c r="AA77">
        <v>4.7939999999999996</v>
      </c>
      <c r="AB77">
        <v>4.0910000000000002</v>
      </c>
      <c r="AC77">
        <v>4.9770000000000003</v>
      </c>
      <c r="AD77">
        <v>4.2130000000000001</v>
      </c>
      <c r="AE77">
        <v>4.6040000000000001</v>
      </c>
      <c r="AG77">
        <v>320.14999999999998</v>
      </c>
      <c r="AH77">
        <v>271.17</v>
      </c>
      <c r="AI77">
        <v>2832.2330000000002</v>
      </c>
      <c r="AJ77">
        <v>90.712999999999994</v>
      </c>
      <c r="AK77">
        <v>97.337000000000003</v>
      </c>
      <c r="AL77">
        <v>177.9</v>
      </c>
      <c r="AM77">
        <v>1397.93</v>
      </c>
      <c r="AN77">
        <v>118.5</v>
      </c>
      <c r="AO77">
        <v>255.6</v>
      </c>
    </row>
    <row r="78" spans="4:41" x14ac:dyDescent="0.3">
      <c r="D78" s="1">
        <v>36984</v>
      </c>
      <c r="E78">
        <v>0.89759999999999995</v>
      </c>
      <c r="F78">
        <v>1.5958000000000001</v>
      </c>
      <c r="G78">
        <v>1.4330000000000001</v>
      </c>
      <c r="H78">
        <v>0.2</v>
      </c>
      <c r="I78">
        <v>2.9</v>
      </c>
      <c r="J78">
        <v>2.2000000000000002</v>
      </c>
      <c r="K78">
        <v>3.9</v>
      </c>
      <c r="L78">
        <v>141.19999999999999</v>
      </c>
      <c r="M78">
        <v>33.08</v>
      </c>
      <c r="N78">
        <v>34.72</v>
      </c>
      <c r="O78">
        <v>26.19</v>
      </c>
      <c r="P78">
        <v>4.3479999999999999</v>
      </c>
      <c r="Q78">
        <v>5.1390000000000002</v>
      </c>
      <c r="R78" t="s">
        <v>89</v>
      </c>
      <c r="S78" t="s">
        <v>89</v>
      </c>
      <c r="T78" t="s">
        <v>89</v>
      </c>
      <c r="U78" t="s">
        <v>89</v>
      </c>
      <c r="V78">
        <v>4.7110000000000003</v>
      </c>
      <c r="W78">
        <v>4.141</v>
      </c>
      <c r="X78">
        <v>4.3319999999999999</v>
      </c>
      <c r="Y78">
        <v>4.8600000000000003</v>
      </c>
      <c r="Z78">
        <v>5.0650000000000004</v>
      </c>
      <c r="AA78">
        <v>4.766</v>
      </c>
      <c r="AB78">
        <v>4.0049999999999999</v>
      </c>
      <c r="AC78">
        <v>4.9290000000000003</v>
      </c>
      <c r="AD78">
        <v>4.1219999999999999</v>
      </c>
      <c r="AE78">
        <v>4.53</v>
      </c>
      <c r="AG78">
        <v>310.13</v>
      </c>
      <c r="AH78">
        <v>266.75</v>
      </c>
      <c r="AI78">
        <v>2767.384</v>
      </c>
      <c r="AJ78">
        <v>87.956999999999994</v>
      </c>
      <c r="AK78">
        <v>95.188999999999993</v>
      </c>
      <c r="AL78">
        <v>174.32</v>
      </c>
      <c r="AM78">
        <v>1426.13</v>
      </c>
      <c r="AN78">
        <v>118.71</v>
      </c>
      <c r="AO78">
        <v>256.8</v>
      </c>
    </row>
    <row r="79" spans="4:41" x14ac:dyDescent="0.3">
      <c r="D79" s="1">
        <v>36985</v>
      </c>
      <c r="E79">
        <v>0.90110000000000001</v>
      </c>
      <c r="F79">
        <v>1.5898000000000001</v>
      </c>
      <c r="G79">
        <v>1.4331</v>
      </c>
      <c r="H79">
        <v>0.2</v>
      </c>
      <c r="I79">
        <v>2.9</v>
      </c>
      <c r="J79">
        <v>2.2000000000000002</v>
      </c>
      <c r="K79">
        <v>3.9</v>
      </c>
      <c r="L79">
        <v>141.19999999999999</v>
      </c>
      <c r="M79">
        <v>32.6</v>
      </c>
      <c r="N79">
        <v>34.07</v>
      </c>
      <c r="O79">
        <v>27.12</v>
      </c>
      <c r="P79">
        <v>4.3040000000000003</v>
      </c>
      <c r="Q79">
        <v>5.181</v>
      </c>
      <c r="R79" t="s">
        <v>89</v>
      </c>
      <c r="S79" t="s">
        <v>89</v>
      </c>
      <c r="T79" t="s">
        <v>89</v>
      </c>
      <c r="U79" t="s">
        <v>89</v>
      </c>
      <c r="V79">
        <v>4.7530000000000001</v>
      </c>
      <c r="W79">
        <v>4.1580000000000004</v>
      </c>
      <c r="X79">
        <v>4.3650000000000002</v>
      </c>
      <c r="Y79">
        <v>4.9009999999999998</v>
      </c>
      <c r="Z79">
        <v>5.1059999999999999</v>
      </c>
      <c r="AA79">
        <v>4.8109999999999999</v>
      </c>
      <c r="AB79">
        <v>3.9620000000000002</v>
      </c>
      <c r="AC79">
        <v>4.9139999999999997</v>
      </c>
      <c r="AD79">
        <v>4.0970000000000004</v>
      </c>
      <c r="AE79">
        <v>4.5030000000000001</v>
      </c>
      <c r="AG79">
        <v>311.17</v>
      </c>
      <c r="AH79">
        <v>270.14999999999998</v>
      </c>
      <c r="AI79">
        <v>2819.3530000000001</v>
      </c>
      <c r="AJ79">
        <v>87.179000000000002</v>
      </c>
      <c r="AK79">
        <v>95.531999999999996</v>
      </c>
      <c r="AL79">
        <v>168.37</v>
      </c>
      <c r="AM79">
        <v>1437.6</v>
      </c>
      <c r="AN79">
        <v>118.93</v>
      </c>
      <c r="AO79">
        <v>258.39999999999998</v>
      </c>
    </row>
    <row r="80" spans="4:41" x14ac:dyDescent="0.3">
      <c r="D80" s="1">
        <v>36986</v>
      </c>
      <c r="E80">
        <v>0.89680000000000004</v>
      </c>
      <c r="F80">
        <v>1.5914999999999999</v>
      </c>
      <c r="G80">
        <v>1.4275</v>
      </c>
      <c r="H80">
        <v>0.2</v>
      </c>
      <c r="I80">
        <v>2.9</v>
      </c>
      <c r="J80">
        <v>2.2000000000000002</v>
      </c>
      <c r="K80">
        <v>3.9</v>
      </c>
      <c r="L80">
        <v>141.19999999999999</v>
      </c>
      <c r="M80">
        <v>30.52</v>
      </c>
      <c r="N80">
        <v>29.94</v>
      </c>
      <c r="O80">
        <v>27.26</v>
      </c>
      <c r="P80">
        <v>4.3390000000000004</v>
      </c>
      <c r="Q80">
        <v>5.1859999999999999</v>
      </c>
      <c r="R80" t="s">
        <v>89</v>
      </c>
      <c r="S80" t="s">
        <v>89</v>
      </c>
      <c r="T80" t="s">
        <v>89</v>
      </c>
      <c r="U80" t="s">
        <v>89</v>
      </c>
      <c r="V80">
        <v>4.7560000000000002</v>
      </c>
      <c r="W80">
        <v>4.1779999999999999</v>
      </c>
      <c r="X80">
        <v>4.3789999999999996</v>
      </c>
      <c r="Y80">
        <v>4.9029999999999996</v>
      </c>
      <c r="Z80">
        <v>5.1100000000000003</v>
      </c>
      <c r="AA80">
        <v>4.8140000000000001</v>
      </c>
      <c r="AB80">
        <v>3.9940000000000002</v>
      </c>
      <c r="AC80">
        <v>4.9729999999999999</v>
      </c>
      <c r="AD80">
        <v>4.1710000000000003</v>
      </c>
      <c r="AE80">
        <v>4.5650000000000004</v>
      </c>
      <c r="AG80">
        <v>317.69</v>
      </c>
      <c r="AH80">
        <v>274.61</v>
      </c>
      <c r="AI80">
        <v>2850.433</v>
      </c>
      <c r="AJ80">
        <v>91.382000000000005</v>
      </c>
      <c r="AK80">
        <v>98.034999999999997</v>
      </c>
      <c r="AL80">
        <v>168.44</v>
      </c>
      <c r="AM80">
        <v>1452.44</v>
      </c>
      <c r="AN80">
        <v>118.58</v>
      </c>
      <c r="AO80">
        <v>258.10000000000002</v>
      </c>
    </row>
    <row r="81" spans="4:41" x14ac:dyDescent="0.3">
      <c r="D81" s="1">
        <v>36987</v>
      </c>
      <c r="E81">
        <v>0.9042</v>
      </c>
      <c r="F81">
        <v>1.5924</v>
      </c>
      <c r="G81">
        <v>1.44</v>
      </c>
      <c r="H81">
        <v>0.2</v>
      </c>
      <c r="I81">
        <v>2.9</v>
      </c>
      <c r="J81">
        <v>2.2000000000000002</v>
      </c>
      <c r="K81">
        <v>3.9</v>
      </c>
      <c r="L81">
        <v>141.19999999999999</v>
      </c>
      <c r="M81">
        <v>29.74</v>
      </c>
      <c r="N81">
        <v>31.69</v>
      </c>
      <c r="O81">
        <v>27.06</v>
      </c>
      <c r="P81">
        <v>4.351</v>
      </c>
      <c r="Q81">
        <v>5.1319999999999997</v>
      </c>
      <c r="R81" t="s">
        <v>89</v>
      </c>
      <c r="S81" t="s">
        <v>89</v>
      </c>
      <c r="T81" t="s">
        <v>89</v>
      </c>
      <c r="U81" t="s">
        <v>89</v>
      </c>
      <c r="V81">
        <v>4.7119999999999997</v>
      </c>
      <c r="W81">
        <v>4.125</v>
      </c>
      <c r="X81">
        <v>4.3330000000000002</v>
      </c>
      <c r="Y81">
        <v>4.8550000000000004</v>
      </c>
      <c r="Z81">
        <v>5.0590000000000002</v>
      </c>
      <c r="AA81">
        <v>4.75</v>
      </c>
      <c r="AB81">
        <v>3.8860000000000001</v>
      </c>
      <c r="AC81">
        <v>4.8899999999999997</v>
      </c>
      <c r="AD81">
        <v>4.0789999999999997</v>
      </c>
      <c r="AE81">
        <v>4.4749999999999996</v>
      </c>
      <c r="AG81">
        <v>316.68</v>
      </c>
      <c r="AH81">
        <v>275.3</v>
      </c>
      <c r="AI81">
        <v>2865.279</v>
      </c>
      <c r="AJ81">
        <v>91.167000000000002</v>
      </c>
      <c r="AK81">
        <v>98.927999999999997</v>
      </c>
      <c r="AL81">
        <v>172.11</v>
      </c>
      <c r="AM81">
        <v>1447.95</v>
      </c>
      <c r="AN81">
        <v>119.41</v>
      </c>
      <c r="AO81">
        <v>260</v>
      </c>
    </row>
    <row r="82" spans="4:41" x14ac:dyDescent="0.3">
      <c r="D82" s="1">
        <v>36990</v>
      </c>
      <c r="E82">
        <v>0.89670000000000005</v>
      </c>
      <c r="F82">
        <v>1.6105</v>
      </c>
      <c r="G82">
        <v>1.4444999999999999</v>
      </c>
      <c r="H82">
        <v>0.2</v>
      </c>
      <c r="I82">
        <v>2.9</v>
      </c>
      <c r="J82">
        <v>2.2000000000000002</v>
      </c>
      <c r="K82">
        <v>3.9</v>
      </c>
      <c r="L82">
        <v>141.19999999999999</v>
      </c>
      <c r="M82">
        <v>28.7</v>
      </c>
      <c r="N82">
        <v>31.91</v>
      </c>
      <c r="O82">
        <v>27.28</v>
      </c>
      <c r="P82">
        <v>4.2969999999999997</v>
      </c>
      <c r="Q82">
        <v>5.1379999999999999</v>
      </c>
      <c r="R82" t="s">
        <v>89</v>
      </c>
      <c r="S82" t="s">
        <v>89</v>
      </c>
      <c r="T82" t="s">
        <v>89</v>
      </c>
      <c r="U82" t="s">
        <v>89</v>
      </c>
      <c r="V82">
        <v>4.7210000000000001</v>
      </c>
      <c r="W82">
        <v>4.1050000000000004</v>
      </c>
      <c r="X82">
        <v>4.3220000000000001</v>
      </c>
      <c r="Y82">
        <v>4.8680000000000003</v>
      </c>
      <c r="Z82">
        <v>5.0720000000000001</v>
      </c>
      <c r="AA82">
        <v>4.7539999999999996</v>
      </c>
      <c r="AB82">
        <v>3.9180000000000001</v>
      </c>
      <c r="AC82">
        <v>4.9320000000000004</v>
      </c>
      <c r="AD82">
        <v>4.0869999999999997</v>
      </c>
      <c r="AE82">
        <v>4.5039999999999996</v>
      </c>
      <c r="AG82">
        <v>321.42</v>
      </c>
      <c r="AH82">
        <v>278.69</v>
      </c>
      <c r="AI82">
        <v>2915.9070000000002</v>
      </c>
      <c r="AJ82">
        <v>91.888000000000005</v>
      </c>
      <c r="AK82">
        <v>100.053</v>
      </c>
      <c r="AL82">
        <v>168.32</v>
      </c>
      <c r="AM82">
        <v>1413.42</v>
      </c>
      <c r="AN82">
        <v>119.21</v>
      </c>
      <c r="AO82">
        <v>258.3</v>
      </c>
    </row>
    <row r="83" spans="4:41" x14ac:dyDescent="0.3">
      <c r="D83" s="1">
        <v>36991</v>
      </c>
      <c r="E83">
        <v>0.88880000000000003</v>
      </c>
      <c r="F83">
        <v>1.6114999999999999</v>
      </c>
      <c r="G83">
        <v>1.4323999999999999</v>
      </c>
      <c r="H83">
        <v>0.2</v>
      </c>
      <c r="I83">
        <v>2.9</v>
      </c>
      <c r="J83">
        <v>2.2000000000000002</v>
      </c>
      <c r="K83">
        <v>3.9</v>
      </c>
      <c r="L83">
        <v>141.19999999999999</v>
      </c>
      <c r="M83">
        <v>26.52</v>
      </c>
      <c r="N83">
        <v>29.44</v>
      </c>
      <c r="O83">
        <v>28.48</v>
      </c>
      <c r="P83">
        <v>4.2910000000000004</v>
      </c>
      <c r="Q83">
        <v>5.1779999999999999</v>
      </c>
      <c r="R83" t="s">
        <v>89</v>
      </c>
      <c r="S83" t="s">
        <v>89</v>
      </c>
      <c r="T83" t="s">
        <v>89</v>
      </c>
      <c r="U83" t="s">
        <v>89</v>
      </c>
      <c r="V83">
        <v>4.7699999999999996</v>
      </c>
      <c r="W83">
        <v>4.1609999999999996</v>
      </c>
      <c r="X83">
        <v>4.3940000000000001</v>
      </c>
      <c r="Y83">
        <v>4.92</v>
      </c>
      <c r="Z83">
        <v>5.1120000000000001</v>
      </c>
      <c r="AA83">
        <v>4.79</v>
      </c>
      <c r="AB83">
        <v>4.0140000000000002</v>
      </c>
      <c r="AC83">
        <v>5.0830000000000002</v>
      </c>
      <c r="AD83">
        <v>4.2119999999999997</v>
      </c>
      <c r="AE83">
        <v>4.6369999999999996</v>
      </c>
      <c r="AG83">
        <v>329.27</v>
      </c>
      <c r="AH83">
        <v>281.26</v>
      </c>
      <c r="AI83">
        <v>2960.8290000000002</v>
      </c>
      <c r="AJ83">
        <v>92.843000000000004</v>
      </c>
      <c r="AK83">
        <v>102.556</v>
      </c>
      <c r="AL83">
        <v>167.7</v>
      </c>
      <c r="AM83">
        <v>1392.72</v>
      </c>
      <c r="AN83">
        <v>118.06</v>
      </c>
      <c r="AO83">
        <v>257.3</v>
      </c>
    </row>
    <row r="84" spans="4:41" x14ac:dyDescent="0.3">
      <c r="D84" s="1">
        <v>36992</v>
      </c>
      <c r="E84">
        <v>0.88790000000000002</v>
      </c>
      <c r="F84">
        <v>1.6172</v>
      </c>
      <c r="G84">
        <v>1.4366000000000001</v>
      </c>
      <c r="H84">
        <v>0.2</v>
      </c>
      <c r="I84">
        <v>2.9</v>
      </c>
      <c r="J84">
        <v>2.2000000000000002</v>
      </c>
      <c r="K84">
        <v>3.9</v>
      </c>
      <c r="L84">
        <v>141.19999999999999</v>
      </c>
      <c r="M84">
        <v>25.35</v>
      </c>
      <c r="N84">
        <v>28.46</v>
      </c>
      <c r="O84">
        <v>28.18</v>
      </c>
      <c r="P84">
        <v>4.3369999999999997</v>
      </c>
      <c r="Q84">
        <v>5.2569999999999997</v>
      </c>
      <c r="R84" t="s">
        <v>89</v>
      </c>
      <c r="S84" t="s">
        <v>89</v>
      </c>
      <c r="T84" t="s">
        <v>89</v>
      </c>
      <c r="U84" t="s">
        <v>89</v>
      </c>
      <c r="V84">
        <v>4.8440000000000003</v>
      </c>
      <c r="W84">
        <v>4.3099999999999996</v>
      </c>
      <c r="X84">
        <v>4.5110000000000001</v>
      </c>
      <c r="Y84">
        <v>4.9960000000000004</v>
      </c>
      <c r="Z84">
        <v>5.1849999999999996</v>
      </c>
      <c r="AA84">
        <v>4.8840000000000003</v>
      </c>
      <c r="AB84">
        <v>4.0990000000000002</v>
      </c>
      <c r="AC84">
        <v>5.1189999999999998</v>
      </c>
      <c r="AD84">
        <v>4.2699999999999996</v>
      </c>
      <c r="AE84">
        <v>4.6920000000000002</v>
      </c>
      <c r="AG84">
        <v>330.68</v>
      </c>
      <c r="AH84">
        <v>282.32</v>
      </c>
      <c r="AI84">
        <v>2940.9290000000001</v>
      </c>
      <c r="AJ84">
        <v>94.387</v>
      </c>
      <c r="AK84">
        <v>102.044</v>
      </c>
      <c r="AL84">
        <v>171.38</v>
      </c>
      <c r="AM84">
        <v>1422.56</v>
      </c>
      <c r="AN84">
        <v>117.76</v>
      </c>
      <c r="AO84">
        <v>258.7</v>
      </c>
    </row>
    <row r="85" spans="4:41" x14ac:dyDescent="0.3">
      <c r="D85" s="1">
        <v>36993</v>
      </c>
      <c r="E85">
        <v>0.89259999999999995</v>
      </c>
      <c r="F85">
        <v>1.6128</v>
      </c>
      <c r="G85">
        <v>1.4395</v>
      </c>
      <c r="H85">
        <v>0.2</v>
      </c>
      <c r="I85">
        <v>2.9</v>
      </c>
      <c r="J85">
        <v>2.2000000000000002</v>
      </c>
      <c r="K85">
        <v>3.9</v>
      </c>
      <c r="L85">
        <v>141.19999999999999</v>
      </c>
      <c r="M85">
        <v>25.16</v>
      </c>
      <c r="N85">
        <v>26.12</v>
      </c>
      <c r="O85">
        <v>28.25</v>
      </c>
      <c r="P85">
        <v>4.5359999999999996</v>
      </c>
      <c r="Q85">
        <v>5.2569999999999997</v>
      </c>
      <c r="R85" t="s">
        <v>89</v>
      </c>
      <c r="S85" t="s">
        <v>89</v>
      </c>
      <c r="T85" t="s">
        <v>89</v>
      </c>
      <c r="U85" t="s">
        <v>89</v>
      </c>
      <c r="V85">
        <v>4.8460000000000001</v>
      </c>
      <c r="W85">
        <v>4.3949999999999996</v>
      </c>
      <c r="X85">
        <v>4.5449999999999999</v>
      </c>
      <c r="Y85">
        <v>5.0019999999999998</v>
      </c>
      <c r="Z85">
        <v>5.1890000000000001</v>
      </c>
      <c r="AA85">
        <v>4.9450000000000003</v>
      </c>
      <c r="AB85">
        <v>4.1189999999999998</v>
      </c>
      <c r="AC85">
        <v>5.1689999999999996</v>
      </c>
      <c r="AD85">
        <v>4.3540000000000001</v>
      </c>
      <c r="AE85">
        <v>4.7679999999999998</v>
      </c>
      <c r="AG85">
        <v>329.75</v>
      </c>
      <c r="AH85">
        <v>283.33999999999997</v>
      </c>
      <c r="AI85">
        <v>2943.6930000000002</v>
      </c>
      <c r="AJ85">
        <v>94.253</v>
      </c>
      <c r="AK85">
        <v>101.749</v>
      </c>
      <c r="AL85">
        <v>172.63</v>
      </c>
      <c r="AM85">
        <v>1434.25</v>
      </c>
      <c r="AN85">
        <v>117.39</v>
      </c>
      <c r="AO85">
        <v>260.10000000000002</v>
      </c>
    </row>
    <row r="86" spans="4:41" x14ac:dyDescent="0.3">
      <c r="D86" s="1">
        <v>36997</v>
      </c>
      <c r="E86">
        <v>0.8891</v>
      </c>
      <c r="F86">
        <v>1.617</v>
      </c>
      <c r="G86">
        <v>1.4372</v>
      </c>
      <c r="H86">
        <v>0.2</v>
      </c>
      <c r="I86">
        <v>2.9</v>
      </c>
      <c r="J86">
        <v>2.2000000000000002</v>
      </c>
      <c r="K86">
        <v>3.9</v>
      </c>
      <c r="L86">
        <v>141.19999999999999</v>
      </c>
      <c r="M86">
        <v>25.16</v>
      </c>
      <c r="N86">
        <v>26.33</v>
      </c>
      <c r="O86">
        <v>28.79</v>
      </c>
      <c r="P86">
        <v>4.5359999999999996</v>
      </c>
      <c r="Q86">
        <v>5.2629999999999999</v>
      </c>
      <c r="R86" t="s">
        <v>89</v>
      </c>
      <c r="S86" t="s">
        <v>89</v>
      </c>
      <c r="T86" t="s">
        <v>89</v>
      </c>
      <c r="U86" t="s">
        <v>89</v>
      </c>
      <c r="V86">
        <v>4.8570000000000002</v>
      </c>
      <c r="W86">
        <v>4.407</v>
      </c>
      <c r="X86">
        <v>4.5650000000000004</v>
      </c>
      <c r="Y86">
        <v>5.0069999999999997</v>
      </c>
      <c r="Z86">
        <v>5.1890000000000001</v>
      </c>
      <c r="AA86">
        <v>4.9470000000000001</v>
      </c>
      <c r="AB86">
        <v>4.2249999999999996</v>
      </c>
      <c r="AC86">
        <v>5.2539999999999996</v>
      </c>
      <c r="AD86">
        <v>4.4390000000000001</v>
      </c>
      <c r="AE86">
        <v>4.8540000000000001</v>
      </c>
      <c r="AG86">
        <v>329.75</v>
      </c>
      <c r="AH86">
        <v>283.33999999999997</v>
      </c>
      <c r="AI86">
        <v>2931.328</v>
      </c>
      <c r="AJ86">
        <v>94.275999999999996</v>
      </c>
      <c r="AK86">
        <v>99.861999999999995</v>
      </c>
      <c r="AL86">
        <v>183.33</v>
      </c>
      <c r="AM86">
        <v>1426.31</v>
      </c>
      <c r="AN86">
        <v>117.39</v>
      </c>
      <c r="AO86">
        <v>263.3</v>
      </c>
    </row>
    <row r="87" spans="4:41" x14ac:dyDescent="0.3">
      <c r="D87" s="1">
        <v>36998</v>
      </c>
      <c r="E87">
        <v>0.88349999999999995</v>
      </c>
      <c r="F87">
        <v>1.6208</v>
      </c>
      <c r="G87">
        <v>1.4322999999999999</v>
      </c>
      <c r="H87">
        <v>0.2</v>
      </c>
      <c r="I87">
        <v>2.9</v>
      </c>
      <c r="J87">
        <v>2.2000000000000002</v>
      </c>
      <c r="K87">
        <v>3.9</v>
      </c>
      <c r="L87">
        <v>141.19999999999999</v>
      </c>
      <c r="M87">
        <v>27.79</v>
      </c>
      <c r="N87">
        <v>25.61</v>
      </c>
      <c r="O87">
        <v>28.24</v>
      </c>
      <c r="P87">
        <v>4.5780000000000003</v>
      </c>
      <c r="Q87">
        <v>5.2960000000000003</v>
      </c>
      <c r="R87" t="s">
        <v>89</v>
      </c>
      <c r="S87" t="s">
        <v>89</v>
      </c>
      <c r="T87" t="s">
        <v>89</v>
      </c>
      <c r="U87" t="s">
        <v>89</v>
      </c>
      <c r="V87">
        <v>4.8849999999999998</v>
      </c>
      <c r="W87">
        <v>4.4210000000000003</v>
      </c>
      <c r="X87">
        <v>4.58</v>
      </c>
      <c r="Y87">
        <v>5.0359999999999996</v>
      </c>
      <c r="Z87">
        <v>5.2279999999999998</v>
      </c>
      <c r="AA87">
        <v>4.9749999999999996</v>
      </c>
      <c r="AB87">
        <v>4.1609999999999996</v>
      </c>
      <c r="AC87">
        <v>5.2249999999999996</v>
      </c>
      <c r="AD87">
        <v>4.431</v>
      </c>
      <c r="AE87">
        <v>4.8390000000000004</v>
      </c>
      <c r="AG87">
        <v>329</v>
      </c>
      <c r="AH87">
        <v>278.86</v>
      </c>
      <c r="AI87">
        <v>2926.1210000000001</v>
      </c>
      <c r="AJ87">
        <v>92.614999999999995</v>
      </c>
      <c r="AK87">
        <v>100.855</v>
      </c>
      <c r="AL87">
        <v>171.35</v>
      </c>
      <c r="AM87">
        <v>1416.84</v>
      </c>
      <c r="AN87">
        <v>117.26</v>
      </c>
      <c r="AO87">
        <v>261.10000000000002</v>
      </c>
    </row>
    <row r="88" spans="4:41" x14ac:dyDescent="0.3">
      <c r="D88" s="1">
        <v>36999</v>
      </c>
      <c r="E88">
        <v>0.88349999999999995</v>
      </c>
      <c r="F88">
        <v>1.6171</v>
      </c>
      <c r="G88">
        <v>1.4278</v>
      </c>
      <c r="H88">
        <v>0.2</v>
      </c>
      <c r="I88">
        <v>2.9</v>
      </c>
      <c r="J88">
        <v>2.2000000000000002</v>
      </c>
      <c r="K88">
        <v>3.9</v>
      </c>
      <c r="L88">
        <v>141.19999999999999</v>
      </c>
      <c r="M88">
        <v>25.18</v>
      </c>
      <c r="N88">
        <v>24.13</v>
      </c>
      <c r="O88">
        <v>27.95</v>
      </c>
      <c r="P88">
        <v>4.6260000000000003</v>
      </c>
      <c r="Q88">
        <v>5.3239999999999998</v>
      </c>
      <c r="R88" t="s">
        <v>89</v>
      </c>
      <c r="S88" t="s">
        <v>89</v>
      </c>
      <c r="T88" t="s">
        <v>89</v>
      </c>
      <c r="U88" t="s">
        <v>89</v>
      </c>
      <c r="V88">
        <v>4.907</v>
      </c>
      <c r="W88">
        <v>4.3780000000000001</v>
      </c>
      <c r="X88">
        <v>4.5460000000000003</v>
      </c>
      <c r="Y88">
        <v>5.0529999999999999</v>
      </c>
      <c r="Z88">
        <v>5.2560000000000002</v>
      </c>
      <c r="AA88">
        <v>5.0540000000000003</v>
      </c>
      <c r="AB88">
        <v>3.9359999999999999</v>
      </c>
      <c r="AC88">
        <v>5.1459999999999999</v>
      </c>
      <c r="AD88">
        <v>4.2450000000000001</v>
      </c>
      <c r="AE88">
        <v>4.7110000000000003</v>
      </c>
      <c r="AG88">
        <v>336.7</v>
      </c>
      <c r="AH88">
        <v>287.43</v>
      </c>
      <c r="AI88">
        <v>2973.1550000000002</v>
      </c>
      <c r="AJ88">
        <v>95.52</v>
      </c>
      <c r="AK88">
        <v>103.782</v>
      </c>
      <c r="AL88">
        <v>177.14</v>
      </c>
      <c r="AM88">
        <v>1455.29</v>
      </c>
      <c r="AN88">
        <v>117.8</v>
      </c>
      <c r="AO88">
        <v>261.3</v>
      </c>
    </row>
    <row r="89" spans="4:41" x14ac:dyDescent="0.3">
      <c r="D89" s="1">
        <v>37000</v>
      </c>
      <c r="E89">
        <v>0.89749999999999996</v>
      </c>
      <c r="F89">
        <v>1.6107</v>
      </c>
      <c r="G89">
        <v>1.4467000000000001</v>
      </c>
      <c r="H89">
        <v>0.2</v>
      </c>
      <c r="I89">
        <v>2.9</v>
      </c>
      <c r="J89">
        <v>2.2000000000000002</v>
      </c>
      <c r="K89">
        <v>3.9</v>
      </c>
      <c r="L89">
        <v>141.19999999999999</v>
      </c>
      <c r="M89">
        <v>26.19</v>
      </c>
      <c r="N89">
        <v>24.16</v>
      </c>
      <c r="O89">
        <v>27.82</v>
      </c>
      <c r="P89">
        <v>4.4790000000000001</v>
      </c>
      <c r="Q89">
        <v>5.3780000000000001</v>
      </c>
      <c r="R89" t="s">
        <v>89</v>
      </c>
      <c r="S89" t="s">
        <v>89</v>
      </c>
      <c r="T89" t="s">
        <v>89</v>
      </c>
      <c r="U89" t="s">
        <v>89</v>
      </c>
      <c r="V89">
        <v>4.976</v>
      </c>
      <c r="W89">
        <v>4.4459999999999997</v>
      </c>
      <c r="X89">
        <v>4.6310000000000002</v>
      </c>
      <c r="Y89">
        <v>5.1269999999999998</v>
      </c>
      <c r="Z89">
        <v>5.3049999999999997</v>
      </c>
      <c r="AA89">
        <v>5.0880000000000001</v>
      </c>
      <c r="AB89">
        <v>3.9359999999999999</v>
      </c>
      <c r="AC89">
        <v>5.2939999999999996</v>
      </c>
      <c r="AD89">
        <v>4.3120000000000003</v>
      </c>
      <c r="AE89">
        <v>4.8339999999999996</v>
      </c>
      <c r="AG89">
        <v>336.2</v>
      </c>
      <c r="AH89">
        <v>289.39999999999998</v>
      </c>
      <c r="AI89">
        <v>2995.1309999999999</v>
      </c>
      <c r="AJ89">
        <v>97.509</v>
      </c>
      <c r="AK89">
        <v>101.173</v>
      </c>
      <c r="AL89">
        <v>183.35</v>
      </c>
      <c r="AM89">
        <v>1474.58</v>
      </c>
      <c r="AN89">
        <v>116.85</v>
      </c>
      <c r="AO89">
        <v>265.3</v>
      </c>
    </row>
    <row r="90" spans="4:41" x14ac:dyDescent="0.3">
      <c r="D90" s="1">
        <v>37001</v>
      </c>
      <c r="E90">
        <v>0.9022</v>
      </c>
      <c r="F90">
        <v>1.5982000000000001</v>
      </c>
      <c r="G90">
        <v>1.4412</v>
      </c>
      <c r="H90">
        <v>0.2</v>
      </c>
      <c r="I90">
        <v>2.9</v>
      </c>
      <c r="J90">
        <v>2.2000000000000002</v>
      </c>
      <c r="K90">
        <v>3.9</v>
      </c>
      <c r="L90">
        <v>141.19999999999999</v>
      </c>
      <c r="M90">
        <v>26.52</v>
      </c>
      <c r="N90">
        <v>25.38</v>
      </c>
      <c r="O90">
        <v>27.28</v>
      </c>
      <c r="P90">
        <v>4.5910000000000002</v>
      </c>
      <c r="Q90">
        <v>5.343</v>
      </c>
      <c r="R90" t="s">
        <v>89</v>
      </c>
      <c r="S90" t="s">
        <v>89</v>
      </c>
      <c r="T90" t="s">
        <v>89</v>
      </c>
      <c r="U90" t="s">
        <v>89</v>
      </c>
      <c r="V90">
        <v>4.9509999999999996</v>
      </c>
      <c r="W90">
        <v>4.4459999999999997</v>
      </c>
      <c r="X90">
        <v>4.6120000000000001</v>
      </c>
      <c r="Y90">
        <v>5.093</v>
      </c>
      <c r="Z90">
        <v>5.2709999999999999</v>
      </c>
      <c r="AA90">
        <v>5.0659999999999998</v>
      </c>
      <c r="AB90">
        <v>3.85</v>
      </c>
      <c r="AC90">
        <v>5.2880000000000003</v>
      </c>
      <c r="AD90">
        <v>4.2359999999999998</v>
      </c>
      <c r="AE90">
        <v>4.8099999999999996</v>
      </c>
      <c r="AG90">
        <v>333.21</v>
      </c>
      <c r="AH90">
        <v>289.95</v>
      </c>
      <c r="AI90">
        <v>3006.0329999999999</v>
      </c>
      <c r="AJ90">
        <v>96.099000000000004</v>
      </c>
      <c r="AK90">
        <v>97.902000000000001</v>
      </c>
      <c r="AL90">
        <v>181.25</v>
      </c>
      <c r="AM90">
        <v>1465.91</v>
      </c>
      <c r="AN90">
        <v>116.83</v>
      </c>
      <c r="AO90">
        <v>264.8</v>
      </c>
    </row>
    <row r="91" spans="4:41" x14ac:dyDescent="0.3">
      <c r="D91" s="1">
        <v>37004</v>
      </c>
      <c r="E91">
        <v>0.8962</v>
      </c>
      <c r="F91">
        <v>1.6034999999999999</v>
      </c>
      <c r="G91">
        <v>1.4372</v>
      </c>
      <c r="H91">
        <v>0.2</v>
      </c>
      <c r="I91">
        <v>2.9</v>
      </c>
      <c r="J91">
        <v>2.2000000000000002</v>
      </c>
      <c r="K91">
        <v>3.9</v>
      </c>
      <c r="L91">
        <v>141.19999999999999</v>
      </c>
      <c r="M91">
        <v>26.99</v>
      </c>
      <c r="N91">
        <v>28.16</v>
      </c>
      <c r="O91">
        <v>27.61</v>
      </c>
      <c r="P91">
        <v>4.5789999999999997</v>
      </c>
      <c r="Q91">
        <v>5.3109999999999999</v>
      </c>
      <c r="R91" t="s">
        <v>89</v>
      </c>
      <c r="S91" t="s">
        <v>89</v>
      </c>
      <c r="T91" t="s">
        <v>89</v>
      </c>
      <c r="U91" t="s">
        <v>89</v>
      </c>
      <c r="V91">
        <v>4.92</v>
      </c>
      <c r="W91">
        <v>4.4260000000000002</v>
      </c>
      <c r="X91">
        <v>4.57</v>
      </c>
      <c r="Y91">
        <v>5.0590000000000002</v>
      </c>
      <c r="Z91">
        <v>5.2839999999999998</v>
      </c>
      <c r="AA91">
        <v>5.0179999999999998</v>
      </c>
      <c r="AB91">
        <v>3.7330000000000001</v>
      </c>
      <c r="AC91">
        <v>5.1769999999999996</v>
      </c>
      <c r="AD91">
        <v>4.1260000000000003</v>
      </c>
      <c r="AE91">
        <v>4.6820000000000004</v>
      </c>
      <c r="AG91">
        <v>330.91</v>
      </c>
      <c r="AH91">
        <v>286.24</v>
      </c>
      <c r="AI91">
        <v>2999.9490000000001</v>
      </c>
      <c r="AJ91">
        <v>93.554000000000002</v>
      </c>
      <c r="AK91">
        <v>97.254000000000005</v>
      </c>
      <c r="AL91">
        <v>181.39</v>
      </c>
      <c r="AM91">
        <v>1467.29</v>
      </c>
      <c r="AN91">
        <v>117.48</v>
      </c>
      <c r="AO91">
        <v>263.7</v>
      </c>
    </row>
    <row r="92" spans="4:41" x14ac:dyDescent="0.3">
      <c r="D92" s="1">
        <v>37005</v>
      </c>
      <c r="E92">
        <v>0.89419999999999999</v>
      </c>
      <c r="F92">
        <v>1.6037999999999999</v>
      </c>
      <c r="G92">
        <v>1.4341999999999999</v>
      </c>
      <c r="H92">
        <v>0.2</v>
      </c>
      <c r="I92">
        <v>2.9</v>
      </c>
      <c r="J92">
        <v>2.2000000000000002</v>
      </c>
      <c r="K92">
        <v>3.9</v>
      </c>
      <c r="L92">
        <v>141.19999999999999</v>
      </c>
      <c r="M92">
        <v>25.71</v>
      </c>
      <c r="N92">
        <v>28.49</v>
      </c>
      <c r="O92">
        <v>26.86</v>
      </c>
      <c r="P92">
        <v>4.6420000000000003</v>
      </c>
      <c r="Q92">
        <v>5.36</v>
      </c>
      <c r="R92" t="s">
        <v>89</v>
      </c>
      <c r="S92" t="s">
        <v>89</v>
      </c>
      <c r="T92" t="s">
        <v>89</v>
      </c>
      <c r="U92" t="s">
        <v>89</v>
      </c>
      <c r="V92">
        <v>4.9619999999999997</v>
      </c>
      <c r="W92">
        <v>4.5259999999999998</v>
      </c>
      <c r="X92">
        <v>4.6319999999999997</v>
      </c>
      <c r="Y92">
        <v>5.1040000000000001</v>
      </c>
      <c r="Z92">
        <v>5.2839999999999998</v>
      </c>
      <c r="AA92">
        <v>5.0190000000000001</v>
      </c>
      <c r="AB92">
        <v>3.7320000000000002</v>
      </c>
      <c r="AC92">
        <v>5.2089999999999996</v>
      </c>
      <c r="AD92">
        <v>4.1340000000000003</v>
      </c>
      <c r="AE92">
        <v>4.7069999999999999</v>
      </c>
      <c r="AG92">
        <v>332.3</v>
      </c>
      <c r="AH92">
        <v>286.68</v>
      </c>
      <c r="AI92">
        <v>2975.2269999999999</v>
      </c>
      <c r="AJ92">
        <v>94.061999999999998</v>
      </c>
      <c r="AK92">
        <v>98.507000000000005</v>
      </c>
      <c r="AL92">
        <v>180.99</v>
      </c>
      <c r="AM92">
        <v>1463.65</v>
      </c>
      <c r="AN92">
        <v>117.43</v>
      </c>
      <c r="AO92">
        <v>264.10000000000002</v>
      </c>
    </row>
    <row r="93" spans="4:41" x14ac:dyDescent="0.3">
      <c r="D93" s="1">
        <v>37006</v>
      </c>
      <c r="E93">
        <v>0.89749999999999996</v>
      </c>
      <c r="F93">
        <v>1.6057999999999999</v>
      </c>
      <c r="G93">
        <v>1.4412</v>
      </c>
      <c r="H93">
        <v>0.2</v>
      </c>
      <c r="I93">
        <v>2.9</v>
      </c>
      <c r="J93">
        <v>2.2000000000000002</v>
      </c>
      <c r="K93">
        <v>3.9</v>
      </c>
      <c r="L93">
        <v>141.19999999999999</v>
      </c>
      <c r="M93">
        <v>24.96</v>
      </c>
      <c r="N93">
        <v>27.4</v>
      </c>
      <c r="O93">
        <v>27.29</v>
      </c>
      <c r="P93">
        <v>4.6390000000000002</v>
      </c>
      <c r="Q93">
        <v>5.3490000000000002</v>
      </c>
      <c r="R93" t="s">
        <v>89</v>
      </c>
      <c r="S93" t="s">
        <v>89</v>
      </c>
      <c r="T93" t="s">
        <v>89</v>
      </c>
      <c r="U93" t="s">
        <v>89</v>
      </c>
      <c r="V93">
        <v>4.9539999999999997</v>
      </c>
      <c r="W93">
        <v>4.4889999999999999</v>
      </c>
      <c r="X93">
        <v>4.6230000000000002</v>
      </c>
      <c r="Y93">
        <v>5.0940000000000003</v>
      </c>
      <c r="Z93">
        <v>5.2830000000000004</v>
      </c>
      <c r="AA93">
        <v>5.0469999999999997</v>
      </c>
      <c r="AB93">
        <v>3.8119999999999998</v>
      </c>
      <c r="AC93">
        <v>5.2560000000000002</v>
      </c>
      <c r="AD93">
        <v>4.21</v>
      </c>
      <c r="AE93">
        <v>4.782</v>
      </c>
      <c r="AG93">
        <v>331.64</v>
      </c>
      <c r="AH93">
        <v>286.95</v>
      </c>
      <c r="AI93">
        <v>2974.761</v>
      </c>
      <c r="AJ93">
        <v>94.546000000000006</v>
      </c>
      <c r="AK93">
        <v>98.477999999999994</v>
      </c>
      <c r="AL93">
        <v>181.54</v>
      </c>
      <c r="AM93">
        <v>1478.42</v>
      </c>
      <c r="AN93">
        <v>116.95</v>
      </c>
      <c r="AO93">
        <v>262.39999999999998</v>
      </c>
    </row>
    <row r="94" spans="4:41" x14ac:dyDescent="0.3">
      <c r="D94" s="1">
        <v>37007</v>
      </c>
      <c r="E94">
        <v>0.90339999999999998</v>
      </c>
      <c r="F94">
        <v>1.5960000000000001</v>
      </c>
      <c r="G94">
        <v>1.4418</v>
      </c>
      <c r="H94">
        <v>0.2</v>
      </c>
      <c r="I94">
        <v>2.9</v>
      </c>
      <c r="J94">
        <v>2.2000000000000002</v>
      </c>
      <c r="K94">
        <v>3.9</v>
      </c>
      <c r="L94">
        <v>141.19999999999999</v>
      </c>
      <c r="M94">
        <v>22.97</v>
      </c>
      <c r="N94">
        <v>25.96</v>
      </c>
      <c r="O94">
        <v>28.44</v>
      </c>
      <c r="P94">
        <v>4.62</v>
      </c>
      <c r="Q94">
        <v>5.298</v>
      </c>
      <c r="R94" t="s">
        <v>89</v>
      </c>
      <c r="S94" t="s">
        <v>89</v>
      </c>
      <c r="T94" t="s">
        <v>89</v>
      </c>
      <c r="U94" t="s">
        <v>89</v>
      </c>
      <c r="V94">
        <v>4.907</v>
      </c>
      <c r="W94">
        <v>4.4039999999999999</v>
      </c>
      <c r="X94">
        <v>4.55</v>
      </c>
      <c r="Y94">
        <v>5.0380000000000003</v>
      </c>
      <c r="Z94">
        <v>5.2389999999999999</v>
      </c>
      <c r="AA94">
        <v>4.9969999999999999</v>
      </c>
      <c r="AB94">
        <v>3.7850000000000001</v>
      </c>
      <c r="AC94">
        <v>5.1920000000000002</v>
      </c>
      <c r="AD94">
        <v>4.1440000000000001</v>
      </c>
      <c r="AE94">
        <v>4.7140000000000004</v>
      </c>
      <c r="AG94">
        <v>333.33</v>
      </c>
      <c r="AH94">
        <v>289.67</v>
      </c>
      <c r="AI94">
        <v>2995.2449999999999</v>
      </c>
      <c r="AJ94">
        <v>96.882999999999996</v>
      </c>
      <c r="AK94">
        <v>101.54600000000001</v>
      </c>
      <c r="AL94">
        <v>180.96</v>
      </c>
      <c r="AM94">
        <v>1498.14</v>
      </c>
      <c r="AN94">
        <v>117.52</v>
      </c>
      <c r="AO94">
        <v>264.39999999999998</v>
      </c>
    </row>
    <row r="95" spans="4:41" x14ac:dyDescent="0.3">
      <c r="D95" s="1">
        <v>37008</v>
      </c>
      <c r="E95">
        <v>0.89180000000000004</v>
      </c>
      <c r="F95">
        <v>1.6116999999999999</v>
      </c>
      <c r="G95">
        <v>1.4367000000000001</v>
      </c>
      <c r="H95">
        <v>0.2</v>
      </c>
      <c r="I95">
        <v>2.9</v>
      </c>
      <c r="J95">
        <v>2.2000000000000002</v>
      </c>
      <c r="K95">
        <v>3.9</v>
      </c>
      <c r="L95">
        <v>141.19999999999999</v>
      </c>
      <c r="M95">
        <v>20.98</v>
      </c>
      <c r="N95">
        <v>24.02</v>
      </c>
      <c r="O95">
        <v>28.27</v>
      </c>
      <c r="P95">
        <v>4.577</v>
      </c>
      <c r="Q95">
        <v>5.3659999999999997</v>
      </c>
      <c r="R95" t="s">
        <v>89</v>
      </c>
      <c r="S95" t="s">
        <v>89</v>
      </c>
      <c r="T95" t="s">
        <v>89</v>
      </c>
      <c r="U95" t="s">
        <v>89</v>
      </c>
      <c r="V95">
        <v>4.9740000000000002</v>
      </c>
      <c r="W95">
        <v>4.49</v>
      </c>
      <c r="X95">
        <v>4.6399999999999997</v>
      </c>
      <c r="Y95">
        <v>5.1130000000000004</v>
      </c>
      <c r="Z95">
        <v>5.306</v>
      </c>
      <c r="AA95">
        <v>5.0579999999999998</v>
      </c>
      <c r="AB95">
        <v>3.88</v>
      </c>
      <c r="AC95">
        <v>5.3280000000000003</v>
      </c>
      <c r="AD95">
        <v>4.2590000000000003</v>
      </c>
      <c r="AE95">
        <v>4.8559999999999999</v>
      </c>
      <c r="AG95">
        <v>338.71</v>
      </c>
      <c r="AH95">
        <v>290.89</v>
      </c>
      <c r="AI95">
        <v>3027.8510000000001</v>
      </c>
      <c r="AJ95">
        <v>98.283000000000001</v>
      </c>
      <c r="AK95">
        <v>102.941</v>
      </c>
      <c r="AL95">
        <v>178.78</v>
      </c>
      <c r="AM95">
        <v>1506.04</v>
      </c>
      <c r="AN95">
        <v>116.48</v>
      </c>
      <c r="AO95">
        <v>264.3</v>
      </c>
    </row>
    <row r="96" spans="4:41" x14ac:dyDescent="0.3">
      <c r="D96" s="1">
        <v>37011</v>
      </c>
      <c r="E96">
        <v>0.8891</v>
      </c>
      <c r="F96">
        <v>1.6132</v>
      </c>
      <c r="G96">
        <v>1.4319999999999999</v>
      </c>
      <c r="H96">
        <v>-0.1</v>
      </c>
      <c r="I96">
        <v>3.3</v>
      </c>
      <c r="J96">
        <v>2.7</v>
      </c>
      <c r="K96">
        <v>3.9</v>
      </c>
      <c r="L96">
        <v>142</v>
      </c>
      <c r="M96">
        <v>21.21</v>
      </c>
      <c r="N96">
        <v>25.48</v>
      </c>
      <c r="O96">
        <v>28.46</v>
      </c>
      <c r="P96">
        <v>4.6920000000000002</v>
      </c>
      <c r="Q96">
        <v>5.4290000000000003</v>
      </c>
      <c r="R96" t="s">
        <v>89</v>
      </c>
      <c r="S96" t="s">
        <v>89</v>
      </c>
      <c r="T96" t="s">
        <v>89</v>
      </c>
      <c r="U96" t="s">
        <v>89</v>
      </c>
      <c r="V96">
        <v>5.032</v>
      </c>
      <c r="W96">
        <v>4.6260000000000003</v>
      </c>
      <c r="X96">
        <v>4.7480000000000002</v>
      </c>
      <c r="Y96">
        <v>5.173</v>
      </c>
      <c r="Z96">
        <v>5.3659999999999997</v>
      </c>
      <c r="AA96">
        <v>5.1180000000000003</v>
      </c>
      <c r="AB96">
        <v>3.9220000000000002</v>
      </c>
      <c r="AC96">
        <v>5.3380000000000001</v>
      </c>
      <c r="AD96">
        <v>4.2759999999999998</v>
      </c>
      <c r="AE96">
        <v>4.8860000000000001</v>
      </c>
      <c r="AG96">
        <v>342.02</v>
      </c>
      <c r="AH96">
        <v>292.69</v>
      </c>
      <c r="AI96">
        <v>3021.9639999999999</v>
      </c>
      <c r="AJ96">
        <v>97.462999999999994</v>
      </c>
      <c r="AK96">
        <v>104.05</v>
      </c>
      <c r="AL96">
        <v>181.78</v>
      </c>
      <c r="AM96">
        <v>1506.04</v>
      </c>
      <c r="AN96">
        <v>116.5</v>
      </c>
      <c r="AO96">
        <v>264.39999999999998</v>
      </c>
    </row>
    <row r="97" spans="4:41" x14ac:dyDescent="0.3">
      <c r="D97" s="1">
        <v>37012</v>
      </c>
      <c r="E97">
        <v>0.89270000000000005</v>
      </c>
      <c r="F97">
        <v>1.6067</v>
      </c>
      <c r="G97">
        <v>1.4345000000000001</v>
      </c>
      <c r="H97">
        <v>-0.1</v>
      </c>
      <c r="I97">
        <v>3.3</v>
      </c>
      <c r="J97">
        <v>2.7</v>
      </c>
      <c r="K97">
        <v>3.9</v>
      </c>
      <c r="L97">
        <v>142</v>
      </c>
      <c r="M97">
        <v>21.21</v>
      </c>
      <c r="N97">
        <v>24.2</v>
      </c>
      <c r="O97">
        <v>28.94</v>
      </c>
      <c r="P97">
        <v>4.6920000000000002</v>
      </c>
      <c r="Q97">
        <v>5.4260000000000002</v>
      </c>
      <c r="R97" t="s">
        <v>89</v>
      </c>
      <c r="S97" t="s">
        <v>89</v>
      </c>
      <c r="T97" t="s">
        <v>89</v>
      </c>
      <c r="U97" t="s">
        <v>89</v>
      </c>
      <c r="V97">
        <v>5.0220000000000002</v>
      </c>
      <c r="W97">
        <v>4.6349999999999998</v>
      </c>
      <c r="X97">
        <v>4.758</v>
      </c>
      <c r="Y97">
        <v>5.1719999999999997</v>
      </c>
      <c r="Z97">
        <v>5.3609999999999998</v>
      </c>
      <c r="AA97">
        <v>5.0919999999999996</v>
      </c>
      <c r="AB97">
        <v>3.88</v>
      </c>
      <c r="AC97">
        <v>5.2919999999999998</v>
      </c>
      <c r="AD97">
        <v>4.2270000000000003</v>
      </c>
      <c r="AE97">
        <v>4.8550000000000004</v>
      </c>
      <c r="AG97">
        <v>342.02</v>
      </c>
      <c r="AH97">
        <v>292.69</v>
      </c>
      <c r="AI97">
        <v>3007.1280000000002</v>
      </c>
      <c r="AJ97">
        <v>97.582999999999998</v>
      </c>
      <c r="AK97">
        <v>103.65</v>
      </c>
      <c r="AL97">
        <v>181.91</v>
      </c>
      <c r="AM97">
        <v>1555.9</v>
      </c>
      <c r="AN97">
        <v>116.5</v>
      </c>
      <c r="AO97">
        <v>264.8</v>
      </c>
    </row>
    <row r="98" spans="4:41" x14ac:dyDescent="0.3">
      <c r="D98" s="1">
        <v>37013</v>
      </c>
      <c r="E98">
        <v>0.89390000000000003</v>
      </c>
      <c r="F98">
        <v>1.6041000000000001</v>
      </c>
      <c r="G98">
        <v>1.4340999999999999</v>
      </c>
      <c r="H98">
        <v>-0.1</v>
      </c>
      <c r="I98">
        <v>3.3</v>
      </c>
      <c r="J98">
        <v>2.7</v>
      </c>
      <c r="K98">
        <v>3.9</v>
      </c>
      <c r="L98">
        <v>142</v>
      </c>
      <c r="M98">
        <v>21.7</v>
      </c>
      <c r="N98">
        <v>24.23</v>
      </c>
      <c r="O98">
        <v>27.8</v>
      </c>
      <c r="P98">
        <v>4.7279999999999998</v>
      </c>
      <c r="Q98">
        <v>5.4080000000000004</v>
      </c>
      <c r="R98" t="s">
        <v>89</v>
      </c>
      <c r="S98" t="s">
        <v>89</v>
      </c>
      <c r="T98" t="s">
        <v>89</v>
      </c>
      <c r="U98" t="s">
        <v>89</v>
      </c>
      <c r="V98">
        <v>5.0199999999999996</v>
      </c>
      <c r="W98">
        <v>4.59</v>
      </c>
      <c r="X98">
        <v>4.7320000000000002</v>
      </c>
      <c r="Y98">
        <v>5.1630000000000003</v>
      </c>
      <c r="Z98">
        <v>5.3540000000000001</v>
      </c>
      <c r="AA98">
        <v>5.0570000000000004</v>
      </c>
      <c r="AB98">
        <v>3.9009999999999998</v>
      </c>
      <c r="AC98">
        <v>5.2880000000000003</v>
      </c>
      <c r="AD98">
        <v>4.2519999999999998</v>
      </c>
      <c r="AE98">
        <v>4.8739999999999997</v>
      </c>
      <c r="AG98">
        <v>339.31</v>
      </c>
      <c r="AH98">
        <v>292.66000000000003</v>
      </c>
      <c r="AI98">
        <v>2995.5740000000001</v>
      </c>
      <c r="AJ98">
        <v>97.989000000000004</v>
      </c>
      <c r="AK98">
        <v>103.997</v>
      </c>
      <c r="AL98">
        <v>185.91</v>
      </c>
      <c r="AM98">
        <v>1569.72</v>
      </c>
      <c r="AN98">
        <v>116.87</v>
      </c>
      <c r="AO98">
        <v>265.8</v>
      </c>
    </row>
    <row r="99" spans="4:41" x14ac:dyDescent="0.3">
      <c r="D99" s="1">
        <v>37014</v>
      </c>
      <c r="E99">
        <v>0.88990000000000002</v>
      </c>
      <c r="F99">
        <v>1.6141000000000001</v>
      </c>
      <c r="G99">
        <v>1.4356</v>
      </c>
      <c r="H99">
        <v>-0.1</v>
      </c>
      <c r="I99">
        <v>3.3</v>
      </c>
      <c r="J99">
        <v>2.7</v>
      </c>
      <c r="K99">
        <v>3.9</v>
      </c>
      <c r="L99">
        <v>142</v>
      </c>
      <c r="M99">
        <v>22.92</v>
      </c>
      <c r="N99">
        <v>25.78</v>
      </c>
      <c r="O99">
        <v>28.45</v>
      </c>
      <c r="P99">
        <v>4.7290000000000001</v>
      </c>
      <c r="Q99">
        <v>5.3689999999999998</v>
      </c>
      <c r="R99" t="s">
        <v>89</v>
      </c>
      <c r="S99" t="s">
        <v>89</v>
      </c>
      <c r="T99" t="s">
        <v>89</v>
      </c>
      <c r="U99" t="s">
        <v>89</v>
      </c>
      <c r="V99">
        <v>4.9870000000000001</v>
      </c>
      <c r="W99">
        <v>4.5510000000000002</v>
      </c>
      <c r="X99">
        <v>4.6929999999999996</v>
      </c>
      <c r="Y99">
        <v>5.1440000000000001</v>
      </c>
      <c r="Z99">
        <v>5.3140000000000001</v>
      </c>
      <c r="AA99">
        <v>5.0330000000000004</v>
      </c>
      <c r="AB99">
        <v>3.8580000000000001</v>
      </c>
      <c r="AC99">
        <v>5.2050000000000001</v>
      </c>
      <c r="AD99">
        <v>4.2190000000000003</v>
      </c>
      <c r="AE99">
        <v>4.7969999999999997</v>
      </c>
      <c r="AG99">
        <v>333.51</v>
      </c>
      <c r="AH99">
        <v>286.39</v>
      </c>
      <c r="AI99">
        <v>2928.3440000000001</v>
      </c>
      <c r="AJ99">
        <v>98.742999999999995</v>
      </c>
      <c r="AK99">
        <v>103.857</v>
      </c>
      <c r="AL99">
        <v>187.02</v>
      </c>
      <c r="AM99">
        <v>1569.72</v>
      </c>
      <c r="AN99">
        <v>117.64</v>
      </c>
      <c r="AO99">
        <v>266.7</v>
      </c>
    </row>
    <row r="100" spans="4:41" x14ac:dyDescent="0.3">
      <c r="D100" s="1">
        <v>37015</v>
      </c>
      <c r="E100">
        <v>0.89249999999999996</v>
      </c>
      <c r="F100">
        <v>1.6125</v>
      </c>
      <c r="G100">
        <v>1.4393</v>
      </c>
      <c r="H100">
        <v>-0.1</v>
      </c>
      <c r="I100">
        <v>3.3</v>
      </c>
      <c r="J100">
        <v>2.7</v>
      </c>
      <c r="K100">
        <v>3.9</v>
      </c>
      <c r="L100">
        <v>142</v>
      </c>
      <c r="M100">
        <v>22.9</v>
      </c>
      <c r="N100">
        <v>23.91</v>
      </c>
      <c r="O100">
        <v>28.36</v>
      </c>
      <c r="P100">
        <v>4.6870000000000003</v>
      </c>
      <c r="Q100">
        <v>5.3360000000000003</v>
      </c>
      <c r="R100" t="s">
        <v>89</v>
      </c>
      <c r="S100" t="s">
        <v>89</v>
      </c>
      <c r="T100" t="s">
        <v>89</v>
      </c>
      <c r="U100" t="s">
        <v>89</v>
      </c>
      <c r="V100">
        <v>4.9550000000000001</v>
      </c>
      <c r="W100">
        <v>4.5060000000000002</v>
      </c>
      <c r="X100">
        <v>4.6459999999999999</v>
      </c>
      <c r="Y100">
        <v>5.1059999999999999</v>
      </c>
      <c r="Z100">
        <v>5.28</v>
      </c>
      <c r="AA100">
        <v>4.9950000000000001</v>
      </c>
      <c r="AB100">
        <v>3.7509999999999999</v>
      </c>
      <c r="AC100">
        <v>5.2050000000000001</v>
      </c>
      <c r="AD100">
        <v>4.1449999999999996</v>
      </c>
      <c r="AE100">
        <v>4.758</v>
      </c>
      <c r="AG100">
        <v>336.17</v>
      </c>
      <c r="AH100">
        <v>290.12</v>
      </c>
      <c r="AI100">
        <v>2989.8310000000001</v>
      </c>
      <c r="AJ100">
        <v>99.558000000000007</v>
      </c>
      <c r="AK100">
        <v>104.714</v>
      </c>
      <c r="AL100">
        <v>183.51</v>
      </c>
      <c r="AM100">
        <v>1569.72</v>
      </c>
      <c r="AN100">
        <v>117.79</v>
      </c>
      <c r="AO100">
        <v>266.5</v>
      </c>
    </row>
    <row r="101" spans="4:41" x14ac:dyDescent="0.3">
      <c r="D101" s="1">
        <v>37018</v>
      </c>
      <c r="E101">
        <v>0.89029999999999998</v>
      </c>
      <c r="F101">
        <v>1.6158999999999999</v>
      </c>
      <c r="G101">
        <v>1.4387000000000001</v>
      </c>
      <c r="H101">
        <v>-0.1</v>
      </c>
      <c r="I101">
        <v>3.3</v>
      </c>
      <c r="J101">
        <v>2.7</v>
      </c>
      <c r="K101">
        <v>3.9</v>
      </c>
      <c r="L101">
        <v>142</v>
      </c>
      <c r="M101">
        <v>22.52</v>
      </c>
      <c r="N101">
        <v>24.86</v>
      </c>
      <c r="O101">
        <v>27.77</v>
      </c>
      <c r="P101">
        <v>4.665</v>
      </c>
      <c r="Q101">
        <v>5.3380000000000001</v>
      </c>
      <c r="R101" t="s">
        <v>89</v>
      </c>
      <c r="S101" t="s">
        <v>89</v>
      </c>
      <c r="T101" t="s">
        <v>89</v>
      </c>
      <c r="U101" t="s">
        <v>89</v>
      </c>
      <c r="V101">
        <v>4.9530000000000003</v>
      </c>
      <c r="W101">
        <v>4.4770000000000003</v>
      </c>
      <c r="X101">
        <v>4.6289999999999996</v>
      </c>
      <c r="Y101">
        <v>5.1040000000000001</v>
      </c>
      <c r="Z101">
        <v>5.2789999999999999</v>
      </c>
      <c r="AA101">
        <v>4.9950000000000001</v>
      </c>
      <c r="AB101">
        <v>3.7080000000000002</v>
      </c>
      <c r="AC101">
        <v>5.1970000000000001</v>
      </c>
      <c r="AD101">
        <v>4.0949999999999998</v>
      </c>
      <c r="AE101">
        <v>4.7350000000000003</v>
      </c>
      <c r="AG101">
        <v>338.17</v>
      </c>
      <c r="AH101">
        <v>290.68</v>
      </c>
      <c r="AI101">
        <v>2995.5509999999999</v>
      </c>
      <c r="AJ101">
        <v>100.70099999999999</v>
      </c>
      <c r="AK101">
        <v>104.176</v>
      </c>
      <c r="AL101">
        <v>185.02</v>
      </c>
      <c r="AM101">
        <v>1588.17</v>
      </c>
      <c r="AN101">
        <v>117.85</v>
      </c>
      <c r="AO101">
        <v>266.5</v>
      </c>
    </row>
    <row r="102" spans="4:41" x14ac:dyDescent="0.3">
      <c r="D102" s="1">
        <v>37019</v>
      </c>
      <c r="E102">
        <v>0.88500000000000001</v>
      </c>
      <c r="F102">
        <v>1.6108</v>
      </c>
      <c r="G102">
        <v>1.4263999999999999</v>
      </c>
      <c r="H102">
        <v>-0.1</v>
      </c>
      <c r="I102">
        <v>3.3</v>
      </c>
      <c r="J102">
        <v>2.7</v>
      </c>
      <c r="K102">
        <v>3.9</v>
      </c>
      <c r="L102">
        <v>142</v>
      </c>
      <c r="M102">
        <v>22.41</v>
      </c>
      <c r="N102">
        <v>24.44</v>
      </c>
      <c r="O102">
        <v>27.39</v>
      </c>
      <c r="P102">
        <v>4.6360000000000001</v>
      </c>
      <c r="Q102">
        <v>5.3319999999999999</v>
      </c>
      <c r="R102" t="s">
        <v>89</v>
      </c>
      <c r="S102" t="s">
        <v>89</v>
      </c>
      <c r="T102" t="s">
        <v>89</v>
      </c>
      <c r="U102" t="s">
        <v>89</v>
      </c>
      <c r="V102">
        <v>4.9480000000000004</v>
      </c>
      <c r="W102">
        <v>4.47</v>
      </c>
      <c r="X102">
        <v>4.6349999999999998</v>
      </c>
      <c r="Y102">
        <v>5.0949999999999998</v>
      </c>
      <c r="Z102">
        <v>5.2779999999999996</v>
      </c>
      <c r="AA102">
        <v>4.9870000000000001</v>
      </c>
      <c r="AB102">
        <v>3.6760000000000002</v>
      </c>
      <c r="AC102">
        <v>5.2450000000000001</v>
      </c>
      <c r="AD102">
        <v>4.1120000000000001</v>
      </c>
      <c r="AE102">
        <v>4.7460000000000004</v>
      </c>
      <c r="AG102">
        <v>338.26</v>
      </c>
      <c r="AH102">
        <v>288.35000000000002</v>
      </c>
      <c r="AI102">
        <v>2988.1790000000001</v>
      </c>
      <c r="AJ102">
        <v>101.529</v>
      </c>
      <c r="AK102">
        <v>103.06</v>
      </c>
      <c r="AL102">
        <v>183.77</v>
      </c>
      <c r="AM102">
        <v>1554.87</v>
      </c>
      <c r="AN102">
        <v>117.72</v>
      </c>
      <c r="AO102">
        <v>265.5</v>
      </c>
    </row>
    <row r="103" spans="4:41" x14ac:dyDescent="0.3">
      <c r="D103" s="1">
        <v>37020</v>
      </c>
      <c r="E103">
        <v>0.88629999999999998</v>
      </c>
      <c r="F103">
        <v>1.6052</v>
      </c>
      <c r="G103">
        <v>1.4218999999999999</v>
      </c>
      <c r="H103">
        <v>-0.1</v>
      </c>
      <c r="I103">
        <v>3.3</v>
      </c>
      <c r="J103">
        <v>2.7</v>
      </c>
      <c r="K103">
        <v>3.9</v>
      </c>
      <c r="L103">
        <v>142</v>
      </c>
      <c r="M103">
        <v>22.67</v>
      </c>
      <c r="N103">
        <v>24.35</v>
      </c>
      <c r="O103">
        <v>28.23</v>
      </c>
      <c r="P103">
        <v>4.6310000000000002</v>
      </c>
      <c r="Q103">
        <v>5.3209999999999997</v>
      </c>
      <c r="R103" t="s">
        <v>89</v>
      </c>
      <c r="S103" t="s">
        <v>89</v>
      </c>
      <c r="T103" t="s">
        <v>89</v>
      </c>
      <c r="U103" t="s">
        <v>89</v>
      </c>
      <c r="V103">
        <v>4.9340000000000002</v>
      </c>
      <c r="W103">
        <v>4.4039999999999999</v>
      </c>
      <c r="X103">
        <v>4.6100000000000003</v>
      </c>
      <c r="Y103">
        <v>5.0830000000000002</v>
      </c>
      <c r="Z103">
        <v>5.2610000000000001</v>
      </c>
      <c r="AA103">
        <v>4.9569999999999999</v>
      </c>
      <c r="AB103">
        <v>3.633</v>
      </c>
      <c r="AC103">
        <v>5.1740000000000004</v>
      </c>
      <c r="AD103">
        <v>4.07</v>
      </c>
      <c r="AE103">
        <v>4.6550000000000002</v>
      </c>
      <c r="AG103">
        <v>336.54</v>
      </c>
      <c r="AH103">
        <v>287.7</v>
      </c>
      <c r="AI103">
        <v>2972.0970000000002</v>
      </c>
      <c r="AJ103">
        <v>101.005</v>
      </c>
      <c r="AK103">
        <v>103.768</v>
      </c>
      <c r="AL103">
        <v>183.87</v>
      </c>
      <c r="AM103">
        <v>1534.56</v>
      </c>
      <c r="AN103">
        <v>118.19</v>
      </c>
      <c r="AO103">
        <v>270.39999999999998</v>
      </c>
    </row>
    <row r="104" spans="4:41" x14ac:dyDescent="0.3">
      <c r="D104" s="1">
        <v>37021</v>
      </c>
      <c r="E104">
        <v>0.88139999999999996</v>
      </c>
      <c r="F104">
        <v>1.6133999999999999</v>
      </c>
      <c r="G104">
        <v>1.4220999999999999</v>
      </c>
      <c r="H104">
        <v>-0.1</v>
      </c>
      <c r="I104">
        <v>3.3</v>
      </c>
      <c r="J104">
        <v>2.7</v>
      </c>
      <c r="K104">
        <v>3.9</v>
      </c>
      <c r="L104">
        <v>142</v>
      </c>
      <c r="M104">
        <v>21.2</v>
      </c>
      <c r="N104">
        <v>24</v>
      </c>
      <c r="O104">
        <v>28.52</v>
      </c>
      <c r="P104">
        <v>4.5759999999999996</v>
      </c>
      <c r="Q104">
        <v>5.3159999999999998</v>
      </c>
      <c r="R104" t="s">
        <v>89</v>
      </c>
      <c r="S104" t="s">
        <v>89</v>
      </c>
      <c r="T104" t="s">
        <v>89</v>
      </c>
      <c r="U104" t="s">
        <v>89</v>
      </c>
      <c r="V104">
        <v>4.9329999999999998</v>
      </c>
      <c r="W104">
        <v>4.2450000000000001</v>
      </c>
      <c r="X104">
        <v>4.5369999999999999</v>
      </c>
      <c r="Y104">
        <v>5.0830000000000002</v>
      </c>
      <c r="Z104">
        <v>5.2590000000000003</v>
      </c>
      <c r="AA104">
        <v>4.9850000000000003</v>
      </c>
      <c r="AB104">
        <v>3.718</v>
      </c>
      <c r="AC104">
        <v>5.2949999999999999</v>
      </c>
      <c r="AD104">
        <v>4.1619999999999999</v>
      </c>
      <c r="AE104">
        <v>4.7830000000000004</v>
      </c>
      <c r="AG104">
        <v>342.56</v>
      </c>
      <c r="AH104">
        <v>291.47000000000003</v>
      </c>
      <c r="AI104">
        <v>3017.4360000000001</v>
      </c>
      <c r="AJ104">
        <v>103.191</v>
      </c>
      <c r="AK104">
        <v>104.51300000000001</v>
      </c>
      <c r="AL104">
        <v>182.38</v>
      </c>
      <c r="AM104">
        <v>1522.34</v>
      </c>
      <c r="AN104">
        <v>117.31</v>
      </c>
      <c r="AO104">
        <v>269.5</v>
      </c>
    </row>
    <row r="105" spans="4:41" x14ac:dyDescent="0.3">
      <c r="D105" s="1">
        <v>37022</v>
      </c>
      <c r="E105">
        <v>0.87529999999999997</v>
      </c>
      <c r="F105">
        <v>1.6211</v>
      </c>
      <c r="G105">
        <v>1.419</v>
      </c>
      <c r="H105">
        <v>-0.1</v>
      </c>
      <c r="I105">
        <v>3.3</v>
      </c>
      <c r="J105">
        <v>2.7</v>
      </c>
      <c r="K105">
        <v>3.9</v>
      </c>
      <c r="L105">
        <v>142</v>
      </c>
      <c r="M105">
        <v>21</v>
      </c>
      <c r="N105">
        <v>23.54</v>
      </c>
      <c r="O105">
        <v>28.55</v>
      </c>
      <c r="P105">
        <v>4.391</v>
      </c>
      <c r="Q105">
        <v>5.391</v>
      </c>
      <c r="R105" t="s">
        <v>89</v>
      </c>
      <c r="S105" t="s">
        <v>89</v>
      </c>
      <c r="T105" t="s">
        <v>89</v>
      </c>
      <c r="U105" t="s">
        <v>89</v>
      </c>
      <c r="V105">
        <v>5.016</v>
      </c>
      <c r="W105">
        <v>4.2619999999999996</v>
      </c>
      <c r="X105">
        <v>4.5830000000000002</v>
      </c>
      <c r="Y105">
        <v>5.1710000000000003</v>
      </c>
      <c r="Z105">
        <v>5.34</v>
      </c>
      <c r="AA105">
        <v>5.0369999999999999</v>
      </c>
      <c r="AB105">
        <v>3.7810000000000001</v>
      </c>
      <c r="AC105">
        <v>5.4470000000000001</v>
      </c>
      <c r="AD105">
        <v>4.3140000000000001</v>
      </c>
      <c r="AE105">
        <v>4.9329999999999998</v>
      </c>
      <c r="AG105">
        <v>340.96</v>
      </c>
      <c r="AH105">
        <v>288.64</v>
      </c>
      <c r="AI105">
        <v>2979.846</v>
      </c>
      <c r="AJ105">
        <v>101.876</v>
      </c>
      <c r="AK105">
        <v>103.48699999999999</v>
      </c>
      <c r="AL105">
        <v>183.33</v>
      </c>
      <c r="AM105">
        <v>1517.39</v>
      </c>
      <c r="AN105">
        <v>115.72</v>
      </c>
      <c r="AO105">
        <v>268.3</v>
      </c>
    </row>
    <row r="106" spans="4:41" x14ac:dyDescent="0.3">
      <c r="D106" s="1">
        <v>37025</v>
      </c>
      <c r="E106">
        <v>0.87409999999999999</v>
      </c>
      <c r="F106">
        <v>1.6246</v>
      </c>
      <c r="G106">
        <v>1.42</v>
      </c>
      <c r="H106">
        <v>-0.1</v>
      </c>
      <c r="I106">
        <v>3.3</v>
      </c>
      <c r="J106">
        <v>2.7</v>
      </c>
      <c r="K106">
        <v>3.9</v>
      </c>
      <c r="L106">
        <v>142</v>
      </c>
      <c r="M106">
        <v>22.29</v>
      </c>
      <c r="N106">
        <v>24.26</v>
      </c>
      <c r="O106">
        <v>28.71</v>
      </c>
      <c r="P106">
        <v>4.4459999999999997</v>
      </c>
      <c r="Q106">
        <v>5.4509999999999996</v>
      </c>
      <c r="R106" t="s">
        <v>89</v>
      </c>
      <c r="S106" t="s">
        <v>89</v>
      </c>
      <c r="T106" t="s">
        <v>89</v>
      </c>
      <c r="U106" t="s">
        <v>89</v>
      </c>
      <c r="V106">
        <v>5.0869999999999997</v>
      </c>
      <c r="W106">
        <v>4.3140000000000001</v>
      </c>
      <c r="X106">
        <v>4.6559999999999997</v>
      </c>
      <c r="Y106">
        <v>5.2320000000000002</v>
      </c>
      <c r="Z106">
        <v>5.4059999999999997</v>
      </c>
      <c r="AA106">
        <v>5.0999999999999996</v>
      </c>
      <c r="AB106">
        <v>3.7589999999999999</v>
      </c>
      <c r="AC106">
        <v>5.42</v>
      </c>
      <c r="AD106">
        <v>4.2720000000000002</v>
      </c>
      <c r="AE106">
        <v>4.9260000000000002</v>
      </c>
      <c r="AG106">
        <v>335.39</v>
      </c>
      <c r="AH106">
        <v>283.04000000000002</v>
      </c>
      <c r="AI106">
        <v>2871.6309999999999</v>
      </c>
      <c r="AJ106">
        <v>100.673</v>
      </c>
      <c r="AK106">
        <v>102.036</v>
      </c>
      <c r="AL106">
        <v>181.48</v>
      </c>
      <c r="AM106">
        <v>1503.61</v>
      </c>
      <c r="AN106">
        <v>116.21</v>
      </c>
      <c r="AO106">
        <v>268.7</v>
      </c>
    </row>
    <row r="107" spans="4:41" x14ac:dyDescent="0.3">
      <c r="D107" s="1">
        <v>37026</v>
      </c>
      <c r="E107">
        <v>0.87849999999999995</v>
      </c>
      <c r="F107">
        <v>1.6214</v>
      </c>
      <c r="G107">
        <v>1.4245000000000001</v>
      </c>
      <c r="H107">
        <v>-0.1</v>
      </c>
      <c r="I107">
        <v>3.3</v>
      </c>
      <c r="J107">
        <v>2.7</v>
      </c>
      <c r="K107">
        <v>3.9</v>
      </c>
      <c r="L107">
        <v>142</v>
      </c>
      <c r="M107">
        <v>21.68</v>
      </c>
      <c r="N107">
        <v>23.71</v>
      </c>
      <c r="O107">
        <v>28.98</v>
      </c>
      <c r="P107">
        <v>4.4329999999999998</v>
      </c>
      <c r="Q107">
        <v>5.4409999999999998</v>
      </c>
      <c r="R107" t="s">
        <v>89</v>
      </c>
      <c r="S107" t="s">
        <v>89</v>
      </c>
      <c r="T107" t="s">
        <v>89</v>
      </c>
      <c r="U107" t="s">
        <v>89</v>
      </c>
      <c r="V107">
        <v>5.0970000000000004</v>
      </c>
      <c r="W107">
        <v>4.3319999999999999</v>
      </c>
      <c r="X107">
        <v>4.6760000000000002</v>
      </c>
      <c r="Y107">
        <v>5.24</v>
      </c>
      <c r="Z107">
        <v>5.4050000000000002</v>
      </c>
      <c r="AA107">
        <v>5.101</v>
      </c>
      <c r="AB107">
        <v>3.6850000000000001</v>
      </c>
      <c r="AC107">
        <v>5.5119999999999996</v>
      </c>
      <c r="AD107">
        <v>4.2389999999999999</v>
      </c>
      <c r="AE107">
        <v>4.9660000000000002</v>
      </c>
      <c r="AG107">
        <v>339</v>
      </c>
      <c r="AH107">
        <v>287.99</v>
      </c>
      <c r="AI107">
        <v>2952.998</v>
      </c>
      <c r="AJ107">
        <v>100.729</v>
      </c>
      <c r="AK107">
        <v>101.563</v>
      </c>
      <c r="AL107">
        <v>180.12</v>
      </c>
      <c r="AM107">
        <v>1519.68</v>
      </c>
      <c r="AN107">
        <v>115.77</v>
      </c>
      <c r="AO107">
        <v>268.5</v>
      </c>
    </row>
    <row r="108" spans="4:41" x14ac:dyDescent="0.3">
      <c r="D108" s="1">
        <v>37027</v>
      </c>
      <c r="E108">
        <v>0.88300000000000001</v>
      </c>
      <c r="F108">
        <v>1.6196999999999999</v>
      </c>
      <c r="G108">
        <v>1.4308000000000001</v>
      </c>
      <c r="H108">
        <v>-0.1</v>
      </c>
      <c r="I108">
        <v>3.3</v>
      </c>
      <c r="J108">
        <v>2.7</v>
      </c>
      <c r="K108">
        <v>3.9</v>
      </c>
      <c r="L108">
        <v>142</v>
      </c>
      <c r="M108">
        <v>21.83</v>
      </c>
      <c r="N108">
        <v>21.89</v>
      </c>
      <c r="O108">
        <v>28.86</v>
      </c>
      <c r="P108">
        <v>4.4240000000000004</v>
      </c>
      <c r="Q108">
        <v>5.4569999999999999</v>
      </c>
      <c r="R108" t="s">
        <v>89</v>
      </c>
      <c r="S108" t="s">
        <v>89</v>
      </c>
      <c r="T108" t="s">
        <v>89</v>
      </c>
      <c r="U108" t="s">
        <v>89</v>
      </c>
      <c r="V108">
        <v>5.08</v>
      </c>
      <c r="W108">
        <v>4.32</v>
      </c>
      <c r="X108">
        <v>4.6580000000000004</v>
      </c>
      <c r="Y108">
        <v>5.2229999999999999</v>
      </c>
      <c r="Z108">
        <v>5.383</v>
      </c>
      <c r="AA108">
        <v>5.0259999999999998</v>
      </c>
      <c r="AB108">
        <v>3.653</v>
      </c>
      <c r="AC108">
        <v>5.4450000000000003</v>
      </c>
      <c r="AD108">
        <v>4.2309999999999999</v>
      </c>
      <c r="AE108">
        <v>4.9409999999999998</v>
      </c>
      <c r="AG108">
        <v>339.51</v>
      </c>
      <c r="AH108">
        <v>290.24</v>
      </c>
      <c r="AI108">
        <v>2986.5259999999998</v>
      </c>
      <c r="AJ108">
        <v>100.105</v>
      </c>
      <c r="AK108">
        <v>103.143</v>
      </c>
      <c r="AL108">
        <v>178.99</v>
      </c>
      <c r="AM108">
        <v>1495.65</v>
      </c>
      <c r="AN108">
        <v>116.03</v>
      </c>
      <c r="AO108">
        <v>272.39999999999998</v>
      </c>
    </row>
    <row r="109" spans="4:41" x14ac:dyDescent="0.3">
      <c r="D109" s="1">
        <v>37028</v>
      </c>
      <c r="E109">
        <v>0.88280000000000003</v>
      </c>
      <c r="F109">
        <v>1.6223000000000001</v>
      </c>
      <c r="G109">
        <v>1.4319999999999999</v>
      </c>
      <c r="H109">
        <v>-0.1</v>
      </c>
      <c r="I109">
        <v>3.3</v>
      </c>
      <c r="J109">
        <v>2.7</v>
      </c>
      <c r="K109">
        <v>3.9</v>
      </c>
      <c r="L109">
        <v>142</v>
      </c>
      <c r="M109">
        <v>21.13</v>
      </c>
      <c r="N109">
        <v>21.47</v>
      </c>
      <c r="O109">
        <v>28.91</v>
      </c>
      <c r="P109">
        <v>4.4420000000000002</v>
      </c>
      <c r="Q109">
        <v>5.4480000000000004</v>
      </c>
      <c r="R109" t="s">
        <v>89</v>
      </c>
      <c r="S109" t="s">
        <v>89</v>
      </c>
      <c r="T109" t="s">
        <v>89</v>
      </c>
      <c r="U109" t="s">
        <v>89</v>
      </c>
      <c r="V109">
        <v>5.0709999999999997</v>
      </c>
      <c r="W109">
        <v>4.3289999999999997</v>
      </c>
      <c r="X109">
        <v>4.657</v>
      </c>
      <c r="Y109">
        <v>5.2130000000000001</v>
      </c>
      <c r="Z109">
        <v>5.37</v>
      </c>
      <c r="AA109">
        <v>5.0380000000000003</v>
      </c>
      <c r="AB109">
        <v>3.706</v>
      </c>
      <c r="AC109">
        <v>5.407</v>
      </c>
      <c r="AD109">
        <v>4.3239999999999998</v>
      </c>
      <c r="AE109">
        <v>4.9770000000000003</v>
      </c>
      <c r="AG109">
        <v>342.71</v>
      </c>
      <c r="AH109">
        <v>292.35000000000002</v>
      </c>
      <c r="AI109">
        <v>2996.2190000000001</v>
      </c>
      <c r="AJ109">
        <v>103.499</v>
      </c>
      <c r="AK109">
        <v>107.17100000000001</v>
      </c>
      <c r="AL109">
        <v>183.36</v>
      </c>
      <c r="AM109">
        <v>1517.59</v>
      </c>
      <c r="AN109">
        <v>116.16</v>
      </c>
      <c r="AO109">
        <v>274</v>
      </c>
    </row>
    <row r="110" spans="4:41" x14ac:dyDescent="0.3">
      <c r="D110" s="1">
        <v>37029</v>
      </c>
      <c r="E110">
        <v>0.88139999999999996</v>
      </c>
      <c r="F110">
        <v>1.6331</v>
      </c>
      <c r="G110">
        <v>1.4395</v>
      </c>
      <c r="H110">
        <v>-0.1</v>
      </c>
      <c r="I110">
        <v>3.3</v>
      </c>
      <c r="J110">
        <v>2.7</v>
      </c>
      <c r="K110">
        <v>3.9</v>
      </c>
      <c r="L110">
        <v>142</v>
      </c>
      <c r="M110">
        <v>20.68</v>
      </c>
      <c r="N110">
        <v>21.23</v>
      </c>
      <c r="O110">
        <v>29.91</v>
      </c>
      <c r="P110">
        <v>4.4400000000000004</v>
      </c>
      <c r="Q110">
        <v>5.4459999999999997</v>
      </c>
      <c r="R110" t="s">
        <v>89</v>
      </c>
      <c r="S110" t="s">
        <v>89</v>
      </c>
      <c r="T110" t="s">
        <v>89</v>
      </c>
      <c r="U110" t="s">
        <v>89</v>
      </c>
      <c r="V110">
        <v>5.07</v>
      </c>
      <c r="W110">
        <v>4.3730000000000002</v>
      </c>
      <c r="X110">
        <v>4.6870000000000003</v>
      </c>
      <c r="Y110">
        <v>5.21</v>
      </c>
      <c r="Z110">
        <v>5.3689999999999998</v>
      </c>
      <c r="AA110">
        <v>5.1159999999999997</v>
      </c>
      <c r="AB110">
        <v>3.726</v>
      </c>
      <c r="AC110">
        <v>5.4050000000000002</v>
      </c>
      <c r="AD110">
        <v>4.359</v>
      </c>
      <c r="AE110">
        <v>4.9989999999999997</v>
      </c>
      <c r="AG110">
        <v>346.09</v>
      </c>
      <c r="AH110">
        <v>294.26</v>
      </c>
      <c r="AI110">
        <v>2997.232</v>
      </c>
      <c r="AJ110">
        <v>104.205</v>
      </c>
      <c r="AK110">
        <v>108.348</v>
      </c>
      <c r="AL110">
        <v>182.85</v>
      </c>
      <c r="AM110">
        <v>1511.68</v>
      </c>
      <c r="AN110">
        <v>116.29</v>
      </c>
      <c r="AO110">
        <v>287.8</v>
      </c>
    </row>
    <row r="111" spans="4:41" x14ac:dyDescent="0.3">
      <c r="D111" s="1">
        <v>37032</v>
      </c>
      <c r="E111">
        <v>0.87680000000000002</v>
      </c>
      <c r="F111">
        <v>1.6422000000000001</v>
      </c>
      <c r="G111">
        <v>1.4402999999999999</v>
      </c>
      <c r="H111">
        <v>-0.1</v>
      </c>
      <c r="I111">
        <v>3.3</v>
      </c>
      <c r="J111">
        <v>2.7</v>
      </c>
      <c r="K111">
        <v>3.9</v>
      </c>
      <c r="L111">
        <v>142</v>
      </c>
      <c r="M111">
        <v>20.62</v>
      </c>
      <c r="N111">
        <v>20.76</v>
      </c>
      <c r="O111">
        <v>29.98</v>
      </c>
      <c r="P111">
        <v>4.4909999999999997</v>
      </c>
      <c r="Q111">
        <v>5.4489999999999998</v>
      </c>
      <c r="R111" t="s">
        <v>89</v>
      </c>
      <c r="S111" t="s">
        <v>89</v>
      </c>
      <c r="T111" t="s">
        <v>89</v>
      </c>
      <c r="U111" t="s">
        <v>89</v>
      </c>
      <c r="V111">
        <v>5.0720000000000001</v>
      </c>
      <c r="W111">
        <v>4.3579999999999997</v>
      </c>
      <c r="X111">
        <v>4.6749999999999998</v>
      </c>
      <c r="Y111">
        <v>5.2119999999999997</v>
      </c>
      <c r="Z111">
        <v>5.3760000000000003</v>
      </c>
      <c r="AA111">
        <v>5.1269999999999998</v>
      </c>
      <c r="AB111">
        <v>3.758</v>
      </c>
      <c r="AC111">
        <v>5.3739999999999997</v>
      </c>
      <c r="AD111">
        <v>4.3419999999999996</v>
      </c>
      <c r="AE111">
        <v>4.9809999999999999</v>
      </c>
      <c r="AG111">
        <v>347.72</v>
      </c>
      <c r="AH111">
        <v>294.99</v>
      </c>
      <c r="AI111">
        <v>3024.6619999999998</v>
      </c>
      <c r="AJ111">
        <v>105.974</v>
      </c>
      <c r="AK111">
        <v>108.646</v>
      </c>
      <c r="AL111">
        <v>182.99</v>
      </c>
      <c r="AM111">
        <v>1524.7</v>
      </c>
      <c r="AN111">
        <v>116.44</v>
      </c>
      <c r="AO111">
        <v>285.8</v>
      </c>
    </row>
    <row r="112" spans="4:41" x14ac:dyDescent="0.3">
      <c r="D112" s="1">
        <v>37033</v>
      </c>
      <c r="E112">
        <v>0.86539999999999995</v>
      </c>
      <c r="F112">
        <v>1.6500999999999999</v>
      </c>
      <c r="G112">
        <v>1.4275</v>
      </c>
      <c r="H112">
        <v>-0.1</v>
      </c>
      <c r="I112">
        <v>3.3</v>
      </c>
      <c r="J112">
        <v>2.7</v>
      </c>
      <c r="K112">
        <v>3.9</v>
      </c>
      <c r="L112">
        <v>142</v>
      </c>
      <c r="M112">
        <v>20</v>
      </c>
      <c r="N112">
        <v>21.35</v>
      </c>
      <c r="O112">
        <v>29.74</v>
      </c>
      <c r="P112">
        <v>4.4580000000000002</v>
      </c>
      <c r="Q112">
        <v>5.4870000000000001</v>
      </c>
      <c r="R112" t="s">
        <v>89</v>
      </c>
      <c r="S112" t="s">
        <v>89</v>
      </c>
      <c r="T112" t="s">
        <v>89</v>
      </c>
      <c r="U112" t="s">
        <v>89</v>
      </c>
      <c r="V112">
        <v>5.1109999999999998</v>
      </c>
      <c r="W112">
        <v>4.3869999999999996</v>
      </c>
      <c r="X112">
        <v>4.7119999999999997</v>
      </c>
      <c r="Y112">
        <v>5.2569999999999997</v>
      </c>
      <c r="Z112">
        <v>5.42</v>
      </c>
      <c r="AA112">
        <v>5.1319999999999997</v>
      </c>
      <c r="AB112">
        <v>3.7469999999999999</v>
      </c>
      <c r="AC112">
        <v>5.41</v>
      </c>
      <c r="AD112">
        <v>4.3259999999999996</v>
      </c>
      <c r="AE112">
        <v>4.9850000000000003</v>
      </c>
      <c r="AG112">
        <v>350.74</v>
      </c>
      <c r="AH112">
        <v>292.83999999999997</v>
      </c>
      <c r="AI112">
        <v>3025.2849999999999</v>
      </c>
      <c r="AJ112">
        <v>105.71</v>
      </c>
      <c r="AK112">
        <v>109.489</v>
      </c>
      <c r="AL112">
        <v>184.6</v>
      </c>
      <c r="AM112">
        <v>1520.71</v>
      </c>
      <c r="AN112">
        <v>116.45</v>
      </c>
      <c r="AO112">
        <v>285.5</v>
      </c>
    </row>
    <row r="113" spans="4:41" x14ac:dyDescent="0.3">
      <c r="D113" s="1">
        <v>37034</v>
      </c>
      <c r="E113">
        <v>0.85680000000000001</v>
      </c>
      <c r="F113">
        <v>1.6575</v>
      </c>
      <c r="G113">
        <v>1.4193</v>
      </c>
      <c r="H113">
        <v>-0.1</v>
      </c>
      <c r="I113">
        <v>3.3</v>
      </c>
      <c r="J113">
        <v>2.7</v>
      </c>
      <c r="K113">
        <v>3.9</v>
      </c>
      <c r="L113">
        <v>142</v>
      </c>
      <c r="M113">
        <v>20.07</v>
      </c>
      <c r="N113">
        <v>22.08</v>
      </c>
      <c r="O113">
        <v>29.58</v>
      </c>
      <c r="P113">
        <v>4.5049999999999999</v>
      </c>
      <c r="Q113">
        <v>5.5140000000000002</v>
      </c>
      <c r="R113" t="s">
        <v>89</v>
      </c>
      <c r="S113" t="s">
        <v>89</v>
      </c>
      <c r="T113" t="s">
        <v>89</v>
      </c>
      <c r="U113" t="s">
        <v>89</v>
      </c>
      <c r="V113">
        <v>5.1550000000000002</v>
      </c>
      <c r="W113">
        <v>4.3789999999999996</v>
      </c>
      <c r="X113">
        <v>4.7119999999999997</v>
      </c>
      <c r="Y113">
        <v>5.2889999999999997</v>
      </c>
      <c r="Z113">
        <v>5.4470000000000001</v>
      </c>
      <c r="AA113">
        <v>5.18</v>
      </c>
      <c r="AB113">
        <v>3.694</v>
      </c>
      <c r="AC113">
        <v>5.4009999999999998</v>
      </c>
      <c r="AD113">
        <v>4.2489999999999997</v>
      </c>
      <c r="AE113">
        <v>4.952</v>
      </c>
      <c r="AG113">
        <v>347.89</v>
      </c>
      <c r="AH113">
        <v>288.06</v>
      </c>
      <c r="AI113">
        <v>2979.806</v>
      </c>
      <c r="AJ113">
        <v>105.803</v>
      </c>
      <c r="AK113">
        <v>109.10299999999999</v>
      </c>
      <c r="AL113">
        <v>188.13</v>
      </c>
      <c r="AM113">
        <v>1515.71</v>
      </c>
      <c r="AN113">
        <v>116.51</v>
      </c>
      <c r="AO113">
        <v>284</v>
      </c>
    </row>
    <row r="114" spans="4:41" x14ac:dyDescent="0.3">
      <c r="D114" s="1">
        <v>37035</v>
      </c>
      <c r="E114">
        <v>0.85660000000000003</v>
      </c>
      <c r="F114">
        <v>1.643</v>
      </c>
      <c r="G114">
        <v>1.4079999999999999</v>
      </c>
      <c r="H114">
        <v>-0.1</v>
      </c>
      <c r="I114">
        <v>3.3</v>
      </c>
      <c r="J114">
        <v>2.7</v>
      </c>
      <c r="K114">
        <v>3.9</v>
      </c>
      <c r="L114">
        <v>142</v>
      </c>
      <c r="M114">
        <v>19.59</v>
      </c>
      <c r="N114">
        <v>20.57</v>
      </c>
      <c r="O114">
        <v>28.41</v>
      </c>
      <c r="P114">
        <v>4.4850000000000003</v>
      </c>
      <c r="Q114">
        <v>5.5330000000000004</v>
      </c>
      <c r="R114" t="s">
        <v>89</v>
      </c>
      <c r="S114" t="s">
        <v>89</v>
      </c>
      <c r="T114" t="s">
        <v>89</v>
      </c>
      <c r="U114" t="s">
        <v>89</v>
      </c>
      <c r="V114">
        <v>5.1749999999999998</v>
      </c>
      <c r="W114">
        <v>4.3550000000000004</v>
      </c>
      <c r="X114">
        <v>4.7140000000000004</v>
      </c>
      <c r="Y114">
        <v>5.3109999999999999</v>
      </c>
      <c r="Z114">
        <v>5.4610000000000003</v>
      </c>
      <c r="AA114">
        <v>5.2</v>
      </c>
      <c r="AB114">
        <v>3.7250000000000001</v>
      </c>
      <c r="AC114">
        <v>5.4909999999999997</v>
      </c>
      <c r="AD114">
        <v>4.3010000000000002</v>
      </c>
      <c r="AE114">
        <v>5.032</v>
      </c>
      <c r="AG114">
        <v>347.71</v>
      </c>
      <c r="AH114">
        <v>288.86</v>
      </c>
      <c r="AI114">
        <v>2957.6529999999998</v>
      </c>
      <c r="AJ114">
        <v>105.357</v>
      </c>
      <c r="AK114">
        <v>107.953</v>
      </c>
      <c r="AL114">
        <v>188.09</v>
      </c>
      <c r="AM114">
        <v>1505.41</v>
      </c>
      <c r="AN114">
        <v>115.82</v>
      </c>
      <c r="AO114">
        <v>279.39999999999998</v>
      </c>
    </row>
    <row r="115" spans="4:41" x14ac:dyDescent="0.3">
      <c r="D115" s="1">
        <v>37036</v>
      </c>
      <c r="E115">
        <v>0.86109999999999998</v>
      </c>
      <c r="F115">
        <v>1.6520999999999999</v>
      </c>
      <c r="G115">
        <v>1.4225000000000001</v>
      </c>
      <c r="H115">
        <v>-0.1</v>
      </c>
      <c r="I115">
        <v>3.3</v>
      </c>
      <c r="J115">
        <v>2.7</v>
      </c>
      <c r="K115">
        <v>3.9</v>
      </c>
      <c r="L115">
        <v>142</v>
      </c>
      <c r="M115">
        <v>19.52</v>
      </c>
      <c r="N115">
        <v>20.6</v>
      </c>
      <c r="O115">
        <v>28.38</v>
      </c>
      <c r="P115">
        <v>4.4790000000000001</v>
      </c>
      <c r="Q115">
        <v>5.5659999999999998</v>
      </c>
      <c r="R115" t="s">
        <v>89</v>
      </c>
      <c r="S115" t="s">
        <v>89</v>
      </c>
      <c r="T115" t="s">
        <v>89</v>
      </c>
      <c r="U115" t="s">
        <v>89</v>
      </c>
      <c r="V115">
        <v>5.1989999999999998</v>
      </c>
      <c r="W115">
        <v>4.3760000000000003</v>
      </c>
      <c r="X115">
        <v>4.7359999999999998</v>
      </c>
      <c r="Y115">
        <v>5.3330000000000002</v>
      </c>
      <c r="Z115">
        <v>5.4880000000000004</v>
      </c>
      <c r="AA115">
        <v>5.242</v>
      </c>
      <c r="AB115">
        <v>3.7029999999999998</v>
      </c>
      <c r="AC115">
        <v>5.5110000000000001</v>
      </c>
      <c r="AD115">
        <v>4.2679999999999998</v>
      </c>
      <c r="AE115">
        <v>5.0220000000000002</v>
      </c>
      <c r="AG115">
        <v>346</v>
      </c>
      <c r="AH115">
        <v>287.64999999999998</v>
      </c>
      <c r="AI115">
        <v>2966.16</v>
      </c>
      <c r="AJ115">
        <v>104.03700000000001</v>
      </c>
      <c r="AK115">
        <v>107.032</v>
      </c>
      <c r="AL115">
        <v>187.11</v>
      </c>
      <c r="AM115">
        <v>1498.9</v>
      </c>
      <c r="AN115">
        <v>115.87</v>
      </c>
      <c r="AO115">
        <v>278.2</v>
      </c>
    </row>
    <row r="116" spans="4:41" x14ac:dyDescent="0.3">
      <c r="D116" s="1">
        <v>37040</v>
      </c>
      <c r="E116">
        <v>0.85550000000000004</v>
      </c>
      <c r="F116">
        <v>1.6635</v>
      </c>
      <c r="G116">
        <v>1.4233</v>
      </c>
      <c r="H116">
        <v>-0.1</v>
      </c>
      <c r="I116">
        <v>3.3</v>
      </c>
      <c r="J116">
        <v>2.7</v>
      </c>
      <c r="K116">
        <v>3.9</v>
      </c>
      <c r="L116">
        <v>142</v>
      </c>
      <c r="M116">
        <v>20.47</v>
      </c>
      <c r="N116">
        <v>22.14</v>
      </c>
      <c r="O116">
        <v>28.66</v>
      </c>
      <c r="P116">
        <v>4.4560000000000004</v>
      </c>
      <c r="Q116">
        <v>5.5209999999999999</v>
      </c>
      <c r="R116" t="s">
        <v>89</v>
      </c>
      <c r="S116" t="s">
        <v>89</v>
      </c>
      <c r="T116" t="s">
        <v>89</v>
      </c>
      <c r="U116" t="s">
        <v>89</v>
      </c>
      <c r="V116">
        <v>5.1509999999999998</v>
      </c>
      <c r="W116">
        <v>4.3230000000000004</v>
      </c>
      <c r="X116">
        <v>4.6909999999999998</v>
      </c>
      <c r="Y116">
        <v>5.2720000000000002</v>
      </c>
      <c r="Z116">
        <v>5.4409999999999998</v>
      </c>
      <c r="AA116">
        <v>5.2119999999999997</v>
      </c>
      <c r="AB116">
        <v>3.6920000000000002</v>
      </c>
      <c r="AC116">
        <v>5.5149999999999997</v>
      </c>
      <c r="AD116">
        <v>4.3120000000000003</v>
      </c>
      <c r="AE116">
        <v>5.0510000000000002</v>
      </c>
      <c r="AG116">
        <v>344.79</v>
      </c>
      <c r="AH116">
        <v>285.75</v>
      </c>
      <c r="AI116">
        <v>2948.9229999999998</v>
      </c>
      <c r="AJ116">
        <v>104.11</v>
      </c>
      <c r="AK116">
        <v>107.44</v>
      </c>
      <c r="AL116">
        <v>187.07</v>
      </c>
      <c r="AM116">
        <v>1494.17</v>
      </c>
      <c r="AN116">
        <v>115.81</v>
      </c>
      <c r="AO116">
        <v>273.89999999999998</v>
      </c>
    </row>
    <row r="117" spans="4:41" x14ac:dyDescent="0.3">
      <c r="D117" s="1">
        <v>37041</v>
      </c>
      <c r="E117">
        <v>0.85680000000000001</v>
      </c>
      <c r="F117">
        <v>1.6647000000000001</v>
      </c>
      <c r="G117">
        <v>1.4260999999999999</v>
      </c>
      <c r="H117">
        <v>-0.1</v>
      </c>
      <c r="I117">
        <v>3.3</v>
      </c>
      <c r="J117">
        <v>2.7</v>
      </c>
      <c r="K117">
        <v>3.9</v>
      </c>
      <c r="L117">
        <v>142</v>
      </c>
      <c r="M117">
        <v>21.54</v>
      </c>
      <c r="N117">
        <v>22.76</v>
      </c>
      <c r="O117">
        <v>28.55</v>
      </c>
      <c r="P117">
        <v>4.4390000000000001</v>
      </c>
      <c r="Q117">
        <v>5.53</v>
      </c>
      <c r="R117" t="s">
        <v>89</v>
      </c>
      <c r="S117" t="s">
        <v>89</v>
      </c>
      <c r="T117" t="s">
        <v>89</v>
      </c>
      <c r="U117" t="s">
        <v>89</v>
      </c>
      <c r="V117">
        <v>5.1529999999999996</v>
      </c>
      <c r="W117">
        <v>4.3360000000000003</v>
      </c>
      <c r="X117">
        <v>4.6900000000000004</v>
      </c>
      <c r="Y117">
        <v>5.2770000000000001</v>
      </c>
      <c r="Z117">
        <v>5.4459999999999997</v>
      </c>
      <c r="AA117">
        <v>5.2140000000000004</v>
      </c>
      <c r="AB117">
        <v>3.661</v>
      </c>
      <c r="AC117">
        <v>5.5090000000000003</v>
      </c>
      <c r="AD117">
        <v>4.3029999999999999</v>
      </c>
      <c r="AE117">
        <v>5.04</v>
      </c>
      <c r="AG117">
        <v>340.83</v>
      </c>
      <c r="AH117">
        <v>282.82</v>
      </c>
      <c r="AI117">
        <v>2925.8719999999998</v>
      </c>
      <c r="AJ117">
        <v>105.464</v>
      </c>
      <c r="AK117">
        <v>106.193</v>
      </c>
      <c r="AL117">
        <v>185.15</v>
      </c>
      <c r="AM117">
        <v>1465.62</v>
      </c>
      <c r="AN117">
        <v>115.85</v>
      </c>
      <c r="AO117">
        <v>265.7</v>
      </c>
    </row>
    <row r="118" spans="4:41" x14ac:dyDescent="0.3">
      <c r="D118" s="1">
        <v>37042</v>
      </c>
      <c r="E118">
        <v>0.84530000000000005</v>
      </c>
      <c r="F118">
        <v>1.6778</v>
      </c>
      <c r="G118">
        <v>1.4184000000000001</v>
      </c>
      <c r="H118">
        <v>-0.2</v>
      </c>
      <c r="I118">
        <v>3.6</v>
      </c>
      <c r="J118">
        <v>3.1</v>
      </c>
      <c r="K118">
        <v>3.4</v>
      </c>
      <c r="L118">
        <v>142.30000000000001</v>
      </c>
      <c r="M118">
        <v>21.33</v>
      </c>
      <c r="N118">
        <v>22.64</v>
      </c>
      <c r="O118">
        <v>28.37</v>
      </c>
      <c r="P118">
        <v>4.4340000000000002</v>
      </c>
      <c r="Q118">
        <v>5.5469999999999997</v>
      </c>
      <c r="R118" t="s">
        <v>89</v>
      </c>
      <c r="S118" t="s">
        <v>89</v>
      </c>
      <c r="T118" t="s">
        <v>89</v>
      </c>
      <c r="U118" t="s">
        <v>89</v>
      </c>
      <c r="V118">
        <v>5.173</v>
      </c>
      <c r="W118">
        <v>4.3860000000000001</v>
      </c>
      <c r="X118">
        <v>4.7309999999999999</v>
      </c>
      <c r="Y118">
        <v>5.2949999999999999</v>
      </c>
      <c r="Z118">
        <v>5.4649999999999999</v>
      </c>
      <c r="AA118">
        <v>5.226</v>
      </c>
      <c r="AB118">
        <v>3.5649999999999999</v>
      </c>
      <c r="AC118">
        <v>5.3810000000000002</v>
      </c>
      <c r="AD118">
        <v>4.1879999999999997</v>
      </c>
      <c r="AE118">
        <v>4.9139999999999997</v>
      </c>
      <c r="AG118">
        <v>341.97</v>
      </c>
      <c r="AH118">
        <v>280.26</v>
      </c>
      <c r="AI118">
        <v>2921.4349999999999</v>
      </c>
      <c r="AJ118">
        <v>107.203</v>
      </c>
      <c r="AK118">
        <v>107.11</v>
      </c>
      <c r="AL118">
        <v>183.32</v>
      </c>
      <c r="AM118">
        <v>1444.78</v>
      </c>
      <c r="AN118">
        <v>116.77</v>
      </c>
      <c r="AO118">
        <v>265.3</v>
      </c>
    </row>
    <row r="119" spans="4:41" x14ac:dyDescent="0.3">
      <c r="D119" s="1">
        <v>37043</v>
      </c>
      <c r="E119">
        <v>0.84750000000000003</v>
      </c>
      <c r="F119">
        <v>1.6733</v>
      </c>
      <c r="G119">
        <v>1.4184000000000001</v>
      </c>
      <c r="H119">
        <v>-0.2</v>
      </c>
      <c r="I119">
        <v>3.6</v>
      </c>
      <c r="J119">
        <v>3.1</v>
      </c>
      <c r="K119">
        <v>3.4</v>
      </c>
      <c r="L119">
        <v>142.30000000000001</v>
      </c>
      <c r="M119">
        <v>20.98</v>
      </c>
      <c r="N119">
        <v>21.59</v>
      </c>
      <c r="O119">
        <v>27.93</v>
      </c>
      <c r="P119">
        <v>4.3959999999999999</v>
      </c>
      <c r="Q119">
        <v>5.45</v>
      </c>
      <c r="R119" t="s">
        <v>89</v>
      </c>
      <c r="S119" t="s">
        <v>89</v>
      </c>
      <c r="T119" t="s">
        <v>89</v>
      </c>
      <c r="U119" t="s">
        <v>89</v>
      </c>
      <c r="V119">
        <v>5.0759999999999996</v>
      </c>
      <c r="W119">
        <v>4.319</v>
      </c>
      <c r="X119">
        <v>4.633</v>
      </c>
      <c r="Y119">
        <v>5.19</v>
      </c>
      <c r="Z119">
        <v>5.3630000000000004</v>
      </c>
      <c r="AA119">
        <v>5.1379999999999999</v>
      </c>
      <c r="AB119">
        <v>3.5960000000000001</v>
      </c>
      <c r="AC119">
        <v>5.3639999999999999</v>
      </c>
      <c r="AD119">
        <v>4.2130000000000001</v>
      </c>
      <c r="AE119">
        <v>4.9390000000000001</v>
      </c>
      <c r="AG119">
        <v>341.57</v>
      </c>
      <c r="AH119">
        <v>280.56</v>
      </c>
      <c r="AI119">
        <v>2916.6979999999999</v>
      </c>
      <c r="AJ119">
        <v>108.366</v>
      </c>
      <c r="AK119">
        <v>107.565</v>
      </c>
      <c r="AL119">
        <v>181.69</v>
      </c>
      <c r="AM119">
        <v>1443.98</v>
      </c>
      <c r="AN119">
        <v>117.03</v>
      </c>
      <c r="AO119">
        <v>266.39999999999998</v>
      </c>
    </row>
    <row r="120" spans="4:41" x14ac:dyDescent="0.3">
      <c r="D120" s="1">
        <v>37046</v>
      </c>
      <c r="E120">
        <v>0.84570000000000001</v>
      </c>
      <c r="F120">
        <v>1.6725000000000001</v>
      </c>
      <c r="G120">
        <v>1.4142999999999999</v>
      </c>
      <c r="H120">
        <v>-0.2</v>
      </c>
      <c r="I120">
        <v>3.6</v>
      </c>
      <c r="J120">
        <v>3.1</v>
      </c>
      <c r="K120">
        <v>3.4</v>
      </c>
      <c r="L120">
        <v>142.30000000000001</v>
      </c>
      <c r="M120">
        <v>20.67</v>
      </c>
      <c r="N120">
        <v>21.38</v>
      </c>
      <c r="O120">
        <v>28.13</v>
      </c>
      <c r="P120">
        <v>4.359</v>
      </c>
      <c r="Q120">
        <v>5.45</v>
      </c>
      <c r="R120" t="s">
        <v>89</v>
      </c>
      <c r="S120" t="s">
        <v>89</v>
      </c>
      <c r="T120" t="s">
        <v>89</v>
      </c>
      <c r="U120" t="s">
        <v>89</v>
      </c>
      <c r="V120">
        <v>5.07</v>
      </c>
      <c r="W120">
        <v>4.2949999999999999</v>
      </c>
      <c r="X120">
        <v>4.6070000000000002</v>
      </c>
      <c r="Y120">
        <v>5.1859999999999999</v>
      </c>
      <c r="Z120">
        <v>5.3620000000000001</v>
      </c>
      <c r="AA120">
        <v>5.1479999999999997</v>
      </c>
      <c r="AB120">
        <v>3.617</v>
      </c>
      <c r="AC120">
        <v>5.3410000000000002</v>
      </c>
      <c r="AD120">
        <v>4.1790000000000003</v>
      </c>
      <c r="AE120">
        <v>4.9210000000000003</v>
      </c>
      <c r="AG120">
        <v>343.02</v>
      </c>
      <c r="AH120">
        <v>280.76</v>
      </c>
      <c r="AI120">
        <v>2938.1309999999999</v>
      </c>
      <c r="AJ120">
        <v>109.236</v>
      </c>
      <c r="AK120">
        <v>108.506</v>
      </c>
      <c r="AL120">
        <v>181.83</v>
      </c>
      <c r="AM120">
        <v>1448.47</v>
      </c>
      <c r="AN120">
        <v>117.42</v>
      </c>
      <c r="AO120">
        <v>264.89999999999998</v>
      </c>
    </row>
    <row r="121" spans="4:41" x14ac:dyDescent="0.3">
      <c r="D121" s="1">
        <v>37047</v>
      </c>
      <c r="E121">
        <v>0.85399999999999998</v>
      </c>
      <c r="F121">
        <v>1.6553</v>
      </c>
      <c r="G121">
        <v>1.4137999999999999</v>
      </c>
      <c r="H121">
        <v>-0.2</v>
      </c>
      <c r="I121">
        <v>3.6</v>
      </c>
      <c r="J121">
        <v>3.1</v>
      </c>
      <c r="K121">
        <v>3.4</v>
      </c>
      <c r="L121">
        <v>142.30000000000001</v>
      </c>
      <c r="M121">
        <v>19.86</v>
      </c>
      <c r="N121">
        <v>19.579999999999998</v>
      </c>
      <c r="O121">
        <v>28.24</v>
      </c>
      <c r="P121">
        <v>4.3490000000000002</v>
      </c>
      <c r="Q121">
        <v>5.3940000000000001</v>
      </c>
      <c r="R121" t="s">
        <v>89</v>
      </c>
      <c r="S121" t="s">
        <v>89</v>
      </c>
      <c r="T121" t="s">
        <v>89</v>
      </c>
      <c r="U121" t="s">
        <v>89</v>
      </c>
      <c r="V121">
        <v>5.0129999999999999</v>
      </c>
      <c r="W121">
        <v>4.2699999999999996</v>
      </c>
      <c r="X121">
        <v>4.5339999999999998</v>
      </c>
      <c r="Y121">
        <v>5.13</v>
      </c>
      <c r="Z121">
        <v>5.3090000000000002</v>
      </c>
      <c r="AA121">
        <v>5.0880000000000001</v>
      </c>
      <c r="AB121">
        <v>3.5750000000000002</v>
      </c>
      <c r="AC121">
        <v>5.2690000000000001</v>
      </c>
      <c r="AD121">
        <v>4.1050000000000004</v>
      </c>
      <c r="AE121">
        <v>4.827</v>
      </c>
      <c r="AG121">
        <v>345.84</v>
      </c>
      <c r="AH121">
        <v>285.08999999999997</v>
      </c>
      <c r="AI121">
        <v>2961.873</v>
      </c>
      <c r="AJ121">
        <v>107.746</v>
      </c>
      <c r="AK121">
        <v>108.22799999999999</v>
      </c>
      <c r="AL121">
        <v>181.55</v>
      </c>
      <c r="AM121">
        <v>1441.19</v>
      </c>
      <c r="AN121">
        <v>117.96</v>
      </c>
      <c r="AO121">
        <v>265.7</v>
      </c>
    </row>
    <row r="122" spans="4:41" x14ac:dyDescent="0.3">
      <c r="D122" s="1">
        <v>37048</v>
      </c>
      <c r="E122">
        <v>0.8478</v>
      </c>
      <c r="F122">
        <v>1.6426000000000001</v>
      </c>
      <c r="G122">
        <v>1.3926000000000001</v>
      </c>
      <c r="H122">
        <v>-0.2</v>
      </c>
      <c r="I122">
        <v>3.6</v>
      </c>
      <c r="J122">
        <v>3.1</v>
      </c>
      <c r="K122">
        <v>3.4</v>
      </c>
      <c r="L122">
        <v>142.30000000000001</v>
      </c>
      <c r="M122">
        <v>19.96</v>
      </c>
      <c r="N122">
        <v>20.39</v>
      </c>
      <c r="O122">
        <v>27.72</v>
      </c>
      <c r="P122">
        <v>4.3040000000000003</v>
      </c>
      <c r="Q122">
        <v>5.4210000000000003</v>
      </c>
      <c r="R122" t="s">
        <v>89</v>
      </c>
      <c r="S122" t="s">
        <v>89</v>
      </c>
      <c r="T122" t="s">
        <v>89</v>
      </c>
      <c r="U122" t="s">
        <v>89</v>
      </c>
      <c r="V122">
        <v>5.0419999999999998</v>
      </c>
      <c r="W122">
        <v>4.2880000000000003</v>
      </c>
      <c r="X122">
        <v>4.569</v>
      </c>
      <c r="Y122">
        <v>5.1639999999999997</v>
      </c>
      <c r="Z122">
        <v>5.3440000000000003</v>
      </c>
      <c r="AA122">
        <v>5.093</v>
      </c>
      <c r="AB122">
        <v>3.5640000000000001</v>
      </c>
      <c r="AC122">
        <v>5.2549999999999999</v>
      </c>
      <c r="AD122">
        <v>4.1130000000000004</v>
      </c>
      <c r="AE122">
        <v>4.82</v>
      </c>
      <c r="AG122">
        <v>343.39</v>
      </c>
      <c r="AH122">
        <v>282.08</v>
      </c>
      <c r="AI122">
        <v>2920.72</v>
      </c>
      <c r="AJ122">
        <v>106.26600000000001</v>
      </c>
      <c r="AK122">
        <v>108.843</v>
      </c>
      <c r="AL122">
        <v>182.93</v>
      </c>
      <c r="AM122">
        <v>1441.15</v>
      </c>
      <c r="AN122">
        <v>117.98</v>
      </c>
      <c r="AO122">
        <v>265.7</v>
      </c>
    </row>
    <row r="123" spans="4:41" x14ac:dyDescent="0.3">
      <c r="D123" s="1">
        <v>37049</v>
      </c>
      <c r="E123">
        <v>0.85089999999999999</v>
      </c>
      <c r="F123">
        <v>1.6369</v>
      </c>
      <c r="G123">
        <v>1.3927</v>
      </c>
      <c r="H123">
        <v>-0.2</v>
      </c>
      <c r="I123">
        <v>3.6</v>
      </c>
      <c r="J123">
        <v>3.1</v>
      </c>
      <c r="K123">
        <v>3.4</v>
      </c>
      <c r="L123">
        <v>142.30000000000001</v>
      </c>
      <c r="M123">
        <v>19.97</v>
      </c>
      <c r="N123">
        <v>19.670000000000002</v>
      </c>
      <c r="O123">
        <v>27.75</v>
      </c>
      <c r="P123">
        <v>4.3070000000000004</v>
      </c>
      <c r="Q123">
        <v>5.4539999999999997</v>
      </c>
      <c r="R123" t="s">
        <v>89</v>
      </c>
      <c r="S123" t="s">
        <v>89</v>
      </c>
      <c r="T123" t="s">
        <v>89</v>
      </c>
      <c r="U123" t="s">
        <v>89</v>
      </c>
      <c r="V123">
        <v>5.077</v>
      </c>
      <c r="W123">
        <v>4.3079999999999998</v>
      </c>
      <c r="X123">
        <v>4.59</v>
      </c>
      <c r="Y123">
        <v>5.1980000000000004</v>
      </c>
      <c r="Z123">
        <v>5.3869999999999996</v>
      </c>
      <c r="AA123">
        <v>5.1360000000000001</v>
      </c>
      <c r="AB123">
        <v>3.5640000000000001</v>
      </c>
      <c r="AC123">
        <v>5.3239999999999998</v>
      </c>
      <c r="AD123">
        <v>4.1210000000000004</v>
      </c>
      <c r="AE123">
        <v>4.8710000000000004</v>
      </c>
      <c r="AG123">
        <v>342.98</v>
      </c>
      <c r="AH123">
        <v>282.22000000000003</v>
      </c>
      <c r="AI123">
        <v>2930.0140000000001</v>
      </c>
      <c r="AJ123">
        <v>104.604</v>
      </c>
      <c r="AK123">
        <v>109.277</v>
      </c>
      <c r="AL123">
        <v>183.36</v>
      </c>
      <c r="AM123">
        <v>1445.68</v>
      </c>
      <c r="AN123">
        <v>117.65</v>
      </c>
      <c r="AO123">
        <v>266</v>
      </c>
    </row>
    <row r="124" spans="4:41" x14ac:dyDescent="0.3">
      <c r="D124" s="1">
        <v>37050</v>
      </c>
      <c r="E124">
        <v>0.85050000000000003</v>
      </c>
      <c r="F124">
        <v>1.6207</v>
      </c>
      <c r="G124">
        <v>1.3784000000000001</v>
      </c>
      <c r="H124">
        <v>-0.2</v>
      </c>
      <c r="I124">
        <v>3.6</v>
      </c>
      <c r="J124">
        <v>3.1</v>
      </c>
      <c r="K124">
        <v>3.4</v>
      </c>
      <c r="L124">
        <v>142.30000000000001</v>
      </c>
      <c r="M124">
        <v>19.010000000000002</v>
      </c>
      <c r="N124">
        <v>19.920000000000002</v>
      </c>
      <c r="O124">
        <v>28.33</v>
      </c>
      <c r="P124">
        <v>4.3209999999999997</v>
      </c>
      <c r="Q124">
        <v>5.4470000000000001</v>
      </c>
      <c r="R124" t="s">
        <v>89</v>
      </c>
      <c r="S124" t="s">
        <v>89</v>
      </c>
      <c r="T124" t="s">
        <v>89</v>
      </c>
      <c r="U124" t="s">
        <v>89</v>
      </c>
      <c r="V124">
        <v>5.0730000000000004</v>
      </c>
      <c r="W124">
        <v>4.3280000000000003</v>
      </c>
      <c r="X124">
        <v>4.6040000000000001</v>
      </c>
      <c r="Y124">
        <v>5.202</v>
      </c>
      <c r="Z124">
        <v>5.38</v>
      </c>
      <c r="AA124">
        <v>5.1609999999999996</v>
      </c>
      <c r="AB124">
        <v>3.5630000000000002</v>
      </c>
      <c r="AC124">
        <v>5.3559999999999999</v>
      </c>
      <c r="AD124">
        <v>4.1529999999999996</v>
      </c>
      <c r="AE124">
        <v>4.915</v>
      </c>
      <c r="AG124">
        <v>341.76</v>
      </c>
      <c r="AH124">
        <v>281.81</v>
      </c>
      <c r="AI124">
        <v>2915.502</v>
      </c>
      <c r="AJ124">
        <v>104.596</v>
      </c>
      <c r="AK124">
        <v>109.258</v>
      </c>
      <c r="AL124">
        <v>187.21</v>
      </c>
      <c r="AM124">
        <v>1452.8</v>
      </c>
      <c r="AN124">
        <v>117.29</v>
      </c>
      <c r="AO124">
        <v>273.39999999999998</v>
      </c>
    </row>
    <row r="125" spans="4:41" x14ac:dyDescent="0.3">
      <c r="D125" s="1">
        <v>37053</v>
      </c>
      <c r="E125">
        <v>0.84240000000000004</v>
      </c>
      <c r="F125">
        <v>1.6284000000000001</v>
      </c>
      <c r="G125">
        <v>1.3727</v>
      </c>
      <c r="H125">
        <v>-0.2</v>
      </c>
      <c r="I125">
        <v>3.6</v>
      </c>
      <c r="J125">
        <v>3.1</v>
      </c>
      <c r="K125">
        <v>3.4</v>
      </c>
      <c r="L125">
        <v>142.30000000000001</v>
      </c>
      <c r="M125">
        <v>19.600000000000001</v>
      </c>
      <c r="N125">
        <v>20.7</v>
      </c>
      <c r="O125">
        <v>29.04</v>
      </c>
      <c r="P125">
        <v>4.3150000000000004</v>
      </c>
      <c r="Q125">
        <v>5.4249999999999998</v>
      </c>
      <c r="R125" t="s">
        <v>89</v>
      </c>
      <c r="S125" t="s">
        <v>89</v>
      </c>
      <c r="T125" t="s">
        <v>89</v>
      </c>
      <c r="U125" t="s">
        <v>89</v>
      </c>
      <c r="V125">
        <v>5.0579999999999998</v>
      </c>
      <c r="W125">
        <v>4.3170000000000002</v>
      </c>
      <c r="X125">
        <v>4.5960000000000001</v>
      </c>
      <c r="Y125">
        <v>5.1849999999999996</v>
      </c>
      <c r="Z125">
        <v>5.3540000000000001</v>
      </c>
      <c r="AA125">
        <v>5.133</v>
      </c>
      <c r="AB125">
        <v>3.5419999999999998</v>
      </c>
      <c r="AC125">
        <v>5.2839999999999998</v>
      </c>
      <c r="AD125">
        <v>4.0869999999999997</v>
      </c>
      <c r="AE125">
        <v>4.8419999999999996</v>
      </c>
      <c r="AG125">
        <v>338.97</v>
      </c>
      <c r="AH125">
        <v>277.20999999999998</v>
      </c>
      <c r="AI125">
        <v>2853.7510000000002</v>
      </c>
      <c r="AJ125">
        <v>104.059</v>
      </c>
      <c r="AK125">
        <v>108.794</v>
      </c>
      <c r="AL125">
        <v>186.97</v>
      </c>
      <c r="AM125">
        <v>1443.61</v>
      </c>
      <c r="AN125">
        <v>117.79</v>
      </c>
      <c r="AO125">
        <v>267.89999999999998</v>
      </c>
    </row>
    <row r="126" spans="4:41" x14ac:dyDescent="0.3">
      <c r="D126" s="1">
        <v>37054</v>
      </c>
      <c r="E126">
        <v>0.85350000000000004</v>
      </c>
      <c r="F126">
        <v>1.6099000000000001</v>
      </c>
      <c r="G126">
        <v>1.3746</v>
      </c>
      <c r="H126">
        <v>-0.2</v>
      </c>
      <c r="I126">
        <v>3.6</v>
      </c>
      <c r="J126">
        <v>3.1</v>
      </c>
      <c r="K126">
        <v>3.4</v>
      </c>
      <c r="L126">
        <v>142.30000000000001</v>
      </c>
      <c r="M126">
        <v>21.95</v>
      </c>
      <c r="N126">
        <v>20.7</v>
      </c>
      <c r="O126">
        <v>29.18</v>
      </c>
      <c r="P126">
        <v>4.3179999999999996</v>
      </c>
      <c r="Q126">
        <v>5.4390000000000001</v>
      </c>
      <c r="R126" t="s">
        <v>89</v>
      </c>
      <c r="S126" t="s">
        <v>89</v>
      </c>
      <c r="T126" t="s">
        <v>89</v>
      </c>
      <c r="U126" t="s">
        <v>89</v>
      </c>
      <c r="V126">
        <v>5.0830000000000002</v>
      </c>
      <c r="W126">
        <v>4.3559999999999999</v>
      </c>
      <c r="X126">
        <v>4.6260000000000003</v>
      </c>
      <c r="Y126">
        <v>5.2050000000000001</v>
      </c>
      <c r="Z126">
        <v>5.3760000000000003</v>
      </c>
      <c r="AA126">
        <v>5.2240000000000002</v>
      </c>
      <c r="AB126">
        <v>3.5</v>
      </c>
      <c r="AC126">
        <v>5.2530000000000001</v>
      </c>
      <c r="AD126">
        <v>4.0609999999999999</v>
      </c>
      <c r="AE126">
        <v>4.7990000000000004</v>
      </c>
      <c r="AG126">
        <v>332.54</v>
      </c>
      <c r="AH126">
        <v>273.3</v>
      </c>
      <c r="AI126">
        <v>2837.326</v>
      </c>
      <c r="AJ126">
        <v>104.179</v>
      </c>
      <c r="AK126">
        <v>108.46899999999999</v>
      </c>
      <c r="AL126">
        <v>186.67</v>
      </c>
      <c r="AM126">
        <v>1403.33</v>
      </c>
      <c r="AN126">
        <v>118.15</v>
      </c>
      <c r="AO126">
        <v>271.5</v>
      </c>
    </row>
    <row r="127" spans="4:41" x14ac:dyDescent="0.3">
      <c r="D127" s="1">
        <v>37055</v>
      </c>
      <c r="E127">
        <v>0.85529999999999995</v>
      </c>
      <c r="F127">
        <v>1.6272</v>
      </c>
      <c r="G127">
        <v>1.3919999999999999</v>
      </c>
      <c r="H127">
        <v>-0.2</v>
      </c>
      <c r="I127">
        <v>3.6</v>
      </c>
      <c r="J127">
        <v>3.1</v>
      </c>
      <c r="K127">
        <v>3.4</v>
      </c>
      <c r="L127">
        <v>142.30000000000001</v>
      </c>
      <c r="M127">
        <v>21.31</v>
      </c>
      <c r="N127">
        <v>21.45</v>
      </c>
      <c r="O127">
        <v>28.84</v>
      </c>
      <c r="P127">
        <v>4.3849999999999998</v>
      </c>
      <c r="Q127">
        <v>5.4409999999999998</v>
      </c>
      <c r="R127" t="s">
        <v>89</v>
      </c>
      <c r="S127" t="s">
        <v>89</v>
      </c>
      <c r="T127" t="s">
        <v>89</v>
      </c>
      <c r="U127" t="s">
        <v>89</v>
      </c>
      <c r="V127">
        <v>5.0860000000000003</v>
      </c>
      <c r="W127">
        <v>4.3940000000000001</v>
      </c>
      <c r="X127">
        <v>4.6449999999999996</v>
      </c>
      <c r="Y127">
        <v>5.2069999999999999</v>
      </c>
      <c r="Z127">
        <v>5.3739999999999997</v>
      </c>
      <c r="AA127">
        <v>5.242</v>
      </c>
      <c r="AB127">
        <v>3.5</v>
      </c>
      <c r="AC127">
        <v>5.2629999999999999</v>
      </c>
      <c r="AD127">
        <v>4.0439999999999996</v>
      </c>
      <c r="AE127">
        <v>4.7839999999999998</v>
      </c>
      <c r="AG127">
        <v>335.07</v>
      </c>
      <c r="AH127">
        <v>276.74</v>
      </c>
      <c r="AI127">
        <v>2863.34</v>
      </c>
      <c r="AJ127">
        <v>104.21</v>
      </c>
      <c r="AK127">
        <v>108.29300000000001</v>
      </c>
      <c r="AL127">
        <v>186.71</v>
      </c>
      <c r="AM127">
        <v>1402.8</v>
      </c>
      <c r="AN127">
        <v>118.09</v>
      </c>
      <c r="AO127">
        <v>272</v>
      </c>
    </row>
    <row r="128" spans="4:41" x14ac:dyDescent="0.3">
      <c r="D128" s="1">
        <v>37056</v>
      </c>
      <c r="E128">
        <v>0.86240000000000006</v>
      </c>
      <c r="F128">
        <v>1.625</v>
      </c>
      <c r="G128">
        <v>1.4014</v>
      </c>
      <c r="H128">
        <v>-0.2</v>
      </c>
      <c r="I128">
        <v>3.6</v>
      </c>
      <c r="J128">
        <v>3.1</v>
      </c>
      <c r="K128">
        <v>3.4</v>
      </c>
      <c r="L128">
        <v>142.30000000000001</v>
      </c>
      <c r="M128">
        <v>23.62</v>
      </c>
      <c r="N128">
        <v>23.12</v>
      </c>
      <c r="O128">
        <v>29.04</v>
      </c>
      <c r="P128">
        <v>4.3789999999999996</v>
      </c>
      <c r="Q128">
        <v>5.3890000000000002</v>
      </c>
      <c r="R128" t="s">
        <v>89</v>
      </c>
      <c r="S128" t="s">
        <v>89</v>
      </c>
      <c r="T128" t="s">
        <v>89</v>
      </c>
      <c r="U128" t="s">
        <v>89</v>
      </c>
      <c r="V128">
        <v>5.0229999999999997</v>
      </c>
      <c r="W128">
        <v>4.3339999999999996</v>
      </c>
      <c r="X128">
        <v>4.5739999999999998</v>
      </c>
      <c r="Y128">
        <v>5.14</v>
      </c>
      <c r="Z128">
        <v>5.3129999999999997</v>
      </c>
      <c r="AA128">
        <v>5.1760000000000002</v>
      </c>
      <c r="AB128">
        <v>3.4359999999999999</v>
      </c>
      <c r="AC128">
        <v>5.2210000000000001</v>
      </c>
      <c r="AD128">
        <v>4.0019999999999998</v>
      </c>
      <c r="AE128">
        <v>4.7270000000000003</v>
      </c>
      <c r="AG128">
        <v>330.07</v>
      </c>
      <c r="AH128">
        <v>275.67</v>
      </c>
      <c r="AI128">
        <v>2857.837</v>
      </c>
      <c r="AJ128">
        <v>103.414</v>
      </c>
      <c r="AK128">
        <v>108.119</v>
      </c>
      <c r="AL128">
        <v>184.37</v>
      </c>
      <c r="AM128">
        <v>1401.81</v>
      </c>
      <c r="AN128">
        <v>118.46</v>
      </c>
      <c r="AO128">
        <v>275.3</v>
      </c>
    </row>
    <row r="129" spans="4:41" x14ac:dyDescent="0.3">
      <c r="D129" s="1">
        <v>37057</v>
      </c>
      <c r="E129">
        <v>0.86099999999999999</v>
      </c>
      <c r="F129">
        <v>1.629</v>
      </c>
      <c r="G129">
        <v>1.4031</v>
      </c>
      <c r="H129">
        <v>-0.2</v>
      </c>
      <c r="I129">
        <v>3.6</v>
      </c>
      <c r="J129">
        <v>3.1</v>
      </c>
      <c r="K129">
        <v>3.4</v>
      </c>
      <c r="L129">
        <v>142.30000000000001</v>
      </c>
      <c r="M129">
        <v>24.27</v>
      </c>
      <c r="N129">
        <v>22.81</v>
      </c>
      <c r="O129">
        <v>28.51</v>
      </c>
      <c r="P129">
        <v>4.3470000000000004</v>
      </c>
      <c r="Q129">
        <v>5.391</v>
      </c>
      <c r="R129" t="s">
        <v>89</v>
      </c>
      <c r="S129" t="s">
        <v>89</v>
      </c>
      <c r="T129" t="s">
        <v>89</v>
      </c>
      <c r="U129" t="s">
        <v>89</v>
      </c>
      <c r="V129">
        <v>5.0140000000000002</v>
      </c>
      <c r="W129">
        <v>4.3099999999999996</v>
      </c>
      <c r="X129">
        <v>4.5650000000000004</v>
      </c>
      <c r="Y129">
        <v>5.1459999999999999</v>
      </c>
      <c r="Z129">
        <v>5.3109999999999999</v>
      </c>
      <c r="AA129">
        <v>5.165</v>
      </c>
      <c r="AB129">
        <v>3.4039999999999999</v>
      </c>
      <c r="AC129">
        <v>5.2320000000000002</v>
      </c>
      <c r="AD129">
        <v>3.976</v>
      </c>
      <c r="AE129">
        <v>4.7050000000000001</v>
      </c>
      <c r="AG129">
        <v>327.89</v>
      </c>
      <c r="AH129">
        <v>273.89999999999998</v>
      </c>
      <c r="AI129">
        <v>2848.375</v>
      </c>
      <c r="AJ129">
        <v>103.953</v>
      </c>
      <c r="AK129">
        <v>106.34699999999999</v>
      </c>
      <c r="AL129">
        <v>183.72</v>
      </c>
      <c r="AM129">
        <v>1394.63</v>
      </c>
      <c r="AN129">
        <v>118.37</v>
      </c>
      <c r="AO129">
        <v>271.2</v>
      </c>
    </row>
    <row r="130" spans="4:41" x14ac:dyDescent="0.3">
      <c r="D130" s="1">
        <v>37060</v>
      </c>
      <c r="E130">
        <v>0.86080000000000001</v>
      </c>
      <c r="F130">
        <v>1.6318999999999999</v>
      </c>
      <c r="G130">
        <v>1.4047000000000001</v>
      </c>
      <c r="H130">
        <v>-0.2</v>
      </c>
      <c r="I130">
        <v>3.6</v>
      </c>
      <c r="J130">
        <v>3.1</v>
      </c>
      <c r="K130">
        <v>3.4</v>
      </c>
      <c r="L130">
        <v>142.30000000000001</v>
      </c>
      <c r="M130">
        <v>24.43</v>
      </c>
      <c r="N130">
        <v>23.17</v>
      </c>
      <c r="O130">
        <v>27.55</v>
      </c>
      <c r="P130">
        <v>4.3339999999999996</v>
      </c>
      <c r="Q130">
        <v>5.3760000000000003</v>
      </c>
      <c r="R130" t="s">
        <v>89</v>
      </c>
      <c r="S130" t="s">
        <v>89</v>
      </c>
      <c r="T130" t="s">
        <v>89</v>
      </c>
      <c r="U130" t="s">
        <v>89</v>
      </c>
      <c r="V130">
        <v>4.9960000000000004</v>
      </c>
      <c r="W130">
        <v>4.2850000000000001</v>
      </c>
      <c r="X130">
        <v>4.5389999999999997</v>
      </c>
      <c r="Y130">
        <v>5.1210000000000004</v>
      </c>
      <c r="Z130">
        <v>5.2990000000000004</v>
      </c>
      <c r="AA130">
        <v>5.1619999999999999</v>
      </c>
      <c r="AB130">
        <v>3.3929999999999998</v>
      </c>
      <c r="AC130">
        <v>5.2510000000000003</v>
      </c>
      <c r="AD130">
        <v>3.9670000000000001</v>
      </c>
      <c r="AE130">
        <v>4.7089999999999996</v>
      </c>
      <c r="AG130">
        <v>324.92</v>
      </c>
      <c r="AH130">
        <v>271.02</v>
      </c>
      <c r="AI130">
        <v>2825.9189999999999</v>
      </c>
      <c r="AJ130">
        <v>104.938</v>
      </c>
      <c r="AK130">
        <v>103.06399999999999</v>
      </c>
      <c r="AL130">
        <v>180.56</v>
      </c>
      <c r="AM130">
        <v>1388.38</v>
      </c>
      <c r="AN130">
        <v>118.49</v>
      </c>
      <c r="AO130">
        <v>272.39999999999998</v>
      </c>
    </row>
    <row r="131" spans="4:41" x14ac:dyDescent="0.3">
      <c r="D131" s="1">
        <v>37061</v>
      </c>
      <c r="E131">
        <v>0.85399999999999998</v>
      </c>
      <c r="F131">
        <v>1.6406000000000001</v>
      </c>
      <c r="G131">
        <v>1.4013</v>
      </c>
      <c r="H131">
        <v>-0.2</v>
      </c>
      <c r="I131">
        <v>3.6</v>
      </c>
      <c r="J131">
        <v>3.1</v>
      </c>
      <c r="K131">
        <v>3.4</v>
      </c>
      <c r="L131">
        <v>142.30000000000001</v>
      </c>
      <c r="M131">
        <v>22.89</v>
      </c>
      <c r="N131">
        <v>22.34</v>
      </c>
      <c r="O131">
        <v>27.48</v>
      </c>
      <c r="P131">
        <v>4.3259999999999996</v>
      </c>
      <c r="Q131">
        <v>5.399</v>
      </c>
      <c r="R131" t="s">
        <v>89</v>
      </c>
      <c r="S131" t="s">
        <v>89</v>
      </c>
      <c r="T131" t="s">
        <v>89</v>
      </c>
      <c r="U131" t="s">
        <v>89</v>
      </c>
      <c r="V131">
        <v>5.0199999999999996</v>
      </c>
      <c r="W131">
        <v>4.3</v>
      </c>
      <c r="X131">
        <v>4.556</v>
      </c>
      <c r="Y131">
        <v>5.1449999999999996</v>
      </c>
      <c r="Z131">
        <v>5.3239999999999998</v>
      </c>
      <c r="AA131">
        <v>5.1769999999999996</v>
      </c>
      <c r="AB131">
        <v>3.2879999999999998</v>
      </c>
      <c r="AC131">
        <v>5.2359999999999998</v>
      </c>
      <c r="AD131">
        <v>3.9580000000000002</v>
      </c>
      <c r="AE131">
        <v>4.702</v>
      </c>
      <c r="AG131">
        <v>326.52</v>
      </c>
      <c r="AH131">
        <v>270.04000000000002</v>
      </c>
      <c r="AI131">
        <v>2828.5120000000002</v>
      </c>
      <c r="AJ131">
        <v>106.1</v>
      </c>
      <c r="AK131">
        <v>101.843</v>
      </c>
      <c r="AL131">
        <v>180.85</v>
      </c>
      <c r="AM131">
        <v>1382.37</v>
      </c>
      <c r="AN131">
        <v>118.59</v>
      </c>
      <c r="AO131">
        <v>273.39999999999998</v>
      </c>
    </row>
    <row r="132" spans="4:41" x14ac:dyDescent="0.3">
      <c r="D132" s="1">
        <v>37062</v>
      </c>
      <c r="E132">
        <v>0.85470000000000002</v>
      </c>
      <c r="F132">
        <v>1.6324000000000001</v>
      </c>
      <c r="G132">
        <v>1.3956999999999999</v>
      </c>
      <c r="H132">
        <v>-0.2</v>
      </c>
      <c r="I132">
        <v>3.6</v>
      </c>
      <c r="J132">
        <v>3.1</v>
      </c>
      <c r="K132">
        <v>3.4</v>
      </c>
      <c r="L132">
        <v>142.30000000000001</v>
      </c>
      <c r="M132">
        <v>23.08</v>
      </c>
      <c r="N132">
        <v>21.71</v>
      </c>
      <c r="O132">
        <v>26.5</v>
      </c>
      <c r="P132">
        <v>4.3019999999999996</v>
      </c>
      <c r="Q132">
        <v>5.3810000000000002</v>
      </c>
      <c r="R132" t="s">
        <v>89</v>
      </c>
      <c r="S132" t="s">
        <v>89</v>
      </c>
      <c r="T132" t="s">
        <v>89</v>
      </c>
      <c r="U132" t="s">
        <v>89</v>
      </c>
      <c r="V132">
        <v>4.9909999999999997</v>
      </c>
      <c r="W132">
        <v>4.2640000000000002</v>
      </c>
      <c r="X132">
        <v>4.53</v>
      </c>
      <c r="Y132">
        <v>5.117</v>
      </c>
      <c r="Z132">
        <v>5.3019999999999996</v>
      </c>
      <c r="AA132">
        <v>5.1920000000000002</v>
      </c>
      <c r="AB132">
        <v>3.3719999999999999</v>
      </c>
      <c r="AC132">
        <v>5.2050000000000001</v>
      </c>
      <c r="AD132">
        <v>3.9489999999999998</v>
      </c>
      <c r="AE132">
        <v>4.6840000000000002</v>
      </c>
      <c r="AG132">
        <v>325.37</v>
      </c>
      <c r="AH132">
        <v>269.93</v>
      </c>
      <c r="AI132">
        <v>2822.1210000000001</v>
      </c>
      <c r="AJ132">
        <v>104.721</v>
      </c>
      <c r="AK132">
        <v>102.70099999999999</v>
      </c>
      <c r="AL132">
        <v>179.6</v>
      </c>
      <c r="AM132">
        <v>1385.6</v>
      </c>
      <c r="AN132">
        <v>118.85</v>
      </c>
      <c r="AO132">
        <v>272.39999999999998</v>
      </c>
    </row>
    <row r="133" spans="4:41" x14ac:dyDescent="0.3">
      <c r="D133" s="1">
        <v>37063</v>
      </c>
      <c r="E133">
        <v>0.85460000000000003</v>
      </c>
      <c r="F133">
        <v>1.6563000000000001</v>
      </c>
      <c r="G133">
        <v>1.4154</v>
      </c>
      <c r="H133">
        <v>-0.2</v>
      </c>
      <c r="I133">
        <v>3.6</v>
      </c>
      <c r="J133">
        <v>3.1</v>
      </c>
      <c r="K133">
        <v>3.4</v>
      </c>
      <c r="L133">
        <v>142.30000000000001</v>
      </c>
      <c r="M133">
        <v>22.25</v>
      </c>
      <c r="N133">
        <v>19.38</v>
      </c>
      <c r="O133">
        <v>26.56</v>
      </c>
      <c r="P133">
        <v>4.2690000000000001</v>
      </c>
      <c r="Q133">
        <v>5.3410000000000002</v>
      </c>
      <c r="R133" t="s">
        <v>89</v>
      </c>
      <c r="S133" t="s">
        <v>89</v>
      </c>
      <c r="T133" t="s">
        <v>89</v>
      </c>
      <c r="U133" t="s">
        <v>89</v>
      </c>
      <c r="V133">
        <v>4.952</v>
      </c>
      <c r="W133">
        <v>4.2439999999999998</v>
      </c>
      <c r="X133">
        <v>4.5030000000000001</v>
      </c>
      <c r="Y133">
        <v>5.0709999999999997</v>
      </c>
      <c r="Z133">
        <v>5.2629999999999999</v>
      </c>
      <c r="AA133">
        <v>5.2240000000000002</v>
      </c>
      <c r="AB133">
        <v>3.3719999999999999</v>
      </c>
      <c r="AC133">
        <v>5.1719999999999997</v>
      </c>
      <c r="AD133">
        <v>3.9569999999999999</v>
      </c>
      <c r="AE133">
        <v>4.6580000000000004</v>
      </c>
      <c r="AG133">
        <v>325.67</v>
      </c>
      <c r="AH133">
        <v>269.99</v>
      </c>
      <c r="AI133">
        <v>2834.748</v>
      </c>
      <c r="AJ133">
        <v>106.10599999999999</v>
      </c>
      <c r="AK133">
        <v>104.55200000000001</v>
      </c>
      <c r="AL133">
        <v>180.06</v>
      </c>
      <c r="AM133">
        <v>1420.17</v>
      </c>
      <c r="AN133">
        <v>118.92</v>
      </c>
      <c r="AO133">
        <v>272.60000000000002</v>
      </c>
    </row>
    <row r="134" spans="4:41" x14ac:dyDescent="0.3">
      <c r="D134" s="1">
        <v>37064</v>
      </c>
      <c r="E134">
        <v>0.85760000000000003</v>
      </c>
      <c r="F134">
        <v>1.6487000000000001</v>
      </c>
      <c r="G134">
        <v>1.4132</v>
      </c>
      <c r="H134">
        <v>-0.2</v>
      </c>
      <c r="I134">
        <v>3.6</v>
      </c>
      <c r="J134">
        <v>3.1</v>
      </c>
      <c r="K134">
        <v>3.4</v>
      </c>
      <c r="L134">
        <v>142.30000000000001</v>
      </c>
      <c r="M134">
        <v>20.94</v>
      </c>
      <c r="N134">
        <v>20.02</v>
      </c>
      <c r="O134">
        <v>26.83</v>
      </c>
      <c r="P134">
        <v>4.2619999999999996</v>
      </c>
      <c r="Q134">
        <v>5.327</v>
      </c>
      <c r="R134" t="s">
        <v>89</v>
      </c>
      <c r="S134" t="s">
        <v>89</v>
      </c>
      <c r="T134" t="s">
        <v>89</v>
      </c>
      <c r="U134" t="s">
        <v>89</v>
      </c>
      <c r="V134">
        <v>4.9400000000000004</v>
      </c>
      <c r="W134">
        <v>4.218</v>
      </c>
      <c r="X134">
        <v>4.4649999999999999</v>
      </c>
      <c r="Y134">
        <v>5.0620000000000003</v>
      </c>
      <c r="Z134">
        <v>5.25</v>
      </c>
      <c r="AA134">
        <v>5.1479999999999997</v>
      </c>
      <c r="AB134">
        <v>3.3290000000000002</v>
      </c>
      <c r="AC134">
        <v>5.1150000000000002</v>
      </c>
      <c r="AD134">
        <v>3.8969999999999998</v>
      </c>
      <c r="AE134">
        <v>4.5970000000000004</v>
      </c>
      <c r="AG134">
        <v>326.2</v>
      </c>
      <c r="AH134">
        <v>270.70999999999998</v>
      </c>
      <c r="AI134">
        <v>2843.6559999999999</v>
      </c>
      <c r="AJ134">
        <v>107.627</v>
      </c>
      <c r="AK134">
        <v>105.50700000000001</v>
      </c>
      <c r="AL134">
        <v>179.51</v>
      </c>
      <c r="AM134">
        <v>1438.44</v>
      </c>
      <c r="AN134">
        <v>119.51</v>
      </c>
      <c r="AO134">
        <v>272.3</v>
      </c>
    </row>
    <row r="135" spans="4:41" x14ac:dyDescent="0.3">
      <c r="D135" s="1">
        <v>37067</v>
      </c>
      <c r="E135">
        <v>0.85909999999999997</v>
      </c>
      <c r="F135">
        <v>1.6446000000000001</v>
      </c>
      <c r="G135">
        <v>1.413</v>
      </c>
      <c r="H135">
        <v>-0.2</v>
      </c>
      <c r="I135">
        <v>3.6</v>
      </c>
      <c r="J135">
        <v>3.1</v>
      </c>
      <c r="K135">
        <v>3.4</v>
      </c>
      <c r="L135">
        <v>142.30000000000001</v>
      </c>
      <c r="M135">
        <v>21.41</v>
      </c>
      <c r="N135">
        <v>20.67</v>
      </c>
      <c r="O135">
        <v>27.25</v>
      </c>
      <c r="P135">
        <v>4.2450000000000001</v>
      </c>
      <c r="Q135">
        <v>5.3419999999999996</v>
      </c>
      <c r="R135" t="s">
        <v>89</v>
      </c>
      <c r="S135" t="s">
        <v>89</v>
      </c>
      <c r="T135" t="s">
        <v>89</v>
      </c>
      <c r="U135" t="s">
        <v>89</v>
      </c>
      <c r="V135">
        <v>4.95</v>
      </c>
      <c r="W135">
        <v>4.1820000000000004</v>
      </c>
      <c r="X135">
        <v>4.4459999999999997</v>
      </c>
      <c r="Y135">
        <v>5.0810000000000004</v>
      </c>
      <c r="Z135">
        <v>5.2610000000000001</v>
      </c>
      <c r="AA135">
        <v>5.1189999999999998</v>
      </c>
      <c r="AB135">
        <v>3.34</v>
      </c>
      <c r="AC135">
        <v>5.13</v>
      </c>
      <c r="AD135">
        <v>3.9220000000000002</v>
      </c>
      <c r="AE135">
        <v>4.6109999999999998</v>
      </c>
      <c r="AG135">
        <v>325.95</v>
      </c>
      <c r="AH135">
        <v>272.51</v>
      </c>
      <c r="AI135">
        <v>2844.1709999999998</v>
      </c>
      <c r="AJ135">
        <v>106.991</v>
      </c>
      <c r="AK135">
        <v>105.854</v>
      </c>
      <c r="AL135">
        <v>178.73</v>
      </c>
      <c r="AM135">
        <v>1423.36</v>
      </c>
      <c r="AN135">
        <v>119.44</v>
      </c>
      <c r="AO135">
        <v>273.7</v>
      </c>
    </row>
    <row r="136" spans="4:41" x14ac:dyDescent="0.3">
      <c r="D136" s="1">
        <v>37068</v>
      </c>
      <c r="E136">
        <v>0.86350000000000005</v>
      </c>
      <c r="F136">
        <v>1.6394</v>
      </c>
      <c r="G136">
        <v>1.4152</v>
      </c>
      <c r="H136">
        <v>-0.2</v>
      </c>
      <c r="I136">
        <v>3.6</v>
      </c>
      <c r="J136">
        <v>3.1</v>
      </c>
      <c r="K136">
        <v>3.4</v>
      </c>
      <c r="L136">
        <v>142.30000000000001</v>
      </c>
      <c r="M136">
        <v>23.53</v>
      </c>
      <c r="N136">
        <v>21.2</v>
      </c>
      <c r="O136">
        <v>26.98</v>
      </c>
      <c r="P136">
        <v>4.2309999999999999</v>
      </c>
      <c r="Q136">
        <v>5.3849999999999998</v>
      </c>
      <c r="R136" t="s">
        <v>89</v>
      </c>
      <c r="S136" t="s">
        <v>89</v>
      </c>
      <c r="T136" t="s">
        <v>89</v>
      </c>
      <c r="U136" t="s">
        <v>89</v>
      </c>
      <c r="V136">
        <v>4.9809999999999999</v>
      </c>
      <c r="W136">
        <v>4.173</v>
      </c>
      <c r="X136">
        <v>4.4779999999999998</v>
      </c>
      <c r="Y136">
        <v>5.1109999999999998</v>
      </c>
      <c r="Z136">
        <v>5.2919999999999998</v>
      </c>
      <c r="AA136">
        <v>5.1619999999999999</v>
      </c>
      <c r="AB136">
        <v>3.4129999999999998</v>
      </c>
      <c r="AC136">
        <v>5.2240000000000002</v>
      </c>
      <c r="AD136">
        <v>4.0060000000000002</v>
      </c>
      <c r="AE136">
        <v>4.7130000000000001</v>
      </c>
      <c r="AG136">
        <v>320.81</v>
      </c>
      <c r="AH136">
        <v>268.25</v>
      </c>
      <c r="AI136">
        <v>2795.4110000000001</v>
      </c>
      <c r="AJ136">
        <v>105.46</v>
      </c>
      <c r="AK136">
        <v>105.48399999999999</v>
      </c>
      <c r="AL136">
        <v>177.49</v>
      </c>
      <c r="AM136">
        <v>1428.61</v>
      </c>
      <c r="AN136">
        <v>118.83</v>
      </c>
      <c r="AO136">
        <v>276.2</v>
      </c>
    </row>
    <row r="137" spans="4:41" x14ac:dyDescent="0.3">
      <c r="D137" s="1">
        <v>37069</v>
      </c>
      <c r="E137">
        <v>0.85970000000000002</v>
      </c>
      <c r="F137">
        <v>1.6485000000000001</v>
      </c>
      <c r="G137">
        <v>1.4173</v>
      </c>
      <c r="H137">
        <v>-0.2</v>
      </c>
      <c r="I137">
        <v>3.6</v>
      </c>
      <c r="J137">
        <v>3.1</v>
      </c>
      <c r="K137">
        <v>3.4</v>
      </c>
      <c r="L137">
        <v>142.30000000000001</v>
      </c>
      <c r="M137">
        <v>23.19</v>
      </c>
      <c r="N137">
        <v>20.88</v>
      </c>
      <c r="O137">
        <v>25.61</v>
      </c>
      <c r="P137">
        <v>4.26</v>
      </c>
      <c r="Q137">
        <v>5.3760000000000003</v>
      </c>
      <c r="R137" t="s">
        <v>89</v>
      </c>
      <c r="S137" t="s">
        <v>89</v>
      </c>
      <c r="T137" t="s">
        <v>89</v>
      </c>
      <c r="U137" t="s">
        <v>89</v>
      </c>
      <c r="V137">
        <v>4.9720000000000004</v>
      </c>
      <c r="W137">
        <v>4.1710000000000003</v>
      </c>
      <c r="X137">
        <v>4.4740000000000002</v>
      </c>
      <c r="Y137">
        <v>5.0990000000000002</v>
      </c>
      <c r="Z137">
        <v>5.2859999999999996</v>
      </c>
      <c r="AA137">
        <v>5.1520000000000001</v>
      </c>
      <c r="AB137">
        <v>3.4969999999999999</v>
      </c>
      <c r="AC137">
        <v>5.2350000000000003</v>
      </c>
      <c r="AD137">
        <v>4.1079999999999997</v>
      </c>
      <c r="AE137">
        <v>4.7889999999999997</v>
      </c>
      <c r="AG137">
        <v>321.67</v>
      </c>
      <c r="AH137">
        <v>268.91000000000003</v>
      </c>
      <c r="AI137">
        <v>2817.587</v>
      </c>
      <c r="AJ137">
        <v>105.441</v>
      </c>
      <c r="AK137">
        <v>104.819</v>
      </c>
      <c r="AL137">
        <v>178.11</v>
      </c>
      <c r="AM137">
        <v>1420.28</v>
      </c>
      <c r="AN137">
        <v>118.68</v>
      </c>
      <c r="AO137">
        <v>272.10000000000002</v>
      </c>
    </row>
    <row r="138" spans="4:41" x14ac:dyDescent="0.3">
      <c r="D138" s="1">
        <v>37070</v>
      </c>
      <c r="E138">
        <v>0.84419999999999995</v>
      </c>
      <c r="F138">
        <v>1.6676</v>
      </c>
      <c r="G138">
        <v>1.4088000000000001</v>
      </c>
      <c r="H138">
        <v>-0.2</v>
      </c>
      <c r="I138">
        <v>3.6</v>
      </c>
      <c r="J138">
        <v>3.1</v>
      </c>
      <c r="K138">
        <v>3.4</v>
      </c>
      <c r="L138">
        <v>142.30000000000001</v>
      </c>
      <c r="M138">
        <v>21.75</v>
      </c>
      <c r="N138">
        <v>20.010000000000002</v>
      </c>
      <c r="O138">
        <v>25.56</v>
      </c>
      <c r="P138">
        <v>4.2359999999999998</v>
      </c>
      <c r="Q138">
        <v>5.4139999999999997</v>
      </c>
      <c r="R138" t="s">
        <v>89</v>
      </c>
      <c r="S138" t="s">
        <v>89</v>
      </c>
      <c r="T138" t="s">
        <v>89</v>
      </c>
      <c r="U138" t="s">
        <v>89</v>
      </c>
      <c r="V138">
        <v>5.0179999999999998</v>
      </c>
      <c r="W138">
        <v>4.1950000000000003</v>
      </c>
      <c r="X138">
        <v>4.5090000000000003</v>
      </c>
      <c r="Y138">
        <v>5.1559999999999997</v>
      </c>
      <c r="Z138">
        <v>5.3360000000000003</v>
      </c>
      <c r="AA138">
        <v>5.2389999999999999</v>
      </c>
      <c r="AB138">
        <v>3.581</v>
      </c>
      <c r="AC138">
        <v>5.3339999999999996</v>
      </c>
      <c r="AD138">
        <v>4.2089999999999996</v>
      </c>
      <c r="AE138">
        <v>4.899</v>
      </c>
      <c r="AG138">
        <v>326.41000000000003</v>
      </c>
      <c r="AH138">
        <v>267.52999999999997</v>
      </c>
      <c r="AI138">
        <v>2825.0630000000001</v>
      </c>
      <c r="AJ138">
        <v>103.65900000000001</v>
      </c>
      <c r="AK138">
        <v>105.3</v>
      </c>
      <c r="AL138">
        <v>176.08</v>
      </c>
      <c r="AM138">
        <v>1409.67</v>
      </c>
      <c r="AN138">
        <v>117.89</v>
      </c>
      <c r="AO138">
        <v>270</v>
      </c>
    </row>
    <row r="139" spans="4:41" x14ac:dyDescent="0.3">
      <c r="D139" s="1">
        <v>37071</v>
      </c>
      <c r="E139">
        <v>0.84899999999999998</v>
      </c>
      <c r="F139">
        <v>1.6655</v>
      </c>
      <c r="G139">
        <v>1.4153</v>
      </c>
      <c r="H139">
        <v>-0.2</v>
      </c>
      <c r="I139">
        <v>3.6</v>
      </c>
      <c r="J139">
        <v>3.1</v>
      </c>
      <c r="K139">
        <v>3.4</v>
      </c>
      <c r="L139">
        <v>142.30000000000001</v>
      </c>
      <c r="M139">
        <v>20.34</v>
      </c>
      <c r="N139">
        <v>19.059999999999999</v>
      </c>
      <c r="O139">
        <v>26.25</v>
      </c>
      <c r="P139">
        <v>4.3170000000000002</v>
      </c>
      <c r="Q139">
        <v>5.4980000000000002</v>
      </c>
      <c r="R139" t="s">
        <v>89</v>
      </c>
      <c r="S139" t="s">
        <v>89</v>
      </c>
      <c r="T139" t="s">
        <v>89</v>
      </c>
      <c r="U139" t="s">
        <v>89</v>
      </c>
      <c r="V139">
        <v>5.1029999999999998</v>
      </c>
      <c r="W139">
        <v>4.2809999999999997</v>
      </c>
      <c r="X139">
        <v>4.59</v>
      </c>
      <c r="Y139">
        <v>5.2359999999999998</v>
      </c>
      <c r="Z139">
        <v>5.4169999999999998</v>
      </c>
      <c r="AA139">
        <v>5.2889999999999997</v>
      </c>
      <c r="AB139">
        <v>3.6339999999999999</v>
      </c>
      <c r="AC139">
        <v>5.4119999999999999</v>
      </c>
      <c r="AD139">
        <v>4.242</v>
      </c>
      <c r="AE139">
        <v>4.95</v>
      </c>
      <c r="AG139">
        <v>329.35</v>
      </c>
      <c r="AH139">
        <v>270.98</v>
      </c>
      <c r="AI139">
        <v>2821.8510000000001</v>
      </c>
      <c r="AJ139">
        <v>102.241</v>
      </c>
      <c r="AK139">
        <v>106.008</v>
      </c>
      <c r="AL139">
        <v>179.8</v>
      </c>
      <c r="AM139">
        <v>1434.45</v>
      </c>
      <c r="AN139">
        <v>117.33</v>
      </c>
      <c r="AO139">
        <v>271.3</v>
      </c>
    </row>
    <row r="140" spans="4:41" x14ac:dyDescent="0.3">
      <c r="D140" s="1">
        <v>37074</v>
      </c>
      <c r="E140">
        <v>0.8478</v>
      </c>
      <c r="F140">
        <v>1.6717</v>
      </c>
      <c r="G140">
        <v>1.4176</v>
      </c>
      <c r="H140">
        <v>-0.6</v>
      </c>
      <c r="I140">
        <v>3.2</v>
      </c>
      <c r="J140">
        <v>2.9</v>
      </c>
      <c r="K140">
        <v>3.1</v>
      </c>
      <c r="L140">
        <v>141.80000000000001</v>
      </c>
      <c r="M140">
        <v>19.63</v>
      </c>
      <c r="N140">
        <v>18.760000000000002</v>
      </c>
      <c r="O140">
        <v>25.95</v>
      </c>
      <c r="P140">
        <v>4.3049999999999997</v>
      </c>
      <c r="Q140">
        <v>5.4870000000000001</v>
      </c>
      <c r="R140" t="s">
        <v>89</v>
      </c>
      <c r="S140" t="s">
        <v>89</v>
      </c>
      <c r="T140" t="s">
        <v>89</v>
      </c>
      <c r="U140" t="s">
        <v>89</v>
      </c>
      <c r="V140">
        <v>5.093</v>
      </c>
      <c r="W140">
        <v>4.2439999999999998</v>
      </c>
      <c r="X140">
        <v>4.5679999999999996</v>
      </c>
      <c r="Y140">
        <v>5.22</v>
      </c>
      <c r="Z140">
        <v>5.4109999999999996</v>
      </c>
      <c r="AA140">
        <v>5.3019999999999996</v>
      </c>
      <c r="AB140">
        <v>3.5910000000000002</v>
      </c>
      <c r="AC140">
        <v>5.3220000000000001</v>
      </c>
      <c r="AD140">
        <v>4.1680000000000001</v>
      </c>
      <c r="AE140">
        <v>4.8259999999999996</v>
      </c>
      <c r="AG140">
        <v>333.79</v>
      </c>
      <c r="AH140">
        <v>273.98</v>
      </c>
      <c r="AI140">
        <v>2877.9380000000001</v>
      </c>
      <c r="AJ140">
        <v>101.434</v>
      </c>
      <c r="AK140">
        <v>106.95399999999999</v>
      </c>
      <c r="AL140">
        <v>179.63</v>
      </c>
      <c r="AM140">
        <v>1418.95</v>
      </c>
      <c r="AN140">
        <v>117.94</v>
      </c>
      <c r="AO140">
        <v>270.10000000000002</v>
      </c>
    </row>
    <row r="141" spans="4:41" x14ac:dyDescent="0.3">
      <c r="D141" s="1">
        <v>37075</v>
      </c>
      <c r="E141">
        <v>0.84840000000000004</v>
      </c>
      <c r="F141">
        <v>1.6537999999999999</v>
      </c>
      <c r="G141">
        <v>1.4074</v>
      </c>
      <c r="H141">
        <v>-0.6</v>
      </c>
      <c r="I141">
        <v>3.2</v>
      </c>
      <c r="J141">
        <v>2.9</v>
      </c>
      <c r="K141">
        <v>3.1</v>
      </c>
      <c r="L141">
        <v>141.80000000000001</v>
      </c>
      <c r="M141">
        <v>20.43</v>
      </c>
      <c r="N141">
        <v>18.920000000000002</v>
      </c>
      <c r="O141">
        <v>26.24</v>
      </c>
      <c r="P141">
        <v>4.2839999999999998</v>
      </c>
      <c r="Q141">
        <v>5.52</v>
      </c>
      <c r="R141" t="s">
        <v>89</v>
      </c>
      <c r="S141" t="s">
        <v>89</v>
      </c>
      <c r="T141" t="s">
        <v>89</v>
      </c>
      <c r="U141" t="s">
        <v>89</v>
      </c>
      <c r="V141">
        <v>5.1269999999999998</v>
      </c>
      <c r="W141">
        <v>4.3140000000000001</v>
      </c>
      <c r="X141">
        <v>4.6340000000000003</v>
      </c>
      <c r="Y141">
        <v>5.258</v>
      </c>
      <c r="Z141">
        <v>5.44</v>
      </c>
      <c r="AA141">
        <v>5.3129999999999997</v>
      </c>
      <c r="AB141">
        <v>3.6230000000000002</v>
      </c>
      <c r="AC141">
        <v>5.38</v>
      </c>
      <c r="AD141">
        <v>4.2350000000000003</v>
      </c>
      <c r="AE141">
        <v>4.8769999999999998</v>
      </c>
      <c r="AG141">
        <v>328.92</v>
      </c>
      <c r="AH141">
        <v>270.74</v>
      </c>
      <c r="AI141">
        <v>2827.8420000000001</v>
      </c>
      <c r="AJ141">
        <v>100.33499999999999</v>
      </c>
      <c r="AK141">
        <v>105.988</v>
      </c>
      <c r="AL141">
        <v>179.41</v>
      </c>
      <c r="AM141">
        <v>1426.11</v>
      </c>
      <c r="AN141">
        <v>117.56</v>
      </c>
      <c r="AO141">
        <v>268.3</v>
      </c>
    </row>
    <row r="142" spans="4:41" x14ac:dyDescent="0.3">
      <c r="D142" s="1">
        <v>37077</v>
      </c>
      <c r="E142">
        <v>0.83640000000000003</v>
      </c>
      <c r="F142">
        <v>1.6772</v>
      </c>
      <c r="G142">
        <v>1.4028</v>
      </c>
      <c r="H142">
        <v>-0.6</v>
      </c>
      <c r="I142">
        <v>3.2</v>
      </c>
      <c r="J142">
        <v>2.9</v>
      </c>
      <c r="K142">
        <v>3.1</v>
      </c>
      <c r="L142">
        <v>141.80000000000001</v>
      </c>
      <c r="M142">
        <v>20.98</v>
      </c>
      <c r="N142">
        <v>20.09</v>
      </c>
      <c r="O142">
        <v>27.02</v>
      </c>
      <c r="P142">
        <v>4.3490000000000002</v>
      </c>
      <c r="Q142">
        <v>5.5110000000000001</v>
      </c>
      <c r="R142" t="s">
        <v>89</v>
      </c>
      <c r="S142" t="s">
        <v>89</v>
      </c>
      <c r="T142" t="s">
        <v>89</v>
      </c>
      <c r="U142" t="s">
        <v>89</v>
      </c>
      <c r="V142">
        <v>5.1130000000000004</v>
      </c>
      <c r="W142">
        <v>4.3550000000000004</v>
      </c>
      <c r="X142">
        <v>4.6550000000000002</v>
      </c>
      <c r="Y142">
        <v>5.2450000000000001</v>
      </c>
      <c r="Z142">
        <v>5.4260000000000002</v>
      </c>
      <c r="AA142">
        <v>5.2889999999999997</v>
      </c>
      <c r="AB142">
        <v>3.59</v>
      </c>
      <c r="AC142">
        <v>5.391</v>
      </c>
      <c r="AD142">
        <v>4.2370000000000001</v>
      </c>
      <c r="AE142">
        <v>4.8810000000000002</v>
      </c>
      <c r="AG142">
        <v>325.27</v>
      </c>
      <c r="AH142">
        <v>263.77</v>
      </c>
      <c r="AI142">
        <v>2767.6849999999999</v>
      </c>
      <c r="AJ142">
        <v>101.318</v>
      </c>
      <c r="AK142">
        <v>103.94199999999999</v>
      </c>
      <c r="AL142">
        <v>178.36</v>
      </c>
      <c r="AM142">
        <v>1405.47</v>
      </c>
      <c r="AN142">
        <v>117.37</v>
      </c>
      <c r="AO142">
        <v>265.8</v>
      </c>
    </row>
    <row r="143" spans="4:41" x14ac:dyDescent="0.3">
      <c r="D143" s="1">
        <v>37078</v>
      </c>
      <c r="E143">
        <v>0.84760000000000002</v>
      </c>
      <c r="F143">
        <v>1.6657</v>
      </c>
      <c r="G143">
        <v>1.4117999999999999</v>
      </c>
      <c r="H143">
        <v>-0.6</v>
      </c>
      <c r="I143">
        <v>3.2</v>
      </c>
      <c r="J143">
        <v>2.9</v>
      </c>
      <c r="K143">
        <v>3.1</v>
      </c>
      <c r="L143">
        <v>141.80000000000001</v>
      </c>
      <c r="M143">
        <v>24.72</v>
      </c>
      <c r="N143">
        <v>21.63</v>
      </c>
      <c r="O143">
        <v>28.21</v>
      </c>
      <c r="P143">
        <v>4.375</v>
      </c>
      <c r="Q143">
        <v>5.4720000000000004</v>
      </c>
      <c r="R143" t="s">
        <v>89</v>
      </c>
      <c r="S143" t="s">
        <v>89</v>
      </c>
      <c r="T143" t="s">
        <v>89</v>
      </c>
      <c r="U143" t="s">
        <v>89</v>
      </c>
      <c r="V143">
        <v>5.08</v>
      </c>
      <c r="W143">
        <v>4.3129999999999997</v>
      </c>
      <c r="X143">
        <v>4.601</v>
      </c>
      <c r="Y143">
        <v>5.2060000000000004</v>
      </c>
      <c r="Z143">
        <v>5.3929999999999998</v>
      </c>
      <c r="AA143">
        <v>5.1619999999999999</v>
      </c>
      <c r="AB143">
        <v>3.548</v>
      </c>
      <c r="AC143">
        <v>5.359</v>
      </c>
      <c r="AD143">
        <v>4.12</v>
      </c>
      <c r="AE143">
        <v>4.83</v>
      </c>
      <c r="AG143">
        <v>318.37</v>
      </c>
      <c r="AH143">
        <v>261.76</v>
      </c>
      <c r="AI143">
        <v>2743.2109999999998</v>
      </c>
      <c r="AJ143">
        <v>98.587000000000003</v>
      </c>
      <c r="AK143">
        <v>101.43600000000001</v>
      </c>
      <c r="AL143">
        <v>177.2</v>
      </c>
      <c r="AM143">
        <v>1382.17</v>
      </c>
      <c r="AN143">
        <v>117.84</v>
      </c>
      <c r="AO143">
        <v>266.60000000000002</v>
      </c>
    </row>
    <row r="144" spans="4:41" x14ac:dyDescent="0.3">
      <c r="D144" s="1">
        <v>37081</v>
      </c>
      <c r="E144">
        <v>0.85</v>
      </c>
      <c r="F144">
        <v>1.6580999999999999</v>
      </c>
      <c r="G144">
        <v>1.4085000000000001</v>
      </c>
      <c r="H144">
        <v>-0.6</v>
      </c>
      <c r="I144">
        <v>3.2</v>
      </c>
      <c r="J144">
        <v>2.9</v>
      </c>
      <c r="K144">
        <v>3.1</v>
      </c>
      <c r="L144">
        <v>141.80000000000001</v>
      </c>
      <c r="M144">
        <v>25.35</v>
      </c>
      <c r="N144">
        <v>22.48</v>
      </c>
      <c r="O144">
        <v>27.59</v>
      </c>
      <c r="P144">
        <v>4.3490000000000002</v>
      </c>
      <c r="Q144">
        <v>5.5060000000000002</v>
      </c>
      <c r="R144" t="s">
        <v>89</v>
      </c>
      <c r="S144" t="s">
        <v>89</v>
      </c>
      <c r="T144" t="s">
        <v>89</v>
      </c>
      <c r="U144" t="s">
        <v>89</v>
      </c>
      <c r="V144">
        <v>5.1139999999999999</v>
      </c>
      <c r="W144">
        <v>4.3390000000000004</v>
      </c>
      <c r="X144">
        <v>4.6420000000000003</v>
      </c>
      <c r="Y144">
        <v>5.2439999999999998</v>
      </c>
      <c r="Z144">
        <v>5.4249999999999998</v>
      </c>
      <c r="AA144">
        <v>5.2039999999999997</v>
      </c>
      <c r="AB144">
        <v>3.548</v>
      </c>
      <c r="AC144">
        <v>5.327</v>
      </c>
      <c r="AD144">
        <v>4.1120000000000001</v>
      </c>
      <c r="AE144">
        <v>4.8040000000000003</v>
      </c>
      <c r="AG144">
        <v>317.86</v>
      </c>
      <c r="AH144">
        <v>261.08999999999997</v>
      </c>
      <c r="AI144">
        <v>2746.7109999999998</v>
      </c>
      <c r="AJ144">
        <v>96.885000000000005</v>
      </c>
      <c r="AK144">
        <v>102.333</v>
      </c>
      <c r="AL144">
        <v>174.1</v>
      </c>
      <c r="AM144">
        <v>1364.9</v>
      </c>
      <c r="AN144">
        <v>118.09</v>
      </c>
      <c r="AO144">
        <v>267</v>
      </c>
    </row>
    <row r="145" spans="4:41" x14ac:dyDescent="0.3">
      <c r="D145" s="1">
        <v>37082</v>
      </c>
      <c r="E145">
        <v>0.85499999999999998</v>
      </c>
      <c r="F145">
        <v>1.6514</v>
      </c>
      <c r="G145">
        <v>1.4119999999999999</v>
      </c>
      <c r="H145">
        <v>-0.6</v>
      </c>
      <c r="I145">
        <v>3.2</v>
      </c>
      <c r="J145">
        <v>2.9</v>
      </c>
      <c r="K145">
        <v>3.1</v>
      </c>
      <c r="L145">
        <v>141.80000000000001</v>
      </c>
      <c r="M145">
        <v>25</v>
      </c>
      <c r="N145">
        <v>23.25</v>
      </c>
      <c r="O145">
        <v>27.49</v>
      </c>
      <c r="P145">
        <v>4.367</v>
      </c>
      <c r="Q145">
        <v>5.4770000000000003</v>
      </c>
      <c r="R145" t="s">
        <v>89</v>
      </c>
      <c r="S145" t="s">
        <v>89</v>
      </c>
      <c r="T145" t="s">
        <v>89</v>
      </c>
      <c r="U145" t="s">
        <v>89</v>
      </c>
      <c r="V145">
        <v>5.0970000000000004</v>
      </c>
      <c r="W145">
        <v>4.3010000000000002</v>
      </c>
      <c r="X145">
        <v>4.6040000000000001</v>
      </c>
      <c r="Y145">
        <v>5.2270000000000003</v>
      </c>
      <c r="Z145">
        <v>5.4029999999999996</v>
      </c>
      <c r="AA145">
        <v>5.1790000000000003</v>
      </c>
      <c r="AB145">
        <v>3.496</v>
      </c>
      <c r="AC145">
        <v>5.274</v>
      </c>
      <c r="AD145">
        <v>4.0030000000000001</v>
      </c>
      <c r="AE145">
        <v>4.7530000000000001</v>
      </c>
      <c r="AG145">
        <v>315.49</v>
      </c>
      <c r="AH145">
        <v>261.36</v>
      </c>
      <c r="AI145">
        <v>2752.3229999999999</v>
      </c>
      <c r="AJ145">
        <v>96.323999999999998</v>
      </c>
      <c r="AK145">
        <v>100.988</v>
      </c>
      <c r="AL145">
        <v>173.57</v>
      </c>
      <c r="AM145">
        <v>1377.51</v>
      </c>
      <c r="AN145">
        <v>118.6</v>
      </c>
      <c r="AO145">
        <v>266.7</v>
      </c>
    </row>
    <row r="146" spans="4:41" x14ac:dyDescent="0.3">
      <c r="D146" s="1">
        <v>37083</v>
      </c>
      <c r="E146">
        <v>0.85880000000000001</v>
      </c>
      <c r="F146">
        <v>1.6394</v>
      </c>
      <c r="G146">
        <v>1.4077999999999999</v>
      </c>
      <c r="H146">
        <v>-0.6</v>
      </c>
      <c r="I146">
        <v>3.2</v>
      </c>
      <c r="J146">
        <v>2.9</v>
      </c>
      <c r="K146">
        <v>3.1</v>
      </c>
      <c r="L146">
        <v>141.80000000000001</v>
      </c>
      <c r="M146">
        <v>27.77</v>
      </c>
      <c r="N146">
        <v>24.01</v>
      </c>
      <c r="O146">
        <v>27.11</v>
      </c>
      <c r="P146">
        <v>4.3170000000000002</v>
      </c>
      <c r="Q146">
        <v>5.4429999999999996</v>
      </c>
      <c r="R146" t="s">
        <v>89</v>
      </c>
      <c r="S146" t="s">
        <v>89</v>
      </c>
      <c r="T146" t="s">
        <v>89</v>
      </c>
      <c r="U146" t="s">
        <v>89</v>
      </c>
      <c r="V146">
        <v>5.0519999999999996</v>
      </c>
      <c r="W146">
        <v>4.2469999999999999</v>
      </c>
      <c r="X146">
        <v>4.5579999999999998</v>
      </c>
      <c r="Y146">
        <v>5.181</v>
      </c>
      <c r="Z146">
        <v>5.3650000000000002</v>
      </c>
      <c r="AA146">
        <v>5.0940000000000003</v>
      </c>
      <c r="AB146">
        <v>3.4950000000000001</v>
      </c>
      <c r="AC146">
        <v>5.2889999999999997</v>
      </c>
      <c r="AD146">
        <v>4.0540000000000003</v>
      </c>
      <c r="AE146">
        <v>4.7859999999999996</v>
      </c>
      <c r="AG146">
        <v>310.77999999999997</v>
      </c>
      <c r="AH146">
        <v>259.13</v>
      </c>
      <c r="AI146">
        <v>2719.81</v>
      </c>
      <c r="AJ146">
        <v>92.507999999999996</v>
      </c>
      <c r="AK146">
        <v>98.14</v>
      </c>
      <c r="AL146">
        <v>171.24</v>
      </c>
      <c r="AM146">
        <v>1353.51</v>
      </c>
      <c r="AN146">
        <v>118.63</v>
      </c>
      <c r="AO146">
        <v>268.8</v>
      </c>
    </row>
    <row r="147" spans="4:41" x14ac:dyDescent="0.3">
      <c r="D147" s="1">
        <v>37084</v>
      </c>
      <c r="E147">
        <v>0.85360000000000003</v>
      </c>
      <c r="F147">
        <v>1.6487000000000001</v>
      </c>
      <c r="G147">
        <v>1.4076</v>
      </c>
      <c r="H147">
        <v>-0.6</v>
      </c>
      <c r="I147">
        <v>3.2</v>
      </c>
      <c r="J147">
        <v>2.9</v>
      </c>
      <c r="K147">
        <v>3.1</v>
      </c>
      <c r="L147">
        <v>141.80000000000001</v>
      </c>
      <c r="M147">
        <v>25.03</v>
      </c>
      <c r="N147">
        <v>22.09</v>
      </c>
      <c r="O147">
        <v>26.8</v>
      </c>
      <c r="P147">
        <v>4.3369999999999997</v>
      </c>
      <c r="Q147">
        <v>5.468</v>
      </c>
      <c r="R147" t="s">
        <v>89</v>
      </c>
      <c r="S147" t="s">
        <v>89</v>
      </c>
      <c r="T147" t="s">
        <v>89</v>
      </c>
      <c r="U147" t="s">
        <v>89</v>
      </c>
      <c r="V147">
        <v>5.0590000000000002</v>
      </c>
      <c r="W147">
        <v>4.2549999999999999</v>
      </c>
      <c r="X147">
        <v>4.5590000000000002</v>
      </c>
      <c r="Y147">
        <v>5.1890000000000001</v>
      </c>
      <c r="Z147">
        <v>5.3849999999999998</v>
      </c>
      <c r="AA147">
        <v>5.1219999999999999</v>
      </c>
      <c r="AB147">
        <v>3.4950000000000001</v>
      </c>
      <c r="AC147">
        <v>5.234</v>
      </c>
      <c r="AD147">
        <v>4.0369999999999999</v>
      </c>
      <c r="AE147">
        <v>4.7460000000000004</v>
      </c>
      <c r="AG147">
        <v>315.45999999999998</v>
      </c>
      <c r="AH147">
        <v>261.08999999999997</v>
      </c>
      <c r="AI147">
        <v>2749.6509999999998</v>
      </c>
      <c r="AJ147">
        <v>93.903999999999996</v>
      </c>
      <c r="AK147">
        <v>96.98</v>
      </c>
      <c r="AL147">
        <v>173.55</v>
      </c>
      <c r="AM147">
        <v>1376.72</v>
      </c>
      <c r="AN147">
        <v>119.05</v>
      </c>
      <c r="AO147">
        <v>267.10000000000002</v>
      </c>
    </row>
    <row r="148" spans="4:41" x14ac:dyDescent="0.3">
      <c r="D148" s="1">
        <v>37085</v>
      </c>
      <c r="E148">
        <v>0.85470000000000002</v>
      </c>
      <c r="F148">
        <v>1.6423000000000001</v>
      </c>
      <c r="G148">
        <v>1.4036999999999999</v>
      </c>
      <c r="H148">
        <v>-0.6</v>
      </c>
      <c r="I148">
        <v>3.2</v>
      </c>
      <c r="J148">
        <v>2.9</v>
      </c>
      <c r="K148">
        <v>3.1</v>
      </c>
      <c r="L148">
        <v>141.80000000000001</v>
      </c>
      <c r="M148">
        <v>24.46</v>
      </c>
      <c r="N148">
        <v>21.14</v>
      </c>
      <c r="O148">
        <v>26.59</v>
      </c>
      <c r="P148">
        <v>4.3250000000000002</v>
      </c>
      <c r="Q148">
        <v>5.4820000000000002</v>
      </c>
      <c r="R148" t="s">
        <v>89</v>
      </c>
      <c r="S148" t="s">
        <v>89</v>
      </c>
      <c r="T148" t="s">
        <v>89</v>
      </c>
      <c r="U148" t="s">
        <v>89</v>
      </c>
      <c r="V148">
        <v>5.077</v>
      </c>
      <c r="W148">
        <v>4.2830000000000004</v>
      </c>
      <c r="X148">
        <v>4.5830000000000002</v>
      </c>
      <c r="Y148">
        <v>5.2119999999999997</v>
      </c>
      <c r="Z148">
        <v>5.4009999999999998</v>
      </c>
      <c r="AA148">
        <v>5.1539999999999999</v>
      </c>
      <c r="AB148">
        <v>3.5259999999999998</v>
      </c>
      <c r="AC148">
        <v>5.2169999999999996</v>
      </c>
      <c r="AD148">
        <v>4.0709999999999997</v>
      </c>
      <c r="AE148">
        <v>4.7530000000000001</v>
      </c>
      <c r="AG148">
        <v>317.17</v>
      </c>
      <c r="AH148">
        <v>262.61</v>
      </c>
      <c r="AI148">
        <v>2766.8029999999999</v>
      </c>
      <c r="AJ148">
        <v>94.570999999999998</v>
      </c>
      <c r="AK148">
        <v>96.986999999999995</v>
      </c>
      <c r="AL148">
        <v>171.43</v>
      </c>
      <c r="AM148">
        <v>1371.65</v>
      </c>
      <c r="AN148">
        <v>119.08</v>
      </c>
      <c r="AO148">
        <v>267.60000000000002</v>
      </c>
    </row>
    <row r="149" spans="4:41" x14ac:dyDescent="0.3">
      <c r="D149" s="1">
        <v>37088</v>
      </c>
      <c r="E149">
        <v>0.85219999999999996</v>
      </c>
      <c r="F149">
        <v>1.6420999999999999</v>
      </c>
      <c r="G149">
        <v>1.3995</v>
      </c>
      <c r="H149">
        <v>-0.6</v>
      </c>
      <c r="I149">
        <v>3.2</v>
      </c>
      <c r="J149">
        <v>2.9</v>
      </c>
      <c r="K149">
        <v>3.1</v>
      </c>
      <c r="L149">
        <v>141.80000000000001</v>
      </c>
      <c r="M149">
        <v>25.56</v>
      </c>
      <c r="N149">
        <v>22.91</v>
      </c>
      <c r="O149">
        <v>26.06</v>
      </c>
      <c r="P149">
        <v>4.327</v>
      </c>
      <c r="Q149">
        <v>5.45</v>
      </c>
      <c r="R149" t="s">
        <v>89</v>
      </c>
      <c r="S149" t="s">
        <v>89</v>
      </c>
      <c r="T149" t="s">
        <v>89</v>
      </c>
      <c r="U149" t="s">
        <v>89</v>
      </c>
      <c r="V149">
        <v>5.05</v>
      </c>
      <c r="W149">
        <v>4.2670000000000003</v>
      </c>
      <c r="X149">
        <v>4.5650000000000004</v>
      </c>
      <c r="Y149">
        <v>5.181</v>
      </c>
      <c r="Z149">
        <v>5.3710000000000004</v>
      </c>
      <c r="AA149">
        <v>5.1340000000000003</v>
      </c>
      <c r="AB149">
        <v>3.5049999999999999</v>
      </c>
      <c r="AC149">
        <v>5.173</v>
      </c>
      <c r="AD149">
        <v>4.0380000000000003</v>
      </c>
      <c r="AE149">
        <v>4.7060000000000004</v>
      </c>
      <c r="AG149">
        <v>315.06</v>
      </c>
      <c r="AH149">
        <v>261.33999999999997</v>
      </c>
      <c r="AI149">
        <v>2754.3270000000002</v>
      </c>
      <c r="AJ149">
        <v>94.875</v>
      </c>
      <c r="AK149">
        <v>95.322000000000003</v>
      </c>
      <c r="AL149">
        <v>170.19</v>
      </c>
      <c r="AM149">
        <v>1369.65</v>
      </c>
      <c r="AN149">
        <v>119.58</v>
      </c>
      <c r="AO149">
        <v>267.39999999999998</v>
      </c>
    </row>
    <row r="150" spans="4:41" x14ac:dyDescent="0.3">
      <c r="D150" s="1">
        <v>37089</v>
      </c>
      <c r="E150">
        <v>0.85950000000000004</v>
      </c>
      <c r="F150">
        <v>1.6298999999999999</v>
      </c>
      <c r="G150">
        <v>1.4012</v>
      </c>
      <c r="H150">
        <v>-0.6</v>
      </c>
      <c r="I150">
        <v>3.2</v>
      </c>
      <c r="J150">
        <v>2.9</v>
      </c>
      <c r="K150">
        <v>3.1</v>
      </c>
      <c r="L150">
        <v>141.80000000000001</v>
      </c>
      <c r="M150">
        <v>26.16</v>
      </c>
      <c r="N150">
        <v>22.61</v>
      </c>
      <c r="O150">
        <v>25.57</v>
      </c>
      <c r="P150">
        <v>4.32</v>
      </c>
      <c r="Q150">
        <v>5.4340000000000002</v>
      </c>
      <c r="R150" t="s">
        <v>89</v>
      </c>
      <c r="S150" t="s">
        <v>89</v>
      </c>
      <c r="T150" t="s">
        <v>89</v>
      </c>
      <c r="U150" t="s">
        <v>89</v>
      </c>
      <c r="V150">
        <v>5.0309999999999997</v>
      </c>
      <c r="W150">
        <v>4.2750000000000004</v>
      </c>
      <c r="X150">
        <v>4.5579999999999998</v>
      </c>
      <c r="Y150">
        <v>5.1609999999999996</v>
      </c>
      <c r="Z150">
        <v>5.35</v>
      </c>
      <c r="AA150">
        <v>5.133</v>
      </c>
      <c r="AB150">
        <v>3.5049999999999999</v>
      </c>
      <c r="AC150">
        <v>5.2039999999999997</v>
      </c>
      <c r="AD150">
        <v>4.08</v>
      </c>
      <c r="AE150">
        <v>4.75</v>
      </c>
      <c r="AG150">
        <v>311.92</v>
      </c>
      <c r="AH150">
        <v>260.19</v>
      </c>
      <c r="AI150">
        <v>2711.1329999999998</v>
      </c>
      <c r="AJ150">
        <v>93.766999999999996</v>
      </c>
      <c r="AK150">
        <v>97.600999999999999</v>
      </c>
      <c r="AL150">
        <v>169.51</v>
      </c>
      <c r="AM150">
        <v>1349.47</v>
      </c>
      <c r="AN150">
        <v>119.57</v>
      </c>
      <c r="AO150">
        <v>268.60000000000002</v>
      </c>
    </row>
    <row r="151" spans="4:41" x14ac:dyDescent="0.3">
      <c r="D151" s="1">
        <v>37090</v>
      </c>
      <c r="E151">
        <v>0.87350000000000005</v>
      </c>
      <c r="F151">
        <v>1.6274999999999999</v>
      </c>
      <c r="G151">
        <v>1.4215</v>
      </c>
      <c r="H151">
        <v>-0.6</v>
      </c>
      <c r="I151">
        <v>3.2</v>
      </c>
      <c r="J151">
        <v>2.9</v>
      </c>
      <c r="K151">
        <v>3.1</v>
      </c>
      <c r="L151">
        <v>141.80000000000001</v>
      </c>
      <c r="M151">
        <v>28.4</v>
      </c>
      <c r="N151">
        <v>23.6</v>
      </c>
      <c r="O151">
        <v>24.89</v>
      </c>
      <c r="P151">
        <v>4.3209999999999997</v>
      </c>
      <c r="Q151">
        <v>5.41</v>
      </c>
      <c r="R151" t="s">
        <v>89</v>
      </c>
      <c r="S151" t="s">
        <v>89</v>
      </c>
      <c r="T151" t="s">
        <v>89</v>
      </c>
      <c r="U151" t="s">
        <v>89</v>
      </c>
      <c r="V151">
        <v>5.0090000000000003</v>
      </c>
      <c r="W151">
        <v>4.2350000000000003</v>
      </c>
      <c r="X151">
        <v>4.5179999999999998</v>
      </c>
      <c r="Y151">
        <v>5.133</v>
      </c>
      <c r="Z151">
        <v>5.3289999999999997</v>
      </c>
      <c r="AA151">
        <v>5.1050000000000004</v>
      </c>
      <c r="AB151">
        <v>3.41</v>
      </c>
      <c r="AC151">
        <v>5.0910000000000002</v>
      </c>
      <c r="AD151">
        <v>3.92</v>
      </c>
      <c r="AE151">
        <v>4.6219999999999999</v>
      </c>
      <c r="AG151">
        <v>308.37</v>
      </c>
      <c r="AH151">
        <v>260.63</v>
      </c>
      <c r="AI151">
        <v>2735.5259999999998</v>
      </c>
      <c r="AJ151">
        <v>93.521000000000001</v>
      </c>
      <c r="AK151">
        <v>98.117000000000004</v>
      </c>
      <c r="AL151">
        <v>167.48</v>
      </c>
      <c r="AM151">
        <v>1322.75</v>
      </c>
      <c r="AN151">
        <v>120.48</v>
      </c>
      <c r="AO151">
        <v>270.8</v>
      </c>
    </row>
    <row r="152" spans="4:41" x14ac:dyDescent="0.3">
      <c r="D152" s="1">
        <v>37091</v>
      </c>
      <c r="E152">
        <v>0.87080000000000002</v>
      </c>
      <c r="F152">
        <v>1.6400999999999999</v>
      </c>
      <c r="G152">
        <v>1.4282999999999999</v>
      </c>
      <c r="H152">
        <v>-0.6</v>
      </c>
      <c r="I152">
        <v>3.2</v>
      </c>
      <c r="J152">
        <v>2.9</v>
      </c>
      <c r="K152">
        <v>3.1</v>
      </c>
      <c r="L152">
        <v>141.80000000000001</v>
      </c>
      <c r="M152">
        <v>26.07</v>
      </c>
      <c r="N152">
        <v>22.51</v>
      </c>
      <c r="O152">
        <v>24.7</v>
      </c>
      <c r="P152">
        <v>4.2830000000000004</v>
      </c>
      <c r="Q152">
        <v>5.3949999999999996</v>
      </c>
      <c r="R152" t="s">
        <v>89</v>
      </c>
      <c r="S152" t="s">
        <v>89</v>
      </c>
      <c r="T152" t="s">
        <v>89</v>
      </c>
      <c r="U152" t="s">
        <v>89</v>
      </c>
      <c r="V152">
        <v>4.9950000000000001</v>
      </c>
      <c r="W152">
        <v>4.2590000000000003</v>
      </c>
      <c r="X152">
        <v>4.532</v>
      </c>
      <c r="Y152">
        <v>5.125</v>
      </c>
      <c r="Z152">
        <v>5.3140000000000001</v>
      </c>
      <c r="AA152">
        <v>5.1310000000000002</v>
      </c>
      <c r="AB152">
        <v>3.4420000000000002</v>
      </c>
      <c r="AC152">
        <v>5.1059999999999999</v>
      </c>
      <c r="AD152">
        <v>3.9460000000000002</v>
      </c>
      <c r="AE152">
        <v>4.6399999999999997</v>
      </c>
      <c r="AG152">
        <v>313.41000000000003</v>
      </c>
      <c r="AH152">
        <v>264.83999999999997</v>
      </c>
      <c r="AI152">
        <v>2756.4090000000001</v>
      </c>
      <c r="AJ152">
        <v>94.686999999999998</v>
      </c>
      <c r="AK152">
        <v>97.424999999999997</v>
      </c>
      <c r="AL152">
        <v>167.46</v>
      </c>
      <c r="AM152">
        <v>1317.87</v>
      </c>
      <c r="AN152">
        <v>120.24</v>
      </c>
      <c r="AO152">
        <v>269.7</v>
      </c>
    </row>
    <row r="153" spans="4:41" x14ac:dyDescent="0.3">
      <c r="D153" s="1">
        <v>37092</v>
      </c>
      <c r="E153">
        <v>0.87109999999999999</v>
      </c>
      <c r="F153">
        <v>1.6395</v>
      </c>
      <c r="G153">
        <v>1.4277</v>
      </c>
      <c r="H153">
        <v>-0.6</v>
      </c>
      <c r="I153">
        <v>3.2</v>
      </c>
      <c r="J153">
        <v>2.9</v>
      </c>
      <c r="K153">
        <v>3.1</v>
      </c>
      <c r="L153">
        <v>141.80000000000001</v>
      </c>
      <c r="M153">
        <v>26.1</v>
      </c>
      <c r="N153">
        <v>22.34</v>
      </c>
      <c r="O153">
        <v>25.59</v>
      </c>
      <c r="P153">
        <v>4.3090000000000002</v>
      </c>
      <c r="Q153">
        <v>5.3540000000000001</v>
      </c>
      <c r="R153" t="s">
        <v>89</v>
      </c>
      <c r="S153" t="s">
        <v>89</v>
      </c>
      <c r="T153" t="s">
        <v>89</v>
      </c>
      <c r="U153" t="s">
        <v>89</v>
      </c>
      <c r="V153">
        <v>4.9569999999999999</v>
      </c>
      <c r="W153">
        <v>4.2229999999999999</v>
      </c>
      <c r="X153">
        <v>4.49</v>
      </c>
      <c r="Y153">
        <v>5.0830000000000002</v>
      </c>
      <c r="Z153">
        <v>5.2750000000000004</v>
      </c>
      <c r="AA153">
        <v>5.0709999999999997</v>
      </c>
      <c r="AB153">
        <v>3.431</v>
      </c>
      <c r="AC153">
        <v>5.1289999999999996</v>
      </c>
      <c r="AD153">
        <v>3.9460000000000002</v>
      </c>
      <c r="AE153">
        <v>4.6580000000000004</v>
      </c>
      <c r="AG153">
        <v>310.5</v>
      </c>
      <c r="AH153">
        <v>262.85000000000002</v>
      </c>
      <c r="AI153">
        <v>2751.4549999999999</v>
      </c>
      <c r="AJ153">
        <v>93.245999999999995</v>
      </c>
      <c r="AK153">
        <v>98.638000000000005</v>
      </c>
      <c r="AL153">
        <v>167.04</v>
      </c>
      <c r="AM153">
        <v>1317.87</v>
      </c>
      <c r="AN153">
        <v>120.2</v>
      </c>
      <c r="AO153">
        <v>270.2</v>
      </c>
    </row>
    <row r="154" spans="4:41" x14ac:dyDescent="0.3">
      <c r="D154" s="1">
        <v>37095</v>
      </c>
      <c r="E154">
        <v>0.86899999999999999</v>
      </c>
      <c r="F154">
        <v>1.6349</v>
      </c>
      <c r="G154">
        <v>1.4201999999999999</v>
      </c>
      <c r="H154">
        <v>-0.6</v>
      </c>
      <c r="I154">
        <v>3.2</v>
      </c>
      <c r="J154">
        <v>2.9</v>
      </c>
      <c r="K154">
        <v>3.1</v>
      </c>
      <c r="L154">
        <v>141.80000000000001</v>
      </c>
      <c r="M154">
        <v>25.72</v>
      </c>
      <c r="N154">
        <v>23.74</v>
      </c>
      <c r="O154">
        <v>26.12</v>
      </c>
      <c r="P154">
        <v>4.2939999999999996</v>
      </c>
      <c r="Q154">
        <v>5.351</v>
      </c>
      <c r="R154" t="s">
        <v>89</v>
      </c>
      <c r="S154" t="s">
        <v>89</v>
      </c>
      <c r="T154" t="s">
        <v>89</v>
      </c>
      <c r="U154" t="s">
        <v>89</v>
      </c>
      <c r="V154">
        <v>4.9569999999999999</v>
      </c>
      <c r="W154">
        <v>4.2</v>
      </c>
      <c r="X154">
        <v>4.4820000000000002</v>
      </c>
      <c r="Y154">
        <v>5.077</v>
      </c>
      <c r="Z154">
        <v>5.2679999999999998</v>
      </c>
      <c r="AA154">
        <v>5.0670000000000002</v>
      </c>
      <c r="AB154">
        <v>3.42</v>
      </c>
      <c r="AC154">
        <v>5.1040000000000001</v>
      </c>
      <c r="AD154">
        <v>3.9369999999999998</v>
      </c>
      <c r="AE154">
        <v>4.6360000000000001</v>
      </c>
      <c r="AG154">
        <v>311.2</v>
      </c>
      <c r="AH154">
        <v>262.67</v>
      </c>
      <c r="AI154">
        <v>2741.9549999999999</v>
      </c>
      <c r="AJ154">
        <v>94.004000000000005</v>
      </c>
      <c r="AK154">
        <v>100.04600000000001</v>
      </c>
      <c r="AL154">
        <v>164.9</v>
      </c>
      <c r="AM154">
        <v>1283.1500000000001</v>
      </c>
      <c r="AN154">
        <v>120.38</v>
      </c>
      <c r="AO154">
        <v>269.10000000000002</v>
      </c>
    </row>
    <row r="155" spans="4:41" x14ac:dyDescent="0.3">
      <c r="D155" s="1">
        <v>37096</v>
      </c>
      <c r="E155">
        <v>0.87390000000000001</v>
      </c>
      <c r="F155">
        <v>1.6266</v>
      </c>
      <c r="G155">
        <v>1.4211</v>
      </c>
      <c r="H155">
        <v>-0.6</v>
      </c>
      <c r="I155">
        <v>3.2</v>
      </c>
      <c r="J155">
        <v>2.9</v>
      </c>
      <c r="K155">
        <v>3.1</v>
      </c>
      <c r="L155">
        <v>141.80000000000001</v>
      </c>
      <c r="M155">
        <v>26.39</v>
      </c>
      <c r="N155">
        <v>25.24</v>
      </c>
      <c r="O155">
        <v>26.31</v>
      </c>
      <c r="P155">
        <v>4.2830000000000004</v>
      </c>
      <c r="Q155">
        <v>5.3470000000000004</v>
      </c>
      <c r="R155" t="s">
        <v>89</v>
      </c>
      <c r="S155" t="s">
        <v>89</v>
      </c>
      <c r="T155" t="s">
        <v>89</v>
      </c>
      <c r="U155" t="s">
        <v>89</v>
      </c>
      <c r="V155">
        <v>4.9509999999999996</v>
      </c>
      <c r="W155">
        <v>4.1890000000000001</v>
      </c>
      <c r="X155">
        <v>4.4800000000000004</v>
      </c>
      <c r="Y155">
        <v>5.0720000000000001</v>
      </c>
      <c r="Z155">
        <v>5.2619999999999996</v>
      </c>
      <c r="AA155">
        <v>5.0679999999999996</v>
      </c>
      <c r="AB155">
        <v>3.4409999999999998</v>
      </c>
      <c r="AC155">
        <v>5.1100000000000003</v>
      </c>
      <c r="AD155">
        <v>3.9369999999999998</v>
      </c>
      <c r="AE155">
        <v>4.6360000000000001</v>
      </c>
      <c r="AG155">
        <v>306.54000000000002</v>
      </c>
      <c r="AH155">
        <v>260.33999999999997</v>
      </c>
      <c r="AI155">
        <v>2701.732</v>
      </c>
      <c r="AJ155">
        <v>92.885999999999996</v>
      </c>
      <c r="AK155">
        <v>99.123000000000005</v>
      </c>
      <c r="AL155">
        <v>164.17</v>
      </c>
      <c r="AM155">
        <v>1300.9000000000001</v>
      </c>
      <c r="AN155">
        <v>120.55</v>
      </c>
      <c r="AO155">
        <v>270</v>
      </c>
    </row>
    <row r="156" spans="4:41" x14ac:dyDescent="0.3">
      <c r="D156" s="1">
        <v>37097</v>
      </c>
      <c r="E156">
        <v>0.88129999999999997</v>
      </c>
      <c r="F156">
        <v>1.6206</v>
      </c>
      <c r="G156">
        <v>1.4282999999999999</v>
      </c>
      <c r="H156">
        <v>-0.6</v>
      </c>
      <c r="I156">
        <v>3.2</v>
      </c>
      <c r="J156">
        <v>2.9</v>
      </c>
      <c r="K156">
        <v>3.1</v>
      </c>
      <c r="L156">
        <v>141.80000000000001</v>
      </c>
      <c r="M156">
        <v>28.1</v>
      </c>
      <c r="N156">
        <v>24</v>
      </c>
      <c r="O156">
        <v>26.84</v>
      </c>
      <c r="P156">
        <v>4.2910000000000004</v>
      </c>
      <c r="Q156">
        <v>5.3609999999999998</v>
      </c>
      <c r="R156" t="s">
        <v>89</v>
      </c>
      <c r="S156" t="s">
        <v>89</v>
      </c>
      <c r="T156" t="s">
        <v>89</v>
      </c>
      <c r="U156" t="s">
        <v>89</v>
      </c>
      <c r="V156">
        <v>4.97</v>
      </c>
      <c r="W156">
        <v>4.2</v>
      </c>
      <c r="X156">
        <v>4.5010000000000003</v>
      </c>
      <c r="Y156">
        <v>5.0919999999999996</v>
      </c>
      <c r="Z156">
        <v>5.2789999999999999</v>
      </c>
      <c r="AA156">
        <v>5.0839999999999996</v>
      </c>
      <c r="AB156">
        <v>3.4729999999999999</v>
      </c>
      <c r="AC156">
        <v>5.1820000000000004</v>
      </c>
      <c r="AD156">
        <v>3.98</v>
      </c>
      <c r="AE156">
        <v>4.7060000000000004</v>
      </c>
      <c r="AG156">
        <v>302.24</v>
      </c>
      <c r="AH156">
        <v>258.20999999999998</v>
      </c>
      <c r="AI156">
        <v>2695.2</v>
      </c>
      <c r="AJ156">
        <v>93.866</v>
      </c>
      <c r="AK156">
        <v>98.548000000000002</v>
      </c>
      <c r="AL156">
        <v>165.45</v>
      </c>
      <c r="AM156">
        <v>1311.1</v>
      </c>
      <c r="AN156">
        <v>120.01</v>
      </c>
      <c r="AO156">
        <v>267.8</v>
      </c>
    </row>
    <row r="157" spans="4:41" x14ac:dyDescent="0.3">
      <c r="D157" s="1">
        <v>37098</v>
      </c>
      <c r="E157">
        <v>0.87770000000000004</v>
      </c>
      <c r="F157">
        <v>1.6267</v>
      </c>
      <c r="G157">
        <v>1.4278</v>
      </c>
      <c r="H157">
        <v>-0.6</v>
      </c>
      <c r="I157">
        <v>3.2</v>
      </c>
      <c r="J157">
        <v>2.9</v>
      </c>
      <c r="K157">
        <v>3.1</v>
      </c>
      <c r="L157">
        <v>141.80000000000001</v>
      </c>
      <c r="M157">
        <v>26.91</v>
      </c>
      <c r="N157">
        <v>23.01</v>
      </c>
      <c r="O157">
        <v>26.73</v>
      </c>
      <c r="P157">
        <v>4.2990000000000004</v>
      </c>
      <c r="Q157">
        <v>5.34</v>
      </c>
      <c r="R157" t="s">
        <v>89</v>
      </c>
      <c r="S157" t="s">
        <v>89</v>
      </c>
      <c r="T157" t="s">
        <v>89</v>
      </c>
      <c r="U157" t="s">
        <v>89</v>
      </c>
      <c r="V157">
        <v>4.9560000000000004</v>
      </c>
      <c r="W157">
        <v>4.2</v>
      </c>
      <c r="X157">
        <v>4.4880000000000004</v>
      </c>
      <c r="Y157">
        <v>5.0750000000000002</v>
      </c>
      <c r="Z157">
        <v>5.26</v>
      </c>
      <c r="AA157">
        <v>5.0750000000000002</v>
      </c>
      <c r="AB157">
        <v>3.4409999999999998</v>
      </c>
      <c r="AC157">
        <v>5.1289999999999996</v>
      </c>
      <c r="AD157">
        <v>3.9119999999999999</v>
      </c>
      <c r="AE157">
        <v>4.6289999999999996</v>
      </c>
      <c r="AG157">
        <v>304.60000000000002</v>
      </c>
      <c r="AH157">
        <v>259.49</v>
      </c>
      <c r="AI157">
        <v>2702.4670000000001</v>
      </c>
      <c r="AJ157">
        <v>96.507000000000005</v>
      </c>
      <c r="AK157">
        <v>99.052999999999997</v>
      </c>
      <c r="AL157">
        <v>167.02</v>
      </c>
      <c r="AM157">
        <v>1314.61</v>
      </c>
      <c r="AN157">
        <v>120.2</v>
      </c>
      <c r="AO157">
        <v>266.3</v>
      </c>
    </row>
    <row r="158" spans="4:41" x14ac:dyDescent="0.3">
      <c r="D158" s="1">
        <v>37099</v>
      </c>
      <c r="E158">
        <v>0.87739999999999996</v>
      </c>
      <c r="F158">
        <v>1.6221000000000001</v>
      </c>
      <c r="G158">
        <v>1.4236</v>
      </c>
      <c r="H158">
        <v>-0.6</v>
      </c>
      <c r="I158">
        <v>3.2</v>
      </c>
      <c r="J158">
        <v>2.9</v>
      </c>
      <c r="K158">
        <v>3.1</v>
      </c>
      <c r="L158">
        <v>141.80000000000001</v>
      </c>
      <c r="M158">
        <v>24.92</v>
      </c>
      <c r="N158">
        <v>22</v>
      </c>
      <c r="O158">
        <v>27.02</v>
      </c>
      <c r="P158">
        <v>4.2679999999999998</v>
      </c>
      <c r="Q158">
        <v>5.2960000000000003</v>
      </c>
      <c r="R158" t="s">
        <v>89</v>
      </c>
      <c r="S158" t="s">
        <v>89</v>
      </c>
      <c r="T158" t="s">
        <v>89</v>
      </c>
      <c r="U158" t="s">
        <v>89</v>
      </c>
      <c r="V158">
        <v>4.9039999999999999</v>
      </c>
      <c r="W158">
        <v>4.1520000000000001</v>
      </c>
      <c r="X158">
        <v>4.4290000000000003</v>
      </c>
      <c r="Y158">
        <v>5.0209999999999999</v>
      </c>
      <c r="Z158">
        <v>5.2080000000000002</v>
      </c>
      <c r="AA158">
        <v>5.0460000000000003</v>
      </c>
      <c r="AB158">
        <v>3.4409999999999998</v>
      </c>
      <c r="AC158">
        <v>5.0979999999999999</v>
      </c>
      <c r="AD158">
        <v>3.863</v>
      </c>
      <c r="AE158">
        <v>4.5890000000000004</v>
      </c>
      <c r="AG158">
        <v>310</v>
      </c>
      <c r="AH158">
        <v>263.79000000000002</v>
      </c>
      <c r="AI158">
        <v>2755.7049999999999</v>
      </c>
      <c r="AJ158">
        <v>95.462000000000003</v>
      </c>
      <c r="AK158">
        <v>99.201999999999998</v>
      </c>
      <c r="AL158">
        <v>168.55</v>
      </c>
      <c r="AM158">
        <v>1305.76</v>
      </c>
      <c r="AN158">
        <v>120.65</v>
      </c>
      <c r="AO158">
        <v>267.39999999999998</v>
      </c>
    </row>
    <row r="159" spans="4:41" x14ac:dyDescent="0.3">
      <c r="D159" s="1">
        <v>37102</v>
      </c>
      <c r="E159">
        <v>0.87419999999999998</v>
      </c>
      <c r="F159">
        <v>1.6315</v>
      </c>
      <c r="G159">
        <v>1.4261999999999999</v>
      </c>
      <c r="H159">
        <v>-0.6</v>
      </c>
      <c r="I159">
        <v>3.2</v>
      </c>
      <c r="J159">
        <v>2.9</v>
      </c>
      <c r="K159">
        <v>3.1</v>
      </c>
      <c r="L159">
        <v>141.80000000000001</v>
      </c>
      <c r="M159">
        <v>23.57</v>
      </c>
      <c r="N159">
        <v>22.69</v>
      </c>
      <c r="O159">
        <v>26.63</v>
      </c>
      <c r="P159">
        <v>4.2409999999999997</v>
      </c>
      <c r="Q159">
        <v>5.2960000000000003</v>
      </c>
      <c r="R159" t="s">
        <v>89</v>
      </c>
      <c r="S159" t="s">
        <v>89</v>
      </c>
      <c r="T159" t="s">
        <v>89</v>
      </c>
      <c r="U159" t="s">
        <v>89</v>
      </c>
      <c r="V159">
        <v>4.9029999999999996</v>
      </c>
      <c r="W159">
        <v>4.1539999999999999</v>
      </c>
      <c r="X159">
        <v>4.4279999999999999</v>
      </c>
      <c r="Y159">
        <v>5.0220000000000002</v>
      </c>
      <c r="Z159">
        <v>5.2060000000000004</v>
      </c>
      <c r="AA159">
        <v>5.0309999999999997</v>
      </c>
      <c r="AB159">
        <v>3.43</v>
      </c>
      <c r="AC159">
        <v>5.0659999999999998</v>
      </c>
      <c r="AD159">
        <v>3.8460000000000001</v>
      </c>
      <c r="AE159">
        <v>4.5590000000000002</v>
      </c>
      <c r="AG159">
        <v>313.68</v>
      </c>
      <c r="AH159">
        <v>266.13</v>
      </c>
      <c r="AI159">
        <v>2782.6709999999998</v>
      </c>
      <c r="AJ159">
        <v>95.34</v>
      </c>
      <c r="AK159">
        <v>100.164</v>
      </c>
      <c r="AL159">
        <v>168.23</v>
      </c>
      <c r="AM159">
        <v>1288.42</v>
      </c>
      <c r="AN159">
        <v>120.83</v>
      </c>
      <c r="AO159">
        <v>264.60000000000002</v>
      </c>
    </row>
    <row r="160" spans="4:41" x14ac:dyDescent="0.3">
      <c r="D160" s="1">
        <v>37103</v>
      </c>
      <c r="E160">
        <v>0.87639999999999996</v>
      </c>
      <c r="F160">
        <v>1.6262000000000001</v>
      </c>
      <c r="G160">
        <v>1.4252</v>
      </c>
      <c r="H160">
        <v>-1.3</v>
      </c>
      <c r="I160">
        <v>2.7</v>
      </c>
      <c r="J160">
        <v>2.5</v>
      </c>
      <c r="K160">
        <v>2.1</v>
      </c>
      <c r="L160">
        <v>140.1</v>
      </c>
      <c r="M160">
        <v>22.31</v>
      </c>
      <c r="N160">
        <v>21.62</v>
      </c>
      <c r="O160">
        <v>26.35</v>
      </c>
      <c r="P160">
        <v>4.226</v>
      </c>
      <c r="Q160">
        <v>5.2709999999999999</v>
      </c>
      <c r="R160" t="s">
        <v>89</v>
      </c>
      <c r="S160" t="s">
        <v>89</v>
      </c>
      <c r="T160" t="s">
        <v>89</v>
      </c>
      <c r="U160" t="s">
        <v>89</v>
      </c>
      <c r="V160">
        <v>4.88</v>
      </c>
      <c r="W160">
        <v>4.1340000000000003</v>
      </c>
      <c r="X160">
        <v>4.4130000000000003</v>
      </c>
      <c r="Y160">
        <v>4.9960000000000004</v>
      </c>
      <c r="Z160">
        <v>5.1840000000000002</v>
      </c>
      <c r="AA160">
        <v>5.01</v>
      </c>
      <c r="AB160">
        <v>3.42</v>
      </c>
      <c r="AC160">
        <v>5.0540000000000003</v>
      </c>
      <c r="AD160">
        <v>3.7970000000000002</v>
      </c>
      <c r="AE160">
        <v>4.5259999999999998</v>
      </c>
      <c r="AG160">
        <v>316.95</v>
      </c>
      <c r="AH160">
        <v>269</v>
      </c>
      <c r="AI160">
        <v>2824.6439999999998</v>
      </c>
      <c r="AJ160">
        <v>93.524000000000001</v>
      </c>
      <c r="AK160">
        <v>100.02</v>
      </c>
      <c r="AL160">
        <v>169.99</v>
      </c>
      <c r="AM160">
        <v>1312.46</v>
      </c>
      <c r="AN160">
        <v>121.24</v>
      </c>
      <c r="AO160">
        <v>266.2</v>
      </c>
    </row>
    <row r="161" spans="4:41" x14ac:dyDescent="0.3">
      <c r="D161" s="1">
        <v>37104</v>
      </c>
      <c r="E161">
        <v>0.88100000000000001</v>
      </c>
      <c r="F161">
        <v>1.6274</v>
      </c>
      <c r="G161">
        <v>1.4339</v>
      </c>
      <c r="H161">
        <v>-1.3</v>
      </c>
      <c r="I161">
        <v>2.7</v>
      </c>
      <c r="J161">
        <v>2.5</v>
      </c>
      <c r="K161">
        <v>2.1</v>
      </c>
      <c r="L161">
        <v>140.1</v>
      </c>
      <c r="M161">
        <v>21.72</v>
      </c>
      <c r="N161">
        <v>20.56</v>
      </c>
      <c r="O161">
        <v>26.77</v>
      </c>
      <c r="P161">
        <v>4.2149999999999999</v>
      </c>
      <c r="Q161">
        <v>5.2960000000000003</v>
      </c>
      <c r="R161" t="s">
        <v>89</v>
      </c>
      <c r="S161" t="s">
        <v>89</v>
      </c>
      <c r="T161" t="s">
        <v>89</v>
      </c>
      <c r="U161" t="s">
        <v>89</v>
      </c>
      <c r="V161">
        <v>4.9059999999999997</v>
      </c>
      <c r="W161">
        <v>4.133</v>
      </c>
      <c r="X161">
        <v>4.4210000000000003</v>
      </c>
      <c r="Y161">
        <v>5.0250000000000004</v>
      </c>
      <c r="Z161">
        <v>5.2140000000000004</v>
      </c>
      <c r="AA161">
        <v>5.0449999999999999</v>
      </c>
      <c r="AB161">
        <v>3.4409999999999998</v>
      </c>
      <c r="AC161">
        <v>5.0709999999999997</v>
      </c>
      <c r="AD161">
        <v>3.8130000000000002</v>
      </c>
      <c r="AE161">
        <v>4.556</v>
      </c>
      <c r="AG161">
        <v>317.89</v>
      </c>
      <c r="AH161">
        <v>271.77999999999997</v>
      </c>
      <c r="AI161">
        <v>2847.326</v>
      </c>
      <c r="AJ161">
        <v>93.325000000000003</v>
      </c>
      <c r="AK161">
        <v>98.891000000000005</v>
      </c>
      <c r="AL161">
        <v>172.11</v>
      </c>
      <c r="AM161">
        <v>1330.7</v>
      </c>
      <c r="AN161">
        <v>120.96</v>
      </c>
      <c r="AO161">
        <v>267.39999999999998</v>
      </c>
    </row>
    <row r="162" spans="4:41" x14ac:dyDescent="0.3">
      <c r="D162" s="1">
        <v>37105</v>
      </c>
      <c r="E162">
        <v>0.88360000000000005</v>
      </c>
      <c r="F162">
        <v>1.6203000000000001</v>
      </c>
      <c r="G162">
        <v>1.4315</v>
      </c>
      <c r="H162">
        <v>-1.3</v>
      </c>
      <c r="I162">
        <v>2.7</v>
      </c>
      <c r="J162">
        <v>2.5</v>
      </c>
      <c r="K162">
        <v>2.1</v>
      </c>
      <c r="L162">
        <v>140.1</v>
      </c>
      <c r="M162">
        <v>22.06</v>
      </c>
      <c r="N162">
        <v>20.09</v>
      </c>
      <c r="O162">
        <v>27.71</v>
      </c>
      <c r="P162">
        <v>4.2069999999999999</v>
      </c>
      <c r="Q162">
        <v>5.31</v>
      </c>
      <c r="R162" t="s">
        <v>89</v>
      </c>
      <c r="S162" t="s">
        <v>89</v>
      </c>
      <c r="T162" t="s">
        <v>89</v>
      </c>
      <c r="U162" t="s">
        <v>89</v>
      </c>
      <c r="V162">
        <v>4.9219999999999997</v>
      </c>
      <c r="W162">
        <v>4.16</v>
      </c>
      <c r="X162">
        <v>4.4489999999999998</v>
      </c>
      <c r="Y162">
        <v>5.0410000000000004</v>
      </c>
      <c r="Z162">
        <v>5.2320000000000002</v>
      </c>
      <c r="AA162">
        <v>5.085</v>
      </c>
      <c r="AB162">
        <v>3.4510000000000001</v>
      </c>
      <c r="AC162">
        <v>5.1509999999999998</v>
      </c>
      <c r="AD162">
        <v>3.895</v>
      </c>
      <c r="AE162">
        <v>4.6440000000000001</v>
      </c>
      <c r="AG162">
        <v>317.92</v>
      </c>
      <c r="AH162">
        <v>272.49</v>
      </c>
      <c r="AI162">
        <v>2873.35</v>
      </c>
      <c r="AJ162">
        <v>94.253</v>
      </c>
      <c r="AK162">
        <v>99.933000000000007</v>
      </c>
      <c r="AL162">
        <v>174.26</v>
      </c>
      <c r="AM162">
        <v>1362.03</v>
      </c>
      <c r="AN162">
        <v>120.46</v>
      </c>
      <c r="AO162">
        <v>267.39999999999998</v>
      </c>
    </row>
    <row r="163" spans="4:41" x14ac:dyDescent="0.3">
      <c r="D163" s="1">
        <v>37106</v>
      </c>
      <c r="E163">
        <v>0.88439999999999996</v>
      </c>
      <c r="F163">
        <v>1.6169</v>
      </c>
      <c r="G163">
        <v>1.4293</v>
      </c>
      <c r="H163">
        <v>-1.3</v>
      </c>
      <c r="I163">
        <v>2.7</v>
      </c>
      <c r="J163">
        <v>2.5</v>
      </c>
      <c r="K163">
        <v>2.1</v>
      </c>
      <c r="L163">
        <v>140.1</v>
      </c>
      <c r="M163">
        <v>22.86</v>
      </c>
      <c r="N163">
        <v>19.89</v>
      </c>
      <c r="O163">
        <v>27.62</v>
      </c>
      <c r="P163">
        <v>4.2290000000000001</v>
      </c>
      <c r="Q163">
        <v>5.2919999999999998</v>
      </c>
      <c r="R163" t="s">
        <v>89</v>
      </c>
      <c r="S163" t="s">
        <v>89</v>
      </c>
      <c r="T163" t="s">
        <v>89</v>
      </c>
      <c r="U163" t="s">
        <v>89</v>
      </c>
      <c r="V163">
        <v>4.9089999999999998</v>
      </c>
      <c r="W163">
        <v>4.1260000000000003</v>
      </c>
      <c r="X163">
        <v>4.423</v>
      </c>
      <c r="Y163">
        <v>5.0229999999999997</v>
      </c>
      <c r="Z163">
        <v>5.2190000000000003</v>
      </c>
      <c r="AA163">
        <v>5.0529999999999999</v>
      </c>
      <c r="AB163">
        <v>3.44</v>
      </c>
      <c r="AC163">
        <v>5.157</v>
      </c>
      <c r="AD163">
        <v>3.895</v>
      </c>
      <c r="AE163">
        <v>4.6619999999999999</v>
      </c>
      <c r="AG163">
        <v>315.16000000000003</v>
      </c>
      <c r="AH163">
        <v>270.7</v>
      </c>
      <c r="AI163">
        <v>2852.9949999999999</v>
      </c>
      <c r="AJ163">
        <v>93.992999999999995</v>
      </c>
      <c r="AK163">
        <v>100.205</v>
      </c>
      <c r="AL163">
        <v>174.5</v>
      </c>
      <c r="AM163">
        <v>1345.12</v>
      </c>
      <c r="AN163">
        <v>120.34</v>
      </c>
      <c r="AO163">
        <v>267.89999999999998</v>
      </c>
    </row>
    <row r="164" spans="4:41" x14ac:dyDescent="0.3">
      <c r="D164" s="1">
        <v>37109</v>
      </c>
      <c r="E164">
        <v>0.88129999999999997</v>
      </c>
      <c r="F164">
        <v>1.6091</v>
      </c>
      <c r="G164">
        <v>1.4182999999999999</v>
      </c>
      <c r="H164">
        <v>-1.3</v>
      </c>
      <c r="I164">
        <v>2.7</v>
      </c>
      <c r="J164">
        <v>2.5</v>
      </c>
      <c r="K164">
        <v>2.1</v>
      </c>
      <c r="L164">
        <v>140.1</v>
      </c>
      <c r="M164">
        <v>22.9</v>
      </c>
      <c r="N164">
        <v>21.89</v>
      </c>
      <c r="O164">
        <v>27.74</v>
      </c>
      <c r="P164">
        <v>4.1890000000000001</v>
      </c>
      <c r="Q164">
        <v>5.28</v>
      </c>
      <c r="R164" t="s">
        <v>89</v>
      </c>
      <c r="S164" t="s">
        <v>89</v>
      </c>
      <c r="T164" t="s">
        <v>89</v>
      </c>
      <c r="U164" t="s">
        <v>89</v>
      </c>
      <c r="V164">
        <v>4.8940000000000001</v>
      </c>
      <c r="W164">
        <v>4.1189999999999998</v>
      </c>
      <c r="X164">
        <v>4.4020000000000001</v>
      </c>
      <c r="Y164">
        <v>5.0110000000000001</v>
      </c>
      <c r="Z164">
        <v>5.2039999999999997</v>
      </c>
      <c r="AA164">
        <v>5.016</v>
      </c>
      <c r="AB164">
        <v>3.43</v>
      </c>
      <c r="AC164">
        <v>5.1529999999999996</v>
      </c>
      <c r="AD164">
        <v>3.8620000000000001</v>
      </c>
      <c r="AE164">
        <v>4.6470000000000002</v>
      </c>
      <c r="AG164">
        <v>314.87</v>
      </c>
      <c r="AH164">
        <v>269.81</v>
      </c>
      <c r="AI164">
        <v>2820.0529999999999</v>
      </c>
      <c r="AJ164">
        <v>92.521000000000001</v>
      </c>
      <c r="AK164">
        <v>100.458</v>
      </c>
      <c r="AL164">
        <v>172.99</v>
      </c>
      <c r="AM164">
        <v>1343.7</v>
      </c>
      <c r="AN164">
        <v>120.45</v>
      </c>
      <c r="AO164">
        <v>267.10000000000002</v>
      </c>
    </row>
    <row r="165" spans="4:41" x14ac:dyDescent="0.3">
      <c r="D165" s="1">
        <v>37110</v>
      </c>
      <c r="E165">
        <v>0.87770000000000004</v>
      </c>
      <c r="F165">
        <v>1.6141000000000001</v>
      </c>
      <c r="G165">
        <v>1.4159999999999999</v>
      </c>
      <c r="H165">
        <v>-1.3</v>
      </c>
      <c r="I165">
        <v>2.7</v>
      </c>
      <c r="J165">
        <v>2.5</v>
      </c>
      <c r="K165">
        <v>2.1</v>
      </c>
      <c r="L165">
        <v>140.1</v>
      </c>
      <c r="M165">
        <v>22.79</v>
      </c>
      <c r="N165">
        <v>21.01</v>
      </c>
      <c r="O165">
        <v>27.94</v>
      </c>
      <c r="P165">
        <v>4.1879999999999997</v>
      </c>
      <c r="Q165">
        <v>5.2850000000000001</v>
      </c>
      <c r="R165" t="s">
        <v>89</v>
      </c>
      <c r="S165" t="s">
        <v>89</v>
      </c>
      <c r="T165" t="s">
        <v>89</v>
      </c>
      <c r="U165" t="s">
        <v>89</v>
      </c>
      <c r="V165">
        <v>4.8970000000000002</v>
      </c>
      <c r="W165">
        <v>4.1349999999999998</v>
      </c>
      <c r="X165">
        <v>4.4029999999999996</v>
      </c>
      <c r="Y165">
        <v>5.0170000000000003</v>
      </c>
      <c r="Z165">
        <v>5.2080000000000002</v>
      </c>
      <c r="AA165">
        <v>4.9980000000000002</v>
      </c>
      <c r="AB165">
        <v>3.43</v>
      </c>
      <c r="AC165">
        <v>5.1680000000000001</v>
      </c>
      <c r="AD165">
        <v>3.87</v>
      </c>
      <c r="AE165">
        <v>4.6509999999999998</v>
      </c>
      <c r="AG165">
        <v>315.38</v>
      </c>
      <c r="AH165">
        <v>268.47000000000003</v>
      </c>
      <c r="AI165">
        <v>2826.83</v>
      </c>
      <c r="AJ165">
        <v>91.263000000000005</v>
      </c>
      <c r="AK165">
        <v>100.971</v>
      </c>
      <c r="AL165">
        <v>171.65</v>
      </c>
      <c r="AM165">
        <v>1350.03</v>
      </c>
      <c r="AN165">
        <v>120.41</v>
      </c>
      <c r="AO165">
        <v>267.2</v>
      </c>
    </row>
    <row r="166" spans="4:41" x14ac:dyDescent="0.3">
      <c r="D166" s="1">
        <v>37111</v>
      </c>
      <c r="E166">
        <v>0.88039999999999996</v>
      </c>
      <c r="F166">
        <v>1.6093</v>
      </c>
      <c r="G166">
        <v>1.417</v>
      </c>
      <c r="H166">
        <v>-1.3</v>
      </c>
      <c r="I166">
        <v>2.7</v>
      </c>
      <c r="J166">
        <v>2.5</v>
      </c>
      <c r="K166">
        <v>2.1</v>
      </c>
      <c r="L166">
        <v>140.1</v>
      </c>
      <c r="M166">
        <v>23.46</v>
      </c>
      <c r="N166">
        <v>22.32</v>
      </c>
      <c r="O166">
        <v>27.54</v>
      </c>
      <c r="P166">
        <v>4.21</v>
      </c>
      <c r="Q166">
        <v>5.2859999999999996</v>
      </c>
      <c r="R166" t="s">
        <v>89</v>
      </c>
      <c r="S166" t="s">
        <v>89</v>
      </c>
      <c r="T166" t="s">
        <v>89</v>
      </c>
      <c r="U166" t="s">
        <v>89</v>
      </c>
      <c r="V166">
        <v>4.9000000000000004</v>
      </c>
      <c r="W166">
        <v>4.1459999999999999</v>
      </c>
      <c r="X166">
        <v>4.4089999999999998</v>
      </c>
      <c r="Y166">
        <v>5.0229999999999997</v>
      </c>
      <c r="Z166">
        <v>5.2130000000000001</v>
      </c>
      <c r="AA166">
        <v>4.9390000000000001</v>
      </c>
      <c r="AB166">
        <v>3.3879999999999999</v>
      </c>
      <c r="AC166">
        <v>5.05</v>
      </c>
      <c r="AD166">
        <v>3.73</v>
      </c>
      <c r="AE166">
        <v>4.5259999999999998</v>
      </c>
      <c r="AG166">
        <v>311.48</v>
      </c>
      <c r="AH166">
        <v>266.08</v>
      </c>
      <c r="AI166">
        <v>2790.5250000000001</v>
      </c>
      <c r="AJ166">
        <v>91.268000000000001</v>
      </c>
      <c r="AK166">
        <v>100.84699999999999</v>
      </c>
      <c r="AL166">
        <v>173.05</v>
      </c>
      <c r="AM166">
        <v>1342.91</v>
      </c>
      <c r="AN166">
        <v>121.31</v>
      </c>
      <c r="AO166">
        <v>267.89999999999998</v>
      </c>
    </row>
    <row r="167" spans="4:41" x14ac:dyDescent="0.3">
      <c r="D167" s="1">
        <v>37112</v>
      </c>
      <c r="E167">
        <v>0.89229999999999998</v>
      </c>
      <c r="F167">
        <v>1.597</v>
      </c>
      <c r="G167">
        <v>1.4254</v>
      </c>
      <c r="H167">
        <v>-1.3</v>
      </c>
      <c r="I167">
        <v>2.7</v>
      </c>
      <c r="J167">
        <v>2.5</v>
      </c>
      <c r="K167">
        <v>2.1</v>
      </c>
      <c r="L167">
        <v>140.1</v>
      </c>
      <c r="M167">
        <v>25.99</v>
      </c>
      <c r="N167">
        <v>21.75</v>
      </c>
      <c r="O167">
        <v>27.64</v>
      </c>
      <c r="P167">
        <v>4.1559999999999997</v>
      </c>
      <c r="Q167">
        <v>5.2190000000000003</v>
      </c>
      <c r="R167" t="s">
        <v>89</v>
      </c>
      <c r="S167" t="s">
        <v>89</v>
      </c>
      <c r="T167" t="s">
        <v>89</v>
      </c>
      <c r="U167" t="s">
        <v>89</v>
      </c>
      <c r="V167">
        <v>4.8319999999999999</v>
      </c>
      <c r="W167">
        <v>4.0460000000000003</v>
      </c>
      <c r="X167">
        <v>4.3259999999999996</v>
      </c>
      <c r="Y167">
        <v>4.9539999999999997</v>
      </c>
      <c r="Z167">
        <v>5.1470000000000002</v>
      </c>
      <c r="AA167">
        <v>4.8730000000000002</v>
      </c>
      <c r="AB167">
        <v>3.3559999999999999</v>
      </c>
      <c r="AC167">
        <v>5.0339999999999998</v>
      </c>
      <c r="AD167">
        <v>3.7290000000000001</v>
      </c>
      <c r="AE167">
        <v>4.5739999999999998</v>
      </c>
      <c r="AG167">
        <v>305.44</v>
      </c>
      <c r="AH167">
        <v>264.56</v>
      </c>
      <c r="AI167">
        <v>2768.1439999999998</v>
      </c>
      <c r="AJ167">
        <v>91.688999999999993</v>
      </c>
      <c r="AK167">
        <v>100.747</v>
      </c>
      <c r="AL167">
        <v>170.1</v>
      </c>
      <c r="AM167">
        <v>1306.54</v>
      </c>
      <c r="AN167">
        <v>120.95</v>
      </c>
      <c r="AO167">
        <v>273.39999999999998</v>
      </c>
    </row>
    <row r="168" spans="4:41" x14ac:dyDescent="0.3">
      <c r="D168" s="1">
        <v>37113</v>
      </c>
      <c r="E168">
        <v>0.89339999999999997</v>
      </c>
      <c r="F168">
        <v>1.5931</v>
      </c>
      <c r="G168">
        <v>1.4232</v>
      </c>
      <c r="H168">
        <v>-1.3</v>
      </c>
      <c r="I168">
        <v>2.7</v>
      </c>
      <c r="J168">
        <v>2.5</v>
      </c>
      <c r="K168">
        <v>2.1</v>
      </c>
      <c r="L168">
        <v>140.1</v>
      </c>
      <c r="M168">
        <v>25.79</v>
      </c>
      <c r="N168">
        <v>20.55</v>
      </c>
      <c r="O168">
        <v>28.05</v>
      </c>
      <c r="P168">
        <v>4.1230000000000002</v>
      </c>
      <c r="Q168">
        <v>5.1829999999999998</v>
      </c>
      <c r="R168" t="s">
        <v>89</v>
      </c>
      <c r="S168" t="s">
        <v>89</v>
      </c>
      <c r="T168" t="s">
        <v>89</v>
      </c>
      <c r="U168" t="s">
        <v>89</v>
      </c>
      <c r="V168">
        <v>4.8019999999999996</v>
      </c>
      <c r="W168">
        <v>4.0129999999999999</v>
      </c>
      <c r="X168">
        <v>4.2969999999999997</v>
      </c>
      <c r="Y168">
        <v>4.9169999999999998</v>
      </c>
      <c r="Z168">
        <v>5.1230000000000002</v>
      </c>
      <c r="AA168">
        <v>4.843</v>
      </c>
      <c r="AB168">
        <v>3.3250000000000002</v>
      </c>
      <c r="AC168">
        <v>4.9800000000000004</v>
      </c>
      <c r="AD168">
        <v>3.6869999999999998</v>
      </c>
      <c r="AE168">
        <v>4.5259999999999998</v>
      </c>
      <c r="AG168">
        <v>303.19</v>
      </c>
      <c r="AH168">
        <v>263.42</v>
      </c>
      <c r="AI168">
        <v>2791.3989999999999</v>
      </c>
      <c r="AJ168">
        <v>92.462000000000003</v>
      </c>
      <c r="AK168">
        <v>101.02500000000001</v>
      </c>
      <c r="AL168">
        <v>171.1</v>
      </c>
      <c r="AM168">
        <v>1303.8399999999999</v>
      </c>
      <c r="AN168">
        <v>121.26</v>
      </c>
      <c r="AO168">
        <v>273.89999999999998</v>
      </c>
    </row>
    <row r="169" spans="4:41" x14ac:dyDescent="0.3">
      <c r="D169" s="1">
        <v>37116</v>
      </c>
      <c r="E169">
        <v>0.89649999999999996</v>
      </c>
      <c r="F169">
        <v>1.5832999999999999</v>
      </c>
      <c r="G169">
        <v>1.4193</v>
      </c>
      <c r="H169">
        <v>-1.3</v>
      </c>
      <c r="I169">
        <v>2.7</v>
      </c>
      <c r="J169">
        <v>2.5</v>
      </c>
      <c r="K169">
        <v>2.1</v>
      </c>
      <c r="L169">
        <v>140.1</v>
      </c>
      <c r="M169">
        <v>25.24</v>
      </c>
      <c r="N169">
        <v>20.420000000000002</v>
      </c>
      <c r="O169">
        <v>27.82</v>
      </c>
      <c r="P169">
        <v>4.0910000000000002</v>
      </c>
      <c r="Q169">
        <v>5.1779999999999999</v>
      </c>
      <c r="R169" t="s">
        <v>89</v>
      </c>
      <c r="S169" t="s">
        <v>89</v>
      </c>
      <c r="T169" t="s">
        <v>89</v>
      </c>
      <c r="U169" t="s">
        <v>89</v>
      </c>
      <c r="V169">
        <v>4.79</v>
      </c>
      <c r="W169">
        <v>4.0140000000000002</v>
      </c>
      <c r="X169">
        <v>4.2990000000000004</v>
      </c>
      <c r="Y169">
        <v>4.91</v>
      </c>
      <c r="Z169">
        <v>5.1050000000000004</v>
      </c>
      <c r="AA169">
        <v>4.8360000000000003</v>
      </c>
      <c r="AB169">
        <v>3.3140000000000001</v>
      </c>
      <c r="AC169">
        <v>4.976</v>
      </c>
      <c r="AD169">
        <v>3.67</v>
      </c>
      <c r="AE169">
        <v>4.5039999999999996</v>
      </c>
      <c r="AG169">
        <v>304.38</v>
      </c>
      <c r="AH169">
        <v>265.47000000000003</v>
      </c>
      <c r="AI169">
        <v>2782.48</v>
      </c>
      <c r="AJ169">
        <v>92.221000000000004</v>
      </c>
      <c r="AK169">
        <v>100.982</v>
      </c>
      <c r="AL169">
        <v>172.41</v>
      </c>
      <c r="AM169">
        <v>1286.8599999999999</v>
      </c>
      <c r="AN169">
        <v>121.55</v>
      </c>
      <c r="AO169">
        <v>275.7</v>
      </c>
    </row>
    <row r="170" spans="4:41" x14ac:dyDescent="0.3">
      <c r="D170" s="1">
        <v>37117</v>
      </c>
      <c r="E170">
        <v>0.9032</v>
      </c>
      <c r="F170">
        <v>1.5818000000000001</v>
      </c>
      <c r="G170">
        <v>1.4289000000000001</v>
      </c>
      <c r="H170">
        <v>-1.3</v>
      </c>
      <c r="I170">
        <v>2.7</v>
      </c>
      <c r="J170">
        <v>2.5</v>
      </c>
      <c r="K170">
        <v>2.1</v>
      </c>
      <c r="L170">
        <v>140.1</v>
      </c>
      <c r="M170">
        <v>24.09</v>
      </c>
      <c r="N170">
        <v>20.48</v>
      </c>
      <c r="O170">
        <v>28.01</v>
      </c>
      <c r="P170">
        <v>4.0990000000000002</v>
      </c>
      <c r="Q170">
        <v>5.2169999999999996</v>
      </c>
      <c r="R170" t="s">
        <v>89</v>
      </c>
      <c r="S170" t="s">
        <v>89</v>
      </c>
      <c r="T170" t="s">
        <v>89</v>
      </c>
      <c r="U170" t="s">
        <v>89</v>
      </c>
      <c r="V170">
        <v>4.8289999999999997</v>
      </c>
      <c r="W170">
        <v>4.0389999999999997</v>
      </c>
      <c r="X170">
        <v>4.3360000000000003</v>
      </c>
      <c r="Y170">
        <v>4.9480000000000004</v>
      </c>
      <c r="Z170">
        <v>5.1429999999999998</v>
      </c>
      <c r="AA170">
        <v>4.8959999999999999</v>
      </c>
      <c r="AB170">
        <v>3.3239999999999998</v>
      </c>
      <c r="AC170">
        <v>4.9660000000000002</v>
      </c>
      <c r="AD170">
        <v>3.72</v>
      </c>
      <c r="AE170">
        <v>4.5149999999999997</v>
      </c>
      <c r="AG170">
        <v>308.22000000000003</v>
      </c>
      <c r="AH170">
        <v>270.14</v>
      </c>
      <c r="AI170">
        <v>2819.74</v>
      </c>
      <c r="AJ170">
        <v>94.108000000000004</v>
      </c>
      <c r="AK170">
        <v>100.61199999999999</v>
      </c>
      <c r="AL170">
        <v>175.93</v>
      </c>
      <c r="AM170">
        <v>1321.89</v>
      </c>
      <c r="AN170">
        <v>121.45</v>
      </c>
      <c r="AO170">
        <v>276.3</v>
      </c>
    </row>
    <row r="171" spans="4:41" x14ac:dyDescent="0.3">
      <c r="D171" s="1">
        <v>37118</v>
      </c>
      <c r="E171">
        <v>0.91400000000000003</v>
      </c>
      <c r="F171">
        <v>1.5764</v>
      </c>
      <c r="G171">
        <v>1.4409000000000001</v>
      </c>
      <c r="H171">
        <v>-1.3</v>
      </c>
      <c r="I171">
        <v>2.7</v>
      </c>
      <c r="J171">
        <v>2.5</v>
      </c>
      <c r="K171">
        <v>2.1</v>
      </c>
      <c r="L171">
        <v>140.1</v>
      </c>
      <c r="M171">
        <v>24.24</v>
      </c>
      <c r="N171">
        <v>20.91</v>
      </c>
      <c r="O171">
        <v>27.56</v>
      </c>
      <c r="P171">
        <v>4.0860000000000003</v>
      </c>
      <c r="Q171">
        <v>5.2069999999999999</v>
      </c>
      <c r="R171" t="s">
        <v>89</v>
      </c>
      <c r="S171" t="s">
        <v>89</v>
      </c>
      <c r="T171" t="s">
        <v>89</v>
      </c>
      <c r="U171" t="s">
        <v>89</v>
      </c>
      <c r="V171">
        <v>4.8179999999999996</v>
      </c>
      <c r="W171">
        <v>4.0209999999999999</v>
      </c>
      <c r="X171">
        <v>4.3099999999999996</v>
      </c>
      <c r="Y171">
        <v>4.9390000000000001</v>
      </c>
      <c r="Z171">
        <v>5.1349999999999998</v>
      </c>
      <c r="AA171">
        <v>4.9390000000000001</v>
      </c>
      <c r="AB171">
        <v>3.3239999999999998</v>
      </c>
      <c r="AC171">
        <v>5</v>
      </c>
      <c r="AD171">
        <v>3.786</v>
      </c>
      <c r="AE171">
        <v>4.57</v>
      </c>
      <c r="AG171">
        <v>305.73</v>
      </c>
      <c r="AH171">
        <v>270.62</v>
      </c>
      <c r="AI171">
        <v>2837.2069999999999</v>
      </c>
      <c r="AJ171">
        <v>92.816000000000003</v>
      </c>
      <c r="AK171">
        <v>100.089</v>
      </c>
      <c r="AL171">
        <v>176.38</v>
      </c>
      <c r="AM171">
        <v>1316.92</v>
      </c>
      <c r="AN171">
        <v>121.23</v>
      </c>
      <c r="AO171">
        <v>275.7</v>
      </c>
    </row>
    <row r="172" spans="4:41" x14ac:dyDescent="0.3">
      <c r="D172" s="1">
        <v>37119</v>
      </c>
      <c r="E172">
        <v>0.91149999999999998</v>
      </c>
      <c r="F172">
        <v>1.5848</v>
      </c>
      <c r="G172">
        <v>1.4443999999999999</v>
      </c>
      <c r="H172">
        <v>-1.3</v>
      </c>
      <c r="I172">
        <v>2.7</v>
      </c>
      <c r="J172">
        <v>2.5</v>
      </c>
      <c r="K172">
        <v>2.1</v>
      </c>
      <c r="L172">
        <v>140.1</v>
      </c>
      <c r="M172">
        <v>25.95</v>
      </c>
      <c r="N172">
        <v>21.54</v>
      </c>
      <c r="O172">
        <v>27.4</v>
      </c>
      <c r="P172">
        <v>4.077</v>
      </c>
      <c r="Q172">
        <v>5.194</v>
      </c>
      <c r="R172" t="s">
        <v>89</v>
      </c>
      <c r="S172" t="s">
        <v>89</v>
      </c>
      <c r="T172" t="s">
        <v>89</v>
      </c>
      <c r="U172" t="s">
        <v>89</v>
      </c>
      <c r="V172">
        <v>4.7549999999999999</v>
      </c>
      <c r="W172">
        <v>3.9630000000000001</v>
      </c>
      <c r="X172">
        <v>4.2460000000000004</v>
      </c>
      <c r="Y172">
        <v>4.9249999999999998</v>
      </c>
      <c r="Z172">
        <v>5.1230000000000002</v>
      </c>
      <c r="AA172">
        <v>4.9029999999999996</v>
      </c>
      <c r="AB172">
        <v>3.2930000000000001</v>
      </c>
      <c r="AC172">
        <v>4.9400000000000004</v>
      </c>
      <c r="AD172">
        <v>3.7189999999999999</v>
      </c>
      <c r="AE172">
        <v>4.5140000000000002</v>
      </c>
      <c r="AG172">
        <v>302.27999999999997</v>
      </c>
      <c r="AH172">
        <v>269.08</v>
      </c>
      <c r="AI172">
        <v>2807.3380000000002</v>
      </c>
      <c r="AJ172">
        <v>91.033000000000001</v>
      </c>
      <c r="AK172">
        <v>99.564999999999998</v>
      </c>
      <c r="AL172">
        <v>176.05</v>
      </c>
      <c r="AM172">
        <v>1295.69</v>
      </c>
      <c r="AN172">
        <v>121.69</v>
      </c>
      <c r="AO172">
        <v>275.2</v>
      </c>
    </row>
    <row r="173" spans="4:41" x14ac:dyDescent="0.3">
      <c r="D173" s="1">
        <v>37120</v>
      </c>
      <c r="E173">
        <v>0.91820000000000002</v>
      </c>
      <c r="F173">
        <v>1.5742</v>
      </c>
      <c r="G173">
        <v>1.4451000000000001</v>
      </c>
      <c r="H173">
        <v>-1.3</v>
      </c>
      <c r="I173">
        <v>2.7</v>
      </c>
      <c r="J173">
        <v>2.5</v>
      </c>
      <c r="K173">
        <v>2.1</v>
      </c>
      <c r="L173">
        <v>140.1</v>
      </c>
      <c r="M173">
        <v>28.96</v>
      </c>
      <c r="N173">
        <v>23.84</v>
      </c>
      <c r="O173">
        <v>26.68</v>
      </c>
      <c r="P173">
        <v>4.0780000000000003</v>
      </c>
      <c r="Q173">
        <v>5.141</v>
      </c>
      <c r="R173" t="s">
        <v>89</v>
      </c>
      <c r="S173" t="s">
        <v>89</v>
      </c>
      <c r="T173" t="s">
        <v>89</v>
      </c>
      <c r="U173" t="s">
        <v>89</v>
      </c>
      <c r="V173">
        <v>4.7549999999999999</v>
      </c>
      <c r="W173">
        <v>3.9630000000000001</v>
      </c>
      <c r="X173">
        <v>4.2460000000000004</v>
      </c>
      <c r="Y173">
        <v>4.87</v>
      </c>
      <c r="Z173">
        <v>5.0659999999999998</v>
      </c>
      <c r="AA173">
        <v>4.8289999999999997</v>
      </c>
      <c r="AB173">
        <v>3.2610000000000001</v>
      </c>
      <c r="AC173">
        <v>4.8390000000000004</v>
      </c>
      <c r="AD173">
        <v>3.6429999999999998</v>
      </c>
      <c r="AE173">
        <v>4.4189999999999996</v>
      </c>
      <c r="AG173">
        <v>297.92</v>
      </c>
      <c r="AH173">
        <v>265.58999999999997</v>
      </c>
      <c r="AI173">
        <v>2783.3009999999999</v>
      </c>
      <c r="AJ173">
        <v>90.477000000000004</v>
      </c>
      <c r="AK173">
        <v>96.245999999999995</v>
      </c>
      <c r="AL173">
        <v>174.23</v>
      </c>
      <c r="AM173">
        <v>1289.8800000000001</v>
      </c>
      <c r="AN173">
        <v>122.36</v>
      </c>
      <c r="AO173">
        <v>279.3</v>
      </c>
    </row>
    <row r="174" spans="4:41" x14ac:dyDescent="0.3">
      <c r="D174" s="1">
        <v>37123</v>
      </c>
      <c r="E174">
        <v>0.91439999999999999</v>
      </c>
      <c r="F174">
        <v>1.5794999999999999</v>
      </c>
      <c r="G174">
        <v>1.4438</v>
      </c>
      <c r="H174">
        <v>-1.3</v>
      </c>
      <c r="I174">
        <v>2.7</v>
      </c>
      <c r="J174">
        <v>2.5</v>
      </c>
      <c r="K174">
        <v>2.1</v>
      </c>
      <c r="L174">
        <v>140.1</v>
      </c>
      <c r="M174">
        <v>28.68</v>
      </c>
      <c r="N174">
        <v>22.87</v>
      </c>
      <c r="O174">
        <v>27.18</v>
      </c>
      <c r="P174">
        <v>4.0469999999999997</v>
      </c>
      <c r="Q174">
        <v>5.1580000000000004</v>
      </c>
      <c r="R174" t="s">
        <v>89</v>
      </c>
      <c r="S174" t="s">
        <v>89</v>
      </c>
      <c r="T174" t="s">
        <v>89</v>
      </c>
      <c r="U174" t="s">
        <v>89</v>
      </c>
      <c r="V174">
        <v>4.774</v>
      </c>
      <c r="W174">
        <v>3.964</v>
      </c>
      <c r="X174">
        <v>4.2590000000000003</v>
      </c>
      <c r="Y174">
        <v>4.8890000000000002</v>
      </c>
      <c r="Z174">
        <v>5.0839999999999996</v>
      </c>
      <c r="AA174">
        <v>4.8550000000000004</v>
      </c>
      <c r="AB174">
        <v>3.3029999999999999</v>
      </c>
      <c r="AC174">
        <v>4.9020000000000001</v>
      </c>
      <c r="AD174">
        <v>3.718</v>
      </c>
      <c r="AE174">
        <v>4.4770000000000003</v>
      </c>
      <c r="AG174">
        <v>298.01</v>
      </c>
      <c r="AH174">
        <v>264.63</v>
      </c>
      <c r="AI174">
        <v>2793.6280000000002</v>
      </c>
      <c r="AJ174">
        <v>90.989000000000004</v>
      </c>
      <c r="AK174">
        <v>96.2</v>
      </c>
      <c r="AL174">
        <v>171.16</v>
      </c>
      <c r="AM174">
        <v>1273.71</v>
      </c>
      <c r="AN174">
        <v>121.97</v>
      </c>
      <c r="AO174">
        <v>276.10000000000002</v>
      </c>
    </row>
    <row r="175" spans="4:41" x14ac:dyDescent="0.3">
      <c r="D175" s="1">
        <v>37124</v>
      </c>
      <c r="E175">
        <v>0.91820000000000002</v>
      </c>
      <c r="F175">
        <v>1.5847</v>
      </c>
      <c r="G175">
        <v>1.4552</v>
      </c>
      <c r="H175">
        <v>-1.3</v>
      </c>
      <c r="I175">
        <v>2.7</v>
      </c>
      <c r="J175">
        <v>2.5</v>
      </c>
      <c r="K175">
        <v>2.1</v>
      </c>
      <c r="L175">
        <v>140.1</v>
      </c>
      <c r="M175">
        <v>26.77</v>
      </c>
      <c r="N175">
        <v>24.4</v>
      </c>
      <c r="O175">
        <v>27.91</v>
      </c>
      <c r="P175">
        <v>4.0460000000000003</v>
      </c>
      <c r="Q175">
        <v>5.1989999999999998</v>
      </c>
      <c r="R175" t="s">
        <v>89</v>
      </c>
      <c r="S175" t="s">
        <v>89</v>
      </c>
      <c r="T175" t="s">
        <v>89</v>
      </c>
      <c r="U175" t="s">
        <v>89</v>
      </c>
      <c r="V175">
        <v>4.8140000000000001</v>
      </c>
      <c r="W175">
        <v>3.9910000000000001</v>
      </c>
      <c r="X175">
        <v>4.3029999999999999</v>
      </c>
      <c r="Y175">
        <v>4.931</v>
      </c>
      <c r="Z175">
        <v>5.12</v>
      </c>
      <c r="AA175">
        <v>4.8710000000000004</v>
      </c>
      <c r="AB175">
        <v>3.2930000000000001</v>
      </c>
      <c r="AC175">
        <v>4.8639999999999999</v>
      </c>
      <c r="AD175">
        <v>3.6760000000000002</v>
      </c>
      <c r="AE175">
        <v>4.4180000000000001</v>
      </c>
      <c r="AG175">
        <v>301.60000000000002</v>
      </c>
      <c r="AH175">
        <v>267.35000000000002</v>
      </c>
      <c r="AI175">
        <v>2841.4409999999998</v>
      </c>
      <c r="AJ175">
        <v>91.4</v>
      </c>
      <c r="AK175">
        <v>96.224999999999994</v>
      </c>
      <c r="AL175">
        <v>171.55</v>
      </c>
      <c r="AM175">
        <v>1277.76</v>
      </c>
      <c r="AN175">
        <v>122.07</v>
      </c>
      <c r="AO175">
        <v>275</v>
      </c>
    </row>
    <row r="176" spans="4:41" x14ac:dyDescent="0.3">
      <c r="D176" s="1">
        <v>37125</v>
      </c>
      <c r="E176">
        <v>0.91439999999999999</v>
      </c>
      <c r="F176">
        <v>1.5846</v>
      </c>
      <c r="G176">
        <v>1.4488000000000001</v>
      </c>
      <c r="H176">
        <v>-1.3</v>
      </c>
      <c r="I176">
        <v>2.7</v>
      </c>
      <c r="J176">
        <v>2.5</v>
      </c>
      <c r="K176">
        <v>2.1</v>
      </c>
      <c r="L176">
        <v>140.1</v>
      </c>
      <c r="M176">
        <v>26.94</v>
      </c>
      <c r="N176">
        <v>22.44</v>
      </c>
      <c r="O176">
        <v>26.37</v>
      </c>
      <c r="P176">
        <v>4.0430000000000001</v>
      </c>
      <c r="Q176">
        <v>5.2210000000000001</v>
      </c>
      <c r="R176" t="s">
        <v>89</v>
      </c>
      <c r="S176" t="s">
        <v>89</v>
      </c>
      <c r="T176" t="s">
        <v>89</v>
      </c>
      <c r="U176" t="s">
        <v>89</v>
      </c>
      <c r="V176">
        <v>4.8369999999999997</v>
      </c>
      <c r="W176">
        <v>4.0110000000000001</v>
      </c>
      <c r="X176">
        <v>4.3250000000000002</v>
      </c>
      <c r="Y176">
        <v>4.9560000000000004</v>
      </c>
      <c r="Z176">
        <v>5.1440000000000001</v>
      </c>
      <c r="AA176">
        <v>4.8970000000000002</v>
      </c>
      <c r="AB176">
        <v>3.3029999999999999</v>
      </c>
      <c r="AC176">
        <v>4.8940000000000001</v>
      </c>
      <c r="AD176">
        <v>3.726</v>
      </c>
      <c r="AE176">
        <v>4.47</v>
      </c>
      <c r="AG176">
        <v>300.5</v>
      </c>
      <c r="AH176">
        <v>267.7</v>
      </c>
      <c r="AI176">
        <v>2846.3240000000001</v>
      </c>
      <c r="AJ176">
        <v>93.207999999999998</v>
      </c>
      <c r="AK176">
        <v>97.38</v>
      </c>
      <c r="AL176">
        <v>170.48</v>
      </c>
      <c r="AM176">
        <v>1285.17</v>
      </c>
      <c r="AN176">
        <v>122.03</v>
      </c>
      <c r="AO176">
        <v>274.89999999999998</v>
      </c>
    </row>
    <row r="177" spans="4:41" x14ac:dyDescent="0.3">
      <c r="D177" s="1">
        <v>37126</v>
      </c>
      <c r="E177">
        <v>0.91510000000000002</v>
      </c>
      <c r="F177">
        <v>1.5819000000000001</v>
      </c>
      <c r="G177">
        <v>1.4472</v>
      </c>
      <c r="H177">
        <v>-1.3</v>
      </c>
      <c r="I177">
        <v>2.7</v>
      </c>
      <c r="J177">
        <v>2.5</v>
      </c>
      <c r="K177">
        <v>2.1</v>
      </c>
      <c r="L177">
        <v>140.1</v>
      </c>
      <c r="M177">
        <v>25.27</v>
      </c>
      <c r="N177">
        <v>22.23</v>
      </c>
      <c r="O177">
        <v>26.63</v>
      </c>
      <c r="P177">
        <v>4.07</v>
      </c>
      <c r="Q177">
        <v>5.2240000000000002</v>
      </c>
      <c r="R177" t="s">
        <v>89</v>
      </c>
      <c r="S177" t="s">
        <v>89</v>
      </c>
      <c r="T177" t="s">
        <v>89</v>
      </c>
      <c r="U177" t="s">
        <v>89</v>
      </c>
      <c r="V177">
        <v>4.8449999999999998</v>
      </c>
      <c r="W177">
        <v>4.0179999999999998</v>
      </c>
      <c r="X177">
        <v>4.3170000000000002</v>
      </c>
      <c r="Y177">
        <v>4.9630000000000001</v>
      </c>
      <c r="Z177">
        <v>5.1449999999999996</v>
      </c>
      <c r="AA177">
        <v>4.8869999999999996</v>
      </c>
      <c r="AB177">
        <v>3.3029999999999999</v>
      </c>
      <c r="AC177">
        <v>4.88</v>
      </c>
      <c r="AD177">
        <v>3.6920000000000002</v>
      </c>
      <c r="AE177">
        <v>4.444</v>
      </c>
      <c r="AG177">
        <v>300.98</v>
      </c>
      <c r="AH177">
        <v>267.83999999999997</v>
      </c>
      <c r="AI177">
        <v>2820.7849999999999</v>
      </c>
      <c r="AJ177">
        <v>93.816999999999993</v>
      </c>
      <c r="AK177">
        <v>96.528999999999996</v>
      </c>
      <c r="AL177">
        <v>170.69</v>
      </c>
      <c r="AM177">
        <v>1265.1600000000001</v>
      </c>
      <c r="AN177">
        <v>122.2</v>
      </c>
      <c r="AO177">
        <v>275.3</v>
      </c>
    </row>
    <row r="178" spans="4:41" x14ac:dyDescent="0.3">
      <c r="D178" s="1">
        <v>37127</v>
      </c>
      <c r="E178">
        <v>0.91420000000000001</v>
      </c>
      <c r="F178">
        <v>1.5784</v>
      </c>
      <c r="G178">
        <v>1.4430000000000001</v>
      </c>
      <c r="H178">
        <v>-1.3</v>
      </c>
      <c r="I178">
        <v>2.7</v>
      </c>
      <c r="J178">
        <v>2.5</v>
      </c>
      <c r="K178">
        <v>2.1</v>
      </c>
      <c r="L178">
        <v>140.1</v>
      </c>
      <c r="M178">
        <v>24.12</v>
      </c>
      <c r="N178">
        <v>19.71</v>
      </c>
      <c r="O178">
        <v>26.9</v>
      </c>
      <c r="P178">
        <v>4.0869999999999997</v>
      </c>
      <c r="Q178">
        <v>5.2489999999999997</v>
      </c>
      <c r="R178" t="s">
        <v>89</v>
      </c>
      <c r="S178" t="s">
        <v>89</v>
      </c>
      <c r="T178" t="s">
        <v>89</v>
      </c>
      <c r="U178" t="s">
        <v>89</v>
      </c>
      <c r="V178">
        <v>4.88</v>
      </c>
      <c r="W178">
        <v>4.07</v>
      </c>
      <c r="X178">
        <v>4.3609999999999998</v>
      </c>
      <c r="Y178">
        <v>5.0010000000000003</v>
      </c>
      <c r="Z178">
        <v>5.1769999999999996</v>
      </c>
      <c r="AA178">
        <v>4.9189999999999996</v>
      </c>
      <c r="AB178">
        <v>3.3029999999999999</v>
      </c>
      <c r="AC178">
        <v>4.9219999999999997</v>
      </c>
      <c r="AD178">
        <v>3.7679999999999998</v>
      </c>
      <c r="AE178">
        <v>4.4809999999999999</v>
      </c>
      <c r="AG178">
        <v>305.61</v>
      </c>
      <c r="AH178">
        <v>271.02</v>
      </c>
      <c r="AI178">
        <v>2856.1709999999998</v>
      </c>
      <c r="AJ178">
        <v>95.111000000000004</v>
      </c>
      <c r="AK178">
        <v>97.620999999999995</v>
      </c>
      <c r="AL178">
        <v>169.22</v>
      </c>
      <c r="AM178">
        <v>1262.9000000000001</v>
      </c>
      <c r="AN178">
        <v>122.03</v>
      </c>
      <c r="AO178">
        <v>272.5</v>
      </c>
    </row>
    <row r="179" spans="4:41" x14ac:dyDescent="0.3">
      <c r="D179" s="1">
        <v>37130</v>
      </c>
      <c r="E179">
        <v>0.91149999999999998</v>
      </c>
      <c r="F179">
        <v>1.5834999999999999</v>
      </c>
      <c r="G179">
        <v>1.4435</v>
      </c>
      <c r="H179">
        <v>-1.3</v>
      </c>
      <c r="I179">
        <v>2.7</v>
      </c>
      <c r="J179">
        <v>2.5</v>
      </c>
      <c r="K179">
        <v>2.1</v>
      </c>
      <c r="L179">
        <v>140.1</v>
      </c>
      <c r="M179">
        <v>24.92</v>
      </c>
      <c r="N179">
        <v>20.56</v>
      </c>
      <c r="O179">
        <v>26.67</v>
      </c>
      <c r="P179">
        <v>4.1050000000000004</v>
      </c>
      <c r="Q179">
        <v>5.2430000000000003</v>
      </c>
      <c r="R179" t="s">
        <v>89</v>
      </c>
      <c r="S179" t="s">
        <v>89</v>
      </c>
      <c r="T179" t="s">
        <v>89</v>
      </c>
      <c r="U179" t="s">
        <v>89</v>
      </c>
      <c r="V179">
        <v>4.8710000000000004</v>
      </c>
      <c r="W179">
        <v>4.0839999999999996</v>
      </c>
      <c r="X179">
        <v>4.3620000000000001</v>
      </c>
      <c r="Y179">
        <v>4.99</v>
      </c>
      <c r="Z179">
        <v>5.1660000000000004</v>
      </c>
      <c r="AA179">
        <v>4.923</v>
      </c>
      <c r="AB179">
        <v>3.3029999999999999</v>
      </c>
      <c r="AC179">
        <v>4.9240000000000004</v>
      </c>
      <c r="AD179">
        <v>3.734</v>
      </c>
      <c r="AE179">
        <v>4.4880000000000004</v>
      </c>
      <c r="AG179">
        <v>305.98</v>
      </c>
      <c r="AH179">
        <v>271.25</v>
      </c>
      <c r="AI179">
        <v>2849.26</v>
      </c>
      <c r="AJ179">
        <v>95.91</v>
      </c>
      <c r="AK179">
        <v>97.451999999999998</v>
      </c>
      <c r="AL179">
        <v>172.42</v>
      </c>
      <c r="AM179">
        <v>1273.74</v>
      </c>
      <c r="AN179">
        <v>122.01</v>
      </c>
      <c r="AO179">
        <v>272.60000000000002</v>
      </c>
    </row>
    <row r="180" spans="4:41" x14ac:dyDescent="0.3">
      <c r="D180" s="1">
        <v>37131</v>
      </c>
      <c r="E180">
        <v>0.91290000000000004</v>
      </c>
      <c r="F180">
        <v>1.5918000000000001</v>
      </c>
      <c r="G180">
        <v>1.4533</v>
      </c>
      <c r="H180">
        <v>-1.3</v>
      </c>
      <c r="I180">
        <v>2.7</v>
      </c>
      <c r="J180">
        <v>2.5</v>
      </c>
      <c r="K180">
        <v>2.1</v>
      </c>
      <c r="L180">
        <v>140.1</v>
      </c>
      <c r="M180">
        <v>26.26</v>
      </c>
      <c r="N180">
        <v>22</v>
      </c>
      <c r="O180">
        <v>27.17</v>
      </c>
      <c r="P180">
        <v>4.0789999999999997</v>
      </c>
      <c r="Q180">
        <v>5.1749999999999998</v>
      </c>
      <c r="R180" t="s">
        <v>89</v>
      </c>
      <c r="S180" t="s">
        <v>89</v>
      </c>
      <c r="T180" t="s">
        <v>89</v>
      </c>
      <c r="U180" t="s">
        <v>89</v>
      </c>
      <c r="V180">
        <v>4.8099999999999996</v>
      </c>
      <c r="W180">
        <v>4.0140000000000002</v>
      </c>
      <c r="X180">
        <v>4.2930000000000001</v>
      </c>
      <c r="Y180">
        <v>4.9260000000000002</v>
      </c>
      <c r="Z180">
        <v>5.101</v>
      </c>
      <c r="AA180">
        <v>4.835</v>
      </c>
      <c r="AB180">
        <v>3.3029999999999999</v>
      </c>
      <c r="AC180">
        <v>4.8360000000000003</v>
      </c>
      <c r="AD180">
        <v>3.6659999999999999</v>
      </c>
      <c r="AE180">
        <v>4.4029999999999996</v>
      </c>
      <c r="AG180">
        <v>303.17</v>
      </c>
      <c r="AH180">
        <v>268.29000000000002</v>
      </c>
      <c r="AI180">
        <v>2840.989</v>
      </c>
      <c r="AJ180">
        <v>96.144000000000005</v>
      </c>
      <c r="AK180">
        <v>96.930999999999997</v>
      </c>
      <c r="AL180">
        <v>171.8</v>
      </c>
      <c r="AM180">
        <v>1268.48</v>
      </c>
      <c r="AN180">
        <v>122.72</v>
      </c>
      <c r="AO180">
        <v>272.3</v>
      </c>
    </row>
    <row r="181" spans="4:41" x14ac:dyDescent="0.3">
      <c r="D181" s="1">
        <v>37132</v>
      </c>
      <c r="E181">
        <v>0.90890000000000004</v>
      </c>
      <c r="F181">
        <v>1.5961000000000001</v>
      </c>
      <c r="G181">
        <v>1.4513</v>
      </c>
      <c r="H181">
        <v>-1.3</v>
      </c>
      <c r="I181">
        <v>2.7</v>
      </c>
      <c r="J181">
        <v>2.5</v>
      </c>
      <c r="K181">
        <v>2.1</v>
      </c>
      <c r="L181">
        <v>140.1</v>
      </c>
      <c r="M181">
        <v>26.25</v>
      </c>
      <c r="N181">
        <v>23.03</v>
      </c>
      <c r="O181">
        <v>27.05</v>
      </c>
      <c r="P181">
        <v>4.03</v>
      </c>
      <c r="Q181">
        <v>5.1669999999999998</v>
      </c>
      <c r="R181" t="s">
        <v>89</v>
      </c>
      <c r="S181" t="s">
        <v>89</v>
      </c>
      <c r="T181" t="s">
        <v>89</v>
      </c>
      <c r="U181" t="s">
        <v>89</v>
      </c>
      <c r="V181">
        <v>4.8040000000000003</v>
      </c>
      <c r="W181">
        <v>4.0140000000000002</v>
      </c>
      <c r="X181">
        <v>4.2809999999999997</v>
      </c>
      <c r="Y181">
        <v>4.923</v>
      </c>
      <c r="Z181">
        <v>5.0949999999999998</v>
      </c>
      <c r="AA181">
        <v>4.84</v>
      </c>
      <c r="AB181">
        <v>3.3029999999999999</v>
      </c>
      <c r="AC181">
        <v>4.7709999999999999</v>
      </c>
      <c r="AD181">
        <v>3.6309999999999998</v>
      </c>
      <c r="AE181">
        <v>4.351</v>
      </c>
      <c r="AG181">
        <v>302.51</v>
      </c>
      <c r="AH181">
        <v>267.73</v>
      </c>
      <c r="AI181">
        <v>2837.6880000000001</v>
      </c>
      <c r="AJ181">
        <v>94.826999999999998</v>
      </c>
      <c r="AK181">
        <v>97.775000000000006</v>
      </c>
      <c r="AL181">
        <v>172.19</v>
      </c>
      <c r="AM181">
        <v>1242.68</v>
      </c>
      <c r="AN181">
        <v>123.15</v>
      </c>
      <c r="AO181">
        <v>273.7</v>
      </c>
    </row>
    <row r="182" spans="4:41" x14ac:dyDescent="0.3">
      <c r="D182" s="1">
        <v>37133</v>
      </c>
      <c r="E182">
        <v>0.91610000000000003</v>
      </c>
      <c r="F182">
        <v>1.5911999999999999</v>
      </c>
      <c r="G182">
        <v>1.4576</v>
      </c>
      <c r="H182">
        <v>-1.3</v>
      </c>
      <c r="I182">
        <v>2.7</v>
      </c>
      <c r="J182">
        <v>2.5</v>
      </c>
      <c r="K182">
        <v>2.1</v>
      </c>
      <c r="L182">
        <v>140.1</v>
      </c>
      <c r="M182">
        <v>27.7</v>
      </c>
      <c r="N182">
        <v>25.41</v>
      </c>
      <c r="O182">
        <v>26.55</v>
      </c>
      <c r="P182">
        <v>4.0430000000000001</v>
      </c>
      <c r="Q182">
        <v>5.1340000000000003</v>
      </c>
      <c r="R182" t="s">
        <v>89</v>
      </c>
      <c r="S182" t="s">
        <v>89</v>
      </c>
      <c r="T182" t="s">
        <v>89</v>
      </c>
      <c r="U182" t="s">
        <v>89</v>
      </c>
      <c r="V182">
        <v>4.7729999999999997</v>
      </c>
      <c r="W182">
        <v>3.9369999999999998</v>
      </c>
      <c r="X182">
        <v>4.22</v>
      </c>
      <c r="Y182">
        <v>4.8869999999999996</v>
      </c>
      <c r="Z182">
        <v>5.0599999999999996</v>
      </c>
      <c r="AA182">
        <v>4.8150000000000004</v>
      </c>
      <c r="AB182">
        <v>3.3029999999999999</v>
      </c>
      <c r="AC182">
        <v>4.8120000000000003</v>
      </c>
      <c r="AD182">
        <v>3.5960000000000001</v>
      </c>
      <c r="AE182">
        <v>4.3810000000000002</v>
      </c>
      <c r="AG182">
        <v>296.61</v>
      </c>
      <c r="AH182">
        <v>264.67</v>
      </c>
      <c r="AI182">
        <v>2790.3960000000002</v>
      </c>
      <c r="AJ182">
        <v>94.200999999999993</v>
      </c>
      <c r="AK182">
        <v>96.894999999999996</v>
      </c>
      <c r="AL182">
        <v>171.8</v>
      </c>
      <c r="AM182">
        <v>1229.1400000000001</v>
      </c>
      <c r="AN182">
        <v>123.09</v>
      </c>
      <c r="AO182">
        <v>276.10000000000002</v>
      </c>
    </row>
    <row r="183" spans="4:41" x14ac:dyDescent="0.3">
      <c r="D183" s="1">
        <v>37134</v>
      </c>
      <c r="E183">
        <v>0.9123</v>
      </c>
      <c r="F183">
        <v>1.5936999999999999</v>
      </c>
      <c r="G183">
        <v>1.4539</v>
      </c>
      <c r="H183">
        <v>-2</v>
      </c>
      <c r="I183">
        <v>2.7</v>
      </c>
      <c r="J183">
        <v>2.2999999999999998</v>
      </c>
      <c r="K183">
        <v>1.8</v>
      </c>
      <c r="L183">
        <v>140.69999999999999</v>
      </c>
      <c r="M183">
        <v>27.49</v>
      </c>
      <c r="N183">
        <v>24.92</v>
      </c>
      <c r="O183">
        <v>27.2</v>
      </c>
      <c r="P183">
        <v>3.9750000000000001</v>
      </c>
      <c r="Q183">
        <v>5.1479999999999997</v>
      </c>
      <c r="R183" t="s">
        <v>89</v>
      </c>
      <c r="S183" t="s">
        <v>89</v>
      </c>
      <c r="T183" t="s">
        <v>89</v>
      </c>
      <c r="U183" t="s">
        <v>89</v>
      </c>
      <c r="V183">
        <v>4.7880000000000003</v>
      </c>
      <c r="W183">
        <v>3.9470000000000001</v>
      </c>
      <c r="X183">
        <v>4.2009999999999996</v>
      </c>
      <c r="Y183">
        <v>4.907</v>
      </c>
      <c r="Z183">
        <v>5.0780000000000003</v>
      </c>
      <c r="AA183">
        <v>4.8659999999999997</v>
      </c>
      <c r="AB183">
        <v>3.3029999999999999</v>
      </c>
      <c r="AC183">
        <v>4.8319999999999999</v>
      </c>
      <c r="AD183">
        <v>3.629</v>
      </c>
      <c r="AE183">
        <v>4.38</v>
      </c>
      <c r="AG183">
        <v>297.66000000000003</v>
      </c>
      <c r="AH183">
        <v>263.83</v>
      </c>
      <c r="AI183">
        <v>2797.86</v>
      </c>
      <c r="AJ183">
        <v>94.423000000000002</v>
      </c>
      <c r="AK183">
        <v>96.528999999999996</v>
      </c>
      <c r="AL183">
        <v>170.02</v>
      </c>
      <c r="AM183">
        <v>1217.1199999999999</v>
      </c>
      <c r="AN183">
        <v>122.84</v>
      </c>
      <c r="AO183">
        <v>275.10000000000002</v>
      </c>
    </row>
    <row r="184" spans="4:41" x14ac:dyDescent="0.3">
      <c r="D184" s="1">
        <v>37138</v>
      </c>
      <c r="E184">
        <v>0.88890000000000002</v>
      </c>
      <c r="F184">
        <v>1.6255999999999999</v>
      </c>
      <c r="G184">
        <v>1.4448000000000001</v>
      </c>
      <c r="H184">
        <v>-2</v>
      </c>
      <c r="I184">
        <v>2.7</v>
      </c>
      <c r="J184">
        <v>2.2999999999999998</v>
      </c>
      <c r="K184">
        <v>1.8</v>
      </c>
      <c r="L184">
        <v>140.69999999999999</v>
      </c>
      <c r="M184">
        <v>28.6</v>
      </c>
      <c r="N184">
        <v>25.85</v>
      </c>
      <c r="O184">
        <v>26.93</v>
      </c>
      <c r="P184">
        <v>4.0049999999999999</v>
      </c>
      <c r="Q184">
        <v>5.25</v>
      </c>
      <c r="R184" t="s">
        <v>89</v>
      </c>
      <c r="S184" t="s">
        <v>89</v>
      </c>
      <c r="T184" t="s">
        <v>89</v>
      </c>
      <c r="U184" t="s">
        <v>89</v>
      </c>
      <c r="V184">
        <v>4.8869999999999996</v>
      </c>
      <c r="W184">
        <v>4.07</v>
      </c>
      <c r="X184">
        <v>4.3159999999999998</v>
      </c>
      <c r="Y184">
        <v>5.0179999999999998</v>
      </c>
      <c r="Z184">
        <v>5.1840000000000002</v>
      </c>
      <c r="AA184">
        <v>5.016</v>
      </c>
      <c r="AB184">
        <v>3.3029999999999999</v>
      </c>
      <c r="AC184">
        <v>4.9589999999999996</v>
      </c>
      <c r="AD184">
        <v>3.794</v>
      </c>
      <c r="AE184">
        <v>4.5279999999999996</v>
      </c>
      <c r="AG184">
        <v>299.69</v>
      </c>
      <c r="AH184">
        <v>258.36</v>
      </c>
      <c r="AI184">
        <v>2806.029</v>
      </c>
      <c r="AJ184">
        <v>94.704999999999998</v>
      </c>
      <c r="AK184">
        <v>95.307000000000002</v>
      </c>
      <c r="AL184">
        <v>171.07</v>
      </c>
      <c r="AM184">
        <v>1213.22</v>
      </c>
      <c r="AN184">
        <v>121.59</v>
      </c>
      <c r="AO184">
        <v>272.3</v>
      </c>
    </row>
    <row r="185" spans="4:41" x14ac:dyDescent="0.3">
      <c r="D185" s="1">
        <v>37139</v>
      </c>
      <c r="E185">
        <v>0.88649999999999995</v>
      </c>
      <c r="F185">
        <v>1.6447000000000001</v>
      </c>
      <c r="G185">
        <v>1.4575</v>
      </c>
      <c r="H185">
        <v>-2</v>
      </c>
      <c r="I185">
        <v>2.7</v>
      </c>
      <c r="J185">
        <v>2.2999999999999998</v>
      </c>
      <c r="K185">
        <v>1.8</v>
      </c>
      <c r="L185">
        <v>140.69999999999999</v>
      </c>
      <c r="M185">
        <v>29.94</v>
      </c>
      <c r="N185">
        <v>26.35</v>
      </c>
      <c r="O185">
        <v>26.95</v>
      </c>
      <c r="P185">
        <v>4.0780000000000003</v>
      </c>
      <c r="Q185">
        <v>5.2560000000000002</v>
      </c>
      <c r="R185" t="s">
        <v>89</v>
      </c>
      <c r="S185" t="s">
        <v>89</v>
      </c>
      <c r="T185" t="s">
        <v>89</v>
      </c>
      <c r="U185" t="s">
        <v>89</v>
      </c>
      <c r="V185">
        <v>4.9029999999999996</v>
      </c>
      <c r="W185">
        <v>4.0970000000000004</v>
      </c>
      <c r="X185">
        <v>4.3490000000000002</v>
      </c>
      <c r="Y185">
        <v>5.0309999999999997</v>
      </c>
      <c r="Z185">
        <v>5.1959999999999997</v>
      </c>
      <c r="AA185">
        <v>5.0380000000000003</v>
      </c>
      <c r="AB185">
        <v>3.3029999999999999</v>
      </c>
      <c r="AC185">
        <v>4.9669999999999996</v>
      </c>
      <c r="AD185">
        <v>3.7690000000000001</v>
      </c>
      <c r="AE185">
        <v>4.5209999999999999</v>
      </c>
      <c r="AG185">
        <v>295.64999999999998</v>
      </c>
      <c r="AH185">
        <v>255.7</v>
      </c>
      <c r="AI185">
        <v>2786.5210000000002</v>
      </c>
      <c r="AJ185">
        <v>94.742999999999995</v>
      </c>
      <c r="AK185">
        <v>94.531000000000006</v>
      </c>
      <c r="AL185">
        <v>169.31</v>
      </c>
      <c r="AM185">
        <v>1199.53</v>
      </c>
      <c r="AN185">
        <v>121.8</v>
      </c>
      <c r="AO185">
        <v>272.7</v>
      </c>
    </row>
    <row r="186" spans="4:41" x14ac:dyDescent="0.3">
      <c r="D186" s="1">
        <v>37140</v>
      </c>
      <c r="E186">
        <v>0.89570000000000005</v>
      </c>
      <c r="F186">
        <v>1.6267</v>
      </c>
      <c r="G186">
        <v>1.4572000000000001</v>
      </c>
      <c r="H186">
        <v>-2</v>
      </c>
      <c r="I186">
        <v>2.7</v>
      </c>
      <c r="J186">
        <v>2.2999999999999998</v>
      </c>
      <c r="K186">
        <v>1.8</v>
      </c>
      <c r="L186">
        <v>140.69999999999999</v>
      </c>
      <c r="M186">
        <v>31.64</v>
      </c>
      <c r="N186">
        <v>28.61</v>
      </c>
      <c r="O186">
        <v>27.58</v>
      </c>
      <c r="P186">
        <v>4.0890000000000004</v>
      </c>
      <c r="Q186">
        <v>5.2130000000000001</v>
      </c>
      <c r="R186" t="s">
        <v>89</v>
      </c>
      <c r="S186" t="s">
        <v>89</v>
      </c>
      <c r="T186" t="s">
        <v>89</v>
      </c>
      <c r="U186" t="s">
        <v>89</v>
      </c>
      <c r="V186">
        <v>4.8639999999999999</v>
      </c>
      <c r="W186">
        <v>4.0140000000000002</v>
      </c>
      <c r="X186">
        <v>4.2919999999999998</v>
      </c>
      <c r="Y186">
        <v>4.9779999999999998</v>
      </c>
      <c r="Z186">
        <v>5.1459999999999999</v>
      </c>
      <c r="AA186">
        <v>4.9960000000000004</v>
      </c>
      <c r="AB186">
        <v>3.3029999999999999</v>
      </c>
      <c r="AC186">
        <v>4.8730000000000002</v>
      </c>
      <c r="AD186">
        <v>3.637</v>
      </c>
      <c r="AE186">
        <v>4.4130000000000003</v>
      </c>
      <c r="AG186">
        <v>288.57</v>
      </c>
      <c r="AH186">
        <v>251.58</v>
      </c>
      <c r="AI186">
        <v>2724.163</v>
      </c>
      <c r="AJ186">
        <v>95.02</v>
      </c>
      <c r="AK186">
        <v>91.95</v>
      </c>
      <c r="AL186">
        <v>167.72</v>
      </c>
      <c r="AM186">
        <v>1202.8599999999999</v>
      </c>
      <c r="AN186">
        <v>122.77</v>
      </c>
      <c r="AO186">
        <v>273.7</v>
      </c>
    </row>
    <row r="187" spans="4:41" x14ac:dyDescent="0.3">
      <c r="D187" s="1">
        <v>37141</v>
      </c>
      <c r="E187">
        <v>0.90749999999999997</v>
      </c>
      <c r="F187">
        <v>1.6097999999999999</v>
      </c>
      <c r="G187">
        <v>1.4616</v>
      </c>
      <c r="H187">
        <v>-2</v>
      </c>
      <c r="I187">
        <v>2.7</v>
      </c>
      <c r="J187">
        <v>2.2999999999999998</v>
      </c>
      <c r="K187">
        <v>1.8</v>
      </c>
      <c r="L187">
        <v>140.69999999999999</v>
      </c>
      <c r="M187">
        <v>33.08</v>
      </c>
      <c r="N187">
        <v>30.99</v>
      </c>
      <c r="O187">
        <v>28.03</v>
      </c>
      <c r="P187">
        <v>4.0229999999999997</v>
      </c>
      <c r="Q187">
        <v>5.173</v>
      </c>
      <c r="R187" t="s">
        <v>89</v>
      </c>
      <c r="S187" t="s">
        <v>89</v>
      </c>
      <c r="T187" t="s">
        <v>89</v>
      </c>
      <c r="U187" t="s">
        <v>89</v>
      </c>
      <c r="V187">
        <v>4.8209999999999997</v>
      </c>
      <c r="W187">
        <v>3.93</v>
      </c>
      <c r="X187">
        <v>4.2220000000000004</v>
      </c>
      <c r="Y187">
        <v>4.9349999999999996</v>
      </c>
      <c r="Z187">
        <v>5.101</v>
      </c>
      <c r="AA187">
        <v>4.9210000000000003</v>
      </c>
      <c r="AB187">
        <v>3.3029999999999999</v>
      </c>
      <c r="AC187">
        <v>4.79</v>
      </c>
      <c r="AD187">
        <v>3.5049999999999999</v>
      </c>
      <c r="AE187">
        <v>4.3019999999999996</v>
      </c>
      <c r="AG187">
        <v>281.17</v>
      </c>
      <c r="AH187">
        <v>247.51</v>
      </c>
      <c r="AI187">
        <v>2675.933</v>
      </c>
      <c r="AJ187">
        <v>94.528999999999996</v>
      </c>
      <c r="AK187">
        <v>91.822999999999993</v>
      </c>
      <c r="AL187">
        <v>167.24</v>
      </c>
      <c r="AM187">
        <v>1191.93</v>
      </c>
      <c r="AN187">
        <v>123.36</v>
      </c>
      <c r="AO187">
        <v>273.8</v>
      </c>
    </row>
    <row r="188" spans="4:41" x14ac:dyDescent="0.3">
      <c r="D188" s="1">
        <v>37144</v>
      </c>
      <c r="E188">
        <v>0.89800000000000002</v>
      </c>
      <c r="F188">
        <v>1.6225000000000001</v>
      </c>
      <c r="G188">
        <v>1.4568000000000001</v>
      </c>
      <c r="H188">
        <v>-2</v>
      </c>
      <c r="I188">
        <v>2.7</v>
      </c>
      <c r="J188">
        <v>2.2999999999999998</v>
      </c>
      <c r="K188">
        <v>1.8</v>
      </c>
      <c r="L188">
        <v>140.69999999999999</v>
      </c>
      <c r="M188">
        <v>34.99</v>
      </c>
      <c r="N188">
        <v>31.84</v>
      </c>
      <c r="O188">
        <v>27.63</v>
      </c>
      <c r="P188">
        <v>3.9660000000000002</v>
      </c>
      <c r="Q188">
        <v>5.1980000000000004</v>
      </c>
      <c r="R188" t="s">
        <v>89</v>
      </c>
      <c r="S188" t="s">
        <v>89</v>
      </c>
      <c r="T188" t="s">
        <v>89</v>
      </c>
      <c r="U188" t="s">
        <v>89</v>
      </c>
      <c r="V188">
        <v>4.8559999999999999</v>
      </c>
      <c r="W188">
        <v>3.9449999999999998</v>
      </c>
      <c r="X188">
        <v>4.258</v>
      </c>
      <c r="Y188">
        <v>4.9589999999999996</v>
      </c>
      <c r="Z188">
        <v>5.1310000000000002</v>
      </c>
      <c r="AA188">
        <v>4.9260000000000002</v>
      </c>
      <c r="AB188">
        <v>3.3029999999999999</v>
      </c>
      <c r="AC188">
        <v>4.835</v>
      </c>
      <c r="AD188">
        <v>3.504</v>
      </c>
      <c r="AE188">
        <v>4.32</v>
      </c>
      <c r="AG188">
        <v>278.82</v>
      </c>
      <c r="AH188">
        <v>243.93</v>
      </c>
      <c r="AI188">
        <v>2648.7759999999998</v>
      </c>
      <c r="AJ188">
        <v>93.281999999999996</v>
      </c>
      <c r="AK188">
        <v>90.703999999999994</v>
      </c>
      <c r="AL188">
        <v>166.24</v>
      </c>
      <c r="AM188">
        <v>1164.52</v>
      </c>
      <c r="AN188">
        <v>123.09</v>
      </c>
      <c r="AO188">
        <v>272.3</v>
      </c>
    </row>
    <row r="189" spans="4:41" x14ac:dyDescent="0.3">
      <c r="D189" s="1">
        <v>37145</v>
      </c>
      <c r="E189">
        <v>0.91310000000000002</v>
      </c>
      <c r="F189">
        <v>1.615</v>
      </c>
      <c r="G189">
        <v>1.4762999999999999</v>
      </c>
      <c r="H189">
        <v>-2</v>
      </c>
      <c r="I189">
        <v>2.7</v>
      </c>
      <c r="J189">
        <v>2.2999999999999998</v>
      </c>
      <c r="K189">
        <v>1.8</v>
      </c>
      <c r="L189">
        <v>140.69999999999999</v>
      </c>
      <c r="M189">
        <v>54.17</v>
      </c>
      <c r="N189">
        <v>31.84</v>
      </c>
      <c r="O189">
        <v>27.77</v>
      </c>
      <c r="P189">
        <v>3.9969999999999999</v>
      </c>
      <c r="Q189">
        <v>5.16</v>
      </c>
      <c r="R189" t="s">
        <v>89</v>
      </c>
      <c r="S189" t="s">
        <v>89</v>
      </c>
      <c r="T189" t="s">
        <v>89</v>
      </c>
      <c r="U189" t="s">
        <v>89</v>
      </c>
      <c r="V189">
        <v>4.8570000000000002</v>
      </c>
      <c r="W189">
        <v>3.9449999999999998</v>
      </c>
      <c r="X189">
        <v>4.258</v>
      </c>
      <c r="Y189">
        <v>4.907</v>
      </c>
      <c r="Z189">
        <v>5.085</v>
      </c>
      <c r="AA189">
        <v>4.8689999999999998</v>
      </c>
      <c r="AB189">
        <v>3.3029999999999999</v>
      </c>
      <c r="AC189">
        <v>4.8090000000000002</v>
      </c>
      <c r="AD189">
        <v>3.5169999999999999</v>
      </c>
      <c r="AE189">
        <v>4.2190000000000003</v>
      </c>
      <c r="AG189">
        <v>261.5</v>
      </c>
      <c r="AH189">
        <v>232.95</v>
      </c>
      <c r="AI189">
        <v>2513.0549999999998</v>
      </c>
      <c r="AJ189">
        <v>91.311999999999998</v>
      </c>
      <c r="AK189">
        <v>84.149000000000001</v>
      </c>
      <c r="AL189">
        <v>164.15</v>
      </c>
      <c r="AM189">
        <v>1166.8800000000001</v>
      </c>
      <c r="AN189">
        <v>124.2</v>
      </c>
      <c r="AO189">
        <v>275.5</v>
      </c>
    </row>
    <row r="190" spans="4:41" x14ac:dyDescent="0.3">
      <c r="D190" s="1">
        <v>37146</v>
      </c>
      <c r="E190">
        <v>0.90659999999999996</v>
      </c>
      <c r="F190">
        <v>1.6189</v>
      </c>
      <c r="G190">
        <v>1.4677</v>
      </c>
      <c r="H190">
        <v>-2</v>
      </c>
      <c r="I190">
        <v>2.7</v>
      </c>
      <c r="J190">
        <v>2.2999999999999998</v>
      </c>
      <c r="K190">
        <v>1.8</v>
      </c>
      <c r="L190">
        <v>140.69999999999999</v>
      </c>
      <c r="M190">
        <v>46.65</v>
      </c>
      <c r="N190">
        <v>31.84</v>
      </c>
      <c r="O190">
        <v>27.77</v>
      </c>
      <c r="P190">
        <v>3.883</v>
      </c>
      <c r="Q190">
        <v>5.2009999999999996</v>
      </c>
      <c r="R190" t="s">
        <v>89</v>
      </c>
      <c r="S190" t="s">
        <v>89</v>
      </c>
      <c r="T190" t="s">
        <v>89</v>
      </c>
      <c r="U190" t="s">
        <v>89</v>
      </c>
      <c r="V190">
        <v>4.8230000000000004</v>
      </c>
      <c r="W190">
        <v>3.718</v>
      </c>
      <c r="X190">
        <v>4.093</v>
      </c>
      <c r="Y190">
        <v>4.9379999999999997</v>
      </c>
      <c r="Z190">
        <v>5.1219999999999999</v>
      </c>
      <c r="AA190">
        <v>4.87</v>
      </c>
      <c r="AB190">
        <v>3.3029999999999999</v>
      </c>
      <c r="AC190">
        <v>4.8090000000000002</v>
      </c>
      <c r="AD190">
        <v>3.5169999999999999</v>
      </c>
      <c r="AE190">
        <v>4.2190000000000003</v>
      </c>
      <c r="AG190">
        <v>266.37</v>
      </c>
      <c r="AH190">
        <v>235.09</v>
      </c>
      <c r="AI190">
        <v>2584.0259999999998</v>
      </c>
      <c r="AJ190">
        <v>87.656000000000006</v>
      </c>
      <c r="AK190">
        <v>85.033000000000001</v>
      </c>
      <c r="AL190">
        <v>157.07</v>
      </c>
      <c r="AM190">
        <v>1092.6500000000001</v>
      </c>
      <c r="AN190">
        <v>124.2</v>
      </c>
      <c r="AO190">
        <v>275.5</v>
      </c>
    </row>
    <row r="191" spans="4:41" x14ac:dyDescent="0.3">
      <c r="D191" s="1">
        <v>37147</v>
      </c>
      <c r="E191">
        <v>0.91100000000000003</v>
      </c>
      <c r="F191">
        <v>1.6148</v>
      </c>
      <c r="G191">
        <v>1.4716</v>
      </c>
      <c r="H191">
        <v>-2</v>
      </c>
      <c r="I191">
        <v>2.7</v>
      </c>
      <c r="J191">
        <v>2.2999999999999998</v>
      </c>
      <c r="K191">
        <v>1.8</v>
      </c>
      <c r="L191">
        <v>140.69999999999999</v>
      </c>
      <c r="M191">
        <v>40.909999999999997</v>
      </c>
      <c r="N191">
        <v>31.84</v>
      </c>
      <c r="O191">
        <v>27.77</v>
      </c>
      <c r="P191">
        <v>3.8860000000000001</v>
      </c>
      <c r="Q191">
        <v>5.2169999999999996</v>
      </c>
      <c r="R191" t="s">
        <v>89</v>
      </c>
      <c r="S191" t="s">
        <v>89</v>
      </c>
      <c r="T191" t="s">
        <v>89</v>
      </c>
      <c r="U191" t="s">
        <v>89</v>
      </c>
      <c r="V191">
        <v>4.8380000000000001</v>
      </c>
      <c r="W191">
        <v>3.637</v>
      </c>
      <c r="X191">
        <v>4.1059999999999999</v>
      </c>
      <c r="Y191">
        <v>4.9630000000000001</v>
      </c>
      <c r="Z191">
        <v>5.1470000000000002</v>
      </c>
      <c r="AA191">
        <v>4.9000000000000004</v>
      </c>
      <c r="AB191">
        <v>3.3029999999999999</v>
      </c>
      <c r="AC191">
        <v>4.6230000000000002</v>
      </c>
      <c r="AD191">
        <v>2.984</v>
      </c>
      <c r="AE191">
        <v>3.9529999999999998</v>
      </c>
      <c r="AG191">
        <v>268.68</v>
      </c>
      <c r="AH191">
        <v>238.08</v>
      </c>
      <c r="AI191">
        <v>2628.623</v>
      </c>
      <c r="AJ191">
        <v>89.334999999999994</v>
      </c>
      <c r="AK191">
        <v>81.986000000000004</v>
      </c>
      <c r="AL191">
        <v>155.31</v>
      </c>
      <c r="AM191">
        <v>1106.6600000000001</v>
      </c>
      <c r="AN191">
        <v>124.2</v>
      </c>
      <c r="AO191">
        <v>275.5</v>
      </c>
    </row>
    <row r="192" spans="4:41" x14ac:dyDescent="0.3">
      <c r="D192" s="1">
        <v>37148</v>
      </c>
      <c r="E192">
        <v>0.92069999999999996</v>
      </c>
      <c r="F192">
        <v>1.599</v>
      </c>
      <c r="G192">
        <v>1.4681999999999999</v>
      </c>
      <c r="H192">
        <v>-2</v>
      </c>
      <c r="I192">
        <v>2.7</v>
      </c>
      <c r="J192">
        <v>2.2999999999999998</v>
      </c>
      <c r="K192">
        <v>1.8</v>
      </c>
      <c r="L192">
        <v>140.69999999999999</v>
      </c>
      <c r="M192">
        <v>50.82</v>
      </c>
      <c r="N192">
        <v>31.84</v>
      </c>
      <c r="O192">
        <v>29.53</v>
      </c>
      <c r="P192">
        <v>3.8279999999999998</v>
      </c>
      <c r="Q192">
        <v>5.1639999999999997</v>
      </c>
      <c r="R192" t="s">
        <v>89</v>
      </c>
      <c r="S192" t="s">
        <v>89</v>
      </c>
      <c r="T192" t="s">
        <v>89</v>
      </c>
      <c r="U192" t="s">
        <v>89</v>
      </c>
      <c r="V192">
        <v>4.7699999999999996</v>
      </c>
      <c r="W192">
        <v>3.5649999999999999</v>
      </c>
      <c r="X192">
        <v>4.0140000000000002</v>
      </c>
      <c r="Y192">
        <v>4.8879999999999999</v>
      </c>
      <c r="Z192">
        <v>5.0869999999999997</v>
      </c>
      <c r="AA192">
        <v>4.8250000000000002</v>
      </c>
      <c r="AB192">
        <v>3.3029999999999999</v>
      </c>
      <c r="AC192">
        <v>4.5529999999999999</v>
      </c>
      <c r="AD192">
        <v>2.8660000000000001</v>
      </c>
      <c r="AE192">
        <v>3.8140000000000001</v>
      </c>
      <c r="AG192">
        <v>255.18</v>
      </c>
      <c r="AH192">
        <v>228.89</v>
      </c>
      <c r="AI192">
        <v>2527.8580000000002</v>
      </c>
      <c r="AJ192">
        <v>86.46</v>
      </c>
      <c r="AK192">
        <v>81.379000000000005</v>
      </c>
      <c r="AL192">
        <v>149.99</v>
      </c>
      <c r="AM192">
        <v>1140.08</v>
      </c>
      <c r="AN192">
        <v>125.84</v>
      </c>
      <c r="AO192">
        <v>291.10000000000002</v>
      </c>
    </row>
    <row r="193" spans="4:41" x14ac:dyDescent="0.3">
      <c r="D193" s="1">
        <v>37151</v>
      </c>
      <c r="E193">
        <v>0.92469999999999997</v>
      </c>
      <c r="F193">
        <v>1.5849</v>
      </c>
      <c r="G193">
        <v>1.4655</v>
      </c>
      <c r="H193">
        <v>-2</v>
      </c>
      <c r="I193">
        <v>2.7</v>
      </c>
      <c r="J193">
        <v>2.2999999999999998</v>
      </c>
      <c r="K193">
        <v>1.8</v>
      </c>
      <c r="L193">
        <v>140.69999999999999</v>
      </c>
      <c r="M193">
        <v>45.63</v>
      </c>
      <c r="N193">
        <v>41.76</v>
      </c>
      <c r="O193">
        <v>28.81</v>
      </c>
      <c r="P193">
        <v>3.7989999999999999</v>
      </c>
      <c r="Q193">
        <v>5.2009999999999996</v>
      </c>
      <c r="R193" t="s">
        <v>89</v>
      </c>
      <c r="S193" t="s">
        <v>89</v>
      </c>
      <c r="T193" t="s">
        <v>89</v>
      </c>
      <c r="U193" t="s">
        <v>89</v>
      </c>
      <c r="V193">
        <v>4.8040000000000003</v>
      </c>
      <c r="W193">
        <v>3.5550000000000002</v>
      </c>
      <c r="X193">
        <v>4.0510000000000002</v>
      </c>
      <c r="Y193">
        <v>4.9219999999999997</v>
      </c>
      <c r="Z193">
        <v>5.1230000000000002</v>
      </c>
      <c r="AA193">
        <v>4.8630000000000004</v>
      </c>
      <c r="AB193">
        <v>3.3029999999999999</v>
      </c>
      <c r="AC193">
        <v>4.6230000000000002</v>
      </c>
      <c r="AD193">
        <v>2.9390000000000001</v>
      </c>
      <c r="AE193">
        <v>3.9079999999999999</v>
      </c>
      <c r="AG193">
        <v>260.79000000000002</v>
      </c>
      <c r="AH193">
        <v>234.61</v>
      </c>
      <c r="AI193">
        <v>2597.058</v>
      </c>
      <c r="AJ193">
        <v>85.542000000000002</v>
      </c>
      <c r="AK193">
        <v>82.484999999999999</v>
      </c>
      <c r="AL193">
        <v>145.72</v>
      </c>
      <c r="AM193">
        <v>1098.8800000000001</v>
      </c>
      <c r="AN193">
        <v>125.31</v>
      </c>
      <c r="AO193">
        <v>290.3</v>
      </c>
    </row>
    <row r="194" spans="4:41" x14ac:dyDescent="0.3">
      <c r="D194" s="1">
        <v>37152</v>
      </c>
      <c r="E194">
        <v>0.92710000000000004</v>
      </c>
      <c r="F194">
        <v>1.5833999999999999</v>
      </c>
      <c r="G194">
        <v>1.468</v>
      </c>
      <c r="H194">
        <v>-2</v>
      </c>
      <c r="I194">
        <v>2.7</v>
      </c>
      <c r="J194">
        <v>2.2999999999999998</v>
      </c>
      <c r="K194">
        <v>1.8</v>
      </c>
      <c r="L194">
        <v>140.69999999999999</v>
      </c>
      <c r="M194">
        <v>46.86</v>
      </c>
      <c r="N194">
        <v>38.869999999999997</v>
      </c>
      <c r="O194">
        <v>27.7</v>
      </c>
      <c r="P194">
        <v>3.59</v>
      </c>
      <c r="Q194">
        <v>5.1929999999999996</v>
      </c>
      <c r="R194" t="s">
        <v>89</v>
      </c>
      <c r="S194" t="s">
        <v>89</v>
      </c>
      <c r="T194" t="s">
        <v>89</v>
      </c>
      <c r="U194" t="s">
        <v>89</v>
      </c>
      <c r="V194">
        <v>4.8159999999999998</v>
      </c>
      <c r="W194">
        <v>3.5179999999999998</v>
      </c>
      <c r="X194">
        <v>4.0439999999999996</v>
      </c>
      <c r="Y194">
        <v>4.9340000000000002</v>
      </c>
      <c r="Z194">
        <v>5.1239999999999997</v>
      </c>
      <c r="AA194">
        <v>4.8869999999999996</v>
      </c>
      <c r="AB194">
        <v>3.3029999999999999</v>
      </c>
      <c r="AC194">
        <v>4.7069999999999999</v>
      </c>
      <c r="AD194">
        <v>2.9470000000000001</v>
      </c>
      <c r="AE194">
        <v>3.8959999999999999</v>
      </c>
      <c r="AG194">
        <v>258.35000000000002</v>
      </c>
      <c r="AH194">
        <v>232.31</v>
      </c>
      <c r="AI194">
        <v>2563.3319999999999</v>
      </c>
      <c r="AJ194">
        <v>86.713999999999999</v>
      </c>
      <c r="AK194">
        <v>82.713999999999999</v>
      </c>
      <c r="AL194">
        <v>147.11000000000001</v>
      </c>
      <c r="AM194">
        <v>1117.23</v>
      </c>
      <c r="AN194">
        <v>124.56</v>
      </c>
      <c r="AO194">
        <v>288.60000000000002</v>
      </c>
    </row>
    <row r="195" spans="4:41" x14ac:dyDescent="0.3">
      <c r="D195" s="1">
        <v>37153</v>
      </c>
      <c r="E195">
        <v>0.92669999999999997</v>
      </c>
      <c r="F195">
        <v>1.5845</v>
      </c>
      <c r="G195">
        <v>1.4684999999999999</v>
      </c>
      <c r="H195">
        <v>-2</v>
      </c>
      <c r="I195">
        <v>2.7</v>
      </c>
      <c r="J195">
        <v>2.2999999999999998</v>
      </c>
      <c r="K195">
        <v>1.8</v>
      </c>
      <c r="L195">
        <v>140.69999999999999</v>
      </c>
      <c r="M195">
        <v>46.67</v>
      </c>
      <c r="N195">
        <v>40.56</v>
      </c>
      <c r="O195">
        <v>26.72</v>
      </c>
      <c r="P195">
        <v>3.597</v>
      </c>
      <c r="Q195">
        <v>5.21</v>
      </c>
      <c r="R195" t="s">
        <v>89</v>
      </c>
      <c r="S195" t="s">
        <v>89</v>
      </c>
      <c r="T195" t="s">
        <v>89</v>
      </c>
      <c r="U195" t="s">
        <v>89</v>
      </c>
      <c r="V195">
        <v>4.8339999999999996</v>
      </c>
      <c r="W195">
        <v>3.4830000000000001</v>
      </c>
      <c r="X195">
        <v>4.0529999999999999</v>
      </c>
      <c r="Y195">
        <v>4.9470000000000001</v>
      </c>
      <c r="Z195">
        <v>5.1260000000000003</v>
      </c>
      <c r="AA195">
        <v>4.915</v>
      </c>
      <c r="AB195">
        <v>3.3029999999999999</v>
      </c>
      <c r="AC195">
        <v>4.6909999999999998</v>
      </c>
      <c r="AD195">
        <v>2.8140000000000001</v>
      </c>
      <c r="AE195">
        <v>3.8159999999999998</v>
      </c>
      <c r="AG195">
        <v>252.07</v>
      </c>
      <c r="AH195">
        <v>228.16</v>
      </c>
      <c r="AI195">
        <v>2511.39</v>
      </c>
      <c r="AJ195">
        <v>89.462000000000003</v>
      </c>
      <c r="AK195">
        <v>82.334000000000003</v>
      </c>
      <c r="AL195">
        <v>149.12</v>
      </c>
      <c r="AM195">
        <v>1144.76</v>
      </c>
      <c r="AN195">
        <v>124.75</v>
      </c>
      <c r="AO195">
        <v>291.5</v>
      </c>
    </row>
    <row r="196" spans="4:41" x14ac:dyDescent="0.3">
      <c r="D196" s="1">
        <v>37154</v>
      </c>
      <c r="E196">
        <v>0.92769999999999997</v>
      </c>
      <c r="F196">
        <v>1.5802</v>
      </c>
      <c r="G196">
        <v>1.4661999999999999</v>
      </c>
      <c r="H196">
        <v>-2</v>
      </c>
      <c r="I196">
        <v>2.7</v>
      </c>
      <c r="J196">
        <v>2.2999999999999998</v>
      </c>
      <c r="K196">
        <v>1.8</v>
      </c>
      <c r="L196">
        <v>140.69999999999999</v>
      </c>
      <c r="M196">
        <v>52.45</v>
      </c>
      <c r="N196">
        <v>43.74</v>
      </c>
      <c r="O196">
        <v>26.59</v>
      </c>
      <c r="P196">
        <v>3.5670000000000002</v>
      </c>
      <c r="Q196">
        <v>5.2220000000000004</v>
      </c>
      <c r="R196" t="s">
        <v>89</v>
      </c>
      <c r="S196" t="s">
        <v>89</v>
      </c>
      <c r="T196" t="s">
        <v>89</v>
      </c>
      <c r="U196" t="s">
        <v>89</v>
      </c>
      <c r="V196">
        <v>4.8479999999999999</v>
      </c>
      <c r="W196">
        <v>3.4940000000000002</v>
      </c>
      <c r="X196">
        <v>4.0750000000000002</v>
      </c>
      <c r="Y196">
        <v>4.9610000000000003</v>
      </c>
      <c r="Z196">
        <v>5.1360000000000001</v>
      </c>
      <c r="AA196">
        <v>4.9340000000000002</v>
      </c>
      <c r="AB196">
        <v>3.3029999999999999</v>
      </c>
      <c r="AC196">
        <v>4.742</v>
      </c>
      <c r="AD196">
        <v>2.879</v>
      </c>
      <c r="AE196">
        <v>3.8410000000000002</v>
      </c>
      <c r="AG196">
        <v>242.33</v>
      </c>
      <c r="AH196">
        <v>217.87</v>
      </c>
      <c r="AI196">
        <v>2425.643</v>
      </c>
      <c r="AJ196">
        <v>86.924999999999997</v>
      </c>
      <c r="AK196">
        <v>79.123999999999995</v>
      </c>
      <c r="AL196">
        <v>146.81</v>
      </c>
      <c r="AM196">
        <v>1130.27</v>
      </c>
      <c r="AN196">
        <v>124.27</v>
      </c>
      <c r="AO196">
        <v>289</v>
      </c>
    </row>
    <row r="197" spans="4:41" x14ac:dyDescent="0.3">
      <c r="D197" s="1">
        <v>37155</v>
      </c>
      <c r="E197">
        <v>0.91490000000000005</v>
      </c>
      <c r="F197">
        <v>1.5922000000000001</v>
      </c>
      <c r="G197">
        <v>1.4567000000000001</v>
      </c>
      <c r="H197">
        <v>-2</v>
      </c>
      <c r="I197">
        <v>2.7</v>
      </c>
      <c r="J197">
        <v>2.2999999999999998</v>
      </c>
      <c r="K197">
        <v>1.8</v>
      </c>
      <c r="L197">
        <v>140.69999999999999</v>
      </c>
      <c r="M197">
        <v>57.54</v>
      </c>
      <c r="N197">
        <v>42.66</v>
      </c>
      <c r="O197">
        <v>25.97</v>
      </c>
      <c r="P197">
        <v>3.552</v>
      </c>
      <c r="Q197">
        <v>5.2709999999999999</v>
      </c>
      <c r="R197" t="s">
        <v>89</v>
      </c>
      <c r="S197" t="s">
        <v>89</v>
      </c>
      <c r="T197" t="s">
        <v>89</v>
      </c>
      <c r="U197" t="s">
        <v>89</v>
      </c>
      <c r="V197">
        <v>4.8860000000000001</v>
      </c>
      <c r="W197">
        <v>3.4849999999999999</v>
      </c>
      <c r="X197">
        <v>4.0860000000000003</v>
      </c>
      <c r="Y197">
        <v>4.9980000000000002</v>
      </c>
      <c r="Z197">
        <v>5.1749999999999998</v>
      </c>
      <c r="AA197">
        <v>4.9249999999999998</v>
      </c>
      <c r="AB197">
        <v>3.3029999999999999</v>
      </c>
      <c r="AC197">
        <v>4.6909999999999998</v>
      </c>
      <c r="AD197">
        <v>2.867</v>
      </c>
      <c r="AE197">
        <v>3.8250000000000002</v>
      </c>
      <c r="AG197">
        <v>235.9</v>
      </c>
      <c r="AH197">
        <v>209.81</v>
      </c>
      <c r="AI197">
        <v>2348.4609999999998</v>
      </c>
      <c r="AJ197">
        <v>82.745999999999995</v>
      </c>
      <c r="AK197">
        <v>78.302999999999997</v>
      </c>
      <c r="AL197">
        <v>142.51</v>
      </c>
      <c r="AM197">
        <v>1100.81</v>
      </c>
      <c r="AN197">
        <v>124.71</v>
      </c>
      <c r="AO197">
        <v>291.89999999999998</v>
      </c>
    </row>
    <row r="198" spans="4:41" x14ac:dyDescent="0.3">
      <c r="D198" s="1">
        <v>37158</v>
      </c>
      <c r="E198">
        <v>0.91710000000000003</v>
      </c>
      <c r="F198">
        <v>1.5960000000000001</v>
      </c>
      <c r="G198">
        <v>1.4635</v>
      </c>
      <c r="H198">
        <v>-2</v>
      </c>
      <c r="I198">
        <v>2.7</v>
      </c>
      <c r="J198">
        <v>2.2999999999999998</v>
      </c>
      <c r="K198">
        <v>1.8</v>
      </c>
      <c r="L198">
        <v>140.69999999999999</v>
      </c>
      <c r="M198">
        <v>50.28</v>
      </c>
      <c r="N198">
        <v>37.75</v>
      </c>
      <c r="O198">
        <v>22.01</v>
      </c>
      <c r="P198">
        <v>3.5449999999999999</v>
      </c>
      <c r="Q198">
        <v>5.2649999999999997</v>
      </c>
      <c r="R198" t="s">
        <v>89</v>
      </c>
      <c r="S198" t="s">
        <v>89</v>
      </c>
      <c r="T198" t="s">
        <v>89</v>
      </c>
      <c r="U198" t="s">
        <v>89</v>
      </c>
      <c r="V198">
        <v>4.9000000000000004</v>
      </c>
      <c r="W198">
        <v>3.5190000000000001</v>
      </c>
      <c r="X198">
        <v>4.1289999999999996</v>
      </c>
      <c r="Y198">
        <v>5.0140000000000002</v>
      </c>
      <c r="Z198">
        <v>5.1840000000000002</v>
      </c>
      <c r="AA198">
        <v>4.96</v>
      </c>
      <c r="AB198">
        <v>3.3029999999999999</v>
      </c>
      <c r="AC198">
        <v>4.7160000000000002</v>
      </c>
      <c r="AD198">
        <v>2.9079999999999999</v>
      </c>
      <c r="AE198">
        <v>3.8690000000000002</v>
      </c>
      <c r="AG198">
        <v>248.1</v>
      </c>
      <c r="AH198">
        <v>220.85</v>
      </c>
      <c r="AI198">
        <v>2450.42</v>
      </c>
      <c r="AJ198">
        <v>83.192999999999998</v>
      </c>
      <c r="AK198">
        <v>80.584000000000003</v>
      </c>
      <c r="AL198">
        <v>143.12</v>
      </c>
      <c r="AM198">
        <v>1100.81</v>
      </c>
      <c r="AN198">
        <v>124.52</v>
      </c>
      <c r="AO198">
        <v>289.7</v>
      </c>
    </row>
    <row r="199" spans="4:41" x14ac:dyDescent="0.3">
      <c r="D199" s="1">
        <v>37159</v>
      </c>
      <c r="E199">
        <v>0.92279999999999995</v>
      </c>
      <c r="F199">
        <v>1.5931</v>
      </c>
      <c r="G199">
        <v>1.4702</v>
      </c>
      <c r="H199">
        <v>-2</v>
      </c>
      <c r="I199">
        <v>2.7</v>
      </c>
      <c r="J199">
        <v>2.2999999999999998</v>
      </c>
      <c r="K199">
        <v>1.8</v>
      </c>
      <c r="L199">
        <v>140.69999999999999</v>
      </c>
      <c r="M199">
        <v>48.73</v>
      </c>
      <c r="N199">
        <v>35.81</v>
      </c>
      <c r="O199">
        <v>21.81</v>
      </c>
      <c r="P199">
        <v>3.5179999999999998</v>
      </c>
      <c r="Q199">
        <v>5.194</v>
      </c>
      <c r="R199" t="s">
        <v>89</v>
      </c>
      <c r="S199" t="s">
        <v>89</v>
      </c>
      <c r="T199" t="s">
        <v>89</v>
      </c>
      <c r="U199" t="s">
        <v>89</v>
      </c>
      <c r="V199">
        <v>4.8390000000000004</v>
      </c>
      <c r="W199">
        <v>3.4910000000000001</v>
      </c>
      <c r="X199">
        <v>4.0819999999999999</v>
      </c>
      <c r="Y199">
        <v>4.9539999999999997</v>
      </c>
      <c r="Z199">
        <v>5.1159999999999997</v>
      </c>
      <c r="AA199">
        <v>4.9489999999999998</v>
      </c>
      <c r="AB199">
        <v>3.3029999999999999</v>
      </c>
      <c r="AC199">
        <v>4.7</v>
      </c>
      <c r="AD199">
        <v>2.8479999999999999</v>
      </c>
      <c r="AE199">
        <v>3.843</v>
      </c>
      <c r="AG199">
        <v>251.1</v>
      </c>
      <c r="AH199">
        <v>225.52</v>
      </c>
      <c r="AI199">
        <v>2488.1849999999999</v>
      </c>
      <c r="AJ199">
        <v>82.61</v>
      </c>
      <c r="AK199">
        <v>80.37</v>
      </c>
      <c r="AL199">
        <v>140.97</v>
      </c>
      <c r="AM199">
        <v>1117.03</v>
      </c>
      <c r="AN199">
        <v>124.77</v>
      </c>
      <c r="AO199">
        <v>290.5</v>
      </c>
    </row>
    <row r="200" spans="4:41" x14ac:dyDescent="0.3">
      <c r="D200" s="1">
        <v>37160</v>
      </c>
      <c r="E200">
        <v>0.92310000000000003</v>
      </c>
      <c r="F200">
        <v>1.5984</v>
      </c>
      <c r="G200">
        <v>1.4751000000000001</v>
      </c>
      <c r="H200">
        <v>-2</v>
      </c>
      <c r="I200">
        <v>2.7</v>
      </c>
      <c r="J200">
        <v>2.2999999999999998</v>
      </c>
      <c r="K200">
        <v>1.8</v>
      </c>
      <c r="L200">
        <v>140.69999999999999</v>
      </c>
      <c r="M200">
        <v>47.05</v>
      </c>
      <c r="N200">
        <v>35.26</v>
      </c>
      <c r="O200">
        <v>22.38</v>
      </c>
      <c r="P200">
        <v>3.5089999999999999</v>
      </c>
      <c r="Q200">
        <v>5.1689999999999996</v>
      </c>
      <c r="R200" t="s">
        <v>89</v>
      </c>
      <c r="S200" t="s">
        <v>89</v>
      </c>
      <c r="T200" t="s">
        <v>89</v>
      </c>
      <c r="U200" t="s">
        <v>89</v>
      </c>
      <c r="V200">
        <v>4.8159999999999998</v>
      </c>
      <c r="W200">
        <v>3.496</v>
      </c>
      <c r="X200">
        <v>4.093</v>
      </c>
      <c r="Y200">
        <v>4.9320000000000004</v>
      </c>
      <c r="Z200">
        <v>5.0919999999999996</v>
      </c>
      <c r="AA200">
        <v>4.9020000000000001</v>
      </c>
      <c r="AB200">
        <v>3.3029999999999999</v>
      </c>
      <c r="AC200">
        <v>4.6280000000000001</v>
      </c>
      <c r="AD200">
        <v>2.806</v>
      </c>
      <c r="AE200">
        <v>3.7730000000000001</v>
      </c>
      <c r="AG200">
        <v>254.23</v>
      </c>
      <c r="AH200">
        <v>228.3</v>
      </c>
      <c r="AI200">
        <v>2519.8490000000002</v>
      </c>
      <c r="AJ200">
        <v>82.95</v>
      </c>
      <c r="AK200">
        <v>79.400999999999996</v>
      </c>
      <c r="AL200">
        <v>142.24</v>
      </c>
      <c r="AM200">
        <v>1104.8399999999999</v>
      </c>
      <c r="AN200">
        <v>125.39</v>
      </c>
      <c r="AO200">
        <v>293.3</v>
      </c>
    </row>
    <row r="201" spans="4:41" x14ac:dyDescent="0.3">
      <c r="D201" s="1">
        <v>37161</v>
      </c>
      <c r="E201">
        <v>0.91830000000000001</v>
      </c>
      <c r="F201">
        <v>1.6056999999999999</v>
      </c>
      <c r="G201">
        <v>1.4743999999999999</v>
      </c>
      <c r="H201">
        <v>-2</v>
      </c>
      <c r="I201">
        <v>2.7</v>
      </c>
      <c r="J201">
        <v>2.2999999999999998</v>
      </c>
      <c r="K201">
        <v>1.8</v>
      </c>
      <c r="L201">
        <v>140.69999999999999</v>
      </c>
      <c r="M201">
        <v>45.19</v>
      </c>
      <c r="N201">
        <v>34</v>
      </c>
      <c r="O201">
        <v>22.74</v>
      </c>
      <c r="P201">
        <v>3.4950000000000001</v>
      </c>
      <c r="Q201">
        <v>5.1360000000000001</v>
      </c>
      <c r="R201" t="s">
        <v>89</v>
      </c>
      <c r="S201" t="s">
        <v>89</v>
      </c>
      <c r="T201" t="s">
        <v>89</v>
      </c>
      <c r="U201" t="s">
        <v>89</v>
      </c>
      <c r="V201">
        <v>4.78</v>
      </c>
      <c r="W201">
        <v>3.4510000000000001</v>
      </c>
      <c r="X201">
        <v>4.04</v>
      </c>
      <c r="Y201">
        <v>4.8920000000000003</v>
      </c>
      <c r="Z201">
        <v>5.0570000000000004</v>
      </c>
      <c r="AA201">
        <v>4.883</v>
      </c>
      <c r="AB201">
        <v>3.3029999999999999</v>
      </c>
      <c r="AC201">
        <v>4.548</v>
      </c>
      <c r="AD201">
        <v>2.762</v>
      </c>
      <c r="AE201">
        <v>3.726</v>
      </c>
      <c r="AG201">
        <v>257.70999999999998</v>
      </c>
      <c r="AH201">
        <v>230.42</v>
      </c>
      <c r="AI201">
        <v>2555.9789999999998</v>
      </c>
      <c r="AJ201">
        <v>82.486999999999995</v>
      </c>
      <c r="AK201">
        <v>79.929000000000002</v>
      </c>
      <c r="AL201">
        <v>142.13</v>
      </c>
      <c r="AM201">
        <v>1110.92</v>
      </c>
      <c r="AN201">
        <v>125.92</v>
      </c>
      <c r="AO201">
        <v>291.7</v>
      </c>
    </row>
    <row r="202" spans="4:41" x14ac:dyDescent="0.3">
      <c r="D202" s="1">
        <v>37162</v>
      </c>
      <c r="E202">
        <v>0.91139999999999999</v>
      </c>
      <c r="F202">
        <v>1.6177999999999999</v>
      </c>
      <c r="G202">
        <v>1.4743999999999999</v>
      </c>
      <c r="H202">
        <v>-2</v>
      </c>
      <c r="I202">
        <v>2.7</v>
      </c>
      <c r="J202">
        <v>2.2999999999999998</v>
      </c>
      <c r="K202">
        <v>1.8</v>
      </c>
      <c r="L202">
        <v>140.69999999999999</v>
      </c>
      <c r="M202">
        <v>40.89</v>
      </c>
      <c r="N202">
        <v>31.93</v>
      </c>
      <c r="O202">
        <v>23.43</v>
      </c>
      <c r="P202">
        <v>3.496</v>
      </c>
      <c r="Q202">
        <v>5.1529999999999996</v>
      </c>
      <c r="R202" t="s">
        <v>89</v>
      </c>
      <c r="S202" t="s">
        <v>89</v>
      </c>
      <c r="T202" t="s">
        <v>89</v>
      </c>
      <c r="U202" t="s">
        <v>89</v>
      </c>
      <c r="V202">
        <v>4.7910000000000004</v>
      </c>
      <c r="W202">
        <v>3.4809999999999999</v>
      </c>
      <c r="X202">
        <v>4.0620000000000003</v>
      </c>
      <c r="Y202">
        <v>4.9009999999999998</v>
      </c>
      <c r="Z202">
        <v>5.0759999999999996</v>
      </c>
      <c r="AA202">
        <v>4.907</v>
      </c>
      <c r="AB202">
        <v>3.3029999999999999</v>
      </c>
      <c r="AC202">
        <v>4.5880000000000001</v>
      </c>
      <c r="AD202">
        <v>2.851</v>
      </c>
      <c r="AE202">
        <v>3.8039999999999998</v>
      </c>
      <c r="AG202">
        <v>266.29000000000002</v>
      </c>
      <c r="AH202">
        <v>235.81</v>
      </c>
      <c r="AI202">
        <v>2613.79</v>
      </c>
      <c r="AJ202">
        <v>83.701999999999998</v>
      </c>
      <c r="AK202">
        <v>81.117000000000004</v>
      </c>
      <c r="AL202">
        <v>144.47</v>
      </c>
      <c r="AM202">
        <v>1132.6600000000001</v>
      </c>
      <c r="AN202">
        <v>125.77</v>
      </c>
      <c r="AO202">
        <v>292.39999999999998</v>
      </c>
    </row>
    <row r="203" spans="4:41" x14ac:dyDescent="0.3">
      <c r="D203" s="1">
        <v>37165</v>
      </c>
      <c r="E203">
        <v>0.91749999999999998</v>
      </c>
      <c r="F203">
        <v>1.6124000000000001</v>
      </c>
      <c r="G203">
        <v>1.4792000000000001</v>
      </c>
      <c r="H203">
        <v>-2.9</v>
      </c>
      <c r="I203">
        <v>2.6</v>
      </c>
      <c r="J203">
        <v>2.2000000000000002</v>
      </c>
      <c r="K203">
        <v>0.9</v>
      </c>
      <c r="L203">
        <v>141.30000000000001</v>
      </c>
      <c r="M203">
        <v>43.22</v>
      </c>
      <c r="N203">
        <v>32.32</v>
      </c>
      <c r="O203">
        <v>23.28</v>
      </c>
      <c r="P203">
        <v>3.4929999999999999</v>
      </c>
      <c r="Q203">
        <v>5.1230000000000002</v>
      </c>
      <c r="R203" t="s">
        <v>89</v>
      </c>
      <c r="S203" t="s">
        <v>89</v>
      </c>
      <c r="T203" t="s">
        <v>89</v>
      </c>
      <c r="U203" t="s">
        <v>89</v>
      </c>
      <c r="V203">
        <v>4.766</v>
      </c>
      <c r="W203">
        <v>3.452</v>
      </c>
      <c r="X203">
        <v>4.0529999999999999</v>
      </c>
      <c r="Y203">
        <v>4.8780000000000001</v>
      </c>
      <c r="Z203">
        <v>5.0540000000000003</v>
      </c>
      <c r="AA203">
        <v>4.9180000000000001</v>
      </c>
      <c r="AB203">
        <v>3.3029999999999999</v>
      </c>
      <c r="AC203">
        <v>4.54</v>
      </c>
      <c r="AD203">
        <v>2.8029999999999999</v>
      </c>
      <c r="AE203">
        <v>3.7669999999999999</v>
      </c>
      <c r="AG203">
        <v>259.89</v>
      </c>
      <c r="AH203">
        <v>232.05</v>
      </c>
      <c r="AI203">
        <v>2567.4009999999998</v>
      </c>
      <c r="AJ203">
        <v>83.590999999999994</v>
      </c>
      <c r="AK203">
        <v>80.504999999999995</v>
      </c>
      <c r="AL203">
        <v>143.96</v>
      </c>
      <c r="AM203">
        <v>1158.79</v>
      </c>
      <c r="AN203">
        <v>126.1</v>
      </c>
      <c r="AO203">
        <v>292.2</v>
      </c>
    </row>
    <row r="204" spans="4:41" x14ac:dyDescent="0.3">
      <c r="D204" s="1">
        <v>37166</v>
      </c>
      <c r="E204">
        <v>0.91890000000000005</v>
      </c>
      <c r="F204">
        <v>1.5989</v>
      </c>
      <c r="G204">
        <v>1.4691000000000001</v>
      </c>
      <c r="H204">
        <v>-2.9</v>
      </c>
      <c r="I204">
        <v>2.6</v>
      </c>
      <c r="J204">
        <v>2.2000000000000002</v>
      </c>
      <c r="K204">
        <v>0.9</v>
      </c>
      <c r="L204">
        <v>141.30000000000001</v>
      </c>
      <c r="M204">
        <v>42.83</v>
      </c>
      <c r="N204">
        <v>31.18</v>
      </c>
      <c r="O204">
        <v>22.79</v>
      </c>
      <c r="P204">
        <v>3.4769999999999999</v>
      </c>
      <c r="Q204">
        <v>5.0570000000000004</v>
      </c>
      <c r="R204" t="s">
        <v>89</v>
      </c>
      <c r="S204" t="s">
        <v>89</v>
      </c>
      <c r="T204" t="s">
        <v>89</v>
      </c>
      <c r="U204" t="s">
        <v>89</v>
      </c>
      <c r="V204">
        <v>4.7119999999999997</v>
      </c>
      <c r="W204">
        <v>3.415</v>
      </c>
      <c r="X204">
        <v>4.0090000000000003</v>
      </c>
      <c r="Y204">
        <v>4.8109999999999999</v>
      </c>
      <c r="Z204">
        <v>4.9820000000000002</v>
      </c>
      <c r="AA204">
        <v>4.8710000000000004</v>
      </c>
      <c r="AB204">
        <v>3.3029999999999999</v>
      </c>
      <c r="AC204">
        <v>4.5010000000000003</v>
      </c>
      <c r="AD204">
        <v>2.746</v>
      </c>
      <c r="AE204">
        <v>3.7229999999999999</v>
      </c>
      <c r="AG204">
        <v>261.61</v>
      </c>
      <c r="AH204">
        <v>233.51</v>
      </c>
      <c r="AI204">
        <v>2569.395</v>
      </c>
      <c r="AJ204">
        <v>84.019000000000005</v>
      </c>
      <c r="AK204">
        <v>79.837999999999994</v>
      </c>
      <c r="AL204">
        <v>142.26</v>
      </c>
      <c r="AM204">
        <v>1181.5899999999999</v>
      </c>
      <c r="AN204">
        <v>126.43</v>
      </c>
      <c r="AO204">
        <v>289.89999999999998</v>
      </c>
    </row>
    <row r="205" spans="4:41" x14ac:dyDescent="0.3">
      <c r="D205" s="1">
        <v>37167</v>
      </c>
      <c r="E205">
        <v>0.91449999999999998</v>
      </c>
      <c r="F205">
        <v>1.6157999999999999</v>
      </c>
      <c r="G205">
        <v>1.4777</v>
      </c>
      <c r="H205">
        <v>-2.9</v>
      </c>
      <c r="I205">
        <v>2.6</v>
      </c>
      <c r="J205">
        <v>2.2000000000000002</v>
      </c>
      <c r="K205">
        <v>0.9</v>
      </c>
      <c r="L205">
        <v>141.30000000000001</v>
      </c>
      <c r="M205">
        <v>41.63</v>
      </c>
      <c r="N205">
        <v>31.34</v>
      </c>
      <c r="O205">
        <v>22.08</v>
      </c>
      <c r="P205">
        <v>3.4039999999999999</v>
      </c>
      <c r="Q205">
        <v>5.0019999999999998</v>
      </c>
      <c r="R205" t="s">
        <v>89</v>
      </c>
      <c r="S205" t="s">
        <v>89</v>
      </c>
      <c r="T205" t="s">
        <v>89</v>
      </c>
      <c r="U205" t="s">
        <v>89</v>
      </c>
      <c r="V205">
        <v>4.6619999999999999</v>
      </c>
      <c r="W205">
        <v>3.339</v>
      </c>
      <c r="X205">
        <v>3.9430000000000001</v>
      </c>
      <c r="Y205">
        <v>4.758</v>
      </c>
      <c r="Z205">
        <v>4.9180000000000001</v>
      </c>
      <c r="AA205">
        <v>4.798</v>
      </c>
      <c r="AB205">
        <v>3.3029999999999999</v>
      </c>
      <c r="AC205">
        <v>4.468</v>
      </c>
      <c r="AD205">
        <v>2.746</v>
      </c>
      <c r="AE205">
        <v>3.7120000000000002</v>
      </c>
      <c r="AG205">
        <v>263.37</v>
      </c>
      <c r="AH205">
        <v>234.91</v>
      </c>
      <c r="AI205">
        <v>2612.2939999999999</v>
      </c>
      <c r="AJ205">
        <v>81.891999999999996</v>
      </c>
      <c r="AK205">
        <v>79.325999999999993</v>
      </c>
      <c r="AL205">
        <v>141.72</v>
      </c>
      <c r="AM205">
        <v>1162.46</v>
      </c>
      <c r="AN205">
        <v>126.62</v>
      </c>
      <c r="AO205">
        <v>290.5</v>
      </c>
    </row>
    <row r="206" spans="4:41" x14ac:dyDescent="0.3">
      <c r="D206" s="1">
        <v>37168</v>
      </c>
      <c r="E206">
        <v>0.91779999999999995</v>
      </c>
      <c r="F206">
        <v>1.6081000000000001</v>
      </c>
      <c r="G206">
        <v>1.476</v>
      </c>
      <c r="H206">
        <v>-2.9</v>
      </c>
      <c r="I206">
        <v>2.6</v>
      </c>
      <c r="J206">
        <v>2.2000000000000002</v>
      </c>
      <c r="K206">
        <v>0.9</v>
      </c>
      <c r="L206">
        <v>141.30000000000001</v>
      </c>
      <c r="M206">
        <v>38.909999999999997</v>
      </c>
      <c r="N206">
        <v>31.97</v>
      </c>
      <c r="O206">
        <v>22.63</v>
      </c>
      <c r="P206">
        <v>3.3919999999999999</v>
      </c>
      <c r="Q206">
        <v>5.0209999999999999</v>
      </c>
      <c r="R206" t="s">
        <v>89</v>
      </c>
      <c r="S206" t="s">
        <v>89</v>
      </c>
      <c r="T206" t="s">
        <v>89</v>
      </c>
      <c r="U206" t="s">
        <v>89</v>
      </c>
      <c r="V206">
        <v>4.6829999999999998</v>
      </c>
      <c r="W206">
        <v>3.3410000000000002</v>
      </c>
      <c r="X206">
        <v>3.9540000000000002</v>
      </c>
      <c r="Y206">
        <v>4.7809999999999997</v>
      </c>
      <c r="Z206">
        <v>4.9400000000000004</v>
      </c>
      <c r="AA206">
        <v>4.7969999999999997</v>
      </c>
      <c r="AB206">
        <v>3.3029999999999999</v>
      </c>
      <c r="AC206">
        <v>4.5060000000000002</v>
      </c>
      <c r="AD206">
        <v>2.738</v>
      </c>
      <c r="AE206">
        <v>3.7330000000000001</v>
      </c>
      <c r="AG206">
        <v>271.67</v>
      </c>
      <c r="AH206">
        <v>242.27</v>
      </c>
      <c r="AI206">
        <v>2685.1970000000001</v>
      </c>
      <c r="AJ206">
        <v>83.206999999999994</v>
      </c>
      <c r="AK206">
        <v>79.822999999999993</v>
      </c>
      <c r="AL206">
        <v>145.04</v>
      </c>
      <c r="AM206">
        <v>1185.53</v>
      </c>
      <c r="AN206">
        <v>126.59</v>
      </c>
      <c r="AO206">
        <v>290.5</v>
      </c>
    </row>
    <row r="207" spans="4:41" x14ac:dyDescent="0.3">
      <c r="D207" s="1">
        <v>37169</v>
      </c>
      <c r="E207">
        <v>0.91830000000000001</v>
      </c>
      <c r="F207">
        <v>1.6161000000000001</v>
      </c>
      <c r="G207">
        <v>1.4842</v>
      </c>
      <c r="H207">
        <v>-2.9</v>
      </c>
      <c r="I207">
        <v>2.6</v>
      </c>
      <c r="J207">
        <v>2.2000000000000002</v>
      </c>
      <c r="K207">
        <v>0.9</v>
      </c>
      <c r="L207">
        <v>141.30000000000001</v>
      </c>
      <c r="M207">
        <v>41.45</v>
      </c>
      <c r="N207">
        <v>33.39</v>
      </c>
      <c r="O207">
        <v>22.39</v>
      </c>
      <c r="P207">
        <v>3.3450000000000002</v>
      </c>
      <c r="Q207">
        <v>5</v>
      </c>
      <c r="R207" t="s">
        <v>89</v>
      </c>
      <c r="S207" t="s">
        <v>89</v>
      </c>
      <c r="T207" t="s">
        <v>89</v>
      </c>
      <c r="U207" t="s">
        <v>89</v>
      </c>
      <c r="V207">
        <v>4.6529999999999996</v>
      </c>
      <c r="W207">
        <v>3.3290000000000002</v>
      </c>
      <c r="X207">
        <v>3.9359999999999999</v>
      </c>
      <c r="Y207">
        <v>4.7539999999999996</v>
      </c>
      <c r="Z207">
        <v>4.9240000000000004</v>
      </c>
      <c r="AA207">
        <v>4.7919999999999998</v>
      </c>
      <c r="AB207">
        <v>3.3029999999999999</v>
      </c>
      <c r="AC207">
        <v>4.5039999999999996</v>
      </c>
      <c r="AD207">
        <v>2.7210000000000001</v>
      </c>
      <c r="AE207">
        <v>3.72</v>
      </c>
      <c r="AG207">
        <v>270.51</v>
      </c>
      <c r="AH207">
        <v>241.61</v>
      </c>
      <c r="AI207">
        <v>2706.8510000000001</v>
      </c>
      <c r="AJ207">
        <v>83.481999999999999</v>
      </c>
      <c r="AK207">
        <v>79.656000000000006</v>
      </c>
      <c r="AL207">
        <v>146.15</v>
      </c>
      <c r="AM207">
        <v>1184.7</v>
      </c>
      <c r="AN207">
        <v>126.67</v>
      </c>
      <c r="AO207">
        <v>291.39999999999998</v>
      </c>
    </row>
    <row r="208" spans="4:41" x14ac:dyDescent="0.3">
      <c r="D208" s="1">
        <v>37173</v>
      </c>
      <c r="E208">
        <v>0.91320000000000001</v>
      </c>
      <c r="F208">
        <v>1.5966</v>
      </c>
      <c r="G208">
        <v>1.4581</v>
      </c>
      <c r="H208">
        <v>-2.9</v>
      </c>
      <c r="I208">
        <v>2.6</v>
      </c>
      <c r="J208">
        <v>2.2000000000000002</v>
      </c>
      <c r="K208">
        <v>0.9</v>
      </c>
      <c r="L208">
        <v>141.30000000000001</v>
      </c>
      <c r="M208">
        <v>42.19</v>
      </c>
      <c r="N208">
        <v>34.83</v>
      </c>
      <c r="O208">
        <v>22.48</v>
      </c>
      <c r="P208">
        <v>3.3719999999999999</v>
      </c>
      <c r="Q208">
        <v>5.0529999999999999</v>
      </c>
      <c r="R208" t="s">
        <v>89</v>
      </c>
      <c r="S208" t="s">
        <v>89</v>
      </c>
      <c r="T208" t="s">
        <v>89</v>
      </c>
      <c r="U208" t="s">
        <v>89</v>
      </c>
      <c r="V208">
        <v>4.7</v>
      </c>
      <c r="W208">
        <v>3.3969999999999998</v>
      </c>
      <c r="X208">
        <v>3.9820000000000002</v>
      </c>
      <c r="Y208">
        <v>4.8079999999999998</v>
      </c>
      <c r="Z208">
        <v>4.9880000000000004</v>
      </c>
      <c r="AA208">
        <v>4.8150000000000004</v>
      </c>
      <c r="AB208">
        <v>3.3029999999999999</v>
      </c>
      <c r="AC208">
        <v>4.593</v>
      </c>
      <c r="AD208">
        <v>2.7290000000000001</v>
      </c>
      <c r="AE208">
        <v>3.8</v>
      </c>
      <c r="AG208">
        <v>269.32</v>
      </c>
      <c r="AH208">
        <v>239.7</v>
      </c>
      <c r="AI208">
        <v>2670.6840000000002</v>
      </c>
      <c r="AJ208">
        <v>84.86</v>
      </c>
      <c r="AK208">
        <v>79.938999999999993</v>
      </c>
      <c r="AL208">
        <v>147.19</v>
      </c>
      <c r="AM208">
        <v>1154.33</v>
      </c>
      <c r="AN208">
        <v>126.11</v>
      </c>
      <c r="AO208">
        <v>288.89999999999998</v>
      </c>
    </row>
    <row r="209" spans="4:41" x14ac:dyDescent="0.3">
      <c r="D209" s="1">
        <v>37174</v>
      </c>
      <c r="E209">
        <v>0.91100000000000003</v>
      </c>
      <c r="F209">
        <v>1.5933999999999999</v>
      </c>
      <c r="G209">
        <v>1.4515</v>
      </c>
      <c r="H209">
        <v>-2.9</v>
      </c>
      <c r="I209">
        <v>2.6</v>
      </c>
      <c r="J209">
        <v>2.2000000000000002</v>
      </c>
      <c r="K209">
        <v>0.9</v>
      </c>
      <c r="L209">
        <v>141.30000000000001</v>
      </c>
      <c r="M209">
        <v>39.18</v>
      </c>
      <c r="N209">
        <v>31.6</v>
      </c>
      <c r="O209">
        <v>22.53</v>
      </c>
      <c r="P209">
        <v>3.41</v>
      </c>
      <c r="Q209">
        <v>5.0419999999999998</v>
      </c>
      <c r="R209" t="s">
        <v>89</v>
      </c>
      <c r="S209" t="s">
        <v>89</v>
      </c>
      <c r="T209" t="s">
        <v>89</v>
      </c>
      <c r="U209" t="s">
        <v>89</v>
      </c>
      <c r="V209">
        <v>4.6929999999999996</v>
      </c>
      <c r="W209">
        <v>3.4159999999999999</v>
      </c>
      <c r="X209">
        <v>3.996</v>
      </c>
      <c r="Y209">
        <v>4.8</v>
      </c>
      <c r="Z209">
        <v>4.9800000000000004</v>
      </c>
      <c r="AA209">
        <v>4.8150000000000004</v>
      </c>
      <c r="AB209">
        <v>3.3029999999999999</v>
      </c>
      <c r="AC209">
        <v>4.5970000000000004</v>
      </c>
      <c r="AD209">
        <v>2.754</v>
      </c>
      <c r="AE209">
        <v>3.8180000000000001</v>
      </c>
      <c r="AG209">
        <v>276.02</v>
      </c>
      <c r="AH209">
        <v>245.28</v>
      </c>
      <c r="AI209">
        <v>2711.4850000000001</v>
      </c>
      <c r="AJ209">
        <v>87.65</v>
      </c>
      <c r="AK209">
        <v>82.263000000000005</v>
      </c>
      <c r="AL209">
        <v>147.43</v>
      </c>
      <c r="AM209">
        <v>1141.24</v>
      </c>
      <c r="AN209">
        <v>126.21</v>
      </c>
      <c r="AO209">
        <v>285.7</v>
      </c>
    </row>
    <row r="210" spans="4:41" x14ac:dyDescent="0.3">
      <c r="D210" s="1">
        <v>37175</v>
      </c>
      <c r="E210">
        <v>0.90229999999999999</v>
      </c>
      <c r="F210">
        <v>1.6008</v>
      </c>
      <c r="G210">
        <v>1.4446000000000001</v>
      </c>
      <c r="H210">
        <v>-2.9</v>
      </c>
      <c r="I210">
        <v>2.6</v>
      </c>
      <c r="J210">
        <v>2.2000000000000002</v>
      </c>
      <c r="K210">
        <v>0.9</v>
      </c>
      <c r="L210">
        <v>141.30000000000001</v>
      </c>
      <c r="M210">
        <v>38.58</v>
      </c>
      <c r="N210">
        <v>31.5</v>
      </c>
      <c r="O210">
        <v>23.34</v>
      </c>
      <c r="P210">
        <v>3.4169999999999998</v>
      </c>
      <c r="Q210">
        <v>5.0629999999999997</v>
      </c>
      <c r="R210" t="s">
        <v>89</v>
      </c>
      <c r="S210" t="s">
        <v>89</v>
      </c>
      <c r="T210" t="s">
        <v>89</v>
      </c>
      <c r="U210" t="s">
        <v>89</v>
      </c>
      <c r="V210">
        <v>4.7220000000000004</v>
      </c>
      <c r="W210">
        <v>3.484</v>
      </c>
      <c r="X210">
        <v>4.0380000000000003</v>
      </c>
      <c r="Y210">
        <v>4.83</v>
      </c>
      <c r="Z210">
        <v>4.9960000000000004</v>
      </c>
      <c r="AA210">
        <v>4.8730000000000002</v>
      </c>
      <c r="AB210">
        <v>3.3029999999999999</v>
      </c>
      <c r="AC210">
        <v>4.6660000000000004</v>
      </c>
      <c r="AD210">
        <v>2.8359999999999999</v>
      </c>
      <c r="AE210">
        <v>3.8879999999999999</v>
      </c>
      <c r="AG210">
        <v>280.19</v>
      </c>
      <c r="AH210">
        <v>245.88</v>
      </c>
      <c r="AI210">
        <v>2706.855</v>
      </c>
      <c r="AJ210">
        <v>91.320999999999998</v>
      </c>
      <c r="AK210">
        <v>84.241</v>
      </c>
      <c r="AL210">
        <v>151.11000000000001</v>
      </c>
      <c r="AM210">
        <v>1178.31</v>
      </c>
      <c r="AN210">
        <v>125.55</v>
      </c>
      <c r="AO210">
        <v>281.8</v>
      </c>
    </row>
    <row r="211" spans="4:41" x14ac:dyDescent="0.3">
      <c r="D211" s="1">
        <v>37176</v>
      </c>
      <c r="E211">
        <v>0.91149999999999998</v>
      </c>
      <c r="F211">
        <v>1.5944</v>
      </c>
      <c r="G211">
        <v>1.4530000000000001</v>
      </c>
      <c r="H211">
        <v>-2.9</v>
      </c>
      <c r="I211">
        <v>2.6</v>
      </c>
      <c r="J211">
        <v>2.2000000000000002</v>
      </c>
      <c r="K211">
        <v>0.9</v>
      </c>
      <c r="L211">
        <v>141.30000000000001</v>
      </c>
      <c r="M211">
        <v>38.31</v>
      </c>
      <c r="N211">
        <v>35.270000000000003</v>
      </c>
      <c r="O211">
        <v>22.5</v>
      </c>
      <c r="P211">
        <v>3.4660000000000002</v>
      </c>
      <c r="Q211">
        <v>5.0369999999999999</v>
      </c>
      <c r="R211" t="s">
        <v>89</v>
      </c>
      <c r="S211" t="s">
        <v>89</v>
      </c>
      <c r="T211" t="s">
        <v>89</v>
      </c>
      <c r="U211" t="s">
        <v>89</v>
      </c>
      <c r="V211">
        <v>4.6920000000000002</v>
      </c>
      <c r="W211">
        <v>3.4369999999999998</v>
      </c>
      <c r="X211">
        <v>4.0110000000000001</v>
      </c>
      <c r="Y211">
        <v>4.7990000000000004</v>
      </c>
      <c r="Z211">
        <v>4.9660000000000002</v>
      </c>
      <c r="AA211">
        <v>4.859</v>
      </c>
      <c r="AB211">
        <v>3.3029999999999999</v>
      </c>
      <c r="AC211">
        <v>4.6689999999999996</v>
      </c>
      <c r="AD211">
        <v>2.8029999999999999</v>
      </c>
      <c r="AE211">
        <v>3.8759999999999999</v>
      </c>
      <c r="AG211">
        <v>278.26</v>
      </c>
      <c r="AH211">
        <v>246.89</v>
      </c>
      <c r="AI211">
        <v>2706.3440000000001</v>
      </c>
      <c r="AJ211">
        <v>91.105000000000004</v>
      </c>
      <c r="AK211">
        <v>83.018000000000001</v>
      </c>
      <c r="AL211">
        <v>150.97</v>
      </c>
      <c r="AM211">
        <v>1203.55</v>
      </c>
      <c r="AN211">
        <v>125.63</v>
      </c>
      <c r="AO211">
        <v>284.89999999999998</v>
      </c>
    </row>
    <row r="212" spans="4:41" x14ac:dyDescent="0.3">
      <c r="D212" s="1">
        <v>37179</v>
      </c>
      <c r="E212">
        <v>0.90920000000000001</v>
      </c>
      <c r="F212">
        <v>1.5939000000000001</v>
      </c>
      <c r="G212">
        <v>1.4494</v>
      </c>
      <c r="H212">
        <v>-2.9</v>
      </c>
      <c r="I212">
        <v>2.6</v>
      </c>
      <c r="J212">
        <v>2.2000000000000002</v>
      </c>
      <c r="K212">
        <v>0.9</v>
      </c>
      <c r="L212">
        <v>141.30000000000001</v>
      </c>
      <c r="M212">
        <v>43.87</v>
      </c>
      <c r="N212">
        <v>35.31</v>
      </c>
      <c r="O212">
        <v>22.29</v>
      </c>
      <c r="P212">
        <v>3.427</v>
      </c>
      <c r="Q212">
        <v>5.0019999999999998</v>
      </c>
      <c r="R212" t="s">
        <v>89</v>
      </c>
      <c r="S212" t="s">
        <v>89</v>
      </c>
      <c r="T212" t="s">
        <v>89</v>
      </c>
      <c r="U212" t="s">
        <v>89</v>
      </c>
      <c r="V212">
        <v>4.6580000000000004</v>
      </c>
      <c r="W212">
        <v>3.399</v>
      </c>
      <c r="X212">
        <v>3.9790000000000001</v>
      </c>
      <c r="Y212">
        <v>4.7610000000000001</v>
      </c>
      <c r="Z212">
        <v>4.9320000000000004</v>
      </c>
      <c r="AA212">
        <v>4.7990000000000004</v>
      </c>
      <c r="AB212">
        <v>3.3029999999999999</v>
      </c>
      <c r="AC212">
        <v>4.5990000000000002</v>
      </c>
      <c r="AD212">
        <v>2.754</v>
      </c>
      <c r="AE212">
        <v>3.802</v>
      </c>
      <c r="AG212">
        <v>272.85000000000002</v>
      </c>
      <c r="AH212">
        <v>241.49</v>
      </c>
      <c r="AI212">
        <v>2660.8780000000002</v>
      </c>
      <c r="AJ212">
        <v>89.793999999999997</v>
      </c>
      <c r="AK212">
        <v>83.331999999999994</v>
      </c>
      <c r="AL212">
        <v>149.82</v>
      </c>
      <c r="AM212">
        <v>1186.18</v>
      </c>
      <c r="AN212">
        <v>126.23</v>
      </c>
      <c r="AO212">
        <v>282.10000000000002</v>
      </c>
    </row>
    <row r="213" spans="4:41" x14ac:dyDescent="0.3">
      <c r="D213" s="1">
        <v>37180</v>
      </c>
      <c r="E213">
        <v>0.90839999999999999</v>
      </c>
      <c r="F213">
        <v>1.5955999999999999</v>
      </c>
      <c r="G213">
        <v>1.4490000000000001</v>
      </c>
      <c r="H213">
        <v>-2.9</v>
      </c>
      <c r="I213">
        <v>2.6</v>
      </c>
      <c r="J213">
        <v>2.2000000000000002</v>
      </c>
      <c r="K213">
        <v>0.9</v>
      </c>
      <c r="L213">
        <v>141.30000000000001</v>
      </c>
      <c r="M213">
        <v>42.32</v>
      </c>
      <c r="N213">
        <v>32.880000000000003</v>
      </c>
      <c r="O213">
        <v>22</v>
      </c>
      <c r="P213">
        <v>3.4049999999999998</v>
      </c>
      <c r="Q213">
        <v>4.9870000000000001</v>
      </c>
      <c r="R213" t="s">
        <v>89</v>
      </c>
      <c r="S213" t="s">
        <v>89</v>
      </c>
      <c r="T213" t="s">
        <v>89</v>
      </c>
      <c r="U213" t="s">
        <v>89</v>
      </c>
      <c r="V213">
        <v>4.6449999999999996</v>
      </c>
      <c r="W213">
        <v>3.3820000000000001</v>
      </c>
      <c r="X213">
        <v>3.9660000000000002</v>
      </c>
      <c r="Y213">
        <v>4.7439999999999998</v>
      </c>
      <c r="Z213">
        <v>4.9180000000000001</v>
      </c>
      <c r="AA213">
        <v>4.7949999999999999</v>
      </c>
      <c r="AB213">
        <v>3.3029999999999999</v>
      </c>
      <c r="AC213">
        <v>4.5590000000000002</v>
      </c>
      <c r="AD213">
        <v>2.7370000000000001</v>
      </c>
      <c r="AE213">
        <v>3.7639999999999998</v>
      </c>
      <c r="AG213">
        <v>275.39999999999998</v>
      </c>
      <c r="AH213">
        <v>243.9</v>
      </c>
      <c r="AI213">
        <v>2669.741</v>
      </c>
      <c r="AJ213">
        <v>91.614000000000004</v>
      </c>
      <c r="AK213">
        <v>83.891000000000005</v>
      </c>
      <c r="AL213">
        <v>151.61000000000001</v>
      </c>
      <c r="AM213">
        <v>1193.25</v>
      </c>
      <c r="AN213">
        <v>126.49</v>
      </c>
      <c r="AO213">
        <v>282.3</v>
      </c>
    </row>
    <row r="214" spans="4:41" x14ac:dyDescent="0.3">
      <c r="D214" s="1">
        <v>37181</v>
      </c>
      <c r="E214">
        <v>0.90359999999999996</v>
      </c>
      <c r="F214">
        <v>1.6015999999999999</v>
      </c>
      <c r="G214">
        <v>1.4470000000000001</v>
      </c>
      <c r="H214">
        <v>-2.9</v>
      </c>
      <c r="I214">
        <v>2.6</v>
      </c>
      <c r="J214">
        <v>2.2000000000000002</v>
      </c>
      <c r="K214">
        <v>0.9</v>
      </c>
      <c r="L214">
        <v>141.30000000000001</v>
      </c>
      <c r="M214">
        <v>40.99</v>
      </c>
      <c r="N214">
        <v>35.08</v>
      </c>
      <c r="O214">
        <v>21.81</v>
      </c>
      <c r="P214">
        <v>3.4079999999999999</v>
      </c>
      <c r="Q214">
        <v>4.9939999999999998</v>
      </c>
      <c r="R214" t="s">
        <v>89</v>
      </c>
      <c r="S214" t="s">
        <v>89</v>
      </c>
      <c r="T214" t="s">
        <v>89</v>
      </c>
      <c r="U214" t="s">
        <v>89</v>
      </c>
      <c r="V214">
        <v>4.6529999999999996</v>
      </c>
      <c r="W214">
        <v>3.4089999999999998</v>
      </c>
      <c r="X214">
        <v>3.9849999999999999</v>
      </c>
      <c r="Y214">
        <v>4.7519999999999998</v>
      </c>
      <c r="Z214">
        <v>4.9269999999999996</v>
      </c>
      <c r="AA214">
        <v>4.8109999999999999</v>
      </c>
      <c r="AB214">
        <v>3.3029999999999999</v>
      </c>
      <c r="AC214">
        <v>4.5670000000000002</v>
      </c>
      <c r="AD214">
        <v>2.762</v>
      </c>
      <c r="AE214">
        <v>3.786</v>
      </c>
      <c r="AG214">
        <v>281.88</v>
      </c>
      <c r="AH214">
        <v>247.76</v>
      </c>
      <c r="AI214">
        <v>2740.0749999999998</v>
      </c>
      <c r="AJ214">
        <v>92.950999999999993</v>
      </c>
      <c r="AK214">
        <v>84.81</v>
      </c>
      <c r="AL214">
        <v>153.11000000000001</v>
      </c>
      <c r="AM214">
        <v>1203.69</v>
      </c>
      <c r="AN214">
        <v>126.53</v>
      </c>
      <c r="AO214">
        <v>283.39999999999998</v>
      </c>
    </row>
    <row r="215" spans="4:41" x14ac:dyDescent="0.3">
      <c r="D215" s="1">
        <v>37182</v>
      </c>
      <c r="E215">
        <v>0.90310000000000001</v>
      </c>
      <c r="F215">
        <v>1.5989</v>
      </c>
      <c r="G215">
        <v>1.444</v>
      </c>
      <c r="H215">
        <v>-2.9</v>
      </c>
      <c r="I215">
        <v>2.6</v>
      </c>
      <c r="J215">
        <v>2.2000000000000002</v>
      </c>
      <c r="K215">
        <v>0.9</v>
      </c>
      <c r="L215">
        <v>141.30000000000001</v>
      </c>
      <c r="M215">
        <v>44.66</v>
      </c>
      <c r="N215">
        <v>34.950000000000003</v>
      </c>
      <c r="O215">
        <v>21.31</v>
      </c>
      <c r="P215">
        <v>3.399</v>
      </c>
      <c r="Q215">
        <v>4.9720000000000004</v>
      </c>
      <c r="R215" t="s">
        <v>89</v>
      </c>
      <c r="S215" t="s">
        <v>89</v>
      </c>
      <c r="T215" t="s">
        <v>89</v>
      </c>
      <c r="U215" t="s">
        <v>89</v>
      </c>
      <c r="V215">
        <v>4.6260000000000003</v>
      </c>
      <c r="W215">
        <v>3.3959999999999999</v>
      </c>
      <c r="X215">
        <v>3.9660000000000002</v>
      </c>
      <c r="Y215">
        <v>4.7249999999999996</v>
      </c>
      <c r="Z215">
        <v>4.9009999999999998</v>
      </c>
      <c r="AA215">
        <v>4.8049999999999997</v>
      </c>
      <c r="AB215">
        <v>3.3029999999999999</v>
      </c>
      <c r="AC215">
        <v>4.577</v>
      </c>
      <c r="AD215">
        <v>2.7450000000000001</v>
      </c>
      <c r="AE215">
        <v>3.782</v>
      </c>
      <c r="AG215">
        <v>277.26</v>
      </c>
      <c r="AH215">
        <v>244.35</v>
      </c>
      <c r="AI215">
        <v>2685.7220000000002</v>
      </c>
      <c r="AJ215">
        <v>90.799000000000007</v>
      </c>
      <c r="AK215">
        <v>83.754000000000005</v>
      </c>
      <c r="AL215">
        <v>151.5</v>
      </c>
      <c r="AM215">
        <v>1182.53</v>
      </c>
      <c r="AN215">
        <v>126.6</v>
      </c>
      <c r="AO215">
        <v>279.2</v>
      </c>
    </row>
    <row r="216" spans="4:41" x14ac:dyDescent="0.3">
      <c r="D216" s="1">
        <v>37183</v>
      </c>
      <c r="E216">
        <v>0.8992</v>
      </c>
      <c r="F216">
        <v>1.5946</v>
      </c>
      <c r="G216">
        <v>1.4330000000000001</v>
      </c>
      <c r="H216">
        <v>-2.9</v>
      </c>
      <c r="I216">
        <v>2.6</v>
      </c>
      <c r="J216">
        <v>2.2000000000000002</v>
      </c>
      <c r="K216">
        <v>0.9</v>
      </c>
      <c r="L216">
        <v>141.30000000000001</v>
      </c>
      <c r="M216">
        <v>46.39</v>
      </c>
      <c r="N216">
        <v>34.11</v>
      </c>
      <c r="O216">
        <v>21.83</v>
      </c>
      <c r="P216">
        <v>3.3530000000000002</v>
      </c>
      <c r="Q216">
        <v>4.9820000000000002</v>
      </c>
      <c r="R216" t="s">
        <v>89</v>
      </c>
      <c r="S216" t="s">
        <v>89</v>
      </c>
      <c r="T216" t="s">
        <v>89</v>
      </c>
      <c r="U216" t="s">
        <v>89</v>
      </c>
      <c r="V216">
        <v>4.625</v>
      </c>
      <c r="W216">
        <v>3.3570000000000002</v>
      </c>
      <c r="X216">
        <v>3.9350000000000001</v>
      </c>
      <c r="Y216">
        <v>4.726</v>
      </c>
      <c r="Z216">
        <v>4.8959999999999999</v>
      </c>
      <c r="AA216">
        <v>4.7939999999999996</v>
      </c>
      <c r="AB216">
        <v>3.3029999999999999</v>
      </c>
      <c r="AC216">
        <v>4.6210000000000004</v>
      </c>
      <c r="AD216">
        <v>2.754</v>
      </c>
      <c r="AE216">
        <v>3.8170000000000002</v>
      </c>
      <c r="AG216">
        <v>273.11</v>
      </c>
      <c r="AH216">
        <v>239.08</v>
      </c>
      <c r="AI216">
        <v>2622.5479999999998</v>
      </c>
      <c r="AJ216">
        <v>90.033000000000001</v>
      </c>
      <c r="AK216">
        <v>84.421999999999997</v>
      </c>
      <c r="AL216">
        <v>152.08000000000001</v>
      </c>
      <c r="AM216">
        <v>1184.93</v>
      </c>
      <c r="AN216">
        <v>126.12</v>
      </c>
      <c r="AO216">
        <v>280.10000000000002</v>
      </c>
    </row>
    <row r="217" spans="4:41" x14ac:dyDescent="0.3">
      <c r="D217" s="1">
        <v>37186</v>
      </c>
      <c r="E217">
        <v>0.89200000000000002</v>
      </c>
      <c r="F217">
        <v>1.5984</v>
      </c>
      <c r="G217">
        <v>1.4253</v>
      </c>
      <c r="H217">
        <v>-2.9</v>
      </c>
      <c r="I217">
        <v>2.6</v>
      </c>
      <c r="J217">
        <v>2.2000000000000002</v>
      </c>
      <c r="K217">
        <v>0.9</v>
      </c>
      <c r="L217">
        <v>141.30000000000001</v>
      </c>
      <c r="M217">
        <v>42.61</v>
      </c>
      <c r="N217">
        <v>32.25</v>
      </c>
      <c r="O217">
        <v>21.76</v>
      </c>
      <c r="P217">
        <v>3.3330000000000002</v>
      </c>
      <c r="Q217">
        <v>4.9509999999999996</v>
      </c>
      <c r="R217" t="s">
        <v>89</v>
      </c>
      <c r="S217" t="s">
        <v>89</v>
      </c>
      <c r="T217" t="s">
        <v>89</v>
      </c>
      <c r="U217" t="s">
        <v>89</v>
      </c>
      <c r="V217">
        <v>4.6040000000000001</v>
      </c>
      <c r="W217">
        <v>3.335</v>
      </c>
      <c r="X217">
        <v>3.911</v>
      </c>
      <c r="Y217">
        <v>4.702</v>
      </c>
      <c r="Z217">
        <v>4.8689999999999998</v>
      </c>
      <c r="AA217">
        <v>4.7859999999999996</v>
      </c>
      <c r="AB217">
        <v>3.3029999999999999</v>
      </c>
      <c r="AC217">
        <v>4.633</v>
      </c>
      <c r="AD217">
        <v>2.7789999999999999</v>
      </c>
      <c r="AE217">
        <v>3.847</v>
      </c>
      <c r="AG217">
        <v>276.67</v>
      </c>
      <c r="AH217">
        <v>240.54</v>
      </c>
      <c r="AI217">
        <v>2630.2280000000001</v>
      </c>
      <c r="AJ217">
        <v>91.900999999999996</v>
      </c>
      <c r="AK217">
        <v>85.308000000000007</v>
      </c>
      <c r="AL217">
        <v>152.28</v>
      </c>
      <c r="AM217">
        <v>1187.5</v>
      </c>
      <c r="AN217">
        <v>126.21</v>
      </c>
      <c r="AO217">
        <v>275.5</v>
      </c>
    </row>
    <row r="218" spans="4:41" x14ac:dyDescent="0.3">
      <c r="D218" s="1">
        <v>37187</v>
      </c>
      <c r="E218">
        <v>0.89049999999999996</v>
      </c>
      <c r="F218">
        <v>1.6016999999999999</v>
      </c>
      <c r="G218">
        <v>1.4258</v>
      </c>
      <c r="H218">
        <v>-2.9</v>
      </c>
      <c r="I218">
        <v>2.6</v>
      </c>
      <c r="J218">
        <v>2.2000000000000002</v>
      </c>
      <c r="K218">
        <v>0.9</v>
      </c>
      <c r="L218">
        <v>141.30000000000001</v>
      </c>
      <c r="M218">
        <v>39.380000000000003</v>
      </c>
      <c r="N218">
        <v>32</v>
      </c>
      <c r="O218">
        <v>21.85</v>
      </c>
      <c r="P218">
        <v>3.34</v>
      </c>
      <c r="Q218">
        <v>4.9569999999999999</v>
      </c>
      <c r="R218" t="s">
        <v>89</v>
      </c>
      <c r="S218" t="s">
        <v>89</v>
      </c>
      <c r="T218" t="s">
        <v>89</v>
      </c>
      <c r="U218" t="s">
        <v>89</v>
      </c>
      <c r="V218">
        <v>4.6130000000000004</v>
      </c>
      <c r="W218">
        <v>3.3570000000000002</v>
      </c>
      <c r="X218">
        <v>3.9340000000000002</v>
      </c>
      <c r="Y218">
        <v>4.7130000000000001</v>
      </c>
      <c r="Z218">
        <v>4.875</v>
      </c>
      <c r="AA218">
        <v>4.8029999999999999</v>
      </c>
      <c r="AB218">
        <v>3.3029999999999999</v>
      </c>
      <c r="AC218">
        <v>4.6429999999999998</v>
      </c>
      <c r="AD218">
        <v>2.77</v>
      </c>
      <c r="AE218">
        <v>3.8540000000000001</v>
      </c>
      <c r="AG218">
        <v>283.73</v>
      </c>
      <c r="AH218">
        <v>246.01</v>
      </c>
      <c r="AI218">
        <v>2679.1680000000001</v>
      </c>
      <c r="AJ218">
        <v>93.153000000000006</v>
      </c>
      <c r="AK218">
        <v>85.281999999999996</v>
      </c>
      <c r="AL218">
        <v>153.94</v>
      </c>
      <c r="AM218">
        <v>1212.7</v>
      </c>
      <c r="AN218">
        <v>126.06</v>
      </c>
      <c r="AO218">
        <v>276.10000000000002</v>
      </c>
    </row>
    <row r="219" spans="4:41" x14ac:dyDescent="0.3">
      <c r="D219" s="1">
        <v>37188</v>
      </c>
      <c r="E219">
        <v>0.89419999999999999</v>
      </c>
      <c r="F219">
        <v>1.5983000000000001</v>
      </c>
      <c r="G219">
        <v>1.4289000000000001</v>
      </c>
      <c r="H219">
        <v>-2.9</v>
      </c>
      <c r="I219">
        <v>2.6</v>
      </c>
      <c r="J219">
        <v>2.2000000000000002</v>
      </c>
      <c r="K219">
        <v>0.9</v>
      </c>
      <c r="L219">
        <v>141.30000000000001</v>
      </c>
      <c r="M219">
        <v>39.25</v>
      </c>
      <c r="N219">
        <v>30.95</v>
      </c>
      <c r="O219">
        <v>22.33</v>
      </c>
      <c r="P219">
        <v>3.343</v>
      </c>
      <c r="Q219">
        <v>4.907</v>
      </c>
      <c r="R219" t="s">
        <v>89</v>
      </c>
      <c r="S219" t="s">
        <v>89</v>
      </c>
      <c r="T219" t="s">
        <v>89</v>
      </c>
      <c r="U219" t="s">
        <v>89</v>
      </c>
      <c r="V219">
        <v>4.5659999999999998</v>
      </c>
      <c r="W219">
        <v>3.3220000000000001</v>
      </c>
      <c r="X219">
        <v>3.9039999999999999</v>
      </c>
      <c r="Y219">
        <v>4.6689999999999996</v>
      </c>
      <c r="Z219">
        <v>4.83</v>
      </c>
      <c r="AA219">
        <v>4.7370000000000001</v>
      </c>
      <c r="AB219">
        <v>3.3029999999999999</v>
      </c>
      <c r="AC219">
        <v>4.5960000000000001</v>
      </c>
      <c r="AD219">
        <v>2.6949999999999998</v>
      </c>
      <c r="AE219">
        <v>3.798</v>
      </c>
      <c r="AG219">
        <v>284.23</v>
      </c>
      <c r="AH219">
        <v>247.36</v>
      </c>
      <c r="AI219">
        <v>2670.7570000000001</v>
      </c>
      <c r="AJ219">
        <v>93.817999999999998</v>
      </c>
      <c r="AK219">
        <v>85.911000000000001</v>
      </c>
      <c r="AL219">
        <v>156.69999999999999</v>
      </c>
      <c r="AM219">
        <v>1217.6600000000001</v>
      </c>
      <c r="AN219">
        <v>126.52</v>
      </c>
      <c r="AO219">
        <v>275.89999999999998</v>
      </c>
    </row>
    <row r="220" spans="4:41" x14ac:dyDescent="0.3">
      <c r="D220" s="1">
        <v>37189</v>
      </c>
      <c r="E220">
        <v>0.89249999999999996</v>
      </c>
      <c r="F220">
        <v>1.5981000000000001</v>
      </c>
      <c r="G220">
        <v>1.4268000000000001</v>
      </c>
      <c r="H220">
        <v>-2.9</v>
      </c>
      <c r="I220">
        <v>2.6</v>
      </c>
      <c r="J220">
        <v>2.2000000000000002</v>
      </c>
      <c r="K220">
        <v>0.9</v>
      </c>
      <c r="L220">
        <v>141.30000000000001</v>
      </c>
      <c r="M220">
        <v>40.729999999999997</v>
      </c>
      <c r="N220">
        <v>29.46</v>
      </c>
      <c r="O220">
        <v>22.01</v>
      </c>
      <c r="P220">
        <v>3.3260000000000001</v>
      </c>
      <c r="Q220">
        <v>4.8460000000000001</v>
      </c>
      <c r="R220" t="s">
        <v>89</v>
      </c>
      <c r="S220" t="s">
        <v>89</v>
      </c>
      <c r="T220" t="s">
        <v>89</v>
      </c>
      <c r="U220" t="s">
        <v>89</v>
      </c>
      <c r="V220">
        <v>4.5119999999999996</v>
      </c>
      <c r="W220">
        <v>3.2829999999999999</v>
      </c>
      <c r="X220">
        <v>3.8559999999999999</v>
      </c>
      <c r="Y220">
        <v>4.6550000000000002</v>
      </c>
      <c r="Z220">
        <v>4.7720000000000002</v>
      </c>
      <c r="AA220">
        <v>4.6829999999999998</v>
      </c>
      <c r="AB220">
        <v>3.3029999999999999</v>
      </c>
      <c r="AC220">
        <v>4.5510000000000002</v>
      </c>
      <c r="AD220">
        <v>2.649</v>
      </c>
      <c r="AE220">
        <v>3.7570000000000001</v>
      </c>
      <c r="AG220">
        <v>279.22000000000003</v>
      </c>
      <c r="AH220">
        <v>243.62</v>
      </c>
      <c r="AI220">
        <v>2641.8139999999999</v>
      </c>
      <c r="AJ220">
        <v>92.927999999999997</v>
      </c>
      <c r="AK220">
        <v>85.77</v>
      </c>
      <c r="AL220">
        <v>156.88999999999999</v>
      </c>
      <c r="AM220">
        <v>1226.08</v>
      </c>
      <c r="AN220">
        <v>126.98</v>
      </c>
      <c r="AO220">
        <v>277.8</v>
      </c>
    </row>
    <row r="221" spans="4:41" x14ac:dyDescent="0.3">
      <c r="D221" s="1">
        <v>37190</v>
      </c>
      <c r="E221">
        <v>0.89300000000000002</v>
      </c>
      <c r="F221">
        <v>1.6081000000000001</v>
      </c>
      <c r="G221">
        <v>1.4366000000000001</v>
      </c>
      <c r="H221">
        <v>-2.9</v>
      </c>
      <c r="I221">
        <v>2.6</v>
      </c>
      <c r="J221">
        <v>2.2000000000000002</v>
      </c>
      <c r="K221">
        <v>0.9</v>
      </c>
      <c r="L221">
        <v>141.30000000000001</v>
      </c>
      <c r="M221">
        <v>38.07</v>
      </c>
      <c r="N221">
        <v>28.42</v>
      </c>
      <c r="O221">
        <v>22.03</v>
      </c>
      <c r="P221">
        <v>3.3239999999999998</v>
      </c>
      <c r="Q221">
        <v>4.835</v>
      </c>
      <c r="R221" t="s">
        <v>89</v>
      </c>
      <c r="S221" t="s">
        <v>89</v>
      </c>
      <c r="T221" t="s">
        <v>89</v>
      </c>
      <c r="U221" t="s">
        <v>89</v>
      </c>
      <c r="V221">
        <v>4.5010000000000003</v>
      </c>
      <c r="W221">
        <v>3.2839999999999998</v>
      </c>
      <c r="X221">
        <v>3.8530000000000002</v>
      </c>
      <c r="Y221">
        <v>4.6440000000000001</v>
      </c>
      <c r="Z221">
        <v>4.7649999999999997</v>
      </c>
      <c r="AA221">
        <v>4.6929999999999996</v>
      </c>
      <c r="AB221">
        <v>3.3029999999999999</v>
      </c>
      <c r="AC221">
        <v>4.5289999999999999</v>
      </c>
      <c r="AD221">
        <v>2.625</v>
      </c>
      <c r="AE221">
        <v>3.7370000000000001</v>
      </c>
      <c r="AG221">
        <v>285.69</v>
      </c>
      <c r="AH221">
        <v>248.43</v>
      </c>
      <c r="AI221">
        <v>2702.261</v>
      </c>
      <c r="AJ221">
        <v>95.545000000000002</v>
      </c>
      <c r="AK221">
        <v>85.855999999999995</v>
      </c>
      <c r="AL221">
        <v>157.65</v>
      </c>
      <c r="AM221">
        <v>1218.77</v>
      </c>
      <c r="AN221">
        <v>127.09</v>
      </c>
      <c r="AO221">
        <v>277.89999999999998</v>
      </c>
    </row>
    <row r="222" spans="4:41" x14ac:dyDescent="0.3">
      <c r="D222" s="1">
        <v>37193</v>
      </c>
      <c r="E222">
        <v>0.90539999999999998</v>
      </c>
      <c r="F222">
        <v>1.6076999999999999</v>
      </c>
      <c r="G222">
        <v>1.4558</v>
      </c>
      <c r="H222">
        <v>-2.9</v>
      </c>
      <c r="I222">
        <v>2.6</v>
      </c>
      <c r="J222">
        <v>2.2000000000000002</v>
      </c>
      <c r="K222">
        <v>0.9</v>
      </c>
      <c r="L222">
        <v>141.30000000000001</v>
      </c>
      <c r="M222">
        <v>39.6</v>
      </c>
      <c r="N222">
        <v>31.64</v>
      </c>
      <c r="O222">
        <v>22.15</v>
      </c>
      <c r="P222">
        <v>3.282</v>
      </c>
      <c r="Q222">
        <v>4.7889999999999997</v>
      </c>
      <c r="R222" t="s">
        <v>89</v>
      </c>
      <c r="S222" t="s">
        <v>89</v>
      </c>
      <c r="T222" t="s">
        <v>89</v>
      </c>
      <c r="U222" t="s">
        <v>89</v>
      </c>
      <c r="V222">
        <v>4.4569999999999999</v>
      </c>
      <c r="W222">
        <v>3.22</v>
      </c>
      <c r="X222">
        <v>3.8079999999999998</v>
      </c>
      <c r="Y222">
        <v>4.5979999999999999</v>
      </c>
      <c r="Z222">
        <v>4.7169999999999996</v>
      </c>
      <c r="AA222">
        <v>4.6390000000000002</v>
      </c>
      <c r="AB222">
        <v>3.3029999999999999</v>
      </c>
      <c r="AC222">
        <v>4.4800000000000004</v>
      </c>
      <c r="AD222">
        <v>2.56</v>
      </c>
      <c r="AE222">
        <v>3.67</v>
      </c>
      <c r="AG222">
        <v>279.77999999999997</v>
      </c>
      <c r="AH222">
        <v>246.46</v>
      </c>
      <c r="AI222">
        <v>2676.9279999999999</v>
      </c>
      <c r="AJ222">
        <v>96.725999999999999</v>
      </c>
      <c r="AK222">
        <v>84.287999999999997</v>
      </c>
      <c r="AL222">
        <v>157.78</v>
      </c>
      <c r="AM222">
        <v>1198.22</v>
      </c>
      <c r="AN222">
        <v>127.49</v>
      </c>
      <c r="AO222">
        <v>279.10000000000002</v>
      </c>
    </row>
    <row r="223" spans="4:41" x14ac:dyDescent="0.3">
      <c r="D223" s="1">
        <v>37194</v>
      </c>
      <c r="E223">
        <v>0.90459999999999996</v>
      </c>
      <c r="F223">
        <v>1.6047</v>
      </c>
      <c r="G223">
        <v>1.4515</v>
      </c>
      <c r="H223">
        <v>-2.9</v>
      </c>
      <c r="I223">
        <v>2.6</v>
      </c>
      <c r="J223">
        <v>2.2000000000000002</v>
      </c>
      <c r="K223">
        <v>0.9</v>
      </c>
      <c r="L223">
        <v>141.30000000000001</v>
      </c>
      <c r="M223">
        <v>42.76</v>
      </c>
      <c r="N223">
        <v>33.46</v>
      </c>
      <c r="O223">
        <v>21.87</v>
      </c>
      <c r="P223">
        <v>3.2320000000000002</v>
      </c>
      <c r="Q223">
        <v>4.7389999999999999</v>
      </c>
      <c r="R223" t="s">
        <v>89</v>
      </c>
      <c r="S223" t="s">
        <v>89</v>
      </c>
      <c r="T223" t="s">
        <v>89</v>
      </c>
      <c r="U223" t="s">
        <v>89</v>
      </c>
      <c r="V223">
        <v>4.4039999999999999</v>
      </c>
      <c r="W223">
        <v>3.1219999999999999</v>
      </c>
      <c r="X223">
        <v>3.7330000000000001</v>
      </c>
      <c r="Y223">
        <v>4.5419999999999998</v>
      </c>
      <c r="Z223">
        <v>4.67</v>
      </c>
      <c r="AA223">
        <v>4.5629999999999997</v>
      </c>
      <c r="AB223">
        <v>3.3029999999999999</v>
      </c>
      <c r="AC223">
        <v>4.41</v>
      </c>
      <c r="AD223">
        <v>2.448</v>
      </c>
      <c r="AE223">
        <v>3.585</v>
      </c>
      <c r="AG223">
        <v>273.26</v>
      </c>
      <c r="AH223">
        <v>240.85</v>
      </c>
      <c r="AI223">
        <v>2643.7190000000001</v>
      </c>
      <c r="AJ223">
        <v>96.46</v>
      </c>
      <c r="AK223">
        <v>83.128</v>
      </c>
      <c r="AL223">
        <v>153.91999999999999</v>
      </c>
      <c r="AM223">
        <v>1181.74</v>
      </c>
      <c r="AN223">
        <v>128.15</v>
      </c>
      <c r="AO223">
        <v>281.2</v>
      </c>
    </row>
    <row r="224" spans="4:41" x14ac:dyDescent="0.3">
      <c r="D224" s="1">
        <v>37195</v>
      </c>
      <c r="E224">
        <v>0.90049999999999997</v>
      </c>
      <c r="F224">
        <v>1.6153</v>
      </c>
      <c r="G224">
        <v>1.4544999999999999</v>
      </c>
      <c r="H224">
        <v>-3.1</v>
      </c>
      <c r="I224">
        <v>2.1</v>
      </c>
      <c r="J224">
        <v>2.2000000000000002</v>
      </c>
      <c r="K224">
        <v>-0.3</v>
      </c>
      <c r="L224">
        <v>139</v>
      </c>
      <c r="M224">
        <v>40.75</v>
      </c>
      <c r="N224">
        <v>33.56</v>
      </c>
      <c r="O224">
        <v>21.18</v>
      </c>
      <c r="P224">
        <v>3.2010000000000001</v>
      </c>
      <c r="Q224">
        <v>4.7469999999999999</v>
      </c>
      <c r="R224" t="s">
        <v>89</v>
      </c>
      <c r="S224" t="s">
        <v>89</v>
      </c>
      <c r="T224" t="s">
        <v>89</v>
      </c>
      <c r="U224" t="s">
        <v>89</v>
      </c>
      <c r="V224">
        <v>4.3970000000000002</v>
      </c>
      <c r="W224">
        <v>3.14</v>
      </c>
      <c r="X224">
        <v>3.7410000000000001</v>
      </c>
      <c r="Y224">
        <v>4.532</v>
      </c>
      <c r="Z224">
        <v>4.6740000000000004</v>
      </c>
      <c r="AA224">
        <v>4.5330000000000004</v>
      </c>
      <c r="AB224">
        <v>3.3029999999999999</v>
      </c>
      <c r="AC224">
        <v>4.2320000000000002</v>
      </c>
      <c r="AD224">
        <v>2.423</v>
      </c>
      <c r="AE224">
        <v>3.4750000000000001</v>
      </c>
      <c r="AG224">
        <v>277.41000000000003</v>
      </c>
      <c r="AH224">
        <v>243.35</v>
      </c>
      <c r="AI224">
        <v>2664.2370000000001</v>
      </c>
      <c r="AJ224">
        <v>96.472999999999999</v>
      </c>
      <c r="AK224">
        <v>84.328999999999994</v>
      </c>
      <c r="AL224">
        <v>154.22</v>
      </c>
      <c r="AM224">
        <v>1172.46</v>
      </c>
      <c r="AN224">
        <v>129.19</v>
      </c>
      <c r="AO224">
        <v>280.5</v>
      </c>
    </row>
    <row r="225" spans="4:41" x14ac:dyDescent="0.3">
      <c r="D225" s="1">
        <v>37196</v>
      </c>
      <c r="E225">
        <v>0.90249999999999997</v>
      </c>
      <c r="F225">
        <v>1.6218999999999999</v>
      </c>
      <c r="G225">
        <v>1.4637</v>
      </c>
      <c r="H225">
        <v>-3.1</v>
      </c>
      <c r="I225">
        <v>2.1</v>
      </c>
      <c r="J225">
        <v>2.2000000000000002</v>
      </c>
      <c r="K225">
        <v>-0.3</v>
      </c>
      <c r="L225">
        <v>139</v>
      </c>
      <c r="M225">
        <v>39.770000000000003</v>
      </c>
      <c r="N225">
        <v>32.31</v>
      </c>
      <c r="O225">
        <v>20.39</v>
      </c>
      <c r="P225">
        <v>3.1930000000000001</v>
      </c>
      <c r="Q225">
        <v>4.6210000000000004</v>
      </c>
      <c r="R225" t="s">
        <v>89</v>
      </c>
      <c r="S225" t="s">
        <v>89</v>
      </c>
      <c r="T225" t="s">
        <v>89</v>
      </c>
      <c r="U225" t="s">
        <v>89</v>
      </c>
      <c r="V225">
        <v>4.2649999999999997</v>
      </c>
      <c r="W225">
        <v>3.0939999999999999</v>
      </c>
      <c r="X225">
        <v>3.669</v>
      </c>
      <c r="Y225">
        <v>4.4039999999999999</v>
      </c>
      <c r="Z225">
        <v>4.5469999999999997</v>
      </c>
      <c r="AA225">
        <v>4.4509999999999996</v>
      </c>
      <c r="AB225">
        <v>3.3029999999999999</v>
      </c>
      <c r="AC225">
        <v>4.24</v>
      </c>
      <c r="AD225">
        <v>2.4870000000000001</v>
      </c>
      <c r="AE225">
        <v>3.5249999999999999</v>
      </c>
      <c r="AG225">
        <v>279.06</v>
      </c>
      <c r="AH225">
        <v>245.7</v>
      </c>
      <c r="AI225">
        <v>2693.7919999999999</v>
      </c>
      <c r="AJ225">
        <v>97.349000000000004</v>
      </c>
      <c r="AK225">
        <v>84.79</v>
      </c>
      <c r="AL225">
        <v>155.09</v>
      </c>
      <c r="AM225">
        <v>1168.5899999999999</v>
      </c>
      <c r="AN225">
        <v>129.27000000000001</v>
      </c>
      <c r="AO225">
        <v>280.7</v>
      </c>
    </row>
    <row r="226" spans="4:41" x14ac:dyDescent="0.3">
      <c r="D226" s="1">
        <v>37197</v>
      </c>
      <c r="E226">
        <v>0.90269999999999995</v>
      </c>
      <c r="F226">
        <v>1.6194</v>
      </c>
      <c r="G226">
        <v>1.4628000000000001</v>
      </c>
      <c r="H226">
        <v>-3.1</v>
      </c>
      <c r="I226">
        <v>2.1</v>
      </c>
      <c r="J226">
        <v>2.2000000000000002</v>
      </c>
      <c r="K226">
        <v>-0.3</v>
      </c>
      <c r="L226">
        <v>139</v>
      </c>
      <c r="M226">
        <v>38.450000000000003</v>
      </c>
      <c r="N226">
        <v>30.71</v>
      </c>
      <c r="O226">
        <v>20.18</v>
      </c>
      <c r="P226">
        <v>3.1789999999999998</v>
      </c>
      <c r="Q226">
        <v>4.6970000000000001</v>
      </c>
      <c r="R226" t="s">
        <v>89</v>
      </c>
      <c r="S226" t="s">
        <v>89</v>
      </c>
      <c r="T226" t="s">
        <v>89</v>
      </c>
      <c r="U226" t="s">
        <v>89</v>
      </c>
      <c r="V226">
        <v>4.3339999999999996</v>
      </c>
      <c r="W226">
        <v>3.1040000000000001</v>
      </c>
      <c r="X226">
        <v>3.6920000000000002</v>
      </c>
      <c r="Y226">
        <v>4.4790000000000001</v>
      </c>
      <c r="Z226">
        <v>4.6260000000000003</v>
      </c>
      <c r="AA226">
        <v>4.5019999999999998</v>
      </c>
      <c r="AB226">
        <v>3.3029999999999999</v>
      </c>
      <c r="AC226">
        <v>4.3579999999999997</v>
      </c>
      <c r="AD226">
        <v>2.4860000000000002</v>
      </c>
      <c r="AE226">
        <v>3.6080000000000001</v>
      </c>
      <c r="AG226">
        <v>280.35000000000002</v>
      </c>
      <c r="AH226">
        <v>246.59</v>
      </c>
      <c r="AI226">
        <v>2728.9560000000001</v>
      </c>
      <c r="AJ226">
        <v>96.882999999999996</v>
      </c>
      <c r="AK226">
        <v>85.144999999999996</v>
      </c>
      <c r="AL226">
        <v>156.4</v>
      </c>
      <c r="AM226">
        <v>1166.1500000000001</v>
      </c>
      <c r="AN226">
        <v>128.41</v>
      </c>
      <c r="AO226">
        <v>280.8</v>
      </c>
    </row>
    <row r="227" spans="4:41" x14ac:dyDescent="0.3">
      <c r="D227" s="1">
        <v>37200</v>
      </c>
      <c r="E227">
        <v>0.89770000000000005</v>
      </c>
      <c r="F227">
        <v>1.6242000000000001</v>
      </c>
      <c r="G227">
        <v>1.4588000000000001</v>
      </c>
      <c r="H227">
        <v>-3.1</v>
      </c>
      <c r="I227">
        <v>2.1</v>
      </c>
      <c r="J227">
        <v>2.2000000000000002</v>
      </c>
      <c r="K227">
        <v>-0.3</v>
      </c>
      <c r="L227">
        <v>139</v>
      </c>
      <c r="M227">
        <v>37.18</v>
      </c>
      <c r="N227">
        <v>30.5</v>
      </c>
      <c r="O227">
        <v>20.02</v>
      </c>
      <c r="P227">
        <v>3.165</v>
      </c>
      <c r="Q227">
        <v>4.6639999999999997</v>
      </c>
      <c r="R227" t="s">
        <v>89</v>
      </c>
      <c r="S227" t="s">
        <v>89</v>
      </c>
      <c r="T227" t="s">
        <v>89</v>
      </c>
      <c r="U227" t="s">
        <v>89</v>
      </c>
      <c r="V227">
        <v>4.3070000000000004</v>
      </c>
      <c r="W227">
        <v>3.0630000000000002</v>
      </c>
      <c r="X227">
        <v>3.6469999999999998</v>
      </c>
      <c r="Y227">
        <v>4.45</v>
      </c>
      <c r="Z227">
        <v>4.5979999999999999</v>
      </c>
      <c r="AA227">
        <v>4.4359999999999999</v>
      </c>
      <c r="AB227">
        <v>3.3029999999999999</v>
      </c>
      <c r="AC227">
        <v>4.2960000000000003</v>
      </c>
      <c r="AD227">
        <v>2.4449999999999998</v>
      </c>
      <c r="AE227">
        <v>3.556</v>
      </c>
      <c r="AG227">
        <v>286.93</v>
      </c>
      <c r="AH227">
        <v>250.71</v>
      </c>
      <c r="AI227">
        <v>2760.73</v>
      </c>
      <c r="AJ227">
        <v>99.305999999999997</v>
      </c>
      <c r="AK227">
        <v>87.823999999999998</v>
      </c>
      <c r="AL227">
        <v>158.11000000000001</v>
      </c>
      <c r="AM227">
        <v>1166.56</v>
      </c>
      <c r="AN227">
        <v>128.9</v>
      </c>
      <c r="AO227">
        <v>279.5</v>
      </c>
    </row>
    <row r="228" spans="4:41" x14ac:dyDescent="0.3">
      <c r="D228" s="1">
        <v>37201</v>
      </c>
      <c r="E228">
        <v>0.89470000000000005</v>
      </c>
      <c r="F228">
        <v>1.6295999999999999</v>
      </c>
      <c r="G228">
        <v>1.4573</v>
      </c>
      <c r="H228">
        <v>-3.1</v>
      </c>
      <c r="I228">
        <v>2.1</v>
      </c>
      <c r="J228">
        <v>2.2000000000000002</v>
      </c>
      <c r="K228">
        <v>-0.3</v>
      </c>
      <c r="L228">
        <v>139</v>
      </c>
      <c r="M228">
        <v>37.659999999999997</v>
      </c>
      <c r="N228">
        <v>28.8</v>
      </c>
      <c r="O228">
        <v>19.920000000000002</v>
      </c>
      <c r="P228">
        <v>3.1110000000000002</v>
      </c>
      <c r="Q228">
        <v>4.6760000000000002</v>
      </c>
      <c r="R228" t="s">
        <v>89</v>
      </c>
      <c r="S228" t="s">
        <v>89</v>
      </c>
      <c r="T228" t="s">
        <v>89</v>
      </c>
      <c r="U228" t="s">
        <v>89</v>
      </c>
      <c r="V228">
        <v>4.3179999999999996</v>
      </c>
      <c r="W228">
        <v>3.0310000000000001</v>
      </c>
      <c r="X228">
        <v>3.65</v>
      </c>
      <c r="Y228">
        <v>4.4619999999999997</v>
      </c>
      <c r="Z228">
        <v>4.6079999999999997</v>
      </c>
      <c r="AA228">
        <v>4.431</v>
      </c>
      <c r="AB228">
        <v>3.3029999999999999</v>
      </c>
      <c r="AC228">
        <v>4.2560000000000002</v>
      </c>
      <c r="AD228">
        <v>2.3319999999999999</v>
      </c>
      <c r="AE228">
        <v>3.5009999999999999</v>
      </c>
      <c r="AG228">
        <v>286.77</v>
      </c>
      <c r="AH228">
        <v>251.02</v>
      </c>
      <c r="AI228">
        <v>2771.6320000000001</v>
      </c>
      <c r="AJ228">
        <v>98.55</v>
      </c>
      <c r="AK228">
        <v>88.358999999999995</v>
      </c>
      <c r="AL228">
        <v>158.72</v>
      </c>
      <c r="AM228">
        <v>1177.0899999999999</v>
      </c>
      <c r="AN228">
        <v>129.15</v>
      </c>
      <c r="AO228">
        <v>280.2</v>
      </c>
    </row>
    <row r="229" spans="4:41" x14ac:dyDescent="0.3">
      <c r="D229" s="1">
        <v>37202</v>
      </c>
      <c r="E229">
        <v>0.89759999999999995</v>
      </c>
      <c r="F229">
        <v>1.63</v>
      </c>
      <c r="G229">
        <v>1.4637</v>
      </c>
      <c r="H229">
        <v>-3.1</v>
      </c>
      <c r="I229">
        <v>2.1</v>
      </c>
      <c r="J229">
        <v>2.2000000000000002</v>
      </c>
      <c r="K229">
        <v>-0.3</v>
      </c>
      <c r="L229">
        <v>139</v>
      </c>
      <c r="M229">
        <v>36.89</v>
      </c>
      <c r="N229">
        <v>29.13</v>
      </c>
      <c r="O229">
        <v>20.09</v>
      </c>
      <c r="P229">
        <v>3.0430000000000001</v>
      </c>
      <c r="Q229">
        <v>4.6150000000000002</v>
      </c>
      <c r="R229" t="s">
        <v>89</v>
      </c>
      <c r="S229" t="s">
        <v>89</v>
      </c>
      <c r="T229" t="s">
        <v>89</v>
      </c>
      <c r="U229" t="s">
        <v>89</v>
      </c>
      <c r="V229">
        <v>4.266</v>
      </c>
      <c r="W229">
        <v>2.9609999999999999</v>
      </c>
      <c r="X229">
        <v>3.5939999999999999</v>
      </c>
      <c r="Y229">
        <v>4.4059999999999997</v>
      </c>
      <c r="Z229">
        <v>4.55</v>
      </c>
      <c r="AA229">
        <v>4.3920000000000003</v>
      </c>
      <c r="AB229">
        <v>3.3029999999999999</v>
      </c>
      <c r="AC229">
        <v>4.1779999999999999</v>
      </c>
      <c r="AD229">
        <v>2.2989999999999999</v>
      </c>
      <c r="AE229">
        <v>3.464</v>
      </c>
      <c r="AG229">
        <v>289.14999999999998</v>
      </c>
      <c r="AH229">
        <v>252.34</v>
      </c>
      <c r="AI229">
        <v>2787.9720000000002</v>
      </c>
      <c r="AJ229">
        <v>98.796999999999997</v>
      </c>
      <c r="AK229">
        <v>88.471000000000004</v>
      </c>
      <c r="AL229">
        <v>158.43</v>
      </c>
      <c r="AM229">
        <v>1149.3800000000001</v>
      </c>
      <c r="AN229">
        <v>129.82</v>
      </c>
      <c r="AO229">
        <v>281.3</v>
      </c>
    </row>
    <row r="230" spans="4:41" x14ac:dyDescent="0.3">
      <c r="D230" s="1">
        <v>37203</v>
      </c>
      <c r="E230">
        <v>0.89239999999999997</v>
      </c>
      <c r="F230">
        <v>1.6289</v>
      </c>
      <c r="G230">
        <v>1.4542999999999999</v>
      </c>
      <c r="H230">
        <v>-3.1</v>
      </c>
      <c r="I230">
        <v>2.1</v>
      </c>
      <c r="J230">
        <v>2.2000000000000002</v>
      </c>
      <c r="K230">
        <v>-0.3</v>
      </c>
      <c r="L230">
        <v>139</v>
      </c>
      <c r="M230">
        <v>34.340000000000003</v>
      </c>
      <c r="N230">
        <v>28.62</v>
      </c>
      <c r="O230">
        <v>21.17</v>
      </c>
      <c r="P230">
        <v>2.9940000000000002</v>
      </c>
      <c r="Q230">
        <v>4.6520000000000001</v>
      </c>
      <c r="R230" t="s">
        <v>89</v>
      </c>
      <c r="S230" t="s">
        <v>89</v>
      </c>
      <c r="T230" t="s">
        <v>89</v>
      </c>
      <c r="U230" t="s">
        <v>89</v>
      </c>
      <c r="V230">
        <v>4.3029999999999999</v>
      </c>
      <c r="W230">
        <v>3.0230000000000001</v>
      </c>
      <c r="X230">
        <v>3.6539999999999999</v>
      </c>
      <c r="Y230">
        <v>4.4459999999999997</v>
      </c>
      <c r="Z230">
        <v>4.5880000000000001</v>
      </c>
      <c r="AA230">
        <v>4.4139999999999997</v>
      </c>
      <c r="AB230">
        <v>3.3029999999999999</v>
      </c>
      <c r="AC230">
        <v>4.2859999999999996</v>
      </c>
      <c r="AD230">
        <v>2.4039999999999999</v>
      </c>
      <c r="AE230">
        <v>3.581</v>
      </c>
      <c r="AG230">
        <v>294.14999999999998</v>
      </c>
      <c r="AH230">
        <v>256.02999999999997</v>
      </c>
      <c r="AI230">
        <v>2802.799</v>
      </c>
      <c r="AJ230">
        <v>102.937</v>
      </c>
      <c r="AK230">
        <v>89.058000000000007</v>
      </c>
      <c r="AL230">
        <v>160.86000000000001</v>
      </c>
      <c r="AM230">
        <v>1158.1500000000001</v>
      </c>
      <c r="AN230">
        <v>128.94</v>
      </c>
      <c r="AO230">
        <v>277.10000000000002</v>
      </c>
    </row>
    <row r="231" spans="4:41" x14ac:dyDescent="0.3">
      <c r="D231" s="1">
        <v>37204</v>
      </c>
      <c r="E231">
        <v>0.89390000000000003</v>
      </c>
      <c r="F231">
        <v>1.63</v>
      </c>
      <c r="G231">
        <v>1.4561999999999999</v>
      </c>
      <c r="H231">
        <v>-3.1</v>
      </c>
      <c r="I231">
        <v>2.1</v>
      </c>
      <c r="J231">
        <v>2.2000000000000002</v>
      </c>
      <c r="K231">
        <v>-0.3</v>
      </c>
      <c r="L231">
        <v>139</v>
      </c>
      <c r="M231">
        <v>33.61</v>
      </c>
      <c r="N231">
        <v>27.44</v>
      </c>
      <c r="O231">
        <v>22.22</v>
      </c>
      <c r="P231">
        <v>3.02</v>
      </c>
      <c r="Q231">
        <v>4.665</v>
      </c>
      <c r="R231" t="s">
        <v>89</v>
      </c>
      <c r="S231" t="s">
        <v>89</v>
      </c>
      <c r="T231" t="s">
        <v>89</v>
      </c>
      <c r="U231" t="s">
        <v>89</v>
      </c>
      <c r="V231">
        <v>4.319</v>
      </c>
      <c r="W231">
        <v>3.0609999999999999</v>
      </c>
      <c r="X231">
        <v>3.6869999999999998</v>
      </c>
      <c r="Y231">
        <v>4.4610000000000003</v>
      </c>
      <c r="Z231">
        <v>4.5990000000000002</v>
      </c>
      <c r="AA231">
        <v>4.3940000000000001</v>
      </c>
      <c r="AB231">
        <v>3.3029999999999999</v>
      </c>
      <c r="AC231">
        <v>4.3029999999999999</v>
      </c>
      <c r="AD231">
        <v>2.4260000000000002</v>
      </c>
      <c r="AE231">
        <v>3.6219999999999999</v>
      </c>
      <c r="AG231">
        <v>291.33999999999997</v>
      </c>
      <c r="AH231">
        <v>253.86</v>
      </c>
      <c r="AI231">
        <v>2789.0250000000001</v>
      </c>
      <c r="AJ231">
        <v>104.47799999999999</v>
      </c>
      <c r="AK231">
        <v>88.837000000000003</v>
      </c>
      <c r="AL231">
        <v>162.41</v>
      </c>
      <c r="AM231">
        <v>1140.82</v>
      </c>
      <c r="AN231">
        <v>128.84</v>
      </c>
      <c r="AO231">
        <v>277.7</v>
      </c>
    </row>
    <row r="232" spans="4:41" x14ac:dyDescent="0.3">
      <c r="D232" s="1">
        <v>37208</v>
      </c>
      <c r="E232">
        <v>0.88100000000000001</v>
      </c>
      <c r="F232">
        <v>1.6361000000000001</v>
      </c>
      <c r="G232">
        <v>1.4413</v>
      </c>
      <c r="H232">
        <v>-3.1</v>
      </c>
      <c r="I232">
        <v>2.1</v>
      </c>
      <c r="J232">
        <v>2.2000000000000002</v>
      </c>
      <c r="K232">
        <v>-0.3</v>
      </c>
      <c r="L232">
        <v>139</v>
      </c>
      <c r="M232">
        <v>34.42</v>
      </c>
      <c r="N232">
        <v>26.47</v>
      </c>
      <c r="O232">
        <v>21.67</v>
      </c>
      <c r="P232">
        <v>3.0630000000000002</v>
      </c>
      <c r="Q232">
        <v>4.7389999999999999</v>
      </c>
      <c r="R232" t="s">
        <v>89</v>
      </c>
      <c r="S232" t="s">
        <v>89</v>
      </c>
      <c r="T232" t="s">
        <v>89</v>
      </c>
      <c r="U232" t="s">
        <v>89</v>
      </c>
      <c r="V232">
        <v>4.3970000000000002</v>
      </c>
      <c r="W232">
        <v>3.125</v>
      </c>
      <c r="X232">
        <v>3.7759999999999998</v>
      </c>
      <c r="Y232">
        <v>4.5410000000000004</v>
      </c>
      <c r="Z232">
        <v>4.68</v>
      </c>
      <c r="AA232">
        <v>4.4980000000000002</v>
      </c>
      <c r="AB232">
        <v>3.3029999999999999</v>
      </c>
      <c r="AC232">
        <v>4.3780000000000001</v>
      </c>
      <c r="AD232">
        <v>2.5150000000000001</v>
      </c>
      <c r="AE232">
        <v>3.6920000000000002</v>
      </c>
      <c r="AG232">
        <v>294.61</v>
      </c>
      <c r="AH232">
        <v>253.23</v>
      </c>
      <c r="AI232">
        <v>2775.2689999999998</v>
      </c>
      <c r="AJ232">
        <v>108.572</v>
      </c>
      <c r="AK232">
        <v>89.454999999999998</v>
      </c>
      <c r="AL232">
        <v>163.22999999999999</v>
      </c>
      <c r="AM232">
        <v>1124.99</v>
      </c>
      <c r="AN232">
        <v>128.22</v>
      </c>
      <c r="AO232">
        <v>278</v>
      </c>
    </row>
    <row r="233" spans="4:41" x14ac:dyDescent="0.3">
      <c r="D233" s="1">
        <v>37209</v>
      </c>
      <c r="E233">
        <v>0.88229999999999997</v>
      </c>
      <c r="F233">
        <v>1.6338999999999999</v>
      </c>
      <c r="G233">
        <v>1.4417</v>
      </c>
      <c r="H233">
        <v>-3.1</v>
      </c>
      <c r="I233">
        <v>2.1</v>
      </c>
      <c r="J233">
        <v>2.2000000000000002</v>
      </c>
      <c r="K233">
        <v>-0.3</v>
      </c>
      <c r="L233">
        <v>139</v>
      </c>
      <c r="M233">
        <v>35.229999999999997</v>
      </c>
      <c r="N233">
        <v>26.56</v>
      </c>
      <c r="O233">
        <v>19.739999999999998</v>
      </c>
      <c r="P233">
        <v>3.105</v>
      </c>
      <c r="Q233">
        <v>4.8049999999999997</v>
      </c>
      <c r="R233" t="s">
        <v>89</v>
      </c>
      <c r="S233" t="s">
        <v>89</v>
      </c>
      <c r="T233" t="s">
        <v>89</v>
      </c>
      <c r="U233" t="s">
        <v>89</v>
      </c>
      <c r="V233">
        <v>4.4740000000000002</v>
      </c>
      <c r="W233">
        <v>3.202</v>
      </c>
      <c r="X233">
        <v>3.8719999999999999</v>
      </c>
      <c r="Y233">
        <v>4.6130000000000004</v>
      </c>
      <c r="Z233">
        <v>4.7480000000000002</v>
      </c>
      <c r="AA233">
        <v>4.5720000000000001</v>
      </c>
      <c r="AB233">
        <v>3.3029999999999999</v>
      </c>
      <c r="AC233">
        <v>4.5389999999999997</v>
      </c>
      <c r="AD233">
        <v>2.7130000000000001</v>
      </c>
      <c r="AE233">
        <v>3.8620000000000001</v>
      </c>
      <c r="AG233">
        <v>294.08999999999997</v>
      </c>
      <c r="AH233">
        <v>253.36</v>
      </c>
      <c r="AI233">
        <v>2761.46</v>
      </c>
      <c r="AJ233">
        <v>107.053</v>
      </c>
      <c r="AK233">
        <v>89.924999999999997</v>
      </c>
      <c r="AL233">
        <v>167.3</v>
      </c>
      <c r="AM233">
        <v>1127.8900000000001</v>
      </c>
      <c r="AN233">
        <v>127.05</v>
      </c>
      <c r="AO233">
        <v>278</v>
      </c>
    </row>
    <row r="234" spans="4:41" x14ac:dyDescent="0.3">
      <c r="D234" s="1">
        <v>37210</v>
      </c>
      <c r="E234">
        <v>0.88170000000000004</v>
      </c>
      <c r="F234">
        <v>1.6237999999999999</v>
      </c>
      <c r="G234">
        <v>1.4320999999999999</v>
      </c>
      <c r="H234">
        <v>-3.1</v>
      </c>
      <c r="I234">
        <v>2.1</v>
      </c>
      <c r="J234">
        <v>2.2000000000000002</v>
      </c>
      <c r="K234">
        <v>-0.3</v>
      </c>
      <c r="L234">
        <v>139</v>
      </c>
      <c r="M234">
        <v>36.880000000000003</v>
      </c>
      <c r="N234">
        <v>25.56</v>
      </c>
      <c r="O234">
        <v>17.45</v>
      </c>
      <c r="P234">
        <v>3.214</v>
      </c>
      <c r="Q234">
        <v>4.8719999999999999</v>
      </c>
      <c r="R234" t="s">
        <v>89</v>
      </c>
      <c r="S234" t="s">
        <v>89</v>
      </c>
      <c r="T234" t="s">
        <v>89</v>
      </c>
      <c r="U234" t="s">
        <v>89</v>
      </c>
      <c r="V234">
        <v>4.5380000000000003</v>
      </c>
      <c r="W234">
        <v>3.3319999999999999</v>
      </c>
      <c r="X234">
        <v>3.9750000000000001</v>
      </c>
      <c r="Y234">
        <v>4.6769999999999996</v>
      </c>
      <c r="Z234">
        <v>4.8120000000000003</v>
      </c>
      <c r="AA234">
        <v>4.67</v>
      </c>
      <c r="AB234">
        <v>3.3029999999999999</v>
      </c>
      <c r="AC234">
        <v>4.7619999999999996</v>
      </c>
      <c r="AD234">
        <v>2.9689999999999999</v>
      </c>
      <c r="AE234">
        <v>4.1020000000000003</v>
      </c>
      <c r="AG234">
        <v>294.89999999999998</v>
      </c>
      <c r="AH234">
        <v>253.51</v>
      </c>
      <c r="AI234">
        <v>2745.9780000000001</v>
      </c>
      <c r="AJ234">
        <v>102.931</v>
      </c>
      <c r="AK234">
        <v>90.061999999999998</v>
      </c>
      <c r="AL234">
        <v>170.99</v>
      </c>
      <c r="AM234">
        <v>1156.07</v>
      </c>
      <c r="AN234">
        <v>125.15</v>
      </c>
      <c r="AO234">
        <v>275.3</v>
      </c>
    </row>
    <row r="235" spans="4:41" x14ac:dyDescent="0.3">
      <c r="D235" s="1">
        <v>37211</v>
      </c>
      <c r="E235">
        <v>0.88429999999999997</v>
      </c>
      <c r="F235">
        <v>1.6136999999999999</v>
      </c>
      <c r="G235">
        <v>1.4268000000000001</v>
      </c>
      <c r="H235">
        <v>-3.1</v>
      </c>
      <c r="I235">
        <v>2.1</v>
      </c>
      <c r="J235">
        <v>2.2000000000000002</v>
      </c>
      <c r="K235">
        <v>-0.3</v>
      </c>
      <c r="L235">
        <v>139</v>
      </c>
      <c r="M235">
        <v>33.090000000000003</v>
      </c>
      <c r="N235">
        <v>25.07</v>
      </c>
      <c r="O235">
        <v>18.03</v>
      </c>
      <c r="P235">
        <v>3.3279999999999998</v>
      </c>
      <c r="Q235">
        <v>4.9080000000000004</v>
      </c>
      <c r="R235" t="s">
        <v>89</v>
      </c>
      <c r="S235" t="s">
        <v>89</v>
      </c>
      <c r="T235" t="s">
        <v>89</v>
      </c>
      <c r="U235" t="s">
        <v>89</v>
      </c>
      <c r="V235">
        <v>4.5590000000000002</v>
      </c>
      <c r="W235">
        <v>3.4079999999999999</v>
      </c>
      <c r="X235">
        <v>4.0359999999999996</v>
      </c>
      <c r="Y235">
        <v>4.7</v>
      </c>
      <c r="Z235">
        <v>4.8410000000000002</v>
      </c>
      <c r="AA235">
        <v>4.6790000000000003</v>
      </c>
      <c r="AB235">
        <v>3.3029999999999999</v>
      </c>
      <c r="AC235">
        <v>4.843</v>
      </c>
      <c r="AD235">
        <v>3.012</v>
      </c>
      <c r="AE235">
        <v>4.2060000000000004</v>
      </c>
      <c r="AG235">
        <v>296.91000000000003</v>
      </c>
      <c r="AH235">
        <v>255.94</v>
      </c>
      <c r="AI235">
        <v>2768.9859999999999</v>
      </c>
      <c r="AJ235">
        <v>101.998</v>
      </c>
      <c r="AK235">
        <v>89.370999999999995</v>
      </c>
      <c r="AL235">
        <v>172.3</v>
      </c>
      <c r="AM235">
        <v>1165.44</v>
      </c>
      <c r="AN235">
        <v>123.96</v>
      </c>
      <c r="AO235">
        <v>274.89999999999998</v>
      </c>
    </row>
    <row r="236" spans="4:41" x14ac:dyDescent="0.3">
      <c r="D236" s="1">
        <v>37214</v>
      </c>
      <c r="E236">
        <v>0.87909999999999999</v>
      </c>
      <c r="F236">
        <v>1.6075999999999999</v>
      </c>
      <c r="G236">
        <v>1.4132</v>
      </c>
      <c r="H236">
        <v>-3.1</v>
      </c>
      <c r="I236">
        <v>2.1</v>
      </c>
      <c r="J236">
        <v>2.2000000000000002</v>
      </c>
      <c r="K236">
        <v>-0.3</v>
      </c>
      <c r="L236">
        <v>139</v>
      </c>
      <c r="M236">
        <v>31.84</v>
      </c>
      <c r="N236">
        <v>24.46</v>
      </c>
      <c r="O236">
        <v>17.72</v>
      </c>
      <c r="P236">
        <v>3.3149999999999999</v>
      </c>
      <c r="Q236">
        <v>4.8760000000000003</v>
      </c>
      <c r="R236" t="s">
        <v>89</v>
      </c>
      <c r="S236" t="s">
        <v>89</v>
      </c>
      <c r="T236" t="s">
        <v>89</v>
      </c>
      <c r="U236" t="s">
        <v>89</v>
      </c>
      <c r="V236">
        <v>4.5359999999999996</v>
      </c>
      <c r="W236">
        <v>3.3650000000000002</v>
      </c>
      <c r="X236">
        <v>4.0179999999999998</v>
      </c>
      <c r="Y236">
        <v>4.6740000000000004</v>
      </c>
      <c r="Z236">
        <v>4.8140000000000001</v>
      </c>
      <c r="AA236">
        <v>4.6630000000000003</v>
      </c>
      <c r="AB236">
        <v>3.3029999999999999</v>
      </c>
      <c r="AC236">
        <v>4.798</v>
      </c>
      <c r="AD236">
        <v>2.9119999999999999</v>
      </c>
      <c r="AE236">
        <v>4.1459999999999999</v>
      </c>
      <c r="AG236">
        <v>299.74</v>
      </c>
      <c r="AH236">
        <v>257.08</v>
      </c>
      <c r="AI236">
        <v>2767.8969999999999</v>
      </c>
      <c r="AJ236">
        <v>103.53100000000001</v>
      </c>
      <c r="AK236">
        <v>90.444999999999993</v>
      </c>
      <c r="AL236">
        <v>175.31</v>
      </c>
      <c r="AM236">
        <v>1178.67</v>
      </c>
      <c r="AN236">
        <v>125.12</v>
      </c>
      <c r="AO236">
        <v>272.89999999999998</v>
      </c>
    </row>
    <row r="237" spans="4:41" x14ac:dyDescent="0.3">
      <c r="D237" s="1">
        <v>37215</v>
      </c>
      <c r="E237">
        <v>0.88329999999999997</v>
      </c>
      <c r="F237">
        <v>1.6069</v>
      </c>
      <c r="G237">
        <v>1.4198</v>
      </c>
      <c r="H237">
        <v>-3.1</v>
      </c>
      <c r="I237">
        <v>2.1</v>
      </c>
      <c r="J237">
        <v>2.2000000000000002</v>
      </c>
      <c r="K237">
        <v>-0.3</v>
      </c>
      <c r="L237">
        <v>139</v>
      </c>
      <c r="M237">
        <v>31.82</v>
      </c>
      <c r="N237">
        <v>24.12</v>
      </c>
      <c r="O237">
        <v>19.149999999999999</v>
      </c>
      <c r="P237">
        <v>3.238</v>
      </c>
      <c r="Q237">
        <v>4.8819999999999997</v>
      </c>
      <c r="R237" t="s">
        <v>89</v>
      </c>
      <c r="S237" t="s">
        <v>89</v>
      </c>
      <c r="T237" t="s">
        <v>89</v>
      </c>
      <c r="U237" t="s">
        <v>89</v>
      </c>
      <c r="V237">
        <v>4.5449999999999999</v>
      </c>
      <c r="W237">
        <v>3.3650000000000002</v>
      </c>
      <c r="X237">
        <v>4.0170000000000003</v>
      </c>
      <c r="Y237">
        <v>4.6859999999999999</v>
      </c>
      <c r="Z237">
        <v>4.8220000000000001</v>
      </c>
      <c r="AA237">
        <v>4.6580000000000004</v>
      </c>
      <c r="AB237">
        <v>3.3029999999999999</v>
      </c>
      <c r="AC237">
        <v>4.8630000000000004</v>
      </c>
      <c r="AD237">
        <v>2.9449999999999998</v>
      </c>
      <c r="AE237">
        <v>4.1849999999999996</v>
      </c>
      <c r="AG237">
        <v>296.24</v>
      </c>
      <c r="AH237">
        <v>255.02</v>
      </c>
      <c r="AI237">
        <v>2747.2449999999999</v>
      </c>
      <c r="AJ237">
        <v>105.032</v>
      </c>
      <c r="AK237">
        <v>89.584999999999994</v>
      </c>
      <c r="AL237">
        <v>172.53</v>
      </c>
      <c r="AM237">
        <v>1168.26</v>
      </c>
      <c r="AN237">
        <v>124.28</v>
      </c>
      <c r="AO237">
        <v>273.2</v>
      </c>
    </row>
    <row r="238" spans="4:41" x14ac:dyDescent="0.3">
      <c r="D238" s="1">
        <v>37216</v>
      </c>
      <c r="E238">
        <v>0.87860000000000005</v>
      </c>
      <c r="F238">
        <v>1.6125</v>
      </c>
      <c r="G238">
        <v>1.4167000000000001</v>
      </c>
      <c r="H238">
        <v>-3.1</v>
      </c>
      <c r="I238">
        <v>2.1</v>
      </c>
      <c r="J238">
        <v>2.2000000000000002</v>
      </c>
      <c r="K238">
        <v>-0.3</v>
      </c>
      <c r="L238">
        <v>139</v>
      </c>
      <c r="M238">
        <v>30.73</v>
      </c>
      <c r="N238">
        <v>24.19</v>
      </c>
      <c r="O238">
        <v>18.96</v>
      </c>
      <c r="P238">
        <v>3.2650000000000001</v>
      </c>
      <c r="Q238">
        <v>4.952</v>
      </c>
      <c r="R238" t="s">
        <v>89</v>
      </c>
      <c r="S238" t="s">
        <v>89</v>
      </c>
      <c r="T238" t="s">
        <v>89</v>
      </c>
      <c r="U238" t="s">
        <v>89</v>
      </c>
      <c r="V238">
        <v>4.6230000000000002</v>
      </c>
      <c r="W238">
        <v>3.4740000000000002</v>
      </c>
      <c r="X238">
        <v>4.1269999999999998</v>
      </c>
      <c r="Y238">
        <v>4.7640000000000002</v>
      </c>
      <c r="Z238">
        <v>4.9020000000000001</v>
      </c>
      <c r="AA238">
        <v>4.72</v>
      </c>
      <c r="AB238">
        <v>3.3029999999999999</v>
      </c>
      <c r="AC238">
        <v>5.0129999999999999</v>
      </c>
      <c r="AD238">
        <v>3.0720000000000001</v>
      </c>
      <c r="AE238">
        <v>4.3150000000000004</v>
      </c>
      <c r="AG238">
        <v>296.14</v>
      </c>
      <c r="AH238">
        <v>253.72</v>
      </c>
      <c r="AI238">
        <v>2747.297</v>
      </c>
      <c r="AJ238">
        <v>103.268</v>
      </c>
      <c r="AK238">
        <v>89.647000000000006</v>
      </c>
      <c r="AL238">
        <v>173.81</v>
      </c>
      <c r="AM238">
        <v>1171.6500000000001</v>
      </c>
      <c r="AN238">
        <v>123.43</v>
      </c>
      <c r="AO238">
        <v>273.10000000000002</v>
      </c>
    </row>
    <row r="239" spans="4:41" x14ac:dyDescent="0.3">
      <c r="D239" s="1">
        <v>37218</v>
      </c>
      <c r="E239">
        <v>0.878</v>
      </c>
      <c r="F239">
        <v>1.6046</v>
      </c>
      <c r="G239">
        <v>1.4095</v>
      </c>
      <c r="H239">
        <v>-3.1</v>
      </c>
      <c r="I239">
        <v>2.1</v>
      </c>
      <c r="J239">
        <v>2.2000000000000002</v>
      </c>
      <c r="K239">
        <v>-0.3</v>
      </c>
      <c r="L239">
        <v>139</v>
      </c>
      <c r="M239">
        <v>27.55</v>
      </c>
      <c r="N239">
        <v>23.25</v>
      </c>
      <c r="O239">
        <v>18.96</v>
      </c>
      <c r="P239">
        <v>3.3180000000000001</v>
      </c>
      <c r="Q239">
        <v>4.931</v>
      </c>
      <c r="R239" t="s">
        <v>89</v>
      </c>
      <c r="S239" t="s">
        <v>89</v>
      </c>
      <c r="T239" t="s">
        <v>89</v>
      </c>
      <c r="U239" t="s">
        <v>89</v>
      </c>
      <c r="V239">
        <v>4.6020000000000003</v>
      </c>
      <c r="W239">
        <v>3.5190000000000001</v>
      </c>
      <c r="X239">
        <v>4.1369999999999996</v>
      </c>
      <c r="Y239">
        <v>4.7409999999999997</v>
      </c>
      <c r="Z239">
        <v>4.8849999999999998</v>
      </c>
      <c r="AA239">
        <v>4.7039999999999997</v>
      </c>
      <c r="AB239">
        <v>3.3029999999999999</v>
      </c>
      <c r="AC239">
        <v>4.9870000000000001</v>
      </c>
      <c r="AD239">
        <v>3.15</v>
      </c>
      <c r="AE239">
        <v>4.3559999999999999</v>
      </c>
      <c r="AG239">
        <v>296.74</v>
      </c>
      <c r="AH239">
        <v>254.08</v>
      </c>
      <c r="AI239">
        <v>2726.4250000000002</v>
      </c>
      <c r="AJ239">
        <v>104.958</v>
      </c>
      <c r="AK239">
        <v>91.153000000000006</v>
      </c>
      <c r="AL239">
        <v>177.85</v>
      </c>
      <c r="AM239">
        <v>1175.8900000000001</v>
      </c>
      <c r="AN239">
        <v>123.05</v>
      </c>
      <c r="AO239">
        <v>273.10000000000002</v>
      </c>
    </row>
    <row r="240" spans="4:41" x14ac:dyDescent="0.3">
      <c r="D240" s="1">
        <v>37221</v>
      </c>
      <c r="E240">
        <v>0.88029999999999997</v>
      </c>
      <c r="F240">
        <v>1.6040000000000001</v>
      </c>
      <c r="G240">
        <v>1.4121999999999999</v>
      </c>
      <c r="H240">
        <v>-3.1</v>
      </c>
      <c r="I240">
        <v>2.1</v>
      </c>
      <c r="J240">
        <v>2.2000000000000002</v>
      </c>
      <c r="K240">
        <v>-0.3</v>
      </c>
      <c r="L240">
        <v>139</v>
      </c>
      <c r="M240">
        <v>27.7</v>
      </c>
      <c r="N240">
        <v>23.79</v>
      </c>
      <c r="O240">
        <v>18.690000000000001</v>
      </c>
      <c r="P240">
        <v>3.302</v>
      </c>
      <c r="Q240">
        <v>4.8929999999999998</v>
      </c>
      <c r="R240" t="s">
        <v>89</v>
      </c>
      <c r="S240" t="s">
        <v>89</v>
      </c>
      <c r="T240" t="s">
        <v>89</v>
      </c>
      <c r="U240" t="s">
        <v>89</v>
      </c>
      <c r="V240">
        <v>4.5720000000000001</v>
      </c>
      <c r="W240">
        <v>3.4729999999999999</v>
      </c>
      <c r="X240">
        <v>4.1040000000000001</v>
      </c>
      <c r="Y240">
        <v>4.7</v>
      </c>
      <c r="Z240">
        <v>4.8460000000000001</v>
      </c>
      <c r="AA240">
        <v>4.673</v>
      </c>
      <c r="AB240">
        <v>3.3029999999999999</v>
      </c>
      <c r="AC240">
        <v>5.0149999999999997</v>
      </c>
      <c r="AD240">
        <v>3.1829999999999998</v>
      </c>
      <c r="AE240">
        <v>4.4029999999999996</v>
      </c>
      <c r="AG240">
        <v>296.76</v>
      </c>
      <c r="AH240">
        <v>254.85</v>
      </c>
      <c r="AI240">
        <v>2740.4119999999998</v>
      </c>
      <c r="AJ240">
        <v>105.541</v>
      </c>
      <c r="AK240">
        <v>92.141000000000005</v>
      </c>
      <c r="AL240">
        <v>181.99</v>
      </c>
      <c r="AM240">
        <v>1204.99</v>
      </c>
      <c r="AN240">
        <v>123.07</v>
      </c>
      <c r="AO240">
        <v>272.5</v>
      </c>
    </row>
    <row r="241" spans="4:41" x14ac:dyDescent="0.3">
      <c r="D241" s="1">
        <v>37222</v>
      </c>
      <c r="E241">
        <v>0.88339999999999996</v>
      </c>
      <c r="F241">
        <v>1.6015999999999999</v>
      </c>
      <c r="G241">
        <v>1.415</v>
      </c>
      <c r="H241">
        <v>-3.1</v>
      </c>
      <c r="I241">
        <v>2.1</v>
      </c>
      <c r="J241">
        <v>2.2000000000000002</v>
      </c>
      <c r="K241">
        <v>-0.3</v>
      </c>
      <c r="L241">
        <v>139</v>
      </c>
      <c r="M241">
        <v>29.18</v>
      </c>
      <c r="N241">
        <v>24</v>
      </c>
      <c r="O241">
        <v>19.48</v>
      </c>
      <c r="P241">
        <v>3.3090000000000002</v>
      </c>
      <c r="Q241">
        <v>5.0289999999999999</v>
      </c>
      <c r="R241" t="s">
        <v>89</v>
      </c>
      <c r="S241" t="s">
        <v>89</v>
      </c>
      <c r="T241" t="s">
        <v>89</v>
      </c>
      <c r="U241" t="s">
        <v>89</v>
      </c>
      <c r="V241">
        <v>4.7050000000000001</v>
      </c>
      <c r="W241">
        <v>3.6240000000000001</v>
      </c>
      <c r="X241">
        <v>4.2569999999999997</v>
      </c>
      <c r="Y241">
        <v>4.8369999999999997</v>
      </c>
      <c r="Z241">
        <v>4.9770000000000003</v>
      </c>
      <c r="AA241">
        <v>4.7770000000000001</v>
      </c>
      <c r="AB241">
        <v>3.3029999999999999</v>
      </c>
      <c r="AC241">
        <v>4.9189999999999996</v>
      </c>
      <c r="AD241">
        <v>3.0230000000000001</v>
      </c>
      <c r="AE241">
        <v>4.2850000000000001</v>
      </c>
      <c r="AG241">
        <v>293.29000000000002</v>
      </c>
      <c r="AH241">
        <v>252.27</v>
      </c>
      <c r="AI241">
        <v>2724.7060000000001</v>
      </c>
      <c r="AJ241">
        <v>105.36</v>
      </c>
      <c r="AK241">
        <v>92.385000000000005</v>
      </c>
      <c r="AL241">
        <v>180.94</v>
      </c>
      <c r="AM241">
        <v>1194.8900000000001</v>
      </c>
      <c r="AN241">
        <v>123.78</v>
      </c>
      <c r="AO241">
        <v>273.39999999999998</v>
      </c>
    </row>
    <row r="242" spans="4:41" x14ac:dyDescent="0.3">
      <c r="D242" s="1">
        <v>37223</v>
      </c>
      <c r="E242">
        <v>0.88770000000000004</v>
      </c>
      <c r="F242">
        <v>1.6062000000000001</v>
      </c>
      <c r="G242">
        <v>1.4262999999999999</v>
      </c>
      <c r="H242">
        <v>-3.1</v>
      </c>
      <c r="I242">
        <v>2.1</v>
      </c>
      <c r="J242">
        <v>2.2000000000000002</v>
      </c>
      <c r="K242">
        <v>-0.3</v>
      </c>
      <c r="L242">
        <v>139</v>
      </c>
      <c r="M242">
        <v>30.09</v>
      </c>
      <c r="N242">
        <v>25.9</v>
      </c>
      <c r="O242">
        <v>19.22</v>
      </c>
      <c r="P242">
        <v>3.3069999999999999</v>
      </c>
      <c r="Q242">
        <v>4.9729999999999999</v>
      </c>
      <c r="R242" t="s">
        <v>89</v>
      </c>
      <c r="S242" t="s">
        <v>89</v>
      </c>
      <c r="T242" t="s">
        <v>89</v>
      </c>
      <c r="U242" t="s">
        <v>89</v>
      </c>
      <c r="V242">
        <v>4.6529999999999996</v>
      </c>
      <c r="W242">
        <v>3.5230000000000001</v>
      </c>
      <c r="X242">
        <v>4.173</v>
      </c>
      <c r="Y242">
        <v>4.782</v>
      </c>
      <c r="Z242">
        <v>4.9249999999999998</v>
      </c>
      <c r="AA242">
        <v>4.7169999999999996</v>
      </c>
      <c r="AB242">
        <v>3.3029999999999999</v>
      </c>
      <c r="AC242">
        <v>4.9249999999999998</v>
      </c>
      <c r="AD242">
        <v>3.0569999999999999</v>
      </c>
      <c r="AE242">
        <v>4.2889999999999997</v>
      </c>
      <c r="AG242">
        <v>289.52</v>
      </c>
      <c r="AH242">
        <v>250.5</v>
      </c>
      <c r="AI242">
        <v>2712.3130000000001</v>
      </c>
      <c r="AJ242">
        <v>104.389</v>
      </c>
      <c r="AK242">
        <v>90.426000000000002</v>
      </c>
      <c r="AL242">
        <v>175.68</v>
      </c>
      <c r="AM242">
        <v>1165.78</v>
      </c>
      <c r="AN242">
        <v>123.79</v>
      </c>
      <c r="AO242">
        <v>274.10000000000002</v>
      </c>
    </row>
    <row r="243" spans="4:41" x14ac:dyDescent="0.3">
      <c r="D243" s="1">
        <v>37224</v>
      </c>
      <c r="E243">
        <v>0.88749999999999996</v>
      </c>
      <c r="F243">
        <v>1.6076999999999999</v>
      </c>
      <c r="G243">
        <v>1.4265000000000001</v>
      </c>
      <c r="H243">
        <v>-3.1</v>
      </c>
      <c r="I243">
        <v>2.1</v>
      </c>
      <c r="J243">
        <v>2.2000000000000002</v>
      </c>
      <c r="K243">
        <v>-0.3</v>
      </c>
      <c r="L243">
        <v>139</v>
      </c>
      <c r="M243">
        <v>30.17</v>
      </c>
      <c r="N243">
        <v>25.18</v>
      </c>
      <c r="O243">
        <v>18.62</v>
      </c>
      <c r="P243">
        <v>3.2679999999999998</v>
      </c>
      <c r="Q243">
        <v>4.9660000000000002</v>
      </c>
      <c r="R243" t="s">
        <v>89</v>
      </c>
      <c r="S243" t="s">
        <v>89</v>
      </c>
      <c r="T243" t="s">
        <v>89</v>
      </c>
      <c r="U243" t="s">
        <v>89</v>
      </c>
      <c r="V243">
        <v>4.5990000000000002</v>
      </c>
      <c r="W243">
        <v>3.4550000000000001</v>
      </c>
      <c r="X243">
        <v>4.1130000000000004</v>
      </c>
      <c r="Y243">
        <v>4.7329999999999997</v>
      </c>
      <c r="Z243">
        <v>4.8810000000000002</v>
      </c>
      <c r="AA243">
        <v>4.6879999999999997</v>
      </c>
      <c r="AB243">
        <v>3.3029999999999999</v>
      </c>
      <c r="AC243">
        <v>4.7560000000000002</v>
      </c>
      <c r="AD243">
        <v>2.8660000000000001</v>
      </c>
      <c r="AE243">
        <v>4.0919999999999996</v>
      </c>
      <c r="AG243">
        <v>289.2</v>
      </c>
      <c r="AH243">
        <v>250.4</v>
      </c>
      <c r="AI243">
        <v>2710.97</v>
      </c>
      <c r="AJ243">
        <v>103.735</v>
      </c>
      <c r="AK243">
        <v>89.641000000000005</v>
      </c>
      <c r="AL243">
        <v>175.06</v>
      </c>
      <c r="AM243">
        <v>1160.48</v>
      </c>
      <c r="AN243">
        <v>125.42</v>
      </c>
      <c r="AO243">
        <v>273.5</v>
      </c>
    </row>
    <row r="244" spans="4:41" x14ac:dyDescent="0.3">
      <c r="D244" s="1">
        <v>37225</v>
      </c>
      <c r="E244">
        <v>0.89639999999999997</v>
      </c>
      <c r="F244">
        <v>1.5881000000000001</v>
      </c>
      <c r="G244">
        <v>1.4240999999999999</v>
      </c>
      <c r="H244">
        <v>-3.7</v>
      </c>
      <c r="I244">
        <v>1.9</v>
      </c>
      <c r="J244">
        <v>2</v>
      </c>
      <c r="K244">
        <v>-0.9</v>
      </c>
      <c r="L244">
        <v>138.5</v>
      </c>
      <c r="M244">
        <v>28.77</v>
      </c>
      <c r="N244">
        <v>23.84</v>
      </c>
      <c r="O244">
        <v>19.440000000000001</v>
      </c>
      <c r="P244">
        <v>3.2170000000000001</v>
      </c>
      <c r="Q244">
        <v>4.9160000000000004</v>
      </c>
      <c r="R244" t="s">
        <v>89</v>
      </c>
      <c r="S244" t="s">
        <v>89</v>
      </c>
      <c r="T244" t="s">
        <v>89</v>
      </c>
      <c r="U244" t="s">
        <v>89</v>
      </c>
      <c r="V244">
        <v>4.5549999999999997</v>
      </c>
      <c r="W244">
        <v>3.387</v>
      </c>
      <c r="X244">
        <v>4.0259999999999998</v>
      </c>
      <c r="Y244">
        <v>4.6769999999999996</v>
      </c>
      <c r="Z244">
        <v>4.8360000000000003</v>
      </c>
      <c r="AA244">
        <v>4.6550000000000002</v>
      </c>
      <c r="AB244">
        <v>3.3029999999999999</v>
      </c>
      <c r="AC244">
        <v>4.7519999999999998</v>
      </c>
      <c r="AD244">
        <v>2.8410000000000002</v>
      </c>
      <c r="AE244">
        <v>4.0640000000000001</v>
      </c>
      <c r="AG244">
        <v>288.95</v>
      </c>
      <c r="AH244">
        <v>252.51</v>
      </c>
      <c r="AI244">
        <v>2722.3139999999999</v>
      </c>
      <c r="AJ244">
        <v>104.724</v>
      </c>
      <c r="AK244">
        <v>89.391000000000005</v>
      </c>
      <c r="AL244">
        <v>176.23</v>
      </c>
      <c r="AM244">
        <v>1162.3800000000001</v>
      </c>
      <c r="AN244">
        <v>125.63</v>
      </c>
      <c r="AO244">
        <v>273.89999999999998</v>
      </c>
    </row>
    <row r="245" spans="4:41" x14ac:dyDescent="0.3">
      <c r="D245" s="1">
        <v>37228</v>
      </c>
      <c r="E245">
        <v>0.8911</v>
      </c>
      <c r="F245">
        <v>1.5988</v>
      </c>
      <c r="G245">
        <v>1.4246000000000001</v>
      </c>
      <c r="H245">
        <v>-3.7</v>
      </c>
      <c r="I245">
        <v>1.9</v>
      </c>
      <c r="J245">
        <v>2</v>
      </c>
      <c r="K245">
        <v>-0.9</v>
      </c>
      <c r="L245">
        <v>138.5</v>
      </c>
      <c r="M245">
        <v>30.11</v>
      </c>
      <c r="N245">
        <v>25.77</v>
      </c>
      <c r="O245">
        <v>20.09</v>
      </c>
      <c r="P245">
        <v>3.1829999999999998</v>
      </c>
      <c r="Q245">
        <v>4.88</v>
      </c>
      <c r="R245" t="s">
        <v>89</v>
      </c>
      <c r="S245" t="s">
        <v>89</v>
      </c>
      <c r="T245" t="s">
        <v>89</v>
      </c>
      <c r="U245" t="s">
        <v>89</v>
      </c>
      <c r="V245">
        <v>4.524</v>
      </c>
      <c r="W245">
        <v>3.371</v>
      </c>
      <c r="X245">
        <v>3.988</v>
      </c>
      <c r="Y245">
        <v>4.6420000000000003</v>
      </c>
      <c r="Z245">
        <v>4.8049999999999997</v>
      </c>
      <c r="AA245">
        <v>4.6260000000000003</v>
      </c>
      <c r="AB245">
        <v>3.3029999999999999</v>
      </c>
      <c r="AC245">
        <v>4.6870000000000003</v>
      </c>
      <c r="AD245">
        <v>2.7759999999999998</v>
      </c>
      <c r="AE245">
        <v>3.9860000000000002</v>
      </c>
      <c r="AG245">
        <v>287.87</v>
      </c>
      <c r="AH245">
        <v>250.33</v>
      </c>
      <c r="AI245">
        <v>2689.0529999999999</v>
      </c>
      <c r="AJ245">
        <v>104.703</v>
      </c>
      <c r="AK245">
        <v>91.801000000000002</v>
      </c>
      <c r="AL245">
        <v>179.08</v>
      </c>
      <c r="AM245">
        <v>1139.3499999999999</v>
      </c>
      <c r="AN245">
        <v>125.95</v>
      </c>
      <c r="AO245">
        <v>276.89999999999998</v>
      </c>
    </row>
    <row r="246" spans="4:41" x14ac:dyDescent="0.3">
      <c r="D246" s="1">
        <v>37229</v>
      </c>
      <c r="E246">
        <v>0.89059999999999995</v>
      </c>
      <c r="F246">
        <v>1.5983000000000001</v>
      </c>
      <c r="G246">
        <v>1.4233</v>
      </c>
      <c r="H246">
        <v>-3.7</v>
      </c>
      <c r="I246">
        <v>1.9</v>
      </c>
      <c r="J246">
        <v>2</v>
      </c>
      <c r="K246">
        <v>-0.9</v>
      </c>
      <c r="L246">
        <v>138.5</v>
      </c>
      <c r="M246">
        <v>28.17</v>
      </c>
      <c r="N246">
        <v>24.08</v>
      </c>
      <c r="O246">
        <v>19.649999999999999</v>
      </c>
      <c r="P246">
        <v>3.1869999999999998</v>
      </c>
      <c r="Q246">
        <v>4.8559999999999999</v>
      </c>
      <c r="R246" t="s">
        <v>89</v>
      </c>
      <c r="S246" t="s">
        <v>89</v>
      </c>
      <c r="T246" t="s">
        <v>89</v>
      </c>
      <c r="U246" t="s">
        <v>89</v>
      </c>
      <c r="V246">
        <v>4.4980000000000002</v>
      </c>
      <c r="W246">
        <v>3.38</v>
      </c>
      <c r="X246">
        <v>3.9809999999999999</v>
      </c>
      <c r="Y246">
        <v>4.6159999999999997</v>
      </c>
      <c r="Z246">
        <v>4.7770000000000001</v>
      </c>
      <c r="AA246">
        <v>4.6210000000000004</v>
      </c>
      <c r="AB246">
        <v>3.3029999999999999</v>
      </c>
      <c r="AC246">
        <v>4.66</v>
      </c>
      <c r="AD246">
        <v>2.8</v>
      </c>
      <c r="AE246">
        <v>3.972</v>
      </c>
      <c r="AG246">
        <v>291.42</v>
      </c>
      <c r="AH246">
        <v>253.02</v>
      </c>
      <c r="AI246">
        <v>2717.1179999999999</v>
      </c>
      <c r="AJ246">
        <v>108.041</v>
      </c>
      <c r="AK246">
        <v>92.643000000000001</v>
      </c>
      <c r="AL246">
        <v>181.2</v>
      </c>
      <c r="AM246">
        <v>1138.3399999999999</v>
      </c>
      <c r="AN246">
        <v>126.45</v>
      </c>
      <c r="AO246">
        <v>275.39999999999998</v>
      </c>
    </row>
    <row r="247" spans="4:41" x14ac:dyDescent="0.3">
      <c r="D247" s="1">
        <v>37230</v>
      </c>
      <c r="E247">
        <v>0.88829999999999998</v>
      </c>
      <c r="F247">
        <v>1.5944</v>
      </c>
      <c r="G247">
        <v>1.4165000000000001</v>
      </c>
      <c r="H247">
        <v>-3.7</v>
      </c>
      <c r="I247">
        <v>1.9</v>
      </c>
      <c r="J247">
        <v>2</v>
      </c>
      <c r="K247">
        <v>-0.9</v>
      </c>
      <c r="L247">
        <v>138.5</v>
      </c>
      <c r="M247">
        <v>26.82</v>
      </c>
      <c r="N247">
        <v>23.02</v>
      </c>
      <c r="O247">
        <v>19.489999999999998</v>
      </c>
      <c r="P247">
        <v>3.194</v>
      </c>
      <c r="Q247">
        <v>5.032</v>
      </c>
      <c r="R247" t="s">
        <v>89</v>
      </c>
      <c r="S247" t="s">
        <v>89</v>
      </c>
      <c r="T247" t="s">
        <v>89</v>
      </c>
      <c r="U247" t="s">
        <v>89</v>
      </c>
      <c r="V247">
        <v>4.6900000000000004</v>
      </c>
      <c r="W247">
        <v>3.593</v>
      </c>
      <c r="X247">
        <v>4.1779999999999999</v>
      </c>
      <c r="Y247">
        <v>4.8170000000000002</v>
      </c>
      <c r="Z247">
        <v>4.9640000000000004</v>
      </c>
      <c r="AA247">
        <v>4.7619999999999996</v>
      </c>
      <c r="AB247">
        <v>3.3029999999999999</v>
      </c>
      <c r="AC247">
        <v>4.8929999999999998</v>
      </c>
      <c r="AD247">
        <v>3.0609999999999999</v>
      </c>
      <c r="AE247">
        <v>4.2300000000000004</v>
      </c>
      <c r="AG247">
        <v>299.81</v>
      </c>
      <c r="AH247">
        <v>259.20999999999998</v>
      </c>
      <c r="AI247">
        <v>2774.3679999999999</v>
      </c>
      <c r="AJ247">
        <v>108.21299999999999</v>
      </c>
      <c r="AK247">
        <v>94.619</v>
      </c>
      <c r="AL247">
        <v>188.69</v>
      </c>
      <c r="AM247">
        <v>1159.2</v>
      </c>
      <c r="AN247">
        <v>124.32</v>
      </c>
      <c r="AO247">
        <v>273.7</v>
      </c>
    </row>
    <row r="248" spans="4:41" x14ac:dyDescent="0.3">
      <c r="D248" s="1">
        <v>37231</v>
      </c>
      <c r="E248">
        <v>0.89529999999999998</v>
      </c>
      <c r="F248">
        <v>1.5962000000000001</v>
      </c>
      <c r="G248">
        <v>1.4286000000000001</v>
      </c>
      <c r="H248">
        <v>-3.7</v>
      </c>
      <c r="I248">
        <v>1.9</v>
      </c>
      <c r="J248">
        <v>2</v>
      </c>
      <c r="K248">
        <v>-0.9</v>
      </c>
      <c r="L248">
        <v>138.5</v>
      </c>
      <c r="M248">
        <v>27.6</v>
      </c>
      <c r="N248">
        <v>23.71</v>
      </c>
      <c r="O248">
        <v>18.54</v>
      </c>
      <c r="P248">
        <v>3.3410000000000002</v>
      </c>
      <c r="Q248">
        <v>5.0910000000000002</v>
      </c>
      <c r="R248" t="s">
        <v>89</v>
      </c>
      <c r="S248" t="s">
        <v>89</v>
      </c>
      <c r="T248" t="s">
        <v>89</v>
      </c>
      <c r="U248" t="s">
        <v>89</v>
      </c>
      <c r="V248">
        <v>4.7469999999999999</v>
      </c>
      <c r="W248">
        <v>3.6890000000000001</v>
      </c>
      <c r="X248">
        <v>4.2690000000000001</v>
      </c>
      <c r="Y248">
        <v>4.8630000000000004</v>
      </c>
      <c r="Z248">
        <v>5.0209999999999999</v>
      </c>
      <c r="AA248">
        <v>4.8490000000000002</v>
      </c>
      <c r="AB248">
        <v>3.3029999999999999</v>
      </c>
      <c r="AC248">
        <v>5.0129999999999999</v>
      </c>
      <c r="AD248">
        <v>3.1680000000000001</v>
      </c>
      <c r="AE248">
        <v>4.3639999999999999</v>
      </c>
      <c r="AG248">
        <v>300.62</v>
      </c>
      <c r="AH248">
        <v>262.39</v>
      </c>
      <c r="AI248">
        <v>2808.7139999999999</v>
      </c>
      <c r="AJ248">
        <v>109.795</v>
      </c>
      <c r="AK248">
        <v>95.105999999999995</v>
      </c>
      <c r="AL248">
        <v>192.42</v>
      </c>
      <c r="AM248">
        <v>1171.02</v>
      </c>
      <c r="AN248">
        <v>123.39</v>
      </c>
      <c r="AO248">
        <v>274.2</v>
      </c>
    </row>
    <row r="249" spans="4:41" x14ac:dyDescent="0.3">
      <c r="D249" s="1">
        <v>37232</v>
      </c>
      <c r="E249">
        <v>0.89019999999999999</v>
      </c>
      <c r="F249">
        <v>1.6102000000000001</v>
      </c>
      <c r="G249">
        <v>1.4338</v>
      </c>
      <c r="H249">
        <v>-3.7</v>
      </c>
      <c r="I249">
        <v>1.9</v>
      </c>
      <c r="J249">
        <v>2</v>
      </c>
      <c r="K249">
        <v>-0.9</v>
      </c>
      <c r="L249">
        <v>138.5</v>
      </c>
      <c r="M249">
        <v>27.58</v>
      </c>
      <c r="N249">
        <v>23.49</v>
      </c>
      <c r="O249">
        <v>19.04</v>
      </c>
      <c r="P249">
        <v>3.3780000000000001</v>
      </c>
      <c r="Q249">
        <v>5.181</v>
      </c>
      <c r="R249" t="s">
        <v>89</v>
      </c>
      <c r="S249" t="s">
        <v>89</v>
      </c>
      <c r="T249" t="s">
        <v>89</v>
      </c>
      <c r="U249" t="s">
        <v>89</v>
      </c>
      <c r="V249">
        <v>4.8609999999999998</v>
      </c>
      <c r="W249">
        <v>3.7010000000000001</v>
      </c>
      <c r="X249">
        <v>4.3499999999999996</v>
      </c>
      <c r="Y249">
        <v>4.9690000000000003</v>
      </c>
      <c r="Z249">
        <v>5.1159999999999997</v>
      </c>
      <c r="AA249">
        <v>4.9740000000000002</v>
      </c>
      <c r="AB249">
        <v>3.3029999999999999</v>
      </c>
      <c r="AC249">
        <v>5.1669999999999998</v>
      </c>
      <c r="AD249">
        <v>3.2010000000000001</v>
      </c>
      <c r="AE249">
        <v>4.4820000000000002</v>
      </c>
      <c r="AG249">
        <v>298.07</v>
      </c>
      <c r="AH249">
        <v>258.77999999999997</v>
      </c>
      <c r="AI249">
        <v>2766.002</v>
      </c>
      <c r="AJ249">
        <v>108.79</v>
      </c>
      <c r="AK249">
        <v>95.528000000000006</v>
      </c>
      <c r="AL249">
        <v>195.55</v>
      </c>
      <c r="AM249">
        <v>1157.3699999999999</v>
      </c>
      <c r="AN249">
        <v>122.15</v>
      </c>
      <c r="AO249">
        <v>273.89999999999998</v>
      </c>
    </row>
    <row r="250" spans="4:41" x14ac:dyDescent="0.3">
      <c r="D250" s="1">
        <v>37235</v>
      </c>
      <c r="E250">
        <v>0.89070000000000005</v>
      </c>
      <c r="F250">
        <v>1.6119000000000001</v>
      </c>
      <c r="G250">
        <v>1.4352</v>
      </c>
      <c r="H250">
        <v>-3.7</v>
      </c>
      <c r="I250">
        <v>1.9</v>
      </c>
      <c r="J250">
        <v>2</v>
      </c>
      <c r="K250">
        <v>-0.9</v>
      </c>
      <c r="L250">
        <v>138.5</v>
      </c>
      <c r="M250">
        <v>28.64</v>
      </c>
      <c r="N250">
        <v>25.62</v>
      </c>
      <c r="O250">
        <v>18.37</v>
      </c>
      <c r="P250">
        <v>3.363</v>
      </c>
      <c r="Q250">
        <v>5.1520000000000001</v>
      </c>
      <c r="R250" t="s">
        <v>89</v>
      </c>
      <c r="S250" t="s">
        <v>89</v>
      </c>
      <c r="T250" t="s">
        <v>89</v>
      </c>
      <c r="U250" t="s">
        <v>89</v>
      </c>
      <c r="V250">
        <v>4.8339999999999996</v>
      </c>
      <c r="W250">
        <v>3.6539999999999999</v>
      </c>
      <c r="X250">
        <v>4.3150000000000004</v>
      </c>
      <c r="Y250">
        <v>4.9290000000000003</v>
      </c>
      <c r="Z250">
        <v>5.0830000000000002</v>
      </c>
      <c r="AA250">
        <v>4.9429999999999996</v>
      </c>
      <c r="AB250">
        <v>3.3029999999999999</v>
      </c>
      <c r="AC250">
        <v>5.0979999999999999</v>
      </c>
      <c r="AD250">
        <v>3.0529999999999999</v>
      </c>
      <c r="AE250">
        <v>4.391</v>
      </c>
      <c r="AG250">
        <v>293.58</v>
      </c>
      <c r="AH250">
        <v>254.34</v>
      </c>
      <c r="AI250">
        <v>2728.9380000000001</v>
      </c>
      <c r="AJ250">
        <v>108.33799999999999</v>
      </c>
      <c r="AK250">
        <v>95.957999999999998</v>
      </c>
      <c r="AL250">
        <v>190.86</v>
      </c>
      <c r="AM250">
        <v>1132.6400000000001</v>
      </c>
      <c r="AN250">
        <v>122.48</v>
      </c>
      <c r="AO250">
        <v>272.2</v>
      </c>
    </row>
    <row r="251" spans="4:41" x14ac:dyDescent="0.3">
      <c r="D251" s="1">
        <v>37236</v>
      </c>
      <c r="E251">
        <v>0.89249999999999996</v>
      </c>
      <c r="F251">
        <v>1.6126</v>
      </c>
      <c r="G251">
        <v>1.4384999999999999</v>
      </c>
      <c r="H251">
        <v>-3.7</v>
      </c>
      <c r="I251">
        <v>1.9</v>
      </c>
      <c r="J251">
        <v>2</v>
      </c>
      <c r="K251">
        <v>-0.9</v>
      </c>
      <c r="L251">
        <v>138.5</v>
      </c>
      <c r="M251">
        <v>28.57</v>
      </c>
      <c r="N251">
        <v>25.3</v>
      </c>
      <c r="O251">
        <v>18.079999999999998</v>
      </c>
      <c r="P251">
        <v>3.3039999999999998</v>
      </c>
      <c r="Q251">
        <v>5.0919999999999996</v>
      </c>
      <c r="R251" t="s">
        <v>89</v>
      </c>
      <c r="S251" t="s">
        <v>89</v>
      </c>
      <c r="T251" t="s">
        <v>89</v>
      </c>
      <c r="U251" t="s">
        <v>89</v>
      </c>
      <c r="V251">
        <v>4.7850000000000001</v>
      </c>
      <c r="W251">
        <v>3.6080000000000001</v>
      </c>
      <c r="X251">
        <v>4.2640000000000002</v>
      </c>
      <c r="Y251">
        <v>4.8849999999999998</v>
      </c>
      <c r="Z251">
        <v>5.0279999999999996</v>
      </c>
      <c r="AA251">
        <v>4.9050000000000002</v>
      </c>
      <c r="AB251">
        <v>3.3029999999999999</v>
      </c>
      <c r="AC251">
        <v>5.0510000000000002</v>
      </c>
      <c r="AD251">
        <v>2.9710000000000001</v>
      </c>
      <c r="AE251">
        <v>4.2969999999999997</v>
      </c>
      <c r="AG251">
        <v>293.64999999999998</v>
      </c>
      <c r="AH251">
        <v>255.1</v>
      </c>
      <c r="AI251">
        <v>2717.7260000000001</v>
      </c>
      <c r="AJ251">
        <v>108.539</v>
      </c>
      <c r="AK251">
        <v>95.52</v>
      </c>
      <c r="AL251">
        <v>190.36</v>
      </c>
      <c r="AM251">
        <v>1123.06</v>
      </c>
      <c r="AN251">
        <v>123</v>
      </c>
      <c r="AO251">
        <v>272.2</v>
      </c>
    </row>
    <row r="252" spans="4:41" x14ac:dyDescent="0.3">
      <c r="D252" s="1">
        <v>37237</v>
      </c>
      <c r="E252">
        <v>0.89849999999999997</v>
      </c>
      <c r="F252">
        <v>1.6101000000000001</v>
      </c>
      <c r="G252">
        <v>1.4468000000000001</v>
      </c>
      <c r="H252">
        <v>-3.7</v>
      </c>
      <c r="I252">
        <v>1.9</v>
      </c>
      <c r="J252">
        <v>2</v>
      </c>
      <c r="K252">
        <v>-0.9</v>
      </c>
      <c r="L252">
        <v>138.5</v>
      </c>
      <c r="M252">
        <v>28.93</v>
      </c>
      <c r="N252">
        <v>24.87</v>
      </c>
      <c r="O252">
        <v>18.36</v>
      </c>
      <c r="P252">
        <v>3.2970000000000002</v>
      </c>
      <c r="Q252">
        <v>5.0190000000000001</v>
      </c>
      <c r="R252" t="s">
        <v>89</v>
      </c>
      <c r="S252" t="s">
        <v>89</v>
      </c>
      <c r="T252" t="s">
        <v>89</v>
      </c>
      <c r="U252" t="s">
        <v>89</v>
      </c>
      <c r="V252">
        <v>4.7089999999999996</v>
      </c>
      <c r="W252">
        <v>3.5070000000000001</v>
      </c>
      <c r="X252">
        <v>4.1660000000000004</v>
      </c>
      <c r="Y252">
        <v>4.8079999999999998</v>
      </c>
      <c r="Z252">
        <v>4.952</v>
      </c>
      <c r="AA252">
        <v>4.7930000000000001</v>
      </c>
      <c r="AB252">
        <v>3.3029999999999999</v>
      </c>
      <c r="AC252">
        <v>5.0049999999999999</v>
      </c>
      <c r="AD252">
        <v>2.9710000000000001</v>
      </c>
      <c r="AE252">
        <v>4.2869999999999999</v>
      </c>
      <c r="AG252">
        <v>290.5</v>
      </c>
      <c r="AH252">
        <v>254.49</v>
      </c>
      <c r="AI252">
        <v>2716.8829999999998</v>
      </c>
      <c r="AJ252">
        <v>108.774</v>
      </c>
      <c r="AK252">
        <v>95.373000000000005</v>
      </c>
      <c r="AL252">
        <v>194.89</v>
      </c>
      <c r="AM252">
        <v>1146.8399999999999</v>
      </c>
      <c r="AN252">
        <v>123.93</v>
      </c>
      <c r="AO252">
        <v>273.8</v>
      </c>
    </row>
    <row r="253" spans="4:41" x14ac:dyDescent="0.3">
      <c r="D253" s="1">
        <v>37238</v>
      </c>
      <c r="E253">
        <v>0.89359999999999995</v>
      </c>
      <c r="F253">
        <v>1.6113999999999999</v>
      </c>
      <c r="G253">
        <v>1.4409000000000001</v>
      </c>
      <c r="H253">
        <v>-3.7</v>
      </c>
      <c r="I253">
        <v>1.9</v>
      </c>
      <c r="J253">
        <v>2</v>
      </c>
      <c r="K253">
        <v>-0.9</v>
      </c>
      <c r="L253">
        <v>138.5</v>
      </c>
      <c r="M253">
        <v>29.79</v>
      </c>
      <c r="N253">
        <v>25.91</v>
      </c>
      <c r="O253">
        <v>18.12</v>
      </c>
      <c r="P253">
        <v>3.2360000000000002</v>
      </c>
      <c r="Q253">
        <v>5.0469999999999997</v>
      </c>
      <c r="R253" t="s">
        <v>89</v>
      </c>
      <c r="S253" t="s">
        <v>89</v>
      </c>
      <c r="T253" t="s">
        <v>89</v>
      </c>
      <c r="U253" t="s">
        <v>89</v>
      </c>
      <c r="V253">
        <v>4.7720000000000002</v>
      </c>
      <c r="W253">
        <v>3.5710000000000002</v>
      </c>
      <c r="X253">
        <v>4.2389999999999999</v>
      </c>
      <c r="Y253">
        <v>4.8789999999999996</v>
      </c>
      <c r="Z253">
        <v>4.9740000000000002</v>
      </c>
      <c r="AA253">
        <v>4.8079999999999998</v>
      </c>
      <c r="AB253">
        <v>3.3029999999999999</v>
      </c>
      <c r="AC253">
        <v>5.0730000000000004</v>
      </c>
      <c r="AD253">
        <v>3.0369999999999999</v>
      </c>
      <c r="AE253">
        <v>4.3559999999999999</v>
      </c>
      <c r="AG253">
        <v>286.16000000000003</v>
      </c>
      <c r="AH253">
        <v>249.56</v>
      </c>
      <c r="AI253">
        <v>2692.806</v>
      </c>
      <c r="AJ253">
        <v>104.857</v>
      </c>
      <c r="AK253">
        <v>94.216999999999999</v>
      </c>
      <c r="AL253">
        <v>191.68</v>
      </c>
      <c r="AM253">
        <v>1121.1099999999999</v>
      </c>
      <c r="AN253">
        <v>122.85</v>
      </c>
      <c r="AO253">
        <v>273.89999999999998</v>
      </c>
    </row>
    <row r="254" spans="4:41" x14ac:dyDescent="0.3">
      <c r="D254" s="1">
        <v>37239</v>
      </c>
      <c r="E254">
        <v>0.90390000000000004</v>
      </c>
      <c r="F254">
        <v>1.6068</v>
      </c>
      <c r="G254">
        <v>1.4542999999999999</v>
      </c>
      <c r="H254">
        <v>-3.7</v>
      </c>
      <c r="I254">
        <v>1.9</v>
      </c>
      <c r="J254">
        <v>2</v>
      </c>
      <c r="K254">
        <v>-0.9</v>
      </c>
      <c r="L254">
        <v>138.5</v>
      </c>
      <c r="M254">
        <v>30.03</v>
      </c>
      <c r="N254">
        <v>24.63</v>
      </c>
      <c r="O254">
        <v>19.23</v>
      </c>
      <c r="P254">
        <v>3.2909999999999999</v>
      </c>
      <c r="Q254">
        <v>5.0359999999999996</v>
      </c>
      <c r="R254" t="s">
        <v>89</v>
      </c>
      <c r="S254" t="s">
        <v>89</v>
      </c>
      <c r="T254" t="s">
        <v>89</v>
      </c>
      <c r="U254" t="s">
        <v>89</v>
      </c>
      <c r="V254">
        <v>4.7619999999999996</v>
      </c>
      <c r="W254">
        <v>3.5880000000000001</v>
      </c>
      <c r="X254">
        <v>4.2519999999999998</v>
      </c>
      <c r="Y254">
        <v>4.8570000000000002</v>
      </c>
      <c r="Z254">
        <v>4.944</v>
      </c>
      <c r="AA254">
        <v>4.8129999999999997</v>
      </c>
      <c r="AB254">
        <v>3.3029999999999999</v>
      </c>
      <c r="AC254">
        <v>5.1879999999999997</v>
      </c>
      <c r="AD254">
        <v>3.153</v>
      </c>
      <c r="AE254">
        <v>4.4889999999999999</v>
      </c>
      <c r="AG254">
        <v>283.72000000000003</v>
      </c>
      <c r="AH254">
        <v>250.36</v>
      </c>
      <c r="AI254">
        <v>2694.0340000000001</v>
      </c>
      <c r="AJ254">
        <v>104.386</v>
      </c>
      <c r="AK254">
        <v>94.823999999999998</v>
      </c>
      <c r="AL254">
        <v>189.72</v>
      </c>
      <c r="AM254">
        <v>1114.28</v>
      </c>
      <c r="AN254">
        <v>122.23</v>
      </c>
      <c r="AO254">
        <v>278</v>
      </c>
    </row>
    <row r="255" spans="4:41" x14ac:dyDescent="0.3">
      <c r="D255" s="1">
        <v>37242</v>
      </c>
      <c r="E255">
        <v>0.90210000000000001</v>
      </c>
      <c r="F255">
        <v>1.6172</v>
      </c>
      <c r="G255">
        <v>1.4592000000000001</v>
      </c>
      <c r="H255">
        <v>-3.7</v>
      </c>
      <c r="I255">
        <v>1.9</v>
      </c>
      <c r="J255">
        <v>2</v>
      </c>
      <c r="K255">
        <v>-0.9</v>
      </c>
      <c r="L255">
        <v>138.5</v>
      </c>
      <c r="M255">
        <v>27.78</v>
      </c>
      <c r="N255">
        <v>24.26</v>
      </c>
      <c r="O255">
        <v>19.22</v>
      </c>
      <c r="P255">
        <v>3.3340000000000001</v>
      </c>
      <c r="Q255">
        <v>5.1219999999999999</v>
      </c>
      <c r="R255" t="s">
        <v>89</v>
      </c>
      <c r="S255" t="s">
        <v>89</v>
      </c>
      <c r="T255" t="s">
        <v>89</v>
      </c>
      <c r="U255" t="s">
        <v>89</v>
      </c>
      <c r="V255">
        <v>4.8550000000000004</v>
      </c>
      <c r="W255">
        <v>3.6789999999999998</v>
      </c>
      <c r="X255">
        <v>4.351</v>
      </c>
      <c r="Y255">
        <v>4.95</v>
      </c>
      <c r="Z255">
        <v>5.03</v>
      </c>
      <c r="AA255">
        <v>4.8739999999999997</v>
      </c>
      <c r="AB255">
        <v>3.3029999999999999</v>
      </c>
      <c r="AC255">
        <v>5.1859999999999999</v>
      </c>
      <c r="AD255">
        <v>3.137</v>
      </c>
      <c r="AE255">
        <v>4.4749999999999996</v>
      </c>
      <c r="AG255">
        <v>290.35000000000002</v>
      </c>
      <c r="AH255">
        <v>255.86</v>
      </c>
      <c r="AI255">
        <v>2743.8490000000002</v>
      </c>
      <c r="AJ255">
        <v>106.622</v>
      </c>
      <c r="AK255">
        <v>95.671999999999997</v>
      </c>
      <c r="AL255">
        <v>186.71</v>
      </c>
      <c r="AM255">
        <v>1094.6099999999999</v>
      </c>
      <c r="AN255">
        <v>121.82</v>
      </c>
      <c r="AO255">
        <v>277.7</v>
      </c>
    </row>
    <row r="256" spans="4:41" x14ac:dyDescent="0.3">
      <c r="D256" s="1">
        <v>37243</v>
      </c>
      <c r="E256">
        <v>0.90390000000000004</v>
      </c>
      <c r="F256">
        <v>1.6128</v>
      </c>
      <c r="G256">
        <v>1.4577</v>
      </c>
      <c r="H256">
        <v>-3.7</v>
      </c>
      <c r="I256">
        <v>1.9</v>
      </c>
      <c r="J256">
        <v>2</v>
      </c>
      <c r="K256">
        <v>-0.9</v>
      </c>
      <c r="L256">
        <v>138.5</v>
      </c>
      <c r="M256">
        <v>28.49</v>
      </c>
      <c r="N256">
        <v>23.29</v>
      </c>
      <c r="O256">
        <v>19.36</v>
      </c>
      <c r="P256">
        <v>3.343</v>
      </c>
      <c r="Q256">
        <v>5.0810000000000004</v>
      </c>
      <c r="R256" t="s">
        <v>89</v>
      </c>
      <c r="S256" t="s">
        <v>89</v>
      </c>
      <c r="T256" t="s">
        <v>89</v>
      </c>
      <c r="U256" t="s">
        <v>89</v>
      </c>
      <c r="V256">
        <v>4.8280000000000003</v>
      </c>
      <c r="W256">
        <v>3.5830000000000002</v>
      </c>
      <c r="X256">
        <v>4.2619999999999996</v>
      </c>
      <c r="Y256">
        <v>4.9020000000000001</v>
      </c>
      <c r="Z256">
        <v>4.9980000000000002</v>
      </c>
      <c r="AA256">
        <v>4.867</v>
      </c>
      <c r="AB256">
        <v>3.3029999999999999</v>
      </c>
      <c r="AC256">
        <v>5.1210000000000004</v>
      </c>
      <c r="AD256">
        <v>3.0870000000000002</v>
      </c>
      <c r="AE256">
        <v>4.4210000000000003</v>
      </c>
      <c r="AG256">
        <v>290.24</v>
      </c>
      <c r="AH256">
        <v>255.53</v>
      </c>
      <c r="AI256">
        <v>2752.643</v>
      </c>
      <c r="AJ256">
        <v>107.492</v>
      </c>
      <c r="AK256">
        <v>97.034000000000006</v>
      </c>
      <c r="AL256">
        <v>185.66</v>
      </c>
      <c r="AM256">
        <v>1098.6199999999999</v>
      </c>
      <c r="AN256">
        <v>122.73</v>
      </c>
      <c r="AO256">
        <v>280.39999999999998</v>
      </c>
    </row>
    <row r="257" spans="4:41" x14ac:dyDescent="0.3">
      <c r="D257" s="1">
        <v>37244</v>
      </c>
      <c r="E257">
        <v>0.90029999999999999</v>
      </c>
      <c r="F257">
        <v>1.6108</v>
      </c>
      <c r="G257">
        <v>1.4504999999999999</v>
      </c>
      <c r="H257">
        <v>-3.7</v>
      </c>
      <c r="I257">
        <v>1.9</v>
      </c>
      <c r="J257">
        <v>2</v>
      </c>
      <c r="K257">
        <v>-0.9</v>
      </c>
      <c r="L257">
        <v>138.5</v>
      </c>
      <c r="M257">
        <v>28.38</v>
      </c>
      <c r="N257">
        <v>22.58</v>
      </c>
      <c r="O257">
        <v>19.8</v>
      </c>
      <c r="P257">
        <v>3.3029999999999999</v>
      </c>
      <c r="Q257">
        <v>5.032</v>
      </c>
      <c r="R257" t="s">
        <v>89</v>
      </c>
      <c r="S257" t="s">
        <v>89</v>
      </c>
      <c r="T257" t="s">
        <v>89</v>
      </c>
      <c r="U257" t="s">
        <v>89</v>
      </c>
      <c r="V257">
        <v>4.79</v>
      </c>
      <c r="W257">
        <v>3.552</v>
      </c>
      <c r="X257">
        <v>4.2329999999999997</v>
      </c>
      <c r="Y257">
        <v>4.8639999999999999</v>
      </c>
      <c r="Z257">
        <v>4.9589999999999996</v>
      </c>
      <c r="AA257">
        <v>4.8259999999999996</v>
      </c>
      <c r="AB257">
        <v>3.3029999999999999</v>
      </c>
      <c r="AC257">
        <v>5.0469999999999997</v>
      </c>
      <c r="AD257">
        <v>3.07</v>
      </c>
      <c r="AE257">
        <v>4.37</v>
      </c>
      <c r="AG257">
        <v>287.69</v>
      </c>
      <c r="AH257">
        <v>252.8</v>
      </c>
      <c r="AI257">
        <v>2721.9949999999999</v>
      </c>
      <c r="AJ257">
        <v>108.908</v>
      </c>
      <c r="AK257">
        <v>97.924000000000007</v>
      </c>
      <c r="AL257">
        <v>185.08</v>
      </c>
      <c r="AM257">
        <v>1103.0999999999999</v>
      </c>
      <c r="AN257">
        <v>123.47</v>
      </c>
      <c r="AO257">
        <v>275.5</v>
      </c>
    </row>
    <row r="258" spans="4:41" x14ac:dyDescent="0.3">
      <c r="D258" s="1">
        <v>37245</v>
      </c>
      <c r="E258">
        <v>0.9</v>
      </c>
      <c r="F258">
        <v>1.6094999999999999</v>
      </c>
      <c r="G258">
        <v>1.4486000000000001</v>
      </c>
      <c r="H258">
        <v>-3.7</v>
      </c>
      <c r="I258">
        <v>1.9</v>
      </c>
      <c r="J258">
        <v>2</v>
      </c>
      <c r="K258">
        <v>-0.9</v>
      </c>
      <c r="L258">
        <v>138.5</v>
      </c>
      <c r="M258">
        <v>29</v>
      </c>
      <c r="N258">
        <v>23.67</v>
      </c>
      <c r="O258">
        <v>19.28</v>
      </c>
      <c r="P258">
        <v>3.2989999999999999</v>
      </c>
      <c r="Q258">
        <v>5.0709999999999997</v>
      </c>
      <c r="R258" t="s">
        <v>89</v>
      </c>
      <c r="S258" t="s">
        <v>89</v>
      </c>
      <c r="T258" t="s">
        <v>89</v>
      </c>
      <c r="U258" t="s">
        <v>89</v>
      </c>
      <c r="V258">
        <v>4.8179999999999996</v>
      </c>
      <c r="W258">
        <v>3.5579999999999998</v>
      </c>
      <c r="X258">
        <v>4.2510000000000003</v>
      </c>
      <c r="Y258">
        <v>4.8920000000000003</v>
      </c>
      <c r="Z258">
        <v>4.9939999999999998</v>
      </c>
      <c r="AA258">
        <v>4.8440000000000003</v>
      </c>
      <c r="AB258">
        <v>3.3029999999999999</v>
      </c>
      <c r="AC258">
        <v>5.03</v>
      </c>
      <c r="AD258">
        <v>3.07</v>
      </c>
      <c r="AE258">
        <v>4.359</v>
      </c>
      <c r="AG258">
        <v>286.07</v>
      </c>
      <c r="AH258">
        <v>250.6</v>
      </c>
      <c r="AI258">
        <v>2696.4720000000002</v>
      </c>
      <c r="AJ258">
        <v>109.179</v>
      </c>
      <c r="AK258">
        <v>97.441000000000003</v>
      </c>
      <c r="AL258">
        <v>187.59</v>
      </c>
      <c r="AM258">
        <v>1120.6099999999999</v>
      </c>
      <c r="AN258">
        <v>123.38</v>
      </c>
      <c r="AO258">
        <v>276</v>
      </c>
    </row>
    <row r="259" spans="4:41" x14ac:dyDescent="0.3">
      <c r="D259" s="1">
        <v>37246</v>
      </c>
      <c r="E259">
        <v>0.88919999999999999</v>
      </c>
      <c r="F259">
        <v>1.6211</v>
      </c>
      <c r="G259">
        <v>1.4411</v>
      </c>
      <c r="H259">
        <v>-3.7</v>
      </c>
      <c r="I259">
        <v>1.9</v>
      </c>
      <c r="J259">
        <v>2</v>
      </c>
      <c r="K259">
        <v>-0.9</v>
      </c>
      <c r="L259">
        <v>138.5</v>
      </c>
      <c r="M259">
        <v>28.55</v>
      </c>
      <c r="N259">
        <v>22.5</v>
      </c>
      <c r="O259">
        <v>19.62</v>
      </c>
      <c r="P259">
        <v>3.302</v>
      </c>
      <c r="Q259">
        <v>5.1230000000000002</v>
      </c>
      <c r="R259" t="s">
        <v>89</v>
      </c>
      <c r="S259" t="s">
        <v>89</v>
      </c>
      <c r="T259" t="s">
        <v>89</v>
      </c>
      <c r="U259" t="s">
        <v>89</v>
      </c>
      <c r="V259">
        <v>4.8739999999999997</v>
      </c>
      <c r="W259">
        <v>3.593</v>
      </c>
      <c r="X259">
        <v>4.2969999999999997</v>
      </c>
      <c r="Y259">
        <v>4.9509999999999996</v>
      </c>
      <c r="Z259">
        <v>5.0540000000000003</v>
      </c>
      <c r="AA259">
        <v>4.891</v>
      </c>
      <c r="AB259">
        <v>3.3029999999999999</v>
      </c>
      <c r="AC259">
        <v>5.0839999999999996</v>
      </c>
      <c r="AD259">
        <v>3.129</v>
      </c>
      <c r="AE259">
        <v>4.4189999999999996</v>
      </c>
      <c r="AG259">
        <v>291.39</v>
      </c>
      <c r="AH259">
        <v>252.49</v>
      </c>
      <c r="AI259">
        <v>2720.6210000000001</v>
      </c>
      <c r="AJ259">
        <v>108.898</v>
      </c>
      <c r="AK259">
        <v>98.872</v>
      </c>
      <c r="AL259">
        <v>181.97</v>
      </c>
      <c r="AM259">
        <v>1115.1300000000001</v>
      </c>
      <c r="AN259">
        <v>123.02</v>
      </c>
      <c r="AO259">
        <v>278</v>
      </c>
    </row>
    <row r="260" spans="4:41" x14ac:dyDescent="0.3">
      <c r="D260" s="1">
        <v>37249</v>
      </c>
      <c r="E260">
        <v>0.877</v>
      </c>
      <c r="F260">
        <v>1.6438999999999999</v>
      </c>
      <c r="G260">
        <v>1.4423999999999999</v>
      </c>
      <c r="H260">
        <v>-3.7</v>
      </c>
      <c r="I260">
        <v>1.9</v>
      </c>
      <c r="J260">
        <v>2</v>
      </c>
      <c r="K260">
        <v>-0.9</v>
      </c>
      <c r="L260">
        <v>138.5</v>
      </c>
      <c r="M260">
        <v>28.55</v>
      </c>
      <c r="N260">
        <v>22.62</v>
      </c>
      <c r="O260">
        <v>19.62</v>
      </c>
      <c r="P260">
        <v>3.32</v>
      </c>
      <c r="Q260">
        <v>5.1319999999999997</v>
      </c>
      <c r="R260" t="s">
        <v>89</v>
      </c>
      <c r="S260" t="s">
        <v>89</v>
      </c>
      <c r="T260" t="s">
        <v>89</v>
      </c>
      <c r="U260" t="s">
        <v>89</v>
      </c>
      <c r="V260">
        <v>4.8710000000000004</v>
      </c>
      <c r="W260">
        <v>3.6030000000000002</v>
      </c>
      <c r="X260">
        <v>4.306</v>
      </c>
      <c r="Y260">
        <v>4.9349999999999996</v>
      </c>
      <c r="Z260">
        <v>5.0490000000000004</v>
      </c>
      <c r="AA260">
        <v>4.8470000000000004</v>
      </c>
      <c r="AB260">
        <v>3.3029999999999999</v>
      </c>
      <c r="AC260">
        <v>5.1360000000000001</v>
      </c>
      <c r="AD260">
        <v>3.1549999999999998</v>
      </c>
      <c r="AE260">
        <v>4.4569999999999999</v>
      </c>
      <c r="AG260">
        <v>291.89999999999998</v>
      </c>
      <c r="AH260">
        <v>252.92</v>
      </c>
      <c r="AI260">
        <v>2732.85</v>
      </c>
      <c r="AJ260">
        <v>109.29600000000001</v>
      </c>
      <c r="AK260">
        <v>99.045000000000002</v>
      </c>
      <c r="AL260">
        <v>184.56</v>
      </c>
      <c r="AM260">
        <v>1115.1300000000001</v>
      </c>
      <c r="AN260">
        <v>123.02</v>
      </c>
      <c r="AO260">
        <v>278</v>
      </c>
    </row>
    <row r="261" spans="4:41" x14ac:dyDescent="0.3">
      <c r="D261" s="1">
        <v>37251</v>
      </c>
      <c r="E261">
        <v>0.88070000000000004</v>
      </c>
      <c r="F261">
        <v>1.6498999999999999</v>
      </c>
      <c r="G261">
        <v>1.4523999999999999</v>
      </c>
      <c r="H261">
        <v>-3.7</v>
      </c>
      <c r="I261">
        <v>1.9</v>
      </c>
      <c r="J261">
        <v>2</v>
      </c>
      <c r="K261">
        <v>-0.9</v>
      </c>
      <c r="L261">
        <v>138.5</v>
      </c>
      <c r="M261">
        <v>28.55</v>
      </c>
      <c r="N261">
        <v>22.29</v>
      </c>
      <c r="O261">
        <v>21.27</v>
      </c>
      <c r="P261">
        <v>3.32</v>
      </c>
      <c r="Q261">
        <v>5.1319999999999997</v>
      </c>
      <c r="R261" t="s">
        <v>89</v>
      </c>
      <c r="S261" t="s">
        <v>89</v>
      </c>
      <c r="T261" t="s">
        <v>89</v>
      </c>
      <c r="U261" t="s">
        <v>89</v>
      </c>
      <c r="V261">
        <v>4.875</v>
      </c>
      <c r="W261">
        <v>3.6040000000000001</v>
      </c>
      <c r="X261">
        <v>4.3029999999999999</v>
      </c>
      <c r="Y261">
        <v>4.9349999999999996</v>
      </c>
      <c r="Z261">
        <v>5.0529999999999999</v>
      </c>
      <c r="AA261">
        <v>4.8490000000000002</v>
      </c>
      <c r="AB261">
        <v>3.3029999999999999</v>
      </c>
      <c r="AC261">
        <v>5.1989999999999998</v>
      </c>
      <c r="AD261">
        <v>3.2309999999999999</v>
      </c>
      <c r="AE261">
        <v>4.5350000000000001</v>
      </c>
      <c r="AG261">
        <v>291.89999999999998</v>
      </c>
      <c r="AH261">
        <v>252.92</v>
      </c>
      <c r="AI261">
        <v>2748.7979999999998</v>
      </c>
      <c r="AJ261">
        <v>108.806</v>
      </c>
      <c r="AK261">
        <v>99.265000000000001</v>
      </c>
      <c r="AL261">
        <v>184.66</v>
      </c>
      <c r="AM261">
        <v>1100.47</v>
      </c>
      <c r="AN261">
        <v>123.02</v>
      </c>
      <c r="AO261">
        <v>279.7</v>
      </c>
    </row>
    <row r="262" spans="4:41" x14ac:dyDescent="0.3">
      <c r="D262" s="1">
        <v>37252</v>
      </c>
      <c r="E262">
        <v>0.88290000000000002</v>
      </c>
      <c r="F262">
        <v>1.6435999999999999</v>
      </c>
      <c r="G262">
        <v>1.4510000000000001</v>
      </c>
      <c r="H262">
        <v>-3.7</v>
      </c>
      <c r="I262">
        <v>1.9</v>
      </c>
      <c r="J262">
        <v>2</v>
      </c>
      <c r="K262">
        <v>-0.9</v>
      </c>
      <c r="L262">
        <v>138.5</v>
      </c>
      <c r="M262">
        <v>27.55</v>
      </c>
      <c r="N262">
        <v>21.59</v>
      </c>
      <c r="O262">
        <v>20.9</v>
      </c>
      <c r="P262">
        <v>3.3490000000000002</v>
      </c>
      <c r="Q262">
        <v>5.1950000000000003</v>
      </c>
      <c r="R262" t="s">
        <v>89</v>
      </c>
      <c r="S262" t="s">
        <v>89</v>
      </c>
      <c r="T262" t="s">
        <v>89</v>
      </c>
      <c r="U262" t="s">
        <v>89</v>
      </c>
      <c r="V262">
        <v>4.9390000000000001</v>
      </c>
      <c r="W262">
        <v>3.6480000000000001</v>
      </c>
      <c r="X262">
        <v>4.3680000000000003</v>
      </c>
      <c r="Y262">
        <v>5.016</v>
      </c>
      <c r="Z262">
        <v>5.12</v>
      </c>
      <c r="AA262">
        <v>4.992</v>
      </c>
      <c r="AB262">
        <v>3.3029999999999999</v>
      </c>
      <c r="AC262">
        <v>5.0650000000000004</v>
      </c>
      <c r="AD262">
        <v>3.0710000000000002</v>
      </c>
      <c r="AE262">
        <v>4.3920000000000003</v>
      </c>
      <c r="AG262">
        <v>297.11</v>
      </c>
      <c r="AH262">
        <v>256.11</v>
      </c>
      <c r="AI262">
        <v>2777.8719999999998</v>
      </c>
      <c r="AJ262">
        <v>109.911</v>
      </c>
      <c r="AK262">
        <v>100.337</v>
      </c>
      <c r="AL262">
        <v>185.51</v>
      </c>
      <c r="AM262">
        <v>1122.31</v>
      </c>
      <c r="AN262">
        <v>123.04</v>
      </c>
      <c r="AO262">
        <v>277.39999999999998</v>
      </c>
    </row>
    <row r="263" spans="4:41" x14ac:dyDescent="0.3">
      <c r="D263" s="1">
        <v>37253</v>
      </c>
      <c r="E263">
        <v>0.88549999999999995</v>
      </c>
      <c r="F263">
        <v>1.639</v>
      </c>
      <c r="G263">
        <v>1.4513</v>
      </c>
      <c r="H263">
        <v>-3.7</v>
      </c>
      <c r="I263">
        <v>1.9</v>
      </c>
      <c r="J263">
        <v>2</v>
      </c>
      <c r="K263">
        <v>-0.9</v>
      </c>
      <c r="L263">
        <v>138.5</v>
      </c>
      <c r="M263">
        <v>26.71</v>
      </c>
      <c r="N263">
        <v>21.4</v>
      </c>
      <c r="O263">
        <v>20.41</v>
      </c>
      <c r="P263">
        <v>3.3410000000000002</v>
      </c>
      <c r="Q263">
        <v>5.2679999999999998</v>
      </c>
      <c r="R263" t="s">
        <v>89</v>
      </c>
      <c r="S263" t="s">
        <v>89</v>
      </c>
      <c r="T263" t="s">
        <v>89</v>
      </c>
      <c r="U263" t="s">
        <v>89</v>
      </c>
      <c r="V263">
        <v>4.9960000000000004</v>
      </c>
      <c r="W263">
        <v>3.6440000000000001</v>
      </c>
      <c r="X263">
        <v>4.3860000000000001</v>
      </c>
      <c r="Y263">
        <v>5.0709999999999997</v>
      </c>
      <c r="Z263">
        <v>5.18</v>
      </c>
      <c r="AA263">
        <v>5.0309999999999997</v>
      </c>
      <c r="AB263">
        <v>3.3029999999999999</v>
      </c>
      <c r="AC263">
        <v>5.1130000000000004</v>
      </c>
      <c r="AD263">
        <v>3.157</v>
      </c>
      <c r="AE263">
        <v>4.4219999999999997</v>
      </c>
      <c r="AG263">
        <v>298.73</v>
      </c>
      <c r="AH263">
        <v>257.39999999999998</v>
      </c>
      <c r="AI263">
        <v>2784.6089999999999</v>
      </c>
      <c r="AJ263">
        <v>111.018</v>
      </c>
      <c r="AK263">
        <v>99.932000000000002</v>
      </c>
      <c r="AL263">
        <v>189.48</v>
      </c>
      <c r="AM263">
        <v>1142.3499999999999</v>
      </c>
      <c r="AN263">
        <v>122.95</v>
      </c>
      <c r="AO263">
        <v>276.8</v>
      </c>
    </row>
    <row r="264" spans="4:41" x14ac:dyDescent="0.3">
      <c r="D264" s="1">
        <v>37256</v>
      </c>
      <c r="E264">
        <v>0.88949999999999996</v>
      </c>
      <c r="F264">
        <v>1.635</v>
      </c>
      <c r="G264">
        <v>1.4545999999999999</v>
      </c>
      <c r="H264">
        <v>-4</v>
      </c>
      <c r="I264">
        <v>1.6</v>
      </c>
      <c r="J264">
        <v>2.1</v>
      </c>
      <c r="K264">
        <v>-0.6</v>
      </c>
      <c r="L264">
        <v>138</v>
      </c>
      <c r="M264">
        <v>26.71</v>
      </c>
      <c r="N264">
        <v>23.8</v>
      </c>
      <c r="O264">
        <v>19.84</v>
      </c>
      <c r="P264">
        <v>3.3410000000000002</v>
      </c>
      <c r="Q264">
        <v>5.2709999999999999</v>
      </c>
      <c r="R264" t="s">
        <v>89</v>
      </c>
      <c r="S264" t="s">
        <v>89</v>
      </c>
      <c r="T264" t="s">
        <v>89</v>
      </c>
      <c r="U264" t="s">
        <v>89</v>
      </c>
      <c r="V264">
        <v>4.9980000000000002</v>
      </c>
      <c r="W264">
        <v>3.649</v>
      </c>
      <c r="X264">
        <v>4.3970000000000002</v>
      </c>
      <c r="Y264">
        <v>5.069</v>
      </c>
      <c r="Z264">
        <v>5.1779999999999999</v>
      </c>
      <c r="AA264">
        <v>5.0540000000000003</v>
      </c>
      <c r="AB264">
        <v>3.3029999999999999</v>
      </c>
      <c r="AC264">
        <v>5.0510000000000002</v>
      </c>
      <c r="AD264">
        <v>3.0259999999999998</v>
      </c>
      <c r="AE264">
        <v>4.3019999999999996</v>
      </c>
      <c r="AG264">
        <v>298.73</v>
      </c>
      <c r="AH264">
        <v>257.39999999999998</v>
      </c>
      <c r="AI264">
        <v>2786.9169999999999</v>
      </c>
      <c r="AJ264">
        <v>111.616</v>
      </c>
      <c r="AK264">
        <v>99.364999999999995</v>
      </c>
      <c r="AL264">
        <v>192.24</v>
      </c>
      <c r="AM264">
        <v>1142.3499999999999</v>
      </c>
      <c r="AN264">
        <v>122.95</v>
      </c>
      <c r="AO264">
        <v>279</v>
      </c>
    </row>
    <row r="265" spans="4:41" x14ac:dyDescent="0.3">
      <c r="D265" s="1">
        <v>37258</v>
      </c>
      <c r="E265">
        <v>0.90329999999999999</v>
      </c>
      <c r="F265">
        <v>1.6013999999999999</v>
      </c>
      <c r="G265">
        <v>1.4468000000000001</v>
      </c>
      <c r="H265">
        <v>-4</v>
      </c>
      <c r="I265">
        <v>1.6</v>
      </c>
      <c r="J265">
        <v>2.1</v>
      </c>
      <c r="K265">
        <v>-0.6</v>
      </c>
      <c r="L265">
        <v>138</v>
      </c>
      <c r="M265">
        <v>29.32</v>
      </c>
      <c r="N265">
        <v>22.71</v>
      </c>
      <c r="O265">
        <v>21.01</v>
      </c>
      <c r="P265">
        <v>3.3119999999999998</v>
      </c>
      <c r="Q265">
        <v>5.2149999999999999</v>
      </c>
      <c r="R265" t="s">
        <v>89</v>
      </c>
      <c r="S265" t="s">
        <v>89</v>
      </c>
      <c r="T265" t="s">
        <v>89</v>
      </c>
      <c r="U265" t="s">
        <v>89</v>
      </c>
      <c r="V265">
        <v>4.9569999999999999</v>
      </c>
      <c r="W265">
        <v>3.62</v>
      </c>
      <c r="X265">
        <v>4.3739999999999997</v>
      </c>
      <c r="Y265">
        <v>5.0270000000000001</v>
      </c>
      <c r="Z265">
        <v>5.1310000000000002</v>
      </c>
      <c r="AA265">
        <v>4.9939999999999998</v>
      </c>
      <c r="AB265">
        <v>3.3029999999999999</v>
      </c>
      <c r="AC265">
        <v>5.16</v>
      </c>
      <c r="AD265">
        <v>3.2050000000000001</v>
      </c>
      <c r="AE265">
        <v>4.4690000000000003</v>
      </c>
      <c r="AG265">
        <v>293.69</v>
      </c>
      <c r="AH265">
        <v>258.91000000000003</v>
      </c>
      <c r="AI265">
        <v>2768.5990000000002</v>
      </c>
      <c r="AJ265">
        <v>112.02500000000001</v>
      </c>
      <c r="AK265">
        <v>101.3</v>
      </c>
      <c r="AL265">
        <v>195.25</v>
      </c>
      <c r="AM265">
        <v>1142.3499999999999</v>
      </c>
      <c r="AN265">
        <v>122.73</v>
      </c>
      <c r="AO265">
        <v>279.2</v>
      </c>
    </row>
    <row r="266" spans="4:41" x14ac:dyDescent="0.3">
      <c r="D266" s="1">
        <v>37259</v>
      </c>
      <c r="E266">
        <v>0.89890000000000003</v>
      </c>
      <c r="F266">
        <v>1.5998000000000001</v>
      </c>
      <c r="G266">
        <v>1.4384999999999999</v>
      </c>
      <c r="H266">
        <v>-4</v>
      </c>
      <c r="I266">
        <v>1.6</v>
      </c>
      <c r="J266">
        <v>2.1</v>
      </c>
      <c r="K266">
        <v>-0.6</v>
      </c>
      <c r="L266">
        <v>138</v>
      </c>
      <c r="M266">
        <v>27.36</v>
      </c>
      <c r="N266">
        <v>21.34</v>
      </c>
      <c r="O266">
        <v>20.37</v>
      </c>
      <c r="P266">
        <v>3.3370000000000002</v>
      </c>
      <c r="Q266">
        <v>5.1680000000000001</v>
      </c>
      <c r="R266" t="s">
        <v>89</v>
      </c>
      <c r="S266" t="s">
        <v>89</v>
      </c>
      <c r="T266" t="s">
        <v>89</v>
      </c>
      <c r="U266" t="s">
        <v>89</v>
      </c>
      <c r="V266">
        <v>4.9400000000000004</v>
      </c>
      <c r="W266">
        <v>3.6150000000000002</v>
      </c>
      <c r="X266">
        <v>4.3559999999999999</v>
      </c>
      <c r="Y266">
        <v>4.9859999999999998</v>
      </c>
      <c r="Z266">
        <v>5.085</v>
      </c>
      <c r="AA266">
        <v>4.952</v>
      </c>
      <c r="AB266">
        <v>3.3029999999999999</v>
      </c>
      <c r="AC266">
        <v>5.1109999999999998</v>
      </c>
      <c r="AD266">
        <v>3.1720000000000002</v>
      </c>
      <c r="AE266">
        <v>4.4320000000000004</v>
      </c>
      <c r="AG266">
        <v>299.08999999999997</v>
      </c>
      <c r="AH266">
        <v>262.39999999999998</v>
      </c>
      <c r="AI266">
        <v>2814.0720000000001</v>
      </c>
      <c r="AJ266">
        <v>117.142</v>
      </c>
      <c r="AK266">
        <v>104.35299999999999</v>
      </c>
      <c r="AL266">
        <v>195.89</v>
      </c>
      <c r="AM266">
        <v>1142.3499999999999</v>
      </c>
      <c r="AN266">
        <v>123.04</v>
      </c>
      <c r="AO266">
        <v>278.5</v>
      </c>
    </row>
    <row r="267" spans="4:41" x14ac:dyDescent="0.3">
      <c r="D267" s="1">
        <v>37260</v>
      </c>
      <c r="E267">
        <v>0.89490000000000003</v>
      </c>
      <c r="F267">
        <v>1.6174999999999999</v>
      </c>
      <c r="G267">
        <v>1.4473</v>
      </c>
      <c r="H267">
        <v>-4</v>
      </c>
      <c r="I267">
        <v>1.6</v>
      </c>
      <c r="J267">
        <v>2.1</v>
      </c>
      <c r="K267">
        <v>-0.6</v>
      </c>
      <c r="L267">
        <v>138</v>
      </c>
      <c r="M267">
        <v>26.61</v>
      </c>
      <c r="N267">
        <v>20.45</v>
      </c>
      <c r="O267">
        <v>21.62</v>
      </c>
      <c r="P267">
        <v>3.367</v>
      </c>
      <c r="Q267">
        <v>5.1980000000000004</v>
      </c>
      <c r="R267" t="s">
        <v>89</v>
      </c>
      <c r="S267" t="s">
        <v>89</v>
      </c>
      <c r="T267" t="s">
        <v>89</v>
      </c>
      <c r="U267" t="s">
        <v>89</v>
      </c>
      <c r="V267">
        <v>4.9749999999999996</v>
      </c>
      <c r="W267">
        <v>3.677</v>
      </c>
      <c r="X267">
        <v>4.4020000000000001</v>
      </c>
      <c r="Y267">
        <v>5.0209999999999999</v>
      </c>
      <c r="Z267">
        <v>5.1180000000000003</v>
      </c>
      <c r="AA267">
        <v>4.9930000000000003</v>
      </c>
      <c r="AB267">
        <v>3.3029999999999999</v>
      </c>
      <c r="AC267">
        <v>5.1280000000000001</v>
      </c>
      <c r="AD267">
        <v>3.1549999999999998</v>
      </c>
      <c r="AE267">
        <v>4.4290000000000003</v>
      </c>
      <c r="AG267">
        <v>300.57</v>
      </c>
      <c r="AH267">
        <v>262.55</v>
      </c>
      <c r="AI267">
        <v>2817.0149999999999</v>
      </c>
      <c r="AJ267">
        <v>120.702</v>
      </c>
      <c r="AK267">
        <v>104.07599999999999</v>
      </c>
      <c r="AL267">
        <v>201.28</v>
      </c>
      <c r="AM267">
        <v>1166.5</v>
      </c>
      <c r="AN267">
        <v>123.01</v>
      </c>
      <c r="AO267">
        <v>279.2</v>
      </c>
    </row>
    <row r="268" spans="4:41" x14ac:dyDescent="0.3">
      <c r="D268" s="1">
        <v>37263</v>
      </c>
      <c r="E268">
        <v>0.8931</v>
      </c>
      <c r="F268">
        <v>1.6122000000000001</v>
      </c>
      <c r="G268">
        <v>1.4403999999999999</v>
      </c>
      <c r="H268">
        <v>-4</v>
      </c>
      <c r="I268">
        <v>1.6</v>
      </c>
      <c r="J268">
        <v>2.1</v>
      </c>
      <c r="K268">
        <v>-0.6</v>
      </c>
      <c r="L268">
        <v>138</v>
      </c>
      <c r="M268">
        <v>27.42</v>
      </c>
      <c r="N268">
        <v>21.94</v>
      </c>
      <c r="O268">
        <v>21.48</v>
      </c>
      <c r="P268">
        <v>3.415</v>
      </c>
      <c r="Q268">
        <v>5.0979999999999999</v>
      </c>
      <c r="R268" t="s">
        <v>89</v>
      </c>
      <c r="S268" t="s">
        <v>89</v>
      </c>
      <c r="T268" t="s">
        <v>89</v>
      </c>
      <c r="U268" t="s">
        <v>89</v>
      </c>
      <c r="V268">
        <v>4.8600000000000003</v>
      </c>
      <c r="W268">
        <v>3.6150000000000002</v>
      </c>
      <c r="X268">
        <v>4.2910000000000004</v>
      </c>
      <c r="Y268">
        <v>4.9050000000000002</v>
      </c>
      <c r="Z268">
        <v>5.008</v>
      </c>
      <c r="AA268">
        <v>4.915</v>
      </c>
      <c r="AB268">
        <v>3.3029999999999999</v>
      </c>
      <c r="AC268">
        <v>5.0490000000000004</v>
      </c>
      <c r="AD268">
        <v>3.0489999999999999</v>
      </c>
      <c r="AE268">
        <v>4.327</v>
      </c>
      <c r="AG268">
        <v>297.77</v>
      </c>
      <c r="AH268">
        <v>259.56</v>
      </c>
      <c r="AI268">
        <v>2792.4340000000002</v>
      </c>
      <c r="AJ268">
        <v>121.358</v>
      </c>
      <c r="AK268">
        <v>101.729</v>
      </c>
      <c r="AL268">
        <v>204.89</v>
      </c>
      <c r="AM268">
        <v>1167.8</v>
      </c>
      <c r="AN268">
        <v>123.93</v>
      </c>
      <c r="AO268">
        <v>278.89999999999998</v>
      </c>
    </row>
    <row r="269" spans="4:41" x14ac:dyDescent="0.3">
      <c r="D269" s="1">
        <v>37264</v>
      </c>
      <c r="E269">
        <v>0.89319999999999999</v>
      </c>
      <c r="F269">
        <v>1.6116999999999999</v>
      </c>
      <c r="G269">
        <v>1.4394</v>
      </c>
      <c r="H269">
        <v>-4</v>
      </c>
      <c r="I269">
        <v>1.6</v>
      </c>
      <c r="J269">
        <v>2.1</v>
      </c>
      <c r="K269">
        <v>-0.6</v>
      </c>
      <c r="L269">
        <v>138</v>
      </c>
      <c r="M269">
        <v>27.04</v>
      </c>
      <c r="N269">
        <v>21.83</v>
      </c>
      <c r="O269">
        <v>21.25</v>
      </c>
      <c r="P269">
        <v>3.3730000000000002</v>
      </c>
      <c r="Q269">
        <v>5.109</v>
      </c>
      <c r="R269" t="s">
        <v>89</v>
      </c>
      <c r="S269" t="s">
        <v>89</v>
      </c>
      <c r="T269" t="s">
        <v>89</v>
      </c>
      <c r="U269" t="s">
        <v>89</v>
      </c>
      <c r="V269">
        <v>4.8570000000000002</v>
      </c>
      <c r="W269">
        <v>3.6139999999999999</v>
      </c>
      <c r="X269">
        <v>4.28</v>
      </c>
      <c r="Y269">
        <v>4.92</v>
      </c>
      <c r="Z269">
        <v>5.0170000000000003</v>
      </c>
      <c r="AA269">
        <v>4.9160000000000004</v>
      </c>
      <c r="AB269">
        <v>3.3029999999999999</v>
      </c>
      <c r="AC269">
        <v>5.08</v>
      </c>
      <c r="AD269">
        <v>3.0569999999999999</v>
      </c>
      <c r="AE269">
        <v>4.3490000000000002</v>
      </c>
      <c r="AG269">
        <v>295.36</v>
      </c>
      <c r="AH269">
        <v>256.99</v>
      </c>
      <c r="AI269">
        <v>2774.3620000000001</v>
      </c>
      <c r="AJ269">
        <v>123.40600000000001</v>
      </c>
      <c r="AK269">
        <v>101.47</v>
      </c>
      <c r="AL269">
        <v>201.52</v>
      </c>
      <c r="AM269">
        <v>1141.94</v>
      </c>
      <c r="AN269">
        <v>123.9</v>
      </c>
      <c r="AO269">
        <v>279.2</v>
      </c>
    </row>
    <row r="270" spans="4:41" x14ac:dyDescent="0.3">
      <c r="D270" s="1">
        <v>37265</v>
      </c>
      <c r="E270">
        <v>0.89129999999999998</v>
      </c>
      <c r="F270">
        <v>1.6128</v>
      </c>
      <c r="G270">
        <v>1.4374</v>
      </c>
      <c r="H270">
        <v>-4</v>
      </c>
      <c r="I270">
        <v>1.6</v>
      </c>
      <c r="J270">
        <v>2.1</v>
      </c>
      <c r="K270">
        <v>-0.6</v>
      </c>
      <c r="L270">
        <v>138</v>
      </c>
      <c r="M270">
        <v>27.02</v>
      </c>
      <c r="N270">
        <v>22.13</v>
      </c>
      <c r="O270">
        <v>20.18</v>
      </c>
      <c r="P270">
        <v>3.42</v>
      </c>
      <c r="Q270">
        <v>5.1609999999999996</v>
      </c>
      <c r="R270" t="s">
        <v>89</v>
      </c>
      <c r="S270" t="s">
        <v>89</v>
      </c>
      <c r="T270" t="s">
        <v>89</v>
      </c>
      <c r="U270" t="s">
        <v>89</v>
      </c>
      <c r="V270">
        <v>4.907</v>
      </c>
      <c r="W270">
        <v>3.72</v>
      </c>
      <c r="X270">
        <v>4.3650000000000002</v>
      </c>
      <c r="Y270">
        <v>4.9790000000000001</v>
      </c>
      <c r="Z270">
        <v>5.07</v>
      </c>
      <c r="AA270">
        <v>4.9669999999999996</v>
      </c>
      <c r="AB270">
        <v>3.3029999999999999</v>
      </c>
      <c r="AC270">
        <v>5.0510000000000002</v>
      </c>
      <c r="AD270">
        <v>2.9910000000000001</v>
      </c>
      <c r="AE270">
        <v>4.3049999999999997</v>
      </c>
      <c r="AG270">
        <v>295.24</v>
      </c>
      <c r="AH270">
        <v>256.56</v>
      </c>
      <c r="AI270">
        <v>2754.8890000000001</v>
      </c>
      <c r="AJ270">
        <v>124.89400000000001</v>
      </c>
      <c r="AK270">
        <v>99.87</v>
      </c>
      <c r="AL270">
        <v>202.67</v>
      </c>
      <c r="AM270">
        <v>1134.46</v>
      </c>
      <c r="AN270">
        <v>123.94</v>
      </c>
      <c r="AO270">
        <v>283.7</v>
      </c>
    </row>
    <row r="271" spans="4:41" x14ac:dyDescent="0.3">
      <c r="D271" s="1">
        <v>37266</v>
      </c>
      <c r="E271">
        <v>0.89159999999999995</v>
      </c>
      <c r="F271">
        <v>1.6141000000000001</v>
      </c>
      <c r="G271">
        <v>1.4391</v>
      </c>
      <c r="H271">
        <v>-4</v>
      </c>
      <c r="I271">
        <v>1.6</v>
      </c>
      <c r="J271">
        <v>2.1</v>
      </c>
      <c r="K271">
        <v>-0.6</v>
      </c>
      <c r="L271">
        <v>138</v>
      </c>
      <c r="M271">
        <v>28.28</v>
      </c>
      <c r="N271">
        <v>22.36</v>
      </c>
      <c r="O271">
        <v>20.38</v>
      </c>
      <c r="P271">
        <v>3.45</v>
      </c>
      <c r="Q271">
        <v>5.1319999999999997</v>
      </c>
      <c r="R271" t="s">
        <v>89</v>
      </c>
      <c r="S271" t="s">
        <v>89</v>
      </c>
      <c r="T271" t="s">
        <v>89</v>
      </c>
      <c r="U271" t="s">
        <v>89</v>
      </c>
      <c r="V271">
        <v>4.8609999999999998</v>
      </c>
      <c r="W271">
        <v>3.6909999999999998</v>
      </c>
      <c r="X271">
        <v>4.33</v>
      </c>
      <c r="Y271">
        <v>4.9219999999999997</v>
      </c>
      <c r="Z271">
        <v>5.0309999999999997</v>
      </c>
      <c r="AA271">
        <v>4.9160000000000004</v>
      </c>
      <c r="AB271">
        <v>3.3029999999999999</v>
      </c>
      <c r="AC271">
        <v>4.9790000000000001</v>
      </c>
      <c r="AD271">
        <v>2.9329999999999998</v>
      </c>
      <c r="AE271">
        <v>4.2249999999999996</v>
      </c>
      <c r="AG271">
        <v>292.60000000000002</v>
      </c>
      <c r="AH271">
        <v>254.51</v>
      </c>
      <c r="AI271">
        <v>2744.2330000000002</v>
      </c>
      <c r="AJ271">
        <v>123.744</v>
      </c>
      <c r="AK271">
        <v>97.659000000000006</v>
      </c>
      <c r="AL271">
        <v>199.35</v>
      </c>
      <c r="AM271">
        <v>1118.04</v>
      </c>
      <c r="AN271">
        <v>124.8</v>
      </c>
      <c r="AO271">
        <v>287.39999999999998</v>
      </c>
    </row>
    <row r="272" spans="4:41" x14ac:dyDescent="0.3">
      <c r="D272" s="1">
        <v>37267</v>
      </c>
      <c r="E272">
        <v>0.89239999999999997</v>
      </c>
      <c r="F272">
        <v>1.6229</v>
      </c>
      <c r="G272">
        <v>1.4486000000000001</v>
      </c>
      <c r="H272">
        <v>-4</v>
      </c>
      <c r="I272">
        <v>1.6</v>
      </c>
      <c r="J272">
        <v>2.1</v>
      </c>
      <c r="K272">
        <v>-0.6</v>
      </c>
      <c r="L272">
        <v>138</v>
      </c>
      <c r="M272">
        <v>27.18</v>
      </c>
      <c r="N272">
        <v>22.6</v>
      </c>
      <c r="O272">
        <v>19.68</v>
      </c>
      <c r="P272">
        <v>3.5009999999999999</v>
      </c>
      <c r="Q272">
        <v>5.109</v>
      </c>
      <c r="R272" t="s">
        <v>89</v>
      </c>
      <c r="S272" t="s">
        <v>89</v>
      </c>
      <c r="T272" t="s">
        <v>89</v>
      </c>
      <c r="U272" t="s">
        <v>89</v>
      </c>
      <c r="V272">
        <v>4.8230000000000004</v>
      </c>
      <c r="W272">
        <v>3.7160000000000002</v>
      </c>
      <c r="X272">
        <v>4.3220000000000001</v>
      </c>
      <c r="Y272">
        <v>4.8890000000000002</v>
      </c>
      <c r="Z272">
        <v>5.0030000000000001</v>
      </c>
      <c r="AA272">
        <v>4.9029999999999996</v>
      </c>
      <c r="AB272">
        <v>3.3029999999999999</v>
      </c>
      <c r="AC272">
        <v>4.8659999999999997</v>
      </c>
      <c r="AD272">
        <v>2.7269999999999999</v>
      </c>
      <c r="AE272">
        <v>4.0869999999999997</v>
      </c>
      <c r="AG272">
        <v>294.61</v>
      </c>
      <c r="AH272">
        <v>256.32</v>
      </c>
      <c r="AI272">
        <v>2745.23</v>
      </c>
      <c r="AJ272">
        <v>124.72799999999999</v>
      </c>
      <c r="AK272">
        <v>96.869</v>
      </c>
      <c r="AL272">
        <v>196.84</v>
      </c>
      <c r="AM272">
        <v>1106.71</v>
      </c>
      <c r="AN272">
        <v>125.52</v>
      </c>
      <c r="AO272">
        <v>287.7</v>
      </c>
    </row>
    <row r="273" spans="4:41" x14ac:dyDescent="0.3">
      <c r="D273" s="1">
        <v>37270</v>
      </c>
      <c r="E273">
        <v>0.89419999999999999</v>
      </c>
      <c r="F273">
        <v>1.6207</v>
      </c>
      <c r="G273">
        <v>1.4495</v>
      </c>
      <c r="H273">
        <v>-4</v>
      </c>
      <c r="I273">
        <v>1.6</v>
      </c>
      <c r="J273">
        <v>2.1</v>
      </c>
      <c r="K273">
        <v>-0.6</v>
      </c>
      <c r="L273">
        <v>138</v>
      </c>
      <c r="M273">
        <v>29.03</v>
      </c>
      <c r="N273">
        <v>23.58</v>
      </c>
      <c r="O273">
        <v>18.89</v>
      </c>
      <c r="P273">
        <v>3.42</v>
      </c>
      <c r="Q273">
        <v>5.0389999999999997</v>
      </c>
      <c r="R273" t="s">
        <v>89</v>
      </c>
      <c r="S273" t="s">
        <v>89</v>
      </c>
      <c r="T273" t="s">
        <v>89</v>
      </c>
      <c r="U273" t="s">
        <v>89</v>
      </c>
      <c r="V273">
        <v>4.7510000000000003</v>
      </c>
      <c r="W273">
        <v>3.633</v>
      </c>
      <c r="X273">
        <v>4.2460000000000004</v>
      </c>
      <c r="Y273">
        <v>4.8259999999999996</v>
      </c>
      <c r="Z273">
        <v>4.9240000000000004</v>
      </c>
      <c r="AA273">
        <v>4.8490000000000002</v>
      </c>
      <c r="AB273">
        <v>3.3029999999999999</v>
      </c>
      <c r="AC273">
        <v>4.8760000000000003</v>
      </c>
      <c r="AD273">
        <v>2.7749999999999999</v>
      </c>
      <c r="AE273">
        <v>4.1050000000000004</v>
      </c>
      <c r="AG273">
        <v>288.17</v>
      </c>
      <c r="AH273">
        <v>251.28</v>
      </c>
      <c r="AI273">
        <v>2712.8829999999998</v>
      </c>
      <c r="AJ273">
        <v>121.126</v>
      </c>
      <c r="AK273">
        <v>96.007999999999996</v>
      </c>
      <c r="AL273">
        <v>198.93</v>
      </c>
      <c r="AM273">
        <v>1106.71</v>
      </c>
      <c r="AN273">
        <v>125.63</v>
      </c>
      <c r="AO273">
        <v>285.7</v>
      </c>
    </row>
    <row r="274" spans="4:41" x14ac:dyDescent="0.3">
      <c r="D274" s="1">
        <v>37271</v>
      </c>
      <c r="E274">
        <v>0.88339999999999996</v>
      </c>
      <c r="F274">
        <v>1.6312</v>
      </c>
      <c r="G274">
        <v>1.4411</v>
      </c>
      <c r="H274">
        <v>-4</v>
      </c>
      <c r="I274">
        <v>1.6</v>
      </c>
      <c r="J274">
        <v>2.1</v>
      </c>
      <c r="K274">
        <v>-0.6</v>
      </c>
      <c r="L274">
        <v>138</v>
      </c>
      <c r="M274">
        <v>28.39</v>
      </c>
      <c r="N274">
        <v>22.7</v>
      </c>
      <c r="O274">
        <v>18.899999999999999</v>
      </c>
      <c r="P274">
        <v>3.444</v>
      </c>
      <c r="Q274">
        <v>5.0540000000000003</v>
      </c>
      <c r="R274" t="s">
        <v>89</v>
      </c>
      <c r="S274" t="s">
        <v>89</v>
      </c>
      <c r="T274" t="s">
        <v>89</v>
      </c>
      <c r="U274" t="s">
        <v>89</v>
      </c>
      <c r="V274">
        <v>4.7720000000000002</v>
      </c>
      <c r="W274">
        <v>3.6920000000000002</v>
      </c>
      <c r="X274">
        <v>4.2869999999999999</v>
      </c>
      <c r="Y274">
        <v>4.851</v>
      </c>
      <c r="Z274">
        <v>4.944</v>
      </c>
      <c r="AA274">
        <v>4.8540000000000001</v>
      </c>
      <c r="AB274">
        <v>3.3029999999999999</v>
      </c>
      <c r="AC274">
        <v>4.835</v>
      </c>
      <c r="AD274">
        <v>2.766</v>
      </c>
      <c r="AE274">
        <v>4.0910000000000002</v>
      </c>
      <c r="AG274">
        <v>290.92</v>
      </c>
      <c r="AH274">
        <v>251.81</v>
      </c>
      <c r="AI274">
        <v>2730.5709999999999</v>
      </c>
      <c r="AJ274">
        <v>121.34399999999999</v>
      </c>
      <c r="AK274">
        <v>97.891999999999996</v>
      </c>
      <c r="AL274">
        <v>195.12</v>
      </c>
      <c r="AM274">
        <v>1085</v>
      </c>
      <c r="AN274">
        <v>125.98</v>
      </c>
      <c r="AO274">
        <v>284.7</v>
      </c>
    </row>
    <row r="275" spans="4:41" x14ac:dyDescent="0.3">
      <c r="D275" s="1">
        <v>37272</v>
      </c>
      <c r="E275">
        <v>0.8831</v>
      </c>
      <c r="F275">
        <v>1.6274</v>
      </c>
      <c r="G275">
        <v>1.4372</v>
      </c>
      <c r="H275">
        <v>-4</v>
      </c>
      <c r="I275">
        <v>1.6</v>
      </c>
      <c r="J275">
        <v>2.1</v>
      </c>
      <c r="K275">
        <v>-0.6</v>
      </c>
      <c r="L275">
        <v>138</v>
      </c>
      <c r="M275">
        <v>29.25</v>
      </c>
      <c r="N275">
        <v>23.45</v>
      </c>
      <c r="O275">
        <v>18.86</v>
      </c>
      <c r="P275">
        <v>3.4489999999999998</v>
      </c>
      <c r="Q275">
        <v>5.0430000000000001</v>
      </c>
      <c r="R275" t="s">
        <v>89</v>
      </c>
      <c r="S275" t="s">
        <v>89</v>
      </c>
      <c r="T275" t="s">
        <v>89</v>
      </c>
      <c r="U275" t="s">
        <v>89</v>
      </c>
      <c r="V275">
        <v>4.7610000000000001</v>
      </c>
      <c r="W275">
        <v>3.661</v>
      </c>
      <c r="X275">
        <v>4.2619999999999996</v>
      </c>
      <c r="Y275">
        <v>4.8380000000000001</v>
      </c>
      <c r="Z275">
        <v>4.9560000000000004</v>
      </c>
      <c r="AA275">
        <v>4.8159999999999998</v>
      </c>
      <c r="AB275">
        <v>3.3029999999999999</v>
      </c>
      <c r="AC275">
        <v>4.8390000000000004</v>
      </c>
      <c r="AD275">
        <v>2.79</v>
      </c>
      <c r="AE275">
        <v>4.0910000000000002</v>
      </c>
      <c r="AG275">
        <v>287.93</v>
      </c>
      <c r="AH275">
        <v>248.04</v>
      </c>
      <c r="AI275">
        <v>2697.502</v>
      </c>
      <c r="AJ275">
        <v>120.453</v>
      </c>
      <c r="AK275">
        <v>97.453999999999994</v>
      </c>
      <c r="AL275">
        <v>193.11</v>
      </c>
      <c r="AM275">
        <v>1093.07</v>
      </c>
      <c r="AN275">
        <v>125.91</v>
      </c>
      <c r="AO275">
        <v>287.60000000000002</v>
      </c>
    </row>
    <row r="276" spans="4:41" x14ac:dyDescent="0.3">
      <c r="D276" s="1">
        <v>37273</v>
      </c>
      <c r="E276">
        <v>0.88129999999999997</v>
      </c>
      <c r="F276">
        <v>1.6293</v>
      </c>
      <c r="G276">
        <v>1.4357</v>
      </c>
      <c r="H276">
        <v>-4</v>
      </c>
      <c r="I276">
        <v>1.6</v>
      </c>
      <c r="J276">
        <v>2.1</v>
      </c>
      <c r="K276">
        <v>-0.6</v>
      </c>
      <c r="L276">
        <v>138</v>
      </c>
      <c r="M276">
        <v>28.65</v>
      </c>
      <c r="N276">
        <v>22.25</v>
      </c>
      <c r="O276">
        <v>17.97</v>
      </c>
      <c r="P276">
        <v>3.47</v>
      </c>
      <c r="Q276">
        <v>5.08</v>
      </c>
      <c r="R276" t="s">
        <v>89</v>
      </c>
      <c r="S276" t="s">
        <v>89</v>
      </c>
      <c r="T276" t="s">
        <v>89</v>
      </c>
      <c r="U276" t="s">
        <v>89</v>
      </c>
      <c r="V276">
        <v>4.7939999999999996</v>
      </c>
      <c r="W276">
        <v>3.6890000000000001</v>
      </c>
      <c r="X276">
        <v>4.282</v>
      </c>
      <c r="Y276">
        <v>4.8710000000000004</v>
      </c>
      <c r="Z276">
        <v>4.9950000000000001</v>
      </c>
      <c r="AA276">
        <v>4.83</v>
      </c>
      <c r="AB276">
        <v>3.3029999999999999</v>
      </c>
      <c r="AC276">
        <v>4.9249999999999998</v>
      </c>
      <c r="AD276">
        <v>2.8969999999999998</v>
      </c>
      <c r="AE276">
        <v>4.194</v>
      </c>
      <c r="AG276">
        <v>291.26</v>
      </c>
      <c r="AH276">
        <v>250.48</v>
      </c>
      <c r="AI276">
        <v>2699.683</v>
      </c>
      <c r="AJ276">
        <v>123.566</v>
      </c>
      <c r="AK276">
        <v>98.4</v>
      </c>
      <c r="AL276">
        <v>193.87</v>
      </c>
      <c r="AM276">
        <v>1090.07</v>
      </c>
      <c r="AN276">
        <v>125.15</v>
      </c>
      <c r="AO276">
        <v>284.7</v>
      </c>
    </row>
    <row r="277" spans="4:41" x14ac:dyDescent="0.3">
      <c r="D277" s="1">
        <v>37274</v>
      </c>
      <c r="E277">
        <v>0.88480000000000003</v>
      </c>
      <c r="F277">
        <v>1.6259999999999999</v>
      </c>
      <c r="G277">
        <v>1.4382999999999999</v>
      </c>
      <c r="H277">
        <v>-4</v>
      </c>
      <c r="I277">
        <v>1.6</v>
      </c>
      <c r="J277">
        <v>2.1</v>
      </c>
      <c r="K277">
        <v>-0.6</v>
      </c>
      <c r="L277">
        <v>138</v>
      </c>
      <c r="M277">
        <v>28.08</v>
      </c>
      <c r="N277">
        <v>22.52</v>
      </c>
      <c r="O277">
        <v>18</v>
      </c>
      <c r="P277">
        <v>3.4750000000000001</v>
      </c>
      <c r="Q277">
        <v>5.1059999999999999</v>
      </c>
      <c r="R277" t="s">
        <v>89</v>
      </c>
      <c r="S277" t="s">
        <v>89</v>
      </c>
      <c r="T277" t="s">
        <v>89</v>
      </c>
      <c r="U277" t="s">
        <v>89</v>
      </c>
      <c r="V277">
        <v>4.8319999999999999</v>
      </c>
      <c r="W277">
        <v>3.71</v>
      </c>
      <c r="X277">
        <v>4.3159999999999998</v>
      </c>
      <c r="Y277">
        <v>4.9020000000000001</v>
      </c>
      <c r="Z277">
        <v>5.0279999999999996</v>
      </c>
      <c r="AA277">
        <v>4.8579999999999997</v>
      </c>
      <c r="AB277">
        <v>3.3029999999999999</v>
      </c>
      <c r="AC277">
        <v>4.8940000000000001</v>
      </c>
      <c r="AD277">
        <v>2.9359999999999999</v>
      </c>
      <c r="AE277">
        <v>4.1630000000000003</v>
      </c>
      <c r="AG277">
        <v>290.25</v>
      </c>
      <c r="AH277">
        <v>250.4</v>
      </c>
      <c r="AI277">
        <v>2692.14</v>
      </c>
      <c r="AJ277">
        <v>123.583</v>
      </c>
      <c r="AK277">
        <v>98.546999999999997</v>
      </c>
      <c r="AL277">
        <v>193.36</v>
      </c>
      <c r="AM277">
        <v>1115.24</v>
      </c>
      <c r="AN277">
        <v>125.56</v>
      </c>
      <c r="AO277">
        <v>283.39999999999998</v>
      </c>
    </row>
    <row r="278" spans="4:41" x14ac:dyDescent="0.3">
      <c r="D278" s="1">
        <v>37278</v>
      </c>
      <c r="E278">
        <v>0.8871</v>
      </c>
      <c r="F278">
        <v>1.6129</v>
      </c>
      <c r="G278">
        <v>1.4289000000000001</v>
      </c>
      <c r="H278">
        <v>-4</v>
      </c>
      <c r="I278">
        <v>1.6</v>
      </c>
      <c r="J278">
        <v>2.1</v>
      </c>
      <c r="K278">
        <v>-0.6</v>
      </c>
      <c r="L278">
        <v>138</v>
      </c>
      <c r="M278">
        <v>27.62</v>
      </c>
      <c r="N278">
        <v>23.61</v>
      </c>
      <c r="O278">
        <v>18.34</v>
      </c>
      <c r="P278">
        <v>3.5190000000000001</v>
      </c>
      <c r="Q278">
        <v>5.1319999999999997</v>
      </c>
      <c r="R278" t="s">
        <v>89</v>
      </c>
      <c r="S278" t="s">
        <v>89</v>
      </c>
      <c r="T278" t="s">
        <v>89</v>
      </c>
      <c r="U278" t="s">
        <v>89</v>
      </c>
      <c r="V278">
        <v>4.8570000000000002</v>
      </c>
      <c r="W278">
        <v>3.8010000000000002</v>
      </c>
      <c r="X278">
        <v>4.367</v>
      </c>
      <c r="Y278">
        <v>4.9340000000000002</v>
      </c>
      <c r="Z278">
        <v>5.0529999999999999</v>
      </c>
      <c r="AA278">
        <v>4.8570000000000002</v>
      </c>
      <c r="AB278">
        <v>3.3029999999999999</v>
      </c>
      <c r="AC278">
        <v>4.9189999999999996</v>
      </c>
      <c r="AD278">
        <v>2.927</v>
      </c>
      <c r="AE278">
        <v>4.2039999999999997</v>
      </c>
      <c r="AG278">
        <v>288.61</v>
      </c>
      <c r="AH278">
        <v>249.19</v>
      </c>
      <c r="AI278">
        <v>2687.337</v>
      </c>
      <c r="AJ278">
        <v>128.173</v>
      </c>
      <c r="AK278">
        <v>98.082999999999998</v>
      </c>
      <c r="AL278">
        <v>195.67</v>
      </c>
      <c r="AM278">
        <v>1090.33</v>
      </c>
      <c r="AN278">
        <v>125.5</v>
      </c>
      <c r="AO278">
        <v>281.8</v>
      </c>
    </row>
    <row r="279" spans="4:41" x14ac:dyDescent="0.3">
      <c r="D279" s="1">
        <v>37279</v>
      </c>
      <c r="E279">
        <v>0.87839999999999996</v>
      </c>
      <c r="F279">
        <v>1.6218999999999999</v>
      </c>
      <c r="G279">
        <v>1.4253</v>
      </c>
      <c r="H279">
        <v>-4</v>
      </c>
      <c r="I279">
        <v>1.6</v>
      </c>
      <c r="J279">
        <v>2.1</v>
      </c>
      <c r="K279">
        <v>-0.6</v>
      </c>
      <c r="L279">
        <v>138</v>
      </c>
      <c r="M279">
        <v>26.73</v>
      </c>
      <c r="N279">
        <v>21.88</v>
      </c>
      <c r="O279">
        <v>19.5</v>
      </c>
      <c r="P279">
        <v>3.5579999999999998</v>
      </c>
      <c r="Q279">
        <v>5.0970000000000004</v>
      </c>
      <c r="R279" t="s">
        <v>89</v>
      </c>
      <c r="S279" t="s">
        <v>89</v>
      </c>
      <c r="T279" t="s">
        <v>89</v>
      </c>
      <c r="U279" t="s">
        <v>89</v>
      </c>
      <c r="V279">
        <v>4.8179999999999996</v>
      </c>
      <c r="W279">
        <v>3.7890000000000001</v>
      </c>
      <c r="X279">
        <v>4.3440000000000003</v>
      </c>
      <c r="Y279">
        <v>4.8979999999999997</v>
      </c>
      <c r="Z279">
        <v>5.0199999999999996</v>
      </c>
      <c r="AA279">
        <v>4.8360000000000003</v>
      </c>
      <c r="AB279">
        <v>3.3029999999999999</v>
      </c>
      <c r="AC279">
        <v>5.0289999999999999</v>
      </c>
      <c r="AD279">
        <v>3.01</v>
      </c>
      <c r="AE279">
        <v>4.3150000000000004</v>
      </c>
      <c r="AG279">
        <v>291.04000000000002</v>
      </c>
      <c r="AH279">
        <v>249.23</v>
      </c>
      <c r="AI279">
        <v>2698.002</v>
      </c>
      <c r="AJ279">
        <v>126.688</v>
      </c>
      <c r="AK279">
        <v>99.61</v>
      </c>
      <c r="AL279">
        <v>197.31</v>
      </c>
      <c r="AM279">
        <v>1079.3399999999999</v>
      </c>
      <c r="AN279">
        <v>124.74</v>
      </c>
      <c r="AO279">
        <v>278.89999999999998</v>
      </c>
    </row>
    <row r="280" spans="4:41" x14ac:dyDescent="0.3">
      <c r="D280" s="1">
        <v>37280</v>
      </c>
      <c r="E280">
        <v>0.87819999999999998</v>
      </c>
      <c r="F280">
        <v>1.6234999999999999</v>
      </c>
      <c r="G280">
        <v>1.4258</v>
      </c>
      <c r="H280">
        <v>-4</v>
      </c>
      <c r="I280">
        <v>1.6</v>
      </c>
      <c r="J280">
        <v>2.1</v>
      </c>
      <c r="K280">
        <v>-0.6</v>
      </c>
      <c r="L280">
        <v>138</v>
      </c>
      <c r="M280">
        <v>24.74</v>
      </c>
      <c r="N280">
        <v>21.15</v>
      </c>
      <c r="O280">
        <v>19.7</v>
      </c>
      <c r="P280">
        <v>3.5630000000000002</v>
      </c>
      <c r="Q280">
        <v>5.1710000000000003</v>
      </c>
      <c r="R280" t="s">
        <v>89</v>
      </c>
      <c r="S280" t="s">
        <v>89</v>
      </c>
      <c r="T280" t="s">
        <v>89</v>
      </c>
      <c r="U280" t="s">
        <v>89</v>
      </c>
      <c r="V280">
        <v>4.8840000000000003</v>
      </c>
      <c r="W280">
        <v>3.8889999999999998</v>
      </c>
      <c r="X280">
        <v>4.4409999999999998</v>
      </c>
      <c r="Y280">
        <v>4.9749999999999996</v>
      </c>
      <c r="Z280">
        <v>5.069</v>
      </c>
      <c r="AA280">
        <v>4.92</v>
      </c>
      <c r="AB280">
        <v>3.3029999999999999</v>
      </c>
      <c r="AC280">
        <v>5.008</v>
      </c>
      <c r="AD280">
        <v>3.1419999999999999</v>
      </c>
      <c r="AE280">
        <v>4.3339999999999996</v>
      </c>
      <c r="AG280">
        <v>294.55</v>
      </c>
      <c r="AH280">
        <v>252.21</v>
      </c>
      <c r="AI280">
        <v>2720.511</v>
      </c>
      <c r="AJ280">
        <v>123.074</v>
      </c>
      <c r="AK280">
        <v>99.316000000000003</v>
      </c>
      <c r="AL280">
        <v>199.05</v>
      </c>
      <c r="AM280">
        <v>1085.1400000000001</v>
      </c>
      <c r="AN280">
        <v>124.49</v>
      </c>
      <c r="AO280">
        <v>278.39999999999998</v>
      </c>
    </row>
    <row r="281" spans="4:41" x14ac:dyDescent="0.3">
      <c r="D281" s="1">
        <v>37281</v>
      </c>
      <c r="E281">
        <v>0.86499999999999999</v>
      </c>
      <c r="F281">
        <v>1.6277999999999999</v>
      </c>
      <c r="G281">
        <v>1.4081999999999999</v>
      </c>
      <c r="H281">
        <v>-4</v>
      </c>
      <c r="I281">
        <v>1.6</v>
      </c>
      <c r="J281">
        <v>2.1</v>
      </c>
      <c r="K281">
        <v>-0.6</v>
      </c>
      <c r="L281">
        <v>138</v>
      </c>
      <c r="M281">
        <v>24.07</v>
      </c>
      <c r="N281">
        <v>21.01</v>
      </c>
      <c r="O281">
        <v>19.989999999999998</v>
      </c>
      <c r="P281">
        <v>3.61</v>
      </c>
      <c r="Q281">
        <v>5.2619999999999996</v>
      </c>
      <c r="R281" t="s">
        <v>89</v>
      </c>
      <c r="S281" t="s">
        <v>89</v>
      </c>
      <c r="T281" t="s">
        <v>89</v>
      </c>
      <c r="U281" t="s">
        <v>89</v>
      </c>
      <c r="V281">
        <v>4.9720000000000004</v>
      </c>
      <c r="W281">
        <v>3.9580000000000002</v>
      </c>
      <c r="X281">
        <v>4.548</v>
      </c>
      <c r="Y281">
        <v>5.0659999999999998</v>
      </c>
      <c r="Z281">
        <v>5.1630000000000003</v>
      </c>
      <c r="AA281">
        <v>5.0129999999999999</v>
      </c>
      <c r="AB281">
        <v>3.3029999999999999</v>
      </c>
      <c r="AC281">
        <v>5.0709999999999997</v>
      </c>
      <c r="AD281">
        <v>3.1829999999999998</v>
      </c>
      <c r="AE281">
        <v>4.4059999999999997</v>
      </c>
      <c r="AG281">
        <v>293.51</v>
      </c>
      <c r="AH281">
        <v>247.69</v>
      </c>
      <c r="AI281">
        <v>2675.7</v>
      </c>
      <c r="AJ281">
        <v>120.931</v>
      </c>
      <c r="AK281">
        <v>99.403999999999996</v>
      </c>
      <c r="AL281">
        <v>202.71</v>
      </c>
      <c r="AM281">
        <v>1091.1099999999999</v>
      </c>
      <c r="AN281">
        <v>124.2</v>
      </c>
      <c r="AO281">
        <v>279.10000000000002</v>
      </c>
    </row>
    <row r="282" spans="4:41" x14ac:dyDescent="0.3">
      <c r="D282" s="1">
        <v>37284</v>
      </c>
      <c r="E282">
        <v>0.86160000000000003</v>
      </c>
      <c r="F282">
        <v>1.6356999999999999</v>
      </c>
      <c r="G282">
        <v>1.4095</v>
      </c>
      <c r="H282">
        <v>-4</v>
      </c>
      <c r="I282">
        <v>1.6</v>
      </c>
      <c r="J282">
        <v>2.1</v>
      </c>
      <c r="K282">
        <v>-0.6</v>
      </c>
      <c r="L282">
        <v>138</v>
      </c>
      <c r="M282">
        <v>24.41</v>
      </c>
      <c r="N282">
        <v>21.14</v>
      </c>
      <c r="O282">
        <v>20.05</v>
      </c>
      <c r="P282">
        <v>3.649</v>
      </c>
      <c r="Q282">
        <v>5.2629999999999999</v>
      </c>
      <c r="R282" t="s">
        <v>89</v>
      </c>
      <c r="S282" t="s">
        <v>89</v>
      </c>
      <c r="T282" t="s">
        <v>89</v>
      </c>
      <c r="U282" t="s">
        <v>89</v>
      </c>
      <c r="V282">
        <v>4.9740000000000002</v>
      </c>
      <c r="W282">
        <v>3.97</v>
      </c>
      <c r="X282">
        <v>4.5709999999999997</v>
      </c>
      <c r="Y282">
        <v>5.0599999999999996</v>
      </c>
      <c r="Z282">
        <v>5.1589999999999998</v>
      </c>
      <c r="AA282">
        <v>5.0129999999999999</v>
      </c>
      <c r="AB282">
        <v>3.3029999999999999</v>
      </c>
      <c r="AC282">
        <v>5.0730000000000004</v>
      </c>
      <c r="AD282">
        <v>3.1749999999999998</v>
      </c>
      <c r="AE282">
        <v>4.4139999999999997</v>
      </c>
      <c r="AG282">
        <v>296.12</v>
      </c>
      <c r="AH282">
        <v>249</v>
      </c>
      <c r="AI282">
        <v>2688.38</v>
      </c>
      <c r="AJ282">
        <v>121.114</v>
      </c>
      <c r="AK282">
        <v>99.411000000000001</v>
      </c>
      <c r="AL282">
        <v>204.18</v>
      </c>
      <c r="AM282">
        <v>1103.57</v>
      </c>
      <c r="AN282">
        <v>124.25</v>
      </c>
      <c r="AO282">
        <v>278.5</v>
      </c>
    </row>
    <row r="283" spans="4:41" x14ac:dyDescent="0.3">
      <c r="D283" s="1">
        <v>37285</v>
      </c>
      <c r="E283">
        <v>0.86570000000000003</v>
      </c>
      <c r="F283">
        <v>1.6335</v>
      </c>
      <c r="G283">
        <v>1.4138999999999999</v>
      </c>
      <c r="H283">
        <v>-4</v>
      </c>
      <c r="I283">
        <v>1.6</v>
      </c>
      <c r="J283">
        <v>2.1</v>
      </c>
      <c r="K283">
        <v>-0.6</v>
      </c>
      <c r="L283">
        <v>138</v>
      </c>
      <c r="M283">
        <v>25.07</v>
      </c>
      <c r="N283">
        <v>24.35</v>
      </c>
      <c r="O283">
        <v>19.579999999999998</v>
      </c>
      <c r="P283">
        <v>3.6160000000000001</v>
      </c>
      <c r="Q283">
        <v>5.2370000000000001</v>
      </c>
      <c r="R283" t="s">
        <v>89</v>
      </c>
      <c r="S283" t="s">
        <v>89</v>
      </c>
      <c r="T283" t="s">
        <v>89</v>
      </c>
      <c r="U283" t="s">
        <v>89</v>
      </c>
      <c r="V283">
        <v>4.9530000000000003</v>
      </c>
      <c r="W283">
        <v>3.9079999999999999</v>
      </c>
      <c r="X283">
        <v>4.524</v>
      </c>
      <c r="Y283">
        <v>5.0369999999999999</v>
      </c>
      <c r="Z283">
        <v>5.1319999999999997</v>
      </c>
      <c r="AA283">
        <v>4.9829999999999997</v>
      </c>
      <c r="AB283">
        <v>3.3029999999999999</v>
      </c>
      <c r="AC283">
        <v>4.9420000000000002</v>
      </c>
      <c r="AD283">
        <v>2.988</v>
      </c>
      <c r="AE283">
        <v>4.2389999999999999</v>
      </c>
      <c r="AG283">
        <v>291.95999999999998</v>
      </c>
      <c r="AH283">
        <v>246.41</v>
      </c>
      <c r="AI283">
        <v>2645.7370000000001</v>
      </c>
      <c r="AJ283">
        <v>123.923</v>
      </c>
      <c r="AK283">
        <v>97.596999999999994</v>
      </c>
      <c r="AL283">
        <v>203.18</v>
      </c>
      <c r="AM283">
        <v>1083.31</v>
      </c>
      <c r="AN283">
        <v>125.18</v>
      </c>
      <c r="AO283">
        <v>281.39999999999998</v>
      </c>
    </row>
    <row r="284" spans="4:41" x14ac:dyDescent="0.3">
      <c r="D284" s="1">
        <v>37286</v>
      </c>
      <c r="E284">
        <v>0.86129999999999995</v>
      </c>
      <c r="F284">
        <v>1.6416999999999999</v>
      </c>
      <c r="G284">
        <v>1.4141999999999999</v>
      </c>
      <c r="H284">
        <v>-4</v>
      </c>
      <c r="I284">
        <v>1.6</v>
      </c>
      <c r="J284">
        <v>2.1</v>
      </c>
      <c r="K284">
        <v>-0.6</v>
      </c>
      <c r="L284">
        <v>138</v>
      </c>
      <c r="M284">
        <v>26.56</v>
      </c>
      <c r="N284">
        <v>23.22</v>
      </c>
      <c r="O284">
        <v>19.079999999999998</v>
      </c>
      <c r="P284">
        <v>3.5720000000000001</v>
      </c>
      <c r="Q284">
        <v>5.2130000000000001</v>
      </c>
      <c r="R284" t="s">
        <v>89</v>
      </c>
      <c r="S284" t="s">
        <v>89</v>
      </c>
      <c r="T284" t="s">
        <v>89</v>
      </c>
      <c r="U284" t="s">
        <v>89</v>
      </c>
      <c r="V284">
        <v>4.9290000000000003</v>
      </c>
      <c r="W284">
        <v>3.8929999999999998</v>
      </c>
      <c r="X284">
        <v>4.5069999999999997</v>
      </c>
      <c r="Y284">
        <v>5.0119999999999996</v>
      </c>
      <c r="Z284">
        <v>5.1109999999999998</v>
      </c>
      <c r="AA284">
        <v>4.9340000000000002</v>
      </c>
      <c r="AB284">
        <v>3.3029999999999999</v>
      </c>
      <c r="AC284">
        <v>5.0140000000000002</v>
      </c>
      <c r="AD284">
        <v>3.093</v>
      </c>
      <c r="AE284">
        <v>4.3330000000000002</v>
      </c>
      <c r="AG284">
        <v>288.70999999999998</v>
      </c>
      <c r="AH284">
        <v>243.17</v>
      </c>
      <c r="AI284">
        <v>2629.37</v>
      </c>
      <c r="AJ284">
        <v>120.056</v>
      </c>
      <c r="AK284">
        <v>97.12</v>
      </c>
      <c r="AL284">
        <v>199.88</v>
      </c>
      <c r="AM284">
        <v>1067.8399999999999</v>
      </c>
      <c r="AN284">
        <v>125.22</v>
      </c>
      <c r="AO284">
        <v>281.89999999999998</v>
      </c>
    </row>
    <row r="285" spans="4:41" x14ac:dyDescent="0.3">
      <c r="D285" s="1">
        <v>37287</v>
      </c>
      <c r="E285">
        <v>0.85940000000000005</v>
      </c>
      <c r="F285">
        <v>1.6414</v>
      </c>
      <c r="G285">
        <v>1.4108000000000001</v>
      </c>
      <c r="H285">
        <v>-4</v>
      </c>
      <c r="I285">
        <v>1.1000000000000001</v>
      </c>
      <c r="J285">
        <v>2.6</v>
      </c>
      <c r="K285">
        <v>-0.6</v>
      </c>
      <c r="L285">
        <v>137.69999999999999</v>
      </c>
      <c r="M285">
        <v>25.38</v>
      </c>
      <c r="N285">
        <v>21.09</v>
      </c>
      <c r="O285">
        <v>19.48</v>
      </c>
      <c r="P285">
        <v>3.6240000000000001</v>
      </c>
      <c r="Q285">
        <v>5.1859999999999999</v>
      </c>
      <c r="R285" t="s">
        <v>89</v>
      </c>
      <c r="S285" t="s">
        <v>89</v>
      </c>
      <c r="T285" t="s">
        <v>89</v>
      </c>
      <c r="U285" t="s">
        <v>89</v>
      </c>
      <c r="V285">
        <v>4.9050000000000002</v>
      </c>
      <c r="W285">
        <v>3.9020000000000001</v>
      </c>
      <c r="X285">
        <v>4.5049999999999999</v>
      </c>
      <c r="Y285">
        <v>4.9829999999999997</v>
      </c>
      <c r="Z285">
        <v>5.0860000000000003</v>
      </c>
      <c r="AA285">
        <v>4.8869999999999996</v>
      </c>
      <c r="AB285">
        <v>3.3029999999999999</v>
      </c>
      <c r="AC285">
        <v>5.0330000000000004</v>
      </c>
      <c r="AD285">
        <v>3.1589999999999998</v>
      </c>
      <c r="AE285">
        <v>4.3710000000000004</v>
      </c>
      <c r="AG285">
        <v>292.45</v>
      </c>
      <c r="AH285">
        <v>245.42</v>
      </c>
      <c r="AI285">
        <v>2669.433</v>
      </c>
      <c r="AJ285">
        <v>122.32599999999999</v>
      </c>
      <c r="AK285">
        <v>99.266000000000005</v>
      </c>
      <c r="AL285">
        <v>201.26</v>
      </c>
      <c r="AM285">
        <v>1075.5999999999999</v>
      </c>
      <c r="AN285">
        <v>124.73</v>
      </c>
      <c r="AO285">
        <v>282.10000000000002</v>
      </c>
    </row>
    <row r="286" spans="4:41" x14ac:dyDescent="0.3">
      <c r="D286" s="1">
        <v>37288</v>
      </c>
      <c r="E286">
        <v>0.86180000000000001</v>
      </c>
      <c r="F286">
        <v>1.6444000000000001</v>
      </c>
      <c r="G286">
        <v>1.4161999999999999</v>
      </c>
      <c r="H286">
        <v>-4</v>
      </c>
      <c r="I286">
        <v>1.1000000000000001</v>
      </c>
      <c r="J286">
        <v>2.6</v>
      </c>
      <c r="K286">
        <v>-0.6</v>
      </c>
      <c r="L286">
        <v>137.69999999999999</v>
      </c>
      <c r="M286">
        <v>24.7</v>
      </c>
      <c r="N286">
        <v>21.12</v>
      </c>
      <c r="O286">
        <v>20.38</v>
      </c>
      <c r="P286">
        <v>3.633</v>
      </c>
      <c r="Q286">
        <v>5.1539999999999999</v>
      </c>
      <c r="R286" t="s">
        <v>89</v>
      </c>
      <c r="S286" t="s">
        <v>89</v>
      </c>
      <c r="T286" t="s">
        <v>89</v>
      </c>
      <c r="U286" t="s">
        <v>89</v>
      </c>
      <c r="V286">
        <v>4.88</v>
      </c>
      <c r="W286">
        <v>3.8839999999999999</v>
      </c>
      <c r="X286">
        <v>4.47</v>
      </c>
      <c r="Y286">
        <v>4.9539999999999997</v>
      </c>
      <c r="Z286">
        <v>5.0570000000000004</v>
      </c>
      <c r="AA286">
        <v>4.8689999999999998</v>
      </c>
      <c r="AB286">
        <v>3.3029999999999999</v>
      </c>
      <c r="AC286">
        <v>4.9850000000000003</v>
      </c>
      <c r="AD286">
        <v>3.069</v>
      </c>
      <c r="AE286">
        <v>4.2969999999999997</v>
      </c>
      <c r="AG286">
        <v>293.45999999999998</v>
      </c>
      <c r="AH286">
        <v>246.67</v>
      </c>
      <c r="AI286">
        <v>2680.337</v>
      </c>
      <c r="AJ286">
        <v>121.18300000000001</v>
      </c>
      <c r="AK286">
        <v>98.963999999999999</v>
      </c>
      <c r="AL286">
        <v>200.58</v>
      </c>
      <c r="AM286">
        <v>1058.43</v>
      </c>
      <c r="AN286">
        <v>125.18</v>
      </c>
      <c r="AO286">
        <v>286</v>
      </c>
    </row>
    <row r="287" spans="4:41" x14ac:dyDescent="0.3">
      <c r="D287" s="1">
        <v>37291</v>
      </c>
      <c r="E287">
        <v>0.86980000000000002</v>
      </c>
      <c r="F287">
        <v>1.6361000000000001</v>
      </c>
      <c r="G287">
        <v>1.4233</v>
      </c>
      <c r="H287">
        <v>-4</v>
      </c>
      <c r="I287">
        <v>1.1000000000000001</v>
      </c>
      <c r="J287">
        <v>2.6</v>
      </c>
      <c r="K287">
        <v>-0.6</v>
      </c>
      <c r="L287">
        <v>137.69999999999999</v>
      </c>
      <c r="M287">
        <v>25.53</v>
      </c>
      <c r="N287">
        <v>24.87</v>
      </c>
      <c r="O287">
        <v>20.07</v>
      </c>
      <c r="P287">
        <v>3.5750000000000002</v>
      </c>
      <c r="Q287">
        <v>5.1059999999999999</v>
      </c>
      <c r="R287" t="s">
        <v>89</v>
      </c>
      <c r="S287" t="s">
        <v>89</v>
      </c>
      <c r="T287" t="s">
        <v>89</v>
      </c>
      <c r="U287" t="s">
        <v>89</v>
      </c>
      <c r="V287">
        <v>4.8289999999999997</v>
      </c>
      <c r="W287">
        <v>3.8039999999999998</v>
      </c>
      <c r="X287">
        <v>4.391</v>
      </c>
      <c r="Y287">
        <v>4.9029999999999996</v>
      </c>
      <c r="Z287">
        <v>5.008</v>
      </c>
      <c r="AA287">
        <v>4.8239999999999998</v>
      </c>
      <c r="AB287">
        <v>3.3029999999999999</v>
      </c>
      <c r="AC287">
        <v>4.9020000000000001</v>
      </c>
      <c r="AD287">
        <v>2.9790000000000001</v>
      </c>
      <c r="AE287">
        <v>4.2160000000000002</v>
      </c>
      <c r="AG287">
        <v>289.99</v>
      </c>
      <c r="AH287">
        <v>246.18</v>
      </c>
      <c r="AI287">
        <v>2674.056</v>
      </c>
      <c r="AJ287">
        <v>120.35299999999999</v>
      </c>
      <c r="AK287">
        <v>98.222999999999999</v>
      </c>
      <c r="AL287">
        <v>199.9</v>
      </c>
      <c r="AM287">
        <v>1044.32</v>
      </c>
      <c r="AN287">
        <v>125.95</v>
      </c>
      <c r="AO287">
        <v>289.3</v>
      </c>
    </row>
    <row r="288" spans="4:41" x14ac:dyDescent="0.3">
      <c r="D288" s="1">
        <v>37292</v>
      </c>
      <c r="E288">
        <v>0.86770000000000003</v>
      </c>
      <c r="F288">
        <v>1.6315999999999999</v>
      </c>
      <c r="G288">
        <v>1.4157</v>
      </c>
      <c r="H288">
        <v>-4</v>
      </c>
      <c r="I288">
        <v>1.1000000000000001</v>
      </c>
      <c r="J288">
        <v>2.6</v>
      </c>
      <c r="K288">
        <v>-0.6</v>
      </c>
      <c r="L288">
        <v>137.69999999999999</v>
      </c>
      <c r="M288">
        <v>28.36</v>
      </c>
      <c r="N288">
        <v>25.45</v>
      </c>
      <c r="O288">
        <v>20.07</v>
      </c>
      <c r="P288">
        <v>3.5409999999999999</v>
      </c>
      <c r="Q288">
        <v>5.0979999999999999</v>
      </c>
      <c r="R288" t="s">
        <v>89</v>
      </c>
      <c r="S288" t="s">
        <v>89</v>
      </c>
      <c r="T288" t="s">
        <v>89</v>
      </c>
      <c r="U288" t="s">
        <v>89</v>
      </c>
      <c r="V288">
        <v>4.8090000000000002</v>
      </c>
      <c r="W288">
        <v>3.7730000000000001</v>
      </c>
      <c r="X288">
        <v>4.3630000000000004</v>
      </c>
      <c r="Y288">
        <v>4.8840000000000003</v>
      </c>
      <c r="Z288">
        <v>4.9989999999999997</v>
      </c>
      <c r="AA288">
        <v>4.7919999999999998</v>
      </c>
      <c r="AB288">
        <v>3.3029999999999999</v>
      </c>
      <c r="AC288">
        <v>4.8940000000000001</v>
      </c>
      <c r="AD288">
        <v>2.9790000000000001</v>
      </c>
      <c r="AE288">
        <v>4.2050000000000001</v>
      </c>
      <c r="AG288">
        <v>285.20999999999998</v>
      </c>
      <c r="AH288">
        <v>241.12</v>
      </c>
      <c r="AI288">
        <v>2638.4209999999998</v>
      </c>
      <c r="AJ288">
        <v>118.792</v>
      </c>
      <c r="AK288">
        <v>98.555000000000007</v>
      </c>
      <c r="AL288">
        <v>200.81</v>
      </c>
      <c r="AM288">
        <v>1025.24</v>
      </c>
      <c r="AN288">
        <v>126.03</v>
      </c>
      <c r="AO288">
        <v>298.2</v>
      </c>
    </row>
    <row r="289" spans="4:41" x14ac:dyDescent="0.3">
      <c r="D289" s="1">
        <v>37293</v>
      </c>
      <c r="E289">
        <v>0.86739999999999995</v>
      </c>
      <c r="F289">
        <v>1.6284000000000001</v>
      </c>
      <c r="G289">
        <v>1.4124000000000001</v>
      </c>
      <c r="H289">
        <v>-4</v>
      </c>
      <c r="I289">
        <v>1.1000000000000001</v>
      </c>
      <c r="J289">
        <v>2.6</v>
      </c>
      <c r="K289">
        <v>-0.6</v>
      </c>
      <c r="L289">
        <v>137.69999999999999</v>
      </c>
      <c r="M289">
        <v>29.86</v>
      </c>
      <c r="N289">
        <v>26.09</v>
      </c>
      <c r="O289">
        <v>19.78</v>
      </c>
      <c r="P289">
        <v>3.528</v>
      </c>
      <c r="Q289">
        <v>5.12</v>
      </c>
      <c r="R289" t="s">
        <v>89</v>
      </c>
      <c r="S289" t="s">
        <v>89</v>
      </c>
      <c r="T289" t="s">
        <v>89</v>
      </c>
      <c r="U289" t="s">
        <v>89</v>
      </c>
      <c r="V289">
        <v>4.8250000000000002</v>
      </c>
      <c r="W289">
        <v>3.7480000000000002</v>
      </c>
      <c r="X289">
        <v>4.3570000000000002</v>
      </c>
      <c r="Y289">
        <v>4.9089999999999998</v>
      </c>
      <c r="Z289">
        <v>5.0209999999999999</v>
      </c>
      <c r="AA289">
        <v>4.8239999999999998</v>
      </c>
      <c r="AB289">
        <v>3.3029999999999999</v>
      </c>
      <c r="AC289">
        <v>4.923</v>
      </c>
      <c r="AD289">
        <v>2.9550000000000001</v>
      </c>
      <c r="AE289">
        <v>4.2169999999999996</v>
      </c>
      <c r="AG289">
        <v>282.33</v>
      </c>
      <c r="AH289">
        <v>239.4</v>
      </c>
      <c r="AI289">
        <v>2619.3330000000001</v>
      </c>
      <c r="AJ289">
        <v>119.94</v>
      </c>
      <c r="AK289">
        <v>98.388000000000005</v>
      </c>
      <c r="AL289">
        <v>201.83</v>
      </c>
      <c r="AM289">
        <v>1021.08</v>
      </c>
      <c r="AN289">
        <v>125.8</v>
      </c>
      <c r="AO289">
        <v>297.5</v>
      </c>
    </row>
    <row r="290" spans="4:41" x14ac:dyDescent="0.3">
      <c r="D290" s="1">
        <v>37294</v>
      </c>
      <c r="E290">
        <v>0.87019999999999997</v>
      </c>
      <c r="F290">
        <v>1.6246</v>
      </c>
      <c r="G290">
        <v>1.4139999999999999</v>
      </c>
      <c r="H290">
        <v>-4</v>
      </c>
      <c r="I290">
        <v>1.1000000000000001</v>
      </c>
      <c r="J290">
        <v>2.6</v>
      </c>
      <c r="K290">
        <v>-0.6</v>
      </c>
      <c r="L290">
        <v>137.69999999999999</v>
      </c>
      <c r="M290">
        <v>28.97</v>
      </c>
      <c r="N290">
        <v>25.11</v>
      </c>
      <c r="O290">
        <v>19.64</v>
      </c>
      <c r="P290">
        <v>3.5150000000000001</v>
      </c>
      <c r="Q290">
        <v>5.2220000000000004</v>
      </c>
      <c r="R290" t="s">
        <v>89</v>
      </c>
      <c r="S290" t="s">
        <v>89</v>
      </c>
      <c r="T290" t="s">
        <v>89</v>
      </c>
      <c r="U290" t="s">
        <v>89</v>
      </c>
      <c r="V290">
        <v>4.9269999999999996</v>
      </c>
      <c r="W290">
        <v>3.855</v>
      </c>
      <c r="X290">
        <v>4.4740000000000002</v>
      </c>
      <c r="Y290">
        <v>5.0179999999999998</v>
      </c>
      <c r="Z290">
        <v>5.1280000000000001</v>
      </c>
      <c r="AA290">
        <v>4.9580000000000002</v>
      </c>
      <c r="AB290">
        <v>3.3029999999999999</v>
      </c>
      <c r="AC290">
        <v>4.9390000000000001</v>
      </c>
      <c r="AD290">
        <v>2.9550000000000001</v>
      </c>
      <c r="AE290">
        <v>4.2210000000000001</v>
      </c>
      <c r="AG290">
        <v>284.74</v>
      </c>
      <c r="AH290">
        <v>242.19</v>
      </c>
      <c r="AI290">
        <v>2644.7750000000001</v>
      </c>
      <c r="AJ290">
        <v>119.63800000000001</v>
      </c>
      <c r="AK290">
        <v>97.617000000000004</v>
      </c>
      <c r="AL290">
        <v>199.64</v>
      </c>
      <c r="AM290">
        <v>1041.81</v>
      </c>
      <c r="AN290">
        <v>125.58</v>
      </c>
      <c r="AO290">
        <v>299.7</v>
      </c>
    </row>
    <row r="291" spans="4:41" x14ac:dyDescent="0.3">
      <c r="D291" s="1">
        <v>37295</v>
      </c>
      <c r="E291">
        <v>0.87219999999999998</v>
      </c>
      <c r="F291">
        <v>1.6208</v>
      </c>
      <c r="G291">
        <v>1.415</v>
      </c>
      <c r="H291">
        <v>-4</v>
      </c>
      <c r="I291">
        <v>1.1000000000000001</v>
      </c>
      <c r="J291">
        <v>2.6</v>
      </c>
      <c r="K291">
        <v>-0.6</v>
      </c>
      <c r="L291">
        <v>137.69999999999999</v>
      </c>
      <c r="M291">
        <v>27.67</v>
      </c>
      <c r="N291">
        <v>23.26</v>
      </c>
      <c r="O291">
        <v>20.260000000000002</v>
      </c>
      <c r="P291">
        <v>3.5720000000000001</v>
      </c>
      <c r="Q291">
        <v>5.2080000000000002</v>
      </c>
      <c r="R291" t="s">
        <v>89</v>
      </c>
      <c r="S291" t="s">
        <v>89</v>
      </c>
      <c r="T291" t="s">
        <v>89</v>
      </c>
      <c r="U291" t="s">
        <v>89</v>
      </c>
      <c r="V291">
        <v>4.915</v>
      </c>
      <c r="W291">
        <v>3.8290000000000002</v>
      </c>
      <c r="X291">
        <v>4.4509999999999996</v>
      </c>
      <c r="Y291">
        <v>5</v>
      </c>
      <c r="Z291">
        <v>5.1130000000000004</v>
      </c>
      <c r="AA291">
        <v>4.9450000000000003</v>
      </c>
      <c r="AB291">
        <v>3.3029999999999999</v>
      </c>
      <c r="AC291">
        <v>4.8789999999999996</v>
      </c>
      <c r="AD291">
        <v>2.9049999999999998</v>
      </c>
      <c r="AE291">
        <v>4.17</v>
      </c>
      <c r="AG291">
        <v>284.33999999999997</v>
      </c>
      <c r="AH291">
        <v>242.37</v>
      </c>
      <c r="AI291">
        <v>2657.6770000000001</v>
      </c>
      <c r="AJ291">
        <v>119.31</v>
      </c>
      <c r="AK291">
        <v>96.786000000000001</v>
      </c>
      <c r="AL291">
        <v>201.36</v>
      </c>
      <c r="AM291">
        <v>1051.47</v>
      </c>
      <c r="AN291">
        <v>126.05</v>
      </c>
      <c r="AO291">
        <v>303.5</v>
      </c>
    </row>
    <row r="292" spans="4:41" x14ac:dyDescent="0.3">
      <c r="D292" s="1">
        <v>37298</v>
      </c>
      <c r="E292">
        <v>0.87660000000000005</v>
      </c>
      <c r="F292">
        <v>1.6221000000000001</v>
      </c>
      <c r="G292">
        <v>1.4218</v>
      </c>
      <c r="H292">
        <v>-4</v>
      </c>
      <c r="I292">
        <v>1.1000000000000001</v>
      </c>
      <c r="J292">
        <v>2.6</v>
      </c>
      <c r="K292">
        <v>-0.6</v>
      </c>
      <c r="L292">
        <v>137.69999999999999</v>
      </c>
      <c r="M292">
        <v>27.5</v>
      </c>
      <c r="N292">
        <v>21.78</v>
      </c>
      <c r="O292">
        <v>21.41</v>
      </c>
      <c r="P292">
        <v>3.589</v>
      </c>
      <c r="Q292">
        <v>5.2140000000000004</v>
      </c>
      <c r="R292" t="s">
        <v>89</v>
      </c>
      <c r="S292" t="s">
        <v>89</v>
      </c>
      <c r="T292" t="s">
        <v>89</v>
      </c>
      <c r="U292" t="s">
        <v>89</v>
      </c>
      <c r="V292">
        <v>4.93</v>
      </c>
      <c r="W292">
        <v>3.839</v>
      </c>
      <c r="X292">
        <v>4.4610000000000003</v>
      </c>
      <c r="Y292">
        <v>5.0170000000000003</v>
      </c>
      <c r="Z292">
        <v>5.125</v>
      </c>
      <c r="AA292">
        <v>4.952</v>
      </c>
      <c r="AB292">
        <v>3.3029999999999999</v>
      </c>
      <c r="AC292">
        <v>4.907</v>
      </c>
      <c r="AD292">
        <v>2.9380000000000002</v>
      </c>
      <c r="AE292">
        <v>4.2</v>
      </c>
      <c r="AG292">
        <v>286.94</v>
      </c>
      <c r="AH292">
        <v>245.74</v>
      </c>
      <c r="AI292">
        <v>2682.82</v>
      </c>
      <c r="AJ292">
        <v>119.72799999999999</v>
      </c>
      <c r="AK292">
        <v>95.798000000000002</v>
      </c>
      <c r="AL292">
        <v>201.93</v>
      </c>
      <c r="AM292">
        <v>1051.47</v>
      </c>
      <c r="AN292">
        <v>125.92</v>
      </c>
      <c r="AO292">
        <v>300.10000000000002</v>
      </c>
    </row>
    <row r="293" spans="4:41" x14ac:dyDescent="0.3">
      <c r="D293" s="1">
        <v>37299</v>
      </c>
      <c r="E293">
        <v>0.87680000000000002</v>
      </c>
      <c r="F293">
        <v>1.6338999999999999</v>
      </c>
      <c r="G293">
        <v>1.4327000000000001</v>
      </c>
      <c r="H293">
        <v>-4</v>
      </c>
      <c r="I293">
        <v>1.1000000000000001</v>
      </c>
      <c r="J293">
        <v>2.6</v>
      </c>
      <c r="K293">
        <v>-0.6</v>
      </c>
      <c r="L293">
        <v>137.69999999999999</v>
      </c>
      <c r="M293">
        <v>27.25</v>
      </c>
      <c r="N293">
        <v>21.62</v>
      </c>
      <c r="O293">
        <v>20.73</v>
      </c>
      <c r="P293">
        <v>3.5640000000000001</v>
      </c>
      <c r="Q293">
        <v>5.2450000000000001</v>
      </c>
      <c r="R293" t="s">
        <v>89</v>
      </c>
      <c r="S293" t="s">
        <v>89</v>
      </c>
      <c r="T293" t="s">
        <v>89</v>
      </c>
      <c r="U293" t="s">
        <v>89</v>
      </c>
      <c r="V293">
        <v>4.9729999999999999</v>
      </c>
      <c r="W293">
        <v>3.859</v>
      </c>
      <c r="X293">
        <v>4.4969999999999999</v>
      </c>
      <c r="Y293">
        <v>5.0540000000000003</v>
      </c>
      <c r="Z293">
        <v>5.1589999999999998</v>
      </c>
      <c r="AA293">
        <v>5.032</v>
      </c>
      <c r="AB293">
        <v>3.3029999999999999</v>
      </c>
      <c r="AC293">
        <v>4.9749999999999996</v>
      </c>
      <c r="AD293">
        <v>3.012</v>
      </c>
      <c r="AE293">
        <v>4.2750000000000004</v>
      </c>
      <c r="AG293">
        <v>286.83999999999997</v>
      </c>
      <c r="AH293">
        <v>245.45</v>
      </c>
      <c r="AI293">
        <v>2684.1970000000001</v>
      </c>
      <c r="AJ293">
        <v>120.973</v>
      </c>
      <c r="AK293">
        <v>96.438999999999993</v>
      </c>
      <c r="AL293">
        <v>201.92</v>
      </c>
      <c r="AM293">
        <v>1078.18</v>
      </c>
      <c r="AN293">
        <v>125.32</v>
      </c>
      <c r="AO293">
        <v>300.7</v>
      </c>
    </row>
    <row r="294" spans="4:41" x14ac:dyDescent="0.3">
      <c r="D294" s="1">
        <v>37300</v>
      </c>
      <c r="E294">
        <v>0.87090000000000001</v>
      </c>
      <c r="F294">
        <v>1.6391</v>
      </c>
      <c r="G294">
        <v>1.4287000000000001</v>
      </c>
      <c r="H294">
        <v>-4</v>
      </c>
      <c r="I294">
        <v>1.1000000000000001</v>
      </c>
      <c r="J294">
        <v>2.6</v>
      </c>
      <c r="K294">
        <v>-0.6</v>
      </c>
      <c r="L294">
        <v>137.69999999999999</v>
      </c>
      <c r="M294">
        <v>27.12</v>
      </c>
      <c r="N294">
        <v>20.85</v>
      </c>
      <c r="O294">
        <v>21.18</v>
      </c>
      <c r="P294">
        <v>3.625</v>
      </c>
      <c r="Q294">
        <v>5.2610000000000001</v>
      </c>
      <c r="R294" t="s">
        <v>89</v>
      </c>
      <c r="S294" t="s">
        <v>89</v>
      </c>
      <c r="T294" t="s">
        <v>89</v>
      </c>
      <c r="U294" t="s">
        <v>89</v>
      </c>
      <c r="V294">
        <v>4.992</v>
      </c>
      <c r="W294">
        <v>3.92</v>
      </c>
      <c r="X294">
        <v>4.5519999999999996</v>
      </c>
      <c r="Y294">
        <v>5.0709999999999997</v>
      </c>
      <c r="Z294">
        <v>5.1760000000000002</v>
      </c>
      <c r="AA294">
        <v>5.0330000000000004</v>
      </c>
      <c r="AB294">
        <v>3.3029999999999999</v>
      </c>
      <c r="AC294">
        <v>4.9870000000000001</v>
      </c>
      <c r="AD294">
        <v>3.0369999999999999</v>
      </c>
      <c r="AE294">
        <v>4.298</v>
      </c>
      <c r="AG294">
        <v>288.88</v>
      </c>
      <c r="AH294">
        <v>245.98</v>
      </c>
      <c r="AI294">
        <v>2696.1759999999999</v>
      </c>
      <c r="AJ294">
        <v>120.381</v>
      </c>
      <c r="AK294">
        <v>98.477000000000004</v>
      </c>
      <c r="AL294">
        <v>202.15</v>
      </c>
      <c r="AM294">
        <v>1088.23</v>
      </c>
      <c r="AN294">
        <v>125.1</v>
      </c>
      <c r="AO294">
        <v>299.39999999999998</v>
      </c>
    </row>
    <row r="295" spans="4:41" x14ac:dyDescent="0.3">
      <c r="D295" s="1">
        <v>37301</v>
      </c>
      <c r="E295">
        <v>0.87370000000000003</v>
      </c>
      <c r="F295">
        <v>1.6379999999999999</v>
      </c>
      <c r="G295">
        <v>1.431</v>
      </c>
      <c r="H295">
        <v>-4</v>
      </c>
      <c r="I295">
        <v>1.1000000000000001</v>
      </c>
      <c r="J295">
        <v>2.6</v>
      </c>
      <c r="K295">
        <v>-0.6</v>
      </c>
      <c r="L295">
        <v>137.69999999999999</v>
      </c>
      <c r="M295">
        <v>25.78</v>
      </c>
      <c r="N295">
        <v>21.77</v>
      </c>
      <c r="O295">
        <v>21.23</v>
      </c>
      <c r="P295">
        <v>3.6219999999999999</v>
      </c>
      <c r="Q295">
        <v>5.2249999999999996</v>
      </c>
      <c r="R295" t="s">
        <v>89</v>
      </c>
      <c r="S295" t="s">
        <v>89</v>
      </c>
      <c r="T295" t="s">
        <v>89</v>
      </c>
      <c r="U295" t="s">
        <v>89</v>
      </c>
      <c r="V295">
        <v>4.9649999999999999</v>
      </c>
      <c r="W295">
        <v>3.895</v>
      </c>
      <c r="X295">
        <v>4.5309999999999997</v>
      </c>
      <c r="Y295">
        <v>5.0469999999999997</v>
      </c>
      <c r="Z295">
        <v>5.141</v>
      </c>
      <c r="AA295">
        <v>4.9980000000000002</v>
      </c>
      <c r="AB295">
        <v>3.3029999999999999</v>
      </c>
      <c r="AC295">
        <v>4.9450000000000003</v>
      </c>
      <c r="AD295">
        <v>3.0369999999999999</v>
      </c>
      <c r="AE295">
        <v>4.2610000000000001</v>
      </c>
      <c r="AG295">
        <v>291.7</v>
      </c>
      <c r="AH295">
        <v>248.95</v>
      </c>
      <c r="AI295">
        <v>2718.7269999999999</v>
      </c>
      <c r="AJ295">
        <v>120.014</v>
      </c>
      <c r="AK295">
        <v>99.012</v>
      </c>
      <c r="AL295">
        <v>209.04</v>
      </c>
      <c r="AM295">
        <v>1089.19</v>
      </c>
      <c r="AN295">
        <v>125.44</v>
      </c>
      <c r="AO295">
        <v>299.7</v>
      </c>
    </row>
    <row r="296" spans="4:41" x14ac:dyDescent="0.3">
      <c r="D296" s="1">
        <v>37302</v>
      </c>
      <c r="E296">
        <v>0.87339999999999995</v>
      </c>
      <c r="F296">
        <v>1.6387</v>
      </c>
      <c r="G296">
        <v>1.4319999999999999</v>
      </c>
      <c r="H296">
        <v>-4</v>
      </c>
      <c r="I296">
        <v>1.1000000000000001</v>
      </c>
      <c r="J296">
        <v>2.6</v>
      </c>
      <c r="K296">
        <v>-0.6</v>
      </c>
      <c r="L296">
        <v>137.69999999999999</v>
      </c>
      <c r="M296">
        <v>26.2</v>
      </c>
      <c r="N296">
        <v>22.37</v>
      </c>
      <c r="O296">
        <v>21.5</v>
      </c>
      <c r="P296">
        <v>3.6030000000000002</v>
      </c>
      <c r="Q296">
        <v>5.1879999999999997</v>
      </c>
      <c r="R296" t="s">
        <v>89</v>
      </c>
      <c r="S296" t="s">
        <v>89</v>
      </c>
      <c r="T296" t="s">
        <v>89</v>
      </c>
      <c r="U296" t="s">
        <v>89</v>
      </c>
      <c r="V296">
        <v>4.9240000000000004</v>
      </c>
      <c r="W296">
        <v>3.839</v>
      </c>
      <c r="X296">
        <v>4.4749999999999996</v>
      </c>
      <c r="Y296">
        <v>5</v>
      </c>
      <c r="Z296">
        <v>5.0990000000000002</v>
      </c>
      <c r="AA296">
        <v>4.9240000000000004</v>
      </c>
      <c r="AB296">
        <v>3.3029999999999999</v>
      </c>
      <c r="AC296">
        <v>4.875</v>
      </c>
      <c r="AD296">
        <v>2.944</v>
      </c>
      <c r="AE296">
        <v>4.18</v>
      </c>
      <c r="AG296">
        <v>289.7</v>
      </c>
      <c r="AH296">
        <v>246.61</v>
      </c>
      <c r="AI296">
        <v>2715.3690000000001</v>
      </c>
      <c r="AJ296">
        <v>118.664</v>
      </c>
      <c r="AK296">
        <v>99.013000000000005</v>
      </c>
      <c r="AL296">
        <v>208.92</v>
      </c>
      <c r="AM296">
        <v>1087.53</v>
      </c>
      <c r="AN296">
        <v>126.24</v>
      </c>
      <c r="AO296">
        <v>298.39999999999998</v>
      </c>
    </row>
    <row r="297" spans="4:41" x14ac:dyDescent="0.3">
      <c r="D297" s="1">
        <v>37306</v>
      </c>
      <c r="E297">
        <v>0.87629999999999997</v>
      </c>
      <c r="F297">
        <v>1.6335</v>
      </c>
      <c r="G297">
        <v>1.4314</v>
      </c>
      <c r="H297">
        <v>-4</v>
      </c>
      <c r="I297">
        <v>1.1000000000000001</v>
      </c>
      <c r="J297">
        <v>2.6</v>
      </c>
      <c r="K297">
        <v>-0.6</v>
      </c>
      <c r="L297">
        <v>137.69999999999999</v>
      </c>
      <c r="M297">
        <v>28.11</v>
      </c>
      <c r="N297">
        <v>24.43</v>
      </c>
      <c r="O297">
        <v>20.88</v>
      </c>
      <c r="P297">
        <v>3.5880000000000001</v>
      </c>
      <c r="Q297">
        <v>5.2089999999999996</v>
      </c>
      <c r="R297" t="s">
        <v>89</v>
      </c>
      <c r="S297" t="s">
        <v>89</v>
      </c>
      <c r="T297" t="s">
        <v>89</v>
      </c>
      <c r="U297" t="s">
        <v>89</v>
      </c>
      <c r="V297">
        <v>4.9390000000000001</v>
      </c>
      <c r="W297">
        <v>3.851</v>
      </c>
      <c r="X297">
        <v>4.4850000000000003</v>
      </c>
      <c r="Y297">
        <v>5.0179999999999998</v>
      </c>
      <c r="Z297">
        <v>5.117</v>
      </c>
      <c r="AA297">
        <v>4.9420000000000002</v>
      </c>
      <c r="AB297">
        <v>3.3029999999999999</v>
      </c>
      <c r="AC297">
        <v>4.8730000000000002</v>
      </c>
      <c r="AD297">
        <v>2.9369999999999998</v>
      </c>
      <c r="AE297">
        <v>4.1920000000000002</v>
      </c>
      <c r="AG297">
        <v>282.64999999999998</v>
      </c>
      <c r="AH297">
        <v>242.08</v>
      </c>
      <c r="AI297">
        <v>2663.0520000000001</v>
      </c>
      <c r="AJ297">
        <v>116.02800000000001</v>
      </c>
      <c r="AK297">
        <v>98.147000000000006</v>
      </c>
      <c r="AL297">
        <v>207.88</v>
      </c>
      <c r="AM297">
        <v>1062.57</v>
      </c>
      <c r="AN297">
        <v>126.11</v>
      </c>
      <c r="AO297">
        <v>293.2</v>
      </c>
    </row>
    <row r="298" spans="4:41" x14ac:dyDescent="0.3">
      <c r="D298" s="1">
        <v>37307</v>
      </c>
      <c r="E298">
        <v>0.86980000000000002</v>
      </c>
      <c r="F298">
        <v>1.6413</v>
      </c>
      <c r="G298">
        <v>1.4273</v>
      </c>
      <c r="H298">
        <v>-4</v>
      </c>
      <c r="I298">
        <v>1.1000000000000001</v>
      </c>
      <c r="J298">
        <v>2.6</v>
      </c>
      <c r="K298">
        <v>-0.6</v>
      </c>
      <c r="L298">
        <v>137.69999999999999</v>
      </c>
      <c r="M298">
        <v>28.93</v>
      </c>
      <c r="N298">
        <v>22.66</v>
      </c>
      <c r="O298">
        <v>20.29</v>
      </c>
      <c r="P298">
        <v>3.6179999999999999</v>
      </c>
      <c r="Q298">
        <v>5.218</v>
      </c>
      <c r="R298" t="s">
        <v>89</v>
      </c>
      <c r="S298" t="s">
        <v>89</v>
      </c>
      <c r="T298" t="s">
        <v>89</v>
      </c>
      <c r="U298" t="s">
        <v>89</v>
      </c>
      <c r="V298">
        <v>4.9509999999999996</v>
      </c>
      <c r="W298">
        <v>3.8690000000000002</v>
      </c>
      <c r="X298">
        <v>4.5369999999999999</v>
      </c>
      <c r="Y298">
        <v>5.0209999999999999</v>
      </c>
      <c r="Z298">
        <v>5.1239999999999997</v>
      </c>
      <c r="AA298">
        <v>4.9619999999999997</v>
      </c>
      <c r="AB298">
        <v>3.3029999999999999</v>
      </c>
      <c r="AC298">
        <v>4.8890000000000002</v>
      </c>
      <c r="AD298">
        <v>2.97</v>
      </c>
      <c r="AE298">
        <v>4.2069999999999999</v>
      </c>
      <c r="AG298">
        <v>280.85000000000002</v>
      </c>
      <c r="AH298">
        <v>238.96</v>
      </c>
      <c r="AI298">
        <v>2630.4430000000002</v>
      </c>
      <c r="AJ298">
        <v>115.137</v>
      </c>
      <c r="AK298">
        <v>98.006</v>
      </c>
      <c r="AL298">
        <v>204.74</v>
      </c>
      <c r="AM298">
        <v>1059.21</v>
      </c>
      <c r="AN298">
        <v>126.18</v>
      </c>
      <c r="AO298">
        <v>292.3</v>
      </c>
    </row>
    <row r="299" spans="4:41" x14ac:dyDescent="0.3">
      <c r="D299" s="1">
        <v>37308</v>
      </c>
      <c r="E299">
        <v>0.87039999999999995</v>
      </c>
      <c r="F299">
        <v>1.6386000000000001</v>
      </c>
      <c r="G299">
        <v>1.4263999999999999</v>
      </c>
      <c r="H299">
        <v>-4</v>
      </c>
      <c r="I299">
        <v>1.1000000000000001</v>
      </c>
      <c r="J299">
        <v>2.6</v>
      </c>
      <c r="K299">
        <v>-0.6</v>
      </c>
      <c r="L299">
        <v>137.69999999999999</v>
      </c>
      <c r="M299">
        <v>27.6</v>
      </c>
      <c r="N299">
        <v>23.8</v>
      </c>
      <c r="O299">
        <v>20.95</v>
      </c>
      <c r="P299">
        <v>3.6320000000000001</v>
      </c>
      <c r="Q299">
        <v>5.24</v>
      </c>
      <c r="R299" t="s">
        <v>89</v>
      </c>
      <c r="S299" t="s">
        <v>89</v>
      </c>
      <c r="T299" t="s">
        <v>89</v>
      </c>
      <c r="U299" t="s">
        <v>89</v>
      </c>
      <c r="V299">
        <v>4.9770000000000003</v>
      </c>
      <c r="W299">
        <v>3.8849999999999998</v>
      </c>
      <c r="X299">
        <v>4.5519999999999996</v>
      </c>
      <c r="Y299">
        <v>5.0460000000000003</v>
      </c>
      <c r="Z299">
        <v>5.1539999999999999</v>
      </c>
      <c r="AA299">
        <v>4.9850000000000003</v>
      </c>
      <c r="AB299">
        <v>3.3029999999999999</v>
      </c>
      <c r="AC299">
        <v>4.8529999999999998</v>
      </c>
      <c r="AD299">
        <v>2.9279999999999999</v>
      </c>
      <c r="AE299">
        <v>4.1619999999999999</v>
      </c>
      <c r="AG299">
        <v>283.64999999999998</v>
      </c>
      <c r="AH299">
        <v>240.76</v>
      </c>
      <c r="AI299">
        <v>2650.0050000000001</v>
      </c>
      <c r="AJ299">
        <v>115.84099999999999</v>
      </c>
      <c r="AK299">
        <v>98.591999999999999</v>
      </c>
      <c r="AL299">
        <v>204.96</v>
      </c>
      <c r="AM299">
        <v>1094.5999999999999</v>
      </c>
      <c r="AN299">
        <v>126.26</v>
      </c>
      <c r="AO299">
        <v>293.2</v>
      </c>
    </row>
    <row r="300" spans="4:41" x14ac:dyDescent="0.3">
      <c r="D300" s="1">
        <v>37309</v>
      </c>
      <c r="E300">
        <v>0.87549999999999994</v>
      </c>
      <c r="F300">
        <v>1.6358999999999999</v>
      </c>
      <c r="G300">
        <v>1.4327000000000001</v>
      </c>
      <c r="H300">
        <v>-4</v>
      </c>
      <c r="I300">
        <v>1.1000000000000001</v>
      </c>
      <c r="J300">
        <v>2.6</v>
      </c>
      <c r="K300">
        <v>-0.6</v>
      </c>
      <c r="L300">
        <v>137.69999999999999</v>
      </c>
      <c r="M300">
        <v>28.82</v>
      </c>
      <c r="N300">
        <v>22.86</v>
      </c>
      <c r="O300">
        <v>21.07</v>
      </c>
      <c r="P300">
        <v>3.5939999999999999</v>
      </c>
      <c r="Q300">
        <v>5.1840000000000002</v>
      </c>
      <c r="R300" t="s">
        <v>89</v>
      </c>
      <c r="S300" t="s">
        <v>89</v>
      </c>
      <c r="T300" t="s">
        <v>89</v>
      </c>
      <c r="U300" t="s">
        <v>89</v>
      </c>
      <c r="V300">
        <v>4.9210000000000003</v>
      </c>
      <c r="W300">
        <v>3.8260000000000001</v>
      </c>
      <c r="X300">
        <v>4.4859999999999998</v>
      </c>
      <c r="Y300">
        <v>4.9880000000000004</v>
      </c>
      <c r="Z300">
        <v>5.0970000000000004</v>
      </c>
      <c r="AA300">
        <v>4.9359999999999999</v>
      </c>
      <c r="AB300">
        <v>3.3029999999999999</v>
      </c>
      <c r="AC300">
        <v>4.8310000000000004</v>
      </c>
      <c r="AD300">
        <v>2.9449999999999998</v>
      </c>
      <c r="AE300">
        <v>4.141</v>
      </c>
      <c r="AG300">
        <v>280.89</v>
      </c>
      <c r="AH300">
        <v>240.42</v>
      </c>
      <c r="AI300">
        <v>2646.1260000000002</v>
      </c>
      <c r="AJ300">
        <v>117.05200000000001</v>
      </c>
      <c r="AK300">
        <v>98.222999999999999</v>
      </c>
      <c r="AL300">
        <v>204.38</v>
      </c>
      <c r="AM300">
        <v>1094.93</v>
      </c>
      <c r="AN300">
        <v>126.65</v>
      </c>
      <c r="AO300">
        <v>293.2</v>
      </c>
    </row>
    <row r="301" spans="4:41" x14ac:dyDescent="0.3">
      <c r="D301" s="1">
        <v>37312</v>
      </c>
      <c r="E301">
        <v>0.86950000000000005</v>
      </c>
      <c r="F301">
        <v>1.6396999999999999</v>
      </c>
      <c r="G301">
        <v>1.4251</v>
      </c>
      <c r="H301">
        <v>-4</v>
      </c>
      <c r="I301">
        <v>1.1000000000000001</v>
      </c>
      <c r="J301">
        <v>2.6</v>
      </c>
      <c r="K301">
        <v>-0.6</v>
      </c>
      <c r="L301">
        <v>137.69999999999999</v>
      </c>
      <c r="M301">
        <v>27.39</v>
      </c>
      <c r="N301">
        <v>21.84</v>
      </c>
      <c r="O301">
        <v>20.48</v>
      </c>
      <c r="P301">
        <v>3.5979999999999999</v>
      </c>
      <c r="Q301">
        <v>5.2370000000000001</v>
      </c>
      <c r="R301" t="s">
        <v>89</v>
      </c>
      <c r="S301" t="s">
        <v>89</v>
      </c>
      <c r="T301" t="s">
        <v>89</v>
      </c>
      <c r="U301" t="s">
        <v>89</v>
      </c>
      <c r="V301">
        <v>4.9660000000000002</v>
      </c>
      <c r="W301">
        <v>3.859</v>
      </c>
      <c r="X301">
        <v>4.5289999999999999</v>
      </c>
      <c r="Y301">
        <v>5.0369999999999999</v>
      </c>
      <c r="Z301">
        <v>5.1440000000000001</v>
      </c>
      <c r="AA301">
        <v>4.9569999999999999</v>
      </c>
      <c r="AB301">
        <v>3.3029999999999999</v>
      </c>
      <c r="AC301">
        <v>4.8490000000000002</v>
      </c>
      <c r="AD301">
        <v>2.97</v>
      </c>
      <c r="AE301">
        <v>4.1710000000000003</v>
      </c>
      <c r="AG301">
        <v>284.86</v>
      </c>
      <c r="AH301">
        <v>241.86</v>
      </c>
      <c r="AI301">
        <v>2669.346</v>
      </c>
      <c r="AJ301">
        <v>117.714</v>
      </c>
      <c r="AK301">
        <v>100.175</v>
      </c>
      <c r="AL301">
        <v>202.66</v>
      </c>
      <c r="AM301">
        <v>1092.8499999999999</v>
      </c>
      <c r="AN301">
        <v>126.48</v>
      </c>
      <c r="AO301">
        <v>292.7</v>
      </c>
    </row>
    <row r="302" spans="4:41" x14ac:dyDescent="0.3">
      <c r="D302" s="1">
        <v>37313</v>
      </c>
      <c r="E302">
        <v>0.86399999999999999</v>
      </c>
      <c r="F302">
        <v>1.6400999999999999</v>
      </c>
      <c r="G302">
        <v>1.4171</v>
      </c>
      <c r="H302">
        <v>-4</v>
      </c>
      <c r="I302">
        <v>1.1000000000000001</v>
      </c>
      <c r="J302">
        <v>2.6</v>
      </c>
      <c r="K302">
        <v>-0.6</v>
      </c>
      <c r="L302">
        <v>137.69999999999999</v>
      </c>
      <c r="M302">
        <v>26.76</v>
      </c>
      <c r="N302">
        <v>21.68</v>
      </c>
      <c r="O302">
        <v>21.41</v>
      </c>
      <c r="P302">
        <v>3.633</v>
      </c>
      <c r="Q302">
        <v>5.242</v>
      </c>
      <c r="R302" t="s">
        <v>89</v>
      </c>
      <c r="S302" t="s">
        <v>89</v>
      </c>
      <c r="T302" t="s">
        <v>89</v>
      </c>
      <c r="U302" t="s">
        <v>89</v>
      </c>
      <c r="V302">
        <v>4.97</v>
      </c>
      <c r="W302">
        <v>3.8759999999999999</v>
      </c>
      <c r="X302">
        <v>4.5439999999999996</v>
      </c>
      <c r="Y302">
        <v>5.0430000000000001</v>
      </c>
      <c r="Z302">
        <v>5.149</v>
      </c>
      <c r="AA302">
        <v>4.9930000000000003</v>
      </c>
      <c r="AB302">
        <v>3.3029999999999999</v>
      </c>
      <c r="AC302">
        <v>4.9269999999999996</v>
      </c>
      <c r="AD302">
        <v>3.0289999999999999</v>
      </c>
      <c r="AE302">
        <v>4.2430000000000003</v>
      </c>
      <c r="AG302">
        <v>286.87</v>
      </c>
      <c r="AH302">
        <v>241.99</v>
      </c>
      <c r="AI302">
        <v>2686.1790000000001</v>
      </c>
      <c r="AJ302">
        <v>116.962</v>
      </c>
      <c r="AK302">
        <v>100.711</v>
      </c>
      <c r="AL302">
        <v>203.71</v>
      </c>
      <c r="AM302">
        <v>1089.19</v>
      </c>
      <c r="AN302">
        <v>125.92</v>
      </c>
      <c r="AO302">
        <v>298</v>
      </c>
    </row>
    <row r="303" spans="4:41" x14ac:dyDescent="0.3">
      <c r="D303" s="1">
        <v>37314</v>
      </c>
      <c r="E303">
        <v>0.86550000000000005</v>
      </c>
      <c r="F303">
        <v>1.6392</v>
      </c>
      <c r="G303">
        <v>1.4192</v>
      </c>
      <c r="H303">
        <v>-4</v>
      </c>
      <c r="I303">
        <v>1.1000000000000001</v>
      </c>
      <c r="J303">
        <v>2.6</v>
      </c>
      <c r="K303">
        <v>-0.6</v>
      </c>
      <c r="L303">
        <v>137.69999999999999</v>
      </c>
      <c r="M303">
        <v>26.1</v>
      </c>
      <c r="N303">
        <v>21.49</v>
      </c>
      <c r="O303">
        <v>21.29</v>
      </c>
      <c r="P303">
        <v>3.6360000000000001</v>
      </c>
      <c r="Q303">
        <v>5.2439999999999998</v>
      </c>
      <c r="R303" t="s">
        <v>89</v>
      </c>
      <c r="S303" t="s">
        <v>89</v>
      </c>
      <c r="T303" t="s">
        <v>89</v>
      </c>
      <c r="U303" t="s">
        <v>89</v>
      </c>
      <c r="V303">
        <v>4.9720000000000004</v>
      </c>
      <c r="W303">
        <v>3.88</v>
      </c>
      <c r="X303">
        <v>4.5579999999999998</v>
      </c>
      <c r="Y303">
        <v>5.05</v>
      </c>
      <c r="Z303">
        <v>5.149</v>
      </c>
      <c r="AA303">
        <v>4.9870000000000001</v>
      </c>
      <c r="AB303">
        <v>3.3029999999999999</v>
      </c>
      <c r="AC303">
        <v>4.8330000000000002</v>
      </c>
      <c r="AD303">
        <v>2.919</v>
      </c>
      <c r="AE303">
        <v>4.1269999999999998</v>
      </c>
      <c r="AG303">
        <v>290.87</v>
      </c>
      <c r="AH303">
        <v>245.79</v>
      </c>
      <c r="AI303">
        <v>2696.5909999999999</v>
      </c>
      <c r="AJ303">
        <v>115.761</v>
      </c>
      <c r="AK303">
        <v>102.81100000000001</v>
      </c>
      <c r="AL303">
        <v>208.31</v>
      </c>
      <c r="AM303">
        <v>1115.06</v>
      </c>
      <c r="AN303">
        <v>126.84</v>
      </c>
      <c r="AO303">
        <v>296.60000000000002</v>
      </c>
    </row>
    <row r="304" spans="4:41" x14ac:dyDescent="0.3">
      <c r="D304" s="1">
        <v>37315</v>
      </c>
      <c r="E304">
        <v>0.86939999999999995</v>
      </c>
      <c r="F304">
        <v>1.6309</v>
      </c>
      <c r="G304">
        <v>1.4174</v>
      </c>
      <c r="H304">
        <v>-4.0999999999999996</v>
      </c>
      <c r="I304">
        <v>1.1000000000000001</v>
      </c>
      <c r="J304">
        <v>2.5</v>
      </c>
      <c r="K304">
        <v>-0.7</v>
      </c>
      <c r="L304">
        <v>138</v>
      </c>
      <c r="M304">
        <v>25.23</v>
      </c>
      <c r="N304">
        <v>21.59</v>
      </c>
      <c r="O304">
        <v>21.74</v>
      </c>
      <c r="P304">
        <v>3.613</v>
      </c>
      <c r="Q304">
        <v>5.23</v>
      </c>
      <c r="R304" t="s">
        <v>89</v>
      </c>
      <c r="S304" t="s">
        <v>89</v>
      </c>
      <c r="T304" t="s">
        <v>89</v>
      </c>
      <c r="U304" t="s">
        <v>89</v>
      </c>
      <c r="V304">
        <v>4.9640000000000004</v>
      </c>
      <c r="W304">
        <v>3.8719999999999999</v>
      </c>
      <c r="X304">
        <v>4.5460000000000003</v>
      </c>
      <c r="Y304">
        <v>5.0380000000000003</v>
      </c>
      <c r="Z304">
        <v>5.1379999999999999</v>
      </c>
      <c r="AA304">
        <v>4.9939999999999998</v>
      </c>
      <c r="AB304">
        <v>3.3029999999999999</v>
      </c>
      <c r="AC304">
        <v>4.8769999999999998</v>
      </c>
      <c r="AD304">
        <v>3.0609999999999999</v>
      </c>
      <c r="AE304">
        <v>4.1909999999999998</v>
      </c>
      <c r="AG304">
        <v>289.83999999999997</v>
      </c>
      <c r="AH304">
        <v>245.78</v>
      </c>
      <c r="AI304">
        <v>2656.5549999999998</v>
      </c>
      <c r="AJ304">
        <v>114.411</v>
      </c>
      <c r="AK304">
        <v>102.672</v>
      </c>
      <c r="AL304">
        <v>207.16</v>
      </c>
      <c r="AM304">
        <v>1122.3900000000001</v>
      </c>
      <c r="AN304">
        <v>126.51</v>
      </c>
      <c r="AO304">
        <v>297.10000000000002</v>
      </c>
    </row>
    <row r="305" spans="4:41" x14ac:dyDescent="0.3">
      <c r="D305" s="1">
        <v>37316</v>
      </c>
      <c r="E305">
        <v>0.86550000000000005</v>
      </c>
      <c r="F305">
        <v>1.6402000000000001</v>
      </c>
      <c r="G305">
        <v>1.4177</v>
      </c>
      <c r="H305">
        <v>-4.0999999999999996</v>
      </c>
      <c r="I305">
        <v>1.1000000000000001</v>
      </c>
      <c r="J305">
        <v>2.5</v>
      </c>
      <c r="K305">
        <v>-0.7</v>
      </c>
      <c r="L305">
        <v>138</v>
      </c>
      <c r="M305">
        <v>24.66</v>
      </c>
      <c r="N305">
        <v>19.96</v>
      </c>
      <c r="O305">
        <v>22.4</v>
      </c>
      <c r="P305">
        <v>3.617</v>
      </c>
      <c r="Q305">
        <v>5.2530000000000001</v>
      </c>
      <c r="R305" t="s">
        <v>89</v>
      </c>
      <c r="S305" t="s">
        <v>89</v>
      </c>
      <c r="T305" t="s">
        <v>89</v>
      </c>
      <c r="U305" t="s">
        <v>89</v>
      </c>
      <c r="V305">
        <v>5.0090000000000003</v>
      </c>
      <c r="W305">
        <v>3.9020000000000001</v>
      </c>
      <c r="X305">
        <v>4.5839999999999996</v>
      </c>
      <c r="Y305">
        <v>5.0810000000000004</v>
      </c>
      <c r="Z305">
        <v>5.1790000000000003</v>
      </c>
      <c r="AA305">
        <v>5.0460000000000003</v>
      </c>
      <c r="AB305">
        <v>3.3029999999999999</v>
      </c>
      <c r="AC305">
        <v>4.9809999999999999</v>
      </c>
      <c r="AD305">
        <v>3.1840000000000002</v>
      </c>
      <c r="AE305">
        <v>4.3129999999999997</v>
      </c>
      <c r="AG305">
        <v>292.94</v>
      </c>
      <c r="AH305">
        <v>247.65</v>
      </c>
      <c r="AI305">
        <v>2700.6660000000002</v>
      </c>
      <c r="AJ305">
        <v>118.496</v>
      </c>
      <c r="AK305">
        <v>105.111</v>
      </c>
      <c r="AL305">
        <v>208.21</v>
      </c>
      <c r="AM305">
        <v>1140.51</v>
      </c>
      <c r="AN305">
        <v>125.63</v>
      </c>
      <c r="AO305">
        <v>298.39999999999998</v>
      </c>
    </row>
    <row r="306" spans="4:41" x14ac:dyDescent="0.3">
      <c r="D306" s="1">
        <v>37319</v>
      </c>
      <c r="E306">
        <v>0.86919999999999997</v>
      </c>
      <c r="F306">
        <v>1.6371</v>
      </c>
      <c r="G306">
        <v>1.4231</v>
      </c>
      <c r="H306">
        <v>-4.0999999999999996</v>
      </c>
      <c r="I306">
        <v>1.1000000000000001</v>
      </c>
      <c r="J306">
        <v>2.5</v>
      </c>
      <c r="K306">
        <v>-0.7</v>
      </c>
      <c r="L306">
        <v>138</v>
      </c>
      <c r="M306">
        <v>24.94</v>
      </c>
      <c r="N306">
        <v>20.5</v>
      </c>
      <c r="O306">
        <v>22.45</v>
      </c>
      <c r="P306">
        <v>3.6739999999999999</v>
      </c>
      <c r="Q306">
        <v>5.2729999999999997</v>
      </c>
      <c r="R306" t="s">
        <v>89</v>
      </c>
      <c r="S306" t="s">
        <v>89</v>
      </c>
      <c r="T306" t="s">
        <v>89</v>
      </c>
      <c r="U306" t="s">
        <v>89</v>
      </c>
      <c r="V306">
        <v>5.0330000000000004</v>
      </c>
      <c r="W306">
        <v>3.944</v>
      </c>
      <c r="X306">
        <v>4.6130000000000004</v>
      </c>
      <c r="Y306">
        <v>5.1059999999999999</v>
      </c>
      <c r="Z306">
        <v>5.2</v>
      </c>
      <c r="AA306">
        <v>5.0529999999999999</v>
      </c>
      <c r="AB306">
        <v>3.3029999999999999</v>
      </c>
      <c r="AC306">
        <v>4.9989999999999997</v>
      </c>
      <c r="AD306">
        <v>3.2</v>
      </c>
      <c r="AE306">
        <v>4.3319999999999999</v>
      </c>
      <c r="AG306">
        <v>298.64</v>
      </c>
      <c r="AH306">
        <v>254.14</v>
      </c>
      <c r="AI306">
        <v>2744.9180000000001</v>
      </c>
      <c r="AJ306">
        <v>121.15300000000001</v>
      </c>
      <c r="AK306">
        <v>106.658</v>
      </c>
      <c r="AL306">
        <v>213.09</v>
      </c>
      <c r="AM306">
        <v>1194.6199999999999</v>
      </c>
      <c r="AN306">
        <v>125.42</v>
      </c>
      <c r="AO306">
        <v>297.10000000000002</v>
      </c>
    </row>
    <row r="307" spans="4:41" x14ac:dyDescent="0.3">
      <c r="D307" s="1">
        <v>37320</v>
      </c>
      <c r="E307">
        <v>0.87170000000000003</v>
      </c>
      <c r="F307">
        <v>1.6334</v>
      </c>
      <c r="G307">
        <v>1.4242999999999999</v>
      </c>
      <c r="H307">
        <v>-4.0999999999999996</v>
      </c>
      <c r="I307">
        <v>1.1000000000000001</v>
      </c>
      <c r="J307">
        <v>2.5</v>
      </c>
      <c r="K307">
        <v>-0.7</v>
      </c>
      <c r="L307">
        <v>138</v>
      </c>
      <c r="M307">
        <v>25</v>
      </c>
      <c r="N307">
        <v>20.3</v>
      </c>
      <c r="O307">
        <v>23.17</v>
      </c>
      <c r="P307">
        <v>3.6760000000000002</v>
      </c>
      <c r="Q307">
        <v>5.327</v>
      </c>
      <c r="R307" t="s">
        <v>89</v>
      </c>
      <c r="S307" t="s">
        <v>89</v>
      </c>
      <c r="T307" t="s">
        <v>89</v>
      </c>
      <c r="U307" t="s">
        <v>89</v>
      </c>
      <c r="V307">
        <v>5.0869999999999997</v>
      </c>
      <c r="W307">
        <v>3.9740000000000002</v>
      </c>
      <c r="X307">
        <v>4.68</v>
      </c>
      <c r="Y307">
        <v>5.1609999999999996</v>
      </c>
      <c r="Z307">
        <v>5.26</v>
      </c>
      <c r="AA307">
        <v>5.1159999999999997</v>
      </c>
      <c r="AB307">
        <v>3.3029999999999999</v>
      </c>
      <c r="AC307">
        <v>5.0010000000000003</v>
      </c>
      <c r="AD307">
        <v>3.2010000000000001</v>
      </c>
      <c r="AE307">
        <v>4.3289999999999997</v>
      </c>
      <c r="AG307">
        <v>297.35000000000002</v>
      </c>
      <c r="AH307">
        <v>252.99</v>
      </c>
      <c r="AI307">
        <v>2729.9079999999999</v>
      </c>
      <c r="AJ307">
        <v>122.259</v>
      </c>
      <c r="AK307">
        <v>105.58199999999999</v>
      </c>
      <c r="AL307">
        <v>215.96</v>
      </c>
      <c r="AM307">
        <v>1190.49</v>
      </c>
      <c r="AN307">
        <v>125.39</v>
      </c>
      <c r="AO307">
        <v>294.39999999999998</v>
      </c>
    </row>
    <row r="308" spans="4:41" x14ac:dyDescent="0.3">
      <c r="D308" s="1">
        <v>37321</v>
      </c>
      <c r="E308">
        <v>0.87649999999999995</v>
      </c>
      <c r="F308">
        <v>1.6232</v>
      </c>
      <c r="G308">
        <v>1.4228000000000001</v>
      </c>
      <c r="H308">
        <v>-4.0999999999999996</v>
      </c>
      <c r="I308">
        <v>1.1000000000000001</v>
      </c>
      <c r="J308">
        <v>2.5</v>
      </c>
      <c r="K308">
        <v>-0.7</v>
      </c>
      <c r="L308">
        <v>138</v>
      </c>
      <c r="M308">
        <v>24.47</v>
      </c>
      <c r="N308">
        <v>19.940000000000001</v>
      </c>
      <c r="O308">
        <v>23.15</v>
      </c>
      <c r="P308">
        <v>3.7080000000000002</v>
      </c>
      <c r="Q308">
        <v>5.391</v>
      </c>
      <c r="R308" t="s">
        <v>89</v>
      </c>
      <c r="S308" t="s">
        <v>89</v>
      </c>
      <c r="T308" t="s">
        <v>89</v>
      </c>
      <c r="U308" t="s">
        <v>89</v>
      </c>
      <c r="V308">
        <v>5.141</v>
      </c>
      <c r="W308">
        <v>3.9740000000000002</v>
      </c>
      <c r="X308">
        <v>4.7279999999999998</v>
      </c>
      <c r="Y308">
        <v>5.2130000000000001</v>
      </c>
      <c r="Z308">
        <v>5.3140000000000001</v>
      </c>
      <c r="AA308">
        <v>5.1619999999999999</v>
      </c>
      <c r="AB308">
        <v>3.3029999999999999</v>
      </c>
      <c r="AC308">
        <v>5.0519999999999996</v>
      </c>
      <c r="AD308">
        <v>3.2250000000000001</v>
      </c>
      <c r="AE308">
        <v>4.375</v>
      </c>
      <c r="AG308">
        <v>297.70999999999998</v>
      </c>
      <c r="AH308">
        <v>255.23</v>
      </c>
      <c r="AI308">
        <v>2749.1260000000002</v>
      </c>
      <c r="AJ308">
        <v>122.792</v>
      </c>
      <c r="AK308">
        <v>105.794</v>
      </c>
      <c r="AL308">
        <v>218.08</v>
      </c>
      <c r="AM308">
        <v>1188.33</v>
      </c>
      <c r="AN308">
        <v>125.17</v>
      </c>
      <c r="AO308">
        <v>293.89999999999998</v>
      </c>
    </row>
    <row r="309" spans="4:41" x14ac:dyDescent="0.3">
      <c r="D309" s="1">
        <v>37322</v>
      </c>
      <c r="E309">
        <v>0.88160000000000005</v>
      </c>
      <c r="F309">
        <v>1.6194999999999999</v>
      </c>
      <c r="G309">
        <v>1.4282999999999999</v>
      </c>
      <c r="H309">
        <v>-4.0999999999999996</v>
      </c>
      <c r="I309">
        <v>1.1000000000000001</v>
      </c>
      <c r="J309">
        <v>2.5</v>
      </c>
      <c r="K309">
        <v>-0.7</v>
      </c>
      <c r="L309">
        <v>138</v>
      </c>
      <c r="M309">
        <v>25.05</v>
      </c>
      <c r="N309">
        <v>20.04</v>
      </c>
      <c r="O309">
        <v>23.71</v>
      </c>
      <c r="P309">
        <v>3.714</v>
      </c>
      <c r="Q309">
        <v>5.4249999999999998</v>
      </c>
      <c r="R309" t="s">
        <v>89</v>
      </c>
      <c r="S309" t="s">
        <v>89</v>
      </c>
      <c r="T309" t="s">
        <v>89</v>
      </c>
      <c r="U309" t="s">
        <v>89</v>
      </c>
      <c r="V309">
        <v>5.1760000000000002</v>
      </c>
      <c r="W309">
        <v>4.0679999999999996</v>
      </c>
      <c r="X309">
        <v>4.7969999999999997</v>
      </c>
      <c r="Y309">
        <v>5.2430000000000003</v>
      </c>
      <c r="Z309">
        <v>5.3520000000000003</v>
      </c>
      <c r="AA309">
        <v>5.2240000000000002</v>
      </c>
      <c r="AB309">
        <v>3.3029999999999999</v>
      </c>
      <c r="AC309">
        <v>5.2270000000000003</v>
      </c>
      <c r="AD309">
        <v>3.4239999999999999</v>
      </c>
      <c r="AE309">
        <v>4.5739999999999998</v>
      </c>
      <c r="AG309">
        <v>299.35000000000002</v>
      </c>
      <c r="AH309">
        <v>258.44</v>
      </c>
      <c r="AI309">
        <v>2775.7919999999999</v>
      </c>
      <c r="AJ309">
        <v>126.30200000000001</v>
      </c>
      <c r="AK309">
        <v>104.748</v>
      </c>
      <c r="AL309">
        <v>217.65</v>
      </c>
      <c r="AM309">
        <v>1215.98</v>
      </c>
      <c r="AN309">
        <v>123.7</v>
      </c>
      <c r="AO309">
        <v>290.5</v>
      </c>
    </row>
    <row r="310" spans="4:41" x14ac:dyDescent="0.3">
      <c r="D310" s="1">
        <v>37323</v>
      </c>
      <c r="E310">
        <v>0.87490000000000001</v>
      </c>
      <c r="F310">
        <v>1.6262000000000001</v>
      </c>
      <c r="G310">
        <v>1.423</v>
      </c>
      <c r="H310">
        <v>-4.0999999999999996</v>
      </c>
      <c r="I310">
        <v>1.1000000000000001</v>
      </c>
      <c r="J310">
        <v>2.5</v>
      </c>
      <c r="K310">
        <v>-0.7</v>
      </c>
      <c r="L310">
        <v>138</v>
      </c>
      <c r="M310">
        <v>24.24</v>
      </c>
      <c r="N310">
        <v>19.27</v>
      </c>
      <c r="O310">
        <v>23.84</v>
      </c>
      <c r="P310">
        <v>3.774</v>
      </c>
      <c r="Q310">
        <v>5.4169999999999998</v>
      </c>
      <c r="R310" t="s">
        <v>89</v>
      </c>
      <c r="S310" t="s">
        <v>89</v>
      </c>
      <c r="T310" t="s">
        <v>89</v>
      </c>
      <c r="U310" t="s">
        <v>89</v>
      </c>
      <c r="V310">
        <v>5.1760000000000002</v>
      </c>
      <c r="W310">
        <v>4.117</v>
      </c>
      <c r="X310">
        <v>4.827</v>
      </c>
      <c r="Y310">
        <v>5.2439999999999998</v>
      </c>
      <c r="Z310">
        <v>5.3479999999999999</v>
      </c>
      <c r="AA310">
        <v>5.2149999999999999</v>
      </c>
      <c r="AB310">
        <v>3.3029999999999999</v>
      </c>
      <c r="AC310">
        <v>5.3250000000000002</v>
      </c>
      <c r="AD310">
        <v>3.5590000000000002</v>
      </c>
      <c r="AE310">
        <v>4.7</v>
      </c>
      <c r="AG310">
        <v>301.36</v>
      </c>
      <c r="AH310">
        <v>257.35000000000002</v>
      </c>
      <c r="AI310">
        <v>2774.107</v>
      </c>
      <c r="AJ310">
        <v>126.274</v>
      </c>
      <c r="AK310">
        <v>106.358</v>
      </c>
      <c r="AL310">
        <v>216.54</v>
      </c>
      <c r="AM310">
        <v>1226.83</v>
      </c>
      <c r="AN310">
        <v>122.87</v>
      </c>
      <c r="AO310">
        <v>290.3</v>
      </c>
    </row>
    <row r="311" spans="4:41" x14ac:dyDescent="0.3">
      <c r="D311" s="1">
        <v>37326</v>
      </c>
      <c r="E311">
        <v>0.87519999999999998</v>
      </c>
      <c r="F311">
        <v>1.6227</v>
      </c>
      <c r="G311">
        <v>1.4198</v>
      </c>
      <c r="H311">
        <v>-4.0999999999999996</v>
      </c>
      <c r="I311">
        <v>1.1000000000000001</v>
      </c>
      <c r="J311">
        <v>2.5</v>
      </c>
      <c r="K311">
        <v>-0.7</v>
      </c>
      <c r="L311">
        <v>138</v>
      </c>
      <c r="M311">
        <v>24.74</v>
      </c>
      <c r="N311">
        <v>19.84</v>
      </c>
      <c r="O311">
        <v>24.31</v>
      </c>
      <c r="P311">
        <v>3.774</v>
      </c>
      <c r="Q311">
        <v>5.399</v>
      </c>
      <c r="R311" t="s">
        <v>89</v>
      </c>
      <c r="S311" t="s">
        <v>89</v>
      </c>
      <c r="T311" t="s">
        <v>89</v>
      </c>
      <c r="U311" t="s">
        <v>89</v>
      </c>
      <c r="V311">
        <v>5.1559999999999997</v>
      </c>
      <c r="W311">
        <v>4.0949999999999998</v>
      </c>
      <c r="X311">
        <v>4.8029999999999999</v>
      </c>
      <c r="Y311">
        <v>5.2229999999999999</v>
      </c>
      <c r="Z311">
        <v>5.3310000000000004</v>
      </c>
      <c r="AA311">
        <v>5.1879999999999997</v>
      </c>
      <c r="AB311">
        <v>3.3029999999999999</v>
      </c>
      <c r="AC311">
        <v>5.32</v>
      </c>
      <c r="AD311">
        <v>3.5510000000000002</v>
      </c>
      <c r="AE311">
        <v>4.6849999999999996</v>
      </c>
      <c r="AG311">
        <v>299.54000000000002</v>
      </c>
      <c r="AH311">
        <v>256.83</v>
      </c>
      <c r="AI311">
        <v>2757.924</v>
      </c>
      <c r="AJ311">
        <v>123.13500000000001</v>
      </c>
      <c r="AK311">
        <v>105.68300000000001</v>
      </c>
      <c r="AL311">
        <v>219.25</v>
      </c>
      <c r="AM311">
        <v>1245.98</v>
      </c>
      <c r="AN311">
        <v>122.89</v>
      </c>
      <c r="AO311">
        <v>291.3</v>
      </c>
    </row>
    <row r="312" spans="4:41" x14ac:dyDescent="0.3">
      <c r="D312" s="1">
        <v>37327</v>
      </c>
      <c r="E312">
        <v>0.87580000000000002</v>
      </c>
      <c r="F312">
        <v>1.6164000000000001</v>
      </c>
      <c r="G312">
        <v>1.4152</v>
      </c>
      <c r="H312">
        <v>-4.0999999999999996</v>
      </c>
      <c r="I312">
        <v>1.1000000000000001</v>
      </c>
      <c r="J312">
        <v>2.5</v>
      </c>
      <c r="K312">
        <v>-0.7</v>
      </c>
      <c r="L312">
        <v>138</v>
      </c>
      <c r="M312">
        <v>24.95</v>
      </c>
      <c r="N312">
        <v>19.59</v>
      </c>
      <c r="O312">
        <v>24.2</v>
      </c>
      <c r="P312">
        <v>3.774</v>
      </c>
      <c r="Q312">
        <v>5.4050000000000002</v>
      </c>
      <c r="R312" t="s">
        <v>89</v>
      </c>
      <c r="S312" t="s">
        <v>89</v>
      </c>
      <c r="T312" t="s">
        <v>89</v>
      </c>
      <c r="U312" t="s">
        <v>89</v>
      </c>
      <c r="V312">
        <v>5.165</v>
      </c>
      <c r="W312">
        <v>4.0789999999999997</v>
      </c>
      <c r="X312">
        <v>4.7960000000000003</v>
      </c>
      <c r="Y312">
        <v>5.2320000000000002</v>
      </c>
      <c r="Z312">
        <v>5.3380000000000001</v>
      </c>
      <c r="AA312">
        <v>5.1920000000000002</v>
      </c>
      <c r="AB312">
        <v>3.3029999999999999</v>
      </c>
      <c r="AC312">
        <v>5.31</v>
      </c>
      <c r="AD312">
        <v>3.5350000000000001</v>
      </c>
      <c r="AE312">
        <v>4.6660000000000004</v>
      </c>
      <c r="AG312">
        <v>297.36</v>
      </c>
      <c r="AH312">
        <v>254.7</v>
      </c>
      <c r="AI312">
        <v>2732.3440000000001</v>
      </c>
      <c r="AJ312">
        <v>121.292</v>
      </c>
      <c r="AK312">
        <v>107.47499999999999</v>
      </c>
      <c r="AL312">
        <v>219.47</v>
      </c>
      <c r="AM312">
        <v>1216.23</v>
      </c>
      <c r="AN312">
        <v>123.04</v>
      </c>
      <c r="AO312">
        <v>293.8</v>
      </c>
    </row>
    <row r="313" spans="4:41" x14ac:dyDescent="0.3">
      <c r="D313" s="1">
        <v>37328</v>
      </c>
      <c r="E313">
        <v>0.876</v>
      </c>
      <c r="F313">
        <v>1.6165</v>
      </c>
      <c r="G313">
        <v>1.4151</v>
      </c>
      <c r="H313">
        <v>-4.0999999999999996</v>
      </c>
      <c r="I313">
        <v>1.1000000000000001</v>
      </c>
      <c r="J313">
        <v>2.5</v>
      </c>
      <c r="K313">
        <v>-0.7</v>
      </c>
      <c r="L313">
        <v>138</v>
      </c>
      <c r="M313">
        <v>25.24</v>
      </c>
      <c r="N313">
        <v>19.46</v>
      </c>
      <c r="O313">
        <v>24.16</v>
      </c>
      <c r="P313">
        <v>3.8</v>
      </c>
      <c r="Q313">
        <v>5.42</v>
      </c>
      <c r="R313" t="s">
        <v>89</v>
      </c>
      <c r="S313" t="s">
        <v>89</v>
      </c>
      <c r="T313" t="s">
        <v>89</v>
      </c>
      <c r="U313" t="s">
        <v>89</v>
      </c>
      <c r="V313">
        <v>5.1840000000000002</v>
      </c>
      <c r="W313">
        <v>4.0910000000000002</v>
      </c>
      <c r="X313">
        <v>4.7990000000000004</v>
      </c>
      <c r="Y313">
        <v>5.2460000000000004</v>
      </c>
      <c r="Z313">
        <v>5.3529999999999998</v>
      </c>
      <c r="AA313">
        <v>5.2220000000000004</v>
      </c>
      <c r="AB313">
        <v>3.3029999999999999</v>
      </c>
      <c r="AC313">
        <v>5.2789999999999999</v>
      </c>
      <c r="AD313">
        <v>3.4609999999999999</v>
      </c>
      <c r="AE313">
        <v>4.609</v>
      </c>
      <c r="AG313">
        <v>297.29000000000002</v>
      </c>
      <c r="AH313">
        <v>255.18</v>
      </c>
      <c r="AI313">
        <v>2752.8</v>
      </c>
      <c r="AJ313">
        <v>122.71299999999999</v>
      </c>
      <c r="AK313">
        <v>107.181</v>
      </c>
      <c r="AL313">
        <v>218.64</v>
      </c>
      <c r="AM313">
        <v>1190.93</v>
      </c>
      <c r="AN313">
        <v>123.53</v>
      </c>
      <c r="AO313">
        <v>293.8</v>
      </c>
    </row>
    <row r="314" spans="4:41" x14ac:dyDescent="0.3">
      <c r="D314" s="1">
        <v>37329</v>
      </c>
      <c r="E314">
        <v>0.88249999999999995</v>
      </c>
      <c r="F314">
        <v>1.609</v>
      </c>
      <c r="G314">
        <v>1.4201999999999999</v>
      </c>
      <c r="H314">
        <v>-4.0999999999999996</v>
      </c>
      <c r="I314">
        <v>1.1000000000000001</v>
      </c>
      <c r="J314">
        <v>2.5</v>
      </c>
      <c r="K314">
        <v>-0.7</v>
      </c>
      <c r="L314">
        <v>138</v>
      </c>
      <c r="M314">
        <v>23.97</v>
      </c>
      <c r="N314">
        <v>19.2</v>
      </c>
      <c r="O314">
        <v>24.56</v>
      </c>
      <c r="P314">
        <v>3.7810000000000001</v>
      </c>
      <c r="Q314">
        <v>5.4619999999999997</v>
      </c>
      <c r="R314" t="s">
        <v>89</v>
      </c>
      <c r="S314" t="s">
        <v>89</v>
      </c>
      <c r="T314" t="s">
        <v>89</v>
      </c>
      <c r="U314" t="s">
        <v>89</v>
      </c>
      <c r="V314">
        <v>5.22</v>
      </c>
      <c r="W314">
        <v>4.2140000000000004</v>
      </c>
      <c r="X314">
        <v>4.83</v>
      </c>
      <c r="Y314">
        <v>5.3019999999999996</v>
      </c>
      <c r="Z314">
        <v>5.3849999999999998</v>
      </c>
      <c r="AA314">
        <v>5.2610000000000001</v>
      </c>
      <c r="AB314">
        <v>3.3029999999999999</v>
      </c>
      <c r="AC314">
        <v>5.4089999999999998</v>
      </c>
      <c r="AD314">
        <v>3.5950000000000002</v>
      </c>
      <c r="AE314">
        <v>4.7610000000000001</v>
      </c>
      <c r="AG314">
        <v>297.25</v>
      </c>
      <c r="AH314">
        <v>256.8</v>
      </c>
      <c r="AI314">
        <v>2762.0010000000002</v>
      </c>
      <c r="AJ314">
        <v>124.878</v>
      </c>
      <c r="AK314">
        <v>106.53400000000001</v>
      </c>
      <c r="AL314">
        <v>218.8</v>
      </c>
      <c r="AM314">
        <v>1199.98</v>
      </c>
      <c r="AN314">
        <v>122.27</v>
      </c>
      <c r="AO314">
        <v>291.2</v>
      </c>
    </row>
    <row r="315" spans="4:41" x14ac:dyDescent="0.3">
      <c r="D315" s="1">
        <v>37330</v>
      </c>
      <c r="E315">
        <v>0.88280000000000003</v>
      </c>
      <c r="F315">
        <v>1.6141000000000001</v>
      </c>
      <c r="G315">
        <v>1.4248000000000001</v>
      </c>
      <c r="H315">
        <v>-4.0999999999999996</v>
      </c>
      <c r="I315">
        <v>1.1000000000000001</v>
      </c>
      <c r="J315">
        <v>2.5</v>
      </c>
      <c r="K315">
        <v>-0.7</v>
      </c>
      <c r="L315">
        <v>138</v>
      </c>
      <c r="M315">
        <v>22.1</v>
      </c>
      <c r="N315">
        <v>18.420000000000002</v>
      </c>
      <c r="O315">
        <v>24.51</v>
      </c>
      <c r="P315">
        <v>3.8370000000000002</v>
      </c>
      <c r="Q315">
        <v>5.4630000000000001</v>
      </c>
      <c r="R315" t="s">
        <v>89</v>
      </c>
      <c r="S315" t="s">
        <v>89</v>
      </c>
      <c r="T315" t="s">
        <v>89</v>
      </c>
      <c r="U315" t="s">
        <v>89</v>
      </c>
      <c r="V315">
        <v>5.226</v>
      </c>
      <c r="W315">
        <v>4.2489999999999997</v>
      </c>
      <c r="X315">
        <v>4.8550000000000004</v>
      </c>
      <c r="Y315">
        <v>5.306</v>
      </c>
      <c r="Z315">
        <v>5.3869999999999996</v>
      </c>
      <c r="AA315">
        <v>5.2510000000000003</v>
      </c>
      <c r="AB315">
        <v>3.3029999999999999</v>
      </c>
      <c r="AC315">
        <v>5.327</v>
      </c>
      <c r="AD315">
        <v>3.581</v>
      </c>
      <c r="AE315">
        <v>4.7080000000000002</v>
      </c>
      <c r="AG315">
        <v>299.74</v>
      </c>
      <c r="AH315">
        <v>258.82</v>
      </c>
      <c r="AI315">
        <v>2784.924</v>
      </c>
      <c r="AJ315">
        <v>126.003</v>
      </c>
      <c r="AK315">
        <v>107.90300000000001</v>
      </c>
      <c r="AL315">
        <v>217.05</v>
      </c>
      <c r="AM315">
        <v>1214.77</v>
      </c>
      <c r="AN315">
        <v>122.71</v>
      </c>
      <c r="AO315">
        <v>290.10000000000002</v>
      </c>
    </row>
    <row r="316" spans="4:41" x14ac:dyDescent="0.3">
      <c r="D316" s="1">
        <v>37333</v>
      </c>
      <c r="E316">
        <v>0.88280000000000003</v>
      </c>
      <c r="F316">
        <v>1.6165</v>
      </c>
      <c r="G316">
        <v>1.4267000000000001</v>
      </c>
      <c r="H316">
        <v>-4.0999999999999996</v>
      </c>
      <c r="I316">
        <v>1.1000000000000001</v>
      </c>
      <c r="J316">
        <v>2.5</v>
      </c>
      <c r="K316">
        <v>-0.7</v>
      </c>
      <c r="L316">
        <v>138</v>
      </c>
      <c r="M316">
        <v>22.05</v>
      </c>
      <c r="N316">
        <v>18.93</v>
      </c>
      <c r="O316">
        <v>25.11</v>
      </c>
      <c r="P316">
        <v>3.8410000000000002</v>
      </c>
      <c r="Q316">
        <v>5.44</v>
      </c>
      <c r="R316" t="s">
        <v>89</v>
      </c>
      <c r="S316" t="s">
        <v>89</v>
      </c>
      <c r="T316" t="s">
        <v>89</v>
      </c>
      <c r="U316" t="s">
        <v>89</v>
      </c>
      <c r="V316">
        <v>5.2089999999999996</v>
      </c>
      <c r="W316">
        <v>4.2409999999999997</v>
      </c>
      <c r="X316">
        <v>4.843</v>
      </c>
      <c r="Y316">
        <v>5.2839999999999998</v>
      </c>
      <c r="Z316">
        <v>5.3710000000000004</v>
      </c>
      <c r="AA316">
        <v>5.234</v>
      </c>
      <c r="AB316">
        <v>3.3029999999999999</v>
      </c>
      <c r="AC316">
        <v>5.3</v>
      </c>
      <c r="AD316">
        <v>3.59</v>
      </c>
      <c r="AE316">
        <v>4.6970000000000001</v>
      </c>
      <c r="AG316">
        <v>301.39</v>
      </c>
      <c r="AH316">
        <v>260.3</v>
      </c>
      <c r="AI316">
        <v>2788.127</v>
      </c>
      <c r="AJ316">
        <v>126.66</v>
      </c>
      <c r="AK316">
        <v>108.646</v>
      </c>
      <c r="AL316">
        <v>217.94</v>
      </c>
      <c r="AM316">
        <v>1204.7</v>
      </c>
      <c r="AN316">
        <v>123.13</v>
      </c>
      <c r="AO316">
        <v>292.3</v>
      </c>
    </row>
    <row r="317" spans="4:41" x14ac:dyDescent="0.3">
      <c r="D317" s="1">
        <v>37334</v>
      </c>
      <c r="E317">
        <v>0.88239999999999996</v>
      </c>
      <c r="F317">
        <v>1.6140000000000001</v>
      </c>
      <c r="G317">
        <v>1.4240999999999999</v>
      </c>
      <c r="H317">
        <v>-4.0999999999999996</v>
      </c>
      <c r="I317">
        <v>1.1000000000000001</v>
      </c>
      <c r="J317">
        <v>2.5</v>
      </c>
      <c r="K317">
        <v>-0.7</v>
      </c>
      <c r="L317">
        <v>138</v>
      </c>
      <c r="M317">
        <v>21.49</v>
      </c>
      <c r="N317">
        <v>18.16</v>
      </c>
      <c r="O317">
        <v>24.88</v>
      </c>
      <c r="P317">
        <v>3.8439999999999999</v>
      </c>
      <c r="Q317">
        <v>5.4379999999999997</v>
      </c>
      <c r="R317" t="s">
        <v>89</v>
      </c>
      <c r="S317" t="s">
        <v>89</v>
      </c>
      <c r="T317" t="s">
        <v>89</v>
      </c>
      <c r="U317" t="s">
        <v>89</v>
      </c>
      <c r="V317">
        <v>5.202</v>
      </c>
      <c r="W317">
        <v>4.2460000000000004</v>
      </c>
      <c r="X317">
        <v>4.84</v>
      </c>
      <c r="Y317">
        <v>5.2729999999999997</v>
      </c>
      <c r="Z317">
        <v>5.3639999999999999</v>
      </c>
      <c r="AA317">
        <v>5.2430000000000003</v>
      </c>
      <c r="AB317">
        <v>3.3029999999999999</v>
      </c>
      <c r="AC317">
        <v>5.2859999999999996</v>
      </c>
      <c r="AD317">
        <v>3.54</v>
      </c>
      <c r="AE317">
        <v>4.6749999999999998</v>
      </c>
      <c r="AG317">
        <v>302.27999999999997</v>
      </c>
      <c r="AH317">
        <v>260.77</v>
      </c>
      <c r="AI317">
        <v>2795.87</v>
      </c>
      <c r="AJ317">
        <v>124.973</v>
      </c>
      <c r="AK317">
        <v>109.297</v>
      </c>
      <c r="AL317">
        <v>218.76</v>
      </c>
      <c r="AM317">
        <v>1231.99</v>
      </c>
      <c r="AN317">
        <v>122.94</v>
      </c>
      <c r="AO317">
        <v>293</v>
      </c>
    </row>
    <row r="318" spans="4:41" x14ac:dyDescent="0.3">
      <c r="D318" s="1">
        <v>37335</v>
      </c>
      <c r="E318">
        <v>0.88549999999999995</v>
      </c>
      <c r="F318">
        <v>1.613</v>
      </c>
      <c r="G318">
        <v>1.4285000000000001</v>
      </c>
      <c r="H318">
        <v>-4.0999999999999996</v>
      </c>
      <c r="I318">
        <v>1.1000000000000001</v>
      </c>
      <c r="J318">
        <v>2.5</v>
      </c>
      <c r="K318">
        <v>-0.7</v>
      </c>
      <c r="L318">
        <v>138</v>
      </c>
      <c r="M318">
        <v>21.97</v>
      </c>
      <c r="N318">
        <v>18.46</v>
      </c>
      <c r="O318">
        <v>24.9</v>
      </c>
      <c r="P318">
        <v>3.835</v>
      </c>
      <c r="Q318">
        <v>5.4550000000000001</v>
      </c>
      <c r="R318" t="s">
        <v>89</v>
      </c>
      <c r="S318" t="s">
        <v>89</v>
      </c>
      <c r="T318" t="s">
        <v>89</v>
      </c>
      <c r="U318" t="s">
        <v>89</v>
      </c>
      <c r="V318">
        <v>5.2130000000000001</v>
      </c>
      <c r="W318">
        <v>4.2539999999999996</v>
      </c>
      <c r="X318">
        <v>4.8479999999999999</v>
      </c>
      <c r="Y318">
        <v>5.29</v>
      </c>
      <c r="Z318">
        <v>5.383</v>
      </c>
      <c r="AA318">
        <v>5.2729999999999997</v>
      </c>
      <c r="AB318">
        <v>3.3029999999999999</v>
      </c>
      <c r="AC318">
        <v>5.4059999999999997</v>
      </c>
      <c r="AD318">
        <v>3.6760000000000002</v>
      </c>
      <c r="AE318">
        <v>4.8079999999999998</v>
      </c>
      <c r="AG318">
        <v>299.45</v>
      </c>
      <c r="AH318">
        <v>259.32</v>
      </c>
      <c r="AI318">
        <v>2778.1219999999998</v>
      </c>
      <c r="AJ318">
        <v>124.114</v>
      </c>
      <c r="AK318">
        <v>108.976</v>
      </c>
      <c r="AL318">
        <v>220.38</v>
      </c>
      <c r="AM318">
        <v>1215.45</v>
      </c>
      <c r="AN318">
        <v>122.31</v>
      </c>
      <c r="AO318">
        <v>292.39999999999998</v>
      </c>
    </row>
    <row r="319" spans="4:41" x14ac:dyDescent="0.3">
      <c r="D319" s="1">
        <v>37336</v>
      </c>
      <c r="E319">
        <v>0.88280000000000003</v>
      </c>
      <c r="F319">
        <v>1.6162000000000001</v>
      </c>
      <c r="G319">
        <v>1.4263999999999999</v>
      </c>
      <c r="H319">
        <v>-4.0999999999999996</v>
      </c>
      <c r="I319">
        <v>1.1000000000000001</v>
      </c>
      <c r="J319">
        <v>2.5</v>
      </c>
      <c r="K319">
        <v>-0.7</v>
      </c>
      <c r="L319">
        <v>138</v>
      </c>
      <c r="M319">
        <v>21.5</v>
      </c>
      <c r="N319">
        <v>18.149999999999999</v>
      </c>
      <c r="O319">
        <v>25.61</v>
      </c>
      <c r="P319">
        <v>3.8929999999999998</v>
      </c>
      <c r="Q319">
        <v>5.4669999999999996</v>
      </c>
      <c r="R319" t="s">
        <v>89</v>
      </c>
      <c r="S319" t="s">
        <v>89</v>
      </c>
      <c r="T319" t="s">
        <v>89</v>
      </c>
      <c r="U319" t="s">
        <v>89</v>
      </c>
      <c r="V319">
        <v>5.2270000000000003</v>
      </c>
      <c r="W319">
        <v>4.2919999999999998</v>
      </c>
      <c r="X319">
        <v>4.8810000000000002</v>
      </c>
      <c r="Y319">
        <v>5.2969999999999997</v>
      </c>
      <c r="Z319">
        <v>5.391</v>
      </c>
      <c r="AA319">
        <v>5.3</v>
      </c>
      <c r="AB319">
        <v>3.3029999999999999</v>
      </c>
      <c r="AC319">
        <v>5.3650000000000002</v>
      </c>
      <c r="AD319">
        <v>3.6509999999999998</v>
      </c>
      <c r="AE319">
        <v>4.7690000000000001</v>
      </c>
      <c r="AG319">
        <v>298.67</v>
      </c>
      <c r="AH319">
        <v>258.25</v>
      </c>
      <c r="AI319">
        <v>2773.6610000000001</v>
      </c>
      <c r="AJ319">
        <v>125.393</v>
      </c>
      <c r="AK319">
        <v>108.11499999999999</v>
      </c>
      <c r="AL319">
        <v>219.14</v>
      </c>
      <c r="AM319">
        <v>1215.45</v>
      </c>
      <c r="AN319">
        <v>122.56</v>
      </c>
      <c r="AO319">
        <v>293.10000000000002</v>
      </c>
    </row>
    <row r="320" spans="4:41" x14ac:dyDescent="0.3">
      <c r="D320" s="1">
        <v>37337</v>
      </c>
      <c r="E320">
        <v>0.87790000000000001</v>
      </c>
      <c r="F320">
        <v>1.6251</v>
      </c>
      <c r="G320">
        <v>1.4258</v>
      </c>
      <c r="H320">
        <v>-4.0999999999999996</v>
      </c>
      <c r="I320">
        <v>1.1000000000000001</v>
      </c>
      <c r="J320">
        <v>2.5</v>
      </c>
      <c r="K320">
        <v>-0.7</v>
      </c>
      <c r="L320">
        <v>138</v>
      </c>
      <c r="M320">
        <v>20.29</v>
      </c>
      <c r="N320">
        <v>17.77</v>
      </c>
      <c r="O320">
        <v>25.35</v>
      </c>
      <c r="P320">
        <v>3.9020000000000001</v>
      </c>
      <c r="Q320">
        <v>5.4939999999999998</v>
      </c>
      <c r="R320" t="s">
        <v>89</v>
      </c>
      <c r="S320" t="s">
        <v>89</v>
      </c>
      <c r="T320" t="s">
        <v>89</v>
      </c>
      <c r="U320" t="s">
        <v>89</v>
      </c>
      <c r="V320">
        <v>5.2569999999999997</v>
      </c>
      <c r="W320">
        <v>4.32</v>
      </c>
      <c r="X320">
        <v>4.9169999999999998</v>
      </c>
      <c r="Y320">
        <v>5.3289999999999997</v>
      </c>
      <c r="Z320">
        <v>5.4210000000000003</v>
      </c>
      <c r="AA320">
        <v>5.3090000000000002</v>
      </c>
      <c r="AB320">
        <v>3.3029999999999999</v>
      </c>
      <c r="AC320">
        <v>5.4039999999999999</v>
      </c>
      <c r="AD320">
        <v>3.7050000000000001</v>
      </c>
      <c r="AE320">
        <v>4.8230000000000004</v>
      </c>
      <c r="AG320">
        <v>300.32</v>
      </c>
      <c r="AH320">
        <v>258.12</v>
      </c>
      <c r="AI320">
        <v>2772.2049999999999</v>
      </c>
      <c r="AJ320">
        <v>127.126</v>
      </c>
      <c r="AK320">
        <v>107.258</v>
      </c>
      <c r="AL320">
        <v>221.09</v>
      </c>
      <c r="AM320">
        <v>1191.96</v>
      </c>
      <c r="AN320">
        <v>122.51</v>
      </c>
      <c r="AO320">
        <v>297.60000000000002</v>
      </c>
    </row>
    <row r="321" spans="4:41" x14ac:dyDescent="0.3">
      <c r="D321" s="1">
        <v>37340</v>
      </c>
      <c r="E321">
        <v>0.877</v>
      </c>
      <c r="F321">
        <v>1.6263000000000001</v>
      </c>
      <c r="G321">
        <v>1.4259999999999999</v>
      </c>
      <c r="H321">
        <v>-4.0999999999999996</v>
      </c>
      <c r="I321">
        <v>1.1000000000000001</v>
      </c>
      <c r="J321">
        <v>2.5</v>
      </c>
      <c r="K321">
        <v>-0.7</v>
      </c>
      <c r="L321">
        <v>138</v>
      </c>
      <c r="M321">
        <v>20.53</v>
      </c>
      <c r="N321">
        <v>18.48</v>
      </c>
      <c r="O321">
        <v>24.99</v>
      </c>
      <c r="P321">
        <v>3.9710000000000001</v>
      </c>
      <c r="Q321">
        <v>5.5149999999999997</v>
      </c>
      <c r="R321" t="s">
        <v>89</v>
      </c>
      <c r="S321" t="s">
        <v>89</v>
      </c>
      <c r="T321" t="s">
        <v>89</v>
      </c>
      <c r="U321" t="s">
        <v>89</v>
      </c>
      <c r="V321">
        <v>5.2779999999999996</v>
      </c>
      <c r="W321">
        <v>4.351</v>
      </c>
      <c r="X321">
        <v>4.944</v>
      </c>
      <c r="Y321">
        <v>5.35</v>
      </c>
      <c r="Z321">
        <v>5.4429999999999996</v>
      </c>
      <c r="AA321">
        <v>5.3289999999999997</v>
      </c>
      <c r="AB321">
        <v>3.3029999999999999</v>
      </c>
      <c r="AC321">
        <v>5.4080000000000004</v>
      </c>
      <c r="AD321">
        <v>3.7149999999999999</v>
      </c>
      <c r="AE321">
        <v>4.8390000000000004</v>
      </c>
      <c r="AG321">
        <v>298.25</v>
      </c>
      <c r="AH321">
        <v>256.27</v>
      </c>
      <c r="AI321">
        <v>2745.4650000000001</v>
      </c>
      <c r="AJ321">
        <v>124.015</v>
      </c>
      <c r="AK321">
        <v>106.259</v>
      </c>
      <c r="AL321">
        <v>219.44</v>
      </c>
      <c r="AM321">
        <v>1188.1600000000001</v>
      </c>
      <c r="AN321">
        <v>122.41</v>
      </c>
      <c r="AO321">
        <v>297.39999999999998</v>
      </c>
    </row>
    <row r="322" spans="4:41" x14ac:dyDescent="0.3">
      <c r="D322" s="1">
        <v>37341</v>
      </c>
      <c r="E322">
        <v>0.87680000000000002</v>
      </c>
      <c r="F322">
        <v>1.6255999999999999</v>
      </c>
      <c r="G322">
        <v>1.4257</v>
      </c>
      <c r="H322">
        <v>-4.0999999999999996</v>
      </c>
      <c r="I322">
        <v>1.1000000000000001</v>
      </c>
      <c r="J322">
        <v>2.5</v>
      </c>
      <c r="K322">
        <v>-0.7</v>
      </c>
      <c r="L322">
        <v>138</v>
      </c>
      <c r="M322">
        <v>20.12</v>
      </c>
      <c r="N322">
        <v>18.13</v>
      </c>
      <c r="O322">
        <v>25.36</v>
      </c>
      <c r="P322">
        <v>3.9860000000000002</v>
      </c>
      <c r="Q322">
        <v>5.4779999999999998</v>
      </c>
      <c r="R322" t="s">
        <v>89</v>
      </c>
      <c r="S322" t="s">
        <v>89</v>
      </c>
      <c r="T322" t="s">
        <v>89</v>
      </c>
      <c r="U322" t="s">
        <v>89</v>
      </c>
      <c r="V322">
        <v>5.2389999999999999</v>
      </c>
      <c r="W322">
        <v>4.32</v>
      </c>
      <c r="X322">
        <v>4.91</v>
      </c>
      <c r="Y322">
        <v>5.3090000000000002</v>
      </c>
      <c r="Z322">
        <v>5.4039999999999999</v>
      </c>
      <c r="AA322">
        <v>5.298</v>
      </c>
      <c r="AB322">
        <v>3.3029999999999999</v>
      </c>
      <c r="AC322">
        <v>5.3449999999999998</v>
      </c>
      <c r="AD322">
        <v>3.63</v>
      </c>
      <c r="AE322">
        <v>4.7690000000000001</v>
      </c>
      <c r="AG322">
        <v>298.77</v>
      </c>
      <c r="AH322">
        <v>256.89999999999998</v>
      </c>
      <c r="AI322">
        <v>2743.9810000000002</v>
      </c>
      <c r="AJ322">
        <v>123.886</v>
      </c>
      <c r="AK322">
        <v>107.09</v>
      </c>
      <c r="AL322">
        <v>219.81</v>
      </c>
      <c r="AM322">
        <v>1183.8</v>
      </c>
      <c r="AN322">
        <v>123</v>
      </c>
      <c r="AO322">
        <v>296.8</v>
      </c>
    </row>
    <row r="323" spans="4:41" x14ac:dyDescent="0.3">
      <c r="D323" s="1">
        <v>37342</v>
      </c>
      <c r="E323">
        <v>0.87250000000000005</v>
      </c>
      <c r="F323">
        <v>1.6329</v>
      </c>
      <c r="G323">
        <v>1.4248000000000001</v>
      </c>
      <c r="H323">
        <v>-4.0999999999999996</v>
      </c>
      <c r="I323">
        <v>1.1000000000000001</v>
      </c>
      <c r="J323">
        <v>2.5</v>
      </c>
      <c r="K323">
        <v>-0.7</v>
      </c>
      <c r="L323">
        <v>138</v>
      </c>
      <c r="M323">
        <v>19.62</v>
      </c>
      <c r="N323">
        <v>17.7</v>
      </c>
      <c r="O323">
        <v>25.87</v>
      </c>
      <c r="P323">
        <v>3.9569999999999999</v>
      </c>
      <c r="Q323">
        <v>5.4660000000000002</v>
      </c>
      <c r="R323" t="s">
        <v>89</v>
      </c>
      <c r="S323" t="s">
        <v>89</v>
      </c>
      <c r="T323" t="s">
        <v>89</v>
      </c>
      <c r="U323" t="s">
        <v>89</v>
      </c>
      <c r="V323">
        <v>5.2240000000000002</v>
      </c>
      <c r="W323">
        <v>4.2960000000000003</v>
      </c>
      <c r="X323">
        <v>4.8849999999999998</v>
      </c>
      <c r="Y323">
        <v>5.298</v>
      </c>
      <c r="Z323">
        <v>5.3949999999999996</v>
      </c>
      <c r="AA323">
        <v>5.2320000000000002</v>
      </c>
      <c r="AB323">
        <v>3.3029999999999999</v>
      </c>
      <c r="AC323">
        <v>5.3410000000000002</v>
      </c>
      <c r="AD323">
        <v>3.58</v>
      </c>
      <c r="AE323">
        <v>4.758</v>
      </c>
      <c r="AG323">
        <v>299.52</v>
      </c>
      <c r="AH323">
        <v>256.45</v>
      </c>
      <c r="AI323">
        <v>2745.3130000000001</v>
      </c>
      <c r="AJ323">
        <v>124.485</v>
      </c>
      <c r="AK323">
        <v>107.453</v>
      </c>
      <c r="AL323">
        <v>221.61</v>
      </c>
      <c r="AM323">
        <v>1198.44</v>
      </c>
      <c r="AN323">
        <v>123.1</v>
      </c>
      <c r="AO323">
        <v>302.2</v>
      </c>
    </row>
    <row r="324" spans="4:41" x14ac:dyDescent="0.3">
      <c r="D324" s="1">
        <v>37343</v>
      </c>
      <c r="E324">
        <v>0.87119999999999997</v>
      </c>
      <c r="F324">
        <v>1.6346000000000001</v>
      </c>
      <c r="G324">
        <v>1.4251</v>
      </c>
      <c r="H324">
        <v>-4.0999999999999996</v>
      </c>
      <c r="I324">
        <v>1.1000000000000001</v>
      </c>
      <c r="J324">
        <v>2.5</v>
      </c>
      <c r="K324">
        <v>-0.7</v>
      </c>
      <c r="L324">
        <v>138</v>
      </c>
      <c r="M324">
        <v>19.52</v>
      </c>
      <c r="N324">
        <v>17.399999999999999</v>
      </c>
      <c r="O324">
        <v>26.31</v>
      </c>
      <c r="P324">
        <v>3.9529999999999998</v>
      </c>
      <c r="Q324">
        <v>5.4969999999999999</v>
      </c>
      <c r="R324" t="s">
        <v>89</v>
      </c>
      <c r="S324" t="s">
        <v>89</v>
      </c>
      <c r="T324" t="s">
        <v>89</v>
      </c>
      <c r="U324" t="s">
        <v>89</v>
      </c>
      <c r="V324">
        <v>5.2510000000000003</v>
      </c>
      <c r="W324">
        <v>4.3209999999999997</v>
      </c>
      <c r="X324">
        <v>4.9020000000000001</v>
      </c>
      <c r="Y324">
        <v>5.33</v>
      </c>
      <c r="Z324">
        <v>5.4260000000000002</v>
      </c>
      <c r="AA324">
        <v>5.2939999999999996</v>
      </c>
      <c r="AB324">
        <v>3.3029999999999999</v>
      </c>
      <c r="AC324">
        <v>5.4</v>
      </c>
      <c r="AD324">
        <v>3.7269999999999999</v>
      </c>
      <c r="AE324">
        <v>4.84</v>
      </c>
      <c r="AG324">
        <v>303.04000000000002</v>
      </c>
      <c r="AH324">
        <v>258.72000000000003</v>
      </c>
      <c r="AI324">
        <v>2779.4940000000001</v>
      </c>
      <c r="AJ324">
        <v>126.93600000000001</v>
      </c>
      <c r="AK324">
        <v>107.41800000000001</v>
      </c>
      <c r="AL324">
        <v>221.91</v>
      </c>
      <c r="AM324">
        <v>1204.1300000000001</v>
      </c>
      <c r="AN324">
        <v>122.54</v>
      </c>
      <c r="AO324">
        <v>302.60000000000002</v>
      </c>
    </row>
    <row r="325" spans="4:41" x14ac:dyDescent="0.3">
      <c r="D325" s="1">
        <v>37347</v>
      </c>
      <c r="E325">
        <v>0.88060000000000005</v>
      </c>
      <c r="F325">
        <v>1.633</v>
      </c>
      <c r="G325">
        <v>1.4412</v>
      </c>
      <c r="H325">
        <v>-4</v>
      </c>
      <c r="I325">
        <v>1.5</v>
      </c>
      <c r="J325">
        <v>2.5</v>
      </c>
      <c r="K325">
        <v>-0.6</v>
      </c>
      <c r="L325">
        <v>138.80000000000001</v>
      </c>
      <c r="M325">
        <v>19.52</v>
      </c>
      <c r="N325">
        <v>18.73</v>
      </c>
      <c r="O325">
        <v>26.88</v>
      </c>
      <c r="P325">
        <v>3.9529999999999998</v>
      </c>
      <c r="Q325">
        <v>5.51</v>
      </c>
      <c r="R325" t="s">
        <v>89</v>
      </c>
      <c r="S325" t="s">
        <v>89</v>
      </c>
      <c r="T325" t="s">
        <v>89</v>
      </c>
      <c r="U325" t="s">
        <v>89</v>
      </c>
      <c r="V325">
        <v>5.2560000000000002</v>
      </c>
      <c r="W325">
        <v>4.3330000000000002</v>
      </c>
      <c r="X325">
        <v>4.91</v>
      </c>
      <c r="Y325">
        <v>5.3319999999999999</v>
      </c>
      <c r="Z325">
        <v>5.4279999999999999</v>
      </c>
      <c r="AA325">
        <v>5.2949999999999999</v>
      </c>
      <c r="AB325">
        <v>3.3029999999999999</v>
      </c>
      <c r="AC325">
        <v>5.4260000000000002</v>
      </c>
      <c r="AD325">
        <v>3.7109999999999999</v>
      </c>
      <c r="AE325">
        <v>4.8330000000000002</v>
      </c>
      <c r="AG325">
        <v>303.04000000000002</v>
      </c>
      <c r="AH325">
        <v>258.72000000000003</v>
      </c>
      <c r="AI325">
        <v>2807.6019999999999</v>
      </c>
      <c r="AJ325">
        <v>127</v>
      </c>
      <c r="AK325">
        <v>108.255</v>
      </c>
      <c r="AL325">
        <v>220.68</v>
      </c>
      <c r="AM325">
        <v>1171.92</v>
      </c>
      <c r="AN325">
        <v>122.54</v>
      </c>
      <c r="AO325">
        <v>303.2</v>
      </c>
    </row>
    <row r="326" spans="4:41" x14ac:dyDescent="0.3">
      <c r="D326" s="1">
        <v>37348</v>
      </c>
      <c r="E326">
        <v>0.87939999999999996</v>
      </c>
      <c r="F326">
        <v>1.6326000000000001</v>
      </c>
      <c r="G326">
        <v>1.4358</v>
      </c>
      <c r="H326">
        <v>-4</v>
      </c>
      <c r="I326">
        <v>1.5</v>
      </c>
      <c r="J326">
        <v>2.5</v>
      </c>
      <c r="K326">
        <v>-0.6</v>
      </c>
      <c r="L326">
        <v>138.80000000000001</v>
      </c>
      <c r="M326">
        <v>21.25</v>
      </c>
      <c r="N326">
        <v>19.16</v>
      </c>
      <c r="O326">
        <v>27.71</v>
      </c>
      <c r="P326">
        <v>3.9940000000000002</v>
      </c>
      <c r="Q326">
        <v>5.4989999999999997</v>
      </c>
      <c r="R326" t="s">
        <v>89</v>
      </c>
      <c r="S326" t="s">
        <v>89</v>
      </c>
      <c r="T326" t="s">
        <v>89</v>
      </c>
      <c r="U326" t="s">
        <v>89</v>
      </c>
      <c r="V326">
        <v>5.2519999999999998</v>
      </c>
      <c r="W326">
        <v>4.3140000000000001</v>
      </c>
      <c r="X326">
        <v>4.8920000000000003</v>
      </c>
      <c r="Y326">
        <v>5.3280000000000003</v>
      </c>
      <c r="Z326">
        <v>5.4269999999999996</v>
      </c>
      <c r="AA326">
        <v>5.2919999999999998</v>
      </c>
      <c r="AB326">
        <v>3.3029999999999999</v>
      </c>
      <c r="AC326">
        <v>5.3410000000000002</v>
      </c>
      <c r="AD326">
        <v>3.613</v>
      </c>
      <c r="AE326">
        <v>4.7430000000000003</v>
      </c>
      <c r="AG326">
        <v>301.24</v>
      </c>
      <c r="AH326">
        <v>259.55</v>
      </c>
      <c r="AI326">
        <v>2799.0740000000001</v>
      </c>
      <c r="AJ326">
        <v>124.96599999999999</v>
      </c>
      <c r="AK326">
        <v>107.795</v>
      </c>
      <c r="AL326">
        <v>223.81</v>
      </c>
      <c r="AM326">
        <v>1188.8599999999999</v>
      </c>
      <c r="AN326">
        <v>123.32</v>
      </c>
      <c r="AO326">
        <v>305.89999999999998</v>
      </c>
    </row>
    <row r="327" spans="4:41" x14ac:dyDescent="0.3">
      <c r="D327" s="1">
        <v>37349</v>
      </c>
      <c r="E327">
        <v>0.88100000000000001</v>
      </c>
      <c r="F327">
        <v>1.6301000000000001</v>
      </c>
      <c r="G327">
        <v>1.4360999999999999</v>
      </c>
      <c r="H327">
        <v>-4</v>
      </c>
      <c r="I327">
        <v>1.5</v>
      </c>
      <c r="J327">
        <v>2.5</v>
      </c>
      <c r="K327">
        <v>-0.6</v>
      </c>
      <c r="L327">
        <v>138.80000000000001</v>
      </c>
      <c r="M327">
        <v>21.06</v>
      </c>
      <c r="N327">
        <v>20.2</v>
      </c>
      <c r="O327">
        <v>27.56</v>
      </c>
      <c r="P327">
        <v>3.9609999999999999</v>
      </c>
      <c r="Q327">
        <v>5.4470000000000001</v>
      </c>
      <c r="R327" t="s">
        <v>89</v>
      </c>
      <c r="S327" t="s">
        <v>89</v>
      </c>
      <c r="T327" t="s">
        <v>89</v>
      </c>
      <c r="U327" t="s">
        <v>89</v>
      </c>
      <c r="V327">
        <v>5.2009999999999996</v>
      </c>
      <c r="W327">
        <v>4.2539999999999996</v>
      </c>
      <c r="X327">
        <v>4.8330000000000002</v>
      </c>
      <c r="Y327">
        <v>5.2750000000000004</v>
      </c>
      <c r="Z327">
        <v>5.3769999999999998</v>
      </c>
      <c r="AA327">
        <v>5.2320000000000002</v>
      </c>
      <c r="AB327">
        <v>3.3029999999999999</v>
      </c>
      <c r="AC327">
        <v>5.2779999999999996</v>
      </c>
      <c r="AD327">
        <v>3.53</v>
      </c>
      <c r="AE327">
        <v>4.6609999999999996</v>
      </c>
      <c r="AG327">
        <v>300.79000000000002</v>
      </c>
      <c r="AH327">
        <v>259.60000000000002</v>
      </c>
      <c r="AI327">
        <v>2788.6950000000002</v>
      </c>
      <c r="AJ327">
        <v>124.03</v>
      </c>
      <c r="AK327">
        <v>106.536</v>
      </c>
      <c r="AL327">
        <v>224.84</v>
      </c>
      <c r="AM327">
        <v>1206.3</v>
      </c>
      <c r="AN327">
        <v>124</v>
      </c>
      <c r="AO327">
        <v>302.60000000000002</v>
      </c>
    </row>
    <row r="328" spans="4:41" x14ac:dyDescent="0.3">
      <c r="D328" s="1">
        <v>37350</v>
      </c>
      <c r="E328">
        <v>0.87849999999999995</v>
      </c>
      <c r="F328">
        <v>1.6319999999999999</v>
      </c>
      <c r="G328">
        <v>1.4340999999999999</v>
      </c>
      <c r="H328">
        <v>-4</v>
      </c>
      <c r="I328">
        <v>1.5</v>
      </c>
      <c r="J328">
        <v>2.5</v>
      </c>
      <c r="K328">
        <v>-0.6</v>
      </c>
      <c r="L328">
        <v>138.80000000000001</v>
      </c>
      <c r="M328">
        <v>21.83</v>
      </c>
      <c r="N328">
        <v>19.78</v>
      </c>
      <c r="O328">
        <v>26.58</v>
      </c>
      <c r="P328">
        <v>3.9409999999999998</v>
      </c>
      <c r="Q328">
        <v>5.3860000000000001</v>
      </c>
      <c r="R328" t="s">
        <v>89</v>
      </c>
      <c r="S328" t="s">
        <v>89</v>
      </c>
      <c r="T328" t="s">
        <v>89</v>
      </c>
      <c r="U328" t="s">
        <v>89</v>
      </c>
      <c r="V328">
        <v>5.141</v>
      </c>
      <c r="W328">
        <v>4.1989999999999998</v>
      </c>
      <c r="X328">
        <v>4.7729999999999997</v>
      </c>
      <c r="Y328">
        <v>5.2119999999999997</v>
      </c>
      <c r="Z328">
        <v>5.3159999999999998</v>
      </c>
      <c r="AA328">
        <v>5.1790000000000003</v>
      </c>
      <c r="AB328">
        <v>3.3029999999999999</v>
      </c>
      <c r="AC328">
        <v>5.258</v>
      </c>
      <c r="AD328">
        <v>3.5390000000000001</v>
      </c>
      <c r="AE328">
        <v>4.6580000000000004</v>
      </c>
      <c r="AG328">
        <v>298</v>
      </c>
      <c r="AH328">
        <v>256.56</v>
      </c>
      <c r="AI328">
        <v>2768.7559999999999</v>
      </c>
      <c r="AJ328">
        <v>124.089</v>
      </c>
      <c r="AK328">
        <v>106.971</v>
      </c>
      <c r="AL328">
        <v>224.23</v>
      </c>
      <c r="AM328">
        <v>1214.3800000000001</v>
      </c>
      <c r="AN328">
        <v>124.03</v>
      </c>
      <c r="AO328">
        <v>301.10000000000002</v>
      </c>
    </row>
    <row r="329" spans="4:41" x14ac:dyDescent="0.3">
      <c r="D329" s="1">
        <v>37351</v>
      </c>
      <c r="E329">
        <v>0.87829999999999997</v>
      </c>
      <c r="F329">
        <v>1.6306</v>
      </c>
      <c r="G329">
        <v>1.4320999999999999</v>
      </c>
      <c r="H329">
        <v>-4</v>
      </c>
      <c r="I329">
        <v>1.5</v>
      </c>
      <c r="J329">
        <v>2.5</v>
      </c>
      <c r="K329">
        <v>-0.6</v>
      </c>
      <c r="L329">
        <v>138.80000000000001</v>
      </c>
      <c r="M329">
        <v>21.76</v>
      </c>
      <c r="N329">
        <v>19.13</v>
      </c>
      <c r="O329">
        <v>26.21</v>
      </c>
      <c r="P329">
        <v>3.9350000000000001</v>
      </c>
      <c r="Q329">
        <v>5.38</v>
      </c>
      <c r="R329" t="s">
        <v>89</v>
      </c>
      <c r="S329" t="s">
        <v>89</v>
      </c>
      <c r="T329" t="s">
        <v>89</v>
      </c>
      <c r="U329" t="s">
        <v>89</v>
      </c>
      <c r="V329">
        <v>5.1349999999999998</v>
      </c>
      <c r="W329">
        <v>4.173</v>
      </c>
      <c r="X329">
        <v>4.7530000000000001</v>
      </c>
      <c r="Y329">
        <v>5.2080000000000002</v>
      </c>
      <c r="Z329">
        <v>5.3109999999999999</v>
      </c>
      <c r="AA329">
        <v>5.1929999999999996</v>
      </c>
      <c r="AB329">
        <v>3.3029999999999999</v>
      </c>
      <c r="AC329">
        <v>5.2060000000000004</v>
      </c>
      <c r="AD329">
        <v>3.472</v>
      </c>
      <c r="AE329">
        <v>4.593</v>
      </c>
      <c r="AG329">
        <v>298</v>
      </c>
      <c r="AH329">
        <v>257.14999999999998</v>
      </c>
      <c r="AI329">
        <v>2778.2049999999999</v>
      </c>
      <c r="AJ329">
        <v>125.545</v>
      </c>
      <c r="AK329">
        <v>107.926</v>
      </c>
      <c r="AL329">
        <v>224.69</v>
      </c>
      <c r="AM329">
        <v>1210.03</v>
      </c>
      <c r="AN329">
        <v>124.72</v>
      </c>
      <c r="AO329">
        <v>300.10000000000002</v>
      </c>
    </row>
    <row r="330" spans="4:41" x14ac:dyDescent="0.3">
      <c r="D330" s="1">
        <v>37354</v>
      </c>
      <c r="E330">
        <v>0.875</v>
      </c>
      <c r="F330">
        <v>1.6355999999999999</v>
      </c>
      <c r="G330">
        <v>1.4308000000000001</v>
      </c>
      <c r="H330">
        <v>-4</v>
      </c>
      <c r="I330">
        <v>1.5</v>
      </c>
      <c r="J330">
        <v>2.5</v>
      </c>
      <c r="K330">
        <v>-0.6</v>
      </c>
      <c r="L330">
        <v>138.80000000000001</v>
      </c>
      <c r="M330">
        <v>24.05</v>
      </c>
      <c r="N330">
        <v>19.61</v>
      </c>
      <c r="O330">
        <v>26.54</v>
      </c>
      <c r="P330">
        <v>3.891</v>
      </c>
      <c r="Q330">
        <v>5.415</v>
      </c>
      <c r="R330" t="s">
        <v>89</v>
      </c>
      <c r="S330" t="s">
        <v>89</v>
      </c>
      <c r="T330" t="s">
        <v>89</v>
      </c>
      <c r="U330" t="s">
        <v>89</v>
      </c>
      <c r="V330">
        <v>5.165</v>
      </c>
      <c r="W330">
        <v>4.1559999999999997</v>
      </c>
      <c r="X330">
        <v>4.7690000000000001</v>
      </c>
      <c r="Y330">
        <v>5.242</v>
      </c>
      <c r="Z330">
        <v>5.3440000000000003</v>
      </c>
      <c r="AA330">
        <v>5.2069999999999999</v>
      </c>
      <c r="AB330">
        <v>3.3029999999999999</v>
      </c>
      <c r="AC330">
        <v>5.2619999999999996</v>
      </c>
      <c r="AD330">
        <v>3.5129999999999999</v>
      </c>
      <c r="AE330">
        <v>4.6369999999999996</v>
      </c>
      <c r="AG330">
        <v>294.29000000000002</v>
      </c>
      <c r="AH330">
        <v>252.32</v>
      </c>
      <c r="AI330">
        <v>2743.3029999999999</v>
      </c>
      <c r="AJ330">
        <v>126.404</v>
      </c>
      <c r="AK330">
        <v>107.432</v>
      </c>
      <c r="AL330">
        <v>222.81</v>
      </c>
      <c r="AM330">
        <v>1212.75</v>
      </c>
      <c r="AN330">
        <v>124.46</v>
      </c>
      <c r="AO330">
        <v>300.5</v>
      </c>
    </row>
    <row r="331" spans="4:41" x14ac:dyDescent="0.3">
      <c r="D331" s="1">
        <v>37355</v>
      </c>
      <c r="E331">
        <v>0.88109999999999999</v>
      </c>
      <c r="F331">
        <v>1.6302000000000001</v>
      </c>
      <c r="G331">
        <v>1.4369000000000001</v>
      </c>
      <c r="H331">
        <v>-4</v>
      </c>
      <c r="I331">
        <v>1.5</v>
      </c>
      <c r="J331">
        <v>2.5</v>
      </c>
      <c r="K331">
        <v>-0.6</v>
      </c>
      <c r="L331">
        <v>138.80000000000001</v>
      </c>
      <c r="M331">
        <v>23.16</v>
      </c>
      <c r="N331">
        <v>19.47</v>
      </c>
      <c r="O331">
        <v>25.82</v>
      </c>
      <c r="P331">
        <v>3.9079999999999999</v>
      </c>
      <c r="Q331">
        <v>5.4249999999999998</v>
      </c>
      <c r="R331" t="s">
        <v>89</v>
      </c>
      <c r="S331" t="s">
        <v>89</v>
      </c>
      <c r="T331" t="s">
        <v>89</v>
      </c>
      <c r="U331" t="s">
        <v>89</v>
      </c>
      <c r="V331">
        <v>5.1769999999999996</v>
      </c>
      <c r="W331">
        <v>4.165</v>
      </c>
      <c r="X331">
        <v>4.7869999999999999</v>
      </c>
      <c r="Y331">
        <v>5.2569999999999997</v>
      </c>
      <c r="Z331">
        <v>5.3579999999999997</v>
      </c>
      <c r="AA331">
        <v>5.2229999999999999</v>
      </c>
      <c r="AB331">
        <v>3.3029999999999999</v>
      </c>
      <c r="AC331">
        <v>5.202</v>
      </c>
      <c r="AD331">
        <v>3.43</v>
      </c>
      <c r="AE331">
        <v>4.5709999999999997</v>
      </c>
      <c r="AG331">
        <v>294.64</v>
      </c>
      <c r="AH331">
        <v>254.3</v>
      </c>
      <c r="AI331">
        <v>2741.8649999999998</v>
      </c>
      <c r="AJ331">
        <v>129.77500000000001</v>
      </c>
      <c r="AK331">
        <v>107.521</v>
      </c>
      <c r="AL331">
        <v>220.71</v>
      </c>
      <c r="AM331">
        <v>1192.17</v>
      </c>
      <c r="AN331">
        <v>124.75</v>
      </c>
      <c r="AO331">
        <v>298.8</v>
      </c>
    </row>
    <row r="332" spans="4:41" x14ac:dyDescent="0.3">
      <c r="D332" s="1">
        <v>37356</v>
      </c>
      <c r="E332">
        <v>0.88019999999999998</v>
      </c>
      <c r="F332">
        <v>1.6314</v>
      </c>
      <c r="G332">
        <v>1.4363999999999999</v>
      </c>
      <c r="H332">
        <v>-4</v>
      </c>
      <c r="I332">
        <v>1.5</v>
      </c>
      <c r="J332">
        <v>2.5</v>
      </c>
      <c r="K332">
        <v>-0.6</v>
      </c>
      <c r="L332">
        <v>138.80000000000001</v>
      </c>
      <c r="M332">
        <v>22.38</v>
      </c>
      <c r="N332">
        <v>18.190000000000001</v>
      </c>
      <c r="O332">
        <v>26.13</v>
      </c>
      <c r="P332">
        <v>3.8650000000000002</v>
      </c>
      <c r="Q332">
        <v>5.4349999999999996</v>
      </c>
      <c r="R332" t="s">
        <v>89</v>
      </c>
      <c r="S332" t="s">
        <v>89</v>
      </c>
      <c r="T332" t="s">
        <v>89</v>
      </c>
      <c r="U332" t="s">
        <v>89</v>
      </c>
      <c r="V332">
        <v>5.1870000000000003</v>
      </c>
      <c r="W332">
        <v>4.1680000000000001</v>
      </c>
      <c r="X332">
        <v>4.7990000000000004</v>
      </c>
      <c r="Y332">
        <v>5.2720000000000002</v>
      </c>
      <c r="Z332">
        <v>5.3659999999999997</v>
      </c>
      <c r="AA332">
        <v>5.24</v>
      </c>
      <c r="AB332">
        <v>3.3029999999999999</v>
      </c>
      <c r="AC332">
        <v>5.2329999999999997</v>
      </c>
      <c r="AD332">
        <v>3.4470000000000001</v>
      </c>
      <c r="AE332">
        <v>4.5910000000000002</v>
      </c>
      <c r="AG332">
        <v>297.11</v>
      </c>
      <c r="AH332">
        <v>256.56</v>
      </c>
      <c r="AI332">
        <v>2776.692</v>
      </c>
      <c r="AJ332">
        <v>131.49600000000001</v>
      </c>
      <c r="AK332">
        <v>110.078</v>
      </c>
      <c r="AL332">
        <v>217.69</v>
      </c>
      <c r="AM332">
        <v>1199.32</v>
      </c>
      <c r="AN332">
        <v>124.6</v>
      </c>
      <c r="AO332">
        <v>301.7</v>
      </c>
    </row>
    <row r="333" spans="4:41" x14ac:dyDescent="0.3">
      <c r="D333" s="1">
        <v>37357</v>
      </c>
      <c r="E333">
        <v>0.88239999999999996</v>
      </c>
      <c r="F333">
        <v>1.6297999999999999</v>
      </c>
      <c r="G333">
        <v>1.4384999999999999</v>
      </c>
      <c r="H333">
        <v>-4</v>
      </c>
      <c r="I333">
        <v>1.5</v>
      </c>
      <c r="J333">
        <v>2.5</v>
      </c>
      <c r="K333">
        <v>-0.6</v>
      </c>
      <c r="L333">
        <v>138.80000000000001</v>
      </c>
      <c r="M333">
        <v>23.12</v>
      </c>
      <c r="N333">
        <v>20.3</v>
      </c>
      <c r="O333">
        <v>24.99</v>
      </c>
      <c r="P333">
        <v>3.8980000000000001</v>
      </c>
      <c r="Q333">
        <v>5.4020000000000001</v>
      </c>
      <c r="R333" t="s">
        <v>89</v>
      </c>
      <c r="S333" t="s">
        <v>89</v>
      </c>
      <c r="T333" t="s">
        <v>89</v>
      </c>
      <c r="U333" t="s">
        <v>89</v>
      </c>
      <c r="V333">
        <v>5.1520000000000001</v>
      </c>
      <c r="W333">
        <v>4.1589999999999998</v>
      </c>
      <c r="X333">
        <v>4.7770000000000001</v>
      </c>
      <c r="Y333">
        <v>5.2329999999999997</v>
      </c>
      <c r="Z333">
        <v>5.33</v>
      </c>
      <c r="AA333">
        <v>5.181</v>
      </c>
      <c r="AB333">
        <v>3.3029999999999999</v>
      </c>
      <c r="AC333">
        <v>5.2060000000000004</v>
      </c>
      <c r="AD333">
        <v>3.4220000000000002</v>
      </c>
      <c r="AE333">
        <v>4.5609999999999999</v>
      </c>
      <c r="AG333">
        <v>292.32</v>
      </c>
      <c r="AH333">
        <v>253.2</v>
      </c>
      <c r="AI333">
        <v>2735.0430000000001</v>
      </c>
      <c r="AJ333">
        <v>132.798</v>
      </c>
      <c r="AK333">
        <v>109.435</v>
      </c>
      <c r="AL333">
        <v>218.55</v>
      </c>
      <c r="AM333">
        <v>1189.29</v>
      </c>
      <c r="AN333">
        <v>124.8</v>
      </c>
      <c r="AO333">
        <v>302.2</v>
      </c>
    </row>
    <row r="334" spans="4:41" x14ac:dyDescent="0.3">
      <c r="D334" s="1">
        <v>37358</v>
      </c>
      <c r="E334">
        <v>0.87939999999999996</v>
      </c>
      <c r="F334">
        <v>1.6344000000000001</v>
      </c>
      <c r="G334">
        <v>1.4372</v>
      </c>
      <c r="H334">
        <v>-4</v>
      </c>
      <c r="I334">
        <v>1.5</v>
      </c>
      <c r="J334">
        <v>2.5</v>
      </c>
      <c r="K334">
        <v>-0.6</v>
      </c>
      <c r="L334">
        <v>138.80000000000001</v>
      </c>
      <c r="M334">
        <v>22.71</v>
      </c>
      <c r="N334">
        <v>19.420000000000002</v>
      </c>
      <c r="O334">
        <v>23.47</v>
      </c>
      <c r="P334">
        <v>3.8839999999999999</v>
      </c>
      <c r="Q334">
        <v>5.3940000000000001</v>
      </c>
      <c r="R334" t="s">
        <v>89</v>
      </c>
      <c r="S334" t="s">
        <v>89</v>
      </c>
      <c r="T334" t="s">
        <v>89</v>
      </c>
      <c r="U334" t="s">
        <v>89</v>
      </c>
      <c r="V334">
        <v>5.1479999999999997</v>
      </c>
      <c r="W334">
        <v>4.1390000000000002</v>
      </c>
      <c r="X334">
        <v>4.766</v>
      </c>
      <c r="Y334">
        <v>5.2290000000000001</v>
      </c>
      <c r="Z334">
        <v>5.3250000000000002</v>
      </c>
      <c r="AA334">
        <v>5.181</v>
      </c>
      <c r="AB334">
        <v>3.3029999999999999</v>
      </c>
      <c r="AC334">
        <v>5.1559999999999997</v>
      </c>
      <c r="AD334">
        <v>3.363</v>
      </c>
      <c r="AE334">
        <v>4.4960000000000004</v>
      </c>
      <c r="AG334">
        <v>293.8</v>
      </c>
      <c r="AH334">
        <v>253.37</v>
      </c>
      <c r="AI334">
        <v>2744.7170000000001</v>
      </c>
      <c r="AJ334">
        <v>129.72300000000001</v>
      </c>
      <c r="AK334">
        <v>109.175</v>
      </c>
      <c r="AL334">
        <v>221.3</v>
      </c>
      <c r="AM334">
        <v>1175.07</v>
      </c>
      <c r="AN334">
        <v>125.29</v>
      </c>
      <c r="AO334">
        <v>302.10000000000002</v>
      </c>
    </row>
    <row r="335" spans="4:41" x14ac:dyDescent="0.3">
      <c r="D335" s="1">
        <v>37361</v>
      </c>
      <c r="E335">
        <v>0.87949999999999995</v>
      </c>
      <c r="F335">
        <v>1.6346000000000001</v>
      </c>
      <c r="G335">
        <v>1.4375</v>
      </c>
      <c r="H335">
        <v>-4</v>
      </c>
      <c r="I335">
        <v>1.5</v>
      </c>
      <c r="J335">
        <v>2.5</v>
      </c>
      <c r="K335">
        <v>-0.6</v>
      </c>
      <c r="L335">
        <v>138.80000000000001</v>
      </c>
      <c r="M335">
        <v>22.28</v>
      </c>
      <c r="N335">
        <v>19.82</v>
      </c>
      <c r="O335">
        <v>24.57</v>
      </c>
      <c r="P335">
        <v>3.843</v>
      </c>
      <c r="Q335">
        <v>5.3570000000000002</v>
      </c>
      <c r="R335" t="s">
        <v>89</v>
      </c>
      <c r="S335" t="s">
        <v>89</v>
      </c>
      <c r="T335" t="s">
        <v>89</v>
      </c>
      <c r="U335" t="s">
        <v>89</v>
      </c>
      <c r="V335">
        <v>5.109</v>
      </c>
      <c r="W335">
        <v>4.0970000000000004</v>
      </c>
      <c r="X335">
        <v>4.7130000000000001</v>
      </c>
      <c r="Y335">
        <v>5.1909999999999998</v>
      </c>
      <c r="Z335">
        <v>5.28</v>
      </c>
      <c r="AA335">
        <v>5.1479999999999997</v>
      </c>
      <c r="AB335">
        <v>3.3029999999999999</v>
      </c>
      <c r="AC335">
        <v>5.1379999999999999</v>
      </c>
      <c r="AD335">
        <v>3.3370000000000002</v>
      </c>
      <c r="AE335">
        <v>4.4770000000000003</v>
      </c>
      <c r="AG335">
        <v>295.77999999999997</v>
      </c>
      <c r="AH335">
        <v>255.49</v>
      </c>
      <c r="AI335">
        <v>2768.3130000000001</v>
      </c>
      <c r="AJ335">
        <v>132.512</v>
      </c>
      <c r="AK335">
        <v>108.116</v>
      </c>
      <c r="AL335">
        <v>223.69</v>
      </c>
      <c r="AM335">
        <v>1185.33</v>
      </c>
      <c r="AN335">
        <v>125.55</v>
      </c>
      <c r="AO335">
        <v>300</v>
      </c>
    </row>
    <row r="336" spans="4:41" x14ac:dyDescent="0.3">
      <c r="D336" s="1">
        <v>37362</v>
      </c>
      <c r="E336">
        <v>0.88270000000000004</v>
      </c>
      <c r="F336">
        <v>1.6317999999999999</v>
      </c>
      <c r="G336">
        <v>1.4404999999999999</v>
      </c>
      <c r="H336">
        <v>-4</v>
      </c>
      <c r="I336">
        <v>1.5</v>
      </c>
      <c r="J336">
        <v>2.5</v>
      </c>
      <c r="K336">
        <v>-0.6</v>
      </c>
      <c r="L336">
        <v>138.80000000000001</v>
      </c>
      <c r="M336">
        <v>21.53</v>
      </c>
      <c r="N336">
        <v>18.11</v>
      </c>
      <c r="O336">
        <v>24.75</v>
      </c>
      <c r="P336">
        <v>3.8420000000000001</v>
      </c>
      <c r="Q336">
        <v>5.4290000000000003</v>
      </c>
      <c r="R336" t="s">
        <v>89</v>
      </c>
      <c r="S336" t="s">
        <v>89</v>
      </c>
      <c r="T336" t="s">
        <v>89</v>
      </c>
      <c r="U336" t="s">
        <v>89</v>
      </c>
      <c r="V336">
        <v>5.1840000000000002</v>
      </c>
      <c r="W336">
        <v>4.1859999999999999</v>
      </c>
      <c r="X336">
        <v>4.8079999999999998</v>
      </c>
      <c r="Y336">
        <v>5.2670000000000003</v>
      </c>
      <c r="Z336">
        <v>5.3609999999999998</v>
      </c>
      <c r="AA336">
        <v>5.226</v>
      </c>
      <c r="AB336">
        <v>3.3029999999999999</v>
      </c>
      <c r="AC336">
        <v>5.1920000000000002</v>
      </c>
      <c r="AD336">
        <v>3.379</v>
      </c>
      <c r="AE336">
        <v>4.5279999999999996</v>
      </c>
      <c r="AG336">
        <v>300.36</v>
      </c>
      <c r="AH336">
        <v>260.04000000000002</v>
      </c>
      <c r="AI336">
        <v>2800.05</v>
      </c>
      <c r="AJ336">
        <v>133.27699999999999</v>
      </c>
      <c r="AK336">
        <v>109.61799999999999</v>
      </c>
      <c r="AL336">
        <v>224.88</v>
      </c>
      <c r="AM336">
        <v>1199.3900000000001</v>
      </c>
      <c r="AN336">
        <v>125.22</v>
      </c>
      <c r="AO336">
        <v>298.8</v>
      </c>
    </row>
    <row r="337" spans="4:41" x14ac:dyDescent="0.3">
      <c r="D337" s="1">
        <v>37363</v>
      </c>
      <c r="E337">
        <v>0.89039999999999997</v>
      </c>
      <c r="F337">
        <v>1.6234</v>
      </c>
      <c r="G337">
        <v>1.4455</v>
      </c>
      <c r="H337">
        <v>-4</v>
      </c>
      <c r="I337">
        <v>1.5</v>
      </c>
      <c r="J337">
        <v>2.5</v>
      </c>
      <c r="K337">
        <v>-0.6</v>
      </c>
      <c r="L337">
        <v>138.80000000000001</v>
      </c>
      <c r="M337">
        <v>22.51</v>
      </c>
      <c r="N337">
        <v>18.43</v>
      </c>
      <c r="O337">
        <v>25.94</v>
      </c>
      <c r="P337">
        <v>3.883</v>
      </c>
      <c r="Q337">
        <v>5.431</v>
      </c>
      <c r="R337" t="s">
        <v>89</v>
      </c>
      <c r="S337" t="s">
        <v>89</v>
      </c>
      <c r="T337" t="s">
        <v>89</v>
      </c>
      <c r="U337" t="s">
        <v>89</v>
      </c>
      <c r="V337">
        <v>5.1870000000000003</v>
      </c>
      <c r="W337">
        <v>4.1509999999999998</v>
      </c>
      <c r="X337">
        <v>4.79</v>
      </c>
      <c r="Y337">
        <v>5.2750000000000004</v>
      </c>
      <c r="Z337">
        <v>5.3650000000000002</v>
      </c>
      <c r="AA337">
        <v>5.2270000000000003</v>
      </c>
      <c r="AB337">
        <v>3.3029999999999999</v>
      </c>
      <c r="AC337">
        <v>5.2329999999999997</v>
      </c>
      <c r="AD337">
        <v>3.3620000000000001</v>
      </c>
      <c r="AE337">
        <v>4.5410000000000004</v>
      </c>
      <c r="AG337">
        <v>300.25</v>
      </c>
      <c r="AH337">
        <v>261.88</v>
      </c>
      <c r="AI337">
        <v>2811.7739999999999</v>
      </c>
      <c r="AJ337">
        <v>134.14699999999999</v>
      </c>
      <c r="AK337">
        <v>110.251</v>
      </c>
      <c r="AL337">
        <v>231.37</v>
      </c>
      <c r="AM337">
        <v>1212.1300000000001</v>
      </c>
      <c r="AN337">
        <v>124.89</v>
      </c>
      <c r="AO337">
        <v>302.10000000000002</v>
      </c>
    </row>
    <row r="338" spans="4:41" x14ac:dyDescent="0.3">
      <c r="D338" s="1">
        <v>37364</v>
      </c>
      <c r="E338">
        <v>0.8911</v>
      </c>
      <c r="F338">
        <v>1.6253</v>
      </c>
      <c r="G338">
        <v>1.4479</v>
      </c>
      <c r="H338">
        <v>-4</v>
      </c>
      <c r="I338">
        <v>1.5</v>
      </c>
      <c r="J338">
        <v>2.5</v>
      </c>
      <c r="K338">
        <v>-0.6</v>
      </c>
      <c r="L338">
        <v>138.80000000000001</v>
      </c>
      <c r="M338">
        <v>23.34</v>
      </c>
      <c r="N338">
        <v>19.29</v>
      </c>
      <c r="O338">
        <v>26.18</v>
      </c>
      <c r="P338">
        <v>3.8690000000000002</v>
      </c>
      <c r="Q338">
        <v>5.4409999999999998</v>
      </c>
      <c r="R338" t="s">
        <v>89</v>
      </c>
      <c r="S338" t="s">
        <v>89</v>
      </c>
      <c r="T338" t="s">
        <v>89</v>
      </c>
      <c r="U338" t="s">
        <v>89</v>
      </c>
      <c r="V338">
        <v>5.2009999999999996</v>
      </c>
      <c r="W338">
        <v>4.141</v>
      </c>
      <c r="X338">
        <v>4.7969999999999997</v>
      </c>
      <c r="Y338">
        <v>5.282</v>
      </c>
      <c r="Z338">
        <v>5.3730000000000002</v>
      </c>
      <c r="AA338">
        <v>5.2590000000000003</v>
      </c>
      <c r="AB338">
        <v>3.3029999999999999</v>
      </c>
      <c r="AC338">
        <v>5.1980000000000004</v>
      </c>
      <c r="AD338">
        <v>3.3109999999999999</v>
      </c>
      <c r="AE338">
        <v>4.51</v>
      </c>
      <c r="AG338">
        <v>298.26</v>
      </c>
      <c r="AH338">
        <v>260.48</v>
      </c>
      <c r="AI338">
        <v>2801.6320000000001</v>
      </c>
      <c r="AJ338">
        <v>135.97800000000001</v>
      </c>
      <c r="AK338">
        <v>108.76900000000001</v>
      </c>
      <c r="AL338">
        <v>232.39</v>
      </c>
      <c r="AM338">
        <v>1218.46</v>
      </c>
      <c r="AN338">
        <v>125.01</v>
      </c>
      <c r="AO338">
        <v>304.5</v>
      </c>
    </row>
    <row r="339" spans="4:41" x14ac:dyDescent="0.3">
      <c r="D339" s="1">
        <v>37365</v>
      </c>
      <c r="E339">
        <v>0.89259999999999995</v>
      </c>
      <c r="F339">
        <v>1.6224000000000001</v>
      </c>
      <c r="G339">
        <v>1.4476</v>
      </c>
      <c r="H339">
        <v>-4</v>
      </c>
      <c r="I339">
        <v>1.5</v>
      </c>
      <c r="J339">
        <v>2.5</v>
      </c>
      <c r="K339">
        <v>-0.6</v>
      </c>
      <c r="L339">
        <v>138.80000000000001</v>
      </c>
      <c r="M339">
        <v>22.17</v>
      </c>
      <c r="N339">
        <v>18.3</v>
      </c>
      <c r="O339">
        <v>26.38</v>
      </c>
      <c r="P339">
        <v>3.8460000000000001</v>
      </c>
      <c r="Q339">
        <v>5.4390000000000001</v>
      </c>
      <c r="R339" t="s">
        <v>89</v>
      </c>
      <c r="S339" t="s">
        <v>89</v>
      </c>
      <c r="T339" t="s">
        <v>89</v>
      </c>
      <c r="U339" t="s">
        <v>89</v>
      </c>
      <c r="V339">
        <v>5.2039999999999997</v>
      </c>
      <c r="W339">
        <v>4.1619999999999999</v>
      </c>
      <c r="X339">
        <v>4.8109999999999999</v>
      </c>
      <c r="Y339">
        <v>5.2869999999999999</v>
      </c>
      <c r="Z339">
        <v>5.3730000000000002</v>
      </c>
      <c r="AA339">
        <v>5.2690000000000001</v>
      </c>
      <c r="AB339">
        <v>3.3029999999999999</v>
      </c>
      <c r="AC339">
        <v>5.1962000000000002</v>
      </c>
      <c r="AD339">
        <v>3.3140000000000001</v>
      </c>
      <c r="AE339">
        <v>4.5136000000000003</v>
      </c>
      <c r="AG339">
        <v>298.54000000000002</v>
      </c>
      <c r="AH339">
        <v>261.36</v>
      </c>
      <c r="AI339">
        <v>2809.4859999999999</v>
      </c>
      <c r="AJ339">
        <v>136.91300000000001</v>
      </c>
      <c r="AK339">
        <v>108.42100000000001</v>
      </c>
      <c r="AL339">
        <v>231.59</v>
      </c>
      <c r="AM339">
        <v>1215.1300000000001</v>
      </c>
      <c r="AN339">
        <v>125.16</v>
      </c>
      <c r="AO339">
        <v>302.3</v>
      </c>
    </row>
    <row r="340" spans="4:41" x14ac:dyDescent="0.3">
      <c r="D340" s="1">
        <v>37368</v>
      </c>
      <c r="E340">
        <v>0.88939999999999997</v>
      </c>
      <c r="F340">
        <v>1.6307</v>
      </c>
      <c r="G340">
        <v>1.4510000000000001</v>
      </c>
      <c r="H340">
        <v>-4</v>
      </c>
      <c r="I340">
        <v>1.5</v>
      </c>
      <c r="J340">
        <v>2.5</v>
      </c>
      <c r="K340">
        <v>-0.6</v>
      </c>
      <c r="L340">
        <v>138.80000000000001</v>
      </c>
      <c r="M340">
        <v>23.08</v>
      </c>
      <c r="N340">
        <v>19.77</v>
      </c>
      <c r="O340">
        <v>26.27</v>
      </c>
      <c r="P340">
        <v>3.8319999999999999</v>
      </c>
      <c r="Q340">
        <v>5.3959999999999999</v>
      </c>
      <c r="R340" t="s">
        <v>89</v>
      </c>
      <c r="S340" t="s">
        <v>89</v>
      </c>
      <c r="T340" t="s">
        <v>89</v>
      </c>
      <c r="U340" t="s">
        <v>89</v>
      </c>
      <c r="V340">
        <v>5.1589999999999998</v>
      </c>
      <c r="W340">
        <v>4.1100000000000003</v>
      </c>
      <c r="X340">
        <v>4.7619999999999996</v>
      </c>
      <c r="Y340">
        <v>5.2450000000000001</v>
      </c>
      <c r="Z340">
        <v>5.327</v>
      </c>
      <c r="AA340">
        <v>5.226</v>
      </c>
      <c r="AB340">
        <v>3.3029999999999999</v>
      </c>
      <c r="AC340">
        <v>5.1755000000000004</v>
      </c>
      <c r="AD340">
        <v>3.3050000000000002</v>
      </c>
      <c r="AE340">
        <v>4.5023999999999997</v>
      </c>
      <c r="AG340">
        <v>296.55</v>
      </c>
      <c r="AH340">
        <v>258.98</v>
      </c>
      <c r="AI340">
        <v>2802.6460000000002</v>
      </c>
      <c r="AJ340">
        <v>134.626</v>
      </c>
      <c r="AK340">
        <v>107.136</v>
      </c>
      <c r="AL340">
        <v>233.42</v>
      </c>
      <c r="AM340">
        <v>1230.27</v>
      </c>
      <c r="AN340">
        <v>125.42</v>
      </c>
      <c r="AO340">
        <v>303</v>
      </c>
    </row>
    <row r="341" spans="4:41" x14ac:dyDescent="0.3">
      <c r="D341" s="1">
        <v>37369</v>
      </c>
      <c r="E341">
        <v>0.88849999999999996</v>
      </c>
      <c r="F341">
        <v>1.6287</v>
      </c>
      <c r="G341">
        <v>1.4474</v>
      </c>
      <c r="H341">
        <v>-4</v>
      </c>
      <c r="I341">
        <v>1.5</v>
      </c>
      <c r="J341">
        <v>2.5</v>
      </c>
      <c r="K341">
        <v>-0.6</v>
      </c>
      <c r="L341">
        <v>138.80000000000001</v>
      </c>
      <c r="M341">
        <v>23.09</v>
      </c>
      <c r="N341">
        <v>20.28</v>
      </c>
      <c r="O341">
        <v>26.62</v>
      </c>
      <c r="P341">
        <v>3.8</v>
      </c>
      <c r="Q341">
        <v>5.4279999999999999</v>
      </c>
      <c r="R341" t="s">
        <v>89</v>
      </c>
      <c r="S341" t="s">
        <v>89</v>
      </c>
      <c r="T341" t="s">
        <v>89</v>
      </c>
      <c r="U341" t="s">
        <v>89</v>
      </c>
      <c r="V341">
        <v>5.19</v>
      </c>
      <c r="W341">
        <v>4.1340000000000003</v>
      </c>
      <c r="X341">
        <v>4.7850000000000001</v>
      </c>
      <c r="Y341">
        <v>5.2830000000000004</v>
      </c>
      <c r="Z341">
        <v>5.3630000000000004</v>
      </c>
      <c r="AA341">
        <v>5.2629999999999999</v>
      </c>
      <c r="AB341">
        <v>3.3029999999999999</v>
      </c>
      <c r="AC341">
        <v>5.1609999999999996</v>
      </c>
      <c r="AD341">
        <v>3.3210000000000002</v>
      </c>
      <c r="AE341">
        <v>4.5068999999999999</v>
      </c>
      <c r="AG341">
        <v>295.64999999999998</v>
      </c>
      <c r="AH341">
        <v>258.05</v>
      </c>
      <c r="AI341">
        <v>2784.7449999999999</v>
      </c>
      <c r="AJ341">
        <v>135.649</v>
      </c>
      <c r="AK341">
        <v>106.795</v>
      </c>
      <c r="AL341">
        <v>234.33</v>
      </c>
      <c r="AM341">
        <v>1228.7</v>
      </c>
      <c r="AN341">
        <v>125.45</v>
      </c>
      <c r="AO341">
        <v>304</v>
      </c>
    </row>
    <row r="342" spans="4:41" x14ac:dyDescent="0.3">
      <c r="D342" s="1">
        <v>37370</v>
      </c>
      <c r="E342">
        <v>0.89270000000000005</v>
      </c>
      <c r="F342">
        <v>1.6234999999999999</v>
      </c>
      <c r="G342">
        <v>1.4494</v>
      </c>
      <c r="H342">
        <v>-4</v>
      </c>
      <c r="I342">
        <v>1.5</v>
      </c>
      <c r="J342">
        <v>2.5</v>
      </c>
      <c r="K342">
        <v>-0.6</v>
      </c>
      <c r="L342">
        <v>138.80000000000001</v>
      </c>
      <c r="M342">
        <v>23.15</v>
      </c>
      <c r="N342">
        <v>20.77</v>
      </c>
      <c r="O342">
        <v>26.38</v>
      </c>
      <c r="P342">
        <v>3.823</v>
      </c>
      <c r="Q342">
        <v>5.3920000000000003</v>
      </c>
      <c r="R342" t="s">
        <v>89</v>
      </c>
      <c r="S342" t="s">
        <v>89</v>
      </c>
      <c r="T342" t="s">
        <v>89</v>
      </c>
      <c r="U342" t="s">
        <v>89</v>
      </c>
      <c r="V342">
        <v>5.1509999999999998</v>
      </c>
      <c r="W342">
        <v>4.1059999999999999</v>
      </c>
      <c r="X342">
        <v>4.75</v>
      </c>
      <c r="Y342">
        <v>5.2439999999999998</v>
      </c>
      <c r="Z342">
        <v>5.3239999999999998</v>
      </c>
      <c r="AA342">
        <v>5.2320000000000002</v>
      </c>
      <c r="AB342">
        <v>3.3029999999999999</v>
      </c>
      <c r="AC342">
        <v>5.1113</v>
      </c>
      <c r="AD342">
        <v>3.2290000000000001</v>
      </c>
      <c r="AE342">
        <v>4.4370000000000003</v>
      </c>
      <c r="AG342">
        <v>294.43</v>
      </c>
      <c r="AH342">
        <v>258.01</v>
      </c>
      <c r="AI342">
        <v>2801.5569999999998</v>
      </c>
      <c r="AJ342">
        <v>136.36099999999999</v>
      </c>
      <c r="AK342">
        <v>107.48699999999999</v>
      </c>
      <c r="AL342">
        <v>233.88</v>
      </c>
      <c r="AM342">
        <v>1222.28</v>
      </c>
      <c r="AN342">
        <v>126.09</v>
      </c>
      <c r="AO342">
        <v>304.3</v>
      </c>
    </row>
    <row r="343" spans="4:41" x14ac:dyDescent="0.3">
      <c r="D343" s="1">
        <v>37371</v>
      </c>
      <c r="E343">
        <v>0.89800000000000002</v>
      </c>
      <c r="F343">
        <v>1.6208</v>
      </c>
      <c r="G343">
        <v>1.4552</v>
      </c>
      <c r="H343">
        <v>-4</v>
      </c>
      <c r="I343">
        <v>1.5</v>
      </c>
      <c r="J343">
        <v>2.5</v>
      </c>
      <c r="K343">
        <v>-0.6</v>
      </c>
      <c r="L343">
        <v>138.80000000000001</v>
      </c>
      <c r="M343">
        <v>24.75</v>
      </c>
      <c r="N343">
        <v>20.95</v>
      </c>
      <c r="O343">
        <v>26.73</v>
      </c>
      <c r="P343">
        <v>3.766</v>
      </c>
      <c r="Q343">
        <v>5.3540000000000001</v>
      </c>
      <c r="R343" t="s">
        <v>89</v>
      </c>
      <c r="S343" t="s">
        <v>89</v>
      </c>
      <c r="T343" t="s">
        <v>89</v>
      </c>
      <c r="U343" t="s">
        <v>89</v>
      </c>
      <c r="V343">
        <v>5.109</v>
      </c>
      <c r="W343">
        <v>4.0410000000000004</v>
      </c>
      <c r="X343">
        <v>4.6849999999999996</v>
      </c>
      <c r="Y343">
        <v>5.202</v>
      </c>
      <c r="Z343">
        <v>5.282</v>
      </c>
      <c r="AA343">
        <v>5.1740000000000004</v>
      </c>
      <c r="AB343">
        <v>3.3029999999999999</v>
      </c>
      <c r="AC343">
        <v>5.0928000000000004</v>
      </c>
      <c r="AD343">
        <v>3.2690000000000001</v>
      </c>
      <c r="AE343">
        <v>4.4179000000000004</v>
      </c>
      <c r="AG343">
        <v>291.42</v>
      </c>
      <c r="AH343">
        <v>257.02</v>
      </c>
      <c r="AI343">
        <v>2803.6770000000001</v>
      </c>
      <c r="AJ343">
        <v>136.577</v>
      </c>
      <c r="AK343">
        <v>106.233</v>
      </c>
      <c r="AL343">
        <v>228.55</v>
      </c>
      <c r="AM343">
        <v>1221.8399999999999</v>
      </c>
      <c r="AN343">
        <v>126.26</v>
      </c>
      <c r="AO343">
        <v>308.10000000000002</v>
      </c>
    </row>
    <row r="344" spans="4:41" x14ac:dyDescent="0.3">
      <c r="D344" s="1">
        <v>37372</v>
      </c>
      <c r="E344">
        <v>0.90190000000000003</v>
      </c>
      <c r="F344">
        <v>1.6168</v>
      </c>
      <c r="G344">
        <v>1.4581999999999999</v>
      </c>
      <c r="H344">
        <v>-4</v>
      </c>
      <c r="I344">
        <v>1.5</v>
      </c>
      <c r="J344">
        <v>2.5</v>
      </c>
      <c r="K344">
        <v>-0.6</v>
      </c>
      <c r="L344">
        <v>138.80000000000001</v>
      </c>
      <c r="M344">
        <v>24.72</v>
      </c>
      <c r="N344">
        <v>22.14</v>
      </c>
      <c r="O344">
        <v>27.11</v>
      </c>
      <c r="P344">
        <v>3.7730000000000001</v>
      </c>
      <c r="Q344">
        <v>5.3360000000000003</v>
      </c>
      <c r="R344" t="s">
        <v>89</v>
      </c>
      <c r="S344" t="s">
        <v>89</v>
      </c>
      <c r="T344" t="s">
        <v>89</v>
      </c>
      <c r="U344" t="s">
        <v>89</v>
      </c>
      <c r="V344">
        <v>5.0919999999999996</v>
      </c>
      <c r="W344">
        <v>4.0309999999999997</v>
      </c>
      <c r="X344">
        <v>4.6689999999999996</v>
      </c>
      <c r="Y344">
        <v>5.1829999999999998</v>
      </c>
      <c r="Z344">
        <v>5.2629999999999999</v>
      </c>
      <c r="AA344">
        <v>5.1390000000000002</v>
      </c>
      <c r="AB344">
        <v>3.3029999999999999</v>
      </c>
      <c r="AC344">
        <v>5.0537000000000001</v>
      </c>
      <c r="AD344">
        <v>3.2040000000000002</v>
      </c>
      <c r="AE344">
        <v>4.3686999999999996</v>
      </c>
      <c r="AG344">
        <v>289.88</v>
      </c>
      <c r="AH344">
        <v>256.7</v>
      </c>
      <c r="AI344">
        <v>2781.6280000000002</v>
      </c>
      <c r="AJ344">
        <v>139.964</v>
      </c>
      <c r="AK344">
        <v>106.07599999999999</v>
      </c>
      <c r="AL344">
        <v>227.71</v>
      </c>
      <c r="AM344">
        <v>1209.49</v>
      </c>
      <c r="AN344">
        <v>126.61</v>
      </c>
      <c r="AO344">
        <v>311.60000000000002</v>
      </c>
    </row>
    <row r="345" spans="4:41" x14ac:dyDescent="0.3">
      <c r="D345" s="1">
        <v>37375</v>
      </c>
      <c r="E345">
        <v>0.90329999999999999</v>
      </c>
      <c r="F345">
        <v>1.6133</v>
      </c>
      <c r="G345">
        <v>1.4590000000000001</v>
      </c>
      <c r="H345">
        <v>-4</v>
      </c>
      <c r="I345">
        <v>1.5</v>
      </c>
      <c r="J345">
        <v>2.5</v>
      </c>
      <c r="K345">
        <v>-0.6</v>
      </c>
      <c r="L345">
        <v>138.80000000000001</v>
      </c>
      <c r="M345">
        <v>25.29</v>
      </c>
      <c r="N345">
        <v>24.05</v>
      </c>
      <c r="O345">
        <v>27.57</v>
      </c>
      <c r="P345">
        <v>3.7519999999999998</v>
      </c>
      <c r="Q345">
        <v>5.3780000000000001</v>
      </c>
      <c r="R345" t="s">
        <v>89</v>
      </c>
      <c r="S345" t="s">
        <v>89</v>
      </c>
      <c r="T345" t="s">
        <v>89</v>
      </c>
      <c r="U345" t="s">
        <v>89</v>
      </c>
      <c r="V345">
        <v>5.1340000000000003</v>
      </c>
      <c r="W345">
        <v>4.0679999999999996</v>
      </c>
      <c r="X345">
        <v>4.7110000000000003</v>
      </c>
      <c r="Y345">
        <v>5.2279999999999998</v>
      </c>
      <c r="Z345">
        <v>5.306</v>
      </c>
      <c r="AA345">
        <v>5.194</v>
      </c>
      <c r="AB345">
        <v>3.3029999999999999</v>
      </c>
      <c r="AC345">
        <v>5.1197999999999997</v>
      </c>
      <c r="AD345">
        <v>3.2530000000000001</v>
      </c>
      <c r="AE345">
        <v>4.4397000000000002</v>
      </c>
      <c r="AG345">
        <v>288.99</v>
      </c>
      <c r="AH345">
        <v>256.31</v>
      </c>
      <c r="AI345">
        <v>2783.1909999999998</v>
      </c>
      <c r="AJ345">
        <v>139.96199999999999</v>
      </c>
      <c r="AK345">
        <v>105.16500000000001</v>
      </c>
      <c r="AL345">
        <v>222.76</v>
      </c>
      <c r="AM345">
        <v>1209.49</v>
      </c>
      <c r="AN345">
        <v>126.33</v>
      </c>
      <c r="AO345">
        <v>311.5</v>
      </c>
    </row>
    <row r="346" spans="4:41" x14ac:dyDescent="0.3">
      <c r="D346" s="1">
        <v>37376</v>
      </c>
      <c r="E346">
        <v>0.90049999999999997</v>
      </c>
      <c r="F346">
        <v>1.6189</v>
      </c>
      <c r="G346">
        <v>1.458</v>
      </c>
      <c r="H346">
        <v>-3.1</v>
      </c>
      <c r="I346">
        <v>1.6</v>
      </c>
      <c r="J346">
        <v>2.4</v>
      </c>
      <c r="K346">
        <v>-0.6</v>
      </c>
      <c r="L346">
        <v>138.69999999999999</v>
      </c>
      <c r="M346">
        <v>24.85</v>
      </c>
      <c r="N346">
        <v>21.91</v>
      </c>
      <c r="O346">
        <v>27.29</v>
      </c>
      <c r="P346">
        <v>3.7589999999999999</v>
      </c>
      <c r="Q346">
        <v>5.3639999999999999</v>
      </c>
      <c r="R346" t="s">
        <v>89</v>
      </c>
      <c r="S346" t="s">
        <v>89</v>
      </c>
      <c r="T346" t="s">
        <v>89</v>
      </c>
      <c r="U346" t="s">
        <v>89</v>
      </c>
      <c r="V346">
        <v>5.1219999999999999</v>
      </c>
      <c r="W346">
        <v>4.07</v>
      </c>
      <c r="X346">
        <v>4.71</v>
      </c>
      <c r="Y346">
        <v>5.2110000000000003</v>
      </c>
      <c r="Z346">
        <v>5.2930000000000001</v>
      </c>
      <c r="AA346">
        <v>5.1890000000000001</v>
      </c>
      <c r="AB346">
        <v>3.3029999999999999</v>
      </c>
      <c r="AC346">
        <v>5.0846999999999998</v>
      </c>
      <c r="AD346">
        <v>3.22</v>
      </c>
      <c r="AE346">
        <v>4.4048999999999996</v>
      </c>
      <c r="AG346">
        <v>290.64</v>
      </c>
      <c r="AH346">
        <v>257.31</v>
      </c>
      <c r="AI346">
        <v>2788.3589999999999</v>
      </c>
      <c r="AJ346">
        <v>137.62799999999999</v>
      </c>
      <c r="AK346">
        <v>105.95</v>
      </c>
      <c r="AL346">
        <v>222.53</v>
      </c>
      <c r="AM346">
        <v>1203.74</v>
      </c>
      <c r="AN346">
        <v>126.46</v>
      </c>
      <c r="AO346">
        <v>309.2</v>
      </c>
    </row>
    <row r="347" spans="4:41" x14ac:dyDescent="0.3">
      <c r="D347" s="1">
        <v>37377</v>
      </c>
      <c r="E347">
        <v>0.90639999999999998</v>
      </c>
      <c r="F347">
        <v>1.6168</v>
      </c>
      <c r="G347">
        <v>1.4656</v>
      </c>
      <c r="H347">
        <v>-3.1</v>
      </c>
      <c r="I347">
        <v>1.6</v>
      </c>
      <c r="J347">
        <v>2.4</v>
      </c>
      <c r="K347">
        <v>-0.6</v>
      </c>
      <c r="L347">
        <v>138.69999999999999</v>
      </c>
      <c r="M347">
        <v>24.85</v>
      </c>
      <c r="N347">
        <v>20.059999999999999</v>
      </c>
      <c r="O347">
        <v>26.75</v>
      </c>
      <c r="P347">
        <v>3.7589999999999999</v>
      </c>
      <c r="Q347">
        <v>5.37</v>
      </c>
      <c r="R347" t="s">
        <v>89</v>
      </c>
      <c r="S347" t="s">
        <v>89</v>
      </c>
      <c r="T347" t="s">
        <v>89</v>
      </c>
      <c r="U347" t="s">
        <v>89</v>
      </c>
      <c r="V347">
        <v>5.1269999999999998</v>
      </c>
      <c r="W347">
        <v>4.0709999999999997</v>
      </c>
      <c r="X347">
        <v>4.7160000000000002</v>
      </c>
      <c r="Y347">
        <v>5.2160000000000002</v>
      </c>
      <c r="Z347">
        <v>5.2990000000000004</v>
      </c>
      <c r="AA347">
        <v>5.1529999999999996</v>
      </c>
      <c r="AB347">
        <v>3.3029999999999999</v>
      </c>
      <c r="AC347">
        <v>5.0579000000000001</v>
      </c>
      <c r="AD347">
        <v>3.1875</v>
      </c>
      <c r="AE347">
        <v>4.3583999999999996</v>
      </c>
      <c r="AG347">
        <v>290.64</v>
      </c>
      <c r="AH347">
        <v>257.31</v>
      </c>
      <c r="AI347">
        <v>2775.0430000000001</v>
      </c>
      <c r="AJ347">
        <v>137.82499999999999</v>
      </c>
      <c r="AK347">
        <v>105.55</v>
      </c>
      <c r="AL347">
        <v>222.54</v>
      </c>
      <c r="AM347">
        <v>1209.1400000000001</v>
      </c>
      <c r="AN347">
        <v>126.46</v>
      </c>
      <c r="AO347">
        <v>309.39999999999998</v>
      </c>
    </row>
    <row r="348" spans="4:41" x14ac:dyDescent="0.3">
      <c r="D348" s="1">
        <v>37378</v>
      </c>
      <c r="E348">
        <v>0.9032</v>
      </c>
      <c r="F348">
        <v>1.6201000000000001</v>
      </c>
      <c r="G348">
        <v>1.4633</v>
      </c>
      <c r="H348">
        <v>-3.1</v>
      </c>
      <c r="I348">
        <v>1.6</v>
      </c>
      <c r="J348">
        <v>2.4</v>
      </c>
      <c r="K348">
        <v>-0.6</v>
      </c>
      <c r="L348">
        <v>138.69999999999999</v>
      </c>
      <c r="M348">
        <v>25</v>
      </c>
      <c r="N348">
        <v>20.07</v>
      </c>
      <c r="O348">
        <v>26.24</v>
      </c>
      <c r="P348">
        <v>3.7709999999999999</v>
      </c>
      <c r="Q348">
        <v>5.4210000000000003</v>
      </c>
      <c r="R348" t="s">
        <v>89</v>
      </c>
      <c r="S348" t="s">
        <v>89</v>
      </c>
      <c r="T348" t="s">
        <v>89</v>
      </c>
      <c r="U348" t="s">
        <v>89</v>
      </c>
      <c r="V348">
        <v>5.181</v>
      </c>
      <c r="W348">
        <v>4.1529999999999996</v>
      </c>
      <c r="X348">
        <v>4.7869999999999999</v>
      </c>
      <c r="Y348">
        <v>5.2640000000000002</v>
      </c>
      <c r="Z348">
        <v>5.3579999999999997</v>
      </c>
      <c r="AA348">
        <v>5.2210000000000001</v>
      </c>
      <c r="AB348">
        <v>3.3029999999999999</v>
      </c>
      <c r="AC348">
        <v>5.0930999999999997</v>
      </c>
      <c r="AD348">
        <v>3.2117</v>
      </c>
      <c r="AE348">
        <v>4.4020999999999999</v>
      </c>
      <c r="AG348">
        <v>289.95</v>
      </c>
      <c r="AH348">
        <v>257.14999999999998</v>
      </c>
      <c r="AI348">
        <v>2801.67</v>
      </c>
      <c r="AJ348">
        <v>137.482</v>
      </c>
      <c r="AK348">
        <v>104.69199999999999</v>
      </c>
      <c r="AL348">
        <v>223.51</v>
      </c>
      <c r="AM348">
        <v>1208.69</v>
      </c>
      <c r="AN348">
        <v>126.29</v>
      </c>
      <c r="AO348">
        <v>308.60000000000002</v>
      </c>
    </row>
    <row r="349" spans="4:41" x14ac:dyDescent="0.3">
      <c r="D349" s="1">
        <v>37379</v>
      </c>
      <c r="E349">
        <v>0.9173</v>
      </c>
      <c r="F349">
        <v>1.6019000000000001</v>
      </c>
      <c r="G349">
        <v>1.4690000000000001</v>
      </c>
      <c r="H349">
        <v>-3.1</v>
      </c>
      <c r="I349">
        <v>1.6</v>
      </c>
      <c r="J349">
        <v>2.4</v>
      </c>
      <c r="K349">
        <v>-0.6</v>
      </c>
      <c r="L349">
        <v>138.69999999999999</v>
      </c>
      <c r="M349">
        <v>25.45</v>
      </c>
      <c r="N349">
        <v>20.190000000000001</v>
      </c>
      <c r="O349">
        <v>26.62</v>
      </c>
      <c r="P349">
        <v>3.8809999999999998</v>
      </c>
      <c r="Q349">
        <v>5.3559999999999999</v>
      </c>
      <c r="R349" t="s">
        <v>89</v>
      </c>
      <c r="S349" t="s">
        <v>89</v>
      </c>
      <c r="T349" t="s">
        <v>89</v>
      </c>
      <c r="U349" t="s">
        <v>89</v>
      </c>
      <c r="V349">
        <v>5.1159999999999997</v>
      </c>
      <c r="W349">
        <v>4.0999999999999996</v>
      </c>
      <c r="X349">
        <v>4.72</v>
      </c>
      <c r="Y349">
        <v>5.194</v>
      </c>
      <c r="Z349">
        <v>5.2880000000000003</v>
      </c>
      <c r="AA349">
        <v>5.1689999999999996</v>
      </c>
      <c r="AB349">
        <v>3.3029999999999999</v>
      </c>
      <c r="AC349">
        <v>5.0540000000000003</v>
      </c>
      <c r="AD349">
        <v>3.1456</v>
      </c>
      <c r="AE349">
        <v>4.3525999999999998</v>
      </c>
      <c r="AG349">
        <v>287.54000000000002</v>
      </c>
      <c r="AH349">
        <v>259.27999999999997</v>
      </c>
      <c r="AI349">
        <v>2821.1869999999999</v>
      </c>
      <c r="AJ349">
        <v>138.32</v>
      </c>
      <c r="AK349">
        <v>103.76600000000001</v>
      </c>
      <c r="AL349">
        <v>224.35</v>
      </c>
      <c r="AM349">
        <v>1208.69</v>
      </c>
      <c r="AN349">
        <v>126.82</v>
      </c>
      <c r="AO349">
        <v>312.5</v>
      </c>
    </row>
    <row r="350" spans="4:41" x14ac:dyDescent="0.3">
      <c r="D350" s="1">
        <v>37382</v>
      </c>
      <c r="E350">
        <v>0.91830000000000001</v>
      </c>
      <c r="F350">
        <v>1.5992</v>
      </c>
      <c r="G350">
        <v>1.4684999999999999</v>
      </c>
      <c r="H350">
        <v>-3.1</v>
      </c>
      <c r="I350">
        <v>1.6</v>
      </c>
      <c r="J350">
        <v>2.4</v>
      </c>
      <c r="K350">
        <v>-0.6</v>
      </c>
      <c r="L350">
        <v>138.69999999999999</v>
      </c>
      <c r="M350">
        <v>25.65</v>
      </c>
      <c r="N350">
        <v>22.56</v>
      </c>
      <c r="O350">
        <v>26.12</v>
      </c>
      <c r="P350">
        <v>3.831</v>
      </c>
      <c r="Q350">
        <v>5.3579999999999997</v>
      </c>
      <c r="R350" t="s">
        <v>89</v>
      </c>
      <c r="S350" t="s">
        <v>89</v>
      </c>
      <c r="T350" t="s">
        <v>89</v>
      </c>
      <c r="U350" t="s">
        <v>89</v>
      </c>
      <c r="V350">
        <v>5.1150000000000002</v>
      </c>
      <c r="W350">
        <v>4.1029999999999998</v>
      </c>
      <c r="X350">
        <v>4.7149999999999999</v>
      </c>
      <c r="Y350">
        <v>5.1929999999999996</v>
      </c>
      <c r="Z350">
        <v>5.2889999999999997</v>
      </c>
      <c r="AA350">
        <v>5.1669999999999998</v>
      </c>
      <c r="AB350">
        <v>3.3029999999999999</v>
      </c>
      <c r="AC350">
        <v>5.0643000000000002</v>
      </c>
      <c r="AD350">
        <v>3.137</v>
      </c>
      <c r="AE350">
        <v>4.3609999999999998</v>
      </c>
      <c r="AG350">
        <v>286.92</v>
      </c>
      <c r="AH350">
        <v>258.56</v>
      </c>
      <c r="AI350">
        <v>2819.65</v>
      </c>
      <c r="AJ350">
        <v>138.81800000000001</v>
      </c>
      <c r="AK350">
        <v>103.505</v>
      </c>
      <c r="AL350">
        <v>218.26</v>
      </c>
      <c r="AM350">
        <v>1208.69</v>
      </c>
      <c r="AN350">
        <v>126.69</v>
      </c>
      <c r="AO350">
        <v>311.5</v>
      </c>
    </row>
    <row r="351" spans="4:41" x14ac:dyDescent="0.3">
      <c r="D351" s="1">
        <v>37383</v>
      </c>
      <c r="E351">
        <v>0.91479999999999995</v>
      </c>
      <c r="F351">
        <v>1.6042000000000001</v>
      </c>
      <c r="G351">
        <v>1.4675</v>
      </c>
      <c r="H351">
        <v>-3.1</v>
      </c>
      <c r="I351">
        <v>1.6</v>
      </c>
      <c r="J351">
        <v>2.4</v>
      </c>
      <c r="K351">
        <v>-0.6</v>
      </c>
      <c r="L351">
        <v>138.69999999999999</v>
      </c>
      <c r="M351">
        <v>26.01</v>
      </c>
      <c r="N351">
        <v>21.94</v>
      </c>
      <c r="O351">
        <v>26.63</v>
      </c>
      <c r="P351">
        <v>3.8029999999999999</v>
      </c>
      <c r="Q351">
        <v>5.3479999999999999</v>
      </c>
      <c r="R351" t="s">
        <v>89</v>
      </c>
      <c r="S351" t="s">
        <v>89</v>
      </c>
      <c r="T351" t="s">
        <v>89</v>
      </c>
      <c r="U351" t="s">
        <v>89</v>
      </c>
      <c r="V351">
        <v>5.1020000000000003</v>
      </c>
      <c r="W351">
        <v>4.0819999999999999</v>
      </c>
      <c r="X351">
        <v>4.7110000000000003</v>
      </c>
      <c r="Y351">
        <v>5.1820000000000004</v>
      </c>
      <c r="Z351">
        <v>5.2809999999999997</v>
      </c>
      <c r="AA351">
        <v>5.1580000000000004</v>
      </c>
      <c r="AB351">
        <v>3.3029999999999999</v>
      </c>
      <c r="AC351">
        <v>5.0540000000000003</v>
      </c>
      <c r="AD351">
        <v>3.1120999999999999</v>
      </c>
      <c r="AE351">
        <v>4.3223000000000003</v>
      </c>
      <c r="AG351">
        <v>283.86</v>
      </c>
      <c r="AH351">
        <v>255.25</v>
      </c>
      <c r="AI351">
        <v>2766.7660000000001</v>
      </c>
      <c r="AJ351">
        <v>134.803</v>
      </c>
      <c r="AK351">
        <v>102.664</v>
      </c>
      <c r="AL351">
        <v>218.85</v>
      </c>
      <c r="AM351">
        <v>1194.9100000000001</v>
      </c>
      <c r="AN351">
        <v>126.82</v>
      </c>
      <c r="AO351">
        <v>311.89999999999998</v>
      </c>
    </row>
    <row r="352" spans="4:41" x14ac:dyDescent="0.3">
      <c r="D352" s="1">
        <v>37384</v>
      </c>
      <c r="E352">
        <v>0.90459999999999996</v>
      </c>
      <c r="F352">
        <v>1.61</v>
      </c>
      <c r="G352">
        <v>1.4563999999999999</v>
      </c>
      <c r="H352">
        <v>-3.1</v>
      </c>
      <c r="I352">
        <v>1.6</v>
      </c>
      <c r="J352">
        <v>2.4</v>
      </c>
      <c r="K352">
        <v>-0.6</v>
      </c>
      <c r="L352">
        <v>138.69999999999999</v>
      </c>
      <c r="M352">
        <v>24.58</v>
      </c>
      <c r="N352">
        <v>20.39</v>
      </c>
      <c r="O352">
        <v>27.85</v>
      </c>
      <c r="P352">
        <v>3.839</v>
      </c>
      <c r="Q352">
        <v>5.4039999999999999</v>
      </c>
      <c r="R352" t="s">
        <v>89</v>
      </c>
      <c r="S352" t="s">
        <v>89</v>
      </c>
      <c r="T352" t="s">
        <v>89</v>
      </c>
      <c r="U352" t="s">
        <v>89</v>
      </c>
      <c r="V352">
        <v>5.16</v>
      </c>
      <c r="W352">
        <v>4.1429999999999998</v>
      </c>
      <c r="X352">
        <v>4.7759999999999998</v>
      </c>
      <c r="Y352">
        <v>5.242</v>
      </c>
      <c r="Z352">
        <v>5.3390000000000004</v>
      </c>
      <c r="AA352">
        <v>5.2069999999999999</v>
      </c>
      <c r="AB352">
        <v>3.3029999999999999</v>
      </c>
      <c r="AC352">
        <v>5.2161999999999997</v>
      </c>
      <c r="AD352">
        <v>3.3088000000000002</v>
      </c>
      <c r="AE352">
        <v>4.5869999999999997</v>
      </c>
      <c r="AG352">
        <v>289.97000000000003</v>
      </c>
      <c r="AH352">
        <v>258.27999999999997</v>
      </c>
      <c r="AI352">
        <v>2808.0320000000002</v>
      </c>
      <c r="AJ352">
        <v>137.297</v>
      </c>
      <c r="AK352">
        <v>104.262</v>
      </c>
      <c r="AL352">
        <v>221.39</v>
      </c>
      <c r="AM352">
        <v>1203.4100000000001</v>
      </c>
      <c r="AN352">
        <v>125.65</v>
      </c>
      <c r="AO352">
        <v>308.5</v>
      </c>
    </row>
    <row r="353" spans="4:41" x14ac:dyDescent="0.3">
      <c r="D353" s="1">
        <v>37385</v>
      </c>
      <c r="E353">
        <v>0.9093</v>
      </c>
      <c r="F353">
        <v>1.6055999999999999</v>
      </c>
      <c r="G353">
        <v>1.46</v>
      </c>
      <c r="H353">
        <v>-3.1</v>
      </c>
      <c r="I353">
        <v>1.6</v>
      </c>
      <c r="J353">
        <v>2.4</v>
      </c>
      <c r="K353">
        <v>-0.6</v>
      </c>
      <c r="L353">
        <v>138.69999999999999</v>
      </c>
      <c r="M353">
        <v>24.83</v>
      </c>
      <c r="N353">
        <v>21.56</v>
      </c>
      <c r="O353">
        <v>27.68</v>
      </c>
      <c r="P353">
        <v>3.9039999999999999</v>
      </c>
      <c r="Q353">
        <v>5.4320000000000004</v>
      </c>
      <c r="R353" t="s">
        <v>89</v>
      </c>
      <c r="S353" t="s">
        <v>89</v>
      </c>
      <c r="T353" t="s">
        <v>89</v>
      </c>
      <c r="U353" t="s">
        <v>89</v>
      </c>
      <c r="V353">
        <v>5.1929999999999996</v>
      </c>
      <c r="W353">
        <v>4.1779999999999999</v>
      </c>
      <c r="X353">
        <v>4.8099999999999996</v>
      </c>
      <c r="Y353">
        <v>5.2720000000000002</v>
      </c>
      <c r="Z353">
        <v>5.3620000000000001</v>
      </c>
      <c r="AA353">
        <v>5.2460000000000004</v>
      </c>
      <c r="AB353">
        <v>3.3029999999999999</v>
      </c>
      <c r="AC353">
        <v>5.1619000000000002</v>
      </c>
      <c r="AD353">
        <v>3.2263000000000002</v>
      </c>
      <c r="AE353">
        <v>4.5231000000000003</v>
      </c>
      <c r="AG353">
        <v>289</v>
      </c>
      <c r="AH353">
        <v>258.48</v>
      </c>
      <c r="AI353">
        <v>2799.7939999999999</v>
      </c>
      <c r="AJ353">
        <v>137.03899999999999</v>
      </c>
      <c r="AK353">
        <v>101.623</v>
      </c>
      <c r="AL353">
        <v>221.65</v>
      </c>
      <c r="AM353">
        <v>1213.5899999999999</v>
      </c>
      <c r="AN353">
        <v>126.03</v>
      </c>
      <c r="AO353">
        <v>309.8</v>
      </c>
    </row>
    <row r="354" spans="4:41" x14ac:dyDescent="0.3">
      <c r="D354" s="1">
        <v>37386</v>
      </c>
      <c r="E354">
        <v>0.91400000000000003</v>
      </c>
      <c r="F354">
        <v>1.6019000000000001</v>
      </c>
      <c r="G354">
        <v>1.4641</v>
      </c>
      <c r="H354">
        <v>-3.1</v>
      </c>
      <c r="I354">
        <v>1.6</v>
      </c>
      <c r="J354">
        <v>2.4</v>
      </c>
      <c r="K354">
        <v>-0.6</v>
      </c>
      <c r="L354">
        <v>138.69999999999999</v>
      </c>
      <c r="M354">
        <v>25.84</v>
      </c>
      <c r="N354">
        <v>22.41</v>
      </c>
      <c r="O354">
        <v>27.99</v>
      </c>
      <c r="P354">
        <v>3.9020000000000001</v>
      </c>
      <c r="Q354">
        <v>5.4379999999999997</v>
      </c>
      <c r="R354" t="s">
        <v>89</v>
      </c>
      <c r="S354" t="s">
        <v>89</v>
      </c>
      <c r="T354" t="s">
        <v>89</v>
      </c>
      <c r="U354" t="s">
        <v>89</v>
      </c>
      <c r="V354">
        <v>5.1989999999999998</v>
      </c>
      <c r="W354">
        <v>4.2089999999999996</v>
      </c>
      <c r="X354">
        <v>4.8310000000000004</v>
      </c>
      <c r="Y354">
        <v>5.2789999999999999</v>
      </c>
      <c r="Z354">
        <v>5.3650000000000002</v>
      </c>
      <c r="AA354">
        <v>5.26</v>
      </c>
      <c r="AB354">
        <v>3.3029999999999999</v>
      </c>
      <c r="AC354">
        <v>5.1162999999999998</v>
      </c>
      <c r="AD354">
        <v>3.1597</v>
      </c>
      <c r="AE354">
        <v>4.4489000000000001</v>
      </c>
      <c r="AG354">
        <v>285.83999999999997</v>
      </c>
      <c r="AH354">
        <v>256.74</v>
      </c>
      <c r="AI354">
        <v>2789.9110000000001</v>
      </c>
      <c r="AJ354">
        <v>137.35400000000001</v>
      </c>
      <c r="AK354">
        <v>100.53</v>
      </c>
      <c r="AL354">
        <v>219.3</v>
      </c>
      <c r="AM354">
        <v>1208.0899999999999</v>
      </c>
      <c r="AN354">
        <v>126.67</v>
      </c>
      <c r="AO354">
        <v>311.3</v>
      </c>
    </row>
    <row r="355" spans="4:41" x14ac:dyDescent="0.3">
      <c r="D355" s="1">
        <v>37389</v>
      </c>
      <c r="E355">
        <v>0.91210000000000002</v>
      </c>
      <c r="F355">
        <v>1.5978000000000001</v>
      </c>
      <c r="G355">
        <v>1.4572000000000001</v>
      </c>
      <c r="H355">
        <v>-3.1</v>
      </c>
      <c r="I355">
        <v>1.6</v>
      </c>
      <c r="J355">
        <v>2.4</v>
      </c>
      <c r="K355">
        <v>-0.6</v>
      </c>
      <c r="L355">
        <v>138.69999999999999</v>
      </c>
      <c r="M355">
        <v>25.06</v>
      </c>
      <c r="N355">
        <v>20.72</v>
      </c>
      <c r="O355">
        <v>28.38</v>
      </c>
      <c r="P355">
        <v>3.9239999999999999</v>
      </c>
      <c r="Q355">
        <v>5.4429999999999996</v>
      </c>
      <c r="R355" t="s">
        <v>89</v>
      </c>
      <c r="S355" t="s">
        <v>89</v>
      </c>
      <c r="T355" t="s">
        <v>89</v>
      </c>
      <c r="U355" t="s">
        <v>89</v>
      </c>
      <c r="V355">
        <v>5.202</v>
      </c>
      <c r="W355">
        <v>4.2359999999999998</v>
      </c>
      <c r="X355">
        <v>4.843</v>
      </c>
      <c r="Y355">
        <v>5.2850000000000001</v>
      </c>
      <c r="Z355">
        <v>5.3730000000000002</v>
      </c>
      <c r="AA355">
        <v>5.2679999999999998</v>
      </c>
      <c r="AB355">
        <v>3.3029999999999999</v>
      </c>
      <c r="AC355">
        <v>5.2206999999999999</v>
      </c>
      <c r="AD355">
        <v>3.2502</v>
      </c>
      <c r="AE355">
        <v>4.5444000000000004</v>
      </c>
      <c r="AG355">
        <v>288.02</v>
      </c>
      <c r="AH355">
        <v>258.3</v>
      </c>
      <c r="AI355">
        <v>2803.67</v>
      </c>
      <c r="AJ355">
        <v>137.94300000000001</v>
      </c>
      <c r="AK355">
        <v>100.443</v>
      </c>
      <c r="AL355">
        <v>219.23</v>
      </c>
      <c r="AM355">
        <v>1195.6600000000001</v>
      </c>
      <c r="AN355">
        <v>125.94</v>
      </c>
      <c r="AO355">
        <v>310.89999999999998</v>
      </c>
    </row>
    <row r="356" spans="4:41" x14ac:dyDescent="0.3">
      <c r="D356" s="1">
        <v>37390</v>
      </c>
      <c r="E356">
        <v>0.90259999999999996</v>
      </c>
      <c r="F356">
        <v>1.6067</v>
      </c>
      <c r="G356">
        <v>1.4502999999999999</v>
      </c>
      <c r="H356">
        <v>-3.1</v>
      </c>
      <c r="I356">
        <v>1.6</v>
      </c>
      <c r="J356">
        <v>2.4</v>
      </c>
      <c r="K356">
        <v>-0.6</v>
      </c>
      <c r="L356">
        <v>138.69999999999999</v>
      </c>
      <c r="M356">
        <v>24.98</v>
      </c>
      <c r="N356">
        <v>19.350000000000001</v>
      </c>
      <c r="O356">
        <v>29.36</v>
      </c>
      <c r="P356">
        <v>4.0270000000000001</v>
      </c>
      <c r="Q356">
        <v>5.4939999999999998</v>
      </c>
      <c r="R356" t="s">
        <v>89</v>
      </c>
      <c r="S356" t="s">
        <v>89</v>
      </c>
      <c r="T356" t="s">
        <v>89</v>
      </c>
      <c r="U356" t="s">
        <v>89</v>
      </c>
      <c r="V356">
        <v>5.2539999999999996</v>
      </c>
      <c r="W356">
        <v>4.3159999999999998</v>
      </c>
      <c r="X356">
        <v>4.9059999999999997</v>
      </c>
      <c r="Y356">
        <v>5.3390000000000004</v>
      </c>
      <c r="Z356">
        <v>5.4269999999999996</v>
      </c>
      <c r="AA356">
        <v>5.3079999999999998</v>
      </c>
      <c r="AB356">
        <v>3.3029999999999999</v>
      </c>
      <c r="AC356">
        <v>5.2755000000000001</v>
      </c>
      <c r="AD356">
        <v>3.3494999999999999</v>
      </c>
      <c r="AE356">
        <v>4.6189999999999998</v>
      </c>
      <c r="AG356">
        <v>291.77999999999997</v>
      </c>
      <c r="AH356">
        <v>259.2</v>
      </c>
      <c r="AI356">
        <v>2797.8429999999998</v>
      </c>
      <c r="AJ356">
        <v>140.97399999999999</v>
      </c>
      <c r="AK356">
        <v>100.61499999999999</v>
      </c>
      <c r="AL356">
        <v>221.33</v>
      </c>
      <c r="AM356">
        <v>1192.44</v>
      </c>
      <c r="AN356">
        <v>125.22</v>
      </c>
      <c r="AO356">
        <v>307.60000000000002</v>
      </c>
    </row>
    <row r="357" spans="4:41" x14ac:dyDescent="0.3">
      <c r="D357" s="1">
        <v>37391</v>
      </c>
      <c r="E357">
        <v>0.91190000000000004</v>
      </c>
      <c r="F357">
        <v>1.6008</v>
      </c>
      <c r="G357">
        <v>1.4603999999999999</v>
      </c>
      <c r="H357">
        <v>-3.1</v>
      </c>
      <c r="I357">
        <v>1.6</v>
      </c>
      <c r="J357">
        <v>2.4</v>
      </c>
      <c r="K357">
        <v>-0.6</v>
      </c>
      <c r="L357">
        <v>138.69999999999999</v>
      </c>
      <c r="M357">
        <v>24.69</v>
      </c>
      <c r="N357">
        <v>19.190000000000001</v>
      </c>
      <c r="O357">
        <v>28.15</v>
      </c>
      <c r="P357">
        <v>4.0410000000000004</v>
      </c>
      <c r="Q357">
        <v>5.4809999999999999</v>
      </c>
      <c r="R357" t="s">
        <v>89</v>
      </c>
      <c r="S357" t="s">
        <v>89</v>
      </c>
      <c r="T357" t="s">
        <v>89</v>
      </c>
      <c r="U357" t="s">
        <v>89</v>
      </c>
      <c r="V357">
        <v>5.2519999999999998</v>
      </c>
      <c r="W357">
        <v>4.33</v>
      </c>
      <c r="X357">
        <v>4.9009999999999998</v>
      </c>
      <c r="Y357">
        <v>5.3310000000000004</v>
      </c>
      <c r="Z357">
        <v>5.45</v>
      </c>
      <c r="AA357">
        <v>5.3070000000000004</v>
      </c>
      <c r="AB357">
        <v>3.3029999999999999</v>
      </c>
      <c r="AC357">
        <v>5.2439999999999998</v>
      </c>
      <c r="AD357">
        <v>3.3079000000000001</v>
      </c>
      <c r="AE357">
        <v>4.5728</v>
      </c>
      <c r="AG357">
        <v>292.89</v>
      </c>
      <c r="AH357">
        <v>261.79000000000002</v>
      </c>
      <c r="AI357">
        <v>2827.826</v>
      </c>
      <c r="AJ357">
        <v>141.244</v>
      </c>
      <c r="AK357">
        <v>101.241</v>
      </c>
      <c r="AL357">
        <v>226.25</v>
      </c>
      <c r="AM357">
        <v>1209.24</v>
      </c>
      <c r="AN357">
        <v>125.54</v>
      </c>
      <c r="AO357">
        <v>309</v>
      </c>
    </row>
    <row r="358" spans="4:41" x14ac:dyDescent="0.3">
      <c r="D358" s="1">
        <v>37392</v>
      </c>
      <c r="E358">
        <v>0.91090000000000004</v>
      </c>
      <c r="F358">
        <v>1.5983000000000001</v>
      </c>
      <c r="G358">
        <v>1.4559</v>
      </c>
      <c r="H358">
        <v>-3.1</v>
      </c>
      <c r="I358">
        <v>1.6</v>
      </c>
      <c r="J358">
        <v>2.4</v>
      </c>
      <c r="K358">
        <v>-0.6</v>
      </c>
      <c r="L358">
        <v>138.69999999999999</v>
      </c>
      <c r="M358">
        <v>24.7</v>
      </c>
      <c r="N358">
        <v>18.5</v>
      </c>
      <c r="O358">
        <v>27.95</v>
      </c>
      <c r="P358">
        <v>4.0439999999999996</v>
      </c>
      <c r="Q358">
        <v>5.4649999999999999</v>
      </c>
      <c r="R358" t="s">
        <v>89</v>
      </c>
      <c r="S358" t="s">
        <v>89</v>
      </c>
      <c r="T358" t="s">
        <v>89</v>
      </c>
      <c r="U358" t="s">
        <v>89</v>
      </c>
      <c r="V358">
        <v>5.2380000000000004</v>
      </c>
      <c r="W358">
        <v>4.3090000000000002</v>
      </c>
      <c r="X358">
        <v>4.8739999999999997</v>
      </c>
      <c r="Y358">
        <v>5.3159999999999998</v>
      </c>
      <c r="Z358">
        <v>5.431</v>
      </c>
      <c r="AA358">
        <v>5.2990000000000004</v>
      </c>
      <c r="AB358">
        <v>3.3029999999999999</v>
      </c>
      <c r="AC358">
        <v>5.1665000000000001</v>
      </c>
      <c r="AD358">
        <v>3.2412999999999998</v>
      </c>
      <c r="AE358">
        <v>4.5054999999999996</v>
      </c>
      <c r="AG358">
        <v>291.62</v>
      </c>
      <c r="AH358">
        <v>261.88</v>
      </c>
      <c r="AI358">
        <v>2822.107</v>
      </c>
      <c r="AJ358">
        <v>142.81700000000001</v>
      </c>
      <c r="AK358">
        <v>103.26900000000001</v>
      </c>
      <c r="AL358">
        <v>224.95</v>
      </c>
      <c r="AM358">
        <v>1229.44</v>
      </c>
      <c r="AN358">
        <v>126.19</v>
      </c>
      <c r="AO358">
        <v>310.10000000000002</v>
      </c>
    </row>
    <row r="359" spans="4:41" x14ac:dyDescent="0.3">
      <c r="D359" s="1">
        <v>37393</v>
      </c>
      <c r="E359">
        <v>0.92030000000000001</v>
      </c>
      <c r="F359">
        <v>1.5845</v>
      </c>
      <c r="G359">
        <v>1.4579</v>
      </c>
      <c r="H359">
        <v>-3.1</v>
      </c>
      <c r="I359">
        <v>1.6</v>
      </c>
      <c r="J359">
        <v>2.4</v>
      </c>
      <c r="K359">
        <v>-0.6</v>
      </c>
      <c r="L359">
        <v>138.69999999999999</v>
      </c>
      <c r="M359">
        <v>24.24</v>
      </c>
      <c r="N359">
        <v>17.7</v>
      </c>
      <c r="O359">
        <v>28.18</v>
      </c>
      <c r="P359">
        <v>4.101</v>
      </c>
      <c r="Q359">
        <v>5.49</v>
      </c>
      <c r="R359" t="s">
        <v>89</v>
      </c>
      <c r="S359" t="s">
        <v>89</v>
      </c>
      <c r="T359" t="s">
        <v>89</v>
      </c>
      <c r="U359" t="s">
        <v>89</v>
      </c>
      <c r="V359">
        <v>5.258</v>
      </c>
      <c r="W359">
        <v>4.351</v>
      </c>
      <c r="X359">
        <v>4.9000000000000004</v>
      </c>
      <c r="Y359">
        <v>5.34</v>
      </c>
      <c r="Z359">
        <v>5.4539999999999997</v>
      </c>
      <c r="AA359">
        <v>5.3380000000000001</v>
      </c>
      <c r="AB359">
        <v>3.3029999999999999</v>
      </c>
      <c r="AC359">
        <v>5.2506000000000004</v>
      </c>
      <c r="AD359">
        <v>3.3658999999999999</v>
      </c>
      <c r="AE359">
        <v>4.5944000000000003</v>
      </c>
      <c r="AG359">
        <v>289.26</v>
      </c>
      <c r="AH359">
        <v>262.7</v>
      </c>
      <c r="AI359">
        <v>2819.1770000000001</v>
      </c>
      <c r="AJ359">
        <v>146.619</v>
      </c>
      <c r="AK359">
        <v>103.611</v>
      </c>
      <c r="AL359">
        <v>228.24</v>
      </c>
      <c r="AM359">
        <v>1233.2</v>
      </c>
      <c r="AN359">
        <v>125.69</v>
      </c>
      <c r="AO359">
        <v>310.89999999999998</v>
      </c>
    </row>
    <row r="360" spans="4:41" x14ac:dyDescent="0.3">
      <c r="D360" s="1">
        <v>37396</v>
      </c>
      <c r="E360">
        <v>0.92120000000000002</v>
      </c>
      <c r="F360">
        <v>1.5837000000000001</v>
      </c>
      <c r="G360">
        <v>1.4579</v>
      </c>
      <c r="H360">
        <v>-3.1</v>
      </c>
      <c r="I360">
        <v>1.6</v>
      </c>
      <c r="J360">
        <v>2.4</v>
      </c>
      <c r="K360">
        <v>-0.6</v>
      </c>
      <c r="L360">
        <v>138.69999999999999</v>
      </c>
      <c r="M360">
        <v>25.27</v>
      </c>
      <c r="N360">
        <v>19.239999999999998</v>
      </c>
      <c r="O360">
        <v>28.33</v>
      </c>
      <c r="P360">
        <v>4.09</v>
      </c>
      <c r="Q360">
        <v>5.4189999999999996</v>
      </c>
      <c r="R360" t="s">
        <v>89</v>
      </c>
      <c r="S360" t="s">
        <v>89</v>
      </c>
      <c r="T360" t="s">
        <v>89</v>
      </c>
      <c r="U360" t="s">
        <v>89</v>
      </c>
      <c r="V360">
        <v>5.1890000000000001</v>
      </c>
      <c r="W360">
        <v>4.3029999999999999</v>
      </c>
      <c r="X360">
        <v>4.8319999999999999</v>
      </c>
      <c r="Y360">
        <v>5.266</v>
      </c>
      <c r="Z360">
        <v>5.3810000000000002</v>
      </c>
      <c r="AA360">
        <v>5.2649999999999997</v>
      </c>
      <c r="AB360">
        <v>3.3029999999999999</v>
      </c>
      <c r="AC360">
        <v>5.1981999999999999</v>
      </c>
      <c r="AD360">
        <v>3.2906</v>
      </c>
      <c r="AE360">
        <v>4.5269000000000004</v>
      </c>
      <c r="AG360">
        <v>287.58</v>
      </c>
      <c r="AH360">
        <v>261.5</v>
      </c>
      <c r="AI360">
        <v>2809.6590000000001</v>
      </c>
      <c r="AJ360">
        <v>147.16499999999999</v>
      </c>
      <c r="AK360">
        <v>102.92</v>
      </c>
      <c r="AL360">
        <v>225.23</v>
      </c>
      <c r="AM360">
        <v>1242.76</v>
      </c>
      <c r="AN360">
        <v>126.25</v>
      </c>
      <c r="AO360">
        <v>316</v>
      </c>
    </row>
    <row r="361" spans="4:41" x14ac:dyDescent="0.3">
      <c r="D361" s="1">
        <v>37397</v>
      </c>
      <c r="E361">
        <v>0.92</v>
      </c>
      <c r="F361">
        <v>1.5864</v>
      </c>
      <c r="G361">
        <v>1.4599</v>
      </c>
      <c r="H361">
        <v>-3.1</v>
      </c>
      <c r="I361">
        <v>1.6</v>
      </c>
      <c r="J361">
        <v>2.4</v>
      </c>
      <c r="K361">
        <v>-0.6</v>
      </c>
      <c r="L361">
        <v>138.69999999999999</v>
      </c>
      <c r="M361">
        <v>25.45</v>
      </c>
      <c r="N361">
        <v>20.05</v>
      </c>
      <c r="O361">
        <v>27.33</v>
      </c>
      <c r="P361">
        <v>4.085</v>
      </c>
      <c r="Q361">
        <v>5.4050000000000002</v>
      </c>
      <c r="R361" t="s">
        <v>89</v>
      </c>
      <c r="S361" t="s">
        <v>89</v>
      </c>
      <c r="T361" t="s">
        <v>89</v>
      </c>
      <c r="U361" t="s">
        <v>89</v>
      </c>
      <c r="V361">
        <v>5.18</v>
      </c>
      <c r="W361">
        <v>4.2519999999999998</v>
      </c>
      <c r="X361">
        <v>4.8109999999999999</v>
      </c>
      <c r="Y361">
        <v>5.258</v>
      </c>
      <c r="Z361">
        <v>5.3680000000000003</v>
      </c>
      <c r="AA361">
        <v>5.2590000000000003</v>
      </c>
      <c r="AB361">
        <v>3.3029999999999999</v>
      </c>
      <c r="AC361">
        <v>5.1481000000000003</v>
      </c>
      <c r="AD361">
        <v>3.2235</v>
      </c>
      <c r="AE361">
        <v>4.4702000000000002</v>
      </c>
      <c r="AG361">
        <v>287.48</v>
      </c>
      <c r="AH361">
        <v>260.87</v>
      </c>
      <c r="AI361">
        <v>2797.5129999999999</v>
      </c>
      <c r="AJ361">
        <v>145.50800000000001</v>
      </c>
      <c r="AK361">
        <v>102.3</v>
      </c>
      <c r="AL361">
        <v>220.27</v>
      </c>
      <c r="AM361">
        <v>1241.9000000000001</v>
      </c>
      <c r="AN361">
        <v>126.67</v>
      </c>
      <c r="AO361">
        <v>316.10000000000002</v>
      </c>
    </row>
    <row r="362" spans="4:41" x14ac:dyDescent="0.3">
      <c r="D362" s="1">
        <v>37398</v>
      </c>
      <c r="E362">
        <v>0.92600000000000005</v>
      </c>
      <c r="F362">
        <v>1.5766</v>
      </c>
      <c r="G362">
        <v>1.4593</v>
      </c>
      <c r="H362">
        <v>-3.1</v>
      </c>
      <c r="I362">
        <v>1.6</v>
      </c>
      <c r="J362">
        <v>2.4</v>
      </c>
      <c r="K362">
        <v>-0.6</v>
      </c>
      <c r="L362">
        <v>138.69999999999999</v>
      </c>
      <c r="M362">
        <v>26.69</v>
      </c>
      <c r="N362">
        <v>19.579999999999998</v>
      </c>
      <c r="O362">
        <v>26.37</v>
      </c>
      <c r="P362">
        <v>3.9710000000000001</v>
      </c>
      <c r="Q362">
        <v>5.39</v>
      </c>
      <c r="R362" t="s">
        <v>89</v>
      </c>
      <c r="S362" t="s">
        <v>89</v>
      </c>
      <c r="T362" t="s">
        <v>89</v>
      </c>
      <c r="U362" t="s">
        <v>89</v>
      </c>
      <c r="V362">
        <v>5.1639999999999997</v>
      </c>
      <c r="W362">
        <v>4.218</v>
      </c>
      <c r="X362">
        <v>4.7850000000000001</v>
      </c>
      <c r="Y362">
        <v>5.2430000000000003</v>
      </c>
      <c r="Z362">
        <v>5.3520000000000003</v>
      </c>
      <c r="AA362">
        <v>5.2489999999999997</v>
      </c>
      <c r="AB362">
        <v>3.3029999999999999</v>
      </c>
      <c r="AC362">
        <v>5.1127000000000002</v>
      </c>
      <c r="AD362">
        <v>3.1815000000000002</v>
      </c>
      <c r="AE362">
        <v>4.4278000000000004</v>
      </c>
      <c r="AG362">
        <v>283.35000000000002</v>
      </c>
      <c r="AH362">
        <v>258.73</v>
      </c>
      <c r="AI362">
        <v>2776.587</v>
      </c>
      <c r="AJ362">
        <v>144.078</v>
      </c>
      <c r="AK362">
        <v>101.464</v>
      </c>
      <c r="AL362">
        <v>224.22</v>
      </c>
      <c r="AM362">
        <v>1256.71</v>
      </c>
      <c r="AN362">
        <v>127.12</v>
      </c>
      <c r="AO362">
        <v>318.3</v>
      </c>
    </row>
    <row r="363" spans="4:41" x14ac:dyDescent="0.3">
      <c r="D363" s="1">
        <v>37399</v>
      </c>
      <c r="E363">
        <v>0.92110000000000003</v>
      </c>
      <c r="F363">
        <v>1.5789</v>
      </c>
      <c r="G363">
        <v>1.4549000000000001</v>
      </c>
      <c r="H363">
        <v>-3.1</v>
      </c>
      <c r="I363">
        <v>1.6</v>
      </c>
      <c r="J363">
        <v>2.4</v>
      </c>
      <c r="K363">
        <v>-0.6</v>
      </c>
      <c r="L363">
        <v>138.69999999999999</v>
      </c>
      <c r="M363">
        <v>26.32</v>
      </c>
      <c r="N363">
        <v>18.23</v>
      </c>
      <c r="O363">
        <v>26.15</v>
      </c>
      <c r="P363">
        <v>3.992</v>
      </c>
      <c r="Q363">
        <v>5.3730000000000002</v>
      </c>
      <c r="R363" t="s">
        <v>89</v>
      </c>
      <c r="S363" t="s">
        <v>89</v>
      </c>
      <c r="T363" t="s">
        <v>89</v>
      </c>
      <c r="U363" t="s">
        <v>89</v>
      </c>
      <c r="V363">
        <v>5.1459999999999999</v>
      </c>
      <c r="W363">
        <v>4.2110000000000003</v>
      </c>
      <c r="X363">
        <v>4.7699999999999996</v>
      </c>
      <c r="Y363">
        <v>5.2270000000000003</v>
      </c>
      <c r="Z363">
        <v>5.335</v>
      </c>
      <c r="AA363">
        <v>5.2460000000000004</v>
      </c>
      <c r="AB363">
        <v>3.3029999999999999</v>
      </c>
      <c r="AC363">
        <v>5.1482000000000001</v>
      </c>
      <c r="AD363">
        <v>3.2231000000000001</v>
      </c>
      <c r="AE363">
        <v>4.4596</v>
      </c>
      <c r="AG363">
        <v>283.98</v>
      </c>
      <c r="AH363">
        <v>258.37</v>
      </c>
      <c r="AI363">
        <v>2775.8389999999999</v>
      </c>
      <c r="AJ363">
        <v>145.077</v>
      </c>
      <c r="AK363">
        <v>101.60299999999999</v>
      </c>
      <c r="AL363">
        <v>221.6</v>
      </c>
      <c r="AM363">
        <v>1264.73</v>
      </c>
      <c r="AN363">
        <v>126.81</v>
      </c>
      <c r="AO363">
        <v>322.8</v>
      </c>
    </row>
    <row r="364" spans="4:41" x14ac:dyDescent="0.3">
      <c r="D364" s="1">
        <v>37400</v>
      </c>
      <c r="E364">
        <v>0.92079999999999995</v>
      </c>
      <c r="F364">
        <v>1.5843</v>
      </c>
      <c r="G364">
        <v>1.4581</v>
      </c>
      <c r="H364">
        <v>-3.1</v>
      </c>
      <c r="I364">
        <v>1.6</v>
      </c>
      <c r="J364">
        <v>2.4</v>
      </c>
      <c r="K364">
        <v>-0.6</v>
      </c>
      <c r="L364">
        <v>138.69999999999999</v>
      </c>
      <c r="M364">
        <v>25.22</v>
      </c>
      <c r="N364">
        <v>18.899999999999999</v>
      </c>
      <c r="O364">
        <v>25.88</v>
      </c>
      <c r="P364">
        <v>3.9830000000000001</v>
      </c>
      <c r="Q364">
        <v>5.3849999999999998</v>
      </c>
      <c r="R364" t="s">
        <v>89</v>
      </c>
      <c r="S364" t="s">
        <v>89</v>
      </c>
      <c r="T364" t="s">
        <v>89</v>
      </c>
      <c r="U364" t="s">
        <v>89</v>
      </c>
      <c r="V364">
        <v>5.16</v>
      </c>
      <c r="W364">
        <v>4.2210000000000001</v>
      </c>
      <c r="X364">
        <v>4.7839999999999998</v>
      </c>
      <c r="Y364">
        <v>5.2450000000000001</v>
      </c>
      <c r="Z364">
        <v>5.3470000000000004</v>
      </c>
      <c r="AA364">
        <v>5.2380000000000004</v>
      </c>
      <c r="AB364">
        <v>3.3029999999999999</v>
      </c>
      <c r="AC364">
        <v>5.1443000000000003</v>
      </c>
      <c r="AD364">
        <v>3.2221000000000002</v>
      </c>
      <c r="AE364">
        <v>4.4526000000000003</v>
      </c>
      <c r="AG364">
        <v>284.27999999999997</v>
      </c>
      <c r="AH364">
        <v>258.16000000000003</v>
      </c>
      <c r="AI364">
        <v>2779.471</v>
      </c>
      <c r="AJ364">
        <v>143.27799999999999</v>
      </c>
      <c r="AK364">
        <v>101.274</v>
      </c>
      <c r="AL364">
        <v>225.07</v>
      </c>
      <c r="AM364">
        <v>1267.57</v>
      </c>
      <c r="AN364">
        <v>127.06</v>
      </c>
      <c r="AO364">
        <v>320.7</v>
      </c>
    </row>
    <row r="365" spans="4:41" x14ac:dyDescent="0.3">
      <c r="D365" s="1">
        <v>37404</v>
      </c>
      <c r="E365">
        <v>0.92859999999999998</v>
      </c>
      <c r="F365">
        <v>1.5709</v>
      </c>
      <c r="G365">
        <v>1.4593</v>
      </c>
      <c r="H365">
        <v>-3.1</v>
      </c>
      <c r="I365">
        <v>1.6</v>
      </c>
      <c r="J365">
        <v>2.4</v>
      </c>
      <c r="K365">
        <v>-0.6</v>
      </c>
      <c r="L365">
        <v>138.69999999999999</v>
      </c>
      <c r="M365">
        <v>25.23</v>
      </c>
      <c r="N365">
        <v>20.309999999999999</v>
      </c>
      <c r="O365">
        <v>25.27</v>
      </c>
      <c r="P365">
        <v>4.0410000000000004</v>
      </c>
      <c r="Q365">
        <v>5.399</v>
      </c>
      <c r="R365" t="s">
        <v>89</v>
      </c>
      <c r="S365" t="s">
        <v>89</v>
      </c>
      <c r="T365" t="s">
        <v>89</v>
      </c>
      <c r="U365" t="s">
        <v>89</v>
      </c>
      <c r="V365">
        <v>5.1689999999999996</v>
      </c>
      <c r="W365">
        <v>4.2569999999999997</v>
      </c>
      <c r="X365">
        <v>4.8019999999999996</v>
      </c>
      <c r="Y365">
        <v>5.2539999999999996</v>
      </c>
      <c r="Z365">
        <v>5.3570000000000002</v>
      </c>
      <c r="AA365">
        <v>5.2670000000000003</v>
      </c>
      <c r="AB365">
        <v>3.3029999999999999</v>
      </c>
      <c r="AC365">
        <v>5.1276999999999999</v>
      </c>
      <c r="AD365">
        <v>3.2385000000000002</v>
      </c>
      <c r="AE365">
        <v>4.4383999999999997</v>
      </c>
      <c r="AG365">
        <v>281.3</v>
      </c>
      <c r="AH365">
        <v>257.70999999999998</v>
      </c>
      <c r="AI365">
        <v>2734.8649999999998</v>
      </c>
      <c r="AJ365">
        <v>141.79900000000001</v>
      </c>
      <c r="AK365">
        <v>100.803</v>
      </c>
      <c r="AL365">
        <v>224.49</v>
      </c>
      <c r="AM365">
        <v>1258.4100000000001</v>
      </c>
      <c r="AN365">
        <v>127.18</v>
      </c>
      <c r="AO365">
        <v>324.10000000000002</v>
      </c>
    </row>
    <row r="366" spans="4:41" x14ac:dyDescent="0.3">
      <c r="D366" s="1">
        <v>37405</v>
      </c>
      <c r="E366">
        <v>0.93500000000000005</v>
      </c>
      <c r="F366">
        <v>1.5649999999999999</v>
      </c>
      <c r="G366">
        <v>1.4629000000000001</v>
      </c>
      <c r="H366">
        <v>-3.1</v>
      </c>
      <c r="I366">
        <v>1.6</v>
      </c>
      <c r="J366">
        <v>2.4</v>
      </c>
      <c r="K366">
        <v>-0.6</v>
      </c>
      <c r="L366">
        <v>138.69999999999999</v>
      </c>
      <c r="M366">
        <v>25.15</v>
      </c>
      <c r="N366">
        <v>20.39</v>
      </c>
      <c r="O366">
        <v>25.76</v>
      </c>
      <c r="P366">
        <v>4.0119999999999996</v>
      </c>
      <c r="Q366">
        <v>5.383</v>
      </c>
      <c r="R366" t="s">
        <v>89</v>
      </c>
      <c r="S366" t="s">
        <v>89</v>
      </c>
      <c r="T366" t="s">
        <v>89</v>
      </c>
      <c r="U366" t="s">
        <v>89</v>
      </c>
      <c r="V366">
        <v>5.1550000000000002</v>
      </c>
      <c r="W366">
        <v>4.226</v>
      </c>
      <c r="X366">
        <v>4.7779999999999996</v>
      </c>
      <c r="Y366">
        <v>5.2380000000000004</v>
      </c>
      <c r="Z366">
        <v>5.3410000000000002</v>
      </c>
      <c r="AA366">
        <v>5.25</v>
      </c>
      <c r="AB366">
        <v>3.3029999999999999</v>
      </c>
      <c r="AC366">
        <v>5.0610999999999997</v>
      </c>
      <c r="AD366">
        <v>3.1457000000000002</v>
      </c>
      <c r="AE366">
        <v>4.3746</v>
      </c>
      <c r="AG366">
        <v>280.22000000000003</v>
      </c>
      <c r="AH366">
        <v>258.52999999999997</v>
      </c>
      <c r="AI366">
        <v>2737.5929999999998</v>
      </c>
      <c r="AJ366">
        <v>140.505</v>
      </c>
      <c r="AK366">
        <v>99.655000000000001</v>
      </c>
      <c r="AL366">
        <v>223.52</v>
      </c>
      <c r="AM366">
        <v>1252.42</v>
      </c>
      <c r="AN366">
        <v>127.71</v>
      </c>
      <c r="AO366">
        <v>325.5</v>
      </c>
    </row>
    <row r="367" spans="4:41" x14ac:dyDescent="0.3">
      <c r="D367" s="1">
        <v>37406</v>
      </c>
      <c r="E367">
        <v>0.93700000000000006</v>
      </c>
      <c r="F367">
        <v>1.5640000000000001</v>
      </c>
      <c r="G367">
        <v>1.4654</v>
      </c>
      <c r="H367">
        <v>-3.1</v>
      </c>
      <c r="I367">
        <v>1.6</v>
      </c>
      <c r="J367">
        <v>2.4</v>
      </c>
      <c r="K367">
        <v>-0.6</v>
      </c>
      <c r="L367">
        <v>138.69999999999999</v>
      </c>
      <c r="M367">
        <v>27.11</v>
      </c>
      <c r="N367">
        <v>20.61</v>
      </c>
      <c r="O367">
        <v>24.67</v>
      </c>
      <c r="P367">
        <v>3.9740000000000002</v>
      </c>
      <c r="Q367">
        <v>5.3650000000000002</v>
      </c>
      <c r="R367" t="s">
        <v>89</v>
      </c>
      <c r="S367" t="s">
        <v>89</v>
      </c>
      <c r="T367" t="s">
        <v>89</v>
      </c>
      <c r="U367" t="s">
        <v>89</v>
      </c>
      <c r="V367">
        <v>5.14</v>
      </c>
      <c r="W367">
        <v>4.1959999999999997</v>
      </c>
      <c r="X367">
        <v>4.7640000000000002</v>
      </c>
      <c r="Y367">
        <v>5.2229999999999999</v>
      </c>
      <c r="Z367">
        <v>5.3289999999999997</v>
      </c>
      <c r="AA367">
        <v>5.2359999999999998</v>
      </c>
      <c r="AB367">
        <v>3.3029999999999999</v>
      </c>
      <c r="AC367">
        <v>5.0198</v>
      </c>
      <c r="AD367">
        <v>3.1444000000000001</v>
      </c>
      <c r="AE367">
        <v>4.3250999999999999</v>
      </c>
      <c r="AG367">
        <v>276.58999999999997</v>
      </c>
      <c r="AH367">
        <v>256.67</v>
      </c>
      <c r="AI367">
        <v>2722.7860000000001</v>
      </c>
      <c r="AJ367">
        <v>139.45400000000001</v>
      </c>
      <c r="AK367">
        <v>98.784000000000006</v>
      </c>
      <c r="AL367">
        <v>222.65</v>
      </c>
      <c r="AM367">
        <v>1247.47</v>
      </c>
      <c r="AN367">
        <v>128.16</v>
      </c>
      <c r="AO367">
        <v>325.5</v>
      </c>
    </row>
    <row r="368" spans="4:41" x14ac:dyDescent="0.3">
      <c r="D368" s="1">
        <v>37407</v>
      </c>
      <c r="E368">
        <v>0.93420000000000003</v>
      </c>
      <c r="F368">
        <v>1.5598000000000001</v>
      </c>
      <c r="G368">
        <v>1.4553</v>
      </c>
      <c r="H368">
        <v>-2.6</v>
      </c>
      <c r="I368">
        <v>1.2</v>
      </c>
      <c r="J368">
        <v>2.1</v>
      </c>
      <c r="K368">
        <v>-0.7</v>
      </c>
      <c r="L368">
        <v>138.4</v>
      </c>
      <c r="M368">
        <v>25.8</v>
      </c>
      <c r="N368">
        <v>19.98</v>
      </c>
      <c r="O368">
        <v>25.31</v>
      </c>
      <c r="P368">
        <v>3.9630000000000001</v>
      </c>
      <c r="Q368">
        <v>5.3940000000000001</v>
      </c>
      <c r="R368" t="s">
        <v>89</v>
      </c>
      <c r="S368" t="s">
        <v>89</v>
      </c>
      <c r="T368" t="s">
        <v>89</v>
      </c>
      <c r="U368" t="s">
        <v>89</v>
      </c>
      <c r="V368">
        <v>5.1680000000000001</v>
      </c>
      <c r="W368">
        <v>4.2469999999999999</v>
      </c>
      <c r="X368">
        <v>4.8</v>
      </c>
      <c r="Y368">
        <v>5.2560000000000002</v>
      </c>
      <c r="Z368">
        <v>5.359</v>
      </c>
      <c r="AA368">
        <v>5.2530000000000001</v>
      </c>
      <c r="AB368">
        <v>3.3029999999999999</v>
      </c>
      <c r="AC368">
        <v>5.0427</v>
      </c>
      <c r="AD368">
        <v>3.1928000000000001</v>
      </c>
      <c r="AE368">
        <v>4.3532000000000002</v>
      </c>
      <c r="AG368">
        <v>279.02999999999997</v>
      </c>
      <c r="AH368">
        <v>256.54000000000002</v>
      </c>
      <c r="AI368">
        <v>2742.7719999999999</v>
      </c>
      <c r="AJ368">
        <v>139.62899999999999</v>
      </c>
      <c r="AK368">
        <v>97.817999999999998</v>
      </c>
      <c r="AL368">
        <v>218.61</v>
      </c>
      <c r="AM368">
        <v>1246.1199999999999</v>
      </c>
      <c r="AN368">
        <v>128.04</v>
      </c>
      <c r="AO368">
        <v>326.5</v>
      </c>
    </row>
    <row r="369" spans="4:41" x14ac:dyDescent="0.3">
      <c r="D369" s="1">
        <v>37410</v>
      </c>
      <c r="E369">
        <v>0.94189999999999996</v>
      </c>
      <c r="F369">
        <v>1.5535000000000001</v>
      </c>
      <c r="G369">
        <v>1.4634</v>
      </c>
      <c r="H369">
        <v>-2.6</v>
      </c>
      <c r="I369">
        <v>1.2</v>
      </c>
      <c r="J369">
        <v>2.1</v>
      </c>
      <c r="K369">
        <v>-0.7</v>
      </c>
      <c r="L369">
        <v>138.4</v>
      </c>
      <c r="M369">
        <v>26.78</v>
      </c>
      <c r="N369">
        <v>23.37</v>
      </c>
      <c r="O369">
        <v>25.08</v>
      </c>
      <c r="P369">
        <v>3.9990000000000001</v>
      </c>
      <c r="Q369">
        <v>5.3929999999999998</v>
      </c>
      <c r="R369" t="s">
        <v>89</v>
      </c>
      <c r="S369" t="s">
        <v>89</v>
      </c>
      <c r="T369" t="s">
        <v>89</v>
      </c>
      <c r="U369" t="s">
        <v>89</v>
      </c>
      <c r="V369">
        <v>5.1639999999999997</v>
      </c>
      <c r="W369">
        <v>4.2530000000000001</v>
      </c>
      <c r="X369">
        <v>4.7930000000000001</v>
      </c>
      <c r="Y369">
        <v>5.2519999999999998</v>
      </c>
      <c r="Z369">
        <v>5.3559999999999999</v>
      </c>
      <c r="AA369">
        <v>5.2569999999999997</v>
      </c>
      <c r="AB369">
        <v>3.3029999999999999</v>
      </c>
      <c r="AC369">
        <v>4.9972000000000003</v>
      </c>
      <c r="AD369">
        <v>3.1274000000000002</v>
      </c>
      <c r="AE369">
        <v>4.2965999999999998</v>
      </c>
      <c r="AG369">
        <v>277</v>
      </c>
      <c r="AH369">
        <v>256.49</v>
      </c>
      <c r="AI369">
        <v>2739.866</v>
      </c>
      <c r="AJ369">
        <v>141.304</v>
      </c>
      <c r="AK369">
        <v>97.203000000000003</v>
      </c>
      <c r="AL369">
        <v>219.83</v>
      </c>
      <c r="AM369">
        <v>1259.6199999999999</v>
      </c>
      <c r="AN369">
        <v>128.13</v>
      </c>
      <c r="AO369">
        <v>326.7</v>
      </c>
    </row>
    <row r="370" spans="4:41" x14ac:dyDescent="0.3">
      <c r="D370" s="1">
        <v>37411</v>
      </c>
      <c r="E370">
        <v>0.93940000000000001</v>
      </c>
      <c r="F370">
        <v>1.5523</v>
      </c>
      <c r="G370">
        <v>1.4582999999999999</v>
      </c>
      <c r="H370">
        <v>-2.6</v>
      </c>
      <c r="I370">
        <v>1.2</v>
      </c>
      <c r="J370">
        <v>2.1</v>
      </c>
      <c r="K370">
        <v>-0.7</v>
      </c>
      <c r="L370">
        <v>138.4</v>
      </c>
      <c r="M370">
        <v>29.38</v>
      </c>
      <c r="N370">
        <v>23.89</v>
      </c>
      <c r="O370">
        <v>25.33</v>
      </c>
      <c r="P370">
        <v>3.9580000000000002</v>
      </c>
      <c r="Q370">
        <v>5.3540000000000001</v>
      </c>
      <c r="R370" t="s">
        <v>89</v>
      </c>
      <c r="S370" t="s">
        <v>89</v>
      </c>
      <c r="T370" t="s">
        <v>89</v>
      </c>
      <c r="U370" t="s">
        <v>89</v>
      </c>
      <c r="V370">
        <v>5.1269999999999998</v>
      </c>
      <c r="W370">
        <v>4.202</v>
      </c>
      <c r="X370">
        <v>4.7430000000000003</v>
      </c>
      <c r="Y370">
        <v>5.2140000000000004</v>
      </c>
      <c r="Z370">
        <v>5.3230000000000004</v>
      </c>
      <c r="AA370">
        <v>5.2569999999999997</v>
      </c>
      <c r="AB370">
        <v>3.3029999999999999</v>
      </c>
      <c r="AC370">
        <v>5.0262000000000002</v>
      </c>
      <c r="AD370">
        <v>3.1354000000000002</v>
      </c>
      <c r="AE370">
        <v>4.3178000000000001</v>
      </c>
      <c r="AG370">
        <v>271.82</v>
      </c>
      <c r="AH370">
        <v>253</v>
      </c>
      <c r="AI370">
        <v>2742.9589999999998</v>
      </c>
      <c r="AJ370">
        <v>139.15899999999999</v>
      </c>
      <c r="AK370">
        <v>97.037000000000006</v>
      </c>
      <c r="AL370">
        <v>219.52</v>
      </c>
      <c r="AM370">
        <v>1243.74</v>
      </c>
      <c r="AN370">
        <v>128.35</v>
      </c>
      <c r="AO370">
        <v>327.8</v>
      </c>
    </row>
    <row r="371" spans="4:41" x14ac:dyDescent="0.3">
      <c r="D371" s="1">
        <v>37412</v>
      </c>
      <c r="E371">
        <v>0.93899999999999995</v>
      </c>
      <c r="F371">
        <v>1.5538000000000001</v>
      </c>
      <c r="G371">
        <v>1.4588000000000001</v>
      </c>
      <c r="H371">
        <v>-2.6</v>
      </c>
      <c r="I371">
        <v>1.2</v>
      </c>
      <c r="J371">
        <v>2.1</v>
      </c>
      <c r="K371">
        <v>-0.7</v>
      </c>
      <c r="L371">
        <v>138.4</v>
      </c>
      <c r="M371">
        <v>28.44</v>
      </c>
      <c r="N371">
        <v>22.61</v>
      </c>
      <c r="O371">
        <v>24.89</v>
      </c>
      <c r="P371">
        <v>3.9540000000000002</v>
      </c>
      <c r="Q371">
        <v>5.3470000000000004</v>
      </c>
      <c r="R371" t="s">
        <v>89</v>
      </c>
      <c r="S371" t="s">
        <v>89</v>
      </c>
      <c r="T371" t="s">
        <v>89</v>
      </c>
      <c r="U371" t="s">
        <v>89</v>
      </c>
      <c r="V371">
        <v>5.1260000000000003</v>
      </c>
      <c r="W371">
        <v>4.1900000000000004</v>
      </c>
      <c r="X371">
        <v>4.7370000000000001</v>
      </c>
      <c r="Y371">
        <v>5.2130000000000001</v>
      </c>
      <c r="Z371">
        <v>5.3209999999999997</v>
      </c>
      <c r="AA371">
        <v>5.2210000000000001</v>
      </c>
      <c r="AB371">
        <v>3.3029999999999999</v>
      </c>
      <c r="AC371">
        <v>5.0468999999999999</v>
      </c>
      <c r="AD371">
        <v>3.1352000000000002</v>
      </c>
      <c r="AE371">
        <v>4.3319000000000001</v>
      </c>
      <c r="AG371">
        <v>270.24</v>
      </c>
      <c r="AH371">
        <v>250.69</v>
      </c>
      <c r="AI371">
        <v>2679.3879999999999</v>
      </c>
      <c r="AJ371">
        <v>140.13</v>
      </c>
      <c r="AK371">
        <v>95.73</v>
      </c>
      <c r="AL371">
        <v>220.62</v>
      </c>
      <c r="AM371">
        <v>1241.8800000000001</v>
      </c>
      <c r="AN371">
        <v>128.16</v>
      </c>
      <c r="AO371">
        <v>321.2</v>
      </c>
    </row>
    <row r="372" spans="4:41" x14ac:dyDescent="0.3">
      <c r="D372" s="1">
        <v>37413</v>
      </c>
      <c r="E372">
        <v>0.94740000000000002</v>
      </c>
      <c r="F372">
        <v>1.5406</v>
      </c>
      <c r="G372">
        <v>1.4602999999999999</v>
      </c>
      <c r="H372">
        <v>-2.6</v>
      </c>
      <c r="I372">
        <v>1.2</v>
      </c>
      <c r="J372">
        <v>2.1</v>
      </c>
      <c r="K372">
        <v>-0.7</v>
      </c>
      <c r="L372">
        <v>138.4</v>
      </c>
      <c r="M372">
        <v>27.68</v>
      </c>
      <c r="N372">
        <v>24.16</v>
      </c>
      <c r="O372">
        <v>24.79</v>
      </c>
      <c r="P372">
        <v>3.9529999999999998</v>
      </c>
      <c r="Q372">
        <v>5.3490000000000002</v>
      </c>
      <c r="R372" t="s">
        <v>89</v>
      </c>
      <c r="S372" t="s">
        <v>89</v>
      </c>
      <c r="T372" t="s">
        <v>89</v>
      </c>
      <c r="U372" t="s">
        <v>89</v>
      </c>
      <c r="V372">
        <v>5.13</v>
      </c>
      <c r="W372">
        <v>4.1920000000000002</v>
      </c>
      <c r="X372">
        <v>4.7380000000000004</v>
      </c>
      <c r="Y372">
        <v>5.2130000000000001</v>
      </c>
      <c r="Z372">
        <v>5.3230000000000004</v>
      </c>
      <c r="AA372">
        <v>5.2149999999999999</v>
      </c>
      <c r="AB372">
        <v>3.3029999999999999</v>
      </c>
      <c r="AC372">
        <v>4.9745999999999997</v>
      </c>
      <c r="AD372">
        <v>3.0695999999999999</v>
      </c>
      <c r="AE372">
        <v>4.2398999999999996</v>
      </c>
      <c r="AG372">
        <v>269.02999999999997</v>
      </c>
      <c r="AH372">
        <v>251.1</v>
      </c>
      <c r="AI372">
        <v>2669.3980000000001</v>
      </c>
      <c r="AJ372">
        <v>142.38</v>
      </c>
      <c r="AK372">
        <v>92.778999999999996</v>
      </c>
      <c r="AL372">
        <v>220.88</v>
      </c>
      <c r="AM372">
        <v>1232.77</v>
      </c>
      <c r="AN372">
        <v>128.47</v>
      </c>
      <c r="AO372">
        <v>324.89999999999998</v>
      </c>
    </row>
    <row r="373" spans="4:41" x14ac:dyDescent="0.3">
      <c r="D373" s="1">
        <v>37414</v>
      </c>
      <c r="E373">
        <v>0.94350000000000001</v>
      </c>
      <c r="F373">
        <v>1.5468</v>
      </c>
      <c r="G373">
        <v>1.4596</v>
      </c>
      <c r="H373">
        <v>-2.6</v>
      </c>
      <c r="I373">
        <v>1.2</v>
      </c>
      <c r="J373">
        <v>2.1</v>
      </c>
      <c r="K373">
        <v>-0.7</v>
      </c>
      <c r="L373">
        <v>138.4</v>
      </c>
      <c r="M373">
        <v>28.91</v>
      </c>
      <c r="N373">
        <v>23.51</v>
      </c>
      <c r="O373">
        <v>24.75</v>
      </c>
      <c r="P373">
        <v>3.92</v>
      </c>
      <c r="Q373">
        <v>5.3540000000000001</v>
      </c>
      <c r="R373" t="s">
        <v>89</v>
      </c>
      <c r="S373" t="s">
        <v>89</v>
      </c>
      <c r="T373" t="s">
        <v>89</v>
      </c>
      <c r="U373" t="s">
        <v>89</v>
      </c>
      <c r="V373">
        <v>5.1310000000000002</v>
      </c>
      <c r="W373">
        <v>4.1760000000000002</v>
      </c>
      <c r="X373">
        <v>4.7229999999999999</v>
      </c>
      <c r="Y373">
        <v>5.2169999999999996</v>
      </c>
      <c r="Z373">
        <v>5.3230000000000004</v>
      </c>
      <c r="AA373">
        <v>5.218</v>
      </c>
      <c r="AB373">
        <v>3.3029999999999999</v>
      </c>
      <c r="AC373">
        <v>5.0658000000000003</v>
      </c>
      <c r="AD373">
        <v>3.1343999999999999</v>
      </c>
      <c r="AE373">
        <v>4.3211000000000004</v>
      </c>
      <c r="AG373">
        <v>265.62</v>
      </c>
      <c r="AH373">
        <v>247.73</v>
      </c>
      <c r="AI373">
        <v>2653.8139999999999</v>
      </c>
      <c r="AJ373">
        <v>140.596</v>
      </c>
      <c r="AK373">
        <v>92.510999999999996</v>
      </c>
      <c r="AL373">
        <v>216.81</v>
      </c>
      <c r="AM373">
        <v>1225.8599999999999</v>
      </c>
      <c r="AN373">
        <v>128.16</v>
      </c>
      <c r="AO373">
        <v>324.60000000000002</v>
      </c>
    </row>
    <row r="374" spans="4:41" x14ac:dyDescent="0.3">
      <c r="D374" s="1">
        <v>37417</v>
      </c>
      <c r="E374">
        <v>0.94450000000000001</v>
      </c>
      <c r="F374">
        <v>1.5467</v>
      </c>
      <c r="G374">
        <v>1.4604999999999999</v>
      </c>
      <c r="H374">
        <v>-2.6</v>
      </c>
      <c r="I374">
        <v>1.2</v>
      </c>
      <c r="J374">
        <v>2.1</v>
      </c>
      <c r="K374">
        <v>-0.7</v>
      </c>
      <c r="L374">
        <v>138.4</v>
      </c>
      <c r="M374">
        <v>28.68</v>
      </c>
      <c r="N374">
        <v>23.72</v>
      </c>
      <c r="O374">
        <v>24.29</v>
      </c>
      <c r="P374">
        <v>3.9449999999999998</v>
      </c>
      <c r="Q374">
        <v>5.33</v>
      </c>
      <c r="R374" t="s">
        <v>89</v>
      </c>
      <c r="S374" t="s">
        <v>89</v>
      </c>
      <c r="T374" t="s">
        <v>89</v>
      </c>
      <c r="U374" t="s">
        <v>89</v>
      </c>
      <c r="V374">
        <v>5.1050000000000004</v>
      </c>
      <c r="W374">
        <v>4.1479999999999997</v>
      </c>
      <c r="X374">
        <v>4.6870000000000003</v>
      </c>
      <c r="Y374">
        <v>5.1909999999999998</v>
      </c>
      <c r="Z374">
        <v>5.3010000000000002</v>
      </c>
      <c r="AA374">
        <v>5.1980000000000004</v>
      </c>
      <c r="AB374">
        <v>3.3029999999999999</v>
      </c>
      <c r="AC374">
        <v>5.0263999999999998</v>
      </c>
      <c r="AD374">
        <v>3.1095999999999999</v>
      </c>
      <c r="AE374">
        <v>4.2961999999999998</v>
      </c>
      <c r="AG374">
        <v>266.18</v>
      </c>
      <c r="AH374">
        <v>247.86</v>
      </c>
      <c r="AI374">
        <v>2661.35</v>
      </c>
      <c r="AJ374">
        <v>142.173</v>
      </c>
      <c r="AK374">
        <v>93.927999999999997</v>
      </c>
      <c r="AL374">
        <v>219.59</v>
      </c>
      <c r="AM374">
        <v>1216.02</v>
      </c>
      <c r="AN374">
        <v>128.37</v>
      </c>
      <c r="AO374">
        <v>318.7</v>
      </c>
    </row>
    <row r="375" spans="4:41" x14ac:dyDescent="0.3">
      <c r="D375" s="1">
        <v>37418</v>
      </c>
      <c r="E375">
        <v>0.94810000000000005</v>
      </c>
      <c r="F375">
        <v>1.552</v>
      </c>
      <c r="G375">
        <v>1.4718</v>
      </c>
      <c r="H375">
        <v>-2.6</v>
      </c>
      <c r="I375">
        <v>1.2</v>
      </c>
      <c r="J375">
        <v>2.1</v>
      </c>
      <c r="K375">
        <v>-0.7</v>
      </c>
      <c r="L375">
        <v>138.4</v>
      </c>
      <c r="M375">
        <v>28.04</v>
      </c>
      <c r="N375">
        <v>24.45</v>
      </c>
      <c r="O375">
        <v>24.12</v>
      </c>
      <c r="P375">
        <v>3.9249999999999998</v>
      </c>
      <c r="Q375">
        <v>5.3460000000000001</v>
      </c>
      <c r="R375" t="s">
        <v>89</v>
      </c>
      <c r="S375" t="s">
        <v>89</v>
      </c>
      <c r="T375" t="s">
        <v>89</v>
      </c>
      <c r="U375" t="s">
        <v>89</v>
      </c>
      <c r="V375">
        <v>5.125</v>
      </c>
      <c r="W375">
        <v>4.1589999999999998</v>
      </c>
      <c r="X375">
        <v>4.7039999999999997</v>
      </c>
      <c r="Y375">
        <v>5.2080000000000002</v>
      </c>
      <c r="Z375">
        <v>5.3150000000000004</v>
      </c>
      <c r="AA375">
        <v>5.2140000000000004</v>
      </c>
      <c r="AB375">
        <v>3.3029999999999999</v>
      </c>
      <c r="AC375">
        <v>4.9726999999999997</v>
      </c>
      <c r="AD375">
        <v>3.0434999999999999</v>
      </c>
      <c r="AE375">
        <v>4.2430000000000003</v>
      </c>
      <c r="AG375">
        <v>268.74</v>
      </c>
      <c r="AH375">
        <v>251.24</v>
      </c>
      <c r="AI375">
        <v>2674.2370000000001</v>
      </c>
      <c r="AJ375">
        <v>142.16999999999999</v>
      </c>
      <c r="AK375">
        <v>93.326999999999998</v>
      </c>
      <c r="AL375">
        <v>219.55</v>
      </c>
      <c r="AM375">
        <v>1225.24</v>
      </c>
      <c r="AN375">
        <v>128.81</v>
      </c>
      <c r="AO375">
        <v>319.7</v>
      </c>
    </row>
    <row r="376" spans="4:41" x14ac:dyDescent="0.3">
      <c r="D376" s="1">
        <v>37419</v>
      </c>
      <c r="E376">
        <v>0.94350000000000001</v>
      </c>
      <c r="F376">
        <v>1.5589</v>
      </c>
      <c r="G376">
        <v>1.4708000000000001</v>
      </c>
      <c r="H376">
        <v>-2.6</v>
      </c>
      <c r="I376">
        <v>1.2</v>
      </c>
      <c r="J376">
        <v>2.1</v>
      </c>
      <c r="K376">
        <v>-0.7</v>
      </c>
      <c r="L376">
        <v>138.4</v>
      </c>
      <c r="M376">
        <v>29.87</v>
      </c>
      <c r="N376">
        <v>24.15</v>
      </c>
      <c r="O376">
        <v>24.64</v>
      </c>
      <c r="P376">
        <v>3.9089999999999998</v>
      </c>
      <c r="Q376">
        <v>5.31</v>
      </c>
      <c r="R376" t="s">
        <v>89</v>
      </c>
      <c r="S376" t="s">
        <v>89</v>
      </c>
      <c r="T376" t="s">
        <v>89</v>
      </c>
      <c r="U376" t="s">
        <v>89</v>
      </c>
      <c r="V376">
        <v>5.09</v>
      </c>
      <c r="W376">
        <v>4.1310000000000002</v>
      </c>
      <c r="X376">
        <v>4.6660000000000004</v>
      </c>
      <c r="Y376">
        <v>5.1710000000000003</v>
      </c>
      <c r="Z376">
        <v>5.28</v>
      </c>
      <c r="AA376">
        <v>5.1970000000000001</v>
      </c>
      <c r="AB376">
        <v>3.3029999999999999</v>
      </c>
      <c r="AC376">
        <v>4.9623999999999997</v>
      </c>
      <c r="AD376">
        <v>3.0350000000000001</v>
      </c>
      <c r="AE376">
        <v>4.2287999999999997</v>
      </c>
      <c r="AG376">
        <v>262.94</v>
      </c>
      <c r="AH376">
        <v>245.5</v>
      </c>
      <c r="AI376">
        <v>2639.5830000000001</v>
      </c>
      <c r="AJ376">
        <v>142.161</v>
      </c>
      <c r="AK376">
        <v>90.847999999999999</v>
      </c>
      <c r="AL376">
        <v>219.17</v>
      </c>
      <c r="AM376">
        <v>1216.75</v>
      </c>
      <c r="AN376">
        <v>129.13999999999999</v>
      </c>
      <c r="AO376">
        <v>320.3</v>
      </c>
    </row>
    <row r="377" spans="4:41" x14ac:dyDescent="0.3">
      <c r="D377" s="1">
        <v>37420</v>
      </c>
      <c r="E377">
        <v>0.94340000000000002</v>
      </c>
      <c r="F377">
        <v>1.5604</v>
      </c>
      <c r="G377">
        <v>1.4722999999999999</v>
      </c>
      <c r="H377">
        <v>-2.6</v>
      </c>
      <c r="I377">
        <v>1.2</v>
      </c>
      <c r="J377">
        <v>2.1</v>
      </c>
      <c r="K377">
        <v>-0.7</v>
      </c>
      <c r="L377">
        <v>138.4</v>
      </c>
      <c r="M377">
        <v>31.02</v>
      </c>
      <c r="N377">
        <v>25.02</v>
      </c>
      <c r="O377">
        <v>25.64</v>
      </c>
      <c r="P377">
        <v>3.9369999999999998</v>
      </c>
      <c r="Q377">
        <v>5.2460000000000004</v>
      </c>
      <c r="R377" t="s">
        <v>89</v>
      </c>
      <c r="S377" t="s">
        <v>89</v>
      </c>
      <c r="T377" t="s">
        <v>89</v>
      </c>
      <c r="U377" t="s">
        <v>89</v>
      </c>
      <c r="V377">
        <v>5.0220000000000002</v>
      </c>
      <c r="W377">
        <v>4.0720000000000001</v>
      </c>
      <c r="X377">
        <v>4.5990000000000002</v>
      </c>
      <c r="Y377">
        <v>5.1070000000000002</v>
      </c>
      <c r="Z377">
        <v>5.2110000000000003</v>
      </c>
      <c r="AA377">
        <v>5.0830000000000002</v>
      </c>
      <c r="AB377">
        <v>3.3029999999999999</v>
      </c>
      <c r="AC377">
        <v>4.8986999999999998</v>
      </c>
      <c r="AD377">
        <v>2.9769999999999999</v>
      </c>
      <c r="AE377">
        <v>4.1721000000000004</v>
      </c>
      <c r="AG377">
        <v>259.87</v>
      </c>
      <c r="AH377">
        <v>242.21</v>
      </c>
      <c r="AI377">
        <v>2600.799</v>
      </c>
      <c r="AJ377">
        <v>140.91999999999999</v>
      </c>
      <c r="AK377">
        <v>90.765000000000001</v>
      </c>
      <c r="AL377">
        <v>221.27</v>
      </c>
      <c r="AM377">
        <v>1195.44</v>
      </c>
      <c r="AN377">
        <v>129.52000000000001</v>
      </c>
      <c r="AO377">
        <v>317.7</v>
      </c>
    </row>
    <row r="378" spans="4:41" x14ac:dyDescent="0.3">
      <c r="D378" s="1">
        <v>37421</v>
      </c>
      <c r="E378">
        <v>0.94610000000000005</v>
      </c>
      <c r="F378">
        <v>1.5613999999999999</v>
      </c>
      <c r="G378">
        <v>1.4774</v>
      </c>
      <c r="H378">
        <v>-2.6</v>
      </c>
      <c r="I378">
        <v>1.2</v>
      </c>
      <c r="J378">
        <v>2.1</v>
      </c>
      <c r="K378">
        <v>-0.7</v>
      </c>
      <c r="L378">
        <v>138.4</v>
      </c>
      <c r="M378">
        <v>34.729999999999997</v>
      </c>
      <c r="N378">
        <v>25.96</v>
      </c>
      <c r="O378">
        <v>25.94</v>
      </c>
      <c r="P378">
        <v>3.863</v>
      </c>
      <c r="Q378">
        <v>5.2080000000000002</v>
      </c>
      <c r="R378" t="s">
        <v>89</v>
      </c>
      <c r="S378" t="s">
        <v>89</v>
      </c>
      <c r="T378" t="s">
        <v>89</v>
      </c>
      <c r="U378" t="s">
        <v>89</v>
      </c>
      <c r="V378">
        <v>4.9729999999999999</v>
      </c>
      <c r="W378">
        <v>4.0110000000000001</v>
      </c>
      <c r="X378">
        <v>4.5350000000000001</v>
      </c>
      <c r="Y378">
        <v>5.0599999999999996</v>
      </c>
      <c r="Z378">
        <v>5.17</v>
      </c>
      <c r="AA378">
        <v>5.0149999999999997</v>
      </c>
      <c r="AB378">
        <v>3.3029999999999999</v>
      </c>
      <c r="AC378">
        <v>4.7967000000000004</v>
      </c>
      <c r="AD378">
        <v>2.8849999999999998</v>
      </c>
      <c r="AE378">
        <v>4.0660999999999996</v>
      </c>
      <c r="AG378">
        <v>253.3</v>
      </c>
      <c r="AH378">
        <v>236.66</v>
      </c>
      <c r="AI378">
        <v>2531.5590000000002</v>
      </c>
      <c r="AJ378">
        <v>136.05099999999999</v>
      </c>
      <c r="AK378">
        <v>89.340999999999994</v>
      </c>
      <c r="AL378">
        <v>220.75</v>
      </c>
      <c r="AM378">
        <v>1172.9000000000001</v>
      </c>
      <c r="AN378">
        <v>130.52000000000001</v>
      </c>
      <c r="AO378">
        <v>319.10000000000002</v>
      </c>
    </row>
    <row r="379" spans="4:41" x14ac:dyDescent="0.3">
      <c r="D379" s="1">
        <v>37424</v>
      </c>
      <c r="E379">
        <v>0.94479999999999997</v>
      </c>
      <c r="F379">
        <v>1.5665</v>
      </c>
      <c r="G379">
        <v>1.4797</v>
      </c>
      <c r="H379">
        <v>-2.6</v>
      </c>
      <c r="I379">
        <v>1.2</v>
      </c>
      <c r="J379">
        <v>2.1</v>
      </c>
      <c r="K379">
        <v>-0.7</v>
      </c>
      <c r="L379">
        <v>138.4</v>
      </c>
      <c r="M379">
        <v>31.03</v>
      </c>
      <c r="N379">
        <v>24.64</v>
      </c>
      <c r="O379">
        <v>26.09</v>
      </c>
      <c r="P379">
        <v>3.8359999999999999</v>
      </c>
      <c r="Q379">
        <v>5.2460000000000004</v>
      </c>
      <c r="R379" t="s">
        <v>89</v>
      </c>
      <c r="S379" t="s">
        <v>89</v>
      </c>
      <c r="T379" t="s">
        <v>89</v>
      </c>
      <c r="U379" t="s">
        <v>89</v>
      </c>
      <c r="V379">
        <v>5.008</v>
      </c>
      <c r="W379">
        <v>4.0430000000000001</v>
      </c>
      <c r="X379">
        <v>4.57</v>
      </c>
      <c r="Y379">
        <v>5.0970000000000004</v>
      </c>
      <c r="Z379">
        <v>5.2110000000000003</v>
      </c>
      <c r="AA379">
        <v>5.0229999999999997</v>
      </c>
      <c r="AB379">
        <v>3.3029999999999999</v>
      </c>
      <c r="AC379">
        <v>4.8434999999999997</v>
      </c>
      <c r="AD379">
        <v>2.9093</v>
      </c>
      <c r="AE379">
        <v>4.1045999999999996</v>
      </c>
      <c r="AG379">
        <v>261.54000000000002</v>
      </c>
      <c r="AH379">
        <v>243.94</v>
      </c>
      <c r="AI379">
        <v>2601.386</v>
      </c>
      <c r="AJ379">
        <v>135.82499999999999</v>
      </c>
      <c r="AK379">
        <v>91.186999999999998</v>
      </c>
      <c r="AL379">
        <v>218.81</v>
      </c>
      <c r="AM379">
        <v>1141.1199999999999</v>
      </c>
      <c r="AN379">
        <v>130.04</v>
      </c>
      <c r="AO379">
        <v>317.39999999999998</v>
      </c>
    </row>
    <row r="380" spans="4:41" x14ac:dyDescent="0.3">
      <c r="D380" s="1">
        <v>37425</v>
      </c>
      <c r="E380">
        <v>0.95169999999999999</v>
      </c>
      <c r="F380">
        <v>1.5665</v>
      </c>
      <c r="G380">
        <v>1.4910000000000001</v>
      </c>
      <c r="H380">
        <v>-2.6</v>
      </c>
      <c r="I380">
        <v>1.2</v>
      </c>
      <c r="J380">
        <v>2.1</v>
      </c>
      <c r="K380">
        <v>-0.7</v>
      </c>
      <c r="L380">
        <v>138.4</v>
      </c>
      <c r="M380">
        <v>32.090000000000003</v>
      </c>
      <c r="N380">
        <v>24.24</v>
      </c>
      <c r="O380">
        <v>25.43</v>
      </c>
      <c r="P380">
        <v>3.8519999999999999</v>
      </c>
      <c r="Q380">
        <v>5.218</v>
      </c>
      <c r="R380" t="s">
        <v>89</v>
      </c>
      <c r="S380" t="s">
        <v>89</v>
      </c>
      <c r="T380" t="s">
        <v>89</v>
      </c>
      <c r="U380" t="s">
        <v>89</v>
      </c>
      <c r="V380">
        <v>4.984</v>
      </c>
      <c r="W380">
        <v>4.0380000000000003</v>
      </c>
      <c r="X380">
        <v>4.5570000000000004</v>
      </c>
      <c r="Y380">
        <v>5.069</v>
      </c>
      <c r="Z380">
        <v>5.1849999999999996</v>
      </c>
      <c r="AA380">
        <v>4.9989999999999997</v>
      </c>
      <c r="AB380">
        <v>3.3029999999999999</v>
      </c>
      <c r="AC380">
        <v>4.8333000000000004</v>
      </c>
      <c r="AD380">
        <v>2.8673999999999999</v>
      </c>
      <c r="AE380">
        <v>4.0833000000000004</v>
      </c>
      <c r="AG380">
        <v>259.93</v>
      </c>
      <c r="AH380">
        <v>244.49</v>
      </c>
      <c r="AI380">
        <v>2589.1019999999999</v>
      </c>
      <c r="AJ380">
        <v>133.767</v>
      </c>
      <c r="AK380">
        <v>91.204999999999998</v>
      </c>
      <c r="AL380">
        <v>218.5</v>
      </c>
      <c r="AM380">
        <v>1158.5899999999999</v>
      </c>
      <c r="AN380">
        <v>130.15</v>
      </c>
      <c r="AO380">
        <v>319.2</v>
      </c>
    </row>
    <row r="381" spans="4:41" x14ac:dyDescent="0.3">
      <c r="D381" s="1">
        <v>37426</v>
      </c>
      <c r="E381">
        <v>0.95779999999999998</v>
      </c>
      <c r="F381">
        <v>1.5578000000000001</v>
      </c>
      <c r="G381">
        <v>1.4922</v>
      </c>
      <c r="H381">
        <v>-2.6</v>
      </c>
      <c r="I381">
        <v>1.2</v>
      </c>
      <c r="J381">
        <v>2.1</v>
      </c>
      <c r="K381">
        <v>-0.7</v>
      </c>
      <c r="L381">
        <v>138.4</v>
      </c>
      <c r="M381">
        <v>35.36</v>
      </c>
      <c r="N381">
        <v>26.06</v>
      </c>
      <c r="O381">
        <v>25.31</v>
      </c>
      <c r="P381">
        <v>3.8340000000000001</v>
      </c>
      <c r="Q381">
        <v>5.1950000000000003</v>
      </c>
      <c r="R381" t="s">
        <v>89</v>
      </c>
      <c r="S381" t="s">
        <v>89</v>
      </c>
      <c r="T381" t="s">
        <v>89</v>
      </c>
      <c r="U381" t="s">
        <v>89</v>
      </c>
      <c r="V381">
        <v>4.952</v>
      </c>
      <c r="W381">
        <v>4.0190000000000001</v>
      </c>
      <c r="X381">
        <v>4.532</v>
      </c>
      <c r="Y381">
        <v>5.0380000000000003</v>
      </c>
      <c r="Z381">
        <v>5.157</v>
      </c>
      <c r="AA381">
        <v>4.9720000000000004</v>
      </c>
      <c r="AB381">
        <v>3.3029999999999999</v>
      </c>
      <c r="AC381">
        <v>4.7256999999999998</v>
      </c>
      <c r="AD381">
        <v>2.7677</v>
      </c>
      <c r="AE381">
        <v>3.9813000000000001</v>
      </c>
      <c r="AG381">
        <v>255.63</v>
      </c>
      <c r="AH381">
        <v>241.59</v>
      </c>
      <c r="AI381">
        <v>2565.3200000000002</v>
      </c>
      <c r="AJ381">
        <v>130.96799999999999</v>
      </c>
      <c r="AK381">
        <v>89.132000000000005</v>
      </c>
      <c r="AL381">
        <v>212.64</v>
      </c>
      <c r="AM381">
        <v>1126.1300000000001</v>
      </c>
      <c r="AN381">
        <v>131.22</v>
      </c>
      <c r="AO381">
        <v>319.8</v>
      </c>
    </row>
    <row r="382" spans="4:41" x14ac:dyDescent="0.3">
      <c r="D382" s="1">
        <v>37427</v>
      </c>
      <c r="E382">
        <v>0.96479999999999999</v>
      </c>
      <c r="F382">
        <v>1.5532999999999999</v>
      </c>
      <c r="G382">
        <v>1.4984999999999999</v>
      </c>
      <c r="H382">
        <v>-2.6</v>
      </c>
      <c r="I382">
        <v>1.2</v>
      </c>
      <c r="J382">
        <v>2.1</v>
      </c>
      <c r="K382">
        <v>-0.7</v>
      </c>
      <c r="L382">
        <v>138.4</v>
      </c>
      <c r="M382">
        <v>36.799999999999997</v>
      </c>
      <c r="N382">
        <v>27.48</v>
      </c>
      <c r="O382">
        <v>25.53</v>
      </c>
      <c r="P382">
        <v>3.8330000000000002</v>
      </c>
      <c r="Q382">
        <v>5.2069999999999999</v>
      </c>
      <c r="R382" t="s">
        <v>89</v>
      </c>
      <c r="S382" t="s">
        <v>89</v>
      </c>
      <c r="T382" t="s">
        <v>89</v>
      </c>
      <c r="U382" t="s">
        <v>89</v>
      </c>
      <c r="V382">
        <v>4.97</v>
      </c>
      <c r="W382">
        <v>4.0279999999999996</v>
      </c>
      <c r="X382">
        <v>4.5549999999999997</v>
      </c>
      <c r="Y382">
        <v>5.056</v>
      </c>
      <c r="Z382">
        <v>5.1710000000000003</v>
      </c>
      <c r="AA382">
        <v>5.0110000000000001</v>
      </c>
      <c r="AB382">
        <v>3.3029999999999999</v>
      </c>
      <c r="AC382">
        <v>4.7885</v>
      </c>
      <c r="AD382">
        <v>2.8498000000000001</v>
      </c>
      <c r="AE382">
        <v>4.0477999999999996</v>
      </c>
      <c r="AG382">
        <v>250.14</v>
      </c>
      <c r="AH382">
        <v>238.05</v>
      </c>
      <c r="AI382">
        <v>2541.7350000000001</v>
      </c>
      <c r="AJ382">
        <v>127.63</v>
      </c>
      <c r="AK382">
        <v>85.78</v>
      </c>
      <c r="AL382">
        <v>213.61</v>
      </c>
      <c r="AM382">
        <v>1138.08</v>
      </c>
      <c r="AN382">
        <v>130.29</v>
      </c>
      <c r="AO382">
        <v>323.2</v>
      </c>
    </row>
    <row r="383" spans="4:41" x14ac:dyDescent="0.3">
      <c r="D383" s="1">
        <v>37428</v>
      </c>
      <c r="E383">
        <v>0.97089999999999999</v>
      </c>
      <c r="F383">
        <v>1.5415000000000001</v>
      </c>
      <c r="G383">
        <v>1.4976</v>
      </c>
      <c r="H383">
        <v>-2.6</v>
      </c>
      <c r="I383">
        <v>1.2</v>
      </c>
      <c r="J383">
        <v>2.1</v>
      </c>
      <c r="K383">
        <v>-0.7</v>
      </c>
      <c r="L383">
        <v>138.4</v>
      </c>
      <c r="M383">
        <v>37.92</v>
      </c>
      <c r="N383">
        <v>27.23</v>
      </c>
      <c r="O383">
        <v>25.82</v>
      </c>
      <c r="P383">
        <v>3.8170000000000002</v>
      </c>
      <c r="Q383">
        <v>5.2030000000000003</v>
      </c>
      <c r="R383" t="s">
        <v>89</v>
      </c>
      <c r="S383" t="s">
        <v>89</v>
      </c>
      <c r="T383" t="s">
        <v>89</v>
      </c>
      <c r="U383" t="s">
        <v>89</v>
      </c>
      <c r="V383">
        <v>4.9660000000000002</v>
      </c>
      <c r="W383">
        <v>4.0250000000000004</v>
      </c>
      <c r="X383">
        <v>4.556</v>
      </c>
      <c r="Y383">
        <v>5.0510000000000002</v>
      </c>
      <c r="Z383">
        <v>5.1689999999999996</v>
      </c>
      <c r="AA383">
        <v>5.0270000000000001</v>
      </c>
      <c r="AB383">
        <v>3.3029999999999999</v>
      </c>
      <c r="AC383">
        <v>4.7660999999999998</v>
      </c>
      <c r="AD383">
        <v>2.8397000000000001</v>
      </c>
      <c r="AE383">
        <v>4.0297000000000001</v>
      </c>
      <c r="AG383">
        <v>249.15</v>
      </c>
      <c r="AH383">
        <v>239.09</v>
      </c>
      <c r="AI383">
        <v>2555.9989999999998</v>
      </c>
      <c r="AJ383">
        <v>128.86799999999999</v>
      </c>
      <c r="AK383">
        <v>82.230999999999995</v>
      </c>
      <c r="AL383">
        <v>213.85</v>
      </c>
      <c r="AM383">
        <v>1115.1400000000001</v>
      </c>
      <c r="AN383">
        <v>131</v>
      </c>
      <c r="AO383">
        <v>324.60000000000002</v>
      </c>
    </row>
    <row r="384" spans="4:41" x14ac:dyDescent="0.3">
      <c r="D384" s="1">
        <v>37431</v>
      </c>
      <c r="E384">
        <v>0.97070000000000001</v>
      </c>
      <c r="F384">
        <v>1.5463</v>
      </c>
      <c r="G384">
        <v>1.5013000000000001</v>
      </c>
      <c r="H384">
        <v>-2.6</v>
      </c>
      <c r="I384">
        <v>1.2</v>
      </c>
      <c r="J384">
        <v>2.1</v>
      </c>
      <c r="K384">
        <v>-0.7</v>
      </c>
      <c r="L384">
        <v>138.4</v>
      </c>
      <c r="M384">
        <v>38.68</v>
      </c>
      <c r="N384">
        <v>26.98</v>
      </c>
      <c r="O384">
        <v>26.47</v>
      </c>
      <c r="P384">
        <v>3.8069999999999999</v>
      </c>
      <c r="Q384">
        <v>5.17</v>
      </c>
      <c r="R384" t="s">
        <v>89</v>
      </c>
      <c r="S384" t="s">
        <v>89</v>
      </c>
      <c r="T384" t="s">
        <v>89</v>
      </c>
      <c r="U384" t="s">
        <v>89</v>
      </c>
      <c r="V384">
        <v>4.9279999999999999</v>
      </c>
      <c r="W384">
        <v>3.972</v>
      </c>
      <c r="X384">
        <v>4.5039999999999996</v>
      </c>
      <c r="Y384">
        <v>5.016</v>
      </c>
      <c r="Z384">
        <v>5.1280000000000001</v>
      </c>
      <c r="AA384">
        <v>4.9589999999999996</v>
      </c>
      <c r="AB384">
        <v>3.3029999999999999</v>
      </c>
      <c r="AC384">
        <v>4.8272000000000004</v>
      </c>
      <c r="AD384">
        <v>2.8725000000000001</v>
      </c>
      <c r="AE384">
        <v>4.0858999999999996</v>
      </c>
      <c r="AG384">
        <v>243.26</v>
      </c>
      <c r="AH384">
        <v>233.86</v>
      </c>
      <c r="AI384">
        <v>2528.96</v>
      </c>
      <c r="AJ384">
        <v>125.129</v>
      </c>
      <c r="AK384">
        <v>81.501000000000005</v>
      </c>
      <c r="AL384">
        <v>212.99</v>
      </c>
      <c r="AM384">
        <v>1127.24</v>
      </c>
      <c r="AN384">
        <v>130.41</v>
      </c>
      <c r="AO384">
        <v>324.3</v>
      </c>
    </row>
    <row r="385" spans="4:41" x14ac:dyDescent="0.3">
      <c r="D385" s="1">
        <v>37432</v>
      </c>
      <c r="E385">
        <v>0.97960000000000003</v>
      </c>
      <c r="F385">
        <v>1.5398000000000001</v>
      </c>
      <c r="G385">
        <v>1.5083</v>
      </c>
      <c r="H385">
        <v>-2.6</v>
      </c>
      <c r="I385">
        <v>1.2</v>
      </c>
      <c r="J385">
        <v>2.1</v>
      </c>
      <c r="K385">
        <v>-0.7</v>
      </c>
      <c r="L385">
        <v>138.4</v>
      </c>
      <c r="M385">
        <v>36.549999999999997</v>
      </c>
      <c r="N385">
        <v>27.84</v>
      </c>
      <c r="O385">
        <v>26.32</v>
      </c>
      <c r="P385">
        <v>3.7869999999999999</v>
      </c>
      <c r="Q385">
        <v>5.2169999999999996</v>
      </c>
      <c r="R385" t="s">
        <v>89</v>
      </c>
      <c r="S385" t="s">
        <v>89</v>
      </c>
      <c r="T385" t="s">
        <v>89</v>
      </c>
      <c r="U385" t="s">
        <v>89</v>
      </c>
      <c r="V385">
        <v>4.9770000000000003</v>
      </c>
      <c r="W385">
        <v>4.0110000000000001</v>
      </c>
      <c r="X385">
        <v>4.5529999999999999</v>
      </c>
      <c r="Y385">
        <v>5.0640000000000001</v>
      </c>
      <c r="Z385">
        <v>5.1790000000000003</v>
      </c>
      <c r="AA385">
        <v>5.0309999999999997</v>
      </c>
      <c r="AB385">
        <v>3.3029999999999999</v>
      </c>
      <c r="AC385">
        <v>4.8170000000000002</v>
      </c>
      <c r="AD385">
        <v>2.8302</v>
      </c>
      <c r="AE385">
        <v>4.0644999999999998</v>
      </c>
      <c r="AG385">
        <v>248.47</v>
      </c>
      <c r="AH385">
        <v>239.82</v>
      </c>
      <c r="AI385">
        <v>2571.5169999999998</v>
      </c>
      <c r="AJ385">
        <v>125.72199999999999</v>
      </c>
      <c r="AK385">
        <v>83.515000000000001</v>
      </c>
      <c r="AL385">
        <v>210.85</v>
      </c>
      <c r="AM385">
        <v>1131.04</v>
      </c>
      <c r="AN385">
        <v>130.47</v>
      </c>
      <c r="AO385">
        <v>320.2</v>
      </c>
    </row>
    <row r="386" spans="4:41" x14ac:dyDescent="0.3">
      <c r="D386" s="1">
        <v>37433</v>
      </c>
      <c r="E386">
        <v>0.98260000000000003</v>
      </c>
      <c r="F386">
        <v>1.5529999999999999</v>
      </c>
      <c r="G386">
        <v>1.526</v>
      </c>
      <c r="H386">
        <v>-2.6</v>
      </c>
      <c r="I386">
        <v>1.2</v>
      </c>
      <c r="J386">
        <v>2.1</v>
      </c>
      <c r="K386">
        <v>-0.7</v>
      </c>
      <c r="L386">
        <v>138.4</v>
      </c>
      <c r="M386">
        <v>41.25</v>
      </c>
      <c r="N386">
        <v>28.42</v>
      </c>
      <c r="O386">
        <v>26.76</v>
      </c>
      <c r="P386">
        <v>3.7189999999999999</v>
      </c>
      <c r="Q386">
        <v>5.1390000000000002</v>
      </c>
      <c r="R386" t="s">
        <v>89</v>
      </c>
      <c r="S386" t="s">
        <v>89</v>
      </c>
      <c r="T386" t="s">
        <v>89</v>
      </c>
      <c r="U386" t="s">
        <v>89</v>
      </c>
      <c r="V386">
        <v>4.8970000000000002</v>
      </c>
      <c r="W386">
        <v>3.927</v>
      </c>
      <c r="X386">
        <v>4.468</v>
      </c>
      <c r="Y386">
        <v>4.984</v>
      </c>
      <c r="Z386">
        <v>5.1029999999999998</v>
      </c>
      <c r="AA386">
        <v>4.9459999999999997</v>
      </c>
      <c r="AB386">
        <v>3.3029999999999999</v>
      </c>
      <c r="AC386">
        <v>4.7416999999999998</v>
      </c>
      <c r="AD386">
        <v>2.7545999999999999</v>
      </c>
      <c r="AE386">
        <v>3.9973999999999998</v>
      </c>
      <c r="AG386">
        <v>243.66</v>
      </c>
      <c r="AH386">
        <v>237.96</v>
      </c>
      <c r="AI386">
        <v>2561.3040000000001</v>
      </c>
      <c r="AJ386">
        <v>121.66800000000001</v>
      </c>
      <c r="AK386">
        <v>81.257999999999996</v>
      </c>
      <c r="AL386">
        <v>202.21</v>
      </c>
      <c r="AM386">
        <v>1095.27</v>
      </c>
      <c r="AN386">
        <v>131.56</v>
      </c>
      <c r="AO386">
        <v>320.5</v>
      </c>
    </row>
    <row r="387" spans="4:41" x14ac:dyDescent="0.3">
      <c r="D387" s="1">
        <v>37434</v>
      </c>
      <c r="E387">
        <v>0.98829999999999996</v>
      </c>
      <c r="F387">
        <v>1.5468</v>
      </c>
      <c r="G387">
        <v>1.5287999999999999</v>
      </c>
      <c r="H387">
        <v>-2.6</v>
      </c>
      <c r="I387">
        <v>1.2</v>
      </c>
      <c r="J387">
        <v>2.1</v>
      </c>
      <c r="K387">
        <v>-0.7</v>
      </c>
      <c r="L387">
        <v>138.4</v>
      </c>
      <c r="M387">
        <v>38.42</v>
      </c>
      <c r="N387">
        <v>26.29</v>
      </c>
      <c r="O387">
        <v>26.86</v>
      </c>
      <c r="P387">
        <v>3.762</v>
      </c>
      <c r="Q387">
        <v>5.1559999999999997</v>
      </c>
      <c r="R387" t="s">
        <v>89</v>
      </c>
      <c r="S387" t="s">
        <v>89</v>
      </c>
      <c r="T387" t="s">
        <v>89</v>
      </c>
      <c r="U387" t="s">
        <v>89</v>
      </c>
      <c r="V387">
        <v>4.92</v>
      </c>
      <c r="W387">
        <v>3.9449999999999998</v>
      </c>
      <c r="X387">
        <v>4.4889999999999999</v>
      </c>
      <c r="Y387">
        <v>5.0049999999999999</v>
      </c>
      <c r="Z387">
        <v>5.1239999999999997</v>
      </c>
      <c r="AA387">
        <v>4.9489999999999998</v>
      </c>
      <c r="AB387">
        <v>3.3029999999999999</v>
      </c>
      <c r="AC387">
        <v>4.8209999999999997</v>
      </c>
      <c r="AD387">
        <v>2.8290000000000002</v>
      </c>
      <c r="AE387">
        <v>4.0606999999999998</v>
      </c>
      <c r="AG387">
        <v>246.44</v>
      </c>
      <c r="AH387">
        <v>240.06</v>
      </c>
      <c r="AI387">
        <v>2562.5210000000002</v>
      </c>
      <c r="AJ387">
        <v>126.351</v>
      </c>
      <c r="AK387">
        <v>83.873000000000005</v>
      </c>
      <c r="AL387">
        <v>203.51</v>
      </c>
      <c r="AM387">
        <v>1106.1400000000001</v>
      </c>
      <c r="AN387">
        <v>130.69999999999999</v>
      </c>
      <c r="AO387">
        <v>319.60000000000002</v>
      </c>
    </row>
    <row r="388" spans="4:41" x14ac:dyDescent="0.3">
      <c r="D388" s="1">
        <v>37435</v>
      </c>
      <c r="E388">
        <v>0.99150000000000005</v>
      </c>
      <c r="F388">
        <v>1.5463</v>
      </c>
      <c r="G388">
        <v>1.5335000000000001</v>
      </c>
      <c r="H388">
        <v>-2.6</v>
      </c>
      <c r="I388">
        <v>1.2</v>
      </c>
      <c r="J388">
        <v>2.1</v>
      </c>
      <c r="K388">
        <v>-0.7</v>
      </c>
      <c r="L388">
        <v>138.4</v>
      </c>
      <c r="M388">
        <v>36.11</v>
      </c>
      <c r="N388">
        <v>25.4</v>
      </c>
      <c r="O388">
        <v>26.86</v>
      </c>
      <c r="P388">
        <v>3.7650000000000001</v>
      </c>
      <c r="Q388">
        <v>5.1879999999999997</v>
      </c>
      <c r="R388" t="s">
        <v>89</v>
      </c>
      <c r="S388" t="s">
        <v>89</v>
      </c>
      <c r="T388" t="s">
        <v>89</v>
      </c>
      <c r="U388" t="s">
        <v>89</v>
      </c>
      <c r="V388">
        <v>4.9420000000000002</v>
      </c>
      <c r="W388">
        <v>3.9249999999999998</v>
      </c>
      <c r="X388">
        <v>4.4909999999999997</v>
      </c>
      <c r="Y388">
        <v>5.03</v>
      </c>
      <c r="Z388">
        <v>5.15</v>
      </c>
      <c r="AA388">
        <v>5.0060000000000002</v>
      </c>
      <c r="AB388">
        <v>3.3029999999999999</v>
      </c>
      <c r="AC388">
        <v>4.7965</v>
      </c>
      <c r="AD388">
        <v>2.8104</v>
      </c>
      <c r="AE388">
        <v>4.0319000000000003</v>
      </c>
      <c r="AG388">
        <v>254.04</v>
      </c>
      <c r="AH388">
        <v>248.84</v>
      </c>
      <c r="AI388">
        <v>2626.933</v>
      </c>
      <c r="AJ388">
        <v>125.57599999999999</v>
      </c>
      <c r="AK388">
        <v>84.638000000000005</v>
      </c>
      <c r="AL388">
        <v>208.92</v>
      </c>
      <c r="AM388">
        <v>1140.21</v>
      </c>
      <c r="AN388">
        <v>130.59</v>
      </c>
      <c r="AO388">
        <v>313.89999999999998</v>
      </c>
    </row>
    <row r="389" spans="4:41" x14ac:dyDescent="0.3">
      <c r="D389" s="1">
        <v>37438</v>
      </c>
      <c r="E389">
        <v>0.99180000000000001</v>
      </c>
      <c r="F389">
        <v>1.5459000000000001</v>
      </c>
      <c r="G389">
        <v>1.5329999999999999</v>
      </c>
      <c r="H389">
        <v>-2.5</v>
      </c>
      <c r="I389">
        <v>1.1000000000000001</v>
      </c>
      <c r="J389">
        <v>1.9</v>
      </c>
      <c r="K389">
        <v>-0.9</v>
      </c>
      <c r="L389">
        <v>138.80000000000001</v>
      </c>
      <c r="M389">
        <v>36.659999999999997</v>
      </c>
      <c r="N389">
        <v>27.11</v>
      </c>
      <c r="O389">
        <v>26.81</v>
      </c>
      <c r="P389">
        <v>3.7229999999999999</v>
      </c>
      <c r="Q389">
        <v>5.2169999999999996</v>
      </c>
      <c r="R389" t="s">
        <v>89</v>
      </c>
      <c r="S389" t="s">
        <v>89</v>
      </c>
      <c r="T389" t="s">
        <v>89</v>
      </c>
      <c r="U389" t="s">
        <v>89</v>
      </c>
      <c r="V389">
        <v>4.9729999999999999</v>
      </c>
      <c r="W389">
        <v>3.9260000000000002</v>
      </c>
      <c r="X389">
        <v>4.508</v>
      </c>
      <c r="Y389">
        <v>5.0670000000000002</v>
      </c>
      <c r="Z389">
        <v>5.1790000000000003</v>
      </c>
      <c r="AA389">
        <v>5.01</v>
      </c>
      <c r="AB389">
        <v>3.3029999999999999</v>
      </c>
      <c r="AC389">
        <v>4.7801999999999998</v>
      </c>
      <c r="AD389">
        <v>2.8262999999999998</v>
      </c>
      <c r="AE389">
        <v>4.0034000000000001</v>
      </c>
      <c r="AG389">
        <v>254.86</v>
      </c>
      <c r="AH389">
        <v>248.99</v>
      </c>
      <c r="AI389">
        <v>2651.2060000000001</v>
      </c>
      <c r="AJ389">
        <v>127.9</v>
      </c>
      <c r="AK389">
        <v>83.564999999999998</v>
      </c>
      <c r="AL389">
        <v>207.09</v>
      </c>
      <c r="AM389">
        <v>1144.3800000000001</v>
      </c>
      <c r="AN389">
        <v>130.68</v>
      </c>
      <c r="AO389">
        <v>314.39999999999998</v>
      </c>
    </row>
    <row r="390" spans="4:41" x14ac:dyDescent="0.3">
      <c r="D390" s="1">
        <v>37439</v>
      </c>
      <c r="E390">
        <v>0.98650000000000004</v>
      </c>
      <c r="F390">
        <v>1.5563</v>
      </c>
      <c r="G390">
        <v>1.5358000000000001</v>
      </c>
      <c r="H390">
        <v>-2.5</v>
      </c>
      <c r="I390">
        <v>1.1000000000000001</v>
      </c>
      <c r="J390">
        <v>1.9</v>
      </c>
      <c r="K390">
        <v>-0.9</v>
      </c>
      <c r="L390">
        <v>138.80000000000001</v>
      </c>
      <c r="M390">
        <v>40.479999999999997</v>
      </c>
      <c r="N390">
        <v>28.96</v>
      </c>
      <c r="O390">
        <v>26.77</v>
      </c>
      <c r="P390">
        <v>3.7240000000000002</v>
      </c>
      <c r="Q390">
        <v>5.17</v>
      </c>
      <c r="R390" t="s">
        <v>89</v>
      </c>
      <c r="S390" t="s">
        <v>89</v>
      </c>
      <c r="T390" t="s">
        <v>89</v>
      </c>
      <c r="U390" t="s">
        <v>89</v>
      </c>
      <c r="V390">
        <v>4.9249999999999998</v>
      </c>
      <c r="W390">
        <v>3.8769999999999998</v>
      </c>
      <c r="X390">
        <v>4.452</v>
      </c>
      <c r="Y390">
        <v>5.0179999999999998</v>
      </c>
      <c r="Z390">
        <v>5.1319999999999997</v>
      </c>
      <c r="AA390">
        <v>4.9980000000000002</v>
      </c>
      <c r="AB390">
        <v>3.3029999999999999</v>
      </c>
      <c r="AC390">
        <v>4.7253999999999996</v>
      </c>
      <c r="AD390">
        <v>2.7612999999999999</v>
      </c>
      <c r="AE390">
        <v>3.9468000000000001</v>
      </c>
      <c r="AG390">
        <v>247.7</v>
      </c>
      <c r="AH390">
        <v>240.39</v>
      </c>
      <c r="AI390">
        <v>2575.0639999999999</v>
      </c>
      <c r="AJ390">
        <v>125.28700000000001</v>
      </c>
      <c r="AK390">
        <v>82.054000000000002</v>
      </c>
      <c r="AL390">
        <v>207.76</v>
      </c>
      <c r="AM390">
        <v>1144.8399999999999</v>
      </c>
      <c r="AN390">
        <v>131.44999999999999</v>
      </c>
      <c r="AO390">
        <v>313.2</v>
      </c>
    </row>
    <row r="391" spans="4:41" x14ac:dyDescent="0.3">
      <c r="D391" s="1">
        <v>37440</v>
      </c>
      <c r="E391">
        <v>0.98050000000000004</v>
      </c>
      <c r="F391">
        <v>1.5580000000000001</v>
      </c>
      <c r="G391">
        <v>1.5270999999999999</v>
      </c>
      <c r="H391">
        <v>-2.5</v>
      </c>
      <c r="I391">
        <v>1.1000000000000001</v>
      </c>
      <c r="J391">
        <v>1.9</v>
      </c>
      <c r="K391">
        <v>-0.9</v>
      </c>
      <c r="L391">
        <v>138.80000000000001</v>
      </c>
      <c r="M391">
        <v>43.72</v>
      </c>
      <c r="N391">
        <v>29.42</v>
      </c>
      <c r="O391">
        <v>26.8</v>
      </c>
      <c r="P391">
        <v>3.7080000000000002</v>
      </c>
      <c r="Q391">
        <v>5.1760000000000002</v>
      </c>
      <c r="R391" t="s">
        <v>89</v>
      </c>
      <c r="S391" t="s">
        <v>89</v>
      </c>
      <c r="T391" t="s">
        <v>89</v>
      </c>
      <c r="U391" t="s">
        <v>89</v>
      </c>
      <c r="V391">
        <v>4.9340000000000002</v>
      </c>
      <c r="W391">
        <v>3.8879999999999999</v>
      </c>
      <c r="X391">
        <v>4.4610000000000003</v>
      </c>
      <c r="Y391">
        <v>5.0279999999999996</v>
      </c>
      <c r="Z391">
        <v>5.1390000000000002</v>
      </c>
      <c r="AA391">
        <v>5.0129999999999999</v>
      </c>
      <c r="AB391">
        <v>3.3029999999999999</v>
      </c>
      <c r="AC391">
        <v>4.7638999999999996</v>
      </c>
      <c r="AD391">
        <v>2.7934999999999999</v>
      </c>
      <c r="AE391">
        <v>3.9674999999999998</v>
      </c>
      <c r="AG391">
        <v>240.75</v>
      </c>
      <c r="AH391">
        <v>233.6</v>
      </c>
      <c r="AI391">
        <v>2479.078</v>
      </c>
      <c r="AJ391">
        <v>125.74299999999999</v>
      </c>
      <c r="AK391">
        <v>82.224999999999994</v>
      </c>
      <c r="AL391">
        <v>208.71</v>
      </c>
      <c r="AM391">
        <v>1161.71</v>
      </c>
      <c r="AN391">
        <v>131.36000000000001</v>
      </c>
      <c r="AO391">
        <v>311.3</v>
      </c>
    </row>
    <row r="392" spans="4:41" x14ac:dyDescent="0.3">
      <c r="D392" s="1">
        <v>37442</v>
      </c>
      <c r="E392">
        <v>0.97270000000000001</v>
      </c>
      <c r="F392">
        <v>1.5648</v>
      </c>
      <c r="G392">
        <v>1.5222</v>
      </c>
      <c r="H392">
        <v>-2.5</v>
      </c>
      <c r="I392">
        <v>1.1000000000000001</v>
      </c>
      <c r="J392">
        <v>1.9</v>
      </c>
      <c r="K392">
        <v>-0.9</v>
      </c>
      <c r="L392">
        <v>138.80000000000001</v>
      </c>
      <c r="M392">
        <v>36.76</v>
      </c>
      <c r="N392">
        <v>27.11</v>
      </c>
      <c r="O392">
        <v>26.8</v>
      </c>
      <c r="P392">
        <v>3.7549999999999999</v>
      </c>
      <c r="Q392">
        <v>5.2610000000000001</v>
      </c>
      <c r="R392" t="s">
        <v>89</v>
      </c>
      <c r="S392" t="s">
        <v>89</v>
      </c>
      <c r="T392" t="s">
        <v>89</v>
      </c>
      <c r="U392" t="s">
        <v>89</v>
      </c>
      <c r="V392">
        <v>5.0149999999999997</v>
      </c>
      <c r="W392">
        <v>3.99</v>
      </c>
      <c r="X392">
        <v>4.5449999999999999</v>
      </c>
      <c r="Y392">
        <v>5.1079999999999997</v>
      </c>
      <c r="Z392">
        <v>5.2210000000000001</v>
      </c>
      <c r="AA392">
        <v>5.093</v>
      </c>
      <c r="AB392">
        <v>3.3029999999999999</v>
      </c>
      <c r="AC392">
        <v>4.8559999999999999</v>
      </c>
      <c r="AD392">
        <v>2.8666</v>
      </c>
      <c r="AE392">
        <v>4.08</v>
      </c>
      <c r="AG392">
        <v>254.82</v>
      </c>
      <c r="AH392">
        <v>245.49</v>
      </c>
      <c r="AI392">
        <v>2592.3220000000001</v>
      </c>
      <c r="AJ392">
        <v>130.577</v>
      </c>
      <c r="AK392">
        <v>83.266000000000005</v>
      </c>
      <c r="AL392">
        <v>216.39</v>
      </c>
      <c r="AM392">
        <v>1160.3</v>
      </c>
      <c r="AN392">
        <v>130.38</v>
      </c>
      <c r="AO392">
        <v>311.3</v>
      </c>
    </row>
    <row r="393" spans="4:41" x14ac:dyDescent="0.3">
      <c r="D393" s="1">
        <v>37445</v>
      </c>
      <c r="E393">
        <v>0.99080000000000001</v>
      </c>
      <c r="F393">
        <v>1.5582</v>
      </c>
      <c r="G393">
        <v>1.5439000000000001</v>
      </c>
      <c r="H393">
        <v>-2.5</v>
      </c>
      <c r="I393">
        <v>1.1000000000000001</v>
      </c>
      <c r="J393">
        <v>1.9</v>
      </c>
      <c r="K393">
        <v>-0.9</v>
      </c>
      <c r="L393">
        <v>138.80000000000001</v>
      </c>
      <c r="M393">
        <v>38.64</v>
      </c>
      <c r="N393">
        <v>28.25</v>
      </c>
      <c r="O393">
        <v>26.07</v>
      </c>
      <c r="P393">
        <v>3.7530000000000001</v>
      </c>
      <c r="Q393">
        <v>5.2460000000000004</v>
      </c>
      <c r="R393" t="s">
        <v>89</v>
      </c>
      <c r="S393" t="s">
        <v>89</v>
      </c>
      <c r="T393" t="s">
        <v>89</v>
      </c>
      <c r="U393" t="s">
        <v>89</v>
      </c>
      <c r="V393">
        <v>5.0060000000000002</v>
      </c>
      <c r="W393">
        <v>4.0220000000000002</v>
      </c>
      <c r="X393">
        <v>4.5309999999999997</v>
      </c>
      <c r="Y393">
        <v>5.0919999999999996</v>
      </c>
      <c r="Z393">
        <v>5.2069999999999999</v>
      </c>
      <c r="AA393">
        <v>5.1040000000000001</v>
      </c>
      <c r="AB393">
        <v>3.3029999999999999</v>
      </c>
      <c r="AC393">
        <v>4.7945000000000002</v>
      </c>
      <c r="AD393">
        <v>2.7847</v>
      </c>
      <c r="AE393">
        <v>4.0091000000000001</v>
      </c>
      <c r="AG393">
        <v>253.72</v>
      </c>
      <c r="AH393">
        <v>247.61</v>
      </c>
      <c r="AI393">
        <v>2607.9389999999999</v>
      </c>
      <c r="AJ393">
        <v>130.51</v>
      </c>
      <c r="AK393">
        <v>83.674999999999997</v>
      </c>
      <c r="AL393">
        <v>218.51</v>
      </c>
      <c r="AM393">
        <v>1150.33</v>
      </c>
      <c r="AN393">
        <v>130.86000000000001</v>
      </c>
      <c r="AO393">
        <v>312.5</v>
      </c>
    </row>
    <row r="394" spans="4:41" x14ac:dyDescent="0.3">
      <c r="D394" s="1">
        <v>37446</v>
      </c>
      <c r="E394">
        <v>0.99309999999999998</v>
      </c>
      <c r="F394">
        <v>1.5592999999999999</v>
      </c>
      <c r="G394">
        <v>1.5484</v>
      </c>
      <c r="H394">
        <v>-2.5</v>
      </c>
      <c r="I394">
        <v>1.1000000000000001</v>
      </c>
      <c r="J394">
        <v>1.9</v>
      </c>
      <c r="K394">
        <v>-0.9</v>
      </c>
      <c r="L394">
        <v>138.80000000000001</v>
      </c>
      <c r="M394">
        <v>39.4</v>
      </c>
      <c r="N394">
        <v>30.22</v>
      </c>
      <c r="O394">
        <v>26.09</v>
      </c>
      <c r="P394">
        <v>3.7589999999999999</v>
      </c>
      <c r="Q394">
        <v>5.2469999999999999</v>
      </c>
      <c r="R394" t="s">
        <v>89</v>
      </c>
      <c r="S394" t="s">
        <v>89</v>
      </c>
      <c r="T394" t="s">
        <v>89</v>
      </c>
      <c r="U394" t="s">
        <v>89</v>
      </c>
      <c r="V394">
        <v>5.0060000000000002</v>
      </c>
      <c r="W394">
        <v>4.008</v>
      </c>
      <c r="X394">
        <v>4.524</v>
      </c>
      <c r="Y394">
        <v>5.0910000000000002</v>
      </c>
      <c r="Z394">
        <v>5.2030000000000003</v>
      </c>
      <c r="AA394">
        <v>5.0999999999999996</v>
      </c>
      <c r="AB394">
        <v>3.3029999999999999</v>
      </c>
      <c r="AC394">
        <v>4.7252000000000001</v>
      </c>
      <c r="AD394">
        <v>2.6947000000000001</v>
      </c>
      <c r="AE394">
        <v>3.9205000000000001</v>
      </c>
      <c r="AG394">
        <v>250.77</v>
      </c>
      <c r="AH394">
        <v>246.56</v>
      </c>
      <c r="AI394">
        <v>2593.2809999999999</v>
      </c>
      <c r="AJ394">
        <v>131.83699999999999</v>
      </c>
      <c r="AK394">
        <v>83.522000000000006</v>
      </c>
      <c r="AL394">
        <v>221.53</v>
      </c>
      <c r="AM394">
        <v>1168.31</v>
      </c>
      <c r="AN394">
        <v>131.51</v>
      </c>
      <c r="AO394">
        <v>316.5</v>
      </c>
    </row>
    <row r="395" spans="4:41" x14ac:dyDescent="0.3">
      <c r="D395" s="1">
        <v>37447</v>
      </c>
      <c r="E395">
        <v>0.98929999999999996</v>
      </c>
      <c r="F395">
        <v>1.5649</v>
      </c>
      <c r="G395">
        <v>1.5484</v>
      </c>
      <c r="H395">
        <v>-2.5</v>
      </c>
      <c r="I395">
        <v>1.1000000000000001</v>
      </c>
      <c r="J395">
        <v>1.9</v>
      </c>
      <c r="K395">
        <v>-0.9</v>
      </c>
      <c r="L395">
        <v>138.80000000000001</v>
      </c>
      <c r="M395">
        <v>41.93</v>
      </c>
      <c r="N395">
        <v>34.1</v>
      </c>
      <c r="O395">
        <v>26.77</v>
      </c>
      <c r="P395">
        <v>3.72</v>
      </c>
      <c r="Q395">
        <v>5.1840000000000002</v>
      </c>
      <c r="R395" t="s">
        <v>89</v>
      </c>
      <c r="S395" t="s">
        <v>89</v>
      </c>
      <c r="T395" t="s">
        <v>89</v>
      </c>
      <c r="U395" t="s">
        <v>89</v>
      </c>
      <c r="V395">
        <v>4.9450000000000003</v>
      </c>
      <c r="W395">
        <v>3.9380000000000002</v>
      </c>
      <c r="X395">
        <v>4.4569999999999999</v>
      </c>
      <c r="Y395">
        <v>5.0289999999999999</v>
      </c>
      <c r="Z395">
        <v>5.1390000000000002</v>
      </c>
      <c r="AA395">
        <v>5.0410000000000004</v>
      </c>
      <c r="AB395">
        <v>3.3029999999999999</v>
      </c>
      <c r="AC395">
        <v>4.6120999999999999</v>
      </c>
      <c r="AD395">
        <v>2.5800999999999998</v>
      </c>
      <c r="AE395">
        <v>3.7936000000000001</v>
      </c>
      <c r="AG395">
        <v>243.36</v>
      </c>
      <c r="AH395">
        <v>238.5</v>
      </c>
      <c r="AI395">
        <v>2519.58</v>
      </c>
      <c r="AJ395">
        <v>133.20699999999999</v>
      </c>
      <c r="AK395">
        <v>82.525999999999996</v>
      </c>
      <c r="AL395">
        <v>218.84</v>
      </c>
      <c r="AM395">
        <v>1153.97</v>
      </c>
      <c r="AN395">
        <v>132.38999999999999</v>
      </c>
      <c r="AO395">
        <v>315.10000000000002</v>
      </c>
    </row>
    <row r="396" spans="4:41" x14ac:dyDescent="0.3">
      <c r="D396" s="1">
        <v>37448</v>
      </c>
      <c r="E396">
        <v>0.98780000000000001</v>
      </c>
      <c r="F396">
        <v>1.5725</v>
      </c>
      <c r="G396">
        <v>1.5530999999999999</v>
      </c>
      <c r="H396">
        <v>-2.5</v>
      </c>
      <c r="I396">
        <v>1.1000000000000001</v>
      </c>
      <c r="J396">
        <v>1.9</v>
      </c>
      <c r="K396">
        <v>-0.9</v>
      </c>
      <c r="L396">
        <v>138.80000000000001</v>
      </c>
      <c r="M396">
        <v>46.56</v>
      </c>
      <c r="N396">
        <v>33.85</v>
      </c>
      <c r="O396">
        <v>26.83</v>
      </c>
      <c r="P396">
        <v>3.6749999999999998</v>
      </c>
      <c r="Q396">
        <v>5.1239999999999997</v>
      </c>
      <c r="R396" t="s">
        <v>89</v>
      </c>
      <c r="S396" t="s">
        <v>89</v>
      </c>
      <c r="T396" t="s">
        <v>89</v>
      </c>
      <c r="U396" t="s">
        <v>89</v>
      </c>
      <c r="V396">
        <v>4.8940000000000001</v>
      </c>
      <c r="W396">
        <v>3.875</v>
      </c>
      <c r="X396">
        <v>4.3940000000000001</v>
      </c>
      <c r="Y396">
        <v>4.9740000000000002</v>
      </c>
      <c r="Z396">
        <v>5.0810000000000004</v>
      </c>
      <c r="AA396">
        <v>4.9669999999999996</v>
      </c>
      <c r="AB396">
        <v>3.3029999999999999</v>
      </c>
      <c r="AC396">
        <v>4.6361999999999997</v>
      </c>
      <c r="AD396">
        <v>2.5878000000000001</v>
      </c>
      <c r="AE396">
        <v>3.8178999999999998</v>
      </c>
      <c r="AG396">
        <v>235.02</v>
      </c>
      <c r="AH396">
        <v>229.94</v>
      </c>
      <c r="AI396">
        <v>2416.527</v>
      </c>
      <c r="AJ396">
        <v>129.232</v>
      </c>
      <c r="AK396">
        <v>83.14</v>
      </c>
      <c r="AL396">
        <v>213.57</v>
      </c>
      <c r="AM396">
        <v>1131.6199999999999</v>
      </c>
      <c r="AN396">
        <v>132.63</v>
      </c>
      <c r="AO396">
        <v>317.60000000000002</v>
      </c>
    </row>
    <row r="397" spans="4:41" x14ac:dyDescent="0.3">
      <c r="D397" s="1">
        <v>37449</v>
      </c>
      <c r="E397">
        <v>0.99139999999999995</v>
      </c>
      <c r="F397">
        <v>1.5676000000000001</v>
      </c>
      <c r="G397">
        <v>1.5543</v>
      </c>
      <c r="H397">
        <v>-2.5</v>
      </c>
      <c r="I397">
        <v>1.1000000000000001</v>
      </c>
      <c r="J397">
        <v>1.9</v>
      </c>
      <c r="K397">
        <v>-0.9</v>
      </c>
      <c r="L397">
        <v>138.80000000000001</v>
      </c>
      <c r="M397">
        <v>46.88</v>
      </c>
      <c r="N397">
        <v>32.94</v>
      </c>
      <c r="O397">
        <v>27.48</v>
      </c>
      <c r="P397">
        <v>3.6840000000000002</v>
      </c>
      <c r="Q397">
        <v>5.1040000000000001</v>
      </c>
      <c r="R397" t="s">
        <v>89</v>
      </c>
      <c r="S397" t="s">
        <v>89</v>
      </c>
      <c r="T397" t="s">
        <v>89</v>
      </c>
      <c r="U397" t="s">
        <v>89</v>
      </c>
      <c r="V397">
        <v>4.875</v>
      </c>
      <c r="W397">
        <v>3.8530000000000002</v>
      </c>
      <c r="X397">
        <v>4.3819999999999997</v>
      </c>
      <c r="Y397">
        <v>4.9550000000000001</v>
      </c>
      <c r="Z397">
        <v>5.0590000000000002</v>
      </c>
      <c r="AA397">
        <v>4.9340000000000002</v>
      </c>
      <c r="AB397">
        <v>3.3029999999999999</v>
      </c>
      <c r="AC397">
        <v>4.5717999999999996</v>
      </c>
      <c r="AD397">
        <v>2.5209999999999999</v>
      </c>
      <c r="AE397">
        <v>3.7503000000000002</v>
      </c>
      <c r="AG397">
        <v>234.86</v>
      </c>
      <c r="AH397">
        <v>230.14</v>
      </c>
      <c r="AI397">
        <v>2415.4090000000001</v>
      </c>
      <c r="AJ397">
        <v>129.13300000000001</v>
      </c>
      <c r="AK397">
        <v>84.2</v>
      </c>
      <c r="AL397">
        <v>219.86</v>
      </c>
      <c r="AM397">
        <v>1134.22</v>
      </c>
      <c r="AN397">
        <v>132.86000000000001</v>
      </c>
      <c r="AO397">
        <v>315.89999999999998</v>
      </c>
    </row>
    <row r="398" spans="4:41" x14ac:dyDescent="0.3">
      <c r="D398" s="1">
        <v>37452</v>
      </c>
      <c r="E398">
        <v>1.0026999999999999</v>
      </c>
      <c r="F398">
        <v>1.5657000000000001</v>
      </c>
      <c r="G398">
        <v>1.5691999999999999</v>
      </c>
      <c r="H398">
        <v>-2.5</v>
      </c>
      <c r="I398">
        <v>1.1000000000000001</v>
      </c>
      <c r="J398">
        <v>1.9</v>
      </c>
      <c r="K398">
        <v>-0.9</v>
      </c>
      <c r="L398">
        <v>138.80000000000001</v>
      </c>
      <c r="M398">
        <v>52.77</v>
      </c>
      <c r="N398">
        <v>35.03</v>
      </c>
      <c r="O398">
        <v>27.07</v>
      </c>
      <c r="P398">
        <v>3.641</v>
      </c>
      <c r="Q398">
        <v>5.056</v>
      </c>
      <c r="R398" t="s">
        <v>89</v>
      </c>
      <c r="S398" t="s">
        <v>89</v>
      </c>
      <c r="T398" t="s">
        <v>89</v>
      </c>
      <c r="U398" t="s">
        <v>89</v>
      </c>
      <c r="V398">
        <v>4.8280000000000003</v>
      </c>
      <c r="W398">
        <v>3.802</v>
      </c>
      <c r="X398">
        <v>4.3330000000000002</v>
      </c>
      <c r="Y398">
        <v>4.9039999999999999</v>
      </c>
      <c r="Z398">
        <v>5.0110000000000001</v>
      </c>
      <c r="AA398">
        <v>4.899</v>
      </c>
      <c r="AB398">
        <v>3.3029999999999999</v>
      </c>
      <c r="AC398">
        <v>4.6260000000000003</v>
      </c>
      <c r="AD398">
        <v>2.5451000000000001</v>
      </c>
      <c r="AE398">
        <v>3.7991000000000001</v>
      </c>
      <c r="AG398">
        <v>223.04</v>
      </c>
      <c r="AH398">
        <v>222.42</v>
      </c>
      <c r="AI398">
        <v>2306.7919999999999</v>
      </c>
      <c r="AJ398">
        <v>127.473</v>
      </c>
      <c r="AK398">
        <v>82.695999999999998</v>
      </c>
      <c r="AL398">
        <v>218.7</v>
      </c>
      <c r="AM398">
        <v>1113.05</v>
      </c>
      <c r="AN398">
        <v>132.77000000000001</v>
      </c>
      <c r="AO398">
        <v>319.89999999999998</v>
      </c>
    </row>
    <row r="399" spans="4:41" x14ac:dyDescent="0.3">
      <c r="D399" s="1">
        <v>37453</v>
      </c>
      <c r="E399">
        <v>1.0117</v>
      </c>
      <c r="F399">
        <v>1.5573999999999999</v>
      </c>
      <c r="G399">
        <v>1.5758000000000001</v>
      </c>
      <c r="H399">
        <v>-2.5</v>
      </c>
      <c r="I399">
        <v>1.1000000000000001</v>
      </c>
      <c r="J399">
        <v>1.9</v>
      </c>
      <c r="K399">
        <v>-0.9</v>
      </c>
      <c r="L399">
        <v>138.80000000000001</v>
      </c>
      <c r="M399">
        <v>53.62</v>
      </c>
      <c r="N399">
        <v>36.65</v>
      </c>
      <c r="O399">
        <v>27.75</v>
      </c>
      <c r="P399">
        <v>3.6179999999999999</v>
      </c>
      <c r="Q399">
        <v>5.0990000000000002</v>
      </c>
      <c r="R399" t="s">
        <v>89</v>
      </c>
      <c r="S399" t="s">
        <v>89</v>
      </c>
      <c r="T399" t="s">
        <v>89</v>
      </c>
      <c r="U399" t="s">
        <v>89</v>
      </c>
      <c r="V399">
        <v>4.8680000000000003</v>
      </c>
      <c r="W399">
        <v>3.827</v>
      </c>
      <c r="X399">
        <v>4.3710000000000004</v>
      </c>
      <c r="Y399">
        <v>4.9480000000000004</v>
      </c>
      <c r="Z399">
        <v>5.0449999999999999</v>
      </c>
      <c r="AA399">
        <v>4.9050000000000002</v>
      </c>
      <c r="AB399">
        <v>3.3029999999999999</v>
      </c>
      <c r="AC399">
        <v>4.6805000000000003</v>
      </c>
      <c r="AD399">
        <v>2.6103999999999998</v>
      </c>
      <c r="AE399">
        <v>3.8445999999999998</v>
      </c>
      <c r="AG399">
        <v>222.61</v>
      </c>
      <c r="AH399">
        <v>221.91</v>
      </c>
      <c r="AI399">
        <v>2330.8939999999998</v>
      </c>
      <c r="AJ399">
        <v>126.548</v>
      </c>
      <c r="AK399">
        <v>82.23</v>
      </c>
      <c r="AL399">
        <v>216.67</v>
      </c>
      <c r="AM399">
        <v>1095.31</v>
      </c>
      <c r="AN399">
        <v>132.07</v>
      </c>
      <c r="AO399">
        <v>317.5</v>
      </c>
    </row>
    <row r="400" spans="4:41" x14ac:dyDescent="0.3">
      <c r="D400" s="1">
        <v>37454</v>
      </c>
      <c r="E400">
        <v>1.0074000000000001</v>
      </c>
      <c r="F400">
        <v>1.5603</v>
      </c>
      <c r="G400">
        <v>1.5711999999999999</v>
      </c>
      <c r="H400">
        <v>-2.5</v>
      </c>
      <c r="I400">
        <v>1.1000000000000001</v>
      </c>
      <c r="J400">
        <v>1.9</v>
      </c>
      <c r="K400">
        <v>-0.9</v>
      </c>
      <c r="L400">
        <v>138.80000000000001</v>
      </c>
      <c r="M400">
        <v>51.64</v>
      </c>
      <c r="N400">
        <v>35.450000000000003</v>
      </c>
      <c r="O400">
        <v>27.88</v>
      </c>
      <c r="P400">
        <v>3.6579999999999999</v>
      </c>
      <c r="Q400">
        <v>5.1280000000000001</v>
      </c>
      <c r="R400" t="s">
        <v>89</v>
      </c>
      <c r="S400" t="s">
        <v>89</v>
      </c>
      <c r="T400" t="s">
        <v>89</v>
      </c>
      <c r="U400" t="s">
        <v>89</v>
      </c>
      <c r="V400">
        <v>4.8970000000000002</v>
      </c>
      <c r="W400">
        <v>3.8679999999999999</v>
      </c>
      <c r="X400">
        <v>4.4020000000000001</v>
      </c>
      <c r="Y400">
        <v>4.9749999999999996</v>
      </c>
      <c r="Z400">
        <v>5.08</v>
      </c>
      <c r="AA400">
        <v>4.9660000000000002</v>
      </c>
      <c r="AB400">
        <v>3.3029999999999999</v>
      </c>
      <c r="AC400">
        <v>4.6825000000000001</v>
      </c>
      <c r="AD400">
        <v>2.6017999999999999</v>
      </c>
      <c r="AE400">
        <v>3.8443999999999998</v>
      </c>
      <c r="AG400">
        <v>229.84</v>
      </c>
      <c r="AH400">
        <v>229.41</v>
      </c>
      <c r="AI400">
        <v>2421.2289999999998</v>
      </c>
      <c r="AJ400">
        <v>130.32300000000001</v>
      </c>
      <c r="AK400">
        <v>83.290999999999997</v>
      </c>
      <c r="AL400">
        <v>215.78</v>
      </c>
      <c r="AM400">
        <v>1099.28</v>
      </c>
      <c r="AN400">
        <v>132.59</v>
      </c>
      <c r="AO400">
        <v>317.7</v>
      </c>
    </row>
    <row r="401" spans="4:41" x14ac:dyDescent="0.3">
      <c r="D401" s="1">
        <v>37455</v>
      </c>
      <c r="E401">
        <v>1.0116000000000001</v>
      </c>
      <c r="F401">
        <v>1.5556000000000001</v>
      </c>
      <c r="G401">
        <v>1.5740000000000001</v>
      </c>
      <c r="H401">
        <v>-2.5</v>
      </c>
      <c r="I401">
        <v>1.1000000000000001</v>
      </c>
      <c r="J401">
        <v>1.9</v>
      </c>
      <c r="K401">
        <v>-0.9</v>
      </c>
      <c r="L401">
        <v>138.80000000000001</v>
      </c>
      <c r="M401">
        <v>48.76</v>
      </c>
      <c r="N401">
        <v>35.119999999999997</v>
      </c>
      <c r="O401">
        <v>27.57</v>
      </c>
      <c r="P401">
        <v>3.6850000000000001</v>
      </c>
      <c r="Q401">
        <v>5.117</v>
      </c>
      <c r="R401" t="s">
        <v>89</v>
      </c>
      <c r="S401" t="s">
        <v>89</v>
      </c>
      <c r="T401" t="s">
        <v>89</v>
      </c>
      <c r="U401" t="s">
        <v>89</v>
      </c>
      <c r="V401">
        <v>4.8840000000000003</v>
      </c>
      <c r="W401">
        <v>3.8580000000000001</v>
      </c>
      <c r="X401">
        <v>4.3959999999999999</v>
      </c>
      <c r="Y401">
        <v>4.96</v>
      </c>
      <c r="Z401">
        <v>5.0679999999999996</v>
      </c>
      <c r="AA401">
        <v>4.9480000000000004</v>
      </c>
      <c r="AB401">
        <v>3.3029999999999999</v>
      </c>
      <c r="AC401">
        <v>4.6056999999999997</v>
      </c>
      <c r="AD401">
        <v>2.4943</v>
      </c>
      <c r="AE401">
        <v>3.7454000000000001</v>
      </c>
      <c r="AG401">
        <v>233.16</v>
      </c>
      <c r="AH401">
        <v>232.26</v>
      </c>
      <c r="AI401">
        <v>2486.7759999999998</v>
      </c>
      <c r="AJ401">
        <v>129.46</v>
      </c>
      <c r="AK401">
        <v>83.572000000000003</v>
      </c>
      <c r="AL401">
        <v>215.92</v>
      </c>
      <c r="AM401">
        <v>1123.78</v>
      </c>
      <c r="AN401">
        <v>133.07</v>
      </c>
      <c r="AO401">
        <v>317.10000000000002</v>
      </c>
    </row>
    <row r="402" spans="4:41" x14ac:dyDescent="0.3">
      <c r="D402" s="1">
        <v>37456</v>
      </c>
      <c r="E402">
        <v>1.0116000000000001</v>
      </c>
      <c r="F402">
        <v>1.5589</v>
      </c>
      <c r="G402">
        <v>1.5770999999999999</v>
      </c>
      <c r="H402">
        <v>-2.5</v>
      </c>
      <c r="I402">
        <v>1.1000000000000001</v>
      </c>
      <c r="J402">
        <v>1.9</v>
      </c>
      <c r="K402">
        <v>-0.9</v>
      </c>
      <c r="L402">
        <v>138.80000000000001</v>
      </c>
      <c r="M402">
        <v>52.06</v>
      </c>
      <c r="N402">
        <v>38.17</v>
      </c>
      <c r="O402">
        <v>27.83</v>
      </c>
      <c r="P402">
        <v>3.62</v>
      </c>
      <c r="Q402">
        <v>5.0679999999999996</v>
      </c>
      <c r="R402" t="s">
        <v>89</v>
      </c>
      <c r="S402" t="s">
        <v>89</v>
      </c>
      <c r="T402" t="s">
        <v>89</v>
      </c>
      <c r="U402" t="s">
        <v>89</v>
      </c>
      <c r="V402">
        <v>4.84</v>
      </c>
      <c r="W402">
        <v>3.8029999999999999</v>
      </c>
      <c r="X402">
        <v>4.3419999999999996</v>
      </c>
      <c r="Y402">
        <v>4.915</v>
      </c>
      <c r="Z402">
        <v>5.0190000000000001</v>
      </c>
      <c r="AA402">
        <v>4.9039999999999999</v>
      </c>
      <c r="AB402">
        <v>3.3029999999999999</v>
      </c>
      <c r="AC402">
        <v>4.5194000000000001</v>
      </c>
      <c r="AD402">
        <v>2.4102000000000001</v>
      </c>
      <c r="AE402">
        <v>3.6497000000000002</v>
      </c>
      <c r="AG402">
        <v>222.54</v>
      </c>
      <c r="AH402">
        <v>223.11</v>
      </c>
      <c r="AI402">
        <v>2384.346</v>
      </c>
      <c r="AJ402">
        <v>126.899</v>
      </c>
      <c r="AK402">
        <v>82.593999999999994</v>
      </c>
      <c r="AL402">
        <v>212.29</v>
      </c>
      <c r="AM402">
        <v>1101.08</v>
      </c>
      <c r="AN402">
        <v>133.44</v>
      </c>
      <c r="AO402">
        <v>323.89999999999998</v>
      </c>
    </row>
    <row r="403" spans="4:41" x14ac:dyDescent="0.3">
      <c r="D403" s="1">
        <v>37459</v>
      </c>
      <c r="E403">
        <v>1.0085999999999999</v>
      </c>
      <c r="F403">
        <v>1.5660000000000001</v>
      </c>
      <c r="G403">
        <v>1.5793999999999999</v>
      </c>
      <c r="H403">
        <v>-2.5</v>
      </c>
      <c r="I403">
        <v>1.1000000000000001</v>
      </c>
      <c r="J403">
        <v>1.9</v>
      </c>
      <c r="K403">
        <v>-0.9</v>
      </c>
      <c r="L403">
        <v>138.80000000000001</v>
      </c>
      <c r="M403">
        <v>56.46</v>
      </c>
      <c r="N403">
        <v>41.87</v>
      </c>
      <c r="O403">
        <v>26.6</v>
      </c>
      <c r="P403">
        <v>3.59</v>
      </c>
      <c r="Q403">
        <v>5.0419999999999998</v>
      </c>
      <c r="R403" t="s">
        <v>89</v>
      </c>
      <c r="S403" t="s">
        <v>89</v>
      </c>
      <c r="T403" t="s">
        <v>89</v>
      </c>
      <c r="U403" t="s">
        <v>89</v>
      </c>
      <c r="V403">
        <v>4.8099999999999996</v>
      </c>
      <c r="W403">
        <v>3.7559999999999998</v>
      </c>
      <c r="X403">
        <v>4.3019999999999996</v>
      </c>
      <c r="Y403">
        <v>4.883</v>
      </c>
      <c r="Z403">
        <v>4.992</v>
      </c>
      <c r="AA403">
        <v>4.8780000000000001</v>
      </c>
      <c r="AB403">
        <v>3.3029999999999999</v>
      </c>
      <c r="AC403">
        <v>4.4436999999999998</v>
      </c>
      <c r="AD403">
        <v>2.3435999999999999</v>
      </c>
      <c r="AE403">
        <v>3.5583999999999998</v>
      </c>
      <c r="AG403">
        <v>212.63</v>
      </c>
      <c r="AH403">
        <v>211.82</v>
      </c>
      <c r="AI403">
        <v>2261.8649999999998</v>
      </c>
      <c r="AJ403">
        <v>122.416</v>
      </c>
      <c r="AK403">
        <v>79.388000000000005</v>
      </c>
      <c r="AL403">
        <v>205.93</v>
      </c>
      <c r="AM403">
        <v>1103</v>
      </c>
      <c r="AN403">
        <v>134.32</v>
      </c>
      <c r="AO403">
        <v>323.39999999999998</v>
      </c>
    </row>
    <row r="404" spans="4:41" x14ac:dyDescent="0.3">
      <c r="D404" s="1">
        <v>37460</v>
      </c>
      <c r="E404">
        <v>0.98880000000000001</v>
      </c>
      <c r="F404">
        <v>1.5801000000000001</v>
      </c>
      <c r="G404">
        <v>1.5625</v>
      </c>
      <c r="H404">
        <v>-2.5</v>
      </c>
      <c r="I404">
        <v>1.1000000000000001</v>
      </c>
      <c r="J404">
        <v>1.9</v>
      </c>
      <c r="K404">
        <v>-0.9</v>
      </c>
      <c r="L404">
        <v>138.80000000000001</v>
      </c>
      <c r="M404">
        <v>58.96</v>
      </c>
      <c r="N404">
        <v>44.92</v>
      </c>
      <c r="O404">
        <v>26.31</v>
      </c>
      <c r="P404">
        <v>3.6110000000000002</v>
      </c>
      <c r="Q404">
        <v>5.0469999999999997</v>
      </c>
      <c r="R404" t="s">
        <v>89</v>
      </c>
      <c r="S404" t="s">
        <v>89</v>
      </c>
      <c r="T404" t="s">
        <v>89</v>
      </c>
      <c r="U404" t="s">
        <v>89</v>
      </c>
      <c r="V404">
        <v>4.8120000000000003</v>
      </c>
      <c r="W404">
        <v>3.76</v>
      </c>
      <c r="X404">
        <v>4.3070000000000004</v>
      </c>
      <c r="Y404">
        <v>4.8920000000000003</v>
      </c>
      <c r="Z404">
        <v>4.9969999999999999</v>
      </c>
      <c r="AA404">
        <v>4.899</v>
      </c>
      <c r="AB404">
        <v>3.3029999999999999</v>
      </c>
      <c r="AC404">
        <v>4.4058999999999999</v>
      </c>
      <c r="AD404">
        <v>2.2357</v>
      </c>
      <c r="AE404">
        <v>3.4535999999999998</v>
      </c>
      <c r="AG404">
        <v>208.8</v>
      </c>
      <c r="AH404">
        <v>204.15</v>
      </c>
      <c r="AI404">
        <v>2225.4349999999999</v>
      </c>
      <c r="AJ404">
        <v>120.896</v>
      </c>
      <c r="AK404">
        <v>76.81</v>
      </c>
      <c r="AL404">
        <v>210.04</v>
      </c>
      <c r="AM404">
        <v>1104.54</v>
      </c>
      <c r="AN404">
        <v>134.69999999999999</v>
      </c>
      <c r="AO404">
        <v>312.60000000000002</v>
      </c>
    </row>
    <row r="405" spans="4:41" x14ac:dyDescent="0.3">
      <c r="D405" s="1">
        <v>37461</v>
      </c>
      <c r="E405">
        <v>0.99570000000000003</v>
      </c>
      <c r="F405">
        <v>1.5792999999999999</v>
      </c>
      <c r="G405">
        <v>1.5728</v>
      </c>
      <c r="H405">
        <v>-2.5</v>
      </c>
      <c r="I405">
        <v>1.1000000000000001</v>
      </c>
      <c r="J405">
        <v>1.9</v>
      </c>
      <c r="K405">
        <v>-0.9</v>
      </c>
      <c r="L405">
        <v>138.80000000000001</v>
      </c>
      <c r="M405">
        <v>62.73</v>
      </c>
      <c r="N405">
        <v>39.86</v>
      </c>
      <c r="O405">
        <v>26.87</v>
      </c>
      <c r="P405">
        <v>3.5219999999999998</v>
      </c>
      <c r="Q405">
        <v>4.9770000000000003</v>
      </c>
      <c r="R405" t="s">
        <v>89</v>
      </c>
      <c r="S405" t="s">
        <v>89</v>
      </c>
      <c r="T405" t="s">
        <v>89</v>
      </c>
      <c r="U405" t="s">
        <v>89</v>
      </c>
      <c r="V405">
        <v>4.7350000000000003</v>
      </c>
      <c r="W405">
        <v>3.66</v>
      </c>
      <c r="X405">
        <v>4.2110000000000003</v>
      </c>
      <c r="Y405">
        <v>4.819</v>
      </c>
      <c r="Z405">
        <v>4.9269999999999996</v>
      </c>
      <c r="AA405">
        <v>4.819</v>
      </c>
      <c r="AB405">
        <v>3.3029999999999999</v>
      </c>
      <c r="AC405">
        <v>4.4851999999999999</v>
      </c>
      <c r="AD405">
        <v>2.2925</v>
      </c>
      <c r="AE405">
        <v>3.5226999999999999</v>
      </c>
      <c r="AG405">
        <v>205.39</v>
      </c>
      <c r="AH405">
        <v>202.46</v>
      </c>
      <c r="AI405">
        <v>2194.7190000000001</v>
      </c>
      <c r="AJ405">
        <v>113.333</v>
      </c>
      <c r="AK405">
        <v>77.600999999999999</v>
      </c>
      <c r="AL405">
        <v>203.9</v>
      </c>
      <c r="AM405">
        <v>1086.52</v>
      </c>
      <c r="AN405">
        <v>134.94</v>
      </c>
      <c r="AO405">
        <v>311.5</v>
      </c>
    </row>
    <row r="406" spans="4:41" x14ac:dyDescent="0.3">
      <c r="D406" s="1">
        <v>37462</v>
      </c>
      <c r="E406">
        <v>1.0047999999999999</v>
      </c>
      <c r="F406">
        <v>1.5768</v>
      </c>
      <c r="G406">
        <v>1.5844</v>
      </c>
      <c r="H406">
        <v>-2.5</v>
      </c>
      <c r="I406">
        <v>1.1000000000000001</v>
      </c>
      <c r="J406">
        <v>1.9</v>
      </c>
      <c r="K406">
        <v>-0.9</v>
      </c>
      <c r="L406">
        <v>138.80000000000001</v>
      </c>
      <c r="M406">
        <v>59.25</v>
      </c>
      <c r="N406">
        <v>39.270000000000003</v>
      </c>
      <c r="O406">
        <v>26.77</v>
      </c>
      <c r="P406">
        <v>3.536</v>
      </c>
      <c r="Q406">
        <v>4.9939999999999998</v>
      </c>
      <c r="R406" t="s">
        <v>89</v>
      </c>
      <c r="S406" t="s">
        <v>89</v>
      </c>
      <c r="T406" t="s">
        <v>89</v>
      </c>
      <c r="U406" t="s">
        <v>89</v>
      </c>
      <c r="V406">
        <v>4.7450000000000001</v>
      </c>
      <c r="W406">
        <v>3.6680000000000001</v>
      </c>
      <c r="X406">
        <v>4.2160000000000002</v>
      </c>
      <c r="Y406">
        <v>4.8339999999999996</v>
      </c>
      <c r="Z406">
        <v>4.9429999999999996</v>
      </c>
      <c r="AA406">
        <v>4.8440000000000003</v>
      </c>
      <c r="AB406">
        <v>3.3029999999999999</v>
      </c>
      <c r="AC406">
        <v>4.3800999999999997</v>
      </c>
      <c r="AD406">
        <v>2.258</v>
      </c>
      <c r="AE406">
        <v>3.4214000000000002</v>
      </c>
      <c r="AG406">
        <v>212.94</v>
      </c>
      <c r="AH406">
        <v>210.83</v>
      </c>
      <c r="AI406">
        <v>2305.587</v>
      </c>
      <c r="AJ406">
        <v>112.68600000000001</v>
      </c>
      <c r="AK406">
        <v>75.632000000000005</v>
      </c>
      <c r="AL406">
        <v>204.32</v>
      </c>
      <c r="AM406">
        <v>1076.92</v>
      </c>
      <c r="AN406">
        <v>135.15</v>
      </c>
      <c r="AO406">
        <v>309.7</v>
      </c>
    </row>
    <row r="407" spans="4:41" x14ac:dyDescent="0.3">
      <c r="D407" s="1">
        <v>37463</v>
      </c>
      <c r="E407">
        <v>0.98650000000000004</v>
      </c>
      <c r="F407">
        <v>1.5872999999999999</v>
      </c>
      <c r="G407">
        <v>1.5657000000000001</v>
      </c>
      <c r="H407">
        <v>-2.5</v>
      </c>
      <c r="I407">
        <v>1.1000000000000001</v>
      </c>
      <c r="J407">
        <v>1.9</v>
      </c>
      <c r="K407">
        <v>-0.9</v>
      </c>
      <c r="L407">
        <v>138.80000000000001</v>
      </c>
      <c r="M407">
        <v>56.41</v>
      </c>
      <c r="N407">
        <v>35.51</v>
      </c>
      <c r="O407">
        <v>26.54</v>
      </c>
      <c r="P407">
        <v>3.5089999999999999</v>
      </c>
      <c r="Q407">
        <v>4.9800000000000004</v>
      </c>
      <c r="R407" t="s">
        <v>89</v>
      </c>
      <c r="S407" t="s">
        <v>89</v>
      </c>
      <c r="T407" t="s">
        <v>89</v>
      </c>
      <c r="U407" t="s">
        <v>89</v>
      </c>
      <c r="V407">
        <v>4.7290000000000001</v>
      </c>
      <c r="W407">
        <v>3.6080000000000001</v>
      </c>
      <c r="X407">
        <v>4.1790000000000003</v>
      </c>
      <c r="Y407">
        <v>4.8179999999999996</v>
      </c>
      <c r="Z407">
        <v>4.93</v>
      </c>
      <c r="AA407">
        <v>4.8449999999999998</v>
      </c>
      <c r="AB407">
        <v>3.3029999999999999</v>
      </c>
      <c r="AC407">
        <v>4.3817000000000004</v>
      </c>
      <c r="AD407">
        <v>2.2179000000000002</v>
      </c>
      <c r="AE407">
        <v>3.3921000000000001</v>
      </c>
      <c r="AG407">
        <v>215.1</v>
      </c>
      <c r="AH407">
        <v>210.4</v>
      </c>
      <c r="AI407">
        <v>2320.1469999999999</v>
      </c>
      <c r="AJ407">
        <v>113.38200000000001</v>
      </c>
      <c r="AK407">
        <v>73.397999999999996</v>
      </c>
      <c r="AL407">
        <v>195.74</v>
      </c>
      <c r="AM407">
        <v>1049.54</v>
      </c>
      <c r="AN407">
        <v>135.41</v>
      </c>
      <c r="AO407">
        <v>303.3</v>
      </c>
    </row>
    <row r="408" spans="4:41" x14ac:dyDescent="0.3">
      <c r="D408" s="1">
        <v>37466</v>
      </c>
      <c r="E408">
        <v>0.98140000000000005</v>
      </c>
      <c r="F408">
        <v>1.5943000000000001</v>
      </c>
      <c r="G408">
        <v>1.5643</v>
      </c>
      <c r="H408">
        <v>-2.5</v>
      </c>
      <c r="I408">
        <v>1.1000000000000001</v>
      </c>
      <c r="J408">
        <v>1.9</v>
      </c>
      <c r="K408">
        <v>-0.9</v>
      </c>
      <c r="L408">
        <v>138.80000000000001</v>
      </c>
      <c r="M408">
        <v>46.99</v>
      </c>
      <c r="N408">
        <v>31.33</v>
      </c>
      <c r="O408">
        <v>26.55</v>
      </c>
      <c r="P408">
        <v>3.5009999999999999</v>
      </c>
      <c r="Q408">
        <v>5.0350000000000001</v>
      </c>
      <c r="R408" t="s">
        <v>89</v>
      </c>
      <c r="S408" t="s">
        <v>89</v>
      </c>
      <c r="T408" t="s">
        <v>89</v>
      </c>
      <c r="U408" t="s">
        <v>89</v>
      </c>
      <c r="V408">
        <v>4.7869999999999999</v>
      </c>
      <c r="W408">
        <v>3.6949999999999998</v>
      </c>
      <c r="X408">
        <v>4.2530000000000001</v>
      </c>
      <c r="Y408">
        <v>4.8769999999999998</v>
      </c>
      <c r="Z408">
        <v>4.9870000000000001</v>
      </c>
      <c r="AA408">
        <v>4.9000000000000004</v>
      </c>
      <c r="AB408">
        <v>3.3029999999999999</v>
      </c>
      <c r="AC408">
        <v>4.5609000000000002</v>
      </c>
      <c r="AD408">
        <v>2.3868</v>
      </c>
      <c r="AE408">
        <v>3.573</v>
      </c>
      <c r="AG408">
        <v>227.24</v>
      </c>
      <c r="AH408">
        <v>220.01</v>
      </c>
      <c r="AI408">
        <v>2416.4639999999999</v>
      </c>
      <c r="AJ408">
        <v>116.85</v>
      </c>
      <c r="AK408">
        <v>74.554000000000002</v>
      </c>
      <c r="AL408">
        <v>195</v>
      </c>
      <c r="AM408">
        <v>1059.3800000000001</v>
      </c>
      <c r="AN408">
        <v>134.07</v>
      </c>
      <c r="AO408">
        <v>301.5</v>
      </c>
    </row>
    <row r="409" spans="4:41" x14ac:dyDescent="0.3">
      <c r="D409" s="1">
        <v>37467</v>
      </c>
      <c r="E409">
        <v>0.98299999999999998</v>
      </c>
      <c r="F409">
        <v>1.5999000000000001</v>
      </c>
      <c r="G409">
        <v>1.5725</v>
      </c>
      <c r="H409">
        <v>-2.5</v>
      </c>
      <c r="I409">
        <v>1.1000000000000001</v>
      </c>
      <c r="J409">
        <v>1.9</v>
      </c>
      <c r="K409">
        <v>-0.9</v>
      </c>
      <c r="L409">
        <v>138.80000000000001</v>
      </c>
      <c r="M409">
        <v>46.37</v>
      </c>
      <c r="N409">
        <v>31.92</v>
      </c>
      <c r="O409">
        <v>27.36</v>
      </c>
      <c r="P409">
        <v>3.5630000000000002</v>
      </c>
      <c r="Q409">
        <v>5.0460000000000003</v>
      </c>
      <c r="R409" t="s">
        <v>89</v>
      </c>
      <c r="S409" t="s">
        <v>89</v>
      </c>
      <c r="T409" t="s">
        <v>89</v>
      </c>
      <c r="U409" t="s">
        <v>89</v>
      </c>
      <c r="V409">
        <v>4.7949999999999999</v>
      </c>
      <c r="W409">
        <v>3.69</v>
      </c>
      <c r="X409">
        <v>4.26</v>
      </c>
      <c r="Y409">
        <v>4.8849999999999998</v>
      </c>
      <c r="Z409">
        <v>4.9950000000000001</v>
      </c>
      <c r="AA409">
        <v>4.8920000000000003</v>
      </c>
      <c r="AB409">
        <v>3.3029999999999999</v>
      </c>
      <c r="AC409">
        <v>4.585</v>
      </c>
      <c r="AD409">
        <v>2.4190999999999998</v>
      </c>
      <c r="AE409">
        <v>3.6147</v>
      </c>
      <c r="AG409">
        <v>226.1</v>
      </c>
      <c r="AH409">
        <v>220.2</v>
      </c>
      <c r="AI409">
        <v>2425.4580000000001</v>
      </c>
      <c r="AJ409">
        <v>116.062</v>
      </c>
      <c r="AK409">
        <v>72.772000000000006</v>
      </c>
      <c r="AL409">
        <v>200.98</v>
      </c>
      <c r="AM409">
        <v>1085.04</v>
      </c>
      <c r="AN409">
        <v>133.83000000000001</v>
      </c>
      <c r="AO409">
        <v>303.7</v>
      </c>
    </row>
    <row r="410" spans="4:41" x14ac:dyDescent="0.3">
      <c r="D410" s="1">
        <v>37468</v>
      </c>
      <c r="E410">
        <v>0.97760000000000002</v>
      </c>
      <c r="F410">
        <v>1.5994999999999999</v>
      </c>
      <c r="G410">
        <v>1.5637000000000001</v>
      </c>
      <c r="H410">
        <v>-2.2999999999999998</v>
      </c>
      <c r="I410">
        <v>1.5</v>
      </c>
      <c r="J410">
        <v>2</v>
      </c>
      <c r="K410">
        <v>-0.3</v>
      </c>
      <c r="L410">
        <v>138.6</v>
      </c>
      <c r="M410">
        <v>48.71</v>
      </c>
      <c r="N410">
        <v>32.03</v>
      </c>
      <c r="O410">
        <v>27.02</v>
      </c>
      <c r="P410">
        <v>3.5390000000000001</v>
      </c>
      <c r="Q410">
        <v>4.9969999999999999</v>
      </c>
      <c r="R410" t="s">
        <v>89</v>
      </c>
      <c r="S410" t="s">
        <v>89</v>
      </c>
      <c r="T410" t="s">
        <v>89</v>
      </c>
      <c r="U410" t="s">
        <v>89</v>
      </c>
      <c r="V410">
        <v>4.7519999999999998</v>
      </c>
      <c r="W410">
        <v>3.6179999999999999</v>
      </c>
      <c r="X410">
        <v>4.1959999999999997</v>
      </c>
      <c r="Y410">
        <v>4.835</v>
      </c>
      <c r="Z410">
        <v>4.9459999999999997</v>
      </c>
      <c r="AA410">
        <v>4.8559999999999999</v>
      </c>
      <c r="AB410">
        <v>3.3029999999999999</v>
      </c>
      <c r="AC410">
        <v>4.4588000000000001</v>
      </c>
      <c r="AD410">
        <v>2.2339000000000002</v>
      </c>
      <c r="AE410">
        <v>3.4462999999999999</v>
      </c>
      <c r="AG410">
        <v>227.63</v>
      </c>
      <c r="AH410">
        <v>220.47</v>
      </c>
      <c r="AI410">
        <v>2450.0940000000001</v>
      </c>
      <c r="AJ410">
        <v>115.02500000000001</v>
      </c>
      <c r="AK410">
        <v>71.551000000000002</v>
      </c>
      <c r="AL410">
        <v>200.63</v>
      </c>
      <c r="AM410">
        <v>1073.95</v>
      </c>
      <c r="AN410">
        <v>134.9</v>
      </c>
      <c r="AO410">
        <v>303.2</v>
      </c>
    </row>
    <row r="411" spans="4:41" x14ac:dyDescent="0.3">
      <c r="D411" s="1">
        <v>37469</v>
      </c>
      <c r="E411">
        <v>0.98450000000000004</v>
      </c>
      <c r="F411">
        <v>1.5857000000000001</v>
      </c>
      <c r="G411">
        <v>1.5611999999999999</v>
      </c>
      <c r="H411">
        <v>-2.2999999999999998</v>
      </c>
      <c r="I411">
        <v>1.5</v>
      </c>
      <c r="J411">
        <v>2</v>
      </c>
      <c r="K411">
        <v>-0.3</v>
      </c>
      <c r="L411">
        <v>138.6</v>
      </c>
      <c r="M411">
        <v>50.97</v>
      </c>
      <c r="N411">
        <v>36.950000000000003</v>
      </c>
      <c r="O411">
        <v>26.47</v>
      </c>
      <c r="P411">
        <v>3.4790000000000001</v>
      </c>
      <c r="Q411">
        <v>4.9349999999999996</v>
      </c>
      <c r="R411" t="s">
        <v>89</v>
      </c>
      <c r="S411" t="s">
        <v>89</v>
      </c>
      <c r="T411" t="s">
        <v>89</v>
      </c>
      <c r="U411" t="s">
        <v>89</v>
      </c>
      <c r="V411">
        <v>4.7</v>
      </c>
      <c r="W411">
        <v>3.5510000000000002</v>
      </c>
      <c r="X411">
        <v>4.1310000000000002</v>
      </c>
      <c r="Y411">
        <v>4.774</v>
      </c>
      <c r="Z411">
        <v>4.8890000000000002</v>
      </c>
      <c r="AA411">
        <v>4.798</v>
      </c>
      <c r="AB411">
        <v>3.3029999999999999</v>
      </c>
      <c r="AC411">
        <v>4.3893000000000004</v>
      </c>
      <c r="AD411">
        <v>2.1213000000000002</v>
      </c>
      <c r="AE411">
        <v>3.3450000000000002</v>
      </c>
      <c r="AG411">
        <v>218.16</v>
      </c>
      <c r="AH411">
        <v>212.6</v>
      </c>
      <c r="AI411">
        <v>2326.8319999999999</v>
      </c>
      <c r="AJ411">
        <v>116.717</v>
      </c>
      <c r="AK411">
        <v>71.010000000000005</v>
      </c>
      <c r="AL411">
        <v>199.3</v>
      </c>
      <c r="AM411">
        <v>1066.82</v>
      </c>
      <c r="AN411">
        <v>135.44</v>
      </c>
      <c r="AO411">
        <v>304</v>
      </c>
    </row>
    <row r="412" spans="4:41" x14ac:dyDescent="0.3">
      <c r="D412" s="1">
        <v>37470</v>
      </c>
      <c r="E412">
        <v>0.98670000000000002</v>
      </c>
      <c r="F412">
        <v>1.5906</v>
      </c>
      <c r="G412">
        <v>1.57</v>
      </c>
      <c r="H412">
        <v>-2.2999999999999998</v>
      </c>
      <c r="I412">
        <v>1.5</v>
      </c>
      <c r="J412">
        <v>2</v>
      </c>
      <c r="K412">
        <v>-0.3</v>
      </c>
      <c r="L412">
        <v>138.6</v>
      </c>
      <c r="M412">
        <v>52.88</v>
      </c>
      <c r="N412">
        <v>41.29</v>
      </c>
      <c r="O412">
        <v>26.84</v>
      </c>
      <c r="P412">
        <v>3.4380000000000002</v>
      </c>
      <c r="Q412">
        <v>4.8689999999999998</v>
      </c>
      <c r="R412" t="s">
        <v>89</v>
      </c>
      <c r="S412" t="s">
        <v>89</v>
      </c>
      <c r="T412" t="s">
        <v>89</v>
      </c>
      <c r="U412" t="s">
        <v>89</v>
      </c>
      <c r="V412">
        <v>4.6319999999999997</v>
      </c>
      <c r="W412">
        <v>3.4460000000000002</v>
      </c>
      <c r="X412">
        <v>4.0389999999999997</v>
      </c>
      <c r="Y412">
        <v>4.7119999999999997</v>
      </c>
      <c r="Z412">
        <v>4.8209999999999997</v>
      </c>
      <c r="AA412">
        <v>4.7619999999999996</v>
      </c>
      <c r="AB412">
        <v>3.3029999999999999</v>
      </c>
      <c r="AC412">
        <v>4.2904</v>
      </c>
      <c r="AD412">
        <v>2</v>
      </c>
      <c r="AE412">
        <v>3.2082999999999999</v>
      </c>
      <c r="AG412">
        <v>217.82</v>
      </c>
      <c r="AH412">
        <v>212.98</v>
      </c>
      <c r="AI412">
        <v>2365.748</v>
      </c>
      <c r="AJ412">
        <v>115.598</v>
      </c>
      <c r="AK412">
        <v>74.096000000000004</v>
      </c>
      <c r="AL412">
        <v>197.22</v>
      </c>
      <c r="AM412">
        <v>1063.72</v>
      </c>
      <c r="AN412">
        <v>136.79</v>
      </c>
      <c r="AO412">
        <v>307</v>
      </c>
    </row>
    <row r="413" spans="4:41" x14ac:dyDescent="0.3">
      <c r="D413" s="1">
        <v>37473</v>
      </c>
      <c r="E413">
        <v>0.98019999999999996</v>
      </c>
      <c r="F413">
        <v>1.5921000000000001</v>
      </c>
      <c r="G413">
        <v>1.5599000000000001</v>
      </c>
      <c r="H413">
        <v>-2.2999999999999998</v>
      </c>
      <c r="I413">
        <v>1.5</v>
      </c>
      <c r="J413">
        <v>2</v>
      </c>
      <c r="K413">
        <v>-0.3</v>
      </c>
      <c r="L413">
        <v>138.6</v>
      </c>
      <c r="M413">
        <v>55.65</v>
      </c>
      <c r="N413">
        <v>45.08</v>
      </c>
      <c r="O413">
        <v>26.58</v>
      </c>
      <c r="P413">
        <v>3.351</v>
      </c>
      <c r="Q413">
        <v>4.8</v>
      </c>
      <c r="R413" t="s">
        <v>89</v>
      </c>
      <c r="S413" t="s">
        <v>89</v>
      </c>
      <c r="T413" t="s">
        <v>89</v>
      </c>
      <c r="U413" t="s">
        <v>89</v>
      </c>
      <c r="V413">
        <v>4.5640000000000001</v>
      </c>
      <c r="W413">
        <v>3.347</v>
      </c>
      <c r="X413">
        <v>3.956</v>
      </c>
      <c r="Y413">
        <v>4.641</v>
      </c>
      <c r="Z413">
        <v>4.7530000000000001</v>
      </c>
      <c r="AA413">
        <v>4.6660000000000004</v>
      </c>
      <c r="AB413">
        <v>3.3029999999999999</v>
      </c>
      <c r="AC413">
        <v>4.2081999999999997</v>
      </c>
      <c r="AD413">
        <v>1.8871</v>
      </c>
      <c r="AE413">
        <v>3.1044</v>
      </c>
      <c r="AG413">
        <v>211.38</v>
      </c>
      <c r="AH413">
        <v>205.61</v>
      </c>
      <c r="AI413">
        <v>2317.3409999999999</v>
      </c>
      <c r="AJ413">
        <v>111.904</v>
      </c>
      <c r="AK413">
        <v>71.986000000000004</v>
      </c>
      <c r="AL413">
        <v>189.53</v>
      </c>
      <c r="AM413">
        <v>1063.22</v>
      </c>
      <c r="AN413">
        <v>137.11000000000001</v>
      </c>
      <c r="AO413">
        <v>307.8</v>
      </c>
    </row>
    <row r="414" spans="4:41" x14ac:dyDescent="0.3">
      <c r="D414" s="1">
        <v>37474</v>
      </c>
      <c r="E414">
        <v>0.96599999999999997</v>
      </c>
      <c r="F414">
        <v>1.591</v>
      </c>
      <c r="G414">
        <v>1.5370999999999999</v>
      </c>
      <c r="H414">
        <v>-2.2999999999999998</v>
      </c>
      <c r="I414">
        <v>1.5</v>
      </c>
      <c r="J414">
        <v>2</v>
      </c>
      <c r="K414">
        <v>-0.3</v>
      </c>
      <c r="L414">
        <v>138.6</v>
      </c>
      <c r="M414">
        <v>54.03</v>
      </c>
      <c r="N414">
        <v>42.03</v>
      </c>
      <c r="O414">
        <v>27.17</v>
      </c>
      <c r="P414">
        <v>3.363</v>
      </c>
      <c r="Q414">
        <v>4.8559999999999999</v>
      </c>
      <c r="R414" t="s">
        <v>89</v>
      </c>
      <c r="S414" t="s">
        <v>89</v>
      </c>
      <c r="T414" t="s">
        <v>89</v>
      </c>
      <c r="U414" t="s">
        <v>89</v>
      </c>
      <c r="V414">
        <v>4.6180000000000003</v>
      </c>
      <c r="W414">
        <v>3.4590000000000001</v>
      </c>
      <c r="X414">
        <v>4.0359999999999996</v>
      </c>
      <c r="Y414">
        <v>4.6989999999999998</v>
      </c>
      <c r="Z414">
        <v>4.8070000000000004</v>
      </c>
      <c r="AA414">
        <v>4.7140000000000004</v>
      </c>
      <c r="AB414">
        <v>3.3029999999999999</v>
      </c>
      <c r="AC414">
        <v>4.3315000000000001</v>
      </c>
      <c r="AD414">
        <v>2.0396000000000001</v>
      </c>
      <c r="AE414">
        <v>3.2452000000000001</v>
      </c>
      <c r="AG414">
        <v>219.85</v>
      </c>
      <c r="AH414">
        <v>210.4</v>
      </c>
      <c r="AI414">
        <v>2347.7919999999999</v>
      </c>
      <c r="AJ414">
        <v>112.092</v>
      </c>
      <c r="AK414">
        <v>72.605000000000004</v>
      </c>
      <c r="AL414">
        <v>186.95</v>
      </c>
      <c r="AM414">
        <v>1045.48</v>
      </c>
      <c r="AN414">
        <v>135.88</v>
      </c>
      <c r="AO414">
        <v>305.5</v>
      </c>
    </row>
    <row r="415" spans="4:41" x14ac:dyDescent="0.3">
      <c r="D415" s="1">
        <v>37475</v>
      </c>
      <c r="E415">
        <v>0.97470000000000001</v>
      </c>
      <c r="F415">
        <v>1.5789</v>
      </c>
      <c r="G415">
        <v>1.5395000000000001</v>
      </c>
      <c r="H415">
        <v>-2.2999999999999998</v>
      </c>
      <c r="I415">
        <v>1.5</v>
      </c>
      <c r="J415">
        <v>2</v>
      </c>
      <c r="K415">
        <v>-0.3</v>
      </c>
      <c r="L415">
        <v>138.6</v>
      </c>
      <c r="M415">
        <v>56.1</v>
      </c>
      <c r="N415">
        <v>38.729999999999997</v>
      </c>
      <c r="O415">
        <v>26.5</v>
      </c>
      <c r="P415">
        <v>3.4180000000000001</v>
      </c>
      <c r="Q415">
        <v>4.79</v>
      </c>
      <c r="R415" t="s">
        <v>89</v>
      </c>
      <c r="S415" t="s">
        <v>89</v>
      </c>
      <c r="T415" t="s">
        <v>89</v>
      </c>
      <c r="U415" t="s">
        <v>89</v>
      </c>
      <c r="V415">
        <v>4.556</v>
      </c>
      <c r="W415">
        <v>3.387</v>
      </c>
      <c r="X415">
        <v>3.972</v>
      </c>
      <c r="Y415">
        <v>4.6340000000000003</v>
      </c>
      <c r="Z415">
        <v>4.74</v>
      </c>
      <c r="AA415">
        <v>4.6390000000000002</v>
      </c>
      <c r="AB415">
        <v>3.3029999999999999</v>
      </c>
      <c r="AC415">
        <v>4.3037999999999998</v>
      </c>
      <c r="AD415">
        <v>1.9746999999999999</v>
      </c>
      <c r="AE415">
        <v>3.2635999999999998</v>
      </c>
      <c r="AG415">
        <v>217.33</v>
      </c>
      <c r="AH415">
        <v>210.05</v>
      </c>
      <c r="AI415">
        <v>2321.7800000000002</v>
      </c>
      <c r="AJ415">
        <v>114.29900000000001</v>
      </c>
      <c r="AK415">
        <v>75.221999999999994</v>
      </c>
      <c r="AL415">
        <v>190.75</v>
      </c>
      <c r="AM415">
        <v>1070.92</v>
      </c>
      <c r="AN415">
        <v>136.74</v>
      </c>
      <c r="AO415">
        <v>314.3</v>
      </c>
    </row>
    <row r="416" spans="4:41" x14ac:dyDescent="0.3">
      <c r="D416" s="1">
        <v>37476</v>
      </c>
      <c r="E416">
        <v>0.96709999999999996</v>
      </c>
      <c r="F416">
        <v>1.5838000000000001</v>
      </c>
      <c r="G416">
        <v>1.5318000000000001</v>
      </c>
      <c r="H416">
        <v>-2.2999999999999998</v>
      </c>
      <c r="I416">
        <v>1.5</v>
      </c>
      <c r="J416">
        <v>2</v>
      </c>
      <c r="K416">
        <v>-0.3</v>
      </c>
      <c r="L416">
        <v>138.6</v>
      </c>
      <c r="M416">
        <v>51.14</v>
      </c>
      <c r="N416">
        <v>36.33</v>
      </c>
      <c r="O416">
        <v>26.67</v>
      </c>
      <c r="P416">
        <v>3.35</v>
      </c>
      <c r="Q416">
        <v>4.8319999999999999</v>
      </c>
      <c r="R416" t="s">
        <v>89</v>
      </c>
      <c r="S416" t="s">
        <v>89</v>
      </c>
      <c r="T416" t="s">
        <v>89</v>
      </c>
      <c r="U416" t="s">
        <v>89</v>
      </c>
      <c r="V416">
        <v>4.5960000000000001</v>
      </c>
      <c r="W416">
        <v>3.427</v>
      </c>
      <c r="X416">
        <v>4.0110000000000001</v>
      </c>
      <c r="Y416">
        <v>4.6779999999999999</v>
      </c>
      <c r="Z416">
        <v>4.7850000000000001</v>
      </c>
      <c r="AA416">
        <v>4.6680000000000001</v>
      </c>
      <c r="AB416">
        <v>3.3029999999999999</v>
      </c>
      <c r="AC416">
        <v>4.3944999999999999</v>
      </c>
      <c r="AD416">
        <v>2.0794999999999999</v>
      </c>
      <c r="AE416">
        <v>3.3492000000000002</v>
      </c>
      <c r="AG416">
        <v>225.53</v>
      </c>
      <c r="AH416">
        <v>215.97</v>
      </c>
      <c r="AI416">
        <v>2397.1770000000001</v>
      </c>
      <c r="AJ416">
        <v>115.819</v>
      </c>
      <c r="AK416">
        <v>79.771000000000001</v>
      </c>
      <c r="AL416">
        <v>190.44</v>
      </c>
      <c r="AM416">
        <v>1068.3599999999999</v>
      </c>
      <c r="AN416">
        <v>135.97999999999999</v>
      </c>
      <c r="AO416">
        <v>310.39999999999998</v>
      </c>
    </row>
    <row r="417" spans="4:41" x14ac:dyDescent="0.3">
      <c r="D417" s="1">
        <v>37477</v>
      </c>
      <c r="E417">
        <v>0.97009999999999996</v>
      </c>
      <c r="F417">
        <v>1.5709</v>
      </c>
      <c r="G417">
        <v>1.5246</v>
      </c>
      <c r="H417">
        <v>-2.2999999999999998</v>
      </c>
      <c r="I417">
        <v>1.5</v>
      </c>
      <c r="J417">
        <v>2</v>
      </c>
      <c r="K417">
        <v>-0.3</v>
      </c>
      <c r="L417">
        <v>138.6</v>
      </c>
      <c r="M417">
        <v>50.02</v>
      </c>
      <c r="N417">
        <v>35.33</v>
      </c>
      <c r="O417">
        <v>26.86</v>
      </c>
      <c r="P417">
        <v>3.39</v>
      </c>
      <c r="Q417">
        <v>4.8010000000000002</v>
      </c>
      <c r="R417" t="s">
        <v>89</v>
      </c>
      <c r="S417" t="s">
        <v>89</v>
      </c>
      <c r="T417" t="s">
        <v>89</v>
      </c>
      <c r="U417" t="s">
        <v>89</v>
      </c>
      <c r="V417">
        <v>4.5609999999999999</v>
      </c>
      <c r="W417">
        <v>3.452</v>
      </c>
      <c r="X417">
        <v>4.0049999999999999</v>
      </c>
      <c r="Y417">
        <v>4.6449999999999996</v>
      </c>
      <c r="Z417">
        <v>4.75</v>
      </c>
      <c r="AA417">
        <v>4.6420000000000003</v>
      </c>
      <c r="AB417">
        <v>3.3029999999999999</v>
      </c>
      <c r="AC417">
        <v>4.2549999999999999</v>
      </c>
      <c r="AD417">
        <v>2.0625</v>
      </c>
      <c r="AE417">
        <v>3.2465999999999999</v>
      </c>
      <c r="AG417">
        <v>228.56</v>
      </c>
      <c r="AH417">
        <v>219.55</v>
      </c>
      <c r="AI417">
        <v>2433.9250000000002</v>
      </c>
      <c r="AJ417">
        <v>114.94</v>
      </c>
      <c r="AK417">
        <v>77.492000000000004</v>
      </c>
      <c r="AL417">
        <v>194.18</v>
      </c>
      <c r="AM417">
        <v>1091.52</v>
      </c>
      <c r="AN417">
        <v>137.22999999999999</v>
      </c>
      <c r="AO417">
        <v>314.2</v>
      </c>
    </row>
    <row r="418" spans="4:41" x14ac:dyDescent="0.3">
      <c r="D418" s="1">
        <v>37480</v>
      </c>
      <c r="E418">
        <v>0.97870000000000001</v>
      </c>
      <c r="F418">
        <v>1.5647</v>
      </c>
      <c r="G418">
        <v>1.5315000000000001</v>
      </c>
      <c r="H418">
        <v>-2.2999999999999998</v>
      </c>
      <c r="I418">
        <v>1.5</v>
      </c>
      <c r="J418">
        <v>2</v>
      </c>
      <c r="K418">
        <v>-0.3</v>
      </c>
      <c r="L418">
        <v>138.6</v>
      </c>
      <c r="M418">
        <v>51.98</v>
      </c>
      <c r="N418">
        <v>37.049999999999997</v>
      </c>
      <c r="O418">
        <v>27.86</v>
      </c>
      <c r="P418">
        <v>3.3879999999999999</v>
      </c>
      <c r="Q418">
        <v>4.774</v>
      </c>
      <c r="R418" t="s">
        <v>89</v>
      </c>
      <c r="S418" t="s">
        <v>89</v>
      </c>
      <c r="T418" t="s">
        <v>89</v>
      </c>
      <c r="U418" t="s">
        <v>89</v>
      </c>
      <c r="V418">
        <v>4.5350000000000001</v>
      </c>
      <c r="W418">
        <v>3.4689999999999999</v>
      </c>
      <c r="X418">
        <v>3.99</v>
      </c>
      <c r="Y418">
        <v>4.6180000000000003</v>
      </c>
      <c r="Z418">
        <v>4.7240000000000002</v>
      </c>
      <c r="AA418">
        <v>4.6159999999999997</v>
      </c>
      <c r="AB418">
        <v>3.3029999999999999</v>
      </c>
      <c r="AC418">
        <v>4.2149999999999999</v>
      </c>
      <c r="AD418">
        <v>2.0703999999999998</v>
      </c>
      <c r="AE418">
        <v>3.2294999999999998</v>
      </c>
      <c r="AG418">
        <v>223.46</v>
      </c>
      <c r="AH418">
        <v>216.65</v>
      </c>
      <c r="AI418">
        <v>2387.7240000000002</v>
      </c>
      <c r="AJ418">
        <v>114.652</v>
      </c>
      <c r="AK418">
        <v>75.581000000000003</v>
      </c>
      <c r="AL418">
        <v>194.75</v>
      </c>
      <c r="AM418">
        <v>1068.27</v>
      </c>
      <c r="AN418">
        <v>137.51</v>
      </c>
      <c r="AO418">
        <v>314.10000000000002</v>
      </c>
    </row>
    <row r="419" spans="4:41" x14ac:dyDescent="0.3">
      <c r="D419" s="1">
        <v>37481</v>
      </c>
      <c r="E419">
        <v>0.98370000000000002</v>
      </c>
      <c r="F419">
        <v>1.5617000000000001</v>
      </c>
      <c r="G419">
        <v>1.5373000000000001</v>
      </c>
      <c r="H419">
        <v>-2.2999999999999998</v>
      </c>
      <c r="I419">
        <v>1.5</v>
      </c>
      <c r="J419">
        <v>2</v>
      </c>
      <c r="K419">
        <v>-0.3</v>
      </c>
      <c r="L419">
        <v>138.6</v>
      </c>
      <c r="M419">
        <v>51.51</v>
      </c>
      <c r="N419">
        <v>35.82</v>
      </c>
      <c r="O419">
        <v>27.9</v>
      </c>
      <c r="P419">
        <v>3.383</v>
      </c>
      <c r="Q419">
        <v>4.74</v>
      </c>
      <c r="R419" t="s">
        <v>89</v>
      </c>
      <c r="S419" t="s">
        <v>89</v>
      </c>
      <c r="T419" t="s">
        <v>89</v>
      </c>
      <c r="U419" t="s">
        <v>89</v>
      </c>
      <c r="V419">
        <v>4.4989999999999997</v>
      </c>
      <c r="W419">
        <v>3.431</v>
      </c>
      <c r="X419">
        <v>3.9550000000000001</v>
      </c>
      <c r="Y419">
        <v>4.5819999999999999</v>
      </c>
      <c r="Z419">
        <v>4.6879999999999997</v>
      </c>
      <c r="AA419">
        <v>4.5990000000000002</v>
      </c>
      <c r="AB419">
        <v>3.3029999999999999</v>
      </c>
      <c r="AC419">
        <v>4.0852000000000004</v>
      </c>
      <c r="AD419">
        <v>1.9642999999999999</v>
      </c>
      <c r="AE419">
        <v>3.1139999999999999</v>
      </c>
      <c r="AG419">
        <v>225.66</v>
      </c>
      <c r="AH419">
        <v>219.27</v>
      </c>
      <c r="AI419">
        <v>2416.5320000000002</v>
      </c>
      <c r="AJ419">
        <v>116.898</v>
      </c>
      <c r="AK419">
        <v>72.87</v>
      </c>
      <c r="AL419">
        <v>197.08</v>
      </c>
      <c r="AM419">
        <v>1062.69</v>
      </c>
      <c r="AN419">
        <v>138.28</v>
      </c>
      <c r="AO419">
        <v>314.2</v>
      </c>
    </row>
    <row r="420" spans="4:41" x14ac:dyDescent="0.3">
      <c r="D420" s="1">
        <v>37482</v>
      </c>
      <c r="E420">
        <v>0.97819999999999996</v>
      </c>
      <c r="F420">
        <v>1.5697000000000001</v>
      </c>
      <c r="G420">
        <v>1.5357000000000001</v>
      </c>
      <c r="H420">
        <v>-2.2999999999999998</v>
      </c>
      <c r="I420">
        <v>1.5</v>
      </c>
      <c r="J420">
        <v>2</v>
      </c>
      <c r="K420">
        <v>-0.3</v>
      </c>
      <c r="L420">
        <v>138.6</v>
      </c>
      <c r="M420">
        <v>51.56</v>
      </c>
      <c r="N420">
        <v>32.36</v>
      </c>
      <c r="O420">
        <v>28.15</v>
      </c>
      <c r="P420">
        <v>3.33</v>
      </c>
      <c r="Q420">
        <v>4.6769999999999996</v>
      </c>
      <c r="R420" t="s">
        <v>89</v>
      </c>
      <c r="S420" t="s">
        <v>89</v>
      </c>
      <c r="T420" t="s">
        <v>89</v>
      </c>
      <c r="U420" t="s">
        <v>89</v>
      </c>
      <c r="V420">
        <v>4.4349999999999996</v>
      </c>
      <c r="W420">
        <v>3.4060000000000001</v>
      </c>
      <c r="X420">
        <v>3.9129999999999998</v>
      </c>
      <c r="Y420">
        <v>4.5190000000000001</v>
      </c>
      <c r="Z420">
        <v>4.6239999999999997</v>
      </c>
      <c r="AA420">
        <v>4.5309999999999997</v>
      </c>
      <c r="AB420">
        <v>3.3029999999999999</v>
      </c>
      <c r="AC420">
        <v>4.1193999999999997</v>
      </c>
      <c r="AD420">
        <v>2.1515</v>
      </c>
      <c r="AE420">
        <v>3.2431999999999999</v>
      </c>
      <c r="AG420">
        <v>220.52</v>
      </c>
      <c r="AH420">
        <v>214.97</v>
      </c>
      <c r="AI420">
        <v>2389.7249999999999</v>
      </c>
      <c r="AJ420">
        <v>118.40900000000001</v>
      </c>
      <c r="AK420">
        <v>73.900000000000006</v>
      </c>
      <c r="AL420">
        <v>198.81</v>
      </c>
      <c r="AM420">
        <v>1060.0999999999999</v>
      </c>
      <c r="AN420">
        <v>138.19</v>
      </c>
      <c r="AO420">
        <v>311.8</v>
      </c>
    </row>
    <row r="421" spans="4:41" x14ac:dyDescent="0.3">
      <c r="D421" s="1">
        <v>37483</v>
      </c>
      <c r="E421">
        <v>0.98160000000000003</v>
      </c>
      <c r="F421">
        <v>1.5638000000000001</v>
      </c>
      <c r="G421">
        <v>1.5358000000000001</v>
      </c>
      <c r="H421">
        <v>-2.2999999999999998</v>
      </c>
      <c r="I421">
        <v>1.5</v>
      </c>
      <c r="J421">
        <v>2</v>
      </c>
      <c r="K421">
        <v>-0.3</v>
      </c>
      <c r="L421">
        <v>138.6</v>
      </c>
      <c r="M421">
        <v>48.24</v>
      </c>
      <c r="N421">
        <v>29.43</v>
      </c>
      <c r="O421">
        <v>29.06</v>
      </c>
      <c r="P421">
        <v>3.387</v>
      </c>
      <c r="Q421">
        <v>4.8170000000000002</v>
      </c>
      <c r="R421" t="s">
        <v>89</v>
      </c>
      <c r="S421" t="s">
        <v>89</v>
      </c>
      <c r="T421" t="s">
        <v>89</v>
      </c>
      <c r="U421" t="s">
        <v>89</v>
      </c>
      <c r="V421">
        <v>4.57</v>
      </c>
      <c r="W421">
        <v>3.5979999999999999</v>
      </c>
      <c r="X421">
        <v>4.1529999999999996</v>
      </c>
      <c r="Y421">
        <v>4.6580000000000004</v>
      </c>
      <c r="Z421">
        <v>4.7560000000000002</v>
      </c>
      <c r="AA421">
        <v>4.6589999999999998</v>
      </c>
      <c r="AB421">
        <v>3.3029999999999999</v>
      </c>
      <c r="AC421">
        <v>4.1802000000000001</v>
      </c>
      <c r="AD421">
        <v>2.1840999999999999</v>
      </c>
      <c r="AE421">
        <v>3.2875999999999999</v>
      </c>
      <c r="AG421">
        <v>226.97</v>
      </c>
      <c r="AH421">
        <v>221.54</v>
      </c>
      <c r="AI421">
        <v>2461.3629999999998</v>
      </c>
      <c r="AJ421">
        <v>119.38200000000001</v>
      </c>
      <c r="AK421">
        <v>74.302000000000007</v>
      </c>
      <c r="AL421">
        <v>200.06</v>
      </c>
      <c r="AM421">
        <v>1070.3399999999999</v>
      </c>
      <c r="AN421">
        <v>137.34</v>
      </c>
      <c r="AO421">
        <v>314.3</v>
      </c>
    </row>
    <row r="422" spans="4:41" x14ac:dyDescent="0.3">
      <c r="D422" s="1">
        <v>37484</v>
      </c>
      <c r="E422">
        <v>0.98470000000000002</v>
      </c>
      <c r="F422">
        <v>1.5628</v>
      </c>
      <c r="G422">
        <v>1.5391999999999999</v>
      </c>
      <c r="H422">
        <v>-2.2999999999999998</v>
      </c>
      <c r="I422">
        <v>1.5</v>
      </c>
      <c r="J422">
        <v>2</v>
      </c>
      <c r="K422">
        <v>-0.3</v>
      </c>
      <c r="L422">
        <v>138.6</v>
      </c>
      <c r="M422">
        <v>43.81</v>
      </c>
      <c r="N422">
        <v>28.81</v>
      </c>
      <c r="O422">
        <v>29.33</v>
      </c>
      <c r="P422">
        <v>3.5019999999999998</v>
      </c>
      <c r="Q422">
        <v>4.8179999999999996</v>
      </c>
      <c r="R422" t="s">
        <v>89</v>
      </c>
      <c r="S422" t="s">
        <v>89</v>
      </c>
      <c r="T422" t="s">
        <v>89</v>
      </c>
      <c r="U422" t="s">
        <v>89</v>
      </c>
      <c r="V422">
        <v>4.57</v>
      </c>
      <c r="W422">
        <v>3.621</v>
      </c>
      <c r="X422">
        <v>4.1550000000000002</v>
      </c>
      <c r="Y422">
        <v>4.6669999999999998</v>
      </c>
      <c r="Z422">
        <v>4.7619999999999996</v>
      </c>
      <c r="AA422">
        <v>4.6710000000000003</v>
      </c>
      <c r="AB422">
        <v>3.3029999999999999</v>
      </c>
      <c r="AC422">
        <v>4.3243999999999998</v>
      </c>
      <c r="AD422">
        <v>2.2578999999999998</v>
      </c>
      <c r="AE422">
        <v>3.4182000000000001</v>
      </c>
      <c r="AG422">
        <v>227.94</v>
      </c>
      <c r="AH422">
        <v>222.6</v>
      </c>
      <c r="AI422">
        <v>2470.5920000000001</v>
      </c>
      <c r="AJ422">
        <v>119.73</v>
      </c>
      <c r="AK422">
        <v>75.677999999999997</v>
      </c>
      <c r="AL422">
        <v>201.14</v>
      </c>
      <c r="AM422">
        <v>1069.6500000000001</v>
      </c>
      <c r="AN422">
        <v>136.11000000000001</v>
      </c>
      <c r="AO422">
        <v>313.7</v>
      </c>
    </row>
    <row r="423" spans="4:41" x14ac:dyDescent="0.3">
      <c r="D423" s="1">
        <v>37487</v>
      </c>
      <c r="E423">
        <v>0.97589999999999999</v>
      </c>
      <c r="F423">
        <v>1.5640000000000001</v>
      </c>
      <c r="G423">
        <v>1.5266999999999999</v>
      </c>
      <c r="H423">
        <v>-2.2999999999999998</v>
      </c>
      <c r="I423">
        <v>1.5</v>
      </c>
      <c r="J423">
        <v>2</v>
      </c>
      <c r="K423">
        <v>-0.3</v>
      </c>
      <c r="L423">
        <v>138.6</v>
      </c>
      <c r="M423">
        <v>38.200000000000003</v>
      </c>
      <c r="N423">
        <v>28.61</v>
      </c>
      <c r="O423">
        <v>29.84</v>
      </c>
      <c r="P423">
        <v>3.4969999999999999</v>
      </c>
      <c r="Q423">
        <v>4.8419999999999996</v>
      </c>
      <c r="R423" t="s">
        <v>89</v>
      </c>
      <c r="S423" t="s">
        <v>89</v>
      </c>
      <c r="T423" t="s">
        <v>89</v>
      </c>
      <c r="U423" t="s">
        <v>89</v>
      </c>
      <c r="V423">
        <v>4.6050000000000004</v>
      </c>
      <c r="W423">
        <v>3.6349999999999998</v>
      </c>
      <c r="X423">
        <v>4.1769999999999996</v>
      </c>
      <c r="Y423">
        <v>4.694</v>
      </c>
      <c r="Z423">
        <v>4.7910000000000004</v>
      </c>
      <c r="AA423">
        <v>4.6760000000000002</v>
      </c>
      <c r="AB423">
        <v>3.3029999999999999</v>
      </c>
      <c r="AC423">
        <v>4.2838000000000003</v>
      </c>
      <c r="AD423">
        <v>2.2084000000000001</v>
      </c>
      <c r="AE423">
        <v>3.3769</v>
      </c>
      <c r="AG423">
        <v>234.31</v>
      </c>
      <c r="AH423">
        <v>227.03</v>
      </c>
      <c r="AI423">
        <v>2508.48</v>
      </c>
      <c r="AJ423">
        <v>121.82</v>
      </c>
      <c r="AK423">
        <v>76.424000000000007</v>
      </c>
      <c r="AL423">
        <v>200.37</v>
      </c>
      <c r="AM423">
        <v>1051.06</v>
      </c>
      <c r="AN423">
        <v>136.36000000000001</v>
      </c>
      <c r="AO423">
        <v>306</v>
      </c>
    </row>
    <row r="424" spans="4:41" x14ac:dyDescent="0.3">
      <c r="D424" s="1">
        <v>37488</v>
      </c>
      <c r="E424">
        <v>0.9788</v>
      </c>
      <c r="F424">
        <v>1.5618000000000001</v>
      </c>
      <c r="G424">
        <v>1.5288999999999999</v>
      </c>
      <c r="H424">
        <v>-2.2999999999999998</v>
      </c>
      <c r="I424">
        <v>1.5</v>
      </c>
      <c r="J424">
        <v>2</v>
      </c>
      <c r="K424">
        <v>-0.3</v>
      </c>
      <c r="L424">
        <v>138.6</v>
      </c>
      <c r="M424">
        <v>39.93</v>
      </c>
      <c r="N424">
        <v>29.59</v>
      </c>
      <c r="O424">
        <v>30.11</v>
      </c>
      <c r="P424">
        <v>3.49</v>
      </c>
      <c r="Q424">
        <v>4.7949999999999999</v>
      </c>
      <c r="R424" t="s">
        <v>89</v>
      </c>
      <c r="S424" t="s">
        <v>89</v>
      </c>
      <c r="T424" t="s">
        <v>89</v>
      </c>
      <c r="U424" t="s">
        <v>89</v>
      </c>
      <c r="V424">
        <v>4.5590000000000002</v>
      </c>
      <c r="W424">
        <v>3.5649999999999999</v>
      </c>
      <c r="X424">
        <v>4.1130000000000004</v>
      </c>
      <c r="Y424">
        <v>4.6440000000000001</v>
      </c>
      <c r="Z424">
        <v>4.7439999999999998</v>
      </c>
      <c r="AA424">
        <v>4.6379999999999999</v>
      </c>
      <c r="AB424">
        <v>3.3029999999999999</v>
      </c>
      <c r="AC424">
        <v>4.1475</v>
      </c>
      <c r="AD424">
        <v>2.0682999999999998</v>
      </c>
      <c r="AE424">
        <v>3.2395999999999998</v>
      </c>
      <c r="AG424">
        <v>231.01</v>
      </c>
      <c r="AH424">
        <v>224.32</v>
      </c>
      <c r="AI424">
        <v>2470.9070000000002</v>
      </c>
      <c r="AJ424">
        <v>121.59399999999999</v>
      </c>
      <c r="AK424">
        <v>76.137</v>
      </c>
      <c r="AL424">
        <v>203.57</v>
      </c>
      <c r="AM424">
        <v>1052.4100000000001</v>
      </c>
      <c r="AN424">
        <v>137.62</v>
      </c>
      <c r="AO424">
        <v>308.7</v>
      </c>
    </row>
    <row r="425" spans="4:41" x14ac:dyDescent="0.3">
      <c r="D425" s="1">
        <v>37489</v>
      </c>
      <c r="E425">
        <v>0.98099999999999998</v>
      </c>
      <c r="F425">
        <v>1.5616000000000001</v>
      </c>
      <c r="G425">
        <v>1.5321</v>
      </c>
      <c r="H425">
        <v>-2.2999999999999998</v>
      </c>
      <c r="I425">
        <v>1.5</v>
      </c>
      <c r="J425">
        <v>2</v>
      </c>
      <c r="K425">
        <v>-0.3</v>
      </c>
      <c r="L425">
        <v>138.6</v>
      </c>
      <c r="M425">
        <v>38.46</v>
      </c>
      <c r="N425">
        <v>28.23</v>
      </c>
      <c r="O425">
        <v>29.24</v>
      </c>
      <c r="P425">
        <v>3.4980000000000002</v>
      </c>
      <c r="Q425">
        <v>4.88</v>
      </c>
      <c r="R425" t="s">
        <v>89</v>
      </c>
      <c r="S425" t="s">
        <v>89</v>
      </c>
      <c r="T425" t="s">
        <v>89</v>
      </c>
      <c r="U425" t="s">
        <v>89</v>
      </c>
      <c r="V425">
        <v>4.6520000000000001</v>
      </c>
      <c r="W425">
        <v>3.657</v>
      </c>
      <c r="X425">
        <v>4.202</v>
      </c>
      <c r="Y425">
        <v>4.7320000000000002</v>
      </c>
      <c r="Z425">
        <v>4.8239999999999998</v>
      </c>
      <c r="AA425">
        <v>4.7030000000000003</v>
      </c>
      <c r="AB425">
        <v>3.3029999999999999</v>
      </c>
      <c r="AC425">
        <v>4.1970999999999998</v>
      </c>
      <c r="AD425">
        <v>2.0886</v>
      </c>
      <c r="AE425">
        <v>3.2686999999999999</v>
      </c>
      <c r="AG425">
        <v>233.13</v>
      </c>
      <c r="AH425">
        <v>226.68</v>
      </c>
      <c r="AI425">
        <v>2480.9749999999999</v>
      </c>
      <c r="AJ425">
        <v>123.875</v>
      </c>
      <c r="AK425">
        <v>76.745000000000005</v>
      </c>
      <c r="AL425">
        <v>204.13</v>
      </c>
      <c r="AM425">
        <v>1054.3399999999999</v>
      </c>
      <c r="AN425">
        <v>137.47999999999999</v>
      </c>
      <c r="AO425">
        <v>307.60000000000002</v>
      </c>
    </row>
    <row r="426" spans="4:41" x14ac:dyDescent="0.3">
      <c r="D426" s="1">
        <v>37490</v>
      </c>
      <c r="E426">
        <v>0.96879999999999999</v>
      </c>
      <c r="F426">
        <v>1.5702</v>
      </c>
      <c r="G426">
        <v>1.5212000000000001</v>
      </c>
      <c r="H426">
        <v>-2.2999999999999998</v>
      </c>
      <c r="I426">
        <v>1.5</v>
      </c>
      <c r="J426">
        <v>2</v>
      </c>
      <c r="K426">
        <v>-0.3</v>
      </c>
      <c r="L426">
        <v>138.6</v>
      </c>
      <c r="M426">
        <v>39.15</v>
      </c>
      <c r="N426">
        <v>27.75</v>
      </c>
      <c r="O426">
        <v>28.84</v>
      </c>
      <c r="P426">
        <v>3.556</v>
      </c>
      <c r="Q426">
        <v>4.9180000000000001</v>
      </c>
      <c r="R426" t="s">
        <v>89</v>
      </c>
      <c r="S426" t="s">
        <v>89</v>
      </c>
      <c r="T426" t="s">
        <v>89</v>
      </c>
      <c r="U426" t="s">
        <v>89</v>
      </c>
      <c r="V426">
        <v>4.6870000000000003</v>
      </c>
      <c r="W426">
        <v>3.673</v>
      </c>
      <c r="X426">
        <v>4.2290000000000001</v>
      </c>
      <c r="Y426">
        <v>4.7709999999999999</v>
      </c>
      <c r="Z426">
        <v>4.8609999999999998</v>
      </c>
      <c r="AA426">
        <v>4.7450000000000001</v>
      </c>
      <c r="AB426">
        <v>3.3029999999999999</v>
      </c>
      <c r="AC426">
        <v>4.3166000000000002</v>
      </c>
      <c r="AD426">
        <v>2.2082000000000002</v>
      </c>
      <c r="AE426">
        <v>3.3805000000000001</v>
      </c>
      <c r="AG426">
        <v>237.64</v>
      </c>
      <c r="AH426">
        <v>228.6</v>
      </c>
      <c r="AI426">
        <v>2509.0210000000002</v>
      </c>
      <c r="AJ426">
        <v>124.949</v>
      </c>
      <c r="AK426">
        <v>76.497</v>
      </c>
      <c r="AL426">
        <v>204.5</v>
      </c>
      <c r="AM426">
        <v>1069.53</v>
      </c>
      <c r="AN426">
        <v>136.72</v>
      </c>
      <c r="AO426">
        <v>306.60000000000002</v>
      </c>
    </row>
    <row r="427" spans="4:41" x14ac:dyDescent="0.3">
      <c r="D427" s="1">
        <v>37491</v>
      </c>
      <c r="E427">
        <v>0.97309999999999997</v>
      </c>
      <c r="F427">
        <v>1.5619000000000001</v>
      </c>
      <c r="G427">
        <v>1.5201</v>
      </c>
      <c r="H427">
        <v>-2.2999999999999998</v>
      </c>
      <c r="I427">
        <v>1.5</v>
      </c>
      <c r="J427">
        <v>2</v>
      </c>
      <c r="K427">
        <v>-0.3</v>
      </c>
      <c r="L427">
        <v>138.6</v>
      </c>
      <c r="M427">
        <v>39.200000000000003</v>
      </c>
      <c r="N427">
        <v>29.32</v>
      </c>
      <c r="O427">
        <v>28.63</v>
      </c>
      <c r="P427">
        <v>3.5289999999999999</v>
      </c>
      <c r="Q427">
        <v>4.8840000000000003</v>
      </c>
      <c r="R427" t="s">
        <v>89</v>
      </c>
      <c r="S427" t="s">
        <v>89</v>
      </c>
      <c r="T427" t="s">
        <v>89</v>
      </c>
      <c r="U427" t="s">
        <v>89</v>
      </c>
      <c r="V427">
        <v>4.6539999999999999</v>
      </c>
      <c r="W427">
        <v>3.6139999999999999</v>
      </c>
      <c r="X427">
        <v>4.1840000000000002</v>
      </c>
      <c r="Y427">
        <v>4.7370000000000001</v>
      </c>
      <c r="Z427">
        <v>4.8280000000000003</v>
      </c>
      <c r="AA427">
        <v>4.7069999999999999</v>
      </c>
      <c r="AB427">
        <v>3.3029999999999999</v>
      </c>
      <c r="AC427">
        <v>4.2333999999999996</v>
      </c>
      <c r="AD427">
        <v>2.1581999999999999</v>
      </c>
      <c r="AE427">
        <v>3.3081999999999998</v>
      </c>
      <c r="AG427">
        <v>234.58</v>
      </c>
      <c r="AH427">
        <v>226.31</v>
      </c>
      <c r="AI427">
        <v>2480.259</v>
      </c>
      <c r="AJ427">
        <v>123.818</v>
      </c>
      <c r="AK427">
        <v>75.998999999999995</v>
      </c>
      <c r="AL427">
        <v>203.01</v>
      </c>
      <c r="AM427">
        <v>1072.06</v>
      </c>
      <c r="AN427">
        <v>137.35</v>
      </c>
      <c r="AO427">
        <v>306.7</v>
      </c>
    </row>
    <row r="428" spans="4:41" x14ac:dyDescent="0.3">
      <c r="D428" s="1">
        <v>37494</v>
      </c>
      <c r="E428">
        <v>0.9718</v>
      </c>
      <c r="F428">
        <v>1.5653999999999999</v>
      </c>
      <c r="G428">
        <v>1.5216000000000001</v>
      </c>
      <c r="H428">
        <v>-2.2999999999999998</v>
      </c>
      <c r="I428">
        <v>1.5</v>
      </c>
      <c r="J428">
        <v>2</v>
      </c>
      <c r="K428">
        <v>-0.3</v>
      </c>
      <c r="L428">
        <v>138.6</v>
      </c>
      <c r="M428">
        <v>39.47</v>
      </c>
      <c r="N428">
        <v>29.89</v>
      </c>
      <c r="O428">
        <v>29.28</v>
      </c>
      <c r="P428">
        <v>3.524</v>
      </c>
      <c r="Q428">
        <v>4.8840000000000003</v>
      </c>
      <c r="R428" t="s">
        <v>89</v>
      </c>
      <c r="S428" t="s">
        <v>89</v>
      </c>
      <c r="T428" t="s">
        <v>89</v>
      </c>
      <c r="U428" t="s">
        <v>89</v>
      </c>
      <c r="V428">
        <v>4.6589999999999998</v>
      </c>
      <c r="W428">
        <v>3.609</v>
      </c>
      <c r="X428">
        <v>4.1840000000000002</v>
      </c>
      <c r="Y428">
        <v>4.7380000000000004</v>
      </c>
      <c r="Z428">
        <v>4.8310000000000004</v>
      </c>
      <c r="AA428">
        <v>4.7110000000000003</v>
      </c>
      <c r="AB428">
        <v>3.3029999999999999</v>
      </c>
      <c r="AC428">
        <v>4.2237</v>
      </c>
      <c r="AD428">
        <v>2.1579999999999999</v>
      </c>
      <c r="AE428">
        <v>3.2841999999999998</v>
      </c>
      <c r="AG428">
        <v>232.79</v>
      </c>
      <c r="AH428">
        <v>224.68</v>
      </c>
      <c r="AI428">
        <v>2484.8249999999998</v>
      </c>
      <c r="AJ428">
        <v>123.363</v>
      </c>
      <c r="AK428">
        <v>78.122</v>
      </c>
      <c r="AL428">
        <v>201.33</v>
      </c>
      <c r="AM428">
        <v>1092.02</v>
      </c>
      <c r="AN428">
        <v>137.63999999999999</v>
      </c>
      <c r="AO428">
        <v>309.39999999999998</v>
      </c>
    </row>
    <row r="429" spans="4:41" x14ac:dyDescent="0.3">
      <c r="D429" s="1">
        <v>37495</v>
      </c>
      <c r="E429">
        <v>0.98270000000000002</v>
      </c>
      <c r="F429">
        <v>1.5615000000000001</v>
      </c>
      <c r="G429">
        <v>1.5347999999999999</v>
      </c>
      <c r="H429">
        <v>-2.2999999999999998</v>
      </c>
      <c r="I429">
        <v>1.5</v>
      </c>
      <c r="J429">
        <v>2</v>
      </c>
      <c r="K429">
        <v>-0.3</v>
      </c>
      <c r="L429">
        <v>138.6</v>
      </c>
      <c r="M429">
        <v>38.53</v>
      </c>
      <c r="N429">
        <v>30.11</v>
      </c>
      <c r="O429">
        <v>28.83</v>
      </c>
      <c r="P429">
        <v>3.5110000000000001</v>
      </c>
      <c r="Q429">
        <v>4.8860000000000001</v>
      </c>
      <c r="R429" t="s">
        <v>89</v>
      </c>
      <c r="S429" t="s">
        <v>89</v>
      </c>
      <c r="T429" t="s">
        <v>89</v>
      </c>
      <c r="U429" t="s">
        <v>89</v>
      </c>
      <c r="V429">
        <v>4.6529999999999996</v>
      </c>
      <c r="W429">
        <v>3.625</v>
      </c>
      <c r="X429">
        <v>4.18</v>
      </c>
      <c r="Y429">
        <v>4.7380000000000004</v>
      </c>
      <c r="Z429">
        <v>4.827</v>
      </c>
      <c r="AA429">
        <v>4.6989999999999998</v>
      </c>
      <c r="AB429">
        <v>3.3029999999999999</v>
      </c>
      <c r="AC429">
        <v>4.2816000000000001</v>
      </c>
      <c r="AD429">
        <v>2.2244999999999999</v>
      </c>
      <c r="AE429">
        <v>3.3462000000000001</v>
      </c>
      <c r="AG429">
        <v>236.86</v>
      </c>
      <c r="AH429">
        <v>231.2</v>
      </c>
      <c r="AI429">
        <v>2527.777</v>
      </c>
      <c r="AJ429">
        <v>126.224</v>
      </c>
      <c r="AK429">
        <v>78.173000000000002</v>
      </c>
      <c r="AL429">
        <v>199.39</v>
      </c>
      <c r="AM429">
        <v>1071.73</v>
      </c>
      <c r="AN429">
        <v>137</v>
      </c>
      <c r="AO429">
        <v>312.3</v>
      </c>
    </row>
    <row r="430" spans="4:41" x14ac:dyDescent="0.3">
      <c r="D430" s="1">
        <v>37496</v>
      </c>
      <c r="E430">
        <v>0.97860000000000003</v>
      </c>
      <c r="F430">
        <v>1.5662</v>
      </c>
      <c r="G430">
        <v>1.5328999999999999</v>
      </c>
      <c r="H430">
        <v>-2.2999999999999998</v>
      </c>
      <c r="I430">
        <v>1.5</v>
      </c>
      <c r="J430">
        <v>2</v>
      </c>
      <c r="K430">
        <v>-0.3</v>
      </c>
      <c r="L430">
        <v>138.6</v>
      </c>
      <c r="M430">
        <v>43.59</v>
      </c>
      <c r="N430">
        <v>33.32</v>
      </c>
      <c r="O430">
        <v>28.34</v>
      </c>
      <c r="P430">
        <v>3.49</v>
      </c>
      <c r="Q430">
        <v>4.8099999999999996</v>
      </c>
      <c r="R430" t="s">
        <v>89</v>
      </c>
      <c r="S430" t="s">
        <v>89</v>
      </c>
      <c r="T430" t="s">
        <v>89</v>
      </c>
      <c r="U430" t="s">
        <v>89</v>
      </c>
      <c r="V430">
        <v>4.5810000000000004</v>
      </c>
      <c r="W430">
        <v>3.5419999999999998</v>
      </c>
      <c r="X430">
        <v>4.1040000000000001</v>
      </c>
      <c r="Y430">
        <v>4.6639999999999997</v>
      </c>
      <c r="Z430">
        <v>4.7539999999999996</v>
      </c>
      <c r="AA430">
        <v>4.6219999999999999</v>
      </c>
      <c r="AB430">
        <v>3.3029999999999999</v>
      </c>
      <c r="AC430">
        <v>4.2121000000000004</v>
      </c>
      <c r="AD430">
        <v>2.1661000000000001</v>
      </c>
      <c r="AE430">
        <v>3.2945000000000002</v>
      </c>
      <c r="AG430">
        <v>228.35</v>
      </c>
      <c r="AH430">
        <v>222.25</v>
      </c>
      <c r="AI430">
        <v>2439.9899999999998</v>
      </c>
      <c r="AJ430">
        <v>124.124</v>
      </c>
      <c r="AK430">
        <v>76.786000000000001</v>
      </c>
      <c r="AL430">
        <v>197.71</v>
      </c>
      <c r="AM430">
        <v>1061.8</v>
      </c>
      <c r="AN430">
        <v>137.47999999999999</v>
      </c>
      <c r="AO430">
        <v>309.39999999999998</v>
      </c>
    </row>
    <row r="431" spans="4:41" x14ac:dyDescent="0.3">
      <c r="D431" s="1">
        <v>37497</v>
      </c>
      <c r="E431">
        <v>0.98399999999999999</v>
      </c>
      <c r="F431">
        <v>1.5721000000000001</v>
      </c>
      <c r="G431">
        <v>1.5476000000000001</v>
      </c>
      <c r="H431">
        <v>-2.2999999999999998</v>
      </c>
      <c r="I431">
        <v>1.5</v>
      </c>
      <c r="J431">
        <v>2</v>
      </c>
      <c r="K431">
        <v>-0.3</v>
      </c>
      <c r="L431">
        <v>138.6</v>
      </c>
      <c r="M431">
        <v>47.25</v>
      </c>
      <c r="N431">
        <v>33.67</v>
      </c>
      <c r="O431">
        <v>28.92</v>
      </c>
      <c r="P431">
        <v>3.4140000000000001</v>
      </c>
      <c r="Q431">
        <v>4.7910000000000004</v>
      </c>
      <c r="R431" t="s">
        <v>89</v>
      </c>
      <c r="S431" t="s">
        <v>89</v>
      </c>
      <c r="T431" t="s">
        <v>89</v>
      </c>
      <c r="U431" t="s">
        <v>89</v>
      </c>
      <c r="V431">
        <v>4.5629999999999997</v>
      </c>
      <c r="W431">
        <v>3.4969999999999999</v>
      </c>
      <c r="X431">
        <v>4.0659999999999998</v>
      </c>
      <c r="Y431">
        <v>4.6470000000000002</v>
      </c>
      <c r="Z431">
        <v>4.7380000000000004</v>
      </c>
      <c r="AA431">
        <v>4.5990000000000002</v>
      </c>
      <c r="AB431">
        <v>3.3029999999999999</v>
      </c>
      <c r="AC431">
        <v>4.1374000000000004</v>
      </c>
      <c r="AD431">
        <v>2.133</v>
      </c>
      <c r="AE431">
        <v>3.2120000000000002</v>
      </c>
      <c r="AG431">
        <v>224.55</v>
      </c>
      <c r="AH431">
        <v>219.54</v>
      </c>
      <c r="AI431">
        <v>2420.6619999999998</v>
      </c>
      <c r="AJ431">
        <v>120.19799999999999</v>
      </c>
      <c r="AK431">
        <v>76.861000000000004</v>
      </c>
      <c r="AL431">
        <v>197.31</v>
      </c>
      <c r="AM431">
        <v>1043.71</v>
      </c>
      <c r="AN431">
        <v>138.04</v>
      </c>
      <c r="AO431">
        <v>313.3</v>
      </c>
    </row>
    <row r="432" spans="4:41" x14ac:dyDescent="0.3">
      <c r="D432" s="1">
        <v>37498</v>
      </c>
      <c r="E432">
        <v>0.98229999999999995</v>
      </c>
      <c r="F432">
        <v>1.5786</v>
      </c>
      <c r="G432">
        <v>1.5505</v>
      </c>
      <c r="H432">
        <v>-2.2999999999999998</v>
      </c>
      <c r="I432">
        <v>1.5</v>
      </c>
      <c r="J432">
        <v>2</v>
      </c>
      <c r="K432">
        <v>-0.3</v>
      </c>
      <c r="L432">
        <v>138.6</v>
      </c>
      <c r="M432">
        <v>46.82</v>
      </c>
      <c r="N432">
        <v>32.64</v>
      </c>
      <c r="O432">
        <v>28.98</v>
      </c>
      <c r="P432">
        <v>3.4009999999999998</v>
      </c>
      <c r="Q432">
        <v>4.7969999999999997</v>
      </c>
      <c r="R432" t="s">
        <v>89</v>
      </c>
      <c r="S432" t="s">
        <v>89</v>
      </c>
      <c r="T432" t="s">
        <v>89</v>
      </c>
      <c r="U432" t="s">
        <v>89</v>
      </c>
      <c r="V432">
        <v>4.5679999999999996</v>
      </c>
      <c r="W432">
        <v>3.4769999999999999</v>
      </c>
      <c r="X432">
        <v>4.0490000000000004</v>
      </c>
      <c r="Y432">
        <v>4.6539999999999999</v>
      </c>
      <c r="Z432">
        <v>4.7469999999999999</v>
      </c>
      <c r="AA432">
        <v>4.617</v>
      </c>
      <c r="AB432">
        <v>3.3029999999999999</v>
      </c>
      <c r="AC432">
        <v>4.1409000000000002</v>
      </c>
      <c r="AD432">
        <v>2.149</v>
      </c>
      <c r="AE432">
        <v>3.1949999999999998</v>
      </c>
      <c r="AG432">
        <v>226.82</v>
      </c>
      <c r="AH432">
        <v>221.07</v>
      </c>
      <c r="AI432">
        <v>2424.5390000000002</v>
      </c>
      <c r="AJ432">
        <v>120.48399999999999</v>
      </c>
      <c r="AK432">
        <v>78.088999999999999</v>
      </c>
      <c r="AL432">
        <v>198.45</v>
      </c>
      <c r="AM432">
        <v>1048.1199999999999</v>
      </c>
      <c r="AN432">
        <v>138.22</v>
      </c>
      <c r="AO432">
        <v>312.8</v>
      </c>
    </row>
    <row r="433" spans="4:41" x14ac:dyDescent="0.3">
      <c r="D433" s="1">
        <v>37502</v>
      </c>
      <c r="E433">
        <v>0.99750000000000005</v>
      </c>
      <c r="F433">
        <v>1.5696000000000001</v>
      </c>
      <c r="G433">
        <v>1.5657000000000001</v>
      </c>
      <c r="H433">
        <v>-1.7</v>
      </c>
      <c r="I433">
        <v>1.8</v>
      </c>
      <c r="J433">
        <v>2.1</v>
      </c>
      <c r="K433">
        <v>0</v>
      </c>
      <c r="L433">
        <v>138.69999999999999</v>
      </c>
      <c r="M433">
        <v>58.06</v>
      </c>
      <c r="N433">
        <v>39.97</v>
      </c>
      <c r="O433">
        <v>27.79</v>
      </c>
      <c r="P433">
        <v>3.339</v>
      </c>
      <c r="Q433">
        <v>4.6580000000000004</v>
      </c>
      <c r="R433" t="s">
        <v>89</v>
      </c>
      <c r="S433" t="s">
        <v>89</v>
      </c>
      <c r="T433" t="s">
        <v>89</v>
      </c>
      <c r="U433" t="s">
        <v>89</v>
      </c>
      <c r="V433">
        <v>4.4290000000000003</v>
      </c>
      <c r="W433">
        <v>3.3479999999999999</v>
      </c>
      <c r="X433">
        <v>3.8879999999999999</v>
      </c>
      <c r="Y433">
        <v>4.5069999999999997</v>
      </c>
      <c r="Z433">
        <v>4.6059999999999999</v>
      </c>
      <c r="AA433">
        <v>4.4740000000000002</v>
      </c>
      <c r="AB433">
        <v>3.3029999999999999</v>
      </c>
      <c r="AC433">
        <v>3.9626999999999999</v>
      </c>
      <c r="AD433">
        <v>1.9798</v>
      </c>
      <c r="AE433">
        <v>3.0030999999999999</v>
      </c>
      <c r="AG433">
        <v>213.87</v>
      </c>
      <c r="AH433">
        <v>211.63</v>
      </c>
      <c r="AI433">
        <v>2340.627</v>
      </c>
      <c r="AJ433">
        <v>118.46299999999999</v>
      </c>
      <c r="AK433">
        <v>76.257999999999996</v>
      </c>
      <c r="AL433">
        <v>196.33</v>
      </c>
      <c r="AM433">
        <v>1006.49</v>
      </c>
      <c r="AN433">
        <v>139.81</v>
      </c>
      <c r="AO433">
        <v>313.89999999999998</v>
      </c>
    </row>
    <row r="434" spans="4:41" x14ac:dyDescent="0.3">
      <c r="D434" s="1">
        <v>37503</v>
      </c>
      <c r="E434">
        <v>0.9919</v>
      </c>
      <c r="F434">
        <v>1.5774999999999999</v>
      </c>
      <c r="G434">
        <v>1.5642</v>
      </c>
      <c r="H434">
        <v>-1.7</v>
      </c>
      <c r="I434">
        <v>1.8</v>
      </c>
      <c r="J434">
        <v>2.1</v>
      </c>
      <c r="K434">
        <v>0</v>
      </c>
      <c r="L434">
        <v>138.69999999999999</v>
      </c>
      <c r="M434">
        <v>57.42</v>
      </c>
      <c r="N434">
        <v>37.44</v>
      </c>
      <c r="O434">
        <v>28.27</v>
      </c>
      <c r="P434">
        <v>3.2930000000000001</v>
      </c>
      <c r="Q434">
        <v>4.657</v>
      </c>
      <c r="R434" t="s">
        <v>89</v>
      </c>
      <c r="S434" t="s">
        <v>89</v>
      </c>
      <c r="T434" t="s">
        <v>89</v>
      </c>
      <c r="U434" t="s">
        <v>89</v>
      </c>
      <c r="V434">
        <v>4.4290000000000003</v>
      </c>
      <c r="W434">
        <v>3.306</v>
      </c>
      <c r="X434">
        <v>3.8860000000000001</v>
      </c>
      <c r="Y434">
        <v>4.5090000000000003</v>
      </c>
      <c r="Z434">
        <v>4.6100000000000003</v>
      </c>
      <c r="AA434">
        <v>4.468</v>
      </c>
      <c r="AB434">
        <v>3.3029999999999999</v>
      </c>
      <c r="AC434">
        <v>3.9607999999999999</v>
      </c>
      <c r="AD434">
        <v>2.004</v>
      </c>
      <c r="AE434">
        <v>3.0030999999999999</v>
      </c>
      <c r="AG434">
        <v>215.12</v>
      </c>
      <c r="AH434">
        <v>211.96</v>
      </c>
      <c r="AI434">
        <v>2339.6680000000001</v>
      </c>
      <c r="AJ434">
        <v>119.40300000000001</v>
      </c>
      <c r="AK434">
        <v>75.765000000000001</v>
      </c>
      <c r="AL434">
        <v>193.75</v>
      </c>
      <c r="AM434">
        <v>986.62</v>
      </c>
      <c r="AN434">
        <v>140.11000000000001</v>
      </c>
      <c r="AO434">
        <v>315.39999999999998</v>
      </c>
    </row>
    <row r="435" spans="4:41" x14ac:dyDescent="0.3">
      <c r="D435" s="1">
        <v>37504</v>
      </c>
      <c r="E435">
        <v>0.99160000000000004</v>
      </c>
      <c r="F435">
        <v>1.5782</v>
      </c>
      <c r="G435">
        <v>1.5652999999999999</v>
      </c>
      <c r="H435">
        <v>-1.7</v>
      </c>
      <c r="I435">
        <v>1.8</v>
      </c>
      <c r="J435">
        <v>2.1</v>
      </c>
      <c r="K435">
        <v>0</v>
      </c>
      <c r="L435">
        <v>138.69999999999999</v>
      </c>
      <c r="M435">
        <v>55.87</v>
      </c>
      <c r="N435">
        <v>38.86</v>
      </c>
      <c r="O435">
        <v>28.98</v>
      </c>
      <c r="P435">
        <v>3.2330000000000001</v>
      </c>
      <c r="Q435">
        <v>4.6360000000000001</v>
      </c>
      <c r="R435" t="s">
        <v>89</v>
      </c>
      <c r="S435" t="s">
        <v>89</v>
      </c>
      <c r="T435" t="s">
        <v>89</v>
      </c>
      <c r="U435" t="s">
        <v>89</v>
      </c>
      <c r="V435">
        <v>4.4029999999999996</v>
      </c>
      <c r="W435">
        <v>3.2469999999999999</v>
      </c>
      <c r="X435">
        <v>3.83</v>
      </c>
      <c r="Y435">
        <v>4.4850000000000003</v>
      </c>
      <c r="Z435">
        <v>4.5880000000000001</v>
      </c>
      <c r="AA435">
        <v>4.4630000000000001</v>
      </c>
      <c r="AB435">
        <v>3.3029999999999999</v>
      </c>
      <c r="AC435">
        <v>3.9249999999999998</v>
      </c>
      <c r="AD435">
        <v>1.9474</v>
      </c>
      <c r="AE435">
        <v>2.952</v>
      </c>
      <c r="AG435">
        <v>213.75</v>
      </c>
      <c r="AH435">
        <v>210.72</v>
      </c>
      <c r="AI435">
        <v>2333.2849999999999</v>
      </c>
      <c r="AJ435">
        <v>117.952</v>
      </c>
      <c r="AK435">
        <v>74.88</v>
      </c>
      <c r="AL435">
        <v>192.84</v>
      </c>
      <c r="AM435">
        <v>1006.29</v>
      </c>
      <c r="AN435">
        <v>140.54</v>
      </c>
      <c r="AO435">
        <v>318.7</v>
      </c>
    </row>
    <row r="436" spans="4:41" x14ac:dyDescent="0.3">
      <c r="D436" s="1">
        <v>37505</v>
      </c>
      <c r="E436">
        <v>0.9819</v>
      </c>
      <c r="F436">
        <v>1.5892999999999999</v>
      </c>
      <c r="G436">
        <v>1.5603</v>
      </c>
      <c r="H436">
        <v>-1.7</v>
      </c>
      <c r="I436">
        <v>1.8</v>
      </c>
      <c r="J436">
        <v>2.1</v>
      </c>
      <c r="K436">
        <v>0</v>
      </c>
      <c r="L436">
        <v>138.69999999999999</v>
      </c>
      <c r="M436">
        <v>48.93</v>
      </c>
      <c r="N436">
        <v>36.33</v>
      </c>
      <c r="O436">
        <v>29.61</v>
      </c>
      <c r="P436">
        <v>3.2229999999999999</v>
      </c>
      <c r="Q436">
        <v>4.63</v>
      </c>
      <c r="R436" t="s">
        <v>89</v>
      </c>
      <c r="S436" t="s">
        <v>89</v>
      </c>
      <c r="T436" t="s">
        <v>89</v>
      </c>
      <c r="U436" t="s">
        <v>89</v>
      </c>
      <c r="V436">
        <v>4.4059999999999997</v>
      </c>
      <c r="W436">
        <v>3.2149999999999999</v>
      </c>
      <c r="X436">
        <v>3.802</v>
      </c>
      <c r="Y436">
        <v>4.4820000000000002</v>
      </c>
      <c r="Z436">
        <v>4.5830000000000002</v>
      </c>
      <c r="AA436">
        <v>4.4450000000000003</v>
      </c>
      <c r="AB436">
        <v>3.3029999999999999</v>
      </c>
      <c r="AC436">
        <v>4.0113000000000003</v>
      </c>
      <c r="AD436">
        <v>2.0436999999999999</v>
      </c>
      <c r="AE436">
        <v>3.0400999999999998</v>
      </c>
      <c r="AG436">
        <v>220.22</v>
      </c>
      <c r="AH436">
        <v>215.13</v>
      </c>
      <c r="AI436">
        <v>2378.7280000000001</v>
      </c>
      <c r="AJ436">
        <v>119.39400000000001</v>
      </c>
      <c r="AK436">
        <v>75.150999999999996</v>
      </c>
      <c r="AL436">
        <v>190.77</v>
      </c>
      <c r="AM436">
        <v>995.46</v>
      </c>
      <c r="AN436">
        <v>139.47999999999999</v>
      </c>
      <c r="AO436">
        <v>320.39999999999998</v>
      </c>
    </row>
    <row r="437" spans="4:41" x14ac:dyDescent="0.3">
      <c r="D437" s="1">
        <v>37508</v>
      </c>
      <c r="E437">
        <v>0.97960000000000003</v>
      </c>
      <c r="F437">
        <v>1.5896999999999999</v>
      </c>
      <c r="G437">
        <v>1.5567</v>
      </c>
      <c r="H437">
        <v>-1.7</v>
      </c>
      <c r="I437">
        <v>1.8</v>
      </c>
      <c r="J437">
        <v>2.1</v>
      </c>
      <c r="K437">
        <v>0</v>
      </c>
      <c r="L437">
        <v>138.69999999999999</v>
      </c>
      <c r="M437">
        <v>50.85</v>
      </c>
      <c r="N437">
        <v>36.450000000000003</v>
      </c>
      <c r="O437">
        <v>29.73</v>
      </c>
      <c r="P437">
        <v>3.2959999999999998</v>
      </c>
      <c r="Q437">
        <v>4.6369999999999996</v>
      </c>
      <c r="R437" t="s">
        <v>89</v>
      </c>
      <c r="S437" t="s">
        <v>89</v>
      </c>
      <c r="T437" t="s">
        <v>89</v>
      </c>
      <c r="U437" t="s">
        <v>89</v>
      </c>
      <c r="V437">
        <v>4.4109999999999996</v>
      </c>
      <c r="W437">
        <v>3.3039999999999998</v>
      </c>
      <c r="X437">
        <v>3.8490000000000002</v>
      </c>
      <c r="Y437">
        <v>4.49</v>
      </c>
      <c r="Z437">
        <v>4.59</v>
      </c>
      <c r="AA437">
        <v>4.4569999999999999</v>
      </c>
      <c r="AB437">
        <v>3.3029999999999999</v>
      </c>
      <c r="AC437">
        <v>4.0585000000000004</v>
      </c>
      <c r="AD437">
        <v>2.1248</v>
      </c>
      <c r="AE437">
        <v>3.1051000000000002</v>
      </c>
      <c r="AG437">
        <v>217.4</v>
      </c>
      <c r="AH437">
        <v>211.52</v>
      </c>
      <c r="AI437">
        <v>2349.9830000000002</v>
      </c>
      <c r="AJ437">
        <v>119.53400000000001</v>
      </c>
      <c r="AK437">
        <v>76.308999999999997</v>
      </c>
      <c r="AL437">
        <v>190.48</v>
      </c>
      <c r="AM437">
        <v>1010.51</v>
      </c>
      <c r="AN437">
        <v>139.41999999999999</v>
      </c>
      <c r="AO437">
        <v>321.7</v>
      </c>
    </row>
    <row r="438" spans="4:41" x14ac:dyDescent="0.3">
      <c r="D438" s="1">
        <v>37509</v>
      </c>
      <c r="E438">
        <v>0.9748</v>
      </c>
      <c r="F438">
        <v>1.5954999999999999</v>
      </c>
      <c r="G438">
        <v>1.5553999999999999</v>
      </c>
      <c r="H438">
        <v>-1.7</v>
      </c>
      <c r="I438">
        <v>1.8</v>
      </c>
      <c r="J438">
        <v>2.1</v>
      </c>
      <c r="K438">
        <v>0</v>
      </c>
      <c r="L438">
        <v>138.69999999999999</v>
      </c>
      <c r="M438">
        <v>49.38</v>
      </c>
      <c r="N438">
        <v>35.08</v>
      </c>
      <c r="O438">
        <v>29.73</v>
      </c>
      <c r="P438">
        <v>3.3140000000000001</v>
      </c>
      <c r="Q438">
        <v>4.6890000000000001</v>
      </c>
      <c r="R438" t="s">
        <v>89</v>
      </c>
      <c r="S438" t="s">
        <v>89</v>
      </c>
      <c r="T438" t="s">
        <v>89</v>
      </c>
      <c r="U438" t="s">
        <v>89</v>
      </c>
      <c r="V438">
        <v>4.4630000000000001</v>
      </c>
      <c r="W438">
        <v>3.37</v>
      </c>
      <c r="X438">
        <v>3.9089999999999998</v>
      </c>
      <c r="Y438">
        <v>4.5419999999999998</v>
      </c>
      <c r="Z438">
        <v>4.6440000000000001</v>
      </c>
      <c r="AA438">
        <v>4.516</v>
      </c>
      <c r="AB438">
        <v>3.3029999999999999</v>
      </c>
      <c r="AC438">
        <v>3.9941</v>
      </c>
      <c r="AD438">
        <v>2.1086</v>
      </c>
      <c r="AE438">
        <v>3.0569999999999999</v>
      </c>
      <c r="AG438">
        <v>222.93</v>
      </c>
      <c r="AH438">
        <v>215.77</v>
      </c>
      <c r="AI438">
        <v>2405.1640000000002</v>
      </c>
      <c r="AJ438">
        <v>122.79</v>
      </c>
      <c r="AK438">
        <v>77.391000000000005</v>
      </c>
      <c r="AL438">
        <v>194.26</v>
      </c>
      <c r="AM438">
        <v>1015.81</v>
      </c>
      <c r="AN438">
        <v>139.85</v>
      </c>
      <c r="AO438">
        <v>318.3</v>
      </c>
    </row>
    <row r="439" spans="4:41" x14ac:dyDescent="0.3">
      <c r="D439" s="1">
        <v>37510</v>
      </c>
      <c r="E439">
        <v>0.97609999999999997</v>
      </c>
      <c r="F439">
        <v>1.5921000000000001</v>
      </c>
      <c r="G439">
        <v>1.5539000000000001</v>
      </c>
      <c r="H439">
        <v>-1.7</v>
      </c>
      <c r="I439">
        <v>1.8</v>
      </c>
      <c r="J439">
        <v>2.1</v>
      </c>
      <c r="K439">
        <v>0</v>
      </c>
      <c r="L439">
        <v>138.69999999999999</v>
      </c>
      <c r="M439">
        <v>45.76</v>
      </c>
      <c r="N439">
        <v>34.81</v>
      </c>
      <c r="O439">
        <v>29.77</v>
      </c>
      <c r="P439">
        <v>3.33</v>
      </c>
      <c r="Q439">
        <v>4.7530000000000001</v>
      </c>
      <c r="R439" t="s">
        <v>89</v>
      </c>
      <c r="S439" t="s">
        <v>89</v>
      </c>
      <c r="T439" t="s">
        <v>89</v>
      </c>
      <c r="U439" t="s">
        <v>89</v>
      </c>
      <c r="V439">
        <v>4.5209999999999999</v>
      </c>
      <c r="W439">
        <v>3.4279999999999999</v>
      </c>
      <c r="X439">
        <v>3.976</v>
      </c>
      <c r="Y439">
        <v>4.6040000000000001</v>
      </c>
      <c r="Z439">
        <v>4.7080000000000002</v>
      </c>
      <c r="AA439">
        <v>4.5670000000000002</v>
      </c>
      <c r="AB439">
        <v>3.3029999999999999</v>
      </c>
      <c r="AC439">
        <v>4.0583999999999998</v>
      </c>
      <c r="AD439">
        <v>2.1656</v>
      </c>
      <c r="AE439">
        <v>3.1288999999999998</v>
      </c>
      <c r="AG439">
        <v>226.99</v>
      </c>
      <c r="AH439">
        <v>220.04</v>
      </c>
      <c r="AI439">
        <v>2417.08</v>
      </c>
      <c r="AJ439">
        <v>124.48699999999999</v>
      </c>
      <c r="AK439">
        <v>78.263000000000005</v>
      </c>
      <c r="AL439">
        <v>195.39</v>
      </c>
      <c r="AM439">
        <v>1020.8</v>
      </c>
      <c r="AN439">
        <v>139.24</v>
      </c>
      <c r="AO439">
        <v>317</v>
      </c>
    </row>
    <row r="440" spans="4:41" x14ac:dyDescent="0.3">
      <c r="D440" s="1">
        <v>37511</v>
      </c>
      <c r="E440">
        <v>0.98150000000000004</v>
      </c>
      <c r="F440">
        <v>1.5894999999999999</v>
      </c>
      <c r="G440">
        <v>1.5608</v>
      </c>
      <c r="H440">
        <v>-1.7</v>
      </c>
      <c r="I440">
        <v>1.8</v>
      </c>
      <c r="J440">
        <v>2.1</v>
      </c>
      <c r="K440">
        <v>0</v>
      </c>
      <c r="L440">
        <v>138.69999999999999</v>
      </c>
      <c r="M440">
        <v>49.74</v>
      </c>
      <c r="N440">
        <v>37.5</v>
      </c>
      <c r="O440">
        <v>28.85</v>
      </c>
      <c r="P440">
        <v>3.3290000000000002</v>
      </c>
      <c r="Q440">
        <v>4.681</v>
      </c>
      <c r="R440" t="s">
        <v>89</v>
      </c>
      <c r="S440" t="s">
        <v>89</v>
      </c>
      <c r="T440" t="s">
        <v>89</v>
      </c>
      <c r="U440" t="s">
        <v>89</v>
      </c>
      <c r="V440">
        <v>4.45</v>
      </c>
      <c r="W440">
        <v>3.3250000000000002</v>
      </c>
      <c r="X440">
        <v>3.8849999999999998</v>
      </c>
      <c r="Y440">
        <v>4.5369999999999999</v>
      </c>
      <c r="Z440">
        <v>4.641</v>
      </c>
      <c r="AA440">
        <v>4.51</v>
      </c>
      <c r="AB440">
        <v>3.3029999999999999</v>
      </c>
      <c r="AC440">
        <v>3.96</v>
      </c>
      <c r="AD440">
        <v>2.0758999999999999</v>
      </c>
      <c r="AE440">
        <v>3.0225</v>
      </c>
      <c r="AG440">
        <v>219.11</v>
      </c>
      <c r="AH440">
        <v>213.43</v>
      </c>
      <c r="AI440">
        <v>2357.0230000000001</v>
      </c>
      <c r="AJ440">
        <v>122.102</v>
      </c>
      <c r="AK440">
        <v>77.444000000000003</v>
      </c>
      <c r="AL440">
        <v>196.9</v>
      </c>
      <c r="AM440">
        <v>1024.74</v>
      </c>
      <c r="AN440">
        <v>140.06</v>
      </c>
      <c r="AO440">
        <v>319.3</v>
      </c>
    </row>
    <row r="441" spans="4:41" x14ac:dyDescent="0.3">
      <c r="D441" s="1">
        <v>37512</v>
      </c>
      <c r="E441">
        <v>0.9718</v>
      </c>
      <c r="F441">
        <v>1.5963000000000001</v>
      </c>
      <c r="G441">
        <v>1.5519000000000001</v>
      </c>
      <c r="H441">
        <v>-1.7</v>
      </c>
      <c r="I441">
        <v>1.8</v>
      </c>
      <c r="J441">
        <v>2.1</v>
      </c>
      <c r="K441">
        <v>0</v>
      </c>
      <c r="L441">
        <v>138.69999999999999</v>
      </c>
      <c r="M441">
        <v>50.23</v>
      </c>
      <c r="N441">
        <v>35.82</v>
      </c>
      <c r="O441">
        <v>29.81</v>
      </c>
      <c r="P441">
        <v>3.2440000000000002</v>
      </c>
      <c r="Q441">
        <v>4.6440000000000001</v>
      </c>
      <c r="R441" t="s">
        <v>89</v>
      </c>
      <c r="S441" t="s">
        <v>89</v>
      </c>
      <c r="T441" t="s">
        <v>89</v>
      </c>
      <c r="U441" t="s">
        <v>89</v>
      </c>
      <c r="V441">
        <v>4.4130000000000003</v>
      </c>
      <c r="W441">
        <v>3.2669999999999999</v>
      </c>
      <c r="X441">
        <v>3.827</v>
      </c>
      <c r="Y441">
        <v>4.5</v>
      </c>
      <c r="Z441">
        <v>4.6040000000000001</v>
      </c>
      <c r="AA441">
        <v>4.492</v>
      </c>
      <c r="AB441">
        <v>3.3029999999999999</v>
      </c>
      <c r="AC441">
        <v>3.9051999999999998</v>
      </c>
      <c r="AD441">
        <v>2.0428999999999999</v>
      </c>
      <c r="AE441">
        <v>2.9708999999999999</v>
      </c>
      <c r="AG441">
        <v>215.08</v>
      </c>
      <c r="AH441">
        <v>207.83</v>
      </c>
      <c r="AI441">
        <v>2322.7040000000002</v>
      </c>
      <c r="AJ441">
        <v>119.721</v>
      </c>
      <c r="AK441">
        <v>77.224999999999994</v>
      </c>
      <c r="AL441">
        <v>192.31</v>
      </c>
      <c r="AM441">
        <v>1011.14</v>
      </c>
      <c r="AN441">
        <v>140.63</v>
      </c>
      <c r="AO441">
        <v>317</v>
      </c>
    </row>
    <row r="442" spans="4:41" x14ac:dyDescent="0.3">
      <c r="D442" s="1">
        <v>37515</v>
      </c>
      <c r="E442">
        <v>0.96889999999999998</v>
      </c>
      <c r="F442">
        <v>1.5903</v>
      </c>
      <c r="G442">
        <v>1.5409999999999999</v>
      </c>
      <c r="H442">
        <v>-1.7</v>
      </c>
      <c r="I442">
        <v>1.8</v>
      </c>
      <c r="J442">
        <v>2.1</v>
      </c>
      <c r="K442">
        <v>0</v>
      </c>
      <c r="L442">
        <v>138.69999999999999</v>
      </c>
      <c r="M442">
        <v>50.94</v>
      </c>
      <c r="N442">
        <v>36.74</v>
      </c>
      <c r="O442">
        <v>29.67</v>
      </c>
      <c r="P442">
        <v>3.2530000000000001</v>
      </c>
      <c r="Q442">
        <v>4.5869999999999997</v>
      </c>
      <c r="R442" t="s">
        <v>89</v>
      </c>
      <c r="S442" t="s">
        <v>89</v>
      </c>
      <c r="T442" t="s">
        <v>89</v>
      </c>
      <c r="U442" t="s">
        <v>89</v>
      </c>
      <c r="V442">
        <v>4.359</v>
      </c>
      <c r="W442">
        <v>3.2309999999999999</v>
      </c>
      <c r="X442">
        <v>3.7730000000000001</v>
      </c>
      <c r="Y442">
        <v>4.4429999999999996</v>
      </c>
      <c r="Z442">
        <v>4.5460000000000003</v>
      </c>
      <c r="AA442">
        <v>4.43</v>
      </c>
      <c r="AB442">
        <v>3.3029999999999999</v>
      </c>
      <c r="AC442">
        <v>3.9125999999999999</v>
      </c>
      <c r="AD442">
        <v>2.0836999999999999</v>
      </c>
      <c r="AE442">
        <v>2.9946000000000002</v>
      </c>
      <c r="AG442">
        <v>214.83</v>
      </c>
      <c r="AH442">
        <v>207.19</v>
      </c>
      <c r="AI442">
        <v>2318.8069999999998</v>
      </c>
      <c r="AJ442">
        <v>119.501</v>
      </c>
      <c r="AK442">
        <v>76.037000000000006</v>
      </c>
      <c r="AL442">
        <v>187.31</v>
      </c>
      <c r="AM442">
        <v>1011.14</v>
      </c>
      <c r="AN442">
        <v>140.94</v>
      </c>
      <c r="AO442">
        <v>317.5</v>
      </c>
    </row>
    <row r="443" spans="4:41" x14ac:dyDescent="0.3">
      <c r="D443" s="1">
        <v>37516</v>
      </c>
      <c r="E443">
        <v>0.97399999999999998</v>
      </c>
      <c r="F443">
        <v>1.5827</v>
      </c>
      <c r="G443">
        <v>1.5415000000000001</v>
      </c>
      <c r="H443">
        <v>-1.7</v>
      </c>
      <c r="I443">
        <v>1.8</v>
      </c>
      <c r="J443">
        <v>2.1</v>
      </c>
      <c r="K443">
        <v>0</v>
      </c>
      <c r="L443">
        <v>138.69999999999999</v>
      </c>
      <c r="M443">
        <v>51.56</v>
      </c>
      <c r="N443">
        <v>38.01</v>
      </c>
      <c r="O443">
        <v>29.08</v>
      </c>
      <c r="P443">
        <v>3.2549999999999999</v>
      </c>
      <c r="Q443">
        <v>4.5919999999999996</v>
      </c>
      <c r="R443" t="s">
        <v>89</v>
      </c>
      <c r="S443" t="s">
        <v>89</v>
      </c>
      <c r="T443" t="s">
        <v>89</v>
      </c>
      <c r="U443" t="s">
        <v>89</v>
      </c>
      <c r="V443">
        <v>4.367</v>
      </c>
      <c r="W443">
        <v>3.2360000000000002</v>
      </c>
      <c r="X443">
        <v>3.7759999999999998</v>
      </c>
      <c r="Y443">
        <v>4.4509999999999996</v>
      </c>
      <c r="Z443">
        <v>4.5519999999999996</v>
      </c>
      <c r="AA443">
        <v>4.4580000000000002</v>
      </c>
      <c r="AB443">
        <v>3.3029999999999999</v>
      </c>
      <c r="AC443">
        <v>3.8172000000000001</v>
      </c>
      <c r="AD443">
        <v>1.9934000000000001</v>
      </c>
      <c r="AE443">
        <v>2.8988999999999998</v>
      </c>
      <c r="AG443">
        <v>213.12</v>
      </c>
      <c r="AH443">
        <v>205.2</v>
      </c>
      <c r="AI443">
        <v>2291.837</v>
      </c>
      <c r="AJ443">
        <v>120.658</v>
      </c>
      <c r="AK443">
        <v>74.42</v>
      </c>
      <c r="AL443">
        <v>192.9</v>
      </c>
      <c r="AM443">
        <v>1037.8599999999999</v>
      </c>
      <c r="AN443">
        <v>141.1</v>
      </c>
      <c r="AO443">
        <v>317.3</v>
      </c>
    </row>
    <row r="444" spans="4:41" x14ac:dyDescent="0.3">
      <c r="D444" s="1">
        <v>37517</v>
      </c>
      <c r="E444">
        <v>0.9778</v>
      </c>
      <c r="F444">
        <v>1.5853999999999999</v>
      </c>
      <c r="G444">
        <v>1.5499000000000001</v>
      </c>
      <c r="H444">
        <v>-1.7</v>
      </c>
      <c r="I444">
        <v>1.8</v>
      </c>
      <c r="J444">
        <v>2.1</v>
      </c>
      <c r="K444">
        <v>0</v>
      </c>
      <c r="L444">
        <v>138.69999999999999</v>
      </c>
      <c r="M444">
        <v>56.69</v>
      </c>
      <c r="N444">
        <v>37.520000000000003</v>
      </c>
      <c r="O444">
        <v>29.48</v>
      </c>
      <c r="P444">
        <v>3.198</v>
      </c>
      <c r="Q444">
        <v>4.5599999999999996</v>
      </c>
      <c r="R444" t="s">
        <v>89</v>
      </c>
      <c r="S444" t="s">
        <v>89</v>
      </c>
      <c r="T444" t="s">
        <v>89</v>
      </c>
      <c r="U444" t="s">
        <v>89</v>
      </c>
      <c r="V444">
        <v>4.3380000000000001</v>
      </c>
      <c r="W444">
        <v>3.198</v>
      </c>
      <c r="X444">
        <v>3.74</v>
      </c>
      <c r="Y444">
        <v>4.4169999999999998</v>
      </c>
      <c r="Z444">
        <v>4.5179999999999998</v>
      </c>
      <c r="AA444">
        <v>4.4139999999999997</v>
      </c>
      <c r="AB444">
        <v>3.3029999999999999</v>
      </c>
      <c r="AC444">
        <v>3.8412999999999999</v>
      </c>
      <c r="AD444">
        <v>1.9932000000000001</v>
      </c>
      <c r="AE444">
        <v>2.9123000000000001</v>
      </c>
      <c r="AG444">
        <v>205.48</v>
      </c>
      <c r="AH444">
        <v>199.63</v>
      </c>
      <c r="AI444">
        <v>2224.1759999999999</v>
      </c>
      <c r="AJ444">
        <v>118.04300000000001</v>
      </c>
      <c r="AK444">
        <v>72.353999999999999</v>
      </c>
      <c r="AL444">
        <v>188.12</v>
      </c>
      <c r="AM444">
        <v>1032.71</v>
      </c>
      <c r="AN444">
        <v>141.18</v>
      </c>
      <c r="AO444">
        <v>320.89999999999998</v>
      </c>
    </row>
    <row r="445" spans="4:41" x14ac:dyDescent="0.3">
      <c r="D445" s="1">
        <v>37518</v>
      </c>
      <c r="E445">
        <v>0.98729999999999996</v>
      </c>
      <c r="F445">
        <v>1.5773999999999999</v>
      </c>
      <c r="G445">
        <v>1.5575000000000001</v>
      </c>
      <c r="H445">
        <v>-1.7</v>
      </c>
      <c r="I445">
        <v>1.8</v>
      </c>
      <c r="J445">
        <v>2.1</v>
      </c>
      <c r="K445">
        <v>0</v>
      </c>
      <c r="L445">
        <v>138.69999999999999</v>
      </c>
      <c r="M445">
        <v>57.49</v>
      </c>
      <c r="N445">
        <v>40.65</v>
      </c>
      <c r="O445">
        <v>29.5</v>
      </c>
      <c r="P445">
        <v>3.2069999999999999</v>
      </c>
      <c r="Q445">
        <v>4.6050000000000004</v>
      </c>
      <c r="R445" t="s">
        <v>89</v>
      </c>
      <c r="S445" t="s">
        <v>89</v>
      </c>
      <c r="T445" t="s">
        <v>89</v>
      </c>
      <c r="U445" t="s">
        <v>89</v>
      </c>
      <c r="V445">
        <v>4.3079999999999998</v>
      </c>
      <c r="W445">
        <v>3.1709999999999998</v>
      </c>
      <c r="X445">
        <v>3.7109999999999999</v>
      </c>
      <c r="Y445">
        <v>4.4290000000000003</v>
      </c>
      <c r="Z445">
        <v>4.492</v>
      </c>
      <c r="AA445">
        <v>4.3650000000000002</v>
      </c>
      <c r="AB445">
        <v>3.3029999999999999</v>
      </c>
      <c r="AC445">
        <v>3.7761</v>
      </c>
      <c r="AD445">
        <v>1.9109</v>
      </c>
      <c r="AE445">
        <v>2.8338000000000001</v>
      </c>
      <c r="AG445">
        <v>201.58</v>
      </c>
      <c r="AH445">
        <v>197.44</v>
      </c>
      <c r="AI445">
        <v>2200.8679999999999</v>
      </c>
      <c r="AJ445">
        <v>116.498</v>
      </c>
      <c r="AK445">
        <v>70.027000000000001</v>
      </c>
      <c r="AL445">
        <v>188.01</v>
      </c>
      <c r="AM445">
        <v>1049.82</v>
      </c>
      <c r="AN445">
        <v>141.81</v>
      </c>
      <c r="AO445">
        <v>322.89999999999998</v>
      </c>
    </row>
    <row r="446" spans="4:41" x14ac:dyDescent="0.3">
      <c r="D446" s="1">
        <v>37519</v>
      </c>
      <c r="E446">
        <v>0.98260000000000003</v>
      </c>
      <c r="F446">
        <v>1.5824</v>
      </c>
      <c r="G446">
        <v>1.5546</v>
      </c>
      <c r="H446">
        <v>-1.7</v>
      </c>
      <c r="I446">
        <v>1.8</v>
      </c>
      <c r="J446">
        <v>2.1</v>
      </c>
      <c r="K446">
        <v>0</v>
      </c>
      <c r="L446">
        <v>138.69999999999999</v>
      </c>
      <c r="M446">
        <v>55.51</v>
      </c>
      <c r="N446">
        <v>38.979999999999997</v>
      </c>
      <c r="O446">
        <v>29.61</v>
      </c>
      <c r="P446">
        <v>3.177</v>
      </c>
      <c r="Q446">
        <v>4.6520000000000001</v>
      </c>
      <c r="R446" t="s">
        <v>89</v>
      </c>
      <c r="S446" t="s">
        <v>89</v>
      </c>
      <c r="T446" t="s">
        <v>89</v>
      </c>
      <c r="U446" t="s">
        <v>89</v>
      </c>
      <c r="V446">
        <v>4.3570000000000002</v>
      </c>
      <c r="W446">
        <v>3.1880000000000002</v>
      </c>
      <c r="X446">
        <v>3.7429999999999999</v>
      </c>
      <c r="Y446">
        <v>4.4749999999999996</v>
      </c>
      <c r="Z446">
        <v>4.5419999999999998</v>
      </c>
      <c r="AA446">
        <v>4.4160000000000004</v>
      </c>
      <c r="AB446">
        <v>3.3029999999999999</v>
      </c>
      <c r="AC446">
        <v>3.7850000000000001</v>
      </c>
      <c r="AD446">
        <v>1.9181999999999999</v>
      </c>
      <c r="AE446">
        <v>2.8331</v>
      </c>
      <c r="AG446">
        <v>202.26</v>
      </c>
      <c r="AH446">
        <v>197.13</v>
      </c>
      <c r="AI446">
        <v>2228.1689999999999</v>
      </c>
      <c r="AJ446">
        <v>119.17400000000001</v>
      </c>
      <c r="AK446">
        <v>69.763999999999996</v>
      </c>
      <c r="AL446">
        <v>186.44</v>
      </c>
      <c r="AM446">
        <v>1031.58</v>
      </c>
      <c r="AN446">
        <v>141.94999999999999</v>
      </c>
      <c r="AO446">
        <v>322.2</v>
      </c>
    </row>
    <row r="447" spans="4:41" x14ac:dyDescent="0.3">
      <c r="D447" s="1">
        <v>37522</v>
      </c>
      <c r="E447">
        <v>0.97860000000000003</v>
      </c>
      <c r="F447">
        <v>1.5845</v>
      </c>
      <c r="G447">
        <v>1.5507</v>
      </c>
      <c r="H447">
        <v>-1.7</v>
      </c>
      <c r="I447">
        <v>1.8</v>
      </c>
      <c r="J447">
        <v>2.1</v>
      </c>
      <c r="K447">
        <v>0</v>
      </c>
      <c r="L447">
        <v>138.69999999999999</v>
      </c>
      <c r="M447">
        <v>59.8</v>
      </c>
      <c r="N447">
        <v>39.68</v>
      </c>
      <c r="O447">
        <v>30.71</v>
      </c>
      <c r="P447">
        <v>3.1720000000000002</v>
      </c>
      <c r="Q447">
        <v>4.6050000000000004</v>
      </c>
      <c r="R447" t="s">
        <v>89</v>
      </c>
      <c r="S447" t="s">
        <v>89</v>
      </c>
      <c r="T447" t="s">
        <v>89</v>
      </c>
      <c r="U447" t="s">
        <v>89</v>
      </c>
      <c r="V447">
        <v>4.3090000000000002</v>
      </c>
      <c r="W447">
        <v>3.1339999999999999</v>
      </c>
      <c r="X447">
        <v>3.6829999999999998</v>
      </c>
      <c r="Y447">
        <v>4.4260000000000002</v>
      </c>
      <c r="Z447">
        <v>4.4889999999999999</v>
      </c>
      <c r="AA447">
        <v>4.3860000000000001</v>
      </c>
      <c r="AB447">
        <v>3.3029999999999999</v>
      </c>
      <c r="AC447">
        <v>3.6943000000000001</v>
      </c>
      <c r="AD447">
        <v>1.8932</v>
      </c>
      <c r="AE447">
        <v>2.7547000000000001</v>
      </c>
      <c r="AG447">
        <v>195.39</v>
      </c>
      <c r="AH447">
        <v>190.44</v>
      </c>
      <c r="AI447">
        <v>2167.1819999999998</v>
      </c>
      <c r="AJ447">
        <v>118.694</v>
      </c>
      <c r="AK447">
        <v>67.733000000000004</v>
      </c>
      <c r="AL447">
        <v>181.26</v>
      </c>
      <c r="AM447">
        <v>1031.58</v>
      </c>
      <c r="AN447">
        <v>142.78</v>
      </c>
      <c r="AO447">
        <v>323.10000000000002</v>
      </c>
    </row>
    <row r="448" spans="4:41" x14ac:dyDescent="0.3">
      <c r="D448" s="1">
        <v>37523</v>
      </c>
      <c r="E448">
        <v>0.98180000000000001</v>
      </c>
      <c r="F448">
        <v>1.5875999999999999</v>
      </c>
      <c r="G448">
        <v>1.5599000000000001</v>
      </c>
      <c r="H448">
        <v>-1.7</v>
      </c>
      <c r="I448">
        <v>1.8</v>
      </c>
      <c r="J448">
        <v>2.1</v>
      </c>
      <c r="K448">
        <v>0</v>
      </c>
      <c r="L448">
        <v>138.69999999999999</v>
      </c>
      <c r="M448">
        <v>60.35</v>
      </c>
      <c r="N448">
        <v>40.520000000000003</v>
      </c>
      <c r="O448">
        <v>30.77</v>
      </c>
      <c r="P448">
        <v>3.1549999999999998</v>
      </c>
      <c r="Q448">
        <v>4.5819999999999999</v>
      </c>
      <c r="R448" t="s">
        <v>89</v>
      </c>
      <c r="S448" t="s">
        <v>89</v>
      </c>
      <c r="T448" t="s">
        <v>89</v>
      </c>
      <c r="U448" t="s">
        <v>89</v>
      </c>
      <c r="V448">
        <v>4.2809999999999997</v>
      </c>
      <c r="W448">
        <v>3.1019999999999999</v>
      </c>
      <c r="X448">
        <v>3.6389999999999998</v>
      </c>
      <c r="Y448">
        <v>4.4009999999999998</v>
      </c>
      <c r="Z448">
        <v>4.4649999999999999</v>
      </c>
      <c r="AA448">
        <v>4.37</v>
      </c>
      <c r="AB448">
        <v>3.3029999999999999</v>
      </c>
      <c r="AC448">
        <v>3.6446000000000001</v>
      </c>
      <c r="AD448">
        <v>1.8764000000000001</v>
      </c>
      <c r="AE448">
        <v>2.6934999999999998</v>
      </c>
      <c r="AG448">
        <v>192.33</v>
      </c>
      <c r="AH448">
        <v>187.46</v>
      </c>
      <c r="AI448">
        <v>2121.9</v>
      </c>
      <c r="AJ448">
        <v>118.877</v>
      </c>
      <c r="AK448">
        <v>67.164000000000001</v>
      </c>
      <c r="AL448">
        <v>179.12</v>
      </c>
      <c r="AM448">
        <v>1019.63</v>
      </c>
      <c r="AN448">
        <v>142.97999999999999</v>
      </c>
      <c r="AO448">
        <v>326</v>
      </c>
    </row>
    <row r="449" spans="4:41" x14ac:dyDescent="0.3">
      <c r="D449" s="1">
        <v>37524</v>
      </c>
      <c r="E449">
        <v>0.97640000000000005</v>
      </c>
      <c r="F449">
        <v>1.5951</v>
      </c>
      <c r="G449">
        <v>1.5571999999999999</v>
      </c>
      <c r="H449">
        <v>-1.7</v>
      </c>
      <c r="I449">
        <v>1.8</v>
      </c>
      <c r="J449">
        <v>2.1</v>
      </c>
      <c r="K449">
        <v>0</v>
      </c>
      <c r="L449">
        <v>138.69999999999999</v>
      </c>
      <c r="M449">
        <v>57.45</v>
      </c>
      <c r="N449">
        <v>37.33</v>
      </c>
      <c r="O449">
        <v>30.64</v>
      </c>
      <c r="P449">
        <v>3.1360000000000001</v>
      </c>
      <c r="Q449">
        <v>4.6210000000000004</v>
      </c>
      <c r="R449" t="s">
        <v>89</v>
      </c>
      <c r="S449" t="s">
        <v>89</v>
      </c>
      <c r="T449" t="s">
        <v>89</v>
      </c>
      <c r="U449" t="s">
        <v>89</v>
      </c>
      <c r="V449">
        <v>4.3179999999999996</v>
      </c>
      <c r="W449">
        <v>3.153</v>
      </c>
      <c r="X449">
        <v>3.677</v>
      </c>
      <c r="Y449">
        <v>4.4329999999999998</v>
      </c>
      <c r="Z449">
        <v>4.5019999999999998</v>
      </c>
      <c r="AA449">
        <v>4.4169999999999998</v>
      </c>
      <c r="AB449">
        <v>3.3029999999999999</v>
      </c>
      <c r="AC449">
        <v>3.7475000000000001</v>
      </c>
      <c r="AD449">
        <v>1.9503999999999999</v>
      </c>
      <c r="AE449">
        <v>2.7915999999999999</v>
      </c>
      <c r="AG449">
        <v>195.43</v>
      </c>
      <c r="AH449">
        <v>189.83</v>
      </c>
      <c r="AI449">
        <v>2142.8020000000001</v>
      </c>
      <c r="AJ449">
        <v>121.893</v>
      </c>
      <c r="AK449">
        <v>66.418999999999997</v>
      </c>
      <c r="AL449">
        <v>175.62</v>
      </c>
      <c r="AM449">
        <v>1006.37</v>
      </c>
      <c r="AN449">
        <v>141.97999999999999</v>
      </c>
      <c r="AO449">
        <v>322.3</v>
      </c>
    </row>
    <row r="450" spans="4:41" x14ac:dyDescent="0.3">
      <c r="D450" s="1">
        <v>37525</v>
      </c>
      <c r="E450">
        <v>0.97719999999999996</v>
      </c>
      <c r="F450">
        <v>1.5958000000000001</v>
      </c>
      <c r="G450">
        <v>1.5587</v>
      </c>
      <c r="H450">
        <v>-1.7</v>
      </c>
      <c r="I450">
        <v>1.8</v>
      </c>
      <c r="J450">
        <v>2.1</v>
      </c>
      <c r="K450">
        <v>0</v>
      </c>
      <c r="L450">
        <v>138.69999999999999</v>
      </c>
      <c r="M450">
        <v>55.72</v>
      </c>
      <c r="N450">
        <v>34.6</v>
      </c>
      <c r="O450">
        <v>30.41</v>
      </c>
      <c r="P450">
        <v>3.169</v>
      </c>
      <c r="Q450">
        <v>4.6459999999999999</v>
      </c>
      <c r="R450" t="s">
        <v>89</v>
      </c>
      <c r="S450" t="s">
        <v>89</v>
      </c>
      <c r="T450" t="s">
        <v>89</v>
      </c>
      <c r="U450" t="s">
        <v>89</v>
      </c>
      <c r="V450">
        <v>4.3440000000000003</v>
      </c>
      <c r="W450">
        <v>3.2040000000000002</v>
      </c>
      <c r="X450">
        <v>3.7240000000000002</v>
      </c>
      <c r="Y450">
        <v>4.4619999999999997</v>
      </c>
      <c r="Z450">
        <v>4.5289999999999999</v>
      </c>
      <c r="AA450">
        <v>4.4400000000000004</v>
      </c>
      <c r="AB450">
        <v>3.3029999999999999</v>
      </c>
      <c r="AC450">
        <v>3.7639999999999998</v>
      </c>
      <c r="AD450">
        <v>1.9390000000000001</v>
      </c>
      <c r="AE450">
        <v>2.8083999999999998</v>
      </c>
      <c r="AG450">
        <v>204.01</v>
      </c>
      <c r="AH450">
        <v>198.32</v>
      </c>
      <c r="AI450">
        <v>2226.982</v>
      </c>
      <c r="AJ450">
        <v>122.331</v>
      </c>
      <c r="AK450">
        <v>67.665999999999997</v>
      </c>
      <c r="AL450">
        <v>176.84</v>
      </c>
      <c r="AM450">
        <v>1021</v>
      </c>
      <c r="AN450">
        <v>142.01</v>
      </c>
      <c r="AO450">
        <v>320.39999999999998</v>
      </c>
    </row>
    <row r="451" spans="4:41" x14ac:dyDescent="0.3">
      <c r="D451" s="1">
        <v>37526</v>
      </c>
      <c r="E451">
        <v>0.98070000000000002</v>
      </c>
      <c r="F451">
        <v>1.5922000000000001</v>
      </c>
      <c r="G451">
        <v>1.5609</v>
      </c>
      <c r="H451">
        <v>-1.7</v>
      </c>
      <c r="I451">
        <v>1.8</v>
      </c>
      <c r="J451">
        <v>2.1</v>
      </c>
      <c r="K451">
        <v>0</v>
      </c>
      <c r="L451">
        <v>138.69999999999999</v>
      </c>
      <c r="M451">
        <v>56.95</v>
      </c>
      <c r="N451">
        <v>36.97</v>
      </c>
      <c r="O451">
        <v>30.54</v>
      </c>
      <c r="P451">
        <v>3.1640000000000001</v>
      </c>
      <c r="Q451">
        <v>4.6420000000000003</v>
      </c>
      <c r="R451" t="s">
        <v>89</v>
      </c>
      <c r="S451" t="s">
        <v>89</v>
      </c>
      <c r="T451" t="s">
        <v>89</v>
      </c>
      <c r="U451" t="s">
        <v>89</v>
      </c>
      <c r="V451">
        <v>4.3419999999999996</v>
      </c>
      <c r="W451">
        <v>3.1909999999999998</v>
      </c>
      <c r="X451">
        <v>3.706</v>
      </c>
      <c r="Y451">
        <v>4.4589999999999996</v>
      </c>
      <c r="Z451">
        <v>4.5250000000000004</v>
      </c>
      <c r="AA451">
        <v>4.4429999999999996</v>
      </c>
      <c r="AB451">
        <v>3.3029999999999999</v>
      </c>
      <c r="AC451">
        <v>3.6583999999999999</v>
      </c>
      <c r="AD451">
        <v>1.7950999999999999</v>
      </c>
      <c r="AE451">
        <v>2.6751</v>
      </c>
      <c r="AG451">
        <v>204.19</v>
      </c>
      <c r="AH451">
        <v>198.69</v>
      </c>
      <c r="AI451">
        <v>2251.5120000000002</v>
      </c>
      <c r="AJ451">
        <v>120.395</v>
      </c>
      <c r="AK451">
        <v>65.054000000000002</v>
      </c>
      <c r="AL451">
        <v>177.15</v>
      </c>
      <c r="AM451">
        <v>1045.8800000000001</v>
      </c>
      <c r="AN451">
        <v>142.72999999999999</v>
      </c>
      <c r="AO451">
        <v>319.7</v>
      </c>
    </row>
    <row r="452" spans="4:41" x14ac:dyDescent="0.3">
      <c r="D452" s="1">
        <v>37529</v>
      </c>
      <c r="E452">
        <v>0.98660000000000003</v>
      </c>
      <c r="F452">
        <v>1.5899000000000001</v>
      </c>
      <c r="G452">
        <v>1.5684</v>
      </c>
      <c r="H452">
        <v>-1.4</v>
      </c>
      <c r="I452">
        <v>1.5</v>
      </c>
      <c r="J452">
        <v>2.1</v>
      </c>
      <c r="K452">
        <v>0.1</v>
      </c>
      <c r="L452">
        <v>139.19999999999999</v>
      </c>
      <c r="M452">
        <v>61.34</v>
      </c>
      <c r="N452">
        <v>39.69</v>
      </c>
      <c r="O452">
        <v>30.45</v>
      </c>
      <c r="P452">
        <v>3.113</v>
      </c>
      <c r="Q452">
        <v>4.577</v>
      </c>
      <c r="R452" t="s">
        <v>89</v>
      </c>
      <c r="S452" t="s">
        <v>89</v>
      </c>
      <c r="T452" t="s">
        <v>89</v>
      </c>
      <c r="U452" t="s">
        <v>89</v>
      </c>
      <c r="V452">
        <v>4.2720000000000002</v>
      </c>
      <c r="W452">
        <v>3.0710000000000002</v>
      </c>
      <c r="X452">
        <v>3.601</v>
      </c>
      <c r="Y452">
        <v>4.391</v>
      </c>
      <c r="Z452">
        <v>4.4560000000000004</v>
      </c>
      <c r="AA452">
        <v>4.37</v>
      </c>
      <c r="AB452">
        <v>3.3029999999999999</v>
      </c>
      <c r="AC452">
        <v>3.5941999999999998</v>
      </c>
      <c r="AD452">
        <v>1.6833</v>
      </c>
      <c r="AE452">
        <v>2.5598000000000001</v>
      </c>
      <c r="AG452">
        <v>194.76</v>
      </c>
      <c r="AH452">
        <v>190.91</v>
      </c>
      <c r="AI452">
        <v>2173.5709999999999</v>
      </c>
      <c r="AJ452">
        <v>117.501</v>
      </c>
      <c r="AK452">
        <v>63.927</v>
      </c>
      <c r="AL452">
        <v>174.47</v>
      </c>
      <c r="AM452">
        <v>1028.93</v>
      </c>
      <c r="AN452">
        <v>143.52000000000001</v>
      </c>
      <c r="AO452">
        <v>323.89999999999998</v>
      </c>
    </row>
    <row r="453" spans="4:41" x14ac:dyDescent="0.3">
      <c r="D453" s="1">
        <v>37530</v>
      </c>
      <c r="E453">
        <v>0.98260000000000003</v>
      </c>
      <c r="F453">
        <v>1.5931999999999999</v>
      </c>
      <c r="G453">
        <v>1.5656000000000001</v>
      </c>
      <c r="H453">
        <v>-1.4</v>
      </c>
      <c r="I453">
        <v>1.5</v>
      </c>
      <c r="J453">
        <v>2.1</v>
      </c>
      <c r="K453">
        <v>0.1</v>
      </c>
      <c r="L453">
        <v>139.19999999999999</v>
      </c>
      <c r="M453">
        <v>57.67</v>
      </c>
      <c r="N453">
        <v>34.119999999999997</v>
      </c>
      <c r="O453">
        <v>30.83</v>
      </c>
      <c r="P453">
        <v>3.0619999999999998</v>
      </c>
      <c r="Q453">
        <v>4.6079999999999997</v>
      </c>
      <c r="R453" t="s">
        <v>89</v>
      </c>
      <c r="S453" t="s">
        <v>89</v>
      </c>
      <c r="T453" t="s">
        <v>89</v>
      </c>
      <c r="U453" t="s">
        <v>89</v>
      </c>
      <c r="V453">
        <v>4.3010000000000002</v>
      </c>
      <c r="W453">
        <v>3.0830000000000002</v>
      </c>
      <c r="X453">
        <v>3.62</v>
      </c>
      <c r="Y453">
        <v>4.4219999999999997</v>
      </c>
      <c r="Z453">
        <v>4.484</v>
      </c>
      <c r="AA453">
        <v>4.3979999999999997</v>
      </c>
      <c r="AB453">
        <v>3.3029999999999999</v>
      </c>
      <c r="AC453">
        <v>3.7151999999999998</v>
      </c>
      <c r="AD453">
        <v>1.7788999999999999</v>
      </c>
      <c r="AE453">
        <v>2.722</v>
      </c>
      <c r="AG453">
        <v>197.54</v>
      </c>
      <c r="AH453">
        <v>193.4</v>
      </c>
      <c r="AI453">
        <v>2210.7570000000001</v>
      </c>
      <c r="AJ453">
        <v>117.869</v>
      </c>
      <c r="AK453">
        <v>67.096999999999994</v>
      </c>
      <c r="AL453">
        <v>174.41</v>
      </c>
      <c r="AM453">
        <v>1009.18</v>
      </c>
      <c r="AN453">
        <v>142.68</v>
      </c>
      <c r="AO453">
        <v>320.89999999999998</v>
      </c>
    </row>
    <row r="454" spans="4:41" x14ac:dyDescent="0.3">
      <c r="D454" s="1">
        <v>37531</v>
      </c>
      <c r="E454">
        <v>0.98660000000000003</v>
      </c>
      <c r="F454">
        <v>1.5912999999999999</v>
      </c>
      <c r="G454">
        <v>1.57</v>
      </c>
      <c r="H454">
        <v>-1.4</v>
      </c>
      <c r="I454">
        <v>1.5</v>
      </c>
      <c r="J454">
        <v>2.1</v>
      </c>
      <c r="K454">
        <v>0.1</v>
      </c>
      <c r="L454">
        <v>139.19999999999999</v>
      </c>
      <c r="M454">
        <v>57.06</v>
      </c>
      <c r="N454">
        <v>36.83</v>
      </c>
      <c r="O454">
        <v>30.49</v>
      </c>
      <c r="P454">
        <v>3.113</v>
      </c>
      <c r="Q454">
        <v>4.68</v>
      </c>
      <c r="R454" t="s">
        <v>89</v>
      </c>
      <c r="S454" t="s">
        <v>89</v>
      </c>
      <c r="T454" t="s">
        <v>89</v>
      </c>
      <c r="U454" t="s">
        <v>89</v>
      </c>
      <c r="V454">
        <v>4.3810000000000002</v>
      </c>
      <c r="W454">
        <v>3.1280000000000001</v>
      </c>
      <c r="X454">
        <v>3.6930000000000001</v>
      </c>
      <c r="Y454">
        <v>4.4989999999999997</v>
      </c>
      <c r="Z454">
        <v>4.5620000000000003</v>
      </c>
      <c r="AA454">
        <v>4.4560000000000004</v>
      </c>
      <c r="AB454">
        <v>3.3029999999999999</v>
      </c>
      <c r="AC454">
        <v>3.6671</v>
      </c>
      <c r="AD454">
        <v>1.7146999999999999</v>
      </c>
      <c r="AE454">
        <v>2.6674000000000002</v>
      </c>
      <c r="AG454">
        <v>203.1</v>
      </c>
      <c r="AH454">
        <v>199.02</v>
      </c>
      <c r="AI454">
        <v>2265.1329999999998</v>
      </c>
      <c r="AJ454">
        <v>119.101</v>
      </c>
      <c r="AK454">
        <v>67.478999999999999</v>
      </c>
      <c r="AL454">
        <v>174.53</v>
      </c>
      <c r="AM454">
        <v>997.86</v>
      </c>
      <c r="AN454">
        <v>142.74</v>
      </c>
      <c r="AO454">
        <v>321.5</v>
      </c>
    </row>
    <row r="455" spans="4:41" x14ac:dyDescent="0.3">
      <c r="D455" s="1">
        <v>37532</v>
      </c>
      <c r="E455">
        <v>0.98799999999999999</v>
      </c>
      <c r="F455">
        <v>1.5891</v>
      </c>
      <c r="G455">
        <v>1.5705</v>
      </c>
      <c r="H455">
        <v>-1.4</v>
      </c>
      <c r="I455">
        <v>1.5</v>
      </c>
      <c r="J455">
        <v>2.1</v>
      </c>
      <c r="K455">
        <v>0.1</v>
      </c>
      <c r="L455">
        <v>139.19999999999999</v>
      </c>
      <c r="M455">
        <v>58.9</v>
      </c>
      <c r="N455">
        <v>37.31</v>
      </c>
      <c r="O455">
        <v>29.76</v>
      </c>
      <c r="P455">
        <v>3.0579999999999998</v>
      </c>
      <c r="Q455">
        <v>4.6870000000000003</v>
      </c>
      <c r="R455" t="s">
        <v>89</v>
      </c>
      <c r="S455" t="s">
        <v>89</v>
      </c>
      <c r="T455" t="s">
        <v>89</v>
      </c>
      <c r="U455" t="s">
        <v>89</v>
      </c>
      <c r="V455">
        <v>4.3840000000000003</v>
      </c>
      <c r="W455">
        <v>3.0739999999999998</v>
      </c>
      <c r="X455">
        <v>3.6669999999999998</v>
      </c>
      <c r="Y455">
        <v>4.4960000000000004</v>
      </c>
      <c r="Z455">
        <v>4.5540000000000003</v>
      </c>
      <c r="AA455">
        <v>4.4850000000000003</v>
      </c>
      <c r="AB455">
        <v>3.3029999999999999</v>
      </c>
      <c r="AC455">
        <v>3.6835</v>
      </c>
      <c r="AD455">
        <v>1.7304999999999999</v>
      </c>
      <c r="AE455">
        <v>2.6840999999999999</v>
      </c>
      <c r="AG455">
        <v>200.32</v>
      </c>
      <c r="AH455">
        <v>196.65</v>
      </c>
      <c r="AI455">
        <v>2256.5970000000002</v>
      </c>
      <c r="AJ455">
        <v>119.913</v>
      </c>
      <c r="AK455">
        <v>67.959000000000003</v>
      </c>
      <c r="AL455">
        <v>173.01</v>
      </c>
      <c r="AM455">
        <v>987.08</v>
      </c>
      <c r="AN455">
        <v>142.84</v>
      </c>
      <c r="AO455">
        <v>321.10000000000002</v>
      </c>
    </row>
    <row r="456" spans="4:41" x14ac:dyDescent="0.3">
      <c r="D456" s="1">
        <v>37533</v>
      </c>
      <c r="E456">
        <v>0.9788</v>
      </c>
      <c r="F456">
        <v>1.5994999999999999</v>
      </c>
      <c r="G456">
        <v>1.5653999999999999</v>
      </c>
      <c r="H456">
        <v>-1.4</v>
      </c>
      <c r="I456">
        <v>1.5</v>
      </c>
      <c r="J456">
        <v>2.1</v>
      </c>
      <c r="K456">
        <v>0.1</v>
      </c>
      <c r="L456">
        <v>139.19999999999999</v>
      </c>
      <c r="M456">
        <v>60.66</v>
      </c>
      <c r="N456">
        <v>39.46</v>
      </c>
      <c r="O456">
        <v>29.62</v>
      </c>
      <c r="P456">
        <v>3.052</v>
      </c>
      <c r="Q456">
        <v>4.665</v>
      </c>
      <c r="R456" t="s">
        <v>89</v>
      </c>
      <c r="S456" t="s">
        <v>89</v>
      </c>
      <c r="T456" t="s">
        <v>89</v>
      </c>
      <c r="U456" t="s">
        <v>89</v>
      </c>
      <c r="V456">
        <v>4.3659999999999997</v>
      </c>
      <c r="W456">
        <v>3.0329999999999999</v>
      </c>
      <c r="X456">
        <v>3.6509999999999998</v>
      </c>
      <c r="Y456">
        <v>4.4749999999999996</v>
      </c>
      <c r="Z456">
        <v>4.524</v>
      </c>
      <c r="AA456">
        <v>4.4989999999999997</v>
      </c>
      <c r="AB456">
        <v>3.3029999999999999</v>
      </c>
      <c r="AC456">
        <v>3.6646000000000001</v>
      </c>
      <c r="AD456">
        <v>1.7862</v>
      </c>
      <c r="AE456">
        <v>2.6831999999999998</v>
      </c>
      <c r="AG456">
        <v>196.44</v>
      </c>
      <c r="AH456">
        <v>191.29</v>
      </c>
      <c r="AI456">
        <v>2214.944</v>
      </c>
      <c r="AJ456">
        <v>120.846</v>
      </c>
      <c r="AK456">
        <v>68.018000000000001</v>
      </c>
      <c r="AL456">
        <v>173.56</v>
      </c>
      <c r="AM456">
        <v>996.03</v>
      </c>
      <c r="AN456">
        <v>142.91</v>
      </c>
      <c r="AO456">
        <v>322.10000000000002</v>
      </c>
    </row>
    <row r="457" spans="4:41" x14ac:dyDescent="0.3">
      <c r="D457" s="1">
        <v>37536</v>
      </c>
      <c r="E457">
        <v>0.9829</v>
      </c>
      <c r="F457">
        <v>1.5934999999999999</v>
      </c>
      <c r="G457">
        <v>1.5660000000000001</v>
      </c>
      <c r="H457">
        <v>-1.4</v>
      </c>
      <c r="I457">
        <v>1.5</v>
      </c>
      <c r="J457">
        <v>2.1</v>
      </c>
      <c r="K457">
        <v>0.1</v>
      </c>
      <c r="L457">
        <v>139.19999999999999</v>
      </c>
      <c r="M457">
        <v>61.9</v>
      </c>
      <c r="N457">
        <v>42.64</v>
      </c>
      <c r="O457">
        <v>29.64</v>
      </c>
      <c r="P457">
        <v>3.0009999999999999</v>
      </c>
      <c r="Q457">
        <v>4.6159999999999997</v>
      </c>
      <c r="R457" t="s">
        <v>89</v>
      </c>
      <c r="S457" t="s">
        <v>89</v>
      </c>
      <c r="T457" t="s">
        <v>89</v>
      </c>
      <c r="U457" t="s">
        <v>89</v>
      </c>
      <c r="V457">
        <v>4.3209999999999997</v>
      </c>
      <c r="W457">
        <v>3.0139999999999998</v>
      </c>
      <c r="X457">
        <v>3.625</v>
      </c>
      <c r="Y457">
        <v>4.4269999999999996</v>
      </c>
      <c r="Z457">
        <v>4.4779999999999998</v>
      </c>
      <c r="AA457">
        <v>4.43</v>
      </c>
      <c r="AB457">
        <v>3.3029999999999999</v>
      </c>
      <c r="AC457">
        <v>3.6131000000000002</v>
      </c>
      <c r="AD457">
        <v>1.7297</v>
      </c>
      <c r="AE457">
        <v>2.6114999999999999</v>
      </c>
      <c r="AG457">
        <v>193.75</v>
      </c>
      <c r="AH457">
        <v>189.03</v>
      </c>
      <c r="AI457">
        <v>2193.8870000000002</v>
      </c>
      <c r="AJ457">
        <v>120.524</v>
      </c>
      <c r="AK457">
        <v>66.816000000000003</v>
      </c>
      <c r="AL457">
        <v>168.23</v>
      </c>
      <c r="AM457">
        <v>961.26</v>
      </c>
      <c r="AN457">
        <v>143.35</v>
      </c>
      <c r="AO457">
        <v>321.89999999999998</v>
      </c>
    </row>
    <row r="458" spans="4:41" x14ac:dyDescent="0.3">
      <c r="D458" s="1">
        <v>37537</v>
      </c>
      <c r="E458">
        <v>0.97909999999999997</v>
      </c>
      <c r="F458">
        <v>1.5867</v>
      </c>
      <c r="G458">
        <v>1.5533999999999999</v>
      </c>
      <c r="H458">
        <v>-1.4</v>
      </c>
      <c r="I458">
        <v>1.5</v>
      </c>
      <c r="J458">
        <v>2.1</v>
      </c>
      <c r="K458">
        <v>0.1</v>
      </c>
      <c r="L458">
        <v>139.19999999999999</v>
      </c>
      <c r="M458">
        <v>61.17</v>
      </c>
      <c r="N458">
        <v>41.02</v>
      </c>
      <c r="O458">
        <v>29.48</v>
      </c>
      <c r="P458">
        <v>3.0609999999999999</v>
      </c>
      <c r="Q458">
        <v>4.5960000000000001</v>
      </c>
      <c r="R458" t="s">
        <v>89</v>
      </c>
      <c r="S458" t="s">
        <v>89</v>
      </c>
      <c r="T458" t="s">
        <v>89</v>
      </c>
      <c r="U458" t="s">
        <v>89</v>
      </c>
      <c r="V458">
        <v>4.3029999999999999</v>
      </c>
      <c r="W458">
        <v>3.0150000000000001</v>
      </c>
      <c r="X458">
        <v>3.621</v>
      </c>
      <c r="Y458">
        <v>4.4169999999999998</v>
      </c>
      <c r="Z458">
        <v>4.4589999999999996</v>
      </c>
      <c r="AA458">
        <v>4.4240000000000004</v>
      </c>
      <c r="AB458">
        <v>3.3029999999999999</v>
      </c>
      <c r="AC458">
        <v>3.6331000000000002</v>
      </c>
      <c r="AD458">
        <v>1.7779</v>
      </c>
      <c r="AE458">
        <v>2.6553</v>
      </c>
      <c r="AG458">
        <v>190.84</v>
      </c>
      <c r="AH458">
        <v>185.31</v>
      </c>
      <c r="AI458">
        <v>2150.4059999999999</v>
      </c>
      <c r="AJ458">
        <v>120.062</v>
      </c>
      <c r="AK458">
        <v>66.652000000000001</v>
      </c>
      <c r="AL458">
        <v>169.33</v>
      </c>
      <c r="AM458">
        <v>961.61</v>
      </c>
      <c r="AN458">
        <v>143.18</v>
      </c>
      <c r="AO458">
        <v>318.2</v>
      </c>
    </row>
    <row r="459" spans="4:41" x14ac:dyDescent="0.3">
      <c r="D459" s="1">
        <v>37538</v>
      </c>
      <c r="E459">
        <v>0.99019999999999997</v>
      </c>
      <c r="F459">
        <v>1.5811999999999999</v>
      </c>
      <c r="G459">
        <v>1.5647</v>
      </c>
      <c r="H459">
        <v>-1.4</v>
      </c>
      <c r="I459">
        <v>1.5</v>
      </c>
      <c r="J459">
        <v>2.1</v>
      </c>
      <c r="K459">
        <v>0.1</v>
      </c>
      <c r="L459">
        <v>139.19999999999999</v>
      </c>
      <c r="M459">
        <v>58.2</v>
      </c>
      <c r="N459">
        <v>42.13</v>
      </c>
      <c r="O459">
        <v>29.35</v>
      </c>
      <c r="P459">
        <v>3.044</v>
      </c>
      <c r="Q459">
        <v>4.593</v>
      </c>
      <c r="R459" t="s">
        <v>89</v>
      </c>
      <c r="S459" t="s">
        <v>89</v>
      </c>
      <c r="T459" t="s">
        <v>89</v>
      </c>
      <c r="U459" t="s">
        <v>89</v>
      </c>
      <c r="V459">
        <v>4.2990000000000004</v>
      </c>
      <c r="W459">
        <v>3.0190000000000001</v>
      </c>
      <c r="X459">
        <v>3.6120000000000001</v>
      </c>
      <c r="Y459">
        <v>4.4130000000000003</v>
      </c>
      <c r="Z459">
        <v>4.45</v>
      </c>
      <c r="AA459">
        <v>4.4119999999999999</v>
      </c>
      <c r="AB459">
        <v>3.3029999999999999</v>
      </c>
      <c r="AC459">
        <v>3.5670000000000002</v>
      </c>
      <c r="AD459">
        <v>1.6647000000000001</v>
      </c>
      <c r="AE459">
        <v>2.5632999999999999</v>
      </c>
      <c r="AG459">
        <v>189.34</v>
      </c>
      <c r="AH459">
        <v>186.34</v>
      </c>
      <c r="AI459">
        <v>2160.5140000000001</v>
      </c>
      <c r="AJ459">
        <v>118.306</v>
      </c>
      <c r="AK459">
        <v>64.617999999999995</v>
      </c>
      <c r="AL459">
        <v>167.43</v>
      </c>
      <c r="AM459">
        <v>943.18</v>
      </c>
      <c r="AN459">
        <v>143.88999999999999</v>
      </c>
      <c r="AO459">
        <v>319.60000000000002</v>
      </c>
    </row>
    <row r="460" spans="4:41" x14ac:dyDescent="0.3">
      <c r="D460" s="1">
        <v>37539</v>
      </c>
      <c r="E460">
        <v>0.98619999999999997</v>
      </c>
      <c r="F460">
        <v>1.5861000000000001</v>
      </c>
      <c r="G460">
        <v>1.5643</v>
      </c>
      <c r="H460">
        <v>-1.4</v>
      </c>
      <c r="I460">
        <v>1.5</v>
      </c>
      <c r="J460">
        <v>2.1</v>
      </c>
      <c r="K460">
        <v>0.1</v>
      </c>
      <c r="L460">
        <v>139.19999999999999</v>
      </c>
      <c r="M460">
        <v>52.28</v>
      </c>
      <c r="N460">
        <v>37.549999999999997</v>
      </c>
      <c r="O460">
        <v>28.97</v>
      </c>
      <c r="P460">
        <v>3.0419999999999998</v>
      </c>
      <c r="Q460">
        <v>4.649</v>
      </c>
      <c r="R460" t="s">
        <v>89</v>
      </c>
      <c r="S460" t="s">
        <v>89</v>
      </c>
      <c r="T460" t="s">
        <v>89</v>
      </c>
      <c r="U460" t="s">
        <v>89</v>
      </c>
      <c r="V460">
        <v>4.3550000000000004</v>
      </c>
      <c r="W460">
        <v>3.105</v>
      </c>
      <c r="X460">
        <v>3.6920000000000002</v>
      </c>
      <c r="Y460">
        <v>4.4720000000000004</v>
      </c>
      <c r="Z460">
        <v>4.5010000000000003</v>
      </c>
      <c r="AA460">
        <v>4.4909999999999997</v>
      </c>
      <c r="AB460">
        <v>3.3029999999999999</v>
      </c>
      <c r="AC460">
        <v>3.6566000000000001</v>
      </c>
      <c r="AD460">
        <v>1.7210000000000001</v>
      </c>
      <c r="AE460">
        <v>2.6309</v>
      </c>
      <c r="AG460">
        <v>193.44</v>
      </c>
      <c r="AH460">
        <v>189.75</v>
      </c>
      <c r="AI460">
        <v>2184.6550000000002</v>
      </c>
      <c r="AJ460">
        <v>117.587</v>
      </c>
      <c r="AK460">
        <v>64.727999999999994</v>
      </c>
      <c r="AL460">
        <v>162.04</v>
      </c>
      <c r="AM460">
        <v>933.49</v>
      </c>
      <c r="AN460">
        <v>143.33000000000001</v>
      </c>
      <c r="AO460">
        <v>316.5</v>
      </c>
    </row>
    <row r="461" spans="4:41" x14ac:dyDescent="0.3">
      <c r="D461" s="1">
        <v>37540</v>
      </c>
      <c r="E461">
        <v>0.98750000000000004</v>
      </c>
      <c r="F461">
        <v>1.5812999999999999</v>
      </c>
      <c r="G461">
        <v>1.5615000000000001</v>
      </c>
      <c r="H461">
        <v>-1.4</v>
      </c>
      <c r="I461">
        <v>1.5</v>
      </c>
      <c r="J461">
        <v>2.1</v>
      </c>
      <c r="K461">
        <v>0.1</v>
      </c>
      <c r="L461">
        <v>139.19999999999999</v>
      </c>
      <c r="M461">
        <v>49.61</v>
      </c>
      <c r="N461">
        <v>35.700000000000003</v>
      </c>
      <c r="O461">
        <v>29.37</v>
      </c>
      <c r="P461">
        <v>3.1469999999999998</v>
      </c>
      <c r="Q461">
        <v>4.7149999999999999</v>
      </c>
      <c r="R461" t="s">
        <v>89</v>
      </c>
      <c r="S461" t="s">
        <v>89</v>
      </c>
      <c r="T461" t="s">
        <v>89</v>
      </c>
      <c r="U461" t="s">
        <v>89</v>
      </c>
      <c r="V461">
        <v>4.4249999999999998</v>
      </c>
      <c r="W461">
        <v>3.1880000000000002</v>
      </c>
      <c r="X461">
        <v>3.7650000000000001</v>
      </c>
      <c r="Y461">
        <v>4.5519999999999996</v>
      </c>
      <c r="Z461">
        <v>4.5739999999999998</v>
      </c>
      <c r="AA461">
        <v>4.53</v>
      </c>
      <c r="AB461">
        <v>3.3029999999999999</v>
      </c>
      <c r="AC461">
        <v>3.7782</v>
      </c>
      <c r="AD461">
        <v>1.8177000000000001</v>
      </c>
      <c r="AE461">
        <v>2.7698</v>
      </c>
      <c r="AG461">
        <v>202.72</v>
      </c>
      <c r="AH461">
        <v>198.81</v>
      </c>
      <c r="AI461">
        <v>2283.473</v>
      </c>
      <c r="AJ461">
        <v>118.711</v>
      </c>
      <c r="AK461">
        <v>65.263000000000005</v>
      </c>
      <c r="AL461">
        <v>161.63999999999999</v>
      </c>
      <c r="AM461">
        <v>947.8</v>
      </c>
      <c r="AN461">
        <v>142.24</v>
      </c>
      <c r="AO461">
        <v>316.3</v>
      </c>
    </row>
    <row r="462" spans="4:41" x14ac:dyDescent="0.3">
      <c r="D462" s="1">
        <v>37544</v>
      </c>
      <c r="E462">
        <v>0.98180000000000001</v>
      </c>
      <c r="F462">
        <v>1.5824</v>
      </c>
      <c r="G462">
        <v>1.5530999999999999</v>
      </c>
      <c r="H462">
        <v>-1.4</v>
      </c>
      <c r="I462">
        <v>1.5</v>
      </c>
      <c r="J462">
        <v>2.1</v>
      </c>
      <c r="K462">
        <v>0.1</v>
      </c>
      <c r="L462">
        <v>139.19999999999999</v>
      </c>
      <c r="M462">
        <v>48.42</v>
      </c>
      <c r="N462">
        <v>34.020000000000003</v>
      </c>
      <c r="O462">
        <v>29.72</v>
      </c>
      <c r="P462">
        <v>3.2029999999999998</v>
      </c>
      <c r="Q462">
        <v>4.8470000000000004</v>
      </c>
      <c r="R462" t="s">
        <v>89</v>
      </c>
      <c r="S462" t="s">
        <v>89</v>
      </c>
      <c r="T462" t="s">
        <v>89</v>
      </c>
      <c r="U462" t="s">
        <v>89</v>
      </c>
      <c r="V462">
        <v>4.5650000000000004</v>
      </c>
      <c r="W462">
        <v>3.29</v>
      </c>
      <c r="X462">
        <v>3.907</v>
      </c>
      <c r="Y462">
        <v>4.6790000000000003</v>
      </c>
      <c r="Z462">
        <v>4.7140000000000004</v>
      </c>
      <c r="AA462">
        <v>4.6550000000000002</v>
      </c>
      <c r="AB462">
        <v>3.3029999999999999</v>
      </c>
      <c r="AC462">
        <v>3.9927000000000001</v>
      </c>
      <c r="AD462">
        <v>1.9895</v>
      </c>
      <c r="AE462">
        <v>2.9834999999999998</v>
      </c>
      <c r="AG462">
        <v>212.41</v>
      </c>
      <c r="AH462">
        <v>206.94</v>
      </c>
      <c r="AI462">
        <v>2377.4290000000001</v>
      </c>
      <c r="AJ462">
        <v>121.88800000000001</v>
      </c>
      <c r="AK462">
        <v>66.352000000000004</v>
      </c>
      <c r="AL462">
        <v>169.55</v>
      </c>
      <c r="AM462">
        <v>979.24</v>
      </c>
      <c r="AN462">
        <v>140.38</v>
      </c>
      <c r="AO462">
        <v>312.60000000000002</v>
      </c>
    </row>
    <row r="463" spans="4:41" x14ac:dyDescent="0.3">
      <c r="D463" s="1">
        <v>37545</v>
      </c>
      <c r="E463">
        <v>0.98089999999999999</v>
      </c>
      <c r="F463">
        <v>1.5837000000000001</v>
      </c>
      <c r="G463">
        <v>1.5536000000000001</v>
      </c>
      <c r="H463">
        <v>-1.4</v>
      </c>
      <c r="I463">
        <v>1.5</v>
      </c>
      <c r="J463">
        <v>2.1</v>
      </c>
      <c r="K463">
        <v>0.1</v>
      </c>
      <c r="L463">
        <v>139.19999999999999</v>
      </c>
      <c r="M463">
        <v>51.51</v>
      </c>
      <c r="N463">
        <v>36</v>
      </c>
      <c r="O463">
        <v>29.47</v>
      </c>
      <c r="P463">
        <v>3.23</v>
      </c>
      <c r="Q463">
        <v>4.8789999999999996</v>
      </c>
      <c r="R463" t="s">
        <v>89</v>
      </c>
      <c r="S463" t="s">
        <v>89</v>
      </c>
      <c r="T463" t="s">
        <v>89</v>
      </c>
      <c r="U463" t="s">
        <v>89</v>
      </c>
      <c r="V463">
        <v>4.6050000000000004</v>
      </c>
      <c r="W463">
        <v>3.3170000000000002</v>
      </c>
      <c r="X463">
        <v>3.9649999999999999</v>
      </c>
      <c r="Y463">
        <v>4.718</v>
      </c>
      <c r="Z463">
        <v>4.7510000000000003</v>
      </c>
      <c r="AA463">
        <v>4.6859999999999999</v>
      </c>
      <c r="AB463">
        <v>3.3029999999999999</v>
      </c>
      <c r="AC463">
        <v>4.048</v>
      </c>
      <c r="AD463">
        <v>2.0059</v>
      </c>
      <c r="AE463">
        <v>3.0461</v>
      </c>
      <c r="AG463">
        <v>209.3</v>
      </c>
      <c r="AH463">
        <v>204.33</v>
      </c>
      <c r="AI463">
        <v>2334.39</v>
      </c>
      <c r="AJ463">
        <v>121.854</v>
      </c>
      <c r="AK463">
        <v>65.373999999999995</v>
      </c>
      <c r="AL463">
        <v>173.73</v>
      </c>
      <c r="AM463">
        <v>984.69</v>
      </c>
      <c r="AN463">
        <v>140.18</v>
      </c>
      <c r="AO463">
        <v>314</v>
      </c>
    </row>
    <row r="464" spans="4:41" x14ac:dyDescent="0.3">
      <c r="D464" s="1">
        <v>37546</v>
      </c>
      <c r="E464">
        <v>0.97070000000000001</v>
      </c>
      <c r="F464">
        <v>1.5969</v>
      </c>
      <c r="G464">
        <v>1.55</v>
      </c>
      <c r="H464">
        <v>-1.4</v>
      </c>
      <c r="I464">
        <v>1.5</v>
      </c>
      <c r="J464">
        <v>2.1</v>
      </c>
      <c r="K464">
        <v>0.1</v>
      </c>
      <c r="L464">
        <v>139.19999999999999</v>
      </c>
      <c r="M464">
        <v>51.1</v>
      </c>
      <c r="N464">
        <v>34.1</v>
      </c>
      <c r="O464">
        <v>29.62</v>
      </c>
      <c r="P464">
        <v>3.3149999999999999</v>
      </c>
      <c r="Q464">
        <v>4.8650000000000002</v>
      </c>
      <c r="R464" t="s">
        <v>89</v>
      </c>
      <c r="S464" t="s">
        <v>89</v>
      </c>
      <c r="T464" t="s">
        <v>89</v>
      </c>
      <c r="U464" t="s">
        <v>89</v>
      </c>
      <c r="V464">
        <v>4.5910000000000002</v>
      </c>
      <c r="W464">
        <v>3.2869999999999999</v>
      </c>
      <c r="X464">
        <v>3.9550000000000001</v>
      </c>
      <c r="Y464">
        <v>4.6950000000000003</v>
      </c>
      <c r="Z464">
        <v>4.734</v>
      </c>
      <c r="AA464">
        <v>4.6619999999999999</v>
      </c>
      <c r="AB464">
        <v>3.3029999999999999</v>
      </c>
      <c r="AC464">
        <v>4.2001999999999997</v>
      </c>
      <c r="AD464">
        <v>2.1295999999999999</v>
      </c>
      <c r="AE464">
        <v>3.2176</v>
      </c>
      <c r="AG464">
        <v>216.17</v>
      </c>
      <c r="AH464">
        <v>208.81</v>
      </c>
      <c r="AI464">
        <v>2394.1289999999999</v>
      </c>
      <c r="AJ464">
        <v>123.828</v>
      </c>
      <c r="AK464">
        <v>66.884</v>
      </c>
      <c r="AL464">
        <v>176.07</v>
      </c>
      <c r="AM464">
        <v>988.06</v>
      </c>
      <c r="AN464">
        <v>139.49</v>
      </c>
      <c r="AO464">
        <v>311.60000000000002</v>
      </c>
    </row>
    <row r="465" spans="4:41" x14ac:dyDescent="0.3">
      <c r="D465" s="1">
        <v>37547</v>
      </c>
      <c r="E465">
        <v>0.97140000000000004</v>
      </c>
      <c r="F465">
        <v>1.5907</v>
      </c>
      <c r="G465">
        <v>1.5457000000000001</v>
      </c>
      <c r="H465">
        <v>-1.4</v>
      </c>
      <c r="I465">
        <v>1.5</v>
      </c>
      <c r="J465">
        <v>2.1</v>
      </c>
      <c r="K465">
        <v>0.1</v>
      </c>
      <c r="L465">
        <v>139.19999999999999</v>
      </c>
      <c r="M465">
        <v>51.73</v>
      </c>
      <c r="N465">
        <v>33.53</v>
      </c>
      <c r="O465">
        <v>29.6</v>
      </c>
      <c r="P465">
        <v>3.1749999999999998</v>
      </c>
      <c r="Q465">
        <v>4.8769999999999998</v>
      </c>
      <c r="R465" t="s">
        <v>89</v>
      </c>
      <c r="S465" t="s">
        <v>89</v>
      </c>
      <c r="T465" t="s">
        <v>89</v>
      </c>
      <c r="U465" t="s">
        <v>89</v>
      </c>
      <c r="V465">
        <v>4.5999999999999996</v>
      </c>
      <c r="W465">
        <v>3.274</v>
      </c>
      <c r="X465">
        <v>3.9540000000000002</v>
      </c>
      <c r="Y465">
        <v>4.7060000000000004</v>
      </c>
      <c r="Z465">
        <v>4.7450000000000001</v>
      </c>
      <c r="AA465">
        <v>4.673</v>
      </c>
      <c r="AB465">
        <v>3.3029999999999999</v>
      </c>
      <c r="AC465">
        <v>4.1052999999999997</v>
      </c>
      <c r="AD465">
        <v>2.0478999999999998</v>
      </c>
      <c r="AE465">
        <v>3.0912000000000002</v>
      </c>
      <c r="AG465">
        <v>215.06</v>
      </c>
      <c r="AH465">
        <v>207.81</v>
      </c>
      <c r="AI465">
        <v>2368.471</v>
      </c>
      <c r="AJ465">
        <v>123.72499999999999</v>
      </c>
      <c r="AK465">
        <v>67.734999999999999</v>
      </c>
      <c r="AL465">
        <v>181.53</v>
      </c>
      <c r="AM465">
        <v>998.66</v>
      </c>
      <c r="AN465">
        <v>139.65</v>
      </c>
      <c r="AO465">
        <v>312.7</v>
      </c>
    </row>
    <row r="466" spans="4:41" x14ac:dyDescent="0.3">
      <c r="D466" s="1">
        <v>37550</v>
      </c>
      <c r="E466">
        <v>0.97360000000000002</v>
      </c>
      <c r="F466">
        <v>1.5845</v>
      </c>
      <c r="G466">
        <v>1.5431999999999999</v>
      </c>
      <c r="H466">
        <v>-1.4</v>
      </c>
      <c r="I466">
        <v>1.5</v>
      </c>
      <c r="J466">
        <v>2.1</v>
      </c>
      <c r="K466">
        <v>0.1</v>
      </c>
      <c r="L466">
        <v>139.19999999999999</v>
      </c>
      <c r="M466">
        <v>50.94</v>
      </c>
      <c r="N466">
        <v>33.11</v>
      </c>
      <c r="O466">
        <v>28.37</v>
      </c>
      <c r="P466">
        <v>3.145</v>
      </c>
      <c r="Q466">
        <v>4.8890000000000002</v>
      </c>
      <c r="R466" t="s">
        <v>89</v>
      </c>
      <c r="S466" t="s">
        <v>89</v>
      </c>
      <c r="T466" t="s">
        <v>89</v>
      </c>
      <c r="U466" t="s">
        <v>89</v>
      </c>
      <c r="V466">
        <v>4.6139999999999999</v>
      </c>
      <c r="W466">
        <v>3.2690000000000001</v>
      </c>
      <c r="X466">
        <v>3.9649999999999999</v>
      </c>
      <c r="Y466">
        <v>4.7220000000000004</v>
      </c>
      <c r="Z466">
        <v>4.758</v>
      </c>
      <c r="AA466">
        <v>4.6769999999999996</v>
      </c>
      <c r="AB466">
        <v>3.3029999999999999</v>
      </c>
      <c r="AC466">
        <v>4.2510000000000003</v>
      </c>
      <c r="AD466">
        <v>2.2057000000000002</v>
      </c>
      <c r="AE466">
        <v>3.2423000000000002</v>
      </c>
      <c r="AG466">
        <v>215.31</v>
      </c>
      <c r="AH466">
        <v>208.45</v>
      </c>
      <c r="AI466">
        <v>2366.1170000000002</v>
      </c>
      <c r="AJ466">
        <v>125.173</v>
      </c>
      <c r="AK466">
        <v>68.209999999999994</v>
      </c>
      <c r="AL466">
        <v>179.19</v>
      </c>
      <c r="AM466">
        <v>993.21</v>
      </c>
      <c r="AN466">
        <v>138.99</v>
      </c>
      <c r="AO466">
        <v>310.89999999999998</v>
      </c>
    </row>
    <row r="467" spans="4:41" x14ac:dyDescent="0.3">
      <c r="D467" s="1">
        <v>37551</v>
      </c>
      <c r="E467">
        <v>0.97760000000000002</v>
      </c>
      <c r="F467">
        <v>1.581</v>
      </c>
      <c r="G467">
        <v>1.5458000000000001</v>
      </c>
      <c r="H467">
        <v>-1.4</v>
      </c>
      <c r="I467">
        <v>1.5</v>
      </c>
      <c r="J467">
        <v>2.1</v>
      </c>
      <c r="K467">
        <v>0.1</v>
      </c>
      <c r="L467">
        <v>139.19999999999999</v>
      </c>
      <c r="M467">
        <v>51.22</v>
      </c>
      <c r="N467">
        <v>34.090000000000003</v>
      </c>
      <c r="O467">
        <v>27.92</v>
      </c>
      <c r="P467">
        <v>3.1680000000000001</v>
      </c>
      <c r="Q467">
        <v>4.9130000000000003</v>
      </c>
      <c r="R467" t="s">
        <v>89</v>
      </c>
      <c r="S467" t="s">
        <v>89</v>
      </c>
      <c r="T467" t="s">
        <v>89</v>
      </c>
      <c r="U467" t="s">
        <v>89</v>
      </c>
      <c r="V467">
        <v>4.6449999999999996</v>
      </c>
      <c r="W467">
        <v>3.2890000000000001</v>
      </c>
      <c r="X467">
        <v>3.99</v>
      </c>
      <c r="Y467">
        <v>4.7519999999999998</v>
      </c>
      <c r="Z467">
        <v>4.7830000000000004</v>
      </c>
      <c r="AA467">
        <v>4.7350000000000003</v>
      </c>
      <c r="AB467">
        <v>3.3029999999999999</v>
      </c>
      <c r="AC467">
        <v>4.2584</v>
      </c>
      <c r="AD467">
        <v>2.1812</v>
      </c>
      <c r="AE467">
        <v>3.2351999999999999</v>
      </c>
      <c r="AG467">
        <v>213.36</v>
      </c>
      <c r="AH467">
        <v>207.77</v>
      </c>
      <c r="AI467">
        <v>2358.3330000000001</v>
      </c>
      <c r="AJ467">
        <v>124.786</v>
      </c>
      <c r="AK467">
        <v>68.2</v>
      </c>
      <c r="AL467">
        <v>176.35</v>
      </c>
      <c r="AM467">
        <v>963.56</v>
      </c>
      <c r="AN467">
        <v>138.88</v>
      </c>
      <c r="AO467">
        <v>313</v>
      </c>
    </row>
    <row r="468" spans="4:41" x14ac:dyDescent="0.3">
      <c r="D468" s="1">
        <v>37552</v>
      </c>
      <c r="E468">
        <v>0.97529999999999994</v>
      </c>
      <c r="F468">
        <v>1.5871</v>
      </c>
      <c r="G468">
        <v>1.5478000000000001</v>
      </c>
      <c r="H468">
        <v>-1.4</v>
      </c>
      <c r="I468">
        <v>1.5</v>
      </c>
      <c r="J468">
        <v>2.1</v>
      </c>
      <c r="K468">
        <v>0.1</v>
      </c>
      <c r="L468">
        <v>139.19999999999999</v>
      </c>
      <c r="M468">
        <v>52.16</v>
      </c>
      <c r="N468">
        <v>33.200000000000003</v>
      </c>
      <c r="O468">
        <v>28.18</v>
      </c>
      <c r="P468">
        <v>3.1579999999999999</v>
      </c>
      <c r="Q468">
        <v>4.8609999999999998</v>
      </c>
      <c r="R468" t="s">
        <v>89</v>
      </c>
      <c r="S468" t="s">
        <v>89</v>
      </c>
      <c r="T468" t="s">
        <v>89</v>
      </c>
      <c r="U468" t="s">
        <v>89</v>
      </c>
      <c r="V468">
        <v>4.5919999999999996</v>
      </c>
      <c r="W468">
        <v>3.222</v>
      </c>
      <c r="X468">
        <v>3.9209999999999998</v>
      </c>
      <c r="Y468">
        <v>4.6970000000000001</v>
      </c>
      <c r="Z468">
        <v>4.726</v>
      </c>
      <c r="AA468">
        <v>4.6680000000000001</v>
      </c>
      <c r="AB468">
        <v>3.3029999999999999</v>
      </c>
      <c r="AC468">
        <v>4.2309999999999999</v>
      </c>
      <c r="AD468">
        <v>2.14</v>
      </c>
      <c r="AE468">
        <v>3.1964000000000001</v>
      </c>
      <c r="AG468">
        <v>207.22</v>
      </c>
      <c r="AH468">
        <v>201.4</v>
      </c>
      <c r="AI468">
        <v>2298.2910000000002</v>
      </c>
      <c r="AJ468">
        <v>124.813</v>
      </c>
      <c r="AK468">
        <v>69.712000000000003</v>
      </c>
      <c r="AL468">
        <v>182.17</v>
      </c>
      <c r="AM468">
        <v>967.58</v>
      </c>
      <c r="AN468">
        <v>138.97999999999999</v>
      </c>
      <c r="AO468">
        <v>312</v>
      </c>
    </row>
    <row r="469" spans="4:41" x14ac:dyDescent="0.3">
      <c r="D469" s="1">
        <v>37553</v>
      </c>
      <c r="E469">
        <v>0.97789999999999999</v>
      </c>
      <c r="F469">
        <v>1.5892999999999999</v>
      </c>
      <c r="G469">
        <v>1.5547</v>
      </c>
      <c r="H469">
        <v>-1.4</v>
      </c>
      <c r="I469">
        <v>1.5</v>
      </c>
      <c r="J469">
        <v>2.1</v>
      </c>
      <c r="K469">
        <v>0.1</v>
      </c>
      <c r="L469">
        <v>139.19999999999999</v>
      </c>
      <c r="M469">
        <v>50.29</v>
      </c>
      <c r="N469">
        <v>34.03</v>
      </c>
      <c r="O469">
        <v>28.2</v>
      </c>
      <c r="P469">
        <v>3.1240000000000001</v>
      </c>
      <c r="Q469">
        <v>4.9009999999999998</v>
      </c>
      <c r="R469" t="s">
        <v>89</v>
      </c>
      <c r="S469" t="s">
        <v>89</v>
      </c>
      <c r="T469" t="s">
        <v>89</v>
      </c>
      <c r="U469" t="s">
        <v>89</v>
      </c>
      <c r="V469">
        <v>4.6369999999999996</v>
      </c>
      <c r="W469">
        <v>3.2429999999999999</v>
      </c>
      <c r="X469">
        <v>3.9649999999999999</v>
      </c>
      <c r="Y469">
        <v>4.7439999999999998</v>
      </c>
      <c r="Z469">
        <v>4.7670000000000003</v>
      </c>
      <c r="AA469">
        <v>4.702</v>
      </c>
      <c r="AB469">
        <v>3.3029999999999999</v>
      </c>
      <c r="AC469">
        <v>4.1147</v>
      </c>
      <c r="AD469">
        <v>2.0609000000000002</v>
      </c>
      <c r="AE469">
        <v>3.0908000000000002</v>
      </c>
      <c r="AG469">
        <v>212.33</v>
      </c>
      <c r="AH469">
        <v>206.21</v>
      </c>
      <c r="AI469">
        <v>2350.3789999999999</v>
      </c>
      <c r="AJ469">
        <v>122.167</v>
      </c>
      <c r="AK469">
        <v>69.703999999999994</v>
      </c>
      <c r="AL469">
        <v>181.81</v>
      </c>
      <c r="AM469">
        <v>960.11</v>
      </c>
      <c r="AN469">
        <v>139.74</v>
      </c>
      <c r="AO469">
        <v>310.7</v>
      </c>
    </row>
    <row r="470" spans="4:41" x14ac:dyDescent="0.3">
      <c r="D470" s="1">
        <v>37554</v>
      </c>
      <c r="E470">
        <v>0.9758</v>
      </c>
      <c r="F470">
        <v>1.5886</v>
      </c>
      <c r="G470">
        <v>1.5507</v>
      </c>
      <c r="H470">
        <v>-1.4</v>
      </c>
      <c r="I470">
        <v>1.5</v>
      </c>
      <c r="J470">
        <v>2.1</v>
      </c>
      <c r="K470">
        <v>0.1</v>
      </c>
      <c r="L470">
        <v>139.19999999999999</v>
      </c>
      <c r="M470">
        <v>48.68</v>
      </c>
      <c r="N470">
        <v>30</v>
      </c>
      <c r="O470">
        <v>27.05</v>
      </c>
      <c r="P470">
        <v>3.1480000000000001</v>
      </c>
      <c r="Q470">
        <v>4.8550000000000004</v>
      </c>
      <c r="R470" t="s">
        <v>89</v>
      </c>
      <c r="S470" t="s">
        <v>89</v>
      </c>
      <c r="T470" t="s">
        <v>89</v>
      </c>
      <c r="U470" t="s">
        <v>89</v>
      </c>
      <c r="V470">
        <v>4.5949999999999998</v>
      </c>
      <c r="W470">
        <v>3.2509999999999999</v>
      </c>
      <c r="X470">
        <v>3.9340000000000002</v>
      </c>
      <c r="Y470">
        <v>4.6980000000000004</v>
      </c>
      <c r="Z470">
        <v>4.7210000000000001</v>
      </c>
      <c r="AA470">
        <v>4.6619999999999999</v>
      </c>
      <c r="AB470">
        <v>3.3029999999999999</v>
      </c>
      <c r="AC470">
        <v>4.0914000000000001</v>
      </c>
      <c r="AD470">
        <v>1.9809000000000001</v>
      </c>
      <c r="AE470">
        <v>3.0274000000000001</v>
      </c>
      <c r="AG470">
        <v>211.07</v>
      </c>
      <c r="AH470">
        <v>205.15</v>
      </c>
      <c r="AI470">
        <v>2333.5219999999999</v>
      </c>
      <c r="AJ470">
        <v>122.137</v>
      </c>
      <c r="AK470">
        <v>70.62</v>
      </c>
      <c r="AL470">
        <v>181.65</v>
      </c>
      <c r="AM470">
        <v>974.01</v>
      </c>
      <c r="AN470">
        <v>140.25</v>
      </c>
      <c r="AO470">
        <v>313.39999999999998</v>
      </c>
    </row>
    <row r="471" spans="4:41" x14ac:dyDescent="0.3">
      <c r="D471" s="1">
        <v>37557</v>
      </c>
      <c r="E471">
        <v>0.98399999999999999</v>
      </c>
      <c r="F471">
        <v>1.5843</v>
      </c>
      <c r="G471">
        <v>1.5592999999999999</v>
      </c>
      <c r="H471">
        <v>-1.4</v>
      </c>
      <c r="I471">
        <v>1.5</v>
      </c>
      <c r="J471">
        <v>2.1</v>
      </c>
      <c r="K471">
        <v>0.1</v>
      </c>
      <c r="L471">
        <v>139.19999999999999</v>
      </c>
      <c r="M471">
        <v>46.91</v>
      </c>
      <c r="N471">
        <v>31.07</v>
      </c>
      <c r="O471">
        <v>27.29</v>
      </c>
      <c r="P471">
        <v>3.145</v>
      </c>
      <c r="Q471">
        <v>4.8150000000000004</v>
      </c>
      <c r="R471" t="s">
        <v>89</v>
      </c>
      <c r="S471" t="s">
        <v>89</v>
      </c>
      <c r="T471" t="s">
        <v>89</v>
      </c>
      <c r="U471" t="s">
        <v>89</v>
      </c>
      <c r="V471">
        <v>4.5540000000000003</v>
      </c>
      <c r="W471">
        <v>3.1850000000000001</v>
      </c>
      <c r="X471">
        <v>3.8639999999999999</v>
      </c>
      <c r="Y471">
        <v>4.6509999999999998</v>
      </c>
      <c r="Z471">
        <v>4.6749999999999998</v>
      </c>
      <c r="AA471">
        <v>4.6230000000000002</v>
      </c>
      <c r="AB471">
        <v>3.3029999999999999</v>
      </c>
      <c r="AC471">
        <v>4.0854999999999997</v>
      </c>
      <c r="AD471">
        <v>1.8931</v>
      </c>
      <c r="AE471">
        <v>2.9643000000000002</v>
      </c>
      <c r="AG471">
        <v>213.56</v>
      </c>
      <c r="AH471">
        <v>209.11</v>
      </c>
      <c r="AI471">
        <v>2355.3159999999998</v>
      </c>
      <c r="AJ471">
        <v>124.979</v>
      </c>
      <c r="AK471">
        <v>70.385999999999996</v>
      </c>
      <c r="AL471">
        <v>185.42</v>
      </c>
      <c r="AM471">
        <v>974.29</v>
      </c>
      <c r="AN471">
        <v>140.54</v>
      </c>
      <c r="AO471">
        <v>315.2</v>
      </c>
    </row>
    <row r="472" spans="4:41" x14ac:dyDescent="0.3">
      <c r="D472" s="1">
        <v>37558</v>
      </c>
      <c r="E472">
        <v>0.98309999999999997</v>
      </c>
      <c r="F472">
        <v>1.5832999999999999</v>
      </c>
      <c r="G472">
        <v>1.5565</v>
      </c>
      <c r="H472">
        <v>-1.4</v>
      </c>
      <c r="I472">
        <v>1.5</v>
      </c>
      <c r="J472">
        <v>2.1</v>
      </c>
      <c r="K472">
        <v>0.1</v>
      </c>
      <c r="L472">
        <v>139.19999999999999</v>
      </c>
      <c r="M472">
        <v>49.1</v>
      </c>
      <c r="N472">
        <v>32.270000000000003</v>
      </c>
      <c r="O472">
        <v>26.86</v>
      </c>
      <c r="P472">
        <v>3.1230000000000002</v>
      </c>
      <c r="Q472">
        <v>4.7640000000000002</v>
      </c>
      <c r="R472" t="s">
        <v>89</v>
      </c>
      <c r="S472" t="s">
        <v>89</v>
      </c>
      <c r="T472" t="s">
        <v>89</v>
      </c>
      <c r="U472" t="s">
        <v>89</v>
      </c>
      <c r="V472">
        <v>4.4980000000000002</v>
      </c>
      <c r="W472">
        <v>3.12</v>
      </c>
      <c r="X472">
        <v>3.7949999999999999</v>
      </c>
      <c r="Y472">
        <v>4.5970000000000004</v>
      </c>
      <c r="Z472">
        <v>4.6210000000000004</v>
      </c>
      <c r="AA472">
        <v>4.577</v>
      </c>
      <c r="AB472">
        <v>3.3029999999999999</v>
      </c>
      <c r="AC472">
        <v>3.9382000000000001</v>
      </c>
      <c r="AD472">
        <v>1.7577</v>
      </c>
      <c r="AE472">
        <v>2.8041</v>
      </c>
      <c r="AG472">
        <v>205.14</v>
      </c>
      <c r="AH472">
        <v>200.9</v>
      </c>
      <c r="AI472">
        <v>2274.2759999999998</v>
      </c>
      <c r="AJ472">
        <v>123.62</v>
      </c>
      <c r="AK472">
        <v>69.150000000000006</v>
      </c>
      <c r="AL472">
        <v>184.06</v>
      </c>
      <c r="AM472">
        <v>963.79</v>
      </c>
      <c r="AN472">
        <v>141.83000000000001</v>
      </c>
      <c r="AO472">
        <v>317.7</v>
      </c>
    </row>
    <row r="473" spans="4:41" x14ac:dyDescent="0.3">
      <c r="D473" s="1">
        <v>37559</v>
      </c>
      <c r="E473">
        <v>0.98399999999999999</v>
      </c>
      <c r="F473">
        <v>1.5832999999999999</v>
      </c>
      <c r="G473">
        <v>1.5577000000000001</v>
      </c>
      <c r="H473">
        <v>-1.4</v>
      </c>
      <c r="I473">
        <v>1.5</v>
      </c>
      <c r="J473">
        <v>2.1</v>
      </c>
      <c r="K473">
        <v>0.1</v>
      </c>
      <c r="L473">
        <v>139.19999999999999</v>
      </c>
      <c r="M473">
        <v>46.85</v>
      </c>
      <c r="N473">
        <v>31.23</v>
      </c>
      <c r="O473">
        <v>26.81</v>
      </c>
      <c r="P473">
        <v>3.0920000000000001</v>
      </c>
      <c r="Q473">
        <v>4.8129999999999997</v>
      </c>
      <c r="R473" t="s">
        <v>89</v>
      </c>
      <c r="S473" t="s">
        <v>89</v>
      </c>
      <c r="T473" t="s">
        <v>89</v>
      </c>
      <c r="U473" t="s">
        <v>89</v>
      </c>
      <c r="V473">
        <v>4.5519999999999996</v>
      </c>
      <c r="W473">
        <v>3.16</v>
      </c>
      <c r="X473">
        <v>3.84</v>
      </c>
      <c r="Y473">
        <v>4.649</v>
      </c>
      <c r="Z473">
        <v>4.6710000000000003</v>
      </c>
      <c r="AA473">
        <v>4.601</v>
      </c>
      <c r="AB473">
        <v>3.3029999999999999</v>
      </c>
      <c r="AC473">
        <v>3.9609999999999999</v>
      </c>
      <c r="AD473">
        <v>1.7418</v>
      </c>
      <c r="AE473">
        <v>2.8037999999999998</v>
      </c>
      <c r="AG473">
        <v>210.09</v>
      </c>
      <c r="AH473">
        <v>205.85</v>
      </c>
      <c r="AI473">
        <v>2310.9470000000001</v>
      </c>
      <c r="AJ473">
        <v>125.224</v>
      </c>
      <c r="AK473">
        <v>71.191000000000003</v>
      </c>
      <c r="AL473">
        <v>180.77</v>
      </c>
      <c r="AM473">
        <v>972.17</v>
      </c>
      <c r="AN473">
        <v>141.68</v>
      </c>
      <c r="AO473">
        <v>316.89999999999998</v>
      </c>
    </row>
    <row r="474" spans="4:41" x14ac:dyDescent="0.3">
      <c r="D474" s="1">
        <v>37560</v>
      </c>
      <c r="E474">
        <v>0.99029999999999996</v>
      </c>
      <c r="F474">
        <v>1.5806</v>
      </c>
      <c r="G474">
        <v>1.5650999999999999</v>
      </c>
      <c r="H474">
        <v>-1</v>
      </c>
      <c r="I474">
        <v>2</v>
      </c>
      <c r="J474">
        <v>2.2999999999999998</v>
      </c>
      <c r="K474">
        <v>1</v>
      </c>
      <c r="L474">
        <v>140</v>
      </c>
      <c r="M474">
        <v>45.07</v>
      </c>
      <c r="N474">
        <v>31.14</v>
      </c>
      <c r="O474">
        <v>27.22</v>
      </c>
      <c r="P474">
        <v>3.125</v>
      </c>
      <c r="Q474">
        <v>4.7590000000000003</v>
      </c>
      <c r="R474" t="s">
        <v>89</v>
      </c>
      <c r="S474" t="s">
        <v>89</v>
      </c>
      <c r="T474" t="s">
        <v>89</v>
      </c>
      <c r="U474" t="s">
        <v>89</v>
      </c>
      <c r="V474">
        <v>4.5110000000000001</v>
      </c>
      <c r="W474">
        <v>3.081</v>
      </c>
      <c r="X474">
        <v>3.7839999999999998</v>
      </c>
      <c r="Y474">
        <v>4.5940000000000003</v>
      </c>
      <c r="Z474">
        <v>4.6150000000000002</v>
      </c>
      <c r="AA474">
        <v>4.556</v>
      </c>
      <c r="AB474">
        <v>3.3029999999999999</v>
      </c>
      <c r="AC474">
        <v>3.8925000000000001</v>
      </c>
      <c r="AD474">
        <v>1.6697</v>
      </c>
      <c r="AE474">
        <v>2.7273999999999998</v>
      </c>
      <c r="AG474">
        <v>213.01</v>
      </c>
      <c r="AH474">
        <v>209.8</v>
      </c>
      <c r="AI474">
        <v>2343.8980000000001</v>
      </c>
      <c r="AJ474">
        <v>127.277</v>
      </c>
      <c r="AK474">
        <v>72.777000000000001</v>
      </c>
      <c r="AL474">
        <v>182.86</v>
      </c>
      <c r="AM474">
        <v>963.24</v>
      </c>
      <c r="AN474">
        <v>142.25</v>
      </c>
      <c r="AO474">
        <v>318.39999999999998</v>
      </c>
    </row>
    <row r="475" spans="4:41" x14ac:dyDescent="0.3">
      <c r="D475" s="1">
        <v>37561</v>
      </c>
      <c r="E475">
        <v>0.99660000000000004</v>
      </c>
      <c r="F475">
        <v>1.5704</v>
      </c>
      <c r="G475">
        <v>1.5646</v>
      </c>
      <c r="H475">
        <v>-1</v>
      </c>
      <c r="I475">
        <v>2</v>
      </c>
      <c r="J475">
        <v>2.2999999999999998</v>
      </c>
      <c r="K475">
        <v>1</v>
      </c>
      <c r="L475">
        <v>140</v>
      </c>
      <c r="M475">
        <v>44.79</v>
      </c>
      <c r="N475">
        <v>29.3</v>
      </c>
      <c r="O475">
        <v>27.13</v>
      </c>
      <c r="P475">
        <v>3.069</v>
      </c>
      <c r="Q475">
        <v>4.8070000000000004</v>
      </c>
      <c r="R475" t="s">
        <v>89</v>
      </c>
      <c r="S475" t="s">
        <v>89</v>
      </c>
      <c r="T475" t="s">
        <v>89</v>
      </c>
      <c r="U475" t="s">
        <v>89</v>
      </c>
      <c r="V475">
        <v>4.5519999999999996</v>
      </c>
      <c r="W475">
        <v>3.1080000000000001</v>
      </c>
      <c r="X475">
        <v>3.8029999999999999</v>
      </c>
      <c r="Y475">
        <v>4.6429999999999998</v>
      </c>
      <c r="Z475">
        <v>4.6609999999999996</v>
      </c>
      <c r="AA475">
        <v>4.5990000000000002</v>
      </c>
      <c r="AB475">
        <v>3.3029999999999999</v>
      </c>
      <c r="AC475">
        <v>4.0045000000000002</v>
      </c>
      <c r="AD475">
        <v>1.7636000000000001</v>
      </c>
      <c r="AE475">
        <v>2.8620999999999999</v>
      </c>
      <c r="AG475">
        <v>210.47</v>
      </c>
      <c r="AH475">
        <v>208.55</v>
      </c>
      <c r="AI475">
        <v>2318.1080000000002</v>
      </c>
      <c r="AJ475">
        <v>127.849</v>
      </c>
      <c r="AK475">
        <v>73.266000000000005</v>
      </c>
      <c r="AL475">
        <v>179.84</v>
      </c>
      <c r="AM475">
        <v>968.43</v>
      </c>
      <c r="AN475">
        <v>141.66999999999999</v>
      </c>
      <c r="AO475">
        <v>319.2</v>
      </c>
    </row>
    <row r="476" spans="4:41" x14ac:dyDescent="0.3">
      <c r="D476" s="1">
        <v>37564</v>
      </c>
      <c r="E476">
        <v>0.998</v>
      </c>
      <c r="F476">
        <v>1.5603</v>
      </c>
      <c r="G476">
        <v>1.5569999999999999</v>
      </c>
      <c r="H476">
        <v>-1</v>
      </c>
      <c r="I476">
        <v>2</v>
      </c>
      <c r="J476">
        <v>2.2999999999999998</v>
      </c>
      <c r="K476">
        <v>1</v>
      </c>
      <c r="L476">
        <v>140</v>
      </c>
      <c r="M476">
        <v>43.36</v>
      </c>
      <c r="N476">
        <v>30.82</v>
      </c>
      <c r="O476">
        <v>26.95</v>
      </c>
      <c r="P476">
        <v>3.0990000000000002</v>
      </c>
      <c r="Q476">
        <v>4.82</v>
      </c>
      <c r="R476" t="s">
        <v>89</v>
      </c>
      <c r="S476" t="s">
        <v>89</v>
      </c>
      <c r="T476" t="s">
        <v>89</v>
      </c>
      <c r="U476" t="s">
        <v>89</v>
      </c>
      <c r="V476">
        <v>4.5670000000000002</v>
      </c>
      <c r="W476">
        <v>3.0960000000000001</v>
      </c>
      <c r="X476">
        <v>3.8210000000000002</v>
      </c>
      <c r="Y476">
        <v>4.6539999999999999</v>
      </c>
      <c r="Z476">
        <v>4.681</v>
      </c>
      <c r="AA476">
        <v>4.6260000000000003</v>
      </c>
      <c r="AB476">
        <v>3.3029999999999999</v>
      </c>
      <c r="AC476">
        <v>4.0427</v>
      </c>
      <c r="AD476">
        <v>1.7790999999999999</v>
      </c>
      <c r="AE476">
        <v>2.9177</v>
      </c>
      <c r="AG476">
        <v>217.63</v>
      </c>
      <c r="AH476">
        <v>215.9</v>
      </c>
      <c r="AI476">
        <v>2383.982</v>
      </c>
      <c r="AJ476">
        <v>128.38900000000001</v>
      </c>
      <c r="AK476">
        <v>73.600999999999999</v>
      </c>
      <c r="AL476">
        <v>185.66</v>
      </c>
      <c r="AM476">
        <v>968.43</v>
      </c>
      <c r="AN476">
        <v>141.15</v>
      </c>
      <c r="AO476">
        <v>318.7</v>
      </c>
    </row>
    <row r="477" spans="4:41" x14ac:dyDescent="0.3">
      <c r="D477" s="1">
        <v>37565</v>
      </c>
      <c r="E477">
        <v>0.99980000000000002</v>
      </c>
      <c r="F477">
        <v>1.5629999999999999</v>
      </c>
      <c r="G477">
        <v>1.5626</v>
      </c>
      <c r="H477">
        <v>-1</v>
      </c>
      <c r="I477">
        <v>2</v>
      </c>
      <c r="J477">
        <v>2.2999999999999998</v>
      </c>
      <c r="K477">
        <v>1</v>
      </c>
      <c r="L477">
        <v>140</v>
      </c>
      <c r="M477">
        <v>43.23</v>
      </c>
      <c r="N477">
        <v>31.23</v>
      </c>
      <c r="O477">
        <v>26.14</v>
      </c>
      <c r="P477">
        <v>3.0720000000000001</v>
      </c>
      <c r="Q477">
        <v>4.8650000000000002</v>
      </c>
      <c r="R477" t="s">
        <v>89</v>
      </c>
      <c r="S477" t="s">
        <v>89</v>
      </c>
      <c r="T477" t="s">
        <v>89</v>
      </c>
      <c r="U477" t="s">
        <v>89</v>
      </c>
      <c r="V477">
        <v>4.6130000000000004</v>
      </c>
      <c r="W477">
        <v>3.1549999999999998</v>
      </c>
      <c r="X477">
        <v>3.879</v>
      </c>
      <c r="Y477">
        <v>4.7009999999999996</v>
      </c>
      <c r="Z477">
        <v>4.726</v>
      </c>
      <c r="AA477">
        <v>4.6790000000000003</v>
      </c>
      <c r="AB477">
        <v>3.3029999999999999</v>
      </c>
      <c r="AC477">
        <v>4.0696000000000003</v>
      </c>
      <c r="AD477">
        <v>1.8107</v>
      </c>
      <c r="AE477">
        <v>2.9245999999999999</v>
      </c>
      <c r="AG477">
        <v>218.39</v>
      </c>
      <c r="AH477">
        <v>217.29</v>
      </c>
      <c r="AI477">
        <v>2396.9589999999998</v>
      </c>
      <c r="AJ477">
        <v>126.47499999999999</v>
      </c>
      <c r="AK477">
        <v>72.683999999999997</v>
      </c>
      <c r="AL477">
        <v>184.61</v>
      </c>
      <c r="AM477">
        <v>989.05</v>
      </c>
      <c r="AN477">
        <v>140.91999999999999</v>
      </c>
      <c r="AO477">
        <v>318.60000000000002</v>
      </c>
    </row>
    <row r="478" spans="4:41" x14ac:dyDescent="0.3">
      <c r="D478" s="1">
        <v>37566</v>
      </c>
      <c r="E478">
        <v>1.0039</v>
      </c>
      <c r="F478">
        <v>1.5578000000000001</v>
      </c>
      <c r="G478">
        <v>1.5640000000000001</v>
      </c>
      <c r="H478">
        <v>-1</v>
      </c>
      <c r="I478">
        <v>2</v>
      </c>
      <c r="J478">
        <v>2.2999999999999998</v>
      </c>
      <c r="K478">
        <v>1</v>
      </c>
      <c r="L478">
        <v>140</v>
      </c>
      <c r="M478">
        <v>44.58</v>
      </c>
      <c r="N478">
        <v>30.73</v>
      </c>
      <c r="O478">
        <v>25.77</v>
      </c>
      <c r="P478">
        <v>3.1120000000000001</v>
      </c>
      <c r="Q478">
        <v>4.87</v>
      </c>
      <c r="R478" t="s">
        <v>89</v>
      </c>
      <c r="S478" t="s">
        <v>89</v>
      </c>
      <c r="T478" t="s">
        <v>89</v>
      </c>
      <c r="U478" t="s">
        <v>89</v>
      </c>
      <c r="V478">
        <v>4.6210000000000004</v>
      </c>
      <c r="W478">
        <v>3.1739999999999999</v>
      </c>
      <c r="X478">
        <v>3.9049999999999998</v>
      </c>
      <c r="Y478">
        <v>4.7080000000000002</v>
      </c>
      <c r="Z478">
        <v>4.7240000000000002</v>
      </c>
      <c r="AA478">
        <v>4.6829999999999998</v>
      </c>
      <c r="AB478">
        <v>3.3029999999999999</v>
      </c>
      <c r="AC478">
        <v>4.0330000000000004</v>
      </c>
      <c r="AD478">
        <v>1.8264</v>
      </c>
      <c r="AE478">
        <v>2.9830999999999999</v>
      </c>
      <c r="AG478">
        <v>216.18</v>
      </c>
      <c r="AH478">
        <v>214.52</v>
      </c>
      <c r="AI478">
        <v>2369.1239999999998</v>
      </c>
      <c r="AJ478">
        <v>125.128</v>
      </c>
      <c r="AK478">
        <v>72.667000000000002</v>
      </c>
      <c r="AL478">
        <v>188.18</v>
      </c>
      <c r="AM478">
        <v>986.69</v>
      </c>
      <c r="AN478">
        <v>141.19999999999999</v>
      </c>
      <c r="AO478">
        <v>317.89999999999998</v>
      </c>
    </row>
    <row r="479" spans="4:41" x14ac:dyDescent="0.3">
      <c r="D479" s="1">
        <v>37567</v>
      </c>
      <c r="E479">
        <v>1.0097</v>
      </c>
      <c r="F479">
        <v>1.5649</v>
      </c>
      <c r="G479">
        <v>1.58</v>
      </c>
      <c r="H479">
        <v>-1</v>
      </c>
      <c r="I479">
        <v>2</v>
      </c>
      <c r="J479">
        <v>2.2999999999999998</v>
      </c>
      <c r="K479">
        <v>1</v>
      </c>
      <c r="L479">
        <v>140</v>
      </c>
      <c r="M479">
        <v>46.62</v>
      </c>
      <c r="N479">
        <v>31.42</v>
      </c>
      <c r="O479">
        <v>25.38</v>
      </c>
      <c r="P479">
        <v>3.0779999999999998</v>
      </c>
      <c r="Q479">
        <v>4.7930000000000001</v>
      </c>
      <c r="R479" t="s">
        <v>89</v>
      </c>
      <c r="S479" t="s">
        <v>89</v>
      </c>
      <c r="T479" t="s">
        <v>89</v>
      </c>
      <c r="U479" t="s">
        <v>89</v>
      </c>
      <c r="V479">
        <v>4.54</v>
      </c>
      <c r="W479">
        <v>3.14</v>
      </c>
      <c r="X479">
        <v>3.84</v>
      </c>
      <c r="Y479">
        <v>4.6289999999999996</v>
      </c>
      <c r="Z479">
        <v>4.6459999999999999</v>
      </c>
      <c r="AA479">
        <v>4.5999999999999996</v>
      </c>
      <c r="AB479">
        <v>3.3029999999999999</v>
      </c>
      <c r="AC479">
        <v>3.8915999999999999</v>
      </c>
      <c r="AD479">
        <v>1.8340000000000001</v>
      </c>
      <c r="AE479">
        <v>2.8649</v>
      </c>
      <c r="AG479">
        <v>212.21</v>
      </c>
      <c r="AH479">
        <v>212.88</v>
      </c>
      <c r="AI479">
        <v>2386.2710000000002</v>
      </c>
      <c r="AJ479">
        <v>125.634</v>
      </c>
      <c r="AK479">
        <v>72.340999999999994</v>
      </c>
      <c r="AL479">
        <v>189.31</v>
      </c>
      <c r="AM479">
        <v>983.72</v>
      </c>
      <c r="AN479">
        <v>142.37</v>
      </c>
      <c r="AO479">
        <v>320.89999999999998</v>
      </c>
    </row>
    <row r="480" spans="4:41" x14ac:dyDescent="0.3">
      <c r="D480" s="1">
        <v>37568</v>
      </c>
      <c r="E480">
        <v>1.0132000000000001</v>
      </c>
      <c r="F480">
        <v>1.5706</v>
      </c>
      <c r="G480">
        <v>1.5916999999999999</v>
      </c>
      <c r="H480">
        <v>-1</v>
      </c>
      <c r="I480">
        <v>2</v>
      </c>
      <c r="J480">
        <v>2.2999999999999998</v>
      </c>
      <c r="K480">
        <v>1</v>
      </c>
      <c r="L480">
        <v>140</v>
      </c>
      <c r="M480">
        <v>47.69</v>
      </c>
      <c r="N480">
        <v>29.41</v>
      </c>
      <c r="O480">
        <v>25.78</v>
      </c>
      <c r="P480">
        <v>3.05</v>
      </c>
      <c r="Q480">
        <v>4.7190000000000003</v>
      </c>
      <c r="R480" t="s">
        <v>89</v>
      </c>
      <c r="S480" t="s">
        <v>89</v>
      </c>
      <c r="T480" t="s">
        <v>89</v>
      </c>
      <c r="U480" t="s">
        <v>89</v>
      </c>
      <c r="V480">
        <v>4.47</v>
      </c>
      <c r="W480">
        <v>3.06</v>
      </c>
      <c r="X480">
        <v>3.75</v>
      </c>
      <c r="Y480">
        <v>4.55</v>
      </c>
      <c r="Z480">
        <v>4.5599999999999996</v>
      </c>
      <c r="AA480">
        <v>4.55</v>
      </c>
      <c r="AB480">
        <v>3.3029999999999999</v>
      </c>
      <c r="AC480">
        <v>3.8557999999999999</v>
      </c>
      <c r="AD480">
        <v>1.8486</v>
      </c>
      <c r="AE480">
        <v>2.8515000000000001</v>
      </c>
      <c r="AG480">
        <v>209.88</v>
      </c>
      <c r="AH480">
        <v>211.54</v>
      </c>
      <c r="AI480">
        <v>2374.54</v>
      </c>
      <c r="AJ480">
        <v>126.08199999999999</v>
      </c>
      <c r="AK480">
        <v>72.87</v>
      </c>
      <c r="AL480">
        <v>189.67</v>
      </c>
      <c r="AM480">
        <v>963.52</v>
      </c>
      <c r="AN480">
        <v>142.69999999999999</v>
      </c>
      <c r="AO480">
        <v>321.7</v>
      </c>
    </row>
    <row r="481" spans="4:41" x14ac:dyDescent="0.3">
      <c r="D481" s="1">
        <v>37572</v>
      </c>
      <c r="E481">
        <v>1.0129999999999999</v>
      </c>
      <c r="F481">
        <v>1.5696000000000001</v>
      </c>
      <c r="G481">
        <v>1.5901000000000001</v>
      </c>
      <c r="H481">
        <v>-1</v>
      </c>
      <c r="I481">
        <v>2</v>
      </c>
      <c r="J481">
        <v>2.2999999999999998</v>
      </c>
      <c r="K481">
        <v>1</v>
      </c>
      <c r="L481">
        <v>140</v>
      </c>
      <c r="M481">
        <v>46.06</v>
      </c>
      <c r="N481">
        <v>30.58</v>
      </c>
      <c r="O481">
        <v>25.9</v>
      </c>
      <c r="P481">
        <v>2.992</v>
      </c>
      <c r="Q481">
        <v>4.6470000000000002</v>
      </c>
      <c r="R481" t="s">
        <v>89</v>
      </c>
      <c r="S481" t="s">
        <v>89</v>
      </c>
      <c r="T481" t="s">
        <v>89</v>
      </c>
      <c r="U481" t="s">
        <v>89</v>
      </c>
      <c r="V481">
        <v>4.3899999999999997</v>
      </c>
      <c r="W481">
        <v>3</v>
      </c>
      <c r="X481">
        <v>3.68</v>
      </c>
      <c r="Y481">
        <v>4.4800000000000004</v>
      </c>
      <c r="Z481">
        <v>4.4909999999999997</v>
      </c>
      <c r="AA481">
        <v>4.4800000000000004</v>
      </c>
      <c r="AB481">
        <v>3.3029999999999999</v>
      </c>
      <c r="AC481">
        <v>3.8481999999999998</v>
      </c>
      <c r="AD481">
        <v>1.7747999999999999</v>
      </c>
      <c r="AE481">
        <v>2.8380000000000001</v>
      </c>
      <c r="AG481">
        <v>211.32</v>
      </c>
      <c r="AH481">
        <v>212.69</v>
      </c>
      <c r="AI481">
        <v>2401.5050000000001</v>
      </c>
      <c r="AJ481">
        <v>128.30500000000001</v>
      </c>
      <c r="AK481">
        <v>71.498999999999995</v>
      </c>
      <c r="AL481">
        <v>184.95</v>
      </c>
      <c r="AM481">
        <v>937.97</v>
      </c>
      <c r="AN481">
        <v>142.76</v>
      </c>
      <c r="AO481">
        <v>324.7</v>
      </c>
    </row>
    <row r="482" spans="4:41" x14ac:dyDescent="0.3">
      <c r="D482" s="1">
        <v>37573</v>
      </c>
      <c r="E482">
        <v>1.0084</v>
      </c>
      <c r="F482">
        <v>1.573</v>
      </c>
      <c r="G482">
        <v>1.5863</v>
      </c>
      <c r="H482">
        <v>-1</v>
      </c>
      <c r="I482">
        <v>2</v>
      </c>
      <c r="J482">
        <v>2.2999999999999998</v>
      </c>
      <c r="K482">
        <v>1</v>
      </c>
      <c r="L482">
        <v>140</v>
      </c>
      <c r="M482">
        <v>46.15</v>
      </c>
      <c r="N482">
        <v>31.24</v>
      </c>
      <c r="O482">
        <v>25.19</v>
      </c>
      <c r="P482">
        <v>2.9809999999999999</v>
      </c>
      <c r="Q482">
        <v>4.6710000000000003</v>
      </c>
      <c r="R482" t="s">
        <v>89</v>
      </c>
      <c r="S482" t="s">
        <v>89</v>
      </c>
      <c r="T482" t="s">
        <v>89</v>
      </c>
      <c r="U482" t="s">
        <v>89</v>
      </c>
      <c r="V482">
        <v>4.41</v>
      </c>
      <c r="W482">
        <v>3.01</v>
      </c>
      <c r="X482">
        <v>3.69</v>
      </c>
      <c r="Y482">
        <v>4.49</v>
      </c>
      <c r="Z482">
        <v>4.5190000000000001</v>
      </c>
      <c r="AA482">
        <v>4.5</v>
      </c>
      <c r="AB482">
        <v>3.3029999999999999</v>
      </c>
      <c r="AC482">
        <v>3.8388</v>
      </c>
      <c r="AD482">
        <v>1.7261</v>
      </c>
      <c r="AE482">
        <v>2.8178999999999998</v>
      </c>
      <c r="AG482">
        <v>209.65</v>
      </c>
      <c r="AH482">
        <v>210.15</v>
      </c>
      <c r="AI482">
        <v>2371</v>
      </c>
      <c r="AJ482">
        <v>128.28800000000001</v>
      </c>
      <c r="AK482">
        <v>70.843000000000004</v>
      </c>
      <c r="AL482">
        <v>184.71</v>
      </c>
      <c r="AM482">
        <v>934.41</v>
      </c>
      <c r="AN482">
        <v>143</v>
      </c>
      <c r="AO482">
        <v>318.89999999999998</v>
      </c>
    </row>
    <row r="483" spans="4:41" x14ac:dyDescent="0.3">
      <c r="D483" s="1">
        <v>37574</v>
      </c>
      <c r="E483">
        <v>1.0041</v>
      </c>
      <c r="F483">
        <v>1.5722</v>
      </c>
      <c r="G483">
        <v>1.5785</v>
      </c>
      <c r="H483">
        <v>-1</v>
      </c>
      <c r="I483">
        <v>2</v>
      </c>
      <c r="J483">
        <v>2.2999999999999998</v>
      </c>
      <c r="K483">
        <v>1</v>
      </c>
      <c r="L483">
        <v>140</v>
      </c>
      <c r="M483">
        <v>44.23</v>
      </c>
      <c r="N483">
        <v>28.67</v>
      </c>
      <c r="O483">
        <v>25.29</v>
      </c>
      <c r="P483">
        <v>2.9649999999999999</v>
      </c>
      <c r="Q483">
        <v>4.7169999999999996</v>
      </c>
      <c r="R483" t="s">
        <v>89</v>
      </c>
      <c r="S483" t="s">
        <v>89</v>
      </c>
      <c r="T483" t="s">
        <v>89</v>
      </c>
      <c r="U483" t="s">
        <v>89</v>
      </c>
      <c r="V483">
        <v>4.46</v>
      </c>
      <c r="W483">
        <v>3.05</v>
      </c>
      <c r="X483">
        <v>3.74</v>
      </c>
      <c r="Y483">
        <v>4.54</v>
      </c>
      <c r="Z483">
        <v>4.5709999999999997</v>
      </c>
      <c r="AA483">
        <v>4.55</v>
      </c>
      <c r="AB483">
        <v>3.3029999999999999</v>
      </c>
      <c r="AC483">
        <v>4.0556000000000001</v>
      </c>
      <c r="AD483">
        <v>1.8798999999999999</v>
      </c>
      <c r="AE483">
        <v>3.0373000000000001</v>
      </c>
      <c r="AG483">
        <v>213.49</v>
      </c>
      <c r="AH483">
        <v>213.66</v>
      </c>
      <c r="AI483">
        <v>2373.5569999999998</v>
      </c>
      <c r="AJ483">
        <v>128.64699999999999</v>
      </c>
      <c r="AK483">
        <v>71.784999999999997</v>
      </c>
      <c r="AL483">
        <v>183.71</v>
      </c>
      <c r="AM483">
        <v>920.4</v>
      </c>
      <c r="AN483">
        <v>141.38</v>
      </c>
      <c r="AO483">
        <v>318.10000000000002</v>
      </c>
    </row>
    <row r="484" spans="4:41" x14ac:dyDescent="0.3">
      <c r="D484" s="1">
        <v>37575</v>
      </c>
      <c r="E484">
        <v>1.0098</v>
      </c>
      <c r="F484">
        <v>1.5647</v>
      </c>
      <c r="G484">
        <v>1.5803</v>
      </c>
      <c r="H484">
        <v>-1</v>
      </c>
      <c r="I484">
        <v>2</v>
      </c>
      <c r="J484">
        <v>2.2999999999999998</v>
      </c>
      <c r="K484">
        <v>1</v>
      </c>
      <c r="L484">
        <v>140</v>
      </c>
      <c r="M484">
        <v>41.69</v>
      </c>
      <c r="N484">
        <v>26.65</v>
      </c>
      <c r="O484">
        <v>25.51</v>
      </c>
      <c r="P484">
        <v>3.0070000000000001</v>
      </c>
      <c r="Q484">
        <v>4.6970000000000001</v>
      </c>
      <c r="R484" t="s">
        <v>89</v>
      </c>
      <c r="S484" t="s">
        <v>89</v>
      </c>
      <c r="T484" t="s">
        <v>89</v>
      </c>
      <c r="U484" t="s">
        <v>89</v>
      </c>
      <c r="V484">
        <v>4.46</v>
      </c>
      <c r="W484">
        <v>3.05</v>
      </c>
      <c r="X484">
        <v>3.74</v>
      </c>
      <c r="Y484">
        <v>4.54</v>
      </c>
      <c r="Z484">
        <v>4.5590000000000002</v>
      </c>
      <c r="AA484">
        <v>4.55</v>
      </c>
      <c r="AB484">
        <v>3.3029999999999999</v>
      </c>
      <c r="AC484">
        <v>4.0286999999999997</v>
      </c>
      <c r="AD484">
        <v>1.8707</v>
      </c>
      <c r="AE484">
        <v>3.0203000000000002</v>
      </c>
      <c r="AG484">
        <v>214.59</v>
      </c>
      <c r="AH484">
        <v>215.56</v>
      </c>
      <c r="AI484">
        <v>2394.67</v>
      </c>
      <c r="AJ484">
        <v>128.529</v>
      </c>
      <c r="AK484">
        <v>71.245999999999995</v>
      </c>
      <c r="AL484">
        <v>189.49</v>
      </c>
      <c r="AM484">
        <v>937.66</v>
      </c>
      <c r="AN484">
        <v>141.11000000000001</v>
      </c>
      <c r="AO484">
        <v>320.89999999999998</v>
      </c>
    </row>
    <row r="485" spans="4:41" x14ac:dyDescent="0.3">
      <c r="D485" s="1">
        <v>37578</v>
      </c>
      <c r="E485">
        <v>1.0091000000000001</v>
      </c>
      <c r="F485">
        <v>1.5666</v>
      </c>
      <c r="G485">
        <v>1.5812999999999999</v>
      </c>
      <c r="H485">
        <v>-1</v>
      </c>
      <c r="I485">
        <v>2</v>
      </c>
      <c r="J485">
        <v>2.2999999999999998</v>
      </c>
      <c r="K485">
        <v>1</v>
      </c>
      <c r="L485">
        <v>140</v>
      </c>
      <c r="M485">
        <v>40.229999999999997</v>
      </c>
      <c r="N485">
        <v>27.66</v>
      </c>
      <c r="O485">
        <v>26.71</v>
      </c>
      <c r="P485">
        <v>2.9849999999999999</v>
      </c>
      <c r="Q485">
        <v>4.7060000000000004</v>
      </c>
      <c r="R485" t="s">
        <v>89</v>
      </c>
      <c r="S485" t="s">
        <v>89</v>
      </c>
      <c r="T485" t="s">
        <v>89</v>
      </c>
      <c r="U485" t="s">
        <v>89</v>
      </c>
      <c r="V485">
        <v>4.47</v>
      </c>
      <c r="W485">
        <v>3.06</v>
      </c>
      <c r="X485">
        <v>3.76</v>
      </c>
      <c r="Y485">
        <v>4.55</v>
      </c>
      <c r="Z485">
        <v>4.569</v>
      </c>
      <c r="AA485">
        <v>4.5599999999999996</v>
      </c>
      <c r="AB485">
        <v>3.3029999999999999</v>
      </c>
      <c r="AC485">
        <v>3.9961000000000002</v>
      </c>
      <c r="AD485">
        <v>1.8621000000000001</v>
      </c>
      <c r="AE485">
        <v>3.0032999999999999</v>
      </c>
      <c r="AG485">
        <v>216.72</v>
      </c>
      <c r="AH485">
        <v>217.31</v>
      </c>
      <c r="AI485">
        <v>2413.6709999999998</v>
      </c>
      <c r="AJ485">
        <v>130.05099999999999</v>
      </c>
      <c r="AK485">
        <v>72.340999999999994</v>
      </c>
      <c r="AL485">
        <v>188.21</v>
      </c>
      <c r="AM485">
        <v>920.34</v>
      </c>
      <c r="AN485">
        <v>141.34</v>
      </c>
      <c r="AO485">
        <v>319.39999999999998</v>
      </c>
    </row>
    <row r="486" spans="4:41" x14ac:dyDescent="0.3">
      <c r="D486" s="1">
        <v>37579</v>
      </c>
      <c r="E486">
        <v>1.0024</v>
      </c>
      <c r="F486">
        <v>1.575</v>
      </c>
      <c r="G486">
        <v>1.5798000000000001</v>
      </c>
      <c r="H486">
        <v>-1</v>
      </c>
      <c r="I486">
        <v>2</v>
      </c>
      <c r="J486">
        <v>2.2999999999999998</v>
      </c>
      <c r="K486">
        <v>1</v>
      </c>
      <c r="L486">
        <v>140</v>
      </c>
      <c r="M486">
        <v>39.31</v>
      </c>
      <c r="N486">
        <v>27.41</v>
      </c>
      <c r="O486">
        <v>26.42</v>
      </c>
      <c r="P486">
        <v>2.9769999999999999</v>
      </c>
      <c r="Q486">
        <v>4.6790000000000003</v>
      </c>
      <c r="R486" t="s">
        <v>89</v>
      </c>
      <c r="S486" t="s">
        <v>89</v>
      </c>
      <c r="T486" t="s">
        <v>89</v>
      </c>
      <c r="U486" t="s">
        <v>89</v>
      </c>
      <c r="V486">
        <v>4.4400000000000004</v>
      </c>
      <c r="W486">
        <v>3.04</v>
      </c>
      <c r="X486">
        <v>3.74</v>
      </c>
      <c r="Y486">
        <v>4.5199999999999996</v>
      </c>
      <c r="Z486">
        <v>4.5369999999999999</v>
      </c>
      <c r="AA486">
        <v>4.54</v>
      </c>
      <c r="AB486">
        <v>3.3029999999999999</v>
      </c>
      <c r="AC486">
        <v>3.9769999999999999</v>
      </c>
      <c r="AD486">
        <v>1.87</v>
      </c>
      <c r="AE486">
        <v>3.0101</v>
      </c>
      <c r="AG486">
        <v>215.58</v>
      </c>
      <c r="AH486">
        <v>215.2</v>
      </c>
      <c r="AI486">
        <v>2414.6509999999998</v>
      </c>
      <c r="AJ486">
        <v>129.006</v>
      </c>
      <c r="AK486">
        <v>71.516999999999996</v>
      </c>
      <c r="AL486">
        <v>187.63</v>
      </c>
      <c r="AM486">
        <v>912.8</v>
      </c>
      <c r="AN486">
        <v>141.63</v>
      </c>
      <c r="AO486">
        <v>318.8</v>
      </c>
    </row>
    <row r="487" spans="4:41" x14ac:dyDescent="0.3">
      <c r="D487" s="1">
        <v>37580</v>
      </c>
      <c r="E487">
        <v>1.0013000000000001</v>
      </c>
      <c r="F487">
        <v>1.5697000000000001</v>
      </c>
      <c r="G487">
        <v>1.5716000000000001</v>
      </c>
      <c r="H487">
        <v>-1</v>
      </c>
      <c r="I487">
        <v>2</v>
      </c>
      <c r="J487">
        <v>2.2999999999999998</v>
      </c>
      <c r="K487">
        <v>1</v>
      </c>
      <c r="L487">
        <v>140</v>
      </c>
      <c r="M487">
        <v>38.130000000000003</v>
      </c>
      <c r="N487">
        <v>25.32</v>
      </c>
      <c r="O487">
        <v>26.98</v>
      </c>
      <c r="P487">
        <v>2.9710000000000001</v>
      </c>
      <c r="Q487">
        <v>4.6589999999999998</v>
      </c>
      <c r="R487" t="s">
        <v>89</v>
      </c>
      <c r="S487" t="s">
        <v>89</v>
      </c>
      <c r="T487" t="s">
        <v>89</v>
      </c>
      <c r="U487" t="s">
        <v>89</v>
      </c>
      <c r="V487">
        <v>4.41</v>
      </c>
      <c r="W487">
        <v>3.02</v>
      </c>
      <c r="X487">
        <v>3.71</v>
      </c>
      <c r="Y487">
        <v>4.49</v>
      </c>
      <c r="Z487">
        <v>4.5199999999999996</v>
      </c>
      <c r="AA487">
        <v>4.53</v>
      </c>
      <c r="AB487">
        <v>3.3029999999999999</v>
      </c>
      <c r="AC487">
        <v>4.0575000000000001</v>
      </c>
      <c r="AD487">
        <v>1.9435</v>
      </c>
      <c r="AE487">
        <v>3.109</v>
      </c>
      <c r="AG487">
        <v>215.17</v>
      </c>
      <c r="AH487">
        <v>214.79</v>
      </c>
      <c r="AI487">
        <v>2394.598</v>
      </c>
      <c r="AJ487">
        <v>127.916</v>
      </c>
      <c r="AK487">
        <v>72.150999999999996</v>
      </c>
      <c r="AL487">
        <v>187.56</v>
      </c>
      <c r="AM487">
        <v>928.14</v>
      </c>
      <c r="AN487">
        <v>140.63</v>
      </c>
      <c r="AO487">
        <v>317.60000000000002</v>
      </c>
    </row>
    <row r="488" spans="4:41" x14ac:dyDescent="0.3">
      <c r="D488" s="1">
        <v>37581</v>
      </c>
      <c r="E488">
        <v>1.0025999999999999</v>
      </c>
      <c r="F488">
        <v>1.5780000000000001</v>
      </c>
      <c r="G488">
        <v>1.5821000000000001</v>
      </c>
      <c r="H488">
        <v>-1</v>
      </c>
      <c r="I488">
        <v>2</v>
      </c>
      <c r="J488">
        <v>2.2999999999999998</v>
      </c>
      <c r="K488">
        <v>1</v>
      </c>
      <c r="L488">
        <v>140</v>
      </c>
      <c r="M488">
        <v>35.64</v>
      </c>
      <c r="N488">
        <v>23.81</v>
      </c>
      <c r="O488">
        <v>26.35</v>
      </c>
      <c r="P488">
        <v>2.9689999999999999</v>
      </c>
      <c r="Q488">
        <v>4.74</v>
      </c>
      <c r="R488" t="s">
        <v>89</v>
      </c>
      <c r="S488" t="s">
        <v>89</v>
      </c>
      <c r="T488" t="s">
        <v>89</v>
      </c>
      <c r="U488" t="s">
        <v>89</v>
      </c>
      <c r="V488">
        <v>4.5</v>
      </c>
      <c r="W488">
        <v>3.06</v>
      </c>
      <c r="X488">
        <v>3.78</v>
      </c>
      <c r="Y488">
        <v>4.58</v>
      </c>
      <c r="Z488">
        <v>4.6059999999999999</v>
      </c>
      <c r="AA488">
        <v>4.62</v>
      </c>
      <c r="AB488">
        <v>3.3029999999999999</v>
      </c>
      <c r="AC488">
        <v>4.1521999999999997</v>
      </c>
      <c r="AD488">
        <v>2.0255999999999998</v>
      </c>
      <c r="AE488">
        <v>3.2084999999999999</v>
      </c>
      <c r="AG488">
        <v>221.84</v>
      </c>
      <c r="AH488">
        <v>220.95</v>
      </c>
      <c r="AI488">
        <v>2454.75</v>
      </c>
      <c r="AJ488">
        <v>130.77099999999999</v>
      </c>
      <c r="AK488">
        <v>74.668000000000006</v>
      </c>
      <c r="AL488">
        <v>188.71</v>
      </c>
      <c r="AM488">
        <v>947.17</v>
      </c>
      <c r="AN488">
        <v>140.05000000000001</v>
      </c>
      <c r="AO488">
        <v>317.60000000000002</v>
      </c>
    </row>
    <row r="489" spans="4:41" x14ac:dyDescent="0.3">
      <c r="D489" s="1">
        <v>37582</v>
      </c>
      <c r="E489">
        <v>0.99680000000000002</v>
      </c>
      <c r="F489">
        <v>1.5847</v>
      </c>
      <c r="G489">
        <v>1.5803</v>
      </c>
      <c r="H489">
        <v>-1</v>
      </c>
      <c r="I489">
        <v>2</v>
      </c>
      <c r="J489">
        <v>2.2999999999999998</v>
      </c>
      <c r="K489">
        <v>1</v>
      </c>
      <c r="L489">
        <v>140</v>
      </c>
      <c r="M489">
        <v>34.799999999999997</v>
      </c>
      <c r="N489">
        <v>23.16</v>
      </c>
      <c r="O489">
        <v>26.76</v>
      </c>
      <c r="P489">
        <v>2.9729999999999999</v>
      </c>
      <c r="Q489">
        <v>4.7300000000000004</v>
      </c>
      <c r="R489" t="s">
        <v>89</v>
      </c>
      <c r="S489" t="s">
        <v>89</v>
      </c>
      <c r="T489" t="s">
        <v>89</v>
      </c>
      <c r="U489" t="s">
        <v>89</v>
      </c>
      <c r="V489">
        <v>4.51</v>
      </c>
      <c r="W489">
        <v>3.07</v>
      </c>
      <c r="X489">
        <v>3.79</v>
      </c>
      <c r="Y489">
        <v>4.59</v>
      </c>
      <c r="Z489">
        <v>4.6029999999999998</v>
      </c>
      <c r="AA489">
        <v>4.63</v>
      </c>
      <c r="AB489">
        <v>3.3029999999999999</v>
      </c>
      <c r="AC489">
        <v>4.1776</v>
      </c>
      <c r="AD489">
        <v>2.0583</v>
      </c>
      <c r="AE489">
        <v>3.2397999999999998</v>
      </c>
      <c r="AG489">
        <v>222.3</v>
      </c>
      <c r="AH489">
        <v>220.74</v>
      </c>
      <c r="AI489">
        <v>2450.9250000000002</v>
      </c>
      <c r="AJ489">
        <v>130.13200000000001</v>
      </c>
      <c r="AK489">
        <v>73.551000000000002</v>
      </c>
      <c r="AL489">
        <v>191.48</v>
      </c>
      <c r="AM489">
        <v>959.68</v>
      </c>
      <c r="AN489">
        <v>139.81</v>
      </c>
      <c r="AO489">
        <v>320.89999999999998</v>
      </c>
    </row>
    <row r="490" spans="4:41" x14ac:dyDescent="0.3">
      <c r="D490" s="1">
        <v>37585</v>
      </c>
      <c r="E490">
        <v>0.99229999999999996</v>
      </c>
      <c r="F490">
        <v>1.5774999999999999</v>
      </c>
      <c r="G490">
        <v>1.5650999999999999</v>
      </c>
      <c r="H490">
        <v>-1</v>
      </c>
      <c r="I490">
        <v>2</v>
      </c>
      <c r="J490">
        <v>2.2999999999999998</v>
      </c>
      <c r="K490">
        <v>1</v>
      </c>
      <c r="L490">
        <v>140</v>
      </c>
      <c r="M490">
        <v>34.630000000000003</v>
      </c>
      <c r="N490">
        <v>24.07</v>
      </c>
      <c r="O490">
        <v>26.11</v>
      </c>
      <c r="P490">
        <v>3.0169999999999999</v>
      </c>
      <c r="Q490">
        <v>4.7539999999999996</v>
      </c>
      <c r="R490" t="s">
        <v>89</v>
      </c>
      <c r="S490" t="s">
        <v>89</v>
      </c>
      <c r="T490" t="s">
        <v>89</v>
      </c>
      <c r="U490" t="s">
        <v>89</v>
      </c>
      <c r="V490">
        <v>4.54</v>
      </c>
      <c r="W490">
        <v>3.09</v>
      </c>
      <c r="X490">
        <v>3.82</v>
      </c>
      <c r="Y490">
        <v>4.63</v>
      </c>
      <c r="Z490">
        <v>4.6269999999999998</v>
      </c>
      <c r="AA490">
        <v>4.6399999999999997</v>
      </c>
      <c r="AB490">
        <v>3.3029999999999999</v>
      </c>
      <c r="AC490">
        <v>4.1737000000000002</v>
      </c>
      <c r="AD490">
        <v>2.0415999999999999</v>
      </c>
      <c r="AE490">
        <v>3.2227000000000001</v>
      </c>
      <c r="AG490">
        <v>220.85</v>
      </c>
      <c r="AH490">
        <v>218.06</v>
      </c>
      <c r="AI490">
        <v>2397.703</v>
      </c>
      <c r="AJ490">
        <v>131.214</v>
      </c>
      <c r="AK490">
        <v>73.921000000000006</v>
      </c>
      <c r="AL490">
        <v>193.61</v>
      </c>
      <c r="AM490">
        <v>976.82</v>
      </c>
      <c r="AN490">
        <v>139.82</v>
      </c>
      <c r="AO490">
        <v>317.89999999999998</v>
      </c>
    </row>
    <row r="491" spans="4:41" x14ac:dyDescent="0.3">
      <c r="D491" s="1">
        <v>37586</v>
      </c>
      <c r="E491">
        <v>0.99370000000000003</v>
      </c>
      <c r="F491">
        <v>1.5619000000000001</v>
      </c>
      <c r="G491">
        <v>1.5522</v>
      </c>
      <c r="H491">
        <v>-1</v>
      </c>
      <c r="I491">
        <v>2</v>
      </c>
      <c r="J491">
        <v>2.2999999999999998</v>
      </c>
      <c r="K491">
        <v>1</v>
      </c>
      <c r="L491">
        <v>140</v>
      </c>
      <c r="M491">
        <v>36.58</v>
      </c>
      <c r="N491">
        <v>25.97</v>
      </c>
      <c r="O491">
        <v>26.4</v>
      </c>
      <c r="P491">
        <v>3.0070000000000001</v>
      </c>
      <c r="Q491">
        <v>4.7009999999999996</v>
      </c>
      <c r="R491" t="s">
        <v>89</v>
      </c>
      <c r="S491" t="s">
        <v>89</v>
      </c>
      <c r="T491" t="s">
        <v>89</v>
      </c>
      <c r="U491" t="s">
        <v>89</v>
      </c>
      <c r="V491">
        <v>4.49</v>
      </c>
      <c r="W491">
        <v>3.05</v>
      </c>
      <c r="X491">
        <v>3.77</v>
      </c>
      <c r="Y491">
        <v>4.57</v>
      </c>
      <c r="Z491">
        <v>4.569</v>
      </c>
      <c r="AA491">
        <v>4.6100000000000003</v>
      </c>
      <c r="AB491">
        <v>3.3029999999999999</v>
      </c>
      <c r="AC491">
        <v>4.0651999999999999</v>
      </c>
      <c r="AD491">
        <v>1.9336</v>
      </c>
      <c r="AE491">
        <v>3.1126999999999998</v>
      </c>
      <c r="AG491">
        <v>216.26</v>
      </c>
      <c r="AH491">
        <v>213.91</v>
      </c>
      <c r="AI491">
        <v>2361.8359999999998</v>
      </c>
      <c r="AJ491">
        <v>130.119</v>
      </c>
      <c r="AK491">
        <v>73.177000000000007</v>
      </c>
      <c r="AL491">
        <v>192.99</v>
      </c>
      <c r="AM491">
        <v>965.27</v>
      </c>
      <c r="AN491">
        <v>140.81</v>
      </c>
      <c r="AO491">
        <v>317.7</v>
      </c>
    </row>
    <row r="492" spans="4:41" x14ac:dyDescent="0.3">
      <c r="D492" s="1">
        <v>37587</v>
      </c>
      <c r="E492">
        <v>0.99029999999999996</v>
      </c>
      <c r="F492">
        <v>1.5616000000000001</v>
      </c>
      <c r="G492">
        <v>1.5464</v>
      </c>
      <c r="H492">
        <v>-1</v>
      </c>
      <c r="I492">
        <v>2</v>
      </c>
      <c r="J492">
        <v>2.2999999999999998</v>
      </c>
      <c r="K492">
        <v>1</v>
      </c>
      <c r="L492">
        <v>140</v>
      </c>
      <c r="M492">
        <v>34.630000000000003</v>
      </c>
      <c r="N492">
        <v>27.25</v>
      </c>
      <c r="O492">
        <v>26.89</v>
      </c>
      <c r="P492">
        <v>2.9860000000000002</v>
      </c>
      <c r="Q492">
        <v>4.75</v>
      </c>
      <c r="R492" t="s">
        <v>89</v>
      </c>
      <c r="S492" t="s">
        <v>89</v>
      </c>
      <c r="T492" t="s">
        <v>89</v>
      </c>
      <c r="U492" t="s">
        <v>89</v>
      </c>
      <c r="V492">
        <v>4.54</v>
      </c>
      <c r="W492">
        <v>3.12</v>
      </c>
      <c r="X492">
        <v>3.83</v>
      </c>
      <c r="Y492">
        <v>4.62</v>
      </c>
      <c r="Z492">
        <v>4.6219999999999999</v>
      </c>
      <c r="AA492">
        <v>4.68</v>
      </c>
      <c r="AB492">
        <v>3.3029999999999999</v>
      </c>
      <c r="AC492">
        <v>4.258</v>
      </c>
      <c r="AD492">
        <v>2.0661999999999998</v>
      </c>
      <c r="AE492">
        <v>3.3094999999999999</v>
      </c>
      <c r="AG492">
        <v>221.42</v>
      </c>
      <c r="AH492">
        <v>218.3</v>
      </c>
      <c r="AI492">
        <v>2379.5450000000001</v>
      </c>
      <c r="AJ492">
        <v>130.25</v>
      </c>
      <c r="AK492">
        <v>74.671999999999997</v>
      </c>
      <c r="AL492">
        <v>192.45</v>
      </c>
      <c r="AM492">
        <v>971.15</v>
      </c>
      <c r="AN492">
        <v>139.22999999999999</v>
      </c>
      <c r="AO492">
        <v>316.8</v>
      </c>
    </row>
    <row r="493" spans="4:41" x14ac:dyDescent="0.3">
      <c r="D493" s="1">
        <v>37589</v>
      </c>
      <c r="E493">
        <v>0.99429999999999996</v>
      </c>
      <c r="F493">
        <v>1.5659000000000001</v>
      </c>
      <c r="G493">
        <v>1.5575000000000001</v>
      </c>
      <c r="H493">
        <v>-1</v>
      </c>
      <c r="I493">
        <v>2</v>
      </c>
      <c r="J493">
        <v>2.2999999999999998</v>
      </c>
      <c r="K493">
        <v>1</v>
      </c>
      <c r="L493">
        <v>140</v>
      </c>
      <c r="M493">
        <v>35.83</v>
      </c>
      <c r="N493">
        <v>27.5</v>
      </c>
      <c r="O493">
        <v>26.89</v>
      </c>
      <c r="P493">
        <v>3.0169999999999999</v>
      </c>
      <c r="Q493">
        <v>4.7009999999999996</v>
      </c>
      <c r="R493" t="s">
        <v>89</v>
      </c>
      <c r="S493" t="s">
        <v>89</v>
      </c>
      <c r="T493" t="s">
        <v>89</v>
      </c>
      <c r="U493" t="s">
        <v>89</v>
      </c>
      <c r="V493">
        <v>4.49</v>
      </c>
      <c r="W493">
        <v>3.1</v>
      </c>
      <c r="X493">
        <v>3.8</v>
      </c>
      <c r="Y493">
        <v>4.5599999999999996</v>
      </c>
      <c r="Z493">
        <v>4.5650000000000004</v>
      </c>
      <c r="AA493">
        <v>4.68</v>
      </c>
      <c r="AB493">
        <v>3.3029999999999999</v>
      </c>
      <c r="AC493">
        <v>4.2051999999999996</v>
      </c>
      <c r="AD493">
        <v>2.0562999999999998</v>
      </c>
      <c r="AE493">
        <v>3.2684000000000002</v>
      </c>
      <c r="AG493">
        <v>222.47</v>
      </c>
      <c r="AH493">
        <v>220.33</v>
      </c>
      <c r="AI493">
        <v>2414.444</v>
      </c>
      <c r="AJ493">
        <v>130.52199999999999</v>
      </c>
      <c r="AK493">
        <v>75.376000000000005</v>
      </c>
      <c r="AL493">
        <v>195.27</v>
      </c>
      <c r="AM493">
        <v>997.35</v>
      </c>
      <c r="AN493">
        <v>139.65</v>
      </c>
      <c r="AO493">
        <v>316.8</v>
      </c>
    </row>
    <row r="494" spans="4:41" x14ac:dyDescent="0.3">
      <c r="D494" s="1">
        <v>37592</v>
      </c>
      <c r="E494">
        <v>0.99680000000000002</v>
      </c>
      <c r="F494">
        <v>1.5625</v>
      </c>
      <c r="G494">
        <v>1.5586</v>
      </c>
      <c r="H494">
        <v>-0.4</v>
      </c>
      <c r="I494">
        <v>2.2000000000000002</v>
      </c>
      <c r="J494">
        <v>2.2999999999999998</v>
      </c>
      <c r="K494">
        <v>1.2</v>
      </c>
      <c r="L494">
        <v>140</v>
      </c>
      <c r="M494">
        <v>36.76</v>
      </c>
      <c r="N494">
        <v>27.46</v>
      </c>
      <c r="O494">
        <v>27.24</v>
      </c>
      <c r="P494">
        <v>3.01</v>
      </c>
      <c r="Q494">
        <v>4.7290000000000001</v>
      </c>
      <c r="R494" t="s">
        <v>89</v>
      </c>
      <c r="S494" t="s">
        <v>89</v>
      </c>
      <c r="T494" t="s">
        <v>89</v>
      </c>
      <c r="U494" t="s">
        <v>89</v>
      </c>
      <c r="V494">
        <v>4.5199999999999996</v>
      </c>
      <c r="W494">
        <v>3.11</v>
      </c>
      <c r="X494">
        <v>3.82</v>
      </c>
      <c r="Y494">
        <v>4.59</v>
      </c>
      <c r="Z494">
        <v>4.5890000000000004</v>
      </c>
      <c r="AA494">
        <v>4.71</v>
      </c>
      <c r="AB494">
        <v>3.3029999999999999</v>
      </c>
      <c r="AC494">
        <v>4.2286999999999999</v>
      </c>
      <c r="AD494">
        <v>2.0724</v>
      </c>
      <c r="AE494">
        <v>3.3031000000000001</v>
      </c>
      <c r="AG494">
        <v>222.45</v>
      </c>
      <c r="AH494">
        <v>220.8</v>
      </c>
      <c r="AI494">
        <v>2404.8939999999998</v>
      </c>
      <c r="AJ494">
        <v>131.42500000000001</v>
      </c>
      <c r="AK494">
        <v>76.558999999999997</v>
      </c>
      <c r="AL494">
        <v>195.96</v>
      </c>
      <c r="AM494">
        <v>992.41</v>
      </c>
      <c r="AN494">
        <v>139.51</v>
      </c>
      <c r="AO494">
        <v>317.60000000000002</v>
      </c>
    </row>
    <row r="495" spans="4:41" x14ac:dyDescent="0.3">
      <c r="D495" s="1">
        <v>37593</v>
      </c>
      <c r="E495">
        <v>0.99719999999999998</v>
      </c>
      <c r="F495">
        <v>1.5761000000000001</v>
      </c>
      <c r="G495">
        <v>1.5711999999999999</v>
      </c>
      <c r="H495">
        <v>-0.4</v>
      </c>
      <c r="I495">
        <v>2.2000000000000002</v>
      </c>
      <c r="J495">
        <v>2.2999999999999998</v>
      </c>
      <c r="K495">
        <v>1.2</v>
      </c>
      <c r="L495">
        <v>140</v>
      </c>
      <c r="M495">
        <v>39.76</v>
      </c>
      <c r="N495">
        <v>28.33</v>
      </c>
      <c r="O495">
        <v>27.3</v>
      </c>
      <c r="P495">
        <v>2.9929999999999999</v>
      </c>
      <c r="Q495">
        <v>4.6890000000000001</v>
      </c>
      <c r="R495" t="s">
        <v>89</v>
      </c>
      <c r="S495" t="s">
        <v>89</v>
      </c>
      <c r="T495" t="s">
        <v>89</v>
      </c>
      <c r="U495" t="s">
        <v>89</v>
      </c>
      <c r="V495">
        <v>4.47</v>
      </c>
      <c r="W495">
        <v>3.07</v>
      </c>
      <c r="X495">
        <v>3.78</v>
      </c>
      <c r="Y495">
        <v>4.55</v>
      </c>
      <c r="Z495">
        <v>4.548</v>
      </c>
      <c r="AA495">
        <v>4.68</v>
      </c>
      <c r="AB495">
        <v>3.3029999999999999</v>
      </c>
      <c r="AC495">
        <v>4.2012999999999998</v>
      </c>
      <c r="AD495">
        <v>2.0402</v>
      </c>
      <c r="AE495">
        <v>3.2789999999999999</v>
      </c>
      <c r="AG495">
        <v>217.9</v>
      </c>
      <c r="AH495">
        <v>216.33</v>
      </c>
      <c r="AI495">
        <v>2377.5720000000001</v>
      </c>
      <c r="AJ495">
        <v>129.07</v>
      </c>
      <c r="AK495">
        <v>76.033000000000001</v>
      </c>
      <c r="AL495">
        <v>197.93</v>
      </c>
      <c r="AM495">
        <v>995.17</v>
      </c>
      <c r="AN495">
        <v>139.41</v>
      </c>
      <c r="AO495">
        <v>320.2</v>
      </c>
    </row>
    <row r="496" spans="4:41" x14ac:dyDescent="0.3">
      <c r="D496" s="1">
        <v>37594</v>
      </c>
      <c r="E496">
        <v>1.0008999999999999</v>
      </c>
      <c r="F496">
        <v>1.5683</v>
      </c>
      <c r="G496">
        <v>1.5702</v>
      </c>
      <c r="H496">
        <v>-0.4</v>
      </c>
      <c r="I496">
        <v>2.2000000000000002</v>
      </c>
      <c r="J496">
        <v>2.2999999999999998</v>
      </c>
      <c r="K496">
        <v>1.2</v>
      </c>
      <c r="L496">
        <v>140</v>
      </c>
      <c r="M496">
        <v>39.479999999999997</v>
      </c>
      <c r="N496">
        <v>28.92</v>
      </c>
      <c r="O496">
        <v>26.71</v>
      </c>
      <c r="P496">
        <v>2.976</v>
      </c>
      <c r="Q496">
        <v>4.67</v>
      </c>
      <c r="R496" t="s">
        <v>89</v>
      </c>
      <c r="S496" t="s">
        <v>89</v>
      </c>
      <c r="T496" t="s">
        <v>89</v>
      </c>
      <c r="U496" t="s">
        <v>89</v>
      </c>
      <c r="V496">
        <v>4.4800000000000004</v>
      </c>
      <c r="W496">
        <v>3.08</v>
      </c>
      <c r="X496">
        <v>3.79</v>
      </c>
      <c r="Y496">
        <v>4.54</v>
      </c>
      <c r="Z496">
        <v>4.5410000000000004</v>
      </c>
      <c r="AA496">
        <v>4.67</v>
      </c>
      <c r="AB496">
        <v>3.3029999999999999</v>
      </c>
      <c r="AC496">
        <v>4.1505999999999998</v>
      </c>
      <c r="AD496">
        <v>1.9838</v>
      </c>
      <c r="AE496">
        <v>3.2027999999999999</v>
      </c>
      <c r="AG496">
        <v>216.49</v>
      </c>
      <c r="AH496">
        <v>216.02</v>
      </c>
      <c r="AI496">
        <v>2368.1060000000002</v>
      </c>
      <c r="AJ496">
        <v>127.09</v>
      </c>
      <c r="AK496">
        <v>74.975999999999999</v>
      </c>
      <c r="AL496">
        <v>193.74</v>
      </c>
      <c r="AM496">
        <v>977.17</v>
      </c>
      <c r="AN496">
        <v>140.03</v>
      </c>
      <c r="AO496">
        <v>322.2</v>
      </c>
    </row>
    <row r="497" spans="4:41" x14ac:dyDescent="0.3">
      <c r="D497" s="1">
        <v>37595</v>
      </c>
      <c r="E497">
        <v>1.0005999999999999</v>
      </c>
      <c r="F497">
        <v>1.5688</v>
      </c>
      <c r="G497">
        <v>1.5698000000000001</v>
      </c>
      <c r="H497">
        <v>-0.4</v>
      </c>
      <c r="I497">
        <v>2.2000000000000002</v>
      </c>
      <c r="J497">
        <v>2.2999999999999998</v>
      </c>
      <c r="K497">
        <v>1.2</v>
      </c>
      <c r="L497">
        <v>140</v>
      </c>
      <c r="M497">
        <v>42.42</v>
      </c>
      <c r="N497">
        <v>30.1</v>
      </c>
      <c r="O497">
        <v>27.29</v>
      </c>
      <c r="P497">
        <v>2.9670000000000001</v>
      </c>
      <c r="Q497">
        <v>4.6379999999999999</v>
      </c>
      <c r="R497" t="s">
        <v>89</v>
      </c>
      <c r="S497" t="s">
        <v>89</v>
      </c>
      <c r="T497" t="s">
        <v>89</v>
      </c>
      <c r="U497" t="s">
        <v>89</v>
      </c>
      <c r="V497">
        <v>4.4509999999999996</v>
      </c>
      <c r="W497">
        <v>3.0590000000000002</v>
      </c>
      <c r="X497">
        <v>3.7759999999999998</v>
      </c>
      <c r="Y497">
        <v>4.516</v>
      </c>
      <c r="Z497">
        <v>4.5119999999999996</v>
      </c>
      <c r="AA497">
        <v>4.6180000000000003</v>
      </c>
      <c r="AB497">
        <v>3.3029999999999999</v>
      </c>
      <c r="AC497">
        <v>4.1369999999999996</v>
      </c>
      <c r="AD497">
        <v>1.9757</v>
      </c>
      <c r="AE497">
        <v>3.1821999999999999</v>
      </c>
      <c r="AG497">
        <v>214.41</v>
      </c>
      <c r="AH497">
        <v>213.5</v>
      </c>
      <c r="AI497">
        <v>2357.8380000000002</v>
      </c>
      <c r="AJ497">
        <v>127.986</v>
      </c>
      <c r="AK497">
        <v>74.296000000000006</v>
      </c>
      <c r="AL497">
        <v>194.28</v>
      </c>
      <c r="AM497">
        <v>968.47</v>
      </c>
      <c r="AN497">
        <v>140.58000000000001</v>
      </c>
      <c r="AO497">
        <v>324.8</v>
      </c>
    </row>
    <row r="498" spans="4:41" x14ac:dyDescent="0.3">
      <c r="D498" s="1">
        <v>37596</v>
      </c>
      <c r="E498">
        <v>1.0091000000000001</v>
      </c>
      <c r="F498">
        <v>1.5609999999999999</v>
      </c>
      <c r="G498">
        <v>1.5765</v>
      </c>
      <c r="H498">
        <v>-0.4</v>
      </c>
      <c r="I498">
        <v>2.2000000000000002</v>
      </c>
      <c r="J498">
        <v>2.2999999999999998</v>
      </c>
      <c r="K498">
        <v>1.2</v>
      </c>
      <c r="L498">
        <v>140</v>
      </c>
      <c r="M498">
        <v>42.72</v>
      </c>
      <c r="N498">
        <v>28.88</v>
      </c>
      <c r="O498">
        <v>26.93</v>
      </c>
      <c r="P498">
        <v>2.9460000000000002</v>
      </c>
      <c r="Q498">
        <v>4.6070000000000002</v>
      </c>
      <c r="R498" t="s">
        <v>89</v>
      </c>
      <c r="S498" t="s">
        <v>89</v>
      </c>
      <c r="T498" t="s">
        <v>89</v>
      </c>
      <c r="U498" t="s">
        <v>89</v>
      </c>
      <c r="V498">
        <v>4.4119999999999999</v>
      </c>
      <c r="W498">
        <v>2.9950000000000001</v>
      </c>
      <c r="X498">
        <v>3.72</v>
      </c>
      <c r="Y498">
        <v>4.476</v>
      </c>
      <c r="Z498">
        <v>4.4749999999999996</v>
      </c>
      <c r="AA498">
        <v>4.5780000000000003</v>
      </c>
      <c r="AB498">
        <v>3.3029999999999999</v>
      </c>
      <c r="AC498">
        <v>4.0827</v>
      </c>
      <c r="AD498">
        <v>1.8623000000000001</v>
      </c>
      <c r="AE498">
        <v>3.0926</v>
      </c>
      <c r="AG498">
        <v>213.21</v>
      </c>
      <c r="AH498">
        <v>214.24</v>
      </c>
      <c r="AI498">
        <v>2353.2370000000001</v>
      </c>
      <c r="AJ498">
        <v>127.261</v>
      </c>
      <c r="AK498">
        <v>74.444000000000003</v>
      </c>
      <c r="AL498">
        <v>194.43</v>
      </c>
      <c r="AM498">
        <v>961.53</v>
      </c>
      <c r="AN498">
        <v>141.08000000000001</v>
      </c>
      <c r="AO498">
        <v>326.3</v>
      </c>
    </row>
    <row r="499" spans="4:41" x14ac:dyDescent="0.3">
      <c r="D499" s="1">
        <v>37599</v>
      </c>
      <c r="E499">
        <v>1.0108999999999999</v>
      </c>
      <c r="F499">
        <v>1.5641</v>
      </c>
      <c r="G499">
        <v>1.5812999999999999</v>
      </c>
      <c r="H499">
        <v>-0.4</v>
      </c>
      <c r="I499">
        <v>2.2000000000000002</v>
      </c>
      <c r="J499">
        <v>2.2999999999999998</v>
      </c>
      <c r="K499">
        <v>1.2</v>
      </c>
      <c r="L499">
        <v>140</v>
      </c>
      <c r="M499">
        <v>47.1</v>
      </c>
      <c r="N499">
        <v>30.78</v>
      </c>
      <c r="O499">
        <v>27.2</v>
      </c>
      <c r="P499">
        <v>2.9180000000000001</v>
      </c>
      <c r="Q499">
        <v>4.585</v>
      </c>
      <c r="R499" t="s">
        <v>89</v>
      </c>
      <c r="S499" t="s">
        <v>89</v>
      </c>
      <c r="T499" t="s">
        <v>89</v>
      </c>
      <c r="U499" t="s">
        <v>89</v>
      </c>
      <c r="V499">
        <v>4.3840000000000003</v>
      </c>
      <c r="W499">
        <v>2.93</v>
      </c>
      <c r="X499">
        <v>3.6640000000000001</v>
      </c>
      <c r="Y499">
        <v>4.4489999999999998</v>
      </c>
      <c r="Z499">
        <v>4.4450000000000003</v>
      </c>
      <c r="AA499">
        <v>4.5549999999999997</v>
      </c>
      <c r="AB499">
        <v>3.3029999999999999</v>
      </c>
      <c r="AC499">
        <v>4.0343999999999998</v>
      </c>
      <c r="AD499">
        <v>1.8378000000000001</v>
      </c>
      <c r="AE499">
        <v>3.0375000000000001</v>
      </c>
      <c r="AG499">
        <v>208.89</v>
      </c>
      <c r="AH499">
        <v>210.1</v>
      </c>
      <c r="AI499">
        <v>2309.857</v>
      </c>
      <c r="AJ499">
        <v>127.718</v>
      </c>
      <c r="AK499">
        <v>73.441000000000003</v>
      </c>
      <c r="AL499">
        <v>195.75</v>
      </c>
      <c r="AM499">
        <v>955.11</v>
      </c>
      <c r="AN499">
        <v>141.56</v>
      </c>
      <c r="AO499">
        <v>325.8</v>
      </c>
    </row>
    <row r="500" spans="4:41" x14ac:dyDescent="0.3">
      <c r="D500" s="1">
        <v>37600</v>
      </c>
      <c r="E500">
        <v>1.0082</v>
      </c>
      <c r="F500">
        <v>1.5588</v>
      </c>
      <c r="G500">
        <v>1.5711999999999999</v>
      </c>
      <c r="H500">
        <v>-0.4</v>
      </c>
      <c r="I500">
        <v>2.2000000000000002</v>
      </c>
      <c r="J500">
        <v>2.2999999999999998</v>
      </c>
      <c r="K500">
        <v>1.2</v>
      </c>
      <c r="L500">
        <v>140</v>
      </c>
      <c r="M500">
        <v>45.25</v>
      </c>
      <c r="N500">
        <v>28.76</v>
      </c>
      <c r="O500">
        <v>27.74</v>
      </c>
      <c r="P500">
        <v>2.887</v>
      </c>
      <c r="Q500">
        <v>4.5880000000000001</v>
      </c>
      <c r="R500" t="s">
        <v>89</v>
      </c>
      <c r="S500" t="s">
        <v>89</v>
      </c>
      <c r="T500" t="s">
        <v>89</v>
      </c>
      <c r="U500" t="s">
        <v>89</v>
      </c>
      <c r="V500">
        <v>4.3780000000000001</v>
      </c>
      <c r="W500">
        <v>2.9119999999999999</v>
      </c>
      <c r="X500">
        <v>3.645</v>
      </c>
      <c r="Y500">
        <v>4.4489999999999998</v>
      </c>
      <c r="Z500">
        <v>4.4409999999999998</v>
      </c>
      <c r="AA500">
        <v>4.5679999999999996</v>
      </c>
      <c r="AB500">
        <v>3.3029999999999999</v>
      </c>
      <c r="AC500">
        <v>4.0458999999999996</v>
      </c>
      <c r="AD500">
        <v>1.87</v>
      </c>
      <c r="AE500">
        <v>3.0444</v>
      </c>
      <c r="AG500">
        <v>209.38</v>
      </c>
      <c r="AH500">
        <v>210.37</v>
      </c>
      <c r="AI500">
        <v>2298.453</v>
      </c>
      <c r="AJ500">
        <v>126.99299999999999</v>
      </c>
      <c r="AK500">
        <v>74.055999999999997</v>
      </c>
      <c r="AL500">
        <v>192.84</v>
      </c>
      <c r="AM500">
        <v>956.87</v>
      </c>
      <c r="AN500">
        <v>141.63</v>
      </c>
      <c r="AO500">
        <v>323.5</v>
      </c>
    </row>
    <row r="501" spans="4:41" x14ac:dyDescent="0.3">
      <c r="D501" s="1">
        <v>37601</v>
      </c>
      <c r="E501">
        <v>1.0086999999999999</v>
      </c>
      <c r="F501">
        <v>1.5631999999999999</v>
      </c>
      <c r="G501">
        <v>1.5773999999999999</v>
      </c>
      <c r="H501">
        <v>-0.4</v>
      </c>
      <c r="I501">
        <v>2.2000000000000002</v>
      </c>
      <c r="J501">
        <v>2.2999999999999998</v>
      </c>
      <c r="K501">
        <v>1.2</v>
      </c>
      <c r="L501">
        <v>140</v>
      </c>
      <c r="M501">
        <v>43.6</v>
      </c>
      <c r="N501">
        <v>27.76</v>
      </c>
      <c r="O501">
        <v>27.4</v>
      </c>
      <c r="P501">
        <v>2.895</v>
      </c>
      <c r="Q501">
        <v>4.5670000000000002</v>
      </c>
      <c r="R501" t="s">
        <v>89</v>
      </c>
      <c r="S501" t="s">
        <v>89</v>
      </c>
      <c r="T501" t="s">
        <v>89</v>
      </c>
      <c r="U501" t="s">
        <v>89</v>
      </c>
      <c r="V501">
        <v>4.3600000000000003</v>
      </c>
      <c r="W501">
        <v>2.9020000000000001</v>
      </c>
      <c r="X501">
        <v>3.6179999999999999</v>
      </c>
      <c r="Y501">
        <v>4.4290000000000003</v>
      </c>
      <c r="Z501">
        <v>4.4249999999999998</v>
      </c>
      <c r="AA501">
        <v>4.5570000000000004</v>
      </c>
      <c r="AB501">
        <v>3.3029999999999999</v>
      </c>
      <c r="AC501">
        <v>4.0228000000000002</v>
      </c>
      <c r="AD501">
        <v>1.8535999999999999</v>
      </c>
      <c r="AE501">
        <v>3.0203000000000002</v>
      </c>
      <c r="AG501">
        <v>211.68</v>
      </c>
      <c r="AH501">
        <v>212.6</v>
      </c>
      <c r="AI501">
        <v>2333.192</v>
      </c>
      <c r="AJ501">
        <v>125.03100000000001</v>
      </c>
      <c r="AK501">
        <v>74.778999999999996</v>
      </c>
      <c r="AL501">
        <v>192.31</v>
      </c>
      <c r="AM501">
        <v>951.78</v>
      </c>
      <c r="AN501">
        <v>142.16</v>
      </c>
      <c r="AO501">
        <v>324.8</v>
      </c>
    </row>
    <row r="502" spans="4:41" x14ac:dyDescent="0.3">
      <c r="D502" s="1">
        <v>37602</v>
      </c>
      <c r="E502">
        <v>1.0185999999999999</v>
      </c>
      <c r="F502">
        <v>1.5533999999999999</v>
      </c>
      <c r="G502">
        <v>1.5817000000000001</v>
      </c>
      <c r="H502">
        <v>-0.4</v>
      </c>
      <c r="I502">
        <v>2.2000000000000002</v>
      </c>
      <c r="J502">
        <v>2.2999999999999998</v>
      </c>
      <c r="K502">
        <v>1.2</v>
      </c>
      <c r="L502">
        <v>140</v>
      </c>
      <c r="M502">
        <v>44.31</v>
      </c>
      <c r="N502">
        <v>27.29</v>
      </c>
      <c r="O502">
        <v>28.01</v>
      </c>
      <c r="P502">
        <v>2.879</v>
      </c>
      <c r="Q502">
        <v>4.5110000000000001</v>
      </c>
      <c r="R502" t="s">
        <v>89</v>
      </c>
      <c r="S502" t="s">
        <v>89</v>
      </c>
      <c r="T502" t="s">
        <v>89</v>
      </c>
      <c r="U502" t="s">
        <v>89</v>
      </c>
      <c r="V502">
        <v>4.3179999999999996</v>
      </c>
      <c r="W502">
        <v>2.859</v>
      </c>
      <c r="X502">
        <v>3.5760000000000001</v>
      </c>
      <c r="Y502">
        <v>4.3810000000000002</v>
      </c>
      <c r="Z502">
        <v>4.3819999999999997</v>
      </c>
      <c r="AA502">
        <v>4.5259999999999998</v>
      </c>
      <c r="AB502">
        <v>3.3029999999999999</v>
      </c>
      <c r="AC502">
        <v>4.0228000000000002</v>
      </c>
      <c r="AD502">
        <v>1.829</v>
      </c>
      <c r="AE502">
        <v>3.0169000000000001</v>
      </c>
      <c r="AG502">
        <v>208.34</v>
      </c>
      <c r="AH502">
        <v>211.42</v>
      </c>
      <c r="AI502">
        <v>2311.7550000000001</v>
      </c>
      <c r="AJ502">
        <v>125.874</v>
      </c>
      <c r="AK502">
        <v>75.316000000000003</v>
      </c>
      <c r="AL502">
        <v>193.88</v>
      </c>
      <c r="AM502">
        <v>951.11</v>
      </c>
      <c r="AN502">
        <v>142.13</v>
      </c>
      <c r="AO502">
        <v>331.4</v>
      </c>
    </row>
    <row r="503" spans="4:41" x14ac:dyDescent="0.3">
      <c r="D503" s="1">
        <v>37603</v>
      </c>
      <c r="E503">
        <v>1.0241</v>
      </c>
      <c r="F503">
        <v>1.5527</v>
      </c>
      <c r="G503">
        <v>1.5902000000000001</v>
      </c>
      <c r="H503">
        <v>-0.4</v>
      </c>
      <c r="I503">
        <v>2.2000000000000002</v>
      </c>
      <c r="J503">
        <v>2.2999999999999998</v>
      </c>
      <c r="K503">
        <v>1.2</v>
      </c>
      <c r="L503">
        <v>140</v>
      </c>
      <c r="M503">
        <v>44.66</v>
      </c>
      <c r="N503">
        <v>28.18</v>
      </c>
      <c r="O503">
        <v>28.44</v>
      </c>
      <c r="P503">
        <v>2.8490000000000002</v>
      </c>
      <c r="Q503">
        <v>4.5170000000000003</v>
      </c>
      <c r="R503" t="s">
        <v>89</v>
      </c>
      <c r="S503" t="s">
        <v>89</v>
      </c>
      <c r="T503" t="s">
        <v>89</v>
      </c>
      <c r="U503" t="s">
        <v>89</v>
      </c>
      <c r="V503">
        <v>4.32</v>
      </c>
      <c r="W503">
        <v>2.851</v>
      </c>
      <c r="X503">
        <v>3.5750000000000002</v>
      </c>
      <c r="Y503">
        <v>4.3890000000000002</v>
      </c>
      <c r="Z503">
        <v>4.3860000000000001</v>
      </c>
      <c r="AA503">
        <v>4.5190000000000001</v>
      </c>
      <c r="AB503">
        <v>3.3029999999999999</v>
      </c>
      <c r="AC503">
        <v>4.0671999999999997</v>
      </c>
      <c r="AD503">
        <v>1.8446</v>
      </c>
      <c r="AE503">
        <v>3.0409999999999999</v>
      </c>
      <c r="AG503">
        <v>205.63</v>
      </c>
      <c r="AH503">
        <v>209.23</v>
      </c>
      <c r="AI503">
        <v>2296.681</v>
      </c>
      <c r="AJ503">
        <v>126.313</v>
      </c>
      <c r="AK503">
        <v>75.114000000000004</v>
      </c>
      <c r="AL503">
        <v>192.37</v>
      </c>
      <c r="AM503">
        <v>933.73</v>
      </c>
      <c r="AN503">
        <v>141.72</v>
      </c>
      <c r="AO503">
        <v>333.2</v>
      </c>
    </row>
    <row r="504" spans="4:41" x14ac:dyDescent="0.3">
      <c r="D504" s="1">
        <v>37606</v>
      </c>
      <c r="E504">
        <v>1.0223</v>
      </c>
      <c r="F504">
        <v>1.5559000000000001</v>
      </c>
      <c r="G504">
        <v>1.591</v>
      </c>
      <c r="H504">
        <v>-0.4</v>
      </c>
      <c r="I504">
        <v>2.2000000000000002</v>
      </c>
      <c r="J504">
        <v>2.2999999999999998</v>
      </c>
      <c r="K504">
        <v>1.2</v>
      </c>
      <c r="L504">
        <v>140</v>
      </c>
      <c r="M504">
        <v>42.47</v>
      </c>
      <c r="N504">
        <v>26.24</v>
      </c>
      <c r="O504">
        <v>30.1</v>
      </c>
      <c r="P504">
        <v>2.8540000000000001</v>
      </c>
      <c r="Q504">
        <v>4.5430000000000001</v>
      </c>
      <c r="R504" t="s">
        <v>89</v>
      </c>
      <c r="S504" t="s">
        <v>89</v>
      </c>
      <c r="T504" t="s">
        <v>89</v>
      </c>
      <c r="U504" t="s">
        <v>89</v>
      </c>
      <c r="V504">
        <v>4.3440000000000003</v>
      </c>
      <c r="W504">
        <v>2.8559999999999999</v>
      </c>
      <c r="X504">
        <v>3.5870000000000002</v>
      </c>
      <c r="Y504">
        <v>4.4119999999999999</v>
      </c>
      <c r="Z504">
        <v>4.4109999999999996</v>
      </c>
      <c r="AA504">
        <v>4.524</v>
      </c>
      <c r="AB504">
        <v>3.3029999999999999</v>
      </c>
      <c r="AC504">
        <v>4.1586999999999996</v>
      </c>
      <c r="AD504">
        <v>1.9097</v>
      </c>
      <c r="AE504">
        <v>3.1206</v>
      </c>
      <c r="AG504">
        <v>211.18</v>
      </c>
      <c r="AH504">
        <v>215.23</v>
      </c>
      <c r="AI504">
        <v>2355.877</v>
      </c>
      <c r="AJ504">
        <v>125.502</v>
      </c>
      <c r="AK504">
        <v>76.454999999999998</v>
      </c>
      <c r="AL504">
        <v>190.3</v>
      </c>
      <c r="AM504">
        <v>924.85</v>
      </c>
      <c r="AN504">
        <v>141.1</v>
      </c>
      <c r="AO504">
        <v>337</v>
      </c>
    </row>
    <row r="505" spans="4:41" x14ac:dyDescent="0.3">
      <c r="D505" s="1">
        <v>37607</v>
      </c>
      <c r="E505">
        <v>1.0277000000000001</v>
      </c>
      <c r="F505">
        <v>1.5559000000000001</v>
      </c>
      <c r="G505">
        <v>1.5986</v>
      </c>
      <c r="H505">
        <v>-0.4</v>
      </c>
      <c r="I505">
        <v>2.2000000000000002</v>
      </c>
      <c r="J505">
        <v>2.2999999999999998</v>
      </c>
      <c r="K505">
        <v>1.2</v>
      </c>
      <c r="L505">
        <v>140</v>
      </c>
      <c r="M505">
        <v>42.68</v>
      </c>
      <c r="N505">
        <v>26.66</v>
      </c>
      <c r="O505">
        <v>30.1</v>
      </c>
      <c r="P505">
        <v>2.8580000000000001</v>
      </c>
      <c r="Q505">
        <v>4.5270000000000001</v>
      </c>
      <c r="R505" t="s">
        <v>89</v>
      </c>
      <c r="S505" t="s">
        <v>89</v>
      </c>
      <c r="T505" t="s">
        <v>89</v>
      </c>
      <c r="U505" t="s">
        <v>89</v>
      </c>
      <c r="V505">
        <v>4.3310000000000004</v>
      </c>
      <c r="W505">
        <v>2.8290000000000002</v>
      </c>
      <c r="X505">
        <v>3.552</v>
      </c>
      <c r="Y505">
        <v>4.3940000000000001</v>
      </c>
      <c r="Z505">
        <v>4.3959999999999999</v>
      </c>
      <c r="AA505">
        <v>4.5410000000000004</v>
      </c>
      <c r="AB505">
        <v>3.3029999999999999</v>
      </c>
      <c r="AC505">
        <v>4.1235999999999997</v>
      </c>
      <c r="AD505">
        <v>1.8605</v>
      </c>
      <c r="AE505">
        <v>3.0790999999999999</v>
      </c>
      <c r="AG505">
        <v>208.28</v>
      </c>
      <c r="AH505">
        <v>213.21</v>
      </c>
      <c r="AI505">
        <v>2325.2849999999999</v>
      </c>
      <c r="AJ505">
        <v>127.218</v>
      </c>
      <c r="AK505">
        <v>77.012</v>
      </c>
      <c r="AL505">
        <v>192.22</v>
      </c>
      <c r="AM505">
        <v>929.42</v>
      </c>
      <c r="AN505">
        <v>141.4</v>
      </c>
      <c r="AO505">
        <v>337.4</v>
      </c>
    </row>
    <row r="506" spans="4:41" x14ac:dyDescent="0.3">
      <c r="D506" s="1">
        <v>37608</v>
      </c>
      <c r="E506">
        <v>1.0279</v>
      </c>
      <c r="F506">
        <v>1.5606</v>
      </c>
      <c r="G506">
        <v>1.6040000000000001</v>
      </c>
      <c r="H506">
        <v>-0.4</v>
      </c>
      <c r="I506">
        <v>2.2000000000000002</v>
      </c>
      <c r="J506">
        <v>2.2999999999999998</v>
      </c>
      <c r="K506">
        <v>1.2</v>
      </c>
      <c r="L506">
        <v>140</v>
      </c>
      <c r="M506">
        <v>45.53</v>
      </c>
      <c r="N506">
        <v>28.29</v>
      </c>
      <c r="O506">
        <v>30.44</v>
      </c>
      <c r="P506">
        <v>2.835</v>
      </c>
      <c r="Q506">
        <v>4.4939999999999998</v>
      </c>
      <c r="R506" t="s">
        <v>89</v>
      </c>
      <c r="S506" t="s">
        <v>89</v>
      </c>
      <c r="T506" t="s">
        <v>89</v>
      </c>
      <c r="U506" t="s">
        <v>89</v>
      </c>
      <c r="V506">
        <v>4.2859999999999996</v>
      </c>
      <c r="W506">
        <v>2.802</v>
      </c>
      <c r="X506">
        <v>3.4990000000000001</v>
      </c>
      <c r="Y506">
        <v>4.3479999999999999</v>
      </c>
      <c r="Z506">
        <v>4.3520000000000003</v>
      </c>
      <c r="AA506">
        <v>4.4809999999999999</v>
      </c>
      <c r="AB506">
        <v>3.3029999999999999</v>
      </c>
      <c r="AC506">
        <v>4.0343</v>
      </c>
      <c r="AD506">
        <v>1.7703</v>
      </c>
      <c r="AE506">
        <v>2.9754999999999998</v>
      </c>
      <c r="AG506">
        <v>204.46</v>
      </c>
      <c r="AH506">
        <v>208.72</v>
      </c>
      <c r="AI506">
        <v>2287.5920000000001</v>
      </c>
      <c r="AJ506">
        <v>125.214</v>
      </c>
      <c r="AK506">
        <v>76.926000000000002</v>
      </c>
      <c r="AL506">
        <v>192.21</v>
      </c>
      <c r="AM506">
        <v>911.36</v>
      </c>
      <c r="AN506">
        <v>142.1</v>
      </c>
      <c r="AO506">
        <v>342.1</v>
      </c>
    </row>
    <row r="507" spans="4:41" x14ac:dyDescent="0.3">
      <c r="D507" s="1">
        <v>37609</v>
      </c>
      <c r="E507">
        <v>1.0270999999999999</v>
      </c>
      <c r="F507">
        <v>1.5611999999999999</v>
      </c>
      <c r="G507">
        <v>1.603</v>
      </c>
      <c r="H507">
        <v>-0.4</v>
      </c>
      <c r="I507">
        <v>2.2000000000000002</v>
      </c>
      <c r="J507">
        <v>2.2999999999999998</v>
      </c>
      <c r="K507">
        <v>1.2</v>
      </c>
      <c r="L507">
        <v>140</v>
      </c>
      <c r="M507">
        <v>50.51</v>
      </c>
      <c r="N507">
        <v>30.21</v>
      </c>
      <c r="O507">
        <v>30.56</v>
      </c>
      <c r="P507">
        <v>2.8290000000000002</v>
      </c>
      <c r="Q507">
        <v>4.5</v>
      </c>
      <c r="R507" t="s">
        <v>89</v>
      </c>
      <c r="S507" t="s">
        <v>89</v>
      </c>
      <c r="T507" t="s">
        <v>89</v>
      </c>
      <c r="U507" t="s">
        <v>89</v>
      </c>
      <c r="V507">
        <v>4.2919999999999998</v>
      </c>
      <c r="W507">
        <v>2.8119999999999998</v>
      </c>
      <c r="X507">
        <v>3.51</v>
      </c>
      <c r="Y507">
        <v>4.3559999999999999</v>
      </c>
      <c r="Z507">
        <v>4.3559999999999999</v>
      </c>
      <c r="AA507">
        <v>4.4690000000000003</v>
      </c>
      <c r="AB507">
        <v>3.3029999999999999</v>
      </c>
      <c r="AC507">
        <v>3.9382000000000001</v>
      </c>
      <c r="AD507">
        <v>1.6963999999999999</v>
      </c>
      <c r="AE507">
        <v>2.8723999999999998</v>
      </c>
      <c r="AG507">
        <v>203.81</v>
      </c>
      <c r="AH507">
        <v>208.3</v>
      </c>
      <c r="AI507">
        <v>2291.183</v>
      </c>
      <c r="AJ507">
        <v>125.93899999999999</v>
      </c>
      <c r="AK507">
        <v>78.313999999999993</v>
      </c>
      <c r="AL507">
        <v>192.22</v>
      </c>
      <c r="AM507">
        <v>919.34</v>
      </c>
      <c r="AN507">
        <v>143.06</v>
      </c>
      <c r="AO507">
        <v>345.9</v>
      </c>
    </row>
    <row r="508" spans="4:41" x14ac:dyDescent="0.3">
      <c r="D508" s="1">
        <v>37610</v>
      </c>
      <c r="E508">
        <v>1.0276000000000001</v>
      </c>
      <c r="F508">
        <v>1.5602</v>
      </c>
      <c r="G508">
        <v>1.6032</v>
      </c>
      <c r="H508">
        <v>-0.4</v>
      </c>
      <c r="I508">
        <v>2.2000000000000002</v>
      </c>
      <c r="J508">
        <v>2.2999999999999998</v>
      </c>
      <c r="K508">
        <v>1.2</v>
      </c>
      <c r="L508">
        <v>140</v>
      </c>
      <c r="M508">
        <v>47.95</v>
      </c>
      <c r="N508">
        <v>26.71</v>
      </c>
      <c r="O508">
        <v>30.3</v>
      </c>
      <c r="P508">
        <v>2.8220000000000001</v>
      </c>
      <c r="Q508">
        <v>4.5030000000000001</v>
      </c>
      <c r="R508" t="s">
        <v>89</v>
      </c>
      <c r="S508" t="s">
        <v>89</v>
      </c>
      <c r="T508" t="s">
        <v>89</v>
      </c>
      <c r="U508" t="s">
        <v>89</v>
      </c>
      <c r="V508">
        <v>4.2939999999999996</v>
      </c>
      <c r="W508">
        <v>2.8140000000000001</v>
      </c>
      <c r="X508">
        <v>3.508</v>
      </c>
      <c r="Y508">
        <v>4.3520000000000003</v>
      </c>
      <c r="Z508">
        <v>4.3529999999999998</v>
      </c>
      <c r="AA508">
        <v>4.4859999999999998</v>
      </c>
      <c r="AB508">
        <v>3.3029999999999999</v>
      </c>
      <c r="AC508">
        <v>3.9573</v>
      </c>
      <c r="AD508">
        <v>1.7279</v>
      </c>
      <c r="AE508">
        <v>2.8996</v>
      </c>
      <c r="AG508">
        <v>205.67</v>
      </c>
      <c r="AH508">
        <v>210.45</v>
      </c>
      <c r="AI508">
        <v>2321.3319999999999</v>
      </c>
      <c r="AJ508">
        <v>126.255</v>
      </c>
      <c r="AK508">
        <v>79.590999999999994</v>
      </c>
      <c r="AL508">
        <v>193.27</v>
      </c>
      <c r="AM508">
        <v>918.86</v>
      </c>
      <c r="AN508">
        <v>143.11000000000001</v>
      </c>
      <c r="AO508">
        <v>340.5</v>
      </c>
    </row>
    <row r="509" spans="4:41" x14ac:dyDescent="0.3">
      <c r="D509" s="1">
        <v>37613</v>
      </c>
      <c r="E509">
        <v>1.0266999999999999</v>
      </c>
      <c r="F509">
        <v>1.5528</v>
      </c>
      <c r="G509">
        <v>1.5942000000000001</v>
      </c>
      <c r="H509">
        <v>-0.4</v>
      </c>
      <c r="I509">
        <v>2.2000000000000002</v>
      </c>
      <c r="J509">
        <v>2.2999999999999998</v>
      </c>
      <c r="K509">
        <v>1.2</v>
      </c>
      <c r="L509">
        <v>140</v>
      </c>
      <c r="M509">
        <v>46.69</v>
      </c>
      <c r="N509">
        <v>26.2</v>
      </c>
      <c r="O509">
        <v>31.75</v>
      </c>
      <c r="P509">
        <v>2.82</v>
      </c>
      <c r="Q509">
        <v>4.4980000000000002</v>
      </c>
      <c r="R509" t="s">
        <v>89</v>
      </c>
      <c r="S509" t="s">
        <v>89</v>
      </c>
      <c r="T509" t="s">
        <v>89</v>
      </c>
      <c r="U509" t="s">
        <v>89</v>
      </c>
      <c r="V509">
        <v>4.2830000000000004</v>
      </c>
      <c r="W509">
        <v>2.8039999999999998</v>
      </c>
      <c r="X509">
        <v>3.4950000000000001</v>
      </c>
      <c r="Y509">
        <v>4.3470000000000004</v>
      </c>
      <c r="Z509">
        <v>4.3529999999999998</v>
      </c>
      <c r="AA509">
        <v>4.476</v>
      </c>
      <c r="AB509">
        <v>3.3029999999999999</v>
      </c>
      <c r="AC509">
        <v>3.9706999999999999</v>
      </c>
      <c r="AD509">
        <v>1.7357</v>
      </c>
      <c r="AE509">
        <v>2.9167999999999998</v>
      </c>
      <c r="AG509">
        <v>206.13</v>
      </c>
      <c r="AH509">
        <v>210.67</v>
      </c>
      <c r="AI509">
        <v>2332.4</v>
      </c>
      <c r="AJ509">
        <v>127.25700000000001</v>
      </c>
      <c r="AK509">
        <v>78.843999999999994</v>
      </c>
      <c r="AL509">
        <v>190.69</v>
      </c>
      <c r="AM509">
        <v>918.86</v>
      </c>
      <c r="AN509">
        <v>143.04</v>
      </c>
      <c r="AO509">
        <v>345.1</v>
      </c>
    </row>
    <row r="510" spans="4:41" x14ac:dyDescent="0.3">
      <c r="D510" s="1">
        <v>37614</v>
      </c>
      <c r="E510">
        <v>1.0302</v>
      </c>
      <c r="F510">
        <v>1.5487</v>
      </c>
      <c r="G510">
        <v>1.5934999999999999</v>
      </c>
      <c r="H510">
        <v>-0.4</v>
      </c>
      <c r="I510">
        <v>2.2000000000000002</v>
      </c>
      <c r="J510">
        <v>2.2999999999999998</v>
      </c>
      <c r="K510">
        <v>1.2</v>
      </c>
      <c r="L510">
        <v>140</v>
      </c>
      <c r="M510">
        <v>46.69</v>
      </c>
      <c r="N510">
        <v>26.49</v>
      </c>
      <c r="O510">
        <v>31.97</v>
      </c>
      <c r="P510">
        <v>2.819</v>
      </c>
      <c r="Q510">
        <v>4.5</v>
      </c>
      <c r="R510" t="s">
        <v>89</v>
      </c>
      <c r="S510" t="s">
        <v>89</v>
      </c>
      <c r="T510" t="s">
        <v>89</v>
      </c>
      <c r="U510" t="s">
        <v>89</v>
      </c>
      <c r="V510">
        <v>4.2859999999999996</v>
      </c>
      <c r="W510">
        <v>2.8109999999999999</v>
      </c>
      <c r="X510">
        <v>3.5</v>
      </c>
      <c r="Y510">
        <v>4.3499999999999996</v>
      </c>
      <c r="Z510">
        <v>4.3550000000000004</v>
      </c>
      <c r="AA510">
        <v>4.4800000000000004</v>
      </c>
      <c r="AB510">
        <v>3.3029999999999999</v>
      </c>
      <c r="AC510">
        <v>3.9342000000000001</v>
      </c>
      <c r="AD510">
        <v>1.7261</v>
      </c>
      <c r="AE510">
        <v>2.8856999999999999</v>
      </c>
      <c r="AG510">
        <v>206.3</v>
      </c>
      <c r="AH510">
        <v>210.67</v>
      </c>
      <c r="AI510">
        <v>2341.297</v>
      </c>
      <c r="AJ510">
        <v>127.187</v>
      </c>
      <c r="AK510">
        <v>78.641999999999996</v>
      </c>
      <c r="AL510">
        <v>189.32</v>
      </c>
      <c r="AM510">
        <v>927.08</v>
      </c>
      <c r="AN510">
        <v>143.04</v>
      </c>
      <c r="AO510">
        <v>346.8</v>
      </c>
    </row>
    <row r="511" spans="4:41" x14ac:dyDescent="0.3">
      <c r="D511" s="1">
        <v>37616</v>
      </c>
      <c r="E511">
        <v>1.0375000000000001</v>
      </c>
      <c r="F511">
        <v>1.5427999999999999</v>
      </c>
      <c r="G511">
        <v>1.6005</v>
      </c>
      <c r="H511">
        <v>-0.4</v>
      </c>
      <c r="I511">
        <v>2.2000000000000002</v>
      </c>
      <c r="J511">
        <v>2.2999999999999998</v>
      </c>
      <c r="K511">
        <v>1.2</v>
      </c>
      <c r="L511">
        <v>140</v>
      </c>
      <c r="M511">
        <v>46.69</v>
      </c>
      <c r="N511">
        <v>27.37</v>
      </c>
      <c r="O511">
        <v>32.49</v>
      </c>
      <c r="P511">
        <v>2.819</v>
      </c>
      <c r="Q511">
        <v>4.5030000000000001</v>
      </c>
      <c r="R511" t="s">
        <v>89</v>
      </c>
      <c r="S511" t="s">
        <v>89</v>
      </c>
      <c r="T511" t="s">
        <v>89</v>
      </c>
      <c r="U511" t="s">
        <v>89</v>
      </c>
      <c r="V511">
        <v>4.2859999999999996</v>
      </c>
      <c r="W511">
        <v>2.81</v>
      </c>
      <c r="X511">
        <v>3.5009999999999999</v>
      </c>
      <c r="Y511">
        <v>4.351</v>
      </c>
      <c r="Z511">
        <v>4.3540000000000001</v>
      </c>
      <c r="AA511">
        <v>4.4809999999999999</v>
      </c>
      <c r="AB511">
        <v>3.3029999999999999</v>
      </c>
      <c r="AC511">
        <v>3.9016000000000002</v>
      </c>
      <c r="AD511">
        <v>1.6861999999999999</v>
      </c>
      <c r="AE511">
        <v>2.8372000000000002</v>
      </c>
      <c r="AG511">
        <v>206.3</v>
      </c>
      <c r="AH511">
        <v>210.67</v>
      </c>
      <c r="AI511">
        <v>2340.857</v>
      </c>
      <c r="AJ511">
        <v>127.949</v>
      </c>
      <c r="AK511">
        <v>78.207999999999998</v>
      </c>
      <c r="AL511">
        <v>189.49</v>
      </c>
      <c r="AM511">
        <v>942.1</v>
      </c>
      <c r="AN511">
        <v>143.04</v>
      </c>
      <c r="AO511">
        <v>348.9</v>
      </c>
    </row>
    <row r="512" spans="4:41" x14ac:dyDescent="0.3">
      <c r="D512" s="1">
        <v>37617</v>
      </c>
      <c r="E512">
        <v>1.0441</v>
      </c>
      <c r="F512">
        <v>1.5364</v>
      </c>
      <c r="G512">
        <v>1.6039000000000001</v>
      </c>
      <c r="H512">
        <v>-0.4</v>
      </c>
      <c r="I512">
        <v>2.2000000000000002</v>
      </c>
      <c r="J512">
        <v>2.2999999999999998</v>
      </c>
      <c r="K512">
        <v>1.2</v>
      </c>
      <c r="L512">
        <v>140</v>
      </c>
      <c r="M512">
        <v>50.25</v>
      </c>
      <c r="N512">
        <v>29.55</v>
      </c>
      <c r="O512">
        <v>32.72</v>
      </c>
      <c r="P512">
        <v>2.7789999999999999</v>
      </c>
      <c r="Q512">
        <v>4.4180000000000001</v>
      </c>
      <c r="R512" t="s">
        <v>89</v>
      </c>
      <c r="S512" t="s">
        <v>89</v>
      </c>
      <c r="T512" t="s">
        <v>89</v>
      </c>
      <c r="U512" t="s">
        <v>89</v>
      </c>
      <c r="V512">
        <v>4.1970000000000001</v>
      </c>
      <c r="W512">
        <v>2.722</v>
      </c>
      <c r="X512">
        <v>3.4119999999999999</v>
      </c>
      <c r="Y512">
        <v>4.26</v>
      </c>
      <c r="Z512">
        <v>4.2699999999999996</v>
      </c>
      <c r="AA512">
        <v>4.4009999999999998</v>
      </c>
      <c r="AB512">
        <v>3.3029999999999999</v>
      </c>
      <c r="AC512">
        <v>3.8083</v>
      </c>
      <c r="AD512">
        <v>1.5906</v>
      </c>
      <c r="AE512">
        <v>2.7309000000000001</v>
      </c>
      <c r="AG512">
        <v>199.83</v>
      </c>
      <c r="AH512">
        <v>207.54</v>
      </c>
      <c r="AI512">
        <v>2284.19</v>
      </c>
      <c r="AJ512">
        <v>129.054</v>
      </c>
      <c r="AK512">
        <v>77.06</v>
      </c>
      <c r="AL512">
        <v>187.84</v>
      </c>
      <c r="AM512">
        <v>949.12</v>
      </c>
      <c r="AN512">
        <v>144.71</v>
      </c>
      <c r="AO512">
        <v>349.2</v>
      </c>
    </row>
    <row r="513" spans="4:41" x14ac:dyDescent="0.3">
      <c r="D513" s="1">
        <v>37620</v>
      </c>
      <c r="E513">
        <v>1.0479000000000001</v>
      </c>
      <c r="F513">
        <v>1.5294000000000001</v>
      </c>
      <c r="G513">
        <v>1.6027</v>
      </c>
      <c r="H513">
        <v>-0.4</v>
      </c>
      <c r="I513">
        <v>2.2000000000000002</v>
      </c>
      <c r="J513">
        <v>2.2999999999999998</v>
      </c>
      <c r="K513">
        <v>1.2</v>
      </c>
      <c r="L513">
        <v>140</v>
      </c>
      <c r="M513">
        <v>51.21</v>
      </c>
      <c r="N513">
        <v>29.62</v>
      </c>
      <c r="O513">
        <v>31.37</v>
      </c>
      <c r="P513">
        <v>2.746</v>
      </c>
      <c r="Q513">
        <v>4.4340000000000002</v>
      </c>
      <c r="R513" t="s">
        <v>89</v>
      </c>
      <c r="S513" t="s">
        <v>89</v>
      </c>
      <c r="T513" t="s">
        <v>89</v>
      </c>
      <c r="U513" t="s">
        <v>89</v>
      </c>
      <c r="V513">
        <v>4.2110000000000003</v>
      </c>
      <c r="W513">
        <v>2.7269999999999999</v>
      </c>
      <c r="X513">
        <v>3.4049999999999998</v>
      </c>
      <c r="Y513">
        <v>4.2729999999999997</v>
      </c>
      <c r="Z513">
        <v>4.2859999999999996</v>
      </c>
      <c r="AA513">
        <v>4.4020000000000001</v>
      </c>
      <c r="AB513">
        <v>3.3029999999999999</v>
      </c>
      <c r="AC513">
        <v>3.7949000000000002</v>
      </c>
      <c r="AD513">
        <v>1.5906</v>
      </c>
      <c r="AE513">
        <v>2.7101999999999999</v>
      </c>
      <c r="AG513">
        <v>201.72</v>
      </c>
      <c r="AH513">
        <v>210.68</v>
      </c>
      <c r="AI513">
        <v>2329.4769999999999</v>
      </c>
      <c r="AJ513">
        <v>129.02000000000001</v>
      </c>
      <c r="AK513">
        <v>77.418999999999997</v>
      </c>
      <c r="AL513">
        <v>182.58</v>
      </c>
      <c r="AM513">
        <v>942.45</v>
      </c>
      <c r="AN513">
        <v>145.02000000000001</v>
      </c>
      <c r="AO513">
        <v>344.1</v>
      </c>
    </row>
    <row r="514" spans="4:41" x14ac:dyDescent="0.3">
      <c r="D514" s="1">
        <v>37621</v>
      </c>
      <c r="E514">
        <v>1.0491999999999999</v>
      </c>
      <c r="F514">
        <v>1.5345</v>
      </c>
      <c r="G514">
        <v>1.61</v>
      </c>
      <c r="H514">
        <v>0.4</v>
      </c>
      <c r="I514">
        <v>2.4</v>
      </c>
      <c r="J514">
        <v>2.2999999999999998</v>
      </c>
      <c r="K514">
        <v>1.6</v>
      </c>
      <c r="L514">
        <v>139.69999999999999</v>
      </c>
      <c r="M514">
        <v>51.21</v>
      </c>
      <c r="N514">
        <v>28.62</v>
      </c>
      <c r="O514">
        <v>31.2</v>
      </c>
      <c r="P514">
        <v>2.7490000000000001</v>
      </c>
      <c r="Q514">
        <v>4.4269999999999996</v>
      </c>
      <c r="R514" t="s">
        <v>89</v>
      </c>
      <c r="S514" t="s">
        <v>89</v>
      </c>
      <c r="T514" t="s">
        <v>89</v>
      </c>
      <c r="U514" t="s">
        <v>89</v>
      </c>
      <c r="V514">
        <v>4.2039999999999997</v>
      </c>
      <c r="W514">
        <v>2.7210000000000001</v>
      </c>
      <c r="X514">
        <v>3.395</v>
      </c>
      <c r="Y514">
        <v>4.2619999999999996</v>
      </c>
      <c r="Z514">
        <v>4.2809999999999997</v>
      </c>
      <c r="AA514">
        <v>4.3739999999999997</v>
      </c>
      <c r="AB514">
        <v>3.3029999999999999</v>
      </c>
      <c r="AC514">
        <v>3.8159999999999998</v>
      </c>
      <c r="AD514">
        <v>1.5982000000000001</v>
      </c>
      <c r="AE514">
        <v>2.7339000000000002</v>
      </c>
      <c r="AG514">
        <v>203.25</v>
      </c>
      <c r="AH514">
        <v>210.68</v>
      </c>
      <c r="AI514">
        <v>2362.337</v>
      </c>
      <c r="AJ514">
        <v>129.64500000000001</v>
      </c>
      <c r="AK514">
        <v>77.004000000000005</v>
      </c>
      <c r="AL514">
        <v>183.11</v>
      </c>
      <c r="AM514">
        <v>942.45</v>
      </c>
      <c r="AN514">
        <v>145.02000000000001</v>
      </c>
      <c r="AO514">
        <v>348.2</v>
      </c>
    </row>
    <row r="515" spans="4:41" x14ac:dyDescent="0.3">
      <c r="D515" s="1">
        <v>37623</v>
      </c>
      <c r="E515">
        <v>1.0362</v>
      </c>
      <c r="F515">
        <v>1.5384</v>
      </c>
      <c r="G515">
        <v>1.5940000000000001</v>
      </c>
      <c r="H515">
        <v>0.4</v>
      </c>
      <c r="I515">
        <v>2.4</v>
      </c>
      <c r="J515">
        <v>2.2999999999999998</v>
      </c>
      <c r="K515">
        <v>1.6</v>
      </c>
      <c r="L515">
        <v>139.69999999999999</v>
      </c>
      <c r="M515">
        <v>46.51</v>
      </c>
      <c r="N515">
        <v>25.39</v>
      </c>
      <c r="O515">
        <v>31.85</v>
      </c>
      <c r="P515">
        <v>2.734</v>
      </c>
      <c r="Q515">
        <v>4.5359999999999996</v>
      </c>
      <c r="R515" t="s">
        <v>89</v>
      </c>
      <c r="S515" t="s">
        <v>89</v>
      </c>
      <c r="T515" t="s">
        <v>89</v>
      </c>
      <c r="U515" t="s">
        <v>89</v>
      </c>
      <c r="V515">
        <v>4.3109999999999999</v>
      </c>
      <c r="W515">
        <v>2.8</v>
      </c>
      <c r="X515">
        <v>3.508</v>
      </c>
      <c r="Y515">
        <v>4.3769999999999998</v>
      </c>
      <c r="Z515">
        <v>4.3869999999999996</v>
      </c>
      <c r="AA515">
        <v>4.4550000000000001</v>
      </c>
      <c r="AB515">
        <v>3.3029999999999999</v>
      </c>
      <c r="AC515">
        <v>4.0305</v>
      </c>
      <c r="AD515">
        <v>1.7741</v>
      </c>
      <c r="AE515">
        <v>2.9681999999999999</v>
      </c>
      <c r="AG515">
        <v>209.29</v>
      </c>
      <c r="AH515">
        <v>215.98</v>
      </c>
      <c r="AI515">
        <v>2382.7280000000001</v>
      </c>
      <c r="AJ515">
        <v>129.834</v>
      </c>
      <c r="AK515">
        <v>78.429000000000002</v>
      </c>
      <c r="AL515">
        <v>183.85</v>
      </c>
      <c r="AM515">
        <v>942.45</v>
      </c>
      <c r="AN515">
        <v>142.69999999999999</v>
      </c>
      <c r="AO515">
        <v>346.5</v>
      </c>
    </row>
    <row r="516" spans="4:41" x14ac:dyDescent="0.3">
      <c r="D516" s="1">
        <v>37624</v>
      </c>
      <c r="E516">
        <v>1.0427999999999999</v>
      </c>
      <c r="F516">
        <v>1.5448</v>
      </c>
      <c r="G516">
        <v>1.6113</v>
      </c>
      <c r="H516">
        <v>0.4</v>
      </c>
      <c r="I516">
        <v>2.4</v>
      </c>
      <c r="J516">
        <v>2.2999999999999998</v>
      </c>
      <c r="K516">
        <v>1.6</v>
      </c>
      <c r="L516">
        <v>139.69999999999999</v>
      </c>
      <c r="M516">
        <v>45.33</v>
      </c>
      <c r="N516">
        <v>24.68</v>
      </c>
      <c r="O516">
        <v>33.08</v>
      </c>
      <c r="P516">
        <v>2.7970000000000002</v>
      </c>
      <c r="Q516">
        <v>4.5519999999999996</v>
      </c>
      <c r="R516" t="s">
        <v>89</v>
      </c>
      <c r="S516" t="s">
        <v>89</v>
      </c>
      <c r="T516" t="s">
        <v>89</v>
      </c>
      <c r="U516" t="s">
        <v>89</v>
      </c>
      <c r="V516">
        <v>4.3330000000000002</v>
      </c>
      <c r="W516">
        <v>2.798</v>
      </c>
      <c r="X516">
        <v>3.5190000000000001</v>
      </c>
      <c r="Y516">
        <v>4.3920000000000003</v>
      </c>
      <c r="Z516">
        <v>4.41</v>
      </c>
      <c r="AA516">
        <v>4.4850000000000003</v>
      </c>
      <c r="AB516">
        <v>3.3029999999999999</v>
      </c>
      <c r="AC516">
        <v>4.0168999999999997</v>
      </c>
      <c r="AD516">
        <v>1.7499</v>
      </c>
      <c r="AE516">
        <v>2.9681999999999999</v>
      </c>
      <c r="AG516">
        <v>210.38</v>
      </c>
      <c r="AH516">
        <v>218.56</v>
      </c>
      <c r="AI516">
        <v>2389.7809999999999</v>
      </c>
      <c r="AJ516">
        <v>130.93700000000001</v>
      </c>
      <c r="AK516">
        <v>79.167000000000002</v>
      </c>
      <c r="AL516">
        <v>188.95</v>
      </c>
      <c r="AM516">
        <v>942.45</v>
      </c>
      <c r="AN516">
        <v>142.74</v>
      </c>
      <c r="AO516">
        <v>351.6</v>
      </c>
    </row>
    <row r="517" spans="4:41" x14ac:dyDescent="0.3">
      <c r="D517" s="1">
        <v>37627</v>
      </c>
      <c r="E517">
        <v>1.0456000000000001</v>
      </c>
      <c r="F517">
        <v>1.5378000000000001</v>
      </c>
      <c r="G517">
        <v>1.6087</v>
      </c>
      <c r="H517">
        <v>0.4</v>
      </c>
      <c r="I517">
        <v>2.4</v>
      </c>
      <c r="J517">
        <v>2.2999999999999998</v>
      </c>
      <c r="K517">
        <v>1.6</v>
      </c>
      <c r="L517">
        <v>139.69999999999999</v>
      </c>
      <c r="M517">
        <v>44.59</v>
      </c>
      <c r="N517">
        <v>24.91</v>
      </c>
      <c r="O517">
        <v>32.1</v>
      </c>
      <c r="P517">
        <v>2.7770000000000001</v>
      </c>
      <c r="Q517">
        <v>4.5309999999999997</v>
      </c>
      <c r="R517" t="s">
        <v>89</v>
      </c>
      <c r="S517" t="s">
        <v>89</v>
      </c>
      <c r="T517" t="s">
        <v>89</v>
      </c>
      <c r="U517" t="s">
        <v>89</v>
      </c>
      <c r="V517">
        <v>4.3120000000000003</v>
      </c>
      <c r="W517">
        <v>2.74</v>
      </c>
      <c r="X517">
        <v>3.4809999999999999</v>
      </c>
      <c r="Y517">
        <v>4.3719999999999999</v>
      </c>
      <c r="Z517">
        <v>4.3890000000000002</v>
      </c>
      <c r="AA517">
        <v>4.4809999999999999</v>
      </c>
      <c r="AB517">
        <v>3.3029999999999999</v>
      </c>
      <c r="AC517">
        <v>4.0518000000000001</v>
      </c>
      <c r="AD517">
        <v>1.7983</v>
      </c>
      <c r="AE517">
        <v>3.0238999999999998</v>
      </c>
      <c r="AG517">
        <v>210.8</v>
      </c>
      <c r="AH517">
        <v>220.33</v>
      </c>
      <c r="AI517">
        <v>2401.1039999999998</v>
      </c>
      <c r="AJ517">
        <v>131.13900000000001</v>
      </c>
      <c r="AK517">
        <v>81.475999999999999</v>
      </c>
      <c r="AL517">
        <v>191.31</v>
      </c>
      <c r="AM517">
        <v>961.2</v>
      </c>
      <c r="AN517">
        <v>142.5</v>
      </c>
      <c r="AO517">
        <v>352.1</v>
      </c>
    </row>
    <row r="518" spans="4:41" x14ac:dyDescent="0.3">
      <c r="D518" s="1">
        <v>37628</v>
      </c>
      <c r="E518">
        <v>1.0408999999999999</v>
      </c>
      <c r="F518">
        <v>1.5409999999999999</v>
      </c>
      <c r="G518">
        <v>1.6042000000000001</v>
      </c>
      <c r="H518">
        <v>0.4</v>
      </c>
      <c r="I518">
        <v>2.4</v>
      </c>
      <c r="J518">
        <v>2.2999999999999998</v>
      </c>
      <c r="K518">
        <v>1.6</v>
      </c>
      <c r="L518">
        <v>139.69999999999999</v>
      </c>
      <c r="M518">
        <v>44.87</v>
      </c>
      <c r="N518">
        <v>25.13</v>
      </c>
      <c r="O518">
        <v>31.08</v>
      </c>
      <c r="P518">
        <v>2.7519999999999998</v>
      </c>
      <c r="Q518">
        <v>4.492</v>
      </c>
      <c r="R518" t="s">
        <v>89</v>
      </c>
      <c r="S518" t="s">
        <v>89</v>
      </c>
      <c r="T518" t="s">
        <v>89</v>
      </c>
      <c r="U518" t="s">
        <v>89</v>
      </c>
      <c r="V518">
        <v>4.2859999999999996</v>
      </c>
      <c r="W518">
        <v>2.714</v>
      </c>
      <c r="X518">
        <v>3.452</v>
      </c>
      <c r="Y518">
        <v>4.3449999999999998</v>
      </c>
      <c r="Z518">
        <v>4.3579999999999997</v>
      </c>
      <c r="AA518">
        <v>4.4710000000000001</v>
      </c>
      <c r="AB518">
        <v>3.3029999999999999</v>
      </c>
      <c r="AC518">
        <v>4.0053000000000001</v>
      </c>
      <c r="AD518">
        <v>1.7418</v>
      </c>
      <c r="AE518">
        <v>2.9750999999999999</v>
      </c>
      <c r="AG518">
        <v>209.32</v>
      </c>
      <c r="AH518">
        <v>217.04</v>
      </c>
      <c r="AI518">
        <v>2370.2190000000001</v>
      </c>
      <c r="AJ518">
        <v>130.90100000000001</v>
      </c>
      <c r="AK518">
        <v>80.933999999999997</v>
      </c>
      <c r="AL518">
        <v>190.06</v>
      </c>
      <c r="AM518">
        <v>954.34</v>
      </c>
      <c r="AN518">
        <v>142.88</v>
      </c>
      <c r="AO518">
        <v>347.7</v>
      </c>
    </row>
    <row r="519" spans="4:41" x14ac:dyDescent="0.3">
      <c r="D519" s="1">
        <v>37629</v>
      </c>
      <c r="E519">
        <v>1.0499000000000001</v>
      </c>
      <c r="F519">
        <v>1.5367</v>
      </c>
      <c r="G519">
        <v>1.6134999999999999</v>
      </c>
      <c r="H519">
        <v>0.4</v>
      </c>
      <c r="I519">
        <v>2.4</v>
      </c>
      <c r="J519">
        <v>2.2999999999999998</v>
      </c>
      <c r="K519">
        <v>1.6</v>
      </c>
      <c r="L519">
        <v>139.69999999999999</v>
      </c>
      <c r="M519">
        <v>45.72</v>
      </c>
      <c r="N519">
        <v>25.53</v>
      </c>
      <c r="O519">
        <v>30.56</v>
      </c>
      <c r="P519">
        <v>2.7309999999999999</v>
      </c>
      <c r="Q519">
        <v>4.4329999999999998</v>
      </c>
      <c r="R519" t="s">
        <v>89</v>
      </c>
      <c r="S519" t="s">
        <v>89</v>
      </c>
      <c r="T519" t="s">
        <v>89</v>
      </c>
      <c r="U519" t="s">
        <v>89</v>
      </c>
      <c r="V519">
        <v>4.2720000000000002</v>
      </c>
      <c r="W519">
        <v>2.665</v>
      </c>
      <c r="X519">
        <v>3.4049999999999998</v>
      </c>
      <c r="Y519">
        <v>4.2889999999999997</v>
      </c>
      <c r="Z519">
        <v>4.298</v>
      </c>
      <c r="AA519">
        <v>4.4240000000000004</v>
      </c>
      <c r="AB519">
        <v>3.3029999999999999</v>
      </c>
      <c r="AC519">
        <v>4.0168999999999997</v>
      </c>
      <c r="AD519">
        <v>1.7257</v>
      </c>
      <c r="AE519">
        <v>2.9994999999999998</v>
      </c>
      <c r="AG519">
        <v>206.33</v>
      </c>
      <c r="AH519">
        <v>215.85</v>
      </c>
      <c r="AI519">
        <v>2340.3580000000002</v>
      </c>
      <c r="AJ519">
        <v>128.62200000000001</v>
      </c>
      <c r="AK519">
        <v>81.063999999999993</v>
      </c>
      <c r="AL519">
        <v>191.29</v>
      </c>
      <c r="AM519">
        <v>938.27</v>
      </c>
      <c r="AN519">
        <v>143.26</v>
      </c>
      <c r="AO519">
        <v>354.3</v>
      </c>
    </row>
    <row r="520" spans="4:41" x14ac:dyDescent="0.3">
      <c r="D520" s="1">
        <v>37630</v>
      </c>
      <c r="E520">
        <v>1.0485</v>
      </c>
      <c r="F520">
        <v>1.5331999999999999</v>
      </c>
      <c r="G520">
        <v>1.6077999999999999</v>
      </c>
      <c r="H520">
        <v>0.4</v>
      </c>
      <c r="I520">
        <v>2.4</v>
      </c>
      <c r="J520">
        <v>2.2999999999999998</v>
      </c>
      <c r="K520">
        <v>1.6</v>
      </c>
      <c r="L520">
        <v>139.69999999999999</v>
      </c>
      <c r="M520">
        <v>43.93</v>
      </c>
      <c r="N520">
        <v>24.25</v>
      </c>
      <c r="O520">
        <v>31.99</v>
      </c>
      <c r="P520">
        <v>2.6989999999999998</v>
      </c>
      <c r="Q520">
        <v>4.4509999999999996</v>
      </c>
      <c r="R520" t="s">
        <v>89</v>
      </c>
      <c r="S520" t="s">
        <v>89</v>
      </c>
      <c r="T520" t="s">
        <v>89</v>
      </c>
      <c r="U520" t="s">
        <v>89</v>
      </c>
      <c r="V520">
        <v>4.2839999999999998</v>
      </c>
      <c r="W520">
        <v>2.7080000000000002</v>
      </c>
      <c r="X520">
        <v>3.4329999999999998</v>
      </c>
      <c r="Y520">
        <v>4.3140000000000001</v>
      </c>
      <c r="Z520">
        <v>4.3129999999999997</v>
      </c>
      <c r="AA520">
        <v>4.4400000000000004</v>
      </c>
      <c r="AB520">
        <v>3.3029999999999999</v>
      </c>
      <c r="AC520">
        <v>4.1790000000000003</v>
      </c>
      <c r="AD520">
        <v>1.8552</v>
      </c>
      <c r="AE520">
        <v>3.1747000000000001</v>
      </c>
      <c r="AG520">
        <v>207.48</v>
      </c>
      <c r="AH520">
        <v>217.11</v>
      </c>
      <c r="AI520">
        <v>2357.3490000000002</v>
      </c>
      <c r="AJ520">
        <v>129.96199999999999</v>
      </c>
      <c r="AK520">
        <v>81.938000000000002</v>
      </c>
      <c r="AL520">
        <v>189.36</v>
      </c>
      <c r="AM520">
        <v>938.03</v>
      </c>
      <c r="AN520">
        <v>141.71</v>
      </c>
      <c r="AO520">
        <v>353.7</v>
      </c>
    </row>
    <row r="521" spans="4:41" x14ac:dyDescent="0.3">
      <c r="D521" s="1">
        <v>37631</v>
      </c>
      <c r="E521">
        <v>1.0576000000000001</v>
      </c>
      <c r="F521">
        <v>1.5198</v>
      </c>
      <c r="G521">
        <v>1.6075999999999999</v>
      </c>
      <c r="H521">
        <v>0.4</v>
      </c>
      <c r="I521">
        <v>2.4</v>
      </c>
      <c r="J521">
        <v>2.2999999999999998</v>
      </c>
      <c r="K521">
        <v>1.6</v>
      </c>
      <c r="L521">
        <v>139.69999999999999</v>
      </c>
      <c r="M521">
        <v>41.41</v>
      </c>
      <c r="N521">
        <v>24.32</v>
      </c>
      <c r="O521">
        <v>31.68</v>
      </c>
      <c r="P521">
        <v>2.73</v>
      </c>
      <c r="Q521">
        <v>4.4320000000000004</v>
      </c>
      <c r="R521" t="s">
        <v>89</v>
      </c>
      <c r="S521" t="s">
        <v>89</v>
      </c>
      <c r="T521" t="s">
        <v>89</v>
      </c>
      <c r="U521" t="s">
        <v>89</v>
      </c>
      <c r="V521">
        <v>4.2649999999999997</v>
      </c>
      <c r="W521">
        <v>2.6840000000000002</v>
      </c>
      <c r="X521">
        <v>3.41</v>
      </c>
      <c r="Y521">
        <v>4.3</v>
      </c>
      <c r="Z521">
        <v>4.3</v>
      </c>
      <c r="AA521">
        <v>4.43</v>
      </c>
      <c r="AB521">
        <v>3.3029999999999999</v>
      </c>
      <c r="AC521">
        <v>4.1319999999999997</v>
      </c>
      <c r="AD521">
        <v>1.758</v>
      </c>
      <c r="AE521">
        <v>3.1255999999999999</v>
      </c>
      <c r="AG521">
        <v>207.82</v>
      </c>
      <c r="AH521">
        <v>218.79</v>
      </c>
      <c r="AI521">
        <v>2384.1979999999999</v>
      </c>
      <c r="AJ521">
        <v>130.42500000000001</v>
      </c>
      <c r="AK521">
        <v>82.728999999999999</v>
      </c>
      <c r="AL521">
        <v>190.18</v>
      </c>
      <c r="AM521">
        <v>936.2</v>
      </c>
      <c r="AN521">
        <v>141.66999999999999</v>
      </c>
      <c r="AO521">
        <v>354.9</v>
      </c>
    </row>
    <row r="522" spans="4:41" x14ac:dyDescent="0.3">
      <c r="D522" s="1">
        <v>37634</v>
      </c>
      <c r="E522">
        <v>1.054</v>
      </c>
      <c r="F522">
        <v>1.5179</v>
      </c>
      <c r="G522">
        <v>1.6002000000000001</v>
      </c>
      <c r="H522">
        <v>0.4</v>
      </c>
      <c r="I522">
        <v>2.4</v>
      </c>
      <c r="J522">
        <v>2.2999999999999998</v>
      </c>
      <c r="K522">
        <v>1.6</v>
      </c>
      <c r="L522">
        <v>139.69999999999999</v>
      </c>
      <c r="M522">
        <v>40.590000000000003</v>
      </c>
      <c r="N522">
        <v>24.9</v>
      </c>
      <c r="O522">
        <v>32.26</v>
      </c>
      <c r="P522">
        <v>2.722</v>
      </c>
      <c r="Q522">
        <v>4.452</v>
      </c>
      <c r="R522" t="s">
        <v>89</v>
      </c>
      <c r="S522" t="s">
        <v>89</v>
      </c>
      <c r="T522" t="s">
        <v>89</v>
      </c>
      <c r="U522" t="s">
        <v>89</v>
      </c>
      <c r="V522">
        <v>4.2859999999999996</v>
      </c>
      <c r="W522">
        <v>2.7040000000000002</v>
      </c>
      <c r="X522">
        <v>3.4359999999999999</v>
      </c>
      <c r="Y522">
        <v>4.319</v>
      </c>
      <c r="Z522">
        <v>4.3230000000000004</v>
      </c>
      <c r="AA522">
        <v>4.4720000000000004</v>
      </c>
      <c r="AB522">
        <v>3.3029999999999999</v>
      </c>
      <c r="AC522">
        <v>4.1201999999999996</v>
      </c>
      <c r="AD522">
        <v>1.7824</v>
      </c>
      <c r="AE522">
        <v>3.0941000000000001</v>
      </c>
      <c r="AG522">
        <v>207.62</v>
      </c>
      <c r="AH522">
        <v>218.34</v>
      </c>
      <c r="AI522">
        <v>2365.674</v>
      </c>
      <c r="AJ522">
        <v>131.59800000000001</v>
      </c>
      <c r="AK522">
        <v>82.094999999999999</v>
      </c>
      <c r="AL522">
        <v>194.93</v>
      </c>
      <c r="AM522">
        <v>936.2</v>
      </c>
      <c r="AN522">
        <v>142.04</v>
      </c>
      <c r="AO522">
        <v>355.1</v>
      </c>
    </row>
    <row r="523" spans="4:41" x14ac:dyDescent="0.3">
      <c r="D523" s="1">
        <v>37635</v>
      </c>
      <c r="E523">
        <v>1.0551999999999999</v>
      </c>
      <c r="F523">
        <v>1.5206999999999999</v>
      </c>
      <c r="G523">
        <v>1.6048</v>
      </c>
      <c r="H523">
        <v>0.4</v>
      </c>
      <c r="I523">
        <v>2.4</v>
      </c>
      <c r="J523">
        <v>2.2999999999999998</v>
      </c>
      <c r="K523">
        <v>1.6</v>
      </c>
      <c r="L523">
        <v>139.69999999999999</v>
      </c>
      <c r="M523">
        <v>39.82</v>
      </c>
      <c r="N523">
        <v>24.57</v>
      </c>
      <c r="O523">
        <v>32.369999999999997</v>
      </c>
      <c r="P523">
        <v>2.722</v>
      </c>
      <c r="Q523">
        <v>4.4320000000000004</v>
      </c>
      <c r="R523" t="s">
        <v>89</v>
      </c>
      <c r="S523" t="s">
        <v>89</v>
      </c>
      <c r="T523" t="s">
        <v>89</v>
      </c>
      <c r="U523" t="s">
        <v>89</v>
      </c>
      <c r="V523">
        <v>4.2720000000000002</v>
      </c>
      <c r="W523">
        <v>2.6890000000000001</v>
      </c>
      <c r="X523">
        <v>3.4209999999999998</v>
      </c>
      <c r="Y523">
        <v>4.2969999999999997</v>
      </c>
      <c r="Z523">
        <v>4.3010000000000002</v>
      </c>
      <c r="AA523">
        <v>4.4649999999999999</v>
      </c>
      <c r="AB523">
        <v>3.3029999999999999</v>
      </c>
      <c r="AC523">
        <v>4.0772000000000004</v>
      </c>
      <c r="AD523">
        <v>1.7417</v>
      </c>
      <c r="AE523">
        <v>3.0308999999999999</v>
      </c>
      <c r="AG523">
        <v>208.58</v>
      </c>
      <c r="AH523">
        <v>219.8</v>
      </c>
      <c r="AI523">
        <v>2369.5619999999999</v>
      </c>
      <c r="AJ523">
        <v>131.56100000000001</v>
      </c>
      <c r="AK523">
        <v>82.69</v>
      </c>
      <c r="AL523">
        <v>195.83</v>
      </c>
      <c r="AM523">
        <v>945.37</v>
      </c>
      <c r="AN523">
        <v>142.52000000000001</v>
      </c>
      <c r="AO523">
        <v>352.4</v>
      </c>
    </row>
    <row r="524" spans="4:41" x14ac:dyDescent="0.3">
      <c r="D524" s="1">
        <v>37636</v>
      </c>
      <c r="E524">
        <v>1.0559000000000001</v>
      </c>
      <c r="F524">
        <v>1.5202</v>
      </c>
      <c r="G524">
        <v>1.6055999999999999</v>
      </c>
      <c r="H524">
        <v>0.4</v>
      </c>
      <c r="I524">
        <v>2.4</v>
      </c>
      <c r="J524">
        <v>2.2999999999999998</v>
      </c>
      <c r="K524">
        <v>1.6</v>
      </c>
      <c r="L524">
        <v>139.69999999999999</v>
      </c>
      <c r="M524">
        <v>39.619999999999997</v>
      </c>
      <c r="N524">
        <v>25.51</v>
      </c>
      <c r="O524">
        <v>33.21</v>
      </c>
      <c r="P524">
        <v>2.7229999999999999</v>
      </c>
      <c r="Q524">
        <v>4.4370000000000003</v>
      </c>
      <c r="R524" t="s">
        <v>89</v>
      </c>
      <c r="S524" t="s">
        <v>89</v>
      </c>
      <c r="T524" t="s">
        <v>89</v>
      </c>
      <c r="U524" t="s">
        <v>89</v>
      </c>
      <c r="V524">
        <v>4.2690000000000001</v>
      </c>
      <c r="W524">
        <v>2.6920000000000002</v>
      </c>
      <c r="X524">
        <v>3.4159999999999999</v>
      </c>
      <c r="Y524">
        <v>4.2869999999999999</v>
      </c>
      <c r="Z524">
        <v>4.298</v>
      </c>
      <c r="AA524">
        <v>4.4669999999999996</v>
      </c>
      <c r="AB524">
        <v>3.3029999999999999</v>
      </c>
      <c r="AC524">
        <v>4.0597000000000003</v>
      </c>
      <c r="AD524">
        <v>1.7172000000000001</v>
      </c>
      <c r="AE524">
        <v>3.0238999999999998</v>
      </c>
      <c r="AG524">
        <v>205.76</v>
      </c>
      <c r="AH524">
        <v>216.68</v>
      </c>
      <c r="AI524">
        <v>2329.0149999999999</v>
      </c>
      <c r="AJ524">
        <v>131.87200000000001</v>
      </c>
      <c r="AK524">
        <v>82.537999999999997</v>
      </c>
      <c r="AL524">
        <v>195.95</v>
      </c>
      <c r="AM524">
        <v>956.28</v>
      </c>
      <c r="AN524">
        <v>142.66</v>
      </c>
      <c r="AO524">
        <v>351.1</v>
      </c>
    </row>
    <row r="525" spans="4:41" x14ac:dyDescent="0.3">
      <c r="D525" s="1">
        <v>37637</v>
      </c>
      <c r="E525">
        <v>1.0619000000000001</v>
      </c>
      <c r="F525">
        <v>1.5170999999999999</v>
      </c>
      <c r="G525">
        <v>1.6112</v>
      </c>
      <c r="H525">
        <v>0.4</v>
      </c>
      <c r="I525">
        <v>2.4</v>
      </c>
      <c r="J525">
        <v>2.2999999999999998</v>
      </c>
      <c r="K525">
        <v>1.6</v>
      </c>
      <c r="L525">
        <v>139.69999999999999</v>
      </c>
      <c r="M525">
        <v>38.33</v>
      </c>
      <c r="N525">
        <v>25.01</v>
      </c>
      <c r="O525">
        <v>33.659999999999997</v>
      </c>
      <c r="P525">
        <v>2.722</v>
      </c>
      <c r="Q525">
        <v>4.4470000000000001</v>
      </c>
      <c r="R525" t="s">
        <v>89</v>
      </c>
      <c r="S525" t="s">
        <v>89</v>
      </c>
      <c r="T525" t="s">
        <v>89</v>
      </c>
      <c r="U525" t="s">
        <v>89</v>
      </c>
      <c r="V525">
        <v>4.2629999999999999</v>
      </c>
      <c r="W525">
        <v>2.7149999999999999</v>
      </c>
      <c r="X525">
        <v>3.419</v>
      </c>
      <c r="Y525">
        <v>4.2889999999999997</v>
      </c>
      <c r="Z525">
        <v>4.298</v>
      </c>
      <c r="AA525">
        <v>4.4539999999999997</v>
      </c>
      <c r="AB525">
        <v>3.3029999999999999</v>
      </c>
      <c r="AC525">
        <v>4.0773000000000001</v>
      </c>
      <c r="AD525">
        <v>1.7253000000000001</v>
      </c>
      <c r="AE525">
        <v>3.0415000000000001</v>
      </c>
      <c r="AG525">
        <v>205.61</v>
      </c>
      <c r="AH525">
        <v>217.59</v>
      </c>
      <c r="AI525">
        <v>2328.5549999999998</v>
      </c>
      <c r="AJ525">
        <v>131.26900000000001</v>
      </c>
      <c r="AK525">
        <v>81.918999999999997</v>
      </c>
      <c r="AL525">
        <v>194.56</v>
      </c>
      <c r="AM525">
        <v>956.99</v>
      </c>
      <c r="AN525">
        <v>142.63</v>
      </c>
      <c r="AO525">
        <v>358.1</v>
      </c>
    </row>
    <row r="526" spans="4:41" x14ac:dyDescent="0.3">
      <c r="D526" s="1">
        <v>37638</v>
      </c>
      <c r="E526">
        <v>1.0678000000000001</v>
      </c>
      <c r="F526">
        <v>1.5106999999999999</v>
      </c>
      <c r="G526">
        <v>1.6131</v>
      </c>
      <c r="H526">
        <v>0.4</v>
      </c>
      <c r="I526">
        <v>2.4</v>
      </c>
      <c r="J526">
        <v>2.2999999999999998</v>
      </c>
      <c r="K526">
        <v>1.6</v>
      </c>
      <c r="L526">
        <v>139.69999999999999</v>
      </c>
      <c r="M526">
        <v>41.46</v>
      </c>
      <c r="N526">
        <v>25.7</v>
      </c>
      <c r="O526">
        <v>33.909999999999997</v>
      </c>
      <c r="P526">
        <v>2.7189999999999999</v>
      </c>
      <c r="Q526">
        <v>4.3620000000000001</v>
      </c>
      <c r="R526" t="s">
        <v>89</v>
      </c>
      <c r="S526" t="s">
        <v>89</v>
      </c>
      <c r="T526" t="s">
        <v>89</v>
      </c>
      <c r="U526" t="s">
        <v>89</v>
      </c>
      <c r="V526">
        <v>4.1740000000000004</v>
      </c>
      <c r="W526">
        <v>2.6280000000000001</v>
      </c>
      <c r="X526">
        <v>3.3170000000000002</v>
      </c>
      <c r="Y526">
        <v>4.1980000000000004</v>
      </c>
      <c r="Z526">
        <v>4.2039999999999997</v>
      </c>
      <c r="AA526">
        <v>4.3540000000000001</v>
      </c>
      <c r="AB526">
        <v>3.3029999999999999</v>
      </c>
      <c r="AC526">
        <v>4.0091000000000001</v>
      </c>
      <c r="AD526">
        <v>1.6758999999999999</v>
      </c>
      <c r="AE526">
        <v>2.9710000000000001</v>
      </c>
      <c r="AG526">
        <v>200.93</v>
      </c>
      <c r="AH526">
        <v>213.43</v>
      </c>
      <c r="AI526">
        <v>2308.4679999999998</v>
      </c>
      <c r="AJ526">
        <v>129.35300000000001</v>
      </c>
      <c r="AK526">
        <v>79.325000000000003</v>
      </c>
      <c r="AL526">
        <v>192.46</v>
      </c>
      <c r="AM526">
        <v>960.29</v>
      </c>
      <c r="AN526">
        <v>143.26</v>
      </c>
      <c r="AO526">
        <v>356.8</v>
      </c>
    </row>
    <row r="527" spans="4:41" x14ac:dyDescent="0.3">
      <c r="D527" s="1">
        <v>37642</v>
      </c>
      <c r="E527">
        <v>1.0721000000000001</v>
      </c>
      <c r="F527">
        <v>1.5083</v>
      </c>
      <c r="G527">
        <v>1.617</v>
      </c>
      <c r="H527">
        <v>0.4</v>
      </c>
      <c r="I527">
        <v>2.4</v>
      </c>
      <c r="J527">
        <v>2.2999999999999998</v>
      </c>
      <c r="K527">
        <v>1.6</v>
      </c>
      <c r="L527">
        <v>139.69999999999999</v>
      </c>
      <c r="M527">
        <v>45.96</v>
      </c>
      <c r="N527">
        <v>27.59</v>
      </c>
      <c r="O527">
        <v>34.61</v>
      </c>
      <c r="P527">
        <v>2.702</v>
      </c>
      <c r="Q527">
        <v>4.3129999999999997</v>
      </c>
      <c r="R527" t="s">
        <v>89</v>
      </c>
      <c r="S527" t="s">
        <v>89</v>
      </c>
      <c r="T527" t="s">
        <v>89</v>
      </c>
      <c r="U527" t="s">
        <v>89</v>
      </c>
      <c r="V527">
        <v>4.1310000000000002</v>
      </c>
      <c r="W527">
        <v>2.6259999999999999</v>
      </c>
      <c r="X527">
        <v>3.2909999999999999</v>
      </c>
      <c r="Y527">
        <v>4.1529999999999996</v>
      </c>
      <c r="Z527">
        <v>4.1550000000000002</v>
      </c>
      <c r="AA527">
        <v>4.3330000000000002</v>
      </c>
      <c r="AB527">
        <v>3.3029999999999999</v>
      </c>
      <c r="AC527">
        <v>3.9702999999999999</v>
      </c>
      <c r="AD527">
        <v>1.6346000000000001</v>
      </c>
      <c r="AE527">
        <v>2.9188000000000001</v>
      </c>
      <c r="AG527">
        <v>196.28</v>
      </c>
      <c r="AH527">
        <v>209.88</v>
      </c>
      <c r="AI527">
        <v>2246.4630000000002</v>
      </c>
      <c r="AJ527">
        <v>125.36</v>
      </c>
      <c r="AK527">
        <v>77.435000000000002</v>
      </c>
      <c r="AL527">
        <v>191.79</v>
      </c>
      <c r="AM527">
        <v>965.19</v>
      </c>
      <c r="AN527">
        <v>143.61000000000001</v>
      </c>
      <c r="AO527">
        <v>357.5</v>
      </c>
    </row>
    <row r="528" spans="4:41" x14ac:dyDescent="0.3">
      <c r="D528" s="1">
        <v>37643</v>
      </c>
      <c r="E528">
        <v>1.0731999999999999</v>
      </c>
      <c r="F528">
        <v>1.5107999999999999</v>
      </c>
      <c r="G528">
        <v>1.6213</v>
      </c>
      <c r="H528">
        <v>0.4</v>
      </c>
      <c r="I528">
        <v>2.4</v>
      </c>
      <c r="J528">
        <v>2.2999999999999998</v>
      </c>
      <c r="K528">
        <v>1.6</v>
      </c>
      <c r="L528">
        <v>139.69999999999999</v>
      </c>
      <c r="M528">
        <v>48.85</v>
      </c>
      <c r="N528">
        <v>29.01</v>
      </c>
      <c r="O528">
        <v>32.85</v>
      </c>
      <c r="P528">
        <v>2.6850000000000001</v>
      </c>
      <c r="Q528">
        <v>4.3</v>
      </c>
      <c r="R528" t="s">
        <v>89</v>
      </c>
      <c r="S528" t="s">
        <v>89</v>
      </c>
      <c r="T528" t="s">
        <v>89</v>
      </c>
      <c r="U528" t="s">
        <v>89</v>
      </c>
      <c r="V528">
        <v>4.12</v>
      </c>
      <c r="W528">
        <v>2.605</v>
      </c>
      <c r="X528">
        <v>3.278</v>
      </c>
      <c r="Y528">
        <v>4.1429999999999998</v>
      </c>
      <c r="Z528">
        <v>4.1420000000000003</v>
      </c>
      <c r="AA528">
        <v>4.3330000000000002</v>
      </c>
      <c r="AB528">
        <v>3.3029999999999999</v>
      </c>
      <c r="AC528">
        <v>3.9144000000000001</v>
      </c>
      <c r="AD528">
        <v>1.6099000000000001</v>
      </c>
      <c r="AE528">
        <v>2.8523999999999998</v>
      </c>
      <c r="AG528">
        <v>192.85</v>
      </c>
      <c r="AH528">
        <v>206.25</v>
      </c>
      <c r="AI528">
        <v>2217.9560000000001</v>
      </c>
      <c r="AJ528">
        <v>123.97799999999999</v>
      </c>
      <c r="AK528">
        <v>75.394999999999996</v>
      </c>
      <c r="AL528">
        <v>190.97</v>
      </c>
      <c r="AM528">
        <v>954.49</v>
      </c>
      <c r="AN528">
        <v>144.22999999999999</v>
      </c>
      <c r="AO528">
        <v>359.9</v>
      </c>
    </row>
    <row r="529" spans="4:41" x14ac:dyDescent="0.3">
      <c r="D529" s="1">
        <v>37644</v>
      </c>
      <c r="E529">
        <v>1.0745</v>
      </c>
      <c r="F529">
        <v>1.5096000000000001</v>
      </c>
      <c r="G529">
        <v>1.6224000000000001</v>
      </c>
      <c r="H529">
        <v>0.4</v>
      </c>
      <c r="I529">
        <v>2.4</v>
      </c>
      <c r="J529">
        <v>2.2999999999999998</v>
      </c>
      <c r="K529">
        <v>1.6</v>
      </c>
      <c r="L529">
        <v>139.69999999999999</v>
      </c>
      <c r="M529">
        <v>47.57</v>
      </c>
      <c r="N529">
        <v>27.53</v>
      </c>
      <c r="O529">
        <v>32.25</v>
      </c>
      <c r="P529">
        <v>2.6829999999999998</v>
      </c>
      <c r="Q529">
        <v>4.2709999999999999</v>
      </c>
      <c r="R529" t="s">
        <v>89</v>
      </c>
      <c r="S529" t="s">
        <v>89</v>
      </c>
      <c r="T529" t="s">
        <v>89</v>
      </c>
      <c r="U529" t="s">
        <v>89</v>
      </c>
      <c r="V529">
        <v>4.0970000000000004</v>
      </c>
      <c r="W529">
        <v>2.597</v>
      </c>
      <c r="X529">
        <v>3.2679999999999998</v>
      </c>
      <c r="Y529">
        <v>4.1189999999999998</v>
      </c>
      <c r="Z529">
        <v>4.1210000000000004</v>
      </c>
      <c r="AA529">
        <v>4.3209999999999997</v>
      </c>
      <c r="AB529">
        <v>3.3029999999999999</v>
      </c>
      <c r="AC529">
        <v>3.9355000000000002</v>
      </c>
      <c r="AD529">
        <v>1.6426000000000001</v>
      </c>
      <c r="AE529">
        <v>2.8803000000000001</v>
      </c>
      <c r="AG529">
        <v>191.42</v>
      </c>
      <c r="AH529">
        <v>205.25</v>
      </c>
      <c r="AI529">
        <v>2198.8359999999998</v>
      </c>
      <c r="AJ529">
        <v>124.40900000000001</v>
      </c>
      <c r="AK529">
        <v>75.287000000000006</v>
      </c>
      <c r="AL529">
        <v>192.01</v>
      </c>
      <c r="AM529">
        <v>967.19</v>
      </c>
      <c r="AN529">
        <v>144</v>
      </c>
      <c r="AO529">
        <v>364.7</v>
      </c>
    </row>
    <row r="530" spans="4:41" x14ac:dyDescent="0.3">
      <c r="D530" s="1">
        <v>37645</v>
      </c>
      <c r="E530">
        <v>1.0827</v>
      </c>
      <c r="F530">
        <v>1.5082</v>
      </c>
      <c r="G530">
        <v>1.6333</v>
      </c>
      <c r="H530">
        <v>0.4</v>
      </c>
      <c r="I530">
        <v>2.4</v>
      </c>
      <c r="J530">
        <v>2.2999999999999998</v>
      </c>
      <c r="K530">
        <v>1.6</v>
      </c>
      <c r="L530">
        <v>139.69999999999999</v>
      </c>
      <c r="M530">
        <v>47.16</v>
      </c>
      <c r="N530">
        <v>31.51</v>
      </c>
      <c r="O530">
        <v>33.28</v>
      </c>
      <c r="P530">
        <v>2.66</v>
      </c>
      <c r="Q530">
        <v>4.202</v>
      </c>
      <c r="R530" t="s">
        <v>89</v>
      </c>
      <c r="S530" t="s">
        <v>89</v>
      </c>
      <c r="T530" t="s">
        <v>89</v>
      </c>
      <c r="U530" t="s">
        <v>89</v>
      </c>
      <c r="V530">
        <v>4.0250000000000004</v>
      </c>
      <c r="W530">
        <v>2.573</v>
      </c>
      <c r="X530">
        <v>3.226</v>
      </c>
      <c r="Y530">
        <v>4.05</v>
      </c>
      <c r="Z530">
        <v>4.05</v>
      </c>
      <c r="AA530">
        <v>4.2329999999999997</v>
      </c>
      <c r="AB530">
        <v>3.3029999999999999</v>
      </c>
      <c r="AC530">
        <v>3.9278</v>
      </c>
      <c r="AD530">
        <v>1.6422000000000001</v>
      </c>
      <c r="AE530">
        <v>2.8731</v>
      </c>
      <c r="AG530">
        <v>189.62</v>
      </c>
      <c r="AH530">
        <v>205.06</v>
      </c>
      <c r="AI530">
        <v>2198.8580000000002</v>
      </c>
      <c r="AJ530">
        <v>124.44</v>
      </c>
      <c r="AK530">
        <v>73.415999999999997</v>
      </c>
      <c r="AL530">
        <v>189.79</v>
      </c>
      <c r="AM530">
        <v>962.65</v>
      </c>
      <c r="AN530">
        <v>144.41</v>
      </c>
      <c r="AO530">
        <v>368.4</v>
      </c>
    </row>
    <row r="531" spans="4:41" x14ac:dyDescent="0.3">
      <c r="D531" s="1">
        <v>37648</v>
      </c>
      <c r="E531">
        <v>1.0852999999999999</v>
      </c>
      <c r="F531">
        <v>1.5076000000000001</v>
      </c>
      <c r="G531">
        <v>1.6368</v>
      </c>
      <c r="H531">
        <v>0.4</v>
      </c>
      <c r="I531">
        <v>2.4</v>
      </c>
      <c r="J531">
        <v>2.2999999999999998</v>
      </c>
      <c r="K531">
        <v>1.6</v>
      </c>
      <c r="L531">
        <v>139.69999999999999</v>
      </c>
      <c r="M531">
        <v>53.14</v>
      </c>
      <c r="N531">
        <v>34.69</v>
      </c>
      <c r="O531">
        <v>32.29</v>
      </c>
      <c r="P531">
        <v>2.645</v>
      </c>
      <c r="Q531">
        <v>4.21</v>
      </c>
      <c r="R531" t="s">
        <v>89</v>
      </c>
      <c r="S531" t="s">
        <v>89</v>
      </c>
      <c r="T531" t="s">
        <v>89</v>
      </c>
      <c r="U531" t="s">
        <v>89</v>
      </c>
      <c r="V531">
        <v>4.0220000000000002</v>
      </c>
      <c r="W531">
        <v>2.5939999999999999</v>
      </c>
      <c r="X531">
        <v>3.2410000000000001</v>
      </c>
      <c r="Y531">
        <v>4.0620000000000003</v>
      </c>
      <c r="Z531">
        <v>4.0490000000000004</v>
      </c>
      <c r="AA531">
        <v>4.2210000000000001</v>
      </c>
      <c r="AB531">
        <v>3.3029999999999999</v>
      </c>
      <c r="AC531">
        <v>3.9624999999999999</v>
      </c>
      <c r="AD531">
        <v>1.6503000000000001</v>
      </c>
      <c r="AE531">
        <v>2.9009999999999998</v>
      </c>
      <c r="AG531">
        <v>183.34</v>
      </c>
      <c r="AH531">
        <v>198.39</v>
      </c>
      <c r="AI531">
        <v>2125.9879999999998</v>
      </c>
      <c r="AJ531">
        <v>122.383</v>
      </c>
      <c r="AK531">
        <v>72.262</v>
      </c>
      <c r="AL531">
        <v>186.02</v>
      </c>
      <c r="AM531">
        <v>949.98</v>
      </c>
      <c r="AN531">
        <v>143.94</v>
      </c>
      <c r="AO531">
        <v>369.4</v>
      </c>
    </row>
    <row r="532" spans="4:41" x14ac:dyDescent="0.3">
      <c r="D532" s="1">
        <v>37649</v>
      </c>
      <c r="E532">
        <v>1.0818000000000001</v>
      </c>
      <c r="F532">
        <v>1.5152000000000001</v>
      </c>
      <c r="G532">
        <v>1.6394</v>
      </c>
      <c r="H532">
        <v>0.4</v>
      </c>
      <c r="I532">
        <v>2.4</v>
      </c>
      <c r="J532">
        <v>2.2999999999999998</v>
      </c>
      <c r="K532">
        <v>1.6</v>
      </c>
      <c r="L532">
        <v>139.69999999999999</v>
      </c>
      <c r="M532">
        <v>52.41</v>
      </c>
      <c r="N532">
        <v>31.93</v>
      </c>
      <c r="O532">
        <v>32.67</v>
      </c>
      <c r="P532">
        <v>2.6659999999999999</v>
      </c>
      <c r="Q532">
        <v>4.2489999999999997</v>
      </c>
      <c r="R532" t="s">
        <v>89</v>
      </c>
      <c r="S532" t="s">
        <v>89</v>
      </c>
      <c r="T532" t="s">
        <v>89</v>
      </c>
      <c r="U532" t="s">
        <v>89</v>
      </c>
      <c r="V532">
        <v>4.0540000000000003</v>
      </c>
      <c r="W532">
        <v>2.609</v>
      </c>
      <c r="X532">
        <v>3.258</v>
      </c>
      <c r="Y532">
        <v>4.0990000000000002</v>
      </c>
      <c r="Z532">
        <v>4.0910000000000002</v>
      </c>
      <c r="AA532">
        <v>4.24</v>
      </c>
      <c r="AB532">
        <v>3.3029999999999999</v>
      </c>
      <c r="AC532">
        <v>3.9683000000000002</v>
      </c>
      <c r="AD532">
        <v>1.6417999999999999</v>
      </c>
      <c r="AE532">
        <v>2.9115000000000002</v>
      </c>
      <c r="AG532">
        <v>183.67</v>
      </c>
      <c r="AH532">
        <v>198.34</v>
      </c>
      <c r="AI532">
        <v>2140.29</v>
      </c>
      <c r="AJ532">
        <v>124.44499999999999</v>
      </c>
      <c r="AK532">
        <v>72.137</v>
      </c>
      <c r="AL532">
        <v>187.38</v>
      </c>
      <c r="AM532">
        <v>940.09</v>
      </c>
      <c r="AN532">
        <v>143.76</v>
      </c>
      <c r="AO532">
        <v>370</v>
      </c>
    </row>
    <row r="533" spans="4:41" x14ac:dyDescent="0.3">
      <c r="D533" s="1">
        <v>37650</v>
      </c>
      <c r="E533">
        <v>1.0838000000000001</v>
      </c>
      <c r="F533">
        <v>1.5201</v>
      </c>
      <c r="G533">
        <v>1.6477999999999999</v>
      </c>
      <c r="H533">
        <v>0.4</v>
      </c>
      <c r="I533">
        <v>2.4</v>
      </c>
      <c r="J533">
        <v>2.2999999999999998</v>
      </c>
      <c r="K533">
        <v>1.6</v>
      </c>
      <c r="L533">
        <v>139.69999999999999</v>
      </c>
      <c r="M533">
        <v>51.29</v>
      </c>
      <c r="N533">
        <v>31.26</v>
      </c>
      <c r="O533">
        <v>33.630000000000003</v>
      </c>
      <c r="P533">
        <v>2.6379999999999999</v>
      </c>
      <c r="Q533">
        <v>4.2480000000000002</v>
      </c>
      <c r="R533" t="s">
        <v>89</v>
      </c>
      <c r="S533" t="s">
        <v>89</v>
      </c>
      <c r="T533" t="s">
        <v>89</v>
      </c>
      <c r="U533" t="s">
        <v>89</v>
      </c>
      <c r="V533">
        <v>4.0439999999999996</v>
      </c>
      <c r="W533">
        <v>2.59</v>
      </c>
      <c r="X533">
        <v>3.2519999999999998</v>
      </c>
      <c r="Y533">
        <v>4.0910000000000002</v>
      </c>
      <c r="Z533">
        <v>4.0880000000000001</v>
      </c>
      <c r="AA533">
        <v>4.2309999999999999</v>
      </c>
      <c r="AB533">
        <v>3.3029999999999999</v>
      </c>
      <c r="AC533">
        <v>4.0208000000000004</v>
      </c>
      <c r="AD533">
        <v>1.6998</v>
      </c>
      <c r="AE533">
        <v>2.9782000000000002</v>
      </c>
      <c r="AG533">
        <v>184.35</v>
      </c>
      <c r="AH533">
        <v>199.23</v>
      </c>
      <c r="AI533">
        <v>2148.2069999999999</v>
      </c>
      <c r="AJ533">
        <v>125.205</v>
      </c>
      <c r="AK533">
        <v>72.593000000000004</v>
      </c>
      <c r="AL533">
        <v>185.01</v>
      </c>
      <c r="AM533">
        <v>922.87</v>
      </c>
      <c r="AN533">
        <v>143.19999999999999</v>
      </c>
      <c r="AO533">
        <v>366.3</v>
      </c>
    </row>
    <row r="534" spans="4:41" x14ac:dyDescent="0.3">
      <c r="D534" s="1">
        <v>37651</v>
      </c>
      <c r="E534">
        <v>1.0823</v>
      </c>
      <c r="F534">
        <v>1.5294000000000001</v>
      </c>
      <c r="G534">
        <v>1.6552</v>
      </c>
      <c r="H534">
        <v>0.4</v>
      </c>
      <c r="I534">
        <v>2.4</v>
      </c>
      <c r="J534">
        <v>2.2999999999999998</v>
      </c>
      <c r="K534">
        <v>1.6</v>
      </c>
      <c r="L534">
        <v>139.69999999999999</v>
      </c>
      <c r="M534">
        <v>47.19</v>
      </c>
      <c r="N534">
        <v>31.32</v>
      </c>
      <c r="O534">
        <v>33.85</v>
      </c>
      <c r="P534">
        <v>2.6520000000000001</v>
      </c>
      <c r="Q534">
        <v>4.2859999999999996</v>
      </c>
      <c r="R534" t="s">
        <v>89</v>
      </c>
      <c r="S534" t="s">
        <v>89</v>
      </c>
      <c r="T534" t="s">
        <v>89</v>
      </c>
      <c r="U534" t="s">
        <v>89</v>
      </c>
      <c r="V534">
        <v>4.085</v>
      </c>
      <c r="W534">
        <v>2.613</v>
      </c>
      <c r="X534">
        <v>3.28</v>
      </c>
      <c r="Y534">
        <v>4.1269999999999998</v>
      </c>
      <c r="Z534">
        <v>4.1269999999999998</v>
      </c>
      <c r="AA534">
        <v>4.2869999999999999</v>
      </c>
      <c r="AB534">
        <v>3.3029999999999999</v>
      </c>
      <c r="AC534">
        <v>3.9605999999999999</v>
      </c>
      <c r="AD534">
        <v>1.6729000000000001</v>
      </c>
      <c r="AE534">
        <v>2.9253999999999998</v>
      </c>
      <c r="AG534">
        <v>188.75</v>
      </c>
      <c r="AH534">
        <v>203.05</v>
      </c>
      <c r="AI534">
        <v>2204.0430000000001</v>
      </c>
      <c r="AJ534">
        <v>125.449</v>
      </c>
      <c r="AK534">
        <v>73.120999999999995</v>
      </c>
      <c r="AL534">
        <v>185.76</v>
      </c>
      <c r="AM534">
        <v>922.25</v>
      </c>
      <c r="AN534">
        <v>143.63</v>
      </c>
      <c r="AO534">
        <v>368.6</v>
      </c>
    </row>
    <row r="535" spans="4:41" x14ac:dyDescent="0.3">
      <c r="D535" s="1">
        <v>37652</v>
      </c>
      <c r="E535">
        <v>1.0768</v>
      </c>
      <c r="F535">
        <v>1.5290999999999999</v>
      </c>
      <c r="G535">
        <v>1.6463000000000001</v>
      </c>
      <c r="H535">
        <v>2.4</v>
      </c>
      <c r="I535">
        <v>2.6</v>
      </c>
      <c r="J535">
        <v>2.1</v>
      </c>
      <c r="K535">
        <v>2</v>
      </c>
      <c r="L535">
        <v>141.1</v>
      </c>
      <c r="M535">
        <v>44.35</v>
      </c>
      <c r="N535">
        <v>31.17</v>
      </c>
      <c r="O535">
        <v>33.51</v>
      </c>
      <c r="P535">
        <v>2.6360000000000001</v>
      </c>
      <c r="Q535">
        <v>4.2770000000000001</v>
      </c>
      <c r="R535" t="s">
        <v>89</v>
      </c>
      <c r="S535" t="s">
        <v>89</v>
      </c>
      <c r="T535" t="s">
        <v>89</v>
      </c>
      <c r="U535" t="s">
        <v>89</v>
      </c>
      <c r="V535">
        <v>4.0720000000000001</v>
      </c>
      <c r="W535">
        <v>2.5960000000000001</v>
      </c>
      <c r="X535">
        <v>3.266</v>
      </c>
      <c r="Y535">
        <v>4.1230000000000002</v>
      </c>
      <c r="Z535">
        <v>4.117</v>
      </c>
      <c r="AA535">
        <v>4.2779999999999996</v>
      </c>
      <c r="AB535">
        <v>3.3029999999999999</v>
      </c>
      <c r="AC535">
        <v>3.9624999999999999</v>
      </c>
      <c r="AD535">
        <v>1.6891</v>
      </c>
      <c r="AE535">
        <v>2.9323999999999999</v>
      </c>
      <c r="AG535">
        <v>189</v>
      </c>
      <c r="AH535">
        <v>202.64</v>
      </c>
      <c r="AI535">
        <v>2195.7330000000002</v>
      </c>
      <c r="AJ535">
        <v>124.096</v>
      </c>
      <c r="AK535">
        <v>74.230999999999995</v>
      </c>
      <c r="AL535">
        <v>186.17</v>
      </c>
      <c r="AM535">
        <v>917.81</v>
      </c>
      <c r="AN535">
        <v>144.09</v>
      </c>
      <c r="AO535">
        <v>368.3</v>
      </c>
    </row>
    <row r="536" spans="4:41" x14ac:dyDescent="0.3">
      <c r="D536" s="1">
        <v>37655</v>
      </c>
      <c r="E536">
        <v>1.0794999999999999</v>
      </c>
      <c r="F536">
        <v>1.5238</v>
      </c>
      <c r="G536">
        <v>1.6442000000000001</v>
      </c>
      <c r="H536">
        <v>2.4</v>
      </c>
      <c r="I536">
        <v>2.6</v>
      </c>
      <c r="J536">
        <v>2.1</v>
      </c>
      <c r="K536">
        <v>2</v>
      </c>
      <c r="L536">
        <v>141.1</v>
      </c>
      <c r="M536">
        <v>42.54</v>
      </c>
      <c r="N536">
        <v>31.02</v>
      </c>
      <c r="O536">
        <v>32.76</v>
      </c>
      <c r="P536">
        <v>2.6579999999999999</v>
      </c>
      <c r="Q536">
        <v>4.2830000000000004</v>
      </c>
      <c r="R536" t="s">
        <v>89</v>
      </c>
      <c r="S536" t="s">
        <v>89</v>
      </c>
      <c r="T536" t="s">
        <v>89</v>
      </c>
      <c r="U536" t="s">
        <v>89</v>
      </c>
      <c r="V536">
        <v>4.0810000000000004</v>
      </c>
      <c r="W536">
        <v>2.609</v>
      </c>
      <c r="X536">
        <v>3.2669999999999999</v>
      </c>
      <c r="Y536">
        <v>4.1269999999999998</v>
      </c>
      <c r="Z536">
        <v>4.1239999999999997</v>
      </c>
      <c r="AA536">
        <v>4.3040000000000003</v>
      </c>
      <c r="AB536">
        <v>3.3029999999999999</v>
      </c>
      <c r="AC536">
        <v>3.9916</v>
      </c>
      <c r="AD536">
        <v>1.7213000000000001</v>
      </c>
      <c r="AE536">
        <v>2.9851999999999999</v>
      </c>
      <c r="AG536">
        <v>192.12</v>
      </c>
      <c r="AH536">
        <v>206.41</v>
      </c>
      <c r="AI536">
        <v>2259.9110000000001</v>
      </c>
      <c r="AJ536">
        <v>124.998</v>
      </c>
      <c r="AK536">
        <v>75.265000000000001</v>
      </c>
      <c r="AL536">
        <v>186.53</v>
      </c>
      <c r="AM536">
        <v>936.26</v>
      </c>
      <c r="AN536">
        <v>143.55000000000001</v>
      </c>
      <c r="AO536">
        <v>370.8</v>
      </c>
    </row>
    <row r="537" spans="4:41" x14ac:dyDescent="0.3">
      <c r="D537" s="1">
        <v>37656</v>
      </c>
      <c r="E537">
        <v>1.0884</v>
      </c>
      <c r="F537">
        <v>1.5154000000000001</v>
      </c>
      <c r="G537">
        <v>1.6496999999999999</v>
      </c>
      <c r="H537">
        <v>2.4</v>
      </c>
      <c r="I537">
        <v>2.6</v>
      </c>
      <c r="J537">
        <v>2.1</v>
      </c>
      <c r="K537">
        <v>2</v>
      </c>
      <c r="L537">
        <v>141.1</v>
      </c>
      <c r="M537">
        <v>47.24</v>
      </c>
      <c r="N537">
        <v>32.76</v>
      </c>
      <c r="O537">
        <v>33.58</v>
      </c>
      <c r="P537">
        <v>2.6440000000000001</v>
      </c>
      <c r="Q537">
        <v>4.2210000000000001</v>
      </c>
      <c r="R537" t="s">
        <v>89</v>
      </c>
      <c r="S537" t="s">
        <v>89</v>
      </c>
      <c r="T537" t="s">
        <v>89</v>
      </c>
      <c r="U537" t="s">
        <v>89</v>
      </c>
      <c r="V537">
        <v>4.0170000000000003</v>
      </c>
      <c r="W537">
        <v>2.5609999999999999</v>
      </c>
      <c r="X537">
        <v>3.27</v>
      </c>
      <c r="Y537">
        <v>4.0659999999999998</v>
      </c>
      <c r="Z537">
        <v>4.0629999999999997</v>
      </c>
      <c r="AA537">
        <v>4.2329999999999997</v>
      </c>
      <c r="AB537">
        <v>3.3029999999999999</v>
      </c>
      <c r="AC537">
        <v>3.9199000000000002</v>
      </c>
      <c r="AD537">
        <v>1.6531</v>
      </c>
      <c r="AE537">
        <v>2.8988</v>
      </c>
      <c r="AG537">
        <v>186.14</v>
      </c>
      <c r="AH537">
        <v>201.85</v>
      </c>
      <c r="AI537">
        <v>2211.114</v>
      </c>
      <c r="AJ537">
        <v>124.53700000000001</v>
      </c>
      <c r="AK537">
        <v>73.887</v>
      </c>
      <c r="AL537">
        <v>187.01</v>
      </c>
      <c r="AM537">
        <v>943.6</v>
      </c>
      <c r="AN537">
        <v>144.15</v>
      </c>
      <c r="AO537">
        <v>379</v>
      </c>
    </row>
    <row r="538" spans="4:41" x14ac:dyDescent="0.3">
      <c r="D538" s="1">
        <v>37657</v>
      </c>
      <c r="E538">
        <v>1.0785</v>
      </c>
      <c r="F538">
        <v>1.5212000000000001</v>
      </c>
      <c r="G538">
        <v>1.6405000000000001</v>
      </c>
      <c r="H538">
        <v>2.4</v>
      </c>
      <c r="I538">
        <v>2.6</v>
      </c>
      <c r="J538">
        <v>2.1</v>
      </c>
      <c r="K538">
        <v>2</v>
      </c>
      <c r="L538">
        <v>141.1</v>
      </c>
      <c r="M538">
        <v>45.26</v>
      </c>
      <c r="N538">
        <v>33.04</v>
      </c>
      <c r="O538">
        <v>33.93</v>
      </c>
      <c r="P538">
        <v>2.609</v>
      </c>
      <c r="Q538">
        <v>4.2320000000000002</v>
      </c>
      <c r="R538" t="s">
        <v>89</v>
      </c>
      <c r="S538" t="s">
        <v>89</v>
      </c>
      <c r="T538" t="s">
        <v>89</v>
      </c>
      <c r="U538" t="s">
        <v>89</v>
      </c>
      <c r="V538">
        <v>4.0270000000000001</v>
      </c>
      <c r="W538">
        <v>2.5609999999999999</v>
      </c>
      <c r="X538">
        <v>3.2890000000000001</v>
      </c>
      <c r="Y538">
        <v>4.0810000000000004</v>
      </c>
      <c r="Z538">
        <v>4.0739999999999998</v>
      </c>
      <c r="AA538">
        <v>4.242</v>
      </c>
      <c r="AB538">
        <v>3.3029999999999999</v>
      </c>
      <c r="AC538">
        <v>3.9954999999999998</v>
      </c>
      <c r="AD538">
        <v>1.6973</v>
      </c>
      <c r="AE538">
        <v>2.9851999999999999</v>
      </c>
      <c r="AG538">
        <v>189.75</v>
      </c>
      <c r="AH538">
        <v>204.18</v>
      </c>
      <c r="AI538">
        <v>2261.6089999999999</v>
      </c>
      <c r="AJ538">
        <v>124.375</v>
      </c>
      <c r="AK538">
        <v>74.293999999999997</v>
      </c>
      <c r="AL538">
        <v>186.9</v>
      </c>
      <c r="AM538">
        <v>944.75</v>
      </c>
      <c r="AN538">
        <v>143.5</v>
      </c>
      <c r="AO538">
        <v>376.4</v>
      </c>
    </row>
    <row r="539" spans="4:41" x14ac:dyDescent="0.3">
      <c r="D539" s="1">
        <v>37658</v>
      </c>
      <c r="E539">
        <v>1.0831999999999999</v>
      </c>
      <c r="F539">
        <v>1.5117</v>
      </c>
      <c r="G539">
        <v>1.6383000000000001</v>
      </c>
      <c r="H539">
        <v>2.4</v>
      </c>
      <c r="I539">
        <v>2.6</v>
      </c>
      <c r="J539">
        <v>2.1</v>
      </c>
      <c r="K539">
        <v>2</v>
      </c>
      <c r="L539">
        <v>141.1</v>
      </c>
      <c r="M539">
        <v>46.86</v>
      </c>
      <c r="N539">
        <v>33.35</v>
      </c>
      <c r="O539">
        <v>34.159999999999997</v>
      </c>
      <c r="P539">
        <v>2.6240000000000001</v>
      </c>
      <c r="Q539">
        <v>4.2229999999999999</v>
      </c>
      <c r="R539" t="s">
        <v>89</v>
      </c>
      <c r="S539" t="s">
        <v>89</v>
      </c>
      <c r="T539" t="s">
        <v>89</v>
      </c>
      <c r="U539" t="s">
        <v>89</v>
      </c>
      <c r="V539">
        <v>4.0250000000000004</v>
      </c>
      <c r="W539">
        <v>2.5299999999999998</v>
      </c>
      <c r="X539">
        <v>3.2759999999999998</v>
      </c>
      <c r="Y539">
        <v>4.0759999999999996</v>
      </c>
      <c r="Z539">
        <v>4.07</v>
      </c>
      <c r="AA539">
        <v>4.2220000000000004</v>
      </c>
      <c r="AB539">
        <v>3.3029999999999999</v>
      </c>
      <c r="AC539">
        <v>3.9449999999999998</v>
      </c>
      <c r="AD539">
        <v>1.6571</v>
      </c>
      <c r="AE539">
        <v>2.9287000000000001</v>
      </c>
      <c r="AG539">
        <v>185.43</v>
      </c>
      <c r="AH539">
        <v>200.55</v>
      </c>
      <c r="AI539">
        <v>2204.4369999999999</v>
      </c>
      <c r="AJ539">
        <v>123.01600000000001</v>
      </c>
      <c r="AK539">
        <v>73.382000000000005</v>
      </c>
      <c r="AL539">
        <v>183.22</v>
      </c>
      <c r="AM539">
        <v>938.78</v>
      </c>
      <c r="AN539">
        <v>144.04</v>
      </c>
      <c r="AO539">
        <v>370.1</v>
      </c>
    </row>
    <row r="540" spans="4:41" x14ac:dyDescent="0.3">
      <c r="D540" s="1">
        <v>37659</v>
      </c>
      <c r="E540">
        <v>1.0821000000000001</v>
      </c>
      <c r="F540">
        <v>1.5078</v>
      </c>
      <c r="G540">
        <v>1.6318999999999999</v>
      </c>
      <c r="H540">
        <v>2.4</v>
      </c>
      <c r="I540">
        <v>2.6</v>
      </c>
      <c r="J540">
        <v>2.1</v>
      </c>
      <c r="K540">
        <v>2</v>
      </c>
      <c r="L540">
        <v>141.1</v>
      </c>
      <c r="M540">
        <v>46.4</v>
      </c>
      <c r="N540">
        <v>34.01</v>
      </c>
      <c r="O540">
        <v>35.119999999999997</v>
      </c>
      <c r="P540">
        <v>2.5579999999999998</v>
      </c>
      <c r="Q540">
        <v>4.194</v>
      </c>
      <c r="R540" t="s">
        <v>89</v>
      </c>
      <c r="S540" t="s">
        <v>89</v>
      </c>
      <c r="T540" t="s">
        <v>89</v>
      </c>
      <c r="U540" t="s">
        <v>89</v>
      </c>
      <c r="V540">
        <v>3.9969999999999999</v>
      </c>
      <c r="W540">
        <v>2.4900000000000002</v>
      </c>
      <c r="X540">
        <v>3.2320000000000002</v>
      </c>
      <c r="Y540">
        <v>4.0490000000000004</v>
      </c>
      <c r="Z540">
        <v>4.0430000000000001</v>
      </c>
      <c r="AA540">
        <v>4.2050000000000001</v>
      </c>
      <c r="AB540">
        <v>3.3029999999999999</v>
      </c>
      <c r="AC540">
        <v>3.9293999999999998</v>
      </c>
      <c r="AD540">
        <v>1.6168</v>
      </c>
      <c r="AE540">
        <v>2.8967999999999998</v>
      </c>
      <c r="AG540">
        <v>183.77</v>
      </c>
      <c r="AH540">
        <v>198.51</v>
      </c>
      <c r="AI540">
        <v>2194.1</v>
      </c>
      <c r="AJ540">
        <v>125.001</v>
      </c>
      <c r="AK540">
        <v>73.105000000000004</v>
      </c>
      <c r="AL540">
        <v>179.82</v>
      </c>
      <c r="AM540">
        <v>937.84</v>
      </c>
      <c r="AN540">
        <v>144.34</v>
      </c>
      <c r="AO540">
        <v>369.9</v>
      </c>
    </row>
    <row r="541" spans="4:41" x14ac:dyDescent="0.3">
      <c r="D541" s="1">
        <v>37662</v>
      </c>
      <c r="E541">
        <v>1.0718000000000001</v>
      </c>
      <c r="F541">
        <v>1.5164</v>
      </c>
      <c r="G541">
        <v>1.6259999999999999</v>
      </c>
      <c r="H541">
        <v>2.4</v>
      </c>
      <c r="I541">
        <v>2.6</v>
      </c>
      <c r="J541">
        <v>2.1</v>
      </c>
      <c r="K541">
        <v>2</v>
      </c>
      <c r="L541">
        <v>141.1</v>
      </c>
      <c r="M541">
        <v>45.79</v>
      </c>
      <c r="N541">
        <v>33.99</v>
      </c>
      <c r="O541">
        <v>34.479999999999997</v>
      </c>
      <c r="P541">
        <v>2.5329999999999999</v>
      </c>
      <c r="Q541">
        <v>4.2140000000000004</v>
      </c>
      <c r="R541" t="s">
        <v>89</v>
      </c>
      <c r="S541" t="s">
        <v>89</v>
      </c>
      <c r="T541" t="s">
        <v>89</v>
      </c>
      <c r="U541" t="s">
        <v>89</v>
      </c>
      <c r="V541">
        <v>4.016</v>
      </c>
      <c r="W541">
        <v>2.488</v>
      </c>
      <c r="X541">
        <v>3.2370000000000001</v>
      </c>
      <c r="Y541">
        <v>4.07</v>
      </c>
      <c r="Z541">
        <v>4.0629999999999997</v>
      </c>
      <c r="AA541">
        <v>4.2210000000000001</v>
      </c>
      <c r="AB541">
        <v>3.3029999999999999</v>
      </c>
      <c r="AC541">
        <v>3.9643000000000002</v>
      </c>
      <c r="AD541">
        <v>1.6573</v>
      </c>
      <c r="AE541">
        <v>2.9390999999999998</v>
      </c>
      <c r="AG541">
        <v>182.92</v>
      </c>
      <c r="AH541">
        <v>196.11</v>
      </c>
      <c r="AI541">
        <v>2179.7719999999999</v>
      </c>
      <c r="AJ541">
        <v>126.254</v>
      </c>
      <c r="AK541">
        <v>72.513999999999996</v>
      </c>
      <c r="AL541">
        <v>177.99</v>
      </c>
      <c r="AM541">
        <v>941.84</v>
      </c>
      <c r="AN541">
        <v>143.84</v>
      </c>
      <c r="AO541">
        <v>363.7</v>
      </c>
    </row>
    <row r="542" spans="4:41" x14ac:dyDescent="0.3">
      <c r="D542" s="1">
        <v>37663</v>
      </c>
      <c r="E542">
        <v>1.0734999999999999</v>
      </c>
      <c r="F542">
        <v>1.5082</v>
      </c>
      <c r="G542">
        <v>1.6192</v>
      </c>
      <c r="H542">
        <v>2.4</v>
      </c>
      <c r="I542">
        <v>2.6</v>
      </c>
      <c r="J542">
        <v>2.1</v>
      </c>
      <c r="K542">
        <v>2</v>
      </c>
      <c r="L542">
        <v>141.1</v>
      </c>
      <c r="M542">
        <v>43.25</v>
      </c>
      <c r="N542">
        <v>33.68</v>
      </c>
      <c r="O542">
        <v>35.44</v>
      </c>
      <c r="P542">
        <v>2.5459999999999998</v>
      </c>
      <c r="Q542">
        <v>4.2009999999999996</v>
      </c>
      <c r="R542" t="s">
        <v>89</v>
      </c>
      <c r="S542" t="s">
        <v>89</v>
      </c>
      <c r="T542" t="s">
        <v>89</v>
      </c>
      <c r="U542" t="s">
        <v>89</v>
      </c>
      <c r="V542">
        <v>4.0110000000000001</v>
      </c>
      <c r="W542">
        <v>2.484</v>
      </c>
      <c r="X542">
        <v>3.2280000000000002</v>
      </c>
      <c r="Y542">
        <v>4.056</v>
      </c>
      <c r="Z542">
        <v>4.0510000000000002</v>
      </c>
      <c r="AA542">
        <v>4.202</v>
      </c>
      <c r="AB542">
        <v>3.3029999999999999</v>
      </c>
      <c r="AC542">
        <v>3.9565999999999999</v>
      </c>
      <c r="AD542">
        <v>1.633</v>
      </c>
      <c r="AE542">
        <v>2.9142999999999999</v>
      </c>
      <c r="AG542">
        <v>186.93</v>
      </c>
      <c r="AH542">
        <v>200.19</v>
      </c>
      <c r="AI542">
        <v>2217.35</v>
      </c>
      <c r="AJ542">
        <v>128.999</v>
      </c>
      <c r="AK542">
        <v>72.884</v>
      </c>
      <c r="AL542">
        <v>177.89</v>
      </c>
      <c r="AM542">
        <v>941.84</v>
      </c>
      <c r="AN542">
        <v>144.12</v>
      </c>
      <c r="AO542">
        <v>362.5</v>
      </c>
    </row>
    <row r="543" spans="4:41" x14ac:dyDescent="0.3">
      <c r="D543" s="1">
        <v>37664</v>
      </c>
      <c r="E543">
        <v>1.0713999999999999</v>
      </c>
      <c r="F543">
        <v>1.5089999999999999</v>
      </c>
      <c r="G543">
        <v>1.6162000000000001</v>
      </c>
      <c r="H543">
        <v>2.4</v>
      </c>
      <c r="I543">
        <v>2.6</v>
      </c>
      <c r="J543">
        <v>2.1</v>
      </c>
      <c r="K543">
        <v>2</v>
      </c>
      <c r="L543">
        <v>141.1</v>
      </c>
      <c r="M543">
        <v>44.37</v>
      </c>
      <c r="N543">
        <v>34.33</v>
      </c>
      <c r="O543">
        <v>35.770000000000003</v>
      </c>
      <c r="P543">
        <v>2.5129999999999999</v>
      </c>
      <c r="Q543">
        <v>4.1589999999999998</v>
      </c>
      <c r="R543" t="s">
        <v>89</v>
      </c>
      <c r="S543" t="s">
        <v>89</v>
      </c>
      <c r="T543" t="s">
        <v>89</v>
      </c>
      <c r="U543" t="s">
        <v>89</v>
      </c>
      <c r="V543">
        <v>3.9630000000000001</v>
      </c>
      <c r="W543">
        <v>2.4279999999999999</v>
      </c>
      <c r="X543">
        <v>3.1629999999999998</v>
      </c>
      <c r="Y543">
        <v>4.0090000000000003</v>
      </c>
      <c r="Z543">
        <v>4.0039999999999996</v>
      </c>
      <c r="AA543">
        <v>4.1509999999999998</v>
      </c>
      <c r="AB543">
        <v>3.3029999999999999</v>
      </c>
      <c r="AC543">
        <v>3.9081000000000001</v>
      </c>
      <c r="AD543">
        <v>1.6006</v>
      </c>
      <c r="AE543">
        <v>2.9186999999999999</v>
      </c>
      <c r="AG543">
        <v>183.65</v>
      </c>
      <c r="AH543">
        <v>196.29</v>
      </c>
      <c r="AI543">
        <v>2184.2779999999998</v>
      </c>
      <c r="AJ543">
        <v>128.684</v>
      </c>
      <c r="AK543">
        <v>72.263999999999996</v>
      </c>
      <c r="AL543">
        <v>179.99</v>
      </c>
      <c r="AM543">
        <v>958.09</v>
      </c>
      <c r="AN543">
        <v>144.66</v>
      </c>
      <c r="AO543">
        <v>352.6</v>
      </c>
    </row>
    <row r="544" spans="4:41" x14ac:dyDescent="0.3">
      <c r="D544" s="1">
        <v>37665</v>
      </c>
      <c r="E544">
        <v>1.0831999999999999</v>
      </c>
      <c r="F544">
        <v>1.4955000000000001</v>
      </c>
      <c r="G544">
        <v>1.6196999999999999</v>
      </c>
      <c r="H544">
        <v>2.4</v>
      </c>
      <c r="I544">
        <v>2.6</v>
      </c>
      <c r="J544">
        <v>2.1</v>
      </c>
      <c r="K544">
        <v>2</v>
      </c>
      <c r="L544">
        <v>141.1</v>
      </c>
      <c r="M544">
        <v>44.4</v>
      </c>
      <c r="N544">
        <v>33.700000000000003</v>
      </c>
      <c r="O544">
        <v>36.36</v>
      </c>
      <c r="P544">
        <v>2.4849999999999999</v>
      </c>
      <c r="Q544">
        <v>4.1319999999999997</v>
      </c>
      <c r="R544" t="s">
        <v>89</v>
      </c>
      <c r="S544" t="s">
        <v>89</v>
      </c>
      <c r="T544" t="s">
        <v>89</v>
      </c>
      <c r="U544" t="s">
        <v>89</v>
      </c>
      <c r="V544">
        <v>3.931</v>
      </c>
      <c r="W544">
        <v>2.3940000000000001</v>
      </c>
      <c r="X544">
        <v>3.1080000000000001</v>
      </c>
      <c r="Y544">
        <v>3.9769999999999999</v>
      </c>
      <c r="Z544">
        <v>3.9729999999999999</v>
      </c>
      <c r="AA544">
        <v>4.1390000000000002</v>
      </c>
      <c r="AB544">
        <v>3.3029999999999999</v>
      </c>
      <c r="AC544">
        <v>3.8769</v>
      </c>
      <c r="AD544">
        <v>1.5518000000000001</v>
      </c>
      <c r="AE544">
        <v>2.8445</v>
      </c>
      <c r="AG544">
        <v>182.4</v>
      </c>
      <c r="AH544">
        <v>197.31</v>
      </c>
      <c r="AI544">
        <v>2187.0520000000001</v>
      </c>
      <c r="AJ544">
        <v>129.56899999999999</v>
      </c>
      <c r="AK544">
        <v>71.076999999999998</v>
      </c>
      <c r="AL544">
        <v>176.87</v>
      </c>
      <c r="AM544">
        <v>953.38</v>
      </c>
      <c r="AN544">
        <v>145.35</v>
      </c>
      <c r="AO544">
        <v>357.4</v>
      </c>
    </row>
    <row r="545" spans="4:41" x14ac:dyDescent="0.3">
      <c r="D545" s="1">
        <v>37666</v>
      </c>
      <c r="E545">
        <v>1.0792999999999999</v>
      </c>
      <c r="F545">
        <v>1.4965999999999999</v>
      </c>
      <c r="G545">
        <v>1.6154999999999999</v>
      </c>
      <c r="H545">
        <v>2.4</v>
      </c>
      <c r="I545">
        <v>2.6</v>
      </c>
      <c r="J545">
        <v>2.1</v>
      </c>
      <c r="K545">
        <v>2</v>
      </c>
      <c r="L545">
        <v>141.1</v>
      </c>
      <c r="M545">
        <v>42.53</v>
      </c>
      <c r="N545">
        <v>32.619999999999997</v>
      </c>
      <c r="O545">
        <v>36.799999999999997</v>
      </c>
      <c r="P545">
        <v>2.4889999999999999</v>
      </c>
      <c r="Q545">
        <v>4.1779999999999999</v>
      </c>
      <c r="R545" t="s">
        <v>89</v>
      </c>
      <c r="S545" t="s">
        <v>89</v>
      </c>
      <c r="T545" t="s">
        <v>89</v>
      </c>
      <c r="U545" t="s">
        <v>89</v>
      </c>
      <c r="V545">
        <v>3.976</v>
      </c>
      <c r="W545">
        <v>2.4409999999999998</v>
      </c>
      <c r="X545">
        <v>3.157</v>
      </c>
      <c r="Y545">
        <v>4.0250000000000004</v>
      </c>
      <c r="Z545">
        <v>4.0170000000000003</v>
      </c>
      <c r="AA545">
        <v>4.1959999999999997</v>
      </c>
      <c r="AB545">
        <v>3.3029999999999999</v>
      </c>
      <c r="AC545">
        <v>3.9609999999999999</v>
      </c>
      <c r="AD545">
        <v>1.617</v>
      </c>
      <c r="AE545">
        <v>2.9287999999999998</v>
      </c>
      <c r="AG545">
        <v>185.29</v>
      </c>
      <c r="AH545">
        <v>199.3</v>
      </c>
      <c r="AI545">
        <v>2176.2159999999999</v>
      </c>
      <c r="AJ545">
        <v>129.19200000000001</v>
      </c>
      <c r="AK545">
        <v>71.137</v>
      </c>
      <c r="AL545">
        <v>176.44</v>
      </c>
      <c r="AM545">
        <v>959.01</v>
      </c>
      <c r="AN545">
        <v>144.69</v>
      </c>
      <c r="AO545">
        <v>351.9</v>
      </c>
    </row>
    <row r="546" spans="4:41" x14ac:dyDescent="0.3">
      <c r="D546" s="1">
        <v>37670</v>
      </c>
      <c r="E546">
        <v>1.0688</v>
      </c>
      <c r="F546">
        <v>1.4883999999999999</v>
      </c>
      <c r="G546">
        <v>1.5911999999999999</v>
      </c>
      <c r="H546">
        <v>2.4</v>
      </c>
      <c r="I546">
        <v>2.6</v>
      </c>
      <c r="J546">
        <v>2.1</v>
      </c>
      <c r="K546">
        <v>2</v>
      </c>
      <c r="L546">
        <v>141.1</v>
      </c>
      <c r="M546">
        <v>40.31</v>
      </c>
      <c r="N546">
        <v>31.11</v>
      </c>
      <c r="O546">
        <v>36.96</v>
      </c>
      <c r="P546">
        <v>2.4990000000000001</v>
      </c>
      <c r="Q546">
        <v>4.1890000000000001</v>
      </c>
      <c r="R546" t="s">
        <v>89</v>
      </c>
      <c r="S546" t="s">
        <v>89</v>
      </c>
      <c r="T546" t="s">
        <v>89</v>
      </c>
      <c r="U546" t="s">
        <v>89</v>
      </c>
      <c r="V546">
        <v>3.996</v>
      </c>
      <c r="W546">
        <v>2.4540000000000002</v>
      </c>
      <c r="X546">
        <v>3.1850000000000001</v>
      </c>
      <c r="Y546">
        <v>4.0430000000000001</v>
      </c>
      <c r="Z546">
        <v>4.0289999999999999</v>
      </c>
      <c r="AA546">
        <v>4.21</v>
      </c>
      <c r="AB546">
        <v>3.3029999999999999</v>
      </c>
      <c r="AC546">
        <v>3.9493999999999998</v>
      </c>
      <c r="AD546">
        <v>1.6248</v>
      </c>
      <c r="AE546">
        <v>2.9186000000000001</v>
      </c>
      <c r="AG546">
        <v>190.45</v>
      </c>
      <c r="AH546">
        <v>202.93</v>
      </c>
      <c r="AI546">
        <v>2217.0990000000002</v>
      </c>
      <c r="AJ546">
        <v>129.76499999999999</v>
      </c>
      <c r="AK546">
        <v>73.281000000000006</v>
      </c>
      <c r="AL546">
        <v>182.39</v>
      </c>
      <c r="AM546">
        <v>957.56</v>
      </c>
      <c r="AN546">
        <v>144.79</v>
      </c>
      <c r="AO546">
        <v>344.2</v>
      </c>
    </row>
    <row r="547" spans="4:41" x14ac:dyDescent="0.3">
      <c r="D547" s="1">
        <v>37671</v>
      </c>
      <c r="E547">
        <v>1.0748</v>
      </c>
      <c r="F547">
        <v>1.4850000000000001</v>
      </c>
      <c r="G547">
        <v>1.5961000000000001</v>
      </c>
      <c r="H547">
        <v>2.4</v>
      </c>
      <c r="I547">
        <v>2.6</v>
      </c>
      <c r="J547">
        <v>2.1</v>
      </c>
      <c r="K547">
        <v>2</v>
      </c>
      <c r="L547">
        <v>141.1</v>
      </c>
      <c r="M547">
        <v>41.3</v>
      </c>
      <c r="N547">
        <v>31.31</v>
      </c>
      <c r="O547">
        <v>37.159999999999997</v>
      </c>
      <c r="P547">
        <v>2.4990000000000001</v>
      </c>
      <c r="Q547">
        <v>4.1180000000000003</v>
      </c>
      <c r="R547" t="s">
        <v>89</v>
      </c>
      <c r="S547" t="s">
        <v>89</v>
      </c>
      <c r="T547" t="s">
        <v>89</v>
      </c>
      <c r="U547" t="s">
        <v>89</v>
      </c>
      <c r="V547">
        <v>3.927</v>
      </c>
      <c r="W547">
        <v>2.407</v>
      </c>
      <c r="X547">
        <v>3.1139999999999999</v>
      </c>
      <c r="Y547">
        <v>3.9710000000000001</v>
      </c>
      <c r="Z547">
        <v>3.956</v>
      </c>
      <c r="AA547">
        <v>4.1589999999999998</v>
      </c>
      <c r="AB547">
        <v>3.3029999999999999</v>
      </c>
      <c r="AC547">
        <v>3.8824999999999998</v>
      </c>
      <c r="AD547">
        <v>1.5839000000000001</v>
      </c>
      <c r="AE547">
        <v>2.8612000000000002</v>
      </c>
      <c r="AG547">
        <v>186.07</v>
      </c>
      <c r="AH547">
        <v>199.81</v>
      </c>
      <c r="AI547">
        <v>2183.3530000000001</v>
      </c>
      <c r="AJ547">
        <v>128.47499999999999</v>
      </c>
      <c r="AK547">
        <v>72.373000000000005</v>
      </c>
      <c r="AL547">
        <v>181.91</v>
      </c>
      <c r="AM547">
        <v>954.08</v>
      </c>
      <c r="AN547">
        <v>145.41999999999999</v>
      </c>
      <c r="AO547">
        <v>349.9</v>
      </c>
    </row>
    <row r="548" spans="4:41" x14ac:dyDescent="0.3">
      <c r="D548" s="1">
        <v>37672</v>
      </c>
      <c r="E548">
        <v>1.0821000000000001</v>
      </c>
      <c r="F548">
        <v>1.4721</v>
      </c>
      <c r="G548">
        <v>1.5931999999999999</v>
      </c>
      <c r="H548">
        <v>2.4</v>
      </c>
      <c r="I548">
        <v>2.6</v>
      </c>
      <c r="J548">
        <v>2.1</v>
      </c>
      <c r="K548">
        <v>2</v>
      </c>
      <c r="L548">
        <v>141.1</v>
      </c>
      <c r="M548">
        <v>41.71</v>
      </c>
      <c r="N548">
        <v>31.16</v>
      </c>
      <c r="O548">
        <v>36.79</v>
      </c>
      <c r="P548">
        <v>2.4740000000000002</v>
      </c>
      <c r="Q548">
        <v>4.093</v>
      </c>
      <c r="R548" t="s">
        <v>89</v>
      </c>
      <c r="S548" t="s">
        <v>89</v>
      </c>
      <c r="T548" t="s">
        <v>89</v>
      </c>
      <c r="U548" t="s">
        <v>89</v>
      </c>
      <c r="V548">
        <v>3.9039999999999999</v>
      </c>
      <c r="W548">
        <v>2.4</v>
      </c>
      <c r="X548">
        <v>3.1019999999999999</v>
      </c>
      <c r="Y548">
        <v>3.9470000000000001</v>
      </c>
      <c r="Z548">
        <v>3.931</v>
      </c>
      <c r="AA548">
        <v>4.1390000000000002</v>
      </c>
      <c r="AB548">
        <v>3.3029999999999999</v>
      </c>
      <c r="AC548">
        <v>3.8673000000000002</v>
      </c>
      <c r="AD548">
        <v>1.5755999999999999</v>
      </c>
      <c r="AE548">
        <v>2.8307000000000002</v>
      </c>
      <c r="AG548">
        <v>184.79</v>
      </c>
      <c r="AH548">
        <v>199.75</v>
      </c>
      <c r="AI548">
        <v>2199.056</v>
      </c>
      <c r="AJ548">
        <v>129.178</v>
      </c>
      <c r="AK548">
        <v>72.081999999999994</v>
      </c>
      <c r="AL548">
        <v>182.28</v>
      </c>
      <c r="AM548">
        <v>949.34</v>
      </c>
      <c r="AN548">
        <v>145.82</v>
      </c>
      <c r="AO548">
        <v>353.1</v>
      </c>
    </row>
    <row r="549" spans="4:41" x14ac:dyDescent="0.3">
      <c r="D549" s="1">
        <v>37673</v>
      </c>
      <c r="E549">
        <v>1.0771999999999999</v>
      </c>
      <c r="F549">
        <v>1.4656</v>
      </c>
      <c r="G549">
        <v>1.579</v>
      </c>
      <c r="H549">
        <v>2.4</v>
      </c>
      <c r="I549">
        <v>2.6</v>
      </c>
      <c r="J549">
        <v>2.1</v>
      </c>
      <c r="K549">
        <v>2</v>
      </c>
      <c r="L549">
        <v>141.1</v>
      </c>
      <c r="M549">
        <v>40.69</v>
      </c>
      <c r="N549">
        <v>30.25</v>
      </c>
      <c r="O549">
        <v>35.58</v>
      </c>
      <c r="P549">
        <v>2.4740000000000002</v>
      </c>
      <c r="Q549">
        <v>4.1310000000000002</v>
      </c>
      <c r="R549" t="s">
        <v>89</v>
      </c>
      <c r="S549" t="s">
        <v>89</v>
      </c>
      <c r="T549" t="s">
        <v>89</v>
      </c>
      <c r="U549" t="s">
        <v>89</v>
      </c>
      <c r="V549">
        <v>3.9369999999999998</v>
      </c>
      <c r="W549">
        <v>2.4209999999999998</v>
      </c>
      <c r="X549">
        <v>3.1269999999999998</v>
      </c>
      <c r="Y549">
        <v>3.9849999999999999</v>
      </c>
      <c r="Z549">
        <v>3.97</v>
      </c>
      <c r="AA549">
        <v>4.1840000000000002</v>
      </c>
      <c r="AB549">
        <v>3.3029999999999999</v>
      </c>
      <c r="AC549">
        <v>3.8881999999999999</v>
      </c>
      <c r="AD549">
        <v>1.5919000000000001</v>
      </c>
      <c r="AE549">
        <v>2.8439000000000001</v>
      </c>
      <c r="AG549">
        <v>186.06</v>
      </c>
      <c r="AH549">
        <v>200.09</v>
      </c>
      <c r="AI549">
        <v>2218.9899999999998</v>
      </c>
      <c r="AJ549">
        <v>129.51499999999999</v>
      </c>
      <c r="AK549">
        <v>72.656000000000006</v>
      </c>
      <c r="AL549">
        <v>182.03</v>
      </c>
      <c r="AM549">
        <v>939.01</v>
      </c>
      <c r="AN549">
        <v>145.35</v>
      </c>
      <c r="AO549">
        <v>351.8</v>
      </c>
    </row>
    <row r="550" spans="4:41" x14ac:dyDescent="0.3">
      <c r="D550" s="1">
        <v>37676</v>
      </c>
      <c r="E550">
        <v>1.08</v>
      </c>
      <c r="F550">
        <v>1.4699</v>
      </c>
      <c r="G550">
        <v>1.5874999999999999</v>
      </c>
      <c r="H550">
        <v>2.4</v>
      </c>
      <c r="I550">
        <v>2.6</v>
      </c>
      <c r="J550">
        <v>2.1</v>
      </c>
      <c r="K550">
        <v>2</v>
      </c>
      <c r="L550">
        <v>141.1</v>
      </c>
      <c r="M550">
        <v>44.66</v>
      </c>
      <c r="N550">
        <v>31.98</v>
      </c>
      <c r="O550">
        <v>36.479999999999997</v>
      </c>
      <c r="P550">
        <v>2.399</v>
      </c>
      <c r="Q550">
        <v>4.08</v>
      </c>
      <c r="R550" t="s">
        <v>89</v>
      </c>
      <c r="S550" t="s">
        <v>89</v>
      </c>
      <c r="T550" t="s">
        <v>89</v>
      </c>
      <c r="U550" t="s">
        <v>89</v>
      </c>
      <c r="V550">
        <v>3.887</v>
      </c>
      <c r="W550">
        <v>2.33</v>
      </c>
      <c r="X550">
        <v>3.073</v>
      </c>
      <c r="Y550">
        <v>3.9380000000000002</v>
      </c>
      <c r="Z550">
        <v>3.9209999999999998</v>
      </c>
      <c r="AA550">
        <v>4.1539999999999999</v>
      </c>
      <c r="AB550">
        <v>3.3029999999999999</v>
      </c>
      <c r="AC550">
        <v>3.8445</v>
      </c>
      <c r="AD550">
        <v>1.5588</v>
      </c>
      <c r="AE550">
        <v>2.8033999999999999</v>
      </c>
      <c r="AG550">
        <v>184.18</v>
      </c>
      <c r="AH550">
        <v>198.59</v>
      </c>
      <c r="AI550">
        <v>2195.377</v>
      </c>
      <c r="AJ550">
        <v>129.50399999999999</v>
      </c>
      <c r="AK550">
        <v>72.272999999999996</v>
      </c>
      <c r="AL550">
        <v>184.17</v>
      </c>
      <c r="AM550">
        <v>937.73</v>
      </c>
      <c r="AN550">
        <v>145.84</v>
      </c>
      <c r="AO550">
        <v>356.3</v>
      </c>
    </row>
    <row r="551" spans="4:41" x14ac:dyDescent="0.3">
      <c r="D551" s="1">
        <v>37677</v>
      </c>
      <c r="E551">
        <v>1.0759000000000001</v>
      </c>
      <c r="F551">
        <v>1.4630000000000001</v>
      </c>
      <c r="G551">
        <v>1.5741000000000001</v>
      </c>
      <c r="H551">
        <v>2.4</v>
      </c>
      <c r="I551">
        <v>2.6</v>
      </c>
      <c r="J551">
        <v>2.1</v>
      </c>
      <c r="K551">
        <v>2</v>
      </c>
      <c r="L551">
        <v>141.1</v>
      </c>
      <c r="M551">
        <v>49.33</v>
      </c>
      <c r="N551">
        <v>31.74</v>
      </c>
      <c r="O551">
        <v>36.06</v>
      </c>
      <c r="P551">
        <v>2.38</v>
      </c>
      <c r="Q551">
        <v>4.0730000000000004</v>
      </c>
      <c r="R551" t="s">
        <v>89</v>
      </c>
      <c r="S551" t="s">
        <v>89</v>
      </c>
      <c r="T551" t="s">
        <v>89</v>
      </c>
      <c r="U551" t="s">
        <v>89</v>
      </c>
      <c r="V551">
        <v>3.8780000000000001</v>
      </c>
      <c r="W551">
        <v>2.3039999999999998</v>
      </c>
      <c r="X551">
        <v>3.0470000000000002</v>
      </c>
      <c r="Y551">
        <v>3.93</v>
      </c>
      <c r="Z551">
        <v>3.907</v>
      </c>
      <c r="AA551">
        <v>4.1470000000000002</v>
      </c>
      <c r="AB551">
        <v>3.3029999999999999</v>
      </c>
      <c r="AC551">
        <v>3.8197999999999999</v>
      </c>
      <c r="AD551">
        <v>1.5505</v>
      </c>
      <c r="AE551">
        <v>2.7763</v>
      </c>
      <c r="AG551">
        <v>178.96</v>
      </c>
      <c r="AH551">
        <v>192.43</v>
      </c>
      <c r="AI551">
        <v>2130.65</v>
      </c>
      <c r="AJ551">
        <v>129.41800000000001</v>
      </c>
      <c r="AK551">
        <v>71.605999999999995</v>
      </c>
      <c r="AL551">
        <v>179.32</v>
      </c>
      <c r="AM551">
        <v>915.84</v>
      </c>
      <c r="AN551">
        <v>146.08000000000001</v>
      </c>
      <c r="AO551">
        <v>352.3</v>
      </c>
    </row>
    <row r="552" spans="4:41" x14ac:dyDescent="0.3">
      <c r="D552" s="1">
        <v>37678</v>
      </c>
      <c r="E552">
        <v>1.0790999999999999</v>
      </c>
      <c r="F552">
        <v>1.4669000000000001</v>
      </c>
      <c r="G552">
        <v>1.5835999999999999</v>
      </c>
      <c r="H552">
        <v>2.4</v>
      </c>
      <c r="I552">
        <v>2.6</v>
      </c>
      <c r="J552">
        <v>2.1</v>
      </c>
      <c r="K552">
        <v>2</v>
      </c>
      <c r="L552">
        <v>141.1</v>
      </c>
      <c r="M552">
        <v>48.11</v>
      </c>
      <c r="N552">
        <v>31.94</v>
      </c>
      <c r="O552">
        <v>37.700000000000003</v>
      </c>
      <c r="P552">
        <v>2.383</v>
      </c>
      <c r="Q552">
        <v>4.0860000000000003</v>
      </c>
      <c r="R552" t="s">
        <v>89</v>
      </c>
      <c r="S552" t="s">
        <v>89</v>
      </c>
      <c r="T552" t="s">
        <v>89</v>
      </c>
      <c r="U552" t="s">
        <v>89</v>
      </c>
      <c r="V552">
        <v>3.8940000000000001</v>
      </c>
      <c r="W552">
        <v>2.3039999999999998</v>
      </c>
      <c r="X552">
        <v>3.0510000000000002</v>
      </c>
      <c r="Y552">
        <v>3.948</v>
      </c>
      <c r="Z552">
        <v>3.923</v>
      </c>
      <c r="AA552">
        <v>4.1790000000000003</v>
      </c>
      <c r="AB552">
        <v>3.3029999999999999</v>
      </c>
      <c r="AC552">
        <v>3.7650000000000001</v>
      </c>
      <c r="AD552">
        <v>1.5173000000000001</v>
      </c>
      <c r="AE552">
        <v>2.7290000000000001</v>
      </c>
      <c r="AG552">
        <v>177.4</v>
      </c>
      <c r="AH552">
        <v>191.4</v>
      </c>
      <c r="AI552">
        <v>2133.7539999999999</v>
      </c>
      <c r="AJ552">
        <v>129.81399999999999</v>
      </c>
      <c r="AK552">
        <v>71.421999999999997</v>
      </c>
      <c r="AL552">
        <v>178.26</v>
      </c>
      <c r="AM552">
        <v>914.96</v>
      </c>
      <c r="AN552">
        <v>146.46</v>
      </c>
      <c r="AO552">
        <v>354</v>
      </c>
    </row>
    <row r="553" spans="4:41" x14ac:dyDescent="0.3">
      <c r="D553" s="1">
        <v>37679</v>
      </c>
      <c r="E553">
        <v>1.0745</v>
      </c>
      <c r="F553">
        <v>1.4697</v>
      </c>
      <c r="G553">
        <v>1.5789</v>
      </c>
      <c r="H553">
        <v>2.4</v>
      </c>
      <c r="I553">
        <v>2.6</v>
      </c>
      <c r="J553">
        <v>2.1</v>
      </c>
      <c r="K553">
        <v>2</v>
      </c>
      <c r="L553">
        <v>141.1</v>
      </c>
      <c r="M553">
        <v>46.71</v>
      </c>
      <c r="N553">
        <v>30.53</v>
      </c>
      <c r="O553">
        <v>37.200000000000003</v>
      </c>
      <c r="P553">
        <v>2.3740000000000001</v>
      </c>
      <c r="Q553">
        <v>4.1349999999999998</v>
      </c>
      <c r="R553" t="s">
        <v>89</v>
      </c>
      <c r="S553" t="s">
        <v>89</v>
      </c>
      <c r="T553" t="s">
        <v>89</v>
      </c>
      <c r="U553" t="s">
        <v>89</v>
      </c>
      <c r="V553">
        <v>3.9540000000000002</v>
      </c>
      <c r="W553">
        <v>2.36</v>
      </c>
      <c r="X553">
        <v>3.11</v>
      </c>
      <c r="Y553">
        <v>4.0010000000000003</v>
      </c>
      <c r="Z553">
        <v>3.9729999999999999</v>
      </c>
      <c r="AA553">
        <v>4.2329999999999997</v>
      </c>
      <c r="AB553">
        <v>3.3029999999999999</v>
      </c>
      <c r="AC553">
        <v>3.7366999999999999</v>
      </c>
      <c r="AD553">
        <v>1.5558000000000001</v>
      </c>
      <c r="AE553">
        <v>2.7187999999999999</v>
      </c>
      <c r="AG553">
        <v>178.84</v>
      </c>
      <c r="AH553">
        <v>192.47</v>
      </c>
      <c r="AI553">
        <v>2114.723</v>
      </c>
      <c r="AJ553">
        <v>129.99799999999999</v>
      </c>
      <c r="AK553">
        <v>71.813000000000002</v>
      </c>
      <c r="AL553">
        <v>177.75</v>
      </c>
      <c r="AM553">
        <v>915.87</v>
      </c>
      <c r="AN553">
        <v>146.62</v>
      </c>
      <c r="AO553">
        <v>346.2</v>
      </c>
    </row>
    <row r="554" spans="4:41" x14ac:dyDescent="0.3">
      <c r="D554" s="1">
        <v>37680</v>
      </c>
      <c r="E554">
        <v>1.0807</v>
      </c>
      <c r="F554">
        <v>1.4547000000000001</v>
      </c>
      <c r="G554">
        <v>1.5724</v>
      </c>
      <c r="H554">
        <v>4</v>
      </c>
      <c r="I554">
        <v>3</v>
      </c>
      <c r="J554">
        <v>2.4</v>
      </c>
      <c r="K554">
        <v>2.6</v>
      </c>
      <c r="L554">
        <v>142.69999999999999</v>
      </c>
      <c r="M554">
        <v>44.5</v>
      </c>
      <c r="N554">
        <v>29.63</v>
      </c>
      <c r="O554">
        <v>36.6</v>
      </c>
      <c r="P554">
        <v>2.4119999999999999</v>
      </c>
      <c r="Q554">
        <v>4.0810000000000004</v>
      </c>
      <c r="R554" t="s">
        <v>89</v>
      </c>
      <c r="S554" t="s">
        <v>89</v>
      </c>
      <c r="T554" t="s">
        <v>89</v>
      </c>
      <c r="U554" t="s">
        <v>89</v>
      </c>
      <c r="V554">
        <v>3.9180000000000001</v>
      </c>
      <c r="W554">
        <v>2.2949999999999999</v>
      </c>
      <c r="X554">
        <v>3.0550000000000002</v>
      </c>
      <c r="Y554">
        <v>3.952</v>
      </c>
      <c r="Z554">
        <v>3.9209999999999998</v>
      </c>
      <c r="AA554">
        <v>4.173</v>
      </c>
      <c r="AB554">
        <v>3.3029999999999999</v>
      </c>
      <c r="AC554">
        <v>3.6897000000000002</v>
      </c>
      <c r="AD554">
        <v>1.508</v>
      </c>
      <c r="AE554">
        <v>2.6612</v>
      </c>
      <c r="AG554">
        <v>181.75</v>
      </c>
      <c r="AH554">
        <v>196.13</v>
      </c>
      <c r="AI554">
        <v>2160.3560000000002</v>
      </c>
      <c r="AJ554">
        <v>130.78399999999999</v>
      </c>
      <c r="AK554">
        <v>72.667000000000002</v>
      </c>
      <c r="AL554">
        <v>176.34</v>
      </c>
      <c r="AM554">
        <v>915.35</v>
      </c>
      <c r="AN554">
        <v>147.16</v>
      </c>
      <c r="AO554">
        <v>350.3</v>
      </c>
    </row>
    <row r="555" spans="4:41" x14ac:dyDescent="0.3">
      <c r="D555" s="1">
        <v>37683</v>
      </c>
      <c r="E555">
        <v>1.0891</v>
      </c>
      <c r="F555">
        <v>1.4493</v>
      </c>
      <c r="G555">
        <v>1.5787</v>
      </c>
      <c r="H555">
        <v>4</v>
      </c>
      <c r="I555">
        <v>3</v>
      </c>
      <c r="J555">
        <v>2.4</v>
      </c>
      <c r="K555">
        <v>2.6</v>
      </c>
      <c r="L555">
        <v>142.69999999999999</v>
      </c>
      <c r="M555">
        <v>43.91</v>
      </c>
      <c r="N555">
        <v>30.43</v>
      </c>
      <c r="O555">
        <v>35.880000000000003</v>
      </c>
      <c r="P555">
        <v>2.36</v>
      </c>
      <c r="Q555">
        <v>4.0640000000000001</v>
      </c>
      <c r="R555" t="s">
        <v>89</v>
      </c>
      <c r="S555" t="s">
        <v>89</v>
      </c>
      <c r="T555" t="s">
        <v>89</v>
      </c>
      <c r="U555" t="s">
        <v>89</v>
      </c>
      <c r="V555">
        <v>3.899</v>
      </c>
      <c r="W555">
        <v>2.2799999999999998</v>
      </c>
      <c r="X555">
        <v>3.032</v>
      </c>
      <c r="Y555">
        <v>3.9329999999999998</v>
      </c>
      <c r="Z555">
        <v>3.903</v>
      </c>
      <c r="AA555">
        <v>4.109</v>
      </c>
      <c r="AB555">
        <v>3.3029999999999999</v>
      </c>
      <c r="AC555">
        <v>3.6728000000000001</v>
      </c>
      <c r="AD555">
        <v>1.5</v>
      </c>
      <c r="AE555">
        <v>2.6375000000000002</v>
      </c>
      <c r="AG555">
        <v>182.08</v>
      </c>
      <c r="AH555">
        <v>198.29</v>
      </c>
      <c r="AI555">
        <v>2185.518</v>
      </c>
      <c r="AJ555">
        <v>132.74799999999999</v>
      </c>
      <c r="AK555">
        <v>72.832999999999998</v>
      </c>
      <c r="AL555">
        <v>179.94</v>
      </c>
      <c r="AM555">
        <v>923.05</v>
      </c>
      <c r="AN555">
        <v>147.44</v>
      </c>
      <c r="AO555">
        <v>349.3</v>
      </c>
    </row>
    <row r="556" spans="4:41" x14ac:dyDescent="0.3">
      <c r="D556" s="1">
        <v>37684</v>
      </c>
      <c r="E556">
        <v>1.0925</v>
      </c>
      <c r="F556">
        <v>1.4496</v>
      </c>
      <c r="G556">
        <v>1.5837000000000001</v>
      </c>
      <c r="H556">
        <v>4</v>
      </c>
      <c r="I556">
        <v>3</v>
      </c>
      <c r="J556">
        <v>2.4</v>
      </c>
      <c r="K556">
        <v>2.6</v>
      </c>
      <c r="L556">
        <v>142.69999999999999</v>
      </c>
      <c r="M556">
        <v>44.61</v>
      </c>
      <c r="N556">
        <v>31.83</v>
      </c>
      <c r="O556">
        <v>36.89</v>
      </c>
      <c r="P556">
        <v>2.343</v>
      </c>
      <c r="Q556">
        <v>4.0679999999999996</v>
      </c>
      <c r="R556" t="s">
        <v>89</v>
      </c>
      <c r="S556" t="s">
        <v>89</v>
      </c>
      <c r="T556" t="s">
        <v>89</v>
      </c>
      <c r="U556" t="s">
        <v>89</v>
      </c>
      <c r="V556">
        <v>3.895</v>
      </c>
      <c r="W556">
        <v>2.2749999999999999</v>
      </c>
      <c r="X556">
        <v>3.0329999999999999</v>
      </c>
      <c r="Y556">
        <v>3.9359999999999999</v>
      </c>
      <c r="Z556">
        <v>3.9049999999999998</v>
      </c>
      <c r="AA556">
        <v>4.1100000000000003</v>
      </c>
      <c r="AB556">
        <v>3.3029999999999999</v>
      </c>
      <c r="AC556">
        <v>3.6465000000000001</v>
      </c>
      <c r="AD556">
        <v>1.4679</v>
      </c>
      <c r="AE556">
        <v>2.6038000000000001</v>
      </c>
      <c r="AG556">
        <v>178.5</v>
      </c>
      <c r="AH556">
        <v>194.68</v>
      </c>
      <c r="AI556">
        <v>2151.9380000000001</v>
      </c>
      <c r="AJ556">
        <v>131.059</v>
      </c>
      <c r="AK556">
        <v>72.296000000000006</v>
      </c>
      <c r="AL556">
        <v>177.52</v>
      </c>
      <c r="AM556">
        <v>925.76</v>
      </c>
      <c r="AN556">
        <v>147.74</v>
      </c>
      <c r="AO556">
        <v>353.3</v>
      </c>
    </row>
    <row r="557" spans="4:41" x14ac:dyDescent="0.3">
      <c r="D557" s="1">
        <v>37685</v>
      </c>
      <c r="E557">
        <v>1.0971</v>
      </c>
      <c r="F557">
        <v>1.4607000000000001</v>
      </c>
      <c r="G557">
        <v>1.603</v>
      </c>
      <c r="H557">
        <v>4</v>
      </c>
      <c r="I557">
        <v>3</v>
      </c>
      <c r="J557">
        <v>2.4</v>
      </c>
      <c r="K557">
        <v>2.6</v>
      </c>
      <c r="L557">
        <v>142.69999999999999</v>
      </c>
      <c r="M557">
        <v>43.65</v>
      </c>
      <c r="N557">
        <v>30.38</v>
      </c>
      <c r="O557">
        <v>36.69</v>
      </c>
      <c r="P557">
        <v>2.3439999999999999</v>
      </c>
      <c r="Q557">
        <v>4.048</v>
      </c>
      <c r="R557" t="s">
        <v>89</v>
      </c>
      <c r="S557" t="s">
        <v>89</v>
      </c>
      <c r="T557" t="s">
        <v>89</v>
      </c>
      <c r="U557" t="s">
        <v>89</v>
      </c>
      <c r="V557">
        <v>3.8809999999999998</v>
      </c>
      <c r="W557">
        <v>2.2839999999999998</v>
      </c>
      <c r="X557">
        <v>3.0390000000000001</v>
      </c>
      <c r="Y557">
        <v>3.9239999999999999</v>
      </c>
      <c r="Z557">
        <v>3.89</v>
      </c>
      <c r="AA557">
        <v>4.1139999999999999</v>
      </c>
      <c r="AB557">
        <v>3.3029999999999999</v>
      </c>
      <c r="AC557">
        <v>3.6278000000000001</v>
      </c>
      <c r="AD557">
        <v>1.4278</v>
      </c>
      <c r="AE557">
        <v>2.5668000000000002</v>
      </c>
      <c r="AG557">
        <v>176.85</v>
      </c>
      <c r="AH557">
        <v>194.19</v>
      </c>
      <c r="AI557">
        <v>2143.6669999999999</v>
      </c>
      <c r="AJ557">
        <v>133.35900000000001</v>
      </c>
      <c r="AK557">
        <v>71.89</v>
      </c>
      <c r="AL557">
        <v>173.47</v>
      </c>
      <c r="AM557">
        <v>919.9</v>
      </c>
      <c r="AN557">
        <v>148.12</v>
      </c>
      <c r="AO557">
        <v>353.2</v>
      </c>
    </row>
    <row r="558" spans="4:41" x14ac:dyDescent="0.3">
      <c r="D558" s="1">
        <v>37686</v>
      </c>
      <c r="E558">
        <v>1.0969</v>
      </c>
      <c r="F558">
        <v>1.4605999999999999</v>
      </c>
      <c r="G558">
        <v>1.6016999999999999</v>
      </c>
      <c r="H558">
        <v>4</v>
      </c>
      <c r="I558">
        <v>3</v>
      </c>
      <c r="J558">
        <v>2.4</v>
      </c>
      <c r="K558">
        <v>2.6</v>
      </c>
      <c r="L558">
        <v>142.69999999999999</v>
      </c>
      <c r="M558">
        <v>43.85</v>
      </c>
      <c r="N558">
        <v>31.37</v>
      </c>
      <c r="O558">
        <v>37</v>
      </c>
      <c r="P558">
        <v>2.3530000000000002</v>
      </c>
      <c r="Q558">
        <v>4.024</v>
      </c>
      <c r="R558" t="s">
        <v>89</v>
      </c>
      <c r="S558" t="s">
        <v>89</v>
      </c>
      <c r="T558" t="s">
        <v>89</v>
      </c>
      <c r="U558" t="s">
        <v>89</v>
      </c>
      <c r="V558">
        <v>3.87</v>
      </c>
      <c r="W558">
        <v>2.2759999999999998</v>
      </c>
      <c r="X558">
        <v>3.0219999999999998</v>
      </c>
      <c r="Y558">
        <v>3.8969999999999998</v>
      </c>
      <c r="Z558">
        <v>3.87</v>
      </c>
      <c r="AA558">
        <v>4.1029999999999998</v>
      </c>
      <c r="AB558">
        <v>3.3029999999999999</v>
      </c>
      <c r="AC558">
        <v>3.6558000000000002</v>
      </c>
      <c r="AD558">
        <v>1.4518</v>
      </c>
      <c r="AE558">
        <v>2.6</v>
      </c>
      <c r="AG558">
        <v>175.27</v>
      </c>
      <c r="AH558">
        <v>192.56</v>
      </c>
      <c r="AI558">
        <v>2141.8330000000001</v>
      </c>
      <c r="AJ558">
        <v>133.75399999999999</v>
      </c>
      <c r="AK558">
        <v>72.724999999999994</v>
      </c>
      <c r="AL558">
        <v>171.5</v>
      </c>
      <c r="AM558">
        <v>912.54</v>
      </c>
      <c r="AN558">
        <v>147.87</v>
      </c>
      <c r="AO558">
        <v>356.9</v>
      </c>
    </row>
    <row r="559" spans="4:41" x14ac:dyDescent="0.3">
      <c r="D559" s="1">
        <v>37687</v>
      </c>
      <c r="E559">
        <v>1.1008</v>
      </c>
      <c r="F559">
        <v>1.4557</v>
      </c>
      <c r="G559">
        <v>1.6032999999999999</v>
      </c>
      <c r="H559">
        <v>4</v>
      </c>
      <c r="I559">
        <v>3</v>
      </c>
      <c r="J559">
        <v>2.4</v>
      </c>
      <c r="K559">
        <v>2.6</v>
      </c>
      <c r="L559">
        <v>142.69999999999999</v>
      </c>
      <c r="M559">
        <v>45.01</v>
      </c>
      <c r="N559">
        <v>31.08</v>
      </c>
      <c r="O559">
        <v>37.78</v>
      </c>
      <c r="P559">
        <v>2.3540000000000001</v>
      </c>
      <c r="Q559">
        <v>3.9969999999999999</v>
      </c>
      <c r="R559" t="s">
        <v>89</v>
      </c>
      <c r="S559" t="s">
        <v>89</v>
      </c>
      <c r="T559" t="s">
        <v>89</v>
      </c>
      <c r="U559" t="s">
        <v>89</v>
      </c>
      <c r="V559">
        <v>3.839</v>
      </c>
      <c r="W559">
        <v>2.2440000000000002</v>
      </c>
      <c r="X559">
        <v>3.0019999999999998</v>
      </c>
      <c r="Y559">
        <v>3.923</v>
      </c>
      <c r="Z559">
        <v>3.839</v>
      </c>
      <c r="AA559">
        <v>4.0579999999999998</v>
      </c>
      <c r="AB559">
        <v>3.3029999999999999</v>
      </c>
      <c r="AC559">
        <v>3.6406000000000001</v>
      </c>
      <c r="AD559">
        <v>1.3952</v>
      </c>
      <c r="AE559">
        <v>2.5657999999999999</v>
      </c>
      <c r="AG559">
        <v>171.77</v>
      </c>
      <c r="AH559">
        <v>189.25</v>
      </c>
      <c r="AI559">
        <v>2106.6660000000002</v>
      </c>
      <c r="AJ559">
        <v>132.81299999999999</v>
      </c>
      <c r="AK559">
        <v>73.266999999999996</v>
      </c>
      <c r="AL559">
        <v>169.64</v>
      </c>
      <c r="AM559">
        <v>890.12</v>
      </c>
      <c r="AN559">
        <v>148.21</v>
      </c>
      <c r="AO559">
        <v>350.9</v>
      </c>
    </row>
    <row r="560" spans="4:41" x14ac:dyDescent="0.3">
      <c r="D560" s="1">
        <v>37690</v>
      </c>
      <c r="E560">
        <v>1.1053999999999999</v>
      </c>
      <c r="F560">
        <v>1.4487000000000001</v>
      </c>
      <c r="G560">
        <v>1.6019000000000001</v>
      </c>
      <c r="H560">
        <v>4</v>
      </c>
      <c r="I560">
        <v>3</v>
      </c>
      <c r="J560">
        <v>2.4</v>
      </c>
      <c r="K560">
        <v>2.6</v>
      </c>
      <c r="L560">
        <v>142.69999999999999</v>
      </c>
      <c r="M560">
        <v>47.17</v>
      </c>
      <c r="N560">
        <v>33.31</v>
      </c>
      <c r="O560">
        <v>37.270000000000003</v>
      </c>
      <c r="P560">
        <v>2.3359999999999999</v>
      </c>
      <c r="Q560">
        <v>3.96</v>
      </c>
      <c r="R560" t="s">
        <v>89</v>
      </c>
      <c r="S560" t="s">
        <v>89</v>
      </c>
      <c r="T560" t="s">
        <v>89</v>
      </c>
      <c r="U560" t="s">
        <v>89</v>
      </c>
      <c r="V560">
        <v>3.8050000000000002</v>
      </c>
      <c r="W560">
        <v>2.214</v>
      </c>
      <c r="X560">
        <v>2.9689999999999999</v>
      </c>
      <c r="Y560">
        <v>3.8879999999999999</v>
      </c>
      <c r="Z560">
        <v>3.806</v>
      </c>
      <c r="AA560">
        <v>4.0250000000000004</v>
      </c>
      <c r="AB560">
        <v>3.3029999999999999</v>
      </c>
      <c r="AC560">
        <v>3.5606</v>
      </c>
      <c r="AD560">
        <v>1.3306</v>
      </c>
      <c r="AE560">
        <v>2.4786000000000001</v>
      </c>
      <c r="AG560">
        <v>167.86</v>
      </c>
      <c r="AH560">
        <v>185.39</v>
      </c>
      <c r="AI560">
        <v>2066.1350000000002</v>
      </c>
      <c r="AJ560">
        <v>133.88</v>
      </c>
      <c r="AK560">
        <v>72.001000000000005</v>
      </c>
      <c r="AL560">
        <v>168.13</v>
      </c>
      <c r="AM560">
        <v>877.1</v>
      </c>
      <c r="AN560">
        <v>148.66999999999999</v>
      </c>
      <c r="AO560">
        <v>354.8</v>
      </c>
    </row>
    <row r="561" spans="4:41" x14ac:dyDescent="0.3">
      <c r="D561" s="1">
        <v>37691</v>
      </c>
      <c r="E561">
        <v>1.1045</v>
      </c>
      <c r="F561">
        <v>1.4555</v>
      </c>
      <c r="G561">
        <v>1.6071</v>
      </c>
      <c r="H561">
        <v>4</v>
      </c>
      <c r="I561">
        <v>3</v>
      </c>
      <c r="J561">
        <v>2.4</v>
      </c>
      <c r="K561">
        <v>2.6</v>
      </c>
      <c r="L561">
        <v>142.69999999999999</v>
      </c>
      <c r="M561">
        <v>45.24</v>
      </c>
      <c r="N561">
        <v>33.61</v>
      </c>
      <c r="O561">
        <v>36.72</v>
      </c>
      <c r="P561">
        <v>2.335</v>
      </c>
      <c r="Q561">
        <v>3.9780000000000002</v>
      </c>
      <c r="R561" t="s">
        <v>89</v>
      </c>
      <c r="S561" t="s">
        <v>89</v>
      </c>
      <c r="T561" t="s">
        <v>89</v>
      </c>
      <c r="U561" t="s">
        <v>89</v>
      </c>
      <c r="V561">
        <v>3.819</v>
      </c>
      <c r="W561">
        <v>2.2429999999999999</v>
      </c>
      <c r="X561">
        <v>3</v>
      </c>
      <c r="Y561">
        <v>3.907</v>
      </c>
      <c r="Z561">
        <v>3.827</v>
      </c>
      <c r="AA561">
        <v>4.032</v>
      </c>
      <c r="AB561">
        <v>3.3029999999999999</v>
      </c>
      <c r="AC561">
        <v>3.5809000000000002</v>
      </c>
      <c r="AD561">
        <v>1.3626</v>
      </c>
      <c r="AE561">
        <v>2.5084</v>
      </c>
      <c r="AG561">
        <v>168</v>
      </c>
      <c r="AH561">
        <v>185.48</v>
      </c>
      <c r="AI561">
        <v>2083.1019999999999</v>
      </c>
      <c r="AJ561">
        <v>132.29499999999999</v>
      </c>
      <c r="AK561">
        <v>72.325999999999993</v>
      </c>
      <c r="AL561">
        <v>166.93</v>
      </c>
      <c r="AM561">
        <v>861.56</v>
      </c>
      <c r="AN561">
        <v>148.37</v>
      </c>
      <c r="AO561">
        <v>350.6</v>
      </c>
    </row>
    <row r="562" spans="4:41" x14ac:dyDescent="0.3">
      <c r="D562" s="1">
        <v>37692</v>
      </c>
      <c r="E562">
        <v>1.0992</v>
      </c>
      <c r="F562">
        <v>1.4670000000000001</v>
      </c>
      <c r="G562">
        <v>1.6125</v>
      </c>
      <c r="H562">
        <v>4</v>
      </c>
      <c r="I562">
        <v>3</v>
      </c>
      <c r="J562">
        <v>2.4</v>
      </c>
      <c r="K562">
        <v>2.6</v>
      </c>
      <c r="L562">
        <v>142.69999999999999</v>
      </c>
      <c r="M562">
        <v>50.04</v>
      </c>
      <c r="N562">
        <v>33.51</v>
      </c>
      <c r="O562">
        <v>37.83</v>
      </c>
      <c r="P562">
        <v>2.347</v>
      </c>
      <c r="Q562">
        <v>3.9950000000000001</v>
      </c>
      <c r="R562" t="s">
        <v>89</v>
      </c>
      <c r="S562" t="s">
        <v>89</v>
      </c>
      <c r="T562" t="s">
        <v>89</v>
      </c>
      <c r="U562" t="s">
        <v>89</v>
      </c>
      <c r="V562">
        <v>3.831</v>
      </c>
      <c r="W562">
        <v>2.2770000000000001</v>
      </c>
      <c r="X562">
        <v>3.0310000000000001</v>
      </c>
      <c r="Y562">
        <v>3.9209999999999998</v>
      </c>
      <c r="Z562">
        <v>3.8420000000000001</v>
      </c>
      <c r="AA562">
        <v>4.0419999999999998</v>
      </c>
      <c r="AB562">
        <v>3.3029999999999999</v>
      </c>
      <c r="AC562">
        <v>3.5808</v>
      </c>
      <c r="AD562">
        <v>1.4271</v>
      </c>
      <c r="AE562">
        <v>2.5484</v>
      </c>
      <c r="AG562">
        <v>162.59</v>
      </c>
      <c r="AH562">
        <v>179.54</v>
      </c>
      <c r="AI562">
        <v>1999.2360000000001</v>
      </c>
      <c r="AJ562">
        <v>130.28100000000001</v>
      </c>
      <c r="AK562">
        <v>73.137</v>
      </c>
      <c r="AL562">
        <v>167.31</v>
      </c>
      <c r="AM562">
        <v>874.68</v>
      </c>
      <c r="AN562">
        <v>148.22</v>
      </c>
      <c r="AO562">
        <v>346.6</v>
      </c>
    </row>
    <row r="563" spans="4:41" x14ac:dyDescent="0.3">
      <c r="D563" s="1">
        <v>37693</v>
      </c>
      <c r="E563">
        <v>1.0785</v>
      </c>
      <c r="F563">
        <v>1.4829000000000001</v>
      </c>
      <c r="G563">
        <v>1.5996999999999999</v>
      </c>
      <c r="H563">
        <v>4</v>
      </c>
      <c r="I563">
        <v>3</v>
      </c>
      <c r="J563">
        <v>2.4</v>
      </c>
      <c r="K563">
        <v>2.6</v>
      </c>
      <c r="L563">
        <v>142.69999999999999</v>
      </c>
      <c r="M563">
        <v>45.98</v>
      </c>
      <c r="N563">
        <v>31.76</v>
      </c>
      <c r="O563">
        <v>36.01</v>
      </c>
      <c r="P563">
        <v>2.3809999999999998</v>
      </c>
      <c r="Q563">
        <v>4.149</v>
      </c>
      <c r="R563" t="s">
        <v>89</v>
      </c>
      <c r="S563" t="s">
        <v>89</v>
      </c>
      <c r="T563" t="s">
        <v>89</v>
      </c>
      <c r="U563" t="s">
        <v>89</v>
      </c>
      <c r="V563">
        <v>3.9710000000000001</v>
      </c>
      <c r="W563">
        <v>2.4300000000000002</v>
      </c>
      <c r="X563">
        <v>3.2080000000000002</v>
      </c>
      <c r="Y563">
        <v>4.0579999999999998</v>
      </c>
      <c r="Z563">
        <v>3.9860000000000002</v>
      </c>
      <c r="AA563">
        <v>4.1970000000000001</v>
      </c>
      <c r="AB563">
        <v>3.3029999999999999</v>
      </c>
      <c r="AC563">
        <v>3.7456</v>
      </c>
      <c r="AD563">
        <v>1.5972999999999999</v>
      </c>
      <c r="AE563">
        <v>2.7403</v>
      </c>
      <c r="AG563">
        <v>171.96</v>
      </c>
      <c r="AH563">
        <v>186.21</v>
      </c>
      <c r="AI563">
        <v>2107.127</v>
      </c>
      <c r="AJ563">
        <v>131.18100000000001</v>
      </c>
      <c r="AK563">
        <v>75.016000000000005</v>
      </c>
      <c r="AL563">
        <v>167.66</v>
      </c>
      <c r="AM563">
        <v>870.39</v>
      </c>
      <c r="AN563">
        <v>146.69</v>
      </c>
      <c r="AO563">
        <v>336</v>
      </c>
    </row>
    <row r="564" spans="4:41" x14ac:dyDescent="0.3">
      <c r="D564" s="1">
        <v>37694</v>
      </c>
      <c r="E564">
        <v>1.0747</v>
      </c>
      <c r="F564">
        <v>1.4731000000000001</v>
      </c>
      <c r="G564">
        <v>1.5835999999999999</v>
      </c>
      <c r="H564">
        <v>4</v>
      </c>
      <c r="I564">
        <v>3</v>
      </c>
      <c r="J564">
        <v>2.4</v>
      </c>
      <c r="K564">
        <v>2.6</v>
      </c>
      <c r="L564">
        <v>142.69999999999999</v>
      </c>
      <c r="M564">
        <v>46.95</v>
      </c>
      <c r="N564">
        <v>30.98</v>
      </c>
      <c r="O564">
        <v>35.380000000000003</v>
      </c>
      <c r="P564">
        <v>2.4710000000000001</v>
      </c>
      <c r="Q564">
        <v>4.1989999999999998</v>
      </c>
      <c r="R564" t="s">
        <v>89</v>
      </c>
      <c r="S564" t="s">
        <v>89</v>
      </c>
      <c r="T564" t="s">
        <v>89</v>
      </c>
      <c r="U564" t="s">
        <v>89</v>
      </c>
      <c r="V564">
        <v>4.0250000000000004</v>
      </c>
      <c r="W564">
        <v>2.4809999999999999</v>
      </c>
      <c r="X564">
        <v>3.2690000000000001</v>
      </c>
      <c r="Y564">
        <v>4.1050000000000004</v>
      </c>
      <c r="Z564">
        <v>4.0389999999999997</v>
      </c>
      <c r="AA564">
        <v>4.2569999999999997</v>
      </c>
      <c r="AB564">
        <v>3.3029999999999999</v>
      </c>
      <c r="AC564">
        <v>3.7002000000000002</v>
      </c>
      <c r="AD564">
        <v>1.5325</v>
      </c>
      <c r="AE564">
        <v>2.6823000000000001</v>
      </c>
      <c r="AG564">
        <v>178.72</v>
      </c>
      <c r="AH564">
        <v>192.49</v>
      </c>
      <c r="AI564">
        <v>2149.0129999999999</v>
      </c>
      <c r="AJ564">
        <v>129.36199999999999</v>
      </c>
      <c r="AK564">
        <v>75.912000000000006</v>
      </c>
      <c r="AL564">
        <v>170.46</v>
      </c>
      <c r="AM564">
        <v>878.82</v>
      </c>
      <c r="AN564">
        <v>147.09</v>
      </c>
      <c r="AO564">
        <v>336.6</v>
      </c>
    </row>
    <row r="565" spans="4:41" x14ac:dyDescent="0.3">
      <c r="D565" s="1">
        <v>37697</v>
      </c>
      <c r="E565">
        <v>1.0629999999999999</v>
      </c>
      <c r="F565">
        <v>1.4769000000000001</v>
      </c>
      <c r="G565">
        <v>1.5701000000000001</v>
      </c>
      <c r="H565">
        <v>4</v>
      </c>
      <c r="I565">
        <v>3</v>
      </c>
      <c r="J565">
        <v>2.4</v>
      </c>
      <c r="K565">
        <v>2.6</v>
      </c>
      <c r="L565">
        <v>142.69999999999999</v>
      </c>
      <c r="M565">
        <v>50.33</v>
      </c>
      <c r="N565">
        <v>31.75</v>
      </c>
      <c r="O565">
        <v>34.93</v>
      </c>
      <c r="P565">
        <v>2.4289999999999998</v>
      </c>
      <c r="Q565">
        <v>4.3259999999999996</v>
      </c>
      <c r="R565" t="s">
        <v>89</v>
      </c>
      <c r="S565" t="s">
        <v>89</v>
      </c>
      <c r="T565" t="s">
        <v>89</v>
      </c>
      <c r="U565" t="s">
        <v>89</v>
      </c>
      <c r="V565">
        <v>4.1539999999999999</v>
      </c>
      <c r="W565">
        <v>2.5720000000000001</v>
      </c>
      <c r="X565">
        <v>3.415</v>
      </c>
      <c r="Y565">
        <v>4.242</v>
      </c>
      <c r="Z565">
        <v>4.1749999999999998</v>
      </c>
      <c r="AA565">
        <v>4.3959999999999999</v>
      </c>
      <c r="AB565">
        <v>3.3029999999999999</v>
      </c>
      <c r="AC565">
        <v>3.8384</v>
      </c>
      <c r="AD565">
        <v>1.6306</v>
      </c>
      <c r="AE565">
        <v>2.8180000000000001</v>
      </c>
      <c r="AG565">
        <v>184.29</v>
      </c>
      <c r="AH565">
        <v>196.01</v>
      </c>
      <c r="AI565">
        <v>2207.239</v>
      </c>
      <c r="AJ565">
        <v>126.455</v>
      </c>
      <c r="AK565">
        <v>75.662999999999997</v>
      </c>
      <c r="AL565">
        <v>165.8</v>
      </c>
      <c r="AM565">
        <v>868.92</v>
      </c>
      <c r="AN565">
        <v>146.18</v>
      </c>
      <c r="AO565">
        <v>337.2</v>
      </c>
    </row>
    <row r="566" spans="4:41" x14ac:dyDescent="0.3">
      <c r="D566" s="1">
        <v>37698</v>
      </c>
      <c r="E566">
        <v>1.0636000000000001</v>
      </c>
      <c r="F566">
        <v>1.4730000000000001</v>
      </c>
      <c r="G566">
        <v>1.5667</v>
      </c>
      <c r="H566">
        <v>4</v>
      </c>
      <c r="I566">
        <v>3</v>
      </c>
      <c r="J566">
        <v>2.4</v>
      </c>
      <c r="K566">
        <v>2.6</v>
      </c>
      <c r="L566">
        <v>142.69999999999999</v>
      </c>
      <c r="M566">
        <v>52.23</v>
      </c>
      <c r="N566">
        <v>30.43</v>
      </c>
      <c r="O566">
        <v>31.67</v>
      </c>
      <c r="P566">
        <v>2.4990000000000001</v>
      </c>
      <c r="Q566">
        <v>4.3079999999999998</v>
      </c>
      <c r="R566" t="s">
        <v>89</v>
      </c>
      <c r="S566" t="s">
        <v>89</v>
      </c>
      <c r="T566" t="s">
        <v>89</v>
      </c>
      <c r="U566" t="s">
        <v>89</v>
      </c>
      <c r="V566">
        <v>4.133</v>
      </c>
      <c r="W566">
        <v>2.5619999999999998</v>
      </c>
      <c r="X566">
        <v>3.3959999999999999</v>
      </c>
      <c r="Y566">
        <v>4.2220000000000004</v>
      </c>
      <c r="Z566">
        <v>4.1550000000000002</v>
      </c>
      <c r="AA566">
        <v>4.3810000000000002</v>
      </c>
      <c r="AB566">
        <v>3.3029999999999999</v>
      </c>
      <c r="AC566">
        <v>3.9053</v>
      </c>
      <c r="AD566">
        <v>1.6880999999999999</v>
      </c>
      <c r="AE566">
        <v>2.9034</v>
      </c>
      <c r="AG566">
        <v>184.94</v>
      </c>
      <c r="AH566">
        <v>196.76</v>
      </c>
      <c r="AI566">
        <v>2206.0920000000001</v>
      </c>
      <c r="AJ566">
        <v>124.9</v>
      </c>
      <c r="AK566">
        <v>76.912000000000006</v>
      </c>
      <c r="AL566">
        <v>171.05</v>
      </c>
      <c r="AM566">
        <v>876.03</v>
      </c>
      <c r="AN566">
        <v>145.51</v>
      </c>
      <c r="AO566">
        <v>337.7</v>
      </c>
    </row>
    <row r="567" spans="4:41" x14ac:dyDescent="0.3">
      <c r="D567" s="1">
        <v>37699</v>
      </c>
      <c r="E567">
        <v>1.0568</v>
      </c>
      <c r="F567">
        <v>1.4806999999999999</v>
      </c>
      <c r="G567">
        <v>1.5649999999999999</v>
      </c>
      <c r="H567">
        <v>4</v>
      </c>
      <c r="I567">
        <v>3</v>
      </c>
      <c r="J567">
        <v>2.4</v>
      </c>
      <c r="K567">
        <v>2.6</v>
      </c>
      <c r="L567">
        <v>142.69999999999999</v>
      </c>
      <c r="M567">
        <v>52.88</v>
      </c>
      <c r="N567">
        <v>31.54</v>
      </c>
      <c r="O567">
        <v>29.88</v>
      </c>
      <c r="P567">
        <v>2.464</v>
      </c>
      <c r="Q567">
        <v>4.4020000000000001</v>
      </c>
      <c r="R567" t="s">
        <v>89</v>
      </c>
      <c r="S567" t="s">
        <v>89</v>
      </c>
      <c r="T567" t="s">
        <v>89</v>
      </c>
      <c r="U567" t="s">
        <v>89</v>
      </c>
      <c r="V567">
        <v>4.2270000000000003</v>
      </c>
      <c r="W567">
        <v>2.63</v>
      </c>
      <c r="X567">
        <v>3.5070000000000001</v>
      </c>
      <c r="Y567">
        <v>4.3220000000000001</v>
      </c>
      <c r="Z567">
        <v>4.2489999999999997</v>
      </c>
      <c r="AA567">
        <v>4.4969999999999999</v>
      </c>
      <c r="AB567">
        <v>3.3029999999999999</v>
      </c>
      <c r="AC567">
        <v>3.9843000000000002</v>
      </c>
      <c r="AD567">
        <v>1.7130000000000001</v>
      </c>
      <c r="AE567">
        <v>2.9790000000000001</v>
      </c>
      <c r="AG567">
        <v>187.26</v>
      </c>
      <c r="AH567">
        <v>198.48</v>
      </c>
      <c r="AI567">
        <v>2222.0949999999998</v>
      </c>
      <c r="AJ567">
        <v>125.086</v>
      </c>
      <c r="AK567">
        <v>76.167000000000002</v>
      </c>
      <c r="AL567">
        <v>171.48</v>
      </c>
      <c r="AM567">
        <v>882.2</v>
      </c>
      <c r="AN567">
        <v>144.96</v>
      </c>
      <c r="AO567">
        <v>336.2</v>
      </c>
    </row>
    <row r="568" spans="4:41" x14ac:dyDescent="0.3">
      <c r="D568" s="1">
        <v>37700</v>
      </c>
      <c r="E568">
        <v>1.0615000000000001</v>
      </c>
      <c r="F568">
        <v>1.4757</v>
      </c>
      <c r="G568">
        <v>1.5666</v>
      </c>
      <c r="H568">
        <v>4</v>
      </c>
      <c r="I568">
        <v>3</v>
      </c>
      <c r="J568">
        <v>2.4</v>
      </c>
      <c r="K568">
        <v>2.6</v>
      </c>
      <c r="L568">
        <v>142.69999999999999</v>
      </c>
      <c r="M568">
        <v>50.45</v>
      </c>
      <c r="N568">
        <v>30.44</v>
      </c>
      <c r="O568">
        <v>28.61</v>
      </c>
      <c r="P568">
        <v>2.4740000000000002</v>
      </c>
      <c r="Q568">
        <v>4.3650000000000002</v>
      </c>
      <c r="R568" t="s">
        <v>89</v>
      </c>
      <c r="S568" t="s">
        <v>89</v>
      </c>
      <c r="T568" t="s">
        <v>89</v>
      </c>
      <c r="U568" t="s">
        <v>89</v>
      </c>
      <c r="V568">
        <v>4.1959999999999997</v>
      </c>
      <c r="W568">
        <v>2.581</v>
      </c>
      <c r="X568">
        <v>3.4540000000000002</v>
      </c>
      <c r="Y568">
        <v>4.2839999999999998</v>
      </c>
      <c r="Z568">
        <v>4.2190000000000003</v>
      </c>
      <c r="AA568">
        <v>4.4889999999999999</v>
      </c>
      <c r="AB568">
        <v>3.3029999999999999</v>
      </c>
      <c r="AC568">
        <v>3.9533999999999998</v>
      </c>
      <c r="AD568">
        <v>1.6393</v>
      </c>
      <c r="AE568">
        <v>2.9169999999999998</v>
      </c>
      <c r="AG568">
        <v>186.35</v>
      </c>
      <c r="AH568">
        <v>198.1</v>
      </c>
      <c r="AI568">
        <v>2225.3649999999998</v>
      </c>
      <c r="AJ568">
        <v>125.49299999999999</v>
      </c>
      <c r="AK568">
        <v>76.36</v>
      </c>
      <c r="AL568">
        <v>177</v>
      </c>
      <c r="AM568">
        <v>902.77</v>
      </c>
      <c r="AN568">
        <v>144.63999999999999</v>
      </c>
      <c r="AO568">
        <v>333</v>
      </c>
    </row>
    <row r="569" spans="4:41" x14ac:dyDescent="0.3">
      <c r="D569" s="1">
        <v>37701</v>
      </c>
      <c r="E569">
        <v>1.0525</v>
      </c>
      <c r="F569">
        <v>1.4844999999999999</v>
      </c>
      <c r="G569">
        <v>1.5624</v>
      </c>
      <c r="H569">
        <v>4</v>
      </c>
      <c r="I569">
        <v>3</v>
      </c>
      <c r="J569">
        <v>2.4</v>
      </c>
      <c r="K569">
        <v>2.6</v>
      </c>
      <c r="L569">
        <v>142.69999999999999</v>
      </c>
      <c r="M569">
        <v>45.84</v>
      </c>
      <c r="N569">
        <v>28.67</v>
      </c>
      <c r="O569">
        <v>26.91</v>
      </c>
      <c r="P569">
        <v>2.4609999999999999</v>
      </c>
      <c r="Q569">
        <v>4.4530000000000003</v>
      </c>
      <c r="R569" t="s">
        <v>89</v>
      </c>
      <c r="S569" t="s">
        <v>89</v>
      </c>
      <c r="T569" t="s">
        <v>89</v>
      </c>
      <c r="U569" t="s">
        <v>89</v>
      </c>
      <c r="V569">
        <v>4.2770000000000001</v>
      </c>
      <c r="W569">
        <v>2.6419999999999999</v>
      </c>
      <c r="X569">
        <v>3.5219999999999998</v>
      </c>
      <c r="Y569">
        <v>4.3650000000000002</v>
      </c>
      <c r="Z569">
        <v>4.3019999999999996</v>
      </c>
      <c r="AA569">
        <v>4.5549999999999997</v>
      </c>
      <c r="AB569">
        <v>3.3029999999999999</v>
      </c>
      <c r="AC569">
        <v>4.1031000000000004</v>
      </c>
      <c r="AD569">
        <v>1.7804</v>
      </c>
      <c r="AE569">
        <v>3.0792000000000002</v>
      </c>
      <c r="AG569">
        <v>192.45</v>
      </c>
      <c r="AH569">
        <v>203.23</v>
      </c>
      <c r="AI569">
        <v>2276.7649999999999</v>
      </c>
      <c r="AJ569">
        <v>126.86499999999999</v>
      </c>
      <c r="AK569">
        <v>77.668999999999997</v>
      </c>
      <c r="AL569">
        <v>177.48</v>
      </c>
      <c r="AM569">
        <v>902.77</v>
      </c>
      <c r="AN569">
        <v>143.79</v>
      </c>
      <c r="AO569">
        <v>326.10000000000002</v>
      </c>
    </row>
    <row r="570" spans="4:41" x14ac:dyDescent="0.3">
      <c r="D570" s="1">
        <v>37704</v>
      </c>
      <c r="E570">
        <v>1.0646</v>
      </c>
      <c r="F570">
        <v>1.4797</v>
      </c>
      <c r="G570">
        <v>1.5749</v>
      </c>
      <c r="H570">
        <v>4</v>
      </c>
      <c r="I570">
        <v>3</v>
      </c>
      <c r="J570">
        <v>2.4</v>
      </c>
      <c r="K570">
        <v>2.6</v>
      </c>
      <c r="L570">
        <v>142.69999999999999</v>
      </c>
      <c r="M570">
        <v>50.15</v>
      </c>
      <c r="N570">
        <v>30.39</v>
      </c>
      <c r="O570">
        <v>28.66</v>
      </c>
      <c r="P570">
        <v>2.4729999999999999</v>
      </c>
      <c r="Q570">
        <v>4.3769999999999998</v>
      </c>
      <c r="R570" t="s">
        <v>89</v>
      </c>
      <c r="S570" t="s">
        <v>89</v>
      </c>
      <c r="T570" t="s">
        <v>89</v>
      </c>
      <c r="U570" t="s">
        <v>89</v>
      </c>
      <c r="V570">
        <v>4.2060000000000004</v>
      </c>
      <c r="W570">
        <v>2.5779999999999998</v>
      </c>
      <c r="X570">
        <v>3.4449999999999998</v>
      </c>
      <c r="Y570">
        <v>4.2830000000000004</v>
      </c>
      <c r="Z570">
        <v>4.2249999999999996</v>
      </c>
      <c r="AA570">
        <v>4.4809999999999999</v>
      </c>
      <c r="AB570">
        <v>3.3029999999999999</v>
      </c>
      <c r="AC570">
        <v>3.9651000000000001</v>
      </c>
      <c r="AD570">
        <v>1.6566000000000001</v>
      </c>
      <c r="AE570">
        <v>2.9409000000000001</v>
      </c>
      <c r="AG570">
        <v>184.47</v>
      </c>
      <c r="AH570">
        <v>197.19</v>
      </c>
      <c r="AI570">
        <v>2227.4470000000001</v>
      </c>
      <c r="AJ570">
        <v>125.871</v>
      </c>
      <c r="AK570">
        <v>76.194000000000003</v>
      </c>
      <c r="AL570">
        <v>176.02</v>
      </c>
      <c r="AM570">
        <v>929.55</v>
      </c>
      <c r="AN570">
        <v>144.88</v>
      </c>
      <c r="AO570">
        <v>329.5</v>
      </c>
    </row>
    <row r="571" spans="4:41" x14ac:dyDescent="0.3">
      <c r="D571" s="1">
        <v>37705</v>
      </c>
      <c r="E571">
        <v>1.0657000000000001</v>
      </c>
      <c r="F571">
        <v>1.4783999999999999</v>
      </c>
      <c r="G571">
        <v>1.5753999999999999</v>
      </c>
      <c r="H571">
        <v>4</v>
      </c>
      <c r="I571">
        <v>3</v>
      </c>
      <c r="J571">
        <v>2.4</v>
      </c>
      <c r="K571">
        <v>2.6</v>
      </c>
      <c r="L571">
        <v>142.69999999999999</v>
      </c>
      <c r="M571">
        <v>49.74</v>
      </c>
      <c r="N571">
        <v>28.75</v>
      </c>
      <c r="O571">
        <v>27.97</v>
      </c>
      <c r="P571">
        <v>2.4550000000000001</v>
      </c>
      <c r="Q571">
        <v>4.3840000000000003</v>
      </c>
      <c r="R571" t="s">
        <v>89</v>
      </c>
      <c r="S571" t="s">
        <v>89</v>
      </c>
      <c r="T571" t="s">
        <v>89</v>
      </c>
      <c r="U571" t="s">
        <v>89</v>
      </c>
      <c r="V571">
        <v>4.2060000000000004</v>
      </c>
      <c r="W571">
        <v>2.5680000000000001</v>
      </c>
      <c r="X571">
        <v>3.4329999999999998</v>
      </c>
      <c r="Y571">
        <v>4.2919999999999998</v>
      </c>
      <c r="Z571">
        <v>4.2240000000000002</v>
      </c>
      <c r="AA571">
        <v>4.46</v>
      </c>
      <c r="AB571">
        <v>3.3029999999999999</v>
      </c>
      <c r="AC571">
        <v>3.9419</v>
      </c>
      <c r="AD571">
        <v>1.6319999999999999</v>
      </c>
      <c r="AE571">
        <v>2.9064999999999999</v>
      </c>
      <c r="AG571">
        <v>186.74</v>
      </c>
      <c r="AH571">
        <v>199.29</v>
      </c>
      <c r="AI571">
        <v>2231.8679999999999</v>
      </c>
      <c r="AJ571">
        <v>126.29600000000001</v>
      </c>
      <c r="AK571">
        <v>77.082999999999998</v>
      </c>
      <c r="AL571">
        <v>173.53</v>
      </c>
      <c r="AM571">
        <v>908.15</v>
      </c>
      <c r="AN571">
        <v>144.94</v>
      </c>
      <c r="AO571">
        <v>328.3</v>
      </c>
    </row>
    <row r="572" spans="4:41" x14ac:dyDescent="0.3">
      <c r="D572" s="1">
        <v>37706</v>
      </c>
      <c r="E572">
        <v>1.0694999999999999</v>
      </c>
      <c r="F572">
        <v>1.4717</v>
      </c>
      <c r="G572">
        <v>1.5743</v>
      </c>
      <c r="H572">
        <v>4</v>
      </c>
      <c r="I572">
        <v>3</v>
      </c>
      <c r="J572">
        <v>2.4</v>
      </c>
      <c r="K572">
        <v>2.6</v>
      </c>
      <c r="L572">
        <v>142.69999999999999</v>
      </c>
      <c r="M572">
        <v>48.06</v>
      </c>
      <c r="N572">
        <v>28.23</v>
      </c>
      <c r="O572">
        <v>28.63</v>
      </c>
      <c r="P572">
        <v>2.468</v>
      </c>
      <c r="Q572">
        <v>4.3719999999999999</v>
      </c>
      <c r="R572" t="s">
        <v>89</v>
      </c>
      <c r="S572" t="s">
        <v>89</v>
      </c>
      <c r="T572" t="s">
        <v>89</v>
      </c>
      <c r="U572" t="s">
        <v>89</v>
      </c>
      <c r="V572">
        <v>4.2009999999999996</v>
      </c>
      <c r="W572">
        <v>2.58</v>
      </c>
      <c r="X572">
        <v>3.427</v>
      </c>
      <c r="Y572">
        <v>4.282</v>
      </c>
      <c r="Z572">
        <v>4.2149999999999999</v>
      </c>
      <c r="AA572">
        <v>4.4610000000000003</v>
      </c>
      <c r="AB572">
        <v>3.3029999999999999</v>
      </c>
      <c r="AC572">
        <v>3.9283999999999999</v>
      </c>
      <c r="AD572">
        <v>1.5907</v>
      </c>
      <c r="AE572">
        <v>2.8788999999999998</v>
      </c>
      <c r="AG572">
        <v>186.64</v>
      </c>
      <c r="AH572">
        <v>200.07</v>
      </c>
      <c r="AI572">
        <v>2253.2919999999999</v>
      </c>
      <c r="AJ572">
        <v>126.295</v>
      </c>
      <c r="AK572">
        <v>76.983000000000004</v>
      </c>
      <c r="AL572">
        <v>173.97</v>
      </c>
      <c r="AM572">
        <v>924.38</v>
      </c>
      <c r="AN572">
        <v>145.19</v>
      </c>
      <c r="AO572">
        <v>330.1</v>
      </c>
    </row>
    <row r="573" spans="4:41" x14ac:dyDescent="0.3">
      <c r="D573" s="1">
        <v>37707</v>
      </c>
      <c r="E573">
        <v>1.0686</v>
      </c>
      <c r="F573">
        <v>1.464</v>
      </c>
      <c r="G573">
        <v>1.5645</v>
      </c>
      <c r="H573">
        <v>4</v>
      </c>
      <c r="I573">
        <v>3</v>
      </c>
      <c r="J573">
        <v>2.4</v>
      </c>
      <c r="K573">
        <v>2.6</v>
      </c>
      <c r="L573">
        <v>142.69999999999999</v>
      </c>
      <c r="M573">
        <v>46.61</v>
      </c>
      <c r="N573">
        <v>27.96</v>
      </c>
      <c r="O573">
        <v>30.37</v>
      </c>
      <c r="P573">
        <v>2.4470000000000001</v>
      </c>
      <c r="Q573">
        <v>4.3339999999999996</v>
      </c>
      <c r="R573" t="s">
        <v>89</v>
      </c>
      <c r="S573" t="s">
        <v>89</v>
      </c>
      <c r="T573" t="s">
        <v>89</v>
      </c>
      <c r="U573" t="s">
        <v>89</v>
      </c>
      <c r="V573">
        <v>4.1559999999999997</v>
      </c>
      <c r="W573">
        <v>2.54</v>
      </c>
      <c r="X573">
        <v>3.3780000000000001</v>
      </c>
      <c r="Y573">
        <v>4.2460000000000004</v>
      </c>
      <c r="Z573">
        <v>4.1689999999999996</v>
      </c>
      <c r="AA573">
        <v>4.407</v>
      </c>
      <c r="AB573">
        <v>3.3029999999999999</v>
      </c>
      <c r="AC573">
        <v>3.9226000000000001</v>
      </c>
      <c r="AD573">
        <v>1.6091</v>
      </c>
      <c r="AE573">
        <v>2.8616000000000001</v>
      </c>
      <c r="AG573">
        <v>183.33</v>
      </c>
      <c r="AH573">
        <v>196.56</v>
      </c>
      <c r="AI573">
        <v>2211.8049999999998</v>
      </c>
      <c r="AJ573">
        <v>126.39100000000001</v>
      </c>
      <c r="AK573">
        <v>76.784000000000006</v>
      </c>
      <c r="AL573">
        <v>172.76</v>
      </c>
      <c r="AM573">
        <v>926.65</v>
      </c>
      <c r="AN573">
        <v>145.43</v>
      </c>
      <c r="AO573">
        <v>328.4</v>
      </c>
    </row>
    <row r="574" spans="4:41" x14ac:dyDescent="0.3">
      <c r="D574" s="1">
        <v>37708</v>
      </c>
      <c r="E574">
        <v>1.0779000000000001</v>
      </c>
      <c r="F574">
        <v>1.46</v>
      </c>
      <c r="G574">
        <v>1.5740000000000001</v>
      </c>
      <c r="H574">
        <v>4</v>
      </c>
      <c r="I574">
        <v>3</v>
      </c>
      <c r="J574">
        <v>2.4</v>
      </c>
      <c r="K574">
        <v>2.6</v>
      </c>
      <c r="L574">
        <v>142.69999999999999</v>
      </c>
      <c r="M574">
        <v>45.9</v>
      </c>
      <c r="N574">
        <v>27.75</v>
      </c>
      <c r="O574">
        <v>30.16</v>
      </c>
      <c r="P574">
        <v>2.4470000000000001</v>
      </c>
      <c r="Q574">
        <v>4.3010000000000002</v>
      </c>
      <c r="R574" t="s">
        <v>89</v>
      </c>
      <c r="S574" t="s">
        <v>89</v>
      </c>
      <c r="T574" t="s">
        <v>89</v>
      </c>
      <c r="U574" t="s">
        <v>89</v>
      </c>
      <c r="V574">
        <v>4.1289999999999996</v>
      </c>
      <c r="W574">
        <v>2.5030000000000001</v>
      </c>
      <c r="X574">
        <v>3.3439999999999999</v>
      </c>
      <c r="Y574">
        <v>4.21</v>
      </c>
      <c r="Z574">
        <v>4.1369999999999996</v>
      </c>
      <c r="AA574">
        <v>4.375</v>
      </c>
      <c r="AB574">
        <v>3.3029999999999999</v>
      </c>
      <c r="AC574">
        <v>3.8976000000000002</v>
      </c>
      <c r="AD574">
        <v>1.5374000000000001</v>
      </c>
      <c r="AE574">
        <v>2.8098000000000001</v>
      </c>
      <c r="AG574">
        <v>182.71</v>
      </c>
      <c r="AH574">
        <v>197.98</v>
      </c>
      <c r="AI574">
        <v>2196.4690000000001</v>
      </c>
      <c r="AJ574">
        <v>126.55200000000001</v>
      </c>
      <c r="AK574">
        <v>77.584000000000003</v>
      </c>
      <c r="AL574">
        <v>173</v>
      </c>
      <c r="AM574">
        <v>920.42</v>
      </c>
      <c r="AN574">
        <v>145.97999999999999</v>
      </c>
      <c r="AO574">
        <v>331.5</v>
      </c>
    </row>
    <row r="575" spans="4:41" x14ac:dyDescent="0.3">
      <c r="D575" s="1">
        <v>37711</v>
      </c>
      <c r="E575">
        <v>1.0914999999999999</v>
      </c>
      <c r="F575">
        <v>1.4498</v>
      </c>
      <c r="G575">
        <v>1.5827</v>
      </c>
      <c r="H575">
        <v>4.5999999999999996</v>
      </c>
      <c r="I575">
        <v>3</v>
      </c>
      <c r="J575">
        <v>2.4</v>
      </c>
      <c r="K575">
        <v>2.5</v>
      </c>
      <c r="L575">
        <v>144</v>
      </c>
      <c r="M575">
        <v>48.27</v>
      </c>
      <c r="N575">
        <v>29.15</v>
      </c>
      <c r="O575">
        <v>31.04</v>
      </c>
      <c r="P575">
        <v>2.3940000000000001</v>
      </c>
      <c r="Q575">
        <v>4.2089999999999996</v>
      </c>
      <c r="R575" t="s">
        <v>89</v>
      </c>
      <c r="S575" t="s">
        <v>89</v>
      </c>
      <c r="T575" t="s">
        <v>89</v>
      </c>
      <c r="U575" t="s">
        <v>89</v>
      </c>
      <c r="V575">
        <v>4.0439999999999996</v>
      </c>
      <c r="W575">
        <v>2.407</v>
      </c>
      <c r="X575">
        <v>3.24</v>
      </c>
      <c r="Y575">
        <v>4.1239999999999997</v>
      </c>
      <c r="Z575">
        <v>4.0469999999999997</v>
      </c>
      <c r="AA575">
        <v>4.2880000000000003</v>
      </c>
      <c r="AB575">
        <v>3.3029999999999999</v>
      </c>
      <c r="AC575">
        <v>3.7959999999999998</v>
      </c>
      <c r="AD575">
        <v>1.4816</v>
      </c>
      <c r="AE575">
        <v>2.7103999999999999</v>
      </c>
      <c r="AG575">
        <v>176.41</v>
      </c>
      <c r="AH575">
        <v>193.08</v>
      </c>
      <c r="AI575">
        <v>2158.2660000000001</v>
      </c>
      <c r="AJ575">
        <v>125.361</v>
      </c>
      <c r="AK575">
        <v>77.141000000000005</v>
      </c>
      <c r="AL575">
        <v>167.49</v>
      </c>
      <c r="AM575">
        <v>886.77</v>
      </c>
      <c r="AN575">
        <v>146.66999999999999</v>
      </c>
      <c r="AO575">
        <v>335.9</v>
      </c>
    </row>
    <row r="576" spans="4:41" x14ac:dyDescent="0.3">
      <c r="D576" s="1">
        <v>37712</v>
      </c>
      <c r="E576">
        <v>1.0924</v>
      </c>
      <c r="F576">
        <v>1.4441999999999999</v>
      </c>
      <c r="G576">
        <v>1.5781000000000001</v>
      </c>
      <c r="H576">
        <v>4.5999999999999996</v>
      </c>
      <c r="I576">
        <v>3</v>
      </c>
      <c r="J576">
        <v>2.4</v>
      </c>
      <c r="K576">
        <v>2.5</v>
      </c>
      <c r="L576">
        <v>144</v>
      </c>
      <c r="M576">
        <v>46.74</v>
      </c>
      <c r="N576">
        <v>28.36</v>
      </c>
      <c r="O576">
        <v>29.78</v>
      </c>
      <c r="P576">
        <v>2.3730000000000002</v>
      </c>
      <c r="Q576">
        <v>4.2</v>
      </c>
      <c r="R576" t="s">
        <v>89</v>
      </c>
      <c r="S576" t="s">
        <v>89</v>
      </c>
      <c r="T576" t="s">
        <v>89</v>
      </c>
      <c r="U576" t="s">
        <v>89</v>
      </c>
      <c r="V576">
        <v>4.0350000000000001</v>
      </c>
      <c r="W576">
        <v>2.3889999999999998</v>
      </c>
      <c r="X576">
        <v>3.2269999999999999</v>
      </c>
      <c r="Y576">
        <v>4.1150000000000002</v>
      </c>
      <c r="Z576">
        <v>4.0369999999999999</v>
      </c>
      <c r="AA576">
        <v>4.3120000000000003</v>
      </c>
      <c r="AB576">
        <v>3.3029999999999999</v>
      </c>
      <c r="AC576">
        <v>3.8094999999999999</v>
      </c>
      <c r="AD576">
        <v>1.4734</v>
      </c>
      <c r="AE576">
        <v>2.7101999999999999</v>
      </c>
      <c r="AG576">
        <v>178.92</v>
      </c>
      <c r="AH576">
        <v>195.51</v>
      </c>
      <c r="AI576">
        <v>2189.7359999999999</v>
      </c>
      <c r="AJ576">
        <v>125.813</v>
      </c>
      <c r="AK576">
        <v>77.804000000000002</v>
      </c>
      <c r="AL576">
        <v>167.68</v>
      </c>
      <c r="AM576">
        <v>887.86</v>
      </c>
      <c r="AN576">
        <v>146.65</v>
      </c>
      <c r="AO576">
        <v>334.3</v>
      </c>
    </row>
    <row r="577" spans="4:41" x14ac:dyDescent="0.3">
      <c r="D577" s="1">
        <v>37713</v>
      </c>
      <c r="E577">
        <v>1.0769</v>
      </c>
      <c r="F577">
        <v>1.4554</v>
      </c>
      <c r="G577">
        <v>1.5674999999999999</v>
      </c>
      <c r="H577">
        <v>4.5999999999999996</v>
      </c>
      <c r="I577">
        <v>3</v>
      </c>
      <c r="J577">
        <v>2.4</v>
      </c>
      <c r="K577">
        <v>2.5</v>
      </c>
      <c r="L577">
        <v>144</v>
      </c>
      <c r="M577">
        <v>45.03</v>
      </c>
      <c r="N577">
        <v>28.02</v>
      </c>
      <c r="O577">
        <v>28.56</v>
      </c>
      <c r="P577">
        <v>2.395</v>
      </c>
      <c r="Q577">
        <v>4.2889999999999997</v>
      </c>
      <c r="R577" t="s">
        <v>89</v>
      </c>
      <c r="S577" t="s">
        <v>89</v>
      </c>
      <c r="T577" t="s">
        <v>89</v>
      </c>
      <c r="U577" t="s">
        <v>89</v>
      </c>
      <c r="V577">
        <v>4.12</v>
      </c>
      <c r="W577">
        <v>2.476</v>
      </c>
      <c r="X577">
        <v>3.3359999999999999</v>
      </c>
      <c r="Y577">
        <v>4.2089999999999996</v>
      </c>
      <c r="Z577">
        <v>4.1239999999999997</v>
      </c>
      <c r="AA577">
        <v>4.3860000000000001</v>
      </c>
      <c r="AB577">
        <v>3.3029999999999999</v>
      </c>
      <c r="AC577">
        <v>3.9285000000000001</v>
      </c>
      <c r="AD577">
        <v>1.577</v>
      </c>
      <c r="AE577">
        <v>2.8370000000000002</v>
      </c>
      <c r="AG577">
        <v>184.46</v>
      </c>
      <c r="AH577">
        <v>199.47</v>
      </c>
      <c r="AI577">
        <v>2226.34</v>
      </c>
      <c r="AJ577">
        <v>126.83199999999999</v>
      </c>
      <c r="AK577">
        <v>79.813000000000002</v>
      </c>
      <c r="AL577">
        <v>168.17</v>
      </c>
      <c r="AM577">
        <v>897.53</v>
      </c>
      <c r="AN577">
        <v>145.68</v>
      </c>
      <c r="AO577">
        <v>329.6</v>
      </c>
    </row>
    <row r="578" spans="4:41" x14ac:dyDescent="0.3">
      <c r="D578" s="1">
        <v>37714</v>
      </c>
      <c r="E578">
        <v>1.0764</v>
      </c>
      <c r="F578">
        <v>1.4603999999999999</v>
      </c>
      <c r="G578">
        <v>1.573</v>
      </c>
      <c r="H578">
        <v>4.5999999999999996</v>
      </c>
      <c r="I578">
        <v>3</v>
      </c>
      <c r="J578">
        <v>2.4</v>
      </c>
      <c r="K578">
        <v>2.5</v>
      </c>
      <c r="L578">
        <v>144</v>
      </c>
      <c r="M578">
        <v>45.69</v>
      </c>
      <c r="N578">
        <v>28.21</v>
      </c>
      <c r="O578">
        <v>28.97</v>
      </c>
      <c r="P578">
        <v>2.391</v>
      </c>
      <c r="Q578">
        <v>4.3419999999999996</v>
      </c>
      <c r="R578" t="s">
        <v>89</v>
      </c>
      <c r="S578" t="s">
        <v>89</v>
      </c>
      <c r="T578" t="s">
        <v>89</v>
      </c>
      <c r="U578" t="s">
        <v>89</v>
      </c>
      <c r="V578">
        <v>4.1779999999999999</v>
      </c>
      <c r="W578">
        <v>2.508</v>
      </c>
      <c r="X578">
        <v>3.3849999999999998</v>
      </c>
      <c r="Y578">
        <v>4.2569999999999997</v>
      </c>
      <c r="Z578">
        <v>4.18</v>
      </c>
      <c r="AA578">
        <v>4.4219999999999997</v>
      </c>
      <c r="AB578">
        <v>3.3029999999999999</v>
      </c>
      <c r="AC578">
        <v>3.9091999999999998</v>
      </c>
      <c r="AD578">
        <v>1.5288999999999999</v>
      </c>
      <c r="AE578">
        <v>2.8094000000000001</v>
      </c>
      <c r="AG578">
        <v>186.35</v>
      </c>
      <c r="AH578">
        <v>200.94</v>
      </c>
      <c r="AI578">
        <v>2238.0830000000001</v>
      </c>
      <c r="AJ578">
        <v>127.07899999999999</v>
      </c>
      <c r="AK578">
        <v>80.325999999999993</v>
      </c>
      <c r="AL578">
        <v>168.83</v>
      </c>
      <c r="AM578">
        <v>893.17</v>
      </c>
      <c r="AN578">
        <v>145.91999999999999</v>
      </c>
      <c r="AO578">
        <v>324.89999999999998</v>
      </c>
    </row>
    <row r="579" spans="4:41" x14ac:dyDescent="0.3">
      <c r="D579" s="1">
        <v>37715</v>
      </c>
      <c r="E579">
        <v>1.0734999999999999</v>
      </c>
      <c r="F579">
        <v>1.4537</v>
      </c>
      <c r="G579">
        <v>1.5610999999999999</v>
      </c>
      <c r="H579">
        <v>4.5999999999999996</v>
      </c>
      <c r="I579">
        <v>3</v>
      </c>
      <c r="J579">
        <v>2.4</v>
      </c>
      <c r="K579">
        <v>2.5</v>
      </c>
      <c r="L579">
        <v>144</v>
      </c>
      <c r="M579">
        <v>43.98</v>
      </c>
      <c r="N579">
        <v>29.13</v>
      </c>
      <c r="O579">
        <v>28.62</v>
      </c>
      <c r="P579">
        <v>2.4089999999999998</v>
      </c>
      <c r="Q579">
        <v>4.3490000000000002</v>
      </c>
      <c r="R579" t="s">
        <v>89</v>
      </c>
      <c r="S579" t="s">
        <v>89</v>
      </c>
      <c r="T579" t="s">
        <v>89</v>
      </c>
      <c r="U579" t="s">
        <v>89</v>
      </c>
      <c r="V579">
        <v>4.1859999999999999</v>
      </c>
      <c r="W579">
        <v>2.492</v>
      </c>
      <c r="X579">
        <v>3.375</v>
      </c>
      <c r="Y579">
        <v>4.2610000000000001</v>
      </c>
      <c r="Z579">
        <v>4.1879999999999997</v>
      </c>
      <c r="AA579">
        <v>4.4370000000000003</v>
      </c>
      <c r="AB579">
        <v>3.3029999999999999</v>
      </c>
      <c r="AC579">
        <v>3.9517000000000002</v>
      </c>
      <c r="AD579">
        <v>1.5526</v>
      </c>
      <c r="AE579">
        <v>2.8435999999999999</v>
      </c>
      <c r="AG579">
        <v>188.31</v>
      </c>
      <c r="AH579">
        <v>202.63</v>
      </c>
      <c r="AI579">
        <v>2252.2449999999999</v>
      </c>
      <c r="AJ579">
        <v>127.473</v>
      </c>
      <c r="AK579">
        <v>81.453000000000003</v>
      </c>
      <c r="AL579">
        <v>172.43</v>
      </c>
      <c r="AM579">
        <v>895.26</v>
      </c>
      <c r="AN579">
        <v>145.72999999999999</v>
      </c>
      <c r="AO579">
        <v>325.3</v>
      </c>
    </row>
    <row r="580" spans="4:41" x14ac:dyDescent="0.3">
      <c r="D580" s="1">
        <v>37718</v>
      </c>
      <c r="E580">
        <v>1.0694999999999999</v>
      </c>
      <c r="F580">
        <v>1.4535</v>
      </c>
      <c r="G580">
        <v>1.5545</v>
      </c>
      <c r="H580">
        <v>4.5999999999999996</v>
      </c>
      <c r="I580">
        <v>3</v>
      </c>
      <c r="J580">
        <v>2.4</v>
      </c>
      <c r="K580">
        <v>2.5</v>
      </c>
      <c r="L580">
        <v>144</v>
      </c>
      <c r="M580">
        <v>41.43</v>
      </c>
      <c r="N580">
        <v>28.45</v>
      </c>
      <c r="O580">
        <v>27.96</v>
      </c>
      <c r="P580">
        <v>2.4550000000000001</v>
      </c>
      <c r="Q580">
        <v>4.4160000000000004</v>
      </c>
      <c r="R580" t="s">
        <v>89</v>
      </c>
      <c r="S580" t="s">
        <v>89</v>
      </c>
      <c r="T580" t="s">
        <v>89</v>
      </c>
      <c r="U580" t="s">
        <v>89</v>
      </c>
      <c r="V580">
        <v>4.2569999999999997</v>
      </c>
      <c r="W580">
        <v>2.5710000000000002</v>
      </c>
      <c r="X580">
        <v>3.4550000000000001</v>
      </c>
      <c r="Y580">
        <v>4.33</v>
      </c>
      <c r="Z580">
        <v>4.2569999999999997</v>
      </c>
      <c r="AA580">
        <v>4.5129999999999999</v>
      </c>
      <c r="AB580">
        <v>3.3029999999999999</v>
      </c>
      <c r="AC580">
        <v>3.9769000000000001</v>
      </c>
      <c r="AD580">
        <v>1.5927</v>
      </c>
      <c r="AE580">
        <v>2.8919000000000001</v>
      </c>
      <c r="AG580">
        <v>194.79</v>
      </c>
      <c r="AH580">
        <v>207.87</v>
      </c>
      <c r="AI580">
        <v>2306.076</v>
      </c>
      <c r="AJ580">
        <v>129.41399999999999</v>
      </c>
      <c r="AK580">
        <v>82.51</v>
      </c>
      <c r="AL580">
        <v>177.28</v>
      </c>
      <c r="AM580">
        <v>912.18</v>
      </c>
      <c r="AN580">
        <v>145.18</v>
      </c>
      <c r="AO580">
        <v>321.5</v>
      </c>
    </row>
    <row r="581" spans="4:41" x14ac:dyDescent="0.3">
      <c r="D581" s="1">
        <v>37719</v>
      </c>
      <c r="E581">
        <v>1.0711999999999999</v>
      </c>
      <c r="F581">
        <v>1.4503999999999999</v>
      </c>
      <c r="G581">
        <v>1.5541</v>
      </c>
      <c r="H581">
        <v>4.5999999999999996</v>
      </c>
      <c r="I581">
        <v>3</v>
      </c>
      <c r="J581">
        <v>2.4</v>
      </c>
      <c r="K581">
        <v>2.5</v>
      </c>
      <c r="L581">
        <v>144</v>
      </c>
      <c r="M581">
        <v>40.590000000000003</v>
      </c>
      <c r="N581">
        <v>27.13</v>
      </c>
      <c r="O581">
        <v>28</v>
      </c>
      <c r="P581">
        <v>2.4430000000000001</v>
      </c>
      <c r="Q581">
        <v>4.3810000000000002</v>
      </c>
      <c r="R581" t="s">
        <v>89</v>
      </c>
      <c r="S581" t="s">
        <v>89</v>
      </c>
      <c r="T581" t="s">
        <v>89</v>
      </c>
      <c r="U581" t="s">
        <v>89</v>
      </c>
      <c r="V581">
        <v>4.226</v>
      </c>
      <c r="W581">
        <v>2.5390000000000001</v>
      </c>
      <c r="X581">
        <v>3.4239999999999999</v>
      </c>
      <c r="Y581">
        <v>4.298</v>
      </c>
      <c r="Z581">
        <v>4.2229999999999999</v>
      </c>
      <c r="AA581">
        <v>4.4729999999999999</v>
      </c>
      <c r="AB581">
        <v>3.3029999999999999</v>
      </c>
      <c r="AC581">
        <v>3.9323999999999999</v>
      </c>
      <c r="AD581">
        <v>1.5604</v>
      </c>
      <c r="AE581">
        <v>2.8502999999999998</v>
      </c>
      <c r="AG581">
        <v>191.68</v>
      </c>
      <c r="AH581">
        <v>205.8</v>
      </c>
      <c r="AI581">
        <v>2267.8009999999999</v>
      </c>
      <c r="AJ581">
        <v>129.82400000000001</v>
      </c>
      <c r="AK581">
        <v>81.837999999999994</v>
      </c>
      <c r="AL581">
        <v>176.83</v>
      </c>
      <c r="AM581">
        <v>903.22</v>
      </c>
      <c r="AN581">
        <v>145.91</v>
      </c>
      <c r="AO581">
        <v>322.2</v>
      </c>
    </row>
    <row r="582" spans="4:41" x14ac:dyDescent="0.3">
      <c r="D582" s="1">
        <v>37720</v>
      </c>
      <c r="E582">
        <v>1.0773999999999999</v>
      </c>
      <c r="F582">
        <v>1.4507000000000001</v>
      </c>
      <c r="G582">
        <v>1.5634999999999999</v>
      </c>
      <c r="H582">
        <v>4.5999999999999996</v>
      </c>
      <c r="I582">
        <v>3</v>
      </c>
      <c r="J582">
        <v>2.4</v>
      </c>
      <c r="K582">
        <v>2.5</v>
      </c>
      <c r="L582">
        <v>144</v>
      </c>
      <c r="M582">
        <v>39.21</v>
      </c>
      <c r="N582">
        <v>27.11</v>
      </c>
      <c r="O582">
        <v>28.85</v>
      </c>
      <c r="P582">
        <v>2.419</v>
      </c>
      <c r="Q582">
        <v>4.3520000000000003</v>
      </c>
      <c r="R582" t="s">
        <v>89</v>
      </c>
      <c r="S582" t="s">
        <v>89</v>
      </c>
      <c r="T582" t="s">
        <v>89</v>
      </c>
      <c r="U582" t="s">
        <v>89</v>
      </c>
      <c r="V582">
        <v>4.2050000000000001</v>
      </c>
      <c r="W582">
        <v>2.5099999999999998</v>
      </c>
      <c r="X582">
        <v>3.4</v>
      </c>
      <c r="Y582">
        <v>4.266</v>
      </c>
      <c r="Z582">
        <v>4.1950000000000003</v>
      </c>
      <c r="AA582">
        <v>4.4669999999999996</v>
      </c>
      <c r="AB582">
        <v>3.3029999999999999</v>
      </c>
      <c r="AC582">
        <v>3.8957000000000002</v>
      </c>
      <c r="AD582">
        <v>1.52</v>
      </c>
      <c r="AE582">
        <v>2.8018999999999998</v>
      </c>
      <c r="AG582">
        <v>191.38</v>
      </c>
      <c r="AH582">
        <v>207.17</v>
      </c>
      <c r="AI582">
        <v>2271.1480000000001</v>
      </c>
      <c r="AJ582">
        <v>130.77799999999999</v>
      </c>
      <c r="AK582">
        <v>81.436000000000007</v>
      </c>
      <c r="AL582">
        <v>173.93</v>
      </c>
      <c r="AM582">
        <v>901.59</v>
      </c>
      <c r="AN582">
        <v>146.29</v>
      </c>
      <c r="AO582">
        <v>325.60000000000002</v>
      </c>
    </row>
    <row r="583" spans="4:41" x14ac:dyDescent="0.3">
      <c r="D583" s="1">
        <v>37721</v>
      </c>
      <c r="E583">
        <v>1.0782</v>
      </c>
      <c r="F583">
        <v>1.4581999999999999</v>
      </c>
      <c r="G583">
        <v>1.5721000000000001</v>
      </c>
      <c r="H583">
        <v>4.5999999999999996</v>
      </c>
      <c r="I583">
        <v>3</v>
      </c>
      <c r="J583">
        <v>2.4</v>
      </c>
      <c r="K583">
        <v>2.5</v>
      </c>
      <c r="L583">
        <v>144</v>
      </c>
      <c r="M583">
        <v>38.450000000000003</v>
      </c>
      <c r="N583">
        <v>25.6</v>
      </c>
      <c r="O583">
        <v>27.46</v>
      </c>
      <c r="P583">
        <v>2.403</v>
      </c>
      <c r="Q583">
        <v>4.298</v>
      </c>
      <c r="R583" t="s">
        <v>89</v>
      </c>
      <c r="S583" t="s">
        <v>89</v>
      </c>
      <c r="T583" t="s">
        <v>89</v>
      </c>
      <c r="U583" t="s">
        <v>89</v>
      </c>
      <c r="V583">
        <v>4.1449999999999996</v>
      </c>
      <c r="W583">
        <v>2.4620000000000002</v>
      </c>
      <c r="X583">
        <v>3.3330000000000002</v>
      </c>
      <c r="Y583">
        <v>4.218</v>
      </c>
      <c r="Z583">
        <v>4.1369999999999996</v>
      </c>
      <c r="AA583">
        <v>4.407</v>
      </c>
      <c r="AB583">
        <v>3.3029999999999999</v>
      </c>
      <c r="AC583">
        <v>3.9420999999999999</v>
      </c>
      <c r="AD583">
        <v>1.6006</v>
      </c>
      <c r="AE583">
        <v>2.8536000000000001</v>
      </c>
      <c r="AG583">
        <v>188.17</v>
      </c>
      <c r="AH583">
        <v>203.97</v>
      </c>
      <c r="AI583">
        <v>2262.4960000000001</v>
      </c>
      <c r="AJ583">
        <v>130.34399999999999</v>
      </c>
      <c r="AK583">
        <v>80.600999999999999</v>
      </c>
      <c r="AL583">
        <v>175.07</v>
      </c>
      <c r="AM583">
        <v>891.75</v>
      </c>
      <c r="AN583">
        <v>146.05000000000001</v>
      </c>
      <c r="AO583">
        <v>326.7</v>
      </c>
    </row>
    <row r="584" spans="4:41" x14ac:dyDescent="0.3">
      <c r="D584" s="1">
        <v>37722</v>
      </c>
      <c r="E584">
        <v>1.0751999999999999</v>
      </c>
      <c r="F584">
        <v>1.4607000000000001</v>
      </c>
      <c r="G584">
        <v>1.5705</v>
      </c>
      <c r="H584">
        <v>4.5999999999999996</v>
      </c>
      <c r="I584">
        <v>3</v>
      </c>
      <c r="J584">
        <v>2.4</v>
      </c>
      <c r="K584">
        <v>2.5</v>
      </c>
      <c r="L584">
        <v>144</v>
      </c>
      <c r="M584">
        <v>37.5</v>
      </c>
      <c r="N584">
        <v>24.44</v>
      </c>
      <c r="O584">
        <v>28.14</v>
      </c>
      <c r="P584">
        <v>2.4329999999999998</v>
      </c>
      <c r="Q584">
        <v>4.359</v>
      </c>
      <c r="R584" t="s">
        <v>89</v>
      </c>
      <c r="S584" t="s">
        <v>89</v>
      </c>
      <c r="T584" t="s">
        <v>89</v>
      </c>
      <c r="U584" t="s">
        <v>89</v>
      </c>
      <c r="V584">
        <v>4.2069999999999999</v>
      </c>
      <c r="W584">
        <v>2.548</v>
      </c>
      <c r="X584">
        <v>3.4159999999999999</v>
      </c>
      <c r="Y584">
        <v>4.2789999999999999</v>
      </c>
      <c r="Z584">
        <v>4.1970000000000001</v>
      </c>
      <c r="AA584">
        <v>4.4640000000000004</v>
      </c>
      <c r="AB584">
        <v>3.3029999999999999</v>
      </c>
      <c r="AC584">
        <v>3.9712000000000001</v>
      </c>
      <c r="AD584">
        <v>1.633</v>
      </c>
      <c r="AE584">
        <v>2.8915000000000002</v>
      </c>
      <c r="AG584">
        <v>189.63</v>
      </c>
      <c r="AH584">
        <v>205.3</v>
      </c>
      <c r="AI584">
        <v>2262.1660000000002</v>
      </c>
      <c r="AJ584">
        <v>131.364</v>
      </c>
      <c r="AK584">
        <v>80.778999999999996</v>
      </c>
      <c r="AL584">
        <v>175.53</v>
      </c>
      <c r="AM584">
        <v>880.3</v>
      </c>
      <c r="AN584">
        <v>145.76</v>
      </c>
      <c r="AO584">
        <v>327.9</v>
      </c>
    </row>
    <row r="585" spans="4:41" x14ac:dyDescent="0.3">
      <c r="D585" s="1">
        <v>37725</v>
      </c>
      <c r="E585">
        <v>1.0773999999999999</v>
      </c>
      <c r="F585">
        <v>1.46</v>
      </c>
      <c r="G585">
        <v>1.5731999999999999</v>
      </c>
      <c r="H585">
        <v>4.5999999999999996</v>
      </c>
      <c r="I585">
        <v>3</v>
      </c>
      <c r="J585">
        <v>2.4</v>
      </c>
      <c r="K585">
        <v>2.5</v>
      </c>
      <c r="L585">
        <v>144</v>
      </c>
      <c r="M585">
        <v>34.81</v>
      </c>
      <c r="N585">
        <v>23.41</v>
      </c>
      <c r="O585">
        <v>28.63</v>
      </c>
      <c r="P585">
        <v>2.508</v>
      </c>
      <c r="Q585">
        <v>4.3819999999999997</v>
      </c>
      <c r="R585" t="s">
        <v>89</v>
      </c>
      <c r="S585" t="s">
        <v>89</v>
      </c>
      <c r="T585" t="s">
        <v>89</v>
      </c>
      <c r="U585" t="s">
        <v>89</v>
      </c>
      <c r="V585">
        <v>4.2329999999999997</v>
      </c>
      <c r="W585">
        <v>2.62</v>
      </c>
      <c r="X585">
        <v>3.4660000000000002</v>
      </c>
      <c r="Y585">
        <v>4.3019999999999996</v>
      </c>
      <c r="Z585">
        <v>4.2229999999999999</v>
      </c>
      <c r="AA585">
        <v>4.4859999999999998</v>
      </c>
      <c r="AB585">
        <v>3.3029999999999999</v>
      </c>
      <c r="AC585">
        <v>4.0140000000000002</v>
      </c>
      <c r="AD585">
        <v>1.7062999999999999</v>
      </c>
      <c r="AE585">
        <v>2.9540999999999999</v>
      </c>
      <c r="AG585">
        <v>191.45</v>
      </c>
      <c r="AH585">
        <v>207.46</v>
      </c>
      <c r="AI585">
        <v>2292.2939999999999</v>
      </c>
      <c r="AJ585">
        <v>132.36199999999999</v>
      </c>
      <c r="AK585">
        <v>82.042000000000002</v>
      </c>
      <c r="AL585">
        <v>175.71</v>
      </c>
      <c r="AM585">
        <v>872.83</v>
      </c>
      <c r="AN585">
        <v>145.33000000000001</v>
      </c>
      <c r="AO585">
        <v>324.2</v>
      </c>
    </row>
    <row r="586" spans="4:41" x14ac:dyDescent="0.3">
      <c r="D586" s="1">
        <v>37726</v>
      </c>
      <c r="E586">
        <v>1.08</v>
      </c>
      <c r="F586">
        <v>1.4542999999999999</v>
      </c>
      <c r="G586">
        <v>1.5707</v>
      </c>
      <c r="H586">
        <v>4.5999999999999996</v>
      </c>
      <c r="I586">
        <v>3</v>
      </c>
      <c r="J586">
        <v>2.4</v>
      </c>
      <c r="K586">
        <v>2.5</v>
      </c>
      <c r="L586">
        <v>144</v>
      </c>
      <c r="M586">
        <v>32.96</v>
      </c>
      <c r="N586">
        <v>22.56</v>
      </c>
      <c r="O586">
        <v>29.29</v>
      </c>
      <c r="P586">
        <v>2.5419999999999998</v>
      </c>
      <c r="Q586">
        <v>4.3529999999999998</v>
      </c>
      <c r="R586" t="s">
        <v>89</v>
      </c>
      <c r="S586" t="s">
        <v>89</v>
      </c>
      <c r="T586" t="s">
        <v>89</v>
      </c>
      <c r="U586" t="s">
        <v>89</v>
      </c>
      <c r="V586">
        <v>4.2089999999999996</v>
      </c>
      <c r="W586">
        <v>2.6120000000000001</v>
      </c>
      <c r="X586">
        <v>3.4359999999999999</v>
      </c>
      <c r="Y586">
        <v>4.2690000000000001</v>
      </c>
      <c r="Z586">
        <v>4.2960000000000003</v>
      </c>
      <c r="AA586">
        <v>4.4660000000000002</v>
      </c>
      <c r="AB586">
        <v>3.3029999999999999</v>
      </c>
      <c r="AC586">
        <v>3.9847999999999999</v>
      </c>
      <c r="AD586">
        <v>1.6981999999999999</v>
      </c>
      <c r="AE586">
        <v>2.9365999999999999</v>
      </c>
      <c r="AG586">
        <v>194.52</v>
      </c>
      <c r="AH586">
        <v>211.56</v>
      </c>
      <c r="AI586">
        <v>2327.1329999999998</v>
      </c>
      <c r="AJ586">
        <v>134.66399999999999</v>
      </c>
      <c r="AK586">
        <v>83.438000000000002</v>
      </c>
      <c r="AL586">
        <v>178.49</v>
      </c>
      <c r="AM586">
        <v>887.04</v>
      </c>
      <c r="AN586">
        <v>145.78</v>
      </c>
      <c r="AO586">
        <v>324.89999999999998</v>
      </c>
    </row>
    <row r="587" spans="4:41" x14ac:dyDescent="0.3">
      <c r="D587" s="1">
        <v>37727</v>
      </c>
      <c r="E587">
        <v>1.0908</v>
      </c>
      <c r="F587">
        <v>1.4481999999999999</v>
      </c>
      <c r="G587">
        <v>1.5805</v>
      </c>
      <c r="H587">
        <v>4.5999999999999996</v>
      </c>
      <c r="I587">
        <v>3</v>
      </c>
      <c r="J587">
        <v>2.4</v>
      </c>
      <c r="K587">
        <v>2.5</v>
      </c>
      <c r="L587">
        <v>144</v>
      </c>
      <c r="M587">
        <v>32.76</v>
      </c>
      <c r="N587">
        <v>22.52</v>
      </c>
      <c r="O587">
        <v>29.18</v>
      </c>
      <c r="P587">
        <v>2.5390000000000001</v>
      </c>
      <c r="Q587">
        <v>4.3090000000000002</v>
      </c>
      <c r="R587" t="s">
        <v>89</v>
      </c>
      <c r="S587" t="s">
        <v>89</v>
      </c>
      <c r="T587" t="s">
        <v>89</v>
      </c>
      <c r="U587" t="s">
        <v>89</v>
      </c>
      <c r="V587">
        <v>4.1719999999999997</v>
      </c>
      <c r="W587">
        <v>2.601</v>
      </c>
      <c r="X587">
        <v>3.41</v>
      </c>
      <c r="Y587">
        <v>4.2270000000000003</v>
      </c>
      <c r="Z587">
        <v>4.2590000000000003</v>
      </c>
      <c r="AA587">
        <v>4.4320000000000004</v>
      </c>
      <c r="AB587">
        <v>3.3029999999999999</v>
      </c>
      <c r="AC587">
        <v>3.9382000000000001</v>
      </c>
      <c r="AD587">
        <v>1.6493</v>
      </c>
      <c r="AE587">
        <v>2.8877999999999999</v>
      </c>
      <c r="AG587">
        <v>192.45</v>
      </c>
      <c r="AH587">
        <v>211.16</v>
      </c>
      <c r="AI587">
        <v>2301.3890000000001</v>
      </c>
      <c r="AJ587">
        <v>134.79499999999999</v>
      </c>
      <c r="AK587">
        <v>83.885999999999996</v>
      </c>
      <c r="AL587">
        <v>182.34</v>
      </c>
      <c r="AM587">
        <v>887.85</v>
      </c>
      <c r="AN587">
        <v>146.04</v>
      </c>
      <c r="AO587">
        <v>325.8</v>
      </c>
    </row>
    <row r="588" spans="4:41" x14ac:dyDescent="0.3">
      <c r="D588" s="1">
        <v>37728</v>
      </c>
      <c r="E588">
        <v>1.0880000000000001</v>
      </c>
      <c r="F588">
        <v>1.4432</v>
      </c>
      <c r="G588">
        <v>1.5707</v>
      </c>
      <c r="H588">
        <v>4.5999999999999996</v>
      </c>
      <c r="I588">
        <v>3</v>
      </c>
      <c r="J588">
        <v>2.4</v>
      </c>
      <c r="K588">
        <v>2.5</v>
      </c>
      <c r="L588">
        <v>144</v>
      </c>
      <c r="M588">
        <v>32.6</v>
      </c>
      <c r="N588">
        <v>21.5</v>
      </c>
      <c r="O588">
        <v>30.55</v>
      </c>
      <c r="P588">
        <v>2.5049999999999999</v>
      </c>
      <c r="Q588">
        <v>4.298</v>
      </c>
      <c r="R588" t="s">
        <v>89</v>
      </c>
      <c r="S588" t="s">
        <v>89</v>
      </c>
      <c r="T588" t="s">
        <v>89</v>
      </c>
      <c r="U588" t="s">
        <v>89</v>
      </c>
      <c r="V588">
        <v>4.157</v>
      </c>
      <c r="W588">
        <v>2.5750000000000002</v>
      </c>
      <c r="X588">
        <v>3.391</v>
      </c>
      <c r="Y588">
        <v>4.2249999999999996</v>
      </c>
      <c r="Z588">
        <v>4.2430000000000003</v>
      </c>
      <c r="AA588">
        <v>4.41</v>
      </c>
      <c r="AB588">
        <v>3.3029999999999999</v>
      </c>
      <c r="AC588">
        <v>3.9558</v>
      </c>
      <c r="AD588">
        <v>1.6822999999999999</v>
      </c>
      <c r="AE588">
        <v>2.9260000000000002</v>
      </c>
      <c r="AG588">
        <v>193.71</v>
      </c>
      <c r="AH588">
        <v>212.18</v>
      </c>
      <c r="AI588">
        <v>2324.6579999999999</v>
      </c>
      <c r="AJ588">
        <v>136.08600000000001</v>
      </c>
      <c r="AK588">
        <v>85.731999999999999</v>
      </c>
      <c r="AL588">
        <v>180.89</v>
      </c>
      <c r="AM588">
        <v>888.46</v>
      </c>
      <c r="AN588">
        <v>145.91</v>
      </c>
      <c r="AO588">
        <v>327.2</v>
      </c>
    </row>
    <row r="589" spans="4:41" x14ac:dyDescent="0.3">
      <c r="D589" s="1">
        <v>37732</v>
      </c>
      <c r="E589">
        <v>1.0871</v>
      </c>
      <c r="F589">
        <v>1.4368000000000001</v>
      </c>
      <c r="G589">
        <v>1.5624</v>
      </c>
      <c r="H589">
        <v>4.5999999999999996</v>
      </c>
      <c r="I589">
        <v>3</v>
      </c>
      <c r="J589">
        <v>2.4</v>
      </c>
      <c r="K589">
        <v>2.5</v>
      </c>
      <c r="L589">
        <v>144</v>
      </c>
      <c r="M589">
        <v>32.6</v>
      </c>
      <c r="N589">
        <v>21.95</v>
      </c>
      <c r="O589">
        <v>30.87</v>
      </c>
      <c r="P589">
        <v>2.5049999999999999</v>
      </c>
      <c r="Q589">
        <v>4.3159999999999998</v>
      </c>
      <c r="R589" t="s">
        <v>89</v>
      </c>
      <c r="S589" t="s">
        <v>89</v>
      </c>
      <c r="T589" t="s">
        <v>89</v>
      </c>
      <c r="U589" t="s">
        <v>89</v>
      </c>
      <c r="V589">
        <v>4.1710000000000003</v>
      </c>
      <c r="W589">
        <v>2.58</v>
      </c>
      <c r="X589">
        <v>3.4089999999999998</v>
      </c>
      <c r="Y589">
        <v>4.2300000000000004</v>
      </c>
      <c r="Z589">
        <v>4.2530000000000001</v>
      </c>
      <c r="AA589">
        <v>4.4189999999999996</v>
      </c>
      <c r="AB589">
        <v>3.3029999999999999</v>
      </c>
      <c r="AC589">
        <v>3.9811000000000001</v>
      </c>
      <c r="AD589">
        <v>1.6741999999999999</v>
      </c>
      <c r="AE589">
        <v>2.9573999999999998</v>
      </c>
      <c r="AG589">
        <v>193.71</v>
      </c>
      <c r="AH589">
        <v>212.18</v>
      </c>
      <c r="AI589">
        <v>2302.6460000000002</v>
      </c>
      <c r="AJ589">
        <v>144.22999999999999</v>
      </c>
      <c r="AK589">
        <v>85.659000000000006</v>
      </c>
      <c r="AL589">
        <v>182.62</v>
      </c>
      <c r="AM589">
        <v>902.29</v>
      </c>
      <c r="AN589">
        <v>145.91</v>
      </c>
      <c r="AO589">
        <v>333.5</v>
      </c>
    </row>
    <row r="590" spans="4:41" x14ac:dyDescent="0.3">
      <c r="D590" s="1">
        <v>37733</v>
      </c>
      <c r="E590">
        <v>1.0973999999999999</v>
      </c>
      <c r="F590">
        <v>1.4376</v>
      </c>
      <c r="G590">
        <v>1.5780000000000001</v>
      </c>
      <c r="H590">
        <v>4.5999999999999996</v>
      </c>
      <c r="I590">
        <v>3</v>
      </c>
      <c r="J590">
        <v>2.4</v>
      </c>
      <c r="K590">
        <v>2.5</v>
      </c>
      <c r="L590">
        <v>144</v>
      </c>
      <c r="M590">
        <v>33.130000000000003</v>
      </c>
      <c r="N590">
        <v>20.7</v>
      </c>
      <c r="O590">
        <v>29.91</v>
      </c>
      <c r="P590">
        <v>2.4910000000000001</v>
      </c>
      <c r="Q590">
        <v>4.2619999999999996</v>
      </c>
      <c r="R590" t="s">
        <v>89</v>
      </c>
      <c r="S590" t="s">
        <v>89</v>
      </c>
      <c r="T590" t="s">
        <v>89</v>
      </c>
      <c r="U590" t="s">
        <v>89</v>
      </c>
      <c r="V590">
        <v>4.125</v>
      </c>
      <c r="W590">
        <v>2.5150000000000001</v>
      </c>
      <c r="X590">
        <v>3.335</v>
      </c>
      <c r="Y590">
        <v>4.1909999999999998</v>
      </c>
      <c r="Z590">
        <v>4.2080000000000002</v>
      </c>
      <c r="AA590">
        <v>4.391</v>
      </c>
      <c r="AB590">
        <v>3.3029999999999999</v>
      </c>
      <c r="AC590">
        <v>3.9636</v>
      </c>
      <c r="AD590">
        <v>1.6413</v>
      </c>
      <c r="AE590">
        <v>2.9258999999999999</v>
      </c>
      <c r="AG590">
        <v>194.6</v>
      </c>
      <c r="AH590">
        <v>214.71</v>
      </c>
      <c r="AI590">
        <v>2341.0859999999998</v>
      </c>
      <c r="AJ590">
        <v>143.20599999999999</v>
      </c>
      <c r="AK590">
        <v>85.846000000000004</v>
      </c>
      <c r="AL590">
        <v>178.51</v>
      </c>
      <c r="AM590">
        <v>886.2</v>
      </c>
      <c r="AN590">
        <v>145.72999999999999</v>
      </c>
      <c r="AO590">
        <v>334.4</v>
      </c>
    </row>
    <row r="591" spans="4:41" x14ac:dyDescent="0.3">
      <c r="D591" s="1">
        <v>37734</v>
      </c>
      <c r="E591">
        <v>1.0965</v>
      </c>
      <c r="F591">
        <v>1.4460999999999999</v>
      </c>
      <c r="G591">
        <v>1.5860000000000001</v>
      </c>
      <c r="H591">
        <v>4.5999999999999996</v>
      </c>
      <c r="I591">
        <v>3</v>
      </c>
      <c r="J591">
        <v>2.4</v>
      </c>
      <c r="K591">
        <v>2.5</v>
      </c>
      <c r="L591">
        <v>144</v>
      </c>
      <c r="M591">
        <v>32.159999999999997</v>
      </c>
      <c r="N591">
        <v>20.8</v>
      </c>
      <c r="O591">
        <v>26.65</v>
      </c>
      <c r="P591">
        <v>2.48</v>
      </c>
      <c r="Q591">
        <v>4.3029999999999999</v>
      </c>
      <c r="R591" t="s">
        <v>89</v>
      </c>
      <c r="S591" t="s">
        <v>89</v>
      </c>
      <c r="T591" t="s">
        <v>89</v>
      </c>
      <c r="U591" t="s">
        <v>89</v>
      </c>
      <c r="V591">
        <v>4.1660000000000004</v>
      </c>
      <c r="W591">
        <v>2.5459999999999998</v>
      </c>
      <c r="X591">
        <v>3.3690000000000002</v>
      </c>
      <c r="Y591">
        <v>4.2300000000000004</v>
      </c>
      <c r="Z591">
        <v>4.2439999999999998</v>
      </c>
      <c r="AA591">
        <v>4.4349999999999996</v>
      </c>
      <c r="AB591">
        <v>3.3029999999999999</v>
      </c>
      <c r="AC591">
        <v>3.9752999999999998</v>
      </c>
      <c r="AD591">
        <v>1.633</v>
      </c>
      <c r="AE591">
        <v>2.9363000000000001</v>
      </c>
      <c r="AG591">
        <v>197.29</v>
      </c>
      <c r="AH591">
        <v>218.02</v>
      </c>
      <c r="AI591">
        <v>2379.4520000000002</v>
      </c>
      <c r="AJ591">
        <v>146.285</v>
      </c>
      <c r="AK591">
        <v>86.757999999999996</v>
      </c>
      <c r="AL591">
        <v>177.27</v>
      </c>
      <c r="AM591">
        <v>888.3</v>
      </c>
      <c r="AN591">
        <v>145.62</v>
      </c>
      <c r="AO591">
        <v>331.5</v>
      </c>
    </row>
    <row r="592" spans="4:41" x14ac:dyDescent="0.3">
      <c r="D592" s="1">
        <v>37735</v>
      </c>
      <c r="E592">
        <v>1.1034999999999999</v>
      </c>
      <c r="F592">
        <v>1.4441999999999999</v>
      </c>
      <c r="G592">
        <v>1.5938000000000001</v>
      </c>
      <c r="H592">
        <v>4.5999999999999996</v>
      </c>
      <c r="I592">
        <v>3</v>
      </c>
      <c r="J592">
        <v>2.4</v>
      </c>
      <c r="K592">
        <v>2.5</v>
      </c>
      <c r="L592">
        <v>144</v>
      </c>
      <c r="M592">
        <v>32.409999999999997</v>
      </c>
      <c r="N592">
        <v>20.329999999999998</v>
      </c>
      <c r="O592">
        <v>26.64</v>
      </c>
      <c r="P592">
        <v>2.4609999999999999</v>
      </c>
      <c r="Q592">
        <v>4.2460000000000004</v>
      </c>
      <c r="R592" t="s">
        <v>89</v>
      </c>
      <c r="S592" t="s">
        <v>89</v>
      </c>
      <c r="T592" t="s">
        <v>89</v>
      </c>
      <c r="U592" t="s">
        <v>89</v>
      </c>
      <c r="V592">
        <v>4.1079999999999997</v>
      </c>
      <c r="W592">
        <v>2.4780000000000002</v>
      </c>
      <c r="X592">
        <v>3.3050000000000002</v>
      </c>
      <c r="Y592">
        <v>4.1680000000000001</v>
      </c>
      <c r="Z592">
        <v>4.1829999999999998</v>
      </c>
      <c r="AA592">
        <v>4.3650000000000002</v>
      </c>
      <c r="AB592">
        <v>3.3029999999999999</v>
      </c>
      <c r="AC592">
        <v>3.9188999999999998</v>
      </c>
      <c r="AD592">
        <v>1.625</v>
      </c>
      <c r="AE592">
        <v>2.8664000000000001</v>
      </c>
      <c r="AG592">
        <v>194.02</v>
      </c>
      <c r="AH592">
        <v>215.87</v>
      </c>
      <c r="AI592">
        <v>2359.5680000000002</v>
      </c>
      <c r="AJ592">
        <v>144.066</v>
      </c>
      <c r="AK592">
        <v>86.653999999999996</v>
      </c>
      <c r="AL592">
        <v>173.28</v>
      </c>
      <c r="AM592">
        <v>894.04</v>
      </c>
      <c r="AN592">
        <v>146.44</v>
      </c>
      <c r="AO592">
        <v>334.8</v>
      </c>
    </row>
    <row r="593" spans="4:41" x14ac:dyDescent="0.3">
      <c r="D593" s="1">
        <v>37736</v>
      </c>
      <c r="E593">
        <v>1.1040000000000001</v>
      </c>
      <c r="F593">
        <v>1.4421999999999999</v>
      </c>
      <c r="G593">
        <v>1.5914999999999999</v>
      </c>
      <c r="H593">
        <v>4.5999999999999996</v>
      </c>
      <c r="I593">
        <v>3</v>
      </c>
      <c r="J593">
        <v>2.4</v>
      </c>
      <c r="K593">
        <v>2.5</v>
      </c>
      <c r="L593">
        <v>144</v>
      </c>
      <c r="M593">
        <v>33.22</v>
      </c>
      <c r="N593">
        <v>20.8</v>
      </c>
      <c r="O593">
        <v>26.26</v>
      </c>
      <c r="P593">
        <v>2.4350000000000001</v>
      </c>
      <c r="Q593">
        <v>4.2389999999999999</v>
      </c>
      <c r="R593" t="s">
        <v>89</v>
      </c>
      <c r="S593" t="s">
        <v>89</v>
      </c>
      <c r="T593" t="s">
        <v>89</v>
      </c>
      <c r="U593" t="s">
        <v>89</v>
      </c>
      <c r="V593">
        <v>4.101</v>
      </c>
      <c r="W593">
        <v>2.4529999999999998</v>
      </c>
      <c r="X593">
        <v>3.2850000000000001</v>
      </c>
      <c r="Y593">
        <v>4.1630000000000003</v>
      </c>
      <c r="Z593">
        <v>4.1769999999999996</v>
      </c>
      <c r="AA593">
        <v>4.3540000000000001</v>
      </c>
      <c r="AB593">
        <v>3.3029999999999999</v>
      </c>
      <c r="AC593">
        <v>3.8879999999999999</v>
      </c>
      <c r="AD593">
        <v>1.5691999999999999</v>
      </c>
      <c r="AE593">
        <v>2.8138000000000001</v>
      </c>
      <c r="AG593">
        <v>191.62</v>
      </c>
      <c r="AH593">
        <v>213.19</v>
      </c>
      <c r="AI593">
        <v>2337.5839999999998</v>
      </c>
      <c r="AJ593">
        <v>147.49</v>
      </c>
      <c r="AK593">
        <v>86.225999999999999</v>
      </c>
      <c r="AL593">
        <v>168.41</v>
      </c>
      <c r="AM593">
        <v>880.06</v>
      </c>
      <c r="AN593">
        <v>146.74</v>
      </c>
      <c r="AO593">
        <v>333.4</v>
      </c>
    </row>
    <row r="594" spans="4:41" x14ac:dyDescent="0.3">
      <c r="D594" s="1">
        <v>37739</v>
      </c>
      <c r="E594">
        <v>1.0987</v>
      </c>
      <c r="F594">
        <v>1.446</v>
      </c>
      <c r="G594">
        <v>1.5885</v>
      </c>
      <c r="H594">
        <v>4.5999999999999996</v>
      </c>
      <c r="I594">
        <v>3</v>
      </c>
      <c r="J594">
        <v>2.4</v>
      </c>
      <c r="K594">
        <v>2.5</v>
      </c>
      <c r="L594">
        <v>144</v>
      </c>
      <c r="M594">
        <v>32.11</v>
      </c>
      <c r="N594">
        <v>20.84</v>
      </c>
      <c r="O594">
        <v>25.49</v>
      </c>
      <c r="P594">
        <v>2.4089999999999998</v>
      </c>
      <c r="Q594">
        <v>4.266</v>
      </c>
      <c r="R594" t="s">
        <v>89</v>
      </c>
      <c r="S594" t="s">
        <v>89</v>
      </c>
      <c r="T594" t="s">
        <v>89</v>
      </c>
      <c r="U594" t="s">
        <v>89</v>
      </c>
      <c r="V594">
        <v>4.12</v>
      </c>
      <c r="W594">
        <v>2.4729999999999999</v>
      </c>
      <c r="X594">
        <v>3.31</v>
      </c>
      <c r="Y594">
        <v>4.1840000000000002</v>
      </c>
      <c r="Z594">
        <v>4.2080000000000002</v>
      </c>
      <c r="AA594">
        <v>4.359</v>
      </c>
      <c r="AB594">
        <v>3.3029999999999999</v>
      </c>
      <c r="AC594">
        <v>3.9015</v>
      </c>
      <c r="AD594">
        <v>1.5931</v>
      </c>
      <c r="AE594">
        <v>2.8347000000000002</v>
      </c>
      <c r="AG594">
        <v>196.14</v>
      </c>
      <c r="AH594">
        <v>217.27</v>
      </c>
      <c r="AI594">
        <v>2378.471</v>
      </c>
      <c r="AJ594">
        <v>151.72999999999999</v>
      </c>
      <c r="AK594">
        <v>87.26</v>
      </c>
      <c r="AL594">
        <v>168.58</v>
      </c>
      <c r="AM594">
        <v>870.01</v>
      </c>
      <c r="AN594">
        <v>146.63999999999999</v>
      </c>
      <c r="AO594">
        <v>334.5</v>
      </c>
    </row>
    <row r="595" spans="4:41" x14ac:dyDescent="0.3">
      <c r="D595" s="1">
        <v>37740</v>
      </c>
      <c r="E595">
        <v>1.1083000000000001</v>
      </c>
      <c r="F595">
        <v>1.4391</v>
      </c>
      <c r="G595">
        <v>1.5948</v>
      </c>
      <c r="H595">
        <v>4.5999999999999996</v>
      </c>
      <c r="I595">
        <v>3</v>
      </c>
      <c r="J595">
        <v>2.4</v>
      </c>
      <c r="K595">
        <v>2.5</v>
      </c>
      <c r="L595">
        <v>144</v>
      </c>
      <c r="M595">
        <v>32.549999999999997</v>
      </c>
      <c r="N595">
        <v>20.76</v>
      </c>
      <c r="O595">
        <v>25.24</v>
      </c>
      <c r="P595">
        <v>2.4249999999999998</v>
      </c>
      <c r="Q595">
        <v>4.2839999999999998</v>
      </c>
      <c r="R595" t="s">
        <v>89</v>
      </c>
      <c r="S595" t="s">
        <v>89</v>
      </c>
      <c r="T595" t="s">
        <v>89</v>
      </c>
      <c r="U595" t="s">
        <v>89</v>
      </c>
      <c r="V595">
        <v>4.1459999999999999</v>
      </c>
      <c r="W595">
        <v>2.488</v>
      </c>
      <c r="X595">
        <v>3.3370000000000002</v>
      </c>
      <c r="Y595">
        <v>4.2060000000000004</v>
      </c>
      <c r="Z595">
        <v>4.2329999999999997</v>
      </c>
      <c r="AA595">
        <v>4.3730000000000002</v>
      </c>
      <c r="AB595">
        <v>3.3029999999999999</v>
      </c>
      <c r="AC595">
        <v>3.9266999999999999</v>
      </c>
      <c r="AD595">
        <v>1.6091</v>
      </c>
      <c r="AE595">
        <v>2.8624999999999998</v>
      </c>
      <c r="AG595">
        <v>195.08</v>
      </c>
      <c r="AH595">
        <v>217.48</v>
      </c>
      <c r="AI595">
        <v>2371.069</v>
      </c>
      <c r="AJ595">
        <v>149.125</v>
      </c>
      <c r="AK595">
        <v>89.602000000000004</v>
      </c>
      <c r="AL595">
        <v>174.48</v>
      </c>
      <c r="AM595">
        <v>870.01</v>
      </c>
      <c r="AN595">
        <v>146.36000000000001</v>
      </c>
      <c r="AO595">
        <v>334</v>
      </c>
    </row>
    <row r="596" spans="4:41" x14ac:dyDescent="0.3">
      <c r="D596" s="1">
        <v>37741</v>
      </c>
      <c r="E596">
        <v>1.1184000000000001</v>
      </c>
      <c r="F596">
        <v>1.4297</v>
      </c>
      <c r="G596">
        <v>1.5985</v>
      </c>
      <c r="H596">
        <v>3.6</v>
      </c>
      <c r="I596">
        <v>2.2000000000000002</v>
      </c>
      <c r="J596">
        <v>2.1</v>
      </c>
      <c r="K596">
        <v>1.6</v>
      </c>
      <c r="L596">
        <v>142.19999999999999</v>
      </c>
      <c r="M596">
        <v>31.8</v>
      </c>
      <c r="N596">
        <v>21.21</v>
      </c>
      <c r="O596">
        <v>25.8</v>
      </c>
      <c r="P596">
        <v>2.423</v>
      </c>
      <c r="Q596">
        <v>4.2300000000000004</v>
      </c>
      <c r="R596" t="s">
        <v>89</v>
      </c>
      <c r="S596" t="s">
        <v>89</v>
      </c>
      <c r="T596" t="s">
        <v>89</v>
      </c>
      <c r="U596" t="s">
        <v>89</v>
      </c>
      <c r="V596">
        <v>4.0919999999999996</v>
      </c>
      <c r="W596">
        <v>2.427</v>
      </c>
      <c r="X596">
        <v>3.2730000000000001</v>
      </c>
      <c r="Y596">
        <v>4.1479999999999997</v>
      </c>
      <c r="Z596">
        <v>4.181</v>
      </c>
      <c r="AA596">
        <v>4.3499999999999996</v>
      </c>
      <c r="AB596">
        <v>3.3029999999999999</v>
      </c>
      <c r="AC596">
        <v>3.8359000000000001</v>
      </c>
      <c r="AD596">
        <v>1.4816</v>
      </c>
      <c r="AE596">
        <v>2.7473000000000001</v>
      </c>
      <c r="AG596">
        <v>194.88</v>
      </c>
      <c r="AH596">
        <v>219.68</v>
      </c>
      <c r="AI596">
        <v>2382.7669999999998</v>
      </c>
      <c r="AJ596">
        <v>147.334</v>
      </c>
      <c r="AK596">
        <v>90.569000000000003</v>
      </c>
      <c r="AL596">
        <v>175.02</v>
      </c>
      <c r="AM596">
        <v>896.41</v>
      </c>
      <c r="AN596">
        <v>147.13</v>
      </c>
      <c r="AO596">
        <v>339.4</v>
      </c>
    </row>
    <row r="597" spans="4:41" x14ac:dyDescent="0.3">
      <c r="D597" s="1">
        <v>37742</v>
      </c>
      <c r="E597">
        <v>1.1233</v>
      </c>
      <c r="F597">
        <v>1.4341999999999999</v>
      </c>
      <c r="G597">
        <v>1.6111</v>
      </c>
      <c r="H597">
        <v>3.6</v>
      </c>
      <c r="I597">
        <v>2.2000000000000002</v>
      </c>
      <c r="J597">
        <v>2.1</v>
      </c>
      <c r="K597">
        <v>1.6</v>
      </c>
      <c r="L597">
        <v>142.19999999999999</v>
      </c>
      <c r="M597">
        <v>31.8</v>
      </c>
      <c r="N597">
        <v>21.59</v>
      </c>
      <c r="O597">
        <v>26.03</v>
      </c>
      <c r="P597">
        <v>2.423</v>
      </c>
      <c r="Q597">
        <v>4.226</v>
      </c>
      <c r="R597" t="s">
        <v>89</v>
      </c>
      <c r="S597" t="s">
        <v>89</v>
      </c>
      <c r="T597" t="s">
        <v>89</v>
      </c>
      <c r="U597" t="s">
        <v>89</v>
      </c>
      <c r="V597">
        <v>4.0819999999999999</v>
      </c>
      <c r="W597">
        <v>2.4119999999999999</v>
      </c>
      <c r="X597">
        <v>3.254</v>
      </c>
      <c r="Y597">
        <v>4.1429999999999998</v>
      </c>
      <c r="Z597">
        <v>4.1719999999999997</v>
      </c>
      <c r="AA597">
        <v>4.282</v>
      </c>
      <c r="AB597">
        <v>3.3029999999999999</v>
      </c>
      <c r="AC597">
        <v>3.8397000000000001</v>
      </c>
      <c r="AD597">
        <v>1.4654</v>
      </c>
      <c r="AE597">
        <v>2.7227999999999999</v>
      </c>
      <c r="AG597">
        <v>194.13</v>
      </c>
      <c r="AH597">
        <v>219.68</v>
      </c>
      <c r="AI597">
        <v>2373.308</v>
      </c>
      <c r="AJ597">
        <v>147.905</v>
      </c>
      <c r="AK597">
        <v>90.456999999999994</v>
      </c>
      <c r="AL597">
        <v>175.04</v>
      </c>
      <c r="AM597">
        <v>899.5</v>
      </c>
      <c r="AN597">
        <v>147.13</v>
      </c>
      <c r="AO597">
        <v>342.4</v>
      </c>
    </row>
    <row r="598" spans="4:41" x14ac:dyDescent="0.3">
      <c r="D598" s="1">
        <v>37743</v>
      </c>
      <c r="E598">
        <v>1.1233</v>
      </c>
      <c r="F598">
        <v>1.4287000000000001</v>
      </c>
      <c r="G598">
        <v>1.6037999999999999</v>
      </c>
      <c r="H598">
        <v>3.6</v>
      </c>
      <c r="I598">
        <v>2.2000000000000002</v>
      </c>
      <c r="J598">
        <v>2.1</v>
      </c>
      <c r="K598">
        <v>1.6</v>
      </c>
      <c r="L598">
        <v>142.19999999999999</v>
      </c>
      <c r="M598">
        <v>31.72</v>
      </c>
      <c r="N598">
        <v>20.63</v>
      </c>
      <c r="O598">
        <v>25.67</v>
      </c>
      <c r="P598">
        <v>2.355</v>
      </c>
      <c r="Q598">
        <v>4.2329999999999997</v>
      </c>
      <c r="R598" t="s">
        <v>89</v>
      </c>
      <c r="S598" t="s">
        <v>89</v>
      </c>
      <c r="T598" t="s">
        <v>89</v>
      </c>
      <c r="U598" t="s">
        <v>89</v>
      </c>
      <c r="V598">
        <v>4.0819999999999999</v>
      </c>
      <c r="W598">
        <v>2.411</v>
      </c>
      <c r="X598">
        <v>3.2610000000000001</v>
      </c>
      <c r="Y598">
        <v>4.1500000000000004</v>
      </c>
      <c r="Z598">
        <v>4.1749999999999998</v>
      </c>
      <c r="AA598">
        <v>4.351</v>
      </c>
      <c r="AB598">
        <v>3.3029999999999999</v>
      </c>
      <c r="AC598">
        <v>3.919</v>
      </c>
      <c r="AD598">
        <v>1.5608</v>
      </c>
      <c r="AE598">
        <v>2.8306</v>
      </c>
      <c r="AG598">
        <v>195.16</v>
      </c>
      <c r="AH598">
        <v>221.14</v>
      </c>
      <c r="AI598">
        <v>2406.788</v>
      </c>
      <c r="AJ598">
        <v>148.11099999999999</v>
      </c>
      <c r="AK598">
        <v>92.016999999999996</v>
      </c>
      <c r="AL598">
        <v>175.55</v>
      </c>
      <c r="AM598">
        <v>905.48</v>
      </c>
      <c r="AN598">
        <v>146.68</v>
      </c>
      <c r="AO598">
        <v>341.3</v>
      </c>
    </row>
    <row r="599" spans="4:41" x14ac:dyDescent="0.3">
      <c r="D599" s="1">
        <v>37746</v>
      </c>
      <c r="E599">
        <v>1.1292</v>
      </c>
      <c r="F599">
        <v>1.4224000000000001</v>
      </c>
      <c r="G599">
        <v>1.6060000000000001</v>
      </c>
      <c r="H599">
        <v>3.6</v>
      </c>
      <c r="I599">
        <v>2.2000000000000002</v>
      </c>
      <c r="J599">
        <v>2.1</v>
      </c>
      <c r="K599">
        <v>1.6</v>
      </c>
      <c r="L599">
        <v>142.19999999999999</v>
      </c>
      <c r="M599">
        <v>31.02</v>
      </c>
      <c r="N599">
        <v>21.13</v>
      </c>
      <c r="O599">
        <v>26.49</v>
      </c>
      <c r="P599">
        <v>2.383</v>
      </c>
      <c r="Q599">
        <v>4.2169999999999996</v>
      </c>
      <c r="R599" t="s">
        <v>89</v>
      </c>
      <c r="S599" t="s">
        <v>89</v>
      </c>
      <c r="T599" t="s">
        <v>89</v>
      </c>
      <c r="U599" t="s">
        <v>89</v>
      </c>
      <c r="V599">
        <v>4.077</v>
      </c>
      <c r="W599">
        <v>2.403</v>
      </c>
      <c r="X599">
        <v>3.2610000000000001</v>
      </c>
      <c r="Y599">
        <v>4.1369999999999996</v>
      </c>
      <c r="Z599">
        <v>4.157</v>
      </c>
      <c r="AA599">
        <v>4.3520000000000003</v>
      </c>
      <c r="AB599">
        <v>3.3029999999999999</v>
      </c>
      <c r="AC599">
        <v>3.8841000000000001</v>
      </c>
      <c r="AD599">
        <v>1.5286</v>
      </c>
      <c r="AE599">
        <v>2.7919999999999998</v>
      </c>
      <c r="AG599">
        <v>196.21</v>
      </c>
      <c r="AH599">
        <v>223.58</v>
      </c>
      <c r="AI599">
        <v>2411.2910000000002</v>
      </c>
      <c r="AJ599">
        <v>152.08000000000001</v>
      </c>
      <c r="AK599">
        <v>91.8</v>
      </c>
      <c r="AL599">
        <v>176.61</v>
      </c>
      <c r="AM599">
        <v>905.48</v>
      </c>
      <c r="AN599">
        <v>147.03</v>
      </c>
      <c r="AO599">
        <v>342.6</v>
      </c>
    </row>
    <row r="600" spans="4:41" x14ac:dyDescent="0.3">
      <c r="D600" s="1">
        <v>37747</v>
      </c>
      <c r="E600">
        <v>1.1437999999999999</v>
      </c>
      <c r="F600">
        <v>1.4129</v>
      </c>
      <c r="G600">
        <v>1.6156999999999999</v>
      </c>
      <c r="H600">
        <v>3.6</v>
      </c>
      <c r="I600">
        <v>2.2000000000000002</v>
      </c>
      <c r="J600">
        <v>2.1</v>
      </c>
      <c r="K600">
        <v>1.6</v>
      </c>
      <c r="L600">
        <v>142.19999999999999</v>
      </c>
      <c r="M600">
        <v>30.09</v>
      </c>
      <c r="N600">
        <v>20.8</v>
      </c>
      <c r="O600">
        <v>25.72</v>
      </c>
      <c r="P600">
        <v>2.3620000000000001</v>
      </c>
      <c r="Q600">
        <v>4.2249999999999996</v>
      </c>
      <c r="R600" t="s">
        <v>89</v>
      </c>
      <c r="S600" t="s">
        <v>89</v>
      </c>
      <c r="T600" t="s">
        <v>89</v>
      </c>
      <c r="U600" t="s">
        <v>89</v>
      </c>
      <c r="V600">
        <v>4.0830000000000002</v>
      </c>
      <c r="W600">
        <v>2.3980000000000001</v>
      </c>
      <c r="X600">
        <v>3.2639999999999998</v>
      </c>
      <c r="Y600">
        <v>4.1459999999999999</v>
      </c>
      <c r="Z600">
        <v>4.1619999999999999</v>
      </c>
      <c r="AA600">
        <v>4.3490000000000002</v>
      </c>
      <c r="AB600">
        <v>3.3029999999999999</v>
      </c>
      <c r="AC600">
        <v>3.7839</v>
      </c>
      <c r="AD600">
        <v>1.4242999999999999</v>
      </c>
      <c r="AE600">
        <v>2.6560000000000001</v>
      </c>
      <c r="AG600">
        <v>198.92</v>
      </c>
      <c r="AH600">
        <v>228.27</v>
      </c>
      <c r="AI600">
        <v>2458.4639999999999</v>
      </c>
      <c r="AJ600">
        <v>151.05099999999999</v>
      </c>
      <c r="AK600">
        <v>90.468999999999994</v>
      </c>
      <c r="AL600">
        <v>178.03</v>
      </c>
      <c r="AM600">
        <v>924.38</v>
      </c>
      <c r="AN600">
        <v>147.91</v>
      </c>
      <c r="AO600">
        <v>342.8</v>
      </c>
    </row>
    <row r="601" spans="4:41" x14ac:dyDescent="0.3">
      <c r="D601" s="1">
        <v>37748</v>
      </c>
      <c r="E601">
        <v>1.1356999999999999</v>
      </c>
      <c r="F601">
        <v>1.4060999999999999</v>
      </c>
      <c r="G601">
        <v>1.5967</v>
      </c>
      <c r="H601">
        <v>3.6</v>
      </c>
      <c r="I601">
        <v>2.2000000000000002</v>
      </c>
      <c r="J601">
        <v>2.1</v>
      </c>
      <c r="K601">
        <v>1.6</v>
      </c>
      <c r="L601">
        <v>142.19999999999999</v>
      </c>
      <c r="M601">
        <v>30.64</v>
      </c>
      <c r="N601">
        <v>21</v>
      </c>
      <c r="O601">
        <v>26.23</v>
      </c>
      <c r="P601">
        <v>2.3260000000000001</v>
      </c>
      <c r="Q601">
        <v>4.1139999999999999</v>
      </c>
      <c r="R601" t="s">
        <v>89</v>
      </c>
      <c r="S601" t="s">
        <v>89</v>
      </c>
      <c r="T601" t="s">
        <v>89</v>
      </c>
      <c r="U601" t="s">
        <v>89</v>
      </c>
      <c r="V601">
        <v>3.9729999999999999</v>
      </c>
      <c r="W601">
        <v>2.3119999999999998</v>
      </c>
      <c r="X601">
        <v>3.1440000000000001</v>
      </c>
      <c r="Y601">
        <v>4.0369999999999999</v>
      </c>
      <c r="Z601">
        <v>4.0519999999999996</v>
      </c>
      <c r="AA601">
        <v>4.2690000000000001</v>
      </c>
      <c r="AB601">
        <v>3.3029999999999999</v>
      </c>
      <c r="AC601">
        <v>3.6749999999999998</v>
      </c>
      <c r="AD601">
        <v>1.4079999999999999</v>
      </c>
      <c r="AE601">
        <v>2.5310999999999999</v>
      </c>
      <c r="AG601">
        <v>196.94</v>
      </c>
      <c r="AH601">
        <v>226.11</v>
      </c>
      <c r="AI601">
        <v>2417.3649999999998</v>
      </c>
      <c r="AJ601">
        <v>148.916</v>
      </c>
      <c r="AK601">
        <v>91.91</v>
      </c>
      <c r="AL601">
        <v>180.92</v>
      </c>
      <c r="AM601">
        <v>926</v>
      </c>
      <c r="AN601">
        <v>148.86000000000001</v>
      </c>
      <c r="AO601">
        <v>342.2</v>
      </c>
    </row>
    <row r="602" spans="4:41" x14ac:dyDescent="0.3">
      <c r="D602" s="1">
        <v>37749</v>
      </c>
      <c r="E602">
        <v>1.1489</v>
      </c>
      <c r="F602">
        <v>1.3944000000000001</v>
      </c>
      <c r="G602">
        <v>1.6020000000000001</v>
      </c>
      <c r="H602">
        <v>3.6</v>
      </c>
      <c r="I602">
        <v>2.2000000000000002</v>
      </c>
      <c r="J602">
        <v>2.1</v>
      </c>
      <c r="K602">
        <v>1.6</v>
      </c>
      <c r="L602">
        <v>142.19999999999999</v>
      </c>
      <c r="M602">
        <v>34.020000000000003</v>
      </c>
      <c r="N602">
        <v>21.24</v>
      </c>
      <c r="O602">
        <v>26.98</v>
      </c>
      <c r="P602">
        <v>2.3029999999999999</v>
      </c>
      <c r="Q602">
        <v>4.0789999999999997</v>
      </c>
      <c r="R602" t="s">
        <v>89</v>
      </c>
      <c r="S602" t="s">
        <v>89</v>
      </c>
      <c r="T602" t="s">
        <v>89</v>
      </c>
      <c r="U602" t="s">
        <v>89</v>
      </c>
      <c r="V602">
        <v>3.944</v>
      </c>
      <c r="W602">
        <v>2.3180000000000001</v>
      </c>
      <c r="X602">
        <v>3.1080000000000001</v>
      </c>
      <c r="Y602">
        <v>4</v>
      </c>
      <c r="Z602">
        <v>4.0220000000000002</v>
      </c>
      <c r="AA602">
        <v>4.2389999999999999</v>
      </c>
      <c r="AB602">
        <v>3.3029999999999999</v>
      </c>
      <c r="AC602">
        <v>3.6806999999999999</v>
      </c>
      <c r="AD602">
        <v>1.4558</v>
      </c>
      <c r="AE602">
        <v>2.6149</v>
      </c>
      <c r="AG602">
        <v>191.88</v>
      </c>
      <c r="AH602">
        <v>222.67</v>
      </c>
      <c r="AI602">
        <v>2391.134</v>
      </c>
      <c r="AJ602">
        <v>148.29400000000001</v>
      </c>
      <c r="AK602">
        <v>91.334000000000003</v>
      </c>
      <c r="AL602">
        <v>179.8</v>
      </c>
      <c r="AM602">
        <v>916.87</v>
      </c>
      <c r="AN602">
        <v>149.16</v>
      </c>
      <c r="AO602">
        <v>348.7</v>
      </c>
    </row>
    <row r="603" spans="4:41" x14ac:dyDescent="0.3">
      <c r="D603" s="1">
        <v>37750</v>
      </c>
      <c r="E603">
        <v>1.1487000000000001</v>
      </c>
      <c r="F603">
        <v>1.3976999999999999</v>
      </c>
      <c r="G603">
        <v>1.6052999999999999</v>
      </c>
      <c r="H603">
        <v>3.6</v>
      </c>
      <c r="I603">
        <v>2.2000000000000002</v>
      </c>
      <c r="J603">
        <v>2.1</v>
      </c>
      <c r="K603">
        <v>1.6</v>
      </c>
      <c r="L603">
        <v>142.19999999999999</v>
      </c>
      <c r="M603">
        <v>32.89</v>
      </c>
      <c r="N603">
        <v>19.690000000000001</v>
      </c>
      <c r="O603">
        <v>27.72</v>
      </c>
      <c r="P603">
        <v>2.3460000000000001</v>
      </c>
      <c r="Q603">
        <v>4.069</v>
      </c>
      <c r="R603" t="s">
        <v>89</v>
      </c>
      <c r="S603" t="s">
        <v>89</v>
      </c>
      <c r="T603" t="s">
        <v>89</v>
      </c>
      <c r="U603" t="s">
        <v>89</v>
      </c>
      <c r="V603">
        <v>3.9260000000000002</v>
      </c>
      <c r="W603">
        <v>2.3159999999999998</v>
      </c>
      <c r="X603">
        <v>3.0910000000000002</v>
      </c>
      <c r="Y603">
        <v>3.992</v>
      </c>
      <c r="Z603">
        <v>4.008</v>
      </c>
      <c r="AA603">
        <v>4.2350000000000003</v>
      </c>
      <c r="AB603">
        <v>3.3029999999999999</v>
      </c>
      <c r="AC603">
        <v>3.6796000000000002</v>
      </c>
      <c r="AD603">
        <v>1.4390000000000001</v>
      </c>
      <c r="AE603">
        <v>2.6015000000000001</v>
      </c>
      <c r="AG603">
        <v>193.64</v>
      </c>
      <c r="AH603">
        <v>224.74</v>
      </c>
      <c r="AI603">
        <v>2417.598</v>
      </c>
      <c r="AJ603">
        <v>148.50700000000001</v>
      </c>
      <c r="AK603">
        <v>93.644000000000005</v>
      </c>
      <c r="AL603">
        <v>180.01</v>
      </c>
      <c r="AM603">
        <v>926.76</v>
      </c>
      <c r="AN603">
        <v>149.19999999999999</v>
      </c>
      <c r="AO603">
        <v>348.9</v>
      </c>
    </row>
    <row r="604" spans="4:41" x14ac:dyDescent="0.3">
      <c r="D604" s="1">
        <v>37753</v>
      </c>
      <c r="E604">
        <v>1.1563000000000001</v>
      </c>
      <c r="F604">
        <v>1.3931</v>
      </c>
      <c r="G604">
        <v>1.6109</v>
      </c>
      <c r="H604">
        <v>3.6</v>
      </c>
      <c r="I604">
        <v>2.2000000000000002</v>
      </c>
      <c r="J604">
        <v>2.1</v>
      </c>
      <c r="K604">
        <v>1.6</v>
      </c>
      <c r="L604">
        <v>142.19999999999999</v>
      </c>
      <c r="M604">
        <v>33.270000000000003</v>
      </c>
      <c r="N604">
        <v>19.52</v>
      </c>
      <c r="O604">
        <v>27.35</v>
      </c>
      <c r="P604">
        <v>2.3050000000000002</v>
      </c>
      <c r="Q604">
        <v>4.05</v>
      </c>
      <c r="R604" t="s">
        <v>89</v>
      </c>
      <c r="S604" t="s">
        <v>89</v>
      </c>
      <c r="T604" t="s">
        <v>89</v>
      </c>
      <c r="U604" t="s">
        <v>89</v>
      </c>
      <c r="V604">
        <v>3.907</v>
      </c>
      <c r="W604">
        <v>2.2759999999999998</v>
      </c>
      <c r="X604">
        <v>3.069</v>
      </c>
      <c r="Y604">
        <v>3.972</v>
      </c>
      <c r="Z604">
        <v>3.992</v>
      </c>
      <c r="AA604">
        <v>4.2169999999999996</v>
      </c>
      <c r="AB604">
        <v>3.3029999999999999</v>
      </c>
      <c r="AC604">
        <v>3.6419000000000001</v>
      </c>
      <c r="AD604">
        <v>1.4307000000000001</v>
      </c>
      <c r="AE604">
        <v>2.5880999999999998</v>
      </c>
      <c r="AG604">
        <v>193.52</v>
      </c>
      <c r="AH604">
        <v>226.24</v>
      </c>
      <c r="AI604">
        <v>2441.3760000000002</v>
      </c>
      <c r="AJ604">
        <v>150.59899999999999</v>
      </c>
      <c r="AK604">
        <v>93.772000000000006</v>
      </c>
      <c r="AL604">
        <v>182.66</v>
      </c>
      <c r="AM604">
        <v>933.22</v>
      </c>
      <c r="AN604">
        <v>149.56</v>
      </c>
      <c r="AO604">
        <v>351.9</v>
      </c>
    </row>
    <row r="605" spans="4:41" x14ac:dyDescent="0.3">
      <c r="D605" s="1">
        <v>37754</v>
      </c>
      <c r="E605">
        <v>1.1532</v>
      </c>
      <c r="F605">
        <v>1.3956999999999999</v>
      </c>
      <c r="G605">
        <v>1.6103000000000001</v>
      </c>
      <c r="H605">
        <v>3.6</v>
      </c>
      <c r="I605">
        <v>2.2000000000000002</v>
      </c>
      <c r="J605">
        <v>2.1</v>
      </c>
      <c r="K605">
        <v>1.6</v>
      </c>
      <c r="L605">
        <v>142.19999999999999</v>
      </c>
      <c r="M605">
        <v>32.65</v>
      </c>
      <c r="N605">
        <v>19.91</v>
      </c>
      <c r="O605">
        <v>28.5</v>
      </c>
      <c r="P605">
        <v>2.31</v>
      </c>
      <c r="Q605">
        <v>4.0449999999999999</v>
      </c>
      <c r="R605" t="s">
        <v>89</v>
      </c>
      <c r="S605" t="s">
        <v>89</v>
      </c>
      <c r="T605" t="s">
        <v>89</v>
      </c>
      <c r="U605" t="s">
        <v>89</v>
      </c>
      <c r="V605">
        <v>3.9020000000000001</v>
      </c>
      <c r="W605">
        <v>2.2549999999999999</v>
      </c>
      <c r="X605">
        <v>3.0569999999999999</v>
      </c>
      <c r="Y605">
        <v>3.9670000000000001</v>
      </c>
      <c r="Z605">
        <v>3.984</v>
      </c>
      <c r="AA605">
        <v>4.1989999999999998</v>
      </c>
      <c r="AB605">
        <v>3.3029999999999999</v>
      </c>
      <c r="AC605">
        <v>3.6025</v>
      </c>
      <c r="AD605">
        <v>1.4384999999999999</v>
      </c>
      <c r="AE605">
        <v>2.5547</v>
      </c>
      <c r="AG605">
        <v>194.32</v>
      </c>
      <c r="AH605">
        <v>226.29</v>
      </c>
      <c r="AI605">
        <v>2446.277</v>
      </c>
      <c r="AJ605">
        <v>152.84</v>
      </c>
      <c r="AK605">
        <v>94.367999999999995</v>
      </c>
      <c r="AL605">
        <v>181.48</v>
      </c>
      <c r="AM605">
        <v>933.14</v>
      </c>
      <c r="AN605">
        <v>149.66</v>
      </c>
      <c r="AO605">
        <v>350.2</v>
      </c>
    </row>
    <row r="606" spans="4:41" x14ac:dyDescent="0.3">
      <c r="D606" s="1">
        <v>37755</v>
      </c>
      <c r="E606">
        <v>1.1483000000000001</v>
      </c>
      <c r="F606">
        <v>1.409</v>
      </c>
      <c r="G606">
        <v>1.6181000000000001</v>
      </c>
      <c r="H606">
        <v>3.6</v>
      </c>
      <c r="I606">
        <v>2.2000000000000002</v>
      </c>
      <c r="J606">
        <v>2.1</v>
      </c>
      <c r="K606">
        <v>1.6</v>
      </c>
      <c r="L606">
        <v>142.19999999999999</v>
      </c>
      <c r="M606">
        <v>31.23</v>
      </c>
      <c r="N606">
        <v>20</v>
      </c>
      <c r="O606">
        <v>29.17</v>
      </c>
      <c r="P606">
        <v>2.2759999999999998</v>
      </c>
      <c r="Q606">
        <v>4.0430000000000001</v>
      </c>
      <c r="R606" t="s">
        <v>89</v>
      </c>
      <c r="S606" t="s">
        <v>89</v>
      </c>
      <c r="T606" t="s">
        <v>89</v>
      </c>
      <c r="U606" t="s">
        <v>89</v>
      </c>
      <c r="V606">
        <v>3.9060000000000001</v>
      </c>
      <c r="W606">
        <v>2.2469999999999999</v>
      </c>
      <c r="X606">
        <v>3.0409999999999999</v>
      </c>
      <c r="Y606">
        <v>3.9710000000000001</v>
      </c>
      <c r="Z606">
        <v>3.988</v>
      </c>
      <c r="AA606">
        <v>4.2119999999999997</v>
      </c>
      <c r="AB606">
        <v>3.3029999999999999</v>
      </c>
      <c r="AC606">
        <v>3.5204</v>
      </c>
      <c r="AD606">
        <v>1.3815999999999999</v>
      </c>
      <c r="AE606">
        <v>2.468</v>
      </c>
      <c r="AG606">
        <v>194.52</v>
      </c>
      <c r="AH606">
        <v>226.35</v>
      </c>
      <c r="AI606">
        <v>2454.46</v>
      </c>
      <c r="AJ606">
        <v>154.46700000000001</v>
      </c>
      <c r="AK606">
        <v>94.361000000000004</v>
      </c>
      <c r="AL606">
        <v>180.8</v>
      </c>
      <c r="AM606">
        <v>936.29</v>
      </c>
      <c r="AN606">
        <v>150.31</v>
      </c>
      <c r="AO606">
        <v>352.5</v>
      </c>
    </row>
    <row r="607" spans="4:41" x14ac:dyDescent="0.3">
      <c r="D607" s="1">
        <v>37756</v>
      </c>
      <c r="E607">
        <v>1.1386000000000001</v>
      </c>
      <c r="F607">
        <v>1.4248000000000001</v>
      </c>
      <c r="G607">
        <v>1.6220000000000001</v>
      </c>
      <c r="H607">
        <v>3.6</v>
      </c>
      <c r="I607">
        <v>2.2000000000000002</v>
      </c>
      <c r="J607">
        <v>2.1</v>
      </c>
      <c r="K607">
        <v>1.6</v>
      </c>
      <c r="L607">
        <v>142.19999999999999</v>
      </c>
      <c r="M607">
        <v>29.32</v>
      </c>
      <c r="N607">
        <v>19.239999999999998</v>
      </c>
      <c r="O607">
        <v>28.74</v>
      </c>
      <c r="P607">
        <v>2.2639999999999998</v>
      </c>
      <c r="Q607">
        <v>4.0049999999999999</v>
      </c>
      <c r="R607" t="s">
        <v>89</v>
      </c>
      <c r="S607" t="s">
        <v>89</v>
      </c>
      <c r="T607" t="s">
        <v>89</v>
      </c>
      <c r="U607" t="s">
        <v>89</v>
      </c>
      <c r="V607">
        <v>3.8740000000000001</v>
      </c>
      <c r="W607">
        <v>2.2320000000000002</v>
      </c>
      <c r="X607">
        <v>3.0179999999999998</v>
      </c>
      <c r="Y607">
        <v>3.9340000000000002</v>
      </c>
      <c r="Z607">
        <v>3.948</v>
      </c>
      <c r="AA607">
        <v>4.1769999999999996</v>
      </c>
      <c r="AB607">
        <v>3.3029999999999999</v>
      </c>
      <c r="AC607">
        <v>3.5297000000000001</v>
      </c>
      <c r="AD607">
        <v>1.4298</v>
      </c>
      <c r="AE607">
        <v>2.5211999999999999</v>
      </c>
      <c r="AG607">
        <v>197.4</v>
      </c>
      <c r="AH607">
        <v>227.48</v>
      </c>
      <c r="AI607">
        <v>2484.2440000000001</v>
      </c>
      <c r="AJ607">
        <v>155.053</v>
      </c>
      <c r="AK607">
        <v>93.241</v>
      </c>
      <c r="AL607">
        <v>182.34</v>
      </c>
      <c r="AM607">
        <v>922.88</v>
      </c>
      <c r="AN607">
        <v>150.13</v>
      </c>
      <c r="AO607">
        <v>352.8</v>
      </c>
    </row>
    <row r="608" spans="4:41" x14ac:dyDescent="0.3">
      <c r="D608" s="1">
        <v>37757</v>
      </c>
      <c r="E608">
        <v>1.1592</v>
      </c>
      <c r="F608">
        <v>1.3991</v>
      </c>
      <c r="G608">
        <v>1.6214999999999999</v>
      </c>
      <c r="H608">
        <v>3.6</v>
      </c>
      <c r="I608">
        <v>2.2000000000000002</v>
      </c>
      <c r="J608">
        <v>2.1</v>
      </c>
      <c r="K608">
        <v>1.6</v>
      </c>
      <c r="L608">
        <v>142.19999999999999</v>
      </c>
      <c r="M608">
        <v>28.64</v>
      </c>
      <c r="N608">
        <v>18.399999999999999</v>
      </c>
      <c r="O608">
        <v>29.14</v>
      </c>
      <c r="P608">
        <v>2.2549999999999999</v>
      </c>
      <c r="Q608">
        <v>3.9590000000000001</v>
      </c>
      <c r="R608" t="s">
        <v>89</v>
      </c>
      <c r="S608" t="s">
        <v>89</v>
      </c>
      <c r="T608" t="s">
        <v>89</v>
      </c>
      <c r="U608" t="s">
        <v>89</v>
      </c>
      <c r="V608">
        <v>3.8239999999999998</v>
      </c>
      <c r="W608">
        <v>2.2090000000000001</v>
      </c>
      <c r="X608">
        <v>2.976</v>
      </c>
      <c r="Y608">
        <v>3.8839999999999999</v>
      </c>
      <c r="Z608">
        <v>3.9020000000000001</v>
      </c>
      <c r="AA608">
        <v>4.133</v>
      </c>
      <c r="AB608">
        <v>3.3029999999999999</v>
      </c>
      <c r="AC608">
        <v>3.4184999999999999</v>
      </c>
      <c r="AD608">
        <v>1.3070999999999999</v>
      </c>
      <c r="AE608">
        <v>2.3845000000000001</v>
      </c>
      <c r="AG608">
        <v>197.51</v>
      </c>
      <c r="AH608">
        <v>230.93</v>
      </c>
      <c r="AI608">
        <v>2509.4140000000002</v>
      </c>
      <c r="AJ608">
        <v>157.18799999999999</v>
      </c>
      <c r="AK608">
        <v>91.402000000000001</v>
      </c>
      <c r="AL608">
        <v>180.6</v>
      </c>
      <c r="AM608">
        <v>921.85</v>
      </c>
      <c r="AN608">
        <v>150.91</v>
      </c>
      <c r="AO608">
        <v>354.9</v>
      </c>
    </row>
    <row r="609" spans="4:41" x14ac:dyDescent="0.3">
      <c r="D609" s="1">
        <v>37760</v>
      </c>
      <c r="E609">
        <v>1.1657</v>
      </c>
      <c r="F609">
        <v>1.4016</v>
      </c>
      <c r="G609">
        <v>1.6328</v>
      </c>
      <c r="H609">
        <v>3.6</v>
      </c>
      <c r="I609">
        <v>2.2000000000000002</v>
      </c>
      <c r="J609">
        <v>2.1</v>
      </c>
      <c r="K609">
        <v>1.6</v>
      </c>
      <c r="L609">
        <v>142.19999999999999</v>
      </c>
      <c r="M609">
        <v>34.78</v>
      </c>
      <c r="N609">
        <v>20.51</v>
      </c>
      <c r="O609">
        <v>28.83</v>
      </c>
      <c r="P609">
        <v>2.2069999999999999</v>
      </c>
      <c r="Q609">
        <v>3.891</v>
      </c>
      <c r="R609" t="s">
        <v>89</v>
      </c>
      <c r="S609" t="s">
        <v>89</v>
      </c>
      <c r="T609" t="s">
        <v>89</v>
      </c>
      <c r="U609" t="s">
        <v>89</v>
      </c>
      <c r="V609">
        <v>3.7549999999999999</v>
      </c>
      <c r="W609">
        <v>2.149</v>
      </c>
      <c r="X609">
        <v>2.9060000000000001</v>
      </c>
      <c r="Y609">
        <v>3.8149999999999999</v>
      </c>
      <c r="Z609">
        <v>3.8340000000000001</v>
      </c>
      <c r="AA609">
        <v>4.093</v>
      </c>
      <c r="AB609">
        <v>3.3029999999999999</v>
      </c>
      <c r="AC609">
        <v>3.4849999999999999</v>
      </c>
      <c r="AD609">
        <v>1.3472999999999999</v>
      </c>
      <c r="AE609">
        <v>2.4275000000000002</v>
      </c>
      <c r="AG609">
        <v>191.17</v>
      </c>
      <c r="AH609">
        <v>225.44</v>
      </c>
      <c r="AI609">
        <v>2461.5509999999999</v>
      </c>
      <c r="AJ609">
        <v>160.60900000000001</v>
      </c>
      <c r="AK609">
        <v>90.126999999999995</v>
      </c>
      <c r="AL609">
        <v>179.05</v>
      </c>
      <c r="AM609">
        <v>912.09</v>
      </c>
      <c r="AN609">
        <v>151.13</v>
      </c>
      <c r="AO609">
        <v>364.4</v>
      </c>
    </row>
    <row r="610" spans="4:41" x14ac:dyDescent="0.3">
      <c r="D610" s="1">
        <v>37761</v>
      </c>
      <c r="E610">
        <v>1.1714</v>
      </c>
      <c r="F610">
        <v>1.401</v>
      </c>
      <c r="G610">
        <v>1.6413</v>
      </c>
      <c r="H610">
        <v>3.6</v>
      </c>
      <c r="I610">
        <v>2.2000000000000002</v>
      </c>
      <c r="J610">
        <v>2.1</v>
      </c>
      <c r="K610">
        <v>1.6</v>
      </c>
      <c r="L610">
        <v>142.19999999999999</v>
      </c>
      <c r="M610">
        <v>34.840000000000003</v>
      </c>
      <c r="N610">
        <v>21.29</v>
      </c>
      <c r="O610">
        <v>29.28</v>
      </c>
      <c r="P610">
        <v>2.222</v>
      </c>
      <c r="Q610">
        <v>3.879</v>
      </c>
      <c r="R610" t="s">
        <v>89</v>
      </c>
      <c r="S610" t="s">
        <v>89</v>
      </c>
      <c r="T610" t="s">
        <v>89</v>
      </c>
      <c r="U610" t="s">
        <v>89</v>
      </c>
      <c r="V610">
        <v>3.746</v>
      </c>
      <c r="W610">
        <v>2.1509999999999998</v>
      </c>
      <c r="X610">
        <v>2.9020000000000001</v>
      </c>
      <c r="Y610">
        <v>3.8039999999999998</v>
      </c>
      <c r="Z610">
        <v>3.8239999999999998</v>
      </c>
      <c r="AA610">
        <v>4.0659999999999998</v>
      </c>
      <c r="AB610">
        <v>3.3029999999999999</v>
      </c>
      <c r="AC610">
        <v>3.3542000000000001</v>
      </c>
      <c r="AD610">
        <v>1.2574000000000001</v>
      </c>
      <c r="AE610">
        <v>2.2947000000000002</v>
      </c>
      <c r="AG610">
        <v>192.01</v>
      </c>
      <c r="AH610">
        <v>227.26</v>
      </c>
      <c r="AI610">
        <v>2477.857</v>
      </c>
      <c r="AJ610">
        <v>157.029</v>
      </c>
      <c r="AK610">
        <v>89.2</v>
      </c>
      <c r="AL610">
        <v>179.71</v>
      </c>
      <c r="AM610">
        <v>916.33</v>
      </c>
      <c r="AN610">
        <v>151.83000000000001</v>
      </c>
      <c r="AO610">
        <v>366.5</v>
      </c>
    </row>
    <row r="611" spans="4:41" x14ac:dyDescent="0.3">
      <c r="D611" s="1">
        <v>37762</v>
      </c>
      <c r="E611">
        <v>1.1634</v>
      </c>
      <c r="F611">
        <v>1.4043000000000001</v>
      </c>
      <c r="G611">
        <v>1.6337999999999999</v>
      </c>
      <c r="H611">
        <v>3.6</v>
      </c>
      <c r="I611">
        <v>2.2000000000000002</v>
      </c>
      <c r="J611">
        <v>2.1</v>
      </c>
      <c r="K611">
        <v>1.6</v>
      </c>
      <c r="L611">
        <v>142.19999999999999</v>
      </c>
      <c r="M611">
        <v>36.200000000000003</v>
      </c>
      <c r="N611">
        <v>21.21</v>
      </c>
      <c r="O611">
        <v>29.03</v>
      </c>
      <c r="P611">
        <v>2.1970000000000001</v>
      </c>
      <c r="Q611">
        <v>3.855</v>
      </c>
      <c r="R611" t="s">
        <v>89</v>
      </c>
      <c r="S611" t="s">
        <v>89</v>
      </c>
      <c r="T611" t="s">
        <v>89</v>
      </c>
      <c r="U611" t="s">
        <v>89</v>
      </c>
      <c r="V611">
        <v>3.7170000000000001</v>
      </c>
      <c r="W611">
        <v>2.1520000000000001</v>
      </c>
      <c r="X611">
        <v>2.8919999999999999</v>
      </c>
      <c r="Y611">
        <v>3.782</v>
      </c>
      <c r="Z611">
        <v>3.8010000000000002</v>
      </c>
      <c r="AA611">
        <v>4.0380000000000003</v>
      </c>
      <c r="AB611">
        <v>3.3029999999999999</v>
      </c>
      <c r="AC611">
        <v>3.3963000000000001</v>
      </c>
      <c r="AD611">
        <v>1.3547</v>
      </c>
      <c r="AE611">
        <v>2.3774000000000002</v>
      </c>
      <c r="AG611">
        <v>190.11</v>
      </c>
      <c r="AH611">
        <v>225.13</v>
      </c>
      <c r="AI611">
        <v>2467.0909999999999</v>
      </c>
      <c r="AJ611">
        <v>156.77699999999999</v>
      </c>
      <c r="AK611">
        <v>90.134</v>
      </c>
      <c r="AL611">
        <v>179.78</v>
      </c>
      <c r="AM611">
        <v>911.31</v>
      </c>
      <c r="AN611">
        <v>151.46</v>
      </c>
      <c r="AO611">
        <v>372.2</v>
      </c>
    </row>
    <row r="612" spans="4:41" x14ac:dyDescent="0.3">
      <c r="D612" s="1">
        <v>37763</v>
      </c>
      <c r="E612">
        <v>1.1693</v>
      </c>
      <c r="F612">
        <v>1.3974</v>
      </c>
      <c r="G612">
        <v>1.6336999999999999</v>
      </c>
      <c r="H612">
        <v>3.6</v>
      </c>
      <c r="I612">
        <v>2.2000000000000002</v>
      </c>
      <c r="J612">
        <v>2.1</v>
      </c>
      <c r="K612">
        <v>1.6</v>
      </c>
      <c r="L612">
        <v>142.19999999999999</v>
      </c>
      <c r="M612">
        <v>33.28</v>
      </c>
      <c r="N612">
        <v>19.78</v>
      </c>
      <c r="O612">
        <v>28.85</v>
      </c>
      <c r="P612">
        <v>2.2010000000000001</v>
      </c>
      <c r="Q612">
        <v>3.843</v>
      </c>
      <c r="R612" t="s">
        <v>89</v>
      </c>
      <c r="S612" t="s">
        <v>89</v>
      </c>
      <c r="T612" t="s">
        <v>89</v>
      </c>
      <c r="U612" t="s">
        <v>89</v>
      </c>
      <c r="V612">
        <v>3.7</v>
      </c>
      <c r="W612">
        <v>2.149</v>
      </c>
      <c r="X612">
        <v>2.88</v>
      </c>
      <c r="Y612">
        <v>3.766</v>
      </c>
      <c r="Z612">
        <v>3.786</v>
      </c>
      <c r="AA612">
        <v>4.03</v>
      </c>
      <c r="AB612">
        <v>3.3029999999999999</v>
      </c>
      <c r="AC612">
        <v>3.3138000000000001</v>
      </c>
      <c r="AD612">
        <v>1.3216000000000001</v>
      </c>
      <c r="AE612">
        <v>2.2909999999999999</v>
      </c>
      <c r="AG612">
        <v>192.75</v>
      </c>
      <c r="AH612">
        <v>228.49</v>
      </c>
      <c r="AI612">
        <v>2485.5659999999998</v>
      </c>
      <c r="AJ612">
        <v>159.82499999999999</v>
      </c>
      <c r="AK612">
        <v>91.525999999999996</v>
      </c>
      <c r="AL612">
        <v>180.18</v>
      </c>
      <c r="AM612">
        <v>918.36</v>
      </c>
      <c r="AN612">
        <v>151.91999999999999</v>
      </c>
      <c r="AO612">
        <v>368.1</v>
      </c>
    </row>
    <row r="613" spans="4:41" x14ac:dyDescent="0.3">
      <c r="D613" s="1">
        <v>37764</v>
      </c>
      <c r="E613">
        <v>1.1837</v>
      </c>
      <c r="F613">
        <v>1.3819999999999999</v>
      </c>
      <c r="G613">
        <v>1.6354</v>
      </c>
      <c r="H613">
        <v>3.6</v>
      </c>
      <c r="I613">
        <v>2.2000000000000002</v>
      </c>
      <c r="J613">
        <v>2.1</v>
      </c>
      <c r="K613">
        <v>1.6</v>
      </c>
      <c r="L613">
        <v>142.19999999999999</v>
      </c>
      <c r="M613">
        <v>33.54</v>
      </c>
      <c r="N613">
        <v>19.170000000000002</v>
      </c>
      <c r="O613">
        <v>29.16</v>
      </c>
      <c r="P613">
        <v>2.1859999999999999</v>
      </c>
      <c r="Q613">
        <v>3.7829999999999999</v>
      </c>
      <c r="R613" t="s">
        <v>89</v>
      </c>
      <c r="S613" t="s">
        <v>89</v>
      </c>
      <c r="T613" t="s">
        <v>89</v>
      </c>
      <c r="U613" t="s">
        <v>89</v>
      </c>
      <c r="V613">
        <v>3.64</v>
      </c>
      <c r="W613">
        <v>2.0960000000000001</v>
      </c>
      <c r="X613">
        <v>2.8319999999999999</v>
      </c>
      <c r="Y613">
        <v>3.706</v>
      </c>
      <c r="Z613">
        <v>3.7309999999999999</v>
      </c>
      <c r="AA613">
        <v>3.9820000000000002</v>
      </c>
      <c r="AB613">
        <v>3.3029999999999999</v>
      </c>
      <c r="AC613">
        <v>3.3353999999999999</v>
      </c>
      <c r="AD613">
        <v>1.3446</v>
      </c>
      <c r="AE613">
        <v>2.3136000000000001</v>
      </c>
      <c r="AG613">
        <v>191.27</v>
      </c>
      <c r="AH613">
        <v>229.24</v>
      </c>
      <c r="AI613">
        <v>2485.0360000000001</v>
      </c>
      <c r="AJ613">
        <v>161.47900000000001</v>
      </c>
      <c r="AK613">
        <v>92.715000000000003</v>
      </c>
      <c r="AL613">
        <v>183.84</v>
      </c>
      <c r="AM613">
        <v>929.75</v>
      </c>
      <c r="AN613">
        <v>151.94</v>
      </c>
      <c r="AO613">
        <v>368.8</v>
      </c>
    </row>
    <row r="614" spans="4:41" x14ac:dyDescent="0.3">
      <c r="D614" s="1">
        <v>37768</v>
      </c>
      <c r="E614">
        <v>1.1819999999999999</v>
      </c>
      <c r="F614">
        <v>1.3869</v>
      </c>
      <c r="G614">
        <v>1.6395999999999999</v>
      </c>
      <c r="H614">
        <v>3.6</v>
      </c>
      <c r="I614">
        <v>2.2000000000000002</v>
      </c>
      <c r="J614">
        <v>2.1</v>
      </c>
      <c r="K614">
        <v>1.6</v>
      </c>
      <c r="L614">
        <v>142.19999999999999</v>
      </c>
      <c r="M614">
        <v>32.020000000000003</v>
      </c>
      <c r="N614">
        <v>19.989999999999998</v>
      </c>
      <c r="O614">
        <v>29.35</v>
      </c>
      <c r="P614">
        <v>2.1379999999999999</v>
      </c>
      <c r="Q614">
        <v>3.8130000000000002</v>
      </c>
      <c r="R614" t="s">
        <v>89</v>
      </c>
      <c r="S614" t="s">
        <v>89</v>
      </c>
      <c r="T614" t="s">
        <v>89</v>
      </c>
      <c r="U614" t="s">
        <v>89</v>
      </c>
      <c r="V614">
        <v>3.6749999999999998</v>
      </c>
      <c r="W614">
        <v>2.1190000000000002</v>
      </c>
      <c r="X614">
        <v>2.8730000000000002</v>
      </c>
      <c r="Y614">
        <v>3.74</v>
      </c>
      <c r="Z614">
        <v>3.7469999999999999</v>
      </c>
      <c r="AA614">
        <v>4.0149999999999997</v>
      </c>
      <c r="AB614">
        <v>3.3029999999999999</v>
      </c>
      <c r="AC614">
        <v>3.4106000000000001</v>
      </c>
      <c r="AD614">
        <v>1.3026</v>
      </c>
      <c r="AE614">
        <v>2.3298000000000001</v>
      </c>
      <c r="AG614">
        <v>191.67</v>
      </c>
      <c r="AH614">
        <v>230.46</v>
      </c>
      <c r="AI614">
        <v>2499.049</v>
      </c>
      <c r="AJ614">
        <v>163.23099999999999</v>
      </c>
      <c r="AK614">
        <v>92.451999999999998</v>
      </c>
      <c r="AL614">
        <v>185.69</v>
      </c>
      <c r="AM614">
        <v>917.07</v>
      </c>
      <c r="AN614">
        <v>151.62</v>
      </c>
      <c r="AO614">
        <v>367.8</v>
      </c>
    </row>
    <row r="615" spans="4:41" x14ac:dyDescent="0.3">
      <c r="D615" s="1">
        <v>37769</v>
      </c>
      <c r="E615">
        <v>1.1758</v>
      </c>
      <c r="F615">
        <v>1.3946000000000001</v>
      </c>
      <c r="G615">
        <v>1.6394</v>
      </c>
      <c r="H615">
        <v>3.6</v>
      </c>
      <c r="I615">
        <v>2.2000000000000002</v>
      </c>
      <c r="J615">
        <v>2.1</v>
      </c>
      <c r="K615">
        <v>1.6</v>
      </c>
      <c r="L615">
        <v>142.19999999999999</v>
      </c>
      <c r="M615">
        <v>30.79</v>
      </c>
      <c r="N615">
        <v>20.03</v>
      </c>
      <c r="O615">
        <v>28.58</v>
      </c>
      <c r="P615">
        <v>2.17</v>
      </c>
      <c r="Q615">
        <v>3.9020000000000001</v>
      </c>
      <c r="R615" t="s">
        <v>89</v>
      </c>
      <c r="S615" t="s">
        <v>89</v>
      </c>
      <c r="T615" t="s">
        <v>89</v>
      </c>
      <c r="U615" t="s">
        <v>89</v>
      </c>
      <c r="V615">
        <v>3.774</v>
      </c>
      <c r="W615">
        <v>2.169</v>
      </c>
      <c r="X615">
        <v>2.9420000000000002</v>
      </c>
      <c r="Y615">
        <v>3.8279999999999998</v>
      </c>
      <c r="Z615">
        <v>3.8490000000000002</v>
      </c>
      <c r="AA615">
        <v>4.1100000000000003</v>
      </c>
      <c r="AB615">
        <v>3.3029999999999999</v>
      </c>
      <c r="AC615">
        <v>3.4235000000000002</v>
      </c>
      <c r="AD615">
        <v>1.3026</v>
      </c>
      <c r="AE615">
        <v>2.3298000000000001</v>
      </c>
      <c r="AG615">
        <v>195.91</v>
      </c>
      <c r="AH615">
        <v>233.51</v>
      </c>
      <c r="AI615">
        <v>2537.973</v>
      </c>
      <c r="AJ615">
        <v>165.44499999999999</v>
      </c>
      <c r="AK615">
        <v>92.430999999999997</v>
      </c>
      <c r="AL615">
        <v>188.5</v>
      </c>
      <c r="AM615">
        <v>925.46</v>
      </c>
      <c r="AN615">
        <v>151.53</v>
      </c>
      <c r="AO615">
        <v>365.2</v>
      </c>
    </row>
    <row r="616" spans="4:41" x14ac:dyDescent="0.3">
      <c r="D616" s="1">
        <v>37770</v>
      </c>
      <c r="E616">
        <v>1.1909000000000001</v>
      </c>
      <c r="F616">
        <v>1.3891</v>
      </c>
      <c r="G616">
        <v>1.6543000000000001</v>
      </c>
      <c r="H616">
        <v>3.6</v>
      </c>
      <c r="I616">
        <v>2.2000000000000002</v>
      </c>
      <c r="J616">
        <v>2.1</v>
      </c>
      <c r="K616">
        <v>1.6</v>
      </c>
      <c r="L616">
        <v>142.19999999999999</v>
      </c>
      <c r="M616">
        <v>30.49</v>
      </c>
      <c r="N616">
        <v>20.43</v>
      </c>
      <c r="O616">
        <v>29.1</v>
      </c>
      <c r="P616">
        <v>2.1779999999999999</v>
      </c>
      <c r="Q616">
        <v>3.831</v>
      </c>
      <c r="R616" t="s">
        <v>89</v>
      </c>
      <c r="S616" t="s">
        <v>89</v>
      </c>
      <c r="T616" t="s">
        <v>89</v>
      </c>
      <c r="U616" t="s">
        <v>89</v>
      </c>
      <c r="V616">
        <v>3.7080000000000002</v>
      </c>
      <c r="W616">
        <v>2.1240000000000001</v>
      </c>
      <c r="X616">
        <v>2.8719999999999999</v>
      </c>
      <c r="Y616">
        <v>3.76</v>
      </c>
      <c r="Z616">
        <v>3.798</v>
      </c>
      <c r="AA616">
        <v>4.0449999999999999</v>
      </c>
      <c r="AB616">
        <v>3.3029999999999999</v>
      </c>
      <c r="AC616">
        <v>3.3351999999999999</v>
      </c>
      <c r="AD616">
        <v>1.2692000000000001</v>
      </c>
      <c r="AE616">
        <v>2.2566000000000002</v>
      </c>
      <c r="AG616">
        <v>196.23</v>
      </c>
      <c r="AH616">
        <v>236.44</v>
      </c>
      <c r="AI616">
        <v>2569.8330000000001</v>
      </c>
      <c r="AJ616">
        <v>164.52199999999999</v>
      </c>
      <c r="AK616">
        <v>93.542000000000002</v>
      </c>
      <c r="AL616">
        <v>189.88</v>
      </c>
      <c r="AM616">
        <v>938.75</v>
      </c>
      <c r="AN616">
        <v>152.31</v>
      </c>
      <c r="AO616">
        <v>369.6</v>
      </c>
    </row>
    <row r="617" spans="4:41" x14ac:dyDescent="0.3">
      <c r="D617" s="1">
        <v>37771</v>
      </c>
      <c r="E617">
        <v>1.1783999999999999</v>
      </c>
      <c r="F617">
        <v>1.3884000000000001</v>
      </c>
      <c r="G617">
        <v>1.6364000000000001</v>
      </c>
      <c r="H617">
        <v>3.6</v>
      </c>
      <c r="I617">
        <v>2.2000000000000002</v>
      </c>
      <c r="J617">
        <v>2.1</v>
      </c>
      <c r="K617">
        <v>1.6</v>
      </c>
      <c r="L617">
        <v>142.19999999999999</v>
      </c>
      <c r="M617">
        <v>28.54</v>
      </c>
      <c r="N617">
        <v>19.47</v>
      </c>
      <c r="O617">
        <v>29.56</v>
      </c>
      <c r="P617">
        <v>2.1419999999999999</v>
      </c>
      <c r="Q617">
        <v>3.8460000000000001</v>
      </c>
      <c r="R617" t="s">
        <v>89</v>
      </c>
      <c r="S617" t="s">
        <v>89</v>
      </c>
      <c r="T617" t="s">
        <v>89</v>
      </c>
      <c r="U617" t="s">
        <v>89</v>
      </c>
      <c r="V617">
        <v>3.7210000000000001</v>
      </c>
      <c r="W617">
        <v>2.1160000000000001</v>
      </c>
      <c r="X617">
        <v>2.879</v>
      </c>
      <c r="Y617">
        <v>3.7759999999999998</v>
      </c>
      <c r="Z617">
        <v>3.7930000000000001</v>
      </c>
      <c r="AA617">
        <v>4.0659999999999998</v>
      </c>
      <c r="AB617">
        <v>3.3029999999999999</v>
      </c>
      <c r="AC617">
        <v>3.3698999999999999</v>
      </c>
      <c r="AD617">
        <v>1.3217000000000001</v>
      </c>
      <c r="AE617">
        <v>2.2892000000000001</v>
      </c>
      <c r="AG617">
        <v>196.54</v>
      </c>
      <c r="AH617">
        <v>234.54</v>
      </c>
      <c r="AI617">
        <v>2529.029</v>
      </c>
      <c r="AJ617">
        <v>164.863</v>
      </c>
      <c r="AK617">
        <v>93.382999999999996</v>
      </c>
      <c r="AL617">
        <v>190.06</v>
      </c>
      <c r="AM617">
        <v>942.8</v>
      </c>
      <c r="AN617">
        <v>152.22999999999999</v>
      </c>
      <c r="AO617">
        <v>364.5</v>
      </c>
    </row>
    <row r="618" spans="4:41" x14ac:dyDescent="0.3">
      <c r="D618" s="1">
        <v>37774</v>
      </c>
      <c r="E618">
        <v>1.1767000000000001</v>
      </c>
      <c r="F618">
        <v>1.3915999999999999</v>
      </c>
      <c r="G618">
        <v>1.6375999999999999</v>
      </c>
      <c r="H618">
        <v>2</v>
      </c>
      <c r="I618">
        <v>2.1</v>
      </c>
      <c r="J618">
        <v>1.8</v>
      </c>
      <c r="K618">
        <v>1.2</v>
      </c>
      <c r="L618">
        <v>141.9</v>
      </c>
      <c r="M618">
        <v>28.55</v>
      </c>
      <c r="N618">
        <v>20.85</v>
      </c>
      <c r="O618">
        <v>30.71</v>
      </c>
      <c r="P618">
        <v>2.1509999999999998</v>
      </c>
      <c r="Q618">
        <v>3.8860000000000001</v>
      </c>
      <c r="R618" t="s">
        <v>89</v>
      </c>
      <c r="S618" t="s">
        <v>89</v>
      </c>
      <c r="T618" t="s">
        <v>89</v>
      </c>
      <c r="U618" t="s">
        <v>89</v>
      </c>
      <c r="V618">
        <v>3.7570000000000001</v>
      </c>
      <c r="W618">
        <v>2.1269999999999998</v>
      </c>
      <c r="X618">
        <v>2.911</v>
      </c>
      <c r="Y618">
        <v>3.819</v>
      </c>
      <c r="Z618">
        <v>3.84</v>
      </c>
      <c r="AA618">
        <v>4.1070000000000002</v>
      </c>
      <c r="AB618">
        <v>3.3029999999999999</v>
      </c>
      <c r="AC618">
        <v>3.4085000000000001</v>
      </c>
      <c r="AD618">
        <v>1.3058000000000001</v>
      </c>
      <c r="AE618">
        <v>2.319</v>
      </c>
      <c r="AG618">
        <v>200.41</v>
      </c>
      <c r="AH618">
        <v>238.87</v>
      </c>
      <c r="AI618">
        <v>2571.6419999999998</v>
      </c>
      <c r="AJ618">
        <v>161.32</v>
      </c>
      <c r="AK618">
        <v>93.635000000000005</v>
      </c>
      <c r="AL618">
        <v>194.52</v>
      </c>
      <c r="AM618">
        <v>952.75</v>
      </c>
      <c r="AN618">
        <v>151.53</v>
      </c>
      <c r="AO618">
        <v>366</v>
      </c>
    </row>
    <row r="619" spans="4:41" x14ac:dyDescent="0.3">
      <c r="D619" s="1">
        <v>37775</v>
      </c>
      <c r="E619">
        <v>1.173</v>
      </c>
      <c r="F619">
        <v>1.389</v>
      </c>
      <c r="G619">
        <v>1.6291</v>
      </c>
      <c r="H619">
        <v>2</v>
      </c>
      <c r="I619">
        <v>2.1</v>
      </c>
      <c r="J619">
        <v>1.8</v>
      </c>
      <c r="K619">
        <v>1.2</v>
      </c>
      <c r="L619">
        <v>141.9</v>
      </c>
      <c r="M619">
        <v>30.92</v>
      </c>
      <c r="N619">
        <v>20.84</v>
      </c>
      <c r="O619">
        <v>30.67</v>
      </c>
      <c r="P619">
        <v>2.1219999999999999</v>
      </c>
      <c r="Q619">
        <v>3.7629999999999999</v>
      </c>
      <c r="R619" t="s">
        <v>89</v>
      </c>
      <c r="S619" t="s">
        <v>89</v>
      </c>
      <c r="T619" t="s">
        <v>89</v>
      </c>
      <c r="U619" t="s">
        <v>89</v>
      </c>
      <c r="V619">
        <v>3.6440000000000001</v>
      </c>
      <c r="W619">
        <v>2.024</v>
      </c>
      <c r="X619">
        <v>2.7879999999999998</v>
      </c>
      <c r="Y619">
        <v>3.7010000000000001</v>
      </c>
      <c r="Z619">
        <v>3.7269999999999999</v>
      </c>
      <c r="AA619">
        <v>4.0090000000000003</v>
      </c>
      <c r="AB619">
        <v>3.3029999999999999</v>
      </c>
      <c r="AC619">
        <v>3.3292999999999999</v>
      </c>
      <c r="AD619">
        <v>1.1941999999999999</v>
      </c>
      <c r="AE619">
        <v>2.2256999999999998</v>
      </c>
      <c r="AG619">
        <v>198.78</v>
      </c>
      <c r="AH619">
        <v>236.76</v>
      </c>
      <c r="AI619">
        <v>2557.4259999999999</v>
      </c>
      <c r="AJ619">
        <v>162.62200000000001</v>
      </c>
      <c r="AK619">
        <v>93.757000000000005</v>
      </c>
      <c r="AL619">
        <v>193.13</v>
      </c>
      <c r="AM619">
        <v>955.98</v>
      </c>
      <c r="AN619">
        <v>152.53</v>
      </c>
      <c r="AO619">
        <v>365.2</v>
      </c>
    </row>
    <row r="620" spans="4:41" x14ac:dyDescent="0.3">
      <c r="D620" s="1">
        <v>37776</v>
      </c>
      <c r="E620">
        <v>1.1642999999999999</v>
      </c>
      <c r="F620">
        <v>1.401</v>
      </c>
      <c r="G620">
        <v>1.6307</v>
      </c>
      <c r="H620">
        <v>2</v>
      </c>
      <c r="I620">
        <v>2.1</v>
      </c>
      <c r="J620">
        <v>1.8</v>
      </c>
      <c r="K620">
        <v>1.2</v>
      </c>
      <c r="L620">
        <v>141.9</v>
      </c>
      <c r="M620">
        <v>29.41</v>
      </c>
      <c r="N620">
        <v>20.62</v>
      </c>
      <c r="O620">
        <v>30.05</v>
      </c>
      <c r="P620">
        <v>2.081</v>
      </c>
      <c r="Q620">
        <v>3.7879999999999998</v>
      </c>
      <c r="R620" t="s">
        <v>89</v>
      </c>
      <c r="S620" t="s">
        <v>89</v>
      </c>
      <c r="T620" t="s">
        <v>89</v>
      </c>
      <c r="U620" t="s">
        <v>89</v>
      </c>
      <c r="V620">
        <v>3.67</v>
      </c>
      <c r="W620">
        <v>2.056</v>
      </c>
      <c r="X620">
        <v>2.831</v>
      </c>
      <c r="Y620">
        <v>3.7290000000000001</v>
      </c>
      <c r="Z620">
        <v>3.7509999999999999</v>
      </c>
      <c r="AA620">
        <v>4.0650000000000004</v>
      </c>
      <c r="AB620">
        <v>3.3029999999999999</v>
      </c>
      <c r="AC620">
        <v>3.2927</v>
      </c>
      <c r="AD620">
        <v>1.2101</v>
      </c>
      <c r="AE620">
        <v>2.1823999999999999</v>
      </c>
      <c r="AG620">
        <v>200.92</v>
      </c>
      <c r="AH620">
        <v>238.33</v>
      </c>
      <c r="AI620">
        <v>2570.4140000000002</v>
      </c>
      <c r="AJ620">
        <v>161.285</v>
      </c>
      <c r="AK620">
        <v>95.8</v>
      </c>
      <c r="AL620">
        <v>194.29</v>
      </c>
      <c r="AM620">
        <v>957.69</v>
      </c>
      <c r="AN620">
        <v>152.96</v>
      </c>
      <c r="AO620">
        <v>362.6</v>
      </c>
    </row>
    <row r="621" spans="4:41" x14ac:dyDescent="0.3">
      <c r="D621" s="1">
        <v>37777</v>
      </c>
      <c r="E621">
        <v>1.1845000000000001</v>
      </c>
      <c r="F621">
        <v>1.4017999999999999</v>
      </c>
      <c r="G621">
        <v>1.6607000000000001</v>
      </c>
      <c r="H621">
        <v>2</v>
      </c>
      <c r="I621">
        <v>2.1</v>
      </c>
      <c r="J621">
        <v>1.8</v>
      </c>
      <c r="K621">
        <v>1.2</v>
      </c>
      <c r="L621">
        <v>141.9</v>
      </c>
      <c r="M621">
        <v>30.75</v>
      </c>
      <c r="N621">
        <v>20.83</v>
      </c>
      <c r="O621">
        <v>30.74</v>
      </c>
      <c r="P621">
        <v>2.077</v>
      </c>
      <c r="Q621">
        <v>3.726</v>
      </c>
      <c r="R621" t="s">
        <v>89</v>
      </c>
      <c r="S621" t="s">
        <v>89</v>
      </c>
      <c r="T621" t="s">
        <v>89</v>
      </c>
      <c r="U621" t="s">
        <v>89</v>
      </c>
      <c r="V621">
        <v>3.609</v>
      </c>
      <c r="W621">
        <v>2.0059999999999998</v>
      </c>
      <c r="X621">
        <v>2.7389999999999999</v>
      </c>
      <c r="Y621">
        <v>3.6659999999999999</v>
      </c>
      <c r="Z621">
        <v>3.6970000000000001</v>
      </c>
      <c r="AA621">
        <v>3.9980000000000002</v>
      </c>
      <c r="AB621">
        <v>3.3029999999999999</v>
      </c>
      <c r="AC621">
        <v>3.3420000000000001</v>
      </c>
      <c r="AD621">
        <v>1.234</v>
      </c>
      <c r="AE621">
        <v>2.2286000000000001</v>
      </c>
      <c r="AG621">
        <v>199.82</v>
      </c>
      <c r="AH621">
        <v>240.3</v>
      </c>
      <c r="AI621">
        <v>2594.1860000000001</v>
      </c>
      <c r="AJ621">
        <v>162.34200000000001</v>
      </c>
      <c r="AK621">
        <v>95.49</v>
      </c>
      <c r="AL621">
        <v>196.11</v>
      </c>
      <c r="AM621">
        <v>967</v>
      </c>
      <c r="AN621">
        <v>152.46</v>
      </c>
      <c r="AO621">
        <v>368.6</v>
      </c>
    </row>
    <row r="622" spans="4:41" x14ac:dyDescent="0.3">
      <c r="D622" s="1">
        <v>37778</v>
      </c>
      <c r="E622">
        <v>1.1698999999999999</v>
      </c>
      <c r="F622">
        <v>1.4202999999999999</v>
      </c>
      <c r="G622">
        <v>1.6623000000000001</v>
      </c>
      <c r="H622">
        <v>2</v>
      </c>
      <c r="I622">
        <v>2.1</v>
      </c>
      <c r="J622">
        <v>1.8</v>
      </c>
      <c r="K622">
        <v>1.2</v>
      </c>
      <c r="L622">
        <v>141.9</v>
      </c>
      <c r="M622">
        <v>28.38</v>
      </c>
      <c r="N622">
        <v>21.25</v>
      </c>
      <c r="O622">
        <v>31.28</v>
      </c>
      <c r="P622">
        <v>2.0089999999999999</v>
      </c>
      <c r="Q622">
        <v>3.7879999999999998</v>
      </c>
      <c r="R622" t="s">
        <v>89</v>
      </c>
      <c r="S622" t="s">
        <v>89</v>
      </c>
      <c r="T622" t="s">
        <v>89</v>
      </c>
      <c r="U622" t="s">
        <v>89</v>
      </c>
      <c r="V622">
        <v>3.6789999999999998</v>
      </c>
      <c r="W622">
        <v>2.0249999999999999</v>
      </c>
      <c r="X622">
        <v>2.778</v>
      </c>
      <c r="Y622">
        <v>3.722</v>
      </c>
      <c r="Z622">
        <v>3.754</v>
      </c>
      <c r="AA622">
        <v>4.0620000000000003</v>
      </c>
      <c r="AB622">
        <v>3.3029999999999999</v>
      </c>
      <c r="AC622">
        <v>3.351</v>
      </c>
      <c r="AD622">
        <v>1.2419</v>
      </c>
      <c r="AE622">
        <v>2.2713000000000001</v>
      </c>
      <c r="AG622">
        <v>204.41</v>
      </c>
      <c r="AH622">
        <v>242.68</v>
      </c>
      <c r="AI622">
        <v>2640.2629999999999</v>
      </c>
      <c r="AJ622">
        <v>164.22499999999999</v>
      </c>
      <c r="AK622">
        <v>96.858999999999995</v>
      </c>
      <c r="AL622">
        <v>196.41</v>
      </c>
      <c r="AM622">
        <v>978.71</v>
      </c>
      <c r="AN622">
        <v>152.21</v>
      </c>
      <c r="AO622">
        <v>363.7</v>
      </c>
    </row>
    <row r="623" spans="4:41" x14ac:dyDescent="0.3">
      <c r="D623" s="1">
        <v>37781</v>
      </c>
      <c r="E623">
        <v>1.1717</v>
      </c>
      <c r="F623">
        <v>1.4040999999999999</v>
      </c>
      <c r="G623">
        <v>1.6454</v>
      </c>
      <c r="H623">
        <v>2</v>
      </c>
      <c r="I623">
        <v>2.1</v>
      </c>
      <c r="J623">
        <v>1.8</v>
      </c>
      <c r="K623">
        <v>1.2</v>
      </c>
      <c r="L623">
        <v>141.9</v>
      </c>
      <c r="M623">
        <v>29.66</v>
      </c>
      <c r="N623">
        <v>22.15</v>
      </c>
      <c r="O623">
        <v>31.45</v>
      </c>
      <c r="P623">
        <v>2.016</v>
      </c>
      <c r="Q623">
        <v>3.7040000000000002</v>
      </c>
      <c r="R623" t="s">
        <v>89</v>
      </c>
      <c r="S623" t="s">
        <v>89</v>
      </c>
      <c r="T623" t="s">
        <v>89</v>
      </c>
      <c r="U623" t="s">
        <v>89</v>
      </c>
      <c r="V623">
        <v>3.5920000000000001</v>
      </c>
      <c r="W623">
        <v>1.9850000000000001</v>
      </c>
      <c r="X623">
        <v>2.6960000000000002</v>
      </c>
      <c r="Y623">
        <v>3.64</v>
      </c>
      <c r="Z623">
        <v>3.677</v>
      </c>
      <c r="AA623">
        <v>3.9510000000000001</v>
      </c>
      <c r="AB623">
        <v>3.3029999999999999</v>
      </c>
      <c r="AC623">
        <v>3.2757999999999998</v>
      </c>
      <c r="AD623">
        <v>1.1776</v>
      </c>
      <c r="AE623">
        <v>2.1812</v>
      </c>
      <c r="AG623">
        <v>201.79</v>
      </c>
      <c r="AH623">
        <v>240.5</v>
      </c>
      <c r="AI623">
        <v>2602.0439999999999</v>
      </c>
      <c r="AJ623">
        <v>164.768</v>
      </c>
      <c r="AK623">
        <v>95.099000000000004</v>
      </c>
      <c r="AL623">
        <v>199.19</v>
      </c>
      <c r="AM623">
        <v>984.05</v>
      </c>
      <c r="AN623">
        <v>152.97999999999999</v>
      </c>
      <c r="AO623">
        <v>361.8</v>
      </c>
    </row>
    <row r="624" spans="4:41" x14ac:dyDescent="0.3">
      <c r="D624" s="1">
        <v>37782</v>
      </c>
      <c r="E624">
        <v>1.1674</v>
      </c>
      <c r="F624">
        <v>1.4148000000000001</v>
      </c>
      <c r="G624">
        <v>1.6518999999999999</v>
      </c>
      <c r="H624">
        <v>2</v>
      </c>
      <c r="I624">
        <v>2.1</v>
      </c>
      <c r="J624">
        <v>1.8</v>
      </c>
      <c r="K624">
        <v>1.2</v>
      </c>
      <c r="L624">
        <v>141.9</v>
      </c>
      <c r="M624">
        <v>28.03</v>
      </c>
      <c r="N624">
        <v>20.64</v>
      </c>
      <c r="O624">
        <v>31.73</v>
      </c>
      <c r="P624">
        <v>2.0070000000000001</v>
      </c>
      <c r="Q624">
        <v>3.6589999999999998</v>
      </c>
      <c r="R624" t="s">
        <v>89</v>
      </c>
      <c r="S624" t="s">
        <v>89</v>
      </c>
      <c r="T624" t="s">
        <v>89</v>
      </c>
      <c r="U624" t="s">
        <v>89</v>
      </c>
      <c r="V624">
        <v>3.5550000000000002</v>
      </c>
      <c r="W624">
        <v>1.9259999999999999</v>
      </c>
      <c r="X624">
        <v>2.653</v>
      </c>
      <c r="Y624">
        <v>3.5960000000000001</v>
      </c>
      <c r="Z624">
        <v>3.63</v>
      </c>
      <c r="AA624">
        <v>3.9329999999999998</v>
      </c>
      <c r="AB624">
        <v>3.3029999999999999</v>
      </c>
      <c r="AC624">
        <v>3.1903000000000001</v>
      </c>
      <c r="AD624">
        <v>1.1133</v>
      </c>
      <c r="AE624">
        <v>2.0815999999999999</v>
      </c>
      <c r="AG624">
        <v>202.84</v>
      </c>
      <c r="AH624">
        <v>240.34</v>
      </c>
      <c r="AI624">
        <v>2593.6680000000001</v>
      </c>
      <c r="AJ624">
        <v>161.76599999999999</v>
      </c>
      <c r="AK624">
        <v>95.88</v>
      </c>
      <c r="AL624">
        <v>198.74</v>
      </c>
      <c r="AM624">
        <v>978.65</v>
      </c>
      <c r="AN624">
        <v>153.91</v>
      </c>
      <c r="AO624">
        <v>352.2</v>
      </c>
    </row>
    <row r="625" spans="4:41" x14ac:dyDescent="0.3">
      <c r="D625" s="1">
        <v>37783</v>
      </c>
      <c r="E625">
        <v>1.175</v>
      </c>
      <c r="F625">
        <v>1.4177999999999999</v>
      </c>
      <c r="G625">
        <v>1.6657</v>
      </c>
      <c r="H625">
        <v>2</v>
      </c>
      <c r="I625">
        <v>2.1</v>
      </c>
      <c r="J625">
        <v>1.8</v>
      </c>
      <c r="K625">
        <v>1.2</v>
      </c>
      <c r="L625">
        <v>141.9</v>
      </c>
      <c r="M625">
        <v>26.94</v>
      </c>
      <c r="N625">
        <v>20.21</v>
      </c>
      <c r="O625">
        <v>32.36</v>
      </c>
      <c r="P625">
        <v>1.9590000000000001</v>
      </c>
      <c r="Q625">
        <v>3.633</v>
      </c>
      <c r="R625" t="s">
        <v>89</v>
      </c>
      <c r="S625" t="s">
        <v>89</v>
      </c>
      <c r="T625" t="s">
        <v>89</v>
      </c>
      <c r="U625" t="s">
        <v>89</v>
      </c>
      <c r="V625">
        <v>3.5219999999999998</v>
      </c>
      <c r="W625">
        <v>1.9039999999999999</v>
      </c>
      <c r="X625">
        <v>2.6139999999999999</v>
      </c>
      <c r="Y625">
        <v>3.5680000000000001</v>
      </c>
      <c r="Z625">
        <v>3.6</v>
      </c>
      <c r="AA625">
        <v>3.903</v>
      </c>
      <c r="AB625">
        <v>3.3029999999999999</v>
      </c>
      <c r="AC625">
        <v>3.2101000000000002</v>
      </c>
      <c r="AD625">
        <v>1.1452</v>
      </c>
      <c r="AE625">
        <v>2.1309999999999998</v>
      </c>
      <c r="AG625">
        <v>205.32</v>
      </c>
      <c r="AH625">
        <v>244.83</v>
      </c>
      <c r="AI625">
        <v>2648.3409999999999</v>
      </c>
      <c r="AJ625">
        <v>162.21100000000001</v>
      </c>
      <c r="AK625">
        <v>96.32</v>
      </c>
      <c r="AL625">
        <v>198.73</v>
      </c>
      <c r="AM625">
        <v>984.44</v>
      </c>
      <c r="AN625">
        <v>153.78</v>
      </c>
      <c r="AO625">
        <v>355.5</v>
      </c>
    </row>
    <row r="626" spans="4:41" x14ac:dyDescent="0.3">
      <c r="D626" s="1">
        <v>37784</v>
      </c>
      <c r="E626">
        <v>1.1766000000000001</v>
      </c>
      <c r="F626">
        <v>1.4181999999999999</v>
      </c>
      <c r="G626">
        <v>1.6686000000000001</v>
      </c>
      <c r="H626">
        <v>2</v>
      </c>
      <c r="I626">
        <v>2.1</v>
      </c>
      <c r="J626">
        <v>1.8</v>
      </c>
      <c r="K626">
        <v>1.2</v>
      </c>
      <c r="L626">
        <v>141.9</v>
      </c>
      <c r="M626">
        <v>26.49</v>
      </c>
      <c r="N626">
        <v>20.41</v>
      </c>
      <c r="O626">
        <v>31.51</v>
      </c>
      <c r="P626">
        <v>1.9590000000000001</v>
      </c>
      <c r="Q626">
        <v>3.6349999999999998</v>
      </c>
      <c r="R626" t="s">
        <v>89</v>
      </c>
      <c r="S626" t="s">
        <v>89</v>
      </c>
      <c r="T626" t="s">
        <v>89</v>
      </c>
      <c r="U626" t="s">
        <v>89</v>
      </c>
      <c r="V626">
        <v>3.5230000000000001</v>
      </c>
      <c r="W626">
        <v>1.917</v>
      </c>
      <c r="X626">
        <v>2.625</v>
      </c>
      <c r="Y626">
        <v>3.569</v>
      </c>
      <c r="Z626">
        <v>3.6040000000000001</v>
      </c>
      <c r="AA626">
        <v>3.92</v>
      </c>
      <c r="AB626">
        <v>3.3029999999999999</v>
      </c>
      <c r="AC626">
        <v>3.1629999999999998</v>
      </c>
      <c r="AD626">
        <v>1.0968</v>
      </c>
      <c r="AE626">
        <v>2.0678000000000001</v>
      </c>
      <c r="AG626">
        <v>206.59</v>
      </c>
      <c r="AH626">
        <v>246.59</v>
      </c>
      <c r="AI626">
        <v>2657.886</v>
      </c>
      <c r="AJ626">
        <v>162.61600000000001</v>
      </c>
      <c r="AK626">
        <v>97.738</v>
      </c>
      <c r="AL626">
        <v>201.29</v>
      </c>
      <c r="AM626">
        <v>985.57</v>
      </c>
      <c r="AN626">
        <v>154.02000000000001</v>
      </c>
      <c r="AO626">
        <v>353.3</v>
      </c>
    </row>
    <row r="627" spans="4:41" x14ac:dyDescent="0.3">
      <c r="D627" s="1">
        <v>37785</v>
      </c>
      <c r="E627">
        <v>1.1870000000000001</v>
      </c>
      <c r="F627">
        <v>1.4089</v>
      </c>
      <c r="G627">
        <v>1.6724000000000001</v>
      </c>
      <c r="H627">
        <v>2</v>
      </c>
      <c r="I627">
        <v>2.1</v>
      </c>
      <c r="J627">
        <v>1.8</v>
      </c>
      <c r="K627">
        <v>1.2</v>
      </c>
      <c r="L627">
        <v>141.9</v>
      </c>
      <c r="M627">
        <v>27.51</v>
      </c>
      <c r="N627">
        <v>20.66</v>
      </c>
      <c r="O627">
        <v>30.65</v>
      </c>
      <c r="P627">
        <v>1.944</v>
      </c>
      <c r="Q627">
        <v>3.577</v>
      </c>
      <c r="R627" t="s">
        <v>89</v>
      </c>
      <c r="S627" t="s">
        <v>89</v>
      </c>
      <c r="T627" t="s">
        <v>89</v>
      </c>
      <c r="U627" t="s">
        <v>89</v>
      </c>
      <c r="V627">
        <v>3.4649999999999999</v>
      </c>
      <c r="W627">
        <v>1.8879999999999999</v>
      </c>
      <c r="X627">
        <v>2.5859999999999999</v>
      </c>
      <c r="Y627">
        <v>3.5110000000000001</v>
      </c>
      <c r="Z627">
        <v>3.5419999999999998</v>
      </c>
      <c r="AA627">
        <v>3.8580000000000001</v>
      </c>
      <c r="AB627">
        <v>3.3029999999999999</v>
      </c>
      <c r="AC627">
        <v>3.1120999999999999</v>
      </c>
      <c r="AD627">
        <v>1.08</v>
      </c>
      <c r="AE627">
        <v>2.0305</v>
      </c>
      <c r="AG627">
        <v>203.6</v>
      </c>
      <c r="AH627">
        <v>245.16</v>
      </c>
      <c r="AI627">
        <v>2638.183</v>
      </c>
      <c r="AJ627">
        <v>162.69900000000001</v>
      </c>
      <c r="AK627">
        <v>97.061999999999998</v>
      </c>
      <c r="AL627">
        <v>203.31</v>
      </c>
      <c r="AM627">
        <v>991.86</v>
      </c>
      <c r="AN627">
        <v>154.65</v>
      </c>
      <c r="AO627">
        <v>356.6</v>
      </c>
    </row>
    <row r="628" spans="4:41" x14ac:dyDescent="0.3">
      <c r="D628" s="1">
        <v>37788</v>
      </c>
      <c r="E628">
        <v>1.1825000000000001</v>
      </c>
      <c r="F628">
        <v>1.4188000000000001</v>
      </c>
      <c r="G628">
        <v>1.6772</v>
      </c>
      <c r="H628">
        <v>2</v>
      </c>
      <c r="I628">
        <v>2.1</v>
      </c>
      <c r="J628">
        <v>1.8</v>
      </c>
      <c r="K628">
        <v>1.2</v>
      </c>
      <c r="L628">
        <v>141.9</v>
      </c>
      <c r="M628">
        <v>26.29</v>
      </c>
      <c r="N628">
        <v>20.22</v>
      </c>
      <c r="O628">
        <v>31.18</v>
      </c>
      <c r="P628">
        <v>1.929</v>
      </c>
      <c r="Q628">
        <v>3.6259999999999999</v>
      </c>
      <c r="R628" t="s">
        <v>89</v>
      </c>
      <c r="S628" t="s">
        <v>89</v>
      </c>
      <c r="T628" t="s">
        <v>89</v>
      </c>
      <c r="U628" t="s">
        <v>89</v>
      </c>
      <c r="V628">
        <v>3.4990000000000001</v>
      </c>
      <c r="W628">
        <v>1.944</v>
      </c>
      <c r="X628">
        <v>2.6469999999999998</v>
      </c>
      <c r="Y628">
        <v>3.556</v>
      </c>
      <c r="Z628">
        <v>3.5720000000000001</v>
      </c>
      <c r="AA628">
        <v>3.8839999999999999</v>
      </c>
      <c r="AB628">
        <v>3.3029999999999999</v>
      </c>
      <c r="AC628">
        <v>3.1716000000000002</v>
      </c>
      <c r="AD628">
        <v>1.1526000000000001</v>
      </c>
      <c r="AE628">
        <v>2.113</v>
      </c>
      <c r="AG628">
        <v>206.94</v>
      </c>
      <c r="AH628">
        <v>248.78</v>
      </c>
      <c r="AI628">
        <v>2670.79</v>
      </c>
      <c r="AJ628">
        <v>167.32400000000001</v>
      </c>
      <c r="AK628">
        <v>97.867999999999995</v>
      </c>
      <c r="AL628">
        <v>202.01</v>
      </c>
      <c r="AM628">
        <v>981.99</v>
      </c>
      <c r="AN628">
        <v>153.9</v>
      </c>
      <c r="AO628">
        <v>359</v>
      </c>
    </row>
    <row r="629" spans="4:41" x14ac:dyDescent="0.3">
      <c r="D629" s="1">
        <v>37789</v>
      </c>
      <c r="E629">
        <v>1.1783999999999999</v>
      </c>
      <c r="F629">
        <v>1.4302999999999999</v>
      </c>
      <c r="G629">
        <v>1.6853</v>
      </c>
      <c r="H629">
        <v>2</v>
      </c>
      <c r="I629">
        <v>2.1</v>
      </c>
      <c r="J629">
        <v>1.8</v>
      </c>
      <c r="K629">
        <v>1.2</v>
      </c>
      <c r="L629">
        <v>141.9</v>
      </c>
      <c r="M629">
        <v>27.25</v>
      </c>
      <c r="N629">
        <v>20.010000000000002</v>
      </c>
      <c r="O629">
        <v>31.07</v>
      </c>
      <c r="P629">
        <v>1.9650000000000001</v>
      </c>
      <c r="Q629">
        <v>3.72</v>
      </c>
      <c r="R629" t="s">
        <v>89</v>
      </c>
      <c r="S629" t="s">
        <v>89</v>
      </c>
      <c r="T629" t="s">
        <v>89</v>
      </c>
      <c r="U629" t="s">
        <v>89</v>
      </c>
      <c r="V629">
        <v>3.5510000000000002</v>
      </c>
      <c r="W629">
        <v>2.004</v>
      </c>
      <c r="X629">
        <v>2.738</v>
      </c>
      <c r="Y629">
        <v>3.6469999999999998</v>
      </c>
      <c r="Z629">
        <v>3.6509999999999998</v>
      </c>
      <c r="AA629">
        <v>3.9489999999999998</v>
      </c>
      <c r="AB629">
        <v>3.3029999999999999</v>
      </c>
      <c r="AC629">
        <v>3.2605</v>
      </c>
      <c r="AD629">
        <v>1.2174</v>
      </c>
      <c r="AE629">
        <v>2.2227000000000001</v>
      </c>
      <c r="AG629">
        <v>209.06</v>
      </c>
      <c r="AH629">
        <v>250.78</v>
      </c>
      <c r="AI629">
        <v>2709.4430000000002</v>
      </c>
      <c r="AJ629">
        <v>169.898</v>
      </c>
      <c r="AK629">
        <v>98.518000000000001</v>
      </c>
      <c r="AL629">
        <v>207.01</v>
      </c>
      <c r="AM629">
        <v>996.23</v>
      </c>
      <c r="AN629">
        <v>152.94</v>
      </c>
      <c r="AO629">
        <v>363.2</v>
      </c>
    </row>
    <row r="630" spans="4:41" x14ac:dyDescent="0.3">
      <c r="D630" s="1">
        <v>37790</v>
      </c>
      <c r="E630">
        <v>1.1692</v>
      </c>
      <c r="F630">
        <v>1.4360999999999999</v>
      </c>
      <c r="G630">
        <v>1.6792</v>
      </c>
      <c r="H630">
        <v>2</v>
      </c>
      <c r="I630">
        <v>2.1</v>
      </c>
      <c r="J630">
        <v>1.8</v>
      </c>
      <c r="K630">
        <v>1.2</v>
      </c>
      <c r="L630">
        <v>141.9</v>
      </c>
      <c r="M630">
        <v>26.91</v>
      </c>
      <c r="N630">
        <v>19.760000000000002</v>
      </c>
      <c r="O630">
        <v>30.36</v>
      </c>
      <c r="P630">
        <v>1.9910000000000001</v>
      </c>
      <c r="Q630">
        <v>3.8029999999999999</v>
      </c>
      <c r="R630" t="s">
        <v>89</v>
      </c>
      <c r="S630" t="s">
        <v>89</v>
      </c>
      <c r="T630" t="s">
        <v>89</v>
      </c>
      <c r="U630" t="s">
        <v>89</v>
      </c>
      <c r="V630">
        <v>3.6840000000000002</v>
      </c>
      <c r="W630">
        <v>2.0569999999999999</v>
      </c>
      <c r="X630">
        <v>2.8490000000000002</v>
      </c>
      <c r="Y630">
        <v>3.7309999999999999</v>
      </c>
      <c r="Z630">
        <v>3.7570000000000001</v>
      </c>
      <c r="AA630">
        <v>4.0449999999999999</v>
      </c>
      <c r="AB630">
        <v>3.3029999999999999</v>
      </c>
      <c r="AC630">
        <v>3.3614000000000002</v>
      </c>
      <c r="AD630">
        <v>1.2336</v>
      </c>
      <c r="AE630">
        <v>2.2995999999999999</v>
      </c>
      <c r="AG630">
        <v>210.57</v>
      </c>
      <c r="AH630">
        <v>249.61</v>
      </c>
      <c r="AI630">
        <v>2702.4470000000001</v>
      </c>
      <c r="AJ630">
        <v>167.37799999999999</v>
      </c>
      <c r="AK630">
        <v>97.361999999999995</v>
      </c>
      <c r="AL630">
        <v>206.95</v>
      </c>
      <c r="AM630">
        <v>1005.69</v>
      </c>
      <c r="AN630">
        <v>152.08000000000001</v>
      </c>
      <c r="AO630">
        <v>357.2</v>
      </c>
    </row>
    <row r="631" spans="4:41" x14ac:dyDescent="0.3">
      <c r="D631" s="1">
        <v>37791</v>
      </c>
      <c r="E631">
        <v>1.1719999999999999</v>
      </c>
      <c r="F631">
        <v>1.4327000000000001</v>
      </c>
      <c r="G631">
        <v>1.6785000000000001</v>
      </c>
      <c r="H631">
        <v>2</v>
      </c>
      <c r="I631">
        <v>2.1</v>
      </c>
      <c r="J631">
        <v>1.8</v>
      </c>
      <c r="K631">
        <v>1.2</v>
      </c>
      <c r="L631">
        <v>141.9</v>
      </c>
      <c r="M631">
        <v>27.21</v>
      </c>
      <c r="N631">
        <v>19.8</v>
      </c>
      <c r="O631">
        <v>29.96</v>
      </c>
      <c r="P631">
        <v>1.9870000000000001</v>
      </c>
      <c r="Q631">
        <v>3.794</v>
      </c>
      <c r="R631" t="s">
        <v>89</v>
      </c>
      <c r="S631" t="s">
        <v>89</v>
      </c>
      <c r="T631" t="s">
        <v>89</v>
      </c>
      <c r="U631" t="s">
        <v>89</v>
      </c>
      <c r="V631">
        <v>3.6869999999999998</v>
      </c>
      <c r="W631">
        <v>2.024</v>
      </c>
      <c r="X631">
        <v>2.8370000000000002</v>
      </c>
      <c r="Y631">
        <v>3.718</v>
      </c>
      <c r="Z631">
        <v>3.758</v>
      </c>
      <c r="AA631">
        <v>4.0599999999999996</v>
      </c>
      <c r="AB631">
        <v>3.3029999999999999</v>
      </c>
      <c r="AC631">
        <v>3.3374000000000001</v>
      </c>
      <c r="AD631">
        <v>1.1521999999999999</v>
      </c>
      <c r="AE631">
        <v>2.2391000000000001</v>
      </c>
      <c r="AG631">
        <v>207.12</v>
      </c>
      <c r="AH631">
        <v>246.49</v>
      </c>
      <c r="AI631">
        <v>2651.7719999999999</v>
      </c>
      <c r="AJ631">
        <v>164.06100000000001</v>
      </c>
      <c r="AK631">
        <v>97.191000000000003</v>
      </c>
      <c r="AL631">
        <v>209.15</v>
      </c>
      <c r="AM631">
        <v>1008.01</v>
      </c>
      <c r="AN631">
        <v>152.38</v>
      </c>
      <c r="AO631">
        <v>361.3</v>
      </c>
    </row>
    <row r="632" spans="4:41" x14ac:dyDescent="0.3">
      <c r="D632" s="1">
        <v>37792</v>
      </c>
      <c r="E632">
        <v>1.1608000000000001</v>
      </c>
      <c r="F632">
        <v>1.4337</v>
      </c>
      <c r="G632">
        <v>1.6641999999999999</v>
      </c>
      <c r="H632">
        <v>2</v>
      </c>
      <c r="I632">
        <v>2.1</v>
      </c>
      <c r="J632">
        <v>1.8</v>
      </c>
      <c r="K632">
        <v>1.2</v>
      </c>
      <c r="L632">
        <v>141.9</v>
      </c>
      <c r="M632">
        <v>26.12</v>
      </c>
      <c r="N632">
        <v>19.14</v>
      </c>
      <c r="O632">
        <v>30.82</v>
      </c>
      <c r="P632">
        <v>1.976</v>
      </c>
      <c r="Q632">
        <v>3.8130000000000002</v>
      </c>
      <c r="R632" t="s">
        <v>89</v>
      </c>
      <c r="S632" t="s">
        <v>89</v>
      </c>
      <c r="T632" t="s">
        <v>89</v>
      </c>
      <c r="U632" t="s">
        <v>89</v>
      </c>
      <c r="V632">
        <v>3.6970000000000001</v>
      </c>
      <c r="W632">
        <v>2.032</v>
      </c>
      <c r="X632">
        <v>2.8479999999999999</v>
      </c>
      <c r="Y632">
        <v>3.7530000000000001</v>
      </c>
      <c r="Z632">
        <v>3.7690000000000001</v>
      </c>
      <c r="AA632">
        <v>4.0620000000000003</v>
      </c>
      <c r="AB632">
        <v>3.3029999999999999</v>
      </c>
      <c r="AC632">
        <v>3.3647999999999998</v>
      </c>
      <c r="AD632">
        <v>1.1598999999999999</v>
      </c>
      <c r="AE632">
        <v>2.2618999999999998</v>
      </c>
      <c r="AG632">
        <v>208.71</v>
      </c>
      <c r="AH632">
        <v>245.26</v>
      </c>
      <c r="AI632">
        <v>2653.87</v>
      </c>
      <c r="AJ632">
        <v>165.33799999999999</v>
      </c>
      <c r="AK632">
        <v>96.498000000000005</v>
      </c>
      <c r="AL632">
        <v>208.49</v>
      </c>
      <c r="AM632">
        <v>1011.48</v>
      </c>
      <c r="AN632">
        <v>151.97999999999999</v>
      </c>
      <c r="AO632">
        <v>356.3</v>
      </c>
    </row>
    <row r="633" spans="4:41" x14ac:dyDescent="0.3">
      <c r="D633" s="1">
        <v>37795</v>
      </c>
      <c r="E633">
        <v>1.1560999999999999</v>
      </c>
      <c r="F633">
        <v>1.4428000000000001</v>
      </c>
      <c r="G633">
        <v>1.6679999999999999</v>
      </c>
      <c r="H633">
        <v>2</v>
      </c>
      <c r="I633">
        <v>2.1</v>
      </c>
      <c r="J633">
        <v>1.8</v>
      </c>
      <c r="K633">
        <v>1.2</v>
      </c>
      <c r="L633">
        <v>141.9</v>
      </c>
      <c r="M633">
        <v>27.38</v>
      </c>
      <c r="N633">
        <v>20.58</v>
      </c>
      <c r="O633">
        <v>29.17</v>
      </c>
      <c r="P633">
        <v>1.9930000000000001</v>
      </c>
      <c r="Q633">
        <v>3.7890000000000001</v>
      </c>
      <c r="R633" t="s">
        <v>89</v>
      </c>
      <c r="S633" t="s">
        <v>89</v>
      </c>
      <c r="T633" t="s">
        <v>89</v>
      </c>
      <c r="U633" t="s">
        <v>89</v>
      </c>
      <c r="V633">
        <v>3.681</v>
      </c>
      <c r="W633">
        <v>2.0289999999999999</v>
      </c>
      <c r="X633">
        <v>2.8250000000000002</v>
      </c>
      <c r="Y633">
        <v>3.7280000000000002</v>
      </c>
      <c r="Z633">
        <v>3.7530000000000001</v>
      </c>
      <c r="AA633">
        <v>4.0460000000000003</v>
      </c>
      <c r="AB633">
        <v>3.3029999999999999</v>
      </c>
      <c r="AC633">
        <v>3.3113000000000001</v>
      </c>
      <c r="AD633">
        <v>1.1352</v>
      </c>
      <c r="AE633">
        <v>2.2046999999999999</v>
      </c>
      <c r="AG633">
        <v>205.32</v>
      </c>
      <c r="AH633">
        <v>241.08</v>
      </c>
      <c r="AI633">
        <v>2609.2869999999998</v>
      </c>
      <c r="AJ633">
        <v>165.53</v>
      </c>
      <c r="AK633">
        <v>95.284000000000006</v>
      </c>
      <c r="AL633">
        <v>205.41</v>
      </c>
      <c r="AM633">
        <v>1017.77</v>
      </c>
      <c r="AN633">
        <v>152.9</v>
      </c>
      <c r="AO633">
        <v>353</v>
      </c>
    </row>
    <row r="634" spans="4:41" x14ac:dyDescent="0.3">
      <c r="D634" s="1">
        <v>37796</v>
      </c>
      <c r="E634">
        <v>1.1513</v>
      </c>
      <c r="F634">
        <v>1.4448000000000001</v>
      </c>
      <c r="G634">
        <v>1.6633</v>
      </c>
      <c r="H634">
        <v>2</v>
      </c>
      <c r="I634">
        <v>2.1</v>
      </c>
      <c r="J634">
        <v>1.8</v>
      </c>
      <c r="K634">
        <v>1.2</v>
      </c>
      <c r="L634">
        <v>141.9</v>
      </c>
      <c r="M634">
        <v>28.15</v>
      </c>
      <c r="N634">
        <v>20.75</v>
      </c>
      <c r="O634">
        <v>28.78</v>
      </c>
      <c r="P634">
        <v>1.9890000000000001</v>
      </c>
      <c r="Q634">
        <v>3.7930000000000001</v>
      </c>
      <c r="R634" t="s">
        <v>89</v>
      </c>
      <c r="S634" t="s">
        <v>89</v>
      </c>
      <c r="T634" t="s">
        <v>89</v>
      </c>
      <c r="U634" t="s">
        <v>89</v>
      </c>
      <c r="V634">
        <v>3.6819999999999999</v>
      </c>
      <c r="W634">
        <v>2.0219999999999998</v>
      </c>
      <c r="X634">
        <v>2.823</v>
      </c>
      <c r="Y634">
        <v>3.722</v>
      </c>
      <c r="Z634">
        <v>3.7519999999999998</v>
      </c>
      <c r="AA634">
        <v>4.0720000000000001</v>
      </c>
      <c r="AB634">
        <v>3.3029999999999999</v>
      </c>
      <c r="AC634">
        <v>3.2488999999999999</v>
      </c>
      <c r="AD634">
        <v>1.0942000000000001</v>
      </c>
      <c r="AE634">
        <v>2.1442000000000001</v>
      </c>
      <c r="AG634">
        <v>204.38</v>
      </c>
      <c r="AH634">
        <v>238.65</v>
      </c>
      <c r="AI634">
        <v>2586.752</v>
      </c>
      <c r="AJ634">
        <v>165.67599999999999</v>
      </c>
      <c r="AK634">
        <v>96.195999999999998</v>
      </c>
      <c r="AL634">
        <v>203</v>
      </c>
      <c r="AM634">
        <v>993.59</v>
      </c>
      <c r="AN634">
        <v>153.4</v>
      </c>
      <c r="AO634">
        <v>346.3</v>
      </c>
    </row>
    <row r="635" spans="4:41" x14ac:dyDescent="0.3">
      <c r="D635" s="1">
        <v>37797</v>
      </c>
      <c r="E635">
        <v>1.1529</v>
      </c>
      <c r="F635">
        <v>1.4505999999999999</v>
      </c>
      <c r="G635">
        <v>1.6721999999999999</v>
      </c>
      <c r="H635">
        <v>2</v>
      </c>
      <c r="I635">
        <v>2.1</v>
      </c>
      <c r="J635">
        <v>1.8</v>
      </c>
      <c r="K635">
        <v>1.2</v>
      </c>
      <c r="L635">
        <v>141.9</v>
      </c>
      <c r="M635">
        <v>27.94</v>
      </c>
      <c r="N635">
        <v>20.81</v>
      </c>
      <c r="O635">
        <v>29.95</v>
      </c>
      <c r="P635">
        <v>1.9750000000000001</v>
      </c>
      <c r="Q635">
        <v>3.746</v>
      </c>
      <c r="R635" t="s">
        <v>89</v>
      </c>
      <c r="S635" t="s">
        <v>89</v>
      </c>
      <c r="T635" t="s">
        <v>89</v>
      </c>
      <c r="U635" t="s">
        <v>89</v>
      </c>
      <c r="V635">
        <v>3.6429999999999998</v>
      </c>
      <c r="W635">
        <v>1.98</v>
      </c>
      <c r="X635">
        <v>2.7919999999999998</v>
      </c>
      <c r="Y635">
        <v>3.681</v>
      </c>
      <c r="Z635">
        <v>3.71</v>
      </c>
      <c r="AA635">
        <v>4.0350000000000001</v>
      </c>
      <c r="AB635">
        <v>3.3029999999999999</v>
      </c>
      <c r="AC635">
        <v>3.4035000000000002</v>
      </c>
      <c r="AD635">
        <v>1.2827999999999999</v>
      </c>
      <c r="AE635">
        <v>2.3186</v>
      </c>
      <c r="AG635">
        <v>204.99</v>
      </c>
      <c r="AH635">
        <v>241.47</v>
      </c>
      <c r="AI635">
        <v>2609.2399999999998</v>
      </c>
      <c r="AJ635">
        <v>168.38499999999999</v>
      </c>
      <c r="AK635">
        <v>96.319000000000003</v>
      </c>
      <c r="AL635">
        <v>205.62</v>
      </c>
      <c r="AM635">
        <v>995.75</v>
      </c>
      <c r="AN635">
        <v>152.34</v>
      </c>
      <c r="AO635">
        <v>349.3</v>
      </c>
    </row>
    <row r="636" spans="4:41" x14ac:dyDescent="0.3">
      <c r="D636" s="1">
        <v>37798</v>
      </c>
      <c r="E636">
        <v>1.1428</v>
      </c>
      <c r="F636">
        <v>1.4545999999999999</v>
      </c>
      <c r="G636">
        <v>1.6615</v>
      </c>
      <c r="H636">
        <v>2</v>
      </c>
      <c r="I636">
        <v>2.1</v>
      </c>
      <c r="J636">
        <v>1.8</v>
      </c>
      <c r="K636">
        <v>1.2</v>
      </c>
      <c r="L636">
        <v>141.9</v>
      </c>
      <c r="M636">
        <v>26.8</v>
      </c>
      <c r="N636">
        <v>19.399999999999999</v>
      </c>
      <c r="O636">
        <v>29.01</v>
      </c>
      <c r="P636">
        <v>2.024</v>
      </c>
      <c r="Q636">
        <v>3.915</v>
      </c>
      <c r="R636" t="s">
        <v>89</v>
      </c>
      <c r="S636" t="s">
        <v>89</v>
      </c>
      <c r="T636" t="s">
        <v>89</v>
      </c>
      <c r="U636" t="s">
        <v>89</v>
      </c>
      <c r="V636">
        <v>3.806</v>
      </c>
      <c r="W636">
        <v>2.153</v>
      </c>
      <c r="X636">
        <v>2.9689999999999999</v>
      </c>
      <c r="Y636">
        <v>3.8650000000000002</v>
      </c>
      <c r="Z636">
        <v>3.8769999999999998</v>
      </c>
      <c r="AA636">
        <v>4.1680000000000001</v>
      </c>
      <c r="AB636">
        <v>3.3029999999999999</v>
      </c>
      <c r="AC636">
        <v>3.5415999999999999</v>
      </c>
      <c r="AD636">
        <v>1.4033</v>
      </c>
      <c r="AE636">
        <v>2.4607000000000001</v>
      </c>
      <c r="AG636">
        <v>204.85</v>
      </c>
      <c r="AH636">
        <v>238.04</v>
      </c>
      <c r="AI636">
        <v>2575.616</v>
      </c>
      <c r="AJ636">
        <v>166.54599999999999</v>
      </c>
      <c r="AK636">
        <v>95.722999999999999</v>
      </c>
      <c r="AL636">
        <v>205.91</v>
      </c>
      <c r="AM636">
        <v>999.51</v>
      </c>
      <c r="AN636">
        <v>150.74</v>
      </c>
      <c r="AO636">
        <v>343.9</v>
      </c>
    </row>
    <row r="637" spans="4:41" x14ac:dyDescent="0.3">
      <c r="D637" s="1">
        <v>37799</v>
      </c>
      <c r="E637">
        <v>1.1434</v>
      </c>
      <c r="F637">
        <v>1.4433</v>
      </c>
      <c r="G637">
        <v>1.6495</v>
      </c>
      <c r="H637">
        <v>2</v>
      </c>
      <c r="I637">
        <v>2.1</v>
      </c>
      <c r="J637">
        <v>1.8</v>
      </c>
      <c r="K637">
        <v>1.2</v>
      </c>
      <c r="L637">
        <v>141.9</v>
      </c>
      <c r="M637">
        <v>26.59</v>
      </c>
      <c r="N637">
        <v>19.16</v>
      </c>
      <c r="O637">
        <v>29.27</v>
      </c>
      <c r="P637">
        <v>2.073</v>
      </c>
      <c r="Q637">
        <v>3.9540000000000002</v>
      </c>
      <c r="R637" t="s">
        <v>89</v>
      </c>
      <c r="S637" t="s">
        <v>89</v>
      </c>
      <c r="T637" t="s">
        <v>89</v>
      </c>
      <c r="U637" t="s">
        <v>89</v>
      </c>
      <c r="V637">
        <v>3.8479999999999999</v>
      </c>
      <c r="W637">
        <v>2.1789999999999998</v>
      </c>
      <c r="X637">
        <v>3.0110000000000001</v>
      </c>
      <c r="Y637">
        <v>3.91</v>
      </c>
      <c r="Z637">
        <v>3.9169999999999998</v>
      </c>
      <c r="AA637">
        <v>4.2110000000000003</v>
      </c>
      <c r="AB637">
        <v>3.3029999999999999</v>
      </c>
      <c r="AC637">
        <v>3.5415000000000001</v>
      </c>
      <c r="AD637">
        <v>1.3473999999999999</v>
      </c>
      <c r="AE637">
        <v>2.4434</v>
      </c>
      <c r="AG637">
        <v>204.94</v>
      </c>
      <c r="AH637">
        <v>238.01</v>
      </c>
      <c r="AI637">
        <v>2573.7800000000002</v>
      </c>
      <c r="AJ637">
        <v>167.05500000000001</v>
      </c>
      <c r="AK637">
        <v>96.233000000000004</v>
      </c>
      <c r="AL637">
        <v>206.29</v>
      </c>
      <c r="AM637">
        <v>1016.61</v>
      </c>
      <c r="AN637">
        <v>150.58000000000001</v>
      </c>
      <c r="AO637">
        <v>345.5</v>
      </c>
    </row>
    <row r="638" spans="4:41" x14ac:dyDescent="0.3">
      <c r="D638" s="1">
        <v>37802</v>
      </c>
      <c r="E638">
        <v>1.1512</v>
      </c>
      <c r="F638">
        <v>1.4375</v>
      </c>
      <c r="G638">
        <v>1.6546000000000001</v>
      </c>
      <c r="H638">
        <v>1.3</v>
      </c>
      <c r="I638">
        <v>2.1</v>
      </c>
      <c r="J638">
        <v>2</v>
      </c>
      <c r="K638">
        <v>1.3</v>
      </c>
      <c r="L638">
        <v>142.69999999999999</v>
      </c>
      <c r="M638">
        <v>27.53</v>
      </c>
      <c r="N638">
        <v>19.52</v>
      </c>
      <c r="O638">
        <v>30.19</v>
      </c>
      <c r="P638">
        <v>2.06</v>
      </c>
      <c r="Q638">
        <v>3.899</v>
      </c>
      <c r="R638" t="s">
        <v>89</v>
      </c>
      <c r="S638" t="s">
        <v>89</v>
      </c>
      <c r="T638" t="s">
        <v>89</v>
      </c>
      <c r="U638" t="s">
        <v>89</v>
      </c>
      <c r="V638">
        <v>3.802</v>
      </c>
      <c r="W638">
        <v>2.125</v>
      </c>
      <c r="X638">
        <v>2.9489999999999998</v>
      </c>
      <c r="Y638">
        <v>3.85</v>
      </c>
      <c r="Z638">
        <v>3.8719999999999999</v>
      </c>
      <c r="AA638">
        <v>4.157</v>
      </c>
      <c r="AB638">
        <v>3.3029999999999999</v>
      </c>
      <c r="AC638">
        <v>3.5133000000000001</v>
      </c>
      <c r="AD638">
        <v>1.2999000000000001</v>
      </c>
      <c r="AE638">
        <v>2.4093</v>
      </c>
      <c r="AG638">
        <v>202.94</v>
      </c>
      <c r="AH638">
        <v>236.78</v>
      </c>
      <c r="AI638">
        <v>2550.6999999999998</v>
      </c>
      <c r="AJ638">
        <v>168.63</v>
      </c>
      <c r="AK638">
        <v>95.665000000000006</v>
      </c>
      <c r="AL638">
        <v>204.93</v>
      </c>
      <c r="AM638">
        <v>1017.07</v>
      </c>
      <c r="AN638">
        <v>151.07</v>
      </c>
      <c r="AO638">
        <v>346.3</v>
      </c>
    </row>
    <row r="639" spans="4:41" x14ac:dyDescent="0.3">
      <c r="D639" s="1">
        <v>37803</v>
      </c>
      <c r="E639">
        <v>1.1563000000000001</v>
      </c>
      <c r="F639">
        <v>1.4379</v>
      </c>
      <c r="G639">
        <v>1.6625000000000001</v>
      </c>
      <c r="H639">
        <v>1.3</v>
      </c>
      <c r="I639">
        <v>2.1</v>
      </c>
      <c r="J639">
        <v>2</v>
      </c>
      <c r="K639">
        <v>1.3</v>
      </c>
      <c r="L639">
        <v>142.69999999999999</v>
      </c>
      <c r="M639">
        <v>29.63</v>
      </c>
      <c r="N639">
        <v>19.46</v>
      </c>
      <c r="O639">
        <v>30.4</v>
      </c>
      <c r="P639">
        <v>2.0209999999999999</v>
      </c>
      <c r="Q639">
        <v>3.9020000000000001</v>
      </c>
      <c r="R639" t="s">
        <v>89</v>
      </c>
      <c r="S639" t="s">
        <v>89</v>
      </c>
      <c r="T639" t="s">
        <v>89</v>
      </c>
      <c r="U639" t="s">
        <v>89</v>
      </c>
      <c r="V639">
        <v>3.7989999999999999</v>
      </c>
      <c r="W639">
        <v>2.093</v>
      </c>
      <c r="X639">
        <v>2.9289999999999998</v>
      </c>
      <c r="Y639">
        <v>3.8540000000000001</v>
      </c>
      <c r="Z639">
        <v>3.8759999999999999</v>
      </c>
      <c r="AA639">
        <v>4.1449999999999996</v>
      </c>
      <c r="AB639">
        <v>3.3029999999999999</v>
      </c>
      <c r="AC639">
        <v>3.5470999999999999</v>
      </c>
      <c r="AD639">
        <v>1.3001</v>
      </c>
      <c r="AE639">
        <v>2.4329999999999998</v>
      </c>
      <c r="AG639">
        <v>198.87</v>
      </c>
      <c r="AH639">
        <v>234.09</v>
      </c>
      <c r="AI639">
        <v>2526.4059999999999</v>
      </c>
      <c r="AJ639">
        <v>169.12899999999999</v>
      </c>
      <c r="AK639">
        <v>97.475999999999999</v>
      </c>
      <c r="AL639">
        <v>207.7</v>
      </c>
      <c r="AM639">
        <v>1031.5</v>
      </c>
      <c r="AN639">
        <v>150.9</v>
      </c>
      <c r="AO639">
        <v>351.7</v>
      </c>
    </row>
    <row r="640" spans="4:41" x14ac:dyDescent="0.3">
      <c r="D640" s="1">
        <v>37804</v>
      </c>
      <c r="E640">
        <v>1.1538999999999999</v>
      </c>
      <c r="F640">
        <v>1.4437</v>
      </c>
      <c r="G640">
        <v>1.6659999999999999</v>
      </c>
      <c r="H640">
        <v>1.3</v>
      </c>
      <c r="I640">
        <v>2.1</v>
      </c>
      <c r="J640">
        <v>2</v>
      </c>
      <c r="K640">
        <v>1.3</v>
      </c>
      <c r="L640">
        <v>142.69999999999999</v>
      </c>
      <c r="M640">
        <v>27.56</v>
      </c>
      <c r="N640">
        <v>19.03</v>
      </c>
      <c r="O640">
        <v>30.15</v>
      </c>
      <c r="P640">
        <v>2.0350000000000001</v>
      </c>
      <c r="Q640">
        <v>3.956</v>
      </c>
      <c r="R640" t="s">
        <v>89</v>
      </c>
      <c r="S640" t="s">
        <v>89</v>
      </c>
      <c r="T640" t="s">
        <v>89</v>
      </c>
      <c r="U640" t="s">
        <v>89</v>
      </c>
      <c r="V640">
        <v>3.9209999999999998</v>
      </c>
      <c r="W640">
        <v>2.1230000000000002</v>
      </c>
      <c r="X640">
        <v>2.992</v>
      </c>
      <c r="Y640">
        <v>3.9079999999999999</v>
      </c>
      <c r="Z640">
        <v>3.93</v>
      </c>
      <c r="AA640">
        <v>4.26</v>
      </c>
      <c r="AB640">
        <v>3.3029999999999999</v>
      </c>
      <c r="AC640">
        <v>3.5358000000000001</v>
      </c>
      <c r="AD640">
        <v>1.2764</v>
      </c>
      <c r="AE640">
        <v>2.4056999999999999</v>
      </c>
      <c r="AG640">
        <v>202.5</v>
      </c>
      <c r="AH640">
        <v>237.33</v>
      </c>
      <c r="AI640">
        <v>2558.0770000000002</v>
      </c>
      <c r="AJ640">
        <v>173.05500000000001</v>
      </c>
      <c r="AK640">
        <v>98.100999999999999</v>
      </c>
      <c r="AL640">
        <v>210.97</v>
      </c>
      <c r="AM640">
        <v>1064.1300000000001</v>
      </c>
      <c r="AN640">
        <v>151.06</v>
      </c>
      <c r="AO640">
        <v>351.6</v>
      </c>
    </row>
    <row r="641" spans="4:41" x14ac:dyDescent="0.3">
      <c r="D641" s="1">
        <v>37805</v>
      </c>
      <c r="E641">
        <v>1.1501999999999999</v>
      </c>
      <c r="F641">
        <v>1.4511000000000001</v>
      </c>
      <c r="G641">
        <v>1.6691</v>
      </c>
      <c r="H641">
        <v>1.3</v>
      </c>
      <c r="I641">
        <v>2.1</v>
      </c>
      <c r="J641">
        <v>2</v>
      </c>
      <c r="K641">
        <v>1.3</v>
      </c>
      <c r="L641">
        <v>142.69999999999999</v>
      </c>
      <c r="M641">
        <v>28.15</v>
      </c>
      <c r="N641">
        <v>19.39</v>
      </c>
      <c r="O641">
        <v>30.42</v>
      </c>
      <c r="P641">
        <v>2.0470000000000002</v>
      </c>
      <c r="Q641">
        <v>4.0129999999999999</v>
      </c>
      <c r="R641" t="s">
        <v>89</v>
      </c>
      <c r="S641" t="s">
        <v>89</v>
      </c>
      <c r="T641" t="s">
        <v>89</v>
      </c>
      <c r="U641" t="s">
        <v>89</v>
      </c>
      <c r="V641">
        <v>3.9780000000000002</v>
      </c>
      <c r="W641">
        <v>2.149</v>
      </c>
      <c r="X641">
        <v>3.0379999999999998</v>
      </c>
      <c r="Y641">
        <v>3.972</v>
      </c>
      <c r="Z641">
        <v>3.9950000000000001</v>
      </c>
      <c r="AA641">
        <v>4.3159999999999998</v>
      </c>
      <c r="AB641">
        <v>3.3029999999999999</v>
      </c>
      <c r="AC641">
        <v>3.6606999999999998</v>
      </c>
      <c r="AD641">
        <v>1.3092999999999999</v>
      </c>
      <c r="AE641">
        <v>2.5179999999999998</v>
      </c>
      <c r="AG641">
        <v>203.79</v>
      </c>
      <c r="AH641">
        <v>237.92</v>
      </c>
      <c r="AI641">
        <v>2584.2440000000001</v>
      </c>
      <c r="AJ641">
        <v>170.59100000000001</v>
      </c>
      <c r="AK641">
        <v>97.63</v>
      </c>
      <c r="AL641">
        <v>213.73</v>
      </c>
      <c r="AM641">
        <v>1072.23</v>
      </c>
      <c r="AN641">
        <v>150.13999999999999</v>
      </c>
      <c r="AO641">
        <v>351.3</v>
      </c>
    </row>
    <row r="642" spans="4:41" x14ac:dyDescent="0.3">
      <c r="D642" s="1">
        <v>37809</v>
      </c>
      <c r="E642">
        <v>1.1315999999999999</v>
      </c>
      <c r="F642">
        <v>1.4564999999999999</v>
      </c>
      <c r="G642">
        <v>1.6482000000000001</v>
      </c>
      <c r="H642">
        <v>1.3</v>
      </c>
      <c r="I642">
        <v>2.1</v>
      </c>
      <c r="J642">
        <v>2</v>
      </c>
      <c r="K642">
        <v>1.3</v>
      </c>
      <c r="L642">
        <v>142.69999999999999</v>
      </c>
      <c r="M642">
        <v>25.81</v>
      </c>
      <c r="N642">
        <v>20.059999999999999</v>
      </c>
      <c r="O642">
        <v>30.13</v>
      </c>
      <c r="P642">
        <v>2.036</v>
      </c>
      <c r="Q642">
        <v>4.0309999999999997</v>
      </c>
      <c r="R642" t="s">
        <v>89</v>
      </c>
      <c r="S642" t="s">
        <v>89</v>
      </c>
      <c r="T642" t="s">
        <v>89</v>
      </c>
      <c r="U642" t="s">
        <v>89</v>
      </c>
      <c r="V642">
        <v>3.984</v>
      </c>
      <c r="W642">
        <v>2.1629999999999998</v>
      </c>
      <c r="X642">
        <v>3.0510000000000002</v>
      </c>
      <c r="Y642">
        <v>3.9849999999999999</v>
      </c>
      <c r="Z642">
        <v>4.0030000000000001</v>
      </c>
      <c r="AA642">
        <v>4.3019999999999996</v>
      </c>
      <c r="AB642">
        <v>3.3029999999999999</v>
      </c>
      <c r="AC642">
        <v>3.7315</v>
      </c>
      <c r="AD642">
        <v>1.3501000000000001</v>
      </c>
      <c r="AE642">
        <v>2.5798000000000001</v>
      </c>
      <c r="AG642">
        <v>208.14</v>
      </c>
      <c r="AH642">
        <v>239.66</v>
      </c>
      <c r="AI642">
        <v>2582.0079999999998</v>
      </c>
      <c r="AJ642">
        <v>175.11</v>
      </c>
      <c r="AK642">
        <v>99.212999999999994</v>
      </c>
      <c r="AL642">
        <v>219.61</v>
      </c>
      <c r="AM642">
        <v>1088.67</v>
      </c>
      <c r="AN642">
        <v>149.66999999999999</v>
      </c>
      <c r="AO642">
        <v>348.4</v>
      </c>
    </row>
    <row r="643" spans="4:41" x14ac:dyDescent="0.3">
      <c r="D643" s="1">
        <v>37810</v>
      </c>
      <c r="E643">
        <v>1.1319999999999999</v>
      </c>
      <c r="F643">
        <v>1.4447000000000001</v>
      </c>
      <c r="G643">
        <v>1.6354</v>
      </c>
      <c r="H643">
        <v>1.3</v>
      </c>
      <c r="I643">
        <v>2.1</v>
      </c>
      <c r="J643">
        <v>2</v>
      </c>
      <c r="K643">
        <v>1.3</v>
      </c>
      <c r="L643">
        <v>142.69999999999999</v>
      </c>
      <c r="M643">
        <v>26.27</v>
      </c>
      <c r="N643">
        <v>19.48</v>
      </c>
      <c r="O643">
        <v>30.22</v>
      </c>
      <c r="P643">
        <v>2.0569999999999999</v>
      </c>
      <c r="Q643">
        <v>4.0199999999999996</v>
      </c>
      <c r="R643" t="s">
        <v>89</v>
      </c>
      <c r="S643" t="s">
        <v>89</v>
      </c>
      <c r="T643" t="s">
        <v>89</v>
      </c>
      <c r="U643" t="s">
        <v>89</v>
      </c>
      <c r="V643">
        <v>3.976</v>
      </c>
      <c r="W643">
        <v>2.1589999999999998</v>
      </c>
      <c r="X643">
        <v>3.0430000000000001</v>
      </c>
      <c r="Y643">
        <v>3.9769999999999999</v>
      </c>
      <c r="Z643">
        <v>4.0030000000000001</v>
      </c>
      <c r="AA643">
        <v>4.3029999999999999</v>
      </c>
      <c r="AB643">
        <v>3.3029999999999999</v>
      </c>
      <c r="AC643">
        <v>3.7143000000000002</v>
      </c>
      <c r="AD643">
        <v>1.3663000000000001</v>
      </c>
      <c r="AE643">
        <v>2.5798000000000001</v>
      </c>
      <c r="AG643">
        <v>207.78</v>
      </c>
      <c r="AH643">
        <v>238.78</v>
      </c>
      <c r="AI643">
        <v>2559.6990000000001</v>
      </c>
      <c r="AJ643">
        <v>173.66900000000001</v>
      </c>
      <c r="AK643">
        <v>98.557000000000002</v>
      </c>
      <c r="AL643">
        <v>222.25</v>
      </c>
      <c r="AM643">
        <v>1099.0899999999999</v>
      </c>
      <c r="AN643">
        <v>149.41</v>
      </c>
      <c r="AO643">
        <v>344.4</v>
      </c>
    </row>
    <row r="644" spans="4:41" x14ac:dyDescent="0.3">
      <c r="D644" s="1">
        <v>37811</v>
      </c>
      <c r="E644">
        <v>1.1351</v>
      </c>
      <c r="F644">
        <v>1.4419999999999999</v>
      </c>
      <c r="G644">
        <v>1.6372</v>
      </c>
      <c r="H644">
        <v>1.3</v>
      </c>
      <c r="I644">
        <v>2.1</v>
      </c>
      <c r="J644">
        <v>2</v>
      </c>
      <c r="K644">
        <v>1.3</v>
      </c>
      <c r="L644">
        <v>142.69999999999999</v>
      </c>
      <c r="M644">
        <v>26.32</v>
      </c>
      <c r="N644">
        <v>18.93</v>
      </c>
      <c r="O644">
        <v>30.88</v>
      </c>
      <c r="P644">
        <v>2.0419999999999998</v>
      </c>
      <c r="Q644">
        <v>4.008</v>
      </c>
      <c r="R644" t="s">
        <v>89</v>
      </c>
      <c r="S644" t="s">
        <v>89</v>
      </c>
      <c r="T644" t="s">
        <v>89</v>
      </c>
      <c r="U644" t="s">
        <v>89</v>
      </c>
      <c r="V644">
        <v>3.9689999999999999</v>
      </c>
      <c r="W644">
        <v>2.1680000000000001</v>
      </c>
      <c r="X644">
        <v>3.0350000000000001</v>
      </c>
      <c r="Y644">
        <v>3.96</v>
      </c>
      <c r="Z644">
        <v>3.992</v>
      </c>
      <c r="AA644">
        <v>4.3010000000000002</v>
      </c>
      <c r="AB644">
        <v>3.3029999999999999</v>
      </c>
      <c r="AC644">
        <v>3.6798000000000002</v>
      </c>
      <c r="AD644">
        <v>1.3343</v>
      </c>
      <c r="AE644">
        <v>2.5453000000000001</v>
      </c>
      <c r="AG644">
        <v>206.25</v>
      </c>
      <c r="AH644">
        <v>237.76</v>
      </c>
      <c r="AI644">
        <v>2540.0810000000001</v>
      </c>
      <c r="AJ644">
        <v>168.40700000000001</v>
      </c>
      <c r="AK644">
        <v>98.384</v>
      </c>
      <c r="AL644">
        <v>221.69</v>
      </c>
      <c r="AM644">
        <v>1102.57</v>
      </c>
      <c r="AN644">
        <v>149.69999999999999</v>
      </c>
      <c r="AO644">
        <v>343.9</v>
      </c>
    </row>
    <row r="645" spans="4:41" x14ac:dyDescent="0.3">
      <c r="D645" s="1">
        <v>37812</v>
      </c>
      <c r="E645">
        <v>1.1379999999999999</v>
      </c>
      <c r="F645">
        <v>1.4365000000000001</v>
      </c>
      <c r="G645">
        <v>1.6346000000000001</v>
      </c>
      <c r="H645">
        <v>1.3</v>
      </c>
      <c r="I645">
        <v>2.1</v>
      </c>
      <c r="J645">
        <v>2</v>
      </c>
      <c r="K645">
        <v>1.3</v>
      </c>
      <c r="L645">
        <v>142.69999999999999</v>
      </c>
      <c r="M645">
        <v>26.84</v>
      </c>
      <c r="N645">
        <v>19.190000000000001</v>
      </c>
      <c r="O645">
        <v>31.06</v>
      </c>
      <c r="P645">
        <v>2.0470000000000002</v>
      </c>
      <c r="Q645">
        <v>3.964</v>
      </c>
      <c r="R645" t="s">
        <v>89</v>
      </c>
      <c r="S645" t="s">
        <v>89</v>
      </c>
      <c r="T645" t="s">
        <v>89</v>
      </c>
      <c r="U645" t="s">
        <v>89</v>
      </c>
      <c r="V645">
        <v>3.9159999999999999</v>
      </c>
      <c r="W645">
        <v>2.133</v>
      </c>
      <c r="X645">
        <v>2.98</v>
      </c>
      <c r="Y645">
        <v>3.9039999999999999</v>
      </c>
      <c r="Z645">
        <v>3.9409999999999998</v>
      </c>
      <c r="AA645">
        <v>4.2320000000000002</v>
      </c>
      <c r="AB645">
        <v>3.3029999999999999</v>
      </c>
      <c r="AC645">
        <v>3.6549999999999998</v>
      </c>
      <c r="AD645">
        <v>1.3022</v>
      </c>
      <c r="AE645">
        <v>2.5074999999999998</v>
      </c>
      <c r="AG645">
        <v>204.29</v>
      </c>
      <c r="AH645">
        <v>236.51</v>
      </c>
      <c r="AI645">
        <v>2522.4560000000001</v>
      </c>
      <c r="AJ645">
        <v>164.441</v>
      </c>
      <c r="AK645">
        <v>97.436999999999998</v>
      </c>
      <c r="AL645">
        <v>220.04</v>
      </c>
      <c r="AM645">
        <v>1096.6600000000001</v>
      </c>
      <c r="AN645">
        <v>150.05000000000001</v>
      </c>
      <c r="AO645">
        <v>344.6</v>
      </c>
    </row>
    <row r="646" spans="4:41" x14ac:dyDescent="0.3">
      <c r="D646" s="1">
        <v>37813</v>
      </c>
      <c r="E646">
        <v>1.1291</v>
      </c>
      <c r="F646">
        <v>1.4444999999999999</v>
      </c>
      <c r="G646">
        <v>1.6307</v>
      </c>
      <c r="H646">
        <v>1.3</v>
      </c>
      <c r="I646">
        <v>2.1</v>
      </c>
      <c r="J646">
        <v>2</v>
      </c>
      <c r="K646">
        <v>1.3</v>
      </c>
      <c r="L646">
        <v>142.69999999999999</v>
      </c>
      <c r="M646">
        <v>25.95</v>
      </c>
      <c r="N646">
        <v>18.47</v>
      </c>
      <c r="O646">
        <v>31.28</v>
      </c>
      <c r="P646">
        <v>2.0470000000000002</v>
      </c>
      <c r="Q646">
        <v>3.97</v>
      </c>
      <c r="R646" t="s">
        <v>89</v>
      </c>
      <c r="S646" t="s">
        <v>89</v>
      </c>
      <c r="T646" t="s">
        <v>89</v>
      </c>
      <c r="U646" t="s">
        <v>89</v>
      </c>
      <c r="V646">
        <v>3.9169999999999998</v>
      </c>
      <c r="W646">
        <v>2.1379999999999999</v>
      </c>
      <c r="X646">
        <v>2.9790000000000001</v>
      </c>
      <c r="Y646">
        <v>3.903</v>
      </c>
      <c r="Z646">
        <v>3.944</v>
      </c>
      <c r="AA646">
        <v>4.218</v>
      </c>
      <c r="AB646">
        <v>3.3029999999999999</v>
      </c>
      <c r="AC646">
        <v>3.6265000000000001</v>
      </c>
      <c r="AD646">
        <v>1.2705</v>
      </c>
      <c r="AE646">
        <v>2.4455</v>
      </c>
      <c r="AG646">
        <v>206.65</v>
      </c>
      <c r="AH646">
        <v>237.58</v>
      </c>
      <c r="AI646">
        <v>2541.9789999999998</v>
      </c>
      <c r="AJ646">
        <v>162.31</v>
      </c>
      <c r="AK646">
        <v>97.070999999999998</v>
      </c>
      <c r="AL646">
        <v>220.13</v>
      </c>
      <c r="AM646">
        <v>1064.73</v>
      </c>
      <c r="AN646">
        <v>150.61000000000001</v>
      </c>
      <c r="AO646">
        <v>345.1</v>
      </c>
    </row>
    <row r="647" spans="4:41" x14ac:dyDescent="0.3">
      <c r="D647" s="1">
        <v>37816</v>
      </c>
      <c r="E647">
        <v>1.1283000000000001</v>
      </c>
      <c r="F647">
        <v>1.4293</v>
      </c>
      <c r="G647">
        <v>1.6120000000000001</v>
      </c>
      <c r="H647">
        <v>1.3</v>
      </c>
      <c r="I647">
        <v>2.1</v>
      </c>
      <c r="J647">
        <v>2</v>
      </c>
      <c r="K647">
        <v>1.3</v>
      </c>
      <c r="L647">
        <v>142.69999999999999</v>
      </c>
      <c r="M647">
        <v>25.78</v>
      </c>
      <c r="N647">
        <v>19.59</v>
      </c>
      <c r="O647">
        <v>31.27</v>
      </c>
      <c r="P647">
        <v>2.044</v>
      </c>
      <c r="Q647">
        <v>3.9409999999999998</v>
      </c>
      <c r="R647" t="s">
        <v>89</v>
      </c>
      <c r="S647" t="s">
        <v>89</v>
      </c>
      <c r="T647" t="s">
        <v>89</v>
      </c>
      <c r="U647" t="s">
        <v>89</v>
      </c>
      <c r="V647">
        <v>3.8820000000000001</v>
      </c>
      <c r="W647">
        <v>2.1160000000000001</v>
      </c>
      <c r="X647">
        <v>2.9449999999999998</v>
      </c>
      <c r="Y647">
        <v>3.8730000000000002</v>
      </c>
      <c r="Z647">
        <v>3.9119999999999999</v>
      </c>
      <c r="AA647">
        <v>4.2039999999999997</v>
      </c>
      <c r="AB647">
        <v>3.3029999999999999</v>
      </c>
      <c r="AC647">
        <v>3.7240000000000002</v>
      </c>
      <c r="AD647">
        <v>1.3357000000000001</v>
      </c>
      <c r="AE647">
        <v>2.5451000000000001</v>
      </c>
      <c r="AG647">
        <v>209.49</v>
      </c>
      <c r="AH647">
        <v>240.32</v>
      </c>
      <c r="AI647">
        <v>2573.6120000000001</v>
      </c>
      <c r="AJ647">
        <v>165.798</v>
      </c>
      <c r="AK647">
        <v>98.676000000000002</v>
      </c>
      <c r="AL647">
        <v>225.1</v>
      </c>
      <c r="AM647">
        <v>1074.03</v>
      </c>
      <c r="AN647">
        <v>149.84</v>
      </c>
      <c r="AO647">
        <v>347.8</v>
      </c>
    </row>
    <row r="648" spans="4:41" x14ac:dyDescent="0.3">
      <c r="D648" s="1">
        <v>37817</v>
      </c>
      <c r="E648">
        <v>1.1178999999999999</v>
      </c>
      <c r="F648">
        <v>1.4234</v>
      </c>
      <c r="G648">
        <v>1.5911999999999999</v>
      </c>
      <c r="H648">
        <v>1.3</v>
      </c>
      <c r="I648">
        <v>2.1</v>
      </c>
      <c r="J648">
        <v>2</v>
      </c>
      <c r="K648">
        <v>1.3</v>
      </c>
      <c r="L648">
        <v>142.69999999999999</v>
      </c>
      <c r="M648">
        <v>26.16</v>
      </c>
      <c r="N648">
        <v>19.55</v>
      </c>
      <c r="O648">
        <v>31.62</v>
      </c>
      <c r="P648">
        <v>2.0510000000000002</v>
      </c>
      <c r="Q648">
        <v>4.0979999999999999</v>
      </c>
      <c r="R648" t="s">
        <v>89</v>
      </c>
      <c r="S648" t="s">
        <v>89</v>
      </c>
      <c r="T648" t="s">
        <v>89</v>
      </c>
      <c r="U648" t="s">
        <v>89</v>
      </c>
      <c r="V648">
        <v>4.0270000000000001</v>
      </c>
      <c r="W648">
        <v>2.2109999999999999</v>
      </c>
      <c r="X648">
        <v>3.09</v>
      </c>
      <c r="Y648">
        <v>4.0279999999999996</v>
      </c>
      <c r="Z648">
        <v>4.056</v>
      </c>
      <c r="AA648">
        <v>4.3</v>
      </c>
      <c r="AB648">
        <v>3.3029999999999999</v>
      </c>
      <c r="AC648">
        <v>3.9807000000000001</v>
      </c>
      <c r="AD648">
        <v>1.4500999999999999</v>
      </c>
      <c r="AE648">
        <v>2.8090000000000002</v>
      </c>
      <c r="AG648">
        <v>208.15</v>
      </c>
      <c r="AH648">
        <v>236.34</v>
      </c>
      <c r="AI648">
        <v>2522.0100000000002</v>
      </c>
      <c r="AJ648">
        <v>165.721</v>
      </c>
      <c r="AK648">
        <v>98.433999999999997</v>
      </c>
      <c r="AL648">
        <v>224.42</v>
      </c>
      <c r="AM648">
        <v>1074.92</v>
      </c>
      <c r="AN648">
        <v>148.01</v>
      </c>
      <c r="AO648">
        <v>342.2</v>
      </c>
    </row>
    <row r="649" spans="4:41" x14ac:dyDescent="0.3">
      <c r="D649" s="1">
        <v>37818</v>
      </c>
      <c r="E649">
        <v>1.1220000000000001</v>
      </c>
      <c r="F649">
        <v>1.4229000000000001</v>
      </c>
      <c r="G649">
        <v>1.5965</v>
      </c>
      <c r="H649">
        <v>1.3</v>
      </c>
      <c r="I649">
        <v>2.1</v>
      </c>
      <c r="J649">
        <v>2</v>
      </c>
      <c r="K649">
        <v>1.3</v>
      </c>
      <c r="L649">
        <v>142.69999999999999</v>
      </c>
      <c r="M649">
        <v>25.96</v>
      </c>
      <c r="N649">
        <v>19.760000000000002</v>
      </c>
      <c r="O649">
        <v>31.05</v>
      </c>
      <c r="P649">
        <v>2.1150000000000002</v>
      </c>
      <c r="Q649">
        <v>4.1760000000000002</v>
      </c>
      <c r="R649" t="s">
        <v>89</v>
      </c>
      <c r="S649" t="s">
        <v>89</v>
      </c>
      <c r="T649" t="s">
        <v>89</v>
      </c>
      <c r="U649" t="s">
        <v>89</v>
      </c>
      <c r="V649">
        <v>4.0430000000000001</v>
      </c>
      <c r="W649">
        <v>2.282</v>
      </c>
      <c r="X649">
        <v>3.1459999999999999</v>
      </c>
      <c r="Y649">
        <v>4.0430000000000001</v>
      </c>
      <c r="Z649">
        <v>4.0789999999999997</v>
      </c>
      <c r="AA649">
        <v>4.343</v>
      </c>
      <c r="AB649">
        <v>3.3029999999999999</v>
      </c>
      <c r="AC649">
        <v>3.9180000000000001</v>
      </c>
      <c r="AD649">
        <v>1.4259999999999999</v>
      </c>
      <c r="AE649">
        <v>2.7532000000000001</v>
      </c>
      <c r="AG649">
        <v>207.02</v>
      </c>
      <c r="AH649">
        <v>235.98</v>
      </c>
      <c r="AI649">
        <v>2497.4560000000001</v>
      </c>
      <c r="AJ649">
        <v>158.749</v>
      </c>
      <c r="AK649">
        <v>97.664000000000001</v>
      </c>
      <c r="AL649">
        <v>225.93</v>
      </c>
      <c r="AM649">
        <v>1068.67</v>
      </c>
      <c r="AN649">
        <v>147.65</v>
      </c>
      <c r="AO649">
        <v>343.2</v>
      </c>
    </row>
    <row r="650" spans="4:41" x14ac:dyDescent="0.3">
      <c r="D650" s="1">
        <v>37819</v>
      </c>
      <c r="E650">
        <v>1.1213</v>
      </c>
      <c r="F650">
        <v>1.4245000000000001</v>
      </c>
      <c r="G650">
        <v>1.5972</v>
      </c>
      <c r="H650">
        <v>1.3</v>
      </c>
      <c r="I650">
        <v>2.1</v>
      </c>
      <c r="J650">
        <v>2</v>
      </c>
      <c r="K650">
        <v>1.3</v>
      </c>
      <c r="L650">
        <v>142.69999999999999</v>
      </c>
      <c r="M650">
        <v>28.63</v>
      </c>
      <c r="N650">
        <v>20.22</v>
      </c>
      <c r="O650">
        <v>31.41</v>
      </c>
      <c r="P650">
        <v>2.0979999999999999</v>
      </c>
      <c r="Q650">
        <v>4.2160000000000002</v>
      </c>
      <c r="R650" t="s">
        <v>89</v>
      </c>
      <c r="S650" t="s">
        <v>89</v>
      </c>
      <c r="T650" t="s">
        <v>89</v>
      </c>
      <c r="U650" t="s">
        <v>89</v>
      </c>
      <c r="V650">
        <v>4.0789999999999997</v>
      </c>
      <c r="W650">
        <v>2.3010000000000002</v>
      </c>
      <c r="X650">
        <v>3.1789999999999998</v>
      </c>
      <c r="Y650">
        <v>4.07</v>
      </c>
      <c r="Z650">
        <v>4.1130000000000004</v>
      </c>
      <c r="AA650">
        <v>4.3860000000000001</v>
      </c>
      <c r="AB650">
        <v>3.3029999999999999</v>
      </c>
      <c r="AC650">
        <v>3.92</v>
      </c>
      <c r="AD650">
        <v>1.4346000000000001</v>
      </c>
      <c r="AE650">
        <v>2.7673000000000001</v>
      </c>
      <c r="AG650">
        <v>205.17</v>
      </c>
      <c r="AH650">
        <v>233.56</v>
      </c>
      <c r="AI650">
        <v>2477.366</v>
      </c>
      <c r="AJ650">
        <v>152.90700000000001</v>
      </c>
      <c r="AK650">
        <v>98.05</v>
      </c>
      <c r="AL650">
        <v>222.7</v>
      </c>
      <c r="AM650">
        <v>1046.52</v>
      </c>
      <c r="AN650">
        <v>147.58000000000001</v>
      </c>
      <c r="AO650">
        <v>344.3</v>
      </c>
    </row>
    <row r="651" spans="4:41" x14ac:dyDescent="0.3">
      <c r="D651" s="1">
        <v>37820</v>
      </c>
      <c r="E651">
        <v>1.1269</v>
      </c>
      <c r="F651">
        <v>1.4120999999999999</v>
      </c>
      <c r="G651">
        <v>1.5906</v>
      </c>
      <c r="H651">
        <v>1.3</v>
      </c>
      <c r="I651">
        <v>2.1</v>
      </c>
      <c r="J651">
        <v>2</v>
      </c>
      <c r="K651">
        <v>1.3</v>
      </c>
      <c r="L651">
        <v>142.69999999999999</v>
      </c>
      <c r="M651">
        <v>28.15</v>
      </c>
      <c r="N651">
        <v>19.11</v>
      </c>
      <c r="O651">
        <v>31.96</v>
      </c>
      <c r="P651">
        <v>2.1040000000000001</v>
      </c>
      <c r="Q651">
        <v>4.1879999999999997</v>
      </c>
      <c r="R651" t="s">
        <v>89</v>
      </c>
      <c r="S651" t="s">
        <v>89</v>
      </c>
      <c r="T651" t="s">
        <v>89</v>
      </c>
      <c r="U651" t="s">
        <v>89</v>
      </c>
      <c r="V651">
        <v>4.0410000000000004</v>
      </c>
      <c r="W651">
        <v>2.27</v>
      </c>
      <c r="X651">
        <v>3.14</v>
      </c>
      <c r="Y651">
        <v>4.0380000000000003</v>
      </c>
      <c r="Z651">
        <v>4.0830000000000002</v>
      </c>
      <c r="AA651">
        <v>4.367</v>
      </c>
      <c r="AB651">
        <v>3.3029999999999999</v>
      </c>
      <c r="AC651">
        <v>3.9988999999999999</v>
      </c>
      <c r="AD651">
        <v>1.4852000000000001</v>
      </c>
      <c r="AE651">
        <v>2.8586999999999998</v>
      </c>
      <c r="AG651">
        <v>205.16</v>
      </c>
      <c r="AH651">
        <v>235.44</v>
      </c>
      <c r="AI651">
        <v>2476.91</v>
      </c>
      <c r="AJ651">
        <v>156.04</v>
      </c>
      <c r="AK651">
        <v>98.650999999999996</v>
      </c>
      <c r="AL651">
        <v>219.7</v>
      </c>
      <c r="AM651">
        <v>1050.46</v>
      </c>
      <c r="AN651">
        <v>147.4</v>
      </c>
      <c r="AO651">
        <v>347.3</v>
      </c>
    </row>
    <row r="652" spans="4:41" x14ac:dyDescent="0.3">
      <c r="D652" s="1">
        <v>37823</v>
      </c>
      <c r="E652">
        <v>1.1354</v>
      </c>
      <c r="F652">
        <v>1.4103000000000001</v>
      </c>
      <c r="G652">
        <v>1.6009</v>
      </c>
      <c r="H652">
        <v>1.3</v>
      </c>
      <c r="I652">
        <v>2.1</v>
      </c>
      <c r="J652">
        <v>2</v>
      </c>
      <c r="K652">
        <v>1.3</v>
      </c>
      <c r="L652">
        <v>142.69999999999999</v>
      </c>
      <c r="M652">
        <v>29.25</v>
      </c>
      <c r="N652">
        <v>19.78</v>
      </c>
      <c r="O652">
        <v>31.78</v>
      </c>
      <c r="P652">
        <v>2.1150000000000002</v>
      </c>
      <c r="Q652">
        <v>4.2229999999999999</v>
      </c>
      <c r="R652" t="s">
        <v>89</v>
      </c>
      <c r="S652" t="s">
        <v>89</v>
      </c>
      <c r="T652" t="s">
        <v>89</v>
      </c>
      <c r="U652" t="s">
        <v>89</v>
      </c>
      <c r="V652">
        <v>4.08</v>
      </c>
      <c r="W652">
        <v>2.3090000000000002</v>
      </c>
      <c r="X652">
        <v>3.1880000000000002</v>
      </c>
      <c r="Y652">
        <v>4.0830000000000002</v>
      </c>
      <c r="Z652">
        <v>4.1139999999999999</v>
      </c>
      <c r="AA652">
        <v>4.4139999999999997</v>
      </c>
      <c r="AB652">
        <v>3.3029999999999999</v>
      </c>
      <c r="AC652">
        <v>4.2104999999999997</v>
      </c>
      <c r="AD652">
        <v>1.6175999999999999</v>
      </c>
      <c r="AE652">
        <v>3.0710000000000002</v>
      </c>
      <c r="AG652">
        <v>203.45</v>
      </c>
      <c r="AH652">
        <v>234.48</v>
      </c>
      <c r="AI652">
        <v>2480.9490000000001</v>
      </c>
      <c r="AJ652">
        <v>158.54499999999999</v>
      </c>
      <c r="AK652">
        <v>98.474999999999994</v>
      </c>
      <c r="AL652">
        <v>218.82</v>
      </c>
      <c r="AM652">
        <v>1050.46</v>
      </c>
      <c r="AN652">
        <v>145.58000000000001</v>
      </c>
      <c r="AO652">
        <v>351</v>
      </c>
    </row>
    <row r="653" spans="4:41" x14ac:dyDescent="0.3">
      <c r="D653" s="1">
        <v>37824</v>
      </c>
      <c r="E653">
        <v>1.1326000000000001</v>
      </c>
      <c r="F653">
        <v>1.4093</v>
      </c>
      <c r="G653">
        <v>1.5963000000000001</v>
      </c>
      <c r="H653">
        <v>1.3</v>
      </c>
      <c r="I653">
        <v>2.1</v>
      </c>
      <c r="J653">
        <v>2</v>
      </c>
      <c r="K653">
        <v>1.3</v>
      </c>
      <c r="L653">
        <v>142.69999999999999</v>
      </c>
      <c r="M653">
        <v>28.08</v>
      </c>
      <c r="N653">
        <v>19.170000000000002</v>
      </c>
      <c r="O653">
        <v>30.19</v>
      </c>
      <c r="P653">
        <v>2.1240000000000001</v>
      </c>
      <c r="Q653">
        <v>4.2160000000000002</v>
      </c>
      <c r="R653" t="s">
        <v>89</v>
      </c>
      <c r="S653" t="s">
        <v>89</v>
      </c>
      <c r="T653" t="s">
        <v>89</v>
      </c>
      <c r="U653" t="s">
        <v>89</v>
      </c>
      <c r="V653">
        <v>4.0789999999999997</v>
      </c>
      <c r="W653">
        <v>2.3239999999999998</v>
      </c>
      <c r="X653">
        <v>3.1989999999999998</v>
      </c>
      <c r="Y653">
        <v>4.0839999999999996</v>
      </c>
      <c r="Z653">
        <v>4.1189999999999998</v>
      </c>
      <c r="AA653">
        <v>4.3970000000000002</v>
      </c>
      <c r="AB653">
        <v>3.3029999999999999</v>
      </c>
      <c r="AC653">
        <v>4.1223000000000001</v>
      </c>
      <c r="AD653">
        <v>1.5192000000000001</v>
      </c>
      <c r="AE653">
        <v>2.9754</v>
      </c>
      <c r="AG653">
        <v>204.33</v>
      </c>
      <c r="AH653">
        <v>235.22</v>
      </c>
      <c r="AI653">
        <v>2507.7809999999999</v>
      </c>
      <c r="AJ653">
        <v>161.16900000000001</v>
      </c>
      <c r="AK653">
        <v>99.48</v>
      </c>
      <c r="AL653">
        <v>218.95</v>
      </c>
      <c r="AM653">
        <v>1044.93</v>
      </c>
      <c r="AN653">
        <v>145.93</v>
      </c>
      <c r="AO653">
        <v>350.7</v>
      </c>
    </row>
    <row r="654" spans="4:41" x14ac:dyDescent="0.3">
      <c r="D654" s="1">
        <v>37825</v>
      </c>
      <c r="E654">
        <v>1.1486000000000001</v>
      </c>
      <c r="F654">
        <v>1.3994</v>
      </c>
      <c r="G654">
        <v>1.6073</v>
      </c>
      <c r="H654">
        <v>1.3</v>
      </c>
      <c r="I654">
        <v>2.1</v>
      </c>
      <c r="J654">
        <v>2</v>
      </c>
      <c r="K654">
        <v>1.3</v>
      </c>
      <c r="L654">
        <v>142.69999999999999</v>
      </c>
      <c r="M654">
        <v>27.37</v>
      </c>
      <c r="N654">
        <v>18.64</v>
      </c>
      <c r="O654">
        <v>29.67</v>
      </c>
      <c r="P654">
        <v>2.1080000000000001</v>
      </c>
      <c r="Q654">
        <v>4.1470000000000002</v>
      </c>
      <c r="R654" t="s">
        <v>89</v>
      </c>
      <c r="S654" t="s">
        <v>89</v>
      </c>
      <c r="T654" t="s">
        <v>89</v>
      </c>
      <c r="U654" t="s">
        <v>89</v>
      </c>
      <c r="V654">
        <v>4.0199999999999996</v>
      </c>
      <c r="W654">
        <v>2.2730000000000001</v>
      </c>
      <c r="X654">
        <v>3.145</v>
      </c>
      <c r="Y654">
        <v>4.0129999999999999</v>
      </c>
      <c r="Z654">
        <v>4.0590000000000002</v>
      </c>
      <c r="AA654">
        <v>4.3570000000000002</v>
      </c>
      <c r="AB654">
        <v>3.3029999999999999</v>
      </c>
      <c r="AC654">
        <v>4.1083999999999996</v>
      </c>
      <c r="AD654">
        <v>1.4948999999999999</v>
      </c>
      <c r="AE654">
        <v>2.9508000000000001</v>
      </c>
      <c r="AG654">
        <v>203.93</v>
      </c>
      <c r="AH654">
        <v>237.82</v>
      </c>
      <c r="AI654">
        <v>2523.2379999999998</v>
      </c>
      <c r="AJ654">
        <v>159.34299999999999</v>
      </c>
      <c r="AK654">
        <v>100.086</v>
      </c>
      <c r="AL654">
        <v>217.77</v>
      </c>
      <c r="AM654">
        <v>1059.6500000000001</v>
      </c>
      <c r="AN654">
        <v>146.31</v>
      </c>
      <c r="AO654">
        <v>358.7</v>
      </c>
    </row>
    <row r="655" spans="4:41" x14ac:dyDescent="0.3">
      <c r="D655" s="1">
        <v>37826</v>
      </c>
      <c r="E655">
        <v>1.1476999999999999</v>
      </c>
      <c r="F655">
        <v>1.4086000000000001</v>
      </c>
      <c r="G655">
        <v>1.6167</v>
      </c>
      <c r="H655">
        <v>1.3</v>
      </c>
      <c r="I655">
        <v>2.1</v>
      </c>
      <c r="J655">
        <v>2</v>
      </c>
      <c r="K655">
        <v>1.3</v>
      </c>
      <c r="L655">
        <v>142.69999999999999</v>
      </c>
      <c r="M655">
        <v>25.66</v>
      </c>
      <c r="N655">
        <v>18.600000000000001</v>
      </c>
      <c r="O655">
        <v>30.22</v>
      </c>
      <c r="P655">
        <v>2.08</v>
      </c>
      <c r="Q655">
        <v>4.2050000000000001</v>
      </c>
      <c r="R655" t="s">
        <v>89</v>
      </c>
      <c r="S655" t="s">
        <v>89</v>
      </c>
      <c r="T655" t="s">
        <v>89</v>
      </c>
      <c r="U655" t="s">
        <v>89</v>
      </c>
      <c r="V655">
        <v>4.0750000000000002</v>
      </c>
      <c r="W655">
        <v>2.323</v>
      </c>
      <c r="X655">
        <v>3.2080000000000002</v>
      </c>
      <c r="Y655">
        <v>4.0789999999999997</v>
      </c>
      <c r="Z655">
        <v>4.1120000000000001</v>
      </c>
      <c r="AA655">
        <v>4.4329999999999998</v>
      </c>
      <c r="AB655">
        <v>3.3029999999999999</v>
      </c>
      <c r="AC655">
        <v>4.1646000000000001</v>
      </c>
      <c r="AD655">
        <v>1.5319</v>
      </c>
      <c r="AE655">
        <v>2.9828000000000001</v>
      </c>
      <c r="AG655">
        <v>207.47</v>
      </c>
      <c r="AH655">
        <v>241.53</v>
      </c>
      <c r="AI655">
        <v>2571.8629999999998</v>
      </c>
      <c r="AJ655">
        <v>162.298</v>
      </c>
      <c r="AK655">
        <v>99.944999999999993</v>
      </c>
      <c r="AL655">
        <v>220.87</v>
      </c>
      <c r="AM655">
        <v>1064.1600000000001</v>
      </c>
      <c r="AN655">
        <v>145.81</v>
      </c>
      <c r="AO655">
        <v>362.3</v>
      </c>
    </row>
    <row r="656" spans="4:41" x14ac:dyDescent="0.3">
      <c r="D656" s="1">
        <v>37827</v>
      </c>
      <c r="E656">
        <v>1.1507000000000001</v>
      </c>
      <c r="F656">
        <v>1.4073</v>
      </c>
      <c r="G656">
        <v>1.6214999999999999</v>
      </c>
      <c r="H656">
        <v>1.3</v>
      </c>
      <c r="I656">
        <v>2.1</v>
      </c>
      <c r="J656">
        <v>2</v>
      </c>
      <c r="K656">
        <v>1.3</v>
      </c>
      <c r="L656">
        <v>142.69999999999999</v>
      </c>
      <c r="M656">
        <v>25.73</v>
      </c>
      <c r="N656">
        <v>17.75</v>
      </c>
      <c r="O656">
        <v>30.17</v>
      </c>
      <c r="P656">
        <v>2.101</v>
      </c>
      <c r="Q656">
        <v>4.1369999999999996</v>
      </c>
      <c r="R656" t="s">
        <v>89</v>
      </c>
      <c r="S656" t="s">
        <v>89</v>
      </c>
      <c r="T656" t="s">
        <v>89</v>
      </c>
      <c r="U656" t="s">
        <v>89</v>
      </c>
      <c r="V656">
        <v>4</v>
      </c>
      <c r="W656">
        <v>2.278</v>
      </c>
      <c r="X656">
        <v>3.1339999999999999</v>
      </c>
      <c r="Y656">
        <v>4.008</v>
      </c>
      <c r="Z656">
        <v>4.0380000000000003</v>
      </c>
      <c r="AA656">
        <v>4.3579999999999997</v>
      </c>
      <c r="AB656">
        <v>3.3029999999999999</v>
      </c>
      <c r="AC656">
        <v>4.1749999999999998</v>
      </c>
      <c r="AD656">
        <v>1.5</v>
      </c>
      <c r="AE656">
        <v>2.9798</v>
      </c>
      <c r="AG656">
        <v>205.79</v>
      </c>
      <c r="AH656">
        <v>241.05</v>
      </c>
      <c r="AI656">
        <v>2573.462</v>
      </c>
      <c r="AJ656">
        <v>163.19999999999999</v>
      </c>
      <c r="AK656">
        <v>100.664</v>
      </c>
      <c r="AL656">
        <v>221.83</v>
      </c>
      <c r="AM656">
        <v>1064.17</v>
      </c>
      <c r="AN656">
        <v>145.69999999999999</v>
      </c>
      <c r="AO656">
        <v>362.8</v>
      </c>
    </row>
    <row r="657" spans="4:41" x14ac:dyDescent="0.3">
      <c r="D657" s="1">
        <v>37830</v>
      </c>
      <c r="E657">
        <v>1.1496</v>
      </c>
      <c r="F657">
        <v>1.4137999999999999</v>
      </c>
      <c r="G657">
        <v>1.6252</v>
      </c>
      <c r="H657">
        <v>1.3</v>
      </c>
      <c r="I657">
        <v>2.1</v>
      </c>
      <c r="J657">
        <v>2</v>
      </c>
      <c r="K657">
        <v>1.3</v>
      </c>
      <c r="L657">
        <v>142.69999999999999</v>
      </c>
      <c r="M657">
        <v>25.72</v>
      </c>
      <c r="N657">
        <v>18.36</v>
      </c>
      <c r="O657">
        <v>30.11</v>
      </c>
      <c r="P657">
        <v>2.0979999999999999</v>
      </c>
      <c r="Q657">
        <v>4.2519999999999998</v>
      </c>
      <c r="R657" t="s">
        <v>89</v>
      </c>
      <c r="S657" t="s">
        <v>89</v>
      </c>
      <c r="T657" t="s">
        <v>89</v>
      </c>
      <c r="U657" t="s">
        <v>89</v>
      </c>
      <c r="V657">
        <v>4.1120000000000001</v>
      </c>
      <c r="W657">
        <v>2.3410000000000002</v>
      </c>
      <c r="X657">
        <v>3.2410000000000001</v>
      </c>
      <c r="Y657">
        <v>4.1159999999999997</v>
      </c>
      <c r="Z657">
        <v>4.1529999999999996</v>
      </c>
      <c r="AA657">
        <v>4.4779999999999998</v>
      </c>
      <c r="AB657">
        <v>3.3029999999999999</v>
      </c>
      <c r="AC657">
        <v>4.2801999999999998</v>
      </c>
      <c r="AD657">
        <v>1.6115999999999999</v>
      </c>
      <c r="AE657">
        <v>3.1261999999999999</v>
      </c>
      <c r="AG657">
        <v>208.19</v>
      </c>
      <c r="AH657">
        <v>243.72</v>
      </c>
      <c r="AI657">
        <v>2587.933</v>
      </c>
      <c r="AJ657">
        <v>163.81299999999999</v>
      </c>
      <c r="AK657">
        <v>100.67100000000001</v>
      </c>
      <c r="AL657">
        <v>224.86</v>
      </c>
      <c r="AM657">
        <v>1080.43</v>
      </c>
      <c r="AN657">
        <v>144.6</v>
      </c>
      <c r="AO657">
        <v>364.9</v>
      </c>
    </row>
    <row r="658" spans="4:41" x14ac:dyDescent="0.3">
      <c r="D658" s="1">
        <v>37831</v>
      </c>
      <c r="E658">
        <v>1.1442000000000001</v>
      </c>
      <c r="F658">
        <v>1.4192</v>
      </c>
      <c r="G658">
        <v>1.6236999999999999</v>
      </c>
      <c r="H658">
        <v>1.3</v>
      </c>
      <c r="I658">
        <v>2.1</v>
      </c>
      <c r="J658">
        <v>2</v>
      </c>
      <c r="K658">
        <v>1.3</v>
      </c>
      <c r="L658">
        <v>142.69999999999999</v>
      </c>
      <c r="M658">
        <v>25.8</v>
      </c>
      <c r="N658">
        <v>18.670000000000002</v>
      </c>
      <c r="O658">
        <v>30.24</v>
      </c>
      <c r="P658">
        <v>2.1059999999999999</v>
      </c>
      <c r="Q658">
        <v>4.242</v>
      </c>
      <c r="R658" t="s">
        <v>89</v>
      </c>
      <c r="S658" t="s">
        <v>89</v>
      </c>
      <c r="T658" t="s">
        <v>89</v>
      </c>
      <c r="U658" t="s">
        <v>89</v>
      </c>
      <c r="V658">
        <v>4.0839999999999996</v>
      </c>
      <c r="W658">
        <v>2.33</v>
      </c>
      <c r="X658">
        <v>3.22</v>
      </c>
      <c r="Y658">
        <v>4.1079999999999997</v>
      </c>
      <c r="Z658">
        <v>4.1269999999999998</v>
      </c>
      <c r="AA658">
        <v>4.4119999999999999</v>
      </c>
      <c r="AB658">
        <v>3.3029999999999999</v>
      </c>
      <c r="AC658">
        <v>4.4381000000000004</v>
      </c>
      <c r="AD658">
        <v>1.6995</v>
      </c>
      <c r="AE658">
        <v>3.2991000000000001</v>
      </c>
      <c r="AG658">
        <v>207.42</v>
      </c>
      <c r="AH658">
        <v>242.09</v>
      </c>
      <c r="AI658">
        <v>2582.819</v>
      </c>
      <c r="AJ658">
        <v>162.08600000000001</v>
      </c>
      <c r="AK658">
        <v>99.897000000000006</v>
      </c>
      <c r="AL658">
        <v>225.03</v>
      </c>
      <c r="AM658">
        <v>1078.74</v>
      </c>
      <c r="AN658">
        <v>143.58000000000001</v>
      </c>
      <c r="AO658">
        <v>361.7</v>
      </c>
    </row>
    <row r="659" spans="4:41" x14ac:dyDescent="0.3">
      <c r="D659" s="1">
        <v>37832</v>
      </c>
      <c r="E659">
        <v>1.1346000000000001</v>
      </c>
      <c r="F659">
        <v>1.4247000000000001</v>
      </c>
      <c r="G659">
        <v>1.6161000000000001</v>
      </c>
      <c r="H659">
        <v>1.3</v>
      </c>
      <c r="I659">
        <v>2.1</v>
      </c>
      <c r="J659">
        <v>2</v>
      </c>
      <c r="K659">
        <v>1.3</v>
      </c>
      <c r="L659">
        <v>142.69999999999999</v>
      </c>
      <c r="M659">
        <v>25.38</v>
      </c>
      <c r="N659">
        <v>18.850000000000001</v>
      </c>
      <c r="O659">
        <v>30.68</v>
      </c>
      <c r="P659">
        <v>2.125</v>
      </c>
      <c r="Q659">
        <v>4.2649999999999997</v>
      </c>
      <c r="R659" t="s">
        <v>89</v>
      </c>
      <c r="S659" t="s">
        <v>89</v>
      </c>
      <c r="T659" t="s">
        <v>89</v>
      </c>
      <c r="U659" t="s">
        <v>89</v>
      </c>
      <c r="V659">
        <v>4.1239999999999997</v>
      </c>
      <c r="W659">
        <v>2.3559999999999999</v>
      </c>
      <c r="X659">
        <v>3.2570000000000001</v>
      </c>
      <c r="Y659">
        <v>4.1230000000000002</v>
      </c>
      <c r="Z659">
        <v>4.1609999999999996</v>
      </c>
      <c r="AA659">
        <v>4.4429999999999996</v>
      </c>
      <c r="AB659">
        <v>3.3029999999999999</v>
      </c>
      <c r="AC659">
        <v>4.3070000000000004</v>
      </c>
      <c r="AD659">
        <v>1.6275999999999999</v>
      </c>
      <c r="AE659">
        <v>3.1589999999999998</v>
      </c>
      <c r="AG659">
        <v>208.75</v>
      </c>
      <c r="AH659">
        <v>241.49</v>
      </c>
      <c r="AI659">
        <v>2572.9609999999998</v>
      </c>
      <c r="AJ659">
        <v>162.28299999999999</v>
      </c>
      <c r="AK659">
        <v>99.471000000000004</v>
      </c>
      <c r="AL659">
        <v>223.48</v>
      </c>
      <c r="AM659">
        <v>1063.1199999999999</v>
      </c>
      <c r="AN659">
        <v>144.11000000000001</v>
      </c>
      <c r="AO659">
        <v>356.2</v>
      </c>
    </row>
    <row r="660" spans="4:41" x14ac:dyDescent="0.3">
      <c r="D660" s="1">
        <v>37833</v>
      </c>
      <c r="E660">
        <v>1.1232</v>
      </c>
      <c r="F660">
        <v>1.4340999999999999</v>
      </c>
      <c r="G660">
        <v>1.6108</v>
      </c>
      <c r="H660">
        <v>1.4</v>
      </c>
      <c r="I660">
        <v>2.1</v>
      </c>
      <c r="J660">
        <v>1.9</v>
      </c>
      <c r="K660">
        <v>1.2</v>
      </c>
      <c r="L660">
        <v>142.80000000000001</v>
      </c>
      <c r="M660">
        <v>24.54</v>
      </c>
      <c r="N660">
        <v>19.489999999999998</v>
      </c>
      <c r="O660">
        <v>30.54</v>
      </c>
      <c r="P660">
        <v>2.1120000000000001</v>
      </c>
      <c r="Q660">
        <v>4.3380000000000001</v>
      </c>
      <c r="R660" t="s">
        <v>89</v>
      </c>
      <c r="S660" t="s">
        <v>89</v>
      </c>
      <c r="T660" t="s">
        <v>89</v>
      </c>
      <c r="U660" t="s">
        <v>89</v>
      </c>
      <c r="V660">
        <v>4.1900000000000004</v>
      </c>
      <c r="W660">
        <v>2.456</v>
      </c>
      <c r="X660">
        <v>3.363</v>
      </c>
      <c r="Y660">
        <v>4.202</v>
      </c>
      <c r="Z660">
        <v>4.2320000000000002</v>
      </c>
      <c r="AA660">
        <v>4.5229999999999997</v>
      </c>
      <c r="AB660">
        <v>3.3029999999999999</v>
      </c>
      <c r="AC660">
        <v>4.4055</v>
      </c>
      <c r="AD660">
        <v>1.7398</v>
      </c>
      <c r="AE660">
        <v>3.2204000000000002</v>
      </c>
      <c r="AG660">
        <v>211.11</v>
      </c>
      <c r="AH660">
        <v>241.3</v>
      </c>
      <c r="AI660">
        <v>2566.598</v>
      </c>
      <c r="AJ660">
        <v>164.393</v>
      </c>
      <c r="AK660">
        <v>100.324</v>
      </c>
      <c r="AL660">
        <v>223.96</v>
      </c>
      <c r="AM660">
        <v>1057.5899999999999</v>
      </c>
      <c r="AN660">
        <v>142.41999999999999</v>
      </c>
      <c r="AO660">
        <v>354</v>
      </c>
    </row>
    <row r="661" spans="4:41" x14ac:dyDescent="0.3">
      <c r="D661" s="1">
        <v>37834</v>
      </c>
      <c r="E661">
        <v>1.1276999999999999</v>
      </c>
      <c r="F661">
        <v>1.4292</v>
      </c>
      <c r="G661">
        <v>1.6113999999999999</v>
      </c>
      <c r="H661">
        <v>1.4</v>
      </c>
      <c r="I661">
        <v>2.1</v>
      </c>
      <c r="J661">
        <v>1.9</v>
      </c>
      <c r="K661">
        <v>1.2</v>
      </c>
      <c r="L661">
        <v>142.80000000000001</v>
      </c>
      <c r="M661">
        <v>25.3</v>
      </c>
      <c r="N661">
        <v>20.75</v>
      </c>
      <c r="O661">
        <v>32.31</v>
      </c>
      <c r="P661">
        <v>2.2320000000000002</v>
      </c>
      <c r="Q661">
        <v>4.3490000000000002</v>
      </c>
      <c r="R661" t="s">
        <v>89</v>
      </c>
      <c r="S661" t="s">
        <v>89</v>
      </c>
      <c r="T661" t="s">
        <v>89</v>
      </c>
      <c r="U661" t="s">
        <v>89</v>
      </c>
      <c r="V661">
        <v>4.194</v>
      </c>
      <c r="W661">
        <v>2.6429999999999998</v>
      </c>
      <c r="X661">
        <v>3.48</v>
      </c>
      <c r="Y661">
        <v>4.21</v>
      </c>
      <c r="Z661">
        <v>4.2380000000000004</v>
      </c>
      <c r="AA661">
        <v>4.5460000000000003</v>
      </c>
      <c r="AB661">
        <v>3.3029999999999999</v>
      </c>
      <c r="AC661">
        <v>4.3834</v>
      </c>
      <c r="AD661">
        <v>1.7729999999999999</v>
      </c>
      <c r="AE661">
        <v>3.2286000000000001</v>
      </c>
      <c r="AG661">
        <v>208.77</v>
      </c>
      <c r="AH661">
        <v>238.95</v>
      </c>
      <c r="AI661">
        <v>2532.7040000000002</v>
      </c>
      <c r="AJ661">
        <v>162.39099999999999</v>
      </c>
      <c r="AK661">
        <v>98.063999999999993</v>
      </c>
      <c r="AL661">
        <v>227.04</v>
      </c>
      <c r="AM661">
        <v>1060.99</v>
      </c>
      <c r="AN661">
        <v>142.32</v>
      </c>
      <c r="AO661">
        <v>346.1</v>
      </c>
    </row>
    <row r="662" spans="4:41" x14ac:dyDescent="0.3">
      <c r="D662" s="1">
        <v>37837</v>
      </c>
      <c r="E662">
        <v>1.1359999999999999</v>
      </c>
      <c r="F662">
        <v>1.4187000000000001</v>
      </c>
      <c r="G662">
        <v>1.6115999999999999</v>
      </c>
      <c r="H662">
        <v>1.4</v>
      </c>
      <c r="I662">
        <v>2.1</v>
      </c>
      <c r="J662">
        <v>1.9</v>
      </c>
      <c r="K662">
        <v>1.2</v>
      </c>
      <c r="L662">
        <v>142.80000000000001</v>
      </c>
      <c r="M662">
        <v>27.33</v>
      </c>
      <c r="N662">
        <v>21.27</v>
      </c>
      <c r="O662">
        <v>31.84</v>
      </c>
      <c r="P662">
        <v>2.2789999999999999</v>
      </c>
      <c r="Q662">
        <v>4.2960000000000003</v>
      </c>
      <c r="R662" t="s">
        <v>89</v>
      </c>
      <c r="S662" t="s">
        <v>89</v>
      </c>
      <c r="T662" t="s">
        <v>89</v>
      </c>
      <c r="U662" t="s">
        <v>89</v>
      </c>
      <c r="V662">
        <v>4.1429999999999998</v>
      </c>
      <c r="W662">
        <v>2.58</v>
      </c>
      <c r="X662">
        <v>3.4249999999999998</v>
      </c>
      <c r="Y662">
        <v>4.1550000000000002</v>
      </c>
      <c r="Z662">
        <v>4.1859999999999999</v>
      </c>
      <c r="AA662">
        <v>4.5060000000000002</v>
      </c>
      <c r="AB662">
        <v>3.3029999999999999</v>
      </c>
      <c r="AC662">
        <v>4.2832999999999997</v>
      </c>
      <c r="AD662">
        <v>1.6766000000000001</v>
      </c>
      <c r="AE662">
        <v>3.0992999999999999</v>
      </c>
      <c r="AG662">
        <v>207.13</v>
      </c>
      <c r="AH662">
        <v>239.36</v>
      </c>
      <c r="AI662">
        <v>2536.6219999999998</v>
      </c>
      <c r="AJ662">
        <v>163.20400000000001</v>
      </c>
      <c r="AK662">
        <v>96.677999999999997</v>
      </c>
      <c r="AL662">
        <v>226.27</v>
      </c>
      <c r="AM662">
        <v>1052.0999999999999</v>
      </c>
      <c r="AN662">
        <v>143.76</v>
      </c>
      <c r="AO662">
        <v>349.2</v>
      </c>
    </row>
    <row r="663" spans="4:41" x14ac:dyDescent="0.3">
      <c r="D663" s="1">
        <v>37838</v>
      </c>
      <c r="E663">
        <v>1.1388</v>
      </c>
      <c r="F663">
        <v>1.4189000000000001</v>
      </c>
      <c r="G663">
        <v>1.6154999999999999</v>
      </c>
      <c r="H663">
        <v>1.4</v>
      </c>
      <c r="I663">
        <v>2.1</v>
      </c>
      <c r="J663">
        <v>1.9</v>
      </c>
      <c r="K663">
        <v>1.2</v>
      </c>
      <c r="L663">
        <v>142.80000000000001</v>
      </c>
      <c r="M663">
        <v>26.62</v>
      </c>
      <c r="N663">
        <v>22.68</v>
      </c>
      <c r="O663">
        <v>32.22</v>
      </c>
      <c r="P663">
        <v>2.2629999999999999</v>
      </c>
      <c r="Q663">
        <v>4.319</v>
      </c>
      <c r="R663" t="s">
        <v>89</v>
      </c>
      <c r="S663" t="s">
        <v>89</v>
      </c>
      <c r="T663" t="s">
        <v>89</v>
      </c>
      <c r="U663" t="s">
        <v>89</v>
      </c>
      <c r="V663">
        <v>4.1619999999999999</v>
      </c>
      <c r="W663">
        <v>2.5619999999999998</v>
      </c>
      <c r="X663">
        <v>3.4239999999999999</v>
      </c>
      <c r="Y663">
        <v>4.1779999999999999</v>
      </c>
      <c r="Z663">
        <v>4.2060000000000004</v>
      </c>
      <c r="AA663">
        <v>4.5339999999999998</v>
      </c>
      <c r="AB663">
        <v>3.3029999999999999</v>
      </c>
      <c r="AC663">
        <v>4.3898999999999999</v>
      </c>
      <c r="AD663">
        <v>1.8141</v>
      </c>
      <c r="AE663">
        <v>3.2256</v>
      </c>
      <c r="AG663">
        <v>208.6</v>
      </c>
      <c r="AH663">
        <v>240.82</v>
      </c>
      <c r="AI663">
        <v>2544.5830000000001</v>
      </c>
      <c r="AJ663">
        <v>164.53899999999999</v>
      </c>
      <c r="AK663">
        <v>96.391000000000005</v>
      </c>
      <c r="AL663">
        <v>223.81</v>
      </c>
      <c r="AM663">
        <v>1041.9100000000001</v>
      </c>
      <c r="AN663">
        <v>142.72</v>
      </c>
      <c r="AO663">
        <v>349.6</v>
      </c>
    </row>
    <row r="664" spans="4:41" x14ac:dyDescent="0.3">
      <c r="D664" s="1">
        <v>37839</v>
      </c>
      <c r="E664">
        <v>1.1334</v>
      </c>
      <c r="F664">
        <v>1.4200999999999999</v>
      </c>
      <c r="G664">
        <v>1.6094999999999999</v>
      </c>
      <c r="H664">
        <v>1.4</v>
      </c>
      <c r="I664">
        <v>2.1</v>
      </c>
      <c r="J664">
        <v>1.9</v>
      </c>
      <c r="K664">
        <v>1.2</v>
      </c>
      <c r="L664">
        <v>142.80000000000001</v>
      </c>
      <c r="M664">
        <v>29.28</v>
      </c>
      <c r="N664">
        <v>21.5</v>
      </c>
      <c r="O664">
        <v>31.7</v>
      </c>
      <c r="P664">
        <v>2.2690000000000001</v>
      </c>
      <c r="Q664">
        <v>4.2859999999999996</v>
      </c>
      <c r="R664" t="s">
        <v>89</v>
      </c>
      <c r="S664" t="s">
        <v>89</v>
      </c>
      <c r="T664" t="s">
        <v>89</v>
      </c>
      <c r="U664" t="s">
        <v>89</v>
      </c>
      <c r="V664">
        <v>4.1379999999999999</v>
      </c>
      <c r="W664">
        <v>2.532</v>
      </c>
      <c r="X664">
        <v>3.3959999999999999</v>
      </c>
      <c r="Y664">
        <v>4.1429999999999998</v>
      </c>
      <c r="Z664">
        <v>4.1790000000000003</v>
      </c>
      <c r="AA664">
        <v>4.47</v>
      </c>
      <c r="AB664">
        <v>3.3029999999999999</v>
      </c>
      <c r="AC664">
        <v>4.2674000000000003</v>
      </c>
      <c r="AD664">
        <v>1.7498</v>
      </c>
      <c r="AE664">
        <v>3.1286</v>
      </c>
      <c r="AG664">
        <v>205.68</v>
      </c>
      <c r="AH664">
        <v>237.39</v>
      </c>
      <c r="AI664">
        <v>2520.915</v>
      </c>
      <c r="AJ664">
        <v>164.76499999999999</v>
      </c>
      <c r="AK664">
        <v>96.146000000000001</v>
      </c>
      <c r="AL664">
        <v>220.49</v>
      </c>
      <c r="AM664">
        <v>1038.6500000000001</v>
      </c>
      <c r="AN664">
        <v>144.47</v>
      </c>
      <c r="AO664">
        <v>350.8</v>
      </c>
    </row>
    <row r="665" spans="4:41" x14ac:dyDescent="0.3">
      <c r="D665" s="1">
        <v>37840</v>
      </c>
      <c r="E665">
        <v>1.1374</v>
      </c>
      <c r="F665">
        <v>1.4228000000000001</v>
      </c>
      <c r="G665">
        <v>1.6182000000000001</v>
      </c>
      <c r="H665">
        <v>1.4</v>
      </c>
      <c r="I665">
        <v>2.1</v>
      </c>
      <c r="J665">
        <v>1.9</v>
      </c>
      <c r="K665">
        <v>1.2</v>
      </c>
      <c r="L665">
        <v>142.80000000000001</v>
      </c>
      <c r="M665">
        <v>29.97</v>
      </c>
      <c r="N665">
        <v>20.260000000000002</v>
      </c>
      <c r="O665">
        <v>32.39</v>
      </c>
      <c r="P665">
        <v>2.25</v>
      </c>
      <c r="Q665">
        <v>4.2469999999999999</v>
      </c>
      <c r="R665" t="s">
        <v>89</v>
      </c>
      <c r="S665" t="s">
        <v>89</v>
      </c>
      <c r="T665" t="s">
        <v>89</v>
      </c>
      <c r="U665" t="s">
        <v>89</v>
      </c>
      <c r="V665">
        <v>4.1020000000000003</v>
      </c>
      <c r="W665">
        <v>2.4929999999999999</v>
      </c>
      <c r="X665">
        <v>3.351</v>
      </c>
      <c r="Y665">
        <v>4.1070000000000002</v>
      </c>
      <c r="Z665">
        <v>4.1420000000000003</v>
      </c>
      <c r="AA665">
        <v>4.4359999999999999</v>
      </c>
      <c r="AB665">
        <v>3.3029999999999999</v>
      </c>
      <c r="AC665">
        <v>4.2168000000000001</v>
      </c>
      <c r="AD665">
        <v>1.7016</v>
      </c>
      <c r="AE665">
        <v>3.1785000000000001</v>
      </c>
      <c r="AG665">
        <v>206.27</v>
      </c>
      <c r="AH665">
        <v>238.65</v>
      </c>
      <c r="AI665">
        <v>2544.92</v>
      </c>
      <c r="AJ665">
        <v>167.215</v>
      </c>
      <c r="AK665">
        <v>97.86</v>
      </c>
      <c r="AL665">
        <v>221.24</v>
      </c>
      <c r="AM665">
        <v>1031.1500000000001</v>
      </c>
      <c r="AN665">
        <v>144.82</v>
      </c>
      <c r="AO665">
        <v>352.5</v>
      </c>
    </row>
    <row r="666" spans="4:41" x14ac:dyDescent="0.3">
      <c r="D666" s="1">
        <v>37841</v>
      </c>
      <c r="E666">
        <v>1.1309</v>
      </c>
      <c r="F666">
        <v>1.4239999999999999</v>
      </c>
      <c r="G666">
        <v>1.6031</v>
      </c>
      <c r="H666">
        <v>1.4</v>
      </c>
      <c r="I666">
        <v>2.1</v>
      </c>
      <c r="J666">
        <v>1.9</v>
      </c>
      <c r="K666">
        <v>1.2</v>
      </c>
      <c r="L666">
        <v>142.80000000000001</v>
      </c>
      <c r="M666">
        <v>28.76</v>
      </c>
      <c r="N666">
        <v>19.59</v>
      </c>
      <c r="O666">
        <v>32.18</v>
      </c>
      <c r="P666">
        <v>2.218</v>
      </c>
      <c r="Q666">
        <v>4.1459999999999999</v>
      </c>
      <c r="R666" t="s">
        <v>89</v>
      </c>
      <c r="S666" t="s">
        <v>89</v>
      </c>
      <c r="T666" t="s">
        <v>89</v>
      </c>
      <c r="U666" t="s">
        <v>89</v>
      </c>
      <c r="V666">
        <v>4.0149999999999997</v>
      </c>
      <c r="W666">
        <v>2.42</v>
      </c>
      <c r="X666">
        <v>3.2349999999999999</v>
      </c>
      <c r="Y666">
        <v>4.0110000000000001</v>
      </c>
      <c r="Z666">
        <v>4.0469999999999997</v>
      </c>
      <c r="AA666">
        <v>4.3540000000000001</v>
      </c>
      <c r="AB666">
        <v>3.3029999999999999</v>
      </c>
      <c r="AC666">
        <v>4.2694000000000001</v>
      </c>
      <c r="AD666">
        <v>1.6942999999999999</v>
      </c>
      <c r="AE666">
        <v>3.1615000000000002</v>
      </c>
      <c r="AG666">
        <v>208</v>
      </c>
      <c r="AH666">
        <v>239.35</v>
      </c>
      <c r="AI666">
        <v>2564.17</v>
      </c>
      <c r="AJ666">
        <v>166.535</v>
      </c>
      <c r="AK666">
        <v>99.040999999999997</v>
      </c>
      <c r="AL666">
        <v>220.71</v>
      </c>
      <c r="AM666">
        <v>1032.9100000000001</v>
      </c>
      <c r="AN666">
        <v>144.94</v>
      </c>
      <c r="AO666">
        <v>356.3</v>
      </c>
    </row>
    <row r="667" spans="4:41" x14ac:dyDescent="0.3">
      <c r="D667" s="1">
        <v>37844</v>
      </c>
      <c r="E667">
        <v>1.1358999999999999</v>
      </c>
      <c r="F667">
        <v>1.4154</v>
      </c>
      <c r="G667">
        <v>1.6086</v>
      </c>
      <c r="H667">
        <v>1.4</v>
      </c>
      <c r="I667">
        <v>2.1</v>
      </c>
      <c r="J667">
        <v>1.9</v>
      </c>
      <c r="K667">
        <v>1.2</v>
      </c>
      <c r="L667">
        <v>142.80000000000001</v>
      </c>
      <c r="M667">
        <v>27.92</v>
      </c>
      <c r="N667">
        <v>19.75</v>
      </c>
      <c r="O667">
        <v>32.01</v>
      </c>
      <c r="P667">
        <v>2.2250000000000001</v>
      </c>
      <c r="Q667">
        <v>4.2160000000000002</v>
      </c>
      <c r="R667" t="s">
        <v>89</v>
      </c>
      <c r="S667" t="s">
        <v>89</v>
      </c>
      <c r="T667" t="s">
        <v>89</v>
      </c>
      <c r="U667" t="s">
        <v>89</v>
      </c>
      <c r="V667">
        <v>4.0890000000000004</v>
      </c>
      <c r="W667">
        <v>2.4929999999999999</v>
      </c>
      <c r="X667">
        <v>3.3130000000000002</v>
      </c>
      <c r="Y667">
        <v>4.0880000000000001</v>
      </c>
      <c r="Z667">
        <v>4.1150000000000002</v>
      </c>
      <c r="AA667">
        <v>4.43</v>
      </c>
      <c r="AB667">
        <v>3.3029999999999999</v>
      </c>
      <c r="AC667">
        <v>4.3529999999999998</v>
      </c>
      <c r="AD667">
        <v>1.7596000000000001</v>
      </c>
      <c r="AE667">
        <v>3.2364000000000002</v>
      </c>
      <c r="AG667">
        <v>208.58</v>
      </c>
      <c r="AH667">
        <v>241.35</v>
      </c>
      <c r="AI667">
        <v>2570.415</v>
      </c>
      <c r="AJ667">
        <v>168.63</v>
      </c>
      <c r="AK667">
        <v>99.68</v>
      </c>
      <c r="AL667">
        <v>222.26</v>
      </c>
      <c r="AM667">
        <v>1045.3399999999999</v>
      </c>
      <c r="AN667">
        <v>144.33000000000001</v>
      </c>
      <c r="AO667">
        <v>361.7</v>
      </c>
    </row>
    <row r="668" spans="4:41" x14ac:dyDescent="0.3">
      <c r="D668" s="1">
        <v>37845</v>
      </c>
      <c r="E668">
        <v>1.1284000000000001</v>
      </c>
      <c r="F668">
        <v>1.4201999999999999</v>
      </c>
      <c r="G668">
        <v>1.6025</v>
      </c>
      <c r="H668">
        <v>1.4</v>
      </c>
      <c r="I668">
        <v>2.1</v>
      </c>
      <c r="J668">
        <v>1.9</v>
      </c>
      <c r="K668">
        <v>1.2</v>
      </c>
      <c r="L668">
        <v>142.80000000000001</v>
      </c>
      <c r="M668">
        <v>26.89</v>
      </c>
      <c r="N668">
        <v>17.940000000000001</v>
      </c>
      <c r="O668">
        <v>31.92</v>
      </c>
      <c r="P668">
        <v>2.2440000000000002</v>
      </c>
      <c r="Q668">
        <v>4.202</v>
      </c>
      <c r="R668" t="s">
        <v>89</v>
      </c>
      <c r="S668" t="s">
        <v>89</v>
      </c>
      <c r="T668" t="s">
        <v>89</v>
      </c>
      <c r="U668" t="s">
        <v>89</v>
      </c>
      <c r="V668">
        <v>4.077</v>
      </c>
      <c r="W668">
        <v>2.4940000000000002</v>
      </c>
      <c r="X668">
        <v>3.3079999999999998</v>
      </c>
      <c r="Y668">
        <v>4.0750000000000002</v>
      </c>
      <c r="Z668">
        <v>4.101</v>
      </c>
      <c r="AA668">
        <v>4.4429999999999996</v>
      </c>
      <c r="AB668">
        <v>3.3029999999999999</v>
      </c>
      <c r="AC668">
        <v>4.4256000000000002</v>
      </c>
      <c r="AD668">
        <v>1.7192000000000001</v>
      </c>
      <c r="AE668">
        <v>3.2841</v>
      </c>
      <c r="AG668">
        <v>209.93</v>
      </c>
      <c r="AH668">
        <v>241.79</v>
      </c>
      <c r="AI668">
        <v>2574.721</v>
      </c>
      <c r="AJ668">
        <v>169.27799999999999</v>
      </c>
      <c r="AK668">
        <v>99.356999999999999</v>
      </c>
      <c r="AL668">
        <v>222.4</v>
      </c>
      <c r="AM668">
        <v>1052.18</v>
      </c>
      <c r="AN668">
        <v>144.56</v>
      </c>
      <c r="AO668">
        <v>358.5</v>
      </c>
    </row>
    <row r="669" spans="4:41" x14ac:dyDescent="0.3">
      <c r="D669" s="1">
        <v>37846</v>
      </c>
      <c r="E669">
        <v>1.1322000000000001</v>
      </c>
      <c r="F669">
        <v>1.4200999999999999</v>
      </c>
      <c r="G669">
        <v>1.6080000000000001</v>
      </c>
      <c r="H669">
        <v>1.4</v>
      </c>
      <c r="I669">
        <v>2.1</v>
      </c>
      <c r="J669">
        <v>1.9</v>
      </c>
      <c r="K669">
        <v>1.2</v>
      </c>
      <c r="L669">
        <v>142.80000000000001</v>
      </c>
      <c r="M669">
        <v>26.79</v>
      </c>
      <c r="N669">
        <v>18.77</v>
      </c>
      <c r="O669">
        <v>30.78</v>
      </c>
      <c r="P669">
        <v>2.2530000000000001</v>
      </c>
      <c r="Q669">
        <v>4.3150000000000004</v>
      </c>
      <c r="R669" t="s">
        <v>89</v>
      </c>
      <c r="S669" t="s">
        <v>89</v>
      </c>
      <c r="T669" t="s">
        <v>89</v>
      </c>
      <c r="U669" t="s">
        <v>89</v>
      </c>
      <c r="V669">
        <v>4.1790000000000003</v>
      </c>
      <c r="W669">
        <v>2.5329999999999999</v>
      </c>
      <c r="X669">
        <v>3.3959999999999999</v>
      </c>
      <c r="Y669">
        <v>4.1879999999999997</v>
      </c>
      <c r="Z669">
        <v>4.2050000000000001</v>
      </c>
      <c r="AA669">
        <v>4.5449999999999999</v>
      </c>
      <c r="AB669">
        <v>3.3029999999999999</v>
      </c>
      <c r="AC669">
        <v>4.5602</v>
      </c>
      <c r="AD669">
        <v>1.8174999999999999</v>
      </c>
      <c r="AE669">
        <v>3.4213</v>
      </c>
      <c r="AG669">
        <v>210.3</v>
      </c>
      <c r="AH669">
        <v>242.72</v>
      </c>
      <c r="AI669">
        <v>2592.6669999999999</v>
      </c>
      <c r="AJ669">
        <v>172.06700000000001</v>
      </c>
      <c r="AK669">
        <v>99.472999999999999</v>
      </c>
      <c r="AL669">
        <v>226.83</v>
      </c>
      <c r="AM669">
        <v>1071.5</v>
      </c>
      <c r="AN669">
        <v>142.33000000000001</v>
      </c>
      <c r="AO669">
        <v>362.1</v>
      </c>
    </row>
    <row r="670" spans="4:41" x14ac:dyDescent="0.3">
      <c r="D670" s="1">
        <v>37847</v>
      </c>
      <c r="E670">
        <v>1.1262000000000001</v>
      </c>
      <c r="F670">
        <v>1.4220999999999999</v>
      </c>
      <c r="G670">
        <v>1.6021000000000001</v>
      </c>
      <c r="H670">
        <v>1.4</v>
      </c>
      <c r="I670">
        <v>2.1</v>
      </c>
      <c r="J670">
        <v>1.9</v>
      </c>
      <c r="K670">
        <v>1.2</v>
      </c>
      <c r="L670">
        <v>142.80000000000001</v>
      </c>
      <c r="M670">
        <v>24.63</v>
      </c>
      <c r="N670">
        <v>18.47</v>
      </c>
      <c r="O670">
        <v>31.09</v>
      </c>
      <c r="P670">
        <v>2.2730000000000001</v>
      </c>
      <c r="Q670">
        <v>4.3570000000000002</v>
      </c>
      <c r="R670" t="s">
        <v>89</v>
      </c>
      <c r="S670" t="s">
        <v>89</v>
      </c>
      <c r="T670" t="s">
        <v>89</v>
      </c>
      <c r="U670" t="s">
        <v>89</v>
      </c>
      <c r="V670">
        <v>4.2110000000000003</v>
      </c>
      <c r="W670">
        <v>2.6120000000000001</v>
      </c>
      <c r="X670">
        <v>3.484</v>
      </c>
      <c r="Y670">
        <v>4.226</v>
      </c>
      <c r="Z670">
        <v>4.2450000000000001</v>
      </c>
      <c r="AA670">
        <v>4.6020000000000003</v>
      </c>
      <c r="AB670">
        <v>3.3029999999999999</v>
      </c>
      <c r="AC670">
        <v>4.4886999999999997</v>
      </c>
      <c r="AD670">
        <v>1.7605999999999999</v>
      </c>
      <c r="AE670">
        <v>3.3662999999999998</v>
      </c>
      <c r="AG670">
        <v>213.13</v>
      </c>
      <c r="AH670">
        <v>244.52</v>
      </c>
      <c r="AI670">
        <v>2614.7240000000002</v>
      </c>
      <c r="AJ670">
        <v>173.893</v>
      </c>
      <c r="AK670">
        <v>101.17700000000001</v>
      </c>
      <c r="AL670">
        <v>228.99</v>
      </c>
      <c r="AM670">
        <v>1087.48</v>
      </c>
      <c r="AN670">
        <v>142.07</v>
      </c>
      <c r="AO670">
        <v>366</v>
      </c>
    </row>
    <row r="671" spans="4:41" x14ac:dyDescent="0.3">
      <c r="D671" s="1">
        <v>37848</v>
      </c>
      <c r="E671">
        <v>1.1266</v>
      </c>
      <c r="F671">
        <v>1.417</v>
      </c>
      <c r="G671">
        <v>1.5962000000000001</v>
      </c>
      <c r="H671">
        <v>1.4</v>
      </c>
      <c r="I671">
        <v>2.1</v>
      </c>
      <c r="J671">
        <v>1.9</v>
      </c>
      <c r="K671">
        <v>1.2</v>
      </c>
      <c r="L671">
        <v>142.80000000000001</v>
      </c>
      <c r="M671">
        <v>24.52</v>
      </c>
      <c r="N671">
        <v>18.27</v>
      </c>
      <c r="O671">
        <v>31.05</v>
      </c>
      <c r="P671">
        <v>2.278</v>
      </c>
      <c r="Q671">
        <v>4.3019999999999996</v>
      </c>
      <c r="R671" t="s">
        <v>89</v>
      </c>
      <c r="S671" t="s">
        <v>89</v>
      </c>
      <c r="T671" t="s">
        <v>89</v>
      </c>
      <c r="U671" t="s">
        <v>89</v>
      </c>
      <c r="V671">
        <v>4.16</v>
      </c>
      <c r="W671">
        <v>2.54</v>
      </c>
      <c r="X671">
        <v>3.427</v>
      </c>
      <c r="Y671">
        <v>4.1719999999999997</v>
      </c>
      <c r="Z671">
        <v>4.1929999999999996</v>
      </c>
      <c r="AA671">
        <v>4.5609999999999999</v>
      </c>
      <c r="AB671">
        <v>3.3029999999999999</v>
      </c>
      <c r="AC671">
        <v>4.5285000000000002</v>
      </c>
      <c r="AD671">
        <v>1.7945</v>
      </c>
      <c r="AE671">
        <v>3.4043000000000001</v>
      </c>
      <c r="AG671">
        <v>213.52</v>
      </c>
      <c r="AH671">
        <v>245.04</v>
      </c>
      <c r="AI671">
        <v>2612.25</v>
      </c>
      <c r="AJ671">
        <v>176.988</v>
      </c>
      <c r="AK671">
        <v>101.36499999999999</v>
      </c>
      <c r="AL671">
        <v>229.67</v>
      </c>
      <c r="AM671">
        <v>1086.19</v>
      </c>
      <c r="AN671">
        <v>142.6</v>
      </c>
      <c r="AO671">
        <v>363.2</v>
      </c>
    </row>
    <row r="672" spans="4:41" x14ac:dyDescent="0.3">
      <c r="D672" s="1">
        <v>37851</v>
      </c>
      <c r="E672">
        <v>1.1146</v>
      </c>
      <c r="F672">
        <v>1.4274</v>
      </c>
      <c r="G672">
        <v>1.5908</v>
      </c>
      <c r="H672">
        <v>1.4</v>
      </c>
      <c r="I672">
        <v>2.1</v>
      </c>
      <c r="J672">
        <v>1.9</v>
      </c>
      <c r="K672">
        <v>1.2</v>
      </c>
      <c r="L672">
        <v>142.80000000000001</v>
      </c>
      <c r="M672">
        <v>24.13</v>
      </c>
      <c r="N672">
        <v>18.18</v>
      </c>
      <c r="O672">
        <v>30.89</v>
      </c>
      <c r="P672">
        <v>2.2799999999999998</v>
      </c>
      <c r="Q672">
        <v>4.3029999999999999</v>
      </c>
      <c r="R672" t="s">
        <v>89</v>
      </c>
      <c r="S672" t="s">
        <v>89</v>
      </c>
      <c r="T672" t="s">
        <v>89</v>
      </c>
      <c r="U672" t="s">
        <v>89</v>
      </c>
      <c r="V672">
        <v>4.16</v>
      </c>
      <c r="W672">
        <v>2.5659999999999998</v>
      </c>
      <c r="X672">
        <v>3.4319999999999999</v>
      </c>
      <c r="Y672">
        <v>4.1760000000000002</v>
      </c>
      <c r="Z672">
        <v>4.1950000000000003</v>
      </c>
      <c r="AA672">
        <v>4.5519999999999996</v>
      </c>
      <c r="AB672">
        <v>3.3029999999999999</v>
      </c>
      <c r="AC672">
        <v>4.4572000000000003</v>
      </c>
      <c r="AD672">
        <v>1.8196000000000001</v>
      </c>
      <c r="AE672">
        <v>3.3355999999999999</v>
      </c>
      <c r="AG672">
        <v>215.64</v>
      </c>
      <c r="AH672">
        <v>245.1</v>
      </c>
      <c r="AI672">
        <v>2621.538</v>
      </c>
      <c r="AJ672">
        <v>180.018</v>
      </c>
      <c r="AK672">
        <v>102.613</v>
      </c>
      <c r="AL672">
        <v>230.53</v>
      </c>
      <c r="AM672">
        <v>1098.82</v>
      </c>
      <c r="AN672">
        <v>143.09</v>
      </c>
      <c r="AO672">
        <v>358.4</v>
      </c>
    </row>
    <row r="673" spans="4:41" x14ac:dyDescent="0.3">
      <c r="D673" s="1">
        <v>37852</v>
      </c>
      <c r="E673">
        <v>1.1140000000000001</v>
      </c>
      <c r="F673">
        <v>1.4251</v>
      </c>
      <c r="G673">
        <v>1.5874999999999999</v>
      </c>
      <c r="H673">
        <v>1.4</v>
      </c>
      <c r="I673">
        <v>2.1</v>
      </c>
      <c r="J673">
        <v>1.9</v>
      </c>
      <c r="K673">
        <v>1.2</v>
      </c>
      <c r="L673">
        <v>142.80000000000001</v>
      </c>
      <c r="M673">
        <v>24.34</v>
      </c>
      <c r="N673">
        <v>17.86</v>
      </c>
      <c r="O673">
        <v>30.7</v>
      </c>
      <c r="P673">
        <v>2.3050000000000002</v>
      </c>
      <c r="Q673">
        <v>4.282</v>
      </c>
      <c r="R673" t="s">
        <v>89</v>
      </c>
      <c r="S673" t="s">
        <v>89</v>
      </c>
      <c r="T673" t="s">
        <v>89</v>
      </c>
      <c r="U673" t="s">
        <v>89</v>
      </c>
      <c r="V673">
        <v>4.1459999999999999</v>
      </c>
      <c r="W673">
        <v>2.5760000000000001</v>
      </c>
      <c r="X673">
        <v>3.4289999999999998</v>
      </c>
      <c r="Y673">
        <v>4.1529999999999996</v>
      </c>
      <c r="Z673">
        <v>4.18</v>
      </c>
      <c r="AA673">
        <v>4.5460000000000003</v>
      </c>
      <c r="AB673">
        <v>3.3029999999999999</v>
      </c>
      <c r="AC673">
        <v>4.3609</v>
      </c>
      <c r="AD673">
        <v>1.7295</v>
      </c>
      <c r="AE673">
        <v>3.2328000000000001</v>
      </c>
      <c r="AG673">
        <v>216</v>
      </c>
      <c r="AH673">
        <v>245.05</v>
      </c>
      <c r="AI673">
        <v>2600.61</v>
      </c>
      <c r="AJ673">
        <v>180.56800000000001</v>
      </c>
      <c r="AK673">
        <v>101.661</v>
      </c>
      <c r="AL673">
        <v>232.24</v>
      </c>
      <c r="AM673">
        <v>1115.31</v>
      </c>
      <c r="AN673">
        <v>144.26</v>
      </c>
      <c r="AO673">
        <v>361.6</v>
      </c>
    </row>
    <row r="674" spans="4:41" x14ac:dyDescent="0.3">
      <c r="D674" s="1">
        <v>37853</v>
      </c>
      <c r="E674">
        <v>1.1119000000000001</v>
      </c>
      <c r="F674">
        <v>1.4338</v>
      </c>
      <c r="G674">
        <v>1.5942000000000001</v>
      </c>
      <c r="H674">
        <v>1.4</v>
      </c>
      <c r="I674">
        <v>2.1</v>
      </c>
      <c r="J674">
        <v>1.9</v>
      </c>
      <c r="K674">
        <v>1.2</v>
      </c>
      <c r="L674">
        <v>142.80000000000001</v>
      </c>
      <c r="M674">
        <v>24.28</v>
      </c>
      <c r="N674">
        <v>17.82</v>
      </c>
      <c r="O674">
        <v>30.95</v>
      </c>
      <c r="P674">
        <v>2.2690000000000001</v>
      </c>
      <c r="Q674">
        <v>4.3330000000000002</v>
      </c>
      <c r="R674" t="s">
        <v>89</v>
      </c>
      <c r="S674" t="s">
        <v>89</v>
      </c>
      <c r="T674" t="s">
        <v>89</v>
      </c>
      <c r="U674" t="s">
        <v>89</v>
      </c>
      <c r="V674">
        <v>4.1820000000000004</v>
      </c>
      <c r="W674">
        <v>2.5760000000000001</v>
      </c>
      <c r="X674">
        <v>3.45</v>
      </c>
      <c r="Y674">
        <v>4.1970000000000001</v>
      </c>
      <c r="Z674">
        <v>4.2140000000000004</v>
      </c>
      <c r="AA674">
        <v>4.5739999999999998</v>
      </c>
      <c r="AB674">
        <v>3.3029999999999999</v>
      </c>
      <c r="AC674">
        <v>4.4355000000000002</v>
      </c>
      <c r="AD674">
        <v>1.7957000000000001</v>
      </c>
      <c r="AE674">
        <v>3.3391000000000002</v>
      </c>
      <c r="AG674">
        <v>215.26</v>
      </c>
      <c r="AH674">
        <v>244.05</v>
      </c>
      <c r="AI674">
        <v>2598.29</v>
      </c>
      <c r="AJ674">
        <v>177.739</v>
      </c>
      <c r="AK674">
        <v>101.93</v>
      </c>
      <c r="AL674">
        <v>233.3</v>
      </c>
      <c r="AM674">
        <v>1127.06</v>
      </c>
      <c r="AN674">
        <v>143.46</v>
      </c>
      <c r="AO674">
        <v>365.6</v>
      </c>
    </row>
    <row r="675" spans="4:41" x14ac:dyDescent="0.3">
      <c r="D675" s="1">
        <v>37854</v>
      </c>
      <c r="E675">
        <v>1.0923</v>
      </c>
      <c r="F675">
        <v>1.4453</v>
      </c>
      <c r="G675">
        <v>1.5787</v>
      </c>
      <c r="H675">
        <v>1.4</v>
      </c>
      <c r="I675">
        <v>2.1</v>
      </c>
      <c r="J675">
        <v>1.9</v>
      </c>
      <c r="K675">
        <v>1.2</v>
      </c>
      <c r="L675">
        <v>142.80000000000001</v>
      </c>
      <c r="M675">
        <v>23.51</v>
      </c>
      <c r="N675">
        <v>17.84</v>
      </c>
      <c r="O675">
        <v>31.88</v>
      </c>
      <c r="P675">
        <v>2.2999999999999998</v>
      </c>
      <c r="Q675">
        <v>4.3470000000000004</v>
      </c>
      <c r="R675" t="s">
        <v>89</v>
      </c>
      <c r="S675" t="s">
        <v>89</v>
      </c>
      <c r="T675" t="s">
        <v>89</v>
      </c>
      <c r="U675" t="s">
        <v>89</v>
      </c>
      <c r="V675">
        <v>4.1980000000000004</v>
      </c>
      <c r="W675">
        <v>2.61</v>
      </c>
      <c r="X675">
        <v>3.4830000000000001</v>
      </c>
      <c r="Y675">
        <v>4.2069999999999999</v>
      </c>
      <c r="Z675">
        <v>4.2290000000000001</v>
      </c>
      <c r="AA675">
        <v>4.601</v>
      </c>
      <c r="AB675">
        <v>3.3029999999999999</v>
      </c>
      <c r="AC675">
        <v>4.4751000000000003</v>
      </c>
      <c r="AD675">
        <v>1.9036</v>
      </c>
      <c r="AE675">
        <v>3.4426000000000001</v>
      </c>
      <c r="AG675">
        <v>217.46</v>
      </c>
      <c r="AH675">
        <v>242.19</v>
      </c>
      <c r="AI675">
        <v>2584.8150000000001</v>
      </c>
      <c r="AJ675">
        <v>181.19499999999999</v>
      </c>
      <c r="AK675">
        <v>102.636</v>
      </c>
      <c r="AL675">
        <v>237.65</v>
      </c>
      <c r="AM675">
        <v>1136.6300000000001</v>
      </c>
      <c r="AN675">
        <v>142.58000000000001</v>
      </c>
      <c r="AO675">
        <v>360.6</v>
      </c>
    </row>
    <row r="676" spans="4:41" x14ac:dyDescent="0.3">
      <c r="D676" s="1">
        <v>37855</v>
      </c>
      <c r="E676">
        <v>1.0876999999999999</v>
      </c>
      <c r="F676">
        <v>1.448</v>
      </c>
      <c r="G676">
        <v>1.575</v>
      </c>
      <c r="H676">
        <v>1.4</v>
      </c>
      <c r="I676">
        <v>2.1</v>
      </c>
      <c r="J676">
        <v>1.9</v>
      </c>
      <c r="K676">
        <v>1.2</v>
      </c>
      <c r="L676">
        <v>142.80000000000001</v>
      </c>
      <c r="M676">
        <v>23.82</v>
      </c>
      <c r="N676">
        <v>18.55</v>
      </c>
      <c r="O676">
        <v>31.84</v>
      </c>
      <c r="P676">
        <v>2.3050000000000002</v>
      </c>
      <c r="Q676">
        <v>4.3330000000000002</v>
      </c>
      <c r="R676" t="s">
        <v>89</v>
      </c>
      <c r="S676" t="s">
        <v>89</v>
      </c>
      <c r="T676" t="s">
        <v>89</v>
      </c>
      <c r="U676" t="s">
        <v>89</v>
      </c>
      <c r="V676">
        <v>4.1859999999999999</v>
      </c>
      <c r="W676">
        <v>2.62</v>
      </c>
      <c r="X676">
        <v>3.4809999999999999</v>
      </c>
      <c r="Y676">
        <v>4.1929999999999996</v>
      </c>
      <c r="Z676">
        <v>4.218</v>
      </c>
      <c r="AA676">
        <v>4.593</v>
      </c>
      <c r="AB676">
        <v>3.3029999999999999</v>
      </c>
      <c r="AC676">
        <v>4.4732000000000003</v>
      </c>
      <c r="AD676">
        <v>1.9136</v>
      </c>
      <c r="AE676">
        <v>3.4531999999999998</v>
      </c>
      <c r="AG676">
        <v>218.15</v>
      </c>
      <c r="AH676">
        <v>242.26</v>
      </c>
      <c r="AI676">
        <v>2571.6309999999999</v>
      </c>
      <c r="AJ676">
        <v>182.52500000000001</v>
      </c>
      <c r="AK676">
        <v>102.28700000000001</v>
      </c>
      <c r="AL676">
        <v>239.27</v>
      </c>
      <c r="AM676">
        <v>1130.57</v>
      </c>
      <c r="AN676">
        <v>143.25</v>
      </c>
      <c r="AO676">
        <v>363.1</v>
      </c>
    </row>
    <row r="677" spans="4:41" x14ac:dyDescent="0.3">
      <c r="D677" s="1">
        <v>37858</v>
      </c>
      <c r="E677">
        <v>1.0873999999999999</v>
      </c>
      <c r="F677">
        <v>1.4450000000000001</v>
      </c>
      <c r="G677">
        <v>1.5712999999999999</v>
      </c>
      <c r="H677">
        <v>1.4</v>
      </c>
      <c r="I677">
        <v>2.1</v>
      </c>
      <c r="J677">
        <v>1.9</v>
      </c>
      <c r="K677">
        <v>1.2</v>
      </c>
      <c r="L677">
        <v>142.80000000000001</v>
      </c>
      <c r="M677">
        <v>24.85</v>
      </c>
      <c r="N677">
        <v>19.53</v>
      </c>
      <c r="O677">
        <v>31.56</v>
      </c>
      <c r="P677">
        <v>2.3069999999999999</v>
      </c>
      <c r="Q677">
        <v>4.327</v>
      </c>
      <c r="R677" t="s">
        <v>89</v>
      </c>
      <c r="S677" t="s">
        <v>89</v>
      </c>
      <c r="T677" t="s">
        <v>89</v>
      </c>
      <c r="U677" t="s">
        <v>89</v>
      </c>
      <c r="V677">
        <v>4.1769999999999996</v>
      </c>
      <c r="W677">
        <v>2.5960000000000001</v>
      </c>
      <c r="X677">
        <v>3.4590000000000001</v>
      </c>
      <c r="Y677">
        <v>4.1920000000000002</v>
      </c>
      <c r="Z677">
        <v>4.2119999999999997</v>
      </c>
      <c r="AA677">
        <v>4.593</v>
      </c>
      <c r="AB677">
        <v>3.3029999999999999</v>
      </c>
      <c r="AC677">
        <v>4.5248999999999997</v>
      </c>
      <c r="AD677">
        <v>1.9641999999999999</v>
      </c>
      <c r="AE677">
        <v>3.5053000000000001</v>
      </c>
      <c r="AG677">
        <v>216.53</v>
      </c>
      <c r="AH677">
        <v>240.56</v>
      </c>
      <c r="AI677">
        <v>2573.7559999999999</v>
      </c>
      <c r="AJ677">
        <v>182.589</v>
      </c>
      <c r="AK677">
        <v>101.358</v>
      </c>
      <c r="AL677">
        <v>238.73</v>
      </c>
      <c r="AM677">
        <v>1123.3599999999999</v>
      </c>
      <c r="AN677">
        <v>142.63</v>
      </c>
      <c r="AO677">
        <v>361.3</v>
      </c>
    </row>
    <row r="678" spans="4:41" x14ac:dyDescent="0.3">
      <c r="D678" s="1">
        <v>37859</v>
      </c>
      <c r="E678">
        <v>1.0857000000000001</v>
      </c>
      <c r="F678">
        <v>1.4444999999999999</v>
      </c>
      <c r="G678">
        <v>1.5684</v>
      </c>
      <c r="H678">
        <v>1.4</v>
      </c>
      <c r="I678">
        <v>2.1</v>
      </c>
      <c r="J678">
        <v>1.9</v>
      </c>
      <c r="K678">
        <v>1.2</v>
      </c>
      <c r="L678">
        <v>142.80000000000001</v>
      </c>
      <c r="M678">
        <v>26.49</v>
      </c>
      <c r="N678">
        <v>19.489999999999998</v>
      </c>
      <c r="O678">
        <v>31.95</v>
      </c>
      <c r="P678">
        <v>2.3210000000000002</v>
      </c>
      <c r="Q678">
        <v>4.319</v>
      </c>
      <c r="R678" t="s">
        <v>89</v>
      </c>
      <c r="S678" t="s">
        <v>89</v>
      </c>
      <c r="T678" t="s">
        <v>89</v>
      </c>
      <c r="U678" t="s">
        <v>89</v>
      </c>
      <c r="V678">
        <v>4.18</v>
      </c>
      <c r="W678">
        <v>2.62</v>
      </c>
      <c r="X678">
        <v>3.4630000000000001</v>
      </c>
      <c r="Y678">
        <v>4.181</v>
      </c>
      <c r="Z678">
        <v>4.2110000000000003</v>
      </c>
      <c r="AA678">
        <v>4.5979999999999999</v>
      </c>
      <c r="AB678">
        <v>3.3029999999999999</v>
      </c>
      <c r="AC678">
        <v>4.4733000000000001</v>
      </c>
      <c r="AD678">
        <v>1.8896999999999999</v>
      </c>
      <c r="AE678">
        <v>3.4533999999999998</v>
      </c>
      <c r="AG678">
        <v>214.64</v>
      </c>
      <c r="AH678">
        <v>238.56</v>
      </c>
      <c r="AI678">
        <v>2540.1179999999999</v>
      </c>
      <c r="AJ678">
        <v>180.25800000000001</v>
      </c>
      <c r="AK678">
        <v>101.67700000000001</v>
      </c>
      <c r="AL678">
        <v>236.78</v>
      </c>
      <c r="AM678">
        <v>1127.99</v>
      </c>
      <c r="AN678">
        <v>143.18</v>
      </c>
      <c r="AO678">
        <v>365.8</v>
      </c>
    </row>
    <row r="679" spans="4:41" x14ac:dyDescent="0.3">
      <c r="D679" s="1">
        <v>37860</v>
      </c>
      <c r="E679">
        <v>1.0888</v>
      </c>
      <c r="F679">
        <v>1.4437</v>
      </c>
      <c r="G679">
        <v>1.5720000000000001</v>
      </c>
      <c r="H679">
        <v>1.4</v>
      </c>
      <c r="I679">
        <v>2.1</v>
      </c>
      <c r="J679">
        <v>1.9</v>
      </c>
      <c r="K679">
        <v>1.2</v>
      </c>
      <c r="L679">
        <v>142.80000000000001</v>
      </c>
      <c r="M679">
        <v>25.33</v>
      </c>
      <c r="N679">
        <v>19.13</v>
      </c>
      <c r="O679">
        <v>31.21</v>
      </c>
      <c r="P679">
        <v>2.3279999999999998</v>
      </c>
      <c r="Q679">
        <v>4.3499999999999996</v>
      </c>
      <c r="R679" t="s">
        <v>89</v>
      </c>
      <c r="S679" t="s">
        <v>89</v>
      </c>
      <c r="T679" t="s">
        <v>89</v>
      </c>
      <c r="U679" t="s">
        <v>89</v>
      </c>
      <c r="V679">
        <v>4.2080000000000002</v>
      </c>
      <c r="W679">
        <v>2.6080000000000001</v>
      </c>
      <c r="X679">
        <v>3.4729999999999999</v>
      </c>
      <c r="Y679">
        <v>4.2110000000000003</v>
      </c>
      <c r="Z679">
        <v>4.242</v>
      </c>
      <c r="AA679">
        <v>4.62</v>
      </c>
      <c r="AB679">
        <v>3.3029999999999999</v>
      </c>
      <c r="AC679">
        <v>4.5349000000000004</v>
      </c>
      <c r="AD679">
        <v>1.9654</v>
      </c>
      <c r="AE679">
        <v>3.5333999999999999</v>
      </c>
      <c r="AG679">
        <v>216.17</v>
      </c>
      <c r="AH679">
        <v>240.1</v>
      </c>
      <c r="AI679">
        <v>2560.828</v>
      </c>
      <c r="AJ679">
        <v>180.86699999999999</v>
      </c>
      <c r="AK679">
        <v>103.289</v>
      </c>
      <c r="AL679">
        <v>237.03</v>
      </c>
      <c r="AM679">
        <v>1126.78</v>
      </c>
      <c r="AN679">
        <v>142.66</v>
      </c>
      <c r="AO679">
        <v>373.5</v>
      </c>
    </row>
    <row r="680" spans="4:41" x14ac:dyDescent="0.3">
      <c r="D680" s="1">
        <v>37861</v>
      </c>
      <c r="E680">
        <v>1.0885</v>
      </c>
      <c r="F680">
        <v>1.4496</v>
      </c>
      <c r="G680">
        <v>1.5779000000000001</v>
      </c>
      <c r="H680">
        <v>1.4</v>
      </c>
      <c r="I680">
        <v>2.1</v>
      </c>
      <c r="J680">
        <v>1.9</v>
      </c>
      <c r="K680">
        <v>1.2</v>
      </c>
      <c r="L680">
        <v>142.80000000000001</v>
      </c>
      <c r="M680">
        <v>24.52</v>
      </c>
      <c r="N680">
        <v>18.48</v>
      </c>
      <c r="O680">
        <v>31.5</v>
      </c>
      <c r="P680">
        <v>2.3370000000000002</v>
      </c>
      <c r="Q680">
        <v>4.3170000000000002</v>
      </c>
      <c r="R680" t="s">
        <v>89</v>
      </c>
      <c r="S680" t="s">
        <v>89</v>
      </c>
      <c r="T680" t="s">
        <v>89</v>
      </c>
      <c r="U680" t="s">
        <v>89</v>
      </c>
      <c r="V680">
        <v>4.181</v>
      </c>
      <c r="W680">
        <v>2.5979999999999999</v>
      </c>
      <c r="X680">
        <v>3.456</v>
      </c>
      <c r="Y680">
        <v>4.181</v>
      </c>
      <c r="Z680">
        <v>4.2140000000000004</v>
      </c>
      <c r="AA680">
        <v>4.5830000000000002</v>
      </c>
      <c r="AB680">
        <v>3.3029999999999999</v>
      </c>
      <c r="AC680">
        <v>4.4141000000000004</v>
      </c>
      <c r="AD680">
        <v>1.9278</v>
      </c>
      <c r="AE680">
        <v>3.4015</v>
      </c>
      <c r="AG680">
        <v>216.99</v>
      </c>
      <c r="AH680">
        <v>240.86</v>
      </c>
      <c r="AI680">
        <v>2564.5479999999998</v>
      </c>
      <c r="AJ680">
        <v>183.001</v>
      </c>
      <c r="AK680">
        <v>103.815</v>
      </c>
      <c r="AL680">
        <v>236.44</v>
      </c>
      <c r="AM680">
        <v>1118.71</v>
      </c>
      <c r="AN680">
        <v>143.93</v>
      </c>
      <c r="AO680">
        <v>370.6</v>
      </c>
    </row>
    <row r="681" spans="4:41" x14ac:dyDescent="0.3">
      <c r="D681" s="1">
        <v>37862</v>
      </c>
      <c r="E681">
        <v>1.0984</v>
      </c>
      <c r="F681">
        <v>1.4358</v>
      </c>
      <c r="G681">
        <v>1.5777000000000001</v>
      </c>
      <c r="H681">
        <v>1.4</v>
      </c>
      <c r="I681">
        <v>2.1</v>
      </c>
      <c r="J681">
        <v>1.9</v>
      </c>
      <c r="K681">
        <v>1.2</v>
      </c>
      <c r="L681">
        <v>142.80000000000001</v>
      </c>
      <c r="M681">
        <v>24.66</v>
      </c>
      <c r="N681">
        <v>18.63</v>
      </c>
      <c r="O681">
        <v>31.57</v>
      </c>
      <c r="P681">
        <v>2.3149999999999999</v>
      </c>
      <c r="Q681">
        <v>4.3310000000000004</v>
      </c>
      <c r="R681" t="s">
        <v>89</v>
      </c>
      <c r="S681" t="s">
        <v>89</v>
      </c>
      <c r="T681" t="s">
        <v>89</v>
      </c>
      <c r="U681" t="s">
        <v>89</v>
      </c>
      <c r="V681">
        <v>4.1970000000000001</v>
      </c>
      <c r="W681">
        <v>2.593</v>
      </c>
      <c r="X681">
        <v>3.4630000000000001</v>
      </c>
      <c r="Y681">
        <v>4.1980000000000004</v>
      </c>
      <c r="Z681">
        <v>4.2249999999999996</v>
      </c>
      <c r="AA681">
        <v>4.6050000000000004</v>
      </c>
      <c r="AB681">
        <v>3.3029999999999999</v>
      </c>
      <c r="AC681">
        <v>4.4635999999999996</v>
      </c>
      <c r="AD681">
        <v>1.9679</v>
      </c>
      <c r="AE681">
        <v>3.4643000000000002</v>
      </c>
      <c r="AG681">
        <v>214.7</v>
      </c>
      <c r="AH681">
        <v>240.5</v>
      </c>
      <c r="AI681">
        <v>2549.0740000000001</v>
      </c>
      <c r="AJ681">
        <v>185.70099999999999</v>
      </c>
      <c r="AK681">
        <v>104.464</v>
      </c>
      <c r="AL681">
        <v>239.59</v>
      </c>
      <c r="AM681">
        <v>1128.31</v>
      </c>
      <c r="AN681">
        <v>143.71</v>
      </c>
      <c r="AO681">
        <v>375.8</v>
      </c>
    </row>
    <row r="682" spans="4:41" x14ac:dyDescent="0.3">
      <c r="D682" s="1">
        <v>37866</v>
      </c>
      <c r="E682">
        <v>1.0809</v>
      </c>
      <c r="F682">
        <v>1.45</v>
      </c>
      <c r="G682">
        <v>1.5673999999999999</v>
      </c>
      <c r="H682">
        <v>1.4</v>
      </c>
      <c r="I682">
        <v>2.2000000000000002</v>
      </c>
      <c r="J682">
        <v>2</v>
      </c>
      <c r="K682">
        <v>1.3</v>
      </c>
      <c r="L682">
        <v>143.69999999999999</v>
      </c>
      <c r="M682">
        <v>26.08</v>
      </c>
      <c r="N682">
        <v>19.02</v>
      </c>
      <c r="O682">
        <v>29.41</v>
      </c>
      <c r="P682">
        <v>2.3559999999999999</v>
      </c>
      <c r="Q682">
        <v>4.4889999999999999</v>
      </c>
      <c r="R682" t="s">
        <v>89</v>
      </c>
      <c r="S682" t="s">
        <v>89</v>
      </c>
      <c r="T682" t="s">
        <v>89</v>
      </c>
      <c r="U682" t="s">
        <v>89</v>
      </c>
      <c r="V682">
        <v>4.343</v>
      </c>
      <c r="W682">
        <v>2.714</v>
      </c>
      <c r="X682">
        <v>3.6320000000000001</v>
      </c>
      <c r="Y682">
        <v>4.3620000000000001</v>
      </c>
      <c r="Z682">
        <v>4.3680000000000003</v>
      </c>
      <c r="AA682">
        <v>4.7380000000000004</v>
      </c>
      <c r="AB682">
        <v>3.3029999999999999</v>
      </c>
      <c r="AC682">
        <v>4.5993000000000004</v>
      </c>
      <c r="AD682">
        <v>2.0322</v>
      </c>
      <c r="AE682">
        <v>3.6078999999999999</v>
      </c>
      <c r="AG682">
        <v>218.66</v>
      </c>
      <c r="AH682">
        <v>242</v>
      </c>
      <c r="AI682">
        <v>2560.5929999999998</v>
      </c>
      <c r="AJ682">
        <v>189.13399999999999</v>
      </c>
      <c r="AK682">
        <v>105.07899999999999</v>
      </c>
      <c r="AL682">
        <v>241.88</v>
      </c>
      <c r="AM682">
        <v>1158.5899999999999</v>
      </c>
      <c r="AN682">
        <v>141.99</v>
      </c>
      <c r="AO682">
        <v>373.3</v>
      </c>
    </row>
    <row r="683" spans="4:41" x14ac:dyDescent="0.3">
      <c r="D683" s="1">
        <v>37867</v>
      </c>
      <c r="E683">
        <v>1.0846</v>
      </c>
      <c r="F683">
        <v>1.4482999999999999</v>
      </c>
      <c r="G683">
        <v>1.5707</v>
      </c>
      <c r="H683">
        <v>1.4</v>
      </c>
      <c r="I683">
        <v>2.2000000000000002</v>
      </c>
      <c r="J683">
        <v>2</v>
      </c>
      <c r="K683">
        <v>1.3</v>
      </c>
      <c r="L683">
        <v>143.69999999999999</v>
      </c>
      <c r="M683">
        <v>25.78</v>
      </c>
      <c r="N683">
        <v>19.440000000000001</v>
      </c>
      <c r="O683">
        <v>29.49</v>
      </c>
      <c r="P683">
        <v>2.3839999999999999</v>
      </c>
      <c r="Q683">
        <v>4.5010000000000003</v>
      </c>
      <c r="R683" t="s">
        <v>89</v>
      </c>
      <c r="S683" t="s">
        <v>89</v>
      </c>
      <c r="T683" t="s">
        <v>89</v>
      </c>
      <c r="U683" t="s">
        <v>89</v>
      </c>
      <c r="V683">
        <v>4.3760000000000003</v>
      </c>
      <c r="W683">
        <v>2.718</v>
      </c>
      <c r="X683">
        <v>3.653</v>
      </c>
      <c r="Y683">
        <v>4.3780000000000001</v>
      </c>
      <c r="Z683">
        <v>4.3849999999999998</v>
      </c>
      <c r="AA683">
        <v>4.7649999999999997</v>
      </c>
      <c r="AB683">
        <v>3.3029999999999999</v>
      </c>
      <c r="AC683">
        <v>4.5933000000000002</v>
      </c>
      <c r="AD683">
        <v>1.9999</v>
      </c>
      <c r="AE683">
        <v>3.5869</v>
      </c>
      <c r="AG683">
        <v>222.15</v>
      </c>
      <c r="AH683">
        <v>246.24</v>
      </c>
      <c r="AI683">
        <v>2594.4349999999999</v>
      </c>
      <c r="AJ683">
        <v>188.37</v>
      </c>
      <c r="AK683">
        <v>106.93600000000001</v>
      </c>
      <c r="AL683">
        <v>242.5</v>
      </c>
      <c r="AM683">
        <v>1163.51</v>
      </c>
      <c r="AN683">
        <v>142.32</v>
      </c>
      <c r="AO683">
        <v>374</v>
      </c>
    </row>
    <row r="684" spans="4:41" x14ac:dyDescent="0.3">
      <c r="D684" s="1">
        <v>37868</v>
      </c>
      <c r="E684">
        <v>1.0946</v>
      </c>
      <c r="F684">
        <v>1.4457</v>
      </c>
      <c r="G684">
        <v>1.5824</v>
      </c>
      <c r="H684">
        <v>1.4</v>
      </c>
      <c r="I684">
        <v>2.2000000000000002</v>
      </c>
      <c r="J684">
        <v>2</v>
      </c>
      <c r="K684">
        <v>1.3</v>
      </c>
      <c r="L684">
        <v>143.69999999999999</v>
      </c>
      <c r="M684">
        <v>25.21</v>
      </c>
      <c r="N684">
        <v>18.71</v>
      </c>
      <c r="O684">
        <v>28.98</v>
      </c>
      <c r="P684">
        <v>2.3690000000000002</v>
      </c>
      <c r="Q684">
        <v>4.4779999999999998</v>
      </c>
      <c r="R684" t="s">
        <v>89</v>
      </c>
      <c r="S684" t="s">
        <v>89</v>
      </c>
      <c r="T684" t="s">
        <v>89</v>
      </c>
      <c r="U684" t="s">
        <v>89</v>
      </c>
      <c r="V684">
        <v>4.3540000000000001</v>
      </c>
      <c r="W684">
        <v>2.6760000000000002</v>
      </c>
      <c r="X684">
        <v>3.6139999999999999</v>
      </c>
      <c r="Y684">
        <v>4.3570000000000002</v>
      </c>
      <c r="Z684">
        <v>4.3710000000000004</v>
      </c>
      <c r="AA684">
        <v>4.7430000000000003</v>
      </c>
      <c r="AB684">
        <v>3.3029999999999999</v>
      </c>
      <c r="AC684">
        <v>4.5034000000000001</v>
      </c>
      <c r="AD684">
        <v>1.8872</v>
      </c>
      <c r="AE684">
        <v>3.4681000000000002</v>
      </c>
      <c r="AG684">
        <v>221.59</v>
      </c>
      <c r="AH684">
        <v>246.93</v>
      </c>
      <c r="AI684">
        <v>2602.915</v>
      </c>
      <c r="AJ684">
        <v>188.09399999999999</v>
      </c>
      <c r="AK684">
        <v>108.1</v>
      </c>
      <c r="AL684">
        <v>243.18</v>
      </c>
      <c r="AM684">
        <v>1160.08</v>
      </c>
      <c r="AN684">
        <v>143.37</v>
      </c>
      <c r="AO684">
        <v>373</v>
      </c>
    </row>
    <row r="685" spans="4:41" x14ac:dyDescent="0.3">
      <c r="D685" s="1">
        <v>37869</v>
      </c>
      <c r="E685">
        <v>1.1104000000000001</v>
      </c>
      <c r="F685">
        <v>1.4302999999999999</v>
      </c>
      <c r="G685">
        <v>1.5883</v>
      </c>
      <c r="H685">
        <v>1.4</v>
      </c>
      <c r="I685">
        <v>2.2000000000000002</v>
      </c>
      <c r="J685">
        <v>2</v>
      </c>
      <c r="K685">
        <v>1.3</v>
      </c>
      <c r="L685">
        <v>143.69999999999999</v>
      </c>
      <c r="M685">
        <v>25.11</v>
      </c>
      <c r="N685">
        <v>18.170000000000002</v>
      </c>
      <c r="O685">
        <v>28.88</v>
      </c>
      <c r="P685">
        <v>2.339</v>
      </c>
      <c r="Q685">
        <v>4.4379999999999997</v>
      </c>
      <c r="R685" t="s">
        <v>89</v>
      </c>
      <c r="S685" t="s">
        <v>89</v>
      </c>
      <c r="T685" t="s">
        <v>89</v>
      </c>
      <c r="U685" t="s">
        <v>89</v>
      </c>
      <c r="V685">
        <v>4.3140000000000001</v>
      </c>
      <c r="W685">
        <v>2.56</v>
      </c>
      <c r="X685">
        <v>3.5310000000000001</v>
      </c>
      <c r="Y685">
        <v>4.3559999999999999</v>
      </c>
      <c r="Z685">
        <v>4.3319999999999999</v>
      </c>
      <c r="AA685">
        <v>4.6929999999999996</v>
      </c>
      <c r="AB685">
        <v>3.3029999999999999</v>
      </c>
      <c r="AC685">
        <v>4.3474000000000004</v>
      </c>
      <c r="AD685">
        <v>1.7175</v>
      </c>
      <c r="AE685">
        <v>3.2669000000000001</v>
      </c>
      <c r="AG685">
        <v>220.17</v>
      </c>
      <c r="AH685">
        <v>249.57</v>
      </c>
      <c r="AI685">
        <v>2616.19</v>
      </c>
      <c r="AJ685">
        <v>185.33099999999999</v>
      </c>
      <c r="AK685">
        <v>109.47199999999999</v>
      </c>
      <c r="AL685">
        <v>244.54</v>
      </c>
      <c r="AM685">
        <v>1155.55</v>
      </c>
      <c r="AN685">
        <v>145.36000000000001</v>
      </c>
      <c r="AO685">
        <v>377.7</v>
      </c>
    </row>
    <row r="686" spans="4:41" x14ac:dyDescent="0.3">
      <c r="D686" s="1">
        <v>37872</v>
      </c>
      <c r="E686">
        <v>1.1066</v>
      </c>
      <c r="F686">
        <v>1.4302999999999999</v>
      </c>
      <c r="G686">
        <v>1.5829</v>
      </c>
      <c r="H686">
        <v>1.4</v>
      </c>
      <c r="I686">
        <v>2.2000000000000002</v>
      </c>
      <c r="J686">
        <v>2</v>
      </c>
      <c r="K686">
        <v>1.3</v>
      </c>
      <c r="L686">
        <v>143.69999999999999</v>
      </c>
      <c r="M686">
        <v>24.89</v>
      </c>
      <c r="N686">
        <v>18.260000000000002</v>
      </c>
      <c r="O686">
        <v>28.85</v>
      </c>
      <c r="P686">
        <v>2.29</v>
      </c>
      <c r="Q686">
        <v>4.3899999999999997</v>
      </c>
      <c r="R686" t="s">
        <v>89</v>
      </c>
      <c r="S686" t="s">
        <v>89</v>
      </c>
      <c r="T686" t="s">
        <v>89</v>
      </c>
      <c r="U686" t="s">
        <v>89</v>
      </c>
      <c r="V686">
        <v>4.2709999999999999</v>
      </c>
      <c r="W686">
        <v>2.4929999999999999</v>
      </c>
      <c r="X686">
        <v>3.4540000000000002</v>
      </c>
      <c r="Y686">
        <v>4.2990000000000004</v>
      </c>
      <c r="Z686">
        <v>4.28</v>
      </c>
      <c r="AA686">
        <v>4.6470000000000002</v>
      </c>
      <c r="AB686">
        <v>3.3029999999999999</v>
      </c>
      <c r="AC686">
        <v>4.4261999999999997</v>
      </c>
      <c r="AD686">
        <v>1.7574000000000001</v>
      </c>
      <c r="AE686">
        <v>3.3431000000000002</v>
      </c>
      <c r="AG686">
        <v>221.42</v>
      </c>
      <c r="AH686">
        <v>250.89</v>
      </c>
      <c r="AI686">
        <v>2638.6640000000002</v>
      </c>
      <c r="AJ686">
        <v>184.30600000000001</v>
      </c>
      <c r="AK686">
        <v>109.74</v>
      </c>
      <c r="AL686">
        <v>246.8</v>
      </c>
      <c r="AM686">
        <v>1157.5</v>
      </c>
      <c r="AN686">
        <v>145.16</v>
      </c>
      <c r="AO686">
        <v>375.2</v>
      </c>
    </row>
    <row r="687" spans="4:41" x14ac:dyDescent="0.3">
      <c r="D687" s="1">
        <v>37873</v>
      </c>
      <c r="E687">
        <v>1.1226</v>
      </c>
      <c r="F687">
        <v>1.4168000000000001</v>
      </c>
      <c r="G687">
        <v>1.5906</v>
      </c>
      <c r="H687">
        <v>1.4</v>
      </c>
      <c r="I687">
        <v>2.2000000000000002</v>
      </c>
      <c r="J687">
        <v>2</v>
      </c>
      <c r="K687">
        <v>1.3</v>
      </c>
      <c r="L687">
        <v>143.69999999999999</v>
      </c>
      <c r="M687">
        <v>25.91</v>
      </c>
      <c r="N687">
        <v>18.850000000000001</v>
      </c>
      <c r="O687">
        <v>29.18</v>
      </c>
      <c r="P687">
        <v>2.2890000000000001</v>
      </c>
      <c r="Q687">
        <v>4.4219999999999997</v>
      </c>
      <c r="R687" t="s">
        <v>89</v>
      </c>
      <c r="S687" t="s">
        <v>89</v>
      </c>
      <c r="T687" t="s">
        <v>89</v>
      </c>
      <c r="U687" t="s">
        <v>89</v>
      </c>
      <c r="V687">
        <v>4.3010000000000002</v>
      </c>
      <c r="W687">
        <v>2.52</v>
      </c>
      <c r="X687">
        <v>3.4820000000000002</v>
      </c>
      <c r="Y687">
        <v>4.3410000000000002</v>
      </c>
      <c r="Z687">
        <v>4.3159999999999998</v>
      </c>
      <c r="AA687">
        <v>4.7060000000000004</v>
      </c>
      <c r="AB687">
        <v>3.3029999999999999</v>
      </c>
      <c r="AC687">
        <v>4.3552</v>
      </c>
      <c r="AD687">
        <v>1.6845000000000001</v>
      </c>
      <c r="AE687">
        <v>3.2496</v>
      </c>
      <c r="AG687">
        <v>218.47</v>
      </c>
      <c r="AH687">
        <v>250.53</v>
      </c>
      <c r="AI687">
        <v>2625.88</v>
      </c>
      <c r="AJ687">
        <v>184.67599999999999</v>
      </c>
      <c r="AK687">
        <v>107.08499999999999</v>
      </c>
      <c r="AL687">
        <v>246.46</v>
      </c>
      <c r="AM687">
        <v>1177.51</v>
      </c>
      <c r="AN687">
        <v>145.38999999999999</v>
      </c>
      <c r="AO687">
        <v>381.8</v>
      </c>
    </row>
    <row r="688" spans="4:41" x14ac:dyDescent="0.3">
      <c r="D688" s="1">
        <v>37874</v>
      </c>
      <c r="E688">
        <v>1.1211</v>
      </c>
      <c r="F688">
        <v>1.4202999999999999</v>
      </c>
      <c r="G688">
        <v>1.5921000000000001</v>
      </c>
      <c r="H688">
        <v>1.4</v>
      </c>
      <c r="I688">
        <v>2.2000000000000002</v>
      </c>
      <c r="J688">
        <v>2</v>
      </c>
      <c r="K688">
        <v>1.3</v>
      </c>
      <c r="L688">
        <v>143.69999999999999</v>
      </c>
      <c r="M688">
        <v>26.97</v>
      </c>
      <c r="N688">
        <v>20.010000000000002</v>
      </c>
      <c r="O688">
        <v>29.35</v>
      </c>
      <c r="P688">
        <v>2.2759999999999998</v>
      </c>
      <c r="Q688">
        <v>4.3710000000000004</v>
      </c>
      <c r="R688" t="s">
        <v>89</v>
      </c>
      <c r="S688" t="s">
        <v>89</v>
      </c>
      <c r="T688" t="s">
        <v>89</v>
      </c>
      <c r="U688" t="s">
        <v>89</v>
      </c>
      <c r="V688">
        <v>4.2560000000000002</v>
      </c>
      <c r="W688">
        <v>2.4980000000000002</v>
      </c>
      <c r="X688">
        <v>3.4359999999999999</v>
      </c>
      <c r="Y688">
        <v>4.2969999999999997</v>
      </c>
      <c r="Z688">
        <v>4.2569999999999997</v>
      </c>
      <c r="AA688">
        <v>4.6550000000000002</v>
      </c>
      <c r="AB688">
        <v>3.3029999999999999</v>
      </c>
      <c r="AC688">
        <v>4.2710999999999997</v>
      </c>
      <c r="AD688">
        <v>1.6275999999999999</v>
      </c>
      <c r="AE688">
        <v>3.1427999999999998</v>
      </c>
      <c r="AG688">
        <v>216.72</v>
      </c>
      <c r="AH688">
        <v>247.91</v>
      </c>
      <c r="AI688">
        <v>2619.2530000000002</v>
      </c>
      <c r="AJ688">
        <v>183.58199999999999</v>
      </c>
      <c r="AK688">
        <v>108.233</v>
      </c>
      <c r="AL688">
        <v>244.98</v>
      </c>
      <c r="AM688">
        <v>1175.56</v>
      </c>
      <c r="AN688">
        <v>146.5</v>
      </c>
      <c r="AO688">
        <v>380.1</v>
      </c>
    </row>
    <row r="689" spans="4:41" x14ac:dyDescent="0.3">
      <c r="D689" s="1">
        <v>37875</v>
      </c>
      <c r="E689">
        <v>1.121</v>
      </c>
      <c r="F689">
        <v>1.4233</v>
      </c>
      <c r="G689">
        <v>1.5953999999999999</v>
      </c>
      <c r="H689">
        <v>1.4</v>
      </c>
      <c r="I689">
        <v>2.2000000000000002</v>
      </c>
      <c r="J689">
        <v>2</v>
      </c>
      <c r="K689">
        <v>1.3</v>
      </c>
      <c r="L689">
        <v>143.69999999999999</v>
      </c>
      <c r="M689">
        <v>26.48</v>
      </c>
      <c r="N689">
        <v>19.25</v>
      </c>
      <c r="O689">
        <v>28.82</v>
      </c>
      <c r="P689">
        <v>2.2690000000000001</v>
      </c>
      <c r="Q689">
        <v>4.3959999999999999</v>
      </c>
      <c r="R689" t="s">
        <v>89</v>
      </c>
      <c r="S689" t="s">
        <v>89</v>
      </c>
      <c r="T689" t="s">
        <v>89</v>
      </c>
      <c r="U689" t="s">
        <v>89</v>
      </c>
      <c r="V689">
        <v>4.2779999999999996</v>
      </c>
      <c r="W689">
        <v>2.5470000000000002</v>
      </c>
      <c r="X689">
        <v>3.4849999999999999</v>
      </c>
      <c r="Y689">
        <v>4.3220000000000001</v>
      </c>
      <c r="Z689">
        <v>4.282</v>
      </c>
      <c r="AA689">
        <v>4.6740000000000004</v>
      </c>
      <c r="AB689">
        <v>3.3029999999999999</v>
      </c>
      <c r="AC689">
        <v>4.3140999999999998</v>
      </c>
      <c r="AD689">
        <v>1.6917</v>
      </c>
      <c r="AE689">
        <v>3.2511999999999999</v>
      </c>
      <c r="AG689">
        <v>217.29</v>
      </c>
      <c r="AH689">
        <v>248.2</v>
      </c>
      <c r="AI689">
        <v>2620.7710000000002</v>
      </c>
      <c r="AJ689">
        <v>184.61799999999999</v>
      </c>
      <c r="AK689">
        <v>109.21599999999999</v>
      </c>
      <c r="AL689">
        <v>245.24</v>
      </c>
      <c r="AM689">
        <v>1152.98</v>
      </c>
      <c r="AN689">
        <v>145.91</v>
      </c>
      <c r="AO689">
        <v>379.8</v>
      </c>
    </row>
    <row r="690" spans="4:41" x14ac:dyDescent="0.3">
      <c r="D690" s="1">
        <v>37876</v>
      </c>
      <c r="E690">
        <v>1.1291</v>
      </c>
      <c r="F690">
        <v>1.4198</v>
      </c>
      <c r="G690">
        <v>1.603</v>
      </c>
      <c r="H690">
        <v>1.4</v>
      </c>
      <c r="I690">
        <v>2.2000000000000002</v>
      </c>
      <c r="J690">
        <v>2</v>
      </c>
      <c r="K690">
        <v>1.3</v>
      </c>
      <c r="L690">
        <v>143.69999999999999</v>
      </c>
      <c r="M690">
        <v>27.66</v>
      </c>
      <c r="N690">
        <v>18.68</v>
      </c>
      <c r="O690">
        <v>28.27</v>
      </c>
      <c r="P690">
        <v>2.2999999999999998</v>
      </c>
      <c r="Q690">
        <v>4.2729999999999997</v>
      </c>
      <c r="R690" t="s">
        <v>89</v>
      </c>
      <c r="S690" t="s">
        <v>89</v>
      </c>
      <c r="T690" t="s">
        <v>89</v>
      </c>
      <c r="U690" t="s">
        <v>89</v>
      </c>
      <c r="V690">
        <v>4.1539999999999999</v>
      </c>
      <c r="W690">
        <v>2.4420000000000002</v>
      </c>
      <c r="X690">
        <v>3.3460000000000001</v>
      </c>
      <c r="Y690">
        <v>4.1879999999999997</v>
      </c>
      <c r="Z690">
        <v>4.17</v>
      </c>
      <c r="AA690">
        <v>4.5529999999999999</v>
      </c>
      <c r="AB690">
        <v>3.3029999999999999</v>
      </c>
      <c r="AC690">
        <v>4.2515999999999998</v>
      </c>
      <c r="AD690">
        <v>1.6173999999999999</v>
      </c>
      <c r="AE690">
        <v>3.1385999999999998</v>
      </c>
      <c r="AG690">
        <v>216</v>
      </c>
      <c r="AH690">
        <v>249.45</v>
      </c>
      <c r="AI690">
        <v>2633.8049999999998</v>
      </c>
      <c r="AJ690">
        <v>185.02199999999999</v>
      </c>
      <c r="AK690">
        <v>109.346</v>
      </c>
      <c r="AL690">
        <v>245.04</v>
      </c>
      <c r="AM690">
        <v>1174.05</v>
      </c>
      <c r="AN690">
        <v>146.69</v>
      </c>
      <c r="AO690">
        <v>375.9</v>
      </c>
    </row>
    <row r="691" spans="4:41" x14ac:dyDescent="0.3">
      <c r="D691" s="1">
        <v>37879</v>
      </c>
      <c r="E691">
        <v>1.1284000000000001</v>
      </c>
      <c r="F691">
        <v>1.4192</v>
      </c>
      <c r="G691">
        <v>1.6011</v>
      </c>
      <c r="H691">
        <v>1.4</v>
      </c>
      <c r="I691">
        <v>2.2000000000000002</v>
      </c>
      <c r="J691">
        <v>2</v>
      </c>
      <c r="K691">
        <v>1.3</v>
      </c>
      <c r="L691">
        <v>143.69999999999999</v>
      </c>
      <c r="M691">
        <v>26.59</v>
      </c>
      <c r="N691">
        <v>19.28</v>
      </c>
      <c r="O691">
        <v>28.14</v>
      </c>
      <c r="P691">
        <v>2.2610000000000001</v>
      </c>
      <c r="Q691">
        <v>4.298</v>
      </c>
      <c r="R691" t="s">
        <v>89</v>
      </c>
      <c r="S691" t="s">
        <v>89</v>
      </c>
      <c r="T691" t="s">
        <v>89</v>
      </c>
      <c r="U691" t="s">
        <v>89</v>
      </c>
      <c r="V691">
        <v>4.1760000000000002</v>
      </c>
      <c r="W691">
        <v>2.4540000000000002</v>
      </c>
      <c r="X691">
        <v>3.3740000000000001</v>
      </c>
      <c r="Y691">
        <v>4.2130000000000001</v>
      </c>
      <c r="Z691">
        <v>4.1790000000000003</v>
      </c>
      <c r="AA691">
        <v>4.58</v>
      </c>
      <c r="AB691">
        <v>3.3029999999999999</v>
      </c>
      <c r="AC691">
        <v>4.2671000000000001</v>
      </c>
      <c r="AD691">
        <v>1.5845</v>
      </c>
      <c r="AE691">
        <v>3.1215999999999999</v>
      </c>
      <c r="AG691">
        <v>216.76</v>
      </c>
      <c r="AH691">
        <v>250.15</v>
      </c>
      <c r="AI691">
        <v>2643.0509999999999</v>
      </c>
      <c r="AJ691">
        <v>186.697</v>
      </c>
      <c r="AK691">
        <v>108.648</v>
      </c>
      <c r="AL691">
        <v>241.37</v>
      </c>
      <c r="AM691">
        <v>1174.05</v>
      </c>
      <c r="AN691">
        <v>147.01</v>
      </c>
      <c r="AO691">
        <v>374.6</v>
      </c>
    </row>
    <row r="692" spans="4:41" x14ac:dyDescent="0.3">
      <c r="D692" s="1">
        <v>37880</v>
      </c>
      <c r="E692">
        <v>1.1176999999999999</v>
      </c>
      <c r="F692">
        <v>1.4201999999999999</v>
      </c>
      <c r="G692">
        <v>1.5872999999999999</v>
      </c>
      <c r="H692">
        <v>1.4</v>
      </c>
      <c r="I692">
        <v>2.2000000000000002</v>
      </c>
      <c r="J692">
        <v>2</v>
      </c>
      <c r="K692">
        <v>1.3</v>
      </c>
      <c r="L692">
        <v>143.69999999999999</v>
      </c>
      <c r="M692">
        <v>24.59</v>
      </c>
      <c r="N692">
        <v>18.03</v>
      </c>
      <c r="O692">
        <v>27.56</v>
      </c>
      <c r="P692">
        <v>2.258</v>
      </c>
      <c r="Q692">
        <v>4.3129999999999997</v>
      </c>
      <c r="R692" t="s">
        <v>89</v>
      </c>
      <c r="S692" t="s">
        <v>89</v>
      </c>
      <c r="T692" t="s">
        <v>89</v>
      </c>
      <c r="U692" t="s">
        <v>89</v>
      </c>
      <c r="V692">
        <v>4.1950000000000003</v>
      </c>
      <c r="W692">
        <v>2.468</v>
      </c>
      <c r="X692">
        <v>3.387</v>
      </c>
      <c r="Y692">
        <v>4.2329999999999997</v>
      </c>
      <c r="Z692">
        <v>4.1959999999999997</v>
      </c>
      <c r="AA692">
        <v>4.633</v>
      </c>
      <c r="AB692">
        <v>3.3029999999999999</v>
      </c>
      <c r="AC692">
        <v>4.2748999999999997</v>
      </c>
      <c r="AD692">
        <v>1.5839000000000001</v>
      </c>
      <c r="AE692">
        <v>3.1147999999999998</v>
      </c>
      <c r="AG692">
        <v>219.13</v>
      </c>
      <c r="AH692">
        <v>249.92</v>
      </c>
      <c r="AI692">
        <v>2646.5720000000001</v>
      </c>
      <c r="AJ692">
        <v>188.69</v>
      </c>
      <c r="AK692">
        <v>108.795</v>
      </c>
      <c r="AL692">
        <v>244.42</v>
      </c>
      <c r="AM692">
        <v>1195.93</v>
      </c>
      <c r="AN692">
        <v>146.57</v>
      </c>
      <c r="AO692">
        <v>373.6</v>
      </c>
    </row>
    <row r="693" spans="4:41" x14ac:dyDescent="0.3">
      <c r="D693" s="1">
        <v>37881</v>
      </c>
      <c r="E693">
        <v>1.1285000000000001</v>
      </c>
      <c r="F693">
        <v>1.4263999999999999</v>
      </c>
      <c r="G693">
        <v>1.6094999999999999</v>
      </c>
      <c r="H693">
        <v>1.4</v>
      </c>
      <c r="I693">
        <v>2.2000000000000002</v>
      </c>
      <c r="J693">
        <v>2</v>
      </c>
      <c r="K693">
        <v>1.3</v>
      </c>
      <c r="L693">
        <v>143.69999999999999</v>
      </c>
      <c r="M693">
        <v>24.04</v>
      </c>
      <c r="N693">
        <v>18.149999999999999</v>
      </c>
      <c r="O693">
        <v>27.03</v>
      </c>
      <c r="P693">
        <v>2.2559999999999998</v>
      </c>
      <c r="Q693">
        <v>4.2990000000000004</v>
      </c>
      <c r="R693" t="s">
        <v>89</v>
      </c>
      <c r="S693" t="s">
        <v>89</v>
      </c>
      <c r="T693" t="s">
        <v>89</v>
      </c>
      <c r="U693" t="s">
        <v>89</v>
      </c>
      <c r="V693">
        <v>4.1859999999999999</v>
      </c>
      <c r="W693">
        <v>2.4430000000000001</v>
      </c>
      <c r="X693">
        <v>3.3559999999999999</v>
      </c>
      <c r="Y693">
        <v>4.218</v>
      </c>
      <c r="Z693">
        <v>4.1849999999999996</v>
      </c>
      <c r="AA693">
        <v>4.6550000000000002</v>
      </c>
      <c r="AB693">
        <v>3.3029999999999999</v>
      </c>
      <c r="AC693">
        <v>4.1776999999999997</v>
      </c>
      <c r="AD693">
        <v>1.6076999999999999</v>
      </c>
      <c r="AE693">
        <v>3.0638000000000001</v>
      </c>
      <c r="AG693">
        <v>219.74</v>
      </c>
      <c r="AH693">
        <v>253.26</v>
      </c>
      <c r="AI693">
        <v>2668.7510000000002</v>
      </c>
      <c r="AJ693">
        <v>187.32400000000001</v>
      </c>
      <c r="AK693">
        <v>109.319</v>
      </c>
      <c r="AL693">
        <v>244.94</v>
      </c>
      <c r="AM693">
        <v>1207.76</v>
      </c>
      <c r="AN693">
        <v>147.35</v>
      </c>
      <c r="AO693">
        <v>376.3</v>
      </c>
    </row>
    <row r="694" spans="4:41" x14ac:dyDescent="0.3">
      <c r="D694" s="1">
        <v>37882</v>
      </c>
      <c r="E694">
        <v>1.1254999999999999</v>
      </c>
      <c r="F694">
        <v>1.4370000000000001</v>
      </c>
      <c r="G694">
        <v>1.6173</v>
      </c>
      <c r="H694">
        <v>1.4</v>
      </c>
      <c r="I694">
        <v>2.2000000000000002</v>
      </c>
      <c r="J694">
        <v>2</v>
      </c>
      <c r="K694">
        <v>1.3</v>
      </c>
      <c r="L694">
        <v>143.69999999999999</v>
      </c>
      <c r="M694">
        <v>22.96</v>
      </c>
      <c r="N694">
        <v>17.57</v>
      </c>
      <c r="O694">
        <v>27.17</v>
      </c>
      <c r="P694">
        <v>2.2469999999999999</v>
      </c>
      <c r="Q694">
        <v>4.306</v>
      </c>
      <c r="R694" t="s">
        <v>89</v>
      </c>
      <c r="S694" t="s">
        <v>89</v>
      </c>
      <c r="T694" t="s">
        <v>89</v>
      </c>
      <c r="U694" t="s">
        <v>89</v>
      </c>
      <c r="V694">
        <v>4.1879999999999997</v>
      </c>
      <c r="W694">
        <v>2.4390000000000001</v>
      </c>
      <c r="X694">
        <v>3.363</v>
      </c>
      <c r="Y694">
        <v>4.2270000000000003</v>
      </c>
      <c r="Z694">
        <v>4.1849999999999996</v>
      </c>
      <c r="AA694">
        <v>4.6319999999999997</v>
      </c>
      <c r="AB694">
        <v>3.3029999999999999</v>
      </c>
      <c r="AC694">
        <v>4.1622000000000003</v>
      </c>
      <c r="AD694">
        <v>1.6315999999999999</v>
      </c>
      <c r="AE694">
        <v>3.0670999999999999</v>
      </c>
      <c r="AG694">
        <v>221.44</v>
      </c>
      <c r="AH694">
        <v>254.35</v>
      </c>
      <c r="AI694">
        <v>2703.056</v>
      </c>
      <c r="AJ694">
        <v>187.76300000000001</v>
      </c>
      <c r="AK694">
        <v>110.77</v>
      </c>
      <c r="AL694">
        <v>242.36</v>
      </c>
      <c r="AM694">
        <v>1211.31</v>
      </c>
      <c r="AN694">
        <v>147.25</v>
      </c>
      <c r="AO694">
        <v>376.7</v>
      </c>
    </row>
    <row r="695" spans="4:41" x14ac:dyDescent="0.3">
      <c r="D695" s="1">
        <v>37883</v>
      </c>
      <c r="E695">
        <v>1.1371</v>
      </c>
      <c r="F695">
        <v>1.4395</v>
      </c>
      <c r="G695">
        <v>1.6372</v>
      </c>
      <c r="H695">
        <v>1.4</v>
      </c>
      <c r="I695">
        <v>2.2000000000000002</v>
      </c>
      <c r="J695">
        <v>2</v>
      </c>
      <c r="K695">
        <v>1.3</v>
      </c>
      <c r="L695">
        <v>143.69999999999999</v>
      </c>
      <c r="M695">
        <v>23.99</v>
      </c>
      <c r="N695">
        <v>17.54</v>
      </c>
      <c r="O695">
        <v>27.03</v>
      </c>
      <c r="P695">
        <v>2.2410000000000001</v>
      </c>
      <c r="Q695">
        <v>4.282</v>
      </c>
      <c r="R695" t="s">
        <v>89</v>
      </c>
      <c r="S695" t="s">
        <v>89</v>
      </c>
      <c r="T695" t="s">
        <v>89</v>
      </c>
      <c r="U695" t="s">
        <v>89</v>
      </c>
      <c r="V695">
        <v>4.16</v>
      </c>
      <c r="W695">
        <v>2.415</v>
      </c>
      <c r="X695">
        <v>3.3290000000000002</v>
      </c>
      <c r="Y695">
        <v>4.2009999999999996</v>
      </c>
      <c r="Z695">
        <v>4.1619999999999999</v>
      </c>
      <c r="AA695">
        <v>4.6150000000000002</v>
      </c>
      <c r="AB695">
        <v>3.3029999999999999</v>
      </c>
      <c r="AC695">
        <v>4.1601999999999997</v>
      </c>
      <c r="AD695">
        <v>1.6627000000000001</v>
      </c>
      <c r="AE695">
        <v>3.101</v>
      </c>
      <c r="AG695">
        <v>219.39</v>
      </c>
      <c r="AH695">
        <v>254.95</v>
      </c>
      <c r="AI695">
        <v>2693.33</v>
      </c>
      <c r="AJ695">
        <v>186.48699999999999</v>
      </c>
      <c r="AK695">
        <v>110.655</v>
      </c>
      <c r="AL695">
        <v>241.09</v>
      </c>
      <c r="AM695">
        <v>1204.9000000000001</v>
      </c>
      <c r="AN695">
        <v>147.5</v>
      </c>
      <c r="AO695">
        <v>381.9</v>
      </c>
    </row>
    <row r="696" spans="4:41" x14ac:dyDescent="0.3">
      <c r="D696" s="1">
        <v>37886</v>
      </c>
      <c r="E696">
        <v>1.1462000000000001</v>
      </c>
      <c r="F696">
        <v>1.4393</v>
      </c>
      <c r="G696">
        <v>1.6497999999999999</v>
      </c>
      <c r="H696">
        <v>1.4</v>
      </c>
      <c r="I696">
        <v>2.2000000000000002</v>
      </c>
      <c r="J696">
        <v>2</v>
      </c>
      <c r="K696">
        <v>1.3</v>
      </c>
      <c r="L696">
        <v>143.69999999999999</v>
      </c>
      <c r="M696">
        <v>28.89</v>
      </c>
      <c r="N696">
        <v>19.649999999999999</v>
      </c>
      <c r="O696">
        <v>26.96</v>
      </c>
      <c r="P696">
        <v>2.1890000000000001</v>
      </c>
      <c r="Q696">
        <v>4.2489999999999997</v>
      </c>
      <c r="R696" t="s">
        <v>89</v>
      </c>
      <c r="S696" t="s">
        <v>89</v>
      </c>
      <c r="T696" t="s">
        <v>89</v>
      </c>
      <c r="U696" t="s">
        <v>89</v>
      </c>
      <c r="V696">
        <v>4.1260000000000003</v>
      </c>
      <c r="W696">
        <v>2.3559999999999999</v>
      </c>
      <c r="X696">
        <v>3.266</v>
      </c>
      <c r="Y696">
        <v>4.1609999999999996</v>
      </c>
      <c r="Z696">
        <v>4.1280000000000001</v>
      </c>
      <c r="AA696">
        <v>4.6109999999999998</v>
      </c>
      <c r="AB696">
        <v>3.3029999999999999</v>
      </c>
      <c r="AC696">
        <v>4.2164000000000001</v>
      </c>
      <c r="AD696">
        <v>1.6294999999999999</v>
      </c>
      <c r="AE696">
        <v>3.1215000000000002</v>
      </c>
      <c r="AG696">
        <v>215.61</v>
      </c>
      <c r="AH696">
        <v>252.89</v>
      </c>
      <c r="AI696">
        <v>2702.7910000000002</v>
      </c>
      <c r="AJ696">
        <v>184.61</v>
      </c>
      <c r="AK696">
        <v>109.883</v>
      </c>
      <c r="AL696">
        <v>236.88</v>
      </c>
      <c r="AM696">
        <v>1174.69</v>
      </c>
      <c r="AN696">
        <v>146.94</v>
      </c>
      <c r="AO696">
        <v>387.2</v>
      </c>
    </row>
    <row r="697" spans="4:41" x14ac:dyDescent="0.3">
      <c r="D697" s="1">
        <v>37887</v>
      </c>
      <c r="E697">
        <v>1.1444000000000001</v>
      </c>
      <c r="F697">
        <v>1.4428000000000001</v>
      </c>
      <c r="G697">
        <v>1.6511</v>
      </c>
      <c r="H697">
        <v>1.4</v>
      </c>
      <c r="I697">
        <v>2.2000000000000002</v>
      </c>
      <c r="J697">
        <v>2</v>
      </c>
      <c r="K697">
        <v>1.3</v>
      </c>
      <c r="L697">
        <v>143.69999999999999</v>
      </c>
      <c r="M697">
        <v>29.83</v>
      </c>
      <c r="N697">
        <v>19.47</v>
      </c>
      <c r="O697">
        <v>27.13</v>
      </c>
      <c r="P697">
        <v>2.1850000000000001</v>
      </c>
      <c r="Q697">
        <v>4.2300000000000004</v>
      </c>
      <c r="R697" t="s">
        <v>89</v>
      </c>
      <c r="S697" t="s">
        <v>89</v>
      </c>
      <c r="T697" t="s">
        <v>89</v>
      </c>
      <c r="U697" t="s">
        <v>89</v>
      </c>
      <c r="V697">
        <v>4.101</v>
      </c>
      <c r="W697">
        <v>2.3450000000000002</v>
      </c>
      <c r="X697">
        <v>3.2469999999999999</v>
      </c>
      <c r="Y697">
        <v>4.1420000000000003</v>
      </c>
      <c r="Z697">
        <v>4.1070000000000002</v>
      </c>
      <c r="AA697">
        <v>4.5960000000000001</v>
      </c>
      <c r="AB697">
        <v>3.3029999999999999</v>
      </c>
      <c r="AC697">
        <v>4.2046999999999999</v>
      </c>
      <c r="AD697">
        <v>1.629</v>
      </c>
      <c r="AE697">
        <v>3.1078000000000001</v>
      </c>
      <c r="AG697">
        <v>214.83</v>
      </c>
      <c r="AH697">
        <v>251.47</v>
      </c>
      <c r="AI697">
        <v>2707.2919999999999</v>
      </c>
      <c r="AJ697">
        <v>188.32900000000001</v>
      </c>
      <c r="AK697">
        <v>109.753</v>
      </c>
      <c r="AL697">
        <v>238.19</v>
      </c>
      <c r="AM697">
        <v>1174.69</v>
      </c>
      <c r="AN697">
        <v>147.16999999999999</v>
      </c>
      <c r="AO697">
        <v>385.9</v>
      </c>
    </row>
    <row r="698" spans="4:41" x14ac:dyDescent="0.3">
      <c r="D698" s="1">
        <v>37888</v>
      </c>
      <c r="E698">
        <v>1.1496</v>
      </c>
      <c r="F698">
        <v>1.4436</v>
      </c>
      <c r="G698">
        <v>1.6593</v>
      </c>
      <c r="H698">
        <v>1.4</v>
      </c>
      <c r="I698">
        <v>2.2000000000000002</v>
      </c>
      <c r="J698">
        <v>2</v>
      </c>
      <c r="K698">
        <v>1.3</v>
      </c>
      <c r="L698">
        <v>143.69999999999999</v>
      </c>
      <c r="M698">
        <v>30.55</v>
      </c>
      <c r="N698">
        <v>21.22</v>
      </c>
      <c r="O698">
        <v>28.24</v>
      </c>
      <c r="P698">
        <v>2.2029999999999998</v>
      </c>
      <c r="Q698">
        <v>4.2409999999999997</v>
      </c>
      <c r="R698" t="s">
        <v>89</v>
      </c>
      <c r="S698" t="s">
        <v>89</v>
      </c>
      <c r="T698" t="s">
        <v>89</v>
      </c>
      <c r="U698" t="s">
        <v>89</v>
      </c>
      <c r="V698">
        <v>4.109</v>
      </c>
      <c r="W698">
        <v>2.34</v>
      </c>
      <c r="X698">
        <v>3.2440000000000002</v>
      </c>
      <c r="Y698">
        <v>4.1509999999999998</v>
      </c>
      <c r="Z698">
        <v>4.1210000000000004</v>
      </c>
      <c r="AA698">
        <v>4.609</v>
      </c>
      <c r="AB698">
        <v>3.3029999999999999</v>
      </c>
      <c r="AC698">
        <v>4.1330999999999998</v>
      </c>
      <c r="AD698">
        <v>1.6037999999999999</v>
      </c>
      <c r="AE698">
        <v>3.0497999999999998</v>
      </c>
      <c r="AG698">
        <v>214.77</v>
      </c>
      <c r="AH698">
        <v>251.87</v>
      </c>
      <c r="AI698">
        <v>2722.7460000000001</v>
      </c>
      <c r="AJ698">
        <v>190.66300000000001</v>
      </c>
      <c r="AK698">
        <v>108.733</v>
      </c>
      <c r="AL698">
        <v>241.91</v>
      </c>
      <c r="AM698">
        <v>1175.2</v>
      </c>
      <c r="AN698">
        <v>148.01</v>
      </c>
      <c r="AO698">
        <v>387.5</v>
      </c>
    </row>
    <row r="699" spans="4:41" x14ac:dyDescent="0.3">
      <c r="D699" s="1">
        <v>37889</v>
      </c>
      <c r="E699">
        <v>1.1491</v>
      </c>
      <c r="F699">
        <v>1.4439</v>
      </c>
      <c r="G699">
        <v>1.6592</v>
      </c>
      <c r="H699">
        <v>1.4</v>
      </c>
      <c r="I699">
        <v>2.2000000000000002</v>
      </c>
      <c r="J699">
        <v>2</v>
      </c>
      <c r="K699">
        <v>1.3</v>
      </c>
      <c r="L699">
        <v>143.69999999999999</v>
      </c>
      <c r="M699">
        <v>32.130000000000003</v>
      </c>
      <c r="N699">
        <v>22.26</v>
      </c>
      <c r="O699">
        <v>28.29</v>
      </c>
      <c r="P699">
        <v>2.1739999999999999</v>
      </c>
      <c r="Q699">
        <v>4.226</v>
      </c>
      <c r="R699" t="s">
        <v>89</v>
      </c>
      <c r="S699" t="s">
        <v>89</v>
      </c>
      <c r="T699" t="s">
        <v>89</v>
      </c>
      <c r="U699" t="s">
        <v>89</v>
      </c>
      <c r="V699">
        <v>4.0839999999999996</v>
      </c>
      <c r="W699">
        <v>2.3839999999999999</v>
      </c>
      <c r="X699">
        <v>3.2029999999999998</v>
      </c>
      <c r="Y699">
        <v>4.1399999999999997</v>
      </c>
      <c r="Z699">
        <v>4.0999999999999996</v>
      </c>
      <c r="AA699">
        <v>4.593</v>
      </c>
      <c r="AB699">
        <v>3.3029999999999999</v>
      </c>
      <c r="AC699">
        <v>4.0810000000000004</v>
      </c>
      <c r="AD699">
        <v>1.6409</v>
      </c>
      <c r="AE699">
        <v>3.0055999999999998</v>
      </c>
      <c r="AG699">
        <v>213.21</v>
      </c>
      <c r="AH699">
        <v>250.16</v>
      </c>
      <c r="AI699">
        <v>2709.9769999999999</v>
      </c>
      <c r="AJ699">
        <v>189.14599999999999</v>
      </c>
      <c r="AK699">
        <v>107.518</v>
      </c>
      <c r="AL699">
        <v>239.12</v>
      </c>
      <c r="AM699">
        <v>1149.55</v>
      </c>
      <c r="AN699">
        <v>148.26</v>
      </c>
      <c r="AO699">
        <v>385</v>
      </c>
    </row>
    <row r="700" spans="4:41" x14ac:dyDescent="0.3">
      <c r="D700" s="1">
        <v>37890</v>
      </c>
      <c r="E700">
        <v>1.1464000000000001</v>
      </c>
      <c r="F700">
        <v>1.4476</v>
      </c>
      <c r="G700">
        <v>1.6592</v>
      </c>
      <c r="H700">
        <v>1.4</v>
      </c>
      <c r="I700">
        <v>2.2000000000000002</v>
      </c>
      <c r="J700">
        <v>2</v>
      </c>
      <c r="K700">
        <v>1.3</v>
      </c>
      <c r="L700">
        <v>143.69999999999999</v>
      </c>
      <c r="M700">
        <v>32.380000000000003</v>
      </c>
      <c r="N700">
        <v>22.23</v>
      </c>
      <c r="O700">
        <v>28.16</v>
      </c>
      <c r="P700">
        <v>2.1720000000000002</v>
      </c>
      <c r="Q700">
        <v>4.1740000000000004</v>
      </c>
      <c r="R700" t="s">
        <v>89</v>
      </c>
      <c r="S700" t="s">
        <v>89</v>
      </c>
      <c r="T700" t="s">
        <v>89</v>
      </c>
      <c r="U700" t="s">
        <v>89</v>
      </c>
      <c r="V700">
        <v>4.0289999999999999</v>
      </c>
      <c r="W700">
        <v>2.3479999999999999</v>
      </c>
      <c r="X700">
        <v>3.1549999999999998</v>
      </c>
      <c r="Y700">
        <v>4.0839999999999996</v>
      </c>
      <c r="Z700">
        <v>4.048</v>
      </c>
      <c r="AA700">
        <v>4.5289999999999999</v>
      </c>
      <c r="AB700">
        <v>3.3029999999999999</v>
      </c>
      <c r="AC700">
        <v>4.0004999999999997</v>
      </c>
      <c r="AD700">
        <v>1.5532999999999999</v>
      </c>
      <c r="AE700">
        <v>2.9035000000000002</v>
      </c>
      <c r="AG700">
        <v>211.67</v>
      </c>
      <c r="AH700">
        <v>248.01</v>
      </c>
      <c r="AI700">
        <v>2676.82</v>
      </c>
      <c r="AJ700">
        <v>190.14599999999999</v>
      </c>
      <c r="AK700">
        <v>107.339</v>
      </c>
      <c r="AL700">
        <v>236.95</v>
      </c>
      <c r="AM700">
        <v>1153.7</v>
      </c>
      <c r="AN700">
        <v>149.21</v>
      </c>
      <c r="AO700">
        <v>380.8</v>
      </c>
    </row>
    <row r="701" spans="4:41" x14ac:dyDescent="0.3">
      <c r="D701" s="1">
        <v>37893</v>
      </c>
      <c r="E701">
        <v>1.1597999999999999</v>
      </c>
      <c r="F701">
        <v>1.4371</v>
      </c>
      <c r="G701">
        <v>1.6669</v>
      </c>
      <c r="H701">
        <v>1.4</v>
      </c>
      <c r="I701">
        <v>2.2000000000000002</v>
      </c>
      <c r="J701">
        <v>2</v>
      </c>
      <c r="K701">
        <v>1.3</v>
      </c>
      <c r="L701">
        <v>143.69999999999999</v>
      </c>
      <c r="M701">
        <v>32.29</v>
      </c>
      <c r="N701">
        <v>21.67</v>
      </c>
      <c r="O701">
        <v>28.4</v>
      </c>
      <c r="P701">
        <v>2.165</v>
      </c>
      <c r="Q701">
        <v>4.1989999999999998</v>
      </c>
      <c r="R701" t="s">
        <v>89</v>
      </c>
      <c r="S701" t="s">
        <v>89</v>
      </c>
      <c r="T701" t="s">
        <v>89</v>
      </c>
      <c r="U701" t="s">
        <v>89</v>
      </c>
      <c r="V701">
        <v>4.0549999999999997</v>
      </c>
      <c r="W701">
        <v>2.3580000000000001</v>
      </c>
      <c r="X701">
        <v>3.1720000000000002</v>
      </c>
      <c r="Y701">
        <v>4.1120000000000001</v>
      </c>
      <c r="Z701">
        <v>4.0720000000000001</v>
      </c>
      <c r="AA701">
        <v>4.5570000000000004</v>
      </c>
      <c r="AB701">
        <v>3.3029999999999999</v>
      </c>
      <c r="AC701">
        <v>4.0750999999999999</v>
      </c>
      <c r="AD701">
        <v>1.6011</v>
      </c>
      <c r="AE701">
        <v>2.9712999999999998</v>
      </c>
      <c r="AG701">
        <v>210.45</v>
      </c>
      <c r="AH701">
        <v>249.04</v>
      </c>
      <c r="AI701">
        <v>2669.5010000000002</v>
      </c>
      <c r="AJ701">
        <v>192.625</v>
      </c>
      <c r="AK701">
        <v>107.955</v>
      </c>
      <c r="AL701">
        <v>236.52</v>
      </c>
      <c r="AM701">
        <v>1142.1300000000001</v>
      </c>
      <c r="AN701">
        <v>148.79</v>
      </c>
      <c r="AO701">
        <v>382.4</v>
      </c>
    </row>
    <row r="702" spans="4:41" x14ac:dyDescent="0.3">
      <c r="D702" s="1">
        <v>37894</v>
      </c>
      <c r="E702">
        <v>1.1657</v>
      </c>
      <c r="F702">
        <v>1.4256</v>
      </c>
      <c r="G702">
        <v>1.6617999999999999</v>
      </c>
      <c r="H702">
        <v>1.4</v>
      </c>
      <c r="I702">
        <v>2.2999999999999998</v>
      </c>
      <c r="J702">
        <v>2.1</v>
      </c>
      <c r="K702">
        <v>1</v>
      </c>
      <c r="L702">
        <v>144</v>
      </c>
      <c r="M702">
        <v>33.5</v>
      </c>
      <c r="N702">
        <v>22.72</v>
      </c>
      <c r="O702">
        <v>29.2</v>
      </c>
      <c r="P702">
        <v>2.13</v>
      </c>
      <c r="Q702">
        <v>4.141</v>
      </c>
      <c r="R702" t="s">
        <v>89</v>
      </c>
      <c r="S702" t="s">
        <v>89</v>
      </c>
      <c r="T702" t="s">
        <v>89</v>
      </c>
      <c r="U702" t="s">
        <v>89</v>
      </c>
      <c r="V702">
        <v>3.9950000000000001</v>
      </c>
      <c r="W702">
        <v>2.2970000000000002</v>
      </c>
      <c r="X702">
        <v>3.097</v>
      </c>
      <c r="Y702">
        <v>4.05</v>
      </c>
      <c r="Z702">
        <v>4.008</v>
      </c>
      <c r="AA702">
        <v>4.53</v>
      </c>
      <c r="AB702">
        <v>3.3029999999999999</v>
      </c>
      <c r="AC702">
        <v>3.9376000000000002</v>
      </c>
      <c r="AD702">
        <v>1.4577</v>
      </c>
      <c r="AE702">
        <v>2.8254999999999999</v>
      </c>
      <c r="AG702">
        <v>206.86</v>
      </c>
      <c r="AH702">
        <v>246.09</v>
      </c>
      <c r="AI702">
        <v>2639.194</v>
      </c>
      <c r="AJ702">
        <v>192.94200000000001</v>
      </c>
      <c r="AK702">
        <v>107.88500000000001</v>
      </c>
      <c r="AL702">
        <v>237.36</v>
      </c>
      <c r="AM702">
        <v>1151.1500000000001</v>
      </c>
      <c r="AN702">
        <v>150.27000000000001</v>
      </c>
      <c r="AO702">
        <v>385.4</v>
      </c>
    </row>
    <row r="703" spans="4:41" x14ac:dyDescent="0.3">
      <c r="D703" s="1">
        <v>37895</v>
      </c>
      <c r="E703">
        <v>1.1718</v>
      </c>
      <c r="F703">
        <v>1.4240999999999999</v>
      </c>
      <c r="G703">
        <v>1.6686000000000001</v>
      </c>
      <c r="H703">
        <v>1.4</v>
      </c>
      <c r="I703">
        <v>2.2999999999999998</v>
      </c>
      <c r="J703">
        <v>2.1</v>
      </c>
      <c r="K703">
        <v>1</v>
      </c>
      <c r="L703">
        <v>144</v>
      </c>
      <c r="M703">
        <v>31.59</v>
      </c>
      <c r="N703">
        <v>21.07</v>
      </c>
      <c r="O703">
        <v>29.39</v>
      </c>
      <c r="P703">
        <v>2.117</v>
      </c>
      <c r="Q703">
        <v>4.1449999999999996</v>
      </c>
      <c r="R703" t="s">
        <v>89</v>
      </c>
      <c r="S703" t="s">
        <v>89</v>
      </c>
      <c r="T703" t="s">
        <v>89</v>
      </c>
      <c r="U703" t="s">
        <v>89</v>
      </c>
      <c r="V703">
        <v>3.9969999999999999</v>
      </c>
      <c r="W703">
        <v>2.2989999999999999</v>
      </c>
      <c r="X703">
        <v>3.1070000000000002</v>
      </c>
      <c r="Y703">
        <v>4.0579999999999998</v>
      </c>
      <c r="Z703">
        <v>4.0140000000000002</v>
      </c>
      <c r="AA703">
        <v>4.5339999999999998</v>
      </c>
      <c r="AB703">
        <v>3.3029999999999999</v>
      </c>
      <c r="AC703">
        <v>3.9318</v>
      </c>
      <c r="AD703">
        <v>1.4416</v>
      </c>
      <c r="AE703">
        <v>2.8153000000000001</v>
      </c>
      <c r="AG703">
        <v>209.76</v>
      </c>
      <c r="AH703">
        <v>250.76</v>
      </c>
      <c r="AI703">
        <v>2697.6610000000001</v>
      </c>
      <c r="AJ703">
        <v>196.06299999999999</v>
      </c>
      <c r="AK703">
        <v>111.27500000000001</v>
      </c>
      <c r="AL703">
        <v>238.35</v>
      </c>
      <c r="AM703">
        <v>1163.75</v>
      </c>
      <c r="AN703">
        <v>150.27000000000001</v>
      </c>
      <c r="AO703">
        <v>384.3</v>
      </c>
    </row>
    <row r="704" spans="4:41" x14ac:dyDescent="0.3">
      <c r="D704" s="1">
        <v>37896</v>
      </c>
      <c r="E704">
        <v>1.1696</v>
      </c>
      <c r="F704">
        <v>1.4282999999999999</v>
      </c>
      <c r="G704">
        <v>1.6707000000000001</v>
      </c>
      <c r="H704">
        <v>1.4</v>
      </c>
      <c r="I704">
        <v>2.2999999999999998</v>
      </c>
      <c r="J704">
        <v>2.1</v>
      </c>
      <c r="K704">
        <v>1</v>
      </c>
      <c r="L704">
        <v>144</v>
      </c>
      <c r="M704">
        <v>30.85</v>
      </c>
      <c r="N704">
        <v>20.8</v>
      </c>
      <c r="O704">
        <v>29.84</v>
      </c>
      <c r="P704">
        <v>2.1320000000000001</v>
      </c>
      <c r="Q704">
        <v>4.2569999999999997</v>
      </c>
      <c r="R704" t="s">
        <v>89</v>
      </c>
      <c r="S704" t="s">
        <v>89</v>
      </c>
      <c r="T704" t="s">
        <v>89</v>
      </c>
      <c r="U704" t="s">
        <v>89</v>
      </c>
      <c r="V704">
        <v>4.1100000000000003</v>
      </c>
      <c r="W704">
        <v>2.4169999999999998</v>
      </c>
      <c r="X704">
        <v>3.2440000000000002</v>
      </c>
      <c r="Y704">
        <v>4.1559999999999997</v>
      </c>
      <c r="Z704">
        <v>4.1210000000000004</v>
      </c>
      <c r="AA704">
        <v>4.6429999999999998</v>
      </c>
      <c r="AB704">
        <v>3.3029999999999999</v>
      </c>
      <c r="AC704">
        <v>3.9925999999999999</v>
      </c>
      <c r="AD704">
        <v>1.4652000000000001</v>
      </c>
      <c r="AE704">
        <v>2.8692000000000002</v>
      </c>
      <c r="AG704">
        <v>210.91</v>
      </c>
      <c r="AH704">
        <v>251.99</v>
      </c>
      <c r="AI704">
        <v>2727.7190000000001</v>
      </c>
      <c r="AJ704">
        <v>200.75399999999999</v>
      </c>
      <c r="AK704">
        <v>110.845</v>
      </c>
      <c r="AL704">
        <v>242.58</v>
      </c>
      <c r="AM704">
        <v>1194.5899999999999</v>
      </c>
      <c r="AN704">
        <v>149.47</v>
      </c>
      <c r="AO704">
        <v>383.1</v>
      </c>
    </row>
    <row r="705" spans="4:41" x14ac:dyDescent="0.3">
      <c r="D705" s="1">
        <v>37897</v>
      </c>
      <c r="E705">
        <v>1.1579999999999999</v>
      </c>
      <c r="F705">
        <v>1.4367000000000001</v>
      </c>
      <c r="G705">
        <v>1.6637999999999999</v>
      </c>
      <c r="H705">
        <v>1.4</v>
      </c>
      <c r="I705">
        <v>2.2999999999999998</v>
      </c>
      <c r="J705">
        <v>2.1</v>
      </c>
      <c r="K705">
        <v>1</v>
      </c>
      <c r="L705">
        <v>144</v>
      </c>
      <c r="M705">
        <v>28.08</v>
      </c>
      <c r="N705">
        <v>19.5</v>
      </c>
      <c r="O705">
        <v>30.4</v>
      </c>
      <c r="P705">
        <v>2.2130000000000001</v>
      </c>
      <c r="Q705">
        <v>4.3609999999999998</v>
      </c>
      <c r="R705" t="s">
        <v>89</v>
      </c>
      <c r="S705" t="s">
        <v>89</v>
      </c>
      <c r="T705" t="s">
        <v>89</v>
      </c>
      <c r="U705" t="s">
        <v>89</v>
      </c>
      <c r="V705">
        <v>4.21</v>
      </c>
      <c r="W705">
        <v>2.5680000000000001</v>
      </c>
      <c r="X705">
        <v>3.395</v>
      </c>
      <c r="Y705">
        <v>4.2619999999999996</v>
      </c>
      <c r="Z705">
        <v>4.2190000000000003</v>
      </c>
      <c r="AA705">
        <v>4.7359999999999998</v>
      </c>
      <c r="AB705">
        <v>3.3029999999999999</v>
      </c>
      <c r="AC705">
        <v>4.1986999999999997</v>
      </c>
      <c r="AD705">
        <v>1.633</v>
      </c>
      <c r="AE705">
        <v>3.0973000000000002</v>
      </c>
      <c r="AG705">
        <v>216.13</v>
      </c>
      <c r="AH705">
        <v>255.44</v>
      </c>
      <c r="AI705">
        <v>2762.6550000000002</v>
      </c>
      <c r="AJ705">
        <v>202.089</v>
      </c>
      <c r="AK705">
        <v>112.09699999999999</v>
      </c>
      <c r="AL705">
        <v>244.02</v>
      </c>
      <c r="AM705">
        <v>1205.46</v>
      </c>
      <c r="AN705">
        <v>147.47</v>
      </c>
      <c r="AO705">
        <v>369.4</v>
      </c>
    </row>
    <row r="706" spans="4:41" x14ac:dyDescent="0.3">
      <c r="D706" s="1">
        <v>37900</v>
      </c>
      <c r="E706">
        <v>1.171</v>
      </c>
      <c r="F706">
        <v>1.4258</v>
      </c>
      <c r="G706">
        <v>1.6695</v>
      </c>
      <c r="H706">
        <v>1.4</v>
      </c>
      <c r="I706">
        <v>2.2999999999999998</v>
      </c>
      <c r="J706">
        <v>2.1</v>
      </c>
      <c r="K706">
        <v>1</v>
      </c>
      <c r="L706">
        <v>144</v>
      </c>
      <c r="M706">
        <v>29.48</v>
      </c>
      <c r="N706">
        <v>19.510000000000002</v>
      </c>
      <c r="O706">
        <v>30.47</v>
      </c>
      <c r="P706">
        <v>2.2669999999999999</v>
      </c>
      <c r="Q706">
        <v>4.3170000000000002</v>
      </c>
      <c r="R706" t="s">
        <v>89</v>
      </c>
      <c r="S706" t="s">
        <v>89</v>
      </c>
      <c r="T706" t="s">
        <v>89</v>
      </c>
      <c r="U706" t="s">
        <v>89</v>
      </c>
      <c r="V706">
        <v>4.1710000000000003</v>
      </c>
      <c r="W706">
        <v>2.5139999999999998</v>
      </c>
      <c r="X706">
        <v>3.3519999999999999</v>
      </c>
      <c r="Y706">
        <v>4.2169999999999996</v>
      </c>
      <c r="Z706">
        <v>4.1920000000000002</v>
      </c>
      <c r="AA706">
        <v>4.7050000000000001</v>
      </c>
      <c r="AB706">
        <v>3.3029999999999999</v>
      </c>
      <c r="AC706">
        <v>4.1695000000000002</v>
      </c>
      <c r="AD706">
        <v>1.6008</v>
      </c>
      <c r="AE706">
        <v>3.0560999999999998</v>
      </c>
      <c r="AG706">
        <v>215</v>
      </c>
      <c r="AH706">
        <v>257.08</v>
      </c>
      <c r="AI706">
        <v>2768.7510000000002</v>
      </c>
      <c r="AJ706">
        <v>205.05500000000001</v>
      </c>
      <c r="AK706">
        <v>112.598</v>
      </c>
      <c r="AL706">
        <v>246.52</v>
      </c>
      <c r="AM706">
        <v>1207.7</v>
      </c>
      <c r="AN706">
        <v>148.12</v>
      </c>
      <c r="AO706">
        <v>372.7</v>
      </c>
    </row>
    <row r="707" spans="4:41" x14ac:dyDescent="0.3">
      <c r="D707" s="1">
        <v>37901</v>
      </c>
      <c r="E707">
        <v>1.1760999999999999</v>
      </c>
      <c r="F707">
        <v>1.4136</v>
      </c>
      <c r="G707">
        <v>1.6624000000000001</v>
      </c>
      <c r="H707">
        <v>1.4</v>
      </c>
      <c r="I707">
        <v>2.2999999999999998</v>
      </c>
      <c r="J707">
        <v>2.1</v>
      </c>
      <c r="K707">
        <v>1</v>
      </c>
      <c r="L707">
        <v>144</v>
      </c>
      <c r="M707">
        <v>31.04</v>
      </c>
      <c r="N707">
        <v>19.41</v>
      </c>
      <c r="O707">
        <v>30.41</v>
      </c>
      <c r="P707">
        <v>2.2389999999999999</v>
      </c>
      <c r="Q707">
        <v>4.3449999999999998</v>
      </c>
      <c r="R707" t="s">
        <v>89</v>
      </c>
      <c r="S707" t="s">
        <v>89</v>
      </c>
      <c r="T707" t="s">
        <v>89</v>
      </c>
      <c r="U707" t="s">
        <v>89</v>
      </c>
      <c r="V707">
        <v>4.202</v>
      </c>
      <c r="W707">
        <v>2.5150000000000001</v>
      </c>
      <c r="X707">
        <v>3.3719999999999999</v>
      </c>
      <c r="Y707">
        <v>4.2489999999999997</v>
      </c>
      <c r="Z707">
        <v>4.2220000000000004</v>
      </c>
      <c r="AA707">
        <v>4.7329999999999997</v>
      </c>
      <c r="AB707">
        <v>3.3029999999999999</v>
      </c>
      <c r="AC707">
        <v>4.2572999999999999</v>
      </c>
      <c r="AD707">
        <v>1.641</v>
      </c>
      <c r="AE707">
        <v>3.1349999999999998</v>
      </c>
      <c r="AG707">
        <v>213.2</v>
      </c>
      <c r="AH707">
        <v>256.36</v>
      </c>
      <c r="AI707">
        <v>2764.5140000000001</v>
      </c>
      <c r="AJ707">
        <v>209.785</v>
      </c>
      <c r="AK707">
        <v>112.47799999999999</v>
      </c>
      <c r="AL707">
        <v>248.12</v>
      </c>
      <c r="AM707">
        <v>1214.67</v>
      </c>
      <c r="AN707">
        <v>147.18</v>
      </c>
      <c r="AO707">
        <v>377.2</v>
      </c>
    </row>
    <row r="708" spans="4:41" x14ac:dyDescent="0.3">
      <c r="D708" s="1">
        <v>37902</v>
      </c>
      <c r="E708">
        <v>1.1812</v>
      </c>
      <c r="F708">
        <v>1.4076</v>
      </c>
      <c r="G708">
        <v>1.6627000000000001</v>
      </c>
      <c r="H708">
        <v>1.4</v>
      </c>
      <c r="I708">
        <v>2.2999999999999998</v>
      </c>
      <c r="J708">
        <v>2.1</v>
      </c>
      <c r="K708">
        <v>1</v>
      </c>
      <c r="L708">
        <v>144</v>
      </c>
      <c r="M708">
        <v>29.5</v>
      </c>
      <c r="N708">
        <v>19.18</v>
      </c>
      <c r="O708">
        <v>29.81</v>
      </c>
      <c r="P708">
        <v>2.246</v>
      </c>
      <c r="Q708">
        <v>4.3319999999999999</v>
      </c>
      <c r="R708" t="s">
        <v>89</v>
      </c>
      <c r="S708" t="s">
        <v>89</v>
      </c>
      <c r="T708" t="s">
        <v>89</v>
      </c>
      <c r="U708" t="s">
        <v>89</v>
      </c>
      <c r="V708">
        <v>4.1989999999999998</v>
      </c>
      <c r="W708">
        <v>2.504</v>
      </c>
      <c r="X708">
        <v>3.3519999999999999</v>
      </c>
      <c r="Y708">
        <v>4.2380000000000004</v>
      </c>
      <c r="Z708">
        <v>4.22</v>
      </c>
      <c r="AA708">
        <v>4.7469999999999999</v>
      </c>
      <c r="AB708">
        <v>3.3029999999999999</v>
      </c>
      <c r="AC708">
        <v>4.2356999999999996</v>
      </c>
      <c r="AD708">
        <v>1.6169</v>
      </c>
      <c r="AE708">
        <v>3.0903</v>
      </c>
      <c r="AG708">
        <v>213.19</v>
      </c>
      <c r="AH708">
        <v>257.32</v>
      </c>
      <c r="AI708">
        <v>2749.9679999999998</v>
      </c>
      <c r="AJ708">
        <v>216.74600000000001</v>
      </c>
      <c r="AK708">
        <v>114.17400000000001</v>
      </c>
      <c r="AL708">
        <v>248.4</v>
      </c>
      <c r="AM708">
        <v>1191.77</v>
      </c>
      <c r="AN708">
        <v>147.38999999999999</v>
      </c>
      <c r="AO708">
        <v>375.4</v>
      </c>
    </row>
    <row r="709" spans="4:41" x14ac:dyDescent="0.3">
      <c r="D709" s="1">
        <v>37903</v>
      </c>
      <c r="E709">
        <v>1.1748000000000001</v>
      </c>
      <c r="F709">
        <v>1.4180999999999999</v>
      </c>
      <c r="G709">
        <v>1.6660999999999999</v>
      </c>
      <c r="H709">
        <v>1.4</v>
      </c>
      <c r="I709">
        <v>2.2999999999999998</v>
      </c>
      <c r="J709">
        <v>2.1</v>
      </c>
      <c r="K709">
        <v>1</v>
      </c>
      <c r="L709">
        <v>144</v>
      </c>
      <c r="M709">
        <v>27.06</v>
      </c>
      <c r="N709">
        <v>18.82</v>
      </c>
      <c r="O709">
        <v>31.01</v>
      </c>
      <c r="P709">
        <v>2.2349999999999999</v>
      </c>
      <c r="Q709">
        <v>4.3940000000000001</v>
      </c>
      <c r="R709" t="s">
        <v>89</v>
      </c>
      <c r="S709" t="s">
        <v>89</v>
      </c>
      <c r="T709" t="s">
        <v>89</v>
      </c>
      <c r="U709" t="s">
        <v>89</v>
      </c>
      <c r="V709">
        <v>4.2530000000000001</v>
      </c>
      <c r="W709">
        <v>2.5640000000000001</v>
      </c>
      <c r="X709">
        <v>3.496</v>
      </c>
      <c r="Y709">
        <v>4.2990000000000004</v>
      </c>
      <c r="Z709">
        <v>4.274</v>
      </c>
      <c r="AA709">
        <v>4.798</v>
      </c>
      <c r="AB709">
        <v>3.3029999999999999</v>
      </c>
      <c r="AC709">
        <v>4.2906000000000004</v>
      </c>
      <c r="AD709">
        <v>1.6411</v>
      </c>
      <c r="AE709">
        <v>3.1726999999999999</v>
      </c>
      <c r="AG709">
        <v>217.34</v>
      </c>
      <c r="AH709">
        <v>259.74</v>
      </c>
      <c r="AI709">
        <v>2783.2269999999999</v>
      </c>
      <c r="AJ709">
        <v>215.94200000000001</v>
      </c>
      <c r="AK709">
        <v>114.791</v>
      </c>
      <c r="AL709">
        <v>253.11</v>
      </c>
      <c r="AM709">
        <v>1194.93</v>
      </c>
      <c r="AN709">
        <v>146.80000000000001</v>
      </c>
      <c r="AO709">
        <v>369.2</v>
      </c>
    </row>
    <row r="710" spans="4:41" x14ac:dyDescent="0.3">
      <c r="D710" s="1">
        <v>37904</v>
      </c>
      <c r="E710">
        <v>1.1798</v>
      </c>
      <c r="F710">
        <v>1.4097999999999999</v>
      </c>
      <c r="G710">
        <v>1.6637</v>
      </c>
      <c r="H710">
        <v>1.4</v>
      </c>
      <c r="I710">
        <v>2.2999999999999998</v>
      </c>
      <c r="J710">
        <v>2.1</v>
      </c>
      <c r="K710">
        <v>1</v>
      </c>
      <c r="L710">
        <v>144</v>
      </c>
      <c r="M710">
        <v>27.04</v>
      </c>
      <c r="N710">
        <v>18.45</v>
      </c>
      <c r="O710">
        <v>31.97</v>
      </c>
      <c r="P710">
        <v>2.278</v>
      </c>
      <c r="Q710">
        <v>4.3380000000000001</v>
      </c>
      <c r="R710" t="s">
        <v>89</v>
      </c>
      <c r="S710" t="s">
        <v>89</v>
      </c>
      <c r="T710" t="s">
        <v>89</v>
      </c>
      <c r="U710" t="s">
        <v>89</v>
      </c>
      <c r="V710">
        <v>4.2</v>
      </c>
      <c r="W710">
        <v>2.5329999999999999</v>
      </c>
      <c r="X710">
        <v>3.456</v>
      </c>
      <c r="Y710">
        <v>4.242</v>
      </c>
      <c r="Z710">
        <v>4.2210000000000001</v>
      </c>
      <c r="AA710">
        <v>4.734</v>
      </c>
      <c r="AB710">
        <v>3.3029999999999999</v>
      </c>
      <c r="AC710">
        <v>4.2690000000000001</v>
      </c>
      <c r="AD710">
        <v>1.6411</v>
      </c>
      <c r="AE710">
        <v>3.1419999999999999</v>
      </c>
      <c r="AG710">
        <v>216.07</v>
      </c>
      <c r="AH710">
        <v>260.61</v>
      </c>
      <c r="AI710">
        <v>2787.0630000000001</v>
      </c>
      <c r="AJ710">
        <v>213.751</v>
      </c>
      <c r="AK710">
        <v>115.006</v>
      </c>
      <c r="AL710">
        <v>257.86</v>
      </c>
      <c r="AM710">
        <v>1213.3900000000001</v>
      </c>
      <c r="AN710">
        <v>147.4</v>
      </c>
      <c r="AO710">
        <v>373.6</v>
      </c>
    </row>
    <row r="711" spans="4:41" x14ac:dyDescent="0.3">
      <c r="D711" s="1">
        <v>37908</v>
      </c>
      <c r="E711">
        <v>1.1724000000000001</v>
      </c>
      <c r="F711">
        <v>1.4260999999999999</v>
      </c>
      <c r="G711">
        <v>1.6717</v>
      </c>
      <c r="H711">
        <v>1.4</v>
      </c>
      <c r="I711">
        <v>2.2999999999999998</v>
      </c>
      <c r="J711">
        <v>2.1</v>
      </c>
      <c r="K711">
        <v>1</v>
      </c>
      <c r="L711">
        <v>144</v>
      </c>
      <c r="M711">
        <v>26.97</v>
      </c>
      <c r="N711">
        <v>17.37</v>
      </c>
      <c r="O711">
        <v>31.82</v>
      </c>
      <c r="P711">
        <v>2.31</v>
      </c>
      <c r="Q711">
        <v>4.4210000000000003</v>
      </c>
      <c r="R711" t="s">
        <v>89</v>
      </c>
      <c r="S711" t="s">
        <v>89</v>
      </c>
      <c r="T711" t="s">
        <v>89</v>
      </c>
      <c r="U711" t="s">
        <v>89</v>
      </c>
      <c r="V711">
        <v>4.2850000000000001</v>
      </c>
      <c r="W711">
        <v>2.597</v>
      </c>
      <c r="X711">
        <v>3.5329999999999999</v>
      </c>
      <c r="Y711">
        <v>4.3250000000000002</v>
      </c>
      <c r="Z711">
        <v>4.3019999999999996</v>
      </c>
      <c r="AA711">
        <v>4.8499999999999996</v>
      </c>
      <c r="AB711">
        <v>3.3029999999999999</v>
      </c>
      <c r="AC711">
        <v>4.3438999999999997</v>
      </c>
      <c r="AD711">
        <v>1.6819</v>
      </c>
      <c r="AE711">
        <v>3.2170999999999998</v>
      </c>
      <c r="AG711">
        <v>219.23</v>
      </c>
      <c r="AH711">
        <v>262.5</v>
      </c>
      <c r="AI711">
        <v>2801.0279999999998</v>
      </c>
      <c r="AJ711">
        <v>219.99799999999999</v>
      </c>
      <c r="AK711">
        <v>116.253</v>
      </c>
      <c r="AL711">
        <v>256.64</v>
      </c>
      <c r="AM711">
        <v>1228.57</v>
      </c>
      <c r="AN711">
        <v>146.41</v>
      </c>
      <c r="AO711">
        <v>375.7</v>
      </c>
    </row>
    <row r="712" spans="4:41" x14ac:dyDescent="0.3">
      <c r="D712" s="1">
        <v>37909</v>
      </c>
      <c r="E712">
        <v>1.1635</v>
      </c>
      <c r="F712">
        <v>1.4327000000000001</v>
      </c>
      <c r="G712">
        <v>1.6675</v>
      </c>
      <c r="H712">
        <v>1.4</v>
      </c>
      <c r="I712">
        <v>2.2999999999999998</v>
      </c>
      <c r="J712">
        <v>2.1</v>
      </c>
      <c r="K712">
        <v>1</v>
      </c>
      <c r="L712">
        <v>144</v>
      </c>
      <c r="M712">
        <v>26.74</v>
      </c>
      <c r="N712">
        <v>17.690000000000001</v>
      </c>
      <c r="O712">
        <v>31.77</v>
      </c>
      <c r="P712">
        <v>2.3079999999999998</v>
      </c>
      <c r="Q712">
        <v>4.468</v>
      </c>
      <c r="R712" t="s">
        <v>89</v>
      </c>
      <c r="S712" t="s">
        <v>89</v>
      </c>
      <c r="T712" t="s">
        <v>89</v>
      </c>
      <c r="U712" t="s">
        <v>89</v>
      </c>
      <c r="V712">
        <v>4.3360000000000003</v>
      </c>
      <c r="W712">
        <v>2.6640000000000001</v>
      </c>
      <c r="X712">
        <v>3.6040000000000001</v>
      </c>
      <c r="Y712">
        <v>4.3769999999999998</v>
      </c>
      <c r="Z712">
        <v>4.3520000000000003</v>
      </c>
      <c r="AA712">
        <v>4.9109999999999996</v>
      </c>
      <c r="AB712">
        <v>3.3029999999999999</v>
      </c>
      <c r="AC712">
        <v>4.3974000000000002</v>
      </c>
      <c r="AD712">
        <v>1.7636000000000001</v>
      </c>
      <c r="AE712">
        <v>3.2924000000000002</v>
      </c>
      <c r="AG712">
        <v>221.37</v>
      </c>
      <c r="AH712">
        <v>262.95999999999998</v>
      </c>
      <c r="AI712">
        <v>2825.5129999999999</v>
      </c>
      <c r="AJ712">
        <v>216.523</v>
      </c>
      <c r="AK712">
        <v>115.578</v>
      </c>
      <c r="AL712">
        <v>256.52</v>
      </c>
      <c r="AM712">
        <v>1220.6400000000001</v>
      </c>
      <c r="AN712">
        <v>145.86000000000001</v>
      </c>
      <c r="AO712">
        <v>372.6</v>
      </c>
    </row>
    <row r="713" spans="4:41" x14ac:dyDescent="0.3">
      <c r="D713" s="1">
        <v>37910</v>
      </c>
      <c r="E713">
        <v>1.1587000000000001</v>
      </c>
      <c r="F713">
        <v>1.4437</v>
      </c>
      <c r="G713">
        <v>1.6729000000000001</v>
      </c>
      <c r="H713">
        <v>1.4</v>
      </c>
      <c r="I713">
        <v>2.2999999999999998</v>
      </c>
      <c r="J713">
        <v>2.1</v>
      </c>
      <c r="K713">
        <v>1</v>
      </c>
      <c r="L713">
        <v>144</v>
      </c>
      <c r="M713">
        <v>25.36</v>
      </c>
      <c r="N713">
        <v>17.190000000000001</v>
      </c>
      <c r="O713">
        <v>31.54</v>
      </c>
      <c r="P713">
        <v>2.3380000000000001</v>
      </c>
      <c r="Q713">
        <v>4.4260000000000002</v>
      </c>
      <c r="R713" t="s">
        <v>89</v>
      </c>
      <c r="S713" t="s">
        <v>89</v>
      </c>
      <c r="T713" t="s">
        <v>89</v>
      </c>
      <c r="U713" t="s">
        <v>89</v>
      </c>
      <c r="V713">
        <v>4.298</v>
      </c>
      <c r="W713">
        <v>2.66</v>
      </c>
      <c r="X713">
        <v>3.5859999999999999</v>
      </c>
      <c r="Y713">
        <v>4.3449999999999998</v>
      </c>
      <c r="Z713">
        <v>4.3239999999999998</v>
      </c>
      <c r="AA713">
        <v>4.8879999999999999</v>
      </c>
      <c r="AB713">
        <v>3.3029999999999999</v>
      </c>
      <c r="AC713">
        <v>4.4592999999999998</v>
      </c>
      <c r="AD713">
        <v>1.9278</v>
      </c>
      <c r="AE713">
        <v>3.4026999999999998</v>
      </c>
      <c r="AG713">
        <v>220.7</v>
      </c>
      <c r="AH713">
        <v>262.43</v>
      </c>
      <c r="AI713">
        <v>2828.5479999999998</v>
      </c>
      <c r="AJ713">
        <v>217.98400000000001</v>
      </c>
      <c r="AK713">
        <v>115.012</v>
      </c>
      <c r="AL713">
        <v>260.42</v>
      </c>
      <c r="AM713">
        <v>1232.57</v>
      </c>
      <c r="AN713">
        <v>145.02000000000001</v>
      </c>
      <c r="AO713">
        <v>372.7</v>
      </c>
    </row>
    <row r="714" spans="4:41" x14ac:dyDescent="0.3">
      <c r="D714" s="1">
        <v>37911</v>
      </c>
      <c r="E714">
        <v>1.1679999999999999</v>
      </c>
      <c r="F714">
        <v>1.4370000000000001</v>
      </c>
      <c r="G714">
        <v>1.6786000000000001</v>
      </c>
      <c r="H714">
        <v>1.4</v>
      </c>
      <c r="I714">
        <v>2.2999999999999998</v>
      </c>
      <c r="J714">
        <v>2.1</v>
      </c>
      <c r="K714">
        <v>1</v>
      </c>
      <c r="L714">
        <v>144</v>
      </c>
      <c r="M714">
        <v>25.95</v>
      </c>
      <c r="N714">
        <v>17.62</v>
      </c>
      <c r="O714">
        <v>30.68</v>
      </c>
      <c r="P714">
        <v>2.3719999999999999</v>
      </c>
      <c r="Q714">
        <v>4.4470000000000001</v>
      </c>
      <c r="R714" t="s">
        <v>89</v>
      </c>
      <c r="S714" t="s">
        <v>89</v>
      </c>
      <c r="T714" t="s">
        <v>89</v>
      </c>
      <c r="U714" t="s">
        <v>89</v>
      </c>
      <c r="V714">
        <v>4.3230000000000004</v>
      </c>
      <c r="W714">
        <v>2.7</v>
      </c>
      <c r="X714">
        <v>3.6150000000000002</v>
      </c>
      <c r="Y714">
        <v>4.3639999999999999</v>
      </c>
      <c r="Z714">
        <v>4.3360000000000003</v>
      </c>
      <c r="AA714">
        <v>4.9050000000000002</v>
      </c>
      <c r="AB714">
        <v>3.3029999999999999</v>
      </c>
      <c r="AC714">
        <v>4.3875999999999999</v>
      </c>
      <c r="AD714">
        <v>1.8548</v>
      </c>
      <c r="AE714">
        <v>3.3271000000000002</v>
      </c>
      <c r="AG714">
        <v>220.13</v>
      </c>
      <c r="AH714">
        <v>261.67</v>
      </c>
      <c r="AI714">
        <v>2815.94</v>
      </c>
      <c r="AJ714">
        <v>220.28399999999999</v>
      </c>
      <c r="AK714">
        <v>114.301</v>
      </c>
      <c r="AL714">
        <v>258.95999999999998</v>
      </c>
      <c r="AM714">
        <v>1236.79</v>
      </c>
      <c r="AN714">
        <v>145.93</v>
      </c>
      <c r="AO714">
        <v>371.8</v>
      </c>
    </row>
    <row r="715" spans="4:41" x14ac:dyDescent="0.3">
      <c r="D715" s="1">
        <v>37914</v>
      </c>
      <c r="E715">
        <v>1.1635</v>
      </c>
      <c r="F715">
        <v>1.4358</v>
      </c>
      <c r="G715">
        <v>1.6708000000000001</v>
      </c>
      <c r="H715">
        <v>1.4</v>
      </c>
      <c r="I715">
        <v>2.2999999999999998</v>
      </c>
      <c r="J715">
        <v>2.1</v>
      </c>
      <c r="K715">
        <v>1</v>
      </c>
      <c r="L715">
        <v>144</v>
      </c>
      <c r="M715">
        <v>24.79</v>
      </c>
      <c r="N715">
        <v>17.04</v>
      </c>
      <c r="O715">
        <v>30.35</v>
      </c>
      <c r="P715">
        <v>2.3759999999999999</v>
      </c>
      <c r="Q715">
        <v>4.4340000000000002</v>
      </c>
      <c r="R715" t="s">
        <v>89</v>
      </c>
      <c r="S715" t="s">
        <v>89</v>
      </c>
      <c r="T715" t="s">
        <v>89</v>
      </c>
      <c r="U715" t="s">
        <v>89</v>
      </c>
      <c r="V715">
        <v>4.3099999999999996</v>
      </c>
      <c r="W715">
        <v>2.6949999999999998</v>
      </c>
      <c r="X715">
        <v>3.609</v>
      </c>
      <c r="Y715">
        <v>4.3490000000000002</v>
      </c>
      <c r="Z715">
        <v>4.319</v>
      </c>
      <c r="AA715">
        <v>4.8970000000000002</v>
      </c>
      <c r="AB715">
        <v>3.3029999999999999</v>
      </c>
      <c r="AC715">
        <v>4.3817000000000004</v>
      </c>
      <c r="AD715">
        <v>1.8469</v>
      </c>
      <c r="AE715">
        <v>3.3168000000000002</v>
      </c>
      <c r="AG715">
        <v>220.04</v>
      </c>
      <c r="AH715">
        <v>262.22000000000003</v>
      </c>
      <c r="AI715">
        <v>2825.029</v>
      </c>
      <c r="AJ715">
        <v>219.291</v>
      </c>
      <c r="AK715">
        <v>115.753</v>
      </c>
      <c r="AL715">
        <v>260.51</v>
      </c>
      <c r="AM715">
        <v>1249.22</v>
      </c>
      <c r="AN715">
        <v>146.18</v>
      </c>
      <c r="AO715">
        <v>374</v>
      </c>
    </row>
    <row r="716" spans="4:41" x14ac:dyDescent="0.3">
      <c r="D716" s="1">
        <v>37915</v>
      </c>
      <c r="E716">
        <v>1.1667000000000001</v>
      </c>
      <c r="F716">
        <v>1.4354</v>
      </c>
      <c r="G716">
        <v>1.6748000000000001</v>
      </c>
      <c r="H716">
        <v>1.4</v>
      </c>
      <c r="I716">
        <v>2.2999999999999998</v>
      </c>
      <c r="J716">
        <v>2.1</v>
      </c>
      <c r="K716">
        <v>1</v>
      </c>
      <c r="L716">
        <v>144</v>
      </c>
      <c r="M716">
        <v>24.61</v>
      </c>
      <c r="N716">
        <v>16.55</v>
      </c>
      <c r="O716">
        <v>30.18</v>
      </c>
      <c r="P716">
        <v>2.3620000000000001</v>
      </c>
      <c r="Q716">
        <v>4.3940000000000001</v>
      </c>
      <c r="R716" t="s">
        <v>89</v>
      </c>
      <c r="S716" t="s">
        <v>89</v>
      </c>
      <c r="T716" t="s">
        <v>89</v>
      </c>
      <c r="U716" t="s">
        <v>89</v>
      </c>
      <c r="V716">
        <v>4.2720000000000002</v>
      </c>
      <c r="W716">
        <v>2.6389999999999998</v>
      </c>
      <c r="X716">
        <v>3.5529999999999999</v>
      </c>
      <c r="Y716">
        <v>4.3090000000000002</v>
      </c>
      <c r="Z716">
        <v>4.2789999999999999</v>
      </c>
      <c r="AA716">
        <v>4.8659999999999997</v>
      </c>
      <c r="AB716">
        <v>3.3029999999999999</v>
      </c>
      <c r="AC716">
        <v>4.3419999999999996</v>
      </c>
      <c r="AD716">
        <v>1.8389</v>
      </c>
      <c r="AE716">
        <v>3.2858999999999998</v>
      </c>
      <c r="AG716">
        <v>220.31</v>
      </c>
      <c r="AH716">
        <v>262.54000000000002</v>
      </c>
      <c r="AI716">
        <v>2828.7959999999998</v>
      </c>
      <c r="AJ716">
        <v>212.81100000000001</v>
      </c>
      <c r="AK716">
        <v>116.44199999999999</v>
      </c>
      <c r="AL716">
        <v>259.67</v>
      </c>
      <c r="AM716">
        <v>1235.3399999999999</v>
      </c>
      <c r="AN716">
        <v>146.22999999999999</v>
      </c>
      <c r="AO716">
        <v>381.7</v>
      </c>
    </row>
    <row r="717" spans="4:41" x14ac:dyDescent="0.3">
      <c r="D717" s="1">
        <v>37916</v>
      </c>
      <c r="E717">
        <v>1.1803999999999999</v>
      </c>
      <c r="F717">
        <v>1.4330000000000001</v>
      </c>
      <c r="G717">
        <v>1.6913</v>
      </c>
      <c r="H717">
        <v>1.4</v>
      </c>
      <c r="I717">
        <v>2.2999999999999998</v>
      </c>
      <c r="J717">
        <v>2.1</v>
      </c>
      <c r="K717">
        <v>1</v>
      </c>
      <c r="L717">
        <v>144</v>
      </c>
      <c r="M717">
        <v>27.76</v>
      </c>
      <c r="N717">
        <v>17.670000000000002</v>
      </c>
      <c r="O717">
        <v>29.92</v>
      </c>
      <c r="P717">
        <v>2.3490000000000002</v>
      </c>
      <c r="Q717">
        <v>4.3730000000000002</v>
      </c>
      <c r="R717" t="s">
        <v>89</v>
      </c>
      <c r="S717" t="s">
        <v>89</v>
      </c>
      <c r="T717" t="s">
        <v>89</v>
      </c>
      <c r="U717" t="s">
        <v>89</v>
      </c>
      <c r="V717">
        <v>4.2460000000000004</v>
      </c>
      <c r="W717">
        <v>2.64</v>
      </c>
      <c r="X717">
        <v>3.5379999999999998</v>
      </c>
      <c r="Y717">
        <v>4.2850000000000001</v>
      </c>
      <c r="Z717">
        <v>4.2569999999999997</v>
      </c>
      <c r="AA717">
        <v>4.9210000000000003</v>
      </c>
      <c r="AB717">
        <v>3.3029999999999999</v>
      </c>
      <c r="AC717">
        <v>4.2512999999999996</v>
      </c>
      <c r="AD717">
        <v>1.7565999999999999</v>
      </c>
      <c r="AE717">
        <v>3.1796000000000002</v>
      </c>
      <c r="AG717">
        <v>216.59</v>
      </c>
      <c r="AH717">
        <v>261.67</v>
      </c>
      <c r="AI717">
        <v>2806.87</v>
      </c>
      <c r="AJ717">
        <v>205.916</v>
      </c>
      <c r="AK717">
        <v>115.56399999999999</v>
      </c>
      <c r="AL717">
        <v>260.45</v>
      </c>
      <c r="AM717">
        <v>1213.25</v>
      </c>
      <c r="AN717">
        <v>147.28</v>
      </c>
      <c r="AO717">
        <v>386.5</v>
      </c>
    </row>
    <row r="718" spans="4:41" x14ac:dyDescent="0.3">
      <c r="D718" s="1">
        <v>37917</v>
      </c>
      <c r="E718">
        <v>1.1791</v>
      </c>
      <c r="F718">
        <v>1.4376</v>
      </c>
      <c r="G718">
        <v>1.6951000000000001</v>
      </c>
      <c r="H718">
        <v>1.4</v>
      </c>
      <c r="I718">
        <v>2.2999999999999998</v>
      </c>
      <c r="J718">
        <v>2.1</v>
      </c>
      <c r="K718">
        <v>1</v>
      </c>
      <c r="L718">
        <v>144</v>
      </c>
      <c r="M718">
        <v>26.86</v>
      </c>
      <c r="N718">
        <v>17.68</v>
      </c>
      <c r="O718">
        <v>30.3</v>
      </c>
      <c r="P718">
        <v>2.3050000000000002</v>
      </c>
      <c r="Q718">
        <v>4.4130000000000003</v>
      </c>
      <c r="R718" t="s">
        <v>89</v>
      </c>
      <c r="S718" t="s">
        <v>89</v>
      </c>
      <c r="T718" t="s">
        <v>89</v>
      </c>
      <c r="U718" t="s">
        <v>89</v>
      </c>
      <c r="V718">
        <v>4.2809999999999997</v>
      </c>
      <c r="W718">
        <v>2.6619999999999999</v>
      </c>
      <c r="X718">
        <v>3.577</v>
      </c>
      <c r="Y718">
        <v>4.319</v>
      </c>
      <c r="Z718">
        <v>4.2930000000000001</v>
      </c>
      <c r="AA718">
        <v>4.9480000000000004</v>
      </c>
      <c r="AB718">
        <v>3.3029999999999999</v>
      </c>
      <c r="AC718">
        <v>4.3163</v>
      </c>
      <c r="AD718">
        <v>1.7981</v>
      </c>
      <c r="AE718">
        <v>3.2345000000000002</v>
      </c>
      <c r="AG718">
        <v>215.02</v>
      </c>
      <c r="AH718">
        <v>258.67</v>
      </c>
      <c r="AI718">
        <v>2781.1170000000002</v>
      </c>
      <c r="AJ718">
        <v>204.833</v>
      </c>
      <c r="AK718">
        <v>114.12</v>
      </c>
      <c r="AL718">
        <v>253.12</v>
      </c>
      <c r="AM718">
        <v>1149.1600000000001</v>
      </c>
      <c r="AN718">
        <v>146.99</v>
      </c>
      <c r="AO718">
        <v>384.7</v>
      </c>
    </row>
    <row r="719" spans="4:41" x14ac:dyDescent="0.3">
      <c r="D719" s="1">
        <v>37918</v>
      </c>
      <c r="E719">
        <v>1.1780999999999999</v>
      </c>
      <c r="F719">
        <v>1.4389000000000001</v>
      </c>
      <c r="G719">
        <v>1.6953</v>
      </c>
      <c r="H719">
        <v>1.4</v>
      </c>
      <c r="I719">
        <v>2.2999999999999998</v>
      </c>
      <c r="J719">
        <v>2.1</v>
      </c>
      <c r="K719">
        <v>1</v>
      </c>
      <c r="L719">
        <v>144</v>
      </c>
      <c r="M719">
        <v>26.03</v>
      </c>
      <c r="N719">
        <v>17.71</v>
      </c>
      <c r="O719">
        <v>30.16</v>
      </c>
      <c r="P719">
        <v>2.3540000000000001</v>
      </c>
      <c r="Q719">
        <v>4.3979999999999997</v>
      </c>
      <c r="R719" t="s">
        <v>89</v>
      </c>
      <c r="S719" t="s">
        <v>89</v>
      </c>
      <c r="T719" t="s">
        <v>89</v>
      </c>
      <c r="U719" t="s">
        <v>89</v>
      </c>
      <c r="V719">
        <v>4.2649999999999997</v>
      </c>
      <c r="W719">
        <v>2.6339999999999999</v>
      </c>
      <c r="X719">
        <v>3.556</v>
      </c>
      <c r="Y719">
        <v>4.3019999999999996</v>
      </c>
      <c r="Z719">
        <v>4.2779999999999996</v>
      </c>
      <c r="AA719">
        <v>4.9710000000000001</v>
      </c>
      <c r="AB719">
        <v>3.3029999999999999</v>
      </c>
      <c r="AC719">
        <v>4.2297000000000002</v>
      </c>
      <c r="AD719">
        <v>1.7242</v>
      </c>
      <c r="AE719">
        <v>3.1419000000000001</v>
      </c>
      <c r="AG719">
        <v>214.66</v>
      </c>
      <c r="AH719">
        <v>259.49</v>
      </c>
      <c r="AI719">
        <v>2787.9569999999999</v>
      </c>
      <c r="AJ719">
        <v>206.30199999999999</v>
      </c>
      <c r="AK719">
        <v>114.26900000000001</v>
      </c>
      <c r="AL719">
        <v>252.29</v>
      </c>
      <c r="AM719">
        <v>1158.1500000000001</v>
      </c>
      <c r="AN719">
        <v>148.19</v>
      </c>
      <c r="AO719">
        <v>388.9</v>
      </c>
    </row>
    <row r="720" spans="4:41" x14ac:dyDescent="0.3">
      <c r="D720" s="1">
        <v>37921</v>
      </c>
      <c r="E720">
        <v>1.1744000000000001</v>
      </c>
      <c r="F720">
        <v>1.4428000000000001</v>
      </c>
      <c r="G720">
        <v>1.6946000000000001</v>
      </c>
      <c r="H720">
        <v>1.4</v>
      </c>
      <c r="I720">
        <v>2.2999999999999998</v>
      </c>
      <c r="J720">
        <v>2.1</v>
      </c>
      <c r="K720">
        <v>1</v>
      </c>
      <c r="L720">
        <v>144</v>
      </c>
      <c r="M720">
        <v>25.32</v>
      </c>
      <c r="N720">
        <v>18.05</v>
      </c>
      <c r="O720">
        <v>29.92</v>
      </c>
      <c r="P720">
        <v>2.3690000000000002</v>
      </c>
      <c r="Q720">
        <v>4.4269999999999996</v>
      </c>
      <c r="R720" t="s">
        <v>89</v>
      </c>
      <c r="S720" t="s">
        <v>89</v>
      </c>
      <c r="T720" t="s">
        <v>89</v>
      </c>
      <c r="U720" t="s">
        <v>89</v>
      </c>
      <c r="V720">
        <v>4.2939999999999996</v>
      </c>
      <c r="W720">
        <v>2.673</v>
      </c>
      <c r="X720">
        <v>3.589</v>
      </c>
      <c r="Y720">
        <v>4.3259999999999996</v>
      </c>
      <c r="Z720">
        <v>4.3079999999999998</v>
      </c>
      <c r="AA720">
        <v>5.0190000000000001</v>
      </c>
      <c r="AB720">
        <v>3.3029999999999999</v>
      </c>
      <c r="AC720">
        <v>4.2591999999999999</v>
      </c>
      <c r="AD720">
        <v>1.7741</v>
      </c>
      <c r="AE720">
        <v>3.1831</v>
      </c>
      <c r="AG720">
        <v>216.61</v>
      </c>
      <c r="AH720">
        <v>260.33</v>
      </c>
      <c r="AI720">
        <v>2793.25</v>
      </c>
      <c r="AJ720">
        <v>192.37</v>
      </c>
      <c r="AK720">
        <v>114.907</v>
      </c>
      <c r="AL720">
        <v>254.7</v>
      </c>
      <c r="AM720">
        <v>1167.07</v>
      </c>
      <c r="AN720">
        <v>147.62</v>
      </c>
      <c r="AO720">
        <v>387.9</v>
      </c>
    </row>
    <row r="721" spans="4:41" x14ac:dyDescent="0.3">
      <c r="D721" s="1">
        <v>37922</v>
      </c>
      <c r="E721">
        <v>1.1669</v>
      </c>
      <c r="F721">
        <v>1.4540999999999999</v>
      </c>
      <c r="G721">
        <v>1.6967000000000001</v>
      </c>
      <c r="H721">
        <v>1.4</v>
      </c>
      <c r="I721">
        <v>2.2999999999999998</v>
      </c>
      <c r="J721">
        <v>2.1</v>
      </c>
      <c r="K721">
        <v>1</v>
      </c>
      <c r="L721">
        <v>144</v>
      </c>
      <c r="M721">
        <v>23.98</v>
      </c>
      <c r="N721">
        <v>16.82</v>
      </c>
      <c r="O721">
        <v>29.56</v>
      </c>
      <c r="P721">
        <v>2.3839999999999999</v>
      </c>
      <c r="Q721">
        <v>4.444</v>
      </c>
      <c r="R721" t="s">
        <v>89</v>
      </c>
      <c r="S721" t="s">
        <v>89</v>
      </c>
      <c r="T721" t="s">
        <v>89</v>
      </c>
      <c r="U721" t="s">
        <v>89</v>
      </c>
      <c r="V721">
        <v>4.3029999999999999</v>
      </c>
      <c r="W721">
        <v>2.7040000000000002</v>
      </c>
      <c r="X721">
        <v>3.609</v>
      </c>
      <c r="Y721">
        <v>4.343</v>
      </c>
      <c r="Z721">
        <v>4.3209999999999997</v>
      </c>
      <c r="AA721">
        <v>4.9950000000000001</v>
      </c>
      <c r="AB721">
        <v>3.3029999999999999</v>
      </c>
      <c r="AC721">
        <v>4.1768000000000001</v>
      </c>
      <c r="AD721">
        <v>1.6662999999999999</v>
      </c>
      <c r="AE721">
        <v>3.0838000000000001</v>
      </c>
      <c r="AG721">
        <v>218.93</v>
      </c>
      <c r="AH721">
        <v>261.13</v>
      </c>
      <c r="AI721">
        <v>2804.422</v>
      </c>
      <c r="AJ721">
        <v>197.75399999999999</v>
      </c>
      <c r="AK721">
        <v>116.15900000000001</v>
      </c>
      <c r="AL721">
        <v>259.29000000000002</v>
      </c>
      <c r="AM721">
        <v>1180.97</v>
      </c>
      <c r="AN721">
        <v>148.59</v>
      </c>
      <c r="AO721">
        <v>383.2</v>
      </c>
    </row>
    <row r="722" spans="4:41" x14ac:dyDescent="0.3">
      <c r="D722" s="1">
        <v>37923</v>
      </c>
      <c r="E722">
        <v>1.1662999999999999</v>
      </c>
      <c r="F722">
        <v>1.4559</v>
      </c>
      <c r="G722">
        <v>1.6979</v>
      </c>
      <c r="H722">
        <v>1.4</v>
      </c>
      <c r="I722">
        <v>2.2999999999999998</v>
      </c>
      <c r="J722">
        <v>2.1</v>
      </c>
      <c r="K722">
        <v>1</v>
      </c>
      <c r="L722">
        <v>144</v>
      </c>
      <c r="M722">
        <v>24.43</v>
      </c>
      <c r="N722">
        <v>16.43</v>
      </c>
      <c r="O722">
        <v>28.91</v>
      </c>
      <c r="P722">
        <v>2.3540000000000001</v>
      </c>
      <c r="Q722">
        <v>4.4530000000000003</v>
      </c>
      <c r="R722" t="s">
        <v>89</v>
      </c>
      <c r="S722" t="s">
        <v>89</v>
      </c>
      <c r="T722" t="s">
        <v>89</v>
      </c>
      <c r="U722" t="s">
        <v>89</v>
      </c>
      <c r="V722">
        <v>4.33</v>
      </c>
      <c r="W722">
        <v>2.6779999999999999</v>
      </c>
      <c r="X722">
        <v>3.597</v>
      </c>
      <c r="Y722">
        <v>4.3529999999999998</v>
      </c>
      <c r="Z722">
        <v>4.327</v>
      </c>
      <c r="AA722">
        <v>5.0419999999999998</v>
      </c>
      <c r="AB722">
        <v>3.3029999999999999</v>
      </c>
      <c r="AC722">
        <v>4.2946</v>
      </c>
      <c r="AD722">
        <v>1.7495000000000001</v>
      </c>
      <c r="AE722">
        <v>3.2038000000000002</v>
      </c>
      <c r="AG722">
        <v>219.72</v>
      </c>
      <c r="AH722">
        <v>262.24</v>
      </c>
      <c r="AI722">
        <v>2812.8139999999999</v>
      </c>
      <c r="AJ722">
        <v>195.22800000000001</v>
      </c>
      <c r="AK722">
        <v>115.636</v>
      </c>
      <c r="AL722">
        <v>261.16000000000003</v>
      </c>
      <c r="AM722">
        <v>1194.49</v>
      </c>
      <c r="AN722">
        <v>147.69</v>
      </c>
      <c r="AO722">
        <v>386.8</v>
      </c>
    </row>
    <row r="723" spans="4:41" x14ac:dyDescent="0.3">
      <c r="D723" s="1">
        <v>37924</v>
      </c>
      <c r="E723">
        <v>1.1626000000000001</v>
      </c>
      <c r="F723">
        <v>1.4581</v>
      </c>
      <c r="G723">
        <v>1.6954</v>
      </c>
      <c r="H723">
        <v>1.4</v>
      </c>
      <c r="I723">
        <v>2.2999999999999998</v>
      </c>
      <c r="J723">
        <v>2.1</v>
      </c>
      <c r="K723">
        <v>1</v>
      </c>
      <c r="L723">
        <v>144</v>
      </c>
      <c r="M723">
        <v>23.04</v>
      </c>
      <c r="N723">
        <v>16.329999999999998</v>
      </c>
      <c r="O723">
        <v>28.47</v>
      </c>
      <c r="P723">
        <v>2.3809999999999998</v>
      </c>
      <c r="Q723">
        <v>4.492</v>
      </c>
      <c r="R723" t="s">
        <v>89</v>
      </c>
      <c r="S723" t="s">
        <v>89</v>
      </c>
      <c r="T723" t="s">
        <v>89</v>
      </c>
      <c r="U723" t="s">
        <v>89</v>
      </c>
      <c r="V723">
        <v>4.37</v>
      </c>
      <c r="W723">
        <v>2.72</v>
      </c>
      <c r="X723">
        <v>3.6480000000000001</v>
      </c>
      <c r="Y723">
        <v>4.391</v>
      </c>
      <c r="Z723">
        <v>4.3689999999999998</v>
      </c>
      <c r="AA723">
        <v>5.0490000000000004</v>
      </c>
      <c r="AB723">
        <v>3.3029999999999999</v>
      </c>
      <c r="AC723">
        <v>4.3422000000000001</v>
      </c>
      <c r="AD723">
        <v>1.8568</v>
      </c>
      <c r="AE723">
        <v>3.2866</v>
      </c>
      <c r="AG723">
        <v>221.44</v>
      </c>
      <c r="AH723">
        <v>263.31</v>
      </c>
      <c r="AI723">
        <v>2833.5210000000002</v>
      </c>
      <c r="AJ723">
        <v>184.12799999999999</v>
      </c>
      <c r="AK723">
        <v>116.51900000000001</v>
      </c>
      <c r="AL723">
        <v>262.7</v>
      </c>
      <c r="AM723">
        <v>1190.77</v>
      </c>
      <c r="AN723">
        <v>146.88</v>
      </c>
      <c r="AO723">
        <v>384.4</v>
      </c>
    </row>
    <row r="724" spans="4:41" x14ac:dyDescent="0.3">
      <c r="D724" s="1">
        <v>37925</v>
      </c>
      <c r="E724">
        <v>1.1593</v>
      </c>
      <c r="F724">
        <v>1.4619</v>
      </c>
      <c r="G724">
        <v>1.6957</v>
      </c>
      <c r="H724">
        <v>1.2</v>
      </c>
      <c r="I724">
        <v>2</v>
      </c>
      <c r="J724">
        <v>2</v>
      </c>
      <c r="K724">
        <v>0.9</v>
      </c>
      <c r="L724">
        <v>144.80000000000001</v>
      </c>
      <c r="M724">
        <v>22.52</v>
      </c>
      <c r="N724">
        <v>16.100000000000001</v>
      </c>
      <c r="O724">
        <v>29.11</v>
      </c>
      <c r="P724">
        <v>2.3860000000000001</v>
      </c>
      <c r="Q724">
        <v>4.45</v>
      </c>
      <c r="R724" t="s">
        <v>89</v>
      </c>
      <c r="S724" t="s">
        <v>89</v>
      </c>
      <c r="T724" t="s">
        <v>89</v>
      </c>
      <c r="U724" t="s">
        <v>89</v>
      </c>
      <c r="V724">
        <v>4.3310000000000004</v>
      </c>
      <c r="W724">
        <v>2.6859999999999999</v>
      </c>
      <c r="X724">
        <v>3.601</v>
      </c>
      <c r="Y724">
        <v>4.3470000000000004</v>
      </c>
      <c r="Z724">
        <v>4.3289999999999997</v>
      </c>
      <c r="AA724">
        <v>5.0049999999999999</v>
      </c>
      <c r="AB724">
        <v>3.3029999999999999</v>
      </c>
      <c r="AC724">
        <v>4.2927</v>
      </c>
      <c r="AD724">
        <v>1.8174999999999999</v>
      </c>
      <c r="AE724">
        <v>3.2418</v>
      </c>
      <c r="AG724">
        <v>221.53</v>
      </c>
      <c r="AH724">
        <v>262.18</v>
      </c>
      <c r="AI724">
        <v>2818.4839999999999</v>
      </c>
      <c r="AJ724">
        <v>187.523</v>
      </c>
      <c r="AK724">
        <v>116.166</v>
      </c>
      <c r="AL724">
        <v>261.61</v>
      </c>
      <c r="AM724">
        <v>1178.93</v>
      </c>
      <c r="AN724">
        <v>147.33000000000001</v>
      </c>
      <c r="AO724">
        <v>384.6</v>
      </c>
    </row>
    <row r="725" spans="4:41" x14ac:dyDescent="0.3">
      <c r="D725" s="1">
        <v>37928</v>
      </c>
      <c r="E725">
        <v>1.1456999999999999</v>
      </c>
      <c r="F725">
        <v>1.4628000000000001</v>
      </c>
      <c r="G725">
        <v>1.6760999999999999</v>
      </c>
      <c r="H725">
        <v>1.2</v>
      </c>
      <c r="I725">
        <v>2</v>
      </c>
      <c r="J725">
        <v>2</v>
      </c>
      <c r="K725">
        <v>0.9</v>
      </c>
      <c r="L725">
        <v>144.80000000000001</v>
      </c>
      <c r="M725">
        <v>21.75</v>
      </c>
      <c r="N725">
        <v>16.55</v>
      </c>
      <c r="O725">
        <v>28.9</v>
      </c>
      <c r="P725">
        <v>2.391</v>
      </c>
      <c r="Q725">
        <v>4.5170000000000003</v>
      </c>
      <c r="R725" t="s">
        <v>89</v>
      </c>
      <c r="S725" t="s">
        <v>89</v>
      </c>
      <c r="T725" t="s">
        <v>89</v>
      </c>
      <c r="U725" t="s">
        <v>89</v>
      </c>
      <c r="V725">
        <v>4.3940000000000001</v>
      </c>
      <c r="W725">
        <v>2.746</v>
      </c>
      <c r="X725">
        <v>3.6779999999999999</v>
      </c>
      <c r="Y725">
        <v>4.4130000000000003</v>
      </c>
      <c r="Z725">
        <v>4.3929999999999998</v>
      </c>
      <c r="AA725">
        <v>5.1079999999999997</v>
      </c>
      <c r="AB725">
        <v>3.3029999999999999</v>
      </c>
      <c r="AC725">
        <v>4.3403</v>
      </c>
      <c r="AD725">
        <v>1.8742000000000001</v>
      </c>
      <c r="AE725">
        <v>3.2972000000000001</v>
      </c>
      <c r="AG725">
        <v>225</v>
      </c>
      <c r="AH725">
        <v>263.89</v>
      </c>
      <c r="AI725">
        <v>2821.9740000000002</v>
      </c>
      <c r="AJ725">
        <v>196.37899999999999</v>
      </c>
      <c r="AK725">
        <v>118.76900000000001</v>
      </c>
      <c r="AL725">
        <v>264.38</v>
      </c>
      <c r="AM725">
        <v>1178.93</v>
      </c>
      <c r="AN725">
        <v>146.66999999999999</v>
      </c>
      <c r="AO725">
        <v>377.1</v>
      </c>
    </row>
    <row r="726" spans="4:41" x14ac:dyDescent="0.3">
      <c r="D726" s="1">
        <v>37929</v>
      </c>
      <c r="E726">
        <v>1.1494</v>
      </c>
      <c r="F726">
        <v>1.4621</v>
      </c>
      <c r="G726">
        <v>1.6805000000000001</v>
      </c>
      <c r="H726">
        <v>1.2</v>
      </c>
      <c r="I726">
        <v>2</v>
      </c>
      <c r="J726">
        <v>2</v>
      </c>
      <c r="K726">
        <v>0.9</v>
      </c>
      <c r="L726">
        <v>144.80000000000001</v>
      </c>
      <c r="M726">
        <v>22.78</v>
      </c>
      <c r="N726">
        <v>16.55</v>
      </c>
      <c r="O726">
        <v>28.75</v>
      </c>
      <c r="P726">
        <v>2.4129999999999998</v>
      </c>
      <c r="Q726">
        <v>4.4829999999999997</v>
      </c>
      <c r="R726" t="s">
        <v>89</v>
      </c>
      <c r="S726" t="s">
        <v>89</v>
      </c>
      <c r="T726" t="s">
        <v>89</v>
      </c>
      <c r="U726" t="s">
        <v>89</v>
      </c>
      <c r="V726">
        <v>4.3630000000000004</v>
      </c>
      <c r="W726">
        <v>2.72</v>
      </c>
      <c r="X726">
        <v>3.6459999999999999</v>
      </c>
      <c r="Y726">
        <v>4.3819999999999997</v>
      </c>
      <c r="Z726">
        <v>4.3620000000000001</v>
      </c>
      <c r="AA726">
        <v>5.048</v>
      </c>
      <c r="AB726">
        <v>3.3029999999999999</v>
      </c>
      <c r="AC726">
        <v>4.2946999999999997</v>
      </c>
      <c r="AD726">
        <v>1.8422000000000001</v>
      </c>
      <c r="AE726">
        <v>3.2523</v>
      </c>
      <c r="AG726">
        <v>224.02</v>
      </c>
      <c r="AH726">
        <v>263.41000000000003</v>
      </c>
      <c r="AI726">
        <v>2814.2339999999999</v>
      </c>
      <c r="AJ726">
        <v>197.774</v>
      </c>
      <c r="AK726">
        <v>118.872</v>
      </c>
      <c r="AL726">
        <v>266.39999999999998</v>
      </c>
      <c r="AM726">
        <v>1209.03</v>
      </c>
      <c r="AN726">
        <v>147.26</v>
      </c>
      <c r="AO726">
        <v>380</v>
      </c>
    </row>
    <row r="727" spans="4:41" x14ac:dyDescent="0.3">
      <c r="D727" s="1">
        <v>37930</v>
      </c>
      <c r="E727">
        <v>1.1438999999999999</v>
      </c>
      <c r="F727">
        <v>1.4636</v>
      </c>
      <c r="G727">
        <v>1.6742999999999999</v>
      </c>
      <c r="H727">
        <v>1.2</v>
      </c>
      <c r="I727">
        <v>2</v>
      </c>
      <c r="J727">
        <v>2</v>
      </c>
      <c r="K727">
        <v>0.9</v>
      </c>
      <c r="L727">
        <v>144.80000000000001</v>
      </c>
      <c r="M727">
        <v>22.69</v>
      </c>
      <c r="N727">
        <v>16.86</v>
      </c>
      <c r="O727">
        <v>30.3</v>
      </c>
      <c r="P727">
        <v>2.419</v>
      </c>
      <c r="Q727">
        <v>4.4939999999999998</v>
      </c>
      <c r="R727" t="s">
        <v>89</v>
      </c>
      <c r="S727" t="s">
        <v>89</v>
      </c>
      <c r="T727" t="s">
        <v>89</v>
      </c>
      <c r="U727" t="s">
        <v>89</v>
      </c>
      <c r="V727">
        <v>4.375</v>
      </c>
      <c r="W727">
        <v>2.738</v>
      </c>
      <c r="X727">
        <v>3.6539999999999999</v>
      </c>
      <c r="Y727">
        <v>4.3940000000000001</v>
      </c>
      <c r="Z727">
        <v>4.375</v>
      </c>
      <c r="AA727">
        <v>4.9969999999999999</v>
      </c>
      <c r="AB727">
        <v>3.3029999999999999</v>
      </c>
      <c r="AC727">
        <v>4.3521999999999998</v>
      </c>
      <c r="AD727">
        <v>1.9234</v>
      </c>
      <c r="AE727">
        <v>3.3321000000000001</v>
      </c>
      <c r="AG727">
        <v>222.75</v>
      </c>
      <c r="AH727">
        <v>261.58</v>
      </c>
      <c r="AI727">
        <v>2804.0160000000001</v>
      </c>
      <c r="AJ727">
        <v>196.34</v>
      </c>
      <c r="AK727">
        <v>117.512</v>
      </c>
      <c r="AL727">
        <v>268.04000000000002</v>
      </c>
      <c r="AM727">
        <v>1201.47</v>
      </c>
      <c r="AN727">
        <v>146.71</v>
      </c>
      <c r="AO727">
        <v>382.7</v>
      </c>
    </row>
    <row r="728" spans="4:41" x14ac:dyDescent="0.3">
      <c r="D728" s="1">
        <v>37931</v>
      </c>
      <c r="E728">
        <v>1.1415999999999999</v>
      </c>
      <c r="F728">
        <v>1.4610000000000001</v>
      </c>
      <c r="G728">
        <v>1.6678999999999999</v>
      </c>
      <c r="H728">
        <v>1.2</v>
      </c>
      <c r="I728">
        <v>2</v>
      </c>
      <c r="J728">
        <v>2</v>
      </c>
      <c r="K728">
        <v>0.9</v>
      </c>
      <c r="L728">
        <v>144.80000000000001</v>
      </c>
      <c r="M728">
        <v>21.65</v>
      </c>
      <c r="N728">
        <v>16.739999999999998</v>
      </c>
      <c r="O728">
        <v>30.26</v>
      </c>
      <c r="P728">
        <v>2.4369999999999998</v>
      </c>
      <c r="Q728">
        <v>4.5750000000000002</v>
      </c>
      <c r="R728" t="s">
        <v>89</v>
      </c>
      <c r="S728" t="s">
        <v>89</v>
      </c>
      <c r="T728" t="s">
        <v>89</v>
      </c>
      <c r="U728" t="s">
        <v>89</v>
      </c>
      <c r="V728">
        <v>4.4560000000000004</v>
      </c>
      <c r="W728">
        <v>2.802</v>
      </c>
      <c r="X728">
        <v>3.7429999999999999</v>
      </c>
      <c r="Y728">
        <v>4.476</v>
      </c>
      <c r="Z728">
        <v>4.4560000000000004</v>
      </c>
      <c r="AA728">
        <v>5.0679999999999996</v>
      </c>
      <c r="AB728">
        <v>3.3029999999999999</v>
      </c>
      <c r="AC728">
        <v>4.4081000000000001</v>
      </c>
      <c r="AD728">
        <v>1.9724999999999999</v>
      </c>
      <c r="AE728">
        <v>3.3879000000000001</v>
      </c>
      <c r="AG728">
        <v>223.78</v>
      </c>
      <c r="AH728">
        <v>261.58999999999997</v>
      </c>
      <c r="AI728">
        <v>2797.3240000000001</v>
      </c>
      <c r="AJ728">
        <v>195.72900000000001</v>
      </c>
      <c r="AK728">
        <v>118.196</v>
      </c>
      <c r="AL728">
        <v>263.33999999999997</v>
      </c>
      <c r="AM728">
        <v>1170.1199999999999</v>
      </c>
      <c r="AN728">
        <v>146.19</v>
      </c>
      <c r="AO728">
        <v>380.7</v>
      </c>
    </row>
    <row r="729" spans="4:41" x14ac:dyDescent="0.3">
      <c r="D729" s="1">
        <v>37932</v>
      </c>
      <c r="E729">
        <v>1.1525000000000001</v>
      </c>
      <c r="F729">
        <v>1.454</v>
      </c>
      <c r="G729">
        <v>1.6761999999999999</v>
      </c>
      <c r="H729">
        <v>1.2</v>
      </c>
      <c r="I729">
        <v>2</v>
      </c>
      <c r="J729">
        <v>2</v>
      </c>
      <c r="K729">
        <v>0.9</v>
      </c>
      <c r="L729">
        <v>144.80000000000001</v>
      </c>
      <c r="M729">
        <v>22.49</v>
      </c>
      <c r="N729">
        <v>16.93</v>
      </c>
      <c r="O729">
        <v>30.85</v>
      </c>
      <c r="P729">
        <v>2.4590000000000001</v>
      </c>
      <c r="Q729">
        <v>4.6079999999999997</v>
      </c>
      <c r="R729" t="s">
        <v>89</v>
      </c>
      <c r="S729" t="s">
        <v>89</v>
      </c>
      <c r="T729" t="s">
        <v>89</v>
      </c>
      <c r="U729" t="s">
        <v>89</v>
      </c>
      <c r="V729">
        <v>4.4969999999999999</v>
      </c>
      <c r="W729">
        <v>2.843</v>
      </c>
      <c r="X729">
        <v>3.7930000000000001</v>
      </c>
      <c r="Y729">
        <v>4.5110000000000001</v>
      </c>
      <c r="Z729">
        <v>4.4889999999999999</v>
      </c>
      <c r="AA729">
        <v>5.0789999999999997</v>
      </c>
      <c r="AB729">
        <v>3.3029999999999999</v>
      </c>
      <c r="AC729">
        <v>4.4382999999999999</v>
      </c>
      <c r="AD729">
        <v>2.0065</v>
      </c>
      <c r="AE729">
        <v>3.4302000000000001</v>
      </c>
      <c r="AG729">
        <v>225.97</v>
      </c>
      <c r="AH729">
        <v>265.10000000000002</v>
      </c>
      <c r="AI729">
        <v>2830.5650000000001</v>
      </c>
      <c r="AJ729">
        <v>195.58199999999999</v>
      </c>
      <c r="AK729">
        <v>119.379</v>
      </c>
      <c r="AL729">
        <v>265.36</v>
      </c>
      <c r="AM729">
        <v>1180.95</v>
      </c>
      <c r="AN729">
        <v>145.84</v>
      </c>
      <c r="AO729">
        <v>383.4</v>
      </c>
    </row>
    <row r="730" spans="4:41" x14ac:dyDescent="0.3">
      <c r="D730" s="1">
        <v>37935</v>
      </c>
      <c r="E730">
        <v>1.1480999999999999</v>
      </c>
      <c r="F730">
        <v>1.4552</v>
      </c>
      <c r="G730">
        <v>1.6707000000000001</v>
      </c>
      <c r="H730">
        <v>1.2</v>
      </c>
      <c r="I730">
        <v>2</v>
      </c>
      <c r="J730">
        <v>2</v>
      </c>
      <c r="K730">
        <v>0.9</v>
      </c>
      <c r="L730">
        <v>144.80000000000001</v>
      </c>
      <c r="M730">
        <v>22.68</v>
      </c>
      <c r="N730">
        <v>17.62</v>
      </c>
      <c r="O730">
        <v>30.88</v>
      </c>
      <c r="P730">
        <v>2.4830000000000001</v>
      </c>
      <c r="Q730">
        <v>4.5949999999999998</v>
      </c>
      <c r="R730" t="s">
        <v>89</v>
      </c>
      <c r="S730" t="s">
        <v>89</v>
      </c>
      <c r="T730" t="s">
        <v>89</v>
      </c>
      <c r="U730" t="s">
        <v>89</v>
      </c>
      <c r="V730">
        <v>4.4800000000000004</v>
      </c>
      <c r="W730">
        <v>2.8159999999999998</v>
      </c>
      <c r="X730">
        <v>3.7669999999999999</v>
      </c>
      <c r="Y730">
        <v>4.4930000000000003</v>
      </c>
      <c r="Z730">
        <v>4.4740000000000002</v>
      </c>
      <c r="AA730">
        <v>5.0570000000000004</v>
      </c>
      <c r="AB730">
        <v>3.3029999999999999</v>
      </c>
      <c r="AC730">
        <v>4.4463999999999997</v>
      </c>
      <c r="AD730">
        <v>2.0238999999999998</v>
      </c>
      <c r="AE730">
        <v>3.448</v>
      </c>
      <c r="AG730">
        <v>224.11</v>
      </c>
      <c r="AH730">
        <v>263.63</v>
      </c>
      <c r="AI730">
        <v>2813.1959999999999</v>
      </c>
      <c r="AJ730">
        <v>197.17</v>
      </c>
      <c r="AK730">
        <v>117.541</v>
      </c>
      <c r="AL730">
        <v>263.86</v>
      </c>
      <c r="AM730">
        <v>1167.6300000000001</v>
      </c>
      <c r="AN730">
        <v>145.79</v>
      </c>
      <c r="AO730">
        <v>386.7</v>
      </c>
    </row>
    <row r="731" spans="4:41" x14ac:dyDescent="0.3">
      <c r="D731" s="1">
        <v>37937</v>
      </c>
      <c r="E731">
        <v>1.1634</v>
      </c>
      <c r="F731">
        <v>1.4388000000000001</v>
      </c>
      <c r="G731">
        <v>1.6738</v>
      </c>
      <c r="H731">
        <v>1.2</v>
      </c>
      <c r="I731">
        <v>2</v>
      </c>
      <c r="J731">
        <v>2</v>
      </c>
      <c r="K731">
        <v>0.9</v>
      </c>
      <c r="L731">
        <v>144.80000000000001</v>
      </c>
      <c r="M731">
        <v>22.02</v>
      </c>
      <c r="N731">
        <v>16.75</v>
      </c>
      <c r="O731">
        <v>31.33</v>
      </c>
      <c r="P731">
        <v>2.48</v>
      </c>
      <c r="Q731">
        <v>4.5910000000000002</v>
      </c>
      <c r="R731" t="s">
        <v>89</v>
      </c>
      <c r="S731" t="s">
        <v>89</v>
      </c>
      <c r="T731" t="s">
        <v>89</v>
      </c>
      <c r="U731" t="s">
        <v>89</v>
      </c>
      <c r="V731">
        <v>4.4740000000000002</v>
      </c>
      <c r="W731">
        <v>2.8039999999999998</v>
      </c>
      <c r="X731">
        <v>3.7570000000000001</v>
      </c>
      <c r="Y731">
        <v>4.484</v>
      </c>
      <c r="Z731">
        <v>4.47</v>
      </c>
      <c r="AA731">
        <v>5.0430000000000001</v>
      </c>
      <c r="AB731">
        <v>3.3029999999999999</v>
      </c>
      <c r="AC731">
        <v>4.3982999999999999</v>
      </c>
      <c r="AD731">
        <v>2.0167000000000002</v>
      </c>
      <c r="AE731">
        <v>3.3993000000000002</v>
      </c>
      <c r="AG731">
        <v>223.72</v>
      </c>
      <c r="AH731">
        <v>266.27</v>
      </c>
      <c r="AI731">
        <v>2841.527</v>
      </c>
      <c r="AJ731">
        <v>191.43100000000001</v>
      </c>
      <c r="AK731">
        <v>119.004</v>
      </c>
      <c r="AL731">
        <v>262.05</v>
      </c>
      <c r="AM731">
        <v>1136.8900000000001</v>
      </c>
      <c r="AN731">
        <v>146.35</v>
      </c>
      <c r="AO731">
        <v>395</v>
      </c>
    </row>
    <row r="732" spans="4:41" x14ac:dyDescent="0.3">
      <c r="D732" s="1">
        <v>37938</v>
      </c>
      <c r="E732">
        <v>1.1735</v>
      </c>
      <c r="F732">
        <v>1.4379</v>
      </c>
      <c r="G732">
        <v>1.6872</v>
      </c>
      <c r="H732">
        <v>1.2</v>
      </c>
      <c r="I732">
        <v>2</v>
      </c>
      <c r="J732">
        <v>2</v>
      </c>
      <c r="K732">
        <v>0.9</v>
      </c>
      <c r="L732">
        <v>144.80000000000001</v>
      </c>
      <c r="M732">
        <v>22.34</v>
      </c>
      <c r="N732">
        <v>16.47</v>
      </c>
      <c r="O732">
        <v>31.9</v>
      </c>
      <c r="P732">
        <v>2.4630000000000001</v>
      </c>
      <c r="Q732">
        <v>4.5380000000000003</v>
      </c>
      <c r="R732" t="s">
        <v>89</v>
      </c>
      <c r="S732" t="s">
        <v>89</v>
      </c>
      <c r="T732" t="s">
        <v>89</v>
      </c>
      <c r="U732" t="s">
        <v>89</v>
      </c>
      <c r="V732">
        <v>4.4219999999999997</v>
      </c>
      <c r="W732">
        <v>2.7360000000000002</v>
      </c>
      <c r="X732">
        <v>3.6869999999999998</v>
      </c>
      <c r="Y732">
        <v>4.4290000000000003</v>
      </c>
      <c r="Z732">
        <v>4.4169999999999998</v>
      </c>
      <c r="AA732">
        <v>4.9790000000000001</v>
      </c>
      <c r="AB732">
        <v>3.3029999999999999</v>
      </c>
      <c r="AC732">
        <v>4.2690000000000001</v>
      </c>
      <c r="AD732">
        <v>1.8774999999999999</v>
      </c>
      <c r="AE732">
        <v>3.2793000000000001</v>
      </c>
      <c r="AG732">
        <v>224.33</v>
      </c>
      <c r="AH732">
        <v>268.62</v>
      </c>
      <c r="AI732">
        <v>2856.3220000000001</v>
      </c>
      <c r="AJ732">
        <v>193.40899999999999</v>
      </c>
      <c r="AK732">
        <v>119.014</v>
      </c>
      <c r="AL732">
        <v>265.47000000000003</v>
      </c>
      <c r="AM732">
        <v>1150.83</v>
      </c>
      <c r="AN732">
        <v>147.83000000000001</v>
      </c>
      <c r="AO732">
        <v>394.3</v>
      </c>
    </row>
    <row r="733" spans="4:41" x14ac:dyDescent="0.3">
      <c r="D733" s="1">
        <v>37939</v>
      </c>
      <c r="E733">
        <v>1.1778999999999999</v>
      </c>
      <c r="F733">
        <v>1.4330000000000001</v>
      </c>
      <c r="G733">
        <v>1.6879999999999999</v>
      </c>
      <c r="H733">
        <v>1.2</v>
      </c>
      <c r="I733">
        <v>2</v>
      </c>
      <c r="J733">
        <v>2</v>
      </c>
      <c r="K733">
        <v>0.9</v>
      </c>
      <c r="L733">
        <v>144.80000000000001</v>
      </c>
      <c r="M733">
        <v>22.56</v>
      </c>
      <c r="N733">
        <v>16.940000000000001</v>
      </c>
      <c r="O733">
        <v>32.369999999999997</v>
      </c>
      <c r="P733">
        <v>2.4009999999999998</v>
      </c>
      <c r="Q733">
        <v>4.4809999999999999</v>
      </c>
      <c r="R733" t="s">
        <v>89</v>
      </c>
      <c r="S733" t="s">
        <v>89</v>
      </c>
      <c r="T733" t="s">
        <v>89</v>
      </c>
      <c r="U733" t="s">
        <v>89</v>
      </c>
      <c r="V733">
        <v>4.3650000000000002</v>
      </c>
      <c r="W733">
        <v>2.6709999999999998</v>
      </c>
      <c r="X733">
        <v>3.629</v>
      </c>
      <c r="Y733">
        <v>4.3730000000000002</v>
      </c>
      <c r="Z733">
        <v>4.359</v>
      </c>
      <c r="AA733">
        <v>4.9649999999999999</v>
      </c>
      <c r="AB733">
        <v>3.3029999999999999</v>
      </c>
      <c r="AC733">
        <v>4.2171000000000003</v>
      </c>
      <c r="AD733">
        <v>1.8047</v>
      </c>
      <c r="AE733">
        <v>3.1875</v>
      </c>
      <c r="AG733">
        <v>225.28</v>
      </c>
      <c r="AH733">
        <v>271.22000000000003</v>
      </c>
      <c r="AI733">
        <v>2871.2330000000002</v>
      </c>
      <c r="AJ733">
        <v>192.977</v>
      </c>
      <c r="AK733">
        <v>119.69199999999999</v>
      </c>
      <c r="AL733">
        <v>264.14</v>
      </c>
      <c r="AM733">
        <v>1137.57</v>
      </c>
      <c r="AN733">
        <v>148.63999999999999</v>
      </c>
      <c r="AO733">
        <v>398</v>
      </c>
    </row>
    <row r="734" spans="4:41" x14ac:dyDescent="0.3">
      <c r="D734" s="1">
        <v>37942</v>
      </c>
      <c r="E734">
        <v>1.1749000000000001</v>
      </c>
      <c r="F734">
        <v>1.4400999999999999</v>
      </c>
      <c r="G734">
        <v>1.6919999999999999</v>
      </c>
      <c r="H734">
        <v>1.2</v>
      </c>
      <c r="I734">
        <v>2</v>
      </c>
      <c r="J734">
        <v>2</v>
      </c>
      <c r="K734">
        <v>0.9</v>
      </c>
      <c r="L734">
        <v>144.80000000000001</v>
      </c>
      <c r="M734">
        <v>26.83</v>
      </c>
      <c r="N734">
        <v>18.600000000000001</v>
      </c>
      <c r="O734">
        <v>31.73</v>
      </c>
      <c r="P734">
        <v>2.3450000000000002</v>
      </c>
      <c r="Q734">
        <v>4.4550000000000001</v>
      </c>
      <c r="R734" t="s">
        <v>89</v>
      </c>
      <c r="S734" t="s">
        <v>89</v>
      </c>
      <c r="T734" t="s">
        <v>89</v>
      </c>
      <c r="U734" t="s">
        <v>89</v>
      </c>
      <c r="V734">
        <v>4.3410000000000002</v>
      </c>
      <c r="W734">
        <v>2.6309999999999998</v>
      </c>
      <c r="X734">
        <v>3.5939999999999999</v>
      </c>
      <c r="Y734">
        <v>4.3490000000000002</v>
      </c>
      <c r="Z734">
        <v>4.335</v>
      </c>
      <c r="AA734">
        <v>4.9729999999999999</v>
      </c>
      <c r="AB734">
        <v>3.3029999999999999</v>
      </c>
      <c r="AC734">
        <v>4.194</v>
      </c>
      <c r="AD734">
        <v>1.7804</v>
      </c>
      <c r="AE734">
        <v>3.1535000000000002</v>
      </c>
      <c r="AG734">
        <v>221.17</v>
      </c>
      <c r="AH734">
        <v>266.69</v>
      </c>
      <c r="AI734">
        <v>2841.16</v>
      </c>
      <c r="AJ734">
        <v>188.834</v>
      </c>
      <c r="AK734">
        <v>117.44799999999999</v>
      </c>
      <c r="AL734">
        <v>259.47000000000003</v>
      </c>
      <c r="AM734">
        <v>1098.1600000000001</v>
      </c>
      <c r="AN734">
        <v>149.16</v>
      </c>
      <c r="AO734">
        <v>391.5</v>
      </c>
    </row>
    <row r="735" spans="4:41" x14ac:dyDescent="0.3">
      <c r="D735" s="1">
        <v>37943</v>
      </c>
      <c r="E735">
        <v>1.1973</v>
      </c>
      <c r="F735">
        <v>1.4236</v>
      </c>
      <c r="G735">
        <v>1.7042999999999999</v>
      </c>
      <c r="H735">
        <v>1.2</v>
      </c>
      <c r="I735">
        <v>2</v>
      </c>
      <c r="J735">
        <v>2</v>
      </c>
      <c r="K735">
        <v>0.9</v>
      </c>
      <c r="L735">
        <v>144.80000000000001</v>
      </c>
      <c r="M735">
        <v>29.2</v>
      </c>
      <c r="N735">
        <v>19.11</v>
      </c>
      <c r="O735">
        <v>33.28</v>
      </c>
      <c r="P735">
        <v>2.371</v>
      </c>
      <c r="Q735">
        <v>4.4320000000000004</v>
      </c>
      <c r="R735" t="s">
        <v>89</v>
      </c>
      <c r="S735" t="s">
        <v>89</v>
      </c>
      <c r="T735" t="s">
        <v>89</v>
      </c>
      <c r="U735" t="s">
        <v>89</v>
      </c>
      <c r="V735">
        <v>4.3179999999999996</v>
      </c>
      <c r="W735">
        <v>2.6030000000000002</v>
      </c>
      <c r="X735">
        <v>3.5609999999999999</v>
      </c>
      <c r="Y735">
        <v>4.3259999999999996</v>
      </c>
      <c r="Z735">
        <v>4.3170000000000002</v>
      </c>
      <c r="AA735">
        <v>4.9580000000000002</v>
      </c>
      <c r="AB735">
        <v>3.3029999999999999</v>
      </c>
      <c r="AC735">
        <v>4.1421000000000001</v>
      </c>
      <c r="AD735">
        <v>1.7642</v>
      </c>
      <c r="AE735">
        <v>3.1059000000000001</v>
      </c>
      <c r="AG735">
        <v>220.96</v>
      </c>
      <c r="AH735">
        <v>268.82</v>
      </c>
      <c r="AI735">
        <v>2870.0149999999999</v>
      </c>
      <c r="AJ735">
        <v>184.99600000000001</v>
      </c>
      <c r="AK735">
        <v>118.179</v>
      </c>
      <c r="AL735">
        <v>259.95999999999998</v>
      </c>
      <c r="AM735">
        <v>1099.92</v>
      </c>
      <c r="AN735">
        <v>149.33000000000001</v>
      </c>
      <c r="AO735">
        <v>397.6</v>
      </c>
    </row>
    <row r="736" spans="4:41" x14ac:dyDescent="0.3">
      <c r="D736" s="1">
        <v>37944</v>
      </c>
      <c r="E736">
        <v>1.1878</v>
      </c>
      <c r="F736">
        <v>1.4288000000000001</v>
      </c>
      <c r="G736">
        <v>1.6973</v>
      </c>
      <c r="H736">
        <v>1.2</v>
      </c>
      <c r="I736">
        <v>2</v>
      </c>
      <c r="J736">
        <v>2</v>
      </c>
      <c r="K736">
        <v>0.9</v>
      </c>
      <c r="L736">
        <v>144.80000000000001</v>
      </c>
      <c r="M736">
        <v>27.92</v>
      </c>
      <c r="N736">
        <v>18.8</v>
      </c>
      <c r="O736">
        <v>32.92</v>
      </c>
      <c r="P736">
        <v>2.3159999999999998</v>
      </c>
      <c r="Q736">
        <v>4.4820000000000002</v>
      </c>
      <c r="R736" t="s">
        <v>89</v>
      </c>
      <c r="S736" t="s">
        <v>89</v>
      </c>
      <c r="T736" t="s">
        <v>89</v>
      </c>
      <c r="U736" t="s">
        <v>89</v>
      </c>
      <c r="V736">
        <v>4.3659999999999997</v>
      </c>
      <c r="W736">
        <v>2.6349999999999998</v>
      </c>
      <c r="X736">
        <v>3.5979999999999999</v>
      </c>
      <c r="Y736">
        <v>4.3760000000000003</v>
      </c>
      <c r="Z736">
        <v>4.359</v>
      </c>
      <c r="AA736">
        <v>5.03</v>
      </c>
      <c r="AB736">
        <v>3.3029999999999999</v>
      </c>
      <c r="AC736">
        <v>4.2363999999999997</v>
      </c>
      <c r="AD736">
        <v>1.8631</v>
      </c>
      <c r="AE736">
        <v>3.2143000000000002</v>
      </c>
      <c r="AG736">
        <v>219.6</v>
      </c>
      <c r="AH736">
        <v>267.86</v>
      </c>
      <c r="AI736">
        <v>2853.2280000000001</v>
      </c>
      <c r="AJ736">
        <v>180.744</v>
      </c>
      <c r="AK736">
        <v>116.59099999999999</v>
      </c>
      <c r="AL736">
        <v>254.23</v>
      </c>
      <c r="AM736">
        <v>1077.03</v>
      </c>
      <c r="AN736">
        <v>148.63</v>
      </c>
      <c r="AO736">
        <v>394.9</v>
      </c>
    </row>
    <row r="737" spans="4:41" x14ac:dyDescent="0.3">
      <c r="D737" s="1">
        <v>37945</v>
      </c>
      <c r="E737">
        <v>1.1912</v>
      </c>
      <c r="F737">
        <v>1.4309000000000001</v>
      </c>
      <c r="G737">
        <v>1.7044999999999999</v>
      </c>
      <c r="H737">
        <v>1.2</v>
      </c>
      <c r="I737">
        <v>2</v>
      </c>
      <c r="J737">
        <v>2</v>
      </c>
      <c r="K737">
        <v>0.9</v>
      </c>
      <c r="L737">
        <v>144.80000000000001</v>
      </c>
      <c r="M737">
        <v>29.01</v>
      </c>
      <c r="N737">
        <v>19.48</v>
      </c>
      <c r="O737">
        <v>32.86</v>
      </c>
      <c r="P737">
        <v>2.3290000000000002</v>
      </c>
      <c r="Q737">
        <v>4.4619999999999997</v>
      </c>
      <c r="R737" t="s">
        <v>89</v>
      </c>
      <c r="S737" t="s">
        <v>89</v>
      </c>
      <c r="T737" t="s">
        <v>89</v>
      </c>
      <c r="U737" t="s">
        <v>89</v>
      </c>
      <c r="V737">
        <v>4.3499999999999996</v>
      </c>
      <c r="W737">
        <v>2.6219999999999999</v>
      </c>
      <c r="X737">
        <v>3.5779999999999998</v>
      </c>
      <c r="Y737">
        <v>4.3609999999999998</v>
      </c>
      <c r="Z737">
        <v>4.3479999999999999</v>
      </c>
      <c r="AA737">
        <v>5.0289999999999999</v>
      </c>
      <c r="AB737">
        <v>3.3029999999999999</v>
      </c>
      <c r="AC737">
        <v>4.1516000000000002</v>
      </c>
      <c r="AD737">
        <v>1.7809999999999999</v>
      </c>
      <c r="AE737">
        <v>3.1192000000000002</v>
      </c>
      <c r="AG737">
        <v>219.16</v>
      </c>
      <c r="AH737">
        <v>267.17</v>
      </c>
      <c r="AI737">
        <v>2847.1619999999998</v>
      </c>
      <c r="AJ737">
        <v>181.43199999999999</v>
      </c>
      <c r="AK737">
        <v>117.26900000000001</v>
      </c>
      <c r="AL737">
        <v>251.51</v>
      </c>
      <c r="AM737">
        <v>1097.94</v>
      </c>
      <c r="AN737">
        <v>149.38</v>
      </c>
      <c r="AO737">
        <v>393.7</v>
      </c>
    </row>
    <row r="738" spans="4:41" x14ac:dyDescent="0.3">
      <c r="D738" s="1">
        <v>37946</v>
      </c>
      <c r="E738">
        <v>1.1914</v>
      </c>
      <c r="F738">
        <v>1.4307000000000001</v>
      </c>
      <c r="G738">
        <v>1.7044999999999999</v>
      </c>
      <c r="H738">
        <v>1.2</v>
      </c>
      <c r="I738">
        <v>2</v>
      </c>
      <c r="J738">
        <v>2</v>
      </c>
      <c r="K738">
        <v>0.9</v>
      </c>
      <c r="L738">
        <v>144.80000000000001</v>
      </c>
      <c r="M738">
        <v>27.24</v>
      </c>
      <c r="N738">
        <v>18.98</v>
      </c>
      <c r="O738">
        <v>31.61</v>
      </c>
      <c r="P738">
        <v>2.3370000000000002</v>
      </c>
      <c r="Q738">
        <v>4.4359999999999999</v>
      </c>
      <c r="R738" t="s">
        <v>89</v>
      </c>
      <c r="S738" t="s">
        <v>89</v>
      </c>
      <c r="T738" t="s">
        <v>89</v>
      </c>
      <c r="U738" t="s">
        <v>89</v>
      </c>
      <c r="V738">
        <v>4.3230000000000004</v>
      </c>
      <c r="W738">
        <v>2.5920000000000001</v>
      </c>
      <c r="X738">
        <v>3.5459999999999998</v>
      </c>
      <c r="Y738">
        <v>4.335</v>
      </c>
      <c r="Z738">
        <v>4.32</v>
      </c>
      <c r="AA738">
        <v>5.0199999999999996</v>
      </c>
      <c r="AB738">
        <v>3.3029999999999999</v>
      </c>
      <c r="AC738">
        <v>4.1592000000000002</v>
      </c>
      <c r="AD738">
        <v>1.8147</v>
      </c>
      <c r="AE738">
        <v>3.1459000000000001</v>
      </c>
      <c r="AG738">
        <v>219.76</v>
      </c>
      <c r="AH738">
        <v>268.23</v>
      </c>
      <c r="AI738">
        <v>2854.9650000000001</v>
      </c>
      <c r="AJ738">
        <v>186.251</v>
      </c>
      <c r="AK738">
        <v>117.809</v>
      </c>
      <c r="AL738">
        <v>252.24</v>
      </c>
      <c r="AM738">
        <v>1101.06</v>
      </c>
      <c r="AN738">
        <v>149.44</v>
      </c>
      <c r="AO738">
        <v>396</v>
      </c>
    </row>
    <row r="739" spans="4:41" x14ac:dyDescent="0.3">
      <c r="D739" s="1">
        <v>37949</v>
      </c>
      <c r="E739">
        <v>1.1771</v>
      </c>
      <c r="F739">
        <v>1.4414</v>
      </c>
      <c r="G739">
        <v>1.6967000000000001</v>
      </c>
      <c r="H739">
        <v>1.2</v>
      </c>
      <c r="I739">
        <v>2</v>
      </c>
      <c r="J739">
        <v>2</v>
      </c>
      <c r="K739">
        <v>0.9</v>
      </c>
      <c r="L739">
        <v>144.80000000000001</v>
      </c>
      <c r="M739">
        <v>23.36</v>
      </c>
      <c r="N739">
        <v>17.440000000000001</v>
      </c>
      <c r="O739">
        <v>29.74</v>
      </c>
      <c r="P739">
        <v>2.355</v>
      </c>
      <c r="Q739">
        <v>4.5179999999999998</v>
      </c>
      <c r="R739" t="s">
        <v>89</v>
      </c>
      <c r="S739" t="s">
        <v>89</v>
      </c>
      <c r="T739" t="s">
        <v>89</v>
      </c>
      <c r="U739" t="s">
        <v>89</v>
      </c>
      <c r="V739">
        <v>4.4050000000000002</v>
      </c>
      <c r="W739">
        <v>2.6819999999999999</v>
      </c>
      <c r="X739">
        <v>3.6379999999999999</v>
      </c>
      <c r="Y739">
        <v>4.4160000000000004</v>
      </c>
      <c r="Z739">
        <v>4.399</v>
      </c>
      <c r="AA739">
        <v>5.0890000000000004</v>
      </c>
      <c r="AB739">
        <v>3.3029999999999999</v>
      </c>
      <c r="AC739">
        <v>4.2286000000000001</v>
      </c>
      <c r="AD739">
        <v>1.8895999999999999</v>
      </c>
      <c r="AE739">
        <v>3.2343000000000002</v>
      </c>
      <c r="AG739">
        <v>224.02</v>
      </c>
      <c r="AH739">
        <v>269.81</v>
      </c>
      <c r="AI739">
        <v>2880.643</v>
      </c>
      <c r="AJ739">
        <v>188.58699999999999</v>
      </c>
      <c r="AK739">
        <v>118.09</v>
      </c>
      <c r="AL739">
        <v>249.3</v>
      </c>
      <c r="AM739">
        <v>1101.06</v>
      </c>
      <c r="AN739">
        <v>148.63</v>
      </c>
      <c r="AO739">
        <v>391.5</v>
      </c>
    </row>
    <row r="740" spans="4:41" x14ac:dyDescent="0.3">
      <c r="D740" s="1">
        <v>37950</v>
      </c>
      <c r="E740">
        <v>1.1792</v>
      </c>
      <c r="F740">
        <v>1.4407000000000001</v>
      </c>
      <c r="G740">
        <v>1.6988000000000001</v>
      </c>
      <c r="H740">
        <v>1.2</v>
      </c>
      <c r="I740">
        <v>2</v>
      </c>
      <c r="J740">
        <v>2</v>
      </c>
      <c r="K740">
        <v>0.9</v>
      </c>
      <c r="L740">
        <v>144.80000000000001</v>
      </c>
      <c r="M740">
        <v>22.8</v>
      </c>
      <c r="N740">
        <v>16.71</v>
      </c>
      <c r="O740">
        <v>29.77</v>
      </c>
      <c r="P740">
        <v>2.4020000000000001</v>
      </c>
      <c r="Q740">
        <v>4.532</v>
      </c>
      <c r="R740" t="s">
        <v>89</v>
      </c>
      <c r="S740" t="s">
        <v>89</v>
      </c>
      <c r="T740" t="s">
        <v>89</v>
      </c>
      <c r="U740" t="s">
        <v>89</v>
      </c>
      <c r="V740">
        <v>4.4160000000000004</v>
      </c>
      <c r="W740">
        <v>2.714</v>
      </c>
      <c r="X740">
        <v>3.6640000000000001</v>
      </c>
      <c r="Y740">
        <v>4.4279999999999999</v>
      </c>
      <c r="Z740">
        <v>4.41</v>
      </c>
      <c r="AA740">
        <v>5.1050000000000004</v>
      </c>
      <c r="AB740">
        <v>3.3029999999999999</v>
      </c>
      <c r="AC740">
        <v>4.1840999999999999</v>
      </c>
      <c r="AD740">
        <v>1.8318000000000001</v>
      </c>
      <c r="AE740">
        <v>3.1762999999999999</v>
      </c>
      <c r="AG740">
        <v>224.14</v>
      </c>
      <c r="AH740">
        <v>270.42</v>
      </c>
      <c r="AI740">
        <v>2888.6559999999999</v>
      </c>
      <c r="AJ740">
        <v>189.69</v>
      </c>
      <c r="AK740">
        <v>118.959</v>
      </c>
      <c r="AL740">
        <v>252.74</v>
      </c>
      <c r="AM740">
        <v>1116.56</v>
      </c>
      <c r="AN740">
        <v>149.01</v>
      </c>
      <c r="AO740">
        <v>391.1</v>
      </c>
    </row>
    <row r="741" spans="4:41" x14ac:dyDescent="0.3">
      <c r="D741" s="1">
        <v>37951</v>
      </c>
      <c r="E741">
        <v>1.1941999999999999</v>
      </c>
      <c r="F741">
        <v>1.4339999999999999</v>
      </c>
      <c r="G741">
        <v>1.7123999999999999</v>
      </c>
      <c r="H741">
        <v>1.2</v>
      </c>
      <c r="I741">
        <v>2</v>
      </c>
      <c r="J741">
        <v>2</v>
      </c>
      <c r="K741">
        <v>0.9</v>
      </c>
      <c r="L741">
        <v>144.80000000000001</v>
      </c>
      <c r="M741">
        <v>23.21</v>
      </c>
      <c r="N741">
        <v>16.23</v>
      </c>
      <c r="O741">
        <v>30.41</v>
      </c>
      <c r="P741">
        <v>2.407</v>
      </c>
      <c r="Q741">
        <v>4.524</v>
      </c>
      <c r="R741" t="s">
        <v>89</v>
      </c>
      <c r="S741" t="s">
        <v>89</v>
      </c>
      <c r="T741" t="s">
        <v>89</v>
      </c>
      <c r="U741" t="s">
        <v>89</v>
      </c>
      <c r="V741">
        <v>4.4119999999999999</v>
      </c>
      <c r="W741">
        <v>2.7280000000000002</v>
      </c>
      <c r="X741">
        <v>3.6640000000000001</v>
      </c>
      <c r="Y741">
        <v>4.42</v>
      </c>
      <c r="Z741">
        <v>4.4039999999999999</v>
      </c>
      <c r="AA741">
        <v>5.0170000000000003</v>
      </c>
      <c r="AB741">
        <v>3.3029999999999999</v>
      </c>
      <c r="AC741">
        <v>4.2458999999999998</v>
      </c>
      <c r="AD741">
        <v>1.9240999999999999</v>
      </c>
      <c r="AE741">
        <v>3.258</v>
      </c>
      <c r="AG741">
        <v>223.22</v>
      </c>
      <c r="AH741">
        <v>272.44</v>
      </c>
      <c r="AI741">
        <v>2901.6979999999999</v>
      </c>
      <c r="AJ741">
        <v>193.51</v>
      </c>
      <c r="AK741">
        <v>119.054</v>
      </c>
      <c r="AL741">
        <v>254.96</v>
      </c>
      <c r="AM741">
        <v>1132.27</v>
      </c>
      <c r="AN741">
        <v>148.44</v>
      </c>
      <c r="AO741">
        <v>396.8</v>
      </c>
    </row>
    <row r="742" spans="4:41" x14ac:dyDescent="0.3">
      <c r="D742" s="1">
        <v>37953</v>
      </c>
      <c r="E742">
        <v>1.1996</v>
      </c>
      <c r="F742">
        <v>1.4356</v>
      </c>
      <c r="G742">
        <v>1.7222</v>
      </c>
      <c r="H742">
        <v>1.2</v>
      </c>
      <c r="I742">
        <v>2</v>
      </c>
      <c r="J742">
        <v>2</v>
      </c>
      <c r="K742">
        <v>0.9</v>
      </c>
      <c r="L742">
        <v>144.80000000000001</v>
      </c>
      <c r="M742">
        <v>22.08</v>
      </c>
      <c r="N742">
        <v>16.32</v>
      </c>
      <c r="O742">
        <v>30.41</v>
      </c>
      <c r="P742">
        <v>2.4700000000000002</v>
      </c>
      <c r="Q742">
        <v>4.5720000000000001</v>
      </c>
      <c r="R742" t="s">
        <v>89</v>
      </c>
      <c r="S742" t="s">
        <v>89</v>
      </c>
      <c r="T742" t="s">
        <v>89</v>
      </c>
      <c r="U742" t="s">
        <v>89</v>
      </c>
      <c r="V742">
        <v>4.4569999999999999</v>
      </c>
      <c r="W742">
        <v>2.8119999999999998</v>
      </c>
      <c r="X742">
        <v>3.7429999999999999</v>
      </c>
      <c r="Y742">
        <v>4.4669999999999996</v>
      </c>
      <c r="Z742">
        <v>4.4539999999999997</v>
      </c>
      <c r="AA742">
        <v>5.0759999999999996</v>
      </c>
      <c r="AB742">
        <v>3.3029999999999999</v>
      </c>
      <c r="AC742">
        <v>4.3315999999999999</v>
      </c>
      <c r="AD742">
        <v>2.0436999999999999</v>
      </c>
      <c r="AE742">
        <v>3.3540000000000001</v>
      </c>
      <c r="AG742">
        <v>223.3</v>
      </c>
      <c r="AH742">
        <v>273.98</v>
      </c>
      <c r="AI742">
        <v>2902.1909999999998</v>
      </c>
      <c r="AJ742">
        <v>192.136</v>
      </c>
      <c r="AK742">
        <v>120.41500000000001</v>
      </c>
      <c r="AL742">
        <v>257.72000000000003</v>
      </c>
      <c r="AM742">
        <v>1129.72</v>
      </c>
      <c r="AN742">
        <v>147.43</v>
      </c>
      <c r="AO742">
        <v>396.8</v>
      </c>
    </row>
    <row r="743" spans="4:41" x14ac:dyDescent="0.3">
      <c r="D743" s="1">
        <v>37956</v>
      </c>
      <c r="E743">
        <v>1.1979</v>
      </c>
      <c r="F743">
        <v>1.4359999999999999</v>
      </c>
      <c r="G743">
        <v>1.7202</v>
      </c>
      <c r="H743">
        <v>1.9</v>
      </c>
      <c r="I743">
        <v>1.8</v>
      </c>
      <c r="J743">
        <v>2.2000000000000002</v>
      </c>
      <c r="K743">
        <v>1.3</v>
      </c>
      <c r="L743">
        <v>144.6</v>
      </c>
      <c r="M743">
        <v>22.94</v>
      </c>
      <c r="N743">
        <v>16.77</v>
      </c>
      <c r="O743">
        <v>29.95</v>
      </c>
      <c r="P743">
        <v>2.5030000000000001</v>
      </c>
      <c r="Q743">
        <v>4.6130000000000004</v>
      </c>
      <c r="R743" t="s">
        <v>89</v>
      </c>
      <c r="S743" t="s">
        <v>89</v>
      </c>
      <c r="T743" t="s">
        <v>89</v>
      </c>
      <c r="U743" t="s">
        <v>89</v>
      </c>
      <c r="V743">
        <v>4.4950000000000001</v>
      </c>
      <c r="W743">
        <v>2.8530000000000002</v>
      </c>
      <c r="X743">
        <v>3.79</v>
      </c>
      <c r="Y743">
        <v>4.5030000000000001</v>
      </c>
      <c r="Z743">
        <v>4.4930000000000003</v>
      </c>
      <c r="AA743">
        <v>5.0819999999999999</v>
      </c>
      <c r="AB743">
        <v>3.3029999999999999</v>
      </c>
      <c r="AC743">
        <v>4.3845999999999998</v>
      </c>
      <c r="AD743">
        <v>2.0920000000000001</v>
      </c>
      <c r="AE743">
        <v>3.4230999999999998</v>
      </c>
      <c r="AG743">
        <v>226.79</v>
      </c>
      <c r="AH743">
        <v>277.7</v>
      </c>
      <c r="AI743">
        <v>2949.2080000000001</v>
      </c>
      <c r="AJ743">
        <v>193.136</v>
      </c>
      <c r="AK743">
        <v>122.783</v>
      </c>
      <c r="AL743">
        <v>262.29000000000002</v>
      </c>
      <c r="AM743">
        <v>1153.19</v>
      </c>
      <c r="AN743">
        <v>146.77000000000001</v>
      </c>
      <c r="AO743">
        <v>402.7</v>
      </c>
    </row>
    <row r="744" spans="4:41" x14ac:dyDescent="0.3">
      <c r="D744" s="1">
        <v>37957</v>
      </c>
      <c r="E744">
        <v>1.2081</v>
      </c>
      <c r="F744">
        <v>1.4319</v>
      </c>
      <c r="G744">
        <v>1.7299</v>
      </c>
      <c r="H744">
        <v>1.9</v>
      </c>
      <c r="I744">
        <v>1.8</v>
      </c>
      <c r="J744">
        <v>2.2000000000000002</v>
      </c>
      <c r="K744">
        <v>1.3</v>
      </c>
      <c r="L744">
        <v>144.6</v>
      </c>
      <c r="M744">
        <v>22.46</v>
      </c>
      <c r="N744">
        <v>16.27</v>
      </c>
      <c r="O744">
        <v>30.78</v>
      </c>
      <c r="P744">
        <v>2.5030000000000001</v>
      </c>
      <c r="Q744">
        <v>4.5919999999999996</v>
      </c>
      <c r="R744" t="s">
        <v>89</v>
      </c>
      <c r="S744" t="s">
        <v>89</v>
      </c>
      <c r="T744" t="s">
        <v>89</v>
      </c>
      <c r="U744" t="s">
        <v>89</v>
      </c>
      <c r="V744">
        <v>4.47</v>
      </c>
      <c r="W744">
        <v>2.802</v>
      </c>
      <c r="X744">
        <v>3.7570000000000001</v>
      </c>
      <c r="Y744">
        <v>4.4800000000000004</v>
      </c>
      <c r="Z744">
        <v>4.468</v>
      </c>
      <c r="AA744">
        <v>5.093</v>
      </c>
      <c r="AB744">
        <v>3.3029999999999999</v>
      </c>
      <c r="AC744">
        <v>4.3787000000000003</v>
      </c>
      <c r="AD744">
        <v>2.052</v>
      </c>
      <c r="AE744">
        <v>3.4093</v>
      </c>
      <c r="AG744">
        <v>225.61</v>
      </c>
      <c r="AH744">
        <v>279.08999999999997</v>
      </c>
      <c r="AI744">
        <v>2943.279</v>
      </c>
      <c r="AJ744">
        <v>193.24700000000001</v>
      </c>
      <c r="AK744">
        <v>123.184</v>
      </c>
      <c r="AL744">
        <v>263.44</v>
      </c>
      <c r="AM744">
        <v>1156.56</v>
      </c>
      <c r="AN744">
        <v>147</v>
      </c>
      <c r="AO744">
        <v>403.7</v>
      </c>
    </row>
    <row r="745" spans="4:41" x14ac:dyDescent="0.3">
      <c r="D745" s="1">
        <v>37958</v>
      </c>
      <c r="E745">
        <v>1.2111000000000001</v>
      </c>
      <c r="F745">
        <v>1.4269000000000001</v>
      </c>
      <c r="G745">
        <v>1.7282999999999999</v>
      </c>
      <c r="H745">
        <v>1.9</v>
      </c>
      <c r="I745">
        <v>1.8</v>
      </c>
      <c r="J745">
        <v>2.2000000000000002</v>
      </c>
      <c r="K745">
        <v>1.3</v>
      </c>
      <c r="L745">
        <v>144.6</v>
      </c>
      <c r="M745">
        <v>20.98</v>
      </c>
      <c r="N745">
        <v>16.63</v>
      </c>
      <c r="O745">
        <v>31.1</v>
      </c>
      <c r="P745">
        <v>2.4830000000000001</v>
      </c>
      <c r="Q745">
        <v>4.58</v>
      </c>
      <c r="R745" t="s">
        <v>89</v>
      </c>
      <c r="S745" t="s">
        <v>89</v>
      </c>
      <c r="T745" t="s">
        <v>89</v>
      </c>
      <c r="U745" t="s">
        <v>89</v>
      </c>
      <c r="V745">
        <v>4.46</v>
      </c>
      <c r="W745">
        <v>2.7789999999999999</v>
      </c>
      <c r="X745">
        <v>3.734</v>
      </c>
      <c r="Y745">
        <v>4.468</v>
      </c>
      <c r="Z745">
        <v>4.46</v>
      </c>
      <c r="AA745">
        <v>5.0679999999999996</v>
      </c>
      <c r="AB745">
        <v>3.3029999999999999</v>
      </c>
      <c r="AC745">
        <v>4.4023000000000003</v>
      </c>
      <c r="AD745">
        <v>2.0684</v>
      </c>
      <c r="AE745">
        <v>3.4266000000000001</v>
      </c>
      <c r="AG745">
        <v>226.75</v>
      </c>
      <c r="AH745">
        <v>281.04000000000002</v>
      </c>
      <c r="AI745">
        <v>2951.7249999999999</v>
      </c>
      <c r="AJ745">
        <v>196.87899999999999</v>
      </c>
      <c r="AK745">
        <v>123.384</v>
      </c>
      <c r="AL745">
        <v>263.88</v>
      </c>
      <c r="AM745">
        <v>1148.17</v>
      </c>
      <c r="AN745">
        <v>146.63</v>
      </c>
      <c r="AO745">
        <v>403.9</v>
      </c>
    </row>
    <row r="746" spans="4:41" x14ac:dyDescent="0.3">
      <c r="D746" s="1">
        <v>37959</v>
      </c>
      <c r="E746">
        <v>1.2084999999999999</v>
      </c>
      <c r="F746">
        <v>1.4252</v>
      </c>
      <c r="G746">
        <v>1.7221</v>
      </c>
      <c r="H746">
        <v>1.9</v>
      </c>
      <c r="I746">
        <v>1.8</v>
      </c>
      <c r="J746">
        <v>2.2000000000000002</v>
      </c>
      <c r="K746">
        <v>1.3</v>
      </c>
      <c r="L746">
        <v>144.6</v>
      </c>
      <c r="M746">
        <v>20.95</v>
      </c>
      <c r="N746">
        <v>16.3</v>
      </c>
      <c r="O746">
        <v>31.26</v>
      </c>
      <c r="P746">
        <v>2.488</v>
      </c>
      <c r="Q746">
        <v>4.5659999999999998</v>
      </c>
      <c r="R746" t="s">
        <v>89</v>
      </c>
      <c r="S746" t="s">
        <v>89</v>
      </c>
      <c r="T746" t="s">
        <v>89</v>
      </c>
      <c r="U746" t="s">
        <v>89</v>
      </c>
      <c r="V746">
        <v>4.4509999999999996</v>
      </c>
      <c r="W746">
        <v>2.7509999999999999</v>
      </c>
      <c r="X746">
        <v>3.7189999999999999</v>
      </c>
      <c r="Y746">
        <v>4.4560000000000004</v>
      </c>
      <c r="Z746">
        <v>4.4480000000000004</v>
      </c>
      <c r="AA746">
        <v>5.05</v>
      </c>
      <c r="AB746">
        <v>3.3029999999999999</v>
      </c>
      <c r="AC746">
        <v>4.3650000000000002</v>
      </c>
      <c r="AD746">
        <v>2.0363000000000002</v>
      </c>
      <c r="AE746">
        <v>3.3919999999999999</v>
      </c>
      <c r="AG746">
        <v>226.44</v>
      </c>
      <c r="AH746">
        <v>279.58999999999997</v>
      </c>
      <c r="AI746">
        <v>2929.7049999999999</v>
      </c>
      <c r="AJ746">
        <v>196.06899999999999</v>
      </c>
      <c r="AK746">
        <v>123.042</v>
      </c>
      <c r="AL746">
        <v>263.33</v>
      </c>
      <c r="AM746">
        <v>1156.49</v>
      </c>
      <c r="AN746">
        <v>147.26</v>
      </c>
      <c r="AO746">
        <v>403.3</v>
      </c>
    </row>
    <row r="747" spans="4:41" x14ac:dyDescent="0.3">
      <c r="D747" s="1">
        <v>37960</v>
      </c>
      <c r="E747">
        <v>1.2171000000000001</v>
      </c>
      <c r="F747">
        <v>1.4211</v>
      </c>
      <c r="G747">
        <v>1.7296</v>
      </c>
      <c r="H747">
        <v>1.9</v>
      </c>
      <c r="I747">
        <v>1.8</v>
      </c>
      <c r="J747">
        <v>2.2000000000000002</v>
      </c>
      <c r="K747">
        <v>1.3</v>
      </c>
      <c r="L747">
        <v>144.6</v>
      </c>
      <c r="M747">
        <v>20.73</v>
      </c>
      <c r="N747">
        <v>17.09</v>
      </c>
      <c r="O747">
        <v>30.73</v>
      </c>
      <c r="P747">
        <v>2.444</v>
      </c>
      <c r="Q747">
        <v>4.47</v>
      </c>
      <c r="R747" t="s">
        <v>89</v>
      </c>
      <c r="S747" t="s">
        <v>89</v>
      </c>
      <c r="T747" t="s">
        <v>89</v>
      </c>
      <c r="U747" t="s">
        <v>89</v>
      </c>
      <c r="V747">
        <v>4.3440000000000003</v>
      </c>
      <c r="W747">
        <v>2.6589999999999998</v>
      </c>
      <c r="X747">
        <v>3.6110000000000002</v>
      </c>
      <c r="Y747">
        <v>4.3499999999999996</v>
      </c>
      <c r="Z747">
        <v>4.3419999999999996</v>
      </c>
      <c r="AA747">
        <v>4.9290000000000003</v>
      </c>
      <c r="AB747">
        <v>3.3029999999999999</v>
      </c>
      <c r="AC747">
        <v>4.2302999999999997</v>
      </c>
      <c r="AD747">
        <v>1.8668</v>
      </c>
      <c r="AE747">
        <v>3.2229000000000001</v>
      </c>
      <c r="AG747">
        <v>224.89</v>
      </c>
      <c r="AH747">
        <v>279.51</v>
      </c>
      <c r="AI747">
        <v>2932.5239999999999</v>
      </c>
      <c r="AJ747">
        <v>193.90799999999999</v>
      </c>
      <c r="AK747">
        <v>124.07599999999999</v>
      </c>
      <c r="AL747">
        <v>260.52</v>
      </c>
      <c r="AM747">
        <v>1151.95</v>
      </c>
      <c r="AN747">
        <v>149.07</v>
      </c>
      <c r="AO747">
        <v>406.4</v>
      </c>
    </row>
    <row r="748" spans="4:41" x14ac:dyDescent="0.3">
      <c r="D748" s="1">
        <v>37963</v>
      </c>
      <c r="E748">
        <v>1.2221</v>
      </c>
      <c r="F748">
        <v>1.4182999999999999</v>
      </c>
      <c r="G748">
        <v>1.7334000000000001</v>
      </c>
      <c r="H748">
        <v>1.9</v>
      </c>
      <c r="I748">
        <v>1.8</v>
      </c>
      <c r="J748">
        <v>2.2000000000000002</v>
      </c>
      <c r="K748">
        <v>1.3</v>
      </c>
      <c r="L748">
        <v>144.6</v>
      </c>
      <c r="M748">
        <v>21.4</v>
      </c>
      <c r="N748">
        <v>16.54</v>
      </c>
      <c r="O748">
        <v>32.1</v>
      </c>
      <c r="P748">
        <v>2.3849999999999998</v>
      </c>
      <c r="Q748">
        <v>4.476</v>
      </c>
      <c r="R748" t="s">
        <v>89</v>
      </c>
      <c r="S748" t="s">
        <v>89</v>
      </c>
      <c r="T748" t="s">
        <v>89</v>
      </c>
      <c r="U748" t="s">
        <v>89</v>
      </c>
      <c r="V748">
        <v>4.351</v>
      </c>
      <c r="W748">
        <v>2.6480000000000001</v>
      </c>
      <c r="X748">
        <v>3.6080000000000001</v>
      </c>
      <c r="Y748">
        <v>4.3550000000000004</v>
      </c>
      <c r="Z748">
        <v>4.3479999999999999</v>
      </c>
      <c r="AA748">
        <v>4.9710000000000001</v>
      </c>
      <c r="AB748">
        <v>3.3029999999999999</v>
      </c>
      <c r="AC748">
        <v>4.2671999999999999</v>
      </c>
      <c r="AD748">
        <v>1.8992</v>
      </c>
      <c r="AE748">
        <v>3.2503000000000002</v>
      </c>
      <c r="AG748">
        <v>223.86</v>
      </c>
      <c r="AH748">
        <v>279.98</v>
      </c>
      <c r="AI748">
        <v>2939.5419999999999</v>
      </c>
      <c r="AJ748">
        <v>196.39400000000001</v>
      </c>
      <c r="AK748">
        <v>124.229</v>
      </c>
      <c r="AL748">
        <v>260.14999999999998</v>
      </c>
      <c r="AM748">
        <v>1124.67</v>
      </c>
      <c r="AN748">
        <v>148.54</v>
      </c>
      <c r="AO748">
        <v>406.6</v>
      </c>
    </row>
    <row r="749" spans="4:41" x14ac:dyDescent="0.3">
      <c r="D749" s="1">
        <v>37964</v>
      </c>
      <c r="E749">
        <v>1.2254</v>
      </c>
      <c r="F749">
        <v>1.4253</v>
      </c>
      <c r="G749">
        <v>1.7464999999999999</v>
      </c>
      <c r="H749">
        <v>1.9</v>
      </c>
      <c r="I749">
        <v>1.8</v>
      </c>
      <c r="J749">
        <v>2.2000000000000002</v>
      </c>
      <c r="K749">
        <v>1.3</v>
      </c>
      <c r="L749">
        <v>144.6</v>
      </c>
      <c r="M749">
        <v>20.63</v>
      </c>
      <c r="N749">
        <v>17.63</v>
      </c>
      <c r="O749">
        <v>31.76</v>
      </c>
      <c r="P749">
        <v>2.3820000000000001</v>
      </c>
      <c r="Q749">
        <v>4.492</v>
      </c>
      <c r="R749" t="s">
        <v>89</v>
      </c>
      <c r="S749" t="s">
        <v>89</v>
      </c>
      <c r="T749" t="s">
        <v>89</v>
      </c>
      <c r="U749" t="s">
        <v>89</v>
      </c>
      <c r="V749">
        <v>4.37</v>
      </c>
      <c r="W749">
        <v>2.669</v>
      </c>
      <c r="X749">
        <v>3.6219999999999999</v>
      </c>
      <c r="Y749">
        <v>4.375</v>
      </c>
      <c r="Z749">
        <v>4.3680000000000003</v>
      </c>
      <c r="AA749">
        <v>4.9669999999999996</v>
      </c>
      <c r="AB749">
        <v>3.3029999999999999</v>
      </c>
      <c r="AC749">
        <v>4.3513000000000002</v>
      </c>
      <c r="AD749">
        <v>1.9641</v>
      </c>
      <c r="AE749">
        <v>3.3469000000000002</v>
      </c>
      <c r="AG749">
        <v>225.49</v>
      </c>
      <c r="AH749">
        <v>281.69</v>
      </c>
      <c r="AI749">
        <v>2966.0819999999999</v>
      </c>
      <c r="AJ749">
        <v>200.131</v>
      </c>
      <c r="AK749">
        <v>125.57</v>
      </c>
      <c r="AL749">
        <v>262.70999999999998</v>
      </c>
      <c r="AM749">
        <v>1127.06</v>
      </c>
      <c r="AN749">
        <v>147.61000000000001</v>
      </c>
      <c r="AO749">
        <v>408.2</v>
      </c>
    </row>
    <row r="750" spans="4:41" x14ac:dyDescent="0.3">
      <c r="D750" s="1">
        <v>37965</v>
      </c>
      <c r="E750">
        <v>1.2219</v>
      </c>
      <c r="F750">
        <v>1.4265000000000001</v>
      </c>
      <c r="G750">
        <v>1.7430000000000001</v>
      </c>
      <c r="H750">
        <v>1.9</v>
      </c>
      <c r="I750">
        <v>1.8</v>
      </c>
      <c r="J750">
        <v>2.2000000000000002</v>
      </c>
      <c r="K750">
        <v>1.3</v>
      </c>
      <c r="L750">
        <v>144.6</v>
      </c>
      <c r="M750">
        <v>20.92</v>
      </c>
      <c r="N750">
        <v>17.87</v>
      </c>
      <c r="O750">
        <v>31.88</v>
      </c>
      <c r="P750">
        <v>2.41</v>
      </c>
      <c r="Q750">
        <v>4.4809999999999999</v>
      </c>
      <c r="R750" t="s">
        <v>89</v>
      </c>
      <c r="S750" t="s">
        <v>89</v>
      </c>
      <c r="T750" t="s">
        <v>89</v>
      </c>
      <c r="U750" t="s">
        <v>89</v>
      </c>
      <c r="V750">
        <v>4.3550000000000004</v>
      </c>
      <c r="W750">
        <v>2.75</v>
      </c>
      <c r="X750">
        <v>3.6080000000000001</v>
      </c>
      <c r="Y750">
        <v>4.3609999999999998</v>
      </c>
      <c r="Z750">
        <v>4.3520000000000003</v>
      </c>
      <c r="AA750">
        <v>4.9240000000000004</v>
      </c>
      <c r="AB750">
        <v>3.3029999999999999</v>
      </c>
      <c r="AC750">
        <v>4.3159999999999998</v>
      </c>
      <c r="AD750">
        <v>1.9073</v>
      </c>
      <c r="AE750">
        <v>3.2881</v>
      </c>
      <c r="AG750">
        <v>223.67</v>
      </c>
      <c r="AH750">
        <v>280.24</v>
      </c>
      <c r="AI750">
        <v>2945.9859999999999</v>
      </c>
      <c r="AJ750">
        <v>199.33699999999999</v>
      </c>
      <c r="AK750">
        <v>124.018</v>
      </c>
      <c r="AL750">
        <v>263.89999999999998</v>
      </c>
      <c r="AM750">
        <v>1108.05</v>
      </c>
      <c r="AN750">
        <v>148.19999999999999</v>
      </c>
      <c r="AO750">
        <v>406.2</v>
      </c>
    </row>
    <row r="751" spans="4:41" x14ac:dyDescent="0.3">
      <c r="D751" s="1">
        <v>37966</v>
      </c>
      <c r="E751">
        <v>1.2224999999999999</v>
      </c>
      <c r="F751">
        <v>1.4280999999999999</v>
      </c>
      <c r="G751">
        <v>1.7457</v>
      </c>
      <c r="H751">
        <v>1.9</v>
      </c>
      <c r="I751">
        <v>1.8</v>
      </c>
      <c r="J751">
        <v>2.2000000000000002</v>
      </c>
      <c r="K751">
        <v>1.3</v>
      </c>
      <c r="L751">
        <v>144.6</v>
      </c>
      <c r="M751">
        <v>20.11</v>
      </c>
      <c r="N751">
        <v>16.73</v>
      </c>
      <c r="O751">
        <v>31.85</v>
      </c>
      <c r="P751">
        <v>2.415</v>
      </c>
      <c r="Q751">
        <v>4.5019999999999998</v>
      </c>
      <c r="R751" t="s">
        <v>89</v>
      </c>
      <c r="S751" t="s">
        <v>89</v>
      </c>
      <c r="T751" t="s">
        <v>89</v>
      </c>
      <c r="U751" t="s">
        <v>89</v>
      </c>
      <c r="V751">
        <v>4.3760000000000003</v>
      </c>
      <c r="W751">
        <v>2.7650000000000001</v>
      </c>
      <c r="X751">
        <v>3.633</v>
      </c>
      <c r="Y751">
        <v>4.3819999999999997</v>
      </c>
      <c r="Z751">
        <v>4.3710000000000004</v>
      </c>
      <c r="AA751">
        <v>4.9580000000000002</v>
      </c>
      <c r="AB751">
        <v>3.3029999999999999</v>
      </c>
      <c r="AC751">
        <v>4.2302</v>
      </c>
      <c r="AD751">
        <v>1.7856000000000001</v>
      </c>
      <c r="AE751">
        <v>3.2046999999999999</v>
      </c>
      <c r="AG751">
        <v>224.96</v>
      </c>
      <c r="AH751">
        <v>279.68</v>
      </c>
      <c r="AI751">
        <v>2935.788</v>
      </c>
      <c r="AJ751">
        <v>198.63900000000001</v>
      </c>
      <c r="AK751">
        <v>124.88800000000001</v>
      </c>
      <c r="AL751">
        <v>265.18</v>
      </c>
      <c r="AM751">
        <v>1119.76</v>
      </c>
      <c r="AN751">
        <v>149.26</v>
      </c>
      <c r="AO751">
        <v>404.6</v>
      </c>
    </row>
    <row r="752" spans="4:41" x14ac:dyDescent="0.3">
      <c r="D752" s="1">
        <v>37967</v>
      </c>
      <c r="E752">
        <v>1.2277</v>
      </c>
      <c r="F752">
        <v>1.4229000000000001</v>
      </c>
      <c r="G752">
        <v>1.7459</v>
      </c>
      <c r="H752">
        <v>1.9</v>
      </c>
      <c r="I752">
        <v>1.8</v>
      </c>
      <c r="J752">
        <v>2.2000000000000002</v>
      </c>
      <c r="K752">
        <v>1.3</v>
      </c>
      <c r="L752">
        <v>144.6</v>
      </c>
      <c r="M752">
        <v>20.95</v>
      </c>
      <c r="N752">
        <v>16.41</v>
      </c>
      <c r="O752">
        <v>33.04</v>
      </c>
      <c r="P752">
        <v>2.3730000000000002</v>
      </c>
      <c r="Q752">
        <v>4.4329999999999998</v>
      </c>
      <c r="R752" t="s">
        <v>89</v>
      </c>
      <c r="S752" t="s">
        <v>89</v>
      </c>
      <c r="T752" t="s">
        <v>89</v>
      </c>
      <c r="U752" t="s">
        <v>89</v>
      </c>
      <c r="V752">
        <v>4.3040000000000003</v>
      </c>
      <c r="W752">
        <v>2.677</v>
      </c>
      <c r="X752">
        <v>3.5390000000000001</v>
      </c>
      <c r="Y752">
        <v>4.3090000000000002</v>
      </c>
      <c r="Z752">
        <v>4.298</v>
      </c>
      <c r="AA752">
        <v>4.859</v>
      </c>
      <c r="AB752">
        <v>3.3029999999999999</v>
      </c>
      <c r="AC752">
        <v>4.2378999999999998</v>
      </c>
      <c r="AD752">
        <v>1.8015000000000001</v>
      </c>
      <c r="AE752">
        <v>3.2181999999999999</v>
      </c>
      <c r="AG752">
        <v>224.67</v>
      </c>
      <c r="AH752">
        <v>282.02999999999997</v>
      </c>
      <c r="AI752">
        <v>2952.28</v>
      </c>
      <c r="AJ752">
        <v>200.54599999999999</v>
      </c>
      <c r="AK752">
        <v>124.857</v>
      </c>
      <c r="AL752">
        <v>267.52</v>
      </c>
      <c r="AM752">
        <v>1128.54</v>
      </c>
      <c r="AN752">
        <v>149.12</v>
      </c>
      <c r="AO752">
        <v>409.4</v>
      </c>
    </row>
    <row r="753" spans="4:41" x14ac:dyDescent="0.3">
      <c r="D753" s="1">
        <v>37970</v>
      </c>
      <c r="E753">
        <v>1.2322</v>
      </c>
      <c r="F753">
        <v>1.4179999999999999</v>
      </c>
      <c r="G753">
        <v>1.7474000000000001</v>
      </c>
      <c r="H753">
        <v>1.9</v>
      </c>
      <c r="I753">
        <v>1.8</v>
      </c>
      <c r="J753">
        <v>2.2000000000000002</v>
      </c>
      <c r="K753">
        <v>1.3</v>
      </c>
      <c r="L753">
        <v>144.6</v>
      </c>
      <c r="M753">
        <v>20.77</v>
      </c>
      <c r="N753">
        <v>17.23</v>
      </c>
      <c r="O753">
        <v>33.18</v>
      </c>
      <c r="P753">
        <v>2.371</v>
      </c>
      <c r="Q753">
        <v>4.4379999999999997</v>
      </c>
      <c r="R753" t="s">
        <v>89</v>
      </c>
      <c r="S753" t="s">
        <v>89</v>
      </c>
      <c r="T753" t="s">
        <v>89</v>
      </c>
      <c r="U753" t="s">
        <v>89</v>
      </c>
      <c r="V753">
        <v>4.3090000000000002</v>
      </c>
      <c r="W753">
        <v>2.66</v>
      </c>
      <c r="X753">
        <v>3.532</v>
      </c>
      <c r="Y753">
        <v>4.3120000000000003</v>
      </c>
      <c r="Z753">
        <v>4.3010000000000002</v>
      </c>
      <c r="AA753">
        <v>4.8540000000000001</v>
      </c>
      <c r="AB753">
        <v>3.3029999999999999</v>
      </c>
      <c r="AC753">
        <v>4.2573999999999996</v>
      </c>
      <c r="AD753">
        <v>1.8258000000000001</v>
      </c>
      <c r="AE753">
        <v>3.2351000000000001</v>
      </c>
      <c r="AG753">
        <v>225.05</v>
      </c>
      <c r="AH753">
        <v>283.2</v>
      </c>
      <c r="AI753">
        <v>2954.24</v>
      </c>
      <c r="AJ753">
        <v>202.86500000000001</v>
      </c>
      <c r="AK753">
        <v>124.232</v>
      </c>
      <c r="AL753">
        <v>269.67</v>
      </c>
      <c r="AM753">
        <v>1155.94</v>
      </c>
      <c r="AN753">
        <v>148.82</v>
      </c>
      <c r="AO753">
        <v>409.2</v>
      </c>
    </row>
    <row r="754" spans="4:41" x14ac:dyDescent="0.3">
      <c r="D754" s="1">
        <v>37971</v>
      </c>
      <c r="E754">
        <v>1.2329000000000001</v>
      </c>
      <c r="F754">
        <v>1.4238999999999999</v>
      </c>
      <c r="G754">
        <v>1.7553000000000001</v>
      </c>
      <c r="H754">
        <v>1.9</v>
      </c>
      <c r="I754">
        <v>1.8</v>
      </c>
      <c r="J754">
        <v>2.2000000000000002</v>
      </c>
      <c r="K754">
        <v>1.3</v>
      </c>
      <c r="L754">
        <v>144.6</v>
      </c>
      <c r="M754">
        <v>20.81</v>
      </c>
      <c r="N754">
        <v>15.93</v>
      </c>
      <c r="O754">
        <v>32.89</v>
      </c>
      <c r="P754">
        <v>2.3530000000000002</v>
      </c>
      <c r="Q754">
        <v>4.4290000000000003</v>
      </c>
      <c r="R754" t="s">
        <v>89</v>
      </c>
      <c r="S754" t="s">
        <v>89</v>
      </c>
      <c r="T754" t="s">
        <v>89</v>
      </c>
      <c r="U754" t="s">
        <v>89</v>
      </c>
      <c r="V754">
        <v>4.3070000000000004</v>
      </c>
      <c r="W754">
        <v>2.665</v>
      </c>
      <c r="X754">
        <v>3.5259999999999998</v>
      </c>
      <c r="Y754">
        <v>4.306</v>
      </c>
      <c r="Z754">
        <v>4.2930000000000001</v>
      </c>
      <c r="AA754">
        <v>4.7850000000000001</v>
      </c>
      <c r="AB754">
        <v>3.3029999999999999</v>
      </c>
      <c r="AC754">
        <v>4.2126999999999999</v>
      </c>
      <c r="AD754">
        <v>1.7930999999999999</v>
      </c>
      <c r="AE754">
        <v>3.1875</v>
      </c>
      <c r="AG754">
        <v>223.96</v>
      </c>
      <c r="AH754">
        <v>282.75</v>
      </c>
      <c r="AI754">
        <v>2948.4859999999999</v>
      </c>
      <c r="AJ754">
        <v>200.547</v>
      </c>
      <c r="AK754">
        <v>123.58199999999999</v>
      </c>
      <c r="AL754">
        <v>266.52</v>
      </c>
      <c r="AM754">
        <v>1135.45</v>
      </c>
      <c r="AN754">
        <v>149.28</v>
      </c>
      <c r="AO754">
        <v>407.7</v>
      </c>
    </row>
    <row r="755" spans="4:41" x14ac:dyDescent="0.3">
      <c r="D755" s="1">
        <v>37972</v>
      </c>
      <c r="E755">
        <v>1.2412000000000001</v>
      </c>
      <c r="F755">
        <v>1.4229000000000001</v>
      </c>
      <c r="G755">
        <v>1.7663</v>
      </c>
      <c r="H755">
        <v>1.9</v>
      </c>
      <c r="I755">
        <v>1.8</v>
      </c>
      <c r="J755">
        <v>2.2000000000000002</v>
      </c>
      <c r="K755">
        <v>1.3</v>
      </c>
      <c r="L755">
        <v>144.6</v>
      </c>
      <c r="M755">
        <v>21.04</v>
      </c>
      <c r="N755">
        <v>15.58</v>
      </c>
      <c r="O755">
        <v>33.35</v>
      </c>
      <c r="P755">
        <v>2.3490000000000002</v>
      </c>
      <c r="Q755">
        <v>4.3899999999999997</v>
      </c>
      <c r="R755" t="s">
        <v>89</v>
      </c>
      <c r="S755" t="s">
        <v>89</v>
      </c>
      <c r="T755" t="s">
        <v>89</v>
      </c>
      <c r="U755" t="s">
        <v>89</v>
      </c>
      <c r="V755">
        <v>4.2670000000000003</v>
      </c>
      <c r="W755">
        <v>2.6190000000000002</v>
      </c>
      <c r="X755">
        <v>3.4769999999999999</v>
      </c>
      <c r="Y755">
        <v>4.266</v>
      </c>
      <c r="Z755">
        <v>4.2510000000000003</v>
      </c>
      <c r="AA755">
        <v>4.7640000000000002</v>
      </c>
      <c r="AB755">
        <v>3.3029999999999999</v>
      </c>
      <c r="AC755">
        <v>4.1816000000000004</v>
      </c>
      <c r="AD755">
        <v>1.8010999999999999</v>
      </c>
      <c r="AE755">
        <v>3.1772</v>
      </c>
      <c r="AG755">
        <v>224.1</v>
      </c>
      <c r="AH755">
        <v>284.07</v>
      </c>
      <c r="AI755">
        <v>2983.1350000000002</v>
      </c>
      <c r="AJ755">
        <v>199.30699999999999</v>
      </c>
      <c r="AK755">
        <v>124.85</v>
      </c>
      <c r="AL755">
        <v>262.77</v>
      </c>
      <c r="AM755">
        <v>1118.6600000000001</v>
      </c>
      <c r="AN755">
        <v>149.76</v>
      </c>
      <c r="AO755">
        <v>412</v>
      </c>
    </row>
    <row r="756" spans="4:41" x14ac:dyDescent="0.3">
      <c r="D756" s="1">
        <v>37973</v>
      </c>
      <c r="E756">
        <v>1.2425999999999999</v>
      </c>
      <c r="F756">
        <v>1.4275</v>
      </c>
      <c r="G756">
        <v>1.7738</v>
      </c>
      <c r="H756">
        <v>1.9</v>
      </c>
      <c r="I756">
        <v>1.8</v>
      </c>
      <c r="J756">
        <v>2.2000000000000002</v>
      </c>
      <c r="K756">
        <v>1.3</v>
      </c>
      <c r="L756">
        <v>144.6</v>
      </c>
      <c r="M756">
        <v>19.809999999999999</v>
      </c>
      <c r="N756">
        <v>16.16</v>
      </c>
      <c r="O756">
        <v>33.71</v>
      </c>
      <c r="P756">
        <v>2.3119999999999998</v>
      </c>
      <c r="Q756">
        <v>4.3920000000000003</v>
      </c>
      <c r="R756" t="s">
        <v>89</v>
      </c>
      <c r="S756" t="s">
        <v>89</v>
      </c>
      <c r="T756" t="s">
        <v>89</v>
      </c>
      <c r="U756" t="s">
        <v>89</v>
      </c>
      <c r="V756">
        <v>4.2640000000000002</v>
      </c>
      <c r="W756">
        <v>2.61</v>
      </c>
      <c r="X756">
        <v>3.4769999999999999</v>
      </c>
      <c r="Y756">
        <v>4.266</v>
      </c>
      <c r="Z756">
        <v>4.2519999999999998</v>
      </c>
      <c r="AA756">
        <v>4.766</v>
      </c>
      <c r="AB756">
        <v>3.3029999999999999</v>
      </c>
      <c r="AC756">
        <v>4.1256000000000004</v>
      </c>
      <c r="AD756">
        <v>1.7846</v>
      </c>
      <c r="AE756">
        <v>3.1465999999999998</v>
      </c>
      <c r="AG756">
        <v>226.22</v>
      </c>
      <c r="AH756">
        <v>286.58999999999997</v>
      </c>
      <c r="AI756">
        <v>3021.5740000000001</v>
      </c>
      <c r="AJ756">
        <v>202.14</v>
      </c>
      <c r="AK756">
        <v>127.357</v>
      </c>
      <c r="AL756">
        <v>265.13</v>
      </c>
      <c r="AM756">
        <v>1125.01</v>
      </c>
      <c r="AN756">
        <v>150.1</v>
      </c>
      <c r="AO756">
        <v>410.4</v>
      </c>
    </row>
    <row r="757" spans="4:41" x14ac:dyDescent="0.3">
      <c r="D757" s="1">
        <v>37974</v>
      </c>
      <c r="E757">
        <v>1.2374000000000001</v>
      </c>
      <c r="F757">
        <v>1.4263999999999999</v>
      </c>
      <c r="G757">
        <v>1.7652000000000001</v>
      </c>
      <c r="H757">
        <v>1.9</v>
      </c>
      <c r="I757">
        <v>1.8</v>
      </c>
      <c r="J757">
        <v>2.2000000000000002</v>
      </c>
      <c r="K757">
        <v>1.3</v>
      </c>
      <c r="L757">
        <v>144.6</v>
      </c>
      <c r="M757">
        <v>19.87</v>
      </c>
      <c r="N757">
        <v>16.420000000000002</v>
      </c>
      <c r="O757">
        <v>33.020000000000003</v>
      </c>
      <c r="P757">
        <v>2.3220000000000001</v>
      </c>
      <c r="Q757">
        <v>4.42</v>
      </c>
      <c r="R757" t="s">
        <v>89</v>
      </c>
      <c r="S757" t="s">
        <v>89</v>
      </c>
      <c r="T757" t="s">
        <v>89</v>
      </c>
      <c r="U757" t="s">
        <v>89</v>
      </c>
      <c r="V757">
        <v>4.2889999999999997</v>
      </c>
      <c r="W757">
        <v>2.6419999999999999</v>
      </c>
      <c r="X757">
        <v>3.5070000000000001</v>
      </c>
      <c r="Y757">
        <v>4.2919999999999998</v>
      </c>
      <c r="Z757">
        <v>4.28</v>
      </c>
      <c r="AA757">
        <v>4.8070000000000004</v>
      </c>
      <c r="AB757">
        <v>3.3029999999999999</v>
      </c>
      <c r="AC757">
        <v>4.1332000000000004</v>
      </c>
      <c r="AD757">
        <v>1.7842</v>
      </c>
      <c r="AE757">
        <v>3.153</v>
      </c>
      <c r="AG757">
        <v>226.79</v>
      </c>
      <c r="AH757">
        <v>286.83</v>
      </c>
      <c r="AI757">
        <v>3025.5929999999998</v>
      </c>
      <c r="AJ757">
        <v>205.31200000000001</v>
      </c>
      <c r="AK757">
        <v>127.934</v>
      </c>
      <c r="AL757">
        <v>267.54000000000002</v>
      </c>
      <c r="AM757">
        <v>1139.74</v>
      </c>
      <c r="AN757">
        <v>150.21</v>
      </c>
      <c r="AO757">
        <v>409.2</v>
      </c>
    </row>
    <row r="758" spans="4:41" x14ac:dyDescent="0.3">
      <c r="D758" s="1">
        <v>37977</v>
      </c>
      <c r="E758">
        <v>1.2398</v>
      </c>
      <c r="F758">
        <v>1.4219999999999999</v>
      </c>
      <c r="G758">
        <v>1.7628999999999999</v>
      </c>
      <c r="H758">
        <v>1.9</v>
      </c>
      <c r="I758">
        <v>1.8</v>
      </c>
      <c r="J758">
        <v>2.2000000000000002</v>
      </c>
      <c r="K758">
        <v>1.3</v>
      </c>
      <c r="L758">
        <v>144.6</v>
      </c>
      <c r="M758">
        <v>19.690000000000001</v>
      </c>
      <c r="N758">
        <v>16.940000000000001</v>
      </c>
      <c r="O758">
        <v>31.87</v>
      </c>
      <c r="P758">
        <v>2.3260000000000001</v>
      </c>
      <c r="Q758">
        <v>4.3979999999999997</v>
      </c>
      <c r="R758" t="s">
        <v>89</v>
      </c>
      <c r="S758" t="s">
        <v>89</v>
      </c>
      <c r="T758" t="s">
        <v>89</v>
      </c>
      <c r="U758" t="s">
        <v>89</v>
      </c>
      <c r="V758">
        <v>4.2670000000000003</v>
      </c>
      <c r="W758">
        <v>2.62</v>
      </c>
      <c r="X758">
        <v>3.4830000000000001</v>
      </c>
      <c r="Y758">
        <v>4.2690000000000001</v>
      </c>
      <c r="Z758">
        <v>4.258</v>
      </c>
      <c r="AA758">
        <v>4.7910000000000004</v>
      </c>
      <c r="AB758">
        <v>3.3029999999999999</v>
      </c>
      <c r="AC758">
        <v>4.1679000000000004</v>
      </c>
      <c r="AD758">
        <v>1.8088</v>
      </c>
      <c r="AE758">
        <v>3.1901999999999999</v>
      </c>
      <c r="AG758">
        <v>225.89</v>
      </c>
      <c r="AH758">
        <v>287.26</v>
      </c>
      <c r="AI758">
        <v>3031.1509999999998</v>
      </c>
      <c r="AJ758">
        <v>207.495</v>
      </c>
      <c r="AK758">
        <v>129.625</v>
      </c>
      <c r="AL758">
        <v>268.77</v>
      </c>
      <c r="AM758">
        <v>1147.25</v>
      </c>
      <c r="AN758">
        <v>149.97</v>
      </c>
      <c r="AO758">
        <v>410.6</v>
      </c>
    </row>
    <row r="759" spans="4:41" x14ac:dyDescent="0.3">
      <c r="D759" s="1">
        <v>37978</v>
      </c>
      <c r="E759">
        <v>1.2395</v>
      </c>
      <c r="F759">
        <v>1.4226000000000001</v>
      </c>
      <c r="G759">
        <v>1.7630999999999999</v>
      </c>
      <c r="H759">
        <v>1.9</v>
      </c>
      <c r="I759">
        <v>1.8</v>
      </c>
      <c r="J759">
        <v>2.2000000000000002</v>
      </c>
      <c r="K759">
        <v>1.3</v>
      </c>
      <c r="L759">
        <v>144.6</v>
      </c>
      <c r="M759">
        <v>19.45</v>
      </c>
      <c r="N759">
        <v>16.489999999999998</v>
      </c>
      <c r="O759">
        <v>31.95</v>
      </c>
      <c r="P759">
        <v>2.327</v>
      </c>
      <c r="Q759">
        <v>4.3819999999999997</v>
      </c>
      <c r="R759" t="s">
        <v>89</v>
      </c>
      <c r="S759" t="s">
        <v>89</v>
      </c>
      <c r="T759" t="s">
        <v>89</v>
      </c>
      <c r="U759" t="s">
        <v>89</v>
      </c>
      <c r="V759">
        <v>4.2489999999999997</v>
      </c>
      <c r="W759">
        <v>2.6059999999999999</v>
      </c>
      <c r="X759">
        <v>3.4710000000000001</v>
      </c>
      <c r="Y759">
        <v>4.2510000000000003</v>
      </c>
      <c r="Z759">
        <v>4.242</v>
      </c>
      <c r="AA759">
        <v>4.78</v>
      </c>
      <c r="AB759">
        <v>3.3029999999999999</v>
      </c>
      <c r="AC759">
        <v>4.2592999999999996</v>
      </c>
      <c r="AD759">
        <v>1.85</v>
      </c>
      <c r="AE759">
        <v>3.2787999999999999</v>
      </c>
      <c r="AG759">
        <v>227.03</v>
      </c>
      <c r="AH759">
        <v>288.68</v>
      </c>
      <c r="AI759">
        <v>3051.578</v>
      </c>
      <c r="AJ759">
        <v>206.745</v>
      </c>
      <c r="AK759">
        <v>130.28899999999999</v>
      </c>
      <c r="AL759">
        <v>268.22000000000003</v>
      </c>
      <c r="AM759">
        <v>1147.25</v>
      </c>
      <c r="AN759">
        <v>148.91</v>
      </c>
      <c r="AO759">
        <v>411</v>
      </c>
    </row>
    <row r="760" spans="4:41" x14ac:dyDescent="0.3">
      <c r="D760" s="1">
        <v>37979</v>
      </c>
      <c r="E760">
        <v>1.2447999999999999</v>
      </c>
      <c r="F760">
        <v>1.4258999999999999</v>
      </c>
      <c r="G760">
        <v>1.7751999999999999</v>
      </c>
      <c r="H760">
        <v>1.9</v>
      </c>
      <c r="I760">
        <v>1.8</v>
      </c>
      <c r="J760">
        <v>2.2000000000000002</v>
      </c>
      <c r="K760">
        <v>1.3</v>
      </c>
      <c r="L760">
        <v>144.6</v>
      </c>
      <c r="M760">
        <v>19.45</v>
      </c>
      <c r="N760">
        <v>16.66</v>
      </c>
      <c r="O760">
        <v>32.86</v>
      </c>
      <c r="P760">
        <v>2.33</v>
      </c>
      <c r="Q760">
        <v>4.3849999999999998</v>
      </c>
      <c r="R760" t="s">
        <v>89</v>
      </c>
      <c r="S760" t="s">
        <v>89</v>
      </c>
      <c r="T760" t="s">
        <v>89</v>
      </c>
      <c r="U760" t="s">
        <v>89</v>
      </c>
      <c r="V760">
        <v>4.2510000000000003</v>
      </c>
      <c r="W760">
        <v>2.6070000000000002</v>
      </c>
      <c r="X760">
        <v>3.4740000000000002</v>
      </c>
      <c r="Y760">
        <v>4.2560000000000002</v>
      </c>
      <c r="Z760">
        <v>4.2450000000000001</v>
      </c>
      <c r="AA760">
        <v>4.782</v>
      </c>
      <c r="AB760">
        <v>3.3029999999999999</v>
      </c>
      <c r="AC760">
        <v>4.1833999999999998</v>
      </c>
      <c r="AD760">
        <v>1.835</v>
      </c>
      <c r="AE760">
        <v>3.1899000000000002</v>
      </c>
      <c r="AG760">
        <v>227.49</v>
      </c>
      <c r="AH760">
        <v>288.68</v>
      </c>
      <c r="AI760">
        <v>3067.5590000000002</v>
      </c>
      <c r="AJ760">
        <v>207.51300000000001</v>
      </c>
      <c r="AK760">
        <v>130.54400000000001</v>
      </c>
      <c r="AL760">
        <v>268.07</v>
      </c>
      <c r="AM760">
        <v>1143.53</v>
      </c>
      <c r="AN760">
        <v>148.91</v>
      </c>
      <c r="AO760">
        <v>412.3</v>
      </c>
    </row>
    <row r="761" spans="4:41" x14ac:dyDescent="0.3">
      <c r="D761" s="1">
        <v>37981</v>
      </c>
      <c r="E761">
        <v>1.2428999999999999</v>
      </c>
      <c r="F761">
        <v>1.4248000000000001</v>
      </c>
      <c r="G761">
        <v>1.7710999999999999</v>
      </c>
      <c r="H761">
        <v>1.9</v>
      </c>
      <c r="I761">
        <v>1.8</v>
      </c>
      <c r="J761">
        <v>2.2000000000000002</v>
      </c>
      <c r="K761">
        <v>1.3</v>
      </c>
      <c r="L761">
        <v>144.6</v>
      </c>
      <c r="M761">
        <v>19.45</v>
      </c>
      <c r="N761">
        <v>17.45</v>
      </c>
      <c r="O761">
        <v>32.86</v>
      </c>
      <c r="P761">
        <v>2.33</v>
      </c>
      <c r="Q761">
        <v>4.3849999999999998</v>
      </c>
      <c r="R761" t="s">
        <v>89</v>
      </c>
      <c r="S761" t="s">
        <v>89</v>
      </c>
      <c r="T761" t="s">
        <v>89</v>
      </c>
      <c r="U761" t="s">
        <v>89</v>
      </c>
      <c r="V761">
        <v>4.25</v>
      </c>
      <c r="W761">
        <v>2.6059999999999999</v>
      </c>
      <c r="X761">
        <v>3.4729999999999999</v>
      </c>
      <c r="Y761">
        <v>4.2569999999999997</v>
      </c>
      <c r="Z761">
        <v>4.2460000000000004</v>
      </c>
      <c r="AA761">
        <v>4.7809999999999997</v>
      </c>
      <c r="AB761">
        <v>3.3029999999999999</v>
      </c>
      <c r="AC761">
        <v>4.1502999999999997</v>
      </c>
      <c r="AD761">
        <v>1.8110999999999999</v>
      </c>
      <c r="AE761">
        <v>3.1484999999999999</v>
      </c>
      <c r="AG761">
        <v>227.49</v>
      </c>
      <c r="AH761">
        <v>288.68</v>
      </c>
      <c r="AI761">
        <v>3070.9319999999998</v>
      </c>
      <c r="AJ761">
        <v>207.4</v>
      </c>
      <c r="AK761">
        <v>131.108</v>
      </c>
      <c r="AL761">
        <v>268.85000000000002</v>
      </c>
      <c r="AM761">
        <v>1151.27</v>
      </c>
      <c r="AN761">
        <v>148.91</v>
      </c>
      <c r="AO761">
        <v>412.3</v>
      </c>
    </row>
    <row r="762" spans="4:41" x14ac:dyDescent="0.3">
      <c r="D762" s="1">
        <v>37984</v>
      </c>
      <c r="E762">
        <v>1.2491000000000001</v>
      </c>
      <c r="F762">
        <v>1.4204000000000001</v>
      </c>
      <c r="G762">
        <v>1.7732000000000001</v>
      </c>
      <c r="H762">
        <v>1.9</v>
      </c>
      <c r="I762">
        <v>1.8</v>
      </c>
      <c r="J762">
        <v>2.2000000000000002</v>
      </c>
      <c r="K762">
        <v>1.3</v>
      </c>
      <c r="L762">
        <v>144.6</v>
      </c>
      <c r="M762">
        <v>20.57</v>
      </c>
      <c r="N762">
        <v>17.09</v>
      </c>
      <c r="O762">
        <v>32.4</v>
      </c>
      <c r="P762">
        <v>2.3039999999999998</v>
      </c>
      <c r="Q762">
        <v>4.3970000000000002</v>
      </c>
      <c r="R762" t="s">
        <v>89</v>
      </c>
      <c r="S762" t="s">
        <v>89</v>
      </c>
      <c r="T762" t="s">
        <v>89</v>
      </c>
      <c r="U762" t="s">
        <v>89</v>
      </c>
      <c r="V762">
        <v>4.2640000000000002</v>
      </c>
      <c r="W762">
        <v>2.5880000000000001</v>
      </c>
      <c r="X762">
        <v>3.4740000000000002</v>
      </c>
      <c r="Y762">
        <v>4.2670000000000003</v>
      </c>
      <c r="Z762">
        <v>4.26</v>
      </c>
      <c r="AA762">
        <v>4.7869999999999999</v>
      </c>
      <c r="AB762">
        <v>3.3029999999999999</v>
      </c>
      <c r="AC762">
        <v>4.2416999999999998</v>
      </c>
      <c r="AD762">
        <v>1.851</v>
      </c>
      <c r="AE762">
        <v>3.2271000000000001</v>
      </c>
      <c r="AG762">
        <v>228.18</v>
      </c>
      <c r="AH762">
        <v>291.67</v>
      </c>
      <c r="AI762">
        <v>3071.2719999999999</v>
      </c>
      <c r="AJ762">
        <v>208.17099999999999</v>
      </c>
      <c r="AK762">
        <v>133.047</v>
      </c>
      <c r="AL762">
        <v>270.56</v>
      </c>
      <c r="AM762">
        <v>1160.06</v>
      </c>
      <c r="AN762">
        <v>149.49</v>
      </c>
      <c r="AO762">
        <v>414.8</v>
      </c>
    </row>
    <row r="763" spans="4:41" x14ac:dyDescent="0.3">
      <c r="D763" s="1">
        <v>37985</v>
      </c>
      <c r="E763">
        <v>1.2551000000000001</v>
      </c>
      <c r="F763">
        <v>1.4165000000000001</v>
      </c>
      <c r="G763">
        <v>1.7774000000000001</v>
      </c>
      <c r="H763">
        <v>1.9</v>
      </c>
      <c r="I763">
        <v>1.8</v>
      </c>
      <c r="J763">
        <v>2.2000000000000002</v>
      </c>
      <c r="K763">
        <v>1.3</v>
      </c>
      <c r="L763">
        <v>144.6</v>
      </c>
      <c r="M763">
        <v>21.16</v>
      </c>
      <c r="N763">
        <v>17.68</v>
      </c>
      <c r="O763">
        <v>32.79</v>
      </c>
      <c r="P763">
        <v>2.3109999999999999</v>
      </c>
      <c r="Q763">
        <v>4.4260000000000002</v>
      </c>
      <c r="R763" t="s">
        <v>89</v>
      </c>
      <c r="S763" t="s">
        <v>89</v>
      </c>
      <c r="T763" t="s">
        <v>89</v>
      </c>
      <c r="U763" t="s">
        <v>89</v>
      </c>
      <c r="V763">
        <v>4.2960000000000003</v>
      </c>
      <c r="W763">
        <v>2.6110000000000002</v>
      </c>
      <c r="X763">
        <v>3.51</v>
      </c>
      <c r="Y763">
        <v>4.3029999999999999</v>
      </c>
      <c r="Z763">
        <v>4.2939999999999996</v>
      </c>
      <c r="AA763">
        <v>4.8319999999999999</v>
      </c>
      <c r="AB763">
        <v>3.3029999999999999</v>
      </c>
      <c r="AC763">
        <v>4.2572999999999999</v>
      </c>
      <c r="AD763">
        <v>1.8270999999999999</v>
      </c>
      <c r="AE763">
        <v>3.2235999999999998</v>
      </c>
      <c r="AG763">
        <v>228.98</v>
      </c>
      <c r="AH763">
        <v>293.79000000000002</v>
      </c>
      <c r="AI763">
        <v>3097.7510000000002</v>
      </c>
      <c r="AJ763">
        <v>207.99600000000001</v>
      </c>
      <c r="AK763">
        <v>133.357</v>
      </c>
      <c r="AL763">
        <v>274.68</v>
      </c>
      <c r="AM763">
        <v>1179.9000000000001</v>
      </c>
      <c r="AN763">
        <v>149.16</v>
      </c>
      <c r="AO763">
        <v>417.2</v>
      </c>
    </row>
    <row r="764" spans="4:41" x14ac:dyDescent="0.3">
      <c r="D764" s="1">
        <v>37986</v>
      </c>
      <c r="E764">
        <v>1.2595000000000001</v>
      </c>
      <c r="F764">
        <v>1.4164000000000001</v>
      </c>
      <c r="G764">
        <v>1.7858000000000001</v>
      </c>
      <c r="H764">
        <v>3</v>
      </c>
      <c r="I764">
        <v>1.9</v>
      </c>
      <c r="J764">
        <v>2</v>
      </c>
      <c r="K764">
        <v>0.9</v>
      </c>
      <c r="L764">
        <v>145.1</v>
      </c>
      <c r="M764">
        <v>21.16</v>
      </c>
      <c r="N764">
        <v>18.309999999999999</v>
      </c>
      <c r="O764">
        <v>32.520000000000003</v>
      </c>
      <c r="P764">
        <v>2.3050000000000002</v>
      </c>
      <c r="Q764">
        <v>4.423</v>
      </c>
      <c r="R764" t="s">
        <v>89</v>
      </c>
      <c r="S764" t="s">
        <v>89</v>
      </c>
      <c r="T764" t="s">
        <v>89</v>
      </c>
      <c r="U764" t="s">
        <v>89</v>
      </c>
      <c r="V764">
        <v>4.2919999999999998</v>
      </c>
      <c r="W764">
        <v>2.605</v>
      </c>
      <c r="X764">
        <v>3.504</v>
      </c>
      <c r="Y764">
        <v>4.3010000000000002</v>
      </c>
      <c r="Z764">
        <v>4.2880000000000003</v>
      </c>
      <c r="AA764">
        <v>4.8019999999999996</v>
      </c>
      <c r="AB764">
        <v>3.3029999999999999</v>
      </c>
      <c r="AC764">
        <v>4.2454999999999998</v>
      </c>
      <c r="AD764">
        <v>1.8189</v>
      </c>
      <c r="AE764">
        <v>3.2473999999999998</v>
      </c>
      <c r="AG764">
        <v>229.31</v>
      </c>
      <c r="AH764">
        <v>296.18</v>
      </c>
      <c r="AI764">
        <v>3119.654</v>
      </c>
      <c r="AJ764">
        <v>208.298</v>
      </c>
      <c r="AK764">
        <v>133.614</v>
      </c>
      <c r="AL764">
        <v>276.44</v>
      </c>
      <c r="AM764">
        <v>1179.9000000000001</v>
      </c>
      <c r="AN764">
        <v>149.16</v>
      </c>
      <c r="AO764">
        <v>416.1</v>
      </c>
    </row>
    <row r="765" spans="4:41" x14ac:dyDescent="0.3">
      <c r="D765" s="1">
        <v>37988</v>
      </c>
      <c r="E765">
        <v>1.2585</v>
      </c>
      <c r="F765">
        <v>1.425</v>
      </c>
      <c r="G765">
        <v>1.7935000000000001</v>
      </c>
      <c r="H765">
        <v>3</v>
      </c>
      <c r="I765">
        <v>1.9</v>
      </c>
      <c r="J765">
        <v>2</v>
      </c>
      <c r="K765">
        <v>0.9</v>
      </c>
      <c r="L765">
        <v>145.1</v>
      </c>
      <c r="M765">
        <v>21.57</v>
      </c>
      <c r="N765">
        <v>18.22</v>
      </c>
      <c r="O765">
        <v>32.520000000000003</v>
      </c>
      <c r="P765">
        <v>2.2749999999999999</v>
      </c>
      <c r="Q765">
        <v>4.4649999999999999</v>
      </c>
      <c r="R765" t="s">
        <v>89</v>
      </c>
      <c r="S765" t="s">
        <v>89</v>
      </c>
      <c r="T765" t="s">
        <v>89</v>
      </c>
      <c r="U765" t="s">
        <v>89</v>
      </c>
      <c r="V765">
        <v>4.33</v>
      </c>
      <c r="W765">
        <v>2.6160000000000001</v>
      </c>
      <c r="X765">
        <v>3.5379999999999998</v>
      </c>
      <c r="Y765">
        <v>4.3419999999999996</v>
      </c>
      <c r="Z765">
        <v>4.3310000000000004</v>
      </c>
      <c r="AA765">
        <v>4.8609999999999998</v>
      </c>
      <c r="AB765">
        <v>3.3029999999999999</v>
      </c>
      <c r="AC765">
        <v>4.3794000000000004</v>
      </c>
      <c r="AD765">
        <v>1.8991</v>
      </c>
      <c r="AE765">
        <v>3.3365999999999998</v>
      </c>
      <c r="AG765">
        <v>231.75</v>
      </c>
      <c r="AH765">
        <v>298.74</v>
      </c>
      <c r="AI765">
        <v>3139.741</v>
      </c>
      <c r="AJ765">
        <v>209.33699999999999</v>
      </c>
      <c r="AK765">
        <v>135.62299999999999</v>
      </c>
      <c r="AL765">
        <v>281.81</v>
      </c>
      <c r="AM765">
        <v>1179.9000000000001</v>
      </c>
      <c r="AN765">
        <v>148.16</v>
      </c>
      <c r="AO765">
        <v>416.1</v>
      </c>
    </row>
    <row r="766" spans="4:41" x14ac:dyDescent="0.3">
      <c r="D766" s="1">
        <v>37991</v>
      </c>
      <c r="E766">
        <v>1.2676000000000001</v>
      </c>
      <c r="F766">
        <v>1.4251</v>
      </c>
      <c r="G766">
        <v>1.8067</v>
      </c>
      <c r="H766">
        <v>3</v>
      </c>
      <c r="I766">
        <v>1.9</v>
      </c>
      <c r="J766">
        <v>2</v>
      </c>
      <c r="K766">
        <v>0.9</v>
      </c>
      <c r="L766">
        <v>145.1</v>
      </c>
      <c r="M766">
        <v>21.29</v>
      </c>
      <c r="N766">
        <v>17.489999999999998</v>
      </c>
      <c r="O766">
        <v>33.78</v>
      </c>
      <c r="P766">
        <v>2.302</v>
      </c>
      <c r="Q766">
        <v>4.4580000000000002</v>
      </c>
      <c r="R766" t="s">
        <v>89</v>
      </c>
      <c r="S766" t="s">
        <v>89</v>
      </c>
      <c r="T766" t="s">
        <v>89</v>
      </c>
      <c r="U766" t="s">
        <v>89</v>
      </c>
      <c r="V766">
        <v>4.3250000000000002</v>
      </c>
      <c r="W766">
        <v>2.6080000000000001</v>
      </c>
      <c r="X766">
        <v>3.5219999999999998</v>
      </c>
      <c r="Y766">
        <v>4.3390000000000004</v>
      </c>
      <c r="Z766">
        <v>4.3259999999999996</v>
      </c>
      <c r="AA766">
        <v>4.8860000000000001</v>
      </c>
      <c r="AB766">
        <v>3.3029999999999999</v>
      </c>
      <c r="AC766">
        <v>4.3773999999999997</v>
      </c>
      <c r="AD766">
        <v>1.9153</v>
      </c>
      <c r="AE766">
        <v>3.347</v>
      </c>
      <c r="AG766">
        <v>232.92</v>
      </c>
      <c r="AH766">
        <v>302.26</v>
      </c>
      <c r="AI766">
        <v>3171.6120000000001</v>
      </c>
      <c r="AJ766">
        <v>218.12200000000001</v>
      </c>
      <c r="AK766">
        <v>141.92400000000001</v>
      </c>
      <c r="AL766">
        <v>285.85000000000002</v>
      </c>
      <c r="AM766">
        <v>1197.2</v>
      </c>
      <c r="AN766">
        <v>148.13</v>
      </c>
      <c r="AO766">
        <v>424.8</v>
      </c>
    </row>
    <row r="767" spans="4:41" x14ac:dyDescent="0.3">
      <c r="D767" s="1">
        <v>37992</v>
      </c>
      <c r="E767">
        <v>1.2727999999999999</v>
      </c>
      <c r="F767">
        <v>1.431</v>
      </c>
      <c r="G767">
        <v>1.8217000000000001</v>
      </c>
      <c r="H767">
        <v>3</v>
      </c>
      <c r="I767">
        <v>1.9</v>
      </c>
      <c r="J767">
        <v>2</v>
      </c>
      <c r="K767">
        <v>0.9</v>
      </c>
      <c r="L767">
        <v>145.1</v>
      </c>
      <c r="M767">
        <v>20.05</v>
      </c>
      <c r="N767">
        <v>16.73</v>
      </c>
      <c r="O767">
        <v>33.700000000000003</v>
      </c>
      <c r="P767">
        <v>2.2850000000000001</v>
      </c>
      <c r="Q767">
        <v>4.3879999999999999</v>
      </c>
      <c r="R767" t="s">
        <v>89</v>
      </c>
      <c r="S767" t="s">
        <v>89</v>
      </c>
      <c r="T767" t="s">
        <v>89</v>
      </c>
      <c r="U767" t="s">
        <v>89</v>
      </c>
      <c r="V767">
        <v>4.2619999999999996</v>
      </c>
      <c r="W767">
        <v>2.5339999999999998</v>
      </c>
      <c r="X767">
        <v>3.448</v>
      </c>
      <c r="Y767">
        <v>4.2720000000000002</v>
      </c>
      <c r="Z767">
        <v>4.2569999999999997</v>
      </c>
      <c r="AA767">
        <v>4.8620000000000001</v>
      </c>
      <c r="AB767">
        <v>3.3029999999999999</v>
      </c>
      <c r="AC767">
        <v>4.2709999999999999</v>
      </c>
      <c r="AD767">
        <v>1.8185</v>
      </c>
      <c r="AE767">
        <v>3.2366999999999999</v>
      </c>
      <c r="AG767">
        <v>232.83</v>
      </c>
      <c r="AH767">
        <v>303.95</v>
      </c>
      <c r="AI767">
        <v>3192.299</v>
      </c>
      <c r="AJ767">
        <v>220.166</v>
      </c>
      <c r="AK767">
        <v>142.65700000000001</v>
      </c>
      <c r="AL767">
        <v>284.87</v>
      </c>
      <c r="AM767">
        <v>1193.26</v>
      </c>
      <c r="AN767">
        <v>149.32</v>
      </c>
      <c r="AO767">
        <v>423.2</v>
      </c>
    </row>
    <row r="768" spans="4:41" x14ac:dyDescent="0.3">
      <c r="D768" s="1">
        <v>37993</v>
      </c>
      <c r="E768">
        <v>1.2630999999999999</v>
      </c>
      <c r="F768">
        <v>1.4391</v>
      </c>
      <c r="G768">
        <v>1.8179000000000001</v>
      </c>
      <c r="H768">
        <v>3</v>
      </c>
      <c r="I768">
        <v>1.9</v>
      </c>
      <c r="J768">
        <v>2</v>
      </c>
      <c r="K768">
        <v>0.9</v>
      </c>
      <c r="L768">
        <v>145.1</v>
      </c>
      <c r="M768">
        <v>19.22</v>
      </c>
      <c r="N768">
        <v>15.5</v>
      </c>
      <c r="O768">
        <v>33.619999999999997</v>
      </c>
      <c r="P768">
        <v>2.2690000000000001</v>
      </c>
      <c r="Q768">
        <v>4.3769999999999998</v>
      </c>
      <c r="R768" t="s">
        <v>89</v>
      </c>
      <c r="S768" t="s">
        <v>89</v>
      </c>
      <c r="T768" t="s">
        <v>89</v>
      </c>
      <c r="U768" t="s">
        <v>89</v>
      </c>
      <c r="V768">
        <v>4.2450000000000001</v>
      </c>
      <c r="W768">
        <v>2.5179999999999998</v>
      </c>
      <c r="X768">
        <v>3.4159999999999999</v>
      </c>
      <c r="Y768">
        <v>4.2549999999999999</v>
      </c>
      <c r="Z768">
        <v>4.2409999999999997</v>
      </c>
      <c r="AA768">
        <v>4.8360000000000003</v>
      </c>
      <c r="AB768">
        <v>3.3029999999999999</v>
      </c>
      <c r="AC768">
        <v>4.2416</v>
      </c>
      <c r="AD768">
        <v>1.8184</v>
      </c>
      <c r="AE768">
        <v>3.2090999999999998</v>
      </c>
      <c r="AG768">
        <v>231.71</v>
      </c>
      <c r="AH768">
        <v>301.23</v>
      </c>
      <c r="AI768">
        <v>3168.6770000000001</v>
      </c>
      <c r="AJ768">
        <v>219.827</v>
      </c>
      <c r="AK768">
        <v>141.73099999999999</v>
      </c>
      <c r="AL768">
        <v>285.02</v>
      </c>
      <c r="AM768">
        <v>1188.8399999999999</v>
      </c>
      <c r="AN768">
        <v>149.71</v>
      </c>
      <c r="AO768">
        <v>422.3</v>
      </c>
    </row>
    <row r="769" spans="4:41" x14ac:dyDescent="0.3">
      <c r="D769" s="1">
        <v>37994</v>
      </c>
      <c r="E769">
        <v>1.2766999999999999</v>
      </c>
      <c r="F769">
        <v>1.4360999999999999</v>
      </c>
      <c r="G769">
        <v>1.8335999999999999</v>
      </c>
      <c r="H769">
        <v>3</v>
      </c>
      <c r="I769">
        <v>1.9</v>
      </c>
      <c r="J769">
        <v>2</v>
      </c>
      <c r="K769">
        <v>0.9</v>
      </c>
      <c r="L769">
        <v>145.1</v>
      </c>
      <c r="M769">
        <v>18.309999999999999</v>
      </c>
      <c r="N769">
        <v>15.61</v>
      </c>
      <c r="O769">
        <v>33.979999999999997</v>
      </c>
      <c r="P769">
        <v>2.258</v>
      </c>
      <c r="Q769">
        <v>4.3529999999999998</v>
      </c>
      <c r="R769" t="s">
        <v>89</v>
      </c>
      <c r="S769" t="s">
        <v>89</v>
      </c>
      <c r="T769" t="s">
        <v>89</v>
      </c>
      <c r="U769" t="s">
        <v>89</v>
      </c>
      <c r="V769">
        <v>4.2290000000000001</v>
      </c>
      <c r="W769">
        <v>2.5030000000000001</v>
      </c>
      <c r="X769">
        <v>3.3929999999999998</v>
      </c>
      <c r="Y769">
        <v>4.234</v>
      </c>
      <c r="Z769">
        <v>4.218</v>
      </c>
      <c r="AA769">
        <v>4.8239999999999998</v>
      </c>
      <c r="AB769">
        <v>3.3029999999999999</v>
      </c>
      <c r="AC769">
        <v>4.2553000000000001</v>
      </c>
      <c r="AD769">
        <v>1.8264</v>
      </c>
      <c r="AE769">
        <v>3.2568000000000001</v>
      </c>
      <c r="AG769">
        <v>234.01</v>
      </c>
      <c r="AH769">
        <v>304.91000000000003</v>
      </c>
      <c r="AI769">
        <v>3199.39</v>
      </c>
      <c r="AJ769">
        <v>217.858</v>
      </c>
      <c r="AK769">
        <v>142.892</v>
      </c>
      <c r="AL769">
        <v>287.64999999999998</v>
      </c>
      <c r="AM769">
        <v>1194.8599999999999</v>
      </c>
      <c r="AN769">
        <v>149.76</v>
      </c>
      <c r="AO769">
        <v>424.4</v>
      </c>
    </row>
    <row r="770" spans="4:41" x14ac:dyDescent="0.3">
      <c r="D770" s="1">
        <v>37995</v>
      </c>
      <c r="E770">
        <v>1.2818000000000001</v>
      </c>
      <c r="F770">
        <v>1.4415</v>
      </c>
      <c r="G770">
        <v>1.8476999999999999</v>
      </c>
      <c r="H770">
        <v>3</v>
      </c>
      <c r="I770">
        <v>1.9</v>
      </c>
      <c r="J770">
        <v>2</v>
      </c>
      <c r="K770">
        <v>0.9</v>
      </c>
      <c r="L770">
        <v>145.1</v>
      </c>
      <c r="M770">
        <v>20.16</v>
      </c>
      <c r="N770">
        <v>16.75</v>
      </c>
      <c r="O770">
        <v>34.31</v>
      </c>
      <c r="P770">
        <v>2.2370000000000001</v>
      </c>
      <c r="Q770">
        <v>4.266</v>
      </c>
      <c r="R770" t="s">
        <v>89</v>
      </c>
      <c r="S770" t="s">
        <v>89</v>
      </c>
      <c r="T770" t="s">
        <v>89</v>
      </c>
      <c r="U770" t="s">
        <v>89</v>
      </c>
      <c r="V770">
        <v>4.141</v>
      </c>
      <c r="W770">
        <v>2.407</v>
      </c>
      <c r="X770">
        <v>3.286</v>
      </c>
      <c r="Y770">
        <v>4.149</v>
      </c>
      <c r="Z770">
        <v>4.133</v>
      </c>
      <c r="AA770">
        <v>4.7030000000000003</v>
      </c>
      <c r="AB770">
        <v>3.3029999999999999</v>
      </c>
      <c r="AC770">
        <v>4.0803000000000003</v>
      </c>
      <c r="AD770">
        <v>1.6559999999999999</v>
      </c>
      <c r="AE770">
        <v>3.0464000000000002</v>
      </c>
      <c r="AG770">
        <v>232.83</v>
      </c>
      <c r="AH770">
        <v>306.3</v>
      </c>
      <c r="AI770">
        <v>3212.4160000000002</v>
      </c>
      <c r="AJ770">
        <v>220.32499999999999</v>
      </c>
      <c r="AK770">
        <v>143.61099999999999</v>
      </c>
      <c r="AL770">
        <v>293.83999999999997</v>
      </c>
      <c r="AM770">
        <v>1204.8800000000001</v>
      </c>
      <c r="AN770">
        <v>151.61000000000001</v>
      </c>
      <c r="AO770">
        <v>426.8</v>
      </c>
    </row>
    <row r="771" spans="4:41" x14ac:dyDescent="0.3">
      <c r="D771" s="1">
        <v>37998</v>
      </c>
      <c r="E771">
        <v>1.2748999999999999</v>
      </c>
      <c r="F771">
        <v>1.4480999999999999</v>
      </c>
      <c r="G771">
        <v>1.8458000000000001</v>
      </c>
      <c r="H771">
        <v>3</v>
      </c>
      <c r="I771">
        <v>1.9</v>
      </c>
      <c r="J771">
        <v>2</v>
      </c>
      <c r="K771">
        <v>0.9</v>
      </c>
      <c r="L771">
        <v>145.1</v>
      </c>
      <c r="M771">
        <v>20.67</v>
      </c>
      <c r="N771">
        <v>16.82</v>
      </c>
      <c r="O771">
        <v>34.72</v>
      </c>
      <c r="P771">
        <v>2.17</v>
      </c>
      <c r="Q771">
        <v>4.2510000000000003</v>
      </c>
      <c r="R771" t="s">
        <v>89</v>
      </c>
      <c r="S771" t="s">
        <v>89</v>
      </c>
      <c r="T771" t="s">
        <v>89</v>
      </c>
      <c r="U771" t="s">
        <v>89</v>
      </c>
      <c r="V771">
        <v>4.1230000000000002</v>
      </c>
      <c r="W771">
        <v>2.3919999999999999</v>
      </c>
      <c r="X771">
        <v>3.2709999999999999</v>
      </c>
      <c r="Y771">
        <v>4.1319999999999997</v>
      </c>
      <c r="Z771">
        <v>4.1120000000000001</v>
      </c>
      <c r="AA771">
        <v>4.6760000000000002</v>
      </c>
      <c r="AB771">
        <v>3.3029999999999999</v>
      </c>
      <c r="AC771">
        <v>4.0861000000000001</v>
      </c>
      <c r="AD771">
        <v>1.6476</v>
      </c>
      <c r="AE771">
        <v>3.0430999999999999</v>
      </c>
      <c r="AG771">
        <v>232.56</v>
      </c>
      <c r="AH771">
        <v>304.93</v>
      </c>
      <c r="AI771">
        <v>3206.3710000000001</v>
      </c>
      <c r="AJ771">
        <v>219.405</v>
      </c>
      <c r="AK771">
        <v>144.619</v>
      </c>
      <c r="AL771">
        <v>293.70999999999998</v>
      </c>
      <c r="AM771">
        <v>1204.8800000000001</v>
      </c>
      <c r="AN771">
        <v>151.69</v>
      </c>
      <c r="AO771">
        <v>426.6</v>
      </c>
    </row>
    <row r="772" spans="4:41" x14ac:dyDescent="0.3">
      <c r="D772" s="1">
        <v>37999</v>
      </c>
      <c r="E772">
        <v>1.2774000000000001</v>
      </c>
      <c r="F772">
        <v>1.4460999999999999</v>
      </c>
      <c r="G772">
        <v>1.8472999999999999</v>
      </c>
      <c r="H772">
        <v>3</v>
      </c>
      <c r="I772">
        <v>1.9</v>
      </c>
      <c r="J772">
        <v>2</v>
      </c>
      <c r="K772">
        <v>0.9</v>
      </c>
      <c r="L772">
        <v>145.1</v>
      </c>
      <c r="M772">
        <v>20.46</v>
      </c>
      <c r="N772">
        <v>18.04</v>
      </c>
      <c r="O772">
        <v>34.43</v>
      </c>
      <c r="P772">
        <v>2.1890000000000001</v>
      </c>
      <c r="Q772">
        <v>4.2729999999999997</v>
      </c>
      <c r="R772" t="s">
        <v>89</v>
      </c>
      <c r="S772" t="s">
        <v>89</v>
      </c>
      <c r="T772" t="s">
        <v>89</v>
      </c>
      <c r="U772" t="s">
        <v>89</v>
      </c>
      <c r="V772">
        <v>4.141</v>
      </c>
      <c r="W772">
        <v>2.4119999999999999</v>
      </c>
      <c r="X772">
        <v>3.2919999999999998</v>
      </c>
      <c r="Y772">
        <v>4.1509999999999998</v>
      </c>
      <c r="Z772">
        <v>4.1340000000000003</v>
      </c>
      <c r="AA772">
        <v>4.6790000000000003</v>
      </c>
      <c r="AB772">
        <v>3.3029999999999999</v>
      </c>
      <c r="AC772">
        <v>4.0110000000000001</v>
      </c>
      <c r="AD772">
        <v>1.5825</v>
      </c>
      <c r="AE772">
        <v>2.9487999999999999</v>
      </c>
      <c r="AG772">
        <v>232.99</v>
      </c>
      <c r="AH772">
        <v>305.12</v>
      </c>
      <c r="AI772">
        <v>3201.067</v>
      </c>
      <c r="AJ772">
        <v>218.607</v>
      </c>
      <c r="AK772">
        <v>144.46100000000001</v>
      </c>
      <c r="AL772">
        <v>292.72000000000003</v>
      </c>
      <c r="AM772">
        <v>1196.53</v>
      </c>
      <c r="AN772">
        <v>152.32</v>
      </c>
      <c r="AO772">
        <v>424</v>
      </c>
    </row>
    <row r="773" spans="4:41" x14ac:dyDescent="0.3">
      <c r="D773" s="1">
        <v>38000</v>
      </c>
      <c r="E773">
        <v>1.2646999999999999</v>
      </c>
      <c r="F773">
        <v>1.4491000000000001</v>
      </c>
      <c r="G773">
        <v>1.8328</v>
      </c>
      <c r="H773">
        <v>3</v>
      </c>
      <c r="I773">
        <v>1.9</v>
      </c>
      <c r="J773">
        <v>2</v>
      </c>
      <c r="K773">
        <v>0.9</v>
      </c>
      <c r="L773">
        <v>145.1</v>
      </c>
      <c r="M773">
        <v>19.68</v>
      </c>
      <c r="N773">
        <v>16.75</v>
      </c>
      <c r="O773">
        <v>34.5</v>
      </c>
      <c r="P773">
        <v>2.194</v>
      </c>
      <c r="Q773">
        <v>4.2789999999999999</v>
      </c>
      <c r="R773" t="s">
        <v>89</v>
      </c>
      <c r="S773" t="s">
        <v>89</v>
      </c>
      <c r="T773" t="s">
        <v>89</v>
      </c>
      <c r="U773" t="s">
        <v>89</v>
      </c>
      <c r="V773">
        <v>4.1539999999999999</v>
      </c>
      <c r="W773">
        <v>2.4390000000000001</v>
      </c>
      <c r="X773">
        <v>3.3140000000000001</v>
      </c>
      <c r="Y773">
        <v>4.1589999999999998</v>
      </c>
      <c r="Z773">
        <v>4.1390000000000002</v>
      </c>
      <c r="AA773">
        <v>4.6980000000000004</v>
      </c>
      <c r="AB773">
        <v>3.3029999999999999</v>
      </c>
      <c r="AC773">
        <v>3.9937</v>
      </c>
      <c r="AD773">
        <v>1.6226</v>
      </c>
      <c r="AE773">
        <v>2.9588999999999999</v>
      </c>
      <c r="AG773">
        <v>235.12</v>
      </c>
      <c r="AH773">
        <v>305.45999999999998</v>
      </c>
      <c r="AI773">
        <v>3198.194</v>
      </c>
      <c r="AJ773">
        <v>217.827</v>
      </c>
      <c r="AK773">
        <v>142.31200000000001</v>
      </c>
      <c r="AL773">
        <v>292.51</v>
      </c>
      <c r="AM773">
        <v>1196.03</v>
      </c>
      <c r="AN773">
        <v>152.63</v>
      </c>
      <c r="AO773">
        <v>422</v>
      </c>
    </row>
    <row r="774" spans="4:41" x14ac:dyDescent="0.3">
      <c r="D774" s="1">
        <v>38001</v>
      </c>
      <c r="E774">
        <v>1.2579</v>
      </c>
      <c r="F774">
        <v>1.4489000000000001</v>
      </c>
      <c r="G774">
        <v>1.8227</v>
      </c>
      <c r="H774">
        <v>3</v>
      </c>
      <c r="I774">
        <v>1.9</v>
      </c>
      <c r="J774">
        <v>2</v>
      </c>
      <c r="K774">
        <v>0.9</v>
      </c>
      <c r="L774">
        <v>145.1</v>
      </c>
      <c r="M774">
        <v>18.600000000000001</v>
      </c>
      <c r="N774">
        <v>15.56</v>
      </c>
      <c r="O774">
        <v>33.44</v>
      </c>
      <c r="P774">
        <v>2.202</v>
      </c>
      <c r="Q774">
        <v>4.2859999999999996</v>
      </c>
      <c r="R774" t="s">
        <v>89</v>
      </c>
      <c r="S774" t="s">
        <v>89</v>
      </c>
      <c r="T774" t="s">
        <v>89</v>
      </c>
      <c r="U774" t="s">
        <v>89</v>
      </c>
      <c r="V774">
        <v>4.1479999999999997</v>
      </c>
      <c r="W774">
        <v>2.4540000000000002</v>
      </c>
      <c r="X774">
        <v>3.3180000000000001</v>
      </c>
      <c r="Y774">
        <v>4.1630000000000003</v>
      </c>
      <c r="Z774">
        <v>4.1479999999999997</v>
      </c>
      <c r="AA774">
        <v>4.718</v>
      </c>
      <c r="AB774">
        <v>3.3029999999999999</v>
      </c>
      <c r="AC774">
        <v>3.9687999999999999</v>
      </c>
      <c r="AD774">
        <v>1.6385000000000001</v>
      </c>
      <c r="AE774">
        <v>2.9655</v>
      </c>
      <c r="AG774">
        <v>235.23</v>
      </c>
      <c r="AH774">
        <v>303.68</v>
      </c>
      <c r="AI774">
        <v>3165.3690000000001</v>
      </c>
      <c r="AJ774">
        <v>214.87700000000001</v>
      </c>
      <c r="AK774">
        <v>140.809</v>
      </c>
      <c r="AL774">
        <v>290.11</v>
      </c>
      <c r="AM774">
        <v>1180.9000000000001</v>
      </c>
      <c r="AN774">
        <v>152.59</v>
      </c>
      <c r="AO774">
        <v>408.7</v>
      </c>
    </row>
    <row r="775" spans="4:41" x14ac:dyDescent="0.3">
      <c r="D775" s="1">
        <v>38002</v>
      </c>
      <c r="E775">
        <v>1.2394000000000001</v>
      </c>
      <c r="F775">
        <v>1.4514</v>
      </c>
      <c r="G775">
        <v>1.7986</v>
      </c>
      <c r="H775">
        <v>3</v>
      </c>
      <c r="I775">
        <v>1.9</v>
      </c>
      <c r="J775">
        <v>2</v>
      </c>
      <c r="K775">
        <v>0.9</v>
      </c>
      <c r="L775">
        <v>145.1</v>
      </c>
      <c r="M775">
        <v>17.87</v>
      </c>
      <c r="N775">
        <v>15</v>
      </c>
      <c r="O775">
        <v>35.07</v>
      </c>
      <c r="P775">
        <v>2.19</v>
      </c>
      <c r="Q775">
        <v>4.2969999999999997</v>
      </c>
      <c r="R775" t="s">
        <v>89</v>
      </c>
      <c r="S775" t="s">
        <v>89</v>
      </c>
      <c r="T775" t="s">
        <v>89</v>
      </c>
      <c r="U775" t="s">
        <v>89</v>
      </c>
      <c r="V775">
        <v>4.1520000000000001</v>
      </c>
      <c r="W775">
        <v>2.4369999999999998</v>
      </c>
      <c r="X775">
        <v>3.32</v>
      </c>
      <c r="Y775">
        <v>4.1710000000000003</v>
      </c>
      <c r="Z775">
        <v>4.16</v>
      </c>
      <c r="AA775">
        <v>4.7430000000000003</v>
      </c>
      <c r="AB775">
        <v>3.3029999999999999</v>
      </c>
      <c r="AC775">
        <v>4.0298999999999996</v>
      </c>
      <c r="AD775">
        <v>1.6698999999999999</v>
      </c>
      <c r="AE775">
        <v>3.056</v>
      </c>
      <c r="AG775">
        <v>237.78</v>
      </c>
      <c r="AH775">
        <v>301.88</v>
      </c>
      <c r="AI775">
        <v>3151.5129999999999</v>
      </c>
      <c r="AJ775">
        <v>215.31299999999999</v>
      </c>
      <c r="AK775">
        <v>140.98699999999999</v>
      </c>
      <c r="AL775">
        <v>289.79000000000002</v>
      </c>
      <c r="AM775">
        <v>1197.19</v>
      </c>
      <c r="AN775">
        <v>152.16</v>
      </c>
      <c r="AO775">
        <v>407</v>
      </c>
    </row>
    <row r="776" spans="4:41" x14ac:dyDescent="0.3">
      <c r="D776" s="1">
        <v>38006</v>
      </c>
      <c r="E776">
        <v>1.2582</v>
      </c>
      <c r="F776">
        <v>1.4470000000000001</v>
      </c>
      <c r="G776">
        <v>1.8207</v>
      </c>
      <c r="H776">
        <v>3</v>
      </c>
      <c r="I776">
        <v>1.9</v>
      </c>
      <c r="J776">
        <v>2</v>
      </c>
      <c r="K776">
        <v>0.9</v>
      </c>
      <c r="L776">
        <v>145.1</v>
      </c>
      <c r="M776">
        <v>18.97</v>
      </c>
      <c r="N776">
        <v>15.21</v>
      </c>
      <c r="O776">
        <v>36.200000000000003</v>
      </c>
      <c r="P776">
        <v>2.2010000000000001</v>
      </c>
      <c r="Q776">
        <v>4.2720000000000002</v>
      </c>
      <c r="R776" t="s">
        <v>89</v>
      </c>
      <c r="S776" t="s">
        <v>89</v>
      </c>
      <c r="T776" t="s">
        <v>89</v>
      </c>
      <c r="U776" t="s">
        <v>89</v>
      </c>
      <c r="V776">
        <v>4.1369999999999996</v>
      </c>
      <c r="W776">
        <v>2.3980000000000001</v>
      </c>
      <c r="X776">
        <v>3.282</v>
      </c>
      <c r="Y776">
        <v>4.1509999999999998</v>
      </c>
      <c r="Z776">
        <v>4.1950000000000003</v>
      </c>
      <c r="AA776">
        <v>4.7320000000000002</v>
      </c>
      <c r="AB776">
        <v>3.3029999999999999</v>
      </c>
      <c r="AC776">
        <v>4.0548000000000002</v>
      </c>
      <c r="AD776">
        <v>1.6529</v>
      </c>
      <c r="AE776">
        <v>3.0388000000000002</v>
      </c>
      <c r="AG776">
        <v>237.15</v>
      </c>
      <c r="AH776">
        <v>305.33</v>
      </c>
      <c r="AI776">
        <v>3185.3409999999999</v>
      </c>
      <c r="AJ776">
        <v>219.36799999999999</v>
      </c>
      <c r="AK776">
        <v>143.69</v>
      </c>
      <c r="AL776">
        <v>294.70999999999998</v>
      </c>
      <c r="AM776">
        <v>1216.3599999999999</v>
      </c>
      <c r="AN776">
        <v>151.80000000000001</v>
      </c>
      <c r="AO776">
        <v>412.9</v>
      </c>
    </row>
    <row r="777" spans="4:41" x14ac:dyDescent="0.3">
      <c r="D777" s="1">
        <v>38007</v>
      </c>
      <c r="E777">
        <v>1.2644</v>
      </c>
      <c r="F777">
        <v>1.4491000000000001</v>
      </c>
      <c r="G777">
        <v>1.8325</v>
      </c>
      <c r="H777">
        <v>3</v>
      </c>
      <c r="I777">
        <v>1.9</v>
      </c>
      <c r="J777">
        <v>2</v>
      </c>
      <c r="K777">
        <v>0.9</v>
      </c>
      <c r="L777">
        <v>145.1</v>
      </c>
      <c r="M777">
        <v>17.73</v>
      </c>
      <c r="N777">
        <v>14.34</v>
      </c>
      <c r="O777">
        <v>34.58</v>
      </c>
      <c r="P777">
        <v>2.1680000000000001</v>
      </c>
      <c r="Q777">
        <v>4.2930000000000001</v>
      </c>
      <c r="R777" t="s">
        <v>89</v>
      </c>
      <c r="S777" t="s">
        <v>89</v>
      </c>
      <c r="T777" t="s">
        <v>89</v>
      </c>
      <c r="U777" t="s">
        <v>89</v>
      </c>
      <c r="V777">
        <v>4.157</v>
      </c>
      <c r="W777">
        <v>2.407</v>
      </c>
      <c r="X777">
        <v>3.306</v>
      </c>
      <c r="Y777">
        <v>4.17</v>
      </c>
      <c r="Z777">
        <v>4.2169999999999996</v>
      </c>
      <c r="AA777">
        <v>4.774</v>
      </c>
      <c r="AB777">
        <v>3.3029999999999999</v>
      </c>
      <c r="AC777">
        <v>4.0182000000000002</v>
      </c>
      <c r="AD777">
        <v>1.6365000000000001</v>
      </c>
      <c r="AE777">
        <v>3.0049999999999999</v>
      </c>
      <c r="AG777">
        <v>238.26</v>
      </c>
      <c r="AH777">
        <v>308.14999999999998</v>
      </c>
      <c r="AI777">
        <v>3219.9029999999998</v>
      </c>
      <c r="AJ777">
        <v>219.88</v>
      </c>
      <c r="AK777">
        <v>142.255</v>
      </c>
      <c r="AL777">
        <v>294.7</v>
      </c>
      <c r="AM777">
        <v>1210.05</v>
      </c>
      <c r="AN777">
        <v>152.01</v>
      </c>
      <c r="AO777">
        <v>411.2</v>
      </c>
    </row>
    <row r="778" spans="4:41" x14ac:dyDescent="0.3">
      <c r="D778" s="1">
        <v>38008</v>
      </c>
      <c r="E778">
        <v>1.2719</v>
      </c>
      <c r="F778">
        <v>1.4502999999999999</v>
      </c>
      <c r="G778">
        <v>1.8445</v>
      </c>
      <c r="H778">
        <v>3</v>
      </c>
      <c r="I778">
        <v>1.9</v>
      </c>
      <c r="J778">
        <v>2</v>
      </c>
      <c r="K778">
        <v>0.9</v>
      </c>
      <c r="L778">
        <v>145.1</v>
      </c>
      <c r="M778">
        <v>18.600000000000001</v>
      </c>
      <c r="N778">
        <v>14.71</v>
      </c>
      <c r="O778">
        <v>34.93</v>
      </c>
      <c r="P778">
        <v>2.1749999999999998</v>
      </c>
      <c r="Q778">
        <v>4.274</v>
      </c>
      <c r="R778" t="s">
        <v>89</v>
      </c>
      <c r="S778" t="s">
        <v>89</v>
      </c>
      <c r="T778" t="s">
        <v>89</v>
      </c>
      <c r="U778" t="s">
        <v>89</v>
      </c>
      <c r="V778">
        <v>4.1379999999999999</v>
      </c>
      <c r="W778">
        <v>2.383</v>
      </c>
      <c r="X778">
        <v>3.278</v>
      </c>
      <c r="Y778">
        <v>4.1520000000000001</v>
      </c>
      <c r="Z778">
        <v>4.1970000000000001</v>
      </c>
      <c r="AA778">
        <v>4.7930000000000001</v>
      </c>
      <c r="AB778">
        <v>3.3029999999999999</v>
      </c>
      <c r="AC778">
        <v>3.9529999999999998</v>
      </c>
      <c r="AD778">
        <v>1.5951</v>
      </c>
      <c r="AE778">
        <v>2.9373999999999998</v>
      </c>
      <c r="AG778">
        <v>238.32</v>
      </c>
      <c r="AH778">
        <v>310.22000000000003</v>
      </c>
      <c r="AI778">
        <v>3214.6460000000002</v>
      </c>
      <c r="AJ778">
        <v>222.876</v>
      </c>
      <c r="AK778">
        <v>141.92699999999999</v>
      </c>
      <c r="AL778">
        <v>293.82</v>
      </c>
      <c r="AM778">
        <v>1214.69</v>
      </c>
      <c r="AN778">
        <v>152.77000000000001</v>
      </c>
      <c r="AO778">
        <v>410.1</v>
      </c>
    </row>
    <row r="779" spans="4:41" x14ac:dyDescent="0.3">
      <c r="D779" s="1">
        <v>38009</v>
      </c>
      <c r="E779">
        <v>1.2582</v>
      </c>
      <c r="F779">
        <v>1.4513</v>
      </c>
      <c r="G779">
        <v>1.8261000000000001</v>
      </c>
      <c r="H779">
        <v>3</v>
      </c>
      <c r="I779">
        <v>1.9</v>
      </c>
      <c r="J779">
        <v>2</v>
      </c>
      <c r="K779">
        <v>0.9</v>
      </c>
      <c r="L779">
        <v>145.1</v>
      </c>
      <c r="M779">
        <v>18.47</v>
      </c>
      <c r="N779">
        <v>14.84</v>
      </c>
      <c r="O779">
        <v>34.94</v>
      </c>
      <c r="P779">
        <v>2.1589999999999998</v>
      </c>
      <c r="Q779">
        <v>4.2469999999999999</v>
      </c>
      <c r="R779" t="s">
        <v>89</v>
      </c>
      <c r="S779" t="s">
        <v>89</v>
      </c>
      <c r="T779" t="s">
        <v>89</v>
      </c>
      <c r="U779" t="s">
        <v>89</v>
      </c>
      <c r="V779">
        <v>4.0949999999999998</v>
      </c>
      <c r="W779">
        <v>2.355</v>
      </c>
      <c r="X779">
        <v>3.2320000000000002</v>
      </c>
      <c r="Y779">
        <v>4.1109999999999998</v>
      </c>
      <c r="Z779">
        <v>4.1589999999999998</v>
      </c>
      <c r="AA779">
        <v>4.7640000000000002</v>
      </c>
      <c r="AB779">
        <v>3.3029999999999999</v>
      </c>
      <c r="AC779">
        <v>4.0720000000000001</v>
      </c>
      <c r="AD779">
        <v>1.6597999999999999</v>
      </c>
      <c r="AE779">
        <v>3.0587</v>
      </c>
      <c r="AG779">
        <v>237.89</v>
      </c>
      <c r="AH779">
        <v>309.14</v>
      </c>
      <c r="AI779">
        <v>3183.576</v>
      </c>
      <c r="AJ779">
        <v>225.66499999999999</v>
      </c>
      <c r="AK779">
        <v>142.31100000000001</v>
      </c>
      <c r="AL779">
        <v>295.33999999999997</v>
      </c>
      <c r="AM779">
        <v>1217.49</v>
      </c>
      <c r="AN779">
        <v>151.77000000000001</v>
      </c>
      <c r="AO779">
        <v>408</v>
      </c>
    </row>
    <row r="780" spans="4:41" x14ac:dyDescent="0.3">
      <c r="D780" s="1">
        <v>38012</v>
      </c>
      <c r="E780">
        <v>1.2462</v>
      </c>
      <c r="F780">
        <v>1.4563999999999999</v>
      </c>
      <c r="G780">
        <v>1.8149</v>
      </c>
      <c r="H780">
        <v>3</v>
      </c>
      <c r="I780">
        <v>1.9</v>
      </c>
      <c r="J780">
        <v>2</v>
      </c>
      <c r="K780">
        <v>0.9</v>
      </c>
      <c r="L780">
        <v>145.1</v>
      </c>
      <c r="M780">
        <v>18.920000000000002</v>
      </c>
      <c r="N780">
        <v>14.55</v>
      </c>
      <c r="O780">
        <v>34.47</v>
      </c>
      <c r="P780">
        <v>2.173</v>
      </c>
      <c r="Q780">
        <v>4.306</v>
      </c>
      <c r="R780" t="s">
        <v>89</v>
      </c>
      <c r="S780" t="s">
        <v>89</v>
      </c>
      <c r="T780" t="s">
        <v>89</v>
      </c>
      <c r="U780" t="s">
        <v>89</v>
      </c>
      <c r="V780">
        <v>4.1660000000000004</v>
      </c>
      <c r="W780">
        <v>2.411</v>
      </c>
      <c r="X780">
        <v>3.302</v>
      </c>
      <c r="Y780">
        <v>4.1820000000000004</v>
      </c>
      <c r="Z780">
        <v>4.2300000000000004</v>
      </c>
      <c r="AA780">
        <v>4.8390000000000004</v>
      </c>
      <c r="AB780">
        <v>3.3029999999999999</v>
      </c>
      <c r="AC780">
        <v>4.1300999999999997</v>
      </c>
      <c r="AD780">
        <v>1.6926000000000001</v>
      </c>
      <c r="AE780">
        <v>3.113</v>
      </c>
      <c r="AG780">
        <v>237.22</v>
      </c>
      <c r="AH780">
        <v>305.33</v>
      </c>
      <c r="AI780">
        <v>3149.5680000000002</v>
      </c>
      <c r="AJ780">
        <v>223.411</v>
      </c>
      <c r="AK780">
        <v>144.52699999999999</v>
      </c>
      <c r="AL780">
        <v>295.45</v>
      </c>
      <c r="AM780">
        <v>1208.3499999999999</v>
      </c>
      <c r="AN780">
        <v>151.16</v>
      </c>
      <c r="AO780">
        <v>406.7</v>
      </c>
    </row>
    <row r="781" spans="4:41" x14ac:dyDescent="0.3">
      <c r="D781" s="1">
        <v>38013</v>
      </c>
      <c r="E781">
        <v>1.2645999999999999</v>
      </c>
      <c r="F781">
        <v>1.4454</v>
      </c>
      <c r="G781">
        <v>1.8278000000000001</v>
      </c>
      <c r="H781">
        <v>3</v>
      </c>
      <c r="I781">
        <v>1.9</v>
      </c>
      <c r="J781">
        <v>2</v>
      </c>
      <c r="K781">
        <v>0.9</v>
      </c>
      <c r="L781">
        <v>145.1</v>
      </c>
      <c r="M781">
        <v>19.21</v>
      </c>
      <c r="N781">
        <v>15.35</v>
      </c>
      <c r="O781">
        <v>34.119999999999997</v>
      </c>
      <c r="P781">
        <v>2.2029999999999998</v>
      </c>
      <c r="Q781">
        <v>4.29</v>
      </c>
      <c r="R781" t="s">
        <v>89</v>
      </c>
      <c r="S781" t="s">
        <v>89</v>
      </c>
      <c r="T781" t="s">
        <v>89</v>
      </c>
      <c r="U781" t="s">
        <v>89</v>
      </c>
      <c r="V781">
        <v>4.1500000000000004</v>
      </c>
      <c r="W781">
        <v>2.4</v>
      </c>
      <c r="X781">
        <v>3.28</v>
      </c>
      <c r="Y781">
        <v>4.173</v>
      </c>
      <c r="Z781">
        <v>4.218</v>
      </c>
      <c r="AA781">
        <v>4.8090000000000002</v>
      </c>
      <c r="AB781">
        <v>3.3029999999999999</v>
      </c>
      <c r="AC781">
        <v>4.0738000000000003</v>
      </c>
      <c r="AD781">
        <v>1.6427</v>
      </c>
      <c r="AE781">
        <v>3.0482999999999998</v>
      </c>
      <c r="AG781">
        <v>237.58</v>
      </c>
      <c r="AH781">
        <v>306.95</v>
      </c>
      <c r="AI781">
        <v>3149.5360000000001</v>
      </c>
      <c r="AJ781">
        <v>222.792</v>
      </c>
      <c r="AK781">
        <v>144.56800000000001</v>
      </c>
      <c r="AL781">
        <v>297.8</v>
      </c>
      <c r="AM781">
        <v>1202.18</v>
      </c>
      <c r="AN781">
        <v>151.79</v>
      </c>
      <c r="AO781">
        <v>410.1</v>
      </c>
    </row>
    <row r="782" spans="4:41" x14ac:dyDescent="0.3">
      <c r="D782" s="1">
        <v>38014</v>
      </c>
      <c r="E782">
        <v>1.2470000000000001</v>
      </c>
      <c r="F782">
        <v>1.4585999999999999</v>
      </c>
      <c r="G782">
        <v>1.8186</v>
      </c>
      <c r="H782">
        <v>3</v>
      </c>
      <c r="I782">
        <v>1.9</v>
      </c>
      <c r="J782">
        <v>2</v>
      </c>
      <c r="K782">
        <v>0.9</v>
      </c>
      <c r="L782">
        <v>145.1</v>
      </c>
      <c r="M782">
        <v>19.29</v>
      </c>
      <c r="N782">
        <v>16.78</v>
      </c>
      <c r="O782">
        <v>33.619999999999997</v>
      </c>
      <c r="P782">
        <v>2.1829999999999998</v>
      </c>
      <c r="Q782">
        <v>4.2839999999999998</v>
      </c>
      <c r="R782" t="s">
        <v>89</v>
      </c>
      <c r="S782" t="s">
        <v>89</v>
      </c>
      <c r="T782" t="s">
        <v>89</v>
      </c>
      <c r="U782" t="s">
        <v>89</v>
      </c>
      <c r="V782">
        <v>4.1470000000000002</v>
      </c>
      <c r="W782">
        <v>2.3860000000000001</v>
      </c>
      <c r="X782">
        <v>3.2709999999999999</v>
      </c>
      <c r="Y782">
        <v>4.1669999999999998</v>
      </c>
      <c r="Z782">
        <v>4.21</v>
      </c>
      <c r="AA782">
        <v>4.8289999999999997</v>
      </c>
      <c r="AB782">
        <v>3.3029999999999999</v>
      </c>
      <c r="AC782">
        <v>4.1885000000000003</v>
      </c>
      <c r="AD782">
        <v>1.8165</v>
      </c>
      <c r="AE782">
        <v>3.2086000000000001</v>
      </c>
      <c r="AG782">
        <v>238.75</v>
      </c>
      <c r="AH782">
        <v>307.94</v>
      </c>
      <c r="AI782">
        <v>3180.451</v>
      </c>
      <c r="AJ782">
        <v>220.988</v>
      </c>
      <c r="AK782">
        <v>142.05600000000001</v>
      </c>
      <c r="AL782">
        <v>296.45999999999998</v>
      </c>
      <c r="AM782">
        <v>1196.29</v>
      </c>
      <c r="AN782">
        <v>150.31</v>
      </c>
      <c r="AO782">
        <v>414.6</v>
      </c>
    </row>
    <row r="783" spans="4:41" x14ac:dyDescent="0.3">
      <c r="D783" s="1">
        <v>38015</v>
      </c>
      <c r="E783">
        <v>1.2411000000000001</v>
      </c>
      <c r="F783">
        <v>1.4633</v>
      </c>
      <c r="G783">
        <v>1.8164</v>
      </c>
      <c r="H783">
        <v>3</v>
      </c>
      <c r="I783">
        <v>1.9</v>
      </c>
      <c r="J783">
        <v>2</v>
      </c>
      <c r="K783">
        <v>0.9</v>
      </c>
      <c r="L783">
        <v>145.1</v>
      </c>
      <c r="M783">
        <v>20.45</v>
      </c>
      <c r="N783">
        <v>17.14</v>
      </c>
      <c r="O783">
        <v>32.81</v>
      </c>
      <c r="P783">
        <v>2.2389999999999999</v>
      </c>
      <c r="Q783">
        <v>4.4009999999999998</v>
      </c>
      <c r="R783" t="s">
        <v>89</v>
      </c>
      <c r="S783" t="s">
        <v>89</v>
      </c>
      <c r="T783" t="s">
        <v>89</v>
      </c>
      <c r="U783" t="s">
        <v>89</v>
      </c>
      <c r="V783">
        <v>4.2640000000000002</v>
      </c>
      <c r="W783">
        <v>2.536</v>
      </c>
      <c r="X783">
        <v>3.4209999999999998</v>
      </c>
      <c r="Y783">
        <v>4.2839999999999998</v>
      </c>
      <c r="Z783">
        <v>4.3289999999999997</v>
      </c>
      <c r="AA783">
        <v>4.9279999999999999</v>
      </c>
      <c r="AB783">
        <v>3.3029999999999999</v>
      </c>
      <c r="AC783">
        <v>4.1729000000000003</v>
      </c>
      <c r="AD783">
        <v>1.7830999999999999</v>
      </c>
      <c r="AE783">
        <v>3.1880000000000002</v>
      </c>
      <c r="AG783">
        <v>236.95</v>
      </c>
      <c r="AH783">
        <v>300.37</v>
      </c>
      <c r="AI783">
        <v>3111.576</v>
      </c>
      <c r="AJ783">
        <v>220.66200000000001</v>
      </c>
      <c r="AK783">
        <v>134.81299999999999</v>
      </c>
      <c r="AL783">
        <v>292.66000000000003</v>
      </c>
      <c r="AM783">
        <v>1187.23</v>
      </c>
      <c r="AN783">
        <v>150.46</v>
      </c>
      <c r="AO783">
        <v>398.5</v>
      </c>
    </row>
    <row r="784" spans="4:41" x14ac:dyDescent="0.3">
      <c r="D784" s="1">
        <v>38016</v>
      </c>
      <c r="E784">
        <v>1.2478</v>
      </c>
      <c r="F784">
        <v>1.4613</v>
      </c>
      <c r="G784">
        <v>1.8238000000000001</v>
      </c>
      <c r="H784">
        <v>3</v>
      </c>
      <c r="I784">
        <v>1.9</v>
      </c>
      <c r="J784">
        <v>2</v>
      </c>
      <c r="K784">
        <v>0.9</v>
      </c>
      <c r="L784">
        <v>145.1</v>
      </c>
      <c r="M784">
        <v>21.07</v>
      </c>
      <c r="N784">
        <v>16.63</v>
      </c>
      <c r="O784">
        <v>33.049999999999997</v>
      </c>
      <c r="P784">
        <v>2.2629999999999999</v>
      </c>
      <c r="Q784">
        <v>4.375</v>
      </c>
      <c r="R784" t="s">
        <v>89</v>
      </c>
      <c r="S784" t="s">
        <v>89</v>
      </c>
      <c r="T784" t="s">
        <v>89</v>
      </c>
      <c r="U784" t="s">
        <v>89</v>
      </c>
      <c r="V784">
        <v>4.24</v>
      </c>
      <c r="W784">
        <v>2.524</v>
      </c>
      <c r="X784">
        <v>3.4020000000000001</v>
      </c>
      <c r="Y784">
        <v>4.2619999999999996</v>
      </c>
      <c r="Z784">
        <v>4.3040000000000003</v>
      </c>
      <c r="AA784">
        <v>4.9000000000000004</v>
      </c>
      <c r="AB784">
        <v>3.3029999999999999</v>
      </c>
      <c r="AC784">
        <v>4.1318999999999999</v>
      </c>
      <c r="AD784">
        <v>1.8189</v>
      </c>
      <c r="AE784">
        <v>3.1433</v>
      </c>
      <c r="AG784">
        <v>235.81</v>
      </c>
      <c r="AH784">
        <v>300.17</v>
      </c>
      <c r="AI784">
        <v>3110.1410000000001</v>
      </c>
      <c r="AJ784">
        <v>218.37700000000001</v>
      </c>
      <c r="AK784">
        <v>134.66800000000001</v>
      </c>
      <c r="AL784">
        <v>291.02</v>
      </c>
      <c r="AM784">
        <v>1184.26</v>
      </c>
      <c r="AN784">
        <v>151.05000000000001</v>
      </c>
      <c r="AO784">
        <v>402.2</v>
      </c>
    </row>
    <row r="785" spans="4:41" x14ac:dyDescent="0.3">
      <c r="D785" s="1">
        <v>38019</v>
      </c>
      <c r="E785">
        <v>1.2424999999999999</v>
      </c>
      <c r="F785">
        <v>1.4644999999999999</v>
      </c>
      <c r="G785">
        <v>1.8196000000000001</v>
      </c>
      <c r="H785">
        <v>3.5</v>
      </c>
      <c r="I785">
        <v>1.9</v>
      </c>
      <c r="J785">
        <v>1.8</v>
      </c>
      <c r="K785">
        <v>0.3</v>
      </c>
      <c r="L785">
        <v>145.9</v>
      </c>
      <c r="M785">
        <v>20.57</v>
      </c>
      <c r="N785">
        <v>17.11</v>
      </c>
      <c r="O785">
        <v>34.979999999999997</v>
      </c>
      <c r="P785">
        <v>2.2509999999999999</v>
      </c>
      <c r="Q785">
        <v>4.3630000000000004</v>
      </c>
      <c r="R785" t="s">
        <v>89</v>
      </c>
      <c r="S785" t="s">
        <v>89</v>
      </c>
      <c r="T785" t="s">
        <v>89</v>
      </c>
      <c r="U785" t="s">
        <v>89</v>
      </c>
      <c r="V785">
        <v>4.2290000000000001</v>
      </c>
      <c r="W785">
        <v>2.4969999999999999</v>
      </c>
      <c r="X785">
        <v>3.3769999999999998</v>
      </c>
      <c r="Y785">
        <v>4.2539999999999996</v>
      </c>
      <c r="Z785">
        <v>4.2949999999999999</v>
      </c>
      <c r="AA785">
        <v>4.9009999999999998</v>
      </c>
      <c r="AB785">
        <v>3.3029999999999999</v>
      </c>
      <c r="AC785">
        <v>4.1455000000000002</v>
      </c>
      <c r="AD785">
        <v>1.8028</v>
      </c>
      <c r="AE785">
        <v>3.1467000000000001</v>
      </c>
      <c r="AG785">
        <v>236.17</v>
      </c>
      <c r="AH785">
        <v>301.08999999999997</v>
      </c>
      <c r="AI785">
        <v>3104.864</v>
      </c>
      <c r="AJ785">
        <v>218.32499999999999</v>
      </c>
      <c r="AK785">
        <v>135.578</v>
      </c>
      <c r="AL785">
        <v>289.37</v>
      </c>
      <c r="AM785">
        <v>1186.47</v>
      </c>
      <c r="AN785">
        <v>150.97999999999999</v>
      </c>
      <c r="AO785">
        <v>398.7</v>
      </c>
    </row>
    <row r="786" spans="4:41" x14ac:dyDescent="0.3">
      <c r="D786" s="1">
        <v>38020</v>
      </c>
      <c r="E786">
        <v>1.2544</v>
      </c>
      <c r="F786">
        <v>1.4662999999999999</v>
      </c>
      <c r="G786">
        <v>1.8391999999999999</v>
      </c>
      <c r="H786">
        <v>3.5</v>
      </c>
      <c r="I786">
        <v>1.9</v>
      </c>
      <c r="J786">
        <v>1.8</v>
      </c>
      <c r="K786">
        <v>0.3</v>
      </c>
      <c r="L786">
        <v>145.9</v>
      </c>
      <c r="M786">
        <v>21.35</v>
      </c>
      <c r="N786">
        <v>17.34</v>
      </c>
      <c r="O786">
        <v>34.1</v>
      </c>
      <c r="P786">
        <v>2.218</v>
      </c>
      <c r="Q786">
        <v>4.3360000000000003</v>
      </c>
      <c r="R786" t="s">
        <v>89</v>
      </c>
      <c r="S786" t="s">
        <v>89</v>
      </c>
      <c r="T786" t="s">
        <v>89</v>
      </c>
      <c r="U786" t="s">
        <v>89</v>
      </c>
      <c r="V786">
        <v>4.2060000000000004</v>
      </c>
      <c r="W786">
        <v>2.4409999999999998</v>
      </c>
      <c r="X786">
        <v>3.34</v>
      </c>
      <c r="Y786">
        <v>4.2279999999999998</v>
      </c>
      <c r="Z786">
        <v>4.2679999999999998</v>
      </c>
      <c r="AA786">
        <v>4.899</v>
      </c>
      <c r="AB786">
        <v>3.3029999999999999</v>
      </c>
      <c r="AC786">
        <v>4.0968</v>
      </c>
      <c r="AD786">
        <v>1.7464999999999999</v>
      </c>
      <c r="AE786">
        <v>3.0918999999999999</v>
      </c>
      <c r="AG786">
        <v>235.6</v>
      </c>
      <c r="AH786">
        <v>303.14999999999998</v>
      </c>
      <c r="AI786">
        <v>3143.05</v>
      </c>
      <c r="AJ786">
        <v>219.61</v>
      </c>
      <c r="AK786">
        <v>137.34899999999999</v>
      </c>
      <c r="AL786">
        <v>286.98</v>
      </c>
      <c r="AM786">
        <v>1179.48</v>
      </c>
      <c r="AN786">
        <v>151.58000000000001</v>
      </c>
      <c r="AO786">
        <v>399.2</v>
      </c>
    </row>
    <row r="787" spans="4:41" x14ac:dyDescent="0.3">
      <c r="D787" s="1">
        <v>38021</v>
      </c>
      <c r="E787">
        <v>1.2535000000000001</v>
      </c>
      <c r="F787">
        <v>1.4611000000000001</v>
      </c>
      <c r="G787">
        <v>1.8314999999999999</v>
      </c>
      <c r="H787">
        <v>3.5</v>
      </c>
      <c r="I787">
        <v>1.9</v>
      </c>
      <c r="J787">
        <v>1.8</v>
      </c>
      <c r="K787">
        <v>0.3</v>
      </c>
      <c r="L787">
        <v>145.9</v>
      </c>
      <c r="M787">
        <v>21.01</v>
      </c>
      <c r="N787">
        <v>17.87</v>
      </c>
      <c r="O787">
        <v>33.1</v>
      </c>
      <c r="P787">
        <v>2.2029999999999998</v>
      </c>
      <c r="Q787">
        <v>4.4210000000000003</v>
      </c>
      <c r="R787" t="s">
        <v>89</v>
      </c>
      <c r="S787" t="s">
        <v>89</v>
      </c>
      <c r="T787" t="s">
        <v>89</v>
      </c>
      <c r="U787" t="s">
        <v>89</v>
      </c>
      <c r="V787">
        <v>4.1950000000000003</v>
      </c>
      <c r="W787">
        <v>2.4279999999999999</v>
      </c>
      <c r="X787">
        <v>3.3279999999999998</v>
      </c>
      <c r="Y787">
        <v>4.2169999999999996</v>
      </c>
      <c r="Z787">
        <v>4.2560000000000002</v>
      </c>
      <c r="AA787">
        <v>4.8659999999999997</v>
      </c>
      <c r="AB787">
        <v>3.3029999999999999</v>
      </c>
      <c r="AC787">
        <v>4.1123000000000003</v>
      </c>
      <c r="AD787">
        <v>1.7544</v>
      </c>
      <c r="AE787">
        <v>3.1122999999999998</v>
      </c>
      <c r="AG787">
        <v>234.92</v>
      </c>
      <c r="AH787">
        <v>301.33999999999997</v>
      </c>
      <c r="AI787">
        <v>3131.0880000000002</v>
      </c>
      <c r="AJ787">
        <v>221.16399999999999</v>
      </c>
      <c r="AK787">
        <v>136.61099999999999</v>
      </c>
      <c r="AL787">
        <v>285.89999999999998</v>
      </c>
      <c r="AM787">
        <v>1156.0999999999999</v>
      </c>
      <c r="AN787">
        <v>151.4</v>
      </c>
      <c r="AO787">
        <v>401</v>
      </c>
    </row>
    <row r="788" spans="4:41" x14ac:dyDescent="0.3">
      <c r="D788" s="1">
        <v>38022</v>
      </c>
      <c r="E788">
        <v>1.2548999999999999</v>
      </c>
      <c r="F788">
        <v>1.4617</v>
      </c>
      <c r="G788">
        <v>1.8340000000000001</v>
      </c>
      <c r="H788">
        <v>3.5</v>
      </c>
      <c r="I788">
        <v>1.9</v>
      </c>
      <c r="J788">
        <v>1.8</v>
      </c>
      <c r="K788">
        <v>0.3</v>
      </c>
      <c r="L788">
        <v>145.9</v>
      </c>
      <c r="M788">
        <v>20.47</v>
      </c>
      <c r="N788">
        <v>17.71</v>
      </c>
      <c r="O788">
        <v>33.08</v>
      </c>
      <c r="P788">
        <v>2.2050000000000001</v>
      </c>
      <c r="Q788">
        <v>4.4029999999999996</v>
      </c>
      <c r="R788" t="s">
        <v>89</v>
      </c>
      <c r="S788" t="s">
        <v>89</v>
      </c>
      <c r="T788" t="s">
        <v>89</v>
      </c>
      <c r="U788" t="s">
        <v>89</v>
      </c>
      <c r="V788">
        <v>4.1769999999999996</v>
      </c>
      <c r="W788">
        <v>2.4060000000000001</v>
      </c>
      <c r="X788">
        <v>3.3090000000000002</v>
      </c>
      <c r="Y788">
        <v>4.1959999999999997</v>
      </c>
      <c r="Z788">
        <v>4.2380000000000004</v>
      </c>
      <c r="AA788">
        <v>4.8650000000000002</v>
      </c>
      <c r="AB788">
        <v>3.3029999999999999</v>
      </c>
      <c r="AC788">
        <v>4.1669</v>
      </c>
      <c r="AD788">
        <v>1.8266</v>
      </c>
      <c r="AE788">
        <v>3.1808000000000001</v>
      </c>
      <c r="AG788">
        <v>234.58</v>
      </c>
      <c r="AH788">
        <v>302.92</v>
      </c>
      <c r="AI788">
        <v>3139.8629999999998</v>
      </c>
      <c r="AJ788">
        <v>220.608</v>
      </c>
      <c r="AK788">
        <v>133.244</v>
      </c>
      <c r="AL788">
        <v>287.01</v>
      </c>
      <c r="AM788">
        <v>1159.3499999999999</v>
      </c>
      <c r="AN788">
        <v>150.80000000000001</v>
      </c>
      <c r="AO788">
        <v>398.1</v>
      </c>
    </row>
    <row r="789" spans="4:41" x14ac:dyDescent="0.3">
      <c r="D789" s="1">
        <v>38023</v>
      </c>
      <c r="E789">
        <v>1.2706</v>
      </c>
      <c r="F789">
        <v>1.4541999999999999</v>
      </c>
      <c r="G789">
        <v>1.8476999999999999</v>
      </c>
      <c r="H789">
        <v>3.5</v>
      </c>
      <c r="I789">
        <v>1.9</v>
      </c>
      <c r="J789">
        <v>1.8</v>
      </c>
      <c r="K789">
        <v>0.3</v>
      </c>
      <c r="L789">
        <v>145.9</v>
      </c>
      <c r="M789">
        <v>20.05</v>
      </c>
      <c r="N789">
        <v>16</v>
      </c>
      <c r="O789">
        <v>32.479999999999997</v>
      </c>
      <c r="P789">
        <v>2.2120000000000002</v>
      </c>
      <c r="Q789">
        <v>4.37</v>
      </c>
      <c r="R789" t="s">
        <v>89</v>
      </c>
      <c r="S789" t="s">
        <v>89</v>
      </c>
      <c r="T789" t="s">
        <v>89</v>
      </c>
      <c r="U789" t="s">
        <v>89</v>
      </c>
      <c r="V789">
        <v>4.1440000000000001</v>
      </c>
      <c r="W789">
        <v>2.3620000000000001</v>
      </c>
      <c r="X789">
        <v>3.2629999999999999</v>
      </c>
      <c r="Y789">
        <v>4.1609999999999996</v>
      </c>
      <c r="Z789">
        <v>4.2030000000000003</v>
      </c>
      <c r="AA789">
        <v>4.8310000000000004</v>
      </c>
      <c r="AB789">
        <v>3.3029999999999999</v>
      </c>
      <c r="AC789">
        <v>4.0772000000000004</v>
      </c>
      <c r="AD789">
        <v>1.7456</v>
      </c>
      <c r="AE789">
        <v>3.0846</v>
      </c>
      <c r="AG789">
        <v>235.86</v>
      </c>
      <c r="AH789">
        <v>307.26</v>
      </c>
      <c r="AI789">
        <v>3169.21</v>
      </c>
      <c r="AJ789">
        <v>219.166</v>
      </c>
      <c r="AK789">
        <v>136.61500000000001</v>
      </c>
      <c r="AL789">
        <v>291.39999999999998</v>
      </c>
      <c r="AM789">
        <v>1163.1400000000001</v>
      </c>
      <c r="AN789">
        <v>151.84</v>
      </c>
      <c r="AO789">
        <v>403.6</v>
      </c>
    </row>
    <row r="790" spans="4:41" x14ac:dyDescent="0.3">
      <c r="D790" s="1">
        <v>38026</v>
      </c>
      <c r="E790">
        <v>1.2701</v>
      </c>
      <c r="F790">
        <v>1.4652000000000001</v>
      </c>
      <c r="G790">
        <v>1.8609</v>
      </c>
      <c r="H790">
        <v>3.5</v>
      </c>
      <c r="I790">
        <v>1.9</v>
      </c>
      <c r="J790">
        <v>1.8</v>
      </c>
      <c r="K790">
        <v>0.3</v>
      </c>
      <c r="L790">
        <v>145.9</v>
      </c>
      <c r="M790">
        <v>18.79</v>
      </c>
      <c r="N790">
        <v>16.39</v>
      </c>
      <c r="O790">
        <v>32.83</v>
      </c>
      <c r="P790">
        <v>2.1629999999999998</v>
      </c>
      <c r="Q790">
        <v>4.3600000000000003</v>
      </c>
      <c r="R790" t="s">
        <v>89</v>
      </c>
      <c r="S790" t="s">
        <v>89</v>
      </c>
      <c r="T790" t="s">
        <v>89</v>
      </c>
      <c r="U790" t="s">
        <v>89</v>
      </c>
      <c r="V790">
        <v>4.1319999999999997</v>
      </c>
      <c r="W790">
        <v>2.359</v>
      </c>
      <c r="X790">
        <v>3.2530000000000001</v>
      </c>
      <c r="Y790">
        <v>4.149</v>
      </c>
      <c r="Z790">
        <v>4.1890000000000001</v>
      </c>
      <c r="AA790">
        <v>4.8129999999999997</v>
      </c>
      <c r="AB790">
        <v>3.3029999999999999</v>
      </c>
      <c r="AC790">
        <v>4.0519999999999996</v>
      </c>
      <c r="AD790">
        <v>1.7373000000000001</v>
      </c>
      <c r="AE790">
        <v>3.0501999999999998</v>
      </c>
      <c r="AG790">
        <v>238.85</v>
      </c>
      <c r="AH790">
        <v>310.3</v>
      </c>
      <c r="AI790">
        <v>3208.57</v>
      </c>
      <c r="AJ790">
        <v>222.93</v>
      </c>
      <c r="AK790">
        <v>138.00399999999999</v>
      </c>
      <c r="AL790">
        <v>297.83999999999997</v>
      </c>
      <c r="AM790">
        <v>1158.55</v>
      </c>
      <c r="AN790">
        <v>152.13</v>
      </c>
      <c r="AO790">
        <v>406.8</v>
      </c>
    </row>
    <row r="791" spans="4:41" x14ac:dyDescent="0.3">
      <c r="D791" s="1">
        <v>38027</v>
      </c>
      <c r="E791">
        <v>1.2670999999999999</v>
      </c>
      <c r="F791">
        <v>1.4739</v>
      </c>
      <c r="G791">
        <v>1.8680000000000001</v>
      </c>
      <c r="H791">
        <v>3.5</v>
      </c>
      <c r="I791">
        <v>1.9</v>
      </c>
      <c r="J791">
        <v>1.8</v>
      </c>
      <c r="K791">
        <v>0.3</v>
      </c>
      <c r="L791">
        <v>145.9</v>
      </c>
      <c r="M791">
        <v>18.600000000000001</v>
      </c>
      <c r="N791">
        <v>15.94</v>
      </c>
      <c r="O791">
        <v>33.869999999999997</v>
      </c>
      <c r="P791">
        <v>2.149</v>
      </c>
      <c r="Q791">
        <v>4.37</v>
      </c>
      <c r="R791" t="s">
        <v>89</v>
      </c>
      <c r="S791" t="s">
        <v>89</v>
      </c>
      <c r="T791" t="s">
        <v>89</v>
      </c>
      <c r="U791" t="s">
        <v>89</v>
      </c>
      <c r="V791">
        <v>4.1379999999999999</v>
      </c>
      <c r="W791">
        <v>2.3769999999999998</v>
      </c>
      <c r="X791">
        <v>3.2679999999999998</v>
      </c>
      <c r="Y791">
        <v>4.1550000000000002</v>
      </c>
      <c r="Z791">
        <v>4.1989999999999998</v>
      </c>
      <c r="AA791">
        <v>4.7969999999999997</v>
      </c>
      <c r="AB791">
        <v>3.3029999999999999</v>
      </c>
      <c r="AC791">
        <v>4.1120999999999999</v>
      </c>
      <c r="AD791">
        <v>1.8019000000000001</v>
      </c>
      <c r="AE791">
        <v>3.1187</v>
      </c>
      <c r="AG791">
        <v>238.98</v>
      </c>
      <c r="AH791">
        <v>310.83</v>
      </c>
      <c r="AI791">
        <v>3199.683</v>
      </c>
      <c r="AJ791">
        <v>222.82900000000001</v>
      </c>
      <c r="AK791">
        <v>138.477</v>
      </c>
      <c r="AL791">
        <v>297.85000000000002</v>
      </c>
      <c r="AM791">
        <v>1159.0899999999999</v>
      </c>
      <c r="AN791">
        <v>151.76</v>
      </c>
      <c r="AO791">
        <v>406.4</v>
      </c>
    </row>
    <row r="792" spans="4:41" x14ac:dyDescent="0.3">
      <c r="D792" s="1">
        <v>38028</v>
      </c>
      <c r="E792">
        <v>1.2831999999999999</v>
      </c>
      <c r="F792">
        <v>1.4736</v>
      </c>
      <c r="G792">
        <v>1.891</v>
      </c>
      <c r="H792">
        <v>3.5</v>
      </c>
      <c r="I792">
        <v>1.9</v>
      </c>
      <c r="J792">
        <v>1.8</v>
      </c>
      <c r="K792">
        <v>0.3</v>
      </c>
      <c r="L792">
        <v>145.9</v>
      </c>
      <c r="M792">
        <v>18.57</v>
      </c>
      <c r="N792">
        <v>15.39</v>
      </c>
      <c r="O792">
        <v>34</v>
      </c>
      <c r="P792">
        <v>2.1869999999999998</v>
      </c>
      <c r="Q792">
        <v>4.3449999999999998</v>
      </c>
      <c r="R792" t="s">
        <v>89</v>
      </c>
      <c r="S792" t="s">
        <v>89</v>
      </c>
      <c r="T792" t="s">
        <v>89</v>
      </c>
      <c r="U792" t="s">
        <v>89</v>
      </c>
      <c r="V792">
        <v>4.1150000000000002</v>
      </c>
      <c r="W792">
        <v>2.351</v>
      </c>
      <c r="X792">
        <v>3.218</v>
      </c>
      <c r="Y792">
        <v>4.1289999999999996</v>
      </c>
      <c r="Z792">
        <v>4.1760000000000002</v>
      </c>
      <c r="AA792">
        <v>4.7670000000000003</v>
      </c>
      <c r="AB792">
        <v>3.3029999999999999</v>
      </c>
      <c r="AC792">
        <v>4.0305999999999997</v>
      </c>
      <c r="AD792">
        <v>1.7044999999999999</v>
      </c>
      <c r="AE792">
        <v>3.0055000000000001</v>
      </c>
      <c r="AG792">
        <v>239.5</v>
      </c>
      <c r="AH792">
        <v>311.07</v>
      </c>
      <c r="AI792">
        <v>3199.076</v>
      </c>
      <c r="AJ792">
        <v>223.41</v>
      </c>
      <c r="AK792">
        <v>141.44</v>
      </c>
      <c r="AL792">
        <v>299.45999999999998</v>
      </c>
      <c r="AM792">
        <v>1159.0899999999999</v>
      </c>
      <c r="AN792">
        <v>152.74</v>
      </c>
      <c r="AO792">
        <v>410.2</v>
      </c>
    </row>
    <row r="793" spans="4:41" x14ac:dyDescent="0.3">
      <c r="D793" s="1">
        <v>38029</v>
      </c>
      <c r="E793">
        <v>1.2810999999999999</v>
      </c>
      <c r="F793">
        <v>1.4770000000000001</v>
      </c>
      <c r="G793">
        <v>1.8927</v>
      </c>
      <c r="H793">
        <v>3.5</v>
      </c>
      <c r="I793">
        <v>1.9</v>
      </c>
      <c r="J793">
        <v>1.8</v>
      </c>
      <c r="K793">
        <v>0.3</v>
      </c>
      <c r="L793">
        <v>145.9</v>
      </c>
      <c r="M793">
        <v>18.55</v>
      </c>
      <c r="N793">
        <v>15.31</v>
      </c>
      <c r="O793">
        <v>33.979999999999997</v>
      </c>
      <c r="P793">
        <v>2.15</v>
      </c>
      <c r="Q793">
        <v>4.3499999999999996</v>
      </c>
      <c r="R793" t="s">
        <v>89</v>
      </c>
      <c r="S793" t="s">
        <v>89</v>
      </c>
      <c r="T793" t="s">
        <v>89</v>
      </c>
      <c r="U793" t="s">
        <v>89</v>
      </c>
      <c r="V793">
        <v>4.1189999999999998</v>
      </c>
      <c r="W793">
        <v>2.33</v>
      </c>
      <c r="X793">
        <v>3.343</v>
      </c>
      <c r="Y793">
        <v>4.1349999999999998</v>
      </c>
      <c r="Z793">
        <v>4.1779999999999999</v>
      </c>
      <c r="AA793">
        <v>4.774</v>
      </c>
      <c r="AB793">
        <v>3.3029999999999999</v>
      </c>
      <c r="AC793">
        <v>4.0441000000000003</v>
      </c>
      <c r="AD793">
        <v>1.7042999999999999</v>
      </c>
      <c r="AE793">
        <v>3.0440999999999998</v>
      </c>
      <c r="AG793">
        <v>239.26</v>
      </c>
      <c r="AH793">
        <v>314.39999999999998</v>
      </c>
      <c r="AI793">
        <v>3224.7190000000001</v>
      </c>
      <c r="AJ793">
        <v>228.23599999999999</v>
      </c>
      <c r="AK793">
        <v>143.41</v>
      </c>
      <c r="AL793">
        <v>299.98</v>
      </c>
      <c r="AM793">
        <v>1165.49</v>
      </c>
      <c r="AN793">
        <v>152.47</v>
      </c>
      <c r="AO793">
        <v>413.7</v>
      </c>
    </row>
    <row r="794" spans="4:41" x14ac:dyDescent="0.3">
      <c r="D794" s="1">
        <v>38030</v>
      </c>
      <c r="E794">
        <v>1.2735000000000001</v>
      </c>
      <c r="F794">
        <v>1.4793000000000001</v>
      </c>
      <c r="G794">
        <v>1.8853</v>
      </c>
      <c r="H794">
        <v>3.5</v>
      </c>
      <c r="I794">
        <v>1.9</v>
      </c>
      <c r="J794">
        <v>1.8</v>
      </c>
      <c r="K794">
        <v>0.3</v>
      </c>
      <c r="L794">
        <v>145.9</v>
      </c>
      <c r="M794">
        <v>19.02</v>
      </c>
      <c r="N794">
        <v>15.58</v>
      </c>
      <c r="O794">
        <v>34.56</v>
      </c>
      <c r="P794">
        <v>2.1469999999999998</v>
      </c>
      <c r="Q794">
        <v>4.3330000000000002</v>
      </c>
      <c r="R794" t="s">
        <v>89</v>
      </c>
      <c r="S794" t="s">
        <v>89</v>
      </c>
      <c r="T794" t="s">
        <v>89</v>
      </c>
      <c r="U794" t="s">
        <v>89</v>
      </c>
      <c r="V794">
        <v>4.1029999999999998</v>
      </c>
      <c r="W794">
        <v>2.3149999999999999</v>
      </c>
      <c r="X794">
        <v>3.3330000000000002</v>
      </c>
      <c r="Y794">
        <v>4.1180000000000003</v>
      </c>
      <c r="Z794">
        <v>4.1630000000000003</v>
      </c>
      <c r="AA794">
        <v>4.76</v>
      </c>
      <c r="AB794">
        <v>3.3029999999999999</v>
      </c>
      <c r="AC794">
        <v>4.0401999999999996</v>
      </c>
      <c r="AD794">
        <v>1.6707000000000001</v>
      </c>
      <c r="AE794">
        <v>3.0102000000000002</v>
      </c>
      <c r="AG794">
        <v>238.79</v>
      </c>
      <c r="AH794">
        <v>312.97000000000003</v>
      </c>
      <c r="AI794">
        <v>3243.029</v>
      </c>
      <c r="AJ794">
        <v>229.227</v>
      </c>
      <c r="AK794">
        <v>142.1</v>
      </c>
      <c r="AL794">
        <v>302.95</v>
      </c>
      <c r="AM794">
        <v>1176.94</v>
      </c>
      <c r="AN794">
        <v>152.94999999999999</v>
      </c>
      <c r="AO794">
        <v>410.3</v>
      </c>
    </row>
    <row r="795" spans="4:41" x14ac:dyDescent="0.3">
      <c r="D795" s="1">
        <v>38034</v>
      </c>
      <c r="E795">
        <v>1.2842</v>
      </c>
      <c r="F795">
        <v>1.4834000000000001</v>
      </c>
      <c r="G795">
        <v>1.9048</v>
      </c>
      <c r="H795">
        <v>3.5</v>
      </c>
      <c r="I795">
        <v>1.9</v>
      </c>
      <c r="J795">
        <v>1.8</v>
      </c>
      <c r="K795">
        <v>0.3</v>
      </c>
      <c r="L795">
        <v>145.9</v>
      </c>
      <c r="M795">
        <v>18.02</v>
      </c>
      <c r="N795">
        <v>15.4</v>
      </c>
      <c r="O795">
        <v>35.19</v>
      </c>
      <c r="P795">
        <v>2.1379999999999999</v>
      </c>
      <c r="Q795">
        <v>4.3109999999999999</v>
      </c>
      <c r="R795" t="s">
        <v>89</v>
      </c>
      <c r="S795" t="s">
        <v>89</v>
      </c>
      <c r="T795" t="s">
        <v>89</v>
      </c>
      <c r="U795" t="s">
        <v>89</v>
      </c>
      <c r="V795">
        <v>4.0830000000000002</v>
      </c>
      <c r="W795">
        <v>2.2879999999999998</v>
      </c>
      <c r="X795">
        <v>3.294</v>
      </c>
      <c r="Y795">
        <v>4.0999999999999996</v>
      </c>
      <c r="Z795">
        <v>4.1420000000000003</v>
      </c>
      <c r="AA795">
        <v>4.7560000000000002</v>
      </c>
      <c r="AB795">
        <v>3.3029999999999999</v>
      </c>
      <c r="AC795">
        <v>4.0382999999999996</v>
      </c>
      <c r="AD795">
        <v>1.6619999999999999</v>
      </c>
      <c r="AE795">
        <v>2.9998999999999998</v>
      </c>
      <c r="AG795">
        <v>241.64</v>
      </c>
      <c r="AH795">
        <v>317.51</v>
      </c>
      <c r="AI795">
        <v>3301.4940000000001</v>
      </c>
      <c r="AJ795">
        <v>231.166</v>
      </c>
      <c r="AK795">
        <v>143.74799999999999</v>
      </c>
      <c r="AL795">
        <v>305.14999999999998</v>
      </c>
      <c r="AM795">
        <v>1192.3499999999999</v>
      </c>
      <c r="AN795">
        <v>152.93</v>
      </c>
      <c r="AO795">
        <v>416</v>
      </c>
    </row>
    <row r="796" spans="4:41" x14ac:dyDescent="0.3">
      <c r="D796" s="1">
        <v>38035</v>
      </c>
      <c r="E796">
        <v>1.2689999999999999</v>
      </c>
      <c r="F796">
        <v>1.4886999999999999</v>
      </c>
      <c r="G796">
        <v>1.889</v>
      </c>
      <c r="H796">
        <v>3.5</v>
      </c>
      <c r="I796">
        <v>1.9</v>
      </c>
      <c r="J796">
        <v>1.8</v>
      </c>
      <c r="K796">
        <v>0.3</v>
      </c>
      <c r="L796">
        <v>145.9</v>
      </c>
      <c r="M796">
        <v>17.940000000000001</v>
      </c>
      <c r="N796">
        <v>15.59</v>
      </c>
      <c r="O796">
        <v>35.450000000000003</v>
      </c>
      <c r="P796">
        <v>2.113</v>
      </c>
      <c r="Q796">
        <v>4.3099999999999996</v>
      </c>
      <c r="R796" t="s">
        <v>89</v>
      </c>
      <c r="S796" t="s">
        <v>89</v>
      </c>
      <c r="T796" t="s">
        <v>89</v>
      </c>
      <c r="U796" t="s">
        <v>89</v>
      </c>
      <c r="V796">
        <v>4.08</v>
      </c>
      <c r="W796">
        <v>2.2829999999999999</v>
      </c>
      <c r="X796">
        <v>3.2890000000000001</v>
      </c>
      <c r="Y796">
        <v>4.0970000000000004</v>
      </c>
      <c r="Z796">
        <v>4.1440000000000001</v>
      </c>
      <c r="AA796">
        <v>4.7969999999999997</v>
      </c>
      <c r="AB796">
        <v>3.3029999999999999</v>
      </c>
      <c r="AC796">
        <v>4.0479000000000003</v>
      </c>
      <c r="AD796">
        <v>1.6782999999999999</v>
      </c>
      <c r="AE796">
        <v>3.0169000000000001</v>
      </c>
      <c r="AG796">
        <v>241.55</v>
      </c>
      <c r="AH796">
        <v>317.72000000000003</v>
      </c>
      <c r="AI796">
        <v>3301</v>
      </c>
      <c r="AJ796">
        <v>231.214</v>
      </c>
      <c r="AK796">
        <v>142.815</v>
      </c>
      <c r="AL796">
        <v>305.33</v>
      </c>
      <c r="AM796">
        <v>1190.5</v>
      </c>
      <c r="AN796">
        <v>152.91</v>
      </c>
      <c r="AO796">
        <v>412.3</v>
      </c>
    </row>
    <row r="797" spans="4:41" x14ac:dyDescent="0.3">
      <c r="D797" s="1">
        <v>38036</v>
      </c>
      <c r="E797">
        <v>1.2717000000000001</v>
      </c>
      <c r="F797">
        <v>1.4898</v>
      </c>
      <c r="G797">
        <v>1.8944000000000001</v>
      </c>
      <c r="H797">
        <v>3.5</v>
      </c>
      <c r="I797">
        <v>1.9</v>
      </c>
      <c r="J797">
        <v>1.8</v>
      </c>
      <c r="K797">
        <v>0.3</v>
      </c>
      <c r="L797">
        <v>145.9</v>
      </c>
      <c r="M797">
        <v>17.13</v>
      </c>
      <c r="N797">
        <v>15.8</v>
      </c>
      <c r="O797">
        <v>36</v>
      </c>
      <c r="P797">
        <v>2.149</v>
      </c>
      <c r="Q797">
        <v>4.343</v>
      </c>
      <c r="R797" t="s">
        <v>89</v>
      </c>
      <c r="S797" t="s">
        <v>89</v>
      </c>
      <c r="T797" t="s">
        <v>89</v>
      </c>
      <c r="U797" t="s">
        <v>89</v>
      </c>
      <c r="V797">
        <v>4.1219999999999999</v>
      </c>
      <c r="W797">
        <v>2.319</v>
      </c>
      <c r="X797">
        <v>3.3359999999999999</v>
      </c>
      <c r="Y797">
        <v>4.133</v>
      </c>
      <c r="Z797">
        <v>4.1859999999999999</v>
      </c>
      <c r="AA797">
        <v>4.8460000000000001</v>
      </c>
      <c r="AB797">
        <v>3.3029999999999999</v>
      </c>
      <c r="AC797">
        <v>4.0305999999999997</v>
      </c>
      <c r="AD797">
        <v>1.6453</v>
      </c>
      <c r="AE797">
        <v>2.9965000000000002</v>
      </c>
      <c r="AG797">
        <v>244.68</v>
      </c>
      <c r="AH797">
        <v>318.08999999999997</v>
      </c>
      <c r="AI797">
        <v>3327.3339999999998</v>
      </c>
      <c r="AJ797">
        <v>228.875</v>
      </c>
      <c r="AK797">
        <v>139.46600000000001</v>
      </c>
      <c r="AL797">
        <v>303.68</v>
      </c>
      <c r="AM797">
        <v>1197.8800000000001</v>
      </c>
      <c r="AN797">
        <v>152.96</v>
      </c>
      <c r="AO797">
        <v>409.8</v>
      </c>
    </row>
    <row r="798" spans="4:41" x14ac:dyDescent="0.3">
      <c r="D798" s="1">
        <v>38037</v>
      </c>
      <c r="E798">
        <v>1.2537</v>
      </c>
      <c r="F798">
        <v>1.4844999999999999</v>
      </c>
      <c r="G798">
        <v>1.8614999999999999</v>
      </c>
      <c r="H798">
        <v>3.5</v>
      </c>
      <c r="I798">
        <v>1.9</v>
      </c>
      <c r="J798">
        <v>1.8</v>
      </c>
      <c r="K798">
        <v>0.3</v>
      </c>
      <c r="L798">
        <v>145.9</v>
      </c>
      <c r="M798">
        <v>17.96</v>
      </c>
      <c r="N798">
        <v>16.04</v>
      </c>
      <c r="O798">
        <v>35.6</v>
      </c>
      <c r="P798">
        <v>2.1589999999999998</v>
      </c>
      <c r="Q798">
        <v>4.3609999999999998</v>
      </c>
      <c r="R798" t="s">
        <v>89</v>
      </c>
      <c r="S798" t="s">
        <v>89</v>
      </c>
      <c r="T798" t="s">
        <v>89</v>
      </c>
      <c r="U798" t="s">
        <v>89</v>
      </c>
      <c r="V798">
        <v>4.1349999999999998</v>
      </c>
      <c r="W798">
        <v>2.3479999999999999</v>
      </c>
      <c r="X798">
        <v>3.3580000000000001</v>
      </c>
      <c r="Y798">
        <v>4.149</v>
      </c>
      <c r="Z798">
        <v>4.2009999999999996</v>
      </c>
      <c r="AA798">
        <v>4.8440000000000003</v>
      </c>
      <c r="AB798">
        <v>3.3029999999999999</v>
      </c>
      <c r="AC798">
        <v>4.0960999999999999</v>
      </c>
      <c r="AD798">
        <v>1.7018</v>
      </c>
      <c r="AE798">
        <v>3.0783</v>
      </c>
      <c r="AG798">
        <v>243.23</v>
      </c>
      <c r="AH798">
        <v>313.57</v>
      </c>
      <c r="AI798">
        <v>3293.665</v>
      </c>
      <c r="AJ798">
        <v>229.93799999999999</v>
      </c>
      <c r="AK798">
        <v>138.18899999999999</v>
      </c>
      <c r="AL798">
        <v>302.75</v>
      </c>
      <c r="AM798">
        <v>1197.04</v>
      </c>
      <c r="AN798">
        <v>152.5</v>
      </c>
      <c r="AO798">
        <v>397.5</v>
      </c>
    </row>
    <row r="799" spans="4:41" x14ac:dyDescent="0.3">
      <c r="D799" s="1">
        <v>38040</v>
      </c>
      <c r="E799">
        <v>1.2556</v>
      </c>
      <c r="F799">
        <v>1.4874000000000001</v>
      </c>
      <c r="G799">
        <v>1.8676999999999999</v>
      </c>
      <c r="H799">
        <v>3.5</v>
      </c>
      <c r="I799">
        <v>1.9</v>
      </c>
      <c r="J799">
        <v>1.8</v>
      </c>
      <c r="K799">
        <v>0.3</v>
      </c>
      <c r="L799">
        <v>145.9</v>
      </c>
      <c r="M799">
        <v>18.47</v>
      </c>
      <c r="N799">
        <v>16.29</v>
      </c>
      <c r="O799">
        <v>34.35</v>
      </c>
      <c r="P799">
        <v>2.1859999999999999</v>
      </c>
      <c r="Q799">
        <v>4.3550000000000004</v>
      </c>
      <c r="R799" t="s">
        <v>89</v>
      </c>
      <c r="S799" t="s">
        <v>89</v>
      </c>
      <c r="T799" t="s">
        <v>89</v>
      </c>
      <c r="U799" t="s">
        <v>89</v>
      </c>
      <c r="V799">
        <v>4.1280000000000001</v>
      </c>
      <c r="W799">
        <v>2.3420000000000001</v>
      </c>
      <c r="X799">
        <v>3.35</v>
      </c>
      <c r="Y799">
        <v>4.141</v>
      </c>
      <c r="Z799">
        <v>4.194</v>
      </c>
      <c r="AA799">
        <v>4.867</v>
      </c>
      <c r="AB799">
        <v>3.3029999999999999</v>
      </c>
      <c r="AC799">
        <v>4.0362999999999998</v>
      </c>
      <c r="AD799">
        <v>1.6521999999999999</v>
      </c>
      <c r="AE799">
        <v>3.0066999999999999</v>
      </c>
      <c r="AG799">
        <v>243.66</v>
      </c>
      <c r="AH799">
        <v>313.83</v>
      </c>
      <c r="AI799">
        <v>3289.933</v>
      </c>
      <c r="AJ799">
        <v>229.505</v>
      </c>
      <c r="AK799">
        <v>138.417</v>
      </c>
      <c r="AL799">
        <v>300.13</v>
      </c>
      <c r="AM799">
        <v>1207.5</v>
      </c>
      <c r="AN799">
        <v>153.08000000000001</v>
      </c>
      <c r="AO799">
        <v>399</v>
      </c>
    </row>
    <row r="800" spans="4:41" x14ac:dyDescent="0.3">
      <c r="D800" s="1">
        <v>38041</v>
      </c>
      <c r="E800">
        <v>1.2685999999999999</v>
      </c>
      <c r="F800">
        <v>1.4911000000000001</v>
      </c>
      <c r="G800">
        <v>1.8914</v>
      </c>
      <c r="H800">
        <v>3.5</v>
      </c>
      <c r="I800">
        <v>1.9</v>
      </c>
      <c r="J800">
        <v>1.8</v>
      </c>
      <c r="K800">
        <v>0.3</v>
      </c>
      <c r="L800">
        <v>145.9</v>
      </c>
      <c r="M800">
        <v>19.47</v>
      </c>
      <c r="N800">
        <v>15.9</v>
      </c>
      <c r="O800">
        <v>34.58</v>
      </c>
      <c r="P800">
        <v>2.157</v>
      </c>
      <c r="Q800">
        <v>4.319</v>
      </c>
      <c r="R800" t="s">
        <v>89</v>
      </c>
      <c r="S800" t="s">
        <v>89</v>
      </c>
      <c r="T800" t="s">
        <v>89</v>
      </c>
      <c r="U800" t="s">
        <v>89</v>
      </c>
      <c r="V800">
        <v>4.0860000000000003</v>
      </c>
      <c r="W800">
        <v>2.2789999999999999</v>
      </c>
      <c r="X800">
        <v>3.2949999999999999</v>
      </c>
      <c r="Y800">
        <v>4.101</v>
      </c>
      <c r="Z800">
        <v>4.1529999999999996</v>
      </c>
      <c r="AA800">
        <v>4.7960000000000003</v>
      </c>
      <c r="AB800">
        <v>3.3029999999999999</v>
      </c>
      <c r="AC800">
        <v>4.0228999999999999</v>
      </c>
      <c r="AD800">
        <v>1.6355</v>
      </c>
      <c r="AE800">
        <v>2.9863</v>
      </c>
      <c r="AG800">
        <v>241.26</v>
      </c>
      <c r="AH800">
        <v>313.48</v>
      </c>
      <c r="AI800">
        <v>3304.0140000000001</v>
      </c>
      <c r="AJ800">
        <v>227.38499999999999</v>
      </c>
      <c r="AK800">
        <v>138.584</v>
      </c>
      <c r="AL800">
        <v>297.3</v>
      </c>
      <c r="AM800">
        <v>1186.1099999999999</v>
      </c>
      <c r="AN800">
        <v>153.29</v>
      </c>
      <c r="AO800">
        <v>404.5</v>
      </c>
    </row>
    <row r="801" spans="4:41" x14ac:dyDescent="0.3">
      <c r="D801" s="1">
        <v>38042</v>
      </c>
      <c r="E801">
        <v>1.2501</v>
      </c>
      <c r="F801">
        <v>1.4961</v>
      </c>
      <c r="G801">
        <v>1.8707</v>
      </c>
      <c r="H801">
        <v>3.5</v>
      </c>
      <c r="I801">
        <v>1.9</v>
      </c>
      <c r="J801">
        <v>1.8</v>
      </c>
      <c r="K801">
        <v>0.3</v>
      </c>
      <c r="L801">
        <v>145.9</v>
      </c>
      <c r="M801">
        <v>18.809999999999999</v>
      </c>
      <c r="N801">
        <v>14.93</v>
      </c>
      <c r="O801">
        <v>35.68</v>
      </c>
      <c r="P801">
        <v>2.1379999999999999</v>
      </c>
      <c r="Q801">
        <v>4.3099999999999996</v>
      </c>
      <c r="R801" t="s">
        <v>89</v>
      </c>
      <c r="S801" t="s">
        <v>89</v>
      </c>
      <c r="T801" t="s">
        <v>89</v>
      </c>
      <c r="U801" t="s">
        <v>89</v>
      </c>
      <c r="V801">
        <v>4.0819999999999999</v>
      </c>
      <c r="W801">
        <v>2.2389999999999999</v>
      </c>
      <c r="X801">
        <v>3.2719999999999998</v>
      </c>
      <c r="Y801">
        <v>4.0960000000000001</v>
      </c>
      <c r="Z801">
        <v>4.1479999999999997</v>
      </c>
      <c r="AA801">
        <v>4.7850000000000001</v>
      </c>
      <c r="AB801">
        <v>3.3029999999999999</v>
      </c>
      <c r="AC801">
        <v>4.0075000000000003</v>
      </c>
      <c r="AD801">
        <v>1.6022000000000001</v>
      </c>
      <c r="AE801">
        <v>2.9658000000000002</v>
      </c>
      <c r="AG801">
        <v>242.45</v>
      </c>
      <c r="AH801">
        <v>311.97000000000003</v>
      </c>
      <c r="AI801">
        <v>3307.268</v>
      </c>
      <c r="AJ801">
        <v>230.17500000000001</v>
      </c>
      <c r="AK801">
        <v>139.14099999999999</v>
      </c>
      <c r="AL801">
        <v>296.66000000000003</v>
      </c>
      <c r="AM801">
        <v>1183.3</v>
      </c>
      <c r="AN801">
        <v>153.41999999999999</v>
      </c>
      <c r="AO801">
        <v>395.8</v>
      </c>
    </row>
    <row r="802" spans="4:41" x14ac:dyDescent="0.3">
      <c r="D802" s="1">
        <v>38043</v>
      </c>
      <c r="E802">
        <v>1.244</v>
      </c>
      <c r="F802">
        <v>1.4968999999999999</v>
      </c>
      <c r="G802">
        <v>1.8620000000000001</v>
      </c>
      <c r="H802">
        <v>3.5</v>
      </c>
      <c r="I802">
        <v>1.9</v>
      </c>
      <c r="J802">
        <v>1.8</v>
      </c>
      <c r="K802">
        <v>0.3</v>
      </c>
      <c r="L802">
        <v>145.9</v>
      </c>
      <c r="M802">
        <v>18.46</v>
      </c>
      <c r="N802">
        <v>14.83</v>
      </c>
      <c r="O802">
        <v>35.51</v>
      </c>
      <c r="P802">
        <v>2.101</v>
      </c>
      <c r="Q802">
        <v>4.32</v>
      </c>
      <c r="R802" t="s">
        <v>89</v>
      </c>
      <c r="S802" t="s">
        <v>89</v>
      </c>
      <c r="T802" t="s">
        <v>89</v>
      </c>
      <c r="U802" t="s">
        <v>89</v>
      </c>
      <c r="V802">
        <v>4.0880000000000001</v>
      </c>
      <c r="W802">
        <v>2.2410000000000001</v>
      </c>
      <c r="X802">
        <v>3.2749999999999999</v>
      </c>
      <c r="Y802">
        <v>4.1020000000000003</v>
      </c>
      <c r="Z802">
        <v>4.1550000000000002</v>
      </c>
      <c r="AA802">
        <v>4.7990000000000004</v>
      </c>
      <c r="AB802">
        <v>3.3029999999999999</v>
      </c>
      <c r="AC802">
        <v>4.0343999999999998</v>
      </c>
      <c r="AD802">
        <v>1.6729000000000001</v>
      </c>
      <c r="AE802">
        <v>2.9895999999999998</v>
      </c>
      <c r="AG802">
        <v>242.75</v>
      </c>
      <c r="AH802">
        <v>309.27999999999997</v>
      </c>
      <c r="AI802">
        <v>3274.8270000000002</v>
      </c>
      <c r="AJ802">
        <v>233.018</v>
      </c>
      <c r="AK802">
        <v>139.339</v>
      </c>
      <c r="AL802">
        <v>298.05</v>
      </c>
      <c r="AM802">
        <v>1198.71</v>
      </c>
      <c r="AN802">
        <v>153.15</v>
      </c>
      <c r="AO802">
        <v>395.5</v>
      </c>
    </row>
    <row r="803" spans="4:41" x14ac:dyDescent="0.3">
      <c r="D803" s="1">
        <v>38044</v>
      </c>
      <c r="E803">
        <v>1.2493000000000001</v>
      </c>
      <c r="F803">
        <v>1.4958</v>
      </c>
      <c r="G803">
        <v>1.8685</v>
      </c>
      <c r="H803">
        <v>3.5</v>
      </c>
      <c r="I803">
        <v>1.9</v>
      </c>
      <c r="J803">
        <v>1.8</v>
      </c>
      <c r="K803">
        <v>0.3</v>
      </c>
      <c r="L803">
        <v>145.9</v>
      </c>
      <c r="M803">
        <v>18.059999999999999</v>
      </c>
      <c r="N803">
        <v>14.55</v>
      </c>
      <c r="O803">
        <v>36.159999999999997</v>
      </c>
      <c r="P803">
        <v>2.0859999999999999</v>
      </c>
      <c r="Q803">
        <v>4.282</v>
      </c>
      <c r="R803" t="s">
        <v>89</v>
      </c>
      <c r="S803" t="s">
        <v>89</v>
      </c>
      <c r="T803" t="s">
        <v>89</v>
      </c>
      <c r="U803" t="s">
        <v>89</v>
      </c>
      <c r="V803">
        <v>4.0510000000000002</v>
      </c>
      <c r="W803">
        <v>2.2149999999999999</v>
      </c>
      <c r="X803">
        <v>3.2440000000000002</v>
      </c>
      <c r="Y803">
        <v>4.0670000000000002</v>
      </c>
      <c r="Z803">
        <v>4.1180000000000003</v>
      </c>
      <c r="AA803">
        <v>4.7640000000000002</v>
      </c>
      <c r="AB803">
        <v>3.3029999999999999</v>
      </c>
      <c r="AC803">
        <v>3.9710999999999999</v>
      </c>
      <c r="AD803">
        <v>1.641</v>
      </c>
      <c r="AE803">
        <v>2.9384999999999999</v>
      </c>
      <c r="AG803">
        <v>242.59</v>
      </c>
      <c r="AH803">
        <v>309.27999999999997</v>
      </c>
      <c r="AI803">
        <v>3252.3560000000002</v>
      </c>
      <c r="AJ803">
        <v>235.98400000000001</v>
      </c>
      <c r="AK803">
        <v>141.09299999999999</v>
      </c>
      <c r="AL803">
        <v>301.86</v>
      </c>
      <c r="AM803">
        <v>1224.0899999999999</v>
      </c>
      <c r="AN803">
        <v>153.74</v>
      </c>
      <c r="AO803">
        <v>396.8</v>
      </c>
    </row>
    <row r="804" spans="4:41" x14ac:dyDescent="0.3">
      <c r="D804" s="1">
        <v>38047</v>
      </c>
      <c r="E804">
        <v>1.2458</v>
      </c>
      <c r="F804">
        <v>1.5007999999999999</v>
      </c>
      <c r="G804">
        <v>1.8694</v>
      </c>
      <c r="H804">
        <v>3.5</v>
      </c>
      <c r="I804">
        <v>1.7</v>
      </c>
      <c r="J804">
        <v>1.6</v>
      </c>
      <c r="K804">
        <v>-0.1</v>
      </c>
      <c r="L804">
        <v>145.80000000000001</v>
      </c>
      <c r="M804">
        <v>17.63</v>
      </c>
      <c r="N804">
        <v>14.44</v>
      </c>
      <c r="O804">
        <v>36.86</v>
      </c>
      <c r="P804">
        <v>2.0920000000000001</v>
      </c>
      <c r="Q804">
        <v>4.2830000000000004</v>
      </c>
      <c r="R804" t="s">
        <v>89</v>
      </c>
      <c r="S804" t="s">
        <v>89</v>
      </c>
      <c r="T804" t="s">
        <v>89</v>
      </c>
      <c r="U804" t="s">
        <v>89</v>
      </c>
      <c r="V804">
        <v>4.0540000000000003</v>
      </c>
      <c r="W804">
        <v>2.238</v>
      </c>
      <c r="X804">
        <v>3.262</v>
      </c>
      <c r="Y804">
        <v>4.069</v>
      </c>
      <c r="Z804">
        <v>4.1189999999999998</v>
      </c>
      <c r="AA804">
        <v>4.7930000000000001</v>
      </c>
      <c r="AB804">
        <v>3.3029999999999999</v>
      </c>
      <c r="AC804">
        <v>3.9729999999999999</v>
      </c>
      <c r="AD804">
        <v>1.649</v>
      </c>
      <c r="AE804">
        <v>2.952</v>
      </c>
      <c r="AG804">
        <v>245.13</v>
      </c>
      <c r="AH804">
        <v>313.02999999999997</v>
      </c>
      <c r="AI804">
        <v>3308.9270000000001</v>
      </c>
      <c r="AJ804">
        <v>241.14599999999999</v>
      </c>
      <c r="AK804">
        <v>145.679</v>
      </c>
      <c r="AL804">
        <v>304.45999999999998</v>
      </c>
      <c r="AM804">
        <v>1252.51</v>
      </c>
      <c r="AN804">
        <v>153.65</v>
      </c>
      <c r="AO804">
        <v>399.6</v>
      </c>
    </row>
    <row r="805" spans="4:41" x14ac:dyDescent="0.3">
      <c r="D805" s="1">
        <v>38048</v>
      </c>
      <c r="E805">
        <v>1.2216</v>
      </c>
      <c r="F805">
        <v>1.5059</v>
      </c>
      <c r="G805">
        <v>1.8393999999999999</v>
      </c>
      <c r="H805">
        <v>3.5</v>
      </c>
      <c r="I805">
        <v>1.7</v>
      </c>
      <c r="J805">
        <v>1.6</v>
      </c>
      <c r="K805">
        <v>-0.1</v>
      </c>
      <c r="L805">
        <v>145.80000000000001</v>
      </c>
      <c r="M805">
        <v>17.350000000000001</v>
      </c>
      <c r="N805">
        <v>14.86</v>
      </c>
      <c r="O805">
        <v>36.659999999999997</v>
      </c>
      <c r="P805">
        <v>2.1190000000000002</v>
      </c>
      <c r="Q805">
        <v>4.3070000000000004</v>
      </c>
      <c r="R805" t="s">
        <v>89</v>
      </c>
      <c r="S805" t="s">
        <v>89</v>
      </c>
      <c r="T805" t="s">
        <v>89</v>
      </c>
      <c r="U805" t="s">
        <v>89</v>
      </c>
      <c r="V805">
        <v>4.07</v>
      </c>
      <c r="W805">
        <v>2.2810000000000001</v>
      </c>
      <c r="X805">
        <v>3.3010000000000002</v>
      </c>
      <c r="Y805">
        <v>4.0910000000000002</v>
      </c>
      <c r="Z805">
        <v>4.1420000000000003</v>
      </c>
      <c r="AA805">
        <v>4.7889999999999997</v>
      </c>
      <c r="AB805">
        <v>3.3029999999999999</v>
      </c>
      <c r="AC805">
        <v>4.0420999999999996</v>
      </c>
      <c r="AD805">
        <v>1.7211000000000001</v>
      </c>
      <c r="AE805">
        <v>3.0236999999999998</v>
      </c>
      <c r="AG805">
        <v>246.6</v>
      </c>
      <c r="AH805">
        <v>311.19</v>
      </c>
      <c r="AI805">
        <v>3273.703</v>
      </c>
      <c r="AJ805">
        <v>241.01599999999999</v>
      </c>
      <c r="AK805">
        <v>144.56299999999999</v>
      </c>
      <c r="AL805">
        <v>308.11</v>
      </c>
      <c r="AM805">
        <v>1262.8599999999999</v>
      </c>
      <c r="AN805">
        <v>153.09</v>
      </c>
      <c r="AO805">
        <v>393.8</v>
      </c>
    </row>
    <row r="806" spans="4:41" x14ac:dyDescent="0.3">
      <c r="D806" s="1">
        <v>38049</v>
      </c>
      <c r="E806">
        <v>1.2205999999999999</v>
      </c>
      <c r="F806">
        <v>1.4995000000000001</v>
      </c>
      <c r="G806">
        <v>1.8302</v>
      </c>
      <c r="H806">
        <v>3.5</v>
      </c>
      <c r="I806">
        <v>1.7</v>
      </c>
      <c r="J806">
        <v>1.6</v>
      </c>
      <c r="K806">
        <v>-0.1</v>
      </c>
      <c r="L806">
        <v>145.80000000000001</v>
      </c>
      <c r="M806">
        <v>17.670000000000002</v>
      </c>
      <c r="N806">
        <v>14.55</v>
      </c>
      <c r="O806">
        <v>35.799999999999997</v>
      </c>
      <c r="P806">
        <v>2.157</v>
      </c>
      <c r="Q806">
        <v>4.3529999999999998</v>
      </c>
      <c r="R806" t="s">
        <v>89</v>
      </c>
      <c r="S806" t="s">
        <v>89</v>
      </c>
      <c r="T806" t="s">
        <v>89</v>
      </c>
      <c r="U806" t="s">
        <v>89</v>
      </c>
      <c r="V806">
        <v>4.12</v>
      </c>
      <c r="W806">
        <v>2.3420000000000001</v>
      </c>
      <c r="X806">
        <v>3.3610000000000002</v>
      </c>
      <c r="Y806">
        <v>4.1390000000000002</v>
      </c>
      <c r="Z806">
        <v>4.1890000000000001</v>
      </c>
      <c r="AA806">
        <v>4.8760000000000003</v>
      </c>
      <c r="AB806">
        <v>3.3029999999999999</v>
      </c>
      <c r="AC806">
        <v>4.0498000000000003</v>
      </c>
      <c r="AD806">
        <v>1.7213000000000001</v>
      </c>
      <c r="AE806">
        <v>3.0272000000000001</v>
      </c>
      <c r="AG806">
        <v>245.81</v>
      </c>
      <c r="AH806">
        <v>306.14999999999998</v>
      </c>
      <c r="AI806">
        <v>3222.61</v>
      </c>
      <c r="AJ806">
        <v>235.85599999999999</v>
      </c>
      <c r="AK806">
        <v>143.995</v>
      </c>
      <c r="AL806">
        <v>305.41000000000003</v>
      </c>
      <c r="AM806">
        <v>1262.02</v>
      </c>
      <c r="AN806">
        <v>153.01</v>
      </c>
      <c r="AO806">
        <v>392.7</v>
      </c>
    </row>
    <row r="807" spans="4:41" x14ac:dyDescent="0.3">
      <c r="D807" s="1">
        <v>38050</v>
      </c>
      <c r="E807">
        <v>1.2202999999999999</v>
      </c>
      <c r="F807">
        <v>1.4944999999999999</v>
      </c>
      <c r="G807">
        <v>1.8237000000000001</v>
      </c>
      <c r="H807">
        <v>3.5</v>
      </c>
      <c r="I807">
        <v>1.7</v>
      </c>
      <c r="J807">
        <v>1.6</v>
      </c>
      <c r="K807">
        <v>-0.1</v>
      </c>
      <c r="L807">
        <v>145.80000000000001</v>
      </c>
      <c r="M807">
        <v>17.3</v>
      </c>
      <c r="N807">
        <v>14.4</v>
      </c>
      <c r="O807">
        <v>36.64</v>
      </c>
      <c r="P807">
        <v>2.1509999999999998</v>
      </c>
      <c r="Q807">
        <v>4.3250000000000002</v>
      </c>
      <c r="R807" t="s">
        <v>89</v>
      </c>
      <c r="S807" t="s">
        <v>89</v>
      </c>
      <c r="T807" t="s">
        <v>89</v>
      </c>
      <c r="U807" t="s">
        <v>89</v>
      </c>
      <c r="V807">
        <v>4.0949999999999998</v>
      </c>
      <c r="W807">
        <v>2.3119999999999998</v>
      </c>
      <c r="X807">
        <v>3.3210000000000002</v>
      </c>
      <c r="Y807">
        <v>4.1159999999999997</v>
      </c>
      <c r="Z807">
        <v>4.1589999999999998</v>
      </c>
      <c r="AA807">
        <v>4.8419999999999996</v>
      </c>
      <c r="AB807">
        <v>3.3029999999999999</v>
      </c>
      <c r="AC807">
        <v>4.0151000000000003</v>
      </c>
      <c r="AD807">
        <v>1.6972</v>
      </c>
      <c r="AE807">
        <v>2.9895</v>
      </c>
      <c r="AG807">
        <v>247.07</v>
      </c>
      <c r="AH807">
        <v>309.07</v>
      </c>
      <c r="AI807">
        <v>3241.7739999999999</v>
      </c>
      <c r="AJ807">
        <v>238.119</v>
      </c>
      <c r="AK807">
        <v>144.17400000000001</v>
      </c>
      <c r="AL807">
        <v>308.58999999999997</v>
      </c>
      <c r="AM807">
        <v>1267.29</v>
      </c>
      <c r="AN807">
        <v>153.41</v>
      </c>
      <c r="AO807">
        <v>393.2</v>
      </c>
    </row>
    <row r="808" spans="4:41" x14ac:dyDescent="0.3">
      <c r="D808" s="1">
        <v>38051</v>
      </c>
      <c r="E808">
        <v>1.2365999999999999</v>
      </c>
      <c r="F808">
        <v>1.4932000000000001</v>
      </c>
      <c r="G808">
        <v>1.8461000000000001</v>
      </c>
      <c r="H808">
        <v>3.5</v>
      </c>
      <c r="I808">
        <v>1.7</v>
      </c>
      <c r="J808">
        <v>1.6</v>
      </c>
      <c r="K808">
        <v>-0.1</v>
      </c>
      <c r="L808">
        <v>145.80000000000001</v>
      </c>
      <c r="M808">
        <v>17.04</v>
      </c>
      <c r="N808">
        <v>14.48</v>
      </c>
      <c r="O808">
        <v>37.26</v>
      </c>
      <c r="P808">
        <v>2.1560000000000001</v>
      </c>
      <c r="Q808">
        <v>4.2130000000000001</v>
      </c>
      <c r="R808" t="s">
        <v>89</v>
      </c>
      <c r="S808" t="s">
        <v>89</v>
      </c>
      <c r="T808" t="s">
        <v>89</v>
      </c>
      <c r="U808" t="s">
        <v>89</v>
      </c>
      <c r="V808">
        <v>3.984</v>
      </c>
      <c r="W808">
        <v>2.1789999999999998</v>
      </c>
      <c r="X808">
        <v>3.17</v>
      </c>
      <c r="Y808">
        <v>4.0030000000000001</v>
      </c>
      <c r="Z808">
        <v>4.0510000000000002</v>
      </c>
      <c r="AA808">
        <v>4.7350000000000003</v>
      </c>
      <c r="AB808">
        <v>3.3029999999999999</v>
      </c>
      <c r="AC808">
        <v>3.8491</v>
      </c>
      <c r="AD808">
        <v>1.5605</v>
      </c>
      <c r="AE808">
        <v>2.802</v>
      </c>
      <c r="AG808">
        <v>246.12</v>
      </c>
      <c r="AH808">
        <v>313.82</v>
      </c>
      <c r="AI808">
        <v>3278.6680000000001</v>
      </c>
      <c r="AJ808">
        <v>242.66800000000001</v>
      </c>
      <c r="AK808">
        <v>145.14699999999999</v>
      </c>
      <c r="AL808">
        <v>307.56</v>
      </c>
      <c r="AM808">
        <v>1278.98</v>
      </c>
      <c r="AN808">
        <v>155.59</v>
      </c>
      <c r="AO808">
        <v>401.6</v>
      </c>
    </row>
    <row r="809" spans="4:41" x14ac:dyDescent="0.3">
      <c r="D809" s="1">
        <v>38054</v>
      </c>
      <c r="E809">
        <v>1.2406999999999999</v>
      </c>
      <c r="F809">
        <v>1.4886999999999999</v>
      </c>
      <c r="G809">
        <v>1.8512</v>
      </c>
      <c r="H809">
        <v>3.5</v>
      </c>
      <c r="I809">
        <v>1.7</v>
      </c>
      <c r="J809">
        <v>1.6</v>
      </c>
      <c r="K809">
        <v>-0.1</v>
      </c>
      <c r="L809">
        <v>145.80000000000001</v>
      </c>
      <c r="M809">
        <v>17.079999999999998</v>
      </c>
      <c r="N809">
        <v>15.79</v>
      </c>
      <c r="O809">
        <v>36.57</v>
      </c>
      <c r="P809">
        <v>2.0720000000000001</v>
      </c>
      <c r="Q809">
        <v>4.1580000000000004</v>
      </c>
      <c r="R809" t="s">
        <v>89</v>
      </c>
      <c r="S809" t="s">
        <v>89</v>
      </c>
      <c r="T809" t="s">
        <v>89</v>
      </c>
      <c r="U809" t="s">
        <v>89</v>
      </c>
      <c r="V809">
        <v>3.9260000000000002</v>
      </c>
      <c r="W809">
        <v>2.1459999999999999</v>
      </c>
      <c r="X809">
        <v>3.1120000000000001</v>
      </c>
      <c r="Y809">
        <v>3.9460000000000002</v>
      </c>
      <c r="Z809">
        <v>3.9950000000000001</v>
      </c>
      <c r="AA809">
        <v>4.6680000000000001</v>
      </c>
      <c r="AB809">
        <v>3.3029999999999999</v>
      </c>
      <c r="AC809">
        <v>3.7679999999999998</v>
      </c>
      <c r="AD809">
        <v>1.496</v>
      </c>
      <c r="AE809">
        <v>2.7004000000000001</v>
      </c>
      <c r="AG809">
        <v>247.05</v>
      </c>
      <c r="AH809">
        <v>313.95999999999998</v>
      </c>
      <c r="AI809">
        <v>3278.5239999999999</v>
      </c>
      <c r="AJ809">
        <v>244.685</v>
      </c>
      <c r="AK809">
        <v>143.71299999999999</v>
      </c>
      <c r="AL809">
        <v>306.31</v>
      </c>
      <c r="AM809">
        <v>1280.1300000000001</v>
      </c>
      <c r="AN809">
        <v>156.19</v>
      </c>
      <c r="AO809">
        <v>400.9</v>
      </c>
    </row>
    <row r="810" spans="4:41" x14ac:dyDescent="0.3">
      <c r="D810" s="1">
        <v>38055</v>
      </c>
      <c r="E810">
        <v>1.2325999999999999</v>
      </c>
      <c r="F810">
        <v>1.482</v>
      </c>
      <c r="G810">
        <v>1.8265</v>
      </c>
      <c r="H810">
        <v>3.5</v>
      </c>
      <c r="I810">
        <v>1.7</v>
      </c>
      <c r="J810">
        <v>1.6</v>
      </c>
      <c r="K810">
        <v>-0.1</v>
      </c>
      <c r="L810">
        <v>145.80000000000001</v>
      </c>
      <c r="M810">
        <v>18.86</v>
      </c>
      <c r="N810">
        <v>16.600000000000001</v>
      </c>
      <c r="O810">
        <v>36.28</v>
      </c>
      <c r="P810">
        <v>2.0790000000000002</v>
      </c>
      <c r="Q810">
        <v>4.141</v>
      </c>
      <c r="R810" t="s">
        <v>89</v>
      </c>
      <c r="S810" t="s">
        <v>89</v>
      </c>
      <c r="T810" t="s">
        <v>89</v>
      </c>
      <c r="U810" t="s">
        <v>89</v>
      </c>
      <c r="V810">
        <v>3.91</v>
      </c>
      <c r="W810">
        <v>2.1379999999999999</v>
      </c>
      <c r="X810">
        <v>3.1019999999999999</v>
      </c>
      <c r="Y810">
        <v>3.931</v>
      </c>
      <c r="Z810">
        <v>3.98</v>
      </c>
      <c r="AA810">
        <v>4.6369999999999996</v>
      </c>
      <c r="AB810">
        <v>3.3029999999999999</v>
      </c>
      <c r="AC810">
        <v>3.7210999999999999</v>
      </c>
      <c r="AD810">
        <v>1.4797</v>
      </c>
      <c r="AE810">
        <v>2.653</v>
      </c>
      <c r="AG810">
        <v>244.49</v>
      </c>
      <c r="AH810">
        <v>311.44</v>
      </c>
      <c r="AI810">
        <v>3258.0509999999999</v>
      </c>
      <c r="AJ810">
        <v>247.40299999999999</v>
      </c>
      <c r="AK810">
        <v>143.273</v>
      </c>
      <c r="AL810">
        <v>305.20999999999998</v>
      </c>
      <c r="AM810">
        <v>1282.75</v>
      </c>
      <c r="AN810">
        <v>156.69999999999999</v>
      </c>
      <c r="AO810">
        <v>404.5</v>
      </c>
    </row>
    <row r="811" spans="4:41" x14ac:dyDescent="0.3">
      <c r="D811" s="1">
        <v>38056</v>
      </c>
      <c r="E811">
        <v>1.2224999999999999</v>
      </c>
      <c r="F811">
        <v>1.4744999999999999</v>
      </c>
      <c r="G811">
        <v>1.8027</v>
      </c>
      <c r="H811">
        <v>3.5</v>
      </c>
      <c r="I811">
        <v>1.7</v>
      </c>
      <c r="J811">
        <v>1.6</v>
      </c>
      <c r="K811">
        <v>-0.1</v>
      </c>
      <c r="L811">
        <v>145.80000000000001</v>
      </c>
      <c r="M811">
        <v>18.690000000000001</v>
      </c>
      <c r="N811">
        <v>18.670000000000002</v>
      </c>
      <c r="O811">
        <v>36.1</v>
      </c>
      <c r="P811">
        <v>2.0840000000000001</v>
      </c>
      <c r="Q811">
        <v>4.16</v>
      </c>
      <c r="R811" t="s">
        <v>89</v>
      </c>
      <c r="S811" t="s">
        <v>89</v>
      </c>
      <c r="T811" t="s">
        <v>89</v>
      </c>
      <c r="U811" t="s">
        <v>89</v>
      </c>
      <c r="V811">
        <v>3.9279999999999999</v>
      </c>
      <c r="W811">
        <v>2.1829999999999998</v>
      </c>
      <c r="X811">
        <v>3.1309999999999998</v>
      </c>
      <c r="Y811">
        <v>3.9489999999999998</v>
      </c>
      <c r="Z811">
        <v>3.9990000000000001</v>
      </c>
      <c r="AA811">
        <v>4.6520000000000001</v>
      </c>
      <c r="AB811">
        <v>3.3029999999999999</v>
      </c>
      <c r="AC811">
        <v>3.7284999999999999</v>
      </c>
      <c r="AD811">
        <v>1.5037</v>
      </c>
      <c r="AE811">
        <v>2.6629</v>
      </c>
      <c r="AG811">
        <v>243.81</v>
      </c>
      <c r="AH811">
        <v>306.2</v>
      </c>
      <c r="AI811">
        <v>3201.8539999999998</v>
      </c>
      <c r="AJ811">
        <v>242.96100000000001</v>
      </c>
      <c r="AK811">
        <v>139.696</v>
      </c>
      <c r="AL811">
        <v>300.06</v>
      </c>
      <c r="AM811">
        <v>1276.03</v>
      </c>
      <c r="AN811">
        <v>156.54</v>
      </c>
      <c r="AO811">
        <v>400.3</v>
      </c>
    </row>
    <row r="812" spans="4:41" x14ac:dyDescent="0.3">
      <c r="D812" s="1">
        <v>38057</v>
      </c>
      <c r="E812">
        <v>1.2355</v>
      </c>
      <c r="F812">
        <v>1.4664999999999999</v>
      </c>
      <c r="G812">
        <v>1.8116000000000001</v>
      </c>
      <c r="H812">
        <v>3.5</v>
      </c>
      <c r="I812">
        <v>1.7</v>
      </c>
      <c r="J812">
        <v>1.6</v>
      </c>
      <c r="K812">
        <v>-0.1</v>
      </c>
      <c r="L812">
        <v>145.80000000000001</v>
      </c>
      <c r="M812">
        <v>23.22</v>
      </c>
      <c r="N812">
        <v>20.67</v>
      </c>
      <c r="O812">
        <v>36.78</v>
      </c>
      <c r="P812">
        <v>2.0910000000000002</v>
      </c>
      <c r="Q812">
        <v>4.1440000000000001</v>
      </c>
      <c r="R812" t="s">
        <v>89</v>
      </c>
      <c r="S812" t="s">
        <v>89</v>
      </c>
      <c r="T812" t="s">
        <v>89</v>
      </c>
      <c r="U812" t="s">
        <v>89</v>
      </c>
      <c r="V812">
        <v>3.9089999999999998</v>
      </c>
      <c r="W812">
        <v>2.1640000000000001</v>
      </c>
      <c r="X812">
        <v>3.113</v>
      </c>
      <c r="Y812">
        <v>3.9350000000000001</v>
      </c>
      <c r="Z812">
        <v>3.984</v>
      </c>
      <c r="AA812">
        <v>4.6459999999999999</v>
      </c>
      <c r="AB812">
        <v>3.3029999999999999</v>
      </c>
      <c r="AC812">
        <v>3.6985000000000001</v>
      </c>
      <c r="AD812">
        <v>1.4551000000000001</v>
      </c>
      <c r="AE812">
        <v>2.6450999999999998</v>
      </c>
      <c r="AG812">
        <v>237.31</v>
      </c>
      <c r="AH812">
        <v>298.66000000000003</v>
      </c>
      <c r="AI812">
        <v>3125.4639999999999</v>
      </c>
      <c r="AJ812">
        <v>239.196</v>
      </c>
      <c r="AK812">
        <v>135.791</v>
      </c>
      <c r="AL812">
        <v>297.7</v>
      </c>
      <c r="AM812">
        <v>1266.92</v>
      </c>
      <c r="AN812">
        <v>156.5</v>
      </c>
      <c r="AO812">
        <v>401</v>
      </c>
    </row>
    <row r="813" spans="4:41" x14ac:dyDescent="0.3">
      <c r="D813" s="1">
        <v>38058</v>
      </c>
      <c r="E813">
        <v>1.2215</v>
      </c>
      <c r="F813">
        <v>1.4756</v>
      </c>
      <c r="G813">
        <v>1.8036000000000001</v>
      </c>
      <c r="H813">
        <v>3.5</v>
      </c>
      <c r="I813">
        <v>1.7</v>
      </c>
      <c r="J813">
        <v>1.6</v>
      </c>
      <c r="K813">
        <v>-0.1</v>
      </c>
      <c r="L813">
        <v>145.80000000000001</v>
      </c>
      <c r="M813">
        <v>24.65</v>
      </c>
      <c r="N813">
        <v>18.3</v>
      </c>
      <c r="O813">
        <v>36.19</v>
      </c>
      <c r="P813">
        <v>2.0680000000000001</v>
      </c>
      <c r="Q813">
        <v>4.1399999999999997</v>
      </c>
      <c r="R813" t="s">
        <v>89</v>
      </c>
      <c r="S813" t="s">
        <v>89</v>
      </c>
      <c r="T813" t="s">
        <v>89</v>
      </c>
      <c r="U813" t="s">
        <v>89</v>
      </c>
      <c r="V813">
        <v>3.9009999999999998</v>
      </c>
      <c r="W813">
        <v>2.157</v>
      </c>
      <c r="X813">
        <v>3.1030000000000002</v>
      </c>
      <c r="Y813">
        <v>3.927</v>
      </c>
      <c r="Z813">
        <v>3.98</v>
      </c>
      <c r="AA813">
        <v>4.6399999999999997</v>
      </c>
      <c r="AB813">
        <v>3.3029999999999999</v>
      </c>
      <c r="AC813">
        <v>3.7770000000000001</v>
      </c>
      <c r="AD813">
        <v>1.5193000000000001</v>
      </c>
      <c r="AE813">
        <v>2.7326999999999999</v>
      </c>
      <c r="AG813">
        <v>237.97</v>
      </c>
      <c r="AH813">
        <v>298.04000000000002</v>
      </c>
      <c r="AI813">
        <v>3133.8809999999999</v>
      </c>
      <c r="AJ813">
        <v>239.00899999999999</v>
      </c>
      <c r="AK813">
        <v>138.36500000000001</v>
      </c>
      <c r="AL813">
        <v>293.3</v>
      </c>
      <c r="AM813">
        <v>1252.25</v>
      </c>
      <c r="AN813">
        <v>156.41999999999999</v>
      </c>
      <c r="AO813">
        <v>395.6</v>
      </c>
    </row>
    <row r="814" spans="4:41" x14ac:dyDescent="0.3">
      <c r="D814" s="1">
        <v>38061</v>
      </c>
      <c r="E814">
        <v>1.2264999999999999</v>
      </c>
      <c r="F814">
        <v>1.472</v>
      </c>
      <c r="G814">
        <v>1.8053999999999999</v>
      </c>
      <c r="H814">
        <v>3.5</v>
      </c>
      <c r="I814">
        <v>1.7</v>
      </c>
      <c r="J814">
        <v>1.6</v>
      </c>
      <c r="K814">
        <v>-0.1</v>
      </c>
      <c r="L814">
        <v>145.80000000000001</v>
      </c>
      <c r="M814">
        <v>28.77</v>
      </c>
      <c r="N814">
        <v>21.13</v>
      </c>
      <c r="O814">
        <v>37.44</v>
      </c>
      <c r="P814">
        <v>2.0760000000000001</v>
      </c>
      <c r="Q814">
        <v>4.125</v>
      </c>
      <c r="R814" t="s">
        <v>89</v>
      </c>
      <c r="S814" t="s">
        <v>89</v>
      </c>
      <c r="T814" t="s">
        <v>89</v>
      </c>
      <c r="U814" t="s">
        <v>89</v>
      </c>
      <c r="V814">
        <v>3.8849999999999998</v>
      </c>
      <c r="W814">
        <v>2.145</v>
      </c>
      <c r="X814">
        <v>3.0830000000000002</v>
      </c>
      <c r="Y814">
        <v>3.9129999999999998</v>
      </c>
      <c r="Z814">
        <v>3.9710000000000001</v>
      </c>
      <c r="AA814">
        <v>4.6269999999999998</v>
      </c>
      <c r="AB814">
        <v>3.3029999999999999</v>
      </c>
      <c r="AC814">
        <v>3.7618999999999998</v>
      </c>
      <c r="AD814">
        <v>1.5271999999999999</v>
      </c>
      <c r="AE814">
        <v>2.7292999999999998</v>
      </c>
      <c r="AG814">
        <v>233.48</v>
      </c>
      <c r="AH814">
        <v>293.24</v>
      </c>
      <c r="AI814">
        <v>3100.8739999999998</v>
      </c>
      <c r="AJ814">
        <v>239.542</v>
      </c>
      <c r="AK814">
        <v>136.42400000000001</v>
      </c>
      <c r="AL814">
        <v>291.36</v>
      </c>
      <c r="AM814">
        <v>1272.0999999999999</v>
      </c>
      <c r="AN814">
        <v>156.28</v>
      </c>
      <c r="AO814">
        <v>399.6</v>
      </c>
    </row>
    <row r="815" spans="4:41" x14ac:dyDescent="0.3">
      <c r="D815" s="1">
        <v>38062</v>
      </c>
      <c r="E815">
        <v>1.2273000000000001</v>
      </c>
      <c r="F815">
        <v>1.4763999999999999</v>
      </c>
      <c r="G815">
        <v>1.8125</v>
      </c>
      <c r="H815">
        <v>3.5</v>
      </c>
      <c r="I815">
        <v>1.7</v>
      </c>
      <c r="J815">
        <v>1.6</v>
      </c>
      <c r="K815">
        <v>-0.1</v>
      </c>
      <c r="L815">
        <v>145.80000000000001</v>
      </c>
      <c r="M815">
        <v>27.89</v>
      </c>
      <c r="N815">
        <v>20.34</v>
      </c>
      <c r="O815">
        <v>37.479999999999997</v>
      </c>
      <c r="P815">
        <v>2.0779999999999998</v>
      </c>
      <c r="Q815">
        <v>4.1660000000000004</v>
      </c>
      <c r="R815" t="s">
        <v>89</v>
      </c>
      <c r="S815" t="s">
        <v>89</v>
      </c>
      <c r="T815" t="s">
        <v>89</v>
      </c>
      <c r="U815" t="s">
        <v>89</v>
      </c>
      <c r="V815">
        <v>3.9260000000000002</v>
      </c>
      <c r="W815">
        <v>2.1669999999999998</v>
      </c>
      <c r="X815">
        <v>3.1269999999999998</v>
      </c>
      <c r="Y815">
        <v>3.952</v>
      </c>
      <c r="Z815">
        <v>4.0140000000000002</v>
      </c>
      <c r="AA815">
        <v>4.6760000000000002</v>
      </c>
      <c r="AB815">
        <v>3.3029999999999999</v>
      </c>
      <c r="AC815">
        <v>3.6793999999999998</v>
      </c>
      <c r="AD815">
        <v>1.4702</v>
      </c>
      <c r="AE815">
        <v>2.6417999999999999</v>
      </c>
      <c r="AG815">
        <v>234.63</v>
      </c>
      <c r="AH815">
        <v>297.52999999999997</v>
      </c>
      <c r="AI815">
        <v>3150.8620000000001</v>
      </c>
      <c r="AJ815">
        <v>241.333</v>
      </c>
      <c r="AK815">
        <v>137.352</v>
      </c>
      <c r="AL815">
        <v>290.77</v>
      </c>
      <c r="AM815">
        <v>1267.6199999999999</v>
      </c>
      <c r="AN815">
        <v>157.11000000000001</v>
      </c>
      <c r="AO815">
        <v>402.6</v>
      </c>
    </row>
    <row r="816" spans="4:41" x14ac:dyDescent="0.3">
      <c r="D816" s="1">
        <v>38063</v>
      </c>
      <c r="E816">
        <v>1.2237</v>
      </c>
      <c r="F816">
        <v>1.4845999999999999</v>
      </c>
      <c r="G816">
        <v>1.8168</v>
      </c>
      <c r="H816">
        <v>3.5</v>
      </c>
      <c r="I816">
        <v>1.7</v>
      </c>
      <c r="J816">
        <v>1.6</v>
      </c>
      <c r="K816">
        <v>-0.1</v>
      </c>
      <c r="L816">
        <v>145.80000000000001</v>
      </c>
      <c r="M816">
        <v>24.41</v>
      </c>
      <c r="N816">
        <v>18.11</v>
      </c>
      <c r="O816">
        <v>38.18</v>
      </c>
      <c r="P816">
        <v>2.0699999999999998</v>
      </c>
      <c r="Q816">
        <v>4.13</v>
      </c>
      <c r="R816" t="s">
        <v>89</v>
      </c>
      <c r="S816" t="s">
        <v>89</v>
      </c>
      <c r="T816" t="s">
        <v>89</v>
      </c>
      <c r="U816" t="s">
        <v>89</v>
      </c>
      <c r="V816">
        <v>3.89</v>
      </c>
      <c r="W816">
        <v>2.1230000000000002</v>
      </c>
      <c r="X816">
        <v>3.081</v>
      </c>
      <c r="Y816">
        <v>3.9169999999999998</v>
      </c>
      <c r="Z816">
        <v>3.976</v>
      </c>
      <c r="AA816">
        <v>4.6689999999999996</v>
      </c>
      <c r="AB816">
        <v>3.3029999999999999</v>
      </c>
      <c r="AC816">
        <v>3.7111000000000001</v>
      </c>
      <c r="AD816">
        <v>1.4944</v>
      </c>
      <c r="AE816">
        <v>2.6686999999999999</v>
      </c>
      <c r="AG816">
        <v>238.2</v>
      </c>
      <c r="AH816">
        <v>298.79000000000002</v>
      </c>
      <c r="AI816">
        <v>3167.9609999999998</v>
      </c>
      <c r="AJ816">
        <v>246.04599999999999</v>
      </c>
      <c r="AK816">
        <v>139.08799999999999</v>
      </c>
      <c r="AL816">
        <v>295.47000000000003</v>
      </c>
      <c r="AM816">
        <v>1291.0899999999999</v>
      </c>
      <c r="AN816">
        <v>157.09</v>
      </c>
      <c r="AO816">
        <v>407.1</v>
      </c>
    </row>
    <row r="817" spans="4:41" x14ac:dyDescent="0.3">
      <c r="D817" s="1">
        <v>38064</v>
      </c>
      <c r="E817">
        <v>1.2390000000000001</v>
      </c>
      <c r="F817">
        <v>1.4813000000000001</v>
      </c>
      <c r="G817">
        <v>1.8352999999999999</v>
      </c>
      <c r="H817">
        <v>3.5</v>
      </c>
      <c r="I817">
        <v>1.7</v>
      </c>
      <c r="J817">
        <v>1.6</v>
      </c>
      <c r="K817">
        <v>-0.1</v>
      </c>
      <c r="L817">
        <v>145.80000000000001</v>
      </c>
      <c r="M817">
        <v>26.51</v>
      </c>
      <c r="N817">
        <v>18.53</v>
      </c>
      <c r="O817">
        <v>37.93</v>
      </c>
      <c r="P817">
        <v>2.0419999999999998</v>
      </c>
      <c r="Q817">
        <v>4.125</v>
      </c>
      <c r="R817" t="s">
        <v>89</v>
      </c>
      <c r="S817" t="s">
        <v>89</v>
      </c>
      <c r="T817" t="s">
        <v>89</v>
      </c>
      <c r="U817" t="s">
        <v>89</v>
      </c>
      <c r="V817">
        <v>3.8839999999999999</v>
      </c>
      <c r="W817">
        <v>2.1059999999999999</v>
      </c>
      <c r="X817">
        <v>3.0710000000000002</v>
      </c>
      <c r="Y817">
        <v>3.91</v>
      </c>
      <c r="Z817">
        <v>3.9689999999999999</v>
      </c>
      <c r="AA817">
        <v>4.6669999999999998</v>
      </c>
      <c r="AB817">
        <v>3.3029999999999999</v>
      </c>
      <c r="AC817">
        <v>3.7542</v>
      </c>
      <c r="AD817">
        <v>1.5186999999999999</v>
      </c>
      <c r="AE817">
        <v>2.7227000000000001</v>
      </c>
      <c r="AG817">
        <v>234.31</v>
      </c>
      <c r="AH817">
        <v>298.52</v>
      </c>
      <c r="AI817">
        <v>3164.5630000000001</v>
      </c>
      <c r="AJ817">
        <v>248.68100000000001</v>
      </c>
      <c r="AK817">
        <v>139.99299999999999</v>
      </c>
      <c r="AL817">
        <v>297.60000000000002</v>
      </c>
      <c r="AM817">
        <v>1295.6099999999999</v>
      </c>
      <c r="AN817">
        <v>156.41999999999999</v>
      </c>
      <c r="AO817">
        <v>411.3</v>
      </c>
    </row>
    <row r="818" spans="4:41" x14ac:dyDescent="0.3">
      <c r="D818" s="1">
        <v>38065</v>
      </c>
      <c r="E818">
        <v>1.2290000000000001</v>
      </c>
      <c r="F818">
        <v>1.4923999999999999</v>
      </c>
      <c r="G818">
        <v>1.8334999999999999</v>
      </c>
      <c r="H818">
        <v>3.5</v>
      </c>
      <c r="I818">
        <v>1.7</v>
      </c>
      <c r="J818">
        <v>1.6</v>
      </c>
      <c r="K818">
        <v>-0.1</v>
      </c>
      <c r="L818">
        <v>145.80000000000001</v>
      </c>
      <c r="M818">
        <v>26</v>
      </c>
      <c r="N818">
        <v>19.149999999999999</v>
      </c>
      <c r="O818">
        <v>38.08</v>
      </c>
      <c r="P818">
        <v>2.04</v>
      </c>
      <c r="Q818">
        <v>4.1319999999999997</v>
      </c>
      <c r="R818" t="s">
        <v>89</v>
      </c>
      <c r="S818" t="s">
        <v>89</v>
      </c>
      <c r="T818" t="s">
        <v>89</v>
      </c>
      <c r="U818" t="s">
        <v>89</v>
      </c>
      <c r="V818">
        <v>3.891</v>
      </c>
      <c r="W818">
        <v>2.1059999999999999</v>
      </c>
      <c r="X818">
        <v>3.081</v>
      </c>
      <c r="Y818">
        <v>3.9140000000000001</v>
      </c>
      <c r="Z818">
        <v>3.9769999999999999</v>
      </c>
      <c r="AA818">
        <v>4.6859999999999999</v>
      </c>
      <c r="AB818">
        <v>3.3029999999999999</v>
      </c>
      <c r="AC818">
        <v>3.7709999999999999</v>
      </c>
      <c r="AD818">
        <v>1.51</v>
      </c>
      <c r="AE818">
        <v>2.7330000000000001</v>
      </c>
      <c r="AG818">
        <v>235.54</v>
      </c>
      <c r="AH818">
        <v>298.94</v>
      </c>
      <c r="AI818">
        <v>3183.8620000000001</v>
      </c>
      <c r="AJ818">
        <v>250.88800000000001</v>
      </c>
      <c r="AK818">
        <v>140.465</v>
      </c>
      <c r="AL818">
        <v>299.39999999999998</v>
      </c>
      <c r="AM818">
        <v>1287</v>
      </c>
      <c r="AN818">
        <v>156.11000000000001</v>
      </c>
      <c r="AO818">
        <v>412.7</v>
      </c>
    </row>
    <row r="819" spans="4:41" x14ac:dyDescent="0.3">
      <c r="D819" s="1">
        <v>38068</v>
      </c>
      <c r="E819">
        <v>1.2331000000000001</v>
      </c>
      <c r="F819">
        <v>1.4978</v>
      </c>
      <c r="G819">
        <v>1.8469</v>
      </c>
      <c r="H819">
        <v>3.5</v>
      </c>
      <c r="I819">
        <v>1.7</v>
      </c>
      <c r="J819">
        <v>1.6</v>
      </c>
      <c r="K819">
        <v>-0.1</v>
      </c>
      <c r="L819">
        <v>145.80000000000001</v>
      </c>
      <c r="M819">
        <v>31.74</v>
      </c>
      <c r="N819">
        <v>21.58</v>
      </c>
      <c r="O819">
        <v>37.11</v>
      </c>
      <c r="P819">
        <v>2.0249999999999999</v>
      </c>
      <c r="Q819">
        <v>4.1109999999999998</v>
      </c>
      <c r="R819" t="s">
        <v>89</v>
      </c>
      <c r="S819" t="s">
        <v>89</v>
      </c>
      <c r="T819" t="s">
        <v>89</v>
      </c>
      <c r="U819" t="s">
        <v>89</v>
      </c>
      <c r="V819">
        <v>3.87</v>
      </c>
      <c r="W819">
        <v>2.0859999999999999</v>
      </c>
      <c r="X819">
        <v>3.0510000000000002</v>
      </c>
      <c r="Y819">
        <v>3.891</v>
      </c>
      <c r="Z819">
        <v>3.9550000000000001</v>
      </c>
      <c r="AA819">
        <v>4.6680000000000001</v>
      </c>
      <c r="AB819">
        <v>3.3029999999999999</v>
      </c>
      <c r="AC819">
        <v>3.7126000000000001</v>
      </c>
      <c r="AD819">
        <v>1.4770000000000001</v>
      </c>
      <c r="AE819">
        <v>2.6755</v>
      </c>
      <c r="AG819">
        <v>231.03</v>
      </c>
      <c r="AH819">
        <v>294.10000000000002</v>
      </c>
      <c r="AI819">
        <v>3145.768</v>
      </c>
      <c r="AJ819">
        <v>248.44300000000001</v>
      </c>
      <c r="AK819">
        <v>137.82599999999999</v>
      </c>
      <c r="AL819">
        <v>290.83</v>
      </c>
      <c r="AM819">
        <v>1279.54</v>
      </c>
      <c r="AN819">
        <v>156.82</v>
      </c>
      <c r="AO819">
        <v>417.6</v>
      </c>
    </row>
    <row r="820" spans="4:41" x14ac:dyDescent="0.3">
      <c r="D820" s="1">
        <v>38069</v>
      </c>
      <c r="E820">
        <v>1.2339</v>
      </c>
      <c r="F820">
        <v>1.4994000000000001</v>
      </c>
      <c r="G820">
        <v>1.8505</v>
      </c>
      <c r="H820">
        <v>3.5</v>
      </c>
      <c r="I820">
        <v>1.7</v>
      </c>
      <c r="J820">
        <v>1.6</v>
      </c>
      <c r="K820">
        <v>-0.1</v>
      </c>
      <c r="L820">
        <v>145.80000000000001</v>
      </c>
      <c r="M820">
        <v>29.19</v>
      </c>
      <c r="N820">
        <v>20.67</v>
      </c>
      <c r="O820">
        <v>37.450000000000003</v>
      </c>
      <c r="P820">
        <v>2.0270000000000001</v>
      </c>
      <c r="Q820">
        <v>4.13</v>
      </c>
      <c r="R820" t="s">
        <v>89</v>
      </c>
      <c r="S820" t="s">
        <v>89</v>
      </c>
      <c r="T820" t="s">
        <v>89</v>
      </c>
      <c r="U820" t="s">
        <v>89</v>
      </c>
      <c r="V820">
        <v>3.8879999999999999</v>
      </c>
      <c r="W820">
        <v>2.1120000000000001</v>
      </c>
      <c r="X820">
        <v>3.0779999999999998</v>
      </c>
      <c r="Y820">
        <v>3.9649999999999999</v>
      </c>
      <c r="Z820">
        <v>3.9729999999999999</v>
      </c>
      <c r="AA820">
        <v>4.6710000000000003</v>
      </c>
      <c r="AB820">
        <v>3.3029999999999999</v>
      </c>
      <c r="AC820">
        <v>3.6901000000000002</v>
      </c>
      <c r="AD820">
        <v>1.4685999999999999</v>
      </c>
      <c r="AE820">
        <v>2.6553</v>
      </c>
      <c r="AG820">
        <v>231.82</v>
      </c>
      <c r="AH820">
        <v>293.35000000000002</v>
      </c>
      <c r="AI820">
        <v>3134.9180000000001</v>
      </c>
      <c r="AJ820">
        <v>249.494</v>
      </c>
      <c r="AK820">
        <v>137.60599999999999</v>
      </c>
      <c r="AL820">
        <v>289.02999999999997</v>
      </c>
      <c r="AM820">
        <v>1280.73</v>
      </c>
      <c r="AN820">
        <v>156.86000000000001</v>
      </c>
      <c r="AO820">
        <v>420</v>
      </c>
    </row>
    <row r="821" spans="4:41" x14ac:dyDescent="0.3">
      <c r="D821" s="1">
        <v>38070</v>
      </c>
      <c r="E821">
        <v>1.2135</v>
      </c>
      <c r="F821">
        <v>1.5046999999999999</v>
      </c>
      <c r="G821">
        <v>1.8260000000000001</v>
      </c>
      <c r="H821">
        <v>3.5</v>
      </c>
      <c r="I821">
        <v>1.7</v>
      </c>
      <c r="J821">
        <v>1.6</v>
      </c>
      <c r="K821">
        <v>-0.1</v>
      </c>
      <c r="L821">
        <v>145.80000000000001</v>
      </c>
      <c r="M821">
        <v>28.37</v>
      </c>
      <c r="N821">
        <v>19.809999999999999</v>
      </c>
      <c r="O821">
        <v>37.01</v>
      </c>
      <c r="P821">
        <v>2.0190000000000001</v>
      </c>
      <c r="Q821">
        <v>4.1040000000000001</v>
      </c>
      <c r="R821" t="s">
        <v>89</v>
      </c>
      <c r="S821" t="s">
        <v>89</v>
      </c>
      <c r="T821" t="s">
        <v>89</v>
      </c>
      <c r="U821" t="s">
        <v>89</v>
      </c>
      <c r="V821">
        <v>3.86</v>
      </c>
      <c r="W821">
        <v>2.101</v>
      </c>
      <c r="X821">
        <v>3.0289999999999999</v>
      </c>
      <c r="Y821">
        <v>3.9369999999999998</v>
      </c>
      <c r="Z821">
        <v>3.9430000000000001</v>
      </c>
      <c r="AA821">
        <v>4.6580000000000004</v>
      </c>
      <c r="AB821">
        <v>3.3029999999999999</v>
      </c>
      <c r="AC821">
        <v>3.7069000000000001</v>
      </c>
      <c r="AD821">
        <v>1.4601999999999999</v>
      </c>
      <c r="AE821">
        <v>2.6654</v>
      </c>
      <c r="AG821">
        <v>231.29</v>
      </c>
      <c r="AH821">
        <v>290.64</v>
      </c>
      <c r="AI821">
        <v>3112.3229999999999</v>
      </c>
      <c r="AJ821">
        <v>246.59299999999999</v>
      </c>
      <c r="AK821">
        <v>137.10499999999999</v>
      </c>
      <c r="AL821">
        <v>291.08</v>
      </c>
      <c r="AM821">
        <v>1295.8900000000001</v>
      </c>
      <c r="AN821">
        <v>156.94999999999999</v>
      </c>
      <c r="AO821">
        <v>417.4</v>
      </c>
    </row>
    <row r="822" spans="4:41" x14ac:dyDescent="0.3">
      <c r="D822" s="1">
        <v>38071</v>
      </c>
      <c r="E822">
        <v>1.2128000000000001</v>
      </c>
      <c r="F822">
        <v>1.4898</v>
      </c>
      <c r="G822">
        <v>1.8069999999999999</v>
      </c>
      <c r="H822">
        <v>3.5</v>
      </c>
      <c r="I822">
        <v>1.7</v>
      </c>
      <c r="J822">
        <v>1.6</v>
      </c>
      <c r="K822">
        <v>-0.1</v>
      </c>
      <c r="L822">
        <v>145.80000000000001</v>
      </c>
      <c r="M822">
        <v>25.92</v>
      </c>
      <c r="N822">
        <v>17.88</v>
      </c>
      <c r="O822">
        <v>35.51</v>
      </c>
      <c r="P822">
        <v>1.9630000000000001</v>
      </c>
      <c r="Q822">
        <v>4.093</v>
      </c>
      <c r="R822" t="s">
        <v>89</v>
      </c>
      <c r="S822" t="s">
        <v>89</v>
      </c>
      <c r="T822" t="s">
        <v>89</v>
      </c>
      <c r="U822" t="s">
        <v>89</v>
      </c>
      <c r="V822">
        <v>3.8460000000000001</v>
      </c>
      <c r="W822">
        <v>2.0640000000000001</v>
      </c>
      <c r="X822">
        <v>2.9980000000000002</v>
      </c>
      <c r="Y822">
        <v>3.9249999999999998</v>
      </c>
      <c r="Z822">
        <v>3.9289999999999998</v>
      </c>
      <c r="AA822">
        <v>4.66</v>
      </c>
      <c r="AB822">
        <v>3.3029999999999999</v>
      </c>
      <c r="AC822">
        <v>3.7368000000000001</v>
      </c>
      <c r="AD822">
        <v>1.5</v>
      </c>
      <c r="AE822">
        <v>2.6789999999999998</v>
      </c>
      <c r="AG822">
        <v>234.26</v>
      </c>
      <c r="AH822">
        <v>293.47000000000003</v>
      </c>
      <c r="AI822">
        <v>3118.2190000000001</v>
      </c>
      <c r="AJ822">
        <v>247.89699999999999</v>
      </c>
      <c r="AK822">
        <v>137.79900000000001</v>
      </c>
      <c r="AL822">
        <v>287.7</v>
      </c>
      <c r="AM822">
        <v>1311.77</v>
      </c>
      <c r="AN822">
        <v>156.77000000000001</v>
      </c>
      <c r="AO822">
        <v>416.9</v>
      </c>
    </row>
    <row r="823" spans="4:41" x14ac:dyDescent="0.3">
      <c r="D823" s="1">
        <v>38072</v>
      </c>
      <c r="E823">
        <v>1.2132000000000001</v>
      </c>
      <c r="F823">
        <v>1.4966999999999999</v>
      </c>
      <c r="G823">
        <v>1.8158000000000001</v>
      </c>
      <c r="H823">
        <v>3.5</v>
      </c>
      <c r="I823">
        <v>1.7</v>
      </c>
      <c r="J823">
        <v>1.6</v>
      </c>
      <c r="K823">
        <v>-0.1</v>
      </c>
      <c r="L823">
        <v>145.80000000000001</v>
      </c>
      <c r="M823">
        <v>25.05</v>
      </c>
      <c r="N823">
        <v>17.329999999999998</v>
      </c>
      <c r="O823">
        <v>35.729999999999997</v>
      </c>
      <c r="P823">
        <v>1.9470000000000001</v>
      </c>
      <c r="Q823">
        <v>4.1219999999999999</v>
      </c>
      <c r="R823" t="s">
        <v>89</v>
      </c>
      <c r="S823" t="s">
        <v>89</v>
      </c>
      <c r="T823" t="s">
        <v>89</v>
      </c>
      <c r="U823" t="s">
        <v>89</v>
      </c>
      <c r="V823">
        <v>3.87</v>
      </c>
      <c r="W823">
        <v>2.0830000000000002</v>
      </c>
      <c r="X823">
        <v>3.024</v>
      </c>
      <c r="Y823">
        <v>3.9510000000000001</v>
      </c>
      <c r="Z823">
        <v>3.956</v>
      </c>
      <c r="AA823">
        <v>4.6749999999999998</v>
      </c>
      <c r="AB823">
        <v>3.3029999999999999</v>
      </c>
      <c r="AC823">
        <v>3.8292000000000002</v>
      </c>
      <c r="AD823">
        <v>1.5797000000000001</v>
      </c>
      <c r="AE823">
        <v>2.7843</v>
      </c>
      <c r="AG823">
        <v>234.69</v>
      </c>
      <c r="AH823">
        <v>292.27999999999997</v>
      </c>
      <c r="AI823">
        <v>3103.6849999999999</v>
      </c>
      <c r="AJ823">
        <v>249.40899999999999</v>
      </c>
      <c r="AK823">
        <v>139.268</v>
      </c>
      <c r="AL823">
        <v>289.63</v>
      </c>
      <c r="AM823">
        <v>1336.75</v>
      </c>
      <c r="AN823">
        <v>155.66999999999999</v>
      </c>
      <c r="AO823">
        <v>422.2</v>
      </c>
    </row>
    <row r="824" spans="4:41" x14ac:dyDescent="0.3">
      <c r="D824" s="1">
        <v>38075</v>
      </c>
      <c r="E824">
        <v>1.2158</v>
      </c>
      <c r="F824">
        <v>1.4962</v>
      </c>
      <c r="G824">
        <v>1.8191999999999999</v>
      </c>
      <c r="H824">
        <v>3.5</v>
      </c>
      <c r="I824">
        <v>1.7</v>
      </c>
      <c r="J824">
        <v>1.6</v>
      </c>
      <c r="K824">
        <v>-0.1</v>
      </c>
      <c r="L824">
        <v>145.80000000000001</v>
      </c>
      <c r="M824">
        <v>22.84</v>
      </c>
      <c r="N824">
        <v>16.5</v>
      </c>
      <c r="O824">
        <v>35.450000000000003</v>
      </c>
      <c r="P824">
        <v>1.96</v>
      </c>
      <c r="Q824">
        <v>4.2069999999999999</v>
      </c>
      <c r="R824" t="s">
        <v>89</v>
      </c>
      <c r="S824" t="s">
        <v>89</v>
      </c>
      <c r="T824" t="s">
        <v>89</v>
      </c>
      <c r="U824" t="s">
        <v>89</v>
      </c>
      <c r="V824">
        <v>3.9540000000000002</v>
      </c>
      <c r="W824">
        <v>2.1539999999999999</v>
      </c>
      <c r="X824">
        <v>3.1179999999999999</v>
      </c>
      <c r="Y824">
        <v>4.0380000000000003</v>
      </c>
      <c r="Z824">
        <v>4.0410000000000004</v>
      </c>
      <c r="AA824">
        <v>4.7839999999999998</v>
      </c>
      <c r="AB824">
        <v>3.3029999999999999</v>
      </c>
      <c r="AC824">
        <v>3.8881999999999999</v>
      </c>
      <c r="AD824">
        <v>1.6115999999999999</v>
      </c>
      <c r="AE824">
        <v>2.8424999999999998</v>
      </c>
      <c r="AG824">
        <v>237.29</v>
      </c>
      <c r="AH824">
        <v>296.81</v>
      </c>
      <c r="AI824">
        <v>3150.9009999999998</v>
      </c>
      <c r="AJ824">
        <v>252.7</v>
      </c>
      <c r="AK824">
        <v>139.803</v>
      </c>
      <c r="AL824">
        <v>294.45</v>
      </c>
      <c r="AM824">
        <v>1340</v>
      </c>
      <c r="AN824">
        <v>155.26</v>
      </c>
      <c r="AO824">
        <v>417.1</v>
      </c>
    </row>
    <row r="825" spans="4:41" x14ac:dyDescent="0.3">
      <c r="D825" s="1">
        <v>38076</v>
      </c>
      <c r="E825">
        <v>1.2171000000000001</v>
      </c>
      <c r="F825">
        <v>1.5012000000000001</v>
      </c>
      <c r="G825">
        <v>1.827</v>
      </c>
      <c r="H825">
        <v>3.5</v>
      </c>
      <c r="I825">
        <v>1.7</v>
      </c>
      <c r="J825">
        <v>1.6</v>
      </c>
      <c r="K825">
        <v>-0.1</v>
      </c>
      <c r="L825">
        <v>145.80000000000001</v>
      </c>
      <c r="M825">
        <v>23.61</v>
      </c>
      <c r="N825">
        <v>16.28</v>
      </c>
      <c r="O825">
        <v>36.25</v>
      </c>
      <c r="P825">
        <v>1.9670000000000001</v>
      </c>
      <c r="Q825">
        <v>4.194</v>
      </c>
      <c r="R825" t="s">
        <v>89</v>
      </c>
      <c r="S825" t="s">
        <v>89</v>
      </c>
      <c r="T825" t="s">
        <v>89</v>
      </c>
      <c r="U825" t="s">
        <v>89</v>
      </c>
      <c r="V825">
        <v>3.9430000000000001</v>
      </c>
      <c r="W825">
        <v>2.1280000000000001</v>
      </c>
      <c r="X825">
        <v>3.1059999999999999</v>
      </c>
      <c r="Y825">
        <v>4.024</v>
      </c>
      <c r="Z825">
        <v>4.0270000000000001</v>
      </c>
      <c r="AA825">
        <v>4.7839999999999998</v>
      </c>
      <c r="AB825">
        <v>3.3029999999999999</v>
      </c>
      <c r="AC825">
        <v>3.8938999999999999</v>
      </c>
      <c r="AD825">
        <v>1.6195999999999999</v>
      </c>
      <c r="AE825">
        <v>2.8494000000000002</v>
      </c>
      <c r="AG825">
        <v>237.21</v>
      </c>
      <c r="AH825">
        <v>297.47000000000003</v>
      </c>
      <c r="AI825">
        <v>3170.3389999999999</v>
      </c>
      <c r="AJ825">
        <v>256.08499999999998</v>
      </c>
      <c r="AK825">
        <v>141.39699999999999</v>
      </c>
      <c r="AL825">
        <v>296.2</v>
      </c>
      <c r="AM825">
        <v>1335.84</v>
      </c>
      <c r="AN825">
        <v>155.18</v>
      </c>
      <c r="AO825">
        <v>421.7</v>
      </c>
    </row>
    <row r="826" spans="4:41" x14ac:dyDescent="0.3">
      <c r="D826" s="1">
        <v>38077</v>
      </c>
      <c r="E826">
        <v>1.2316</v>
      </c>
      <c r="F826">
        <v>1.4990000000000001</v>
      </c>
      <c r="G826">
        <v>1.8462000000000001</v>
      </c>
      <c r="H826">
        <v>3.9</v>
      </c>
      <c r="I826">
        <v>1.7</v>
      </c>
      <c r="J826">
        <v>1.7</v>
      </c>
      <c r="K826">
        <v>0.4</v>
      </c>
      <c r="L826">
        <v>146.19999999999999</v>
      </c>
      <c r="M826">
        <v>22.67</v>
      </c>
      <c r="N826">
        <v>16.739999999999998</v>
      </c>
      <c r="O826">
        <v>35.76</v>
      </c>
      <c r="P826">
        <v>1.9830000000000001</v>
      </c>
      <c r="Q826">
        <v>4.1790000000000003</v>
      </c>
      <c r="R826" t="s">
        <v>89</v>
      </c>
      <c r="S826" t="s">
        <v>89</v>
      </c>
      <c r="T826" t="s">
        <v>89</v>
      </c>
      <c r="U826" t="s">
        <v>89</v>
      </c>
      <c r="V826">
        <v>3.931</v>
      </c>
      <c r="W826">
        <v>2.1339999999999999</v>
      </c>
      <c r="X826">
        <v>3.093</v>
      </c>
      <c r="Y826">
        <v>4.01</v>
      </c>
      <c r="Z826">
        <v>4.0129999999999999</v>
      </c>
      <c r="AA826">
        <v>4.7510000000000003</v>
      </c>
      <c r="AB826">
        <v>3.3029999999999999</v>
      </c>
      <c r="AC826">
        <v>3.8348</v>
      </c>
      <c r="AD826">
        <v>1.5718000000000001</v>
      </c>
      <c r="AE826">
        <v>2.7776999999999998</v>
      </c>
      <c r="AG826">
        <v>236.59</v>
      </c>
      <c r="AH826">
        <v>299.5</v>
      </c>
      <c r="AI826">
        <v>3176.0970000000002</v>
      </c>
      <c r="AJ826">
        <v>259.28399999999999</v>
      </c>
      <c r="AK826">
        <v>143.113</v>
      </c>
      <c r="AL826">
        <v>299.94</v>
      </c>
      <c r="AM826">
        <v>1340.15</v>
      </c>
      <c r="AN826">
        <v>155.94999999999999</v>
      </c>
      <c r="AO826">
        <v>427.3</v>
      </c>
    </row>
    <row r="827" spans="4:41" x14ac:dyDescent="0.3">
      <c r="D827" s="1">
        <v>38078</v>
      </c>
      <c r="E827">
        <v>1.2364999999999999</v>
      </c>
      <c r="F827">
        <v>1.502</v>
      </c>
      <c r="G827">
        <v>1.8573</v>
      </c>
      <c r="H827">
        <v>3.9</v>
      </c>
      <c r="I827">
        <v>1.7</v>
      </c>
      <c r="J827">
        <v>1.7</v>
      </c>
      <c r="K827">
        <v>0.4</v>
      </c>
      <c r="L827">
        <v>146.19999999999999</v>
      </c>
      <c r="M827">
        <v>21.71</v>
      </c>
      <c r="N827">
        <v>16.649999999999999</v>
      </c>
      <c r="O827">
        <v>34.270000000000003</v>
      </c>
      <c r="P827">
        <v>1.978</v>
      </c>
      <c r="Q827">
        <v>4.202</v>
      </c>
      <c r="R827" t="s">
        <v>89</v>
      </c>
      <c r="S827" t="s">
        <v>89</v>
      </c>
      <c r="T827" t="s">
        <v>89</v>
      </c>
      <c r="U827" t="s">
        <v>89</v>
      </c>
      <c r="V827">
        <v>3.9569999999999999</v>
      </c>
      <c r="W827">
        <v>2.1930000000000001</v>
      </c>
      <c r="X827">
        <v>3.1339999999999999</v>
      </c>
      <c r="Y827">
        <v>4.0380000000000003</v>
      </c>
      <c r="Z827">
        <v>4.04</v>
      </c>
      <c r="AA827">
        <v>4.7670000000000003</v>
      </c>
      <c r="AB827">
        <v>3.3029999999999999</v>
      </c>
      <c r="AC827">
        <v>3.8786</v>
      </c>
      <c r="AD827">
        <v>1.6198999999999999</v>
      </c>
      <c r="AE827">
        <v>2.8393999999999999</v>
      </c>
      <c r="AG827">
        <v>239.33</v>
      </c>
      <c r="AH827">
        <v>304.88</v>
      </c>
      <c r="AI827">
        <v>3227.8589999999999</v>
      </c>
      <c r="AJ827">
        <v>259.34800000000001</v>
      </c>
      <c r="AK827">
        <v>145.24700000000001</v>
      </c>
      <c r="AL827">
        <v>301.81</v>
      </c>
      <c r="AM827">
        <v>1335.35</v>
      </c>
      <c r="AN827">
        <v>155.22999999999999</v>
      </c>
      <c r="AO827">
        <v>427.8</v>
      </c>
    </row>
    <row r="828" spans="4:41" x14ac:dyDescent="0.3">
      <c r="D828" s="1">
        <v>38079</v>
      </c>
      <c r="E828">
        <v>1.2136</v>
      </c>
      <c r="F828">
        <v>1.5083</v>
      </c>
      <c r="G828">
        <v>1.8294999999999999</v>
      </c>
      <c r="H828">
        <v>3.9</v>
      </c>
      <c r="I828">
        <v>1.7</v>
      </c>
      <c r="J828">
        <v>1.7</v>
      </c>
      <c r="K828">
        <v>0.4</v>
      </c>
      <c r="L828">
        <v>146.19999999999999</v>
      </c>
      <c r="M828">
        <v>19.04</v>
      </c>
      <c r="N828">
        <v>15.64</v>
      </c>
      <c r="O828">
        <v>34.39</v>
      </c>
      <c r="P828">
        <v>2.0699999999999998</v>
      </c>
      <c r="Q828">
        <v>4.3239999999999998</v>
      </c>
      <c r="R828" t="s">
        <v>89</v>
      </c>
      <c r="S828" t="s">
        <v>89</v>
      </c>
      <c r="T828" t="s">
        <v>89</v>
      </c>
      <c r="U828" t="s">
        <v>89</v>
      </c>
      <c r="V828">
        <v>4.08</v>
      </c>
      <c r="W828">
        <v>2.3660000000000001</v>
      </c>
      <c r="X828">
        <v>3.306</v>
      </c>
      <c r="Y828">
        <v>4.1609999999999996</v>
      </c>
      <c r="Z828">
        <v>4.1619999999999999</v>
      </c>
      <c r="AA828">
        <v>4.8869999999999996</v>
      </c>
      <c r="AB828">
        <v>3.3029999999999999</v>
      </c>
      <c r="AC828">
        <v>4.1435000000000004</v>
      </c>
      <c r="AD828">
        <v>1.8460000000000001</v>
      </c>
      <c r="AE828">
        <v>3.1334</v>
      </c>
      <c r="AG828">
        <v>243.34</v>
      </c>
      <c r="AH828">
        <v>304.68</v>
      </c>
      <c r="AI828">
        <v>3221.3409999999999</v>
      </c>
      <c r="AJ828">
        <v>262.76400000000001</v>
      </c>
      <c r="AK828">
        <v>146.54499999999999</v>
      </c>
      <c r="AL828">
        <v>302.8</v>
      </c>
      <c r="AM828">
        <v>1345.8</v>
      </c>
      <c r="AN828">
        <v>152.62</v>
      </c>
      <c r="AO828">
        <v>421.6</v>
      </c>
    </row>
    <row r="829" spans="4:41" x14ac:dyDescent="0.3">
      <c r="D829" s="1">
        <v>38082</v>
      </c>
      <c r="E829">
        <v>1.2018</v>
      </c>
      <c r="F829">
        <v>1.5152000000000001</v>
      </c>
      <c r="G829">
        <v>1.821</v>
      </c>
      <c r="H829">
        <v>3.9</v>
      </c>
      <c r="I829">
        <v>1.7</v>
      </c>
      <c r="J829">
        <v>1.7</v>
      </c>
      <c r="K829">
        <v>0.4</v>
      </c>
      <c r="L829">
        <v>146.19999999999999</v>
      </c>
      <c r="M829">
        <v>18.53</v>
      </c>
      <c r="N829">
        <v>14.97</v>
      </c>
      <c r="O829">
        <v>34.380000000000003</v>
      </c>
      <c r="P829">
        <v>2.161</v>
      </c>
      <c r="Q829">
        <v>4.343</v>
      </c>
      <c r="R829" t="s">
        <v>89</v>
      </c>
      <c r="S829" t="s">
        <v>89</v>
      </c>
      <c r="T829" t="s">
        <v>89</v>
      </c>
      <c r="U829" t="s">
        <v>89</v>
      </c>
      <c r="V829">
        <v>4.101</v>
      </c>
      <c r="W829">
        <v>2.359</v>
      </c>
      <c r="X829">
        <v>3.3210000000000002</v>
      </c>
      <c r="Y829">
        <v>4.1280000000000001</v>
      </c>
      <c r="Z829">
        <v>4.1849999999999996</v>
      </c>
      <c r="AA829">
        <v>4.9249999999999998</v>
      </c>
      <c r="AB829">
        <v>3.3029999999999999</v>
      </c>
      <c r="AC829">
        <v>4.2064000000000004</v>
      </c>
      <c r="AD829">
        <v>1.8788</v>
      </c>
      <c r="AE829">
        <v>3.2</v>
      </c>
      <c r="AG829">
        <v>245</v>
      </c>
      <c r="AH829">
        <v>303.25</v>
      </c>
      <c r="AI829">
        <v>3202.7710000000002</v>
      </c>
      <c r="AJ829">
        <v>264.53100000000001</v>
      </c>
      <c r="AK829">
        <v>147.1</v>
      </c>
      <c r="AL829">
        <v>305.27999999999997</v>
      </c>
      <c r="AM829">
        <v>1362.89</v>
      </c>
      <c r="AN829">
        <v>151.91</v>
      </c>
      <c r="AO829">
        <v>415.4</v>
      </c>
    </row>
    <row r="830" spans="4:41" x14ac:dyDescent="0.3">
      <c r="D830" s="1">
        <v>38083</v>
      </c>
      <c r="E830">
        <v>1.2118</v>
      </c>
      <c r="F830">
        <v>1.5216000000000001</v>
      </c>
      <c r="G830">
        <v>1.8438000000000001</v>
      </c>
      <c r="H830">
        <v>3.9</v>
      </c>
      <c r="I830">
        <v>1.7</v>
      </c>
      <c r="J830">
        <v>1.7</v>
      </c>
      <c r="K830">
        <v>0.4</v>
      </c>
      <c r="L830">
        <v>146.19999999999999</v>
      </c>
      <c r="M830">
        <v>20.100000000000001</v>
      </c>
      <c r="N830">
        <v>15.32</v>
      </c>
      <c r="O830">
        <v>34.97</v>
      </c>
      <c r="P830">
        <v>2.133</v>
      </c>
      <c r="Q830">
        <v>4.319</v>
      </c>
      <c r="R830" t="s">
        <v>89</v>
      </c>
      <c r="S830" t="s">
        <v>89</v>
      </c>
      <c r="T830" t="s">
        <v>89</v>
      </c>
      <c r="U830" t="s">
        <v>89</v>
      </c>
      <c r="V830">
        <v>4.0810000000000004</v>
      </c>
      <c r="W830">
        <v>2.3090000000000002</v>
      </c>
      <c r="X830">
        <v>3.282</v>
      </c>
      <c r="Y830">
        <v>4.1040000000000001</v>
      </c>
      <c r="Z830">
        <v>4.16</v>
      </c>
      <c r="AA830">
        <v>4.9130000000000003</v>
      </c>
      <c r="AB830">
        <v>3.3029999999999999</v>
      </c>
      <c r="AC830">
        <v>4.1475</v>
      </c>
      <c r="AD830">
        <v>1.8307</v>
      </c>
      <c r="AE830">
        <v>3.1339000000000001</v>
      </c>
      <c r="AG830">
        <v>243.8</v>
      </c>
      <c r="AH830">
        <v>302.95</v>
      </c>
      <c r="AI830">
        <v>3228.6779999999999</v>
      </c>
      <c r="AJ830">
        <v>261.28100000000001</v>
      </c>
      <c r="AK830">
        <v>147.15899999999999</v>
      </c>
      <c r="AL830">
        <v>308.7</v>
      </c>
      <c r="AM830">
        <v>1374.48</v>
      </c>
      <c r="AN830">
        <v>152.44</v>
      </c>
      <c r="AO830">
        <v>418.9</v>
      </c>
    </row>
    <row r="831" spans="4:41" x14ac:dyDescent="0.3">
      <c r="D831" s="1">
        <v>38084</v>
      </c>
      <c r="E831">
        <v>1.2175</v>
      </c>
      <c r="F831">
        <v>1.5113000000000001</v>
      </c>
      <c r="G831">
        <v>1.84</v>
      </c>
      <c r="H831">
        <v>3.9</v>
      </c>
      <c r="I831">
        <v>1.7</v>
      </c>
      <c r="J831">
        <v>1.7</v>
      </c>
      <c r="K831">
        <v>0.4</v>
      </c>
      <c r="L831">
        <v>146.19999999999999</v>
      </c>
      <c r="M831">
        <v>20.76</v>
      </c>
      <c r="N831">
        <v>15.76</v>
      </c>
      <c r="O831">
        <v>36.15</v>
      </c>
      <c r="P831">
        <v>2.113</v>
      </c>
      <c r="Q831">
        <v>4.2939999999999996</v>
      </c>
      <c r="R831" t="s">
        <v>89</v>
      </c>
      <c r="S831" t="s">
        <v>89</v>
      </c>
      <c r="T831" t="s">
        <v>89</v>
      </c>
      <c r="U831" t="s">
        <v>89</v>
      </c>
      <c r="V831">
        <v>4.056</v>
      </c>
      <c r="W831">
        <v>2.2749999999999999</v>
      </c>
      <c r="X831">
        <v>3.2490000000000001</v>
      </c>
      <c r="Y831">
        <v>4.0789999999999997</v>
      </c>
      <c r="Z831">
        <v>4.1360000000000001</v>
      </c>
      <c r="AA831">
        <v>4.8819999999999997</v>
      </c>
      <c r="AB831">
        <v>3.3029999999999999</v>
      </c>
      <c r="AC831">
        <v>4.1573000000000002</v>
      </c>
      <c r="AD831">
        <v>1.8392999999999999</v>
      </c>
      <c r="AE831">
        <v>3.1863000000000001</v>
      </c>
      <c r="AG831">
        <v>243.38</v>
      </c>
      <c r="AH831">
        <v>305.19</v>
      </c>
      <c r="AI831">
        <v>3245.93</v>
      </c>
      <c r="AJ831">
        <v>265.85500000000002</v>
      </c>
      <c r="AK831">
        <v>145.79300000000001</v>
      </c>
      <c r="AL831">
        <v>310.23</v>
      </c>
      <c r="AM831">
        <v>1369.22</v>
      </c>
      <c r="AN831">
        <v>152.51</v>
      </c>
      <c r="AO831">
        <v>422.8</v>
      </c>
    </row>
    <row r="832" spans="4:41" x14ac:dyDescent="0.3">
      <c r="D832" s="1">
        <v>38085</v>
      </c>
      <c r="E832">
        <v>1.2088000000000001</v>
      </c>
      <c r="F832">
        <v>1.5174000000000001</v>
      </c>
      <c r="G832">
        <v>1.8342000000000001</v>
      </c>
      <c r="H832">
        <v>3.9</v>
      </c>
      <c r="I832">
        <v>1.7</v>
      </c>
      <c r="J832">
        <v>1.7</v>
      </c>
      <c r="K832">
        <v>0.4</v>
      </c>
      <c r="L832">
        <v>146.19999999999999</v>
      </c>
      <c r="M832">
        <v>20.58</v>
      </c>
      <c r="N832">
        <v>16.260000000000002</v>
      </c>
      <c r="O832">
        <v>37.14</v>
      </c>
      <c r="P832">
        <v>2.1190000000000002</v>
      </c>
      <c r="Q832">
        <v>4.306</v>
      </c>
      <c r="R832" t="s">
        <v>89</v>
      </c>
      <c r="S832" t="s">
        <v>89</v>
      </c>
      <c r="T832" t="s">
        <v>89</v>
      </c>
      <c r="U832" t="s">
        <v>89</v>
      </c>
      <c r="V832">
        <v>4.0679999999999996</v>
      </c>
      <c r="W832">
        <v>2.2810000000000001</v>
      </c>
      <c r="X832">
        <v>3.2610000000000001</v>
      </c>
      <c r="Y832">
        <v>4.0910000000000002</v>
      </c>
      <c r="Z832">
        <v>4.1470000000000002</v>
      </c>
      <c r="AA832">
        <v>4.8840000000000003</v>
      </c>
      <c r="AB832">
        <v>3.3029999999999999</v>
      </c>
      <c r="AC832">
        <v>4.1909000000000001</v>
      </c>
      <c r="AD832">
        <v>1.8573999999999999</v>
      </c>
      <c r="AE832">
        <v>3.2170000000000001</v>
      </c>
      <c r="AG832">
        <v>244.49</v>
      </c>
      <c r="AH832">
        <v>305.02999999999997</v>
      </c>
      <c r="AI832">
        <v>3248.2750000000001</v>
      </c>
      <c r="AJ832">
        <v>269.28899999999999</v>
      </c>
      <c r="AK832">
        <v>146.44499999999999</v>
      </c>
      <c r="AL832">
        <v>311.18</v>
      </c>
      <c r="AM832">
        <v>1375</v>
      </c>
      <c r="AN832">
        <v>152.19999999999999</v>
      </c>
      <c r="AO832">
        <v>419.9</v>
      </c>
    </row>
    <row r="833" spans="4:41" x14ac:dyDescent="0.3">
      <c r="D833" s="1">
        <v>38089</v>
      </c>
      <c r="E833">
        <v>1.2078</v>
      </c>
      <c r="F833">
        <v>1.5226999999999999</v>
      </c>
      <c r="G833">
        <v>1.8393999999999999</v>
      </c>
      <c r="H833">
        <v>3.9</v>
      </c>
      <c r="I833">
        <v>1.7</v>
      </c>
      <c r="J833">
        <v>1.7</v>
      </c>
      <c r="K833">
        <v>0.4</v>
      </c>
      <c r="L833">
        <v>146.19999999999999</v>
      </c>
      <c r="M833">
        <v>20.58</v>
      </c>
      <c r="N833">
        <v>15.28</v>
      </c>
      <c r="O833">
        <v>37.840000000000003</v>
      </c>
      <c r="P833">
        <v>2.1190000000000002</v>
      </c>
      <c r="Q833">
        <v>4.3040000000000003</v>
      </c>
      <c r="R833" t="s">
        <v>89</v>
      </c>
      <c r="S833" t="s">
        <v>89</v>
      </c>
      <c r="T833" t="s">
        <v>89</v>
      </c>
      <c r="U833" t="s">
        <v>89</v>
      </c>
      <c r="V833">
        <v>4.0670000000000002</v>
      </c>
      <c r="W833">
        <v>2.2810000000000001</v>
      </c>
      <c r="X833">
        <v>3.2610000000000001</v>
      </c>
      <c r="Y833">
        <v>4.09</v>
      </c>
      <c r="Z833">
        <v>4.1440000000000001</v>
      </c>
      <c r="AA833">
        <v>4.8810000000000002</v>
      </c>
      <c r="AB833">
        <v>3.3029999999999999</v>
      </c>
      <c r="AC833">
        <v>4.2285000000000004</v>
      </c>
      <c r="AD833">
        <v>1.8829</v>
      </c>
      <c r="AE833">
        <v>3.2545999999999999</v>
      </c>
      <c r="AG833">
        <v>244.49</v>
      </c>
      <c r="AH833">
        <v>305.02999999999997</v>
      </c>
      <c r="AI833">
        <v>3248.2750000000001</v>
      </c>
      <c r="AJ833">
        <v>270.33300000000003</v>
      </c>
      <c r="AK833">
        <v>146.72499999999999</v>
      </c>
      <c r="AL833">
        <v>312.16000000000003</v>
      </c>
      <c r="AM833">
        <v>1371.22</v>
      </c>
      <c r="AN833">
        <v>152.19999999999999</v>
      </c>
      <c r="AO833">
        <v>420.1</v>
      </c>
    </row>
    <row r="834" spans="4:41" x14ac:dyDescent="0.3">
      <c r="D834" s="1">
        <v>38090</v>
      </c>
      <c r="E834">
        <v>1.1946000000000001</v>
      </c>
      <c r="F834">
        <v>1.5226</v>
      </c>
      <c r="G834">
        <v>1.8191999999999999</v>
      </c>
      <c r="H834">
        <v>3.9</v>
      </c>
      <c r="I834">
        <v>1.7</v>
      </c>
      <c r="J834">
        <v>1.7</v>
      </c>
      <c r="K834">
        <v>0.4</v>
      </c>
      <c r="L834">
        <v>146.19999999999999</v>
      </c>
      <c r="M834">
        <v>20.84</v>
      </c>
      <c r="N834">
        <v>17.260000000000002</v>
      </c>
      <c r="O834">
        <v>37.21</v>
      </c>
      <c r="P834">
        <v>2.1429999999999998</v>
      </c>
      <c r="Q834">
        <v>4.3819999999999997</v>
      </c>
      <c r="R834" t="s">
        <v>89</v>
      </c>
      <c r="S834" t="s">
        <v>89</v>
      </c>
      <c r="T834" t="s">
        <v>89</v>
      </c>
      <c r="U834" t="s">
        <v>89</v>
      </c>
      <c r="V834">
        <v>4.1440000000000001</v>
      </c>
      <c r="W834">
        <v>2.37</v>
      </c>
      <c r="X834">
        <v>3.3540000000000001</v>
      </c>
      <c r="Y834">
        <v>4.1680000000000001</v>
      </c>
      <c r="Z834">
        <v>4.2249999999999996</v>
      </c>
      <c r="AA834">
        <v>4.9710000000000001</v>
      </c>
      <c r="AB834">
        <v>3.3029999999999999</v>
      </c>
      <c r="AC834">
        <v>4.3518999999999997</v>
      </c>
      <c r="AD834">
        <v>1.9895</v>
      </c>
      <c r="AE834">
        <v>3.3782999999999999</v>
      </c>
      <c r="AG834">
        <v>246.57</v>
      </c>
      <c r="AH834">
        <v>302.72000000000003</v>
      </c>
      <c r="AI834">
        <v>3230.2809999999999</v>
      </c>
      <c r="AJ834">
        <v>266.32799999999997</v>
      </c>
      <c r="AK834">
        <v>144.93600000000001</v>
      </c>
      <c r="AL834">
        <v>313.08999999999997</v>
      </c>
      <c r="AM834">
        <v>1382.62</v>
      </c>
      <c r="AN834">
        <v>150.80000000000001</v>
      </c>
      <c r="AO834">
        <v>407</v>
      </c>
    </row>
    <row r="835" spans="4:41" x14ac:dyDescent="0.3">
      <c r="D835" s="1">
        <v>38091</v>
      </c>
      <c r="E835">
        <v>1.1961999999999999</v>
      </c>
      <c r="F835">
        <v>1.4975000000000001</v>
      </c>
      <c r="G835">
        <v>1.7911999999999999</v>
      </c>
      <c r="H835">
        <v>3.9</v>
      </c>
      <c r="I835">
        <v>1.7</v>
      </c>
      <c r="J835">
        <v>1.7</v>
      </c>
      <c r="K835">
        <v>0.4</v>
      </c>
      <c r="L835">
        <v>146.19999999999999</v>
      </c>
      <c r="M835">
        <v>22.03</v>
      </c>
      <c r="N835">
        <v>15.62</v>
      </c>
      <c r="O835">
        <v>36.72</v>
      </c>
      <c r="P835">
        <v>2.165</v>
      </c>
      <c r="Q835">
        <v>4.4059999999999997</v>
      </c>
      <c r="R835" t="s">
        <v>89</v>
      </c>
      <c r="S835" t="s">
        <v>89</v>
      </c>
      <c r="T835" t="s">
        <v>89</v>
      </c>
      <c r="U835" t="s">
        <v>89</v>
      </c>
      <c r="V835">
        <v>4.1680000000000001</v>
      </c>
      <c r="W835">
        <v>2.4039999999999999</v>
      </c>
      <c r="X835">
        <v>3.3879999999999999</v>
      </c>
      <c r="Y835">
        <v>4.1909999999999998</v>
      </c>
      <c r="Z835">
        <v>4.2460000000000004</v>
      </c>
      <c r="AA835">
        <v>4.9880000000000004</v>
      </c>
      <c r="AB835">
        <v>3.3029999999999999</v>
      </c>
      <c r="AC835">
        <v>4.3639999999999999</v>
      </c>
      <c r="AD835">
        <v>2.0724999999999998</v>
      </c>
      <c r="AE835">
        <v>3.4161999999999999</v>
      </c>
      <c r="AG835">
        <v>242.79</v>
      </c>
      <c r="AH835">
        <v>298.49</v>
      </c>
      <c r="AI835">
        <v>3160.5529999999999</v>
      </c>
      <c r="AJ835">
        <v>257.11599999999999</v>
      </c>
      <c r="AK835">
        <v>142.858</v>
      </c>
      <c r="AL835">
        <v>309.94</v>
      </c>
      <c r="AM835">
        <v>1384.06</v>
      </c>
      <c r="AN835">
        <v>150.38</v>
      </c>
      <c r="AO835">
        <v>399.8</v>
      </c>
    </row>
    <row r="836" spans="4:41" x14ac:dyDescent="0.3">
      <c r="D836" s="1">
        <v>38092</v>
      </c>
      <c r="E836">
        <v>1.1983999999999999</v>
      </c>
      <c r="F836">
        <v>1.4956</v>
      </c>
      <c r="G836">
        <v>1.7924</v>
      </c>
      <c r="H836">
        <v>3.9</v>
      </c>
      <c r="I836">
        <v>1.7</v>
      </c>
      <c r="J836">
        <v>1.7</v>
      </c>
      <c r="K836">
        <v>0.4</v>
      </c>
      <c r="L836">
        <v>146.19999999999999</v>
      </c>
      <c r="M836">
        <v>22.37</v>
      </c>
      <c r="N836">
        <v>15.74</v>
      </c>
      <c r="O836">
        <v>37.57</v>
      </c>
      <c r="P836">
        <v>2.1720000000000002</v>
      </c>
      <c r="Q836">
        <v>4.391</v>
      </c>
      <c r="R836" t="s">
        <v>89</v>
      </c>
      <c r="S836" t="s">
        <v>89</v>
      </c>
      <c r="T836" t="s">
        <v>89</v>
      </c>
      <c r="U836" t="s">
        <v>89</v>
      </c>
      <c r="V836">
        <v>4.1559999999999997</v>
      </c>
      <c r="W836">
        <v>2.4039999999999999</v>
      </c>
      <c r="X836">
        <v>3.383</v>
      </c>
      <c r="Y836">
        <v>4.1790000000000003</v>
      </c>
      <c r="Z836">
        <v>4.2329999999999997</v>
      </c>
      <c r="AA836">
        <v>4.9610000000000003</v>
      </c>
      <c r="AB836">
        <v>3.3029999999999999</v>
      </c>
      <c r="AC836">
        <v>4.4002999999999997</v>
      </c>
      <c r="AD836">
        <v>2.0567000000000002</v>
      </c>
      <c r="AE836">
        <v>3.4474999999999998</v>
      </c>
      <c r="AG836">
        <v>242.61</v>
      </c>
      <c r="AH836">
        <v>298.52</v>
      </c>
      <c r="AI836">
        <v>3167.2919999999999</v>
      </c>
      <c r="AJ836">
        <v>258.56700000000001</v>
      </c>
      <c r="AK836">
        <v>141.27099999999999</v>
      </c>
      <c r="AL836">
        <v>307.20999999999998</v>
      </c>
      <c r="AM836">
        <v>1357.7</v>
      </c>
      <c r="AN836">
        <v>150.28</v>
      </c>
      <c r="AO836">
        <v>397.7</v>
      </c>
    </row>
    <row r="837" spans="4:41" x14ac:dyDescent="0.3">
      <c r="D837" s="1">
        <v>38093</v>
      </c>
      <c r="E837">
        <v>1.1993</v>
      </c>
      <c r="F837">
        <v>1.4992000000000001</v>
      </c>
      <c r="G837">
        <v>1.7981</v>
      </c>
      <c r="H837">
        <v>3.9</v>
      </c>
      <c r="I837">
        <v>1.7</v>
      </c>
      <c r="J837">
        <v>1.7</v>
      </c>
      <c r="K837">
        <v>0.4</v>
      </c>
      <c r="L837">
        <v>146.19999999999999</v>
      </c>
      <c r="M837">
        <v>19.559999999999999</v>
      </c>
      <c r="N837">
        <v>14.94</v>
      </c>
      <c r="O837">
        <v>37.74</v>
      </c>
      <c r="P837">
        <v>2.1709999999999998</v>
      </c>
      <c r="Q837">
        <v>4.3440000000000003</v>
      </c>
      <c r="R837" t="s">
        <v>89</v>
      </c>
      <c r="S837" t="s">
        <v>89</v>
      </c>
      <c r="T837" t="s">
        <v>89</v>
      </c>
      <c r="U837" t="s">
        <v>89</v>
      </c>
      <c r="V837">
        <v>4.1130000000000004</v>
      </c>
      <c r="W837">
        <v>2.3610000000000002</v>
      </c>
      <c r="X837">
        <v>3.3330000000000002</v>
      </c>
      <c r="Y837">
        <v>4.1890000000000001</v>
      </c>
      <c r="Z837">
        <v>4.1859999999999999</v>
      </c>
      <c r="AA837">
        <v>4.9240000000000004</v>
      </c>
      <c r="AB837">
        <v>3.3029999999999999</v>
      </c>
      <c r="AC837">
        <v>4.3383000000000003</v>
      </c>
      <c r="AD837">
        <v>1.9845999999999999</v>
      </c>
      <c r="AE837">
        <v>3.3649</v>
      </c>
      <c r="AG837">
        <v>243.98</v>
      </c>
      <c r="AH837">
        <v>302.76</v>
      </c>
      <c r="AI837">
        <v>3228.6060000000002</v>
      </c>
      <c r="AJ837">
        <v>255.131</v>
      </c>
      <c r="AK837">
        <v>141.322</v>
      </c>
      <c r="AL837">
        <v>304.98</v>
      </c>
      <c r="AM837">
        <v>1359.41</v>
      </c>
      <c r="AN837">
        <v>150.9</v>
      </c>
      <c r="AO837">
        <v>401</v>
      </c>
    </row>
    <row r="838" spans="4:41" x14ac:dyDescent="0.3">
      <c r="D838" s="1">
        <v>38096</v>
      </c>
      <c r="E838">
        <v>1.2022999999999999</v>
      </c>
      <c r="F838">
        <v>1.5043</v>
      </c>
      <c r="G838">
        <v>1.8087</v>
      </c>
      <c r="H838">
        <v>3.9</v>
      </c>
      <c r="I838">
        <v>1.7</v>
      </c>
      <c r="J838">
        <v>1.7</v>
      </c>
      <c r="K838">
        <v>0.4</v>
      </c>
      <c r="L838">
        <v>146.19999999999999</v>
      </c>
      <c r="M838">
        <v>19.87</v>
      </c>
      <c r="N838">
        <v>15.42</v>
      </c>
      <c r="O838">
        <v>37.42</v>
      </c>
      <c r="P838">
        <v>2.1539999999999999</v>
      </c>
      <c r="Q838">
        <v>4.3460000000000001</v>
      </c>
      <c r="R838" t="s">
        <v>89</v>
      </c>
      <c r="S838" t="s">
        <v>89</v>
      </c>
      <c r="T838" t="s">
        <v>89</v>
      </c>
      <c r="U838" t="s">
        <v>89</v>
      </c>
      <c r="V838">
        <v>4.1120000000000001</v>
      </c>
      <c r="W838">
        <v>2.3570000000000002</v>
      </c>
      <c r="X838">
        <v>3.3260000000000001</v>
      </c>
      <c r="Y838">
        <v>4.1920000000000002</v>
      </c>
      <c r="Z838">
        <v>4.1890000000000001</v>
      </c>
      <c r="AA838">
        <v>4.9509999999999996</v>
      </c>
      <c r="AB838">
        <v>3.3029999999999999</v>
      </c>
      <c r="AC838">
        <v>4.3845000000000001</v>
      </c>
      <c r="AD838">
        <v>2.0348999999999999</v>
      </c>
      <c r="AE838">
        <v>3.4203000000000001</v>
      </c>
      <c r="AG838">
        <v>244.49</v>
      </c>
      <c r="AH838">
        <v>303.41000000000003</v>
      </c>
      <c r="AI838">
        <v>3247.77</v>
      </c>
      <c r="AJ838">
        <v>253.66499999999999</v>
      </c>
      <c r="AK838">
        <v>140.577</v>
      </c>
      <c r="AL838">
        <v>305.48</v>
      </c>
      <c r="AM838">
        <v>1344.4</v>
      </c>
      <c r="AN838">
        <v>150.63999999999999</v>
      </c>
      <c r="AO838">
        <v>400.6</v>
      </c>
    </row>
    <row r="839" spans="4:41" x14ac:dyDescent="0.3">
      <c r="D839" s="1">
        <v>38097</v>
      </c>
      <c r="E839">
        <v>1.1868000000000001</v>
      </c>
      <c r="F839">
        <v>1.5049999999999999</v>
      </c>
      <c r="G839">
        <v>1.786</v>
      </c>
      <c r="H839">
        <v>3.9</v>
      </c>
      <c r="I839">
        <v>1.7</v>
      </c>
      <c r="J839">
        <v>1.7</v>
      </c>
      <c r="K839">
        <v>0.4</v>
      </c>
      <c r="L839">
        <v>146.19999999999999</v>
      </c>
      <c r="M839">
        <v>19.3</v>
      </c>
      <c r="N839">
        <v>16.670000000000002</v>
      </c>
      <c r="O839">
        <v>37.6</v>
      </c>
      <c r="P839">
        <v>2.177</v>
      </c>
      <c r="Q839">
        <v>4.3810000000000002</v>
      </c>
      <c r="R839" t="s">
        <v>89</v>
      </c>
      <c r="S839" t="s">
        <v>89</v>
      </c>
      <c r="T839" t="s">
        <v>89</v>
      </c>
      <c r="U839" t="s">
        <v>89</v>
      </c>
      <c r="V839">
        <v>4.1509999999999998</v>
      </c>
      <c r="W839">
        <v>2.3889999999999998</v>
      </c>
      <c r="X839">
        <v>3.3620000000000001</v>
      </c>
      <c r="Y839">
        <v>4.2279999999999998</v>
      </c>
      <c r="Z839">
        <v>4.2229999999999999</v>
      </c>
      <c r="AA839">
        <v>4.9749999999999996</v>
      </c>
      <c r="AB839">
        <v>3.3029999999999999</v>
      </c>
      <c r="AC839">
        <v>4.4573</v>
      </c>
      <c r="AD839">
        <v>2.1520000000000001</v>
      </c>
      <c r="AE839">
        <v>3.5142000000000002</v>
      </c>
      <c r="AG839">
        <v>246.19</v>
      </c>
      <c r="AH839">
        <v>302.64</v>
      </c>
      <c r="AI839">
        <v>3235.527</v>
      </c>
      <c r="AJ839">
        <v>254.02500000000001</v>
      </c>
      <c r="AK839">
        <v>138.631</v>
      </c>
      <c r="AL839">
        <v>307.13</v>
      </c>
      <c r="AM839">
        <v>1368.71</v>
      </c>
      <c r="AN839">
        <v>150.19999999999999</v>
      </c>
      <c r="AO839">
        <v>397.7</v>
      </c>
    </row>
    <row r="840" spans="4:41" x14ac:dyDescent="0.3">
      <c r="D840" s="1">
        <v>38098</v>
      </c>
      <c r="E840">
        <v>1.1842999999999999</v>
      </c>
      <c r="F840">
        <v>1.4987999999999999</v>
      </c>
      <c r="G840">
        <v>1.7747999999999999</v>
      </c>
      <c r="H840">
        <v>3.9</v>
      </c>
      <c r="I840">
        <v>1.7</v>
      </c>
      <c r="J840">
        <v>1.7</v>
      </c>
      <c r="K840">
        <v>0.4</v>
      </c>
      <c r="L840">
        <v>146.19999999999999</v>
      </c>
      <c r="M840">
        <v>19.84</v>
      </c>
      <c r="N840">
        <v>15.6</v>
      </c>
      <c r="O840">
        <v>35.729999999999997</v>
      </c>
      <c r="P840">
        <v>2.2010000000000001</v>
      </c>
      <c r="Q840">
        <v>4.3979999999999997</v>
      </c>
      <c r="R840" t="s">
        <v>89</v>
      </c>
      <c r="S840" t="s">
        <v>89</v>
      </c>
      <c r="T840" t="s">
        <v>89</v>
      </c>
      <c r="U840" t="s">
        <v>89</v>
      </c>
      <c r="V840">
        <v>4.1669999999999998</v>
      </c>
      <c r="W840">
        <v>2.415</v>
      </c>
      <c r="X840">
        <v>3.3889999999999998</v>
      </c>
      <c r="Y840">
        <v>4.2439999999999998</v>
      </c>
      <c r="Z840">
        <v>4.2359999999999998</v>
      </c>
      <c r="AA840">
        <v>4.9820000000000002</v>
      </c>
      <c r="AB840">
        <v>3.3029999999999999</v>
      </c>
      <c r="AC840">
        <v>4.423</v>
      </c>
      <c r="AD840">
        <v>2.1612</v>
      </c>
      <c r="AE840">
        <v>3.5074000000000001</v>
      </c>
      <c r="AG840">
        <v>243.73</v>
      </c>
      <c r="AH840">
        <v>298.61</v>
      </c>
      <c r="AI840">
        <v>3182.4949999999999</v>
      </c>
      <c r="AJ840">
        <v>248.018</v>
      </c>
      <c r="AK840">
        <v>137.12</v>
      </c>
      <c r="AL840">
        <v>306.7</v>
      </c>
      <c r="AM840">
        <v>1367.83</v>
      </c>
      <c r="AN840">
        <v>150.03</v>
      </c>
      <c r="AO840">
        <v>390.8</v>
      </c>
    </row>
    <row r="841" spans="4:41" x14ac:dyDescent="0.3">
      <c r="D841" s="1">
        <v>38099</v>
      </c>
      <c r="E841">
        <v>1.1903999999999999</v>
      </c>
      <c r="F841">
        <v>1.4917</v>
      </c>
      <c r="G841">
        <v>1.776</v>
      </c>
      <c r="H841">
        <v>3.9</v>
      </c>
      <c r="I841">
        <v>1.7</v>
      </c>
      <c r="J841">
        <v>1.7</v>
      </c>
      <c r="K841">
        <v>0.4</v>
      </c>
      <c r="L841">
        <v>146.19999999999999</v>
      </c>
      <c r="M841">
        <v>18</v>
      </c>
      <c r="N841">
        <v>14.61</v>
      </c>
      <c r="O841">
        <v>36.71</v>
      </c>
      <c r="P841">
        <v>2.1890000000000001</v>
      </c>
      <c r="Q841">
        <v>4.3940000000000001</v>
      </c>
      <c r="R841" t="s">
        <v>89</v>
      </c>
      <c r="S841" t="s">
        <v>89</v>
      </c>
      <c r="T841" t="s">
        <v>89</v>
      </c>
      <c r="U841" t="s">
        <v>89</v>
      </c>
      <c r="V841">
        <v>4.1630000000000003</v>
      </c>
      <c r="W841">
        <v>2.3940000000000001</v>
      </c>
      <c r="X841">
        <v>3.3769999999999998</v>
      </c>
      <c r="Y841">
        <v>4.2389999999999999</v>
      </c>
      <c r="Z841">
        <v>4.2329999999999997</v>
      </c>
      <c r="AA841">
        <v>4.96</v>
      </c>
      <c r="AB841">
        <v>3.3029999999999999</v>
      </c>
      <c r="AC841">
        <v>4.3807</v>
      </c>
      <c r="AD841">
        <v>2.1120999999999999</v>
      </c>
      <c r="AE841">
        <v>3.4588999999999999</v>
      </c>
      <c r="AG841">
        <v>245.13</v>
      </c>
      <c r="AH841">
        <v>300.11</v>
      </c>
      <c r="AI841">
        <v>3196.7950000000001</v>
      </c>
      <c r="AJ841">
        <v>241.34200000000001</v>
      </c>
      <c r="AK841">
        <v>137.21299999999999</v>
      </c>
      <c r="AL841">
        <v>304.73</v>
      </c>
      <c r="AM841">
        <v>1370.35</v>
      </c>
      <c r="AN841">
        <v>150.61000000000001</v>
      </c>
      <c r="AO841">
        <v>393.3</v>
      </c>
    </row>
    <row r="842" spans="4:41" x14ac:dyDescent="0.3">
      <c r="D842" s="1">
        <v>38100</v>
      </c>
      <c r="E842">
        <v>1.1842999999999999</v>
      </c>
      <c r="F842">
        <v>1.4962</v>
      </c>
      <c r="G842">
        <v>1.7714000000000001</v>
      </c>
      <c r="H842">
        <v>3.9</v>
      </c>
      <c r="I842">
        <v>1.7</v>
      </c>
      <c r="J842">
        <v>1.7</v>
      </c>
      <c r="K842">
        <v>0.4</v>
      </c>
      <c r="L842">
        <v>146.19999999999999</v>
      </c>
      <c r="M842">
        <v>18.59</v>
      </c>
      <c r="N842">
        <v>14.01</v>
      </c>
      <c r="O842">
        <v>36.46</v>
      </c>
      <c r="P842">
        <v>2.169</v>
      </c>
      <c r="Q842">
        <v>4.4119999999999999</v>
      </c>
      <c r="R842" t="s">
        <v>89</v>
      </c>
      <c r="S842" t="s">
        <v>89</v>
      </c>
      <c r="T842" t="s">
        <v>89</v>
      </c>
      <c r="U842" t="s">
        <v>89</v>
      </c>
      <c r="V842">
        <v>4.181</v>
      </c>
      <c r="W842">
        <v>2.4279999999999999</v>
      </c>
      <c r="X842">
        <v>3.407</v>
      </c>
      <c r="Y842">
        <v>4.2590000000000003</v>
      </c>
      <c r="Z842">
        <v>4.2530000000000001</v>
      </c>
      <c r="AA842">
        <v>4.9660000000000002</v>
      </c>
      <c r="AB842">
        <v>3.3029999999999999</v>
      </c>
      <c r="AC842">
        <v>4.4577999999999998</v>
      </c>
      <c r="AD842">
        <v>2.2320000000000002</v>
      </c>
      <c r="AE842">
        <v>3.5710000000000002</v>
      </c>
      <c r="AG842">
        <v>246.19</v>
      </c>
      <c r="AH842">
        <v>300.45</v>
      </c>
      <c r="AI842">
        <v>3196.2939999999999</v>
      </c>
      <c r="AJ842">
        <v>241.15799999999999</v>
      </c>
      <c r="AK842">
        <v>139.22900000000001</v>
      </c>
      <c r="AL842">
        <v>308.77</v>
      </c>
      <c r="AM842">
        <v>1374.69</v>
      </c>
      <c r="AN842">
        <v>149.63999999999999</v>
      </c>
      <c r="AO842">
        <v>395.1</v>
      </c>
    </row>
    <row r="843" spans="4:41" x14ac:dyDescent="0.3">
      <c r="D843" s="1">
        <v>38103</v>
      </c>
      <c r="E843">
        <v>1.1867000000000001</v>
      </c>
      <c r="F843">
        <v>1.5058</v>
      </c>
      <c r="G843">
        <v>1.7868999999999999</v>
      </c>
      <c r="H843">
        <v>3.9</v>
      </c>
      <c r="I843">
        <v>1.7</v>
      </c>
      <c r="J843">
        <v>1.7</v>
      </c>
      <c r="K843">
        <v>0.4</v>
      </c>
      <c r="L843">
        <v>146.19999999999999</v>
      </c>
      <c r="M843">
        <v>19.5</v>
      </c>
      <c r="N843">
        <v>14.77</v>
      </c>
      <c r="O843">
        <v>36.97</v>
      </c>
      <c r="P843">
        <v>2.226</v>
      </c>
      <c r="Q843">
        <v>4.415</v>
      </c>
      <c r="R843" t="s">
        <v>89</v>
      </c>
      <c r="S843" t="s">
        <v>89</v>
      </c>
      <c r="T843" t="s">
        <v>89</v>
      </c>
      <c r="U843" t="s">
        <v>89</v>
      </c>
      <c r="V843">
        <v>4.1870000000000003</v>
      </c>
      <c r="W843">
        <v>2.4449999999999998</v>
      </c>
      <c r="X843">
        <v>3.419</v>
      </c>
      <c r="Y843">
        <v>4.2590000000000003</v>
      </c>
      <c r="Z843">
        <v>4.2530000000000001</v>
      </c>
      <c r="AA843">
        <v>4.9930000000000003</v>
      </c>
      <c r="AB843">
        <v>3.3029999999999999</v>
      </c>
      <c r="AC843">
        <v>4.4336000000000002</v>
      </c>
      <c r="AD843">
        <v>2.2246000000000001</v>
      </c>
      <c r="AE843">
        <v>3.5537999999999998</v>
      </c>
      <c r="AG843">
        <v>247.07</v>
      </c>
      <c r="AH843">
        <v>302.39</v>
      </c>
      <c r="AI843">
        <v>3230.8780000000002</v>
      </c>
      <c r="AJ843">
        <v>243.75899999999999</v>
      </c>
      <c r="AK843">
        <v>138.37200000000001</v>
      </c>
      <c r="AL843">
        <v>304.45</v>
      </c>
      <c r="AM843">
        <v>1376.22</v>
      </c>
      <c r="AN843">
        <v>149.82</v>
      </c>
      <c r="AO843">
        <v>396</v>
      </c>
    </row>
    <row r="844" spans="4:41" x14ac:dyDescent="0.3">
      <c r="D844" s="1">
        <v>38104</v>
      </c>
      <c r="E844">
        <v>1.1924999999999999</v>
      </c>
      <c r="F844">
        <v>1.5016</v>
      </c>
      <c r="G844">
        <v>1.7922</v>
      </c>
      <c r="H844">
        <v>3.9</v>
      </c>
      <c r="I844">
        <v>1.7</v>
      </c>
      <c r="J844">
        <v>1.7</v>
      </c>
      <c r="K844">
        <v>0.4</v>
      </c>
      <c r="L844">
        <v>146.19999999999999</v>
      </c>
      <c r="M844">
        <v>18.93</v>
      </c>
      <c r="N844">
        <v>15.07</v>
      </c>
      <c r="O844">
        <v>37.53</v>
      </c>
      <c r="P844">
        <v>2.2090000000000001</v>
      </c>
      <c r="Q844">
        <v>4.4189999999999996</v>
      </c>
      <c r="R844" t="s">
        <v>89</v>
      </c>
      <c r="S844" t="s">
        <v>89</v>
      </c>
      <c r="T844" t="s">
        <v>89</v>
      </c>
      <c r="U844" t="s">
        <v>89</v>
      </c>
      <c r="V844">
        <v>4.1900000000000004</v>
      </c>
      <c r="W844">
        <v>2.46</v>
      </c>
      <c r="X844">
        <v>3.4319999999999999</v>
      </c>
      <c r="Y844">
        <v>4.2610000000000001</v>
      </c>
      <c r="Z844">
        <v>4.2530000000000001</v>
      </c>
      <c r="AA844">
        <v>4.9939999999999998</v>
      </c>
      <c r="AB844">
        <v>3.3029999999999999</v>
      </c>
      <c r="AC844">
        <v>4.3832000000000004</v>
      </c>
      <c r="AD844">
        <v>2.1415000000000002</v>
      </c>
      <c r="AE844">
        <v>3.4841000000000002</v>
      </c>
      <c r="AG844">
        <v>246.92</v>
      </c>
      <c r="AH844">
        <v>303.5</v>
      </c>
      <c r="AI844">
        <v>3239.9520000000002</v>
      </c>
      <c r="AJ844">
        <v>239.22800000000001</v>
      </c>
      <c r="AK844">
        <v>138.19200000000001</v>
      </c>
      <c r="AL844">
        <v>302.08</v>
      </c>
      <c r="AM844">
        <v>1369.37</v>
      </c>
      <c r="AN844">
        <v>150.22</v>
      </c>
      <c r="AO844">
        <v>398.6</v>
      </c>
    </row>
    <row r="845" spans="4:41" x14ac:dyDescent="0.3">
      <c r="D845" s="1">
        <v>38105</v>
      </c>
      <c r="E845">
        <v>1.1841999999999999</v>
      </c>
      <c r="F845">
        <v>1.4959</v>
      </c>
      <c r="G845">
        <v>1.7713000000000001</v>
      </c>
      <c r="H845">
        <v>3.9</v>
      </c>
      <c r="I845">
        <v>1.7</v>
      </c>
      <c r="J845">
        <v>1.7</v>
      </c>
      <c r="K845">
        <v>0.4</v>
      </c>
      <c r="L845">
        <v>146.19999999999999</v>
      </c>
      <c r="M845">
        <v>21.14</v>
      </c>
      <c r="N845">
        <v>16.29</v>
      </c>
      <c r="O845">
        <v>37.46</v>
      </c>
      <c r="P845">
        <v>2.214</v>
      </c>
      <c r="Q845">
        <v>4.4249999999999998</v>
      </c>
      <c r="R845" t="s">
        <v>89</v>
      </c>
      <c r="S845" t="s">
        <v>89</v>
      </c>
      <c r="T845" t="s">
        <v>89</v>
      </c>
      <c r="U845" t="s">
        <v>89</v>
      </c>
      <c r="V845">
        <v>4.1929999999999996</v>
      </c>
      <c r="W845">
        <v>2.4660000000000002</v>
      </c>
      <c r="X845">
        <v>3.4390000000000001</v>
      </c>
      <c r="Y845">
        <v>4.266</v>
      </c>
      <c r="Z845">
        <v>4.2569999999999997</v>
      </c>
      <c r="AA845">
        <v>5.0090000000000003</v>
      </c>
      <c r="AB845">
        <v>3.3029999999999999</v>
      </c>
      <c r="AC845">
        <v>4.4966999999999997</v>
      </c>
      <c r="AD845">
        <v>2.2435</v>
      </c>
      <c r="AE845">
        <v>3.6173000000000002</v>
      </c>
      <c r="AG845">
        <v>243.38</v>
      </c>
      <c r="AH845">
        <v>297.86</v>
      </c>
      <c r="AI845">
        <v>3181.4479999999999</v>
      </c>
      <c r="AJ845">
        <v>239.32900000000001</v>
      </c>
      <c r="AK845">
        <v>133.21299999999999</v>
      </c>
      <c r="AL845">
        <v>298.42</v>
      </c>
      <c r="AM845">
        <v>1371.63</v>
      </c>
      <c r="AN845">
        <v>149.55000000000001</v>
      </c>
      <c r="AO845">
        <v>385.4</v>
      </c>
    </row>
    <row r="846" spans="4:41" x14ac:dyDescent="0.3">
      <c r="D846" s="1">
        <v>38106</v>
      </c>
      <c r="E846">
        <v>1.1961999999999999</v>
      </c>
      <c r="F846">
        <v>1.4824999999999999</v>
      </c>
      <c r="G846">
        <v>1.7734000000000001</v>
      </c>
      <c r="H846">
        <v>3.9</v>
      </c>
      <c r="I846">
        <v>1.7</v>
      </c>
      <c r="J846">
        <v>1.7</v>
      </c>
      <c r="K846">
        <v>0.4</v>
      </c>
      <c r="L846">
        <v>146.19999999999999</v>
      </c>
      <c r="M846">
        <v>22.28</v>
      </c>
      <c r="N846">
        <v>16.600000000000001</v>
      </c>
      <c r="O846">
        <v>37.31</v>
      </c>
      <c r="P846">
        <v>2.25</v>
      </c>
      <c r="Q846">
        <v>4.4290000000000003</v>
      </c>
      <c r="R846" t="s">
        <v>89</v>
      </c>
      <c r="S846" t="s">
        <v>89</v>
      </c>
      <c r="T846" t="s">
        <v>89</v>
      </c>
      <c r="U846" t="s">
        <v>89</v>
      </c>
      <c r="V846">
        <v>4.1959999999999997</v>
      </c>
      <c r="W846">
        <v>2.4630000000000001</v>
      </c>
      <c r="X846">
        <v>3.4350000000000001</v>
      </c>
      <c r="Y846">
        <v>4.2709999999999999</v>
      </c>
      <c r="Z846">
        <v>4.2619999999999996</v>
      </c>
      <c r="AA846">
        <v>5.0049999999999999</v>
      </c>
      <c r="AB846">
        <v>3.3029999999999999</v>
      </c>
      <c r="AC846">
        <v>4.5355999999999996</v>
      </c>
      <c r="AD846">
        <v>2.3464999999999998</v>
      </c>
      <c r="AE846">
        <v>3.6526999999999998</v>
      </c>
      <c r="AG846">
        <v>241.25</v>
      </c>
      <c r="AH846">
        <v>297.83999999999997</v>
      </c>
      <c r="AI846">
        <v>3181.3440000000001</v>
      </c>
      <c r="AJ846">
        <v>231.02699999999999</v>
      </c>
      <c r="AK846">
        <v>129.49799999999999</v>
      </c>
      <c r="AL846">
        <v>288.22000000000003</v>
      </c>
      <c r="AM846">
        <v>1371.63</v>
      </c>
      <c r="AN846">
        <v>148.99</v>
      </c>
      <c r="AO846">
        <v>387.1</v>
      </c>
    </row>
    <row r="847" spans="4:41" x14ac:dyDescent="0.3">
      <c r="D847" s="1">
        <v>38107</v>
      </c>
      <c r="E847">
        <v>1.198</v>
      </c>
      <c r="F847">
        <v>1.4843999999999999</v>
      </c>
      <c r="G847">
        <v>1.7781</v>
      </c>
      <c r="H847">
        <v>5</v>
      </c>
      <c r="I847">
        <v>2.2999999999999998</v>
      </c>
      <c r="J847">
        <v>2.1</v>
      </c>
      <c r="K847">
        <v>1.6</v>
      </c>
      <c r="L847">
        <v>147.19999999999999</v>
      </c>
      <c r="M847">
        <v>22.73</v>
      </c>
      <c r="N847">
        <v>17.190000000000001</v>
      </c>
      <c r="O847">
        <v>37.380000000000003</v>
      </c>
      <c r="P847">
        <v>2.2389999999999999</v>
      </c>
      <c r="Q847">
        <v>4.4059999999999997</v>
      </c>
      <c r="R847" t="s">
        <v>89</v>
      </c>
      <c r="S847" t="s">
        <v>89</v>
      </c>
      <c r="T847" t="s">
        <v>89</v>
      </c>
      <c r="U847" t="s">
        <v>89</v>
      </c>
      <c r="V847">
        <v>4.1749999999999998</v>
      </c>
      <c r="W847">
        <v>2.4390000000000001</v>
      </c>
      <c r="X847">
        <v>3.411</v>
      </c>
      <c r="Y847">
        <v>4.2460000000000004</v>
      </c>
      <c r="Z847">
        <v>4.2370000000000001</v>
      </c>
      <c r="AA847">
        <v>4.9889999999999999</v>
      </c>
      <c r="AB847">
        <v>3.3029999999999999</v>
      </c>
      <c r="AC847">
        <v>4.5053000000000001</v>
      </c>
      <c r="AD847">
        <v>2.3144999999999998</v>
      </c>
      <c r="AE847">
        <v>3.6217999999999999</v>
      </c>
      <c r="AG847">
        <v>239.05</v>
      </c>
      <c r="AH847">
        <v>296.33999999999997</v>
      </c>
      <c r="AI847">
        <v>3153.7130000000002</v>
      </c>
      <c r="AJ847">
        <v>230.01</v>
      </c>
      <c r="AK847">
        <v>128.071</v>
      </c>
      <c r="AL847">
        <v>281.49</v>
      </c>
      <c r="AM847">
        <v>1348.21</v>
      </c>
      <c r="AN847">
        <v>149.43</v>
      </c>
      <c r="AO847">
        <v>387.5</v>
      </c>
    </row>
    <row r="848" spans="4:41" x14ac:dyDescent="0.3">
      <c r="D848" s="1">
        <v>38110</v>
      </c>
      <c r="E848">
        <v>1.1946000000000001</v>
      </c>
      <c r="F848">
        <v>1.4837</v>
      </c>
      <c r="G848">
        <v>1.7727999999999999</v>
      </c>
      <c r="H848">
        <v>5</v>
      </c>
      <c r="I848">
        <v>2.2999999999999998</v>
      </c>
      <c r="J848">
        <v>2.1</v>
      </c>
      <c r="K848">
        <v>1.6</v>
      </c>
      <c r="L848">
        <v>147.19999999999999</v>
      </c>
      <c r="M848">
        <v>22.02</v>
      </c>
      <c r="N848">
        <v>16.62</v>
      </c>
      <c r="O848">
        <v>38.21</v>
      </c>
      <c r="P848">
        <v>2.23</v>
      </c>
      <c r="Q848">
        <v>4.38</v>
      </c>
      <c r="R848" t="s">
        <v>89</v>
      </c>
      <c r="S848" t="s">
        <v>89</v>
      </c>
      <c r="T848" t="s">
        <v>89</v>
      </c>
      <c r="U848" t="s">
        <v>89</v>
      </c>
      <c r="V848">
        <v>4.149</v>
      </c>
      <c r="W848">
        <v>2.419</v>
      </c>
      <c r="X848">
        <v>3.3860000000000001</v>
      </c>
      <c r="Y848">
        <v>4.2220000000000004</v>
      </c>
      <c r="Z848">
        <v>4.21</v>
      </c>
      <c r="AA848">
        <v>4.984</v>
      </c>
      <c r="AB848">
        <v>3.3029999999999999</v>
      </c>
      <c r="AC848">
        <v>4.4992999999999999</v>
      </c>
      <c r="AD848">
        <v>2.3065000000000002</v>
      </c>
      <c r="AE848">
        <v>3.6114000000000002</v>
      </c>
      <c r="AG848">
        <v>240.39</v>
      </c>
      <c r="AH848">
        <v>297.33999999999997</v>
      </c>
      <c r="AI848">
        <v>3156.0250000000001</v>
      </c>
      <c r="AJ848">
        <v>230.28899999999999</v>
      </c>
      <c r="AK848">
        <v>129.28399999999999</v>
      </c>
      <c r="AL848">
        <v>280.83999999999997</v>
      </c>
      <c r="AM848">
        <v>1348.21</v>
      </c>
      <c r="AN848">
        <v>149.44</v>
      </c>
      <c r="AO848">
        <v>387.5</v>
      </c>
    </row>
    <row r="849" spans="4:41" x14ac:dyDescent="0.3">
      <c r="D849" s="1">
        <v>38111</v>
      </c>
      <c r="E849">
        <v>1.21</v>
      </c>
      <c r="F849">
        <v>1.4847999999999999</v>
      </c>
      <c r="G849">
        <v>1.7967</v>
      </c>
      <c r="H849">
        <v>5</v>
      </c>
      <c r="I849">
        <v>2.2999999999999998</v>
      </c>
      <c r="J849">
        <v>2.1</v>
      </c>
      <c r="K849">
        <v>1.6</v>
      </c>
      <c r="L849">
        <v>147.19999999999999</v>
      </c>
      <c r="M849">
        <v>21.83</v>
      </c>
      <c r="N849">
        <v>16.55</v>
      </c>
      <c r="O849">
        <v>38.979999999999997</v>
      </c>
      <c r="P849">
        <v>2.2229999999999999</v>
      </c>
      <c r="Q849">
        <v>4.3879999999999999</v>
      </c>
      <c r="R849" t="s">
        <v>89</v>
      </c>
      <c r="S849" t="s">
        <v>89</v>
      </c>
      <c r="T849" t="s">
        <v>89</v>
      </c>
      <c r="U849" t="s">
        <v>89</v>
      </c>
      <c r="V849">
        <v>4.157</v>
      </c>
      <c r="W849">
        <v>2.4329999999999998</v>
      </c>
      <c r="X849">
        <v>3.399</v>
      </c>
      <c r="Y849">
        <v>4.2300000000000004</v>
      </c>
      <c r="Z849">
        <v>4.2210000000000001</v>
      </c>
      <c r="AA849">
        <v>4.952</v>
      </c>
      <c r="AB849">
        <v>3.3029999999999999</v>
      </c>
      <c r="AC849">
        <v>4.5648999999999997</v>
      </c>
      <c r="AD849">
        <v>2.3228</v>
      </c>
      <c r="AE849">
        <v>3.6680999999999999</v>
      </c>
      <c r="AG849">
        <v>241.34</v>
      </c>
      <c r="AH849">
        <v>301.79000000000002</v>
      </c>
      <c r="AI849">
        <v>3229.7379999999998</v>
      </c>
      <c r="AJ849">
        <v>231.61</v>
      </c>
      <c r="AK849">
        <v>131.09700000000001</v>
      </c>
      <c r="AL849">
        <v>284.64999999999998</v>
      </c>
      <c r="AM849">
        <v>1348.21</v>
      </c>
      <c r="AN849">
        <v>149.16999999999999</v>
      </c>
      <c r="AO849">
        <v>391.8</v>
      </c>
    </row>
    <row r="850" spans="4:41" x14ac:dyDescent="0.3">
      <c r="D850" s="1">
        <v>38112</v>
      </c>
      <c r="E850">
        <v>1.2175</v>
      </c>
      <c r="F850">
        <v>1.4728000000000001</v>
      </c>
      <c r="G850">
        <v>1.7936000000000001</v>
      </c>
      <c r="H850">
        <v>5</v>
      </c>
      <c r="I850">
        <v>2.2999999999999998</v>
      </c>
      <c r="J850">
        <v>2.1</v>
      </c>
      <c r="K850">
        <v>1.6</v>
      </c>
      <c r="L850">
        <v>147.19999999999999</v>
      </c>
      <c r="M850">
        <v>19.88</v>
      </c>
      <c r="N850">
        <v>15.77</v>
      </c>
      <c r="O850">
        <v>39.57</v>
      </c>
      <c r="P850">
        <v>2.21</v>
      </c>
      <c r="Q850">
        <v>4.391</v>
      </c>
      <c r="R850" t="s">
        <v>89</v>
      </c>
      <c r="S850" t="s">
        <v>89</v>
      </c>
      <c r="T850" t="s">
        <v>89</v>
      </c>
      <c r="U850" t="s">
        <v>89</v>
      </c>
      <c r="V850">
        <v>4.1630000000000003</v>
      </c>
      <c r="W850">
        <v>2.4129999999999998</v>
      </c>
      <c r="X850">
        <v>3.3879999999999999</v>
      </c>
      <c r="Y850">
        <v>4.2359999999999998</v>
      </c>
      <c r="Z850">
        <v>4.226</v>
      </c>
      <c r="AA850">
        <v>4.9560000000000004</v>
      </c>
      <c r="AB850">
        <v>3.3029999999999999</v>
      </c>
      <c r="AC850">
        <v>4.5793999999999997</v>
      </c>
      <c r="AD850">
        <v>2.3228</v>
      </c>
      <c r="AE850">
        <v>3.6718999999999999</v>
      </c>
      <c r="AG850">
        <v>242.39</v>
      </c>
      <c r="AH850">
        <v>304.18</v>
      </c>
      <c r="AI850">
        <v>3236.9490000000001</v>
      </c>
      <c r="AJ850">
        <v>235.3</v>
      </c>
      <c r="AK850">
        <v>131.21700000000001</v>
      </c>
      <c r="AL850">
        <v>281.42</v>
      </c>
      <c r="AM850">
        <v>1348.21</v>
      </c>
      <c r="AN850">
        <v>148.86000000000001</v>
      </c>
      <c r="AO850">
        <v>393.8</v>
      </c>
    </row>
    <row r="851" spans="4:41" x14ac:dyDescent="0.3">
      <c r="D851" s="1">
        <v>38113</v>
      </c>
      <c r="E851">
        <v>1.2081999999999999</v>
      </c>
      <c r="F851">
        <v>1.4866999999999999</v>
      </c>
      <c r="G851">
        <v>1.7963</v>
      </c>
      <c r="H851">
        <v>5</v>
      </c>
      <c r="I851">
        <v>2.2999999999999998</v>
      </c>
      <c r="J851">
        <v>2.1</v>
      </c>
      <c r="K851">
        <v>1.6</v>
      </c>
      <c r="L851">
        <v>147.19999999999999</v>
      </c>
      <c r="M851">
        <v>22.91</v>
      </c>
      <c r="N851">
        <v>17.05</v>
      </c>
      <c r="O851">
        <v>39.369999999999997</v>
      </c>
      <c r="P851">
        <v>2.222</v>
      </c>
      <c r="Q851">
        <v>4.4470000000000001</v>
      </c>
      <c r="R851" t="s">
        <v>89</v>
      </c>
      <c r="S851" t="s">
        <v>89</v>
      </c>
      <c r="T851" t="s">
        <v>89</v>
      </c>
      <c r="U851" t="s">
        <v>89</v>
      </c>
      <c r="V851">
        <v>4.2149999999999999</v>
      </c>
      <c r="W851">
        <v>2.4780000000000002</v>
      </c>
      <c r="X851">
        <v>3.4529999999999998</v>
      </c>
      <c r="Y851">
        <v>4.2880000000000003</v>
      </c>
      <c r="Z851">
        <v>4.282</v>
      </c>
      <c r="AA851">
        <v>5.0289999999999999</v>
      </c>
      <c r="AB851">
        <v>3.3029999999999999</v>
      </c>
      <c r="AC851">
        <v>4.5979999999999999</v>
      </c>
      <c r="AD851">
        <v>2.3717000000000001</v>
      </c>
      <c r="AE851">
        <v>3.7004999999999999</v>
      </c>
      <c r="AG851">
        <v>239.2</v>
      </c>
      <c r="AH851">
        <v>299</v>
      </c>
      <c r="AI851">
        <v>3210.4110000000001</v>
      </c>
      <c r="AJ851">
        <v>234.512</v>
      </c>
      <c r="AK851">
        <v>126.292</v>
      </c>
      <c r="AL851">
        <v>278.77</v>
      </c>
      <c r="AM851">
        <v>1324.26</v>
      </c>
      <c r="AN851">
        <v>148.55000000000001</v>
      </c>
      <c r="AO851">
        <v>388.4</v>
      </c>
    </row>
    <row r="852" spans="4:41" x14ac:dyDescent="0.3">
      <c r="D852" s="1">
        <v>38114</v>
      </c>
      <c r="E852">
        <v>1.1883999999999999</v>
      </c>
      <c r="F852">
        <v>1.5033000000000001</v>
      </c>
      <c r="G852">
        <v>1.7866</v>
      </c>
      <c r="H852">
        <v>5</v>
      </c>
      <c r="I852">
        <v>2.2999999999999998</v>
      </c>
      <c r="J852">
        <v>2.1</v>
      </c>
      <c r="K852">
        <v>1.6</v>
      </c>
      <c r="L852">
        <v>147.19999999999999</v>
      </c>
      <c r="M852">
        <v>22.99</v>
      </c>
      <c r="N852">
        <v>18.13</v>
      </c>
      <c r="O852">
        <v>39.93</v>
      </c>
      <c r="P852">
        <v>2.274</v>
      </c>
      <c r="Q852">
        <v>4.5289999999999999</v>
      </c>
      <c r="R852" t="s">
        <v>89</v>
      </c>
      <c r="S852" t="s">
        <v>89</v>
      </c>
      <c r="T852" t="s">
        <v>89</v>
      </c>
      <c r="U852" t="s">
        <v>89</v>
      </c>
      <c r="V852">
        <v>4.3019999999999996</v>
      </c>
      <c r="W852">
        <v>2.5819999999999999</v>
      </c>
      <c r="X852">
        <v>3.5609999999999999</v>
      </c>
      <c r="Y852">
        <v>4.3719999999999999</v>
      </c>
      <c r="Z852">
        <v>4.3650000000000002</v>
      </c>
      <c r="AA852">
        <v>5.1130000000000004</v>
      </c>
      <c r="AB852">
        <v>3.3029999999999999</v>
      </c>
      <c r="AC852">
        <v>4.7709000000000001</v>
      </c>
      <c r="AD852">
        <v>2.6177999999999999</v>
      </c>
      <c r="AE852">
        <v>3.9441999999999999</v>
      </c>
      <c r="AG852">
        <v>239.35</v>
      </c>
      <c r="AH852">
        <v>295.07</v>
      </c>
      <c r="AI852">
        <v>3182.491</v>
      </c>
      <c r="AJ852">
        <v>222.495</v>
      </c>
      <c r="AK852">
        <v>122.68600000000001</v>
      </c>
      <c r="AL852">
        <v>279.26</v>
      </c>
      <c r="AM852">
        <v>1307.95</v>
      </c>
      <c r="AN852">
        <v>146.74</v>
      </c>
      <c r="AO852">
        <v>379.1</v>
      </c>
    </row>
    <row r="853" spans="4:41" x14ac:dyDescent="0.3">
      <c r="D853" s="1">
        <v>38117</v>
      </c>
      <c r="E853">
        <v>1.1849000000000001</v>
      </c>
      <c r="F853">
        <v>1.4996</v>
      </c>
      <c r="G853">
        <v>1.7769999999999999</v>
      </c>
      <c r="H853">
        <v>5</v>
      </c>
      <c r="I853">
        <v>2.2999999999999998</v>
      </c>
      <c r="J853">
        <v>2.1</v>
      </c>
      <c r="K853">
        <v>1.6</v>
      </c>
      <c r="L853">
        <v>147.19999999999999</v>
      </c>
      <c r="M853">
        <v>26</v>
      </c>
      <c r="N853">
        <v>19.77</v>
      </c>
      <c r="O853">
        <v>38.93</v>
      </c>
      <c r="P853">
        <v>2.3130000000000002</v>
      </c>
      <c r="Q853">
        <v>4.5179999999999998</v>
      </c>
      <c r="R853" t="s">
        <v>89</v>
      </c>
      <c r="S853" t="s">
        <v>89</v>
      </c>
      <c r="T853" t="s">
        <v>89</v>
      </c>
      <c r="U853" t="s">
        <v>89</v>
      </c>
      <c r="V853">
        <v>4.2910000000000004</v>
      </c>
      <c r="W853">
        <v>2.5670000000000002</v>
      </c>
      <c r="X853">
        <v>3.552</v>
      </c>
      <c r="Y853">
        <v>4.3600000000000003</v>
      </c>
      <c r="Z853">
        <v>4.351</v>
      </c>
      <c r="AA853">
        <v>5.1100000000000003</v>
      </c>
      <c r="AB853">
        <v>3.3029999999999999</v>
      </c>
      <c r="AC853">
        <v>4.7920999999999996</v>
      </c>
      <c r="AD853">
        <v>2.5853999999999999</v>
      </c>
      <c r="AE853">
        <v>3.9373999999999998</v>
      </c>
      <c r="AG853">
        <v>232.99</v>
      </c>
      <c r="AH853">
        <v>285.95</v>
      </c>
      <c r="AI853">
        <v>3092.136</v>
      </c>
      <c r="AJ853">
        <v>218.55600000000001</v>
      </c>
      <c r="AK853">
        <v>116.196</v>
      </c>
      <c r="AL853">
        <v>263.94</v>
      </c>
      <c r="AM853">
        <v>1233.68</v>
      </c>
      <c r="AN853">
        <v>146.85</v>
      </c>
      <c r="AO853">
        <v>378.7</v>
      </c>
    </row>
    <row r="854" spans="4:41" x14ac:dyDescent="0.3">
      <c r="D854" s="1">
        <v>38118</v>
      </c>
      <c r="E854">
        <v>1.1872</v>
      </c>
      <c r="F854">
        <v>1.4789000000000001</v>
      </c>
      <c r="G854">
        <v>1.7559</v>
      </c>
      <c r="H854">
        <v>5</v>
      </c>
      <c r="I854">
        <v>2.2999999999999998</v>
      </c>
      <c r="J854">
        <v>2.1</v>
      </c>
      <c r="K854">
        <v>1.6</v>
      </c>
      <c r="L854">
        <v>147.19999999999999</v>
      </c>
      <c r="M854">
        <v>24.04</v>
      </c>
      <c r="N854">
        <v>18.57</v>
      </c>
      <c r="O854">
        <v>40.06</v>
      </c>
      <c r="P854">
        <v>2.319</v>
      </c>
      <c r="Q854">
        <v>4.5179999999999998</v>
      </c>
      <c r="R854" t="s">
        <v>89</v>
      </c>
      <c r="S854" t="s">
        <v>89</v>
      </c>
      <c r="T854" t="s">
        <v>89</v>
      </c>
      <c r="U854" t="s">
        <v>89</v>
      </c>
      <c r="V854">
        <v>4.2919999999999998</v>
      </c>
      <c r="W854">
        <v>2.5640000000000001</v>
      </c>
      <c r="X854">
        <v>3.5569999999999999</v>
      </c>
      <c r="Y854">
        <v>4.3600000000000003</v>
      </c>
      <c r="Z854">
        <v>4.3529999999999998</v>
      </c>
      <c r="AA854">
        <v>5.085</v>
      </c>
      <c r="AB854">
        <v>3.3029999999999999</v>
      </c>
      <c r="AC854">
        <v>4.7462</v>
      </c>
      <c r="AD854">
        <v>2.5693999999999999</v>
      </c>
      <c r="AE854">
        <v>3.8982999999999999</v>
      </c>
      <c r="AG854">
        <v>235.53</v>
      </c>
      <c r="AH854">
        <v>287.89999999999998</v>
      </c>
      <c r="AI854">
        <v>3095.5410000000002</v>
      </c>
      <c r="AJ854">
        <v>214.93199999999999</v>
      </c>
      <c r="AK854">
        <v>120.761</v>
      </c>
      <c r="AL854">
        <v>263.37</v>
      </c>
      <c r="AM854">
        <v>1237.49</v>
      </c>
      <c r="AN854">
        <v>147.03</v>
      </c>
      <c r="AO854">
        <v>377.2</v>
      </c>
    </row>
    <row r="855" spans="4:41" x14ac:dyDescent="0.3">
      <c r="D855" s="1">
        <v>38119</v>
      </c>
      <c r="E855">
        <v>1.1902999999999999</v>
      </c>
      <c r="F855">
        <v>1.4898</v>
      </c>
      <c r="G855">
        <v>1.7726999999999999</v>
      </c>
      <c r="H855">
        <v>5</v>
      </c>
      <c r="I855">
        <v>2.2999999999999998</v>
      </c>
      <c r="J855">
        <v>2.1</v>
      </c>
      <c r="K855">
        <v>1.6</v>
      </c>
      <c r="L855">
        <v>147.19999999999999</v>
      </c>
      <c r="M855">
        <v>25.99</v>
      </c>
      <c r="N855">
        <v>18.14</v>
      </c>
      <c r="O855">
        <v>40.770000000000003</v>
      </c>
      <c r="P855">
        <v>2.3090000000000002</v>
      </c>
      <c r="Q855">
        <v>4.5519999999999996</v>
      </c>
      <c r="R855" t="s">
        <v>89</v>
      </c>
      <c r="S855" t="s">
        <v>89</v>
      </c>
      <c r="T855" t="s">
        <v>89</v>
      </c>
      <c r="U855" t="s">
        <v>89</v>
      </c>
      <c r="V855">
        <v>4.3250000000000002</v>
      </c>
      <c r="W855">
        <v>2.5779999999999998</v>
      </c>
      <c r="X855">
        <v>3.5790000000000002</v>
      </c>
      <c r="Y855">
        <v>4.3929999999999998</v>
      </c>
      <c r="Z855">
        <v>4.383</v>
      </c>
      <c r="AA855">
        <v>5.1150000000000002</v>
      </c>
      <c r="AB855">
        <v>3.3029999999999999</v>
      </c>
      <c r="AC855">
        <v>4.8049999999999997</v>
      </c>
      <c r="AD855">
        <v>2.5863</v>
      </c>
      <c r="AE855">
        <v>3.9346000000000001</v>
      </c>
      <c r="AG855">
        <v>233.13</v>
      </c>
      <c r="AH855">
        <v>287.31</v>
      </c>
      <c r="AI855">
        <v>3104.97</v>
      </c>
      <c r="AJ855">
        <v>219.58600000000001</v>
      </c>
      <c r="AK855">
        <v>120.599</v>
      </c>
      <c r="AL855">
        <v>269.56</v>
      </c>
      <c r="AM855">
        <v>1275.47</v>
      </c>
      <c r="AN855">
        <v>146.86000000000001</v>
      </c>
      <c r="AO855">
        <v>377.7</v>
      </c>
    </row>
    <row r="856" spans="4:41" x14ac:dyDescent="0.3">
      <c r="D856" s="1">
        <v>38120</v>
      </c>
      <c r="E856">
        <v>1.1821999999999999</v>
      </c>
      <c r="F856">
        <v>1.4907999999999999</v>
      </c>
      <c r="G856">
        <v>1.7623</v>
      </c>
      <c r="H856">
        <v>5</v>
      </c>
      <c r="I856">
        <v>2.2999999999999998</v>
      </c>
      <c r="J856">
        <v>2.1</v>
      </c>
      <c r="K856">
        <v>1.6</v>
      </c>
      <c r="L856">
        <v>147.19999999999999</v>
      </c>
      <c r="M856">
        <v>25.42</v>
      </c>
      <c r="N856">
        <v>18.86</v>
      </c>
      <c r="O856">
        <v>41.08</v>
      </c>
      <c r="P856">
        <v>2.335</v>
      </c>
      <c r="Q856">
        <v>4.5720000000000001</v>
      </c>
      <c r="R856" t="s">
        <v>89</v>
      </c>
      <c r="S856" t="s">
        <v>89</v>
      </c>
      <c r="T856" t="s">
        <v>89</v>
      </c>
      <c r="U856" t="s">
        <v>89</v>
      </c>
      <c r="V856">
        <v>4.3479999999999999</v>
      </c>
      <c r="W856">
        <v>2.6080000000000001</v>
      </c>
      <c r="X856">
        <v>3.613</v>
      </c>
      <c r="Y856">
        <v>4.41</v>
      </c>
      <c r="Z856">
        <v>4.4050000000000002</v>
      </c>
      <c r="AA856">
        <v>5.14</v>
      </c>
      <c r="AB856">
        <v>3.3029999999999999</v>
      </c>
      <c r="AC856">
        <v>4.8516000000000004</v>
      </c>
      <c r="AD856">
        <v>2.6528</v>
      </c>
      <c r="AE856">
        <v>4.0213000000000001</v>
      </c>
      <c r="AG856">
        <v>235.53</v>
      </c>
      <c r="AH856">
        <v>288.81</v>
      </c>
      <c r="AI856">
        <v>3113.299</v>
      </c>
      <c r="AJ856">
        <v>217.59700000000001</v>
      </c>
      <c r="AK856">
        <v>121.541</v>
      </c>
      <c r="AL856">
        <v>263.92</v>
      </c>
      <c r="AM856">
        <v>1245.49</v>
      </c>
      <c r="AN856">
        <v>146.38</v>
      </c>
      <c r="AO856">
        <v>374.9</v>
      </c>
    </row>
    <row r="857" spans="4:41" x14ac:dyDescent="0.3">
      <c r="D857" s="1">
        <v>38121</v>
      </c>
      <c r="E857">
        <v>1.1888000000000001</v>
      </c>
      <c r="F857">
        <v>1.4813000000000001</v>
      </c>
      <c r="G857">
        <v>1.7607999999999999</v>
      </c>
      <c r="H857">
        <v>5</v>
      </c>
      <c r="I857">
        <v>2.2999999999999998</v>
      </c>
      <c r="J857">
        <v>2.1</v>
      </c>
      <c r="K857">
        <v>1.6</v>
      </c>
      <c r="L857">
        <v>147.19999999999999</v>
      </c>
      <c r="M857">
        <v>25.28</v>
      </c>
      <c r="N857">
        <v>18.47</v>
      </c>
      <c r="O857">
        <v>41.38</v>
      </c>
      <c r="P857">
        <v>2.3559999999999999</v>
      </c>
      <c r="Q857">
        <v>4.5330000000000004</v>
      </c>
      <c r="R857" t="s">
        <v>89</v>
      </c>
      <c r="S857" t="s">
        <v>89</v>
      </c>
      <c r="T857" t="s">
        <v>89</v>
      </c>
      <c r="U857" t="s">
        <v>89</v>
      </c>
      <c r="V857">
        <v>4.3090000000000002</v>
      </c>
      <c r="W857">
        <v>2.5670000000000002</v>
      </c>
      <c r="X857">
        <v>3.5750000000000002</v>
      </c>
      <c r="Y857">
        <v>4.37</v>
      </c>
      <c r="Z857">
        <v>4.3650000000000002</v>
      </c>
      <c r="AA857">
        <v>5.0919999999999996</v>
      </c>
      <c r="AB857">
        <v>3.3029999999999999</v>
      </c>
      <c r="AC857">
        <v>4.7678000000000003</v>
      </c>
      <c r="AD857">
        <v>2.5301</v>
      </c>
      <c r="AE857">
        <v>3.9026999999999998</v>
      </c>
      <c r="AG857">
        <v>234.04</v>
      </c>
      <c r="AH857">
        <v>287.52999999999997</v>
      </c>
      <c r="AI857">
        <v>3099.22</v>
      </c>
      <c r="AJ857">
        <v>218.89699999999999</v>
      </c>
      <c r="AK857">
        <v>121.571</v>
      </c>
      <c r="AL857">
        <v>255.8</v>
      </c>
      <c r="AM857">
        <v>1240.47</v>
      </c>
      <c r="AN857">
        <v>147.16999999999999</v>
      </c>
      <c r="AO857">
        <v>377.1</v>
      </c>
    </row>
    <row r="858" spans="4:41" x14ac:dyDescent="0.3">
      <c r="D858" s="1">
        <v>38124</v>
      </c>
      <c r="E858">
        <v>1.2027000000000001</v>
      </c>
      <c r="F858">
        <v>1.4714</v>
      </c>
      <c r="G858">
        <v>1.7696000000000001</v>
      </c>
      <c r="H858">
        <v>5</v>
      </c>
      <c r="I858">
        <v>2.2999999999999998</v>
      </c>
      <c r="J858">
        <v>2.1</v>
      </c>
      <c r="K858">
        <v>1.6</v>
      </c>
      <c r="L858">
        <v>147.19999999999999</v>
      </c>
      <c r="M858">
        <v>26.76</v>
      </c>
      <c r="N858">
        <v>19.96</v>
      </c>
      <c r="O858">
        <v>41.55</v>
      </c>
      <c r="P858">
        <v>2.2919999999999998</v>
      </c>
      <c r="Q858">
        <v>4.4950000000000001</v>
      </c>
      <c r="R858" t="s">
        <v>89</v>
      </c>
      <c r="S858" t="s">
        <v>89</v>
      </c>
      <c r="T858" t="s">
        <v>89</v>
      </c>
      <c r="U858" t="s">
        <v>89</v>
      </c>
      <c r="V858">
        <v>4.2729999999999997</v>
      </c>
      <c r="W858">
        <v>2.5139999999999998</v>
      </c>
      <c r="X858">
        <v>3.5249999999999999</v>
      </c>
      <c r="Y858">
        <v>4.3339999999999996</v>
      </c>
      <c r="Z858">
        <v>4.3289999999999997</v>
      </c>
      <c r="AA858">
        <v>5.0449999999999999</v>
      </c>
      <c r="AB858">
        <v>3.3029999999999999</v>
      </c>
      <c r="AC858">
        <v>4.6886999999999999</v>
      </c>
      <c r="AD858">
        <v>2.4641999999999999</v>
      </c>
      <c r="AE858">
        <v>3.8125</v>
      </c>
      <c r="AG858">
        <v>230.6</v>
      </c>
      <c r="AH858">
        <v>286.72000000000003</v>
      </c>
      <c r="AI858">
        <v>3083.8919999999998</v>
      </c>
      <c r="AJ858">
        <v>225.036</v>
      </c>
      <c r="AK858">
        <v>118.48</v>
      </c>
      <c r="AL858">
        <v>241.6</v>
      </c>
      <c r="AM858">
        <v>1197.58</v>
      </c>
      <c r="AN858">
        <v>148.16999999999999</v>
      </c>
      <c r="AO858">
        <v>379.6</v>
      </c>
    </row>
    <row r="859" spans="4:41" x14ac:dyDescent="0.3">
      <c r="D859" s="1">
        <v>38125</v>
      </c>
      <c r="E859">
        <v>1.1953</v>
      </c>
      <c r="F859">
        <v>1.4793000000000001</v>
      </c>
      <c r="G859">
        <v>1.7678</v>
      </c>
      <c r="H859">
        <v>5</v>
      </c>
      <c r="I859">
        <v>2.2999999999999998</v>
      </c>
      <c r="J859">
        <v>2.1</v>
      </c>
      <c r="K859">
        <v>1.6</v>
      </c>
      <c r="L859">
        <v>147.19999999999999</v>
      </c>
      <c r="M859">
        <v>25.34</v>
      </c>
      <c r="N859">
        <v>19.329999999999998</v>
      </c>
      <c r="O859">
        <v>40.54</v>
      </c>
      <c r="P859">
        <v>2.3079999999999998</v>
      </c>
      <c r="Q859">
        <v>4.5170000000000003</v>
      </c>
      <c r="R859" t="s">
        <v>89</v>
      </c>
      <c r="S859" t="s">
        <v>89</v>
      </c>
      <c r="T859" t="s">
        <v>89</v>
      </c>
      <c r="U859" t="s">
        <v>89</v>
      </c>
      <c r="V859">
        <v>4.2930000000000001</v>
      </c>
      <c r="W859">
        <v>2.5339999999999998</v>
      </c>
      <c r="X859">
        <v>3.5449999999999999</v>
      </c>
      <c r="Y859">
        <v>4.3550000000000004</v>
      </c>
      <c r="Z859">
        <v>4.3490000000000002</v>
      </c>
      <c r="AA859">
        <v>5.0960000000000001</v>
      </c>
      <c r="AB859">
        <v>3.3029999999999999</v>
      </c>
      <c r="AC859">
        <v>4.7340999999999998</v>
      </c>
      <c r="AD859">
        <v>2.5142000000000002</v>
      </c>
      <c r="AE859">
        <v>3.8540999999999999</v>
      </c>
      <c r="AG859">
        <v>232.29</v>
      </c>
      <c r="AH859">
        <v>288.02</v>
      </c>
      <c r="AI859">
        <v>3098.8589999999999</v>
      </c>
      <c r="AJ859">
        <v>226.726</v>
      </c>
      <c r="AK859">
        <v>121.003</v>
      </c>
      <c r="AL859">
        <v>248.02</v>
      </c>
      <c r="AM859">
        <v>1223.0899999999999</v>
      </c>
      <c r="AN859">
        <v>147.75</v>
      </c>
      <c r="AO859">
        <v>375.9</v>
      </c>
    </row>
    <row r="860" spans="4:41" x14ac:dyDescent="0.3">
      <c r="D860" s="1">
        <v>38126</v>
      </c>
      <c r="E860">
        <v>1.2009000000000001</v>
      </c>
      <c r="F860">
        <v>1.4850000000000001</v>
      </c>
      <c r="G860">
        <v>1.7833000000000001</v>
      </c>
      <c r="H860">
        <v>5</v>
      </c>
      <c r="I860">
        <v>2.2999999999999998</v>
      </c>
      <c r="J860">
        <v>2.1</v>
      </c>
      <c r="K860">
        <v>1.6</v>
      </c>
      <c r="L860">
        <v>147.19999999999999</v>
      </c>
      <c r="M860">
        <v>23.29</v>
      </c>
      <c r="N860">
        <v>18.93</v>
      </c>
      <c r="O860">
        <v>41.5</v>
      </c>
      <c r="P860">
        <v>2.3210000000000002</v>
      </c>
      <c r="Q860">
        <v>4.5629999999999997</v>
      </c>
      <c r="R860" t="s">
        <v>89</v>
      </c>
      <c r="S860" t="s">
        <v>89</v>
      </c>
      <c r="T860" t="s">
        <v>89</v>
      </c>
      <c r="U860" t="s">
        <v>89</v>
      </c>
      <c r="V860">
        <v>4.343</v>
      </c>
      <c r="W860">
        <v>2.5819999999999999</v>
      </c>
      <c r="X860">
        <v>3.6030000000000002</v>
      </c>
      <c r="Y860">
        <v>4.4029999999999996</v>
      </c>
      <c r="Z860">
        <v>4.3970000000000002</v>
      </c>
      <c r="AA860">
        <v>5.1589999999999998</v>
      </c>
      <c r="AB860">
        <v>3.3029999999999999</v>
      </c>
      <c r="AC860">
        <v>4.7717000000000001</v>
      </c>
      <c r="AD860">
        <v>2.5560999999999998</v>
      </c>
      <c r="AE860">
        <v>3.9026999999999998</v>
      </c>
      <c r="AG860">
        <v>236.15</v>
      </c>
      <c r="AH860">
        <v>294.76</v>
      </c>
      <c r="AI860">
        <v>3162.1030000000001</v>
      </c>
      <c r="AJ860">
        <v>232.952</v>
      </c>
      <c r="AK860">
        <v>122.78400000000001</v>
      </c>
      <c r="AL860">
        <v>261.81</v>
      </c>
      <c r="AM860">
        <v>1257.1199999999999</v>
      </c>
      <c r="AN860">
        <v>147.12</v>
      </c>
      <c r="AO860">
        <v>383</v>
      </c>
    </row>
    <row r="861" spans="4:41" x14ac:dyDescent="0.3">
      <c r="D861" s="1">
        <v>38127</v>
      </c>
      <c r="E861">
        <v>1.1964999999999999</v>
      </c>
      <c r="F861">
        <v>1.4854000000000001</v>
      </c>
      <c r="G861">
        <v>1.7774000000000001</v>
      </c>
      <c r="H861">
        <v>5</v>
      </c>
      <c r="I861">
        <v>2.2999999999999998</v>
      </c>
      <c r="J861">
        <v>2.1</v>
      </c>
      <c r="K861">
        <v>1.6</v>
      </c>
      <c r="L861">
        <v>147.19999999999999</v>
      </c>
      <c r="M861">
        <v>23.6</v>
      </c>
      <c r="N861">
        <v>18.670000000000002</v>
      </c>
      <c r="O861">
        <v>40.92</v>
      </c>
      <c r="P861">
        <v>2.3330000000000002</v>
      </c>
      <c r="Q861">
        <v>4.548</v>
      </c>
      <c r="R861" t="s">
        <v>89</v>
      </c>
      <c r="S861" t="s">
        <v>89</v>
      </c>
      <c r="T861" t="s">
        <v>89</v>
      </c>
      <c r="U861" t="s">
        <v>89</v>
      </c>
      <c r="V861">
        <v>4.3280000000000003</v>
      </c>
      <c r="W861">
        <v>2.5619999999999998</v>
      </c>
      <c r="X861">
        <v>3.581</v>
      </c>
      <c r="Y861">
        <v>4.3869999999999996</v>
      </c>
      <c r="Z861">
        <v>4.3840000000000003</v>
      </c>
      <c r="AA861">
        <v>5.1559999999999997</v>
      </c>
      <c r="AB861">
        <v>3.3029999999999999</v>
      </c>
      <c r="AC861">
        <v>4.7004000000000001</v>
      </c>
      <c r="AD861">
        <v>2.4983</v>
      </c>
      <c r="AE861">
        <v>3.8367</v>
      </c>
      <c r="AG861">
        <v>234.67</v>
      </c>
      <c r="AH861">
        <v>290.3</v>
      </c>
      <c r="AI861">
        <v>3112.5369999999998</v>
      </c>
      <c r="AJ861">
        <v>231.65</v>
      </c>
      <c r="AK861">
        <v>120.503</v>
      </c>
      <c r="AL861">
        <v>258.57</v>
      </c>
      <c r="AM861">
        <v>1255.68</v>
      </c>
      <c r="AN861">
        <v>147.85</v>
      </c>
      <c r="AO861">
        <v>378.5</v>
      </c>
    </row>
    <row r="862" spans="4:41" x14ac:dyDescent="0.3">
      <c r="D862" s="1">
        <v>38128</v>
      </c>
      <c r="E862">
        <v>1.198</v>
      </c>
      <c r="F862">
        <v>1.4939</v>
      </c>
      <c r="G862">
        <v>1.7873000000000001</v>
      </c>
      <c r="H862">
        <v>5</v>
      </c>
      <c r="I862">
        <v>2.2999999999999998</v>
      </c>
      <c r="J862">
        <v>2.1</v>
      </c>
      <c r="K862">
        <v>1.6</v>
      </c>
      <c r="L862">
        <v>147.19999999999999</v>
      </c>
      <c r="M862">
        <v>22.38</v>
      </c>
      <c r="N862">
        <v>18.489999999999998</v>
      </c>
      <c r="O862">
        <v>39.93</v>
      </c>
      <c r="P862">
        <v>2.3130000000000002</v>
      </c>
      <c r="Q862">
        <v>4.5339999999999998</v>
      </c>
      <c r="R862" t="s">
        <v>89</v>
      </c>
      <c r="S862" t="s">
        <v>89</v>
      </c>
      <c r="T862" t="s">
        <v>89</v>
      </c>
      <c r="U862" t="s">
        <v>89</v>
      </c>
      <c r="V862">
        <v>4.3099999999999996</v>
      </c>
      <c r="W862">
        <v>2.5390000000000001</v>
      </c>
      <c r="X862">
        <v>3.5670000000000002</v>
      </c>
      <c r="Y862">
        <v>4.3719999999999999</v>
      </c>
      <c r="Z862">
        <v>4.3680000000000003</v>
      </c>
      <c r="AA862">
        <v>5.1529999999999996</v>
      </c>
      <c r="AB862">
        <v>3.3029999999999999</v>
      </c>
      <c r="AC862">
        <v>4.7557999999999998</v>
      </c>
      <c r="AD862">
        <v>2.5409999999999999</v>
      </c>
      <c r="AE862">
        <v>3.8957000000000002</v>
      </c>
      <c r="AG862">
        <v>234.49</v>
      </c>
      <c r="AH862">
        <v>292.31</v>
      </c>
      <c r="AI862">
        <v>3146.8989999999999</v>
      </c>
      <c r="AJ862">
        <v>232.24199999999999</v>
      </c>
      <c r="AK862">
        <v>120.14</v>
      </c>
      <c r="AL862">
        <v>264.10000000000002</v>
      </c>
      <c r="AM862">
        <v>1278.77</v>
      </c>
      <c r="AN862">
        <v>147.43</v>
      </c>
      <c r="AO862">
        <v>384.9</v>
      </c>
    </row>
    <row r="863" spans="4:41" x14ac:dyDescent="0.3">
      <c r="D863" s="1">
        <v>38131</v>
      </c>
      <c r="E863">
        <v>1.2004999999999999</v>
      </c>
      <c r="F863">
        <v>1.4904999999999999</v>
      </c>
      <c r="G863">
        <v>1.7894000000000001</v>
      </c>
      <c r="H863">
        <v>5</v>
      </c>
      <c r="I863">
        <v>2.2999999999999998</v>
      </c>
      <c r="J863">
        <v>2.1</v>
      </c>
      <c r="K863">
        <v>1.6</v>
      </c>
      <c r="L863">
        <v>147.19999999999999</v>
      </c>
      <c r="M863">
        <v>24.88</v>
      </c>
      <c r="N863">
        <v>18.079999999999998</v>
      </c>
      <c r="O863">
        <v>41.72</v>
      </c>
      <c r="P863">
        <v>2.3439999999999999</v>
      </c>
      <c r="Q863">
        <v>4.5590000000000002</v>
      </c>
      <c r="R863" t="s">
        <v>89</v>
      </c>
      <c r="S863" t="s">
        <v>89</v>
      </c>
      <c r="T863" t="s">
        <v>89</v>
      </c>
      <c r="U863" t="s">
        <v>89</v>
      </c>
      <c r="V863">
        <v>4.3369999999999997</v>
      </c>
      <c r="W863">
        <v>2.5619999999999998</v>
      </c>
      <c r="X863">
        <v>3.5910000000000002</v>
      </c>
      <c r="Y863">
        <v>4.3979999999999997</v>
      </c>
      <c r="Z863">
        <v>4.3929999999999998</v>
      </c>
      <c r="AA863">
        <v>5.1840000000000002</v>
      </c>
      <c r="AB863">
        <v>3.3029999999999999</v>
      </c>
      <c r="AC863">
        <v>4.7320000000000002</v>
      </c>
      <c r="AD863">
        <v>2.5247000000000002</v>
      </c>
      <c r="AE863">
        <v>3.8748</v>
      </c>
      <c r="AG863">
        <v>235.73</v>
      </c>
      <c r="AH863">
        <v>292.88</v>
      </c>
      <c r="AI863">
        <v>3146.2930000000001</v>
      </c>
      <c r="AJ863">
        <v>234.249</v>
      </c>
      <c r="AK863">
        <v>121.98399999999999</v>
      </c>
      <c r="AL863">
        <v>266.45999999999998</v>
      </c>
      <c r="AM863">
        <v>1285.22</v>
      </c>
      <c r="AN863">
        <v>147.66999999999999</v>
      </c>
      <c r="AO863">
        <v>385.7</v>
      </c>
    </row>
    <row r="864" spans="4:41" x14ac:dyDescent="0.3">
      <c r="D864" s="1">
        <v>38132</v>
      </c>
      <c r="E864">
        <v>1.2107000000000001</v>
      </c>
      <c r="F864">
        <v>1.4977</v>
      </c>
      <c r="G864">
        <v>1.8129</v>
      </c>
      <c r="H864">
        <v>5</v>
      </c>
      <c r="I864">
        <v>2.2999999999999998</v>
      </c>
      <c r="J864">
        <v>2.1</v>
      </c>
      <c r="K864">
        <v>1.6</v>
      </c>
      <c r="L864">
        <v>147.19999999999999</v>
      </c>
      <c r="M864">
        <v>21.35</v>
      </c>
      <c r="N864">
        <v>15.96</v>
      </c>
      <c r="O864">
        <v>41.14</v>
      </c>
      <c r="P864">
        <v>2.323</v>
      </c>
      <c r="Q864">
        <v>4.5449999999999999</v>
      </c>
      <c r="R864" t="s">
        <v>89</v>
      </c>
      <c r="S864" t="s">
        <v>89</v>
      </c>
      <c r="T864" t="s">
        <v>89</v>
      </c>
      <c r="U864" t="s">
        <v>89</v>
      </c>
      <c r="V864">
        <v>4.3220000000000001</v>
      </c>
      <c r="W864">
        <v>2.5419999999999998</v>
      </c>
      <c r="X864">
        <v>3.5649999999999999</v>
      </c>
      <c r="Y864">
        <v>4.383</v>
      </c>
      <c r="Z864">
        <v>4.3789999999999996</v>
      </c>
      <c r="AA864">
        <v>5.157</v>
      </c>
      <c r="AB864">
        <v>3.3029999999999999</v>
      </c>
      <c r="AC864">
        <v>4.7201000000000004</v>
      </c>
      <c r="AD864">
        <v>2.5333999999999999</v>
      </c>
      <c r="AE864">
        <v>3.8782999999999999</v>
      </c>
      <c r="AG864">
        <v>234.42</v>
      </c>
      <c r="AH864">
        <v>294.72000000000003</v>
      </c>
      <c r="AI864">
        <v>3172.5010000000002</v>
      </c>
      <c r="AJ864">
        <v>229.44399999999999</v>
      </c>
      <c r="AK864">
        <v>123.819</v>
      </c>
      <c r="AL864">
        <v>264.11</v>
      </c>
      <c r="AM864">
        <v>1267.92</v>
      </c>
      <c r="AN864">
        <v>147.87</v>
      </c>
      <c r="AO864">
        <v>388.4</v>
      </c>
    </row>
    <row r="865" spans="4:41" x14ac:dyDescent="0.3">
      <c r="D865" s="1">
        <v>38133</v>
      </c>
      <c r="E865">
        <v>1.2105999999999999</v>
      </c>
      <c r="F865">
        <v>1.4986999999999999</v>
      </c>
      <c r="G865">
        <v>1.8140000000000001</v>
      </c>
      <c r="H865">
        <v>5</v>
      </c>
      <c r="I865">
        <v>2.2999999999999998</v>
      </c>
      <c r="J865">
        <v>2.1</v>
      </c>
      <c r="K865">
        <v>1.6</v>
      </c>
      <c r="L865">
        <v>147.19999999999999</v>
      </c>
      <c r="M865">
        <v>21.05</v>
      </c>
      <c r="N865">
        <v>15.97</v>
      </c>
      <c r="O865">
        <v>40.700000000000003</v>
      </c>
      <c r="P865">
        <v>2.3239999999999998</v>
      </c>
      <c r="Q865">
        <v>4.516</v>
      </c>
      <c r="R865" t="s">
        <v>89</v>
      </c>
      <c r="S865" t="s">
        <v>89</v>
      </c>
      <c r="T865" t="s">
        <v>89</v>
      </c>
      <c r="U865" t="s">
        <v>89</v>
      </c>
      <c r="V865">
        <v>4.33</v>
      </c>
      <c r="W865">
        <v>2.5219999999999998</v>
      </c>
      <c r="X865">
        <v>3.5339999999999998</v>
      </c>
      <c r="Y865">
        <v>4.3529999999999998</v>
      </c>
      <c r="Z865">
        <v>4.3499999999999996</v>
      </c>
      <c r="AA865">
        <v>5.1180000000000003</v>
      </c>
      <c r="AB865">
        <v>3.3029999999999999</v>
      </c>
      <c r="AC865">
        <v>4.6548999999999996</v>
      </c>
      <c r="AD865">
        <v>2.4416000000000002</v>
      </c>
      <c r="AE865">
        <v>3.7877000000000001</v>
      </c>
      <c r="AG865">
        <v>236.51</v>
      </c>
      <c r="AH865">
        <v>297.11</v>
      </c>
      <c r="AI865">
        <v>3195.201</v>
      </c>
      <c r="AJ865">
        <v>234.18199999999999</v>
      </c>
      <c r="AK865">
        <v>125.10299999999999</v>
      </c>
      <c r="AL865">
        <v>265.06</v>
      </c>
      <c r="AM865">
        <v>1281.1600000000001</v>
      </c>
      <c r="AN865">
        <v>148.57</v>
      </c>
      <c r="AO865">
        <v>388.3</v>
      </c>
    </row>
    <row r="866" spans="4:41" x14ac:dyDescent="0.3">
      <c r="D866" s="1">
        <v>38134</v>
      </c>
      <c r="E866">
        <v>1.2263999999999999</v>
      </c>
      <c r="F866">
        <v>1.4977</v>
      </c>
      <c r="G866">
        <v>1.8383</v>
      </c>
      <c r="H866">
        <v>5</v>
      </c>
      <c r="I866">
        <v>2.2999999999999998</v>
      </c>
      <c r="J866">
        <v>2.1</v>
      </c>
      <c r="K866">
        <v>1.6</v>
      </c>
      <c r="L866">
        <v>147.19999999999999</v>
      </c>
      <c r="M866">
        <v>20.7</v>
      </c>
      <c r="N866">
        <v>15.28</v>
      </c>
      <c r="O866">
        <v>39.44</v>
      </c>
      <c r="P866">
        <v>2.3039999999999998</v>
      </c>
      <c r="Q866">
        <v>4.4710000000000001</v>
      </c>
      <c r="R866" t="s">
        <v>89</v>
      </c>
      <c r="S866" t="s">
        <v>89</v>
      </c>
      <c r="T866" t="s">
        <v>89</v>
      </c>
      <c r="U866" t="s">
        <v>89</v>
      </c>
      <c r="V866">
        <v>4.2839999999999998</v>
      </c>
      <c r="W866">
        <v>2.46</v>
      </c>
      <c r="X866">
        <v>3.4729999999999999</v>
      </c>
      <c r="Y866">
        <v>4.3070000000000004</v>
      </c>
      <c r="Z866">
        <v>4.3049999999999997</v>
      </c>
      <c r="AA866">
        <v>5.0979999999999999</v>
      </c>
      <c r="AB866">
        <v>3.3029999999999999</v>
      </c>
      <c r="AC866">
        <v>4.5998999999999999</v>
      </c>
      <c r="AD866">
        <v>2.4597000000000002</v>
      </c>
      <c r="AE866">
        <v>3.7322000000000002</v>
      </c>
      <c r="AG866">
        <v>237.72</v>
      </c>
      <c r="AH866">
        <v>302.87</v>
      </c>
      <c r="AI866">
        <v>3241.3519999999999</v>
      </c>
      <c r="AJ866">
        <v>231.84899999999999</v>
      </c>
      <c r="AK866">
        <v>127.145</v>
      </c>
      <c r="AL866">
        <v>270.42</v>
      </c>
      <c r="AM866">
        <v>1280.48</v>
      </c>
      <c r="AN866">
        <v>149.4</v>
      </c>
      <c r="AO866">
        <v>394.9</v>
      </c>
    </row>
    <row r="867" spans="4:41" x14ac:dyDescent="0.3">
      <c r="D867" s="1">
        <v>38135</v>
      </c>
      <c r="E867">
        <v>1.2222999999999999</v>
      </c>
      <c r="F867">
        <v>1.4995000000000001</v>
      </c>
      <c r="G867">
        <v>1.833</v>
      </c>
      <c r="H867">
        <v>5</v>
      </c>
      <c r="I867">
        <v>2.2999999999999998</v>
      </c>
      <c r="J867">
        <v>2.1</v>
      </c>
      <c r="K867">
        <v>1.6</v>
      </c>
      <c r="L867">
        <v>147.19999999999999</v>
      </c>
      <c r="M867">
        <v>20.260000000000002</v>
      </c>
      <c r="N867">
        <v>15.5</v>
      </c>
      <c r="O867">
        <v>39.880000000000003</v>
      </c>
      <c r="P867">
        <v>2.286</v>
      </c>
      <c r="Q867">
        <v>4.5170000000000003</v>
      </c>
      <c r="R867" t="s">
        <v>89</v>
      </c>
      <c r="S867" t="s">
        <v>89</v>
      </c>
      <c r="T867" t="s">
        <v>89</v>
      </c>
      <c r="U867" t="s">
        <v>89</v>
      </c>
      <c r="V867">
        <v>4.3280000000000003</v>
      </c>
      <c r="W867">
        <v>2.532</v>
      </c>
      <c r="X867">
        <v>3.5310000000000001</v>
      </c>
      <c r="Y867">
        <v>4.3540000000000001</v>
      </c>
      <c r="Z867">
        <v>4.3520000000000003</v>
      </c>
      <c r="AA867">
        <v>5.157</v>
      </c>
      <c r="AB867">
        <v>3.3029999999999999</v>
      </c>
      <c r="AC867">
        <v>4.6467999999999998</v>
      </c>
      <c r="AD867">
        <v>2.5323000000000002</v>
      </c>
      <c r="AE867">
        <v>3.7909000000000002</v>
      </c>
      <c r="AG867">
        <v>236.93</v>
      </c>
      <c r="AH867">
        <v>300.67</v>
      </c>
      <c r="AI867">
        <v>3222.51</v>
      </c>
      <c r="AJ867">
        <v>224.96</v>
      </c>
      <c r="AK867">
        <v>127.181</v>
      </c>
      <c r="AL867">
        <v>272.76</v>
      </c>
      <c r="AM867">
        <v>1298.3800000000001</v>
      </c>
      <c r="AN867">
        <v>148.65</v>
      </c>
      <c r="AO867">
        <v>394</v>
      </c>
    </row>
    <row r="868" spans="4:41" x14ac:dyDescent="0.3">
      <c r="D868" s="1">
        <v>38139</v>
      </c>
      <c r="E868">
        <v>1.2248000000000001</v>
      </c>
      <c r="F868">
        <v>1.5018</v>
      </c>
      <c r="G868">
        <v>1.8395999999999999</v>
      </c>
      <c r="H868">
        <v>5.7</v>
      </c>
      <c r="I868">
        <v>3.1</v>
      </c>
      <c r="J868">
        <v>2.5</v>
      </c>
      <c r="K868">
        <v>2.6</v>
      </c>
      <c r="L868">
        <v>148.4</v>
      </c>
      <c r="M868">
        <v>22.45</v>
      </c>
      <c r="N868">
        <v>16.3</v>
      </c>
      <c r="O868">
        <v>42.33</v>
      </c>
      <c r="P868">
        <v>2.3319999999999999</v>
      </c>
      <c r="Q868">
        <v>4.5590000000000002</v>
      </c>
      <c r="R868" t="s">
        <v>89</v>
      </c>
      <c r="S868" t="s">
        <v>89</v>
      </c>
      <c r="T868" t="s">
        <v>89</v>
      </c>
      <c r="U868" t="s">
        <v>89</v>
      </c>
      <c r="V868">
        <v>4.3689999999999998</v>
      </c>
      <c r="W868">
        <v>2.5819999999999999</v>
      </c>
      <c r="X868">
        <v>3.5779999999999998</v>
      </c>
      <c r="Y868">
        <v>4.3970000000000002</v>
      </c>
      <c r="Z868">
        <v>4.3929999999999998</v>
      </c>
      <c r="AA868">
        <v>5.2060000000000004</v>
      </c>
      <c r="AB868">
        <v>3.3029999999999999</v>
      </c>
      <c r="AC868">
        <v>4.7000999999999999</v>
      </c>
      <c r="AD868">
        <v>2.589</v>
      </c>
      <c r="AE868">
        <v>3.8361999999999998</v>
      </c>
      <c r="AG868">
        <v>235.75</v>
      </c>
      <c r="AH868">
        <v>299.45999999999998</v>
      </c>
      <c r="AI868">
        <v>3222.1930000000002</v>
      </c>
      <c r="AJ868">
        <v>219.22800000000001</v>
      </c>
      <c r="AK868">
        <v>126.252</v>
      </c>
      <c r="AL868">
        <v>270.27999999999997</v>
      </c>
      <c r="AM868">
        <v>1300.54</v>
      </c>
      <c r="AN868">
        <v>148.33000000000001</v>
      </c>
      <c r="AO868">
        <v>394.6</v>
      </c>
    </row>
    <row r="869" spans="4:41" x14ac:dyDescent="0.3">
      <c r="D869" s="1">
        <v>38140</v>
      </c>
      <c r="E869">
        <v>1.2215</v>
      </c>
      <c r="F869">
        <v>1.502</v>
      </c>
      <c r="G869">
        <v>1.8346</v>
      </c>
      <c r="H869">
        <v>5.7</v>
      </c>
      <c r="I869">
        <v>3.1</v>
      </c>
      <c r="J869">
        <v>2.5</v>
      </c>
      <c r="K869">
        <v>2.6</v>
      </c>
      <c r="L869">
        <v>148.4</v>
      </c>
      <c r="M869">
        <v>20.74</v>
      </c>
      <c r="N869">
        <v>16.079999999999998</v>
      </c>
      <c r="O869">
        <v>39.96</v>
      </c>
      <c r="P869">
        <v>2.3370000000000002</v>
      </c>
      <c r="Q869">
        <v>4.5709999999999997</v>
      </c>
      <c r="R869" t="s">
        <v>89</v>
      </c>
      <c r="S869" t="s">
        <v>89</v>
      </c>
      <c r="T869" t="s">
        <v>89</v>
      </c>
      <c r="U869" t="s">
        <v>89</v>
      </c>
      <c r="V869">
        <v>4.383</v>
      </c>
      <c r="W869">
        <v>2.6</v>
      </c>
      <c r="X869">
        <v>3.5910000000000002</v>
      </c>
      <c r="Y869">
        <v>4.41</v>
      </c>
      <c r="Z869">
        <v>4.4089999999999998</v>
      </c>
      <c r="AA869">
        <v>5.2130000000000001</v>
      </c>
      <c r="AB869">
        <v>3.3029999999999999</v>
      </c>
      <c r="AC869">
        <v>4.7377000000000002</v>
      </c>
      <c r="AD869">
        <v>2.6377000000000002</v>
      </c>
      <c r="AE869">
        <v>3.8990999999999998</v>
      </c>
      <c r="AG869">
        <v>236.61</v>
      </c>
      <c r="AH869">
        <v>302</v>
      </c>
      <c r="AI869">
        <v>3238.9209999999998</v>
      </c>
      <c r="AJ869">
        <v>223.71899999999999</v>
      </c>
      <c r="AK869">
        <v>127.16800000000001</v>
      </c>
      <c r="AL869">
        <v>267.48</v>
      </c>
      <c r="AM869">
        <v>1292.1300000000001</v>
      </c>
      <c r="AN869">
        <v>147.99</v>
      </c>
      <c r="AO869">
        <v>391.6</v>
      </c>
    </row>
    <row r="870" spans="4:41" x14ac:dyDescent="0.3">
      <c r="D870" s="1">
        <v>38141</v>
      </c>
      <c r="E870">
        <v>1.2228000000000001</v>
      </c>
      <c r="F870">
        <v>1.5049999999999999</v>
      </c>
      <c r="G870">
        <v>1.8406</v>
      </c>
      <c r="H870">
        <v>5.7</v>
      </c>
      <c r="I870">
        <v>3.1</v>
      </c>
      <c r="J870">
        <v>2.5</v>
      </c>
      <c r="K870">
        <v>2.6</v>
      </c>
      <c r="L870">
        <v>148.4</v>
      </c>
      <c r="M870">
        <v>20.76</v>
      </c>
      <c r="N870">
        <v>17.03</v>
      </c>
      <c r="O870">
        <v>39.28</v>
      </c>
      <c r="P870">
        <v>2.3660000000000001</v>
      </c>
      <c r="Q870">
        <v>4.5730000000000004</v>
      </c>
      <c r="R870" t="s">
        <v>89</v>
      </c>
      <c r="S870" t="s">
        <v>89</v>
      </c>
      <c r="T870" t="s">
        <v>89</v>
      </c>
      <c r="U870" t="s">
        <v>89</v>
      </c>
      <c r="V870">
        <v>4.3869999999999996</v>
      </c>
      <c r="W870">
        <v>2.605</v>
      </c>
      <c r="X870">
        <v>3.5950000000000002</v>
      </c>
      <c r="Y870">
        <v>4.4109999999999996</v>
      </c>
      <c r="Z870">
        <v>4.407</v>
      </c>
      <c r="AA870">
        <v>5.2119999999999997</v>
      </c>
      <c r="AB870">
        <v>3.3029999999999999</v>
      </c>
      <c r="AC870">
        <v>4.7099000000000002</v>
      </c>
      <c r="AD870">
        <v>2.6135000000000002</v>
      </c>
      <c r="AE870">
        <v>3.8711000000000002</v>
      </c>
      <c r="AG870">
        <v>237.46</v>
      </c>
      <c r="AH870">
        <v>302.38</v>
      </c>
      <c r="AI870">
        <v>3245.306</v>
      </c>
      <c r="AJ870">
        <v>223.608</v>
      </c>
      <c r="AK870">
        <v>125.229</v>
      </c>
      <c r="AL870">
        <v>258.23</v>
      </c>
      <c r="AM870">
        <v>1272.45</v>
      </c>
      <c r="AN870">
        <v>148.22999999999999</v>
      </c>
      <c r="AO870">
        <v>388.1</v>
      </c>
    </row>
    <row r="871" spans="4:41" x14ac:dyDescent="0.3">
      <c r="D871" s="1">
        <v>38142</v>
      </c>
      <c r="E871">
        <v>1.2282999999999999</v>
      </c>
      <c r="F871">
        <v>1.4984</v>
      </c>
      <c r="G871">
        <v>1.8405</v>
      </c>
      <c r="H871">
        <v>5.7</v>
      </c>
      <c r="I871">
        <v>3.1</v>
      </c>
      <c r="J871">
        <v>2.5</v>
      </c>
      <c r="K871">
        <v>2.6</v>
      </c>
      <c r="L871">
        <v>148.4</v>
      </c>
      <c r="M871">
        <v>19.329999999999998</v>
      </c>
      <c r="N871">
        <v>16.78</v>
      </c>
      <c r="O871">
        <v>38.49</v>
      </c>
      <c r="P871">
        <v>2.3610000000000002</v>
      </c>
      <c r="Q871">
        <v>4.58</v>
      </c>
      <c r="R871" t="s">
        <v>89</v>
      </c>
      <c r="S871" t="s">
        <v>89</v>
      </c>
      <c r="T871" t="s">
        <v>89</v>
      </c>
      <c r="U871" t="s">
        <v>89</v>
      </c>
      <c r="V871">
        <v>4.3949999999999996</v>
      </c>
      <c r="W871">
        <v>2.6349999999999998</v>
      </c>
      <c r="X871">
        <v>3.6080000000000001</v>
      </c>
      <c r="Y871">
        <v>4.4189999999999996</v>
      </c>
      <c r="Z871">
        <v>4.4139999999999997</v>
      </c>
      <c r="AA871">
        <v>5.2220000000000004</v>
      </c>
      <c r="AB871">
        <v>3.3029999999999999</v>
      </c>
      <c r="AC871">
        <v>4.7714999999999996</v>
      </c>
      <c r="AD871">
        <v>2.6873999999999998</v>
      </c>
      <c r="AE871">
        <v>3.9447999999999999</v>
      </c>
      <c r="AG871">
        <v>239.17</v>
      </c>
      <c r="AH871">
        <v>304.5</v>
      </c>
      <c r="AI871">
        <v>3251.4850000000001</v>
      </c>
      <c r="AJ871">
        <v>220.68600000000001</v>
      </c>
      <c r="AK871">
        <v>126.801</v>
      </c>
      <c r="AL871">
        <v>260.27999999999997</v>
      </c>
      <c r="AM871">
        <v>1278.5999999999999</v>
      </c>
      <c r="AN871">
        <v>147.55000000000001</v>
      </c>
      <c r="AO871">
        <v>390.9</v>
      </c>
    </row>
    <row r="872" spans="4:41" x14ac:dyDescent="0.3">
      <c r="D872" s="1">
        <v>38145</v>
      </c>
      <c r="E872">
        <v>1.2322</v>
      </c>
      <c r="F872">
        <v>1.4944</v>
      </c>
      <c r="G872">
        <v>1.8414999999999999</v>
      </c>
      <c r="H872">
        <v>5.7</v>
      </c>
      <c r="I872">
        <v>3.1</v>
      </c>
      <c r="J872">
        <v>2.5</v>
      </c>
      <c r="K872">
        <v>2.6</v>
      </c>
      <c r="L872">
        <v>148.4</v>
      </c>
      <c r="M872">
        <v>19.43</v>
      </c>
      <c r="N872">
        <v>15.39</v>
      </c>
      <c r="O872">
        <v>38.659999999999997</v>
      </c>
      <c r="P872">
        <v>2.363</v>
      </c>
      <c r="Q872">
        <v>4.57</v>
      </c>
      <c r="R872" t="s">
        <v>89</v>
      </c>
      <c r="S872" t="s">
        <v>89</v>
      </c>
      <c r="T872" t="s">
        <v>89</v>
      </c>
      <c r="U872" t="s">
        <v>89</v>
      </c>
      <c r="V872">
        <v>4.383</v>
      </c>
      <c r="W872">
        <v>2.6280000000000001</v>
      </c>
      <c r="X872">
        <v>3.6019999999999999</v>
      </c>
      <c r="Y872">
        <v>4.407</v>
      </c>
      <c r="Z872">
        <v>4.4029999999999996</v>
      </c>
      <c r="AA872">
        <v>5.2080000000000002</v>
      </c>
      <c r="AB872">
        <v>3.3029999999999999</v>
      </c>
      <c r="AC872">
        <v>4.7595999999999998</v>
      </c>
      <c r="AD872">
        <v>2.6549</v>
      </c>
      <c r="AE872">
        <v>3.9167000000000001</v>
      </c>
      <c r="AG872">
        <v>240.8</v>
      </c>
      <c r="AH872">
        <v>308.32</v>
      </c>
      <c r="AI872">
        <v>3276.43</v>
      </c>
      <c r="AJ872">
        <v>225.47200000000001</v>
      </c>
      <c r="AK872">
        <v>130.78200000000001</v>
      </c>
      <c r="AL872">
        <v>269.19</v>
      </c>
      <c r="AM872">
        <v>1308.94</v>
      </c>
      <c r="AN872">
        <v>147.82</v>
      </c>
      <c r="AO872">
        <v>393.7</v>
      </c>
    </row>
    <row r="873" spans="4:41" x14ac:dyDescent="0.3">
      <c r="D873" s="1">
        <v>38146</v>
      </c>
      <c r="E873">
        <v>1.2269000000000001</v>
      </c>
      <c r="F873">
        <v>1.4963</v>
      </c>
      <c r="G873">
        <v>1.8362000000000001</v>
      </c>
      <c r="H873">
        <v>5.7</v>
      </c>
      <c r="I873">
        <v>3.1</v>
      </c>
      <c r="J873">
        <v>2.5</v>
      </c>
      <c r="K873">
        <v>2.6</v>
      </c>
      <c r="L873">
        <v>148.4</v>
      </c>
      <c r="M873">
        <v>19.07</v>
      </c>
      <c r="N873">
        <v>15.01</v>
      </c>
      <c r="O873">
        <v>37.28</v>
      </c>
      <c r="P873">
        <v>2.351</v>
      </c>
      <c r="Q873">
        <v>4.5490000000000004</v>
      </c>
      <c r="R873" t="s">
        <v>89</v>
      </c>
      <c r="S873" t="s">
        <v>89</v>
      </c>
      <c r="T873" t="s">
        <v>89</v>
      </c>
      <c r="U873" t="s">
        <v>89</v>
      </c>
      <c r="V873">
        <v>4.3650000000000002</v>
      </c>
      <c r="W873">
        <v>2.6259999999999999</v>
      </c>
      <c r="X873">
        <v>3.5870000000000002</v>
      </c>
      <c r="Y873">
        <v>4.3890000000000002</v>
      </c>
      <c r="Z873">
        <v>4.3840000000000003</v>
      </c>
      <c r="AA873">
        <v>5.1890000000000001</v>
      </c>
      <c r="AB873">
        <v>3.3029999999999999</v>
      </c>
      <c r="AC873">
        <v>4.7614999999999998</v>
      </c>
      <c r="AD873">
        <v>2.6878000000000002</v>
      </c>
      <c r="AE873">
        <v>3.9272</v>
      </c>
      <c r="AG873">
        <v>241.46</v>
      </c>
      <c r="AH873">
        <v>308.06</v>
      </c>
      <c r="AI873">
        <v>3284.692</v>
      </c>
      <c r="AJ873">
        <v>225.809</v>
      </c>
      <c r="AK873">
        <v>130.26499999999999</v>
      </c>
      <c r="AL873">
        <v>269.93</v>
      </c>
      <c r="AM873">
        <v>1316.06</v>
      </c>
      <c r="AN873">
        <v>147.83000000000001</v>
      </c>
      <c r="AO873">
        <v>391</v>
      </c>
    </row>
    <row r="874" spans="4:41" x14ac:dyDescent="0.3">
      <c r="D874" s="1">
        <v>38147</v>
      </c>
      <c r="E874">
        <v>1.2049000000000001</v>
      </c>
      <c r="F874">
        <v>1.5187999999999999</v>
      </c>
      <c r="G874">
        <v>1.8301000000000001</v>
      </c>
      <c r="H874">
        <v>5.7</v>
      </c>
      <c r="I874">
        <v>3.1</v>
      </c>
      <c r="J874">
        <v>2.5</v>
      </c>
      <c r="K874">
        <v>2.6</v>
      </c>
      <c r="L874">
        <v>148.4</v>
      </c>
      <c r="M874">
        <v>19.52</v>
      </c>
      <c r="N874">
        <v>15.39</v>
      </c>
      <c r="O874">
        <v>37.54</v>
      </c>
      <c r="P874">
        <v>2.3519999999999999</v>
      </c>
      <c r="Q874">
        <v>4.5819999999999999</v>
      </c>
      <c r="R874" t="s">
        <v>89</v>
      </c>
      <c r="S874" t="s">
        <v>89</v>
      </c>
      <c r="T874" t="s">
        <v>89</v>
      </c>
      <c r="U874" t="s">
        <v>89</v>
      </c>
      <c r="V874">
        <v>4.3959999999999999</v>
      </c>
      <c r="W874">
        <v>2.6560000000000001</v>
      </c>
      <c r="X874">
        <v>3.6280000000000001</v>
      </c>
      <c r="Y874">
        <v>4.423</v>
      </c>
      <c r="Z874">
        <v>4.4160000000000004</v>
      </c>
      <c r="AA874">
        <v>5.2439999999999998</v>
      </c>
      <c r="AB874">
        <v>3.3029999999999999</v>
      </c>
      <c r="AC874">
        <v>4.8055000000000003</v>
      </c>
      <c r="AD874">
        <v>2.7618999999999998</v>
      </c>
      <c r="AE874">
        <v>3.9731000000000001</v>
      </c>
      <c r="AG874">
        <v>241.58</v>
      </c>
      <c r="AH874">
        <v>303.89</v>
      </c>
      <c r="AI874">
        <v>3263.2130000000002</v>
      </c>
      <c r="AJ874">
        <v>225.30500000000001</v>
      </c>
      <c r="AK874">
        <v>127.88200000000001</v>
      </c>
      <c r="AL874">
        <v>267.70999999999998</v>
      </c>
      <c r="AM874">
        <v>1310.2</v>
      </c>
      <c r="AN874">
        <v>147.4</v>
      </c>
      <c r="AO874">
        <v>384.5</v>
      </c>
    </row>
    <row r="875" spans="4:41" x14ac:dyDescent="0.3">
      <c r="D875" s="1">
        <v>38148</v>
      </c>
      <c r="E875">
        <v>1.2105999999999999</v>
      </c>
      <c r="F875">
        <v>1.5224</v>
      </c>
      <c r="G875">
        <v>1.8431</v>
      </c>
      <c r="H875">
        <v>5.7</v>
      </c>
      <c r="I875">
        <v>3.1</v>
      </c>
      <c r="J875">
        <v>2.5</v>
      </c>
      <c r="K875">
        <v>2.6</v>
      </c>
      <c r="L875">
        <v>148.4</v>
      </c>
      <c r="M875">
        <v>18.41</v>
      </c>
      <c r="N875">
        <v>15.04</v>
      </c>
      <c r="O875">
        <v>38.450000000000003</v>
      </c>
      <c r="P875">
        <v>2.3860000000000001</v>
      </c>
      <c r="Q875">
        <v>4.5869999999999997</v>
      </c>
      <c r="R875" t="s">
        <v>89</v>
      </c>
      <c r="S875" t="s">
        <v>89</v>
      </c>
      <c r="T875" t="s">
        <v>89</v>
      </c>
      <c r="U875" t="s">
        <v>89</v>
      </c>
      <c r="V875">
        <v>4.4029999999999996</v>
      </c>
      <c r="W875">
        <v>2.6989999999999998</v>
      </c>
      <c r="X875">
        <v>3.6560000000000001</v>
      </c>
      <c r="Y875">
        <v>4.4279999999999999</v>
      </c>
      <c r="Z875">
        <v>4.4210000000000003</v>
      </c>
      <c r="AA875">
        <v>5.2130000000000001</v>
      </c>
      <c r="AB875">
        <v>3.3029999999999999</v>
      </c>
      <c r="AC875">
        <v>4.7934999999999999</v>
      </c>
      <c r="AD875">
        <v>2.7951999999999999</v>
      </c>
      <c r="AE875">
        <v>4.0069999999999997</v>
      </c>
      <c r="AG875">
        <v>241.94</v>
      </c>
      <c r="AH875">
        <v>304.38</v>
      </c>
      <c r="AI875">
        <v>3264.424</v>
      </c>
      <c r="AJ875">
        <v>221.619</v>
      </c>
      <c r="AK875">
        <v>128.05199999999999</v>
      </c>
      <c r="AL875">
        <v>264.02</v>
      </c>
      <c r="AM875">
        <v>1320.76</v>
      </c>
      <c r="AN875">
        <v>147.69</v>
      </c>
      <c r="AO875">
        <v>385.9</v>
      </c>
    </row>
    <row r="876" spans="4:41" x14ac:dyDescent="0.3">
      <c r="D876" s="1">
        <v>38149</v>
      </c>
      <c r="E876">
        <v>1.2005999999999999</v>
      </c>
      <c r="F876">
        <v>1.5149999999999999</v>
      </c>
      <c r="G876">
        <v>1.8193999999999999</v>
      </c>
      <c r="H876">
        <v>5.7</v>
      </c>
      <c r="I876">
        <v>3.1</v>
      </c>
      <c r="J876">
        <v>2.5</v>
      </c>
      <c r="K876">
        <v>2.6</v>
      </c>
      <c r="L876">
        <v>148.4</v>
      </c>
      <c r="M876">
        <v>18.170000000000002</v>
      </c>
      <c r="N876">
        <v>15.04</v>
      </c>
      <c r="O876">
        <v>38.450000000000003</v>
      </c>
      <c r="P876">
        <v>2.4260000000000002</v>
      </c>
      <c r="Q876">
        <v>4.6109999999999998</v>
      </c>
      <c r="R876" t="s">
        <v>89</v>
      </c>
      <c r="S876" t="s">
        <v>89</v>
      </c>
      <c r="T876" t="s">
        <v>89</v>
      </c>
      <c r="U876" t="s">
        <v>89</v>
      </c>
      <c r="V876">
        <v>4.4260000000000002</v>
      </c>
      <c r="W876">
        <v>2.7519999999999998</v>
      </c>
      <c r="X876">
        <v>3.7050000000000001</v>
      </c>
      <c r="Y876">
        <v>4.452</v>
      </c>
      <c r="Z876">
        <v>4.4470000000000001</v>
      </c>
      <c r="AA876">
        <v>5.2329999999999997</v>
      </c>
      <c r="AB876">
        <v>3.3029999999999999</v>
      </c>
      <c r="AC876">
        <v>4.7995000000000001</v>
      </c>
      <c r="AD876">
        <v>2.8046000000000002</v>
      </c>
      <c r="AE876">
        <v>4.0556999999999999</v>
      </c>
      <c r="AG876">
        <v>241.65</v>
      </c>
      <c r="AH876">
        <v>302.04000000000002</v>
      </c>
      <c r="AI876">
        <v>3239.9879999999998</v>
      </c>
      <c r="AJ876">
        <v>218.99600000000001</v>
      </c>
      <c r="AK876">
        <v>127.649</v>
      </c>
      <c r="AL876">
        <v>257.38</v>
      </c>
      <c r="AM876">
        <v>1318.75</v>
      </c>
      <c r="AN876">
        <v>147.69</v>
      </c>
      <c r="AO876">
        <v>385.9</v>
      </c>
    </row>
    <row r="877" spans="4:41" x14ac:dyDescent="0.3">
      <c r="D877" s="1">
        <v>38152</v>
      </c>
      <c r="E877">
        <v>1.2058</v>
      </c>
      <c r="F877">
        <v>1.5026999999999999</v>
      </c>
      <c r="G877">
        <v>1.8117000000000001</v>
      </c>
      <c r="H877">
        <v>5.7</v>
      </c>
      <c r="I877">
        <v>3.1</v>
      </c>
      <c r="J877">
        <v>2.5</v>
      </c>
      <c r="K877">
        <v>2.6</v>
      </c>
      <c r="L877">
        <v>148.4</v>
      </c>
      <c r="M877">
        <v>20.5</v>
      </c>
      <c r="N877">
        <v>16.07</v>
      </c>
      <c r="O877">
        <v>37.590000000000003</v>
      </c>
      <c r="P877">
        <v>2.4710000000000001</v>
      </c>
      <c r="Q877">
        <v>4.6040000000000001</v>
      </c>
      <c r="R877" t="s">
        <v>89</v>
      </c>
      <c r="S877" t="s">
        <v>89</v>
      </c>
      <c r="T877" t="s">
        <v>89</v>
      </c>
      <c r="U877" t="s">
        <v>89</v>
      </c>
      <c r="V877">
        <v>4.423</v>
      </c>
      <c r="W877">
        <v>2.76</v>
      </c>
      <c r="X877">
        <v>3.7090000000000001</v>
      </c>
      <c r="Y877">
        <v>4.4470000000000001</v>
      </c>
      <c r="Z877">
        <v>4.4409999999999998</v>
      </c>
      <c r="AA877">
        <v>5.2450000000000001</v>
      </c>
      <c r="AB877">
        <v>3.3029999999999999</v>
      </c>
      <c r="AC877">
        <v>4.8697999999999997</v>
      </c>
      <c r="AD877">
        <v>2.9293999999999998</v>
      </c>
      <c r="AE877">
        <v>4.0941999999999998</v>
      </c>
      <c r="AG877">
        <v>238.2</v>
      </c>
      <c r="AH877">
        <v>299.57</v>
      </c>
      <c r="AI877">
        <v>3203.8649999999998</v>
      </c>
      <c r="AJ877">
        <v>218.876</v>
      </c>
      <c r="AK877">
        <v>125.21299999999999</v>
      </c>
      <c r="AL877">
        <v>252.29</v>
      </c>
      <c r="AM877">
        <v>1316.76</v>
      </c>
      <c r="AN877">
        <v>146.91</v>
      </c>
      <c r="AO877">
        <v>383.6</v>
      </c>
    </row>
    <row r="878" spans="4:41" x14ac:dyDescent="0.3">
      <c r="D878" s="1">
        <v>38153</v>
      </c>
      <c r="E878">
        <v>1.2161999999999999</v>
      </c>
      <c r="F878">
        <v>1.5069999999999999</v>
      </c>
      <c r="G878">
        <v>1.8325</v>
      </c>
      <c r="H878">
        <v>5.7</v>
      </c>
      <c r="I878">
        <v>3.1</v>
      </c>
      <c r="J878">
        <v>2.5</v>
      </c>
      <c r="K878">
        <v>2.6</v>
      </c>
      <c r="L878">
        <v>148.4</v>
      </c>
      <c r="M878">
        <v>18.149999999999999</v>
      </c>
      <c r="N878">
        <v>15.05</v>
      </c>
      <c r="O878">
        <v>37.19</v>
      </c>
      <c r="P878">
        <v>2.4790000000000001</v>
      </c>
      <c r="Q878">
        <v>4.5209999999999999</v>
      </c>
      <c r="R878" t="s">
        <v>89</v>
      </c>
      <c r="S878" t="s">
        <v>89</v>
      </c>
      <c r="T878" t="s">
        <v>89</v>
      </c>
      <c r="U878" t="s">
        <v>89</v>
      </c>
      <c r="V878">
        <v>4.3460000000000001</v>
      </c>
      <c r="W878">
        <v>2.6789999999999998</v>
      </c>
      <c r="X878">
        <v>3.613</v>
      </c>
      <c r="Y878">
        <v>4.3609999999999998</v>
      </c>
      <c r="Z878">
        <v>4.359</v>
      </c>
      <c r="AA878">
        <v>5.1529999999999996</v>
      </c>
      <c r="AB878">
        <v>3.3029999999999999</v>
      </c>
      <c r="AC878">
        <v>4.6760000000000002</v>
      </c>
      <c r="AD878">
        <v>2.7473999999999998</v>
      </c>
      <c r="AE878">
        <v>3.8957999999999999</v>
      </c>
      <c r="AG878">
        <v>239.96</v>
      </c>
      <c r="AH878">
        <v>301.64</v>
      </c>
      <c r="AI878">
        <v>3223.4830000000002</v>
      </c>
      <c r="AJ878">
        <v>213.37</v>
      </c>
      <c r="AK878">
        <v>127.39400000000001</v>
      </c>
      <c r="AL878">
        <v>254.72</v>
      </c>
      <c r="AM878">
        <v>1308.53</v>
      </c>
      <c r="AN878">
        <v>148.93</v>
      </c>
      <c r="AO878">
        <v>388.1</v>
      </c>
    </row>
    <row r="879" spans="4:41" x14ac:dyDescent="0.3">
      <c r="D879" s="1">
        <v>38154</v>
      </c>
      <c r="E879">
        <v>1.2011000000000001</v>
      </c>
      <c r="F879">
        <v>1.5217000000000001</v>
      </c>
      <c r="G879">
        <v>1.8274999999999999</v>
      </c>
      <c r="H879">
        <v>5.7</v>
      </c>
      <c r="I879">
        <v>3.1</v>
      </c>
      <c r="J879">
        <v>2.5</v>
      </c>
      <c r="K879">
        <v>2.6</v>
      </c>
      <c r="L879">
        <v>148.4</v>
      </c>
      <c r="M879">
        <v>17.670000000000002</v>
      </c>
      <c r="N879">
        <v>14.79</v>
      </c>
      <c r="O879">
        <v>37.32</v>
      </c>
      <c r="P879">
        <v>2.4039999999999999</v>
      </c>
      <c r="Q879">
        <v>4.5540000000000003</v>
      </c>
      <c r="R879" t="s">
        <v>89</v>
      </c>
      <c r="S879" t="s">
        <v>89</v>
      </c>
      <c r="T879" t="s">
        <v>89</v>
      </c>
      <c r="U879" t="s">
        <v>89</v>
      </c>
      <c r="V879">
        <v>4.3730000000000002</v>
      </c>
      <c r="W879">
        <v>2.7210000000000001</v>
      </c>
      <c r="X879">
        <v>3.653</v>
      </c>
      <c r="Y879">
        <v>4.3979999999999997</v>
      </c>
      <c r="Z879">
        <v>4.3929999999999998</v>
      </c>
      <c r="AA879">
        <v>5.202</v>
      </c>
      <c r="AB879">
        <v>3.3029999999999999</v>
      </c>
      <c r="AC879">
        <v>4.7215999999999996</v>
      </c>
      <c r="AD879">
        <v>2.7892000000000001</v>
      </c>
      <c r="AE879">
        <v>3.9407999999999999</v>
      </c>
      <c r="AG879">
        <v>242.35</v>
      </c>
      <c r="AH879">
        <v>302.97000000000003</v>
      </c>
      <c r="AI879">
        <v>3261.433</v>
      </c>
      <c r="AJ879">
        <v>211.21899999999999</v>
      </c>
      <c r="AK879">
        <v>127.583</v>
      </c>
      <c r="AL879">
        <v>254.8</v>
      </c>
      <c r="AM879">
        <v>1326.48</v>
      </c>
      <c r="AN879">
        <v>148.49</v>
      </c>
      <c r="AO879">
        <v>384.6</v>
      </c>
    </row>
    <row r="880" spans="4:41" x14ac:dyDescent="0.3">
      <c r="D880" s="1">
        <v>38155</v>
      </c>
      <c r="E880">
        <v>1.2054</v>
      </c>
      <c r="F880">
        <v>1.5222</v>
      </c>
      <c r="G880">
        <v>1.835</v>
      </c>
      <c r="H880">
        <v>5.7</v>
      </c>
      <c r="I880">
        <v>3.1</v>
      </c>
      <c r="J880">
        <v>2.5</v>
      </c>
      <c r="K880">
        <v>2.6</v>
      </c>
      <c r="L880">
        <v>148.4</v>
      </c>
      <c r="M880">
        <v>18.75</v>
      </c>
      <c r="N880">
        <v>15.15</v>
      </c>
      <c r="O880">
        <v>38.46</v>
      </c>
      <c r="P880">
        <v>2.4630000000000001</v>
      </c>
      <c r="Q880">
        <v>4.5640000000000001</v>
      </c>
      <c r="R880" t="s">
        <v>89</v>
      </c>
      <c r="S880" t="s">
        <v>89</v>
      </c>
      <c r="T880" t="s">
        <v>89</v>
      </c>
      <c r="U880" t="s">
        <v>89</v>
      </c>
      <c r="V880">
        <v>4.3849999999999998</v>
      </c>
      <c r="W880">
        <v>2.7440000000000002</v>
      </c>
      <c r="X880">
        <v>3.6739999999999999</v>
      </c>
      <c r="Y880">
        <v>4.4089999999999998</v>
      </c>
      <c r="Z880">
        <v>4.4020000000000001</v>
      </c>
      <c r="AA880">
        <v>5.2290000000000001</v>
      </c>
      <c r="AB880">
        <v>3.3029999999999999</v>
      </c>
      <c r="AC880">
        <v>4.6779000000000002</v>
      </c>
      <c r="AD880">
        <v>2.7563</v>
      </c>
      <c r="AE880">
        <v>3.9096000000000002</v>
      </c>
      <c r="AG880">
        <v>242.73</v>
      </c>
      <c r="AH880">
        <v>304.08</v>
      </c>
      <c r="AI880">
        <v>3273.9450000000002</v>
      </c>
      <c r="AJ880">
        <v>224.27600000000001</v>
      </c>
      <c r="AK880">
        <v>128.07499999999999</v>
      </c>
      <c r="AL880">
        <v>256.43</v>
      </c>
      <c r="AM880">
        <v>1326.13</v>
      </c>
      <c r="AN880">
        <v>148.9</v>
      </c>
      <c r="AO880">
        <v>388.9</v>
      </c>
    </row>
    <row r="881" spans="4:41" x14ac:dyDescent="0.3">
      <c r="D881" s="1">
        <v>38156</v>
      </c>
      <c r="E881">
        <v>1.2137</v>
      </c>
      <c r="F881">
        <v>1.5145</v>
      </c>
      <c r="G881">
        <v>1.8382000000000001</v>
      </c>
      <c r="H881">
        <v>5.7</v>
      </c>
      <c r="I881">
        <v>3.1</v>
      </c>
      <c r="J881">
        <v>2.5</v>
      </c>
      <c r="K881">
        <v>2.6</v>
      </c>
      <c r="L881">
        <v>148.4</v>
      </c>
      <c r="M881">
        <v>18.18</v>
      </c>
      <c r="N881">
        <v>14.99</v>
      </c>
      <c r="O881">
        <v>38.75</v>
      </c>
      <c r="P881">
        <v>2.4449999999999998</v>
      </c>
      <c r="Q881">
        <v>4.53</v>
      </c>
      <c r="R881" t="s">
        <v>89</v>
      </c>
      <c r="S881" t="s">
        <v>89</v>
      </c>
      <c r="T881" t="s">
        <v>89</v>
      </c>
      <c r="U881" t="s">
        <v>89</v>
      </c>
      <c r="V881">
        <v>4.3529999999999998</v>
      </c>
      <c r="W881">
        <v>2.694</v>
      </c>
      <c r="X881">
        <v>3.6190000000000002</v>
      </c>
      <c r="Y881">
        <v>4.3769999999999998</v>
      </c>
      <c r="Z881">
        <v>4.3680000000000003</v>
      </c>
      <c r="AA881">
        <v>5.1769999999999996</v>
      </c>
      <c r="AB881">
        <v>3.3029999999999999</v>
      </c>
      <c r="AC881">
        <v>4.7096</v>
      </c>
      <c r="AD881">
        <v>2.7824</v>
      </c>
      <c r="AE881">
        <v>3.9337</v>
      </c>
      <c r="AG881">
        <v>243</v>
      </c>
      <c r="AH881">
        <v>306.70999999999998</v>
      </c>
      <c r="AI881">
        <v>3292.0970000000002</v>
      </c>
      <c r="AJ881">
        <v>227.78299999999999</v>
      </c>
      <c r="AK881">
        <v>128.70699999999999</v>
      </c>
      <c r="AL881">
        <v>251.84</v>
      </c>
      <c r="AM881">
        <v>1306.9100000000001</v>
      </c>
      <c r="AN881">
        <v>148.74</v>
      </c>
      <c r="AO881">
        <v>395.1</v>
      </c>
    </row>
    <row r="882" spans="4:41" x14ac:dyDescent="0.3">
      <c r="D882" s="1">
        <v>38159</v>
      </c>
      <c r="E882">
        <v>1.2114</v>
      </c>
      <c r="F882">
        <v>1.512</v>
      </c>
      <c r="G882">
        <v>1.8315999999999999</v>
      </c>
      <c r="H882">
        <v>5.7</v>
      </c>
      <c r="I882">
        <v>3.1</v>
      </c>
      <c r="J882">
        <v>2.5</v>
      </c>
      <c r="K882">
        <v>2.6</v>
      </c>
      <c r="L882">
        <v>148.4</v>
      </c>
      <c r="M882">
        <v>17.72</v>
      </c>
      <c r="N882">
        <v>15.26</v>
      </c>
      <c r="O882">
        <v>37.630000000000003</v>
      </c>
      <c r="P882">
        <v>2.448</v>
      </c>
      <c r="Q882">
        <v>4.5190000000000001</v>
      </c>
      <c r="R882" t="s">
        <v>89</v>
      </c>
      <c r="S882" t="s">
        <v>89</v>
      </c>
      <c r="T882" t="s">
        <v>89</v>
      </c>
      <c r="U882" t="s">
        <v>89</v>
      </c>
      <c r="V882">
        <v>4.3419999999999996</v>
      </c>
      <c r="W882">
        <v>2.6850000000000001</v>
      </c>
      <c r="X882">
        <v>3.6080000000000001</v>
      </c>
      <c r="Y882">
        <v>4.3639999999999999</v>
      </c>
      <c r="Z882">
        <v>4.3579999999999997</v>
      </c>
      <c r="AA882">
        <v>5.1669999999999998</v>
      </c>
      <c r="AB882">
        <v>3.3029999999999999</v>
      </c>
      <c r="AC882">
        <v>4.6837</v>
      </c>
      <c r="AD882">
        <v>2.7492999999999999</v>
      </c>
      <c r="AE882">
        <v>3.8988999999999998</v>
      </c>
      <c r="AG882">
        <v>242.71</v>
      </c>
      <c r="AH882">
        <v>305.68</v>
      </c>
      <c r="AI882">
        <v>3275.3440000000001</v>
      </c>
      <c r="AJ882">
        <v>231.99700000000001</v>
      </c>
      <c r="AK882">
        <v>128.464</v>
      </c>
      <c r="AL882">
        <v>253.22</v>
      </c>
      <c r="AM882">
        <v>1324.39</v>
      </c>
      <c r="AN882">
        <v>149.01</v>
      </c>
      <c r="AO882">
        <v>394</v>
      </c>
    </row>
    <row r="883" spans="4:41" x14ac:dyDescent="0.3">
      <c r="D883" s="1">
        <v>38160</v>
      </c>
      <c r="E883">
        <v>1.2108000000000001</v>
      </c>
      <c r="F883">
        <v>1.5036</v>
      </c>
      <c r="G883">
        <v>1.8207</v>
      </c>
      <c r="H883">
        <v>5.7</v>
      </c>
      <c r="I883">
        <v>3.1</v>
      </c>
      <c r="J883">
        <v>2.5</v>
      </c>
      <c r="K883">
        <v>2.6</v>
      </c>
      <c r="L883">
        <v>148.4</v>
      </c>
      <c r="M883">
        <v>18.8</v>
      </c>
      <c r="N883">
        <v>14.31</v>
      </c>
      <c r="O883">
        <v>38.11</v>
      </c>
      <c r="P883">
        <v>2.4380000000000002</v>
      </c>
      <c r="Q883">
        <v>4.5410000000000004</v>
      </c>
      <c r="R883" t="s">
        <v>89</v>
      </c>
      <c r="S883" t="s">
        <v>89</v>
      </c>
      <c r="T883" t="s">
        <v>89</v>
      </c>
      <c r="U883" t="s">
        <v>89</v>
      </c>
      <c r="V883">
        <v>4.3620000000000001</v>
      </c>
      <c r="W883">
        <v>2.71</v>
      </c>
      <c r="X883">
        <v>3.63</v>
      </c>
      <c r="Y883">
        <v>4.3860000000000001</v>
      </c>
      <c r="Z883">
        <v>4.38</v>
      </c>
      <c r="AA883">
        <v>5.1820000000000004</v>
      </c>
      <c r="AB883">
        <v>3.3029999999999999</v>
      </c>
      <c r="AC883">
        <v>4.7175000000000002</v>
      </c>
      <c r="AD883">
        <v>2.758</v>
      </c>
      <c r="AE883">
        <v>3.9230999999999998</v>
      </c>
      <c r="AG883">
        <v>240.19</v>
      </c>
      <c r="AH883">
        <v>302.45999999999998</v>
      </c>
      <c r="AI883">
        <v>3235.7269999999999</v>
      </c>
      <c r="AJ883">
        <v>229.70099999999999</v>
      </c>
      <c r="AK883">
        <v>128.03299999999999</v>
      </c>
      <c r="AL883">
        <v>252.27</v>
      </c>
      <c r="AM883">
        <v>1321.05</v>
      </c>
      <c r="AN883">
        <v>148.88999999999999</v>
      </c>
      <c r="AO883">
        <v>395</v>
      </c>
    </row>
    <row r="884" spans="4:41" x14ac:dyDescent="0.3">
      <c r="D884" s="1">
        <v>38161</v>
      </c>
      <c r="E884">
        <v>1.2093</v>
      </c>
      <c r="F884">
        <v>1.5022</v>
      </c>
      <c r="G884">
        <v>1.8164</v>
      </c>
      <c r="H884">
        <v>5.7</v>
      </c>
      <c r="I884">
        <v>3.1</v>
      </c>
      <c r="J884">
        <v>2.5</v>
      </c>
      <c r="K884">
        <v>2.6</v>
      </c>
      <c r="L884">
        <v>148.4</v>
      </c>
      <c r="M884">
        <v>17.920000000000002</v>
      </c>
      <c r="N884">
        <v>13.98</v>
      </c>
      <c r="O884">
        <v>37.57</v>
      </c>
      <c r="P884">
        <v>2.4390000000000001</v>
      </c>
      <c r="Q884">
        <v>4.5419999999999998</v>
      </c>
      <c r="R884" t="s">
        <v>89</v>
      </c>
      <c r="S884" t="s">
        <v>89</v>
      </c>
      <c r="T884" t="s">
        <v>89</v>
      </c>
      <c r="U884" t="s">
        <v>89</v>
      </c>
      <c r="V884">
        <v>4.3630000000000004</v>
      </c>
      <c r="W884">
        <v>2.7810000000000001</v>
      </c>
      <c r="X884">
        <v>3.6259999999999999</v>
      </c>
      <c r="Y884">
        <v>4.3840000000000003</v>
      </c>
      <c r="Z884">
        <v>4.3810000000000002</v>
      </c>
      <c r="AA884">
        <v>5.1609999999999996</v>
      </c>
      <c r="AB884">
        <v>3.3029999999999999</v>
      </c>
      <c r="AC884">
        <v>4.6955999999999998</v>
      </c>
      <c r="AD884">
        <v>2.7248999999999999</v>
      </c>
      <c r="AE884">
        <v>3.8986999999999998</v>
      </c>
      <c r="AG884">
        <v>241.02</v>
      </c>
      <c r="AH884">
        <v>303.51</v>
      </c>
      <c r="AI884">
        <v>3246.7139999999999</v>
      </c>
      <c r="AJ884">
        <v>230.11500000000001</v>
      </c>
      <c r="AK884">
        <v>129.88200000000001</v>
      </c>
      <c r="AL884">
        <v>253.99</v>
      </c>
      <c r="AM884">
        <v>1314.05</v>
      </c>
      <c r="AN884">
        <v>149.02000000000001</v>
      </c>
      <c r="AO884">
        <v>395</v>
      </c>
    </row>
    <row r="885" spans="4:41" x14ac:dyDescent="0.3">
      <c r="D885" s="1">
        <v>38162</v>
      </c>
      <c r="E885">
        <v>1.2170000000000001</v>
      </c>
      <c r="F885">
        <v>1.4993000000000001</v>
      </c>
      <c r="G885">
        <v>1.825</v>
      </c>
      <c r="H885">
        <v>5.7</v>
      </c>
      <c r="I885">
        <v>3.1</v>
      </c>
      <c r="J885">
        <v>2.5</v>
      </c>
      <c r="K885">
        <v>2.6</v>
      </c>
      <c r="L885">
        <v>148.4</v>
      </c>
      <c r="M885">
        <v>17.829999999999998</v>
      </c>
      <c r="N885">
        <v>14.81</v>
      </c>
      <c r="O885">
        <v>37.93</v>
      </c>
      <c r="P885">
        <v>2.4129999999999998</v>
      </c>
      <c r="Q885">
        <v>4.4829999999999997</v>
      </c>
      <c r="R885" t="s">
        <v>89</v>
      </c>
      <c r="S885" t="s">
        <v>89</v>
      </c>
      <c r="T885" t="s">
        <v>89</v>
      </c>
      <c r="U885" t="s">
        <v>89</v>
      </c>
      <c r="V885">
        <v>4.2990000000000004</v>
      </c>
      <c r="W885">
        <v>2.7069999999999999</v>
      </c>
      <c r="X885">
        <v>3.548</v>
      </c>
      <c r="Y885">
        <v>4.32</v>
      </c>
      <c r="Z885">
        <v>4.3159999999999998</v>
      </c>
      <c r="AA885">
        <v>5.1029999999999998</v>
      </c>
      <c r="AB885">
        <v>3.3029999999999999</v>
      </c>
      <c r="AC885">
        <v>4.6440000000000001</v>
      </c>
      <c r="AD885">
        <v>2.75</v>
      </c>
      <c r="AE885">
        <v>3.8431000000000002</v>
      </c>
      <c r="AG885">
        <v>242.01</v>
      </c>
      <c r="AH885">
        <v>306.97000000000003</v>
      </c>
      <c r="AI885">
        <v>3260.2190000000001</v>
      </c>
      <c r="AJ885">
        <v>229.79499999999999</v>
      </c>
      <c r="AK885">
        <v>131.02000000000001</v>
      </c>
      <c r="AL885">
        <v>260.83999999999997</v>
      </c>
      <c r="AM885">
        <v>1328.6</v>
      </c>
      <c r="AN885">
        <v>149.61000000000001</v>
      </c>
      <c r="AO885">
        <v>403.1</v>
      </c>
    </row>
    <row r="886" spans="4:41" x14ac:dyDescent="0.3">
      <c r="D886" s="1">
        <v>38163</v>
      </c>
      <c r="E886">
        <v>1.2178</v>
      </c>
      <c r="F886">
        <v>1.5003</v>
      </c>
      <c r="G886">
        <v>1.8268</v>
      </c>
      <c r="H886">
        <v>5.7</v>
      </c>
      <c r="I886">
        <v>3.1</v>
      </c>
      <c r="J886">
        <v>2.5</v>
      </c>
      <c r="K886">
        <v>2.6</v>
      </c>
      <c r="L886">
        <v>148.4</v>
      </c>
      <c r="M886">
        <v>18.11</v>
      </c>
      <c r="N886">
        <v>15.19</v>
      </c>
      <c r="O886">
        <v>37.549999999999997</v>
      </c>
      <c r="P886">
        <v>2.3839999999999999</v>
      </c>
      <c r="Q886">
        <v>4.5110000000000001</v>
      </c>
      <c r="R886" t="s">
        <v>89</v>
      </c>
      <c r="S886" t="s">
        <v>89</v>
      </c>
      <c r="T886" t="s">
        <v>89</v>
      </c>
      <c r="U886" t="s">
        <v>89</v>
      </c>
      <c r="V886">
        <v>4.3250000000000002</v>
      </c>
      <c r="W886">
        <v>2.7189999999999999</v>
      </c>
      <c r="X886">
        <v>3.5720000000000001</v>
      </c>
      <c r="Y886">
        <v>4.3440000000000003</v>
      </c>
      <c r="Z886">
        <v>4.3419999999999996</v>
      </c>
      <c r="AA886">
        <v>5.1289999999999996</v>
      </c>
      <c r="AB886">
        <v>3.3029999999999999</v>
      </c>
      <c r="AC886">
        <v>4.6459000000000001</v>
      </c>
      <c r="AD886">
        <v>2.7338</v>
      </c>
      <c r="AE886">
        <v>3.8254000000000001</v>
      </c>
      <c r="AG886">
        <v>242.04</v>
      </c>
      <c r="AH886">
        <v>306</v>
      </c>
      <c r="AI886">
        <v>3254.3809999999999</v>
      </c>
      <c r="AJ886">
        <v>229.821</v>
      </c>
      <c r="AK886">
        <v>130.893</v>
      </c>
      <c r="AL886">
        <v>264.58</v>
      </c>
      <c r="AM886">
        <v>1332.92</v>
      </c>
      <c r="AN886">
        <v>149.63</v>
      </c>
      <c r="AO886">
        <v>402.9</v>
      </c>
    </row>
    <row r="887" spans="4:41" x14ac:dyDescent="0.3">
      <c r="D887" s="1">
        <v>38166</v>
      </c>
      <c r="E887">
        <v>1.2185999999999999</v>
      </c>
      <c r="F887">
        <v>1.502</v>
      </c>
      <c r="G887">
        <v>1.8302</v>
      </c>
      <c r="H887">
        <v>5.7</v>
      </c>
      <c r="I887">
        <v>3.1</v>
      </c>
      <c r="J887">
        <v>2.5</v>
      </c>
      <c r="K887">
        <v>2.6</v>
      </c>
      <c r="L887">
        <v>148.4</v>
      </c>
      <c r="M887">
        <v>18.29</v>
      </c>
      <c r="N887">
        <v>16.07</v>
      </c>
      <c r="O887">
        <v>36.24</v>
      </c>
      <c r="P887">
        <v>2.387</v>
      </c>
      <c r="Q887">
        <v>4.5579999999999998</v>
      </c>
      <c r="R887" t="s">
        <v>89</v>
      </c>
      <c r="S887" t="s">
        <v>89</v>
      </c>
      <c r="T887" t="s">
        <v>89</v>
      </c>
      <c r="U887" t="s">
        <v>89</v>
      </c>
      <c r="V887">
        <v>4.37</v>
      </c>
      <c r="W887">
        <v>2.77</v>
      </c>
      <c r="X887">
        <v>3.6269999999999998</v>
      </c>
      <c r="Y887">
        <v>4.3899999999999997</v>
      </c>
      <c r="Z887">
        <v>4.3890000000000002</v>
      </c>
      <c r="AA887">
        <v>5.17</v>
      </c>
      <c r="AB887">
        <v>3.3029999999999999</v>
      </c>
      <c r="AC887">
        <v>4.7354000000000003</v>
      </c>
      <c r="AD887">
        <v>2.8552</v>
      </c>
      <c r="AE887">
        <v>3.9506999999999999</v>
      </c>
      <c r="AG887">
        <v>243.6</v>
      </c>
      <c r="AH887">
        <v>309.31</v>
      </c>
      <c r="AI887">
        <v>3285.6089999999999</v>
      </c>
      <c r="AJ887">
        <v>227.47200000000001</v>
      </c>
      <c r="AK887">
        <v>129.20400000000001</v>
      </c>
      <c r="AL887">
        <v>262.45</v>
      </c>
      <c r="AM887">
        <v>1349.02</v>
      </c>
      <c r="AN887">
        <v>148.66</v>
      </c>
      <c r="AO887">
        <v>401</v>
      </c>
    </row>
    <row r="888" spans="4:41" x14ac:dyDescent="0.3">
      <c r="D888" s="1">
        <v>38167</v>
      </c>
      <c r="E888">
        <v>1.2081</v>
      </c>
      <c r="F888">
        <v>1.4959</v>
      </c>
      <c r="G888">
        <v>1.8072999999999999</v>
      </c>
      <c r="H888">
        <v>5.7</v>
      </c>
      <c r="I888">
        <v>3.1</v>
      </c>
      <c r="J888">
        <v>2.5</v>
      </c>
      <c r="K888">
        <v>2.6</v>
      </c>
      <c r="L888">
        <v>148.4</v>
      </c>
      <c r="M888">
        <v>18.28</v>
      </c>
      <c r="N888">
        <v>15.47</v>
      </c>
      <c r="O888">
        <v>35.659999999999997</v>
      </c>
      <c r="P888">
        <v>2.4260000000000002</v>
      </c>
      <c r="Q888">
        <v>4.556</v>
      </c>
      <c r="R888" t="s">
        <v>89</v>
      </c>
      <c r="S888" t="s">
        <v>89</v>
      </c>
      <c r="T888" t="s">
        <v>89</v>
      </c>
      <c r="U888" t="s">
        <v>89</v>
      </c>
      <c r="V888">
        <v>4.3710000000000004</v>
      </c>
      <c r="W888">
        <v>2.7759999999999998</v>
      </c>
      <c r="X888">
        <v>3.633</v>
      </c>
      <c r="Y888">
        <v>4.3899999999999997</v>
      </c>
      <c r="Z888">
        <v>4.3890000000000002</v>
      </c>
      <c r="AA888">
        <v>5.1680000000000001</v>
      </c>
      <c r="AB888">
        <v>3.3029999999999999</v>
      </c>
      <c r="AC888">
        <v>4.6855000000000002</v>
      </c>
      <c r="AD888">
        <v>2.8147000000000002</v>
      </c>
      <c r="AE888">
        <v>3.8948</v>
      </c>
      <c r="AG888">
        <v>242.48</v>
      </c>
      <c r="AH888">
        <v>306.02999999999997</v>
      </c>
      <c r="AI888">
        <v>3244.75</v>
      </c>
      <c r="AJ888">
        <v>224.518</v>
      </c>
      <c r="AK888">
        <v>129.57599999999999</v>
      </c>
      <c r="AL888">
        <v>262.86</v>
      </c>
      <c r="AM888">
        <v>1349.48</v>
      </c>
      <c r="AN888">
        <v>149.13999999999999</v>
      </c>
      <c r="AO888">
        <v>392.8</v>
      </c>
    </row>
    <row r="889" spans="4:41" x14ac:dyDescent="0.3">
      <c r="D889" s="1">
        <v>38168</v>
      </c>
      <c r="E889">
        <v>1.22</v>
      </c>
      <c r="F889">
        <v>1.4918</v>
      </c>
      <c r="G889">
        <v>1.8204</v>
      </c>
      <c r="H889">
        <v>6.4</v>
      </c>
      <c r="I889">
        <v>3.3</v>
      </c>
      <c r="J889">
        <v>2.4</v>
      </c>
      <c r="K889">
        <v>2.6</v>
      </c>
      <c r="L889">
        <v>148.4</v>
      </c>
      <c r="M889">
        <v>18.5</v>
      </c>
      <c r="N889">
        <v>14.34</v>
      </c>
      <c r="O889">
        <v>37.049999999999997</v>
      </c>
      <c r="P889">
        <v>2.4260000000000002</v>
      </c>
      <c r="Q889">
        <v>4.5039999999999996</v>
      </c>
      <c r="R889" t="s">
        <v>89</v>
      </c>
      <c r="S889" t="s">
        <v>89</v>
      </c>
      <c r="T889" t="s">
        <v>89</v>
      </c>
      <c r="U889" t="s">
        <v>89</v>
      </c>
      <c r="V889">
        <v>4.3179999999999996</v>
      </c>
      <c r="W889">
        <v>2.7229999999999999</v>
      </c>
      <c r="X889">
        <v>3.5720000000000001</v>
      </c>
      <c r="Y889">
        <v>4.3369999999999997</v>
      </c>
      <c r="Z889">
        <v>4.3369999999999997</v>
      </c>
      <c r="AA889">
        <v>5.0990000000000002</v>
      </c>
      <c r="AB889">
        <v>3.3029999999999999</v>
      </c>
      <c r="AC889">
        <v>4.5805999999999996</v>
      </c>
      <c r="AD889">
        <v>2.6772</v>
      </c>
      <c r="AE889">
        <v>3.7660999999999998</v>
      </c>
      <c r="AG889">
        <v>240.86</v>
      </c>
      <c r="AH889">
        <v>305.27999999999997</v>
      </c>
      <c r="AI889">
        <v>3223.096</v>
      </c>
      <c r="AJ889">
        <v>227.49600000000001</v>
      </c>
      <c r="AK889">
        <v>131.53100000000001</v>
      </c>
      <c r="AL889">
        <v>265.13</v>
      </c>
      <c r="AM889">
        <v>1353.03</v>
      </c>
      <c r="AN889">
        <v>150.13</v>
      </c>
      <c r="AO889">
        <v>393</v>
      </c>
    </row>
    <row r="890" spans="4:41" x14ac:dyDescent="0.3">
      <c r="D890" s="1">
        <v>38169</v>
      </c>
      <c r="E890">
        <v>1.216</v>
      </c>
      <c r="F890">
        <v>1.4964</v>
      </c>
      <c r="G890">
        <v>1.8196000000000001</v>
      </c>
      <c r="H890">
        <v>6.4</v>
      </c>
      <c r="I890">
        <v>3.3</v>
      </c>
      <c r="J890">
        <v>2.4</v>
      </c>
      <c r="K890">
        <v>2.6</v>
      </c>
      <c r="L890">
        <v>148.4</v>
      </c>
      <c r="M890">
        <v>19.04</v>
      </c>
      <c r="N890">
        <v>15.2</v>
      </c>
      <c r="O890">
        <v>38.74</v>
      </c>
      <c r="P890">
        <v>2.387</v>
      </c>
      <c r="Q890">
        <v>4.5049999999999999</v>
      </c>
      <c r="R890" t="s">
        <v>89</v>
      </c>
      <c r="S890" t="s">
        <v>89</v>
      </c>
      <c r="T890" t="s">
        <v>89</v>
      </c>
      <c r="U890" t="s">
        <v>89</v>
      </c>
      <c r="V890">
        <v>4.32</v>
      </c>
      <c r="W890">
        <v>2.7050000000000001</v>
      </c>
      <c r="X890">
        <v>3.569</v>
      </c>
      <c r="Y890">
        <v>4.3390000000000004</v>
      </c>
      <c r="Z890">
        <v>4.3390000000000004</v>
      </c>
      <c r="AA890">
        <v>5.0940000000000003</v>
      </c>
      <c r="AB890">
        <v>3.3029999999999999</v>
      </c>
      <c r="AC890">
        <v>4.5629</v>
      </c>
      <c r="AD890">
        <v>2.6366000000000001</v>
      </c>
      <c r="AE890">
        <v>3.7279</v>
      </c>
      <c r="AG890">
        <v>240.08</v>
      </c>
      <c r="AH890">
        <v>304.12</v>
      </c>
      <c r="AI890">
        <v>3200.6390000000001</v>
      </c>
      <c r="AJ890">
        <v>227.95</v>
      </c>
      <c r="AK890">
        <v>132.57400000000001</v>
      </c>
      <c r="AL890">
        <v>265.29000000000002</v>
      </c>
      <c r="AM890">
        <v>1351.69</v>
      </c>
      <c r="AN890">
        <v>150.61000000000001</v>
      </c>
      <c r="AO890">
        <v>396.4</v>
      </c>
    </row>
    <row r="891" spans="4:41" x14ac:dyDescent="0.3">
      <c r="D891" s="1">
        <v>38170</v>
      </c>
      <c r="E891">
        <v>1.2316</v>
      </c>
      <c r="F891">
        <v>1.4877</v>
      </c>
      <c r="G891">
        <v>1.8306</v>
      </c>
      <c r="H891">
        <v>6.4</v>
      </c>
      <c r="I891">
        <v>3.3</v>
      </c>
      <c r="J891">
        <v>2.4</v>
      </c>
      <c r="K891">
        <v>2.6</v>
      </c>
      <c r="L891">
        <v>148.4</v>
      </c>
      <c r="M891">
        <v>18.7</v>
      </c>
      <c r="N891">
        <v>15.08</v>
      </c>
      <c r="O891">
        <v>38.39</v>
      </c>
      <c r="P891">
        <v>2.3660000000000001</v>
      </c>
      <c r="Q891">
        <v>4.4489999999999998</v>
      </c>
      <c r="R891" t="s">
        <v>89</v>
      </c>
      <c r="S891" t="s">
        <v>89</v>
      </c>
      <c r="T891" t="s">
        <v>89</v>
      </c>
      <c r="U891" t="s">
        <v>89</v>
      </c>
      <c r="V891">
        <v>4.2619999999999996</v>
      </c>
      <c r="W891">
        <v>2.6379999999999999</v>
      </c>
      <c r="X891">
        <v>3.4889999999999999</v>
      </c>
      <c r="Y891">
        <v>4.2839999999999998</v>
      </c>
      <c r="Z891">
        <v>4.282</v>
      </c>
      <c r="AA891">
        <v>5.0439999999999996</v>
      </c>
      <c r="AB891">
        <v>3.3029999999999999</v>
      </c>
      <c r="AC891">
        <v>4.4588999999999999</v>
      </c>
      <c r="AD891">
        <v>2.5224000000000002</v>
      </c>
      <c r="AE891">
        <v>3.5994999999999999</v>
      </c>
      <c r="AG891">
        <v>238.44</v>
      </c>
      <c r="AH891">
        <v>305.58999999999997</v>
      </c>
      <c r="AI891">
        <v>3212.2869999999998</v>
      </c>
      <c r="AJ891">
        <v>223.20599999999999</v>
      </c>
      <c r="AK891">
        <v>133.172</v>
      </c>
      <c r="AL891">
        <v>261.58</v>
      </c>
      <c r="AM891">
        <v>1334.77</v>
      </c>
      <c r="AN891">
        <v>151.75</v>
      </c>
      <c r="AO891">
        <v>398.7</v>
      </c>
    </row>
    <row r="892" spans="4:41" x14ac:dyDescent="0.3">
      <c r="D892" s="1">
        <v>38174</v>
      </c>
      <c r="E892">
        <v>1.2283999999999999</v>
      </c>
      <c r="F892">
        <v>1.4994000000000001</v>
      </c>
      <c r="G892">
        <v>1.8418000000000001</v>
      </c>
      <c r="H892">
        <v>6.4</v>
      </c>
      <c r="I892">
        <v>3.3</v>
      </c>
      <c r="J892">
        <v>2.4</v>
      </c>
      <c r="K892">
        <v>2.6</v>
      </c>
      <c r="L892">
        <v>148.4</v>
      </c>
      <c r="M892">
        <v>19.89</v>
      </c>
      <c r="N892">
        <v>16.25</v>
      </c>
      <c r="O892">
        <v>39.65</v>
      </c>
      <c r="P892">
        <v>2.335</v>
      </c>
      <c r="Q892">
        <v>4.45</v>
      </c>
      <c r="R892" t="s">
        <v>89</v>
      </c>
      <c r="S892" t="s">
        <v>89</v>
      </c>
      <c r="T892" t="s">
        <v>89</v>
      </c>
      <c r="U892" t="s">
        <v>89</v>
      </c>
      <c r="V892">
        <v>4.2590000000000003</v>
      </c>
      <c r="W892">
        <v>2.6389999999999998</v>
      </c>
      <c r="X892">
        <v>3.4889999999999999</v>
      </c>
      <c r="Y892">
        <v>4.2830000000000004</v>
      </c>
      <c r="Z892">
        <v>4.28</v>
      </c>
      <c r="AA892">
        <v>5.0579999999999998</v>
      </c>
      <c r="AB892">
        <v>3.3029999999999999</v>
      </c>
      <c r="AC892">
        <v>4.4743000000000004</v>
      </c>
      <c r="AD892">
        <v>2.5379999999999998</v>
      </c>
      <c r="AE892">
        <v>3.6267</v>
      </c>
      <c r="AG892">
        <v>237.08</v>
      </c>
      <c r="AH892">
        <v>303.16000000000003</v>
      </c>
      <c r="AI892">
        <v>3206.049</v>
      </c>
      <c r="AJ892">
        <v>223.24</v>
      </c>
      <c r="AK892">
        <v>131.61500000000001</v>
      </c>
      <c r="AL892">
        <v>263.77</v>
      </c>
      <c r="AM892">
        <v>1306.8399999999999</v>
      </c>
      <c r="AN892">
        <v>151.63</v>
      </c>
      <c r="AO892">
        <v>393</v>
      </c>
    </row>
    <row r="893" spans="4:41" x14ac:dyDescent="0.3">
      <c r="D893" s="1">
        <v>38175</v>
      </c>
      <c r="E893">
        <v>1.2373000000000001</v>
      </c>
      <c r="F893">
        <v>1.5</v>
      </c>
      <c r="G893">
        <v>1.8559000000000001</v>
      </c>
      <c r="H893">
        <v>6.4</v>
      </c>
      <c r="I893">
        <v>3.3</v>
      </c>
      <c r="J893">
        <v>2.4</v>
      </c>
      <c r="K893">
        <v>2.6</v>
      </c>
      <c r="L893">
        <v>148.4</v>
      </c>
      <c r="M893">
        <v>19.32</v>
      </c>
      <c r="N893">
        <v>15.81</v>
      </c>
      <c r="O893">
        <v>39.08</v>
      </c>
      <c r="P893">
        <v>2.343</v>
      </c>
      <c r="Q893">
        <v>4.4290000000000003</v>
      </c>
      <c r="R893" t="s">
        <v>89</v>
      </c>
      <c r="S893" t="s">
        <v>89</v>
      </c>
      <c r="T893" t="s">
        <v>89</v>
      </c>
      <c r="U893" t="s">
        <v>89</v>
      </c>
      <c r="V893">
        <v>4.2359999999999998</v>
      </c>
      <c r="W893">
        <v>2.6040000000000001</v>
      </c>
      <c r="X893">
        <v>3.4590000000000001</v>
      </c>
      <c r="Y893">
        <v>4.2569999999999997</v>
      </c>
      <c r="Z893">
        <v>4.2560000000000002</v>
      </c>
      <c r="AA893">
        <v>5.0380000000000003</v>
      </c>
      <c r="AB893">
        <v>3.3029999999999999</v>
      </c>
      <c r="AC893">
        <v>4.4743000000000004</v>
      </c>
      <c r="AD893">
        <v>2.5379999999999998</v>
      </c>
      <c r="AE893">
        <v>3.6301000000000001</v>
      </c>
      <c r="AG893">
        <v>236.74</v>
      </c>
      <c r="AH893">
        <v>305</v>
      </c>
      <c r="AI893">
        <v>3221.9720000000002</v>
      </c>
      <c r="AJ893">
        <v>227.328</v>
      </c>
      <c r="AK893">
        <v>132.06700000000001</v>
      </c>
      <c r="AL893">
        <v>264.36</v>
      </c>
      <c r="AM893">
        <v>1296.48</v>
      </c>
      <c r="AN893">
        <v>151.68</v>
      </c>
      <c r="AO893">
        <v>402.7</v>
      </c>
    </row>
    <row r="894" spans="4:41" x14ac:dyDescent="0.3">
      <c r="D894" s="1">
        <v>38176</v>
      </c>
      <c r="E894">
        <v>1.2384999999999999</v>
      </c>
      <c r="F894">
        <v>1.4933000000000001</v>
      </c>
      <c r="G894">
        <v>1.8494999999999999</v>
      </c>
      <c r="H894">
        <v>6.4</v>
      </c>
      <c r="I894">
        <v>3.3</v>
      </c>
      <c r="J894">
        <v>2.4</v>
      </c>
      <c r="K894">
        <v>2.6</v>
      </c>
      <c r="L894">
        <v>148.4</v>
      </c>
      <c r="M894">
        <v>19.079999999999998</v>
      </c>
      <c r="N894">
        <v>16.2</v>
      </c>
      <c r="O894">
        <v>40.33</v>
      </c>
      <c r="P894">
        <v>2.33</v>
      </c>
      <c r="Q894">
        <v>4.4240000000000004</v>
      </c>
      <c r="R894" t="s">
        <v>89</v>
      </c>
      <c r="S894" t="s">
        <v>89</v>
      </c>
      <c r="T894" t="s">
        <v>89</v>
      </c>
      <c r="U894" t="s">
        <v>89</v>
      </c>
      <c r="V894">
        <v>4.2320000000000002</v>
      </c>
      <c r="W894">
        <v>2.6040000000000001</v>
      </c>
      <c r="X894">
        <v>3.4550000000000001</v>
      </c>
      <c r="Y894">
        <v>4.2530000000000001</v>
      </c>
      <c r="Z894">
        <v>4.2510000000000003</v>
      </c>
      <c r="AA894">
        <v>5.0359999999999996</v>
      </c>
      <c r="AB894">
        <v>3.3029999999999999</v>
      </c>
      <c r="AC894">
        <v>4.4703999999999997</v>
      </c>
      <c r="AD894">
        <v>2.5131999999999999</v>
      </c>
      <c r="AE894">
        <v>3.6457000000000002</v>
      </c>
      <c r="AG894">
        <v>237.44</v>
      </c>
      <c r="AH894">
        <v>306.85000000000002</v>
      </c>
      <c r="AI894">
        <v>3241.779</v>
      </c>
      <c r="AJ894">
        <v>226.68700000000001</v>
      </c>
      <c r="AK894">
        <v>130.88200000000001</v>
      </c>
      <c r="AL894">
        <v>259.67</v>
      </c>
      <c r="AM894">
        <v>1290.93</v>
      </c>
      <c r="AN894">
        <v>151.77000000000001</v>
      </c>
      <c r="AO894">
        <v>408.2</v>
      </c>
    </row>
    <row r="895" spans="4:41" x14ac:dyDescent="0.3">
      <c r="D895" s="1">
        <v>38177</v>
      </c>
      <c r="E895">
        <v>1.2415</v>
      </c>
      <c r="F895">
        <v>1.4978</v>
      </c>
      <c r="G895">
        <v>1.8593999999999999</v>
      </c>
      <c r="H895">
        <v>6.4</v>
      </c>
      <c r="I895">
        <v>3.3</v>
      </c>
      <c r="J895">
        <v>2.4</v>
      </c>
      <c r="K895">
        <v>2.6</v>
      </c>
      <c r="L895">
        <v>148.4</v>
      </c>
      <c r="M895">
        <v>18.43</v>
      </c>
      <c r="N895">
        <v>15.78</v>
      </c>
      <c r="O895">
        <v>39.96</v>
      </c>
      <c r="P895">
        <v>2.331</v>
      </c>
      <c r="Q895">
        <v>4.4260000000000002</v>
      </c>
      <c r="R895" t="s">
        <v>89</v>
      </c>
      <c r="S895" t="s">
        <v>89</v>
      </c>
      <c r="T895" t="s">
        <v>89</v>
      </c>
      <c r="U895" t="s">
        <v>89</v>
      </c>
      <c r="V895">
        <v>4.2350000000000003</v>
      </c>
      <c r="W895">
        <v>2.609</v>
      </c>
      <c r="X895">
        <v>3.4580000000000002</v>
      </c>
      <c r="Y895">
        <v>4.2549999999999999</v>
      </c>
      <c r="Z895">
        <v>4.2530000000000001</v>
      </c>
      <c r="AA895">
        <v>5.0529999999999999</v>
      </c>
      <c r="AB895">
        <v>3.3029999999999999</v>
      </c>
      <c r="AC895">
        <v>4.4565000000000001</v>
      </c>
      <c r="AD895">
        <v>2.5122</v>
      </c>
      <c r="AE895">
        <v>3.6318999999999999</v>
      </c>
      <c r="AG895">
        <v>237.32</v>
      </c>
      <c r="AH895">
        <v>306.41000000000003</v>
      </c>
      <c r="AI895">
        <v>3242.279</v>
      </c>
      <c r="AJ895">
        <v>225.28700000000001</v>
      </c>
      <c r="AK895">
        <v>131.339</v>
      </c>
      <c r="AL895">
        <v>262.05</v>
      </c>
      <c r="AM895">
        <v>1304.49</v>
      </c>
      <c r="AN895">
        <v>151.9</v>
      </c>
      <c r="AO895">
        <v>407.9</v>
      </c>
    </row>
    <row r="896" spans="4:41" x14ac:dyDescent="0.3">
      <c r="D896" s="1">
        <v>38180</v>
      </c>
      <c r="E896">
        <v>1.2408999999999999</v>
      </c>
      <c r="F896">
        <v>1.5007999999999999</v>
      </c>
      <c r="G896">
        <v>1.8622000000000001</v>
      </c>
      <c r="H896">
        <v>6.4</v>
      </c>
      <c r="I896">
        <v>3.3</v>
      </c>
      <c r="J896">
        <v>2.4</v>
      </c>
      <c r="K896">
        <v>2.6</v>
      </c>
      <c r="L896">
        <v>148.4</v>
      </c>
      <c r="M896">
        <v>19.260000000000002</v>
      </c>
      <c r="N896">
        <v>14.96</v>
      </c>
      <c r="O896">
        <v>39.5</v>
      </c>
      <c r="P896">
        <v>2.3319999999999999</v>
      </c>
      <c r="Q896">
        <v>4.4119999999999999</v>
      </c>
      <c r="R896" t="s">
        <v>89</v>
      </c>
      <c r="S896" t="s">
        <v>89</v>
      </c>
      <c r="T896" t="s">
        <v>89</v>
      </c>
      <c r="U896" t="s">
        <v>89</v>
      </c>
      <c r="V896">
        <v>4.22</v>
      </c>
      <c r="W896">
        <v>2.5990000000000002</v>
      </c>
      <c r="X896">
        <v>3.44</v>
      </c>
      <c r="Y896">
        <v>4.24</v>
      </c>
      <c r="Z896">
        <v>4.2380000000000004</v>
      </c>
      <c r="AA896">
        <v>5.0419999999999998</v>
      </c>
      <c r="AB896">
        <v>3.3029999999999999</v>
      </c>
      <c r="AC896">
        <v>4.4447000000000001</v>
      </c>
      <c r="AD896">
        <v>2.5200999999999998</v>
      </c>
      <c r="AE896">
        <v>3.6284000000000001</v>
      </c>
      <c r="AG896">
        <v>236.33</v>
      </c>
      <c r="AH896">
        <v>305.58</v>
      </c>
      <c r="AI896">
        <v>3236.2550000000001</v>
      </c>
      <c r="AJ896">
        <v>227.49299999999999</v>
      </c>
      <c r="AK896">
        <v>133.02799999999999</v>
      </c>
      <c r="AL896">
        <v>261.17</v>
      </c>
      <c r="AM896">
        <v>1321.28</v>
      </c>
      <c r="AN896">
        <v>152.09</v>
      </c>
      <c r="AO896">
        <v>408.4</v>
      </c>
    </row>
    <row r="897" spans="4:41" x14ac:dyDescent="0.3">
      <c r="D897" s="1">
        <v>38181</v>
      </c>
      <c r="E897">
        <v>1.2326999999999999</v>
      </c>
      <c r="F897">
        <v>1.5066999999999999</v>
      </c>
      <c r="G897">
        <v>1.8571</v>
      </c>
      <c r="H897">
        <v>6.4</v>
      </c>
      <c r="I897">
        <v>3.3</v>
      </c>
      <c r="J897">
        <v>2.4</v>
      </c>
      <c r="K897">
        <v>2.6</v>
      </c>
      <c r="L897">
        <v>148.4</v>
      </c>
      <c r="M897">
        <v>18.739999999999998</v>
      </c>
      <c r="N897">
        <v>14.46</v>
      </c>
      <c r="O897">
        <v>39.44</v>
      </c>
      <c r="P897">
        <v>2.3479999999999999</v>
      </c>
      <c r="Q897">
        <v>4.46</v>
      </c>
      <c r="R897" t="s">
        <v>89</v>
      </c>
      <c r="S897" t="s">
        <v>89</v>
      </c>
      <c r="T897" t="s">
        <v>89</v>
      </c>
      <c r="U897" t="s">
        <v>89</v>
      </c>
      <c r="V897">
        <v>4.2670000000000003</v>
      </c>
      <c r="W897">
        <v>2.653</v>
      </c>
      <c r="X897">
        <v>3.5019999999999998</v>
      </c>
      <c r="Y897">
        <v>4.2869999999999999</v>
      </c>
      <c r="Z897">
        <v>4.2859999999999996</v>
      </c>
      <c r="AA897">
        <v>5.1079999999999997</v>
      </c>
      <c r="AB897">
        <v>3.3029999999999999</v>
      </c>
      <c r="AC897">
        <v>4.47</v>
      </c>
      <c r="AD897">
        <v>2.5525000000000002</v>
      </c>
      <c r="AE897">
        <v>3.6490999999999998</v>
      </c>
      <c r="AG897">
        <v>236.7</v>
      </c>
      <c r="AH897">
        <v>304.02</v>
      </c>
      <c r="AI897">
        <v>3222.6489999999999</v>
      </c>
      <c r="AJ897">
        <v>231.72300000000001</v>
      </c>
      <c r="AK897">
        <v>133.09200000000001</v>
      </c>
      <c r="AL897">
        <v>260.39999999999998</v>
      </c>
      <c r="AM897">
        <v>1326.72</v>
      </c>
      <c r="AN897">
        <v>151.72999999999999</v>
      </c>
      <c r="AO897">
        <v>402.3</v>
      </c>
    </row>
    <row r="898" spans="4:41" x14ac:dyDescent="0.3">
      <c r="D898" s="1">
        <v>38182</v>
      </c>
      <c r="E898">
        <v>1.238</v>
      </c>
      <c r="F898">
        <v>1.4991000000000001</v>
      </c>
      <c r="G898">
        <v>1.8561000000000001</v>
      </c>
      <c r="H898">
        <v>6.4</v>
      </c>
      <c r="I898">
        <v>3.3</v>
      </c>
      <c r="J898">
        <v>2.4</v>
      </c>
      <c r="K898">
        <v>2.6</v>
      </c>
      <c r="L898">
        <v>148.4</v>
      </c>
      <c r="M898">
        <v>18.670000000000002</v>
      </c>
      <c r="N898">
        <v>13.76</v>
      </c>
      <c r="O898">
        <v>40.97</v>
      </c>
      <c r="P898">
        <v>2.3479999999999999</v>
      </c>
      <c r="Q898">
        <v>4.452</v>
      </c>
      <c r="R898" t="s">
        <v>89</v>
      </c>
      <c r="S898" t="s">
        <v>89</v>
      </c>
      <c r="T898" t="s">
        <v>89</v>
      </c>
      <c r="U898" t="s">
        <v>89</v>
      </c>
      <c r="V898">
        <v>4.258</v>
      </c>
      <c r="W898">
        <v>2.6429999999999998</v>
      </c>
      <c r="X898">
        <v>3.488</v>
      </c>
      <c r="Y898">
        <v>4.2770000000000001</v>
      </c>
      <c r="Z898">
        <v>4.2759999999999998</v>
      </c>
      <c r="AA898">
        <v>5.09</v>
      </c>
      <c r="AB898">
        <v>3.3029999999999999</v>
      </c>
      <c r="AC898">
        <v>4.4797000000000002</v>
      </c>
      <c r="AD898">
        <v>2.5851000000000002</v>
      </c>
      <c r="AE898">
        <v>3.6732999999999998</v>
      </c>
      <c r="AG898">
        <v>236.23</v>
      </c>
      <c r="AH898">
        <v>305.05</v>
      </c>
      <c r="AI898">
        <v>3232.415</v>
      </c>
      <c r="AJ898">
        <v>231.792</v>
      </c>
      <c r="AK898">
        <v>133.19900000000001</v>
      </c>
      <c r="AL898">
        <v>255.71</v>
      </c>
      <c r="AM898">
        <v>1309.69</v>
      </c>
      <c r="AN898">
        <v>151.69</v>
      </c>
      <c r="AO898">
        <v>405.6</v>
      </c>
    </row>
    <row r="899" spans="4:41" x14ac:dyDescent="0.3">
      <c r="D899" s="1">
        <v>38183</v>
      </c>
      <c r="E899">
        <v>1.2355</v>
      </c>
      <c r="F899">
        <v>1.4999</v>
      </c>
      <c r="G899">
        <v>1.853</v>
      </c>
      <c r="H899">
        <v>6.4</v>
      </c>
      <c r="I899">
        <v>3.3</v>
      </c>
      <c r="J899">
        <v>2.4</v>
      </c>
      <c r="K899">
        <v>2.6</v>
      </c>
      <c r="L899">
        <v>148.4</v>
      </c>
      <c r="M899">
        <v>18.170000000000002</v>
      </c>
      <c r="N899">
        <v>14.71</v>
      </c>
      <c r="O899">
        <v>40.770000000000003</v>
      </c>
      <c r="P899">
        <v>2.3570000000000002</v>
      </c>
      <c r="Q899">
        <v>4.452</v>
      </c>
      <c r="R899" t="s">
        <v>89</v>
      </c>
      <c r="S899" t="s">
        <v>89</v>
      </c>
      <c r="T899" t="s">
        <v>89</v>
      </c>
      <c r="U899" t="s">
        <v>89</v>
      </c>
      <c r="V899">
        <v>4.258</v>
      </c>
      <c r="W899">
        <v>2.6469999999999998</v>
      </c>
      <c r="X899">
        <v>3.49</v>
      </c>
      <c r="Y899">
        <v>4.2779999999999996</v>
      </c>
      <c r="Z899">
        <v>4.2770000000000001</v>
      </c>
      <c r="AA899">
        <v>5.0990000000000002</v>
      </c>
      <c r="AB899">
        <v>3.3029999999999999</v>
      </c>
      <c r="AC899">
        <v>4.4797000000000002</v>
      </c>
      <c r="AD899">
        <v>2.6013000000000002</v>
      </c>
      <c r="AE899">
        <v>3.6768000000000001</v>
      </c>
      <c r="AG899">
        <v>233.8</v>
      </c>
      <c r="AH899">
        <v>301.47000000000003</v>
      </c>
      <c r="AI899">
        <v>3204.116</v>
      </c>
      <c r="AJ899">
        <v>231.17099999999999</v>
      </c>
      <c r="AK899">
        <v>134.535</v>
      </c>
      <c r="AL899">
        <v>253.17</v>
      </c>
      <c r="AM899">
        <v>1309.27</v>
      </c>
      <c r="AN899">
        <v>151.68</v>
      </c>
      <c r="AO899">
        <v>404.4</v>
      </c>
    </row>
    <row r="900" spans="4:41" x14ac:dyDescent="0.3">
      <c r="D900" s="1">
        <v>38184</v>
      </c>
      <c r="E900">
        <v>1.2452000000000001</v>
      </c>
      <c r="F900">
        <v>1.5042</v>
      </c>
      <c r="G900">
        <v>1.8731</v>
      </c>
      <c r="H900">
        <v>6.4</v>
      </c>
      <c r="I900">
        <v>3.3</v>
      </c>
      <c r="J900">
        <v>2.4</v>
      </c>
      <c r="K900">
        <v>2.6</v>
      </c>
      <c r="L900">
        <v>148.4</v>
      </c>
      <c r="M900">
        <v>17.260000000000002</v>
      </c>
      <c r="N900">
        <v>14.34</v>
      </c>
      <c r="O900">
        <v>41.25</v>
      </c>
      <c r="P900">
        <v>2.36</v>
      </c>
      <c r="Q900">
        <v>4.3920000000000003</v>
      </c>
      <c r="R900" t="s">
        <v>89</v>
      </c>
      <c r="S900" t="s">
        <v>89</v>
      </c>
      <c r="T900" t="s">
        <v>89</v>
      </c>
      <c r="U900" t="s">
        <v>89</v>
      </c>
      <c r="V900">
        <v>4.1970000000000001</v>
      </c>
      <c r="W900">
        <v>2.5720000000000001</v>
      </c>
      <c r="X900">
        <v>3.411</v>
      </c>
      <c r="Y900">
        <v>4.2160000000000002</v>
      </c>
      <c r="Z900">
        <v>4.2160000000000002</v>
      </c>
      <c r="AA900">
        <v>5.0279999999999996</v>
      </c>
      <c r="AB900">
        <v>3.3029999999999999</v>
      </c>
      <c r="AC900">
        <v>4.3491</v>
      </c>
      <c r="AD900">
        <v>2.4933000000000001</v>
      </c>
      <c r="AE900">
        <v>3.5388000000000002</v>
      </c>
      <c r="AG900">
        <v>234.32</v>
      </c>
      <c r="AH900">
        <v>303.95999999999998</v>
      </c>
      <c r="AI900">
        <v>3239.9830000000002</v>
      </c>
      <c r="AJ900">
        <v>233.03700000000001</v>
      </c>
      <c r="AK900">
        <v>136.767</v>
      </c>
      <c r="AL900">
        <v>255.71</v>
      </c>
      <c r="AM900">
        <v>1309.32</v>
      </c>
      <c r="AN900">
        <v>152.99</v>
      </c>
      <c r="AO900">
        <v>406.8</v>
      </c>
    </row>
    <row r="901" spans="4:41" x14ac:dyDescent="0.3">
      <c r="D901" s="1">
        <v>38187</v>
      </c>
      <c r="E901">
        <v>1.2441</v>
      </c>
      <c r="F901">
        <v>1.5009999999999999</v>
      </c>
      <c r="G901">
        <v>1.8675999999999999</v>
      </c>
      <c r="H901">
        <v>6.4</v>
      </c>
      <c r="I901">
        <v>3.3</v>
      </c>
      <c r="J901">
        <v>2.4</v>
      </c>
      <c r="K901">
        <v>2.6</v>
      </c>
      <c r="L901">
        <v>148.4</v>
      </c>
      <c r="M901">
        <v>18.309999999999999</v>
      </c>
      <c r="N901">
        <v>15.17</v>
      </c>
      <c r="O901">
        <v>41.64</v>
      </c>
      <c r="P901">
        <v>2.3210000000000002</v>
      </c>
      <c r="Q901">
        <v>4.3920000000000003</v>
      </c>
      <c r="R901" t="s">
        <v>89</v>
      </c>
      <c r="S901" t="s">
        <v>89</v>
      </c>
      <c r="T901" t="s">
        <v>89</v>
      </c>
      <c r="U901" t="s">
        <v>89</v>
      </c>
      <c r="V901">
        <v>4.1959999999999997</v>
      </c>
      <c r="W901">
        <v>2.57</v>
      </c>
      <c r="X901">
        <v>3.41</v>
      </c>
      <c r="Y901">
        <v>4.2160000000000002</v>
      </c>
      <c r="Z901">
        <v>4.2149999999999999</v>
      </c>
      <c r="AA901">
        <v>5.0330000000000004</v>
      </c>
      <c r="AB901">
        <v>3.3029999999999999</v>
      </c>
      <c r="AC901">
        <v>4.3509000000000002</v>
      </c>
      <c r="AD901">
        <v>2.5177</v>
      </c>
      <c r="AE901">
        <v>3.556</v>
      </c>
      <c r="AG901">
        <v>233.14</v>
      </c>
      <c r="AH901">
        <v>301.86</v>
      </c>
      <c r="AI901">
        <v>3224.2869999999998</v>
      </c>
      <c r="AJ901">
        <v>236.328</v>
      </c>
      <c r="AK901">
        <v>136.24199999999999</v>
      </c>
      <c r="AL901">
        <v>258.14</v>
      </c>
      <c r="AM901">
        <v>1309.32</v>
      </c>
      <c r="AN901">
        <v>152.99</v>
      </c>
      <c r="AO901">
        <v>405.8</v>
      </c>
    </row>
    <row r="902" spans="4:41" x14ac:dyDescent="0.3">
      <c r="D902" s="1">
        <v>38188</v>
      </c>
      <c r="E902">
        <v>1.2330000000000001</v>
      </c>
      <c r="F902">
        <v>1.5025999999999999</v>
      </c>
      <c r="G902">
        <v>1.8529</v>
      </c>
      <c r="H902">
        <v>6.4</v>
      </c>
      <c r="I902">
        <v>3.3</v>
      </c>
      <c r="J902">
        <v>2.4</v>
      </c>
      <c r="K902">
        <v>2.6</v>
      </c>
      <c r="L902">
        <v>148.4</v>
      </c>
      <c r="M902">
        <v>18.18</v>
      </c>
      <c r="N902">
        <v>14.17</v>
      </c>
      <c r="O902">
        <v>40.86</v>
      </c>
      <c r="P902">
        <v>2.3199999999999998</v>
      </c>
      <c r="Q902">
        <v>4.41</v>
      </c>
      <c r="R902" t="s">
        <v>89</v>
      </c>
      <c r="S902" t="s">
        <v>89</v>
      </c>
      <c r="T902" t="s">
        <v>89</v>
      </c>
      <c r="U902" t="s">
        <v>89</v>
      </c>
      <c r="V902">
        <v>4.2140000000000004</v>
      </c>
      <c r="W902">
        <v>2.581</v>
      </c>
      <c r="X902">
        <v>3.4279999999999999</v>
      </c>
      <c r="Y902">
        <v>4.234</v>
      </c>
      <c r="Z902">
        <v>4.234</v>
      </c>
      <c r="AA902">
        <v>5.04</v>
      </c>
      <c r="AB902">
        <v>3.3029999999999999</v>
      </c>
      <c r="AC902">
        <v>4.4440999999999997</v>
      </c>
      <c r="AD902">
        <v>2.6166999999999998</v>
      </c>
      <c r="AE902">
        <v>3.6663999999999999</v>
      </c>
      <c r="AG902">
        <v>233.53</v>
      </c>
      <c r="AH902">
        <v>301.27</v>
      </c>
      <c r="AI902">
        <v>3207.3319999999999</v>
      </c>
      <c r="AJ902">
        <v>230.209</v>
      </c>
      <c r="AK902">
        <v>136.797</v>
      </c>
      <c r="AL902">
        <v>255.09</v>
      </c>
      <c r="AM902">
        <v>1296.08</v>
      </c>
      <c r="AN902">
        <v>151.96</v>
      </c>
      <c r="AO902">
        <v>402.1</v>
      </c>
    </row>
    <row r="903" spans="4:41" x14ac:dyDescent="0.3">
      <c r="D903" s="1">
        <v>38189</v>
      </c>
      <c r="E903">
        <v>1.2259</v>
      </c>
      <c r="F903">
        <v>1.5019</v>
      </c>
      <c r="G903">
        <v>1.8411999999999999</v>
      </c>
      <c r="H903">
        <v>6.4</v>
      </c>
      <c r="I903">
        <v>3.3</v>
      </c>
      <c r="J903">
        <v>2.4</v>
      </c>
      <c r="K903">
        <v>2.6</v>
      </c>
      <c r="L903">
        <v>148.4</v>
      </c>
      <c r="M903">
        <v>17.559999999999999</v>
      </c>
      <c r="N903">
        <v>16.41</v>
      </c>
      <c r="O903">
        <v>40.58</v>
      </c>
      <c r="P903">
        <v>2.3650000000000002</v>
      </c>
      <c r="Q903">
        <v>4.476</v>
      </c>
      <c r="R903" t="s">
        <v>89</v>
      </c>
      <c r="S903" t="s">
        <v>89</v>
      </c>
      <c r="T903" t="s">
        <v>89</v>
      </c>
      <c r="U903" t="s">
        <v>89</v>
      </c>
      <c r="V903">
        <v>4.2830000000000004</v>
      </c>
      <c r="W903">
        <v>2.6709999999999998</v>
      </c>
      <c r="X903">
        <v>3.52</v>
      </c>
      <c r="Y903">
        <v>4.3040000000000003</v>
      </c>
      <c r="Z903">
        <v>4.3029999999999999</v>
      </c>
      <c r="AA903">
        <v>5.13</v>
      </c>
      <c r="AB903">
        <v>3.3029999999999999</v>
      </c>
      <c r="AC903">
        <v>4.4656000000000002</v>
      </c>
      <c r="AD903">
        <v>2.6579999999999999</v>
      </c>
      <c r="AE903">
        <v>3.6976</v>
      </c>
      <c r="AG903">
        <v>235.81</v>
      </c>
      <c r="AH903">
        <v>300.48</v>
      </c>
      <c r="AI903">
        <v>3203.3319999999999</v>
      </c>
      <c r="AJ903">
        <v>227.029</v>
      </c>
      <c r="AK903">
        <v>133.99199999999999</v>
      </c>
      <c r="AL903">
        <v>259.69</v>
      </c>
      <c r="AM903">
        <v>1312.27</v>
      </c>
      <c r="AN903">
        <v>151.65</v>
      </c>
      <c r="AO903">
        <v>397.3</v>
      </c>
    </row>
    <row r="904" spans="4:41" x14ac:dyDescent="0.3">
      <c r="D904" s="1">
        <v>38190</v>
      </c>
      <c r="E904">
        <v>1.2257</v>
      </c>
      <c r="F904">
        <v>1.5041</v>
      </c>
      <c r="G904">
        <v>1.8435999999999999</v>
      </c>
      <c r="H904">
        <v>6.4</v>
      </c>
      <c r="I904">
        <v>3.3</v>
      </c>
      <c r="J904">
        <v>2.4</v>
      </c>
      <c r="K904">
        <v>2.6</v>
      </c>
      <c r="L904">
        <v>148.4</v>
      </c>
      <c r="M904">
        <v>19.170000000000002</v>
      </c>
      <c r="N904">
        <v>15.75</v>
      </c>
      <c r="O904">
        <v>41.36</v>
      </c>
      <c r="P904">
        <v>2.3780000000000001</v>
      </c>
      <c r="Q904">
        <v>4.444</v>
      </c>
      <c r="R904" t="s">
        <v>89</v>
      </c>
      <c r="S904" t="s">
        <v>89</v>
      </c>
      <c r="T904" t="s">
        <v>89</v>
      </c>
      <c r="U904" t="s">
        <v>89</v>
      </c>
      <c r="V904">
        <v>4.2510000000000003</v>
      </c>
      <c r="W904">
        <v>2.641</v>
      </c>
      <c r="X904">
        <v>3.4820000000000002</v>
      </c>
      <c r="Y904">
        <v>4.2720000000000002</v>
      </c>
      <c r="Z904">
        <v>4.2729999999999997</v>
      </c>
      <c r="AA904">
        <v>5.1100000000000003</v>
      </c>
      <c r="AB904">
        <v>3.3029999999999999</v>
      </c>
      <c r="AC904">
        <v>4.444</v>
      </c>
      <c r="AD904">
        <v>2.6496</v>
      </c>
      <c r="AE904">
        <v>3.6802999999999999</v>
      </c>
      <c r="AG904">
        <v>232.2</v>
      </c>
      <c r="AH904">
        <v>297.02999999999997</v>
      </c>
      <c r="AI904">
        <v>3172.16</v>
      </c>
      <c r="AJ904">
        <v>220.30699999999999</v>
      </c>
      <c r="AK904">
        <v>133.166</v>
      </c>
      <c r="AL904">
        <v>257.23</v>
      </c>
      <c r="AM904">
        <v>1301.52</v>
      </c>
      <c r="AN904">
        <v>151.87</v>
      </c>
      <c r="AO904">
        <v>395.3</v>
      </c>
    </row>
    <row r="905" spans="4:41" x14ac:dyDescent="0.3">
      <c r="D905" s="1">
        <v>38191</v>
      </c>
      <c r="E905">
        <v>1.2093</v>
      </c>
      <c r="F905">
        <v>1.5150999999999999</v>
      </c>
      <c r="G905">
        <v>1.8317000000000001</v>
      </c>
      <c r="H905">
        <v>6.4</v>
      </c>
      <c r="I905">
        <v>3.3</v>
      </c>
      <c r="J905">
        <v>2.4</v>
      </c>
      <c r="K905">
        <v>2.6</v>
      </c>
      <c r="L905">
        <v>148.4</v>
      </c>
      <c r="M905">
        <v>19.66</v>
      </c>
      <c r="N905">
        <v>16.5</v>
      </c>
      <c r="O905">
        <v>41.71</v>
      </c>
      <c r="P905">
        <v>2.38</v>
      </c>
      <c r="Q905">
        <v>4.4390000000000001</v>
      </c>
      <c r="R905" t="s">
        <v>89</v>
      </c>
      <c r="S905" t="s">
        <v>89</v>
      </c>
      <c r="T905" t="s">
        <v>89</v>
      </c>
      <c r="U905" t="s">
        <v>89</v>
      </c>
      <c r="V905">
        <v>4.2469999999999999</v>
      </c>
      <c r="W905">
        <v>2.661</v>
      </c>
      <c r="X905">
        <v>3.496</v>
      </c>
      <c r="Y905">
        <v>4.2670000000000003</v>
      </c>
      <c r="Z905">
        <v>4.2690000000000001</v>
      </c>
      <c r="AA905">
        <v>5.1239999999999997</v>
      </c>
      <c r="AB905">
        <v>3.3029999999999999</v>
      </c>
      <c r="AC905">
        <v>4.4301000000000004</v>
      </c>
      <c r="AD905">
        <v>2.6490999999999998</v>
      </c>
      <c r="AE905">
        <v>3.6699000000000002</v>
      </c>
      <c r="AG905">
        <v>232.8</v>
      </c>
      <c r="AH905">
        <v>294.06</v>
      </c>
      <c r="AI905">
        <v>3156.5230000000001</v>
      </c>
      <c r="AJ905">
        <v>222.90199999999999</v>
      </c>
      <c r="AK905">
        <v>132.54</v>
      </c>
      <c r="AL905">
        <v>255.67</v>
      </c>
      <c r="AM905">
        <v>1291.26</v>
      </c>
      <c r="AN905">
        <v>152.19</v>
      </c>
      <c r="AO905">
        <v>390.5</v>
      </c>
    </row>
    <row r="906" spans="4:41" x14ac:dyDescent="0.3">
      <c r="D906" s="1">
        <v>38194</v>
      </c>
      <c r="E906">
        <v>1.2141999999999999</v>
      </c>
      <c r="F906">
        <v>1.5163</v>
      </c>
      <c r="G906">
        <v>1.8408</v>
      </c>
      <c r="H906">
        <v>6.4</v>
      </c>
      <c r="I906">
        <v>3.3</v>
      </c>
      <c r="J906">
        <v>2.4</v>
      </c>
      <c r="K906">
        <v>2.6</v>
      </c>
      <c r="L906">
        <v>148.4</v>
      </c>
      <c r="M906">
        <v>20.58</v>
      </c>
      <c r="N906">
        <v>17.3</v>
      </c>
      <c r="O906">
        <v>41.44</v>
      </c>
      <c r="P906">
        <v>2.3820000000000001</v>
      </c>
      <c r="Q906">
        <v>4.4630000000000001</v>
      </c>
      <c r="R906" t="s">
        <v>89</v>
      </c>
      <c r="S906" t="s">
        <v>89</v>
      </c>
      <c r="T906" t="s">
        <v>89</v>
      </c>
      <c r="U906" t="s">
        <v>89</v>
      </c>
      <c r="V906">
        <v>4.2699999999999996</v>
      </c>
      <c r="W906">
        <v>2.6930000000000001</v>
      </c>
      <c r="X906">
        <v>3.5310000000000001</v>
      </c>
      <c r="Y906">
        <v>4.2930000000000001</v>
      </c>
      <c r="Z906">
        <v>4.2939999999999996</v>
      </c>
      <c r="AA906">
        <v>5.15</v>
      </c>
      <c r="AB906">
        <v>3.3029999999999999</v>
      </c>
      <c r="AC906">
        <v>4.4847999999999999</v>
      </c>
      <c r="AD906">
        <v>2.7075</v>
      </c>
      <c r="AE906">
        <v>3.7290000000000001</v>
      </c>
      <c r="AG906">
        <v>230.71</v>
      </c>
      <c r="AH906">
        <v>292.23</v>
      </c>
      <c r="AI906">
        <v>3140.4769999999999</v>
      </c>
      <c r="AJ906">
        <v>219.553</v>
      </c>
      <c r="AK906">
        <v>131.286</v>
      </c>
      <c r="AL906">
        <v>254.56</v>
      </c>
      <c r="AM906">
        <v>1281.75</v>
      </c>
      <c r="AN906">
        <v>151.87</v>
      </c>
      <c r="AO906">
        <v>390.3</v>
      </c>
    </row>
    <row r="907" spans="4:41" x14ac:dyDescent="0.3">
      <c r="D907" s="1">
        <v>38195</v>
      </c>
      <c r="E907">
        <v>1.2058</v>
      </c>
      <c r="F907">
        <v>1.5109999999999999</v>
      </c>
      <c r="G907">
        <v>1.8214999999999999</v>
      </c>
      <c r="H907">
        <v>6.4</v>
      </c>
      <c r="I907">
        <v>3.3</v>
      </c>
      <c r="J907">
        <v>2.4</v>
      </c>
      <c r="K907">
        <v>2.6</v>
      </c>
      <c r="L907">
        <v>148.4</v>
      </c>
      <c r="M907">
        <v>19.43</v>
      </c>
      <c r="N907">
        <v>16.55</v>
      </c>
      <c r="O907">
        <v>41.84</v>
      </c>
      <c r="P907">
        <v>2.4039999999999999</v>
      </c>
      <c r="Q907">
        <v>4.4800000000000004</v>
      </c>
      <c r="R907" t="s">
        <v>89</v>
      </c>
      <c r="S907" t="s">
        <v>89</v>
      </c>
      <c r="T907" t="s">
        <v>89</v>
      </c>
      <c r="U907" t="s">
        <v>89</v>
      </c>
      <c r="V907">
        <v>4.2889999999999997</v>
      </c>
      <c r="W907">
        <v>2.7170000000000001</v>
      </c>
      <c r="X907">
        <v>3.556</v>
      </c>
      <c r="Y907">
        <v>4.3120000000000003</v>
      </c>
      <c r="Z907">
        <v>4.3129999999999997</v>
      </c>
      <c r="AA907">
        <v>5.1689999999999996</v>
      </c>
      <c r="AB907">
        <v>3.3029999999999999</v>
      </c>
      <c r="AC907">
        <v>4.6132</v>
      </c>
      <c r="AD907">
        <v>2.7913000000000001</v>
      </c>
      <c r="AE907">
        <v>3.8409</v>
      </c>
      <c r="AG907">
        <v>232.67</v>
      </c>
      <c r="AH907">
        <v>292.67</v>
      </c>
      <c r="AI907">
        <v>3139.8229999999999</v>
      </c>
      <c r="AJ907">
        <v>218.56800000000001</v>
      </c>
      <c r="AK907">
        <v>133.399</v>
      </c>
      <c r="AL907">
        <v>255.32</v>
      </c>
      <c r="AM907">
        <v>1267.53</v>
      </c>
      <c r="AN907">
        <v>150.72999999999999</v>
      </c>
      <c r="AO907">
        <v>387</v>
      </c>
    </row>
    <row r="908" spans="4:41" x14ac:dyDescent="0.3">
      <c r="D908" s="1">
        <v>38196</v>
      </c>
      <c r="E908">
        <v>1.2056</v>
      </c>
      <c r="F908">
        <v>1.5137</v>
      </c>
      <c r="G908">
        <v>1.825</v>
      </c>
      <c r="H908">
        <v>6.4</v>
      </c>
      <c r="I908">
        <v>3.3</v>
      </c>
      <c r="J908">
        <v>2.4</v>
      </c>
      <c r="K908">
        <v>2.6</v>
      </c>
      <c r="L908">
        <v>148.4</v>
      </c>
      <c r="M908">
        <v>19.84</v>
      </c>
      <c r="N908">
        <v>16.149999999999999</v>
      </c>
      <c r="O908">
        <v>42.9</v>
      </c>
      <c r="P908">
        <v>2.4180000000000001</v>
      </c>
      <c r="Q908">
        <v>4.4859999999999998</v>
      </c>
      <c r="R908" t="s">
        <v>89</v>
      </c>
      <c r="S908" t="s">
        <v>89</v>
      </c>
      <c r="T908" t="s">
        <v>89</v>
      </c>
      <c r="U908" t="s">
        <v>89</v>
      </c>
      <c r="V908">
        <v>4.298</v>
      </c>
      <c r="W908">
        <v>2.7120000000000002</v>
      </c>
      <c r="X908">
        <v>3.5590000000000002</v>
      </c>
      <c r="Y908">
        <v>4.319</v>
      </c>
      <c r="Z908">
        <v>4.3179999999999996</v>
      </c>
      <c r="AA908">
        <v>5.181</v>
      </c>
      <c r="AB908">
        <v>3.3029999999999999</v>
      </c>
      <c r="AC908">
        <v>4.5834000000000001</v>
      </c>
      <c r="AD908">
        <v>2.7324999999999999</v>
      </c>
      <c r="AE908">
        <v>3.8025000000000002</v>
      </c>
      <c r="AG908">
        <v>233.45</v>
      </c>
      <c r="AH908">
        <v>292.98</v>
      </c>
      <c r="AI908">
        <v>3157.973</v>
      </c>
      <c r="AJ908">
        <v>209.61699999999999</v>
      </c>
      <c r="AK908">
        <v>134.43199999999999</v>
      </c>
      <c r="AL908">
        <v>255.96</v>
      </c>
      <c r="AM908">
        <v>1284.8800000000001</v>
      </c>
      <c r="AN908">
        <v>150.97999999999999</v>
      </c>
      <c r="AO908">
        <v>389</v>
      </c>
    </row>
    <row r="909" spans="4:41" x14ac:dyDescent="0.3">
      <c r="D909" s="1">
        <v>38197</v>
      </c>
      <c r="E909">
        <v>1.2044999999999999</v>
      </c>
      <c r="F909">
        <v>1.5083</v>
      </c>
      <c r="G909">
        <v>1.8169999999999999</v>
      </c>
      <c r="H909">
        <v>6.4</v>
      </c>
      <c r="I909">
        <v>3.3</v>
      </c>
      <c r="J909">
        <v>2.4</v>
      </c>
      <c r="K909">
        <v>2.6</v>
      </c>
      <c r="L909">
        <v>148.4</v>
      </c>
      <c r="M909">
        <v>18.489999999999998</v>
      </c>
      <c r="N909">
        <v>15.68</v>
      </c>
      <c r="O909">
        <v>42.75</v>
      </c>
      <c r="P909">
        <v>2.4119999999999999</v>
      </c>
      <c r="Q909">
        <v>4.4589999999999996</v>
      </c>
      <c r="R909" t="s">
        <v>89</v>
      </c>
      <c r="S909" t="s">
        <v>89</v>
      </c>
      <c r="T909" t="s">
        <v>89</v>
      </c>
      <c r="U909" t="s">
        <v>89</v>
      </c>
      <c r="V909">
        <v>4.2729999999999997</v>
      </c>
      <c r="W909">
        <v>2.6909999999999998</v>
      </c>
      <c r="X909">
        <v>3.5289999999999999</v>
      </c>
      <c r="Y909">
        <v>4.2949999999999999</v>
      </c>
      <c r="Z909">
        <v>4.2939999999999996</v>
      </c>
      <c r="AA909">
        <v>5.1749999999999998</v>
      </c>
      <c r="AB909">
        <v>3.3029999999999999</v>
      </c>
      <c r="AC909">
        <v>4.5754000000000001</v>
      </c>
      <c r="AD909">
        <v>2.7498999999999998</v>
      </c>
      <c r="AE909">
        <v>3.7885</v>
      </c>
      <c r="AG909">
        <v>236.09</v>
      </c>
      <c r="AH909">
        <v>297.06</v>
      </c>
      <c r="AI909">
        <v>3192.04</v>
      </c>
      <c r="AJ909">
        <v>213.16900000000001</v>
      </c>
      <c r="AK909">
        <v>135.464</v>
      </c>
      <c r="AL909">
        <v>253.26</v>
      </c>
      <c r="AM909">
        <v>1276.1600000000001</v>
      </c>
      <c r="AN909">
        <v>151.18</v>
      </c>
      <c r="AO909">
        <v>387</v>
      </c>
    </row>
    <row r="910" spans="4:41" x14ac:dyDescent="0.3">
      <c r="D910" s="1">
        <v>38198</v>
      </c>
      <c r="E910">
        <v>1.2019</v>
      </c>
      <c r="F910">
        <v>1.5141</v>
      </c>
      <c r="G910">
        <v>1.8199000000000001</v>
      </c>
      <c r="H910">
        <v>6.4</v>
      </c>
      <c r="I910">
        <v>3.3</v>
      </c>
      <c r="J910">
        <v>2.4</v>
      </c>
      <c r="K910">
        <v>2.6</v>
      </c>
      <c r="L910">
        <v>148.4</v>
      </c>
      <c r="M910">
        <v>18.239999999999998</v>
      </c>
      <c r="N910">
        <v>15.32</v>
      </c>
      <c r="O910">
        <v>43.8</v>
      </c>
      <c r="P910">
        <v>2.387</v>
      </c>
      <c r="Q910">
        <v>4.4009999999999998</v>
      </c>
      <c r="R910" t="s">
        <v>89</v>
      </c>
      <c r="S910" t="s">
        <v>89</v>
      </c>
      <c r="T910" t="s">
        <v>89</v>
      </c>
      <c r="U910" t="s">
        <v>89</v>
      </c>
      <c r="V910">
        <v>4.2160000000000002</v>
      </c>
      <c r="W910">
        <v>2.6259999999999999</v>
      </c>
      <c r="X910">
        <v>3.4580000000000002</v>
      </c>
      <c r="Y910">
        <v>4.2350000000000003</v>
      </c>
      <c r="Z910">
        <v>4.2350000000000003</v>
      </c>
      <c r="AA910">
        <v>5.0960000000000001</v>
      </c>
      <c r="AB910">
        <v>3.3029999999999999</v>
      </c>
      <c r="AC910">
        <v>4.4747000000000003</v>
      </c>
      <c r="AD910">
        <v>2.6770999999999998</v>
      </c>
      <c r="AE910">
        <v>3.6943000000000001</v>
      </c>
      <c r="AG910">
        <v>236.4</v>
      </c>
      <c r="AH910">
        <v>296.76</v>
      </c>
      <c r="AI910">
        <v>3191.038</v>
      </c>
      <c r="AJ910">
        <v>217.05</v>
      </c>
      <c r="AK910">
        <v>136.40799999999999</v>
      </c>
      <c r="AL910">
        <v>255.85</v>
      </c>
      <c r="AM910">
        <v>1295.8599999999999</v>
      </c>
      <c r="AN910">
        <v>152.21</v>
      </c>
      <c r="AO910">
        <v>391</v>
      </c>
    </row>
    <row r="911" spans="4:41" x14ac:dyDescent="0.3">
      <c r="D911" s="1">
        <v>38201</v>
      </c>
      <c r="E911">
        <v>1.2025999999999999</v>
      </c>
      <c r="F911">
        <v>1.5194000000000001</v>
      </c>
      <c r="G911">
        <v>1.8271999999999999</v>
      </c>
      <c r="H911">
        <v>6.4</v>
      </c>
      <c r="I911">
        <v>3</v>
      </c>
      <c r="J911">
        <v>2.2999999999999998</v>
      </c>
      <c r="K911">
        <v>3.1</v>
      </c>
      <c r="L911">
        <v>148.19999999999999</v>
      </c>
      <c r="M911">
        <v>19.32</v>
      </c>
      <c r="N911">
        <v>15.37</v>
      </c>
      <c r="O911">
        <v>43.82</v>
      </c>
      <c r="P911">
        <v>2.3530000000000002</v>
      </c>
      <c r="Q911">
        <v>4.3819999999999997</v>
      </c>
      <c r="R911" t="s">
        <v>89</v>
      </c>
      <c r="S911" t="s">
        <v>89</v>
      </c>
      <c r="T911" t="s">
        <v>89</v>
      </c>
      <c r="U911" t="s">
        <v>89</v>
      </c>
      <c r="V911">
        <v>4.2</v>
      </c>
      <c r="W911">
        <v>2.605</v>
      </c>
      <c r="X911">
        <v>3.4369999999999998</v>
      </c>
      <c r="Y911">
        <v>4.2169999999999996</v>
      </c>
      <c r="Z911">
        <v>4.218</v>
      </c>
      <c r="AA911">
        <v>5.0919999999999996</v>
      </c>
      <c r="AB911">
        <v>3.3029999999999999</v>
      </c>
      <c r="AC911">
        <v>4.4490999999999996</v>
      </c>
      <c r="AD911">
        <v>2.6446000000000001</v>
      </c>
      <c r="AE911">
        <v>3.6629999999999998</v>
      </c>
      <c r="AG911">
        <v>236.14</v>
      </c>
      <c r="AH911">
        <v>296.36</v>
      </c>
      <c r="AI911">
        <v>3206.9479999999999</v>
      </c>
      <c r="AJ911">
        <v>217.80099999999999</v>
      </c>
      <c r="AK911">
        <v>136.26499999999999</v>
      </c>
      <c r="AL911">
        <v>253.45</v>
      </c>
      <c r="AM911">
        <v>1291.7</v>
      </c>
      <c r="AN911">
        <v>152.44999999999999</v>
      </c>
      <c r="AO911">
        <v>391.7</v>
      </c>
    </row>
    <row r="912" spans="4:41" x14ac:dyDescent="0.3">
      <c r="D912" s="1">
        <v>38202</v>
      </c>
      <c r="E912">
        <v>1.2060999999999999</v>
      </c>
      <c r="F912">
        <v>1.5144</v>
      </c>
      <c r="G912">
        <v>1.8268</v>
      </c>
      <c r="H912">
        <v>6.4</v>
      </c>
      <c r="I912">
        <v>3</v>
      </c>
      <c r="J912">
        <v>2.2999999999999998</v>
      </c>
      <c r="K912">
        <v>3.1</v>
      </c>
      <c r="L912">
        <v>148.19999999999999</v>
      </c>
      <c r="M912">
        <v>18.68</v>
      </c>
      <c r="N912">
        <v>16.03</v>
      </c>
      <c r="O912">
        <v>44.15</v>
      </c>
      <c r="P912">
        <v>2.363</v>
      </c>
      <c r="Q912">
        <v>4.3719999999999999</v>
      </c>
      <c r="R912" t="s">
        <v>89</v>
      </c>
      <c r="S912" t="s">
        <v>89</v>
      </c>
      <c r="T912" t="s">
        <v>89</v>
      </c>
      <c r="U912" t="s">
        <v>89</v>
      </c>
      <c r="V912">
        <v>4.1909999999999998</v>
      </c>
      <c r="W912">
        <v>2.593</v>
      </c>
      <c r="X912">
        <v>3.4289999999999998</v>
      </c>
      <c r="Y912">
        <v>4.2110000000000003</v>
      </c>
      <c r="Z912">
        <v>4.2110000000000003</v>
      </c>
      <c r="AA912">
        <v>5.093</v>
      </c>
      <c r="AB912">
        <v>3.3029999999999999</v>
      </c>
      <c r="AC912">
        <v>4.4236000000000004</v>
      </c>
      <c r="AD912">
        <v>2.6362999999999999</v>
      </c>
      <c r="AE912">
        <v>3.6455000000000002</v>
      </c>
      <c r="AG912">
        <v>236.81</v>
      </c>
      <c r="AH912">
        <v>297.92</v>
      </c>
      <c r="AI912">
        <v>3211.107</v>
      </c>
      <c r="AJ912">
        <v>218.386</v>
      </c>
      <c r="AK912">
        <v>136.24</v>
      </c>
      <c r="AL912">
        <v>254.13</v>
      </c>
      <c r="AM912">
        <v>1281.9100000000001</v>
      </c>
      <c r="AN912">
        <v>152.72999999999999</v>
      </c>
      <c r="AO912">
        <v>394</v>
      </c>
    </row>
    <row r="913" spans="4:41" x14ac:dyDescent="0.3">
      <c r="D913" s="1">
        <v>38203</v>
      </c>
      <c r="E913">
        <v>1.2050000000000001</v>
      </c>
      <c r="F913">
        <v>1.5149999999999999</v>
      </c>
      <c r="G913">
        <v>1.8253999999999999</v>
      </c>
      <c r="H913">
        <v>6.4</v>
      </c>
      <c r="I913">
        <v>3</v>
      </c>
      <c r="J913">
        <v>2.2999999999999998</v>
      </c>
      <c r="K913">
        <v>3.1</v>
      </c>
      <c r="L913">
        <v>148.19999999999999</v>
      </c>
      <c r="M913">
        <v>19.100000000000001</v>
      </c>
      <c r="N913">
        <v>16.21</v>
      </c>
      <c r="O913">
        <v>42.83</v>
      </c>
      <c r="P913">
        <v>2.3479999999999999</v>
      </c>
      <c r="Q913">
        <v>4.3579999999999997</v>
      </c>
      <c r="R913" t="s">
        <v>89</v>
      </c>
      <c r="S913" t="s">
        <v>89</v>
      </c>
      <c r="T913" t="s">
        <v>89</v>
      </c>
      <c r="U913" t="s">
        <v>89</v>
      </c>
      <c r="V913">
        <v>4.1779999999999999</v>
      </c>
      <c r="W913">
        <v>2.577</v>
      </c>
      <c r="X913">
        <v>3.4089999999999998</v>
      </c>
      <c r="Y913">
        <v>4.194</v>
      </c>
      <c r="Z913">
        <v>4.1950000000000003</v>
      </c>
      <c r="AA913">
        <v>5.0810000000000004</v>
      </c>
      <c r="AB913">
        <v>3.3029999999999999</v>
      </c>
      <c r="AC913">
        <v>4.4176000000000002</v>
      </c>
      <c r="AD913">
        <v>2.6442000000000001</v>
      </c>
      <c r="AE913">
        <v>3.6385999999999998</v>
      </c>
      <c r="AG913">
        <v>234.9</v>
      </c>
      <c r="AH913">
        <v>295.49</v>
      </c>
      <c r="AI913">
        <v>3199.1950000000002</v>
      </c>
      <c r="AJ913">
        <v>218.834</v>
      </c>
      <c r="AK913">
        <v>135.03</v>
      </c>
      <c r="AL913">
        <v>253.31</v>
      </c>
      <c r="AM913">
        <v>1267.95</v>
      </c>
      <c r="AN913">
        <v>152.65</v>
      </c>
      <c r="AO913">
        <v>392.2</v>
      </c>
    </row>
    <row r="914" spans="4:41" x14ac:dyDescent="0.3">
      <c r="D914" s="1">
        <v>38204</v>
      </c>
      <c r="E914">
        <v>1.2054</v>
      </c>
      <c r="F914">
        <v>1.5125999999999999</v>
      </c>
      <c r="G914">
        <v>1.8239000000000001</v>
      </c>
      <c r="H914">
        <v>6.4</v>
      </c>
      <c r="I914">
        <v>3</v>
      </c>
      <c r="J914">
        <v>2.2999999999999998</v>
      </c>
      <c r="K914">
        <v>3.1</v>
      </c>
      <c r="L914">
        <v>148.19999999999999</v>
      </c>
      <c r="M914">
        <v>18.97</v>
      </c>
      <c r="N914">
        <v>18.32</v>
      </c>
      <c r="O914">
        <v>44.41</v>
      </c>
      <c r="P914">
        <v>2.3439999999999999</v>
      </c>
      <c r="Q914">
        <v>4.3330000000000002</v>
      </c>
      <c r="R914" t="s">
        <v>89</v>
      </c>
      <c r="S914" t="s">
        <v>89</v>
      </c>
      <c r="T914" t="s">
        <v>89</v>
      </c>
      <c r="U914" t="s">
        <v>89</v>
      </c>
      <c r="V914">
        <v>4.1520000000000001</v>
      </c>
      <c r="W914">
        <v>2.54</v>
      </c>
      <c r="X914">
        <v>3.3719999999999999</v>
      </c>
      <c r="Y914">
        <v>4.1680000000000001</v>
      </c>
      <c r="Z914">
        <v>4.1680000000000001</v>
      </c>
      <c r="AA914">
        <v>4.9980000000000002</v>
      </c>
      <c r="AB914">
        <v>3.3029999999999999</v>
      </c>
      <c r="AC914">
        <v>4.4000000000000004</v>
      </c>
      <c r="AD914">
        <v>2.6440999999999999</v>
      </c>
      <c r="AE914">
        <v>3.6107</v>
      </c>
      <c r="AG914">
        <v>235.29</v>
      </c>
      <c r="AH914">
        <v>295.75</v>
      </c>
      <c r="AI914">
        <v>3198.7950000000001</v>
      </c>
      <c r="AJ914">
        <v>218.98400000000001</v>
      </c>
      <c r="AK914">
        <v>133.322</v>
      </c>
      <c r="AL914">
        <v>257.98</v>
      </c>
      <c r="AM914">
        <v>1270.33</v>
      </c>
      <c r="AN914">
        <v>152.96</v>
      </c>
      <c r="AO914">
        <v>392.3</v>
      </c>
    </row>
    <row r="915" spans="4:41" x14ac:dyDescent="0.3">
      <c r="D915" s="1">
        <v>38205</v>
      </c>
      <c r="E915">
        <v>1.2279</v>
      </c>
      <c r="F915">
        <v>1.4994000000000001</v>
      </c>
      <c r="G915">
        <v>1.8411</v>
      </c>
      <c r="H915">
        <v>6.4</v>
      </c>
      <c r="I915">
        <v>3</v>
      </c>
      <c r="J915">
        <v>2.2999999999999998</v>
      </c>
      <c r="K915">
        <v>3.1</v>
      </c>
      <c r="L915">
        <v>148.19999999999999</v>
      </c>
      <c r="M915">
        <v>22.3</v>
      </c>
      <c r="N915">
        <v>19.34</v>
      </c>
      <c r="O915">
        <v>43.95</v>
      </c>
      <c r="P915">
        <v>2.3220000000000001</v>
      </c>
      <c r="Q915">
        <v>4.2549999999999999</v>
      </c>
      <c r="R915" t="s">
        <v>89</v>
      </c>
      <c r="S915" t="s">
        <v>89</v>
      </c>
      <c r="T915" t="s">
        <v>89</v>
      </c>
      <c r="U915" t="s">
        <v>89</v>
      </c>
      <c r="V915">
        <v>4.0739999999999998</v>
      </c>
      <c r="W915">
        <v>2.4569999999999999</v>
      </c>
      <c r="X915">
        <v>3.2759999999999998</v>
      </c>
      <c r="Y915">
        <v>4.0910000000000002</v>
      </c>
      <c r="Z915">
        <v>4.09</v>
      </c>
      <c r="AA915">
        <v>4.9260000000000002</v>
      </c>
      <c r="AB915">
        <v>3.3029999999999999</v>
      </c>
      <c r="AC915">
        <v>4.2195999999999998</v>
      </c>
      <c r="AD915">
        <v>2.3833000000000002</v>
      </c>
      <c r="AE915">
        <v>3.3854000000000002</v>
      </c>
      <c r="AG915">
        <v>229.97</v>
      </c>
      <c r="AH915">
        <v>294.18</v>
      </c>
      <c r="AI915">
        <v>3181.7460000000001</v>
      </c>
      <c r="AJ915">
        <v>217.84</v>
      </c>
      <c r="AK915">
        <v>133.54900000000001</v>
      </c>
      <c r="AL915">
        <v>255.26</v>
      </c>
      <c r="AM915">
        <v>1259.26</v>
      </c>
      <c r="AN915">
        <v>155.01</v>
      </c>
      <c r="AO915">
        <v>399.8</v>
      </c>
    </row>
    <row r="916" spans="4:41" x14ac:dyDescent="0.3">
      <c r="D916" s="1">
        <v>38208</v>
      </c>
      <c r="E916">
        <v>1.2273000000000001</v>
      </c>
      <c r="F916">
        <v>1.5003</v>
      </c>
      <c r="G916">
        <v>1.8411999999999999</v>
      </c>
      <c r="H916">
        <v>6.4</v>
      </c>
      <c r="I916">
        <v>3</v>
      </c>
      <c r="J916">
        <v>2.2999999999999998</v>
      </c>
      <c r="K916">
        <v>3.1</v>
      </c>
      <c r="L916">
        <v>148.19999999999999</v>
      </c>
      <c r="M916">
        <v>22.9</v>
      </c>
      <c r="N916">
        <v>18.89</v>
      </c>
      <c r="O916">
        <v>44.84</v>
      </c>
      <c r="P916">
        <v>2.2799999999999998</v>
      </c>
      <c r="Q916">
        <v>4.2610000000000001</v>
      </c>
      <c r="R916" t="s">
        <v>89</v>
      </c>
      <c r="S916" t="s">
        <v>89</v>
      </c>
      <c r="T916" t="s">
        <v>89</v>
      </c>
      <c r="U916" t="s">
        <v>89</v>
      </c>
      <c r="V916">
        <v>4.0789999999999997</v>
      </c>
      <c r="W916">
        <v>2.4620000000000002</v>
      </c>
      <c r="X916">
        <v>3.2839999999999998</v>
      </c>
      <c r="Y916">
        <v>4.0970000000000004</v>
      </c>
      <c r="Z916">
        <v>4.0949999999999998</v>
      </c>
      <c r="AA916">
        <v>4.9630000000000001</v>
      </c>
      <c r="AB916">
        <v>3.3029999999999999</v>
      </c>
      <c r="AC916">
        <v>4.2561</v>
      </c>
      <c r="AD916">
        <v>2.4397000000000002</v>
      </c>
      <c r="AE916">
        <v>3.4300999999999999</v>
      </c>
      <c r="AG916">
        <v>228.01</v>
      </c>
      <c r="AH916">
        <v>291.64999999999998</v>
      </c>
      <c r="AI916">
        <v>3156.0070000000001</v>
      </c>
      <c r="AJ916">
        <v>220.727</v>
      </c>
      <c r="AK916">
        <v>133.38900000000001</v>
      </c>
      <c r="AL916">
        <v>256.01</v>
      </c>
      <c r="AM916">
        <v>1252.95</v>
      </c>
      <c r="AN916">
        <v>154.69999999999999</v>
      </c>
      <c r="AO916">
        <v>400.7</v>
      </c>
    </row>
    <row r="917" spans="4:41" x14ac:dyDescent="0.3">
      <c r="D917" s="1">
        <v>38209</v>
      </c>
      <c r="E917">
        <v>1.2237</v>
      </c>
      <c r="F917">
        <v>1.4931000000000001</v>
      </c>
      <c r="G917">
        <v>1.8271999999999999</v>
      </c>
      <c r="H917">
        <v>6.4</v>
      </c>
      <c r="I917">
        <v>3</v>
      </c>
      <c r="J917">
        <v>2.2999999999999998</v>
      </c>
      <c r="K917">
        <v>3.1</v>
      </c>
      <c r="L917">
        <v>148.19999999999999</v>
      </c>
      <c r="M917">
        <v>21.29</v>
      </c>
      <c r="N917">
        <v>17.47</v>
      </c>
      <c r="O917">
        <v>44.52</v>
      </c>
      <c r="P917">
        <v>2.2839999999999998</v>
      </c>
      <c r="Q917">
        <v>4.2469999999999999</v>
      </c>
      <c r="R917" t="s">
        <v>89</v>
      </c>
      <c r="S917" t="s">
        <v>89</v>
      </c>
      <c r="T917" t="s">
        <v>89</v>
      </c>
      <c r="U917" t="s">
        <v>89</v>
      </c>
      <c r="V917">
        <v>4.0650000000000004</v>
      </c>
      <c r="W917">
        <v>2.4590000000000001</v>
      </c>
      <c r="X917">
        <v>3.2749999999999999</v>
      </c>
      <c r="Y917">
        <v>4.0839999999999996</v>
      </c>
      <c r="Z917">
        <v>4.0819999999999999</v>
      </c>
      <c r="AA917">
        <v>4.944</v>
      </c>
      <c r="AB917">
        <v>3.3029999999999999</v>
      </c>
      <c r="AC917">
        <v>4.2888000000000002</v>
      </c>
      <c r="AD917">
        <v>2.5289000000000001</v>
      </c>
      <c r="AE917">
        <v>3.5026999999999999</v>
      </c>
      <c r="AG917">
        <v>229.4</v>
      </c>
      <c r="AH917">
        <v>294.83</v>
      </c>
      <c r="AI917">
        <v>3182.623</v>
      </c>
      <c r="AJ917">
        <v>219.02600000000001</v>
      </c>
      <c r="AK917">
        <v>135.393</v>
      </c>
      <c r="AL917">
        <v>256.64999999999998</v>
      </c>
      <c r="AM917">
        <v>1256.8800000000001</v>
      </c>
      <c r="AN917">
        <v>154.21</v>
      </c>
      <c r="AO917">
        <v>400</v>
      </c>
    </row>
    <row r="918" spans="4:41" x14ac:dyDescent="0.3">
      <c r="D918" s="1">
        <v>38210</v>
      </c>
      <c r="E918">
        <v>1.2218</v>
      </c>
      <c r="F918">
        <v>1.4974000000000001</v>
      </c>
      <c r="G918">
        <v>1.8298000000000001</v>
      </c>
      <c r="H918">
        <v>6.4</v>
      </c>
      <c r="I918">
        <v>3</v>
      </c>
      <c r="J918">
        <v>2.2999999999999998</v>
      </c>
      <c r="K918">
        <v>3.1</v>
      </c>
      <c r="L918">
        <v>148.19999999999999</v>
      </c>
      <c r="M918">
        <v>22.47</v>
      </c>
      <c r="N918">
        <v>18.04</v>
      </c>
      <c r="O918">
        <v>44.8</v>
      </c>
      <c r="P918">
        <v>2.298</v>
      </c>
      <c r="Q918">
        <v>4.2759999999999998</v>
      </c>
      <c r="R918" t="s">
        <v>89</v>
      </c>
      <c r="S918" t="s">
        <v>89</v>
      </c>
      <c r="T918" t="s">
        <v>89</v>
      </c>
      <c r="U918" t="s">
        <v>89</v>
      </c>
      <c r="V918">
        <v>4.093</v>
      </c>
      <c r="W918">
        <v>2.4849999999999999</v>
      </c>
      <c r="X918">
        <v>3.306</v>
      </c>
      <c r="Y918">
        <v>4.109</v>
      </c>
      <c r="Z918">
        <v>4.1100000000000003</v>
      </c>
      <c r="AA918">
        <v>4.9850000000000003</v>
      </c>
      <c r="AB918">
        <v>3.3029999999999999</v>
      </c>
      <c r="AC918">
        <v>4.2713000000000001</v>
      </c>
      <c r="AD918">
        <v>2.4958999999999998</v>
      </c>
      <c r="AE918">
        <v>3.4714999999999998</v>
      </c>
      <c r="AG918">
        <v>227.77</v>
      </c>
      <c r="AH918">
        <v>290.49</v>
      </c>
      <c r="AI918">
        <v>3145.576</v>
      </c>
      <c r="AJ918">
        <v>215.17099999999999</v>
      </c>
      <c r="AK918">
        <v>134.322</v>
      </c>
      <c r="AL918">
        <v>255.56</v>
      </c>
      <c r="AM918">
        <v>1275.18</v>
      </c>
      <c r="AN918">
        <v>154.38999999999999</v>
      </c>
      <c r="AO918">
        <v>395.5</v>
      </c>
    </row>
    <row r="919" spans="4:41" x14ac:dyDescent="0.3">
      <c r="D919" s="1">
        <v>38211</v>
      </c>
      <c r="E919">
        <v>1.2252000000000001</v>
      </c>
      <c r="F919">
        <v>1.4871000000000001</v>
      </c>
      <c r="G919">
        <v>1.8224</v>
      </c>
      <c r="H919">
        <v>6.4</v>
      </c>
      <c r="I919">
        <v>3</v>
      </c>
      <c r="J919">
        <v>2.2999999999999998</v>
      </c>
      <c r="K919">
        <v>3.1</v>
      </c>
      <c r="L919">
        <v>148.19999999999999</v>
      </c>
      <c r="M919">
        <v>23.17</v>
      </c>
      <c r="N919">
        <v>19.079999999999998</v>
      </c>
      <c r="O919">
        <v>45.5</v>
      </c>
      <c r="P919">
        <v>2.2949999999999999</v>
      </c>
      <c r="Q919">
        <v>4.2560000000000002</v>
      </c>
      <c r="R919" t="s">
        <v>89</v>
      </c>
      <c r="S919" t="s">
        <v>89</v>
      </c>
      <c r="T919" t="s">
        <v>89</v>
      </c>
      <c r="U919" t="s">
        <v>89</v>
      </c>
      <c r="V919">
        <v>4.0720000000000001</v>
      </c>
      <c r="W919">
        <v>2.4660000000000002</v>
      </c>
      <c r="X919">
        <v>3.2829999999999999</v>
      </c>
      <c r="Y919">
        <v>4.0880000000000001</v>
      </c>
      <c r="Z919">
        <v>4.0890000000000004</v>
      </c>
      <c r="AA919">
        <v>4.9470000000000001</v>
      </c>
      <c r="AB919">
        <v>3.3029999999999999</v>
      </c>
      <c r="AC919">
        <v>4.2538</v>
      </c>
      <c r="AD919">
        <v>2.4954999999999998</v>
      </c>
      <c r="AE919">
        <v>3.4794</v>
      </c>
      <c r="AG919">
        <v>227.35</v>
      </c>
      <c r="AH919">
        <v>290.58</v>
      </c>
      <c r="AI919">
        <v>3145.11</v>
      </c>
      <c r="AJ919">
        <v>217.01400000000001</v>
      </c>
      <c r="AK919">
        <v>134.649</v>
      </c>
      <c r="AL919">
        <v>256.64</v>
      </c>
      <c r="AM919">
        <v>1270.75</v>
      </c>
      <c r="AN919">
        <v>154.66</v>
      </c>
      <c r="AO919">
        <v>394.3</v>
      </c>
    </row>
    <row r="920" spans="4:41" x14ac:dyDescent="0.3">
      <c r="D920" s="1">
        <v>38212</v>
      </c>
      <c r="E920">
        <v>1.2374000000000001</v>
      </c>
      <c r="F920">
        <v>1.4888999999999999</v>
      </c>
      <c r="G920">
        <v>1.8431</v>
      </c>
      <c r="H920">
        <v>6.4</v>
      </c>
      <c r="I920">
        <v>3</v>
      </c>
      <c r="J920">
        <v>2.2999999999999998</v>
      </c>
      <c r="K920">
        <v>3.1</v>
      </c>
      <c r="L920">
        <v>148.19999999999999</v>
      </c>
      <c r="M920">
        <v>23.44</v>
      </c>
      <c r="N920">
        <v>17.98</v>
      </c>
      <c r="O920">
        <v>46.58</v>
      </c>
      <c r="P920">
        <v>2.2759999999999998</v>
      </c>
      <c r="Q920">
        <v>4.2329999999999997</v>
      </c>
      <c r="R920" t="s">
        <v>89</v>
      </c>
      <c r="S920" t="s">
        <v>89</v>
      </c>
      <c r="T920" t="s">
        <v>89</v>
      </c>
      <c r="U920" t="s">
        <v>89</v>
      </c>
      <c r="V920">
        <v>4.0469999999999997</v>
      </c>
      <c r="W920">
        <v>2.4300000000000002</v>
      </c>
      <c r="X920">
        <v>3.2480000000000002</v>
      </c>
      <c r="Y920">
        <v>4.0650000000000004</v>
      </c>
      <c r="Z920">
        <v>4.0659999999999998</v>
      </c>
      <c r="AA920">
        <v>4.9340000000000002</v>
      </c>
      <c r="AB920">
        <v>3.3029999999999999</v>
      </c>
      <c r="AC920">
        <v>4.2267999999999999</v>
      </c>
      <c r="AD920">
        <v>2.4533999999999998</v>
      </c>
      <c r="AE920">
        <v>3.4211</v>
      </c>
      <c r="AG920">
        <v>226.57</v>
      </c>
      <c r="AH920">
        <v>292.48</v>
      </c>
      <c r="AI920">
        <v>3161.5120000000002</v>
      </c>
      <c r="AJ920">
        <v>222.24</v>
      </c>
      <c r="AK920">
        <v>134.46899999999999</v>
      </c>
      <c r="AL920">
        <v>256.88</v>
      </c>
      <c r="AM920">
        <v>1247.53</v>
      </c>
      <c r="AN920">
        <v>155.13999999999999</v>
      </c>
      <c r="AO920">
        <v>398.9</v>
      </c>
    </row>
    <row r="921" spans="4:41" x14ac:dyDescent="0.3">
      <c r="D921" s="1">
        <v>38215</v>
      </c>
      <c r="E921">
        <v>1.2363</v>
      </c>
      <c r="F921">
        <v>1.4883999999999999</v>
      </c>
      <c r="G921">
        <v>1.8403</v>
      </c>
      <c r="H921">
        <v>6.4</v>
      </c>
      <c r="I921">
        <v>3</v>
      </c>
      <c r="J921">
        <v>2.2999999999999998</v>
      </c>
      <c r="K921">
        <v>3.1</v>
      </c>
      <c r="L921">
        <v>148.19999999999999</v>
      </c>
      <c r="M921">
        <v>21.26</v>
      </c>
      <c r="N921">
        <v>17.57</v>
      </c>
      <c r="O921">
        <v>46.05</v>
      </c>
      <c r="P921">
        <v>2.2679999999999998</v>
      </c>
      <c r="Q921">
        <v>4.2759999999999998</v>
      </c>
      <c r="R921" t="s">
        <v>89</v>
      </c>
      <c r="S921" t="s">
        <v>89</v>
      </c>
      <c r="T921" t="s">
        <v>89</v>
      </c>
      <c r="U921" t="s">
        <v>89</v>
      </c>
      <c r="V921">
        <v>4.0890000000000004</v>
      </c>
      <c r="W921">
        <v>2.468</v>
      </c>
      <c r="X921">
        <v>3.294</v>
      </c>
      <c r="Y921">
        <v>4.1079999999999997</v>
      </c>
      <c r="Z921">
        <v>4.1109999999999998</v>
      </c>
      <c r="AA921">
        <v>4.9790000000000001</v>
      </c>
      <c r="AB921">
        <v>3.3029999999999999</v>
      </c>
      <c r="AC921">
        <v>4.2615999999999996</v>
      </c>
      <c r="AD921">
        <v>2.4775999999999998</v>
      </c>
      <c r="AE921">
        <v>3.4519000000000002</v>
      </c>
      <c r="AG921">
        <v>228.74</v>
      </c>
      <c r="AH921">
        <v>295.08</v>
      </c>
      <c r="AI921">
        <v>3192.6190000000001</v>
      </c>
      <c r="AJ921">
        <v>224.09899999999999</v>
      </c>
      <c r="AK921">
        <v>136.33000000000001</v>
      </c>
      <c r="AL921">
        <v>255.33</v>
      </c>
      <c r="AM921">
        <v>1233.69</v>
      </c>
      <c r="AN921">
        <v>154.81</v>
      </c>
      <c r="AO921">
        <v>402.9</v>
      </c>
    </row>
    <row r="922" spans="4:41" x14ac:dyDescent="0.3">
      <c r="D922" s="1">
        <v>38216</v>
      </c>
      <c r="E922">
        <v>1.2354000000000001</v>
      </c>
      <c r="F922">
        <v>1.4798</v>
      </c>
      <c r="G922">
        <v>1.8283</v>
      </c>
      <c r="H922">
        <v>6.4</v>
      </c>
      <c r="I922">
        <v>3</v>
      </c>
      <c r="J922">
        <v>2.2999999999999998</v>
      </c>
      <c r="K922">
        <v>3.1</v>
      </c>
      <c r="L922">
        <v>148.19999999999999</v>
      </c>
      <c r="M922">
        <v>21.42</v>
      </c>
      <c r="N922">
        <v>17.02</v>
      </c>
      <c r="O922">
        <v>46.75</v>
      </c>
      <c r="P922">
        <v>2.282</v>
      </c>
      <c r="Q922">
        <v>4.2530000000000001</v>
      </c>
      <c r="R922" t="s">
        <v>89</v>
      </c>
      <c r="S922" t="s">
        <v>89</v>
      </c>
      <c r="T922" t="s">
        <v>89</v>
      </c>
      <c r="U922" t="s">
        <v>89</v>
      </c>
      <c r="V922">
        <v>4.0679999999999996</v>
      </c>
      <c r="W922">
        <v>2.4449999999999998</v>
      </c>
      <c r="X922">
        <v>3.27</v>
      </c>
      <c r="Y922">
        <v>4.085</v>
      </c>
      <c r="Z922">
        <v>4.0880000000000001</v>
      </c>
      <c r="AA922">
        <v>4.9660000000000002</v>
      </c>
      <c r="AB922">
        <v>3.3029999999999999</v>
      </c>
      <c r="AC922">
        <v>4.1901000000000002</v>
      </c>
      <c r="AD922">
        <v>2.3950999999999998</v>
      </c>
      <c r="AE922">
        <v>3.3731</v>
      </c>
      <c r="AG922">
        <v>229.06</v>
      </c>
      <c r="AH922">
        <v>295.16000000000003</v>
      </c>
      <c r="AI922">
        <v>3177.2179999999998</v>
      </c>
      <c r="AJ922">
        <v>225.596</v>
      </c>
      <c r="AK922">
        <v>138.17500000000001</v>
      </c>
      <c r="AL922">
        <v>254.91</v>
      </c>
      <c r="AM922">
        <v>1239.74</v>
      </c>
      <c r="AN922">
        <v>155.38</v>
      </c>
      <c r="AO922">
        <v>404.4</v>
      </c>
    </row>
    <row r="923" spans="4:41" x14ac:dyDescent="0.3">
      <c r="D923" s="1">
        <v>38217</v>
      </c>
      <c r="E923">
        <v>1.2337</v>
      </c>
      <c r="F923">
        <v>1.4784999999999999</v>
      </c>
      <c r="G923">
        <v>1.8239000000000001</v>
      </c>
      <c r="H923">
        <v>6.4</v>
      </c>
      <c r="I923">
        <v>3</v>
      </c>
      <c r="J923">
        <v>2.2999999999999998</v>
      </c>
      <c r="K923">
        <v>3.1</v>
      </c>
      <c r="L923">
        <v>148.19999999999999</v>
      </c>
      <c r="M923">
        <v>20.69</v>
      </c>
      <c r="N923">
        <v>16.23</v>
      </c>
      <c r="O923">
        <v>47.27</v>
      </c>
      <c r="P923">
        <v>2.2719999999999998</v>
      </c>
      <c r="Q923">
        <v>4.2709999999999999</v>
      </c>
      <c r="R923" t="s">
        <v>89</v>
      </c>
      <c r="S923" t="s">
        <v>89</v>
      </c>
      <c r="T923" t="s">
        <v>89</v>
      </c>
      <c r="U923" t="s">
        <v>89</v>
      </c>
      <c r="V923">
        <v>4.0819999999999999</v>
      </c>
      <c r="W923">
        <v>2.4569999999999999</v>
      </c>
      <c r="X923">
        <v>3.2829999999999999</v>
      </c>
      <c r="Y923">
        <v>4.1020000000000003</v>
      </c>
      <c r="Z923">
        <v>4.1040000000000001</v>
      </c>
      <c r="AA923">
        <v>4.9560000000000004</v>
      </c>
      <c r="AB923">
        <v>3.3029999999999999</v>
      </c>
      <c r="AC923">
        <v>4.2363999999999997</v>
      </c>
      <c r="AD923">
        <v>2.4275000000000002</v>
      </c>
      <c r="AE923">
        <v>3.4140999999999999</v>
      </c>
      <c r="AG923">
        <v>229.16</v>
      </c>
      <c r="AH923">
        <v>294.58999999999997</v>
      </c>
      <c r="AI923">
        <v>3171.7040000000002</v>
      </c>
      <c r="AJ923">
        <v>221.31100000000001</v>
      </c>
      <c r="AK923">
        <v>140.34100000000001</v>
      </c>
      <c r="AL923">
        <v>256.75</v>
      </c>
      <c r="AM923">
        <v>1245.3699999999999</v>
      </c>
      <c r="AN923">
        <v>155.13</v>
      </c>
      <c r="AO923">
        <v>404.3</v>
      </c>
    </row>
    <row r="924" spans="4:41" x14ac:dyDescent="0.3">
      <c r="D924" s="1">
        <v>38218</v>
      </c>
      <c r="E924">
        <v>1.2363</v>
      </c>
      <c r="F924">
        <v>1.4821</v>
      </c>
      <c r="G924">
        <v>1.8327</v>
      </c>
      <c r="H924">
        <v>6.4</v>
      </c>
      <c r="I924">
        <v>3</v>
      </c>
      <c r="J924">
        <v>2.2999999999999998</v>
      </c>
      <c r="K924">
        <v>3.1</v>
      </c>
      <c r="L924">
        <v>148.19999999999999</v>
      </c>
      <c r="M924">
        <v>20.59</v>
      </c>
      <c r="N924">
        <v>16.96</v>
      </c>
      <c r="O924">
        <v>48.7</v>
      </c>
      <c r="P924">
        <v>2.2850000000000001</v>
      </c>
      <c r="Q924">
        <v>4.2619999999999996</v>
      </c>
      <c r="R924" t="s">
        <v>89</v>
      </c>
      <c r="S924" t="s">
        <v>89</v>
      </c>
      <c r="T924" t="s">
        <v>89</v>
      </c>
      <c r="U924" t="s">
        <v>89</v>
      </c>
      <c r="V924">
        <v>4.0739999999999998</v>
      </c>
      <c r="W924">
        <v>2.4489999999999998</v>
      </c>
      <c r="X924">
        <v>3.2770000000000001</v>
      </c>
      <c r="Y924">
        <v>4.0940000000000003</v>
      </c>
      <c r="Z924">
        <v>4.0940000000000003</v>
      </c>
      <c r="AA924">
        <v>4.9550000000000001</v>
      </c>
      <c r="AB924">
        <v>3.3029999999999999</v>
      </c>
      <c r="AC924">
        <v>4.2131999999999996</v>
      </c>
      <c r="AD924">
        <v>2.3776000000000002</v>
      </c>
      <c r="AE924">
        <v>3.3763999999999998</v>
      </c>
      <c r="AG924">
        <v>229.66</v>
      </c>
      <c r="AH924">
        <v>296.82</v>
      </c>
      <c r="AI924">
        <v>3193.8249999999998</v>
      </c>
      <c r="AJ924">
        <v>222.51</v>
      </c>
      <c r="AK924">
        <v>141.61600000000001</v>
      </c>
      <c r="AL924">
        <v>262.26</v>
      </c>
      <c r="AM924">
        <v>1259.7</v>
      </c>
      <c r="AN924">
        <v>155.32</v>
      </c>
      <c r="AO924">
        <v>407.1</v>
      </c>
    </row>
    <row r="925" spans="4:41" x14ac:dyDescent="0.3">
      <c r="D925" s="1">
        <v>38219</v>
      </c>
      <c r="E925">
        <v>1.2321</v>
      </c>
      <c r="F925">
        <v>1.4776</v>
      </c>
      <c r="G925">
        <v>1.8201000000000001</v>
      </c>
      <c r="H925">
        <v>6.4</v>
      </c>
      <c r="I925">
        <v>3</v>
      </c>
      <c r="J925">
        <v>2.2999999999999998</v>
      </c>
      <c r="K925">
        <v>3.1</v>
      </c>
      <c r="L925">
        <v>148.19999999999999</v>
      </c>
      <c r="M925">
        <v>18.7</v>
      </c>
      <c r="N925">
        <v>16</v>
      </c>
      <c r="O925">
        <v>47.86</v>
      </c>
      <c r="P925">
        <v>2.27</v>
      </c>
      <c r="Q925">
        <v>4.2489999999999997</v>
      </c>
      <c r="R925" t="s">
        <v>89</v>
      </c>
      <c r="S925" t="s">
        <v>89</v>
      </c>
      <c r="T925" t="s">
        <v>89</v>
      </c>
      <c r="U925" t="s">
        <v>89</v>
      </c>
      <c r="V925">
        <v>4.0629999999999997</v>
      </c>
      <c r="W925">
        <v>2.4350000000000001</v>
      </c>
      <c r="X925">
        <v>3.2610000000000001</v>
      </c>
      <c r="Y925">
        <v>4.0830000000000002</v>
      </c>
      <c r="Z925">
        <v>4.0819999999999999</v>
      </c>
      <c r="AA925">
        <v>4.9349999999999996</v>
      </c>
      <c r="AB925">
        <v>3.3029999999999999</v>
      </c>
      <c r="AC925">
        <v>4.2324999999999999</v>
      </c>
      <c r="AD925">
        <v>2.4339</v>
      </c>
      <c r="AE925">
        <v>3.4104000000000001</v>
      </c>
      <c r="AG925">
        <v>229.09</v>
      </c>
      <c r="AH925">
        <v>295.29000000000002</v>
      </c>
      <c r="AI925">
        <v>3179.1329999999998</v>
      </c>
      <c r="AJ925">
        <v>223.11699999999999</v>
      </c>
      <c r="AK925">
        <v>142.51499999999999</v>
      </c>
      <c r="AL925">
        <v>261.31</v>
      </c>
      <c r="AM925">
        <v>1262.3800000000001</v>
      </c>
      <c r="AN925">
        <v>155.09</v>
      </c>
      <c r="AO925">
        <v>413.2</v>
      </c>
    </row>
    <row r="926" spans="4:41" x14ac:dyDescent="0.3">
      <c r="D926" s="1">
        <v>38222</v>
      </c>
      <c r="E926">
        <v>1.2142999999999999</v>
      </c>
      <c r="F926">
        <v>1.4891000000000001</v>
      </c>
      <c r="G926">
        <v>1.8085</v>
      </c>
      <c r="H926">
        <v>6.4</v>
      </c>
      <c r="I926">
        <v>3</v>
      </c>
      <c r="J926">
        <v>2.2999999999999998</v>
      </c>
      <c r="K926">
        <v>3.1</v>
      </c>
      <c r="L926">
        <v>148.19999999999999</v>
      </c>
      <c r="M926">
        <v>18.440000000000001</v>
      </c>
      <c r="N926">
        <v>15.88</v>
      </c>
      <c r="O926">
        <v>46.05</v>
      </c>
      <c r="P926">
        <v>2.2850000000000001</v>
      </c>
      <c r="Q926">
        <v>4.3019999999999996</v>
      </c>
      <c r="R926" t="s">
        <v>89</v>
      </c>
      <c r="S926" t="s">
        <v>89</v>
      </c>
      <c r="T926" t="s">
        <v>89</v>
      </c>
      <c r="U926" t="s">
        <v>89</v>
      </c>
      <c r="V926">
        <v>4.1159999999999997</v>
      </c>
      <c r="W926">
        <v>2.4910000000000001</v>
      </c>
      <c r="X926">
        <v>3.32</v>
      </c>
      <c r="Y926">
        <v>4.1379999999999999</v>
      </c>
      <c r="Z926">
        <v>4.1360000000000001</v>
      </c>
      <c r="AA926">
        <v>5.0179999999999998</v>
      </c>
      <c r="AB926">
        <v>3.3029999999999999</v>
      </c>
      <c r="AC926">
        <v>4.2828999999999997</v>
      </c>
      <c r="AD926">
        <v>2.4666000000000001</v>
      </c>
      <c r="AE926">
        <v>3.4619</v>
      </c>
      <c r="AG926">
        <v>232.17</v>
      </c>
      <c r="AH926">
        <v>296.39</v>
      </c>
      <c r="AI926">
        <v>3194.18</v>
      </c>
      <c r="AJ926">
        <v>222.13499999999999</v>
      </c>
      <c r="AK926">
        <v>141.19900000000001</v>
      </c>
      <c r="AL926">
        <v>261.43</v>
      </c>
      <c r="AM926">
        <v>1267.3900000000001</v>
      </c>
      <c r="AN926">
        <v>154.66</v>
      </c>
      <c r="AO926">
        <v>410.5</v>
      </c>
    </row>
    <row r="927" spans="4:41" x14ac:dyDescent="0.3">
      <c r="D927" s="1">
        <v>38223</v>
      </c>
      <c r="E927">
        <v>1.2081999999999999</v>
      </c>
      <c r="F927">
        <v>1.4836</v>
      </c>
      <c r="G927">
        <v>1.7924</v>
      </c>
      <c r="H927">
        <v>6.4</v>
      </c>
      <c r="I927">
        <v>3</v>
      </c>
      <c r="J927">
        <v>2.2999999999999998</v>
      </c>
      <c r="K927">
        <v>3.1</v>
      </c>
      <c r="L927">
        <v>148.19999999999999</v>
      </c>
      <c r="M927">
        <v>17.559999999999999</v>
      </c>
      <c r="N927">
        <v>15.33</v>
      </c>
      <c r="O927">
        <v>45.21</v>
      </c>
      <c r="P927">
        <v>2.3149999999999999</v>
      </c>
      <c r="Q927">
        <v>4.2990000000000004</v>
      </c>
      <c r="R927" t="s">
        <v>89</v>
      </c>
      <c r="S927" t="s">
        <v>89</v>
      </c>
      <c r="T927" t="s">
        <v>89</v>
      </c>
      <c r="U927" t="s">
        <v>89</v>
      </c>
      <c r="V927">
        <v>4.1150000000000002</v>
      </c>
      <c r="W927">
        <v>2.5009999999999999</v>
      </c>
      <c r="X927">
        <v>3.3250000000000002</v>
      </c>
      <c r="Y927">
        <v>4.133</v>
      </c>
      <c r="Z927">
        <v>4.133</v>
      </c>
      <c r="AA927">
        <v>5.008</v>
      </c>
      <c r="AB927">
        <v>3.3029999999999999</v>
      </c>
      <c r="AC927">
        <v>4.2712000000000003</v>
      </c>
      <c r="AD927">
        <v>2.4496000000000002</v>
      </c>
      <c r="AE927">
        <v>3.4516</v>
      </c>
      <c r="AG927">
        <v>231.88</v>
      </c>
      <c r="AH927">
        <v>293.93</v>
      </c>
      <c r="AI927">
        <v>3163.7869999999998</v>
      </c>
      <c r="AJ927">
        <v>224.43700000000001</v>
      </c>
      <c r="AK927">
        <v>141.614</v>
      </c>
      <c r="AL927">
        <v>262.22000000000003</v>
      </c>
      <c r="AM927">
        <v>1270.07</v>
      </c>
      <c r="AN927">
        <v>154.71</v>
      </c>
      <c r="AO927">
        <v>403</v>
      </c>
    </row>
    <row r="928" spans="4:41" x14ac:dyDescent="0.3">
      <c r="D928" s="1">
        <v>38224</v>
      </c>
      <c r="E928">
        <v>1.2082999999999999</v>
      </c>
      <c r="F928">
        <v>1.4870000000000001</v>
      </c>
      <c r="G928">
        <v>1.7966</v>
      </c>
      <c r="H928">
        <v>6.4</v>
      </c>
      <c r="I928">
        <v>3</v>
      </c>
      <c r="J928">
        <v>2.2999999999999998</v>
      </c>
      <c r="K928">
        <v>3.1</v>
      </c>
      <c r="L928">
        <v>148.19999999999999</v>
      </c>
      <c r="M928">
        <v>17.66</v>
      </c>
      <c r="N928">
        <v>14.98</v>
      </c>
      <c r="O928">
        <v>43.47</v>
      </c>
      <c r="P928">
        <v>2.3079999999999998</v>
      </c>
      <c r="Q928">
        <v>4.2619999999999996</v>
      </c>
      <c r="R928" t="s">
        <v>89</v>
      </c>
      <c r="S928" t="s">
        <v>89</v>
      </c>
      <c r="T928" t="s">
        <v>89</v>
      </c>
      <c r="U928" t="s">
        <v>89</v>
      </c>
      <c r="V928">
        <v>4.0780000000000003</v>
      </c>
      <c r="W928">
        <v>2.4689999999999999</v>
      </c>
      <c r="X928">
        <v>3.39</v>
      </c>
      <c r="Y928">
        <v>4.0940000000000003</v>
      </c>
      <c r="Z928">
        <v>4.0960000000000001</v>
      </c>
      <c r="AA928">
        <v>4.9649999999999999</v>
      </c>
      <c r="AB928">
        <v>3.3029999999999999</v>
      </c>
      <c r="AC928">
        <v>4.2614999999999998</v>
      </c>
      <c r="AD928">
        <v>2.4658000000000002</v>
      </c>
      <c r="AE928">
        <v>3.4514999999999998</v>
      </c>
      <c r="AG928">
        <v>232.56</v>
      </c>
      <c r="AH928">
        <v>294.25</v>
      </c>
      <c r="AI928">
        <v>3175.5050000000001</v>
      </c>
      <c r="AJ928">
        <v>223.62700000000001</v>
      </c>
      <c r="AK928">
        <v>142.37100000000001</v>
      </c>
      <c r="AL928">
        <v>264.11</v>
      </c>
      <c r="AM928">
        <v>1284.08</v>
      </c>
      <c r="AN928">
        <v>154.87</v>
      </c>
      <c r="AO928">
        <v>407.9</v>
      </c>
    </row>
    <row r="929" spans="4:41" x14ac:dyDescent="0.3">
      <c r="D929" s="1">
        <v>38225</v>
      </c>
      <c r="E929">
        <v>1.2101999999999999</v>
      </c>
      <c r="F929">
        <v>1.4844999999999999</v>
      </c>
      <c r="G929">
        <v>1.7965</v>
      </c>
      <c r="H929">
        <v>6.4</v>
      </c>
      <c r="I929">
        <v>3</v>
      </c>
      <c r="J929">
        <v>2.2999999999999998</v>
      </c>
      <c r="K929">
        <v>3.1</v>
      </c>
      <c r="L929">
        <v>148.19999999999999</v>
      </c>
      <c r="M929">
        <v>17.16</v>
      </c>
      <c r="N929">
        <v>14.91</v>
      </c>
      <c r="O929">
        <v>43.1</v>
      </c>
      <c r="P929">
        <v>2.306</v>
      </c>
      <c r="Q929">
        <v>4.25</v>
      </c>
      <c r="R929" t="s">
        <v>89</v>
      </c>
      <c r="S929" t="s">
        <v>89</v>
      </c>
      <c r="T929" t="s">
        <v>89</v>
      </c>
      <c r="U929" t="s">
        <v>89</v>
      </c>
      <c r="V929">
        <v>4.0679999999999996</v>
      </c>
      <c r="W929">
        <v>2.4590000000000001</v>
      </c>
      <c r="X929">
        <v>3.3759999999999999</v>
      </c>
      <c r="Y929">
        <v>4.085</v>
      </c>
      <c r="Z929">
        <v>4.0860000000000003</v>
      </c>
      <c r="AA929">
        <v>4.9530000000000003</v>
      </c>
      <c r="AB929">
        <v>3.3029999999999999</v>
      </c>
      <c r="AC929">
        <v>4.2092000000000001</v>
      </c>
      <c r="AD929">
        <v>2.4716999999999998</v>
      </c>
      <c r="AE929">
        <v>3.4033000000000002</v>
      </c>
      <c r="AG929">
        <v>234.45</v>
      </c>
      <c r="AH929">
        <v>296.51</v>
      </c>
      <c r="AI929">
        <v>3196.7570000000001</v>
      </c>
      <c r="AJ929">
        <v>224.542</v>
      </c>
      <c r="AK929">
        <v>141.13300000000001</v>
      </c>
      <c r="AL929">
        <v>267.70999999999998</v>
      </c>
      <c r="AM929">
        <v>1285.5899999999999</v>
      </c>
      <c r="AN929">
        <v>155.24</v>
      </c>
      <c r="AO929">
        <v>407.4</v>
      </c>
    </row>
    <row r="930" spans="4:41" x14ac:dyDescent="0.3">
      <c r="D930" s="1">
        <v>38226</v>
      </c>
      <c r="E930">
        <v>1.2011000000000001</v>
      </c>
      <c r="F930">
        <v>1.4907999999999999</v>
      </c>
      <c r="G930">
        <v>1.7904</v>
      </c>
      <c r="H930">
        <v>6.4</v>
      </c>
      <c r="I930">
        <v>3</v>
      </c>
      <c r="J930">
        <v>2.2999999999999998</v>
      </c>
      <c r="K930">
        <v>3.1</v>
      </c>
      <c r="L930">
        <v>148.19999999999999</v>
      </c>
      <c r="M930">
        <v>16.55</v>
      </c>
      <c r="N930">
        <v>14.71</v>
      </c>
      <c r="O930">
        <v>43.18</v>
      </c>
      <c r="P930">
        <v>2.29</v>
      </c>
      <c r="Q930">
        <v>4.2530000000000001</v>
      </c>
      <c r="R930" t="s">
        <v>89</v>
      </c>
      <c r="S930" t="s">
        <v>89</v>
      </c>
      <c r="T930" t="s">
        <v>89</v>
      </c>
      <c r="U930" t="s">
        <v>89</v>
      </c>
      <c r="V930">
        <v>4.0709999999999997</v>
      </c>
      <c r="W930">
        <v>2.4510000000000001</v>
      </c>
      <c r="X930">
        <v>3.3719999999999999</v>
      </c>
      <c r="Y930">
        <v>4.0880000000000001</v>
      </c>
      <c r="Z930">
        <v>4.0869999999999997</v>
      </c>
      <c r="AA930">
        <v>4.9589999999999996</v>
      </c>
      <c r="AB930">
        <v>3.3029999999999999</v>
      </c>
      <c r="AC930">
        <v>4.2264999999999997</v>
      </c>
      <c r="AD930">
        <v>2.4796999999999998</v>
      </c>
      <c r="AE930">
        <v>3.4272</v>
      </c>
      <c r="AG930">
        <v>236.24</v>
      </c>
      <c r="AH930">
        <v>297.43</v>
      </c>
      <c r="AI930">
        <v>3222.2139999999999</v>
      </c>
      <c r="AJ930">
        <v>228.04</v>
      </c>
      <c r="AK930">
        <v>141.56800000000001</v>
      </c>
      <c r="AL930">
        <v>267.91000000000003</v>
      </c>
      <c r="AM930">
        <v>1294.3599999999999</v>
      </c>
      <c r="AN930">
        <v>155.25</v>
      </c>
      <c r="AO930">
        <v>403.3</v>
      </c>
    </row>
    <row r="931" spans="4:41" x14ac:dyDescent="0.3">
      <c r="D931" s="1">
        <v>38229</v>
      </c>
      <c r="E931">
        <v>1.2049000000000001</v>
      </c>
      <c r="F931">
        <v>1.4898</v>
      </c>
      <c r="G931">
        <v>1.7949999999999999</v>
      </c>
      <c r="H931">
        <v>6.4</v>
      </c>
      <c r="I931">
        <v>3</v>
      </c>
      <c r="J931">
        <v>2.2999999999999998</v>
      </c>
      <c r="K931">
        <v>3.1</v>
      </c>
      <c r="L931">
        <v>148.19999999999999</v>
      </c>
      <c r="M931">
        <v>17.57</v>
      </c>
      <c r="N931">
        <v>15.44</v>
      </c>
      <c r="O931">
        <v>42.28</v>
      </c>
      <c r="P931">
        <v>2.3039999999999998</v>
      </c>
      <c r="Q931">
        <v>4.2450000000000001</v>
      </c>
      <c r="R931" t="s">
        <v>89</v>
      </c>
      <c r="S931" t="s">
        <v>89</v>
      </c>
      <c r="T931" t="s">
        <v>89</v>
      </c>
      <c r="U931" t="s">
        <v>89</v>
      </c>
      <c r="V931">
        <v>4.0650000000000004</v>
      </c>
      <c r="W931">
        <v>2.4540000000000002</v>
      </c>
      <c r="X931">
        <v>3.3740000000000001</v>
      </c>
      <c r="Y931">
        <v>4.0819999999999999</v>
      </c>
      <c r="Z931">
        <v>4.0810000000000004</v>
      </c>
      <c r="AA931">
        <v>4.9580000000000002</v>
      </c>
      <c r="AB931">
        <v>3.3029999999999999</v>
      </c>
      <c r="AC931">
        <v>4.1763000000000003</v>
      </c>
      <c r="AD931">
        <v>2.4554999999999998</v>
      </c>
      <c r="AE931">
        <v>3.3755000000000002</v>
      </c>
      <c r="AG931">
        <v>235.89</v>
      </c>
      <c r="AH931">
        <v>297.12</v>
      </c>
      <c r="AI931">
        <v>3221.3159999999998</v>
      </c>
      <c r="AJ931">
        <v>227.77099999999999</v>
      </c>
      <c r="AK931">
        <v>141.72499999999999</v>
      </c>
      <c r="AL931">
        <v>268.39999999999998</v>
      </c>
      <c r="AM931">
        <v>1294.6400000000001</v>
      </c>
      <c r="AN931">
        <v>155.68</v>
      </c>
      <c r="AO931">
        <v>408.4</v>
      </c>
    </row>
    <row r="932" spans="4:41" x14ac:dyDescent="0.3">
      <c r="D932" s="1">
        <v>38230</v>
      </c>
      <c r="E932">
        <v>1.2182999999999999</v>
      </c>
      <c r="F932">
        <v>1.4793000000000001</v>
      </c>
      <c r="G932">
        <v>1.8024</v>
      </c>
      <c r="H932">
        <v>6.8</v>
      </c>
      <c r="I932">
        <v>2.7</v>
      </c>
      <c r="J932">
        <v>2.4</v>
      </c>
      <c r="K932">
        <v>3.3</v>
      </c>
      <c r="L932">
        <v>148.6</v>
      </c>
      <c r="M932">
        <v>18.75</v>
      </c>
      <c r="N932">
        <v>15.29</v>
      </c>
      <c r="O932">
        <v>42.12</v>
      </c>
      <c r="P932">
        <v>2.2959999999999998</v>
      </c>
      <c r="Q932">
        <v>4.2039999999999997</v>
      </c>
      <c r="R932" t="s">
        <v>89</v>
      </c>
      <c r="S932" t="s">
        <v>89</v>
      </c>
      <c r="T932" t="s">
        <v>89</v>
      </c>
      <c r="U932" t="s">
        <v>89</v>
      </c>
      <c r="V932">
        <v>4.0229999999999997</v>
      </c>
      <c r="W932">
        <v>2.415</v>
      </c>
      <c r="X932">
        <v>3.32</v>
      </c>
      <c r="Y932">
        <v>4.04</v>
      </c>
      <c r="Z932">
        <v>4.0389999999999997</v>
      </c>
      <c r="AA932">
        <v>4.923</v>
      </c>
      <c r="AB932">
        <v>3.3029999999999999</v>
      </c>
      <c r="AC932">
        <v>4.1166999999999998</v>
      </c>
      <c r="AD932">
        <v>2.3910999999999998</v>
      </c>
      <c r="AE932">
        <v>3.3068</v>
      </c>
      <c r="AG932">
        <v>233.63</v>
      </c>
      <c r="AH932">
        <v>296.99</v>
      </c>
      <c r="AI932">
        <v>3209.3359999999998</v>
      </c>
      <c r="AJ932">
        <v>231.88499999999999</v>
      </c>
      <c r="AK932">
        <v>142.57499999999999</v>
      </c>
      <c r="AL932">
        <v>267.66000000000003</v>
      </c>
      <c r="AM932">
        <v>1285.01</v>
      </c>
      <c r="AN932">
        <v>156.27000000000001</v>
      </c>
      <c r="AO932">
        <v>410.9</v>
      </c>
    </row>
    <row r="933" spans="4:41" x14ac:dyDescent="0.3">
      <c r="D933" s="1">
        <v>38231</v>
      </c>
      <c r="E933">
        <v>1.2188000000000001</v>
      </c>
      <c r="F933">
        <v>1.4706999999999999</v>
      </c>
      <c r="G933">
        <v>1.7929999999999999</v>
      </c>
      <c r="H933">
        <v>6.8</v>
      </c>
      <c r="I933">
        <v>2.7</v>
      </c>
      <c r="J933">
        <v>2.4</v>
      </c>
      <c r="K933">
        <v>3.3</v>
      </c>
      <c r="L933">
        <v>148.6</v>
      </c>
      <c r="M933">
        <v>17.96</v>
      </c>
      <c r="N933">
        <v>14.91</v>
      </c>
      <c r="O933">
        <v>44</v>
      </c>
      <c r="P933">
        <v>2.2749999999999999</v>
      </c>
      <c r="Q933">
        <v>4.2220000000000004</v>
      </c>
      <c r="R933" t="s">
        <v>89</v>
      </c>
      <c r="S933" t="s">
        <v>89</v>
      </c>
      <c r="T933" t="s">
        <v>89</v>
      </c>
      <c r="U933" t="s">
        <v>89</v>
      </c>
      <c r="V933">
        <v>4.04</v>
      </c>
      <c r="W933">
        <v>2.431</v>
      </c>
      <c r="X933">
        <v>3.339</v>
      </c>
      <c r="Y933">
        <v>4.0590000000000002</v>
      </c>
      <c r="Z933">
        <v>4.0590000000000002</v>
      </c>
      <c r="AA933">
        <v>4.9349999999999996</v>
      </c>
      <c r="AB933">
        <v>3.3029999999999999</v>
      </c>
      <c r="AC933">
        <v>4.1128</v>
      </c>
      <c r="AD933">
        <v>2.383</v>
      </c>
      <c r="AE933">
        <v>3.2964000000000002</v>
      </c>
      <c r="AG933">
        <v>235.21</v>
      </c>
      <c r="AH933">
        <v>299.45</v>
      </c>
      <c r="AI933">
        <v>3229.3580000000002</v>
      </c>
      <c r="AJ933">
        <v>232.34100000000001</v>
      </c>
      <c r="AK933">
        <v>142.74600000000001</v>
      </c>
      <c r="AL933">
        <v>271.79000000000002</v>
      </c>
      <c r="AM933">
        <v>1291.9100000000001</v>
      </c>
      <c r="AN933">
        <v>156.44999999999999</v>
      </c>
      <c r="AO933">
        <v>409.3</v>
      </c>
    </row>
    <row r="934" spans="4:41" x14ac:dyDescent="0.3">
      <c r="D934" s="1">
        <v>38232</v>
      </c>
      <c r="E934">
        <v>1.2175</v>
      </c>
      <c r="F934">
        <v>1.4708000000000001</v>
      </c>
      <c r="G934">
        <v>1.7906</v>
      </c>
      <c r="H934">
        <v>6.8</v>
      </c>
      <c r="I934">
        <v>2.7</v>
      </c>
      <c r="J934">
        <v>2.4</v>
      </c>
      <c r="K934">
        <v>3.3</v>
      </c>
      <c r="L934">
        <v>148.6</v>
      </c>
      <c r="M934">
        <v>17.61</v>
      </c>
      <c r="N934">
        <v>14.28</v>
      </c>
      <c r="O934">
        <v>44.06</v>
      </c>
      <c r="P934">
        <v>2.2839999999999998</v>
      </c>
      <c r="Q934">
        <v>4.2519999999999998</v>
      </c>
      <c r="R934" t="s">
        <v>89</v>
      </c>
      <c r="S934" t="s">
        <v>89</v>
      </c>
      <c r="T934" t="s">
        <v>89</v>
      </c>
      <c r="U934" t="s">
        <v>89</v>
      </c>
      <c r="V934">
        <v>4.0709999999999997</v>
      </c>
      <c r="W934">
        <v>2.4820000000000002</v>
      </c>
      <c r="X934">
        <v>3.3780000000000001</v>
      </c>
      <c r="Y934">
        <v>4.09</v>
      </c>
      <c r="Z934">
        <v>4.0910000000000002</v>
      </c>
      <c r="AA934">
        <v>4.9690000000000003</v>
      </c>
      <c r="AB934">
        <v>3.3029999999999999</v>
      </c>
      <c r="AC934">
        <v>4.2129000000000003</v>
      </c>
      <c r="AD934">
        <v>2.4558</v>
      </c>
      <c r="AE934">
        <v>3.3925000000000001</v>
      </c>
      <c r="AG934">
        <v>236.11</v>
      </c>
      <c r="AH934">
        <v>300.22000000000003</v>
      </c>
      <c r="AI934">
        <v>3233.614</v>
      </c>
      <c r="AJ934">
        <v>232.869</v>
      </c>
      <c r="AK934">
        <v>143.59200000000001</v>
      </c>
      <c r="AL934">
        <v>272.86</v>
      </c>
      <c r="AM934">
        <v>1294.1600000000001</v>
      </c>
      <c r="AN934">
        <v>155.85</v>
      </c>
      <c r="AO934">
        <v>406.5</v>
      </c>
    </row>
    <row r="935" spans="4:41" x14ac:dyDescent="0.3">
      <c r="D935" s="1">
        <v>38233</v>
      </c>
      <c r="E935">
        <v>1.2058</v>
      </c>
      <c r="F935">
        <v>1.4737</v>
      </c>
      <c r="G935">
        <v>1.7766</v>
      </c>
      <c r="H935">
        <v>6.8</v>
      </c>
      <c r="I935">
        <v>2.7</v>
      </c>
      <c r="J935">
        <v>2.4</v>
      </c>
      <c r="K935">
        <v>3.3</v>
      </c>
      <c r="L935">
        <v>148.6</v>
      </c>
      <c r="M935">
        <v>16.55</v>
      </c>
      <c r="N935">
        <v>13.91</v>
      </c>
      <c r="O935">
        <v>43.99</v>
      </c>
      <c r="P935">
        <v>2.347</v>
      </c>
      <c r="Q935">
        <v>4.3280000000000003</v>
      </c>
      <c r="R935" t="s">
        <v>89</v>
      </c>
      <c r="S935" t="s">
        <v>89</v>
      </c>
      <c r="T935" t="s">
        <v>89</v>
      </c>
      <c r="U935" t="s">
        <v>89</v>
      </c>
      <c r="V935">
        <v>4.1479999999999997</v>
      </c>
      <c r="W935">
        <v>2.6</v>
      </c>
      <c r="X935">
        <v>3.4769999999999999</v>
      </c>
      <c r="Y935">
        <v>4.1680000000000001</v>
      </c>
      <c r="Z935">
        <v>4.1669999999999998</v>
      </c>
      <c r="AA935">
        <v>5.0270000000000001</v>
      </c>
      <c r="AB935">
        <v>3.3029999999999999</v>
      </c>
      <c r="AC935">
        <v>4.2945000000000002</v>
      </c>
      <c r="AD935">
        <v>2.5783999999999998</v>
      </c>
      <c r="AE935">
        <v>3.4927000000000001</v>
      </c>
      <c r="AG935">
        <v>237.95</v>
      </c>
      <c r="AH935">
        <v>300.02</v>
      </c>
      <c r="AI935">
        <v>3232.07</v>
      </c>
      <c r="AJ935">
        <v>232.411</v>
      </c>
      <c r="AK935">
        <v>142.529</v>
      </c>
      <c r="AL935">
        <v>270.74</v>
      </c>
      <c r="AM935">
        <v>1279.43</v>
      </c>
      <c r="AN935">
        <v>154.86000000000001</v>
      </c>
      <c r="AO935">
        <v>401</v>
      </c>
    </row>
    <row r="936" spans="4:41" x14ac:dyDescent="0.3">
      <c r="D936" s="1">
        <v>38237</v>
      </c>
      <c r="E936">
        <v>1.2109000000000001</v>
      </c>
      <c r="F936">
        <v>1.4642999999999999</v>
      </c>
      <c r="G936">
        <v>1.7732000000000001</v>
      </c>
      <c r="H936">
        <v>6.8</v>
      </c>
      <c r="I936">
        <v>2.7</v>
      </c>
      <c r="J936">
        <v>2.4</v>
      </c>
      <c r="K936">
        <v>3.3</v>
      </c>
      <c r="L936">
        <v>148.6</v>
      </c>
      <c r="M936">
        <v>16.23</v>
      </c>
      <c r="N936">
        <v>14.07</v>
      </c>
      <c r="O936">
        <v>43.31</v>
      </c>
      <c r="P936">
        <v>2.3879999999999999</v>
      </c>
      <c r="Q936">
        <v>4.3220000000000001</v>
      </c>
      <c r="R936" t="s">
        <v>89</v>
      </c>
      <c r="S936" t="s">
        <v>89</v>
      </c>
      <c r="T936" t="s">
        <v>89</v>
      </c>
      <c r="U936" t="s">
        <v>89</v>
      </c>
      <c r="V936">
        <v>4.1420000000000003</v>
      </c>
      <c r="W936">
        <v>2.645</v>
      </c>
      <c r="X936">
        <v>3.4860000000000002</v>
      </c>
      <c r="Y936">
        <v>4.16</v>
      </c>
      <c r="Z936">
        <v>4.1609999999999996</v>
      </c>
      <c r="AA936">
        <v>4.9850000000000003</v>
      </c>
      <c r="AB936">
        <v>3.3029999999999999</v>
      </c>
      <c r="AC936">
        <v>4.2380000000000004</v>
      </c>
      <c r="AD936">
        <v>2.5461999999999998</v>
      </c>
      <c r="AE936">
        <v>3.4544999999999999</v>
      </c>
      <c r="AG936">
        <v>238.67</v>
      </c>
      <c r="AH936">
        <v>301.52999999999997</v>
      </c>
      <c r="AI936">
        <v>3237.2080000000001</v>
      </c>
      <c r="AJ936">
        <v>236.834</v>
      </c>
      <c r="AK936">
        <v>143.90899999999999</v>
      </c>
      <c r="AL936">
        <v>272.20999999999998</v>
      </c>
      <c r="AM936">
        <v>1302.25</v>
      </c>
      <c r="AN936">
        <v>155.30000000000001</v>
      </c>
      <c r="AO936">
        <v>397.9</v>
      </c>
    </row>
    <row r="937" spans="4:41" x14ac:dyDescent="0.3">
      <c r="D937" s="1">
        <v>38238</v>
      </c>
      <c r="E937">
        <v>1.2182999999999999</v>
      </c>
      <c r="F937">
        <v>1.4661</v>
      </c>
      <c r="G937">
        <v>1.7861</v>
      </c>
      <c r="H937">
        <v>6.8</v>
      </c>
      <c r="I937">
        <v>2.7</v>
      </c>
      <c r="J937">
        <v>2.4</v>
      </c>
      <c r="K937">
        <v>3.3</v>
      </c>
      <c r="L937">
        <v>148.6</v>
      </c>
      <c r="M937">
        <v>16.239999999999998</v>
      </c>
      <c r="N937">
        <v>14.06</v>
      </c>
      <c r="O937">
        <v>42.77</v>
      </c>
      <c r="P937">
        <v>2.427</v>
      </c>
      <c r="Q937">
        <v>4.3040000000000003</v>
      </c>
      <c r="R937" t="s">
        <v>89</v>
      </c>
      <c r="S937" t="s">
        <v>89</v>
      </c>
      <c r="T937" t="s">
        <v>89</v>
      </c>
      <c r="U937" t="s">
        <v>89</v>
      </c>
      <c r="V937">
        <v>4.1360000000000001</v>
      </c>
      <c r="W937">
        <v>2.6389999999999998</v>
      </c>
      <c r="X937">
        <v>3.4809999999999999</v>
      </c>
      <c r="Y937">
        <v>4.1959999999999997</v>
      </c>
      <c r="Z937">
        <v>4.149</v>
      </c>
      <c r="AA937">
        <v>4.97</v>
      </c>
      <c r="AB937">
        <v>3.3029999999999999</v>
      </c>
      <c r="AC937">
        <v>4.1586999999999996</v>
      </c>
      <c r="AD937">
        <v>2.4645000000000001</v>
      </c>
      <c r="AE937">
        <v>3.3610000000000002</v>
      </c>
      <c r="AG937">
        <v>238.6</v>
      </c>
      <c r="AH937">
        <v>302.72000000000003</v>
      </c>
      <c r="AI937">
        <v>3253.692</v>
      </c>
      <c r="AJ937">
        <v>235.90799999999999</v>
      </c>
      <c r="AK937">
        <v>144.411</v>
      </c>
      <c r="AL937">
        <v>272.23</v>
      </c>
      <c r="AM937">
        <v>1301.5999999999999</v>
      </c>
      <c r="AN937">
        <v>156.28</v>
      </c>
      <c r="AO937">
        <v>399.9</v>
      </c>
    </row>
    <row r="938" spans="4:41" x14ac:dyDescent="0.3">
      <c r="D938" s="1">
        <v>38239</v>
      </c>
      <c r="E938">
        <v>1.2214</v>
      </c>
      <c r="F938">
        <v>1.4623999999999999</v>
      </c>
      <c r="G938">
        <v>1.786</v>
      </c>
      <c r="H938">
        <v>6.8</v>
      </c>
      <c r="I938">
        <v>2.7</v>
      </c>
      <c r="J938">
        <v>2.4</v>
      </c>
      <c r="K938">
        <v>3.3</v>
      </c>
      <c r="L938">
        <v>148.6</v>
      </c>
      <c r="M938">
        <v>16.61</v>
      </c>
      <c r="N938">
        <v>14.01</v>
      </c>
      <c r="O938">
        <v>44.61</v>
      </c>
      <c r="P938">
        <v>2.395</v>
      </c>
      <c r="Q938">
        <v>4.2510000000000003</v>
      </c>
      <c r="R938" t="s">
        <v>89</v>
      </c>
      <c r="S938" t="s">
        <v>89</v>
      </c>
      <c r="T938" t="s">
        <v>89</v>
      </c>
      <c r="U938" t="s">
        <v>89</v>
      </c>
      <c r="V938">
        <v>4.08</v>
      </c>
      <c r="W938">
        <v>2.5950000000000002</v>
      </c>
      <c r="X938">
        <v>3.415</v>
      </c>
      <c r="Y938">
        <v>4.141</v>
      </c>
      <c r="Z938">
        <v>4.0960000000000001</v>
      </c>
      <c r="AA938">
        <v>4.9279999999999999</v>
      </c>
      <c r="AB938">
        <v>3.3029999999999999</v>
      </c>
      <c r="AC938">
        <v>4.1952999999999996</v>
      </c>
      <c r="AD938">
        <v>2.4809999999999999</v>
      </c>
      <c r="AE938">
        <v>3.4093</v>
      </c>
      <c r="AG938">
        <v>237.14</v>
      </c>
      <c r="AH938">
        <v>301.83999999999997</v>
      </c>
      <c r="AI938">
        <v>3238.6010000000001</v>
      </c>
      <c r="AJ938">
        <v>236.56800000000001</v>
      </c>
      <c r="AK938">
        <v>144.36000000000001</v>
      </c>
      <c r="AL938">
        <v>272.8</v>
      </c>
      <c r="AM938">
        <v>1289.07</v>
      </c>
      <c r="AN938">
        <v>156.05000000000001</v>
      </c>
      <c r="AO938">
        <v>398.9</v>
      </c>
    </row>
    <row r="939" spans="4:41" x14ac:dyDescent="0.3">
      <c r="D939" s="1">
        <v>38240</v>
      </c>
      <c r="E939">
        <v>1.2262</v>
      </c>
      <c r="F939">
        <v>1.4653</v>
      </c>
      <c r="G939">
        <v>1.7966</v>
      </c>
      <c r="H939">
        <v>6.8</v>
      </c>
      <c r="I939">
        <v>2.7</v>
      </c>
      <c r="J939">
        <v>2.4</v>
      </c>
      <c r="K939">
        <v>3.3</v>
      </c>
      <c r="L939">
        <v>148.6</v>
      </c>
      <c r="M939">
        <v>16.34</v>
      </c>
      <c r="N939">
        <v>13.76</v>
      </c>
      <c r="O939">
        <v>42.81</v>
      </c>
      <c r="P939">
        <v>2.3839999999999999</v>
      </c>
      <c r="Q939">
        <v>4.2290000000000001</v>
      </c>
      <c r="R939" t="s">
        <v>89</v>
      </c>
      <c r="S939" t="s">
        <v>89</v>
      </c>
      <c r="T939" t="s">
        <v>89</v>
      </c>
      <c r="U939" t="s">
        <v>89</v>
      </c>
      <c r="V939">
        <v>4.0570000000000004</v>
      </c>
      <c r="W939">
        <v>2.5659999999999998</v>
      </c>
      <c r="X939">
        <v>3.3860000000000001</v>
      </c>
      <c r="Y939">
        <v>4.1189999999999998</v>
      </c>
      <c r="Z939">
        <v>4.0739999999999998</v>
      </c>
      <c r="AA939">
        <v>4.9080000000000004</v>
      </c>
      <c r="AB939">
        <v>3.3029999999999999</v>
      </c>
      <c r="AC939">
        <v>4.1856</v>
      </c>
      <c r="AD939">
        <v>2.4813000000000001</v>
      </c>
      <c r="AE939">
        <v>3.4024000000000001</v>
      </c>
      <c r="AG939">
        <v>237.95</v>
      </c>
      <c r="AH939">
        <v>306.12</v>
      </c>
      <c r="AI939">
        <v>3275.1</v>
      </c>
      <c r="AJ939">
        <v>238.583</v>
      </c>
      <c r="AK939">
        <v>144.30699999999999</v>
      </c>
      <c r="AL939">
        <v>275.99</v>
      </c>
      <c r="AM939">
        <v>1281.3900000000001</v>
      </c>
      <c r="AN939">
        <v>156.30000000000001</v>
      </c>
      <c r="AO939">
        <v>402.3</v>
      </c>
    </row>
    <row r="940" spans="4:41" x14ac:dyDescent="0.3">
      <c r="D940" s="1">
        <v>38243</v>
      </c>
      <c r="E940">
        <v>1.2261</v>
      </c>
      <c r="F940">
        <v>1.4654</v>
      </c>
      <c r="G940">
        <v>1.7968</v>
      </c>
      <c r="H940">
        <v>6.8</v>
      </c>
      <c r="I940">
        <v>2.7</v>
      </c>
      <c r="J940">
        <v>2.4</v>
      </c>
      <c r="K940">
        <v>3.3</v>
      </c>
      <c r="L940">
        <v>148.6</v>
      </c>
      <c r="M940">
        <v>16.32</v>
      </c>
      <c r="N940">
        <v>13.17</v>
      </c>
      <c r="O940">
        <v>43.87</v>
      </c>
      <c r="P940">
        <v>2.4049999999999998</v>
      </c>
      <c r="Q940">
        <v>4.24</v>
      </c>
      <c r="R940" t="s">
        <v>89</v>
      </c>
      <c r="S940" t="s">
        <v>89</v>
      </c>
      <c r="T940" t="s">
        <v>89</v>
      </c>
      <c r="U940" t="s">
        <v>89</v>
      </c>
      <c r="V940">
        <v>4.0709999999999997</v>
      </c>
      <c r="W940">
        <v>2.6030000000000002</v>
      </c>
      <c r="X940">
        <v>3.4119999999999999</v>
      </c>
      <c r="Y940">
        <v>4.13</v>
      </c>
      <c r="Z940">
        <v>4.085</v>
      </c>
      <c r="AA940">
        <v>4.9260000000000002</v>
      </c>
      <c r="AB940">
        <v>3.3029999999999999</v>
      </c>
      <c r="AC940">
        <v>4.1353999999999997</v>
      </c>
      <c r="AD940">
        <v>2.4649999999999999</v>
      </c>
      <c r="AE940">
        <v>3.3578999999999999</v>
      </c>
      <c r="AG940">
        <v>240</v>
      </c>
      <c r="AH940">
        <v>307.44</v>
      </c>
      <c r="AI940">
        <v>3276.6390000000001</v>
      </c>
      <c r="AJ940">
        <v>239.28700000000001</v>
      </c>
      <c r="AK940">
        <v>144.398</v>
      </c>
      <c r="AL940">
        <v>279.97000000000003</v>
      </c>
      <c r="AM940">
        <v>1295.58</v>
      </c>
      <c r="AN940">
        <v>156.6</v>
      </c>
      <c r="AO940">
        <v>404.5</v>
      </c>
    </row>
    <row r="941" spans="4:41" x14ac:dyDescent="0.3">
      <c r="D941" s="1">
        <v>38244</v>
      </c>
      <c r="E941">
        <v>1.2254</v>
      </c>
      <c r="F941">
        <v>1.4671000000000001</v>
      </c>
      <c r="G941">
        <v>1.7978000000000001</v>
      </c>
      <c r="H941">
        <v>6.8</v>
      </c>
      <c r="I941">
        <v>2.7</v>
      </c>
      <c r="J941">
        <v>2.4</v>
      </c>
      <c r="K941">
        <v>3.3</v>
      </c>
      <c r="L941">
        <v>148.6</v>
      </c>
      <c r="M941">
        <v>16.11</v>
      </c>
      <c r="N941">
        <v>13.56</v>
      </c>
      <c r="O941">
        <v>44.39</v>
      </c>
      <c r="P941">
        <v>2.3940000000000001</v>
      </c>
      <c r="Q941">
        <v>4.226</v>
      </c>
      <c r="R941" t="s">
        <v>89</v>
      </c>
      <c r="S941" t="s">
        <v>89</v>
      </c>
      <c r="T941" t="s">
        <v>89</v>
      </c>
      <c r="U941" t="s">
        <v>89</v>
      </c>
      <c r="V941">
        <v>4.0579999999999998</v>
      </c>
      <c r="W941">
        <v>2.581</v>
      </c>
      <c r="X941">
        <v>3.3919999999999999</v>
      </c>
      <c r="Y941">
        <v>4.1180000000000003</v>
      </c>
      <c r="Z941">
        <v>4.0709999999999997</v>
      </c>
      <c r="AA941">
        <v>4.91</v>
      </c>
      <c r="AB941">
        <v>3.3029999999999999</v>
      </c>
      <c r="AC941">
        <v>4.1238000000000001</v>
      </c>
      <c r="AD941">
        <v>2.4321999999999999</v>
      </c>
      <c r="AE941">
        <v>3.3408000000000002</v>
      </c>
      <c r="AG941">
        <v>239.18</v>
      </c>
      <c r="AH941">
        <v>307.31</v>
      </c>
      <c r="AI941">
        <v>3274.799</v>
      </c>
      <c r="AJ941">
        <v>242.64400000000001</v>
      </c>
      <c r="AK941">
        <v>146.17699999999999</v>
      </c>
      <c r="AL941">
        <v>280.61</v>
      </c>
      <c r="AM941">
        <v>1298.83</v>
      </c>
      <c r="AN941">
        <v>156.82</v>
      </c>
      <c r="AO941">
        <v>406</v>
      </c>
    </row>
    <row r="942" spans="4:41" x14ac:dyDescent="0.3">
      <c r="D942" s="1">
        <v>38245</v>
      </c>
      <c r="E942">
        <v>1.2151000000000001</v>
      </c>
      <c r="F942">
        <v>1.4623999999999999</v>
      </c>
      <c r="G942">
        <v>1.7769999999999999</v>
      </c>
      <c r="H942">
        <v>6.8</v>
      </c>
      <c r="I942">
        <v>2.7</v>
      </c>
      <c r="J942">
        <v>2.4</v>
      </c>
      <c r="K942">
        <v>3.3</v>
      </c>
      <c r="L942">
        <v>148.6</v>
      </c>
      <c r="M942">
        <v>16.649999999999999</v>
      </c>
      <c r="N942">
        <v>14.64</v>
      </c>
      <c r="O942">
        <v>43.58</v>
      </c>
      <c r="P942">
        <v>2.3879999999999999</v>
      </c>
      <c r="Q942">
        <v>4.2320000000000002</v>
      </c>
      <c r="R942" t="s">
        <v>89</v>
      </c>
      <c r="S942" t="s">
        <v>89</v>
      </c>
      <c r="T942" t="s">
        <v>89</v>
      </c>
      <c r="U942" t="s">
        <v>89</v>
      </c>
      <c r="V942">
        <v>4.0629999999999997</v>
      </c>
      <c r="W942">
        <v>2.5950000000000002</v>
      </c>
      <c r="X942">
        <v>3.403</v>
      </c>
      <c r="Y942">
        <v>4.1239999999999997</v>
      </c>
      <c r="Z942">
        <v>4.0780000000000003</v>
      </c>
      <c r="AA942">
        <v>4.9160000000000004</v>
      </c>
      <c r="AB942">
        <v>3.3029999999999999</v>
      </c>
      <c r="AC942">
        <v>4.1642999999999999</v>
      </c>
      <c r="AD942">
        <v>2.4735</v>
      </c>
      <c r="AE942">
        <v>3.375</v>
      </c>
      <c r="AG942">
        <v>238.7</v>
      </c>
      <c r="AH942">
        <v>303.41000000000003</v>
      </c>
      <c r="AI942">
        <v>3237.9769999999999</v>
      </c>
      <c r="AJ942">
        <v>241.73400000000001</v>
      </c>
      <c r="AK942">
        <v>146.40700000000001</v>
      </c>
      <c r="AL942">
        <v>280.17</v>
      </c>
      <c r="AM942">
        <v>1283.74</v>
      </c>
      <c r="AN942">
        <v>156.41999999999999</v>
      </c>
      <c r="AO942">
        <v>405.3</v>
      </c>
    </row>
    <row r="943" spans="4:41" x14ac:dyDescent="0.3">
      <c r="D943" s="1">
        <v>38246</v>
      </c>
      <c r="E943">
        <v>1.2181999999999999</v>
      </c>
      <c r="F943">
        <v>1.4713000000000001</v>
      </c>
      <c r="G943">
        <v>1.7930999999999999</v>
      </c>
      <c r="H943">
        <v>6.8</v>
      </c>
      <c r="I943">
        <v>2.7</v>
      </c>
      <c r="J943">
        <v>2.4</v>
      </c>
      <c r="K943">
        <v>3.3</v>
      </c>
      <c r="L943">
        <v>148.6</v>
      </c>
      <c r="M943">
        <v>16.79</v>
      </c>
      <c r="N943">
        <v>14.39</v>
      </c>
      <c r="O943">
        <v>43.88</v>
      </c>
      <c r="P943">
        <v>2.4039999999999999</v>
      </c>
      <c r="Q943">
        <v>4.2210000000000001</v>
      </c>
      <c r="R943" t="s">
        <v>89</v>
      </c>
      <c r="S943" t="s">
        <v>89</v>
      </c>
      <c r="T943" t="s">
        <v>89</v>
      </c>
      <c r="U943" t="s">
        <v>89</v>
      </c>
      <c r="V943">
        <v>4.0529999999999999</v>
      </c>
      <c r="W943">
        <v>2.5859999999999999</v>
      </c>
      <c r="X943">
        <v>3.3959999999999999</v>
      </c>
      <c r="Y943">
        <v>4.1120000000000001</v>
      </c>
      <c r="Z943">
        <v>4.0670000000000002</v>
      </c>
      <c r="AA943">
        <v>4.9329999999999998</v>
      </c>
      <c r="AB943">
        <v>3.3029999999999999</v>
      </c>
      <c r="AC943">
        <v>4.0719000000000003</v>
      </c>
      <c r="AD943">
        <v>2.4076</v>
      </c>
      <c r="AE943">
        <v>3.2759</v>
      </c>
      <c r="AG943">
        <v>239.75</v>
      </c>
      <c r="AH943">
        <v>304.54000000000002</v>
      </c>
      <c r="AI943">
        <v>3266.9290000000001</v>
      </c>
      <c r="AJ943">
        <v>242.22800000000001</v>
      </c>
      <c r="AK943">
        <v>148.27699999999999</v>
      </c>
      <c r="AL943">
        <v>282.64</v>
      </c>
      <c r="AM943">
        <v>1276.43</v>
      </c>
      <c r="AN943">
        <v>157.43</v>
      </c>
      <c r="AO943">
        <v>405</v>
      </c>
    </row>
    <row r="944" spans="4:41" x14ac:dyDescent="0.3">
      <c r="D944" s="1">
        <v>38247</v>
      </c>
      <c r="E944">
        <v>1.2186999999999999</v>
      </c>
      <c r="F944">
        <v>1.4715</v>
      </c>
      <c r="G944">
        <v>1.7931999999999999</v>
      </c>
      <c r="H944">
        <v>6.8</v>
      </c>
      <c r="I944">
        <v>2.7</v>
      </c>
      <c r="J944">
        <v>2.4</v>
      </c>
      <c r="K944">
        <v>3.3</v>
      </c>
      <c r="L944">
        <v>148.6</v>
      </c>
      <c r="M944">
        <v>16.2</v>
      </c>
      <c r="N944">
        <v>14.03</v>
      </c>
      <c r="O944">
        <v>45.59</v>
      </c>
      <c r="P944">
        <v>2.3719999999999999</v>
      </c>
      <c r="Q944">
        <v>4.1920000000000002</v>
      </c>
      <c r="R944" t="s">
        <v>89</v>
      </c>
      <c r="S944" t="s">
        <v>89</v>
      </c>
      <c r="T944" t="s">
        <v>89</v>
      </c>
      <c r="U944" t="s">
        <v>89</v>
      </c>
      <c r="V944">
        <v>4.0250000000000004</v>
      </c>
      <c r="W944">
        <v>2.5619999999999998</v>
      </c>
      <c r="X944">
        <v>3.363</v>
      </c>
      <c r="Y944">
        <v>4.0869999999999997</v>
      </c>
      <c r="Z944">
        <v>4.0369999999999999</v>
      </c>
      <c r="AA944">
        <v>4.915</v>
      </c>
      <c r="AB944">
        <v>3.3029999999999999</v>
      </c>
      <c r="AC944">
        <v>4.1063999999999998</v>
      </c>
      <c r="AD944">
        <v>2.4735999999999998</v>
      </c>
      <c r="AE944">
        <v>3.3304999999999998</v>
      </c>
      <c r="AG944">
        <v>241.11</v>
      </c>
      <c r="AH944">
        <v>306.93</v>
      </c>
      <c r="AI944">
        <v>3292.6489999999999</v>
      </c>
      <c r="AJ944">
        <v>243.16200000000001</v>
      </c>
      <c r="AK944">
        <v>150.108</v>
      </c>
      <c r="AL944">
        <v>281.60000000000002</v>
      </c>
      <c r="AM944">
        <v>1272.5</v>
      </c>
      <c r="AN944">
        <v>156.91</v>
      </c>
      <c r="AO944">
        <v>406.1</v>
      </c>
    </row>
    <row r="945" spans="4:41" x14ac:dyDescent="0.3">
      <c r="D945" s="1">
        <v>38250</v>
      </c>
      <c r="E945">
        <v>1.2176</v>
      </c>
      <c r="F945">
        <v>1.4679</v>
      </c>
      <c r="G945">
        <v>1.7861</v>
      </c>
      <c r="H945">
        <v>6.8</v>
      </c>
      <c r="I945">
        <v>2.7</v>
      </c>
      <c r="J945">
        <v>2.4</v>
      </c>
      <c r="K945">
        <v>3.3</v>
      </c>
      <c r="L945">
        <v>148.6</v>
      </c>
      <c r="M945">
        <v>16.760000000000002</v>
      </c>
      <c r="N945">
        <v>14.43</v>
      </c>
      <c r="O945">
        <v>46.35</v>
      </c>
      <c r="P945">
        <v>2.3849999999999998</v>
      </c>
      <c r="Q945">
        <v>4.1760000000000002</v>
      </c>
      <c r="R945" t="s">
        <v>89</v>
      </c>
      <c r="S945" t="s">
        <v>89</v>
      </c>
      <c r="T945" t="s">
        <v>89</v>
      </c>
      <c r="U945" t="s">
        <v>89</v>
      </c>
      <c r="V945">
        <v>4.01</v>
      </c>
      <c r="W945">
        <v>2.5579999999999998</v>
      </c>
      <c r="X945">
        <v>3.3479999999999999</v>
      </c>
      <c r="Y945">
        <v>4.0720000000000001</v>
      </c>
      <c r="Z945">
        <v>4.0199999999999996</v>
      </c>
      <c r="AA945">
        <v>4.8949999999999996</v>
      </c>
      <c r="AB945">
        <v>3.3029999999999999</v>
      </c>
      <c r="AC945">
        <v>4.0564</v>
      </c>
      <c r="AD945">
        <v>2.4243000000000001</v>
      </c>
      <c r="AE945">
        <v>3.2654000000000001</v>
      </c>
      <c r="AG945">
        <v>240.26</v>
      </c>
      <c r="AH945">
        <v>305.41000000000003</v>
      </c>
      <c r="AI945">
        <v>3272.4609999999998</v>
      </c>
      <c r="AJ945">
        <v>242.71600000000001</v>
      </c>
      <c r="AK945">
        <v>150.749</v>
      </c>
      <c r="AL945">
        <v>283.7</v>
      </c>
      <c r="AM945">
        <v>1272.5</v>
      </c>
      <c r="AN945">
        <v>157.66999999999999</v>
      </c>
      <c r="AO945">
        <v>405.5</v>
      </c>
    </row>
    <row r="946" spans="4:41" x14ac:dyDescent="0.3">
      <c r="D946" s="1">
        <v>38251</v>
      </c>
      <c r="E946">
        <v>1.2336</v>
      </c>
      <c r="F946">
        <v>1.4562999999999999</v>
      </c>
      <c r="G946">
        <v>1.7966</v>
      </c>
      <c r="H946">
        <v>6.8</v>
      </c>
      <c r="I946">
        <v>2.7</v>
      </c>
      <c r="J946">
        <v>2.4</v>
      </c>
      <c r="K946">
        <v>3.3</v>
      </c>
      <c r="L946">
        <v>148.6</v>
      </c>
      <c r="M946">
        <v>16.09</v>
      </c>
      <c r="N946">
        <v>13.66</v>
      </c>
      <c r="O946">
        <v>47.1</v>
      </c>
      <c r="P946">
        <v>2.3879999999999999</v>
      </c>
      <c r="Q946">
        <v>4.18</v>
      </c>
      <c r="R946" t="s">
        <v>89</v>
      </c>
      <c r="S946" t="s">
        <v>89</v>
      </c>
      <c r="T946" t="s">
        <v>89</v>
      </c>
      <c r="U946" t="s">
        <v>89</v>
      </c>
      <c r="V946">
        <v>4.0170000000000003</v>
      </c>
      <c r="W946">
        <v>2.5710000000000002</v>
      </c>
      <c r="X946">
        <v>3.3570000000000002</v>
      </c>
      <c r="Y946">
        <v>4.077</v>
      </c>
      <c r="Z946">
        <v>4.0259999999999998</v>
      </c>
      <c r="AA946">
        <v>4.8849999999999998</v>
      </c>
      <c r="AB946">
        <v>3.3029999999999999</v>
      </c>
      <c r="AC946">
        <v>4.0353000000000003</v>
      </c>
      <c r="AD946">
        <v>2.4575999999999998</v>
      </c>
      <c r="AE946">
        <v>3.2755000000000001</v>
      </c>
      <c r="AG946">
        <v>241.37</v>
      </c>
      <c r="AH946">
        <v>309.56</v>
      </c>
      <c r="AI946">
        <v>3309.29</v>
      </c>
      <c r="AJ946">
        <v>245.81</v>
      </c>
      <c r="AK946">
        <v>151.30799999999999</v>
      </c>
      <c r="AL946">
        <v>285.19</v>
      </c>
      <c r="AM946">
        <v>1269.6199999999999</v>
      </c>
      <c r="AN946">
        <v>157.79</v>
      </c>
      <c r="AO946">
        <v>408.5</v>
      </c>
    </row>
    <row r="947" spans="4:41" x14ac:dyDescent="0.3">
      <c r="D947" s="1">
        <v>38252</v>
      </c>
      <c r="E947">
        <v>1.2269000000000001</v>
      </c>
      <c r="F947">
        <v>1.4621999999999999</v>
      </c>
      <c r="G947">
        <v>1.7934000000000001</v>
      </c>
      <c r="H947">
        <v>6.8</v>
      </c>
      <c r="I947">
        <v>2.7</v>
      </c>
      <c r="J947">
        <v>2.4</v>
      </c>
      <c r="K947">
        <v>3.3</v>
      </c>
      <c r="L947">
        <v>148.6</v>
      </c>
      <c r="M947">
        <v>17</v>
      </c>
      <c r="N947">
        <v>14.74</v>
      </c>
      <c r="O947">
        <v>48.35</v>
      </c>
      <c r="P947">
        <v>2.387</v>
      </c>
      <c r="Q947">
        <v>4.1420000000000003</v>
      </c>
      <c r="R947" t="s">
        <v>89</v>
      </c>
      <c r="S947" t="s">
        <v>89</v>
      </c>
      <c r="T947" t="s">
        <v>89</v>
      </c>
      <c r="U947" t="s">
        <v>89</v>
      </c>
      <c r="V947">
        <v>3.9790000000000001</v>
      </c>
      <c r="W947">
        <v>2.6040000000000001</v>
      </c>
      <c r="X947">
        <v>3.32</v>
      </c>
      <c r="Y947">
        <v>4.0350000000000001</v>
      </c>
      <c r="Z947">
        <v>3.9830000000000001</v>
      </c>
      <c r="AA947">
        <v>4.8310000000000004</v>
      </c>
      <c r="AB947">
        <v>3.3029999999999999</v>
      </c>
      <c r="AC947">
        <v>3.9780000000000002</v>
      </c>
      <c r="AD947">
        <v>2.4577</v>
      </c>
      <c r="AE947">
        <v>3.2446999999999999</v>
      </c>
      <c r="AG947">
        <v>240.01</v>
      </c>
      <c r="AH947">
        <v>307.42</v>
      </c>
      <c r="AI947">
        <v>3298.6660000000002</v>
      </c>
      <c r="AJ947">
        <v>246.13</v>
      </c>
      <c r="AK947">
        <v>150.16</v>
      </c>
      <c r="AL947">
        <v>282.02</v>
      </c>
      <c r="AM947">
        <v>1267.4000000000001</v>
      </c>
      <c r="AN947">
        <v>158.21</v>
      </c>
      <c r="AO947">
        <v>407.4</v>
      </c>
    </row>
    <row r="948" spans="4:41" x14ac:dyDescent="0.3">
      <c r="D948" s="1">
        <v>38253</v>
      </c>
      <c r="E948">
        <v>1.2271000000000001</v>
      </c>
      <c r="F948">
        <v>1.4638</v>
      </c>
      <c r="G948">
        <v>1.7963</v>
      </c>
      <c r="H948">
        <v>6.8</v>
      </c>
      <c r="I948">
        <v>2.7</v>
      </c>
      <c r="J948">
        <v>2.4</v>
      </c>
      <c r="K948">
        <v>3.3</v>
      </c>
      <c r="L948">
        <v>148.6</v>
      </c>
      <c r="M948">
        <v>17.48</v>
      </c>
      <c r="N948">
        <v>14.8</v>
      </c>
      <c r="O948">
        <v>48.46</v>
      </c>
      <c r="P948">
        <v>2.37</v>
      </c>
      <c r="Q948">
        <v>4.1159999999999997</v>
      </c>
      <c r="R948" t="s">
        <v>89</v>
      </c>
      <c r="S948" t="s">
        <v>89</v>
      </c>
      <c r="T948" t="s">
        <v>89</v>
      </c>
      <c r="U948" t="s">
        <v>89</v>
      </c>
      <c r="V948">
        <v>3.948</v>
      </c>
      <c r="W948">
        <v>2.5609999999999999</v>
      </c>
      <c r="X948">
        <v>3.2829999999999999</v>
      </c>
      <c r="Y948">
        <v>4.0140000000000002</v>
      </c>
      <c r="Z948">
        <v>3.9590000000000001</v>
      </c>
      <c r="AA948">
        <v>4.8099999999999996</v>
      </c>
      <c r="AB948">
        <v>3.3029999999999999</v>
      </c>
      <c r="AC948">
        <v>4.0160999999999998</v>
      </c>
      <c r="AD948">
        <v>2.5160999999999998</v>
      </c>
      <c r="AE948">
        <v>3.2959000000000001</v>
      </c>
      <c r="AG948">
        <v>238.22</v>
      </c>
      <c r="AH948">
        <v>306.58</v>
      </c>
      <c r="AI948">
        <v>3291.0880000000002</v>
      </c>
      <c r="AJ948">
        <v>246.136</v>
      </c>
      <c r="AK948">
        <v>150.863</v>
      </c>
      <c r="AL948">
        <v>280.27</v>
      </c>
      <c r="AM948">
        <v>1267.4000000000001</v>
      </c>
      <c r="AN948">
        <v>157.72</v>
      </c>
      <c r="AO948">
        <v>411</v>
      </c>
    </row>
    <row r="949" spans="4:41" x14ac:dyDescent="0.3">
      <c r="D949" s="1">
        <v>38254</v>
      </c>
      <c r="E949">
        <v>1.2276</v>
      </c>
      <c r="F949">
        <v>1.4713000000000001</v>
      </c>
      <c r="G949">
        <v>1.8058000000000001</v>
      </c>
      <c r="H949">
        <v>6.8</v>
      </c>
      <c r="I949">
        <v>2.7</v>
      </c>
      <c r="J949">
        <v>2.4</v>
      </c>
      <c r="K949">
        <v>3.3</v>
      </c>
      <c r="L949">
        <v>148.6</v>
      </c>
      <c r="M949">
        <v>16.510000000000002</v>
      </c>
      <c r="N949">
        <v>14.28</v>
      </c>
      <c r="O949">
        <v>48.88</v>
      </c>
      <c r="P949">
        <v>2.3769999999999998</v>
      </c>
      <c r="Q949">
        <v>4.1399999999999997</v>
      </c>
      <c r="R949" t="s">
        <v>89</v>
      </c>
      <c r="S949" t="s">
        <v>89</v>
      </c>
      <c r="T949" t="s">
        <v>89</v>
      </c>
      <c r="U949" t="s">
        <v>89</v>
      </c>
      <c r="V949">
        <v>3.9710000000000001</v>
      </c>
      <c r="W949">
        <v>2.597</v>
      </c>
      <c r="X949">
        <v>3.3119999999999998</v>
      </c>
      <c r="Y949">
        <v>4.0350000000000001</v>
      </c>
      <c r="Z949">
        <v>3.9809999999999999</v>
      </c>
      <c r="AA949">
        <v>4.8310000000000004</v>
      </c>
      <c r="AB949">
        <v>3.3029999999999999</v>
      </c>
      <c r="AC949">
        <v>4.0273000000000003</v>
      </c>
      <c r="AD949">
        <v>2.5670000000000002</v>
      </c>
      <c r="AE949">
        <v>3.3197999999999999</v>
      </c>
      <c r="AG949">
        <v>238.94</v>
      </c>
      <c r="AH949">
        <v>306.77999999999997</v>
      </c>
      <c r="AI949">
        <v>3305.4340000000002</v>
      </c>
      <c r="AJ949">
        <v>245.43100000000001</v>
      </c>
      <c r="AK949">
        <v>151.16999999999999</v>
      </c>
      <c r="AL949">
        <v>279.11</v>
      </c>
      <c r="AM949">
        <v>1254.08</v>
      </c>
      <c r="AN949">
        <v>157.68</v>
      </c>
      <c r="AO949">
        <v>408.1</v>
      </c>
    </row>
    <row r="950" spans="4:41" x14ac:dyDescent="0.3">
      <c r="D950" s="1">
        <v>38257</v>
      </c>
      <c r="E950">
        <v>1.2293000000000001</v>
      </c>
      <c r="F950">
        <v>1.4715</v>
      </c>
      <c r="G950">
        <v>1.8091999999999999</v>
      </c>
      <c r="H950">
        <v>6.8</v>
      </c>
      <c r="I950">
        <v>2.7</v>
      </c>
      <c r="J950">
        <v>2.4</v>
      </c>
      <c r="K950">
        <v>3.3</v>
      </c>
      <c r="L950">
        <v>148.6</v>
      </c>
      <c r="M950">
        <v>17.32</v>
      </c>
      <c r="N950">
        <v>14.62</v>
      </c>
      <c r="O950">
        <v>49.64</v>
      </c>
      <c r="P950">
        <v>2.379</v>
      </c>
      <c r="Q950">
        <v>4.1109999999999998</v>
      </c>
      <c r="R950" t="s">
        <v>89</v>
      </c>
      <c r="S950" t="s">
        <v>89</v>
      </c>
      <c r="T950" t="s">
        <v>89</v>
      </c>
      <c r="U950" t="s">
        <v>89</v>
      </c>
      <c r="V950">
        <v>3.9420000000000002</v>
      </c>
      <c r="W950">
        <v>2.5720000000000001</v>
      </c>
      <c r="X950">
        <v>3.2789999999999999</v>
      </c>
      <c r="Y950">
        <v>4.0060000000000002</v>
      </c>
      <c r="Z950">
        <v>3.9529999999999998</v>
      </c>
      <c r="AA950">
        <v>4.7960000000000003</v>
      </c>
      <c r="AB950">
        <v>3.3029999999999999</v>
      </c>
      <c r="AC950">
        <v>3.9891000000000001</v>
      </c>
      <c r="AD950">
        <v>2.5337000000000001</v>
      </c>
      <c r="AE950">
        <v>3.2717000000000001</v>
      </c>
      <c r="AG950">
        <v>237.37</v>
      </c>
      <c r="AH950">
        <v>305.54000000000002</v>
      </c>
      <c r="AI950">
        <v>3288.0749999999998</v>
      </c>
      <c r="AJ950">
        <v>246.25899999999999</v>
      </c>
      <c r="AK950">
        <v>149.786</v>
      </c>
      <c r="AL950">
        <v>277.82</v>
      </c>
      <c r="AM950">
        <v>1250.6500000000001</v>
      </c>
      <c r="AN950">
        <v>158.03</v>
      </c>
      <c r="AO950">
        <v>409.1</v>
      </c>
    </row>
    <row r="951" spans="4:41" x14ac:dyDescent="0.3">
      <c r="D951" s="1">
        <v>38258</v>
      </c>
      <c r="E951">
        <v>1.2327999999999999</v>
      </c>
      <c r="F951">
        <v>1.4709000000000001</v>
      </c>
      <c r="G951">
        <v>1.8130999999999999</v>
      </c>
      <c r="H951">
        <v>6.8</v>
      </c>
      <c r="I951">
        <v>2.7</v>
      </c>
      <c r="J951">
        <v>2.4</v>
      </c>
      <c r="K951">
        <v>3.3</v>
      </c>
      <c r="L951">
        <v>148.6</v>
      </c>
      <c r="M951">
        <v>17</v>
      </c>
      <c r="N951">
        <v>13.83</v>
      </c>
      <c r="O951">
        <v>49.9</v>
      </c>
      <c r="P951">
        <v>2.37</v>
      </c>
      <c r="Q951">
        <v>4.12</v>
      </c>
      <c r="R951" t="s">
        <v>89</v>
      </c>
      <c r="S951" t="s">
        <v>89</v>
      </c>
      <c r="T951" t="s">
        <v>89</v>
      </c>
      <c r="U951" t="s">
        <v>89</v>
      </c>
      <c r="V951">
        <v>3.95</v>
      </c>
      <c r="W951">
        <v>2.5859999999999999</v>
      </c>
      <c r="X951">
        <v>3.2970000000000002</v>
      </c>
      <c r="Y951">
        <v>4.0190000000000001</v>
      </c>
      <c r="Z951">
        <v>3.9630000000000001</v>
      </c>
      <c r="AA951">
        <v>4.8099999999999996</v>
      </c>
      <c r="AB951">
        <v>3.3029999999999999</v>
      </c>
      <c r="AC951">
        <v>4.0023999999999997</v>
      </c>
      <c r="AD951">
        <v>2.5171000000000001</v>
      </c>
      <c r="AE951">
        <v>3.2682000000000002</v>
      </c>
      <c r="AG951">
        <v>238.51</v>
      </c>
      <c r="AH951">
        <v>307.36</v>
      </c>
      <c r="AI951">
        <v>3313.4319999999998</v>
      </c>
      <c r="AJ951">
        <v>247.69300000000001</v>
      </c>
      <c r="AK951">
        <v>152.827</v>
      </c>
      <c r="AL951">
        <v>276.45999999999998</v>
      </c>
      <c r="AM951">
        <v>1245.0899999999999</v>
      </c>
      <c r="AN951">
        <v>157.94999999999999</v>
      </c>
      <c r="AO951">
        <v>412.5</v>
      </c>
    </row>
    <row r="952" spans="4:41" x14ac:dyDescent="0.3">
      <c r="D952" s="1">
        <v>38259</v>
      </c>
      <c r="E952">
        <v>1.2333000000000001</v>
      </c>
      <c r="F952">
        <v>1.4588000000000001</v>
      </c>
      <c r="G952">
        <v>1.7992999999999999</v>
      </c>
      <c r="H952">
        <v>6.8</v>
      </c>
      <c r="I952">
        <v>2.7</v>
      </c>
      <c r="J952">
        <v>2.4</v>
      </c>
      <c r="K952">
        <v>3.3</v>
      </c>
      <c r="L952">
        <v>148.6</v>
      </c>
      <c r="M952">
        <v>16.54</v>
      </c>
      <c r="N952">
        <v>13.21</v>
      </c>
      <c r="O952">
        <v>49.51</v>
      </c>
      <c r="P952">
        <v>2.3849999999999998</v>
      </c>
      <c r="Q952">
        <v>4.16</v>
      </c>
      <c r="R952" t="s">
        <v>89</v>
      </c>
      <c r="S952" t="s">
        <v>89</v>
      </c>
      <c r="T952" t="s">
        <v>89</v>
      </c>
      <c r="U952" t="s">
        <v>89</v>
      </c>
      <c r="V952">
        <v>3.9889999999999999</v>
      </c>
      <c r="W952">
        <v>2.61</v>
      </c>
      <c r="X952">
        <v>3.33</v>
      </c>
      <c r="Y952">
        <v>4.0579999999999998</v>
      </c>
      <c r="Z952">
        <v>4.0019999999999998</v>
      </c>
      <c r="AA952">
        <v>4.8280000000000003</v>
      </c>
      <c r="AB952">
        <v>3.3029999999999999</v>
      </c>
      <c r="AC952">
        <v>4.0865999999999998</v>
      </c>
      <c r="AD952">
        <v>2.593</v>
      </c>
      <c r="AE952">
        <v>3.3540999999999999</v>
      </c>
      <c r="AG952">
        <v>239.34</v>
      </c>
      <c r="AH952">
        <v>308.52</v>
      </c>
      <c r="AI952">
        <v>3307.3119999999999</v>
      </c>
      <c r="AJ952">
        <v>248.86600000000001</v>
      </c>
      <c r="AK952">
        <v>153.80000000000001</v>
      </c>
      <c r="AL952">
        <v>276.77</v>
      </c>
      <c r="AM952">
        <v>1243.55</v>
      </c>
      <c r="AN952">
        <v>157.13</v>
      </c>
      <c r="AO952">
        <v>413</v>
      </c>
    </row>
    <row r="953" spans="4:41" x14ac:dyDescent="0.3">
      <c r="D953" s="1">
        <v>38260</v>
      </c>
      <c r="E953">
        <v>1.2436</v>
      </c>
      <c r="F953">
        <v>1.4569000000000001</v>
      </c>
      <c r="G953">
        <v>1.8120000000000001</v>
      </c>
      <c r="H953">
        <v>7.9</v>
      </c>
      <c r="I953">
        <v>2.5</v>
      </c>
      <c r="J953">
        <v>2.1</v>
      </c>
      <c r="K953">
        <v>3.6</v>
      </c>
      <c r="L953">
        <v>148.80000000000001</v>
      </c>
      <c r="M953">
        <v>16.510000000000002</v>
      </c>
      <c r="N953">
        <v>13.34</v>
      </c>
      <c r="O953">
        <v>49.64</v>
      </c>
      <c r="P953">
        <v>2.3919999999999999</v>
      </c>
      <c r="Q953">
        <v>4.1630000000000003</v>
      </c>
      <c r="R953" t="s">
        <v>89</v>
      </c>
      <c r="S953" t="s">
        <v>89</v>
      </c>
      <c r="T953" t="s">
        <v>89</v>
      </c>
      <c r="U953" t="s">
        <v>89</v>
      </c>
      <c r="V953">
        <v>3.9910000000000001</v>
      </c>
      <c r="W953">
        <v>2.5830000000000002</v>
      </c>
      <c r="X953">
        <v>3.3170000000000002</v>
      </c>
      <c r="Y953">
        <v>4.056</v>
      </c>
      <c r="Z953">
        <v>4.0039999999999996</v>
      </c>
      <c r="AA953">
        <v>4.8330000000000002</v>
      </c>
      <c r="AB953">
        <v>3.3029999999999999</v>
      </c>
      <c r="AC953">
        <v>4.1193999999999997</v>
      </c>
      <c r="AD953">
        <v>2.605</v>
      </c>
      <c r="AE953">
        <v>3.3713000000000002</v>
      </c>
      <c r="AG953">
        <v>237.74</v>
      </c>
      <c r="AH953">
        <v>309.07</v>
      </c>
      <c r="AI953">
        <v>3312.569</v>
      </c>
      <c r="AJ953">
        <v>250.44200000000001</v>
      </c>
      <c r="AK953">
        <v>154.00800000000001</v>
      </c>
      <c r="AL953">
        <v>279.11</v>
      </c>
      <c r="AM953">
        <v>1258.51</v>
      </c>
      <c r="AN953">
        <v>156.91999999999999</v>
      </c>
      <c r="AO953">
        <v>418.7</v>
      </c>
    </row>
    <row r="954" spans="4:41" x14ac:dyDescent="0.3">
      <c r="D954" s="1">
        <v>38261</v>
      </c>
      <c r="E954">
        <v>1.2417</v>
      </c>
      <c r="F954">
        <v>1.4484999999999999</v>
      </c>
      <c r="G954">
        <v>1.7984</v>
      </c>
      <c r="H954">
        <v>7.9</v>
      </c>
      <c r="I954">
        <v>2.5</v>
      </c>
      <c r="J954">
        <v>2.1</v>
      </c>
      <c r="K954">
        <v>3.6</v>
      </c>
      <c r="L954">
        <v>148.80000000000001</v>
      </c>
      <c r="M954">
        <v>15.57</v>
      </c>
      <c r="N954">
        <v>12.75</v>
      </c>
      <c r="O954">
        <v>50.12</v>
      </c>
      <c r="P954">
        <v>2.3719999999999999</v>
      </c>
      <c r="Q954">
        <v>4.1950000000000003</v>
      </c>
      <c r="R954" t="s">
        <v>89</v>
      </c>
      <c r="S954" t="s">
        <v>89</v>
      </c>
      <c r="T954" t="s">
        <v>89</v>
      </c>
      <c r="U954" t="s">
        <v>89</v>
      </c>
      <c r="V954">
        <v>4.0229999999999997</v>
      </c>
      <c r="W954">
        <v>2.5790000000000002</v>
      </c>
      <c r="X954">
        <v>3.339</v>
      </c>
      <c r="Y954">
        <v>4.0880000000000001</v>
      </c>
      <c r="Z954">
        <v>4.0369999999999999</v>
      </c>
      <c r="AA954">
        <v>4.8630000000000004</v>
      </c>
      <c r="AB954">
        <v>3.3029999999999999</v>
      </c>
      <c r="AC954">
        <v>4.1871</v>
      </c>
      <c r="AD954">
        <v>2.6215999999999999</v>
      </c>
      <c r="AE954">
        <v>3.4230999999999998</v>
      </c>
      <c r="AG954">
        <v>241.85</v>
      </c>
      <c r="AH954">
        <v>313.77</v>
      </c>
      <c r="AI954">
        <v>3350.6619999999998</v>
      </c>
      <c r="AJ954">
        <v>254.48099999999999</v>
      </c>
      <c r="AK954">
        <v>157.465</v>
      </c>
      <c r="AL954">
        <v>283.39999999999998</v>
      </c>
      <c r="AM954">
        <v>1275.8399999999999</v>
      </c>
      <c r="AN954">
        <v>156.27000000000001</v>
      </c>
      <c r="AO954">
        <v>419.5</v>
      </c>
    </row>
    <row r="955" spans="4:41" x14ac:dyDescent="0.3">
      <c r="D955" s="1">
        <v>38264</v>
      </c>
      <c r="E955">
        <v>1.2287999999999999</v>
      </c>
      <c r="F955">
        <v>1.4520999999999999</v>
      </c>
      <c r="G955">
        <v>1.7841</v>
      </c>
      <c r="H955">
        <v>7.9</v>
      </c>
      <c r="I955">
        <v>2.5</v>
      </c>
      <c r="J955">
        <v>2.1</v>
      </c>
      <c r="K955">
        <v>3.6</v>
      </c>
      <c r="L955">
        <v>148.80000000000001</v>
      </c>
      <c r="M955">
        <v>16.16</v>
      </c>
      <c r="N955">
        <v>13.41</v>
      </c>
      <c r="O955">
        <v>49.91</v>
      </c>
      <c r="P955">
        <v>2.3769999999999998</v>
      </c>
      <c r="Q955">
        <v>4.2060000000000004</v>
      </c>
      <c r="R955" t="s">
        <v>89</v>
      </c>
      <c r="S955" t="s">
        <v>89</v>
      </c>
      <c r="T955" t="s">
        <v>89</v>
      </c>
      <c r="U955" t="s">
        <v>89</v>
      </c>
      <c r="V955">
        <v>4.0339999999999998</v>
      </c>
      <c r="W955">
        <v>2.613</v>
      </c>
      <c r="X955">
        <v>3.3620000000000001</v>
      </c>
      <c r="Y955">
        <v>4.0970000000000004</v>
      </c>
      <c r="Z955">
        <v>4.0469999999999997</v>
      </c>
      <c r="AA955">
        <v>4.8899999999999997</v>
      </c>
      <c r="AB955">
        <v>3.3029999999999999</v>
      </c>
      <c r="AC955">
        <v>4.1637000000000004</v>
      </c>
      <c r="AD955">
        <v>2.6379999999999999</v>
      </c>
      <c r="AE955">
        <v>3.4161999999999999</v>
      </c>
      <c r="AG955">
        <v>244.18</v>
      </c>
      <c r="AH955">
        <v>313.38</v>
      </c>
      <c r="AI955">
        <v>3344.902</v>
      </c>
      <c r="AJ955">
        <v>257.96199999999999</v>
      </c>
      <c r="AK955">
        <v>159.828</v>
      </c>
      <c r="AL955">
        <v>292.27</v>
      </c>
      <c r="AM955">
        <v>1301.1400000000001</v>
      </c>
      <c r="AN955">
        <v>156.44999999999999</v>
      </c>
      <c r="AO955">
        <v>414</v>
      </c>
    </row>
    <row r="956" spans="4:41" x14ac:dyDescent="0.3">
      <c r="D956" s="1">
        <v>38265</v>
      </c>
      <c r="E956">
        <v>1.2313000000000001</v>
      </c>
      <c r="F956">
        <v>1.4476</v>
      </c>
      <c r="G956">
        <v>1.7824</v>
      </c>
      <c r="H956">
        <v>7.9</v>
      </c>
      <c r="I956">
        <v>2.5</v>
      </c>
      <c r="J956">
        <v>2.1</v>
      </c>
      <c r="K956">
        <v>3.6</v>
      </c>
      <c r="L956">
        <v>148.80000000000001</v>
      </c>
      <c r="M956">
        <v>16.350000000000001</v>
      </c>
      <c r="N956">
        <v>13.95</v>
      </c>
      <c r="O956">
        <v>51.09</v>
      </c>
      <c r="P956">
        <v>2.3849999999999998</v>
      </c>
      <c r="Q956">
        <v>4.1689999999999996</v>
      </c>
      <c r="R956" t="s">
        <v>89</v>
      </c>
      <c r="S956" t="s">
        <v>89</v>
      </c>
      <c r="T956" t="s">
        <v>89</v>
      </c>
      <c r="U956" t="s">
        <v>89</v>
      </c>
      <c r="V956">
        <v>3.996</v>
      </c>
      <c r="W956">
        <v>2.581</v>
      </c>
      <c r="X956">
        <v>3.3220000000000001</v>
      </c>
      <c r="Y956">
        <v>4.0599999999999996</v>
      </c>
      <c r="Z956">
        <v>4.01</v>
      </c>
      <c r="AA956">
        <v>4.8410000000000002</v>
      </c>
      <c r="AB956">
        <v>3.3029999999999999</v>
      </c>
      <c r="AC956">
        <v>4.1734</v>
      </c>
      <c r="AD956">
        <v>2.63</v>
      </c>
      <c r="AE956">
        <v>3.4197000000000002</v>
      </c>
      <c r="AG956">
        <v>244.39</v>
      </c>
      <c r="AH956">
        <v>314.82</v>
      </c>
      <c r="AI956">
        <v>3358.9459999999999</v>
      </c>
      <c r="AJ956">
        <v>261.50599999999997</v>
      </c>
      <c r="AK956">
        <v>160.625</v>
      </c>
      <c r="AL956">
        <v>291.8</v>
      </c>
      <c r="AM956">
        <v>1301.9100000000001</v>
      </c>
      <c r="AN956">
        <v>156.54</v>
      </c>
      <c r="AO956">
        <v>418.2</v>
      </c>
    </row>
    <row r="957" spans="4:41" x14ac:dyDescent="0.3">
      <c r="D957" s="1">
        <v>38266</v>
      </c>
      <c r="E957">
        <v>1.2287999999999999</v>
      </c>
      <c r="F957">
        <v>1.4481999999999999</v>
      </c>
      <c r="G957">
        <v>1.7795000000000001</v>
      </c>
      <c r="H957">
        <v>7.9</v>
      </c>
      <c r="I957">
        <v>2.5</v>
      </c>
      <c r="J957">
        <v>2.1</v>
      </c>
      <c r="K957">
        <v>3.6</v>
      </c>
      <c r="L957">
        <v>148.80000000000001</v>
      </c>
      <c r="M957">
        <v>16.29</v>
      </c>
      <c r="N957">
        <v>13.28</v>
      </c>
      <c r="O957">
        <v>52.02</v>
      </c>
      <c r="P957">
        <v>2.3780000000000001</v>
      </c>
      <c r="Q957">
        <v>4.1630000000000003</v>
      </c>
      <c r="R957" t="s">
        <v>89</v>
      </c>
      <c r="S957" t="s">
        <v>89</v>
      </c>
      <c r="T957" t="s">
        <v>89</v>
      </c>
      <c r="U957" t="s">
        <v>89</v>
      </c>
      <c r="V957">
        <v>3.9940000000000002</v>
      </c>
      <c r="W957">
        <v>2.5830000000000002</v>
      </c>
      <c r="X957">
        <v>3.3210000000000002</v>
      </c>
      <c r="Y957">
        <v>4.0540000000000003</v>
      </c>
      <c r="Z957">
        <v>4.0049999999999999</v>
      </c>
      <c r="AA957">
        <v>4.8369999999999997</v>
      </c>
      <c r="AB957">
        <v>3.3029999999999999</v>
      </c>
      <c r="AC957">
        <v>4.2201000000000004</v>
      </c>
      <c r="AD957">
        <v>2.6873999999999998</v>
      </c>
      <c r="AE957">
        <v>3.4788000000000001</v>
      </c>
      <c r="AG957">
        <v>244.19</v>
      </c>
      <c r="AH957">
        <v>314.5</v>
      </c>
      <c r="AI957">
        <v>3352.3090000000002</v>
      </c>
      <c r="AJ957">
        <v>262.68400000000003</v>
      </c>
      <c r="AK957">
        <v>160.13399999999999</v>
      </c>
      <c r="AL957">
        <v>290.81</v>
      </c>
      <c r="AM957">
        <v>1310.56</v>
      </c>
      <c r="AN957">
        <v>156.01</v>
      </c>
      <c r="AO957">
        <v>418.4</v>
      </c>
    </row>
    <row r="958" spans="4:41" x14ac:dyDescent="0.3">
      <c r="D958" s="1">
        <v>38267</v>
      </c>
      <c r="E958">
        <v>1.2284999999999999</v>
      </c>
      <c r="F958">
        <v>1.4508000000000001</v>
      </c>
      <c r="G958">
        <v>1.7822</v>
      </c>
      <c r="H958">
        <v>7.9</v>
      </c>
      <c r="I958">
        <v>2.5</v>
      </c>
      <c r="J958">
        <v>2.1</v>
      </c>
      <c r="K958">
        <v>3.6</v>
      </c>
      <c r="L958">
        <v>148.80000000000001</v>
      </c>
      <c r="M958">
        <v>16.75</v>
      </c>
      <c r="N958">
        <v>14.5</v>
      </c>
      <c r="O958">
        <v>52.67</v>
      </c>
      <c r="P958">
        <v>2.3879999999999999</v>
      </c>
      <c r="Q958">
        <v>4.1870000000000003</v>
      </c>
      <c r="R958" t="s">
        <v>89</v>
      </c>
      <c r="S958" t="s">
        <v>89</v>
      </c>
      <c r="T958" t="s">
        <v>89</v>
      </c>
      <c r="U958" t="s">
        <v>89</v>
      </c>
      <c r="V958">
        <v>4.0170000000000003</v>
      </c>
      <c r="W958">
        <v>2.5859999999999999</v>
      </c>
      <c r="X958">
        <v>3.3359999999999999</v>
      </c>
      <c r="Y958">
        <v>4.0780000000000003</v>
      </c>
      <c r="Z958">
        <v>4.03</v>
      </c>
      <c r="AA958">
        <v>4.8600000000000003</v>
      </c>
      <c r="AB958">
        <v>3.3029999999999999</v>
      </c>
      <c r="AC958">
        <v>4.2416</v>
      </c>
      <c r="AD958">
        <v>2.6876000000000002</v>
      </c>
      <c r="AE958">
        <v>3.5261999999999998</v>
      </c>
      <c r="AG958">
        <v>244.15</v>
      </c>
      <c r="AH958">
        <v>314</v>
      </c>
      <c r="AI958">
        <v>3351.3690000000001</v>
      </c>
      <c r="AJ958">
        <v>266.24599999999998</v>
      </c>
      <c r="AK958">
        <v>159.30500000000001</v>
      </c>
      <c r="AL958">
        <v>292.02999999999997</v>
      </c>
      <c r="AM958">
        <v>1303.8699999999999</v>
      </c>
      <c r="AN958">
        <v>155.80000000000001</v>
      </c>
      <c r="AO958">
        <v>418</v>
      </c>
    </row>
    <row r="959" spans="4:41" x14ac:dyDescent="0.3">
      <c r="D959" s="1">
        <v>38268</v>
      </c>
      <c r="E959">
        <v>1.2408999999999999</v>
      </c>
      <c r="F959">
        <v>1.4464999999999999</v>
      </c>
      <c r="G959">
        <v>1.7949999999999999</v>
      </c>
      <c r="H959">
        <v>7.9</v>
      </c>
      <c r="I959">
        <v>2.5</v>
      </c>
      <c r="J959">
        <v>2.1</v>
      </c>
      <c r="K959">
        <v>3.6</v>
      </c>
      <c r="L959">
        <v>148.80000000000001</v>
      </c>
      <c r="M959">
        <v>17.12</v>
      </c>
      <c r="N959">
        <v>15.05</v>
      </c>
      <c r="O959">
        <v>53.31</v>
      </c>
      <c r="P959">
        <v>2.355</v>
      </c>
      <c r="Q959">
        <v>4.1139999999999999</v>
      </c>
      <c r="R959" t="s">
        <v>89</v>
      </c>
      <c r="S959" t="s">
        <v>89</v>
      </c>
      <c r="T959" t="s">
        <v>89</v>
      </c>
      <c r="U959" t="s">
        <v>89</v>
      </c>
      <c r="V959">
        <v>3.9470000000000001</v>
      </c>
      <c r="W959">
        <v>2.5059999999999998</v>
      </c>
      <c r="X959">
        <v>3.2490000000000001</v>
      </c>
      <c r="Y959">
        <v>4.0049999999999999</v>
      </c>
      <c r="Z959">
        <v>3.9580000000000002</v>
      </c>
      <c r="AA959">
        <v>4.79</v>
      </c>
      <c r="AB959">
        <v>3.3029999999999999</v>
      </c>
      <c r="AC959">
        <v>4.1285999999999996</v>
      </c>
      <c r="AD959">
        <v>2.5817000000000001</v>
      </c>
      <c r="AE959">
        <v>3.3921000000000001</v>
      </c>
      <c r="AG959">
        <v>243.07</v>
      </c>
      <c r="AH959">
        <v>315.92</v>
      </c>
      <c r="AI959">
        <v>3374.0990000000002</v>
      </c>
      <c r="AJ959">
        <v>266.971</v>
      </c>
      <c r="AK959">
        <v>159.07900000000001</v>
      </c>
      <c r="AL959">
        <v>291.19</v>
      </c>
      <c r="AM959">
        <v>1301.8399999999999</v>
      </c>
      <c r="AN959">
        <v>156.91</v>
      </c>
      <c r="AO959">
        <v>423.1</v>
      </c>
    </row>
    <row r="960" spans="4:41" x14ac:dyDescent="0.3">
      <c r="D960" s="1">
        <v>38272</v>
      </c>
      <c r="E960">
        <v>1.2327999999999999</v>
      </c>
      <c r="F960">
        <v>1.4535</v>
      </c>
      <c r="G960">
        <v>1.7919</v>
      </c>
      <c r="H960">
        <v>7.9</v>
      </c>
      <c r="I960">
        <v>2.5</v>
      </c>
      <c r="J960">
        <v>2.1</v>
      </c>
      <c r="K960">
        <v>3.6</v>
      </c>
      <c r="L960">
        <v>148.80000000000001</v>
      </c>
      <c r="M960">
        <v>17.48</v>
      </c>
      <c r="N960">
        <v>15.05</v>
      </c>
      <c r="O960">
        <v>52.51</v>
      </c>
      <c r="P960">
        <v>2.3140000000000001</v>
      </c>
      <c r="Q960">
        <v>4.0789999999999997</v>
      </c>
      <c r="R960" t="s">
        <v>89</v>
      </c>
      <c r="S960" t="s">
        <v>89</v>
      </c>
      <c r="T960" t="s">
        <v>89</v>
      </c>
      <c r="U960" t="s">
        <v>89</v>
      </c>
      <c r="V960">
        <v>3.9129999999999998</v>
      </c>
      <c r="W960">
        <v>2.4700000000000002</v>
      </c>
      <c r="X960">
        <v>3.2109999999999999</v>
      </c>
      <c r="Y960">
        <v>3.9710000000000001</v>
      </c>
      <c r="Z960">
        <v>3.923</v>
      </c>
      <c r="AA960">
        <v>4.7469999999999999</v>
      </c>
      <c r="AB960">
        <v>3.3029999999999999</v>
      </c>
      <c r="AC960">
        <v>4.0975999999999999</v>
      </c>
      <c r="AD960">
        <v>2.5489999999999999</v>
      </c>
      <c r="AE960">
        <v>3.3578999999999999</v>
      </c>
      <c r="AG960">
        <v>241.05</v>
      </c>
      <c r="AH960">
        <v>310.61</v>
      </c>
      <c r="AI960">
        <v>3325.7829999999999</v>
      </c>
      <c r="AJ960">
        <v>259.72399999999999</v>
      </c>
      <c r="AK960">
        <v>158.80600000000001</v>
      </c>
      <c r="AL960">
        <v>284.41000000000003</v>
      </c>
      <c r="AM960">
        <v>1286.69</v>
      </c>
      <c r="AN960">
        <v>157.29</v>
      </c>
      <c r="AO960">
        <v>415.1</v>
      </c>
    </row>
    <row r="961" spans="4:41" x14ac:dyDescent="0.3">
      <c r="D961" s="1">
        <v>38273</v>
      </c>
      <c r="E961">
        <v>1.2347999999999999</v>
      </c>
      <c r="F961">
        <v>1.4531000000000001</v>
      </c>
      <c r="G961">
        <v>1.7942</v>
      </c>
      <c r="H961">
        <v>7.9</v>
      </c>
      <c r="I961">
        <v>2.5</v>
      </c>
      <c r="J961">
        <v>2.1</v>
      </c>
      <c r="K961">
        <v>3.6</v>
      </c>
      <c r="L961">
        <v>148.80000000000001</v>
      </c>
      <c r="M961">
        <v>17.64</v>
      </c>
      <c r="N961">
        <v>15.42</v>
      </c>
      <c r="O961">
        <v>53.64</v>
      </c>
      <c r="P961">
        <v>2.3170000000000002</v>
      </c>
      <c r="Q961">
        <v>4.0789999999999997</v>
      </c>
      <c r="R961" t="s">
        <v>89</v>
      </c>
      <c r="S961" t="s">
        <v>89</v>
      </c>
      <c r="T961" t="s">
        <v>89</v>
      </c>
      <c r="U961" t="s">
        <v>89</v>
      </c>
      <c r="V961">
        <v>3.915</v>
      </c>
      <c r="W961">
        <v>2.476</v>
      </c>
      <c r="X961">
        <v>3.2170000000000001</v>
      </c>
      <c r="Y961">
        <v>3.972</v>
      </c>
      <c r="Z961">
        <v>3.923</v>
      </c>
      <c r="AA961">
        <v>4.7530000000000001</v>
      </c>
      <c r="AB961">
        <v>3.3029999999999999</v>
      </c>
      <c r="AC961">
        <v>4.0552000000000001</v>
      </c>
      <c r="AD961">
        <v>2.4914999999999998</v>
      </c>
      <c r="AE961">
        <v>3.3100999999999998</v>
      </c>
      <c r="AG961">
        <v>241.6</v>
      </c>
      <c r="AH961">
        <v>310.27</v>
      </c>
      <c r="AI961">
        <v>3319.5070000000001</v>
      </c>
      <c r="AJ961">
        <v>258.10899999999998</v>
      </c>
      <c r="AK961">
        <v>155.11500000000001</v>
      </c>
      <c r="AL961">
        <v>283.42</v>
      </c>
      <c r="AM961">
        <v>1282.8800000000001</v>
      </c>
      <c r="AN961">
        <v>157.66999999999999</v>
      </c>
      <c r="AO961">
        <v>413.2</v>
      </c>
    </row>
    <row r="962" spans="4:41" x14ac:dyDescent="0.3">
      <c r="D962" s="1">
        <v>38274</v>
      </c>
      <c r="E962">
        <v>1.2387999999999999</v>
      </c>
      <c r="F962">
        <v>1.4509000000000001</v>
      </c>
      <c r="G962">
        <v>1.7968999999999999</v>
      </c>
      <c r="H962">
        <v>7.9</v>
      </c>
      <c r="I962">
        <v>2.5</v>
      </c>
      <c r="J962">
        <v>2.1</v>
      </c>
      <c r="K962">
        <v>3.6</v>
      </c>
      <c r="L962">
        <v>148.80000000000001</v>
      </c>
      <c r="M962">
        <v>17.82</v>
      </c>
      <c r="N962">
        <v>16.43</v>
      </c>
      <c r="O962">
        <v>54.76</v>
      </c>
      <c r="P962">
        <v>2.3010000000000002</v>
      </c>
      <c r="Q962">
        <v>4.0529999999999999</v>
      </c>
      <c r="R962" t="s">
        <v>89</v>
      </c>
      <c r="S962" t="s">
        <v>89</v>
      </c>
      <c r="T962" t="s">
        <v>89</v>
      </c>
      <c r="U962" t="s">
        <v>89</v>
      </c>
      <c r="V962">
        <v>3.89</v>
      </c>
      <c r="W962">
        <v>2.4489999999999998</v>
      </c>
      <c r="X962">
        <v>3.19</v>
      </c>
      <c r="Y962">
        <v>3.9470000000000001</v>
      </c>
      <c r="Z962">
        <v>3.8959999999999999</v>
      </c>
      <c r="AA962">
        <v>4.7300000000000004</v>
      </c>
      <c r="AB962">
        <v>3.3029999999999999</v>
      </c>
      <c r="AC962">
        <v>4.0244</v>
      </c>
      <c r="AD962">
        <v>2.4668000000000001</v>
      </c>
      <c r="AE962">
        <v>3.2555999999999998</v>
      </c>
      <c r="AG962">
        <v>239.97</v>
      </c>
      <c r="AH962">
        <v>311.37</v>
      </c>
      <c r="AI962">
        <v>3327.2379999999998</v>
      </c>
      <c r="AJ962">
        <v>257.67</v>
      </c>
      <c r="AK962">
        <v>153.358</v>
      </c>
      <c r="AL962">
        <v>280.47000000000003</v>
      </c>
      <c r="AM962">
        <v>1267.1099999999999</v>
      </c>
      <c r="AN962">
        <v>158.29</v>
      </c>
      <c r="AO962">
        <v>418.1</v>
      </c>
    </row>
    <row r="963" spans="4:41" x14ac:dyDescent="0.3">
      <c r="D963" s="1">
        <v>38275</v>
      </c>
      <c r="E963">
        <v>1.2468999999999999</v>
      </c>
      <c r="F963">
        <v>1.4469000000000001</v>
      </c>
      <c r="G963">
        <v>1.8042</v>
      </c>
      <c r="H963">
        <v>7.9</v>
      </c>
      <c r="I963">
        <v>2.5</v>
      </c>
      <c r="J963">
        <v>2.1</v>
      </c>
      <c r="K963">
        <v>3.6</v>
      </c>
      <c r="L963">
        <v>148.80000000000001</v>
      </c>
      <c r="M963">
        <v>16.82</v>
      </c>
      <c r="N963">
        <v>15.04</v>
      </c>
      <c r="O963">
        <v>54.93</v>
      </c>
      <c r="P963">
        <v>2.2999999999999998</v>
      </c>
      <c r="Q963">
        <v>4.0640000000000001</v>
      </c>
      <c r="R963" t="s">
        <v>89</v>
      </c>
      <c r="S963" t="s">
        <v>89</v>
      </c>
      <c r="T963" t="s">
        <v>89</v>
      </c>
      <c r="U963" t="s">
        <v>89</v>
      </c>
      <c r="V963">
        <v>3.9</v>
      </c>
      <c r="W963">
        <v>2.4350000000000001</v>
      </c>
      <c r="X963">
        <v>3.1930000000000001</v>
      </c>
      <c r="Y963">
        <v>3.9630000000000001</v>
      </c>
      <c r="Z963">
        <v>3.91</v>
      </c>
      <c r="AA963">
        <v>4.7370000000000001</v>
      </c>
      <c r="AB963">
        <v>3.3029999999999999</v>
      </c>
      <c r="AC963">
        <v>4.0530999999999997</v>
      </c>
      <c r="AD963">
        <v>2.5162</v>
      </c>
      <c r="AE963">
        <v>3.3098999999999998</v>
      </c>
      <c r="AG963">
        <v>239.49</v>
      </c>
      <c r="AH963">
        <v>312.95999999999998</v>
      </c>
      <c r="AI963">
        <v>3341.3620000000001</v>
      </c>
      <c r="AJ963">
        <v>257.71300000000002</v>
      </c>
      <c r="AK963">
        <v>155.32300000000001</v>
      </c>
      <c r="AL963">
        <v>279.82</v>
      </c>
      <c r="AM963">
        <v>1262.25</v>
      </c>
      <c r="AN963">
        <v>157.86000000000001</v>
      </c>
      <c r="AO963">
        <v>418.7</v>
      </c>
    </row>
    <row r="964" spans="4:41" x14ac:dyDescent="0.3">
      <c r="D964" s="1">
        <v>38278</v>
      </c>
      <c r="E964">
        <v>1.2494000000000001</v>
      </c>
      <c r="F964">
        <v>1.4393</v>
      </c>
      <c r="G964">
        <v>1.7982</v>
      </c>
      <c r="H964">
        <v>7.9</v>
      </c>
      <c r="I964">
        <v>2.5</v>
      </c>
      <c r="J964">
        <v>2.1</v>
      </c>
      <c r="K964">
        <v>3.6</v>
      </c>
      <c r="L964">
        <v>148.80000000000001</v>
      </c>
      <c r="M964">
        <v>17.55</v>
      </c>
      <c r="N964">
        <v>14.71</v>
      </c>
      <c r="O964">
        <v>53.67</v>
      </c>
      <c r="P964">
        <v>2.282</v>
      </c>
      <c r="Q964">
        <v>4.0519999999999996</v>
      </c>
      <c r="R964" t="s">
        <v>89</v>
      </c>
      <c r="S964" t="s">
        <v>89</v>
      </c>
      <c r="T964" t="s">
        <v>89</v>
      </c>
      <c r="U964" t="s">
        <v>89</v>
      </c>
      <c r="V964">
        <v>3.89</v>
      </c>
      <c r="W964">
        <v>2.4239999999999999</v>
      </c>
      <c r="X964">
        <v>3.1779999999999999</v>
      </c>
      <c r="Y964">
        <v>3.9510000000000001</v>
      </c>
      <c r="Z964">
        <v>3.899</v>
      </c>
      <c r="AA964">
        <v>4.7220000000000004</v>
      </c>
      <c r="AB964">
        <v>3.3029999999999999</v>
      </c>
      <c r="AC964">
        <v>4.0415000000000001</v>
      </c>
      <c r="AD964">
        <v>2.5078999999999998</v>
      </c>
      <c r="AE964">
        <v>3.2995999999999999</v>
      </c>
      <c r="AG964">
        <v>238.77</v>
      </c>
      <c r="AH964">
        <v>312.95</v>
      </c>
      <c r="AI964">
        <v>3333.6619999999998</v>
      </c>
      <c r="AJ964">
        <v>260.11700000000002</v>
      </c>
      <c r="AK964">
        <v>155.48599999999999</v>
      </c>
      <c r="AL964">
        <v>279.66000000000003</v>
      </c>
      <c r="AM964">
        <v>1257.3699999999999</v>
      </c>
      <c r="AN964">
        <v>157.9</v>
      </c>
      <c r="AO964">
        <v>416.2</v>
      </c>
    </row>
    <row r="965" spans="4:41" x14ac:dyDescent="0.3">
      <c r="D965" s="1">
        <v>38279</v>
      </c>
      <c r="E965">
        <v>1.2513000000000001</v>
      </c>
      <c r="F965">
        <v>1.4414</v>
      </c>
      <c r="G965">
        <v>1.8037000000000001</v>
      </c>
      <c r="H965">
        <v>7.9</v>
      </c>
      <c r="I965">
        <v>2.5</v>
      </c>
      <c r="J965">
        <v>2.1</v>
      </c>
      <c r="K965">
        <v>3.6</v>
      </c>
      <c r="L965">
        <v>148.80000000000001</v>
      </c>
      <c r="M965">
        <v>16.97</v>
      </c>
      <c r="N965">
        <v>15.13</v>
      </c>
      <c r="O965">
        <v>53.29</v>
      </c>
      <c r="P965">
        <v>2.29</v>
      </c>
      <c r="Q965">
        <v>4.0739999999999998</v>
      </c>
      <c r="R965" t="s">
        <v>89</v>
      </c>
      <c r="S965" t="s">
        <v>89</v>
      </c>
      <c r="T965" t="s">
        <v>89</v>
      </c>
      <c r="U965" t="s">
        <v>89</v>
      </c>
      <c r="V965">
        <v>3.9119999999999999</v>
      </c>
      <c r="W965">
        <v>2.431</v>
      </c>
      <c r="X965">
        <v>3.194</v>
      </c>
      <c r="Y965">
        <v>3.9740000000000002</v>
      </c>
      <c r="Z965">
        <v>3.92</v>
      </c>
      <c r="AA965">
        <v>4.7519999999999998</v>
      </c>
      <c r="AB965">
        <v>3.3029999999999999</v>
      </c>
      <c r="AC965">
        <v>4.0317999999999996</v>
      </c>
      <c r="AD965">
        <v>2.5409999999999999</v>
      </c>
      <c r="AE965">
        <v>3.2995999999999999</v>
      </c>
      <c r="AG965">
        <v>241.05</v>
      </c>
      <c r="AH965">
        <v>315.91000000000003</v>
      </c>
      <c r="AI965">
        <v>3362.4229999999998</v>
      </c>
      <c r="AJ965">
        <v>262.97699999999998</v>
      </c>
      <c r="AK965">
        <v>153.80799999999999</v>
      </c>
      <c r="AL965">
        <v>282.35000000000002</v>
      </c>
      <c r="AM965">
        <v>1265.98</v>
      </c>
      <c r="AN965">
        <v>157.97999999999999</v>
      </c>
      <c r="AO965">
        <v>420.3</v>
      </c>
    </row>
    <row r="966" spans="4:41" x14ac:dyDescent="0.3">
      <c r="D966" s="1">
        <v>38280</v>
      </c>
      <c r="E966">
        <v>1.2589999999999999</v>
      </c>
      <c r="F966">
        <v>1.4440999999999999</v>
      </c>
      <c r="G966">
        <v>1.8182</v>
      </c>
      <c r="H966">
        <v>7.9</v>
      </c>
      <c r="I966">
        <v>2.5</v>
      </c>
      <c r="J966">
        <v>2.1</v>
      </c>
      <c r="K966">
        <v>3.6</v>
      </c>
      <c r="L966">
        <v>148.80000000000001</v>
      </c>
      <c r="M966">
        <v>17.75</v>
      </c>
      <c r="N966">
        <v>14.85</v>
      </c>
      <c r="O966">
        <v>54.92</v>
      </c>
      <c r="P966">
        <v>2.2730000000000001</v>
      </c>
      <c r="Q966">
        <v>4.024</v>
      </c>
      <c r="R966" t="s">
        <v>89</v>
      </c>
      <c r="S966" t="s">
        <v>89</v>
      </c>
      <c r="T966" t="s">
        <v>89</v>
      </c>
      <c r="U966" t="s">
        <v>89</v>
      </c>
      <c r="V966">
        <v>3.8650000000000002</v>
      </c>
      <c r="W966">
        <v>2.3940000000000001</v>
      </c>
      <c r="X966">
        <v>3.1469999999999998</v>
      </c>
      <c r="Y966">
        <v>3.9249999999999998</v>
      </c>
      <c r="Z966">
        <v>3.8719999999999999</v>
      </c>
      <c r="AA966">
        <v>4.6909999999999998</v>
      </c>
      <c r="AB966">
        <v>3.3029999999999999</v>
      </c>
      <c r="AC966">
        <v>3.98</v>
      </c>
      <c r="AD966">
        <v>2.4996</v>
      </c>
      <c r="AE966">
        <v>3.2517</v>
      </c>
      <c r="AG966">
        <v>238.65</v>
      </c>
      <c r="AH966">
        <v>314.99</v>
      </c>
      <c r="AI966">
        <v>3351.9949999999999</v>
      </c>
      <c r="AJ966">
        <v>255.61099999999999</v>
      </c>
      <c r="AK966">
        <v>153.05600000000001</v>
      </c>
      <c r="AL966">
        <v>277.89</v>
      </c>
      <c r="AM966">
        <v>1249.18</v>
      </c>
      <c r="AN966">
        <v>158.46</v>
      </c>
      <c r="AO966">
        <v>423.5</v>
      </c>
    </row>
    <row r="967" spans="4:41" x14ac:dyDescent="0.3">
      <c r="D967" s="1">
        <v>38281</v>
      </c>
      <c r="E967">
        <v>1.2616000000000001</v>
      </c>
      <c r="F967">
        <v>1.4484999999999999</v>
      </c>
      <c r="G967">
        <v>1.8274999999999999</v>
      </c>
      <c r="H967">
        <v>7.9</v>
      </c>
      <c r="I967">
        <v>2.5</v>
      </c>
      <c r="J967">
        <v>2.1</v>
      </c>
      <c r="K967">
        <v>3.6</v>
      </c>
      <c r="L967">
        <v>148.80000000000001</v>
      </c>
      <c r="M967">
        <v>17.45</v>
      </c>
      <c r="N967">
        <v>14.54</v>
      </c>
      <c r="O967">
        <v>54.47</v>
      </c>
      <c r="P967">
        <v>2.2719999999999998</v>
      </c>
      <c r="Q967">
        <v>4.0279999999999996</v>
      </c>
      <c r="R967" t="s">
        <v>89</v>
      </c>
      <c r="S967" t="s">
        <v>89</v>
      </c>
      <c r="T967" t="s">
        <v>89</v>
      </c>
      <c r="U967" t="s">
        <v>89</v>
      </c>
      <c r="V967">
        <v>3.867</v>
      </c>
      <c r="W967">
        <v>2.4060000000000001</v>
      </c>
      <c r="X967">
        <v>3.153</v>
      </c>
      <c r="Y967">
        <v>3.9289999999999998</v>
      </c>
      <c r="Z967">
        <v>3.875</v>
      </c>
      <c r="AA967">
        <v>4.7030000000000003</v>
      </c>
      <c r="AB967">
        <v>3.3029999999999999</v>
      </c>
      <c r="AC967">
        <v>3.9952000000000001</v>
      </c>
      <c r="AD967">
        <v>2.5411000000000001</v>
      </c>
      <c r="AE967">
        <v>3.2789999999999999</v>
      </c>
      <c r="AG967">
        <v>240.06</v>
      </c>
      <c r="AH967">
        <v>316.92</v>
      </c>
      <c r="AI967">
        <v>3376.8530000000001</v>
      </c>
      <c r="AJ967">
        <v>255.81899999999999</v>
      </c>
      <c r="AK967">
        <v>156.25</v>
      </c>
      <c r="AL967">
        <v>277.01</v>
      </c>
      <c r="AM967">
        <v>1239.0899999999999</v>
      </c>
      <c r="AN967">
        <v>158.4</v>
      </c>
      <c r="AO967">
        <v>424.4</v>
      </c>
    </row>
    <row r="968" spans="4:41" x14ac:dyDescent="0.3">
      <c r="D968" s="1">
        <v>38282</v>
      </c>
      <c r="E968">
        <v>1.2683</v>
      </c>
      <c r="F968">
        <v>1.4415</v>
      </c>
      <c r="G968">
        <v>1.8281000000000001</v>
      </c>
      <c r="H968">
        <v>7.9</v>
      </c>
      <c r="I968">
        <v>2.5</v>
      </c>
      <c r="J968">
        <v>2.1</v>
      </c>
      <c r="K968">
        <v>3.6</v>
      </c>
      <c r="L968">
        <v>148.80000000000001</v>
      </c>
      <c r="M968">
        <v>17.010000000000002</v>
      </c>
      <c r="N968">
        <v>15.28</v>
      </c>
      <c r="O968">
        <v>55.17</v>
      </c>
      <c r="P968">
        <v>2.2850000000000001</v>
      </c>
      <c r="Q968">
        <v>4.0220000000000002</v>
      </c>
      <c r="R968" t="s">
        <v>89</v>
      </c>
      <c r="S968" t="s">
        <v>89</v>
      </c>
      <c r="T968" t="s">
        <v>89</v>
      </c>
      <c r="U968" t="s">
        <v>89</v>
      </c>
      <c r="V968">
        <v>3.8620000000000001</v>
      </c>
      <c r="W968">
        <v>2.4159999999999999</v>
      </c>
      <c r="X968">
        <v>3.157</v>
      </c>
      <c r="Y968">
        <v>3.9209999999999998</v>
      </c>
      <c r="Z968">
        <v>3.8679999999999999</v>
      </c>
      <c r="AA968">
        <v>4.7</v>
      </c>
      <c r="AB968">
        <v>3.3029999999999999</v>
      </c>
      <c r="AC968">
        <v>3.9740000000000002</v>
      </c>
      <c r="AD968">
        <v>2.5162</v>
      </c>
      <c r="AE968">
        <v>3.2480000000000002</v>
      </c>
      <c r="AG968">
        <v>239.87</v>
      </c>
      <c r="AH968">
        <v>317.27</v>
      </c>
      <c r="AI968">
        <v>3375.9969999999998</v>
      </c>
      <c r="AJ968">
        <v>259.041</v>
      </c>
      <c r="AK968">
        <v>156.078</v>
      </c>
      <c r="AL968">
        <v>278.8</v>
      </c>
      <c r="AM968">
        <v>1245.6400000000001</v>
      </c>
      <c r="AN968">
        <v>158.63</v>
      </c>
      <c r="AO968">
        <v>424.6</v>
      </c>
    </row>
    <row r="969" spans="4:41" x14ac:dyDescent="0.3">
      <c r="D969" s="1">
        <v>38285</v>
      </c>
      <c r="E969">
        <v>1.2806999999999999</v>
      </c>
      <c r="F969">
        <v>1.4375</v>
      </c>
      <c r="G969">
        <v>1.8411999999999999</v>
      </c>
      <c r="H969">
        <v>7.9</v>
      </c>
      <c r="I969">
        <v>2.5</v>
      </c>
      <c r="J969">
        <v>2.1</v>
      </c>
      <c r="K969">
        <v>3.6</v>
      </c>
      <c r="L969">
        <v>148.80000000000001</v>
      </c>
      <c r="M969">
        <v>19.239999999999998</v>
      </c>
      <c r="N969">
        <v>16.579999999999998</v>
      </c>
      <c r="O969">
        <v>54.54</v>
      </c>
      <c r="P969">
        <v>2.2650000000000001</v>
      </c>
      <c r="Q969">
        <v>3.9870000000000001</v>
      </c>
      <c r="R969" t="s">
        <v>89</v>
      </c>
      <c r="S969" t="s">
        <v>89</v>
      </c>
      <c r="T969" t="s">
        <v>89</v>
      </c>
      <c r="U969" t="s">
        <v>89</v>
      </c>
      <c r="V969">
        <v>3.8250000000000002</v>
      </c>
      <c r="W969">
        <v>2.3839999999999999</v>
      </c>
      <c r="X969">
        <v>3.117</v>
      </c>
      <c r="Y969">
        <v>3.887</v>
      </c>
      <c r="Z969">
        <v>3.8319999999999999</v>
      </c>
      <c r="AA969">
        <v>4.68</v>
      </c>
      <c r="AB969">
        <v>3.3029999999999999</v>
      </c>
      <c r="AC969">
        <v>3.9701</v>
      </c>
      <c r="AD969">
        <v>2.5078</v>
      </c>
      <c r="AE969">
        <v>3.2410999999999999</v>
      </c>
      <c r="AG969">
        <v>235.95</v>
      </c>
      <c r="AH969">
        <v>315.66000000000003</v>
      </c>
      <c r="AI969">
        <v>3361.0630000000001</v>
      </c>
      <c r="AJ969">
        <v>258.41899999999998</v>
      </c>
      <c r="AK969">
        <v>154.28700000000001</v>
      </c>
      <c r="AL969">
        <v>275.89999999999998</v>
      </c>
      <c r="AM969">
        <v>1227.69</v>
      </c>
      <c r="AN969">
        <v>158.87</v>
      </c>
      <c r="AO969">
        <v>429</v>
      </c>
    </row>
    <row r="970" spans="4:41" x14ac:dyDescent="0.3">
      <c r="D970" s="1">
        <v>38286</v>
      </c>
      <c r="E970">
        <v>1.2768999999999999</v>
      </c>
      <c r="F970">
        <v>1.4371</v>
      </c>
      <c r="G970">
        <v>1.8347</v>
      </c>
      <c r="H970">
        <v>7.9</v>
      </c>
      <c r="I970">
        <v>2.5</v>
      </c>
      <c r="J970">
        <v>2.1</v>
      </c>
      <c r="K970">
        <v>3.6</v>
      </c>
      <c r="L970">
        <v>148.80000000000001</v>
      </c>
      <c r="M970">
        <v>18.71</v>
      </c>
      <c r="N970">
        <v>16.39</v>
      </c>
      <c r="O970">
        <v>55.17</v>
      </c>
      <c r="P970">
        <v>2.2650000000000001</v>
      </c>
      <c r="Q970">
        <v>3.9889999999999999</v>
      </c>
      <c r="R970" t="s">
        <v>89</v>
      </c>
      <c r="S970" t="s">
        <v>89</v>
      </c>
      <c r="T970" t="s">
        <v>89</v>
      </c>
      <c r="U970" t="s">
        <v>89</v>
      </c>
      <c r="V970">
        <v>3.8290000000000002</v>
      </c>
      <c r="W970">
        <v>2.3849999999999998</v>
      </c>
      <c r="X970">
        <v>3.1179999999999999</v>
      </c>
      <c r="Y970">
        <v>3.887</v>
      </c>
      <c r="Z970">
        <v>3.8359999999999999</v>
      </c>
      <c r="AA970">
        <v>4.6909999999999998</v>
      </c>
      <c r="AB970">
        <v>3.3029999999999999</v>
      </c>
      <c r="AC970">
        <v>3.9988000000000001</v>
      </c>
      <c r="AD970">
        <v>2.5246</v>
      </c>
      <c r="AE970">
        <v>3.2650000000000001</v>
      </c>
      <c r="AG970">
        <v>236.65</v>
      </c>
      <c r="AH970">
        <v>316.56</v>
      </c>
      <c r="AI970">
        <v>3371.1260000000002</v>
      </c>
      <c r="AJ970">
        <v>260.89999999999998</v>
      </c>
      <c r="AK970">
        <v>155.876</v>
      </c>
      <c r="AL970">
        <v>275.82</v>
      </c>
      <c r="AM970">
        <v>1225.51</v>
      </c>
      <c r="AN970">
        <v>158.75</v>
      </c>
      <c r="AO970">
        <v>426.8</v>
      </c>
    </row>
    <row r="971" spans="4:41" x14ac:dyDescent="0.3">
      <c r="D971" s="1">
        <v>38287</v>
      </c>
      <c r="E971">
        <v>1.2713000000000001</v>
      </c>
      <c r="F971">
        <v>1.4379999999999999</v>
      </c>
      <c r="G971">
        <v>1.8281000000000001</v>
      </c>
      <c r="H971">
        <v>7.9</v>
      </c>
      <c r="I971">
        <v>2.5</v>
      </c>
      <c r="J971">
        <v>2.1</v>
      </c>
      <c r="K971">
        <v>3.6</v>
      </c>
      <c r="L971">
        <v>148.80000000000001</v>
      </c>
      <c r="M971">
        <v>18.100000000000001</v>
      </c>
      <c r="N971">
        <v>15.72</v>
      </c>
      <c r="O971">
        <v>52.46</v>
      </c>
      <c r="P971">
        <v>2.2799999999999998</v>
      </c>
      <c r="Q971">
        <v>4.0049999999999999</v>
      </c>
      <c r="R971" t="s">
        <v>89</v>
      </c>
      <c r="S971" t="s">
        <v>89</v>
      </c>
      <c r="T971" t="s">
        <v>89</v>
      </c>
      <c r="U971" t="s">
        <v>89</v>
      </c>
      <c r="V971">
        <v>3.8450000000000002</v>
      </c>
      <c r="W971">
        <v>2.41</v>
      </c>
      <c r="X971">
        <v>3.1429999999999998</v>
      </c>
      <c r="Y971">
        <v>3.9049999999999998</v>
      </c>
      <c r="Z971">
        <v>3.8540000000000001</v>
      </c>
      <c r="AA971">
        <v>4.7140000000000004</v>
      </c>
      <c r="AB971">
        <v>3.3029999999999999</v>
      </c>
      <c r="AC971">
        <v>4.0815999999999999</v>
      </c>
      <c r="AD971">
        <v>2.5832000000000002</v>
      </c>
      <c r="AE971">
        <v>3.3473000000000002</v>
      </c>
      <c r="AG971">
        <v>239.48</v>
      </c>
      <c r="AH971">
        <v>320.25</v>
      </c>
      <c r="AI971">
        <v>3404.6179999999999</v>
      </c>
      <c r="AJ971">
        <v>264.62</v>
      </c>
      <c r="AK971">
        <v>158.172</v>
      </c>
      <c r="AL971">
        <v>275.89999999999998</v>
      </c>
      <c r="AM971">
        <v>1226.75</v>
      </c>
      <c r="AN971">
        <v>157.78</v>
      </c>
      <c r="AO971">
        <v>424.8</v>
      </c>
    </row>
    <row r="972" spans="4:41" x14ac:dyDescent="0.3">
      <c r="D972" s="1">
        <v>38288</v>
      </c>
      <c r="E972">
        <v>1.2746</v>
      </c>
      <c r="F972">
        <v>1.4355</v>
      </c>
      <c r="G972">
        <v>1.8299000000000001</v>
      </c>
      <c r="H972">
        <v>7.9</v>
      </c>
      <c r="I972">
        <v>2.5</v>
      </c>
      <c r="J972">
        <v>2.1</v>
      </c>
      <c r="K972">
        <v>3.6</v>
      </c>
      <c r="L972">
        <v>148.80000000000001</v>
      </c>
      <c r="M972">
        <v>17.57</v>
      </c>
      <c r="N972">
        <v>15.39</v>
      </c>
      <c r="O972">
        <v>50.92</v>
      </c>
      <c r="P972">
        <v>2.3079999999999998</v>
      </c>
      <c r="Q972">
        <v>4.05</v>
      </c>
      <c r="R972" t="s">
        <v>89</v>
      </c>
      <c r="S972" t="s">
        <v>89</v>
      </c>
      <c r="T972" t="s">
        <v>89</v>
      </c>
      <c r="U972" t="s">
        <v>89</v>
      </c>
      <c r="V972">
        <v>3.89</v>
      </c>
      <c r="W972">
        <v>2.4380000000000002</v>
      </c>
      <c r="X972">
        <v>3.1779999999999999</v>
      </c>
      <c r="Y972">
        <v>3.944</v>
      </c>
      <c r="Z972">
        <v>3.8940000000000001</v>
      </c>
      <c r="AA972">
        <v>4.7480000000000002</v>
      </c>
      <c r="AB972">
        <v>3.3029999999999999</v>
      </c>
      <c r="AC972">
        <v>4.0487000000000002</v>
      </c>
      <c r="AD972">
        <v>2.5727000000000002</v>
      </c>
      <c r="AE972">
        <v>3.306</v>
      </c>
      <c r="AG972">
        <v>240.94</v>
      </c>
      <c r="AH972">
        <v>321.35000000000002</v>
      </c>
      <c r="AI972">
        <v>3403.3870000000002</v>
      </c>
      <c r="AJ972">
        <v>261.19400000000002</v>
      </c>
      <c r="AK972">
        <v>157.03899999999999</v>
      </c>
      <c r="AL972">
        <v>280.64999999999998</v>
      </c>
      <c r="AM972">
        <v>1244.98</v>
      </c>
      <c r="AN972">
        <v>157.91999999999999</v>
      </c>
      <c r="AO972">
        <v>426.1</v>
      </c>
    </row>
    <row r="973" spans="4:41" x14ac:dyDescent="0.3">
      <c r="D973" s="1">
        <v>38289</v>
      </c>
      <c r="E973">
        <v>1.2798</v>
      </c>
      <c r="F973">
        <v>1.4351</v>
      </c>
      <c r="G973">
        <v>1.8372999999999999</v>
      </c>
      <c r="H973">
        <v>7.9</v>
      </c>
      <c r="I973">
        <v>2.5</v>
      </c>
      <c r="J973">
        <v>2.1</v>
      </c>
      <c r="K973">
        <v>3.6</v>
      </c>
      <c r="L973">
        <v>148.80000000000001</v>
      </c>
      <c r="M973">
        <v>17.37</v>
      </c>
      <c r="N973">
        <v>16.27</v>
      </c>
      <c r="O973">
        <v>51.76</v>
      </c>
      <c r="P973">
        <v>2.3069999999999999</v>
      </c>
      <c r="Q973">
        <v>4.0350000000000001</v>
      </c>
      <c r="R973" t="s">
        <v>89</v>
      </c>
      <c r="S973" t="s">
        <v>89</v>
      </c>
      <c r="T973" t="s">
        <v>89</v>
      </c>
      <c r="U973" t="s">
        <v>89</v>
      </c>
      <c r="V973">
        <v>3.8730000000000002</v>
      </c>
      <c r="W973">
        <v>2.4289999999999998</v>
      </c>
      <c r="X973">
        <v>3.1640000000000001</v>
      </c>
      <c r="Y973">
        <v>3.93</v>
      </c>
      <c r="Z973">
        <v>3.8780000000000001</v>
      </c>
      <c r="AA973">
        <v>4.7380000000000004</v>
      </c>
      <c r="AB973">
        <v>3.3029999999999999</v>
      </c>
      <c r="AC973">
        <v>4.0235000000000003</v>
      </c>
      <c r="AD973">
        <v>2.5484</v>
      </c>
      <c r="AE973">
        <v>3.2818000000000001</v>
      </c>
      <c r="AG973">
        <v>240.3</v>
      </c>
      <c r="AH973">
        <v>320.12</v>
      </c>
      <c r="AI973">
        <v>3393.2710000000002</v>
      </c>
      <c r="AJ973">
        <v>265.16199999999998</v>
      </c>
      <c r="AK973">
        <v>158.827</v>
      </c>
      <c r="AL973">
        <v>281.68</v>
      </c>
      <c r="AM973">
        <v>1239.48</v>
      </c>
      <c r="AN973">
        <v>158.44999999999999</v>
      </c>
      <c r="AO973">
        <v>429.4</v>
      </c>
    </row>
    <row r="974" spans="4:41" x14ac:dyDescent="0.3">
      <c r="D974" s="1">
        <v>38292</v>
      </c>
      <c r="E974">
        <v>1.2751999999999999</v>
      </c>
      <c r="F974">
        <v>1.4383999999999999</v>
      </c>
      <c r="G974">
        <v>1.8342000000000001</v>
      </c>
      <c r="H974">
        <v>8.4</v>
      </c>
      <c r="I974">
        <v>3.2</v>
      </c>
      <c r="J974">
        <v>2.4</v>
      </c>
      <c r="K974">
        <v>4.4000000000000004</v>
      </c>
      <c r="L974">
        <v>151.19999999999999</v>
      </c>
      <c r="M974">
        <v>18.13</v>
      </c>
      <c r="N974">
        <v>16.27</v>
      </c>
      <c r="O974">
        <v>50.13</v>
      </c>
      <c r="P974">
        <v>2.2999999999999998</v>
      </c>
      <c r="Q974">
        <v>4.0279999999999996</v>
      </c>
      <c r="R974" t="s">
        <v>89</v>
      </c>
      <c r="S974" t="s">
        <v>89</v>
      </c>
      <c r="T974" t="s">
        <v>89</v>
      </c>
      <c r="U974" t="s">
        <v>89</v>
      </c>
      <c r="V974">
        <v>3.8660000000000001</v>
      </c>
      <c r="W974">
        <v>2.4159999999999999</v>
      </c>
      <c r="X974">
        <v>3.1549999999999998</v>
      </c>
      <c r="Y974">
        <v>3.9260000000000002</v>
      </c>
      <c r="Z974">
        <v>3.8759999999999999</v>
      </c>
      <c r="AA974">
        <v>4.742</v>
      </c>
      <c r="AB974">
        <v>3.3029999999999999</v>
      </c>
      <c r="AC974">
        <v>4.0697999999999999</v>
      </c>
      <c r="AD974">
        <v>2.5808</v>
      </c>
      <c r="AE974">
        <v>3.3298999999999999</v>
      </c>
      <c r="AG974">
        <v>242.29</v>
      </c>
      <c r="AH974">
        <v>323.39</v>
      </c>
      <c r="AI974">
        <v>3431.0079999999998</v>
      </c>
      <c r="AJ974">
        <v>265.82299999999998</v>
      </c>
      <c r="AK974">
        <v>159.22200000000001</v>
      </c>
      <c r="AL974">
        <v>281.52999999999997</v>
      </c>
      <c r="AM974">
        <v>1233.8499999999999</v>
      </c>
      <c r="AN974">
        <v>157.86000000000001</v>
      </c>
      <c r="AO974">
        <v>428.2</v>
      </c>
    </row>
    <row r="975" spans="4:41" x14ac:dyDescent="0.3">
      <c r="D975" s="1">
        <v>38293</v>
      </c>
      <c r="E975">
        <v>1.2744</v>
      </c>
      <c r="F975">
        <v>1.4448000000000001</v>
      </c>
      <c r="G975">
        <v>1.8411</v>
      </c>
      <c r="H975">
        <v>8.4</v>
      </c>
      <c r="I975">
        <v>3.2</v>
      </c>
      <c r="J975">
        <v>2.4</v>
      </c>
      <c r="K975">
        <v>4.4000000000000004</v>
      </c>
      <c r="L975">
        <v>151.19999999999999</v>
      </c>
      <c r="M975">
        <v>16.899999999999999</v>
      </c>
      <c r="N975">
        <v>16.18</v>
      </c>
      <c r="O975">
        <v>49.62</v>
      </c>
      <c r="P975">
        <v>2.3140000000000001</v>
      </c>
      <c r="Q975">
        <v>4.0679999999999996</v>
      </c>
      <c r="R975" t="s">
        <v>89</v>
      </c>
      <c r="S975" t="s">
        <v>89</v>
      </c>
      <c r="T975" t="s">
        <v>89</v>
      </c>
      <c r="U975" t="s">
        <v>89</v>
      </c>
      <c r="V975">
        <v>3.9049999999999998</v>
      </c>
      <c r="W975">
        <v>2.4630000000000001</v>
      </c>
      <c r="X975">
        <v>3.2</v>
      </c>
      <c r="Y975">
        <v>3.9630000000000001</v>
      </c>
      <c r="Z975">
        <v>3.911</v>
      </c>
      <c r="AA975">
        <v>4.8090000000000002</v>
      </c>
      <c r="AB975">
        <v>3.3029999999999999</v>
      </c>
      <c r="AC975">
        <v>4.0465</v>
      </c>
      <c r="AD975">
        <v>2.5647000000000002</v>
      </c>
      <c r="AE975">
        <v>3.3092000000000001</v>
      </c>
      <c r="AG975">
        <v>244.5</v>
      </c>
      <c r="AH975">
        <v>325.19</v>
      </c>
      <c r="AI975">
        <v>3454.6970000000001</v>
      </c>
      <c r="AJ975">
        <v>264.327</v>
      </c>
      <c r="AK975">
        <v>159.88</v>
      </c>
      <c r="AL975">
        <v>285.73</v>
      </c>
      <c r="AM975">
        <v>1250.27</v>
      </c>
      <c r="AN975">
        <v>158.02000000000001</v>
      </c>
      <c r="AO975">
        <v>420.8</v>
      </c>
    </row>
    <row r="976" spans="4:41" x14ac:dyDescent="0.3">
      <c r="D976" s="1">
        <v>38294</v>
      </c>
      <c r="E976">
        <v>1.2821</v>
      </c>
      <c r="F976">
        <v>1.4423999999999999</v>
      </c>
      <c r="G976">
        <v>1.8492999999999999</v>
      </c>
      <c r="H976">
        <v>8.4</v>
      </c>
      <c r="I976">
        <v>3.2</v>
      </c>
      <c r="J976">
        <v>2.4</v>
      </c>
      <c r="K976">
        <v>4.4000000000000004</v>
      </c>
      <c r="L976">
        <v>151.19999999999999</v>
      </c>
      <c r="M976">
        <v>16.350000000000001</v>
      </c>
      <c r="N976">
        <v>14.04</v>
      </c>
      <c r="O976">
        <v>50.88</v>
      </c>
      <c r="P976">
        <v>2.3380000000000001</v>
      </c>
      <c r="Q976">
        <v>4.0570000000000004</v>
      </c>
      <c r="R976" t="s">
        <v>89</v>
      </c>
      <c r="S976" t="s">
        <v>89</v>
      </c>
      <c r="T976" t="s">
        <v>89</v>
      </c>
      <c r="U976" t="s">
        <v>89</v>
      </c>
      <c r="V976">
        <v>3.8940000000000001</v>
      </c>
      <c r="W976">
        <v>2.4470000000000001</v>
      </c>
      <c r="X976">
        <v>3.1829999999999998</v>
      </c>
      <c r="Y976">
        <v>3.9489999999999998</v>
      </c>
      <c r="Z976">
        <v>3.8980000000000001</v>
      </c>
      <c r="AA976">
        <v>4.7910000000000004</v>
      </c>
      <c r="AB976">
        <v>3.3029999999999999</v>
      </c>
      <c r="AC976">
        <v>4.0735999999999999</v>
      </c>
      <c r="AD976">
        <v>2.581</v>
      </c>
      <c r="AE976">
        <v>3.3298000000000001</v>
      </c>
      <c r="AG976">
        <v>245.29</v>
      </c>
      <c r="AH976">
        <v>328.95</v>
      </c>
      <c r="AI976">
        <v>3496.3130000000001</v>
      </c>
      <c r="AJ976">
        <v>264.875</v>
      </c>
      <c r="AK976">
        <v>162.07</v>
      </c>
      <c r="AL976">
        <v>290.33999999999997</v>
      </c>
      <c r="AM976">
        <v>1250.27</v>
      </c>
      <c r="AN976">
        <v>158.12</v>
      </c>
      <c r="AO976">
        <v>425.4</v>
      </c>
    </row>
    <row r="977" spans="4:41" x14ac:dyDescent="0.3">
      <c r="D977" s="1">
        <v>38295</v>
      </c>
      <c r="E977">
        <v>1.2871999999999999</v>
      </c>
      <c r="F977">
        <v>1.4329000000000001</v>
      </c>
      <c r="G977">
        <v>1.8444</v>
      </c>
      <c r="H977">
        <v>8.4</v>
      </c>
      <c r="I977">
        <v>3.2</v>
      </c>
      <c r="J977">
        <v>2.4</v>
      </c>
      <c r="K977">
        <v>4.4000000000000004</v>
      </c>
      <c r="L977">
        <v>151.19999999999999</v>
      </c>
      <c r="M977">
        <v>15.38</v>
      </c>
      <c r="N977">
        <v>13.97</v>
      </c>
      <c r="O977">
        <v>48.82</v>
      </c>
      <c r="P977">
        <v>2.3170000000000002</v>
      </c>
      <c r="Q977">
        <v>4.0030000000000001</v>
      </c>
      <c r="R977" t="s">
        <v>89</v>
      </c>
      <c r="S977" t="s">
        <v>89</v>
      </c>
      <c r="T977" t="s">
        <v>89</v>
      </c>
      <c r="U977" t="s">
        <v>89</v>
      </c>
      <c r="V977">
        <v>3.843</v>
      </c>
      <c r="W977">
        <v>2.41</v>
      </c>
      <c r="X977">
        <v>3.13</v>
      </c>
      <c r="Y977">
        <v>3.899</v>
      </c>
      <c r="Z977">
        <v>3.847</v>
      </c>
      <c r="AA977">
        <v>4.74</v>
      </c>
      <c r="AB977">
        <v>3.3029999999999999</v>
      </c>
      <c r="AC977">
        <v>4.0716000000000001</v>
      </c>
      <c r="AD977">
        <v>2.6217999999999999</v>
      </c>
      <c r="AE977">
        <v>3.3504999999999998</v>
      </c>
      <c r="AG977">
        <v>244.56</v>
      </c>
      <c r="AH977">
        <v>330.06</v>
      </c>
      <c r="AI977">
        <v>3493.65</v>
      </c>
      <c r="AJ977">
        <v>267.57600000000002</v>
      </c>
      <c r="AK977">
        <v>163.61799999999999</v>
      </c>
      <c r="AL977">
        <v>289.45999999999998</v>
      </c>
      <c r="AM977">
        <v>1258.28</v>
      </c>
      <c r="AN977">
        <v>158.08000000000001</v>
      </c>
      <c r="AO977">
        <v>430.8</v>
      </c>
    </row>
    <row r="978" spans="4:41" x14ac:dyDescent="0.3">
      <c r="D978" s="1">
        <v>38296</v>
      </c>
      <c r="E978">
        <v>1.2964</v>
      </c>
      <c r="F978">
        <v>1.4311</v>
      </c>
      <c r="G978">
        <v>1.8552</v>
      </c>
      <c r="H978">
        <v>8.4</v>
      </c>
      <c r="I978">
        <v>3.2</v>
      </c>
      <c r="J978">
        <v>2.4</v>
      </c>
      <c r="K978">
        <v>4.4000000000000004</v>
      </c>
      <c r="L978">
        <v>151.19999999999999</v>
      </c>
      <c r="M978">
        <v>15.6</v>
      </c>
      <c r="N978">
        <v>13.84</v>
      </c>
      <c r="O978">
        <v>49.61</v>
      </c>
      <c r="P978">
        <v>2.323</v>
      </c>
      <c r="Q978">
        <v>4.0629999999999997</v>
      </c>
      <c r="R978" t="s">
        <v>89</v>
      </c>
      <c r="S978" t="s">
        <v>89</v>
      </c>
      <c r="T978" t="s">
        <v>89</v>
      </c>
      <c r="U978" t="s">
        <v>89</v>
      </c>
      <c r="V978">
        <v>3.903</v>
      </c>
      <c r="W978">
        <v>2.4929999999999999</v>
      </c>
      <c r="X978">
        <v>3.2</v>
      </c>
      <c r="Y978">
        <v>3.96</v>
      </c>
      <c r="Z978">
        <v>3.907</v>
      </c>
      <c r="AA978">
        <v>4.7969999999999997</v>
      </c>
      <c r="AB978">
        <v>3.3029999999999999</v>
      </c>
      <c r="AC978">
        <v>4.1726999999999999</v>
      </c>
      <c r="AD978">
        <v>2.7612999999999999</v>
      </c>
      <c r="AE978">
        <v>3.4788000000000001</v>
      </c>
      <c r="AG978">
        <v>245.9</v>
      </c>
      <c r="AH978">
        <v>332.63</v>
      </c>
      <c r="AI978">
        <v>3513.8960000000002</v>
      </c>
      <c r="AJ978">
        <v>271.20400000000001</v>
      </c>
      <c r="AK978">
        <v>163.32900000000001</v>
      </c>
      <c r="AL978">
        <v>292.44</v>
      </c>
      <c r="AM978">
        <v>1269.97</v>
      </c>
      <c r="AN978">
        <v>156.91</v>
      </c>
      <c r="AO978">
        <v>434.3</v>
      </c>
    </row>
    <row r="979" spans="4:41" x14ac:dyDescent="0.3">
      <c r="D979" s="1">
        <v>38299</v>
      </c>
      <c r="E979">
        <v>1.292</v>
      </c>
      <c r="F979">
        <v>1.4369000000000001</v>
      </c>
      <c r="G979">
        <v>1.8566</v>
      </c>
      <c r="H979">
        <v>8.4</v>
      </c>
      <c r="I979">
        <v>3.2</v>
      </c>
      <c r="J979">
        <v>2.4</v>
      </c>
      <c r="K979">
        <v>4.4000000000000004</v>
      </c>
      <c r="L979">
        <v>151.19999999999999</v>
      </c>
      <c r="M979">
        <v>15.54</v>
      </c>
      <c r="N979">
        <v>13.8</v>
      </c>
      <c r="O979">
        <v>49.09</v>
      </c>
      <c r="P979">
        <v>2.3860000000000001</v>
      </c>
      <c r="Q979">
        <v>4.05</v>
      </c>
      <c r="R979" t="s">
        <v>89</v>
      </c>
      <c r="S979" t="s">
        <v>89</v>
      </c>
      <c r="T979" t="s">
        <v>89</v>
      </c>
      <c r="U979" t="s">
        <v>89</v>
      </c>
      <c r="V979">
        <v>3.8980000000000001</v>
      </c>
      <c r="W979">
        <v>2.5030000000000001</v>
      </c>
      <c r="X979">
        <v>3.1970000000000001</v>
      </c>
      <c r="Y979">
        <v>3.9510000000000001</v>
      </c>
      <c r="Z979">
        <v>3.9</v>
      </c>
      <c r="AA979">
        <v>4.7830000000000004</v>
      </c>
      <c r="AB979">
        <v>3.3029999999999999</v>
      </c>
      <c r="AC979">
        <v>4.2157999999999998</v>
      </c>
      <c r="AD979">
        <v>2.8027000000000002</v>
      </c>
      <c r="AE979">
        <v>3.5173000000000001</v>
      </c>
      <c r="AG979">
        <v>245.6</v>
      </c>
      <c r="AH979">
        <v>333.22</v>
      </c>
      <c r="AI979">
        <v>3514.5929999999998</v>
      </c>
      <c r="AJ979">
        <v>270.68900000000002</v>
      </c>
      <c r="AK979">
        <v>161.65700000000001</v>
      </c>
      <c r="AL979">
        <v>291.3</v>
      </c>
      <c r="AM979">
        <v>1259.21</v>
      </c>
      <c r="AN979">
        <v>156.72</v>
      </c>
      <c r="AO979">
        <v>433.4</v>
      </c>
    </row>
    <row r="980" spans="4:41" x14ac:dyDescent="0.3">
      <c r="D980" s="1">
        <v>38300</v>
      </c>
      <c r="E980">
        <v>1.29</v>
      </c>
      <c r="F980">
        <v>1.44</v>
      </c>
      <c r="G980">
        <v>1.8575999999999999</v>
      </c>
      <c r="H980">
        <v>8.4</v>
      </c>
      <c r="I980">
        <v>3.2</v>
      </c>
      <c r="J980">
        <v>2.4</v>
      </c>
      <c r="K980">
        <v>4.4000000000000004</v>
      </c>
      <c r="L980">
        <v>151.19999999999999</v>
      </c>
      <c r="M980">
        <v>15.08</v>
      </c>
      <c r="N980">
        <v>13.61</v>
      </c>
      <c r="O980">
        <v>47.37</v>
      </c>
      <c r="P980">
        <v>2.38</v>
      </c>
      <c r="Q980">
        <v>4.0129999999999999</v>
      </c>
      <c r="R980" t="s">
        <v>89</v>
      </c>
      <c r="S980" t="s">
        <v>89</v>
      </c>
      <c r="T980" t="s">
        <v>89</v>
      </c>
      <c r="U980" t="s">
        <v>89</v>
      </c>
      <c r="V980">
        <v>3.8620000000000001</v>
      </c>
      <c r="W980">
        <v>2.448</v>
      </c>
      <c r="X980">
        <v>3.1469999999999998</v>
      </c>
      <c r="Y980">
        <v>3.9129999999999998</v>
      </c>
      <c r="Z980">
        <v>3.8620000000000001</v>
      </c>
      <c r="AA980">
        <v>4.7549999999999999</v>
      </c>
      <c r="AB980">
        <v>3.3029999999999999</v>
      </c>
      <c r="AC980">
        <v>4.2256999999999998</v>
      </c>
      <c r="AD980">
        <v>2.8113000000000001</v>
      </c>
      <c r="AE980">
        <v>3.5243000000000002</v>
      </c>
      <c r="AG980">
        <v>245.52</v>
      </c>
      <c r="AH980">
        <v>332.16</v>
      </c>
      <c r="AI980">
        <v>3511.8589999999999</v>
      </c>
      <c r="AJ980">
        <v>273.899</v>
      </c>
      <c r="AK980">
        <v>162.047</v>
      </c>
      <c r="AL980">
        <v>291.55</v>
      </c>
      <c r="AM980">
        <v>1256.5</v>
      </c>
      <c r="AN980">
        <v>156.75</v>
      </c>
      <c r="AO980">
        <v>436.2</v>
      </c>
    </row>
    <row r="981" spans="4:41" x14ac:dyDescent="0.3">
      <c r="D981" s="1">
        <v>38301</v>
      </c>
      <c r="E981">
        <v>1.2888999999999999</v>
      </c>
      <c r="F981">
        <v>1.4323999999999999</v>
      </c>
      <c r="G981">
        <v>1.8461000000000001</v>
      </c>
      <c r="H981">
        <v>8.4</v>
      </c>
      <c r="I981">
        <v>3.2</v>
      </c>
      <c r="J981">
        <v>2.4</v>
      </c>
      <c r="K981">
        <v>4.4000000000000004</v>
      </c>
      <c r="L981">
        <v>151.19999999999999</v>
      </c>
      <c r="M981">
        <v>14.62</v>
      </c>
      <c r="N981">
        <v>13.08</v>
      </c>
      <c r="O981">
        <v>48.86</v>
      </c>
      <c r="P981">
        <v>2.3660000000000001</v>
      </c>
      <c r="Q981">
        <v>4.016</v>
      </c>
      <c r="R981" t="s">
        <v>89</v>
      </c>
      <c r="S981" t="s">
        <v>89</v>
      </c>
      <c r="T981" t="s">
        <v>89</v>
      </c>
      <c r="U981" t="s">
        <v>89</v>
      </c>
      <c r="V981">
        <v>3.8660000000000001</v>
      </c>
      <c r="W981">
        <v>2.4500000000000002</v>
      </c>
      <c r="X981">
        <v>3.1539999999999999</v>
      </c>
      <c r="Y981">
        <v>3.92</v>
      </c>
      <c r="Z981">
        <v>3.8679999999999999</v>
      </c>
      <c r="AA981">
        <v>4.7489999999999997</v>
      </c>
      <c r="AB981">
        <v>3.3029999999999999</v>
      </c>
      <c r="AC981">
        <v>4.2393999999999998</v>
      </c>
      <c r="AD981">
        <v>2.8369</v>
      </c>
      <c r="AE981">
        <v>3.5550000000000002</v>
      </c>
      <c r="AG981">
        <v>246.05</v>
      </c>
      <c r="AH981">
        <v>333.06</v>
      </c>
      <c r="AI981">
        <v>3506.2429999999999</v>
      </c>
      <c r="AJ981">
        <v>273.07299999999998</v>
      </c>
      <c r="AK981">
        <v>163.15600000000001</v>
      </c>
      <c r="AL981">
        <v>293.45</v>
      </c>
      <c r="AM981">
        <v>1256.96</v>
      </c>
      <c r="AN981">
        <v>156.38999999999999</v>
      </c>
      <c r="AO981">
        <v>434.5</v>
      </c>
    </row>
    <row r="982" spans="4:41" x14ac:dyDescent="0.3">
      <c r="D982" s="1">
        <v>38303</v>
      </c>
      <c r="E982">
        <v>1.2974000000000001</v>
      </c>
      <c r="F982">
        <v>1.4297</v>
      </c>
      <c r="G982">
        <v>1.8564000000000001</v>
      </c>
      <c r="H982">
        <v>8.4</v>
      </c>
      <c r="I982">
        <v>3.2</v>
      </c>
      <c r="J982">
        <v>2.4</v>
      </c>
      <c r="K982">
        <v>4.4000000000000004</v>
      </c>
      <c r="L982">
        <v>151.19999999999999</v>
      </c>
      <c r="M982">
        <v>14.37</v>
      </c>
      <c r="N982">
        <v>13.33</v>
      </c>
      <c r="O982">
        <v>47.32</v>
      </c>
      <c r="P982">
        <v>2.3140000000000001</v>
      </c>
      <c r="Q982">
        <v>3.9220000000000002</v>
      </c>
      <c r="R982" t="s">
        <v>89</v>
      </c>
      <c r="S982" t="s">
        <v>89</v>
      </c>
      <c r="T982" t="s">
        <v>89</v>
      </c>
      <c r="U982" t="s">
        <v>89</v>
      </c>
      <c r="V982">
        <v>3.778</v>
      </c>
      <c r="W982">
        <v>2.3639999999999999</v>
      </c>
      <c r="X982">
        <v>3.06</v>
      </c>
      <c r="Y982">
        <v>3.8260000000000001</v>
      </c>
      <c r="Z982">
        <v>3.7759999999999998</v>
      </c>
      <c r="AA982">
        <v>4.6539999999999999</v>
      </c>
      <c r="AB982">
        <v>3.3029999999999999</v>
      </c>
      <c r="AC982">
        <v>4.1786000000000003</v>
      </c>
      <c r="AD982">
        <v>2.8138000000000001</v>
      </c>
      <c r="AE982">
        <v>3.5034000000000001</v>
      </c>
      <c r="AG982">
        <v>249.2</v>
      </c>
      <c r="AH982">
        <v>337.74</v>
      </c>
      <c r="AI982">
        <v>3558.9340000000002</v>
      </c>
      <c r="AJ982">
        <v>274.185</v>
      </c>
      <c r="AK982">
        <v>166.351</v>
      </c>
      <c r="AL982">
        <v>297.16000000000003</v>
      </c>
      <c r="AM982">
        <v>1260.71</v>
      </c>
      <c r="AN982">
        <v>156.93</v>
      </c>
      <c r="AO982">
        <v>438.3</v>
      </c>
    </row>
    <row r="983" spans="4:41" x14ac:dyDescent="0.3">
      <c r="D983" s="1">
        <v>38306</v>
      </c>
      <c r="E983">
        <v>1.2949999999999999</v>
      </c>
      <c r="F983">
        <v>1.4266000000000001</v>
      </c>
      <c r="G983">
        <v>1.8471</v>
      </c>
      <c r="H983">
        <v>8.4</v>
      </c>
      <c r="I983">
        <v>3.2</v>
      </c>
      <c r="J983">
        <v>2.4</v>
      </c>
      <c r="K983">
        <v>4.4000000000000004</v>
      </c>
      <c r="L983">
        <v>151.19999999999999</v>
      </c>
      <c r="M983">
        <v>14.98</v>
      </c>
      <c r="N983">
        <v>13.38</v>
      </c>
      <c r="O983">
        <v>46.87</v>
      </c>
      <c r="P983">
        <v>2.3050000000000002</v>
      </c>
      <c r="Q983">
        <v>3.9180000000000001</v>
      </c>
      <c r="R983" t="s">
        <v>89</v>
      </c>
      <c r="S983" t="s">
        <v>89</v>
      </c>
      <c r="T983" t="s">
        <v>89</v>
      </c>
      <c r="U983" t="s">
        <v>89</v>
      </c>
      <c r="V983">
        <v>3.7719999999999998</v>
      </c>
      <c r="W983">
        <v>2.3969999999999998</v>
      </c>
      <c r="X983">
        <v>3.073</v>
      </c>
      <c r="Y983">
        <v>3.8260000000000001</v>
      </c>
      <c r="Z983">
        <v>3.7749999999999999</v>
      </c>
      <c r="AA983">
        <v>4.6379999999999999</v>
      </c>
      <c r="AB983">
        <v>3.3029999999999999</v>
      </c>
      <c r="AC983">
        <v>4.1863000000000001</v>
      </c>
      <c r="AD983">
        <v>2.8635999999999999</v>
      </c>
      <c r="AE983">
        <v>3.5308999999999999</v>
      </c>
      <c r="AG983">
        <v>248.89</v>
      </c>
      <c r="AH983">
        <v>337.52</v>
      </c>
      <c r="AI983">
        <v>3564.08</v>
      </c>
      <c r="AJ983">
        <v>272.97000000000003</v>
      </c>
      <c r="AK983">
        <v>166.48</v>
      </c>
      <c r="AL983">
        <v>300.3</v>
      </c>
      <c r="AM983">
        <v>1282.9100000000001</v>
      </c>
      <c r="AN983">
        <v>157.05000000000001</v>
      </c>
      <c r="AO983">
        <v>437.3</v>
      </c>
    </row>
    <row r="984" spans="4:41" x14ac:dyDescent="0.3">
      <c r="D984" s="1">
        <v>38307</v>
      </c>
      <c r="E984">
        <v>1.2957000000000001</v>
      </c>
      <c r="F984">
        <v>1.4300999999999999</v>
      </c>
      <c r="G984">
        <v>1.8529</v>
      </c>
      <c r="H984">
        <v>8.4</v>
      </c>
      <c r="I984">
        <v>3.2</v>
      </c>
      <c r="J984">
        <v>2.4</v>
      </c>
      <c r="K984">
        <v>4.4000000000000004</v>
      </c>
      <c r="L984">
        <v>151.19999999999999</v>
      </c>
      <c r="M984">
        <v>15.12</v>
      </c>
      <c r="N984">
        <v>13.21</v>
      </c>
      <c r="O984">
        <v>46.11</v>
      </c>
      <c r="P984">
        <v>2.3290000000000002</v>
      </c>
      <c r="Q984">
        <v>3.891</v>
      </c>
      <c r="R984" t="s">
        <v>89</v>
      </c>
      <c r="S984" t="s">
        <v>89</v>
      </c>
      <c r="T984" t="s">
        <v>89</v>
      </c>
      <c r="U984" t="s">
        <v>89</v>
      </c>
      <c r="V984">
        <v>3.7469999999999999</v>
      </c>
      <c r="W984">
        <v>2.41</v>
      </c>
      <c r="X984">
        <v>3.0720000000000001</v>
      </c>
      <c r="Y984">
        <v>3.8010000000000002</v>
      </c>
      <c r="Z984">
        <v>3.75</v>
      </c>
      <c r="AA984">
        <v>4.6230000000000002</v>
      </c>
      <c r="AB984">
        <v>3.3029999999999999</v>
      </c>
      <c r="AC984">
        <v>4.2055999999999996</v>
      </c>
      <c r="AD984">
        <v>2.8807</v>
      </c>
      <c r="AE984">
        <v>3.5516000000000001</v>
      </c>
      <c r="AG984">
        <v>247.24</v>
      </c>
      <c r="AH984">
        <v>336.24</v>
      </c>
      <c r="AI984">
        <v>3548.7049999999999</v>
      </c>
      <c r="AJ984">
        <v>272.904</v>
      </c>
      <c r="AK984">
        <v>165.155</v>
      </c>
      <c r="AL984">
        <v>299.3</v>
      </c>
      <c r="AM984">
        <v>1279.3800000000001</v>
      </c>
      <c r="AN984">
        <v>156.86000000000001</v>
      </c>
      <c r="AO984">
        <v>440.5</v>
      </c>
    </row>
    <row r="985" spans="4:41" x14ac:dyDescent="0.3">
      <c r="D985" s="1">
        <v>38308</v>
      </c>
      <c r="E985">
        <v>1.3031999999999999</v>
      </c>
      <c r="F985">
        <v>1.4266000000000001</v>
      </c>
      <c r="G985">
        <v>1.8593999999999999</v>
      </c>
      <c r="H985">
        <v>8.4</v>
      </c>
      <c r="I985">
        <v>3.2</v>
      </c>
      <c r="J985">
        <v>2.4</v>
      </c>
      <c r="K985">
        <v>4.4000000000000004</v>
      </c>
      <c r="L985">
        <v>151.19999999999999</v>
      </c>
      <c r="M985">
        <v>14.69</v>
      </c>
      <c r="N985">
        <v>13.21</v>
      </c>
      <c r="O985">
        <v>46.84</v>
      </c>
      <c r="P985">
        <v>2.3330000000000002</v>
      </c>
      <c r="Q985">
        <v>3.9119999999999999</v>
      </c>
      <c r="R985" t="s">
        <v>89</v>
      </c>
      <c r="S985" t="s">
        <v>89</v>
      </c>
      <c r="T985" t="s">
        <v>89</v>
      </c>
      <c r="U985" t="s">
        <v>89</v>
      </c>
      <c r="V985">
        <v>3.7629999999999999</v>
      </c>
      <c r="W985">
        <v>2.4119999999999999</v>
      </c>
      <c r="X985">
        <v>3.081</v>
      </c>
      <c r="Y985">
        <v>3.8159999999999998</v>
      </c>
      <c r="Z985">
        <v>3.7639999999999998</v>
      </c>
      <c r="AA985">
        <v>4.6559999999999997</v>
      </c>
      <c r="AB985">
        <v>3.3029999999999999</v>
      </c>
      <c r="AC985">
        <v>4.1287000000000003</v>
      </c>
      <c r="AD985">
        <v>2.8062999999999998</v>
      </c>
      <c r="AE985">
        <v>3.4622000000000002</v>
      </c>
      <c r="AG985">
        <v>249.45</v>
      </c>
      <c r="AH985">
        <v>340.51</v>
      </c>
      <c r="AI985">
        <v>3570.8440000000001</v>
      </c>
      <c r="AJ985">
        <v>275.44200000000001</v>
      </c>
      <c r="AK985">
        <v>167.53399999999999</v>
      </c>
      <c r="AL985">
        <v>304.70999999999998</v>
      </c>
      <c r="AM985">
        <v>1272.81</v>
      </c>
      <c r="AN985">
        <v>157.54</v>
      </c>
      <c r="AO985">
        <v>445.1</v>
      </c>
    </row>
    <row r="986" spans="4:41" x14ac:dyDescent="0.3">
      <c r="D986" s="1">
        <v>38309</v>
      </c>
      <c r="E986">
        <v>1.296</v>
      </c>
      <c r="F986">
        <v>1.4276</v>
      </c>
      <c r="G986">
        <v>1.8501000000000001</v>
      </c>
      <c r="H986">
        <v>8.4</v>
      </c>
      <c r="I986">
        <v>3.2</v>
      </c>
      <c r="J986">
        <v>2.4</v>
      </c>
      <c r="K986">
        <v>4.4000000000000004</v>
      </c>
      <c r="L986">
        <v>151.19999999999999</v>
      </c>
      <c r="M986">
        <v>14.81</v>
      </c>
      <c r="N986">
        <v>12.98</v>
      </c>
      <c r="O986">
        <v>46.22</v>
      </c>
      <c r="P986">
        <v>2.327</v>
      </c>
      <c r="Q986">
        <v>3.956</v>
      </c>
      <c r="R986" t="s">
        <v>89</v>
      </c>
      <c r="S986" t="s">
        <v>89</v>
      </c>
      <c r="T986" t="s">
        <v>89</v>
      </c>
      <c r="U986" t="s">
        <v>89</v>
      </c>
      <c r="V986">
        <v>3.8079999999999998</v>
      </c>
      <c r="W986">
        <v>2.4620000000000002</v>
      </c>
      <c r="X986">
        <v>3.129</v>
      </c>
      <c r="Y986">
        <v>3.8639999999999999</v>
      </c>
      <c r="Z986">
        <v>3.81</v>
      </c>
      <c r="AA986">
        <v>4.7060000000000004</v>
      </c>
      <c r="AB986">
        <v>3.3029999999999999</v>
      </c>
      <c r="AC986">
        <v>4.1134000000000004</v>
      </c>
      <c r="AD986">
        <v>2.84</v>
      </c>
      <c r="AE986">
        <v>3.4689999999999999</v>
      </c>
      <c r="AG986">
        <v>249.5</v>
      </c>
      <c r="AH986">
        <v>339.63</v>
      </c>
      <c r="AI986">
        <v>3567.248</v>
      </c>
      <c r="AJ986">
        <v>278.541</v>
      </c>
      <c r="AK986">
        <v>166.547</v>
      </c>
      <c r="AL986">
        <v>305.39999999999998</v>
      </c>
      <c r="AM986">
        <v>1267.82</v>
      </c>
      <c r="AN986">
        <v>157.68</v>
      </c>
      <c r="AO986">
        <v>442.9</v>
      </c>
    </row>
    <row r="987" spans="4:41" x14ac:dyDescent="0.3">
      <c r="D987" s="1">
        <v>38310</v>
      </c>
      <c r="E987">
        <v>1.3023</v>
      </c>
      <c r="F987">
        <v>1.4260999999999999</v>
      </c>
      <c r="G987">
        <v>1.8573999999999999</v>
      </c>
      <c r="H987">
        <v>8.4</v>
      </c>
      <c r="I987">
        <v>3.2</v>
      </c>
      <c r="J987">
        <v>2.4</v>
      </c>
      <c r="K987">
        <v>4.4000000000000004</v>
      </c>
      <c r="L987">
        <v>151.19999999999999</v>
      </c>
      <c r="M987">
        <v>15.43</v>
      </c>
      <c r="N987">
        <v>13.5</v>
      </c>
      <c r="O987">
        <v>48.44</v>
      </c>
      <c r="P987">
        <v>2.3460000000000001</v>
      </c>
      <c r="Q987">
        <v>3.9319999999999999</v>
      </c>
      <c r="R987" t="s">
        <v>89</v>
      </c>
      <c r="S987" t="s">
        <v>89</v>
      </c>
      <c r="T987" t="s">
        <v>89</v>
      </c>
      <c r="U987" t="s">
        <v>89</v>
      </c>
      <c r="V987">
        <v>3.7850000000000001</v>
      </c>
      <c r="W987">
        <v>2.4409999999999998</v>
      </c>
      <c r="X987">
        <v>3.1059999999999999</v>
      </c>
      <c r="Y987">
        <v>3.8370000000000002</v>
      </c>
      <c r="Z987">
        <v>3.7850000000000001</v>
      </c>
      <c r="AA987">
        <v>4.6820000000000004</v>
      </c>
      <c r="AB987">
        <v>3.3029999999999999</v>
      </c>
      <c r="AC987">
        <v>4.2035</v>
      </c>
      <c r="AD987">
        <v>2.9167999999999998</v>
      </c>
      <c r="AE987">
        <v>3.5655000000000001</v>
      </c>
      <c r="AG987">
        <v>247.61</v>
      </c>
      <c r="AH987">
        <v>338.88</v>
      </c>
      <c r="AI987">
        <v>3549.0430000000001</v>
      </c>
      <c r="AJ987">
        <v>274.21499999999997</v>
      </c>
      <c r="AK987">
        <v>165.017</v>
      </c>
      <c r="AL987">
        <v>303.58999999999997</v>
      </c>
      <c r="AM987">
        <v>1267.27</v>
      </c>
      <c r="AN987">
        <v>156.86000000000001</v>
      </c>
      <c r="AO987">
        <v>447</v>
      </c>
    </row>
    <row r="988" spans="4:41" x14ac:dyDescent="0.3">
      <c r="D988" s="1">
        <v>38313</v>
      </c>
      <c r="E988">
        <v>1.3048999999999999</v>
      </c>
      <c r="F988">
        <v>1.4258</v>
      </c>
      <c r="G988">
        <v>1.8604000000000001</v>
      </c>
      <c r="H988">
        <v>8.4</v>
      </c>
      <c r="I988">
        <v>3.2</v>
      </c>
      <c r="J988">
        <v>2.4</v>
      </c>
      <c r="K988">
        <v>4.4000000000000004</v>
      </c>
      <c r="L988">
        <v>151.19999999999999</v>
      </c>
      <c r="M988">
        <v>15.69</v>
      </c>
      <c r="N988">
        <v>12.97</v>
      </c>
      <c r="O988">
        <v>48.64</v>
      </c>
      <c r="P988">
        <v>2.339</v>
      </c>
      <c r="Q988">
        <v>3.907</v>
      </c>
      <c r="R988" t="s">
        <v>89</v>
      </c>
      <c r="S988" t="s">
        <v>89</v>
      </c>
      <c r="T988" t="s">
        <v>89</v>
      </c>
      <c r="U988" t="s">
        <v>89</v>
      </c>
      <c r="V988">
        <v>3.76</v>
      </c>
      <c r="W988">
        <v>2.4119999999999999</v>
      </c>
      <c r="X988">
        <v>3.0739999999999998</v>
      </c>
      <c r="Y988">
        <v>3.8119999999999998</v>
      </c>
      <c r="Z988">
        <v>3.7610000000000001</v>
      </c>
      <c r="AA988">
        <v>4.6399999999999997</v>
      </c>
      <c r="AB988">
        <v>3.3029999999999999</v>
      </c>
      <c r="AC988">
        <v>4.1783999999999999</v>
      </c>
      <c r="AD988">
        <v>2.9424999999999999</v>
      </c>
      <c r="AE988">
        <v>3.5619999999999998</v>
      </c>
      <c r="AG988">
        <v>246.32</v>
      </c>
      <c r="AH988">
        <v>336.71</v>
      </c>
      <c r="AI988">
        <v>3527.0259999999998</v>
      </c>
      <c r="AJ988">
        <v>274.44799999999998</v>
      </c>
      <c r="AK988">
        <v>165.52500000000001</v>
      </c>
      <c r="AL988">
        <v>299</v>
      </c>
      <c r="AM988">
        <v>1244.44</v>
      </c>
      <c r="AN988">
        <v>157.07</v>
      </c>
      <c r="AO988">
        <v>449</v>
      </c>
    </row>
    <row r="989" spans="4:41" x14ac:dyDescent="0.3">
      <c r="D989" s="1">
        <v>38314</v>
      </c>
      <c r="E989">
        <v>1.3087</v>
      </c>
      <c r="F989">
        <v>1.4278999999999999</v>
      </c>
      <c r="G989">
        <v>1.8689</v>
      </c>
      <c r="H989">
        <v>8.4</v>
      </c>
      <c r="I989">
        <v>3.2</v>
      </c>
      <c r="J989">
        <v>2.4</v>
      </c>
      <c r="K989">
        <v>4.4000000000000004</v>
      </c>
      <c r="L989">
        <v>151.19999999999999</v>
      </c>
      <c r="M989">
        <v>15.92</v>
      </c>
      <c r="N989">
        <v>12.67</v>
      </c>
      <c r="O989">
        <v>48.94</v>
      </c>
      <c r="P989">
        <v>2.34</v>
      </c>
      <c r="Q989">
        <v>3.89</v>
      </c>
      <c r="R989" t="s">
        <v>89</v>
      </c>
      <c r="S989" t="s">
        <v>89</v>
      </c>
      <c r="T989" t="s">
        <v>89</v>
      </c>
      <c r="U989" t="s">
        <v>89</v>
      </c>
      <c r="V989">
        <v>3.7890000000000001</v>
      </c>
      <c r="W989">
        <v>2.3889999999999998</v>
      </c>
      <c r="X989">
        <v>3.0539999999999998</v>
      </c>
      <c r="Y989">
        <v>3.7949999999999999</v>
      </c>
      <c r="Z989">
        <v>3.7429999999999999</v>
      </c>
      <c r="AA989">
        <v>4.6189999999999998</v>
      </c>
      <c r="AB989">
        <v>3.3029999999999999</v>
      </c>
      <c r="AC989">
        <v>4.1822999999999997</v>
      </c>
      <c r="AD989">
        <v>2.9516</v>
      </c>
      <c r="AE989">
        <v>3.5758999999999999</v>
      </c>
      <c r="AG989">
        <v>246.71</v>
      </c>
      <c r="AH989">
        <v>338.43</v>
      </c>
      <c r="AI989">
        <v>3559.8159999999998</v>
      </c>
      <c r="AJ989">
        <v>273.50599999999997</v>
      </c>
      <c r="AK989">
        <v>165.851</v>
      </c>
      <c r="AL989">
        <v>301.99</v>
      </c>
      <c r="AM989">
        <v>1244.44</v>
      </c>
      <c r="AN989">
        <v>156.94</v>
      </c>
      <c r="AO989">
        <v>447.9</v>
      </c>
    </row>
    <row r="990" spans="4:41" x14ac:dyDescent="0.3">
      <c r="D990" s="1">
        <v>38315</v>
      </c>
      <c r="E990">
        <v>1.3187</v>
      </c>
      <c r="F990">
        <v>1.4267000000000001</v>
      </c>
      <c r="G990">
        <v>1.8814</v>
      </c>
      <c r="H990">
        <v>8.4</v>
      </c>
      <c r="I990">
        <v>3.2</v>
      </c>
      <c r="J990">
        <v>2.4</v>
      </c>
      <c r="K990">
        <v>4.4000000000000004</v>
      </c>
      <c r="L990">
        <v>151.19999999999999</v>
      </c>
      <c r="M990">
        <v>15.81</v>
      </c>
      <c r="N990">
        <v>12.72</v>
      </c>
      <c r="O990">
        <v>49.44</v>
      </c>
      <c r="P990">
        <v>2.3239999999999998</v>
      </c>
      <c r="Q990">
        <v>3.8879999999999999</v>
      </c>
      <c r="R990" t="s">
        <v>89</v>
      </c>
      <c r="S990" t="s">
        <v>89</v>
      </c>
      <c r="T990" t="s">
        <v>89</v>
      </c>
      <c r="U990" t="s">
        <v>89</v>
      </c>
      <c r="V990">
        <v>3.798</v>
      </c>
      <c r="W990">
        <v>2.367</v>
      </c>
      <c r="X990">
        <v>3.0470000000000002</v>
      </c>
      <c r="Y990">
        <v>3.7959999999999998</v>
      </c>
      <c r="Z990">
        <v>3.742</v>
      </c>
      <c r="AA990">
        <v>4.6139999999999999</v>
      </c>
      <c r="AB990">
        <v>3.3029999999999999</v>
      </c>
      <c r="AC990">
        <v>4.1976000000000004</v>
      </c>
      <c r="AD990">
        <v>3.0209999999999999</v>
      </c>
      <c r="AE990">
        <v>3.6244999999999998</v>
      </c>
      <c r="AG990">
        <v>246.4</v>
      </c>
      <c r="AH990">
        <v>340.13</v>
      </c>
      <c r="AI990">
        <v>3568.723</v>
      </c>
      <c r="AJ990">
        <v>272.86700000000002</v>
      </c>
      <c r="AK990">
        <v>167.13900000000001</v>
      </c>
      <c r="AL990">
        <v>304.95</v>
      </c>
      <c r="AM990">
        <v>1245.76</v>
      </c>
      <c r="AN990">
        <v>156.84</v>
      </c>
      <c r="AO990">
        <v>449.3</v>
      </c>
    </row>
    <row r="991" spans="4:41" x14ac:dyDescent="0.3">
      <c r="D991" s="1">
        <v>38317</v>
      </c>
      <c r="E991">
        <v>1.3297000000000001</v>
      </c>
      <c r="F991">
        <v>1.4246000000000001</v>
      </c>
      <c r="G991">
        <v>1.8940999999999999</v>
      </c>
      <c r="H991">
        <v>8.4</v>
      </c>
      <c r="I991">
        <v>3.2</v>
      </c>
      <c r="J991">
        <v>2.4</v>
      </c>
      <c r="K991">
        <v>4.4000000000000004</v>
      </c>
      <c r="L991">
        <v>151.19999999999999</v>
      </c>
      <c r="M991">
        <v>15.62</v>
      </c>
      <c r="N991">
        <v>12.78</v>
      </c>
      <c r="O991">
        <v>49.44</v>
      </c>
      <c r="P991">
        <v>2.2959999999999998</v>
      </c>
      <c r="Q991">
        <v>3.86</v>
      </c>
      <c r="R991" t="s">
        <v>89</v>
      </c>
      <c r="S991" t="s">
        <v>89</v>
      </c>
      <c r="T991" t="s">
        <v>89</v>
      </c>
      <c r="U991" t="s">
        <v>89</v>
      </c>
      <c r="V991">
        <v>3.7730000000000001</v>
      </c>
      <c r="W991">
        <v>2.331</v>
      </c>
      <c r="X991">
        <v>3.02</v>
      </c>
      <c r="Y991">
        <v>3.7690000000000001</v>
      </c>
      <c r="Z991">
        <v>3.7160000000000002</v>
      </c>
      <c r="AA991">
        <v>4.5759999999999996</v>
      </c>
      <c r="AB991">
        <v>3.3029999999999999</v>
      </c>
      <c r="AC991">
        <v>4.2458999999999998</v>
      </c>
      <c r="AD991">
        <v>3.0291000000000001</v>
      </c>
      <c r="AE991">
        <v>3.6316999999999999</v>
      </c>
      <c r="AG991">
        <v>247.78</v>
      </c>
      <c r="AH991">
        <v>344.65</v>
      </c>
      <c r="AI991">
        <v>3607.9169999999999</v>
      </c>
      <c r="AJ991">
        <v>271.68400000000003</v>
      </c>
      <c r="AK991">
        <v>170.83500000000001</v>
      </c>
      <c r="AL991">
        <v>303.23</v>
      </c>
      <c r="AM991">
        <v>1246.1600000000001</v>
      </c>
      <c r="AN991">
        <v>156.58000000000001</v>
      </c>
      <c r="AO991">
        <v>449.3</v>
      </c>
    </row>
    <row r="992" spans="4:41" x14ac:dyDescent="0.3">
      <c r="D992" s="1">
        <v>38320</v>
      </c>
      <c r="E992">
        <v>1.3282</v>
      </c>
      <c r="F992">
        <v>1.4259999999999999</v>
      </c>
      <c r="G992">
        <v>1.8935999999999999</v>
      </c>
      <c r="H992">
        <v>8.4</v>
      </c>
      <c r="I992">
        <v>3.2</v>
      </c>
      <c r="J992">
        <v>2.4</v>
      </c>
      <c r="K992">
        <v>4.4000000000000004</v>
      </c>
      <c r="L992">
        <v>151.19999999999999</v>
      </c>
      <c r="M992">
        <v>15.59</v>
      </c>
      <c r="N992">
        <v>13.3</v>
      </c>
      <c r="O992">
        <v>49.76</v>
      </c>
      <c r="P992">
        <v>2.294</v>
      </c>
      <c r="Q992">
        <v>3.903</v>
      </c>
      <c r="R992" t="s">
        <v>89</v>
      </c>
      <c r="S992" t="s">
        <v>89</v>
      </c>
      <c r="T992" t="s">
        <v>89</v>
      </c>
      <c r="U992" t="s">
        <v>89</v>
      </c>
      <c r="V992">
        <v>3.8159999999999998</v>
      </c>
      <c r="W992">
        <v>2.3690000000000002</v>
      </c>
      <c r="X992">
        <v>3.0649999999999999</v>
      </c>
      <c r="Y992">
        <v>3.8130000000000002</v>
      </c>
      <c r="Z992">
        <v>3.76</v>
      </c>
      <c r="AA992">
        <v>4.5979999999999999</v>
      </c>
      <c r="AB992">
        <v>3.3029999999999999</v>
      </c>
      <c r="AC992">
        <v>4.3178999999999998</v>
      </c>
      <c r="AD992">
        <v>3.0535000000000001</v>
      </c>
      <c r="AE992">
        <v>3.698</v>
      </c>
      <c r="AG992">
        <v>247.53</v>
      </c>
      <c r="AH992">
        <v>344.97</v>
      </c>
      <c r="AI992">
        <v>3613.096</v>
      </c>
      <c r="AJ992">
        <v>271.49900000000002</v>
      </c>
      <c r="AK992">
        <v>170.75800000000001</v>
      </c>
      <c r="AL992">
        <v>305.39999999999998</v>
      </c>
      <c r="AM992">
        <v>1260.31</v>
      </c>
      <c r="AN992">
        <v>155.78</v>
      </c>
      <c r="AO992">
        <v>453.7</v>
      </c>
    </row>
    <row r="993" spans="4:41" x14ac:dyDescent="0.3">
      <c r="D993" s="1">
        <v>38321</v>
      </c>
      <c r="E993">
        <v>1.3279000000000001</v>
      </c>
      <c r="F993">
        <v>1.4380999999999999</v>
      </c>
      <c r="G993">
        <v>1.9095</v>
      </c>
      <c r="H993">
        <v>8.1</v>
      </c>
      <c r="I993">
        <v>3.5</v>
      </c>
      <c r="J993">
        <v>2.2000000000000002</v>
      </c>
      <c r="K993">
        <v>4</v>
      </c>
      <c r="L993">
        <v>152.1</v>
      </c>
      <c r="M993">
        <v>16.559999999999999</v>
      </c>
      <c r="N993">
        <v>13.24</v>
      </c>
      <c r="O993">
        <v>49.13</v>
      </c>
      <c r="P993">
        <v>2.302</v>
      </c>
      <c r="Q993">
        <v>3.88</v>
      </c>
      <c r="R993" t="s">
        <v>89</v>
      </c>
      <c r="S993" t="s">
        <v>89</v>
      </c>
      <c r="T993" t="s">
        <v>89</v>
      </c>
      <c r="U993" t="s">
        <v>89</v>
      </c>
      <c r="V993">
        <v>3.7930000000000001</v>
      </c>
      <c r="W993">
        <v>2.351</v>
      </c>
      <c r="X993">
        <v>3.0430000000000001</v>
      </c>
      <c r="Y993">
        <v>3.7909999999999999</v>
      </c>
      <c r="Z993">
        <v>3.74</v>
      </c>
      <c r="AA993">
        <v>4.5960000000000001</v>
      </c>
      <c r="AB993">
        <v>3.3029999999999999</v>
      </c>
      <c r="AC993">
        <v>4.3491999999999997</v>
      </c>
      <c r="AD993">
        <v>2.9967000000000001</v>
      </c>
      <c r="AE993">
        <v>3.6911</v>
      </c>
      <c r="AG993">
        <v>246.51</v>
      </c>
      <c r="AH993">
        <v>343.68</v>
      </c>
      <c r="AI993">
        <v>3612.7260000000001</v>
      </c>
      <c r="AJ993">
        <v>271.30200000000002</v>
      </c>
      <c r="AK993">
        <v>172.38900000000001</v>
      </c>
      <c r="AL993">
        <v>308.77999999999997</v>
      </c>
      <c r="AM993">
        <v>1254.8399999999999</v>
      </c>
      <c r="AN993">
        <v>155.74</v>
      </c>
      <c r="AO993">
        <v>451.3</v>
      </c>
    </row>
    <row r="994" spans="4:41" x14ac:dyDescent="0.3">
      <c r="D994" s="1">
        <v>38322</v>
      </c>
      <c r="E994">
        <v>1.3346</v>
      </c>
      <c r="F994">
        <v>1.4495</v>
      </c>
      <c r="G994">
        <v>1.9345000000000001</v>
      </c>
      <c r="H994">
        <v>8.1</v>
      </c>
      <c r="I994">
        <v>3.5</v>
      </c>
      <c r="J994">
        <v>2.2000000000000002</v>
      </c>
      <c r="K994">
        <v>4</v>
      </c>
      <c r="L994">
        <v>152.1</v>
      </c>
      <c r="M994">
        <v>15.64</v>
      </c>
      <c r="N994">
        <v>12.97</v>
      </c>
      <c r="O994">
        <v>45.49</v>
      </c>
      <c r="P994">
        <v>2.278</v>
      </c>
      <c r="Q994">
        <v>3.863</v>
      </c>
      <c r="R994" t="s">
        <v>89</v>
      </c>
      <c r="S994" t="s">
        <v>89</v>
      </c>
      <c r="T994" t="s">
        <v>89</v>
      </c>
      <c r="U994" t="s">
        <v>89</v>
      </c>
      <c r="V994">
        <v>3.7759999999999998</v>
      </c>
      <c r="W994">
        <v>2.3250000000000002</v>
      </c>
      <c r="X994">
        <v>3.0209999999999999</v>
      </c>
      <c r="Y994">
        <v>3.774</v>
      </c>
      <c r="Z994">
        <v>3.722</v>
      </c>
      <c r="AA994">
        <v>4.6260000000000003</v>
      </c>
      <c r="AB994">
        <v>3.3029999999999999</v>
      </c>
      <c r="AC994">
        <v>4.3648999999999996</v>
      </c>
      <c r="AD994">
        <v>3.0049999999999999</v>
      </c>
      <c r="AE994">
        <v>3.7050999999999998</v>
      </c>
      <c r="AG994">
        <v>249.29</v>
      </c>
      <c r="AH994">
        <v>348</v>
      </c>
      <c r="AI994">
        <v>3669.3980000000001</v>
      </c>
      <c r="AJ994">
        <v>269.637</v>
      </c>
      <c r="AK994">
        <v>174.60499999999999</v>
      </c>
      <c r="AL994">
        <v>307.64999999999998</v>
      </c>
      <c r="AM994">
        <v>1241.77</v>
      </c>
      <c r="AN994">
        <v>155.6</v>
      </c>
      <c r="AO994">
        <v>454</v>
      </c>
    </row>
    <row r="995" spans="4:41" x14ac:dyDescent="0.3">
      <c r="D995" s="1">
        <v>38323</v>
      </c>
      <c r="E995">
        <v>1.327</v>
      </c>
      <c r="F995">
        <v>1.4500999999999999</v>
      </c>
      <c r="G995">
        <v>1.9241999999999999</v>
      </c>
      <c r="H995">
        <v>8.1</v>
      </c>
      <c r="I995">
        <v>3.5</v>
      </c>
      <c r="J995">
        <v>2.2000000000000002</v>
      </c>
      <c r="K995">
        <v>4</v>
      </c>
      <c r="L995">
        <v>152.1</v>
      </c>
      <c r="M995">
        <v>15.67</v>
      </c>
      <c r="N995">
        <v>12.98</v>
      </c>
      <c r="O995">
        <v>43.25</v>
      </c>
      <c r="P995">
        <v>2.2650000000000001</v>
      </c>
      <c r="Q995">
        <v>3.9159999999999999</v>
      </c>
      <c r="R995" t="s">
        <v>89</v>
      </c>
      <c r="S995" t="s">
        <v>89</v>
      </c>
      <c r="T995" t="s">
        <v>89</v>
      </c>
      <c r="U995" t="s">
        <v>89</v>
      </c>
      <c r="V995">
        <v>3.827</v>
      </c>
      <c r="W995">
        <v>2.4039999999999999</v>
      </c>
      <c r="X995">
        <v>3.0910000000000002</v>
      </c>
      <c r="Y995">
        <v>3.8260000000000001</v>
      </c>
      <c r="Z995">
        <v>3.7749999999999999</v>
      </c>
      <c r="AA995">
        <v>4.681</v>
      </c>
      <c r="AB995">
        <v>3.3029999999999999</v>
      </c>
      <c r="AC995">
        <v>4.4062999999999999</v>
      </c>
      <c r="AD995">
        <v>3.0377999999999998</v>
      </c>
      <c r="AE995">
        <v>3.7507999999999999</v>
      </c>
      <c r="AG995">
        <v>250.32</v>
      </c>
      <c r="AH995">
        <v>348.49</v>
      </c>
      <c r="AI995">
        <v>3674.902</v>
      </c>
      <c r="AJ995">
        <v>269.803</v>
      </c>
      <c r="AK995">
        <v>173.06299999999999</v>
      </c>
      <c r="AL995">
        <v>312.43</v>
      </c>
      <c r="AM995">
        <v>1262.3599999999999</v>
      </c>
      <c r="AN995">
        <v>155.43</v>
      </c>
      <c r="AO995">
        <v>450.4</v>
      </c>
    </row>
    <row r="996" spans="4:41" x14ac:dyDescent="0.3">
      <c r="D996" s="1">
        <v>38324</v>
      </c>
      <c r="E996">
        <v>1.3453999999999999</v>
      </c>
      <c r="F996">
        <v>1.4448000000000001</v>
      </c>
      <c r="G996">
        <v>1.9439</v>
      </c>
      <c r="H996">
        <v>8.1</v>
      </c>
      <c r="I996">
        <v>3.5</v>
      </c>
      <c r="J996">
        <v>2.2000000000000002</v>
      </c>
      <c r="K996">
        <v>4</v>
      </c>
      <c r="L996">
        <v>152.1</v>
      </c>
      <c r="M996">
        <v>15.71</v>
      </c>
      <c r="N996">
        <v>12.96</v>
      </c>
      <c r="O996">
        <v>42.54</v>
      </c>
      <c r="P996">
        <v>2.3260000000000001</v>
      </c>
      <c r="Q996">
        <v>3.8929999999999998</v>
      </c>
      <c r="R996" t="s">
        <v>89</v>
      </c>
      <c r="S996" t="s">
        <v>89</v>
      </c>
      <c r="T996" t="s">
        <v>89</v>
      </c>
      <c r="U996" t="s">
        <v>89</v>
      </c>
      <c r="V996">
        <v>3.7519999999999998</v>
      </c>
      <c r="W996">
        <v>2.3279999999999998</v>
      </c>
      <c r="X996">
        <v>2.9969999999999999</v>
      </c>
      <c r="Y996">
        <v>3.7469999999999999</v>
      </c>
      <c r="Z996">
        <v>3.6949999999999998</v>
      </c>
      <c r="AA996">
        <v>4.6449999999999996</v>
      </c>
      <c r="AB996">
        <v>3.3029999999999999</v>
      </c>
      <c r="AC996">
        <v>4.2496999999999998</v>
      </c>
      <c r="AD996">
        <v>2.9157000000000002</v>
      </c>
      <c r="AE996">
        <v>3.5901000000000001</v>
      </c>
      <c r="AG996">
        <v>249.74</v>
      </c>
      <c r="AH996">
        <v>350.34</v>
      </c>
      <c r="AI996">
        <v>3700.1469999999999</v>
      </c>
      <c r="AJ996">
        <v>267.97000000000003</v>
      </c>
      <c r="AK996">
        <v>174.76599999999999</v>
      </c>
      <c r="AL996">
        <v>310.63</v>
      </c>
      <c r="AM996">
        <v>1268.24</v>
      </c>
      <c r="AN996">
        <v>156.83000000000001</v>
      </c>
      <c r="AO996">
        <v>456</v>
      </c>
    </row>
    <row r="997" spans="4:41" x14ac:dyDescent="0.3">
      <c r="D997" s="1">
        <v>38327</v>
      </c>
      <c r="E997">
        <v>1.3409</v>
      </c>
      <c r="F997">
        <v>1.4461999999999999</v>
      </c>
      <c r="G997">
        <v>1.9386000000000001</v>
      </c>
      <c r="H997">
        <v>8.1</v>
      </c>
      <c r="I997">
        <v>3.5</v>
      </c>
      <c r="J997">
        <v>2.2000000000000002</v>
      </c>
      <c r="K997">
        <v>4</v>
      </c>
      <c r="L997">
        <v>152.1</v>
      </c>
      <c r="M997">
        <v>15.73</v>
      </c>
      <c r="N997">
        <v>13.19</v>
      </c>
      <c r="O997">
        <v>42.98</v>
      </c>
      <c r="P997">
        <v>2.2610000000000001</v>
      </c>
      <c r="Q997">
        <v>3.851</v>
      </c>
      <c r="R997" t="s">
        <v>89</v>
      </c>
      <c r="S997" t="s">
        <v>89</v>
      </c>
      <c r="T997" t="s">
        <v>89</v>
      </c>
      <c r="U997" t="s">
        <v>89</v>
      </c>
      <c r="V997">
        <v>3.7109999999999999</v>
      </c>
      <c r="W997">
        <v>2.2909999999999999</v>
      </c>
      <c r="X997">
        <v>2.952</v>
      </c>
      <c r="Y997">
        <v>3.7040000000000002</v>
      </c>
      <c r="Z997">
        <v>3.6539999999999999</v>
      </c>
      <c r="AA997">
        <v>4.601</v>
      </c>
      <c r="AB997">
        <v>3.3029999999999999</v>
      </c>
      <c r="AC997">
        <v>4.2206000000000001</v>
      </c>
      <c r="AD997">
        <v>2.9075000000000002</v>
      </c>
      <c r="AE997">
        <v>3.5762</v>
      </c>
      <c r="AG997">
        <v>248.54</v>
      </c>
      <c r="AH997">
        <v>350.13</v>
      </c>
      <c r="AI997">
        <v>3686.797</v>
      </c>
      <c r="AJ997">
        <v>268.82900000000001</v>
      </c>
      <c r="AK997">
        <v>174.97900000000001</v>
      </c>
      <c r="AL997">
        <v>310.92</v>
      </c>
      <c r="AM997">
        <v>1260.44</v>
      </c>
      <c r="AN997">
        <v>157.1</v>
      </c>
      <c r="AO997">
        <v>454.2</v>
      </c>
    </row>
    <row r="998" spans="4:41" x14ac:dyDescent="0.3">
      <c r="D998" s="1">
        <v>38328</v>
      </c>
      <c r="E998">
        <v>1.3419000000000001</v>
      </c>
      <c r="F998">
        <v>1.4495</v>
      </c>
      <c r="G998">
        <v>1.9451000000000001</v>
      </c>
      <c r="H998">
        <v>8.1</v>
      </c>
      <c r="I998">
        <v>3.5</v>
      </c>
      <c r="J998">
        <v>2.2000000000000002</v>
      </c>
      <c r="K998">
        <v>4</v>
      </c>
      <c r="L998">
        <v>152.1</v>
      </c>
      <c r="M998">
        <v>15.74</v>
      </c>
      <c r="N998">
        <v>13.67</v>
      </c>
      <c r="O998">
        <v>41.46</v>
      </c>
      <c r="P998">
        <v>2.254</v>
      </c>
      <c r="Q998">
        <v>3.8279999999999998</v>
      </c>
      <c r="R998" t="s">
        <v>89</v>
      </c>
      <c r="S998" t="s">
        <v>89</v>
      </c>
      <c r="T998" t="s">
        <v>89</v>
      </c>
      <c r="U998" t="s">
        <v>89</v>
      </c>
      <c r="V998">
        <v>3.681</v>
      </c>
      <c r="W998">
        <v>2.2919999999999998</v>
      </c>
      <c r="X998">
        <v>2.9239999999999999</v>
      </c>
      <c r="Y998">
        <v>3.6739999999999999</v>
      </c>
      <c r="Z998">
        <v>3.625</v>
      </c>
      <c r="AA998">
        <v>4.5759999999999996</v>
      </c>
      <c r="AB998">
        <v>3.3029999999999999</v>
      </c>
      <c r="AC998">
        <v>4.2206000000000001</v>
      </c>
      <c r="AD998">
        <v>2.9321000000000002</v>
      </c>
      <c r="AE998">
        <v>3.5796999999999999</v>
      </c>
      <c r="AG998">
        <v>249.44</v>
      </c>
      <c r="AH998">
        <v>351.42</v>
      </c>
      <c r="AI998">
        <v>3694.9839999999999</v>
      </c>
      <c r="AJ998">
        <v>271.721</v>
      </c>
      <c r="AK998">
        <v>172.28700000000001</v>
      </c>
      <c r="AL998">
        <v>308.63</v>
      </c>
      <c r="AM998">
        <v>1248.99</v>
      </c>
      <c r="AN998">
        <v>157.11000000000001</v>
      </c>
      <c r="AO998">
        <v>452</v>
      </c>
    </row>
    <row r="999" spans="4:41" x14ac:dyDescent="0.3">
      <c r="D999" s="1">
        <v>38329</v>
      </c>
      <c r="E999">
        <v>1.3337000000000001</v>
      </c>
      <c r="F999">
        <v>1.4505999999999999</v>
      </c>
      <c r="G999">
        <v>1.9349000000000001</v>
      </c>
      <c r="H999">
        <v>8.1</v>
      </c>
      <c r="I999">
        <v>3.5</v>
      </c>
      <c r="J999">
        <v>2.2000000000000002</v>
      </c>
      <c r="K999">
        <v>4</v>
      </c>
      <c r="L999">
        <v>152.1</v>
      </c>
      <c r="M999">
        <v>15.61</v>
      </c>
      <c r="N999">
        <v>13.19</v>
      </c>
      <c r="O999">
        <v>41.94</v>
      </c>
      <c r="P999">
        <v>2.2610000000000001</v>
      </c>
      <c r="Q999">
        <v>3.7970000000000002</v>
      </c>
      <c r="R999" t="s">
        <v>89</v>
      </c>
      <c r="S999" t="s">
        <v>89</v>
      </c>
      <c r="T999" t="s">
        <v>89</v>
      </c>
      <c r="U999" t="s">
        <v>89</v>
      </c>
      <c r="V999">
        <v>3.6480000000000001</v>
      </c>
      <c r="W999">
        <v>2.2970000000000002</v>
      </c>
      <c r="X999">
        <v>2.911</v>
      </c>
      <c r="Y999">
        <v>3.6429999999999998</v>
      </c>
      <c r="Z999">
        <v>3.5920000000000001</v>
      </c>
      <c r="AA999">
        <v>4.5519999999999996</v>
      </c>
      <c r="AB999">
        <v>3.3029999999999999</v>
      </c>
      <c r="AC999">
        <v>4.1182999999999996</v>
      </c>
      <c r="AD999">
        <v>2.8910999999999998</v>
      </c>
      <c r="AE999">
        <v>3.4927000000000001</v>
      </c>
      <c r="AG999">
        <v>248.97</v>
      </c>
      <c r="AH999">
        <v>346.58</v>
      </c>
      <c r="AI999">
        <v>3649.712</v>
      </c>
      <c r="AJ999">
        <v>261.92099999999999</v>
      </c>
      <c r="AK999">
        <v>171.065</v>
      </c>
      <c r="AL999">
        <v>305.37</v>
      </c>
      <c r="AM999">
        <v>1255.8599999999999</v>
      </c>
      <c r="AN999">
        <v>158.15</v>
      </c>
      <c r="AO999">
        <v>437.2</v>
      </c>
    </row>
    <row r="1000" spans="4:41" x14ac:dyDescent="0.3">
      <c r="D1000" s="1">
        <v>38330</v>
      </c>
      <c r="E1000">
        <v>1.3310999999999999</v>
      </c>
      <c r="F1000">
        <v>1.4464999999999999</v>
      </c>
      <c r="G1000">
        <v>1.9255</v>
      </c>
      <c r="H1000">
        <v>8.1</v>
      </c>
      <c r="I1000">
        <v>3.5</v>
      </c>
      <c r="J1000">
        <v>2.2000000000000002</v>
      </c>
      <c r="K1000">
        <v>4</v>
      </c>
      <c r="L1000">
        <v>152.1</v>
      </c>
      <c r="M1000">
        <v>15.82</v>
      </c>
      <c r="N1000">
        <v>12.88</v>
      </c>
      <c r="O1000">
        <v>42.53</v>
      </c>
      <c r="P1000">
        <v>2.2599999999999998</v>
      </c>
      <c r="Q1000">
        <v>3.7709999999999999</v>
      </c>
      <c r="R1000" t="s">
        <v>89</v>
      </c>
      <c r="S1000" t="s">
        <v>89</v>
      </c>
      <c r="T1000" t="s">
        <v>89</v>
      </c>
      <c r="U1000" t="s">
        <v>89</v>
      </c>
      <c r="V1000">
        <v>3.6230000000000002</v>
      </c>
      <c r="W1000">
        <v>2.3199999999999998</v>
      </c>
      <c r="X1000">
        <v>2.8940000000000001</v>
      </c>
      <c r="Y1000">
        <v>3.6160000000000001</v>
      </c>
      <c r="Z1000">
        <v>3.5659999999999998</v>
      </c>
      <c r="AA1000">
        <v>4.53</v>
      </c>
      <c r="AB1000">
        <v>3.3029999999999999</v>
      </c>
      <c r="AC1000">
        <v>4.1664000000000003</v>
      </c>
      <c r="AD1000">
        <v>2.9239999999999999</v>
      </c>
      <c r="AE1000">
        <v>3.5480999999999998</v>
      </c>
      <c r="AG1000">
        <v>247.19</v>
      </c>
      <c r="AH1000">
        <v>343.85</v>
      </c>
      <c r="AI1000">
        <v>3616.8829999999998</v>
      </c>
      <c r="AJ1000">
        <v>251.95099999999999</v>
      </c>
      <c r="AK1000">
        <v>168.48699999999999</v>
      </c>
      <c r="AL1000">
        <v>304.17</v>
      </c>
      <c r="AM1000">
        <v>1242.01</v>
      </c>
      <c r="AN1000">
        <v>157.94</v>
      </c>
      <c r="AO1000">
        <v>435.8</v>
      </c>
    </row>
    <row r="1001" spans="4:41" x14ac:dyDescent="0.3">
      <c r="D1001" s="1">
        <v>38331</v>
      </c>
      <c r="E1001">
        <v>1.3226</v>
      </c>
      <c r="F1001">
        <v>1.4472</v>
      </c>
      <c r="G1001">
        <v>1.9148000000000001</v>
      </c>
      <c r="H1001">
        <v>8.1</v>
      </c>
      <c r="I1001">
        <v>3.5</v>
      </c>
      <c r="J1001">
        <v>2.2000000000000002</v>
      </c>
      <c r="K1001">
        <v>4</v>
      </c>
      <c r="L1001">
        <v>152.1</v>
      </c>
      <c r="M1001">
        <v>15.67</v>
      </c>
      <c r="N1001">
        <v>12.76</v>
      </c>
      <c r="O1001">
        <v>40.71</v>
      </c>
      <c r="P1001">
        <v>2.2690000000000001</v>
      </c>
      <c r="Q1001">
        <v>3.7650000000000001</v>
      </c>
      <c r="R1001" t="s">
        <v>89</v>
      </c>
      <c r="S1001" t="s">
        <v>89</v>
      </c>
      <c r="T1001" t="s">
        <v>89</v>
      </c>
      <c r="U1001" t="s">
        <v>89</v>
      </c>
      <c r="V1001">
        <v>3.6120000000000001</v>
      </c>
      <c r="W1001">
        <v>2.3260000000000001</v>
      </c>
      <c r="X1001">
        <v>2.8929999999999998</v>
      </c>
      <c r="Y1001">
        <v>3.605</v>
      </c>
      <c r="Z1001">
        <v>3.633</v>
      </c>
      <c r="AA1001">
        <v>4.524</v>
      </c>
      <c r="AB1001">
        <v>3.3029999999999999</v>
      </c>
      <c r="AC1001">
        <v>4.1489000000000003</v>
      </c>
      <c r="AD1001">
        <v>2.9323000000000001</v>
      </c>
      <c r="AE1001">
        <v>3.5274999999999999</v>
      </c>
      <c r="AG1001">
        <v>248.18</v>
      </c>
      <c r="AH1001">
        <v>344.32</v>
      </c>
      <c r="AI1001">
        <v>3617.1329999999998</v>
      </c>
      <c r="AJ1001">
        <v>251.679</v>
      </c>
      <c r="AK1001">
        <v>171.227</v>
      </c>
      <c r="AL1001">
        <v>298.68</v>
      </c>
      <c r="AM1001">
        <v>1237.71</v>
      </c>
      <c r="AN1001">
        <v>158.13</v>
      </c>
      <c r="AO1001">
        <v>433.9</v>
      </c>
    </row>
    <row r="1002" spans="4:41" x14ac:dyDescent="0.3">
      <c r="D1002" s="1">
        <v>38334</v>
      </c>
      <c r="E1002">
        <v>1.3311999999999999</v>
      </c>
      <c r="F1002">
        <v>1.4461999999999999</v>
      </c>
      <c r="G1002">
        <v>1.9253</v>
      </c>
      <c r="H1002">
        <v>8.1</v>
      </c>
      <c r="I1002">
        <v>3.5</v>
      </c>
      <c r="J1002">
        <v>2.2000000000000002</v>
      </c>
      <c r="K1002">
        <v>4</v>
      </c>
      <c r="L1002">
        <v>152.1</v>
      </c>
      <c r="M1002">
        <v>15.11</v>
      </c>
      <c r="N1002">
        <v>12.54</v>
      </c>
      <c r="O1002">
        <v>41.01</v>
      </c>
      <c r="P1002">
        <v>2.266</v>
      </c>
      <c r="Q1002">
        <v>3.7469999999999999</v>
      </c>
      <c r="R1002" t="s">
        <v>89</v>
      </c>
      <c r="S1002" t="s">
        <v>89</v>
      </c>
      <c r="T1002" t="s">
        <v>89</v>
      </c>
      <c r="U1002" t="s">
        <v>89</v>
      </c>
      <c r="V1002">
        <v>3.597</v>
      </c>
      <c r="W1002">
        <v>2.3159999999999998</v>
      </c>
      <c r="X1002">
        <v>2.8820000000000001</v>
      </c>
      <c r="Y1002">
        <v>3.5880000000000001</v>
      </c>
      <c r="Z1002">
        <v>3.6160000000000001</v>
      </c>
      <c r="AA1002">
        <v>4.51</v>
      </c>
      <c r="AB1002">
        <v>3.3029999999999999</v>
      </c>
      <c r="AC1002">
        <v>4.1470000000000002</v>
      </c>
      <c r="AD1002">
        <v>2.9571999999999998</v>
      </c>
      <c r="AE1002">
        <v>3.5344000000000002</v>
      </c>
      <c r="AG1002">
        <v>250.04</v>
      </c>
      <c r="AH1002">
        <v>348.87</v>
      </c>
      <c r="AI1002">
        <v>3664.848</v>
      </c>
      <c r="AJ1002">
        <v>253.726</v>
      </c>
      <c r="AK1002">
        <v>173.137</v>
      </c>
      <c r="AL1002">
        <v>299.01</v>
      </c>
      <c r="AM1002">
        <v>1240.05</v>
      </c>
      <c r="AN1002">
        <v>158.22</v>
      </c>
      <c r="AO1002">
        <v>438.9</v>
      </c>
    </row>
    <row r="1003" spans="4:41" x14ac:dyDescent="0.3">
      <c r="D1003" s="1">
        <v>38335</v>
      </c>
      <c r="E1003">
        <v>1.3295999999999999</v>
      </c>
      <c r="F1003">
        <v>1.4498</v>
      </c>
      <c r="G1003">
        <v>1.9278999999999999</v>
      </c>
      <c r="H1003">
        <v>8.1</v>
      </c>
      <c r="I1003">
        <v>3.5</v>
      </c>
      <c r="J1003">
        <v>2.2000000000000002</v>
      </c>
      <c r="K1003">
        <v>4</v>
      </c>
      <c r="L1003">
        <v>152.1</v>
      </c>
      <c r="M1003">
        <v>15.14</v>
      </c>
      <c r="N1003">
        <v>12.73</v>
      </c>
      <c r="O1003">
        <v>41.82</v>
      </c>
      <c r="P1003">
        <v>2.2629999999999999</v>
      </c>
      <c r="Q1003">
        <v>3.7429999999999999</v>
      </c>
      <c r="R1003" t="s">
        <v>89</v>
      </c>
      <c r="S1003" t="s">
        <v>89</v>
      </c>
      <c r="T1003" t="s">
        <v>89</v>
      </c>
      <c r="U1003" t="s">
        <v>89</v>
      </c>
      <c r="V1003">
        <v>3.5960000000000001</v>
      </c>
      <c r="W1003">
        <v>2.3260000000000001</v>
      </c>
      <c r="X1003">
        <v>2.891</v>
      </c>
      <c r="Y1003">
        <v>3.589</v>
      </c>
      <c r="Z1003">
        <v>3.6160000000000001</v>
      </c>
      <c r="AA1003">
        <v>4.5090000000000003</v>
      </c>
      <c r="AB1003">
        <v>3.3029999999999999</v>
      </c>
      <c r="AC1003">
        <v>4.1219000000000001</v>
      </c>
      <c r="AD1003">
        <v>2.9573</v>
      </c>
      <c r="AE1003">
        <v>3.5137</v>
      </c>
      <c r="AG1003">
        <v>250.31</v>
      </c>
      <c r="AH1003">
        <v>348.88</v>
      </c>
      <c r="AI1003">
        <v>3658.79</v>
      </c>
      <c r="AJ1003">
        <v>259.71899999999999</v>
      </c>
      <c r="AK1003">
        <v>175.489</v>
      </c>
      <c r="AL1003">
        <v>301.7</v>
      </c>
      <c r="AM1003">
        <v>1255.7</v>
      </c>
      <c r="AN1003">
        <v>158.44999999999999</v>
      </c>
      <c r="AO1003">
        <v>435.9</v>
      </c>
    </row>
    <row r="1004" spans="4:41" x14ac:dyDescent="0.3">
      <c r="D1004" s="1">
        <v>38336</v>
      </c>
      <c r="E1004">
        <v>1.3391999999999999</v>
      </c>
      <c r="F1004">
        <v>1.45</v>
      </c>
      <c r="G1004">
        <v>1.9420999999999999</v>
      </c>
      <c r="H1004">
        <v>8.1</v>
      </c>
      <c r="I1004">
        <v>3.5</v>
      </c>
      <c r="J1004">
        <v>2.2000000000000002</v>
      </c>
      <c r="K1004">
        <v>4</v>
      </c>
      <c r="L1004">
        <v>152.1</v>
      </c>
      <c r="M1004">
        <v>14.72</v>
      </c>
      <c r="N1004">
        <v>12.35</v>
      </c>
      <c r="O1004">
        <v>44.19</v>
      </c>
      <c r="P1004">
        <v>2.2639999999999998</v>
      </c>
      <c r="Q1004">
        <v>3.6829999999999998</v>
      </c>
      <c r="R1004" t="s">
        <v>89</v>
      </c>
      <c r="S1004" t="s">
        <v>89</v>
      </c>
      <c r="T1004" t="s">
        <v>89</v>
      </c>
      <c r="U1004" t="s">
        <v>89</v>
      </c>
      <c r="V1004">
        <v>3.5379999999999998</v>
      </c>
      <c r="W1004">
        <v>2.3029999999999999</v>
      </c>
      <c r="X1004">
        <v>2.8490000000000002</v>
      </c>
      <c r="Y1004">
        <v>3.53</v>
      </c>
      <c r="Z1004">
        <v>3.5569999999999999</v>
      </c>
      <c r="AA1004">
        <v>4.4580000000000002</v>
      </c>
      <c r="AB1004">
        <v>3.3029999999999999</v>
      </c>
      <c r="AC1004">
        <v>4.0739000000000001</v>
      </c>
      <c r="AD1004">
        <v>2.9325000000000001</v>
      </c>
      <c r="AE1004">
        <v>3.476</v>
      </c>
      <c r="AG1004">
        <v>250.18</v>
      </c>
      <c r="AH1004">
        <v>352.33</v>
      </c>
      <c r="AI1004">
        <v>3702.7939999999999</v>
      </c>
      <c r="AJ1004">
        <v>264.17399999999998</v>
      </c>
      <c r="AK1004">
        <v>176.672</v>
      </c>
      <c r="AL1004">
        <v>306.89</v>
      </c>
      <c r="AM1004">
        <v>1258.19</v>
      </c>
      <c r="AN1004">
        <v>158.88</v>
      </c>
      <c r="AO1004">
        <v>440.8</v>
      </c>
    </row>
    <row r="1005" spans="4:41" x14ac:dyDescent="0.3">
      <c r="D1005" s="1">
        <v>38337</v>
      </c>
      <c r="E1005">
        <v>1.3244</v>
      </c>
      <c r="F1005">
        <v>1.4589000000000001</v>
      </c>
      <c r="G1005">
        <v>1.9318</v>
      </c>
      <c r="H1005">
        <v>8.1</v>
      </c>
      <c r="I1005">
        <v>3.5</v>
      </c>
      <c r="J1005">
        <v>2.2000000000000002</v>
      </c>
      <c r="K1005">
        <v>4</v>
      </c>
      <c r="L1005">
        <v>152.1</v>
      </c>
      <c r="M1005">
        <v>13.44</v>
      </c>
      <c r="N1005">
        <v>12.27</v>
      </c>
      <c r="O1005">
        <v>44.18</v>
      </c>
      <c r="P1005">
        <v>2.266</v>
      </c>
      <c r="Q1005">
        <v>3.714</v>
      </c>
      <c r="R1005" t="s">
        <v>89</v>
      </c>
      <c r="S1005" t="s">
        <v>89</v>
      </c>
      <c r="T1005" t="s">
        <v>89</v>
      </c>
      <c r="U1005" t="s">
        <v>89</v>
      </c>
      <c r="V1005">
        <v>3.5739999999999998</v>
      </c>
      <c r="W1005">
        <v>2.3620000000000001</v>
      </c>
      <c r="X1005">
        <v>2.9180000000000001</v>
      </c>
      <c r="Y1005">
        <v>3.5659999999999998</v>
      </c>
      <c r="Z1005">
        <v>3.593</v>
      </c>
      <c r="AA1005">
        <v>4.4710000000000001</v>
      </c>
      <c r="AB1005">
        <v>3.3029999999999999</v>
      </c>
      <c r="AC1005">
        <v>4.1836000000000002</v>
      </c>
      <c r="AD1005">
        <v>2.9823</v>
      </c>
      <c r="AE1005">
        <v>3.5653999999999999</v>
      </c>
      <c r="AG1005">
        <v>251.09</v>
      </c>
      <c r="AH1005">
        <v>350.07</v>
      </c>
      <c r="AI1005">
        <v>3690.7220000000002</v>
      </c>
      <c r="AJ1005">
        <v>263.32799999999997</v>
      </c>
      <c r="AK1005">
        <v>177.95400000000001</v>
      </c>
      <c r="AL1005">
        <v>309.11</v>
      </c>
      <c r="AM1005">
        <v>1257.44</v>
      </c>
      <c r="AN1005">
        <v>157.91999999999999</v>
      </c>
      <c r="AO1005">
        <v>436.9</v>
      </c>
    </row>
    <row r="1006" spans="4:41" x14ac:dyDescent="0.3">
      <c r="D1006" s="1">
        <v>38338</v>
      </c>
      <c r="E1006">
        <v>1.3307</v>
      </c>
      <c r="F1006">
        <v>1.4592000000000001</v>
      </c>
      <c r="G1006">
        <v>1.9418</v>
      </c>
      <c r="H1006">
        <v>8.1</v>
      </c>
      <c r="I1006">
        <v>3.5</v>
      </c>
      <c r="J1006">
        <v>2.2000000000000002</v>
      </c>
      <c r="K1006">
        <v>4</v>
      </c>
      <c r="L1006">
        <v>152.1</v>
      </c>
      <c r="M1006">
        <v>14.15</v>
      </c>
      <c r="N1006">
        <v>11.95</v>
      </c>
      <c r="O1006">
        <v>46.28</v>
      </c>
      <c r="P1006">
        <v>2.3069999999999999</v>
      </c>
      <c r="Q1006">
        <v>3.7589999999999999</v>
      </c>
      <c r="R1006" t="s">
        <v>89</v>
      </c>
      <c r="S1006" t="s">
        <v>89</v>
      </c>
      <c r="T1006" t="s">
        <v>89</v>
      </c>
      <c r="U1006" t="s">
        <v>89</v>
      </c>
      <c r="V1006">
        <v>3.6190000000000002</v>
      </c>
      <c r="W1006">
        <v>2.4049999999999998</v>
      </c>
      <c r="X1006">
        <v>2.9710000000000001</v>
      </c>
      <c r="Y1006">
        <v>3.6110000000000002</v>
      </c>
      <c r="Z1006">
        <v>3.641</v>
      </c>
      <c r="AA1006">
        <v>4.492</v>
      </c>
      <c r="AB1006">
        <v>3.3029999999999999</v>
      </c>
      <c r="AC1006">
        <v>4.1989999999999998</v>
      </c>
      <c r="AD1006">
        <v>2.9994000000000001</v>
      </c>
      <c r="AE1006">
        <v>3.5758000000000001</v>
      </c>
      <c r="AG1006">
        <v>249.13</v>
      </c>
      <c r="AH1006">
        <v>346.49</v>
      </c>
      <c r="AI1006">
        <v>3665.3049999999998</v>
      </c>
      <c r="AJ1006">
        <v>260.96499999999997</v>
      </c>
      <c r="AK1006">
        <v>177.73400000000001</v>
      </c>
      <c r="AL1006">
        <v>308.62</v>
      </c>
      <c r="AM1006">
        <v>1269.18</v>
      </c>
      <c r="AN1006">
        <v>157.71</v>
      </c>
      <c r="AO1006">
        <v>441.6</v>
      </c>
    </row>
    <row r="1007" spans="4:41" x14ac:dyDescent="0.3">
      <c r="D1007" s="1">
        <v>38341</v>
      </c>
      <c r="E1007">
        <v>1.3395999999999999</v>
      </c>
      <c r="F1007">
        <v>1.4532</v>
      </c>
      <c r="G1007">
        <v>1.9468000000000001</v>
      </c>
      <c r="H1007">
        <v>8.1</v>
      </c>
      <c r="I1007">
        <v>3.5</v>
      </c>
      <c r="J1007">
        <v>2.2000000000000002</v>
      </c>
      <c r="K1007">
        <v>4</v>
      </c>
      <c r="L1007">
        <v>152.1</v>
      </c>
      <c r="M1007">
        <v>13.36</v>
      </c>
      <c r="N1007">
        <v>11.83</v>
      </c>
      <c r="O1007">
        <v>45.64</v>
      </c>
      <c r="P1007">
        <v>2.3119999999999998</v>
      </c>
      <c r="Q1007">
        <v>3.738</v>
      </c>
      <c r="R1007" t="s">
        <v>89</v>
      </c>
      <c r="S1007" t="s">
        <v>89</v>
      </c>
      <c r="T1007" t="s">
        <v>89</v>
      </c>
      <c r="U1007" t="s">
        <v>89</v>
      </c>
      <c r="V1007">
        <v>3.5979999999999999</v>
      </c>
      <c r="W1007">
        <v>2.3780000000000001</v>
      </c>
      <c r="X1007">
        <v>2.9289999999999998</v>
      </c>
      <c r="Y1007">
        <v>3.589</v>
      </c>
      <c r="Z1007">
        <v>3.6190000000000002</v>
      </c>
      <c r="AA1007">
        <v>4.4690000000000003</v>
      </c>
      <c r="AB1007">
        <v>3.3029999999999999</v>
      </c>
      <c r="AC1007">
        <v>4.1835000000000004</v>
      </c>
      <c r="AD1007">
        <v>3.0246</v>
      </c>
      <c r="AE1007">
        <v>3.5689000000000002</v>
      </c>
      <c r="AG1007">
        <v>250.29</v>
      </c>
      <c r="AH1007">
        <v>352.13</v>
      </c>
      <c r="AI1007">
        <v>3716.7240000000002</v>
      </c>
      <c r="AJ1007">
        <v>262.57900000000001</v>
      </c>
      <c r="AK1007">
        <v>179.34</v>
      </c>
      <c r="AL1007">
        <v>310.55</v>
      </c>
      <c r="AM1007">
        <v>1267.3599999999999</v>
      </c>
      <c r="AN1007">
        <v>157.72</v>
      </c>
      <c r="AO1007">
        <v>442.4</v>
      </c>
    </row>
    <row r="1008" spans="4:41" x14ac:dyDescent="0.3">
      <c r="D1008" s="1">
        <v>38342</v>
      </c>
      <c r="E1008">
        <v>1.3371999999999999</v>
      </c>
      <c r="F1008">
        <v>1.4419</v>
      </c>
      <c r="G1008">
        <v>1.9279999999999999</v>
      </c>
      <c r="H1008">
        <v>8.1</v>
      </c>
      <c r="I1008">
        <v>3.5</v>
      </c>
      <c r="J1008">
        <v>2.2000000000000002</v>
      </c>
      <c r="K1008">
        <v>4</v>
      </c>
      <c r="L1008">
        <v>152.1</v>
      </c>
      <c r="M1008">
        <v>12.64</v>
      </c>
      <c r="N1008">
        <v>11.55</v>
      </c>
      <c r="O1008">
        <v>45.76</v>
      </c>
      <c r="P1008">
        <v>2.3149999999999999</v>
      </c>
      <c r="Q1008">
        <v>3.7690000000000001</v>
      </c>
      <c r="R1008" t="s">
        <v>89</v>
      </c>
      <c r="S1008" t="s">
        <v>89</v>
      </c>
      <c r="T1008" t="s">
        <v>89</v>
      </c>
      <c r="U1008" t="s">
        <v>89</v>
      </c>
      <c r="V1008">
        <v>3.625</v>
      </c>
      <c r="W1008">
        <v>2.4369999999999998</v>
      </c>
      <c r="X1008">
        <v>2.9790000000000001</v>
      </c>
      <c r="Y1008">
        <v>3.6179999999999999</v>
      </c>
      <c r="Z1008">
        <v>3.6480000000000001</v>
      </c>
      <c r="AA1008">
        <v>4.4880000000000004</v>
      </c>
      <c r="AB1008">
        <v>3.3029999999999999</v>
      </c>
      <c r="AC1008">
        <v>4.1622000000000003</v>
      </c>
      <c r="AD1008">
        <v>3.0247999999999999</v>
      </c>
      <c r="AE1008">
        <v>3.5585</v>
      </c>
      <c r="AG1008">
        <v>249.77</v>
      </c>
      <c r="AH1008">
        <v>350.28</v>
      </c>
      <c r="AI1008">
        <v>3675.4810000000002</v>
      </c>
      <c r="AJ1008">
        <v>269.55200000000002</v>
      </c>
      <c r="AK1008">
        <v>181.88800000000001</v>
      </c>
      <c r="AL1008">
        <v>310.64999999999998</v>
      </c>
      <c r="AM1008">
        <v>1274.8699999999999</v>
      </c>
      <c r="AN1008">
        <v>157.99</v>
      </c>
      <c r="AO1008">
        <v>441.8</v>
      </c>
    </row>
    <row r="1009" spans="4:41" x14ac:dyDescent="0.3">
      <c r="D1009" s="1">
        <v>38343</v>
      </c>
      <c r="E1009">
        <v>1.339</v>
      </c>
      <c r="F1009">
        <v>1.4316</v>
      </c>
      <c r="G1009">
        <v>1.9169</v>
      </c>
      <c r="H1009">
        <v>8.1</v>
      </c>
      <c r="I1009">
        <v>3.5</v>
      </c>
      <c r="J1009">
        <v>2.2000000000000002</v>
      </c>
      <c r="K1009">
        <v>4</v>
      </c>
      <c r="L1009">
        <v>152.1</v>
      </c>
      <c r="M1009">
        <v>12.99</v>
      </c>
      <c r="N1009">
        <v>11.45</v>
      </c>
      <c r="O1009">
        <v>44.24</v>
      </c>
      <c r="P1009">
        <v>2.3439999999999999</v>
      </c>
      <c r="Q1009">
        <v>3.7719999999999998</v>
      </c>
      <c r="R1009" t="s">
        <v>89</v>
      </c>
      <c r="S1009" t="s">
        <v>89</v>
      </c>
      <c r="T1009" t="s">
        <v>89</v>
      </c>
      <c r="U1009" t="s">
        <v>89</v>
      </c>
      <c r="V1009">
        <v>3.629</v>
      </c>
      <c r="W1009">
        <v>2.4689999999999999</v>
      </c>
      <c r="X1009">
        <v>2.9950000000000001</v>
      </c>
      <c r="Y1009">
        <v>3.6219999999999999</v>
      </c>
      <c r="Z1009">
        <v>3.6509999999999998</v>
      </c>
      <c r="AA1009">
        <v>4.4660000000000002</v>
      </c>
      <c r="AB1009">
        <v>3.3029999999999999</v>
      </c>
      <c r="AC1009">
        <v>4.1931000000000003</v>
      </c>
      <c r="AD1009">
        <v>2.9998</v>
      </c>
      <c r="AE1009">
        <v>3.5550999999999999</v>
      </c>
      <c r="AG1009">
        <v>250.91</v>
      </c>
      <c r="AH1009">
        <v>352.47</v>
      </c>
      <c r="AI1009">
        <v>3684.4209999999998</v>
      </c>
      <c r="AJ1009">
        <v>268.43</v>
      </c>
      <c r="AK1009">
        <v>181.40899999999999</v>
      </c>
      <c r="AL1009">
        <v>310.76</v>
      </c>
      <c r="AM1009">
        <v>1281.8800000000001</v>
      </c>
      <c r="AN1009">
        <v>157.76</v>
      </c>
      <c r="AO1009">
        <v>440.3</v>
      </c>
    </row>
    <row r="1010" spans="4:41" x14ac:dyDescent="0.3">
      <c r="D1010" s="1">
        <v>38344</v>
      </c>
      <c r="E1010">
        <v>1.3514999999999999</v>
      </c>
      <c r="F1010">
        <v>1.4235</v>
      </c>
      <c r="G1010">
        <v>1.9236</v>
      </c>
      <c r="H1010">
        <v>8.1</v>
      </c>
      <c r="I1010">
        <v>3.5</v>
      </c>
      <c r="J1010">
        <v>2.2000000000000002</v>
      </c>
      <c r="K1010">
        <v>4</v>
      </c>
      <c r="L1010">
        <v>152.1</v>
      </c>
      <c r="M1010">
        <v>12.94</v>
      </c>
      <c r="N1010">
        <v>11.23</v>
      </c>
      <c r="O1010">
        <v>44.18</v>
      </c>
      <c r="P1010">
        <v>2.34</v>
      </c>
      <c r="Q1010">
        <v>3.7429999999999999</v>
      </c>
      <c r="R1010" t="s">
        <v>89</v>
      </c>
      <c r="S1010" t="s">
        <v>89</v>
      </c>
      <c r="T1010" t="s">
        <v>89</v>
      </c>
      <c r="U1010" t="s">
        <v>89</v>
      </c>
      <c r="V1010">
        <v>3.5979999999999999</v>
      </c>
      <c r="W1010">
        <v>2.427</v>
      </c>
      <c r="X1010">
        <v>2.944</v>
      </c>
      <c r="Y1010">
        <v>3.589</v>
      </c>
      <c r="Z1010">
        <v>3.62</v>
      </c>
      <c r="AA1010">
        <v>4.4550000000000001</v>
      </c>
      <c r="AB1010">
        <v>3.3029999999999999</v>
      </c>
      <c r="AC1010">
        <v>4.2241999999999997</v>
      </c>
      <c r="AD1010">
        <v>3.0089000000000001</v>
      </c>
      <c r="AE1010">
        <v>3.569</v>
      </c>
      <c r="AG1010">
        <v>250.98</v>
      </c>
      <c r="AH1010">
        <v>355.63</v>
      </c>
      <c r="AI1010">
        <v>3704.9520000000002</v>
      </c>
      <c r="AJ1010">
        <v>270.93400000000003</v>
      </c>
      <c r="AK1010">
        <v>182.839</v>
      </c>
      <c r="AL1010">
        <v>310.95</v>
      </c>
      <c r="AM1010">
        <v>1281.8800000000001</v>
      </c>
      <c r="AN1010">
        <v>157.69999999999999</v>
      </c>
      <c r="AO1010">
        <v>441.9</v>
      </c>
    </row>
    <row r="1011" spans="4:41" x14ac:dyDescent="0.3">
      <c r="D1011" s="1">
        <v>38348</v>
      </c>
      <c r="E1011">
        <v>1.3616999999999999</v>
      </c>
      <c r="F1011">
        <v>1.42</v>
      </c>
      <c r="G1011">
        <v>1.9337</v>
      </c>
      <c r="H1011">
        <v>8.1</v>
      </c>
      <c r="I1011">
        <v>3.5</v>
      </c>
      <c r="J1011">
        <v>2.2000000000000002</v>
      </c>
      <c r="K1011">
        <v>4</v>
      </c>
      <c r="L1011">
        <v>152.1</v>
      </c>
      <c r="M1011">
        <v>12.96</v>
      </c>
      <c r="N1011">
        <v>12.14</v>
      </c>
      <c r="O1011">
        <v>41.32</v>
      </c>
      <c r="P1011">
        <v>2.3260000000000001</v>
      </c>
      <c r="Q1011">
        <v>3.7650000000000001</v>
      </c>
      <c r="R1011" t="s">
        <v>89</v>
      </c>
      <c r="S1011" t="s">
        <v>89</v>
      </c>
      <c r="T1011" t="s">
        <v>89</v>
      </c>
      <c r="U1011" t="s">
        <v>89</v>
      </c>
      <c r="V1011">
        <v>3.6190000000000002</v>
      </c>
      <c r="W1011">
        <v>2.4369999999999998</v>
      </c>
      <c r="X1011">
        <v>2.964</v>
      </c>
      <c r="Y1011">
        <v>3.6120000000000001</v>
      </c>
      <c r="Z1011">
        <v>3.6429999999999998</v>
      </c>
      <c r="AA1011">
        <v>4.4560000000000004</v>
      </c>
      <c r="AB1011">
        <v>3.3029999999999999</v>
      </c>
      <c r="AC1011">
        <v>4.2965</v>
      </c>
      <c r="AD1011">
        <v>3.0514000000000001</v>
      </c>
      <c r="AE1011">
        <v>3.6455000000000002</v>
      </c>
      <c r="AG1011">
        <v>250.84</v>
      </c>
      <c r="AH1011">
        <v>358.58</v>
      </c>
      <c r="AI1011">
        <v>3740.2530000000002</v>
      </c>
      <c r="AJ1011">
        <v>276.43</v>
      </c>
      <c r="AK1011">
        <v>183.59399999999999</v>
      </c>
      <c r="AL1011">
        <v>311.77999999999997</v>
      </c>
      <c r="AM1011">
        <v>1296.26</v>
      </c>
      <c r="AN1011">
        <v>157.08000000000001</v>
      </c>
      <c r="AO1011">
        <v>445.2</v>
      </c>
    </row>
    <row r="1012" spans="4:41" x14ac:dyDescent="0.3">
      <c r="D1012" s="1">
        <v>38349</v>
      </c>
      <c r="E1012">
        <v>1.3613</v>
      </c>
      <c r="F1012">
        <v>1.4164000000000001</v>
      </c>
      <c r="G1012">
        <v>1.9280999999999999</v>
      </c>
      <c r="H1012">
        <v>8.1</v>
      </c>
      <c r="I1012">
        <v>3.5</v>
      </c>
      <c r="J1012">
        <v>2.2000000000000002</v>
      </c>
      <c r="K1012">
        <v>4</v>
      </c>
      <c r="L1012">
        <v>152.1</v>
      </c>
      <c r="M1012">
        <v>13.1</v>
      </c>
      <c r="N1012">
        <v>12</v>
      </c>
      <c r="O1012">
        <v>41.77</v>
      </c>
      <c r="P1012">
        <v>2.3340000000000001</v>
      </c>
      <c r="Q1012">
        <v>3.8239999999999998</v>
      </c>
      <c r="R1012" t="s">
        <v>89</v>
      </c>
      <c r="S1012" t="s">
        <v>89</v>
      </c>
      <c r="T1012" t="s">
        <v>89</v>
      </c>
      <c r="U1012" t="s">
        <v>89</v>
      </c>
      <c r="V1012">
        <v>3.677</v>
      </c>
      <c r="W1012">
        <v>2.4790000000000001</v>
      </c>
      <c r="X1012">
        <v>3.0390000000000001</v>
      </c>
      <c r="Y1012">
        <v>3.67</v>
      </c>
      <c r="Z1012">
        <v>3.702</v>
      </c>
      <c r="AA1012">
        <v>4.4560000000000004</v>
      </c>
      <c r="AB1012">
        <v>3.3029999999999999</v>
      </c>
      <c r="AC1012">
        <v>4.2906000000000004</v>
      </c>
      <c r="AD1012">
        <v>3.0684</v>
      </c>
      <c r="AE1012">
        <v>3.649</v>
      </c>
      <c r="AG1012">
        <v>251.09</v>
      </c>
      <c r="AH1012">
        <v>358.42</v>
      </c>
      <c r="AI1012">
        <v>3731.0659999999998</v>
      </c>
      <c r="AJ1012">
        <v>274.62799999999999</v>
      </c>
      <c r="AK1012">
        <v>184.37</v>
      </c>
      <c r="AL1012">
        <v>312.95999999999998</v>
      </c>
      <c r="AM1012">
        <v>1302.6300000000001</v>
      </c>
      <c r="AN1012">
        <v>157.07</v>
      </c>
      <c r="AO1012">
        <v>444.3</v>
      </c>
    </row>
    <row r="1013" spans="4:41" x14ac:dyDescent="0.3">
      <c r="D1013" s="1">
        <v>38350</v>
      </c>
      <c r="E1013">
        <v>1.3607</v>
      </c>
      <c r="F1013">
        <v>1.41</v>
      </c>
      <c r="G1013">
        <v>1.9184000000000001</v>
      </c>
      <c r="H1013">
        <v>8.1</v>
      </c>
      <c r="I1013">
        <v>3.5</v>
      </c>
      <c r="J1013">
        <v>2.2000000000000002</v>
      </c>
      <c r="K1013">
        <v>4</v>
      </c>
      <c r="L1013">
        <v>152.1</v>
      </c>
      <c r="M1013">
        <v>13.74</v>
      </c>
      <c r="N1013">
        <v>11.62</v>
      </c>
      <c r="O1013">
        <v>43.64</v>
      </c>
      <c r="P1013">
        <v>2.3660000000000001</v>
      </c>
      <c r="Q1013">
        <v>3.8620000000000001</v>
      </c>
      <c r="R1013" t="s">
        <v>89</v>
      </c>
      <c r="S1013" t="s">
        <v>89</v>
      </c>
      <c r="T1013" t="s">
        <v>89</v>
      </c>
      <c r="U1013" t="s">
        <v>89</v>
      </c>
      <c r="V1013">
        <v>3.7120000000000002</v>
      </c>
      <c r="W1013">
        <v>2.5209999999999999</v>
      </c>
      <c r="X1013">
        <v>3.081</v>
      </c>
      <c r="Y1013">
        <v>3.7090000000000001</v>
      </c>
      <c r="Z1013">
        <v>3.7370000000000001</v>
      </c>
      <c r="AA1013">
        <v>4.5789999999999997</v>
      </c>
      <c r="AB1013">
        <v>3.3029999999999999</v>
      </c>
      <c r="AC1013">
        <v>4.3220000000000001</v>
      </c>
      <c r="AD1013">
        <v>3.1025</v>
      </c>
      <c r="AE1013">
        <v>3.6875</v>
      </c>
      <c r="AG1013">
        <v>251.03</v>
      </c>
      <c r="AH1013">
        <v>357.92</v>
      </c>
      <c r="AI1013">
        <v>3724.3870000000002</v>
      </c>
      <c r="AJ1013">
        <v>275.82299999999998</v>
      </c>
      <c r="AK1013">
        <v>185.09899999999999</v>
      </c>
      <c r="AL1013">
        <v>315.14999999999998</v>
      </c>
      <c r="AM1013">
        <v>1301.74</v>
      </c>
      <c r="AN1013">
        <v>156.75</v>
      </c>
      <c r="AO1013">
        <v>437</v>
      </c>
    </row>
    <row r="1014" spans="4:41" x14ac:dyDescent="0.3">
      <c r="D1014" s="1">
        <v>38351</v>
      </c>
      <c r="E1014">
        <v>1.3636999999999999</v>
      </c>
      <c r="F1014">
        <v>1.4120999999999999</v>
      </c>
      <c r="G1014">
        <v>1.9255</v>
      </c>
      <c r="H1014">
        <v>8.1</v>
      </c>
      <c r="I1014">
        <v>3.5</v>
      </c>
      <c r="J1014">
        <v>2.2000000000000002</v>
      </c>
      <c r="K1014">
        <v>4</v>
      </c>
      <c r="L1014">
        <v>152.1</v>
      </c>
      <c r="M1014">
        <v>14.07</v>
      </c>
      <c r="N1014">
        <v>12.56</v>
      </c>
      <c r="O1014">
        <v>43.45</v>
      </c>
      <c r="P1014">
        <v>2.3610000000000002</v>
      </c>
      <c r="Q1014">
        <v>3.8380000000000001</v>
      </c>
      <c r="R1014" t="s">
        <v>89</v>
      </c>
      <c r="S1014" t="s">
        <v>89</v>
      </c>
      <c r="T1014" t="s">
        <v>89</v>
      </c>
      <c r="U1014" t="s">
        <v>89</v>
      </c>
      <c r="V1014">
        <v>3.6880000000000002</v>
      </c>
      <c r="W1014">
        <v>2.4889999999999999</v>
      </c>
      <c r="X1014">
        <v>3.0379999999999998</v>
      </c>
      <c r="Y1014">
        <v>3.6789999999999998</v>
      </c>
      <c r="Z1014">
        <v>3.7120000000000002</v>
      </c>
      <c r="AA1014">
        <v>4.5789999999999997</v>
      </c>
      <c r="AB1014">
        <v>3.3029999999999999</v>
      </c>
      <c r="AC1014">
        <v>4.2534000000000001</v>
      </c>
      <c r="AD1014">
        <v>3.0811999999999999</v>
      </c>
      <c r="AE1014">
        <v>3.6282000000000001</v>
      </c>
      <c r="AG1014">
        <v>251.02</v>
      </c>
      <c r="AH1014">
        <v>359.08</v>
      </c>
      <c r="AI1014">
        <v>3736.3420000000001</v>
      </c>
      <c r="AJ1014">
        <v>278.45999999999998</v>
      </c>
      <c r="AK1014">
        <v>186.208</v>
      </c>
      <c r="AL1014">
        <v>316.10000000000002</v>
      </c>
      <c r="AM1014">
        <v>1313.66</v>
      </c>
      <c r="AN1014">
        <v>157.33000000000001</v>
      </c>
      <c r="AO1014">
        <v>438.4</v>
      </c>
    </row>
    <row r="1015" spans="4:41" x14ac:dyDescent="0.3">
      <c r="D1015" s="1">
        <v>38352</v>
      </c>
      <c r="E1015">
        <v>1.3553999999999999</v>
      </c>
      <c r="F1015">
        <v>1.4153</v>
      </c>
      <c r="G1015">
        <v>1.9181999999999999</v>
      </c>
      <c r="H1015">
        <v>7.1</v>
      </c>
      <c r="I1015">
        <v>3.3</v>
      </c>
      <c r="J1015">
        <v>2.2999999999999998</v>
      </c>
      <c r="K1015">
        <v>3.8</v>
      </c>
      <c r="L1015">
        <v>151.4</v>
      </c>
      <c r="M1015">
        <v>14.07</v>
      </c>
      <c r="N1015">
        <v>13.29</v>
      </c>
      <c r="O1015">
        <v>43.45</v>
      </c>
      <c r="P1015">
        <v>2.3559999999999999</v>
      </c>
      <c r="Q1015">
        <v>3.8319999999999999</v>
      </c>
      <c r="R1015" t="s">
        <v>89</v>
      </c>
      <c r="S1015" t="s">
        <v>89</v>
      </c>
      <c r="T1015" t="s">
        <v>89</v>
      </c>
      <c r="U1015" t="s">
        <v>89</v>
      </c>
      <c r="V1015">
        <v>3.6829999999999998</v>
      </c>
      <c r="W1015">
        <v>2.4809999999999999</v>
      </c>
      <c r="X1015">
        <v>3.0310000000000001</v>
      </c>
      <c r="Y1015">
        <v>3.677</v>
      </c>
      <c r="Z1015">
        <v>3.71</v>
      </c>
      <c r="AA1015">
        <v>4.5369999999999999</v>
      </c>
      <c r="AB1015">
        <v>3.3029999999999999</v>
      </c>
      <c r="AC1015">
        <v>4.2182000000000004</v>
      </c>
      <c r="AD1015">
        <v>3.0651000000000002</v>
      </c>
      <c r="AE1015">
        <v>3.6074000000000002</v>
      </c>
      <c r="AG1015">
        <v>251.11</v>
      </c>
      <c r="AH1015">
        <v>359.08</v>
      </c>
      <c r="AI1015">
        <v>3730.1950000000002</v>
      </c>
      <c r="AJ1015">
        <v>280.23</v>
      </c>
      <c r="AK1015">
        <v>186.31100000000001</v>
      </c>
      <c r="AL1015">
        <v>318.81</v>
      </c>
      <c r="AM1015">
        <v>1313.66</v>
      </c>
      <c r="AN1015">
        <v>157.33000000000001</v>
      </c>
      <c r="AO1015">
        <v>438.4</v>
      </c>
    </row>
    <row r="1016" spans="4:41" x14ac:dyDescent="0.3">
      <c r="D1016" s="1">
        <v>38355</v>
      </c>
      <c r="E1016">
        <v>1.3465</v>
      </c>
      <c r="F1016">
        <v>1.4140999999999999</v>
      </c>
      <c r="G1016">
        <v>1.9044000000000001</v>
      </c>
      <c r="H1016">
        <v>7.1</v>
      </c>
      <c r="I1016">
        <v>3.3</v>
      </c>
      <c r="J1016">
        <v>2.2999999999999998</v>
      </c>
      <c r="K1016">
        <v>3.8</v>
      </c>
      <c r="L1016">
        <v>151.4</v>
      </c>
      <c r="M1016">
        <v>14.47</v>
      </c>
      <c r="N1016">
        <v>14.08</v>
      </c>
      <c r="O1016">
        <v>42.12</v>
      </c>
      <c r="P1016">
        <v>2.343</v>
      </c>
      <c r="Q1016">
        <v>3.79</v>
      </c>
      <c r="R1016" t="s">
        <v>89</v>
      </c>
      <c r="S1016" t="s">
        <v>89</v>
      </c>
      <c r="T1016" t="s">
        <v>89</v>
      </c>
      <c r="U1016" t="s">
        <v>89</v>
      </c>
      <c r="V1016">
        <v>3.6389999999999998</v>
      </c>
      <c r="W1016">
        <v>2.4700000000000002</v>
      </c>
      <c r="X1016">
        <v>2.9969999999999999</v>
      </c>
      <c r="Y1016">
        <v>3.6309999999999998</v>
      </c>
      <c r="Z1016">
        <v>3.6659999999999999</v>
      </c>
      <c r="AA1016">
        <v>4.55</v>
      </c>
      <c r="AB1016">
        <v>3.3029999999999999</v>
      </c>
      <c r="AC1016">
        <v>4.2103999999999999</v>
      </c>
      <c r="AD1016">
        <v>3.0895999999999999</v>
      </c>
      <c r="AE1016">
        <v>3.6214</v>
      </c>
      <c r="AG1016">
        <v>252.55</v>
      </c>
      <c r="AH1016">
        <v>356.83</v>
      </c>
      <c r="AI1016">
        <v>3697.6509999999998</v>
      </c>
      <c r="AJ1016">
        <v>279.61900000000003</v>
      </c>
      <c r="AK1016">
        <v>184.63300000000001</v>
      </c>
      <c r="AL1016">
        <v>319.14999999999998</v>
      </c>
      <c r="AM1016">
        <v>1313.66</v>
      </c>
      <c r="AN1016">
        <v>157.65</v>
      </c>
      <c r="AO1016">
        <v>429.7</v>
      </c>
    </row>
    <row r="1017" spans="4:41" x14ac:dyDescent="0.3">
      <c r="D1017" s="1">
        <v>38356</v>
      </c>
      <c r="E1017">
        <v>1.3279000000000001</v>
      </c>
      <c r="F1017">
        <v>1.4176</v>
      </c>
      <c r="G1017">
        <v>1.8825000000000001</v>
      </c>
      <c r="H1017">
        <v>7.1</v>
      </c>
      <c r="I1017">
        <v>3.3</v>
      </c>
      <c r="J1017">
        <v>2.2999999999999998</v>
      </c>
      <c r="K1017">
        <v>3.8</v>
      </c>
      <c r="L1017">
        <v>151.4</v>
      </c>
      <c r="M1017">
        <v>14.51</v>
      </c>
      <c r="N1017">
        <v>13.98</v>
      </c>
      <c r="O1017">
        <v>43.91</v>
      </c>
      <c r="P1017">
        <v>2.351</v>
      </c>
      <c r="Q1017">
        <v>3.8</v>
      </c>
      <c r="R1017" t="s">
        <v>89</v>
      </c>
      <c r="S1017" t="s">
        <v>89</v>
      </c>
      <c r="T1017" t="s">
        <v>89</v>
      </c>
      <c r="U1017" t="s">
        <v>89</v>
      </c>
      <c r="V1017">
        <v>3.653</v>
      </c>
      <c r="W1017">
        <v>2.4910000000000001</v>
      </c>
      <c r="X1017">
        <v>3.028</v>
      </c>
      <c r="Y1017">
        <v>3.6459999999999999</v>
      </c>
      <c r="Z1017">
        <v>3.681</v>
      </c>
      <c r="AA1017">
        <v>4.53</v>
      </c>
      <c r="AB1017">
        <v>3.3029999999999999</v>
      </c>
      <c r="AC1017">
        <v>4.2885999999999997</v>
      </c>
      <c r="AD1017">
        <v>3.1962000000000002</v>
      </c>
      <c r="AE1017">
        <v>3.7090000000000001</v>
      </c>
      <c r="AG1017">
        <v>253.55</v>
      </c>
      <c r="AH1017">
        <v>353.76</v>
      </c>
      <c r="AI1017">
        <v>3684.375</v>
      </c>
      <c r="AJ1017">
        <v>277.65300000000002</v>
      </c>
      <c r="AK1017">
        <v>178.363</v>
      </c>
      <c r="AL1017">
        <v>316.61</v>
      </c>
      <c r="AM1017">
        <v>1317.94</v>
      </c>
      <c r="AN1017">
        <v>157</v>
      </c>
      <c r="AO1017">
        <v>429.2</v>
      </c>
    </row>
    <row r="1018" spans="4:41" x14ac:dyDescent="0.3">
      <c r="D1018" s="1">
        <v>38357</v>
      </c>
      <c r="E1018">
        <v>1.3262</v>
      </c>
      <c r="F1018">
        <v>1.4198999999999999</v>
      </c>
      <c r="G1018">
        <v>1.8829</v>
      </c>
      <c r="H1018">
        <v>7.1</v>
      </c>
      <c r="I1018">
        <v>3.3</v>
      </c>
      <c r="J1018">
        <v>2.2999999999999998</v>
      </c>
      <c r="K1018">
        <v>3.8</v>
      </c>
      <c r="L1018">
        <v>151.4</v>
      </c>
      <c r="M1018">
        <v>14.42</v>
      </c>
      <c r="N1018">
        <v>14.09</v>
      </c>
      <c r="O1018">
        <v>43.39</v>
      </c>
      <c r="P1018">
        <v>2.3620000000000001</v>
      </c>
      <c r="Q1018">
        <v>3.8</v>
      </c>
      <c r="R1018" t="s">
        <v>89</v>
      </c>
      <c r="S1018" t="s">
        <v>89</v>
      </c>
      <c r="T1018" t="s">
        <v>89</v>
      </c>
      <c r="U1018" t="s">
        <v>89</v>
      </c>
      <c r="V1018">
        <v>3.6539999999999999</v>
      </c>
      <c r="W1018">
        <v>2.484</v>
      </c>
      <c r="X1018">
        <v>3.0219999999999998</v>
      </c>
      <c r="Y1018">
        <v>3.649</v>
      </c>
      <c r="Z1018">
        <v>3.6819999999999999</v>
      </c>
      <c r="AA1018">
        <v>4.5469999999999997</v>
      </c>
      <c r="AB1018">
        <v>3.3029999999999999</v>
      </c>
      <c r="AC1018">
        <v>4.2808000000000002</v>
      </c>
      <c r="AD1018">
        <v>3.2046000000000001</v>
      </c>
      <c r="AE1018">
        <v>3.7161</v>
      </c>
      <c r="AG1018">
        <v>251.85</v>
      </c>
      <c r="AH1018">
        <v>351</v>
      </c>
      <c r="AI1018">
        <v>3662.5349999999999</v>
      </c>
      <c r="AJ1018">
        <v>275.03100000000001</v>
      </c>
      <c r="AK1018">
        <v>176.726</v>
      </c>
      <c r="AL1018">
        <v>311.77999999999997</v>
      </c>
      <c r="AM1018">
        <v>1306.49</v>
      </c>
      <c r="AN1018">
        <v>157.01</v>
      </c>
      <c r="AO1018">
        <v>427.3</v>
      </c>
    </row>
    <row r="1019" spans="4:41" x14ac:dyDescent="0.3">
      <c r="D1019" s="1">
        <v>38358</v>
      </c>
      <c r="E1019">
        <v>1.3172999999999999</v>
      </c>
      <c r="F1019">
        <v>1.4237</v>
      </c>
      <c r="G1019">
        <v>1.8754</v>
      </c>
      <c r="H1019">
        <v>7.1</v>
      </c>
      <c r="I1019">
        <v>3.3</v>
      </c>
      <c r="J1019">
        <v>2.2999999999999998</v>
      </c>
      <c r="K1019">
        <v>3.8</v>
      </c>
      <c r="L1019">
        <v>151.4</v>
      </c>
      <c r="M1019">
        <v>13.8</v>
      </c>
      <c r="N1019">
        <v>13.58</v>
      </c>
      <c r="O1019">
        <v>45.56</v>
      </c>
      <c r="P1019">
        <v>2.3559999999999999</v>
      </c>
      <c r="Q1019">
        <v>3.766</v>
      </c>
      <c r="R1019" t="s">
        <v>89</v>
      </c>
      <c r="S1019" t="s">
        <v>89</v>
      </c>
      <c r="T1019" t="s">
        <v>89</v>
      </c>
      <c r="U1019" t="s">
        <v>89</v>
      </c>
      <c r="V1019">
        <v>3.625</v>
      </c>
      <c r="W1019">
        <v>2.4409999999999998</v>
      </c>
      <c r="X1019">
        <v>2.98</v>
      </c>
      <c r="Y1019">
        <v>3.621</v>
      </c>
      <c r="Z1019">
        <v>3.649</v>
      </c>
      <c r="AA1019">
        <v>4.5209999999999999</v>
      </c>
      <c r="AB1019">
        <v>3.3029999999999999</v>
      </c>
      <c r="AC1019">
        <v>4.2611999999999997</v>
      </c>
      <c r="AD1019">
        <v>3.1556000000000002</v>
      </c>
      <c r="AE1019">
        <v>3.6810999999999998</v>
      </c>
      <c r="AG1019">
        <v>253.09</v>
      </c>
      <c r="AH1019">
        <v>349.95</v>
      </c>
      <c r="AI1019">
        <v>3651.3420000000001</v>
      </c>
      <c r="AJ1019">
        <v>271.91699999999997</v>
      </c>
      <c r="AK1019">
        <v>174.77799999999999</v>
      </c>
      <c r="AL1019">
        <v>308.20999999999998</v>
      </c>
      <c r="AM1019">
        <v>1311.76</v>
      </c>
      <c r="AN1019">
        <v>157.13</v>
      </c>
      <c r="AO1019">
        <v>421.6</v>
      </c>
    </row>
    <row r="1020" spans="4:41" x14ac:dyDescent="0.3">
      <c r="D1020" s="1">
        <v>38359</v>
      </c>
      <c r="E1020">
        <v>1.3053999999999999</v>
      </c>
      <c r="F1020">
        <v>1.4337</v>
      </c>
      <c r="G1020">
        <v>1.8712</v>
      </c>
      <c r="H1020">
        <v>7.1</v>
      </c>
      <c r="I1020">
        <v>3.3</v>
      </c>
      <c r="J1020">
        <v>2.2999999999999998</v>
      </c>
      <c r="K1020">
        <v>3.8</v>
      </c>
      <c r="L1020">
        <v>151.4</v>
      </c>
      <c r="M1020">
        <v>13.57</v>
      </c>
      <c r="N1020">
        <v>13.49</v>
      </c>
      <c r="O1020">
        <v>45.43</v>
      </c>
      <c r="P1020">
        <v>2.3149999999999999</v>
      </c>
      <c r="Q1020">
        <v>3.7469999999999999</v>
      </c>
      <c r="R1020" t="s">
        <v>89</v>
      </c>
      <c r="S1020" t="s">
        <v>89</v>
      </c>
      <c r="T1020" t="s">
        <v>89</v>
      </c>
      <c r="U1020" t="s">
        <v>89</v>
      </c>
      <c r="V1020">
        <v>3.61</v>
      </c>
      <c r="W1020">
        <v>2.4390000000000001</v>
      </c>
      <c r="X1020">
        <v>2.97</v>
      </c>
      <c r="Y1020">
        <v>3.6059999999999999</v>
      </c>
      <c r="Z1020">
        <v>3.6309999999999998</v>
      </c>
      <c r="AA1020">
        <v>4.5149999999999997</v>
      </c>
      <c r="AB1020">
        <v>3.3029999999999999</v>
      </c>
      <c r="AC1020">
        <v>4.2690000000000001</v>
      </c>
      <c r="AD1020">
        <v>3.1890999999999998</v>
      </c>
      <c r="AE1020">
        <v>3.7130000000000001</v>
      </c>
      <c r="AG1020">
        <v>254.72</v>
      </c>
      <c r="AH1020">
        <v>348.88</v>
      </c>
      <c r="AI1020">
        <v>3659.8879999999999</v>
      </c>
      <c r="AJ1020">
        <v>271.40699999999998</v>
      </c>
      <c r="AK1020">
        <v>175.28200000000001</v>
      </c>
      <c r="AL1020">
        <v>308.61</v>
      </c>
      <c r="AM1020">
        <v>1309.23</v>
      </c>
      <c r="AN1020">
        <v>156.99</v>
      </c>
      <c r="AO1020">
        <v>419.5</v>
      </c>
    </row>
    <row r="1021" spans="4:41" x14ac:dyDescent="0.3">
      <c r="D1021" s="1">
        <v>38362</v>
      </c>
      <c r="E1021">
        <v>1.3073999999999999</v>
      </c>
      <c r="F1021">
        <v>1.4339999999999999</v>
      </c>
      <c r="G1021">
        <v>1.8753</v>
      </c>
      <c r="H1021">
        <v>7.1</v>
      </c>
      <c r="I1021">
        <v>3.3</v>
      </c>
      <c r="J1021">
        <v>2.2999999999999998</v>
      </c>
      <c r="K1021">
        <v>3.8</v>
      </c>
      <c r="L1021">
        <v>151.4</v>
      </c>
      <c r="M1021">
        <v>12.92</v>
      </c>
      <c r="N1021">
        <v>13.23</v>
      </c>
      <c r="O1021">
        <v>45.33</v>
      </c>
      <c r="P1021">
        <v>2.3260000000000001</v>
      </c>
      <c r="Q1021">
        <v>3.7280000000000002</v>
      </c>
      <c r="R1021" t="s">
        <v>89</v>
      </c>
      <c r="S1021" t="s">
        <v>89</v>
      </c>
      <c r="T1021" t="s">
        <v>89</v>
      </c>
      <c r="U1021" t="s">
        <v>89</v>
      </c>
      <c r="V1021">
        <v>3.5920000000000001</v>
      </c>
      <c r="W1021">
        <v>2.4220000000000002</v>
      </c>
      <c r="X1021">
        <v>2.95</v>
      </c>
      <c r="Y1021">
        <v>3.5880000000000001</v>
      </c>
      <c r="Z1021">
        <v>3.613</v>
      </c>
      <c r="AA1021">
        <v>4.5069999999999997</v>
      </c>
      <c r="AB1021">
        <v>3.3029999999999999</v>
      </c>
      <c r="AC1021">
        <v>4.2690000000000001</v>
      </c>
      <c r="AD1021">
        <v>3.2141000000000002</v>
      </c>
      <c r="AE1021">
        <v>3.7271000000000001</v>
      </c>
      <c r="AG1021">
        <v>254.62</v>
      </c>
      <c r="AH1021">
        <v>350.05</v>
      </c>
      <c r="AI1021">
        <v>3665.3270000000002</v>
      </c>
      <c r="AJ1021">
        <v>271.68299999999999</v>
      </c>
      <c r="AK1021">
        <v>175.97</v>
      </c>
      <c r="AL1021">
        <v>307.66000000000003</v>
      </c>
      <c r="AM1021">
        <v>1309.23</v>
      </c>
      <c r="AN1021">
        <v>157.04</v>
      </c>
      <c r="AO1021">
        <v>419.7</v>
      </c>
    </row>
    <row r="1022" spans="4:41" x14ac:dyDescent="0.3">
      <c r="D1022" s="1">
        <v>38363</v>
      </c>
      <c r="E1022">
        <v>1.3107</v>
      </c>
      <c r="F1022">
        <v>1.4329000000000001</v>
      </c>
      <c r="G1022">
        <v>1.8782000000000001</v>
      </c>
      <c r="H1022">
        <v>7.1</v>
      </c>
      <c r="I1022">
        <v>3.3</v>
      </c>
      <c r="J1022">
        <v>2.2999999999999998</v>
      </c>
      <c r="K1022">
        <v>3.8</v>
      </c>
      <c r="L1022">
        <v>151.4</v>
      </c>
      <c r="M1022">
        <v>13.68</v>
      </c>
      <c r="N1022">
        <v>13.19</v>
      </c>
      <c r="O1022">
        <v>45.68</v>
      </c>
      <c r="P1022">
        <v>2.31</v>
      </c>
      <c r="Q1022">
        <v>3.7330000000000001</v>
      </c>
      <c r="R1022" t="s">
        <v>89</v>
      </c>
      <c r="S1022" t="s">
        <v>89</v>
      </c>
      <c r="T1022" t="s">
        <v>89</v>
      </c>
      <c r="U1022" t="s">
        <v>89</v>
      </c>
      <c r="V1022">
        <v>3.5979999999999999</v>
      </c>
      <c r="W1022">
        <v>2.4279999999999999</v>
      </c>
      <c r="X1022">
        <v>2.9580000000000002</v>
      </c>
      <c r="Y1022">
        <v>3.5960000000000001</v>
      </c>
      <c r="Z1022">
        <v>3.62</v>
      </c>
      <c r="AA1022">
        <v>4.5149999999999997</v>
      </c>
      <c r="AB1022">
        <v>3.3029999999999999</v>
      </c>
      <c r="AC1022">
        <v>4.2356999999999996</v>
      </c>
      <c r="AD1022">
        <v>3.2061000000000002</v>
      </c>
      <c r="AE1022">
        <v>3.7061000000000002</v>
      </c>
      <c r="AG1022">
        <v>252.73</v>
      </c>
      <c r="AH1022">
        <v>348.93</v>
      </c>
      <c r="AI1022">
        <v>3653.4720000000002</v>
      </c>
      <c r="AJ1022">
        <v>272.02999999999997</v>
      </c>
      <c r="AK1022">
        <v>174.32599999999999</v>
      </c>
      <c r="AL1022">
        <v>310.36</v>
      </c>
      <c r="AM1022">
        <v>1322.41</v>
      </c>
      <c r="AN1022">
        <v>157.32</v>
      </c>
      <c r="AO1022">
        <v>422.4</v>
      </c>
    </row>
    <row r="1023" spans="4:41" x14ac:dyDescent="0.3">
      <c r="D1023" s="1">
        <v>38364</v>
      </c>
      <c r="E1023">
        <v>1.3254999999999999</v>
      </c>
      <c r="F1023">
        <v>1.4263999999999999</v>
      </c>
      <c r="G1023">
        <v>1.8909</v>
      </c>
      <c r="H1023">
        <v>7.1</v>
      </c>
      <c r="I1023">
        <v>3.3</v>
      </c>
      <c r="J1023">
        <v>2.2999999999999998</v>
      </c>
      <c r="K1023">
        <v>3.8</v>
      </c>
      <c r="L1023">
        <v>151.4</v>
      </c>
      <c r="M1023">
        <v>14.05</v>
      </c>
      <c r="N1023">
        <v>12.56</v>
      </c>
      <c r="O1023">
        <v>46.37</v>
      </c>
      <c r="P1023">
        <v>2.3260000000000001</v>
      </c>
      <c r="Q1023">
        <v>3.734</v>
      </c>
      <c r="R1023" t="s">
        <v>89</v>
      </c>
      <c r="S1023" t="s">
        <v>89</v>
      </c>
      <c r="T1023" t="s">
        <v>89</v>
      </c>
      <c r="U1023" t="s">
        <v>89</v>
      </c>
      <c r="V1023">
        <v>3.6019999999999999</v>
      </c>
      <c r="W1023">
        <v>2.4319999999999999</v>
      </c>
      <c r="X1023">
        <v>2.9630000000000001</v>
      </c>
      <c r="Y1023">
        <v>3.597</v>
      </c>
      <c r="Z1023">
        <v>3.621</v>
      </c>
      <c r="AA1023">
        <v>4.524</v>
      </c>
      <c r="AB1023">
        <v>3.3029999999999999</v>
      </c>
      <c r="AC1023">
        <v>4.2336999999999998</v>
      </c>
      <c r="AD1023">
        <v>3.2063999999999999</v>
      </c>
      <c r="AE1023">
        <v>3.6991999999999998</v>
      </c>
      <c r="AG1023">
        <v>250.79</v>
      </c>
      <c r="AH1023">
        <v>349.81</v>
      </c>
      <c r="AI1023">
        <v>3660.373</v>
      </c>
      <c r="AJ1023">
        <v>273.87099999999998</v>
      </c>
      <c r="AK1023">
        <v>175.346</v>
      </c>
      <c r="AL1023">
        <v>309.02999999999997</v>
      </c>
      <c r="AM1023">
        <v>1311.67</v>
      </c>
      <c r="AN1023">
        <v>157.41</v>
      </c>
      <c r="AO1023">
        <v>426.6</v>
      </c>
    </row>
    <row r="1024" spans="4:41" x14ac:dyDescent="0.3">
      <c r="D1024" s="1">
        <v>38365</v>
      </c>
      <c r="E1024">
        <v>1.3224</v>
      </c>
      <c r="F1024">
        <v>1.4235</v>
      </c>
      <c r="G1024">
        <v>1.8825000000000001</v>
      </c>
      <c r="H1024">
        <v>7.1</v>
      </c>
      <c r="I1024">
        <v>3.3</v>
      </c>
      <c r="J1024">
        <v>2.2999999999999998</v>
      </c>
      <c r="K1024">
        <v>3.8</v>
      </c>
      <c r="L1024">
        <v>151.4</v>
      </c>
      <c r="M1024">
        <v>13.64</v>
      </c>
      <c r="N1024">
        <v>12.84</v>
      </c>
      <c r="O1024">
        <v>48.04</v>
      </c>
      <c r="P1024">
        <v>2.3290000000000002</v>
      </c>
      <c r="Q1024">
        <v>3.6970000000000001</v>
      </c>
      <c r="R1024" t="s">
        <v>89</v>
      </c>
      <c r="S1024" t="s">
        <v>89</v>
      </c>
      <c r="T1024" t="s">
        <v>89</v>
      </c>
      <c r="U1024" t="s">
        <v>89</v>
      </c>
      <c r="V1024">
        <v>3.5609999999999999</v>
      </c>
      <c r="W1024">
        <v>2.3780000000000001</v>
      </c>
      <c r="X1024">
        <v>2.9089999999999998</v>
      </c>
      <c r="Y1024">
        <v>3.5569999999999999</v>
      </c>
      <c r="Z1024">
        <v>3.5790000000000002</v>
      </c>
      <c r="AA1024">
        <v>4.4880000000000004</v>
      </c>
      <c r="AB1024">
        <v>3.3029999999999999</v>
      </c>
      <c r="AC1024">
        <v>4.1635</v>
      </c>
      <c r="AD1024">
        <v>3.1734</v>
      </c>
      <c r="AE1024">
        <v>3.6526000000000001</v>
      </c>
      <c r="AG1024">
        <v>251.73</v>
      </c>
      <c r="AH1024">
        <v>348.93</v>
      </c>
      <c r="AI1024">
        <v>3650.3029999999999</v>
      </c>
      <c r="AJ1024">
        <v>272.654</v>
      </c>
      <c r="AK1024">
        <v>177.69800000000001</v>
      </c>
      <c r="AL1024">
        <v>311.3</v>
      </c>
      <c r="AM1024">
        <v>1302.69</v>
      </c>
      <c r="AN1024">
        <v>157.93</v>
      </c>
      <c r="AO1024">
        <v>425.1</v>
      </c>
    </row>
    <row r="1025" spans="4:41" x14ac:dyDescent="0.3">
      <c r="D1025" s="1">
        <v>38366</v>
      </c>
      <c r="E1025">
        <v>1.3111999999999999</v>
      </c>
      <c r="F1025">
        <v>1.4269000000000001</v>
      </c>
      <c r="G1025">
        <v>1.8705000000000001</v>
      </c>
      <c r="H1025">
        <v>7.1</v>
      </c>
      <c r="I1025">
        <v>3.3</v>
      </c>
      <c r="J1025">
        <v>2.2999999999999998</v>
      </c>
      <c r="K1025">
        <v>3.8</v>
      </c>
      <c r="L1025">
        <v>151.4</v>
      </c>
      <c r="M1025">
        <v>13.57</v>
      </c>
      <c r="N1025">
        <v>12.43</v>
      </c>
      <c r="O1025">
        <v>48.38</v>
      </c>
      <c r="P1025">
        <v>2.2959999999999998</v>
      </c>
      <c r="Q1025">
        <v>3.6930000000000001</v>
      </c>
      <c r="R1025" t="s">
        <v>89</v>
      </c>
      <c r="S1025" t="s">
        <v>89</v>
      </c>
      <c r="T1025" t="s">
        <v>89</v>
      </c>
      <c r="U1025" t="s">
        <v>89</v>
      </c>
      <c r="V1025">
        <v>3.56</v>
      </c>
      <c r="W1025">
        <v>2.3919999999999999</v>
      </c>
      <c r="X1025">
        <v>2.9209999999999998</v>
      </c>
      <c r="Y1025">
        <v>3.5550000000000002</v>
      </c>
      <c r="Z1025">
        <v>3.577</v>
      </c>
      <c r="AA1025">
        <v>4.4960000000000004</v>
      </c>
      <c r="AB1025">
        <v>3.3029999999999999</v>
      </c>
      <c r="AC1025">
        <v>4.2080000000000002</v>
      </c>
      <c r="AD1025">
        <v>3.2244000000000002</v>
      </c>
      <c r="AE1025">
        <v>3.7113999999999998</v>
      </c>
      <c r="AG1025">
        <v>252.99</v>
      </c>
      <c r="AH1025">
        <v>347.81</v>
      </c>
      <c r="AI1025">
        <v>3642.585</v>
      </c>
      <c r="AJ1025">
        <v>273.416</v>
      </c>
      <c r="AK1025">
        <v>179.399</v>
      </c>
      <c r="AL1025">
        <v>313.52</v>
      </c>
      <c r="AM1025">
        <v>1309.1500000000001</v>
      </c>
      <c r="AN1025">
        <v>157.69999999999999</v>
      </c>
      <c r="AO1025">
        <v>423</v>
      </c>
    </row>
    <row r="1026" spans="4:41" x14ac:dyDescent="0.3">
      <c r="D1026" s="1">
        <v>38370</v>
      </c>
      <c r="E1026">
        <v>1.302</v>
      </c>
      <c r="F1026">
        <v>1.4336</v>
      </c>
      <c r="G1026">
        <v>1.8665</v>
      </c>
      <c r="H1026">
        <v>7.1</v>
      </c>
      <c r="I1026">
        <v>3.3</v>
      </c>
      <c r="J1026">
        <v>2.2999999999999998</v>
      </c>
      <c r="K1026">
        <v>3.8</v>
      </c>
      <c r="L1026">
        <v>151.4</v>
      </c>
      <c r="M1026">
        <v>13.17</v>
      </c>
      <c r="N1026">
        <v>12.47</v>
      </c>
      <c r="O1026">
        <v>48.38</v>
      </c>
      <c r="P1026">
        <v>2.2949999999999999</v>
      </c>
      <c r="Q1026">
        <v>3.673</v>
      </c>
      <c r="R1026" t="s">
        <v>89</v>
      </c>
      <c r="S1026" t="s">
        <v>89</v>
      </c>
      <c r="T1026" t="s">
        <v>89</v>
      </c>
      <c r="U1026" t="s">
        <v>89</v>
      </c>
      <c r="V1026">
        <v>3.5419999999999998</v>
      </c>
      <c r="W1026">
        <v>2.3959999999999999</v>
      </c>
      <c r="X1026">
        <v>2.923</v>
      </c>
      <c r="Y1026">
        <v>3.5369999999999999</v>
      </c>
      <c r="Z1026">
        <v>3.5609999999999999</v>
      </c>
      <c r="AA1026">
        <v>4.548</v>
      </c>
      <c r="AB1026">
        <v>3.3029999999999999</v>
      </c>
      <c r="AC1026">
        <v>4.1848000000000001</v>
      </c>
      <c r="AD1026">
        <v>3.2248999999999999</v>
      </c>
      <c r="AE1026">
        <v>3.7044999999999999</v>
      </c>
      <c r="AG1026">
        <v>254.28</v>
      </c>
      <c r="AH1026">
        <v>347.69</v>
      </c>
      <c r="AI1026">
        <v>3640.1770000000001</v>
      </c>
      <c r="AJ1026">
        <v>268.71600000000001</v>
      </c>
      <c r="AK1026">
        <v>177.68199999999999</v>
      </c>
      <c r="AL1026">
        <v>318.10000000000002</v>
      </c>
      <c r="AM1026">
        <v>1308.5999999999999</v>
      </c>
      <c r="AN1026">
        <v>157.85</v>
      </c>
      <c r="AO1026">
        <v>423.5</v>
      </c>
    </row>
    <row r="1027" spans="4:41" x14ac:dyDescent="0.3">
      <c r="D1027" s="1">
        <v>38371</v>
      </c>
      <c r="E1027">
        <v>1.3009999999999999</v>
      </c>
      <c r="F1027">
        <v>1.4380999999999999</v>
      </c>
      <c r="G1027">
        <v>1.8711</v>
      </c>
      <c r="H1027">
        <v>7.1</v>
      </c>
      <c r="I1027">
        <v>3.3</v>
      </c>
      <c r="J1027">
        <v>2.2999999999999998</v>
      </c>
      <c r="K1027">
        <v>3.8</v>
      </c>
      <c r="L1027">
        <v>151.4</v>
      </c>
      <c r="M1027">
        <v>13.63</v>
      </c>
      <c r="N1027">
        <v>13.18</v>
      </c>
      <c r="O1027">
        <v>47.55</v>
      </c>
      <c r="P1027">
        <v>2.2879999999999998</v>
      </c>
      <c r="Q1027">
        <v>3.6520000000000001</v>
      </c>
      <c r="R1027" t="s">
        <v>89</v>
      </c>
      <c r="S1027" t="s">
        <v>89</v>
      </c>
      <c r="T1027" t="s">
        <v>89</v>
      </c>
      <c r="U1027" t="s">
        <v>89</v>
      </c>
      <c r="V1027">
        <v>3.5230000000000001</v>
      </c>
      <c r="W1027">
        <v>2.3929999999999998</v>
      </c>
      <c r="X1027">
        <v>2.9089999999999998</v>
      </c>
      <c r="Y1027">
        <v>3.5179999999999998</v>
      </c>
      <c r="Z1027">
        <v>3.5419999999999998</v>
      </c>
      <c r="AA1027">
        <v>4.5679999999999996</v>
      </c>
      <c r="AB1027">
        <v>3.3029999999999999</v>
      </c>
      <c r="AC1027">
        <v>4.1711</v>
      </c>
      <c r="AD1027">
        <v>3.2164999999999999</v>
      </c>
      <c r="AE1027">
        <v>3.7010000000000001</v>
      </c>
      <c r="AG1027">
        <v>254.73</v>
      </c>
      <c r="AH1027">
        <v>348.61</v>
      </c>
      <c r="AI1027">
        <v>3657.52</v>
      </c>
      <c r="AJ1027">
        <v>268.27800000000002</v>
      </c>
      <c r="AK1027">
        <v>178.70099999999999</v>
      </c>
      <c r="AL1027">
        <v>318.3</v>
      </c>
      <c r="AM1027">
        <v>1307.56</v>
      </c>
      <c r="AN1027">
        <v>157.88</v>
      </c>
      <c r="AO1027">
        <v>423.3</v>
      </c>
    </row>
    <row r="1028" spans="4:41" x14ac:dyDescent="0.3">
      <c r="D1028" s="1">
        <v>38372</v>
      </c>
      <c r="E1028">
        <v>1.2963</v>
      </c>
      <c r="F1028">
        <v>1.4440999999999999</v>
      </c>
      <c r="G1028">
        <v>1.8720000000000001</v>
      </c>
      <c r="H1028">
        <v>7.1</v>
      </c>
      <c r="I1028">
        <v>3.3</v>
      </c>
      <c r="J1028">
        <v>2.2999999999999998</v>
      </c>
      <c r="K1028">
        <v>3.8</v>
      </c>
      <c r="L1028">
        <v>151.4</v>
      </c>
      <c r="M1028">
        <v>14.17</v>
      </c>
      <c r="N1028">
        <v>13.83</v>
      </c>
      <c r="O1028">
        <v>46.91</v>
      </c>
      <c r="P1028">
        <v>2.2970000000000002</v>
      </c>
      <c r="Q1028">
        <v>3.702</v>
      </c>
      <c r="R1028" t="s">
        <v>89</v>
      </c>
      <c r="S1028" t="s">
        <v>89</v>
      </c>
      <c r="T1028" t="s">
        <v>89</v>
      </c>
      <c r="U1028" t="s">
        <v>89</v>
      </c>
      <c r="V1028">
        <v>3.5739999999999998</v>
      </c>
      <c r="W1028">
        <v>2.423</v>
      </c>
      <c r="X1028">
        <v>2.952</v>
      </c>
      <c r="Y1028">
        <v>3.569</v>
      </c>
      <c r="Z1028">
        <v>3.5910000000000002</v>
      </c>
      <c r="AA1028">
        <v>4.6059999999999999</v>
      </c>
      <c r="AB1028">
        <v>3.3029999999999999</v>
      </c>
      <c r="AC1028">
        <v>4.1614000000000004</v>
      </c>
      <c r="AD1028">
        <v>3.1833</v>
      </c>
      <c r="AE1028">
        <v>3.6732999999999998</v>
      </c>
      <c r="AG1028">
        <v>253.69</v>
      </c>
      <c r="AH1028">
        <v>345</v>
      </c>
      <c r="AI1028">
        <v>3634.194</v>
      </c>
      <c r="AJ1028">
        <v>265.392</v>
      </c>
      <c r="AK1028">
        <v>174.93299999999999</v>
      </c>
      <c r="AL1028">
        <v>317.20999999999998</v>
      </c>
      <c r="AM1028">
        <v>1295.08</v>
      </c>
      <c r="AN1028">
        <v>158.11000000000001</v>
      </c>
      <c r="AO1028">
        <v>422.6</v>
      </c>
    </row>
    <row r="1029" spans="4:41" x14ac:dyDescent="0.3">
      <c r="D1029" s="1">
        <v>38373</v>
      </c>
      <c r="E1029">
        <v>1.3039000000000001</v>
      </c>
      <c r="F1029">
        <v>1.4392</v>
      </c>
      <c r="G1029">
        <v>1.8771</v>
      </c>
      <c r="H1029">
        <v>7.1</v>
      </c>
      <c r="I1029">
        <v>3.3</v>
      </c>
      <c r="J1029">
        <v>2.2999999999999998</v>
      </c>
      <c r="K1029">
        <v>3.8</v>
      </c>
      <c r="L1029">
        <v>151.4</v>
      </c>
      <c r="M1029">
        <v>13.96</v>
      </c>
      <c r="N1029">
        <v>14.36</v>
      </c>
      <c r="O1029">
        <v>48.53</v>
      </c>
      <c r="P1029">
        <v>2.306</v>
      </c>
      <c r="Q1029">
        <v>3.698</v>
      </c>
      <c r="R1029" t="s">
        <v>89</v>
      </c>
      <c r="S1029" t="s">
        <v>89</v>
      </c>
      <c r="T1029" t="s">
        <v>89</v>
      </c>
      <c r="U1029" t="s">
        <v>89</v>
      </c>
      <c r="V1029">
        <v>3.573</v>
      </c>
      <c r="W1029">
        <v>2.4009999999999998</v>
      </c>
      <c r="X1029">
        <v>2.9319999999999999</v>
      </c>
      <c r="Y1029">
        <v>3.5670000000000002</v>
      </c>
      <c r="Z1029">
        <v>3.589</v>
      </c>
      <c r="AA1029">
        <v>4.6020000000000003</v>
      </c>
      <c r="AB1029">
        <v>3.3029999999999999</v>
      </c>
      <c r="AC1029">
        <v>4.1398999999999999</v>
      </c>
      <c r="AD1029">
        <v>3.1419000000000001</v>
      </c>
      <c r="AE1029">
        <v>3.6352000000000002</v>
      </c>
      <c r="AG1029">
        <v>253.42</v>
      </c>
      <c r="AH1029">
        <v>345.88</v>
      </c>
      <c r="AI1029">
        <v>3633.183</v>
      </c>
      <c r="AJ1029">
        <v>266.66000000000003</v>
      </c>
      <c r="AK1029">
        <v>176.22</v>
      </c>
      <c r="AL1029">
        <v>316.45999999999998</v>
      </c>
      <c r="AM1029">
        <v>1293.71</v>
      </c>
      <c r="AN1029">
        <v>158.43</v>
      </c>
      <c r="AO1029">
        <v>426.9</v>
      </c>
    </row>
    <row r="1030" spans="4:41" x14ac:dyDescent="0.3">
      <c r="D1030" s="1">
        <v>38376</v>
      </c>
      <c r="E1030">
        <v>1.306</v>
      </c>
      <c r="F1030">
        <v>1.44</v>
      </c>
      <c r="G1030">
        <v>1.8808</v>
      </c>
      <c r="H1030">
        <v>7.1</v>
      </c>
      <c r="I1030">
        <v>3.3</v>
      </c>
      <c r="J1030">
        <v>2.2999999999999998</v>
      </c>
      <c r="K1030">
        <v>3.8</v>
      </c>
      <c r="L1030">
        <v>151.4</v>
      </c>
      <c r="M1030">
        <v>14.11</v>
      </c>
      <c r="N1030">
        <v>14.65</v>
      </c>
      <c r="O1030">
        <v>48.81</v>
      </c>
      <c r="P1030">
        <v>2.2869999999999999</v>
      </c>
      <c r="Q1030">
        <v>3.6709999999999998</v>
      </c>
      <c r="R1030" t="s">
        <v>89</v>
      </c>
      <c r="S1030" t="s">
        <v>89</v>
      </c>
      <c r="T1030" t="s">
        <v>89</v>
      </c>
      <c r="U1030" t="s">
        <v>89</v>
      </c>
      <c r="V1030">
        <v>3.5459999999999998</v>
      </c>
      <c r="W1030">
        <v>2.3820000000000001</v>
      </c>
      <c r="X1030">
        <v>2.915</v>
      </c>
      <c r="Y1030">
        <v>3.5409999999999999</v>
      </c>
      <c r="Z1030">
        <v>3.5630000000000002</v>
      </c>
      <c r="AA1030">
        <v>4.5940000000000003</v>
      </c>
      <c r="AB1030">
        <v>3.3029999999999999</v>
      </c>
      <c r="AC1030">
        <v>4.1204000000000001</v>
      </c>
      <c r="AD1030">
        <v>3.1842000000000001</v>
      </c>
      <c r="AE1030">
        <v>3.6456</v>
      </c>
      <c r="AG1030">
        <v>253.28</v>
      </c>
      <c r="AH1030">
        <v>346.9</v>
      </c>
      <c r="AI1030">
        <v>3652.6149999999998</v>
      </c>
      <c r="AJ1030">
        <v>269.34500000000003</v>
      </c>
      <c r="AK1030">
        <v>178.017</v>
      </c>
      <c r="AL1030">
        <v>315.83999999999997</v>
      </c>
      <c r="AM1030">
        <v>1301.71</v>
      </c>
      <c r="AN1030">
        <v>158.55000000000001</v>
      </c>
      <c r="AO1030">
        <v>427.1</v>
      </c>
    </row>
    <row r="1031" spans="4:41" x14ac:dyDescent="0.3">
      <c r="D1031" s="1">
        <v>38377</v>
      </c>
      <c r="E1031">
        <v>1.2972999999999999</v>
      </c>
      <c r="F1031">
        <v>1.4370000000000001</v>
      </c>
      <c r="G1031">
        <v>1.8642000000000001</v>
      </c>
      <c r="H1031">
        <v>7.1</v>
      </c>
      <c r="I1031">
        <v>3.3</v>
      </c>
      <c r="J1031">
        <v>2.2999999999999998</v>
      </c>
      <c r="K1031">
        <v>3.8</v>
      </c>
      <c r="L1031">
        <v>151.4</v>
      </c>
      <c r="M1031">
        <v>13.63</v>
      </c>
      <c r="N1031">
        <v>14.06</v>
      </c>
      <c r="O1031">
        <v>49.64</v>
      </c>
      <c r="P1031">
        <v>2.2869999999999999</v>
      </c>
      <c r="Q1031">
        <v>3.6760000000000002</v>
      </c>
      <c r="R1031" t="s">
        <v>89</v>
      </c>
      <c r="S1031" t="s">
        <v>89</v>
      </c>
      <c r="T1031" t="s">
        <v>89</v>
      </c>
      <c r="U1031" t="s">
        <v>89</v>
      </c>
      <c r="V1031">
        <v>3.5539999999999998</v>
      </c>
      <c r="W1031">
        <v>2.39</v>
      </c>
      <c r="X1031">
        <v>2.927</v>
      </c>
      <c r="Y1031">
        <v>3.5470000000000002</v>
      </c>
      <c r="Z1031">
        <v>3.57</v>
      </c>
      <c r="AA1031">
        <v>4.5869999999999997</v>
      </c>
      <c r="AB1031">
        <v>3.3029999999999999</v>
      </c>
      <c r="AC1031">
        <v>4.1924999999999999</v>
      </c>
      <c r="AD1031">
        <v>3.2098</v>
      </c>
      <c r="AE1031">
        <v>3.7046000000000001</v>
      </c>
      <c r="AG1031">
        <v>254.94</v>
      </c>
      <c r="AH1031">
        <v>346.85</v>
      </c>
      <c r="AI1031">
        <v>3653.502</v>
      </c>
      <c r="AJ1031">
        <v>271.56599999999997</v>
      </c>
      <c r="AK1031">
        <v>178.34800000000001</v>
      </c>
      <c r="AL1031">
        <v>316.08999999999997</v>
      </c>
      <c r="AM1031">
        <v>1300.4000000000001</v>
      </c>
      <c r="AN1031">
        <v>157.99</v>
      </c>
      <c r="AO1031">
        <v>422.1</v>
      </c>
    </row>
    <row r="1032" spans="4:41" x14ac:dyDescent="0.3">
      <c r="D1032" s="1">
        <v>38378</v>
      </c>
      <c r="E1032">
        <v>1.3072999999999999</v>
      </c>
      <c r="F1032">
        <v>1.4399</v>
      </c>
      <c r="G1032">
        <v>1.8822000000000001</v>
      </c>
      <c r="H1032">
        <v>7.1</v>
      </c>
      <c r="I1032">
        <v>3.3</v>
      </c>
      <c r="J1032">
        <v>2.2999999999999998</v>
      </c>
      <c r="K1032">
        <v>3.8</v>
      </c>
      <c r="L1032">
        <v>151.4</v>
      </c>
      <c r="M1032">
        <v>13.32</v>
      </c>
      <c r="N1032">
        <v>13.44</v>
      </c>
      <c r="O1032">
        <v>48.78</v>
      </c>
      <c r="P1032">
        <v>2.29</v>
      </c>
      <c r="Q1032">
        <v>3.6890000000000001</v>
      </c>
      <c r="R1032" t="s">
        <v>89</v>
      </c>
      <c r="S1032" t="s">
        <v>89</v>
      </c>
      <c r="T1032" t="s">
        <v>89</v>
      </c>
      <c r="U1032" t="s">
        <v>89</v>
      </c>
      <c r="V1032">
        <v>3.5649999999999999</v>
      </c>
      <c r="W1032">
        <v>2.4049999999999998</v>
      </c>
      <c r="X1032">
        <v>2.9470000000000001</v>
      </c>
      <c r="Y1032">
        <v>3.5579999999999998</v>
      </c>
      <c r="Z1032">
        <v>3.581</v>
      </c>
      <c r="AA1032">
        <v>4.5990000000000002</v>
      </c>
      <c r="AB1032">
        <v>3.3029999999999999</v>
      </c>
      <c r="AC1032">
        <v>4.1963999999999997</v>
      </c>
      <c r="AD1032">
        <v>3.2523</v>
      </c>
      <c r="AE1032">
        <v>3.7254999999999998</v>
      </c>
      <c r="AG1032">
        <v>255.03</v>
      </c>
      <c r="AH1032">
        <v>350.06</v>
      </c>
      <c r="AI1032">
        <v>3690.6080000000002</v>
      </c>
      <c r="AJ1032">
        <v>272.91699999999997</v>
      </c>
      <c r="AK1032">
        <v>180.666</v>
      </c>
      <c r="AL1032">
        <v>318.95999999999998</v>
      </c>
      <c r="AM1032">
        <v>1308.27</v>
      </c>
      <c r="AN1032">
        <v>157.88999999999999</v>
      </c>
      <c r="AO1032">
        <v>426.9</v>
      </c>
    </row>
    <row r="1033" spans="4:41" x14ac:dyDescent="0.3">
      <c r="D1033" s="1">
        <v>38379</v>
      </c>
      <c r="E1033">
        <v>1.3046</v>
      </c>
      <c r="F1033">
        <v>1.4489000000000001</v>
      </c>
      <c r="G1033">
        <v>1.8895999999999999</v>
      </c>
      <c r="H1033">
        <v>7.1</v>
      </c>
      <c r="I1033">
        <v>3.3</v>
      </c>
      <c r="J1033">
        <v>2.2999999999999998</v>
      </c>
      <c r="K1033">
        <v>3.8</v>
      </c>
      <c r="L1033">
        <v>151.4</v>
      </c>
      <c r="M1033">
        <v>12.46</v>
      </c>
      <c r="N1033">
        <v>13.24</v>
      </c>
      <c r="O1033">
        <v>48.84</v>
      </c>
      <c r="P1033">
        <v>2.31</v>
      </c>
      <c r="Q1033">
        <v>3.7149999999999999</v>
      </c>
      <c r="R1033" t="s">
        <v>89</v>
      </c>
      <c r="S1033" t="s">
        <v>89</v>
      </c>
      <c r="T1033" t="s">
        <v>89</v>
      </c>
      <c r="U1033" t="s">
        <v>89</v>
      </c>
      <c r="V1033">
        <v>3.593</v>
      </c>
      <c r="W1033">
        <v>2.4340000000000002</v>
      </c>
      <c r="X1033">
        <v>2.976</v>
      </c>
      <c r="Y1033">
        <v>3.5840000000000001</v>
      </c>
      <c r="Z1033">
        <v>3.6080000000000001</v>
      </c>
      <c r="AA1033">
        <v>4.6319999999999997</v>
      </c>
      <c r="AB1033">
        <v>3.3029999999999999</v>
      </c>
      <c r="AC1033">
        <v>4.2179000000000002</v>
      </c>
      <c r="AD1033">
        <v>3.2795999999999998</v>
      </c>
      <c r="AE1033">
        <v>3.7534999999999998</v>
      </c>
      <c r="AG1033">
        <v>256.12</v>
      </c>
      <c r="AH1033">
        <v>350.67</v>
      </c>
      <c r="AI1033">
        <v>3704.6590000000001</v>
      </c>
      <c r="AJ1033">
        <v>275.07</v>
      </c>
      <c r="AK1033">
        <v>179.65299999999999</v>
      </c>
      <c r="AL1033">
        <v>319.52999999999997</v>
      </c>
      <c r="AM1033">
        <v>1304.9100000000001</v>
      </c>
      <c r="AN1033">
        <v>157.74</v>
      </c>
      <c r="AO1033">
        <v>426.3</v>
      </c>
    </row>
    <row r="1034" spans="4:41" x14ac:dyDescent="0.3">
      <c r="D1034" s="1">
        <v>38380</v>
      </c>
      <c r="E1034">
        <v>1.3038000000000001</v>
      </c>
      <c r="F1034">
        <v>1.4479</v>
      </c>
      <c r="G1034">
        <v>1.8880999999999999</v>
      </c>
      <c r="H1034">
        <v>7.1</v>
      </c>
      <c r="I1034">
        <v>3.3</v>
      </c>
      <c r="J1034">
        <v>2.2999999999999998</v>
      </c>
      <c r="K1034">
        <v>3.8</v>
      </c>
      <c r="L1034">
        <v>151.4</v>
      </c>
      <c r="M1034">
        <v>12.81</v>
      </c>
      <c r="N1034">
        <v>13.24</v>
      </c>
      <c r="O1034">
        <v>47.18</v>
      </c>
      <c r="P1034">
        <v>2.3050000000000002</v>
      </c>
      <c r="Q1034">
        <v>3.669</v>
      </c>
      <c r="R1034" t="s">
        <v>89</v>
      </c>
      <c r="S1034" t="s">
        <v>89</v>
      </c>
      <c r="T1034" t="s">
        <v>89</v>
      </c>
      <c r="U1034" t="s">
        <v>89</v>
      </c>
      <c r="V1034">
        <v>3.5489999999999999</v>
      </c>
      <c r="W1034">
        <v>2.391</v>
      </c>
      <c r="X1034">
        <v>2.923</v>
      </c>
      <c r="Y1034">
        <v>3.5409999999999999</v>
      </c>
      <c r="Z1034">
        <v>3.5630000000000002</v>
      </c>
      <c r="AA1034">
        <v>4.6059999999999999</v>
      </c>
      <c r="AB1034">
        <v>3.3029999999999999</v>
      </c>
      <c r="AC1034">
        <v>4.1397000000000004</v>
      </c>
      <c r="AD1034">
        <v>3.2551000000000001</v>
      </c>
      <c r="AE1034">
        <v>3.6907999999999999</v>
      </c>
      <c r="AG1034">
        <v>255.14</v>
      </c>
      <c r="AH1034">
        <v>348.6</v>
      </c>
      <c r="AI1034">
        <v>3682.4659999999999</v>
      </c>
      <c r="AJ1034">
        <v>278.96300000000002</v>
      </c>
      <c r="AK1034">
        <v>180.01599999999999</v>
      </c>
      <c r="AL1034">
        <v>321.10000000000002</v>
      </c>
      <c r="AM1034">
        <v>1303.48</v>
      </c>
      <c r="AN1034">
        <v>158.44</v>
      </c>
      <c r="AO1034">
        <v>425.8</v>
      </c>
    </row>
    <row r="1035" spans="4:41" x14ac:dyDescent="0.3">
      <c r="D1035" s="1">
        <v>38383</v>
      </c>
      <c r="E1035">
        <v>1.3039000000000001</v>
      </c>
      <c r="F1035">
        <v>1.4440999999999999</v>
      </c>
      <c r="G1035">
        <v>1.8829</v>
      </c>
      <c r="H1035">
        <v>5.8</v>
      </c>
      <c r="I1035">
        <v>3</v>
      </c>
      <c r="J1035">
        <v>1.9</v>
      </c>
      <c r="K1035">
        <v>4.4000000000000004</v>
      </c>
      <c r="L1035">
        <v>151.9</v>
      </c>
      <c r="M1035">
        <v>12.72</v>
      </c>
      <c r="N1035">
        <v>12.82</v>
      </c>
      <c r="O1035">
        <v>48.2</v>
      </c>
      <c r="P1035">
        <v>2.2869999999999999</v>
      </c>
      <c r="Q1035">
        <v>3.665</v>
      </c>
      <c r="R1035" t="s">
        <v>89</v>
      </c>
      <c r="S1035" t="s">
        <v>89</v>
      </c>
      <c r="T1035" t="s">
        <v>89</v>
      </c>
      <c r="U1035" t="s">
        <v>89</v>
      </c>
      <c r="V1035">
        <v>3.5470000000000002</v>
      </c>
      <c r="W1035">
        <v>2.3980000000000001</v>
      </c>
      <c r="X1035">
        <v>2.927</v>
      </c>
      <c r="Y1035">
        <v>3.5379999999999998</v>
      </c>
      <c r="Z1035">
        <v>3.56</v>
      </c>
      <c r="AA1035">
        <v>4.6059999999999999</v>
      </c>
      <c r="AB1035">
        <v>3.3029999999999999</v>
      </c>
      <c r="AC1035">
        <v>4.1280000000000001</v>
      </c>
      <c r="AD1035">
        <v>3.2715999999999998</v>
      </c>
      <c r="AE1035">
        <v>3.6943000000000001</v>
      </c>
      <c r="AG1035">
        <v>256.85000000000002</v>
      </c>
      <c r="AH1035">
        <v>351.64</v>
      </c>
      <c r="AI1035">
        <v>3703.4870000000001</v>
      </c>
      <c r="AJ1035">
        <v>281.64</v>
      </c>
      <c r="AK1035">
        <v>183.00299999999999</v>
      </c>
      <c r="AL1035">
        <v>324.58</v>
      </c>
      <c r="AM1035">
        <v>1309.71</v>
      </c>
      <c r="AN1035">
        <v>158.49</v>
      </c>
      <c r="AO1035">
        <v>421.8</v>
      </c>
    </row>
    <row r="1036" spans="4:41" x14ac:dyDescent="0.3">
      <c r="D1036" s="1">
        <v>38384</v>
      </c>
      <c r="E1036">
        <v>1.3047</v>
      </c>
      <c r="F1036">
        <v>1.4441999999999999</v>
      </c>
      <c r="G1036">
        <v>1.8839999999999999</v>
      </c>
      <c r="H1036">
        <v>5.8</v>
      </c>
      <c r="I1036">
        <v>3</v>
      </c>
      <c r="J1036">
        <v>1.9</v>
      </c>
      <c r="K1036">
        <v>4.4000000000000004</v>
      </c>
      <c r="L1036">
        <v>151.9</v>
      </c>
      <c r="M1036">
        <v>12.36</v>
      </c>
      <c r="N1036">
        <v>12.03</v>
      </c>
      <c r="O1036">
        <v>47.12</v>
      </c>
      <c r="P1036">
        <v>2.2879999999999998</v>
      </c>
      <c r="Q1036">
        <v>3.653</v>
      </c>
      <c r="R1036" t="s">
        <v>89</v>
      </c>
      <c r="S1036" t="s">
        <v>89</v>
      </c>
      <c r="T1036" t="s">
        <v>89</v>
      </c>
      <c r="U1036" t="s">
        <v>89</v>
      </c>
      <c r="V1036">
        <v>3.5339999999999998</v>
      </c>
      <c r="W1036">
        <v>2.399</v>
      </c>
      <c r="X1036">
        <v>2.9220000000000002</v>
      </c>
      <c r="Y1036">
        <v>3.5289999999999999</v>
      </c>
      <c r="Z1036">
        <v>3.5489999999999999</v>
      </c>
      <c r="AA1036">
        <v>4.5890000000000004</v>
      </c>
      <c r="AB1036">
        <v>3.3029999999999999</v>
      </c>
      <c r="AC1036">
        <v>4.1376999999999997</v>
      </c>
      <c r="AD1036">
        <v>3.2799</v>
      </c>
      <c r="AE1036">
        <v>3.7012999999999998</v>
      </c>
      <c r="AG1036">
        <v>258.86</v>
      </c>
      <c r="AH1036">
        <v>353.64</v>
      </c>
      <c r="AI1036">
        <v>3732.6860000000001</v>
      </c>
      <c r="AJ1036">
        <v>282.69</v>
      </c>
      <c r="AK1036">
        <v>185.143</v>
      </c>
      <c r="AL1036">
        <v>323.27999999999997</v>
      </c>
      <c r="AM1036">
        <v>1310.1099999999999</v>
      </c>
      <c r="AN1036">
        <v>158.52000000000001</v>
      </c>
      <c r="AO1036">
        <v>420.8</v>
      </c>
    </row>
    <row r="1037" spans="4:41" x14ac:dyDescent="0.3">
      <c r="D1037" s="1">
        <v>38385</v>
      </c>
      <c r="E1037">
        <v>1.3027</v>
      </c>
      <c r="F1037">
        <v>1.4478</v>
      </c>
      <c r="G1037">
        <v>1.8858999999999999</v>
      </c>
      <c r="H1037">
        <v>5.8</v>
      </c>
      <c r="I1037">
        <v>3</v>
      </c>
      <c r="J1037">
        <v>1.9</v>
      </c>
      <c r="K1037">
        <v>4.4000000000000004</v>
      </c>
      <c r="L1037">
        <v>151.9</v>
      </c>
      <c r="M1037">
        <v>12.25</v>
      </c>
      <c r="N1037">
        <v>11.66</v>
      </c>
      <c r="O1037">
        <v>46.69</v>
      </c>
      <c r="P1037">
        <v>2.2850000000000001</v>
      </c>
      <c r="Q1037">
        <v>3.6659999999999999</v>
      </c>
      <c r="R1037" t="s">
        <v>89</v>
      </c>
      <c r="S1037" t="s">
        <v>89</v>
      </c>
      <c r="T1037" t="s">
        <v>89</v>
      </c>
      <c r="U1037" t="s">
        <v>89</v>
      </c>
      <c r="V1037">
        <v>3.548</v>
      </c>
      <c r="W1037">
        <v>2.415</v>
      </c>
      <c r="X1037">
        <v>2.9409999999999998</v>
      </c>
      <c r="Y1037">
        <v>3.5449999999999999</v>
      </c>
      <c r="Z1037">
        <v>3.5619999999999998</v>
      </c>
      <c r="AA1037">
        <v>4.593</v>
      </c>
      <c r="AB1037">
        <v>3.3029999999999999</v>
      </c>
      <c r="AC1037">
        <v>4.1395999999999997</v>
      </c>
      <c r="AD1037">
        <v>3.3128000000000002</v>
      </c>
      <c r="AE1037">
        <v>3.7223000000000002</v>
      </c>
      <c r="AG1037">
        <v>259.67</v>
      </c>
      <c r="AH1037">
        <v>355.48</v>
      </c>
      <c r="AI1037">
        <v>3751.4960000000001</v>
      </c>
      <c r="AJ1037">
        <v>284.42700000000002</v>
      </c>
      <c r="AK1037">
        <v>186.07400000000001</v>
      </c>
      <c r="AL1037">
        <v>324.39999999999998</v>
      </c>
      <c r="AM1037">
        <v>1316.36</v>
      </c>
      <c r="AN1037">
        <v>158.49</v>
      </c>
      <c r="AO1037">
        <v>421.1</v>
      </c>
    </row>
    <row r="1038" spans="4:41" x14ac:dyDescent="0.3">
      <c r="D1038" s="1">
        <v>38386</v>
      </c>
      <c r="E1038">
        <v>1.2975000000000001</v>
      </c>
      <c r="F1038">
        <v>1.4505999999999999</v>
      </c>
      <c r="G1038">
        <v>1.8822000000000001</v>
      </c>
      <c r="H1038">
        <v>5.8</v>
      </c>
      <c r="I1038">
        <v>3</v>
      </c>
      <c r="J1038">
        <v>1.9</v>
      </c>
      <c r="K1038">
        <v>4.4000000000000004</v>
      </c>
      <c r="L1038">
        <v>151.9</v>
      </c>
      <c r="M1038">
        <v>12.38</v>
      </c>
      <c r="N1038">
        <v>11.79</v>
      </c>
      <c r="O1038">
        <v>46.45</v>
      </c>
      <c r="P1038">
        <v>2.3149999999999999</v>
      </c>
      <c r="Q1038">
        <v>3.6789999999999998</v>
      </c>
      <c r="R1038" t="s">
        <v>89</v>
      </c>
      <c r="S1038" t="s">
        <v>89</v>
      </c>
      <c r="T1038" t="s">
        <v>89</v>
      </c>
      <c r="U1038" t="s">
        <v>89</v>
      </c>
      <c r="V1038">
        <v>3.5609999999999999</v>
      </c>
      <c r="W1038">
        <v>2.4329999999999998</v>
      </c>
      <c r="X1038">
        <v>2.964</v>
      </c>
      <c r="Y1038">
        <v>3.5569999999999999</v>
      </c>
      <c r="Z1038">
        <v>3.5739999999999998</v>
      </c>
      <c r="AA1038">
        <v>4.6070000000000002</v>
      </c>
      <c r="AB1038">
        <v>3.3029999999999999</v>
      </c>
      <c r="AC1038">
        <v>4.1630000000000003</v>
      </c>
      <c r="AD1038">
        <v>3.3376999999999999</v>
      </c>
      <c r="AE1038">
        <v>3.7608000000000001</v>
      </c>
      <c r="AG1038">
        <v>259.54000000000002</v>
      </c>
      <c r="AH1038">
        <v>353.15</v>
      </c>
      <c r="AI1038">
        <v>3736.0039999999999</v>
      </c>
      <c r="AJ1038">
        <v>286.27800000000002</v>
      </c>
      <c r="AK1038">
        <v>187.98599999999999</v>
      </c>
      <c r="AL1038">
        <v>326.64</v>
      </c>
      <c r="AM1038">
        <v>1313.55</v>
      </c>
      <c r="AN1038">
        <v>158.19</v>
      </c>
      <c r="AO1038">
        <v>416.6</v>
      </c>
    </row>
    <row r="1039" spans="4:41" x14ac:dyDescent="0.3">
      <c r="D1039" s="1">
        <v>38387</v>
      </c>
      <c r="E1039">
        <v>1.2868999999999999</v>
      </c>
      <c r="F1039">
        <v>1.4577</v>
      </c>
      <c r="G1039">
        <v>1.8757999999999999</v>
      </c>
      <c r="H1039">
        <v>5.8</v>
      </c>
      <c r="I1039">
        <v>3</v>
      </c>
      <c r="J1039">
        <v>1.9</v>
      </c>
      <c r="K1039">
        <v>4.4000000000000004</v>
      </c>
      <c r="L1039">
        <v>151.9</v>
      </c>
      <c r="M1039">
        <v>11.6</v>
      </c>
      <c r="N1039">
        <v>11.21</v>
      </c>
      <c r="O1039">
        <v>46.48</v>
      </c>
      <c r="P1039">
        <v>2.3149999999999999</v>
      </c>
      <c r="Q1039">
        <v>3.613</v>
      </c>
      <c r="R1039" t="s">
        <v>89</v>
      </c>
      <c r="S1039" t="s">
        <v>89</v>
      </c>
      <c r="T1039" t="s">
        <v>89</v>
      </c>
      <c r="U1039" t="s">
        <v>89</v>
      </c>
      <c r="V1039">
        <v>3.4969999999999999</v>
      </c>
      <c r="W1039">
        <v>2.4020000000000001</v>
      </c>
      <c r="X1039">
        <v>2.9159999999999999</v>
      </c>
      <c r="Y1039">
        <v>3.49</v>
      </c>
      <c r="Z1039">
        <v>3.5070000000000001</v>
      </c>
      <c r="AA1039">
        <v>4.524</v>
      </c>
      <c r="AB1039">
        <v>3.3029999999999999</v>
      </c>
      <c r="AC1039">
        <v>4.0753000000000004</v>
      </c>
      <c r="AD1039">
        <v>3.2808000000000002</v>
      </c>
      <c r="AE1039">
        <v>3.67</v>
      </c>
      <c r="AG1039">
        <v>261.92</v>
      </c>
      <c r="AH1039">
        <v>356.17</v>
      </c>
      <c r="AI1039">
        <v>3772.2080000000001</v>
      </c>
      <c r="AJ1039">
        <v>287.529</v>
      </c>
      <c r="AK1039">
        <v>191.38200000000001</v>
      </c>
      <c r="AL1039">
        <v>327.3</v>
      </c>
      <c r="AM1039">
        <v>1308.98</v>
      </c>
      <c r="AN1039">
        <v>159.09</v>
      </c>
      <c r="AO1039">
        <v>414</v>
      </c>
    </row>
    <row r="1040" spans="4:41" x14ac:dyDescent="0.3">
      <c r="D1040" s="1">
        <v>38390</v>
      </c>
      <c r="E1040">
        <v>1.2757000000000001</v>
      </c>
      <c r="F1040">
        <v>1.4559</v>
      </c>
      <c r="G1040">
        <v>1.8574999999999999</v>
      </c>
      <c r="H1040">
        <v>5.8</v>
      </c>
      <c r="I1040">
        <v>3</v>
      </c>
      <c r="J1040">
        <v>1.9</v>
      </c>
      <c r="K1040">
        <v>4.4000000000000004</v>
      </c>
      <c r="L1040">
        <v>151.9</v>
      </c>
      <c r="M1040">
        <v>11.99</v>
      </c>
      <c r="N1040">
        <v>11.73</v>
      </c>
      <c r="O1040">
        <v>45.28</v>
      </c>
      <c r="P1040">
        <v>2.3039999999999998</v>
      </c>
      <c r="Q1040">
        <v>3.5990000000000002</v>
      </c>
      <c r="R1040" t="s">
        <v>89</v>
      </c>
      <c r="S1040" t="s">
        <v>89</v>
      </c>
      <c r="T1040" t="s">
        <v>89</v>
      </c>
      <c r="U1040" t="s">
        <v>89</v>
      </c>
      <c r="V1040">
        <v>3.4820000000000002</v>
      </c>
      <c r="W1040">
        <v>2.423</v>
      </c>
      <c r="X1040">
        <v>2.9220000000000002</v>
      </c>
      <c r="Y1040">
        <v>3.4780000000000002</v>
      </c>
      <c r="Z1040">
        <v>3.4950000000000001</v>
      </c>
      <c r="AA1040">
        <v>4.5039999999999996</v>
      </c>
      <c r="AB1040">
        <v>3.3029999999999999</v>
      </c>
      <c r="AC1040">
        <v>4.0500999999999996</v>
      </c>
      <c r="AD1040">
        <v>3.2974000000000001</v>
      </c>
      <c r="AE1040">
        <v>3.6665000000000001</v>
      </c>
      <c r="AG1040">
        <v>263.32</v>
      </c>
      <c r="AH1040">
        <v>355.01</v>
      </c>
      <c r="AI1040">
        <v>3759.2190000000001</v>
      </c>
      <c r="AJ1040">
        <v>289.06200000000001</v>
      </c>
      <c r="AK1040">
        <v>191.13499999999999</v>
      </c>
      <c r="AL1040">
        <v>330.15</v>
      </c>
      <c r="AM1040">
        <v>1319.17</v>
      </c>
      <c r="AN1040">
        <v>159.27000000000001</v>
      </c>
      <c r="AO1040">
        <v>413.6</v>
      </c>
    </row>
    <row r="1041" spans="4:41" x14ac:dyDescent="0.3">
      <c r="D1041" s="1">
        <v>38391</v>
      </c>
      <c r="E1041">
        <v>1.2762</v>
      </c>
      <c r="F1041">
        <v>1.4534</v>
      </c>
      <c r="G1041">
        <v>1.8548</v>
      </c>
      <c r="H1041">
        <v>5.8</v>
      </c>
      <c r="I1041">
        <v>3</v>
      </c>
      <c r="J1041">
        <v>1.9</v>
      </c>
      <c r="K1041">
        <v>4.4000000000000004</v>
      </c>
      <c r="L1041">
        <v>151.9</v>
      </c>
      <c r="M1041">
        <v>11.92</v>
      </c>
      <c r="N1041">
        <v>11.6</v>
      </c>
      <c r="O1041">
        <v>45.4</v>
      </c>
      <c r="P1041">
        <v>2.3149999999999999</v>
      </c>
      <c r="Q1041">
        <v>3.58</v>
      </c>
      <c r="R1041" t="s">
        <v>89</v>
      </c>
      <c r="S1041" t="s">
        <v>89</v>
      </c>
      <c r="T1041" t="s">
        <v>89</v>
      </c>
      <c r="U1041" t="s">
        <v>89</v>
      </c>
      <c r="V1041">
        <v>3.4630000000000001</v>
      </c>
      <c r="W1041">
        <v>2.4300000000000002</v>
      </c>
      <c r="X1041">
        <v>2.9119999999999999</v>
      </c>
      <c r="Y1041">
        <v>3.5030000000000001</v>
      </c>
      <c r="Z1041">
        <v>3.476</v>
      </c>
      <c r="AA1041">
        <v>4.4969999999999999</v>
      </c>
      <c r="AB1041">
        <v>3.3029999999999999</v>
      </c>
      <c r="AC1041">
        <v>4.0152999999999999</v>
      </c>
      <c r="AD1041">
        <v>3.3058999999999998</v>
      </c>
      <c r="AE1041">
        <v>3.6595</v>
      </c>
      <c r="AG1041">
        <v>263.81</v>
      </c>
      <c r="AH1041">
        <v>353.95</v>
      </c>
      <c r="AI1041">
        <v>3751.0320000000002</v>
      </c>
      <c r="AJ1041">
        <v>287.529</v>
      </c>
      <c r="AK1041">
        <v>190.18100000000001</v>
      </c>
      <c r="AL1041">
        <v>329.71</v>
      </c>
      <c r="AM1041">
        <v>1320.31</v>
      </c>
      <c r="AN1041">
        <v>159.37</v>
      </c>
      <c r="AO1041">
        <v>412.6</v>
      </c>
    </row>
    <row r="1042" spans="4:41" x14ac:dyDescent="0.3">
      <c r="D1042" s="1">
        <v>38392</v>
      </c>
      <c r="E1042">
        <v>1.2805</v>
      </c>
      <c r="F1042">
        <v>1.4513</v>
      </c>
      <c r="G1042">
        <v>1.8583000000000001</v>
      </c>
      <c r="H1042">
        <v>5.8</v>
      </c>
      <c r="I1042">
        <v>3</v>
      </c>
      <c r="J1042">
        <v>1.9</v>
      </c>
      <c r="K1042">
        <v>4.4000000000000004</v>
      </c>
      <c r="L1042">
        <v>151.9</v>
      </c>
      <c r="M1042">
        <v>12.19</v>
      </c>
      <c r="N1042">
        <v>12</v>
      </c>
      <c r="O1042">
        <v>45.46</v>
      </c>
      <c r="P1042">
        <v>2.3010000000000002</v>
      </c>
      <c r="Q1042">
        <v>3.5619999999999998</v>
      </c>
      <c r="R1042" t="s">
        <v>89</v>
      </c>
      <c r="S1042" t="s">
        <v>89</v>
      </c>
      <c r="T1042" t="s">
        <v>89</v>
      </c>
      <c r="U1042" t="s">
        <v>89</v>
      </c>
      <c r="V1042">
        <v>3.444</v>
      </c>
      <c r="W1042">
        <v>2.4039999999999999</v>
      </c>
      <c r="X1042">
        <v>2.8889999999999998</v>
      </c>
      <c r="Y1042">
        <v>3.4830000000000001</v>
      </c>
      <c r="Z1042">
        <v>3.4580000000000002</v>
      </c>
      <c r="AA1042">
        <v>4.4889999999999999</v>
      </c>
      <c r="AB1042">
        <v>3.3029999999999999</v>
      </c>
      <c r="AC1042">
        <v>3.9790000000000001</v>
      </c>
      <c r="AD1042">
        <v>3.2317999999999998</v>
      </c>
      <c r="AE1042">
        <v>3.5790000000000002</v>
      </c>
      <c r="AG1042">
        <v>263.39</v>
      </c>
      <c r="AH1042">
        <v>354.1</v>
      </c>
      <c r="AI1042">
        <v>3755.1</v>
      </c>
      <c r="AJ1042">
        <v>288.37200000000001</v>
      </c>
      <c r="AK1042">
        <v>194.13</v>
      </c>
      <c r="AL1042">
        <v>329.72</v>
      </c>
      <c r="AM1042">
        <v>1320.74</v>
      </c>
      <c r="AN1042">
        <v>160.16</v>
      </c>
      <c r="AO1042">
        <v>412.9</v>
      </c>
    </row>
    <row r="1043" spans="4:41" x14ac:dyDescent="0.3">
      <c r="D1043" s="1">
        <v>38393</v>
      </c>
      <c r="E1043">
        <v>1.2874000000000001</v>
      </c>
      <c r="F1043">
        <v>1.4516</v>
      </c>
      <c r="G1043">
        <v>1.8687</v>
      </c>
      <c r="H1043">
        <v>5.8</v>
      </c>
      <c r="I1043">
        <v>3</v>
      </c>
      <c r="J1043">
        <v>1.9</v>
      </c>
      <c r="K1043">
        <v>4.4000000000000004</v>
      </c>
      <c r="L1043">
        <v>151.9</v>
      </c>
      <c r="M1043">
        <v>12.04</v>
      </c>
      <c r="N1043">
        <v>11.51</v>
      </c>
      <c r="O1043">
        <v>47.1</v>
      </c>
      <c r="P1043">
        <v>2.2839999999999998</v>
      </c>
      <c r="Q1043">
        <v>3.5659999999999998</v>
      </c>
      <c r="R1043" t="s">
        <v>89</v>
      </c>
      <c r="S1043" t="s">
        <v>89</v>
      </c>
      <c r="T1043" t="s">
        <v>89</v>
      </c>
      <c r="U1043" t="s">
        <v>89</v>
      </c>
      <c r="V1043">
        <v>3.4449999999999998</v>
      </c>
      <c r="W1043">
        <v>2.3769999999999998</v>
      </c>
      <c r="X1043">
        <v>2.8690000000000002</v>
      </c>
      <c r="Y1043">
        <v>3.484</v>
      </c>
      <c r="Z1043">
        <v>3.4609999999999999</v>
      </c>
      <c r="AA1043">
        <v>4.5069999999999997</v>
      </c>
      <c r="AB1043">
        <v>3.3029999999999999</v>
      </c>
      <c r="AC1043">
        <v>4.0888</v>
      </c>
      <c r="AD1043">
        <v>3.2898000000000001</v>
      </c>
      <c r="AE1043">
        <v>3.6621000000000001</v>
      </c>
      <c r="AG1043">
        <v>263.13</v>
      </c>
      <c r="AH1043">
        <v>356.59</v>
      </c>
      <c r="AI1043">
        <v>3788.9929999999999</v>
      </c>
      <c r="AJ1043">
        <v>289.416</v>
      </c>
      <c r="AK1043">
        <v>194.32900000000001</v>
      </c>
      <c r="AL1043">
        <v>328.45</v>
      </c>
      <c r="AM1043">
        <v>1326.35</v>
      </c>
      <c r="AN1043">
        <v>159.38999999999999</v>
      </c>
      <c r="AO1043">
        <v>417.2</v>
      </c>
    </row>
    <row r="1044" spans="4:41" x14ac:dyDescent="0.3">
      <c r="D1044" s="1">
        <v>38394</v>
      </c>
      <c r="E1044">
        <v>1.2866</v>
      </c>
      <c r="F1044">
        <v>1.4522999999999999</v>
      </c>
      <c r="G1044">
        <v>1.8686</v>
      </c>
      <c r="H1044">
        <v>5.8</v>
      </c>
      <c r="I1044">
        <v>3</v>
      </c>
      <c r="J1044">
        <v>1.9</v>
      </c>
      <c r="K1044">
        <v>4.4000000000000004</v>
      </c>
      <c r="L1044">
        <v>151.9</v>
      </c>
      <c r="M1044">
        <v>11.99</v>
      </c>
      <c r="N1044">
        <v>11.43</v>
      </c>
      <c r="O1044">
        <v>47.16</v>
      </c>
      <c r="P1044">
        <v>2.2810000000000001</v>
      </c>
      <c r="Q1044">
        <v>3.585</v>
      </c>
      <c r="R1044" t="s">
        <v>89</v>
      </c>
      <c r="S1044" t="s">
        <v>89</v>
      </c>
      <c r="T1044" t="s">
        <v>89</v>
      </c>
      <c r="U1044" t="s">
        <v>89</v>
      </c>
      <c r="V1044">
        <v>3.4630000000000001</v>
      </c>
      <c r="W1044">
        <v>2.3769999999999998</v>
      </c>
      <c r="X1044">
        <v>2.8690000000000002</v>
      </c>
      <c r="Y1044">
        <v>3.5</v>
      </c>
      <c r="Z1044">
        <v>3.476</v>
      </c>
      <c r="AA1044">
        <v>4.5339999999999998</v>
      </c>
      <c r="AB1044">
        <v>3.3029999999999999</v>
      </c>
      <c r="AC1044">
        <v>4.0843999999999996</v>
      </c>
      <c r="AD1044">
        <v>3.3235999999999999</v>
      </c>
      <c r="AE1044">
        <v>3.6863000000000001</v>
      </c>
      <c r="AG1044">
        <v>265.52</v>
      </c>
      <c r="AH1044">
        <v>359.39</v>
      </c>
      <c r="AI1044">
        <v>3809.3409999999999</v>
      </c>
      <c r="AJ1044">
        <v>289.774</v>
      </c>
      <c r="AK1044">
        <v>194.83199999999999</v>
      </c>
      <c r="AL1044">
        <v>329.62</v>
      </c>
      <c r="AM1044">
        <v>1326.35</v>
      </c>
      <c r="AN1044">
        <v>159.07</v>
      </c>
      <c r="AO1044">
        <v>420.5</v>
      </c>
    </row>
    <row r="1045" spans="4:41" x14ac:dyDescent="0.3">
      <c r="D1045" s="1">
        <v>38397</v>
      </c>
      <c r="E1045">
        <v>1.2976000000000001</v>
      </c>
      <c r="F1045">
        <v>1.4541999999999999</v>
      </c>
      <c r="G1045">
        <v>1.8867</v>
      </c>
      <c r="H1045">
        <v>5.8</v>
      </c>
      <c r="I1045">
        <v>3</v>
      </c>
      <c r="J1045">
        <v>1.9</v>
      </c>
      <c r="K1045">
        <v>4.4000000000000004</v>
      </c>
      <c r="L1045">
        <v>151.9</v>
      </c>
      <c r="M1045">
        <v>12.52</v>
      </c>
      <c r="N1045">
        <v>11.52</v>
      </c>
      <c r="O1045">
        <v>47.44</v>
      </c>
      <c r="P1045">
        <v>2.2869999999999999</v>
      </c>
      <c r="Q1045">
        <v>3.61</v>
      </c>
      <c r="R1045" t="s">
        <v>89</v>
      </c>
      <c r="S1045" t="s">
        <v>89</v>
      </c>
      <c r="T1045" t="s">
        <v>89</v>
      </c>
      <c r="U1045" t="s">
        <v>89</v>
      </c>
      <c r="V1045">
        <v>3.488</v>
      </c>
      <c r="W1045">
        <v>2.3959999999999999</v>
      </c>
      <c r="X1045">
        <v>2.895</v>
      </c>
      <c r="Y1045">
        <v>3.5249999999999999</v>
      </c>
      <c r="Z1045">
        <v>3.5009999999999999</v>
      </c>
      <c r="AA1045">
        <v>4.5789999999999997</v>
      </c>
      <c r="AB1045">
        <v>3.3029999999999999</v>
      </c>
      <c r="AC1045">
        <v>4.069</v>
      </c>
      <c r="AD1045">
        <v>3.3488000000000002</v>
      </c>
      <c r="AE1045">
        <v>3.6898</v>
      </c>
      <c r="AG1045">
        <v>265.91000000000003</v>
      </c>
      <c r="AH1045">
        <v>362.38</v>
      </c>
      <c r="AI1045">
        <v>3850.5430000000001</v>
      </c>
      <c r="AJ1045">
        <v>291.76299999999998</v>
      </c>
      <c r="AK1045">
        <v>195.899</v>
      </c>
      <c r="AL1045">
        <v>335.17</v>
      </c>
      <c r="AM1045">
        <v>1335.38</v>
      </c>
      <c r="AN1045">
        <v>159.28</v>
      </c>
      <c r="AO1045">
        <v>425.8</v>
      </c>
    </row>
    <row r="1046" spans="4:41" x14ac:dyDescent="0.3">
      <c r="D1046" s="1">
        <v>38398</v>
      </c>
      <c r="E1046">
        <v>1.3027</v>
      </c>
      <c r="F1046">
        <v>1.4563999999999999</v>
      </c>
      <c r="G1046">
        <v>1.8972</v>
      </c>
      <c r="H1046">
        <v>5.8</v>
      </c>
      <c r="I1046">
        <v>3</v>
      </c>
      <c r="J1046">
        <v>1.9</v>
      </c>
      <c r="K1046">
        <v>4.4000000000000004</v>
      </c>
      <c r="L1046">
        <v>151.9</v>
      </c>
      <c r="M1046">
        <v>12.35</v>
      </c>
      <c r="N1046">
        <v>11.27</v>
      </c>
      <c r="O1046">
        <v>47.26</v>
      </c>
      <c r="P1046">
        <v>2.2999999999999998</v>
      </c>
      <c r="Q1046">
        <v>3.6349999999999998</v>
      </c>
      <c r="R1046" t="s">
        <v>89</v>
      </c>
      <c r="S1046" t="s">
        <v>89</v>
      </c>
      <c r="T1046" t="s">
        <v>89</v>
      </c>
      <c r="U1046" t="s">
        <v>89</v>
      </c>
      <c r="V1046">
        <v>3.5129999999999999</v>
      </c>
      <c r="W1046">
        <v>2.4260000000000002</v>
      </c>
      <c r="X1046">
        <v>2.931</v>
      </c>
      <c r="Y1046">
        <v>3.5489999999999999</v>
      </c>
      <c r="Z1046">
        <v>3.5259999999999998</v>
      </c>
      <c r="AA1046">
        <v>4.5869999999999997</v>
      </c>
      <c r="AB1046">
        <v>3.3029999999999999</v>
      </c>
      <c r="AC1046">
        <v>4.0960000000000001</v>
      </c>
      <c r="AD1046">
        <v>3.3408000000000002</v>
      </c>
      <c r="AE1046">
        <v>3.7071999999999998</v>
      </c>
      <c r="AG1046">
        <v>266.97000000000003</v>
      </c>
      <c r="AH1046">
        <v>363.9</v>
      </c>
      <c r="AI1046">
        <v>3862.989</v>
      </c>
      <c r="AJ1046">
        <v>294.77</v>
      </c>
      <c r="AK1046">
        <v>197.458</v>
      </c>
      <c r="AL1046">
        <v>336.11</v>
      </c>
      <c r="AM1046">
        <v>1334.97</v>
      </c>
      <c r="AN1046">
        <v>159.07</v>
      </c>
      <c r="AO1046">
        <v>425.9</v>
      </c>
    </row>
    <row r="1047" spans="4:41" x14ac:dyDescent="0.3">
      <c r="D1047" s="1">
        <v>38399</v>
      </c>
      <c r="E1047">
        <v>1.3028999999999999</v>
      </c>
      <c r="F1047">
        <v>1.4470000000000001</v>
      </c>
      <c r="G1047">
        <v>1.8854</v>
      </c>
      <c r="H1047">
        <v>5.8</v>
      </c>
      <c r="I1047">
        <v>3</v>
      </c>
      <c r="J1047">
        <v>1.9</v>
      </c>
      <c r="K1047">
        <v>4.4000000000000004</v>
      </c>
      <c r="L1047">
        <v>151.9</v>
      </c>
      <c r="M1047">
        <v>13.66</v>
      </c>
      <c r="N1047">
        <v>11.1</v>
      </c>
      <c r="O1047">
        <v>48.33</v>
      </c>
      <c r="P1047">
        <v>2.3010000000000002</v>
      </c>
      <c r="Q1047">
        <v>3.669</v>
      </c>
      <c r="R1047" t="s">
        <v>89</v>
      </c>
      <c r="S1047" t="s">
        <v>89</v>
      </c>
      <c r="T1047" t="s">
        <v>89</v>
      </c>
      <c r="U1047" t="s">
        <v>89</v>
      </c>
      <c r="V1047">
        <v>3.548</v>
      </c>
      <c r="W1047">
        <v>2.4319999999999999</v>
      </c>
      <c r="X1047">
        <v>2.95</v>
      </c>
      <c r="Y1047">
        <v>3.5830000000000002</v>
      </c>
      <c r="Z1047">
        <v>3.5619999999999998</v>
      </c>
      <c r="AA1047">
        <v>4.5970000000000004</v>
      </c>
      <c r="AB1047">
        <v>3.3029999999999999</v>
      </c>
      <c r="AC1047">
        <v>4.1520999999999999</v>
      </c>
      <c r="AD1047">
        <v>3.3995000000000002</v>
      </c>
      <c r="AE1047">
        <v>3.7734000000000001</v>
      </c>
      <c r="AG1047">
        <v>265.35000000000002</v>
      </c>
      <c r="AH1047">
        <v>362.37</v>
      </c>
      <c r="AI1047">
        <v>3845.8760000000002</v>
      </c>
      <c r="AJ1047">
        <v>299.84100000000001</v>
      </c>
      <c r="AK1047">
        <v>195.68299999999999</v>
      </c>
      <c r="AL1047">
        <v>335.58</v>
      </c>
      <c r="AM1047">
        <v>1331.25</v>
      </c>
      <c r="AN1047">
        <v>158.44999999999999</v>
      </c>
      <c r="AO1047">
        <v>425.5</v>
      </c>
    </row>
    <row r="1048" spans="4:41" x14ac:dyDescent="0.3">
      <c r="D1048" s="1">
        <v>38400</v>
      </c>
      <c r="E1048">
        <v>1.3070999999999999</v>
      </c>
      <c r="F1048">
        <v>1.45</v>
      </c>
      <c r="G1048">
        <v>1.8953</v>
      </c>
      <c r="H1048">
        <v>5.8</v>
      </c>
      <c r="I1048">
        <v>3</v>
      </c>
      <c r="J1048">
        <v>1.9</v>
      </c>
      <c r="K1048">
        <v>4.4000000000000004</v>
      </c>
      <c r="L1048">
        <v>151.9</v>
      </c>
      <c r="M1048">
        <v>13.57</v>
      </c>
      <c r="N1048">
        <v>11.77</v>
      </c>
      <c r="O1048">
        <v>47.54</v>
      </c>
      <c r="P1048">
        <v>2.3149999999999999</v>
      </c>
      <c r="Q1048">
        <v>3.694</v>
      </c>
      <c r="R1048" t="s">
        <v>89</v>
      </c>
      <c r="S1048" t="s">
        <v>89</v>
      </c>
      <c r="T1048" t="s">
        <v>89</v>
      </c>
      <c r="U1048" t="s">
        <v>89</v>
      </c>
      <c r="V1048">
        <v>3.573</v>
      </c>
      <c r="W1048">
        <v>2.444</v>
      </c>
      <c r="X1048">
        <v>2.968</v>
      </c>
      <c r="Y1048">
        <v>3.6080000000000001</v>
      </c>
      <c r="Z1048">
        <v>3.5870000000000002</v>
      </c>
      <c r="AA1048">
        <v>4.63</v>
      </c>
      <c r="AB1048">
        <v>3.3029999999999999</v>
      </c>
      <c r="AC1048">
        <v>4.1794000000000002</v>
      </c>
      <c r="AD1048">
        <v>3.3580000000000001</v>
      </c>
      <c r="AE1048">
        <v>3.7736000000000001</v>
      </c>
      <c r="AG1048">
        <v>265.64</v>
      </c>
      <c r="AH1048">
        <v>365</v>
      </c>
      <c r="AI1048">
        <v>3872.2330000000002</v>
      </c>
      <c r="AJ1048">
        <v>303.17200000000003</v>
      </c>
      <c r="AK1048">
        <v>198.79900000000001</v>
      </c>
      <c r="AL1048">
        <v>333.97</v>
      </c>
      <c r="AM1048">
        <v>1327.81</v>
      </c>
      <c r="AN1048">
        <v>158.30000000000001</v>
      </c>
      <c r="AO1048">
        <v>427.3</v>
      </c>
    </row>
    <row r="1049" spans="4:41" x14ac:dyDescent="0.3">
      <c r="D1049" s="1">
        <v>38401</v>
      </c>
      <c r="E1049">
        <v>1.3071999999999999</v>
      </c>
      <c r="F1049">
        <v>1.4491000000000001</v>
      </c>
      <c r="G1049">
        <v>1.8943000000000001</v>
      </c>
      <c r="H1049">
        <v>5.8</v>
      </c>
      <c r="I1049">
        <v>3</v>
      </c>
      <c r="J1049">
        <v>1.9</v>
      </c>
      <c r="K1049">
        <v>4.4000000000000004</v>
      </c>
      <c r="L1049">
        <v>151.9</v>
      </c>
      <c r="M1049">
        <v>13.01</v>
      </c>
      <c r="N1049">
        <v>11.18</v>
      </c>
      <c r="O1049">
        <v>48.35</v>
      </c>
      <c r="P1049">
        <v>2.3079999999999998</v>
      </c>
      <c r="Q1049">
        <v>3.782</v>
      </c>
      <c r="R1049" t="s">
        <v>89</v>
      </c>
      <c r="S1049" t="s">
        <v>89</v>
      </c>
      <c r="T1049" t="s">
        <v>89</v>
      </c>
      <c r="U1049" t="s">
        <v>89</v>
      </c>
      <c r="V1049">
        <v>3.6640000000000001</v>
      </c>
      <c r="W1049">
        <v>2.484</v>
      </c>
      <c r="X1049">
        <v>3.0470000000000002</v>
      </c>
      <c r="Y1049">
        <v>3.702</v>
      </c>
      <c r="Z1049">
        <v>3.6779999999999999</v>
      </c>
      <c r="AA1049">
        <v>4.6909999999999998</v>
      </c>
      <c r="AB1049">
        <v>3.3029999999999999</v>
      </c>
      <c r="AC1049">
        <v>4.2655000000000003</v>
      </c>
      <c r="AD1049">
        <v>3.4350000000000001</v>
      </c>
      <c r="AE1049">
        <v>3.8721999999999999</v>
      </c>
      <c r="AG1049">
        <v>266.01</v>
      </c>
      <c r="AH1049">
        <v>365.54</v>
      </c>
      <c r="AI1049">
        <v>3878.5259999999998</v>
      </c>
      <c r="AJ1049">
        <v>303.66500000000002</v>
      </c>
      <c r="AK1049">
        <v>198.15799999999999</v>
      </c>
      <c r="AL1049">
        <v>336.71</v>
      </c>
      <c r="AM1049">
        <v>1333.12</v>
      </c>
      <c r="AN1049">
        <v>157.58000000000001</v>
      </c>
      <c r="AO1049">
        <v>427.1</v>
      </c>
    </row>
    <row r="1050" spans="4:41" x14ac:dyDescent="0.3">
      <c r="D1050" s="1">
        <v>38405</v>
      </c>
      <c r="E1050">
        <v>1.3259000000000001</v>
      </c>
      <c r="F1050">
        <v>1.4418</v>
      </c>
      <c r="G1050">
        <v>1.9117999999999999</v>
      </c>
      <c r="H1050">
        <v>5.8</v>
      </c>
      <c r="I1050">
        <v>3</v>
      </c>
      <c r="J1050">
        <v>1.9</v>
      </c>
      <c r="K1050">
        <v>4.4000000000000004</v>
      </c>
      <c r="L1050">
        <v>151.9</v>
      </c>
      <c r="M1050">
        <v>13.49</v>
      </c>
      <c r="N1050">
        <v>13.14</v>
      </c>
      <c r="O1050">
        <v>51.15</v>
      </c>
      <c r="P1050">
        <v>2.3260000000000001</v>
      </c>
      <c r="Q1050">
        <v>3.8109999999999999</v>
      </c>
      <c r="R1050" t="s">
        <v>89</v>
      </c>
      <c r="S1050" t="s">
        <v>89</v>
      </c>
      <c r="T1050" t="s">
        <v>89</v>
      </c>
      <c r="U1050" t="s">
        <v>89</v>
      </c>
      <c r="V1050">
        <v>3.6960000000000002</v>
      </c>
      <c r="W1050">
        <v>2.4870000000000001</v>
      </c>
      <c r="X1050">
        <v>3.0640000000000001</v>
      </c>
      <c r="Y1050">
        <v>3.7330000000000001</v>
      </c>
      <c r="Z1050">
        <v>3.7069999999999999</v>
      </c>
      <c r="AA1050">
        <v>4.7309999999999999</v>
      </c>
      <c r="AB1050">
        <v>3.3029999999999999</v>
      </c>
      <c r="AC1050">
        <v>4.2853000000000003</v>
      </c>
      <c r="AD1050">
        <v>3.4272999999999998</v>
      </c>
      <c r="AE1050">
        <v>3.8690000000000002</v>
      </c>
      <c r="AG1050">
        <v>263.75</v>
      </c>
      <c r="AH1050">
        <v>366.75</v>
      </c>
      <c r="AI1050">
        <v>3882.04</v>
      </c>
      <c r="AJ1050">
        <v>310.03800000000001</v>
      </c>
      <c r="AK1050">
        <v>199.41499999999999</v>
      </c>
      <c r="AL1050">
        <v>338.96</v>
      </c>
      <c r="AM1050">
        <v>1328.45</v>
      </c>
      <c r="AN1050">
        <v>157.44999999999999</v>
      </c>
      <c r="AO1050">
        <v>434.5</v>
      </c>
    </row>
    <row r="1051" spans="4:41" x14ac:dyDescent="0.3">
      <c r="D1051" s="1">
        <v>38406</v>
      </c>
      <c r="E1051">
        <v>1.3216000000000001</v>
      </c>
      <c r="F1051">
        <v>1.4440999999999999</v>
      </c>
      <c r="G1051">
        <v>1.9086000000000001</v>
      </c>
      <c r="H1051">
        <v>5.8</v>
      </c>
      <c r="I1051">
        <v>3</v>
      </c>
      <c r="J1051">
        <v>1.9</v>
      </c>
      <c r="K1051">
        <v>4.4000000000000004</v>
      </c>
      <c r="L1051">
        <v>151.9</v>
      </c>
      <c r="M1051">
        <v>13.99</v>
      </c>
      <c r="N1051">
        <v>12.39</v>
      </c>
      <c r="O1051">
        <v>51.17</v>
      </c>
      <c r="P1051">
        <v>2.331</v>
      </c>
      <c r="Q1051">
        <v>3.806</v>
      </c>
      <c r="R1051" t="s">
        <v>89</v>
      </c>
      <c r="S1051" t="s">
        <v>89</v>
      </c>
      <c r="T1051" t="s">
        <v>89</v>
      </c>
      <c r="U1051" t="s">
        <v>89</v>
      </c>
      <c r="V1051">
        <v>3.6949999999999998</v>
      </c>
      <c r="W1051">
        <v>2.4729999999999999</v>
      </c>
      <c r="X1051">
        <v>3.0529999999999999</v>
      </c>
      <c r="Y1051">
        <v>3.7309999999999999</v>
      </c>
      <c r="Z1051">
        <v>3.7090000000000001</v>
      </c>
      <c r="AA1051">
        <v>4.7549999999999999</v>
      </c>
      <c r="AB1051">
        <v>3.3029999999999999</v>
      </c>
      <c r="AC1051">
        <v>4.2617000000000003</v>
      </c>
      <c r="AD1051">
        <v>3.4358</v>
      </c>
      <c r="AE1051">
        <v>3.8549000000000002</v>
      </c>
      <c r="AG1051">
        <v>262.3</v>
      </c>
      <c r="AH1051">
        <v>364.13</v>
      </c>
      <c r="AI1051">
        <v>3854.317</v>
      </c>
      <c r="AJ1051">
        <v>309.14299999999997</v>
      </c>
      <c r="AK1051">
        <v>201.65600000000001</v>
      </c>
      <c r="AL1051">
        <v>337.4</v>
      </c>
      <c r="AM1051">
        <v>1317.83</v>
      </c>
      <c r="AN1051">
        <v>157.55000000000001</v>
      </c>
      <c r="AO1051">
        <v>434.9</v>
      </c>
    </row>
    <row r="1052" spans="4:41" x14ac:dyDescent="0.3">
      <c r="D1052" s="1">
        <v>38407</v>
      </c>
      <c r="E1052">
        <v>1.3198000000000001</v>
      </c>
      <c r="F1052">
        <v>1.4471000000000001</v>
      </c>
      <c r="G1052">
        <v>1.9096</v>
      </c>
      <c r="H1052">
        <v>5.8</v>
      </c>
      <c r="I1052">
        <v>3</v>
      </c>
      <c r="J1052">
        <v>1.9</v>
      </c>
      <c r="K1052">
        <v>4.4000000000000004</v>
      </c>
      <c r="L1052">
        <v>151.9</v>
      </c>
      <c r="M1052">
        <v>13.19</v>
      </c>
      <c r="N1052">
        <v>11.57</v>
      </c>
      <c r="O1052">
        <v>51.39</v>
      </c>
      <c r="P1052">
        <v>2.335</v>
      </c>
      <c r="Q1052">
        <v>3.8380000000000001</v>
      </c>
      <c r="R1052" t="s">
        <v>89</v>
      </c>
      <c r="S1052" t="s">
        <v>89</v>
      </c>
      <c r="T1052" t="s">
        <v>89</v>
      </c>
      <c r="U1052" t="s">
        <v>89</v>
      </c>
      <c r="V1052">
        <v>3.7240000000000002</v>
      </c>
      <c r="W1052">
        <v>2.4860000000000002</v>
      </c>
      <c r="X1052">
        <v>3.0739999999999998</v>
      </c>
      <c r="Y1052">
        <v>3.76</v>
      </c>
      <c r="Z1052">
        <v>3.7330000000000001</v>
      </c>
      <c r="AA1052">
        <v>4.79</v>
      </c>
      <c r="AB1052">
        <v>3.3029999999999999</v>
      </c>
      <c r="AC1052">
        <v>4.2832999999999997</v>
      </c>
      <c r="AD1052">
        <v>3.4784999999999999</v>
      </c>
      <c r="AE1052">
        <v>3.9009</v>
      </c>
      <c r="AG1052">
        <v>262.14</v>
      </c>
      <c r="AH1052">
        <v>364.22</v>
      </c>
      <c r="AI1052">
        <v>3847.018</v>
      </c>
      <c r="AJ1052">
        <v>314.05799999999999</v>
      </c>
      <c r="AK1052">
        <v>206.34299999999999</v>
      </c>
      <c r="AL1052">
        <v>339.81</v>
      </c>
      <c r="AM1052">
        <v>1323.08</v>
      </c>
      <c r="AN1052">
        <v>157.41</v>
      </c>
      <c r="AO1052">
        <v>434.5</v>
      </c>
    </row>
    <row r="1053" spans="4:41" x14ac:dyDescent="0.3">
      <c r="D1053" s="1">
        <v>38408</v>
      </c>
      <c r="E1053">
        <v>1.3245</v>
      </c>
      <c r="F1053">
        <v>1.4491000000000001</v>
      </c>
      <c r="G1053">
        <v>1.9194</v>
      </c>
      <c r="H1053">
        <v>5.8</v>
      </c>
      <c r="I1053">
        <v>3</v>
      </c>
      <c r="J1053">
        <v>1.9</v>
      </c>
      <c r="K1053">
        <v>4.4000000000000004</v>
      </c>
      <c r="L1053">
        <v>151.9</v>
      </c>
      <c r="M1053">
        <v>12.21</v>
      </c>
      <c r="N1053">
        <v>11.49</v>
      </c>
      <c r="O1053">
        <v>51.49</v>
      </c>
      <c r="P1053">
        <v>2.3410000000000002</v>
      </c>
      <c r="Q1053">
        <v>3.8250000000000002</v>
      </c>
      <c r="R1053" t="s">
        <v>89</v>
      </c>
      <c r="S1053" t="s">
        <v>89</v>
      </c>
      <c r="T1053" t="s">
        <v>89</v>
      </c>
      <c r="U1053" t="s">
        <v>89</v>
      </c>
      <c r="V1053">
        <v>3.71</v>
      </c>
      <c r="W1053">
        <v>2.4929999999999999</v>
      </c>
      <c r="X1053">
        <v>3.069</v>
      </c>
      <c r="Y1053">
        <v>3.7440000000000002</v>
      </c>
      <c r="Z1053">
        <v>3.7210000000000001</v>
      </c>
      <c r="AA1053">
        <v>4.7619999999999996</v>
      </c>
      <c r="AB1053">
        <v>3.3029999999999999</v>
      </c>
      <c r="AC1053">
        <v>4.2637999999999998</v>
      </c>
      <c r="AD1053">
        <v>3.5219</v>
      </c>
      <c r="AE1053">
        <v>3.8944000000000001</v>
      </c>
      <c r="AG1053">
        <v>265.14</v>
      </c>
      <c r="AH1053">
        <v>368</v>
      </c>
      <c r="AI1053">
        <v>3890.2550000000001</v>
      </c>
      <c r="AJ1053">
        <v>322.113</v>
      </c>
      <c r="AK1053">
        <v>206.422</v>
      </c>
      <c r="AL1053">
        <v>342.52</v>
      </c>
      <c r="AM1053">
        <v>1334.27</v>
      </c>
      <c r="AN1053">
        <v>157.55000000000001</v>
      </c>
      <c r="AO1053">
        <v>436.1</v>
      </c>
    </row>
    <row r="1054" spans="4:41" x14ac:dyDescent="0.3">
      <c r="D1054" s="1">
        <v>38411</v>
      </c>
      <c r="E1054">
        <v>1.3228</v>
      </c>
      <c r="F1054">
        <v>1.4525999999999999</v>
      </c>
      <c r="G1054">
        <v>1.9211</v>
      </c>
      <c r="H1054">
        <v>5.4</v>
      </c>
      <c r="I1054">
        <v>3</v>
      </c>
      <c r="J1054">
        <v>2.1</v>
      </c>
      <c r="K1054">
        <v>4.5</v>
      </c>
      <c r="L1054">
        <v>152.69999999999999</v>
      </c>
      <c r="M1054">
        <v>12.89</v>
      </c>
      <c r="N1054">
        <v>12.08</v>
      </c>
      <c r="O1054">
        <v>51.75</v>
      </c>
      <c r="P1054">
        <v>2.335</v>
      </c>
      <c r="Q1054">
        <v>3.8279999999999998</v>
      </c>
      <c r="R1054" t="s">
        <v>89</v>
      </c>
      <c r="S1054" t="s">
        <v>89</v>
      </c>
      <c r="T1054" t="s">
        <v>89</v>
      </c>
      <c r="U1054" t="s">
        <v>89</v>
      </c>
      <c r="V1054">
        <v>3.7149999999999999</v>
      </c>
      <c r="W1054">
        <v>2.4910000000000001</v>
      </c>
      <c r="X1054">
        <v>3.0760000000000001</v>
      </c>
      <c r="Y1054">
        <v>3.7519999999999998</v>
      </c>
      <c r="Z1054">
        <v>3.7269999999999999</v>
      </c>
      <c r="AA1054">
        <v>4.7359999999999998</v>
      </c>
      <c r="AB1054">
        <v>3.3029999999999999</v>
      </c>
      <c r="AC1054">
        <v>4.3765999999999998</v>
      </c>
      <c r="AD1054">
        <v>3.5958000000000001</v>
      </c>
      <c r="AE1054">
        <v>4.0114000000000001</v>
      </c>
      <c r="AG1054">
        <v>264.29000000000002</v>
      </c>
      <c r="AH1054">
        <v>369.13</v>
      </c>
      <c r="AI1054">
        <v>3883.232</v>
      </c>
      <c r="AJ1054">
        <v>326.18299999999999</v>
      </c>
      <c r="AK1054">
        <v>206.928</v>
      </c>
      <c r="AL1054">
        <v>346.76</v>
      </c>
      <c r="AM1054">
        <v>1345.79</v>
      </c>
      <c r="AN1054">
        <v>156.79</v>
      </c>
      <c r="AO1054">
        <v>437.6</v>
      </c>
    </row>
    <row r="1055" spans="4:41" x14ac:dyDescent="0.3">
      <c r="D1055" s="1">
        <v>38412</v>
      </c>
      <c r="E1055">
        <v>1.3188</v>
      </c>
      <c r="F1055">
        <v>1.4570000000000001</v>
      </c>
      <c r="G1055">
        <v>1.9213</v>
      </c>
      <c r="H1055">
        <v>5.4</v>
      </c>
      <c r="I1055">
        <v>3</v>
      </c>
      <c r="J1055">
        <v>2.1</v>
      </c>
      <c r="K1055">
        <v>4.5</v>
      </c>
      <c r="L1055">
        <v>152.69999999999999</v>
      </c>
      <c r="M1055">
        <v>12.35</v>
      </c>
      <c r="N1055">
        <v>12.04</v>
      </c>
      <c r="O1055">
        <v>51.68</v>
      </c>
      <c r="P1055">
        <v>2.3439999999999999</v>
      </c>
      <c r="Q1055">
        <v>3.851</v>
      </c>
      <c r="R1055" t="s">
        <v>89</v>
      </c>
      <c r="S1055" t="s">
        <v>89</v>
      </c>
      <c r="T1055" t="s">
        <v>89</v>
      </c>
      <c r="U1055" t="s">
        <v>89</v>
      </c>
      <c r="V1055">
        <v>3.7330000000000001</v>
      </c>
      <c r="W1055">
        <v>2.4809999999999999</v>
      </c>
      <c r="X1055">
        <v>3.08</v>
      </c>
      <c r="Y1055">
        <v>3.7690000000000001</v>
      </c>
      <c r="Z1055">
        <v>3.7450000000000001</v>
      </c>
      <c r="AA1055">
        <v>4.7859999999999996</v>
      </c>
      <c r="AB1055">
        <v>3.3029999999999999</v>
      </c>
      <c r="AC1055">
        <v>4.3647</v>
      </c>
      <c r="AD1055">
        <v>3.5714000000000001</v>
      </c>
      <c r="AE1055">
        <v>3.9973999999999998</v>
      </c>
      <c r="AG1055">
        <v>266.25</v>
      </c>
      <c r="AH1055">
        <v>369.41</v>
      </c>
      <c r="AI1055">
        <v>3896.24</v>
      </c>
      <c r="AJ1055">
        <v>324.89600000000002</v>
      </c>
      <c r="AK1055">
        <v>204.542</v>
      </c>
      <c r="AL1055">
        <v>347.29</v>
      </c>
      <c r="AM1055">
        <v>1348.64</v>
      </c>
      <c r="AN1055">
        <v>156.71</v>
      </c>
      <c r="AO1055">
        <v>433.9</v>
      </c>
    </row>
    <row r="1056" spans="4:41" x14ac:dyDescent="0.3">
      <c r="D1056" s="1">
        <v>38413</v>
      </c>
      <c r="E1056">
        <v>1.3142</v>
      </c>
      <c r="F1056">
        <v>1.4565999999999999</v>
      </c>
      <c r="G1056">
        <v>1.9138999999999999</v>
      </c>
      <c r="H1056">
        <v>5.4</v>
      </c>
      <c r="I1056">
        <v>3</v>
      </c>
      <c r="J1056">
        <v>2.1</v>
      </c>
      <c r="K1056">
        <v>4.5</v>
      </c>
      <c r="L1056">
        <v>152.69999999999999</v>
      </c>
      <c r="M1056">
        <v>12.86</v>
      </c>
      <c r="N1056">
        <v>12.5</v>
      </c>
      <c r="O1056">
        <v>53.05</v>
      </c>
      <c r="P1056">
        <v>2.3370000000000002</v>
      </c>
      <c r="Q1056">
        <v>3.89</v>
      </c>
      <c r="R1056" t="s">
        <v>89</v>
      </c>
      <c r="S1056" t="s">
        <v>89</v>
      </c>
      <c r="T1056" t="s">
        <v>89</v>
      </c>
      <c r="U1056" t="s">
        <v>89</v>
      </c>
      <c r="V1056">
        <v>3.7749999999999999</v>
      </c>
      <c r="W1056">
        <v>2.4860000000000002</v>
      </c>
      <c r="X1056">
        <v>3.105</v>
      </c>
      <c r="Y1056">
        <v>3.8109999999999999</v>
      </c>
      <c r="Z1056">
        <v>3.786</v>
      </c>
      <c r="AA1056">
        <v>4.843</v>
      </c>
      <c r="AB1056">
        <v>3.3029999999999999</v>
      </c>
      <c r="AC1056">
        <v>4.3766999999999996</v>
      </c>
      <c r="AD1056">
        <v>3.5552000000000001</v>
      </c>
      <c r="AE1056">
        <v>3.9941</v>
      </c>
      <c r="AG1056">
        <v>266.16000000000003</v>
      </c>
      <c r="AH1056">
        <v>367.4</v>
      </c>
      <c r="AI1056">
        <v>3872.96</v>
      </c>
      <c r="AJ1056">
        <v>314.87700000000001</v>
      </c>
      <c r="AK1056">
        <v>204.535</v>
      </c>
      <c r="AL1056">
        <v>343.44</v>
      </c>
      <c r="AM1056">
        <v>1355.27</v>
      </c>
      <c r="AN1056">
        <v>156.69999999999999</v>
      </c>
      <c r="AO1056">
        <v>433.8</v>
      </c>
    </row>
    <row r="1057" spans="4:41" x14ac:dyDescent="0.3">
      <c r="D1057" s="1">
        <v>38414</v>
      </c>
      <c r="E1057">
        <v>1.3109999999999999</v>
      </c>
      <c r="F1057">
        <v>1.4544999999999999</v>
      </c>
      <c r="G1057">
        <v>1.9068000000000001</v>
      </c>
      <c r="H1057">
        <v>5.4</v>
      </c>
      <c r="I1057">
        <v>3</v>
      </c>
      <c r="J1057">
        <v>2.1</v>
      </c>
      <c r="K1057">
        <v>4.5</v>
      </c>
      <c r="L1057">
        <v>152.69999999999999</v>
      </c>
      <c r="M1057">
        <v>12.57</v>
      </c>
      <c r="N1057">
        <v>12.93</v>
      </c>
      <c r="O1057">
        <v>53.57</v>
      </c>
      <c r="P1057">
        <v>2.3359999999999999</v>
      </c>
      <c r="Q1057">
        <v>3.871</v>
      </c>
      <c r="R1057" t="s">
        <v>89</v>
      </c>
      <c r="S1057" t="s">
        <v>89</v>
      </c>
      <c r="T1057" t="s">
        <v>89</v>
      </c>
      <c r="U1057" t="s">
        <v>89</v>
      </c>
      <c r="V1057">
        <v>3.7589999999999999</v>
      </c>
      <c r="W1057">
        <v>2.4660000000000002</v>
      </c>
      <c r="X1057">
        <v>3.0790000000000002</v>
      </c>
      <c r="Y1057">
        <v>3.7949999999999999</v>
      </c>
      <c r="Z1057">
        <v>3.7679999999999998</v>
      </c>
      <c r="AA1057">
        <v>4.8239999999999998</v>
      </c>
      <c r="AB1057">
        <v>3.3029999999999999</v>
      </c>
      <c r="AC1057">
        <v>4.3768000000000002</v>
      </c>
      <c r="AD1057">
        <v>3.5636000000000001</v>
      </c>
      <c r="AE1057">
        <v>3.9979</v>
      </c>
      <c r="AG1057">
        <v>266.14999999999998</v>
      </c>
      <c r="AH1057">
        <v>367.79</v>
      </c>
      <c r="AI1057">
        <v>3886.8359999999998</v>
      </c>
      <c r="AJ1057">
        <v>314.56799999999998</v>
      </c>
      <c r="AK1057">
        <v>205.83500000000001</v>
      </c>
      <c r="AL1057">
        <v>344.61</v>
      </c>
      <c r="AM1057">
        <v>1359.63</v>
      </c>
      <c r="AN1057">
        <v>156.62</v>
      </c>
      <c r="AO1057">
        <v>430.8</v>
      </c>
    </row>
    <row r="1058" spans="4:41" x14ac:dyDescent="0.3">
      <c r="D1058" s="1">
        <v>38415</v>
      </c>
      <c r="E1058">
        <v>1.3237000000000001</v>
      </c>
      <c r="F1058">
        <v>1.4522999999999999</v>
      </c>
      <c r="G1058">
        <v>1.9227000000000001</v>
      </c>
      <c r="H1058">
        <v>5.4</v>
      </c>
      <c r="I1058">
        <v>3</v>
      </c>
      <c r="J1058">
        <v>2.1</v>
      </c>
      <c r="K1058">
        <v>4.5</v>
      </c>
      <c r="L1058">
        <v>152.69999999999999</v>
      </c>
      <c r="M1058">
        <v>11.93</v>
      </c>
      <c r="N1058">
        <v>11.94</v>
      </c>
      <c r="O1058">
        <v>53.78</v>
      </c>
      <c r="P1058">
        <v>2.323</v>
      </c>
      <c r="Q1058">
        <v>3.8069999999999999</v>
      </c>
      <c r="R1058" t="s">
        <v>89</v>
      </c>
      <c r="S1058" t="s">
        <v>89</v>
      </c>
      <c r="T1058" t="s">
        <v>89</v>
      </c>
      <c r="U1058" t="s">
        <v>89</v>
      </c>
      <c r="V1058">
        <v>3.6960000000000002</v>
      </c>
      <c r="W1058">
        <v>2.4279999999999999</v>
      </c>
      <c r="X1058">
        <v>3.0070000000000001</v>
      </c>
      <c r="Y1058">
        <v>3.7309999999999999</v>
      </c>
      <c r="Z1058">
        <v>3.7050000000000001</v>
      </c>
      <c r="AA1058">
        <v>4.7880000000000003</v>
      </c>
      <c r="AB1058">
        <v>3.3029999999999999</v>
      </c>
      <c r="AC1058">
        <v>4.3075999999999999</v>
      </c>
      <c r="AD1058">
        <v>3.556</v>
      </c>
      <c r="AE1058">
        <v>3.9559000000000002</v>
      </c>
      <c r="AG1058">
        <v>267.91000000000003</v>
      </c>
      <c r="AH1058">
        <v>373.59</v>
      </c>
      <c r="AI1058">
        <v>3939.547</v>
      </c>
      <c r="AJ1058">
        <v>319.97699999999998</v>
      </c>
      <c r="AK1058">
        <v>209.32900000000001</v>
      </c>
      <c r="AL1058">
        <v>343.34</v>
      </c>
      <c r="AM1058">
        <v>1362.59</v>
      </c>
      <c r="AN1058">
        <v>157.22999999999999</v>
      </c>
      <c r="AO1058">
        <v>435.1</v>
      </c>
    </row>
    <row r="1059" spans="4:41" x14ac:dyDescent="0.3">
      <c r="D1059" s="1">
        <v>38418</v>
      </c>
      <c r="E1059">
        <v>1.3213999999999999</v>
      </c>
      <c r="F1059">
        <v>1.4489000000000001</v>
      </c>
      <c r="G1059">
        <v>1.9145000000000001</v>
      </c>
      <c r="H1059">
        <v>5.4</v>
      </c>
      <c r="I1059">
        <v>3</v>
      </c>
      <c r="J1059">
        <v>2.1</v>
      </c>
      <c r="K1059">
        <v>4.5</v>
      </c>
      <c r="L1059">
        <v>152.69999999999999</v>
      </c>
      <c r="M1059">
        <v>11.72</v>
      </c>
      <c r="N1059">
        <v>12.26</v>
      </c>
      <c r="O1059">
        <v>53.89</v>
      </c>
      <c r="P1059">
        <v>2.2930000000000001</v>
      </c>
      <c r="Q1059">
        <v>3.782</v>
      </c>
      <c r="R1059" t="s">
        <v>89</v>
      </c>
      <c r="S1059" t="s">
        <v>89</v>
      </c>
      <c r="T1059" t="s">
        <v>89</v>
      </c>
      <c r="U1059" t="s">
        <v>89</v>
      </c>
      <c r="V1059">
        <v>3.6709999999999998</v>
      </c>
      <c r="W1059">
        <v>2.3980000000000001</v>
      </c>
      <c r="X1059">
        <v>2.97</v>
      </c>
      <c r="Y1059">
        <v>3.7029999999999998</v>
      </c>
      <c r="Z1059">
        <v>3.6779999999999999</v>
      </c>
      <c r="AA1059">
        <v>4.7919999999999998</v>
      </c>
      <c r="AB1059">
        <v>3.3029999999999999</v>
      </c>
      <c r="AC1059">
        <v>4.3075999999999999</v>
      </c>
      <c r="AD1059">
        <v>3.5891999999999999</v>
      </c>
      <c r="AE1059">
        <v>3.9775</v>
      </c>
      <c r="AG1059">
        <v>267.68</v>
      </c>
      <c r="AH1059">
        <v>371.75</v>
      </c>
      <c r="AI1059">
        <v>3908.4450000000002</v>
      </c>
      <c r="AJ1059">
        <v>323.59399999999999</v>
      </c>
      <c r="AK1059">
        <v>210.27199999999999</v>
      </c>
      <c r="AL1059">
        <v>344.65</v>
      </c>
      <c r="AM1059">
        <v>1371.41</v>
      </c>
      <c r="AN1059">
        <v>157.36000000000001</v>
      </c>
      <c r="AO1059">
        <v>435.8</v>
      </c>
    </row>
    <row r="1060" spans="4:41" x14ac:dyDescent="0.3">
      <c r="D1060" s="1">
        <v>38419</v>
      </c>
      <c r="E1060">
        <v>1.3344</v>
      </c>
      <c r="F1060">
        <v>1.4455</v>
      </c>
      <c r="G1060">
        <v>1.9292</v>
      </c>
      <c r="H1060">
        <v>5.4</v>
      </c>
      <c r="I1060">
        <v>3</v>
      </c>
      <c r="J1060">
        <v>2.1</v>
      </c>
      <c r="K1060">
        <v>4.5</v>
      </c>
      <c r="L1060">
        <v>152.69999999999999</v>
      </c>
      <c r="M1060">
        <v>12</v>
      </c>
      <c r="N1060">
        <v>12.4</v>
      </c>
      <c r="O1060">
        <v>54.59</v>
      </c>
      <c r="P1060">
        <v>2.2850000000000001</v>
      </c>
      <c r="Q1060">
        <v>3.823</v>
      </c>
      <c r="R1060" t="s">
        <v>89</v>
      </c>
      <c r="S1060" t="s">
        <v>89</v>
      </c>
      <c r="T1060" t="s">
        <v>89</v>
      </c>
      <c r="U1060" t="s">
        <v>89</v>
      </c>
      <c r="V1060">
        <v>3.7120000000000002</v>
      </c>
      <c r="W1060">
        <v>2.4129999999999998</v>
      </c>
      <c r="X1060">
        <v>3.004</v>
      </c>
      <c r="Y1060">
        <v>3.7480000000000002</v>
      </c>
      <c r="Z1060">
        <v>3.7229999999999999</v>
      </c>
      <c r="AA1060">
        <v>4.8419999999999996</v>
      </c>
      <c r="AB1060">
        <v>3.3029999999999999</v>
      </c>
      <c r="AC1060">
        <v>4.3910999999999998</v>
      </c>
      <c r="AD1060">
        <v>3.6143000000000001</v>
      </c>
      <c r="AE1060">
        <v>4.0490000000000004</v>
      </c>
      <c r="AG1060">
        <v>266.20999999999998</v>
      </c>
      <c r="AH1060">
        <v>374.07</v>
      </c>
      <c r="AI1060">
        <v>3929.4769999999999</v>
      </c>
      <c r="AJ1060">
        <v>324.69499999999999</v>
      </c>
      <c r="AK1060">
        <v>206.761</v>
      </c>
      <c r="AL1060">
        <v>344.21</v>
      </c>
      <c r="AM1060">
        <v>1366.34</v>
      </c>
      <c r="AN1060">
        <v>156.69999999999999</v>
      </c>
      <c r="AO1060">
        <v>441.1</v>
      </c>
    </row>
    <row r="1061" spans="4:41" x14ac:dyDescent="0.3">
      <c r="D1061" s="1">
        <v>38420</v>
      </c>
      <c r="E1061">
        <v>1.3391999999999999</v>
      </c>
      <c r="F1061">
        <v>1.4376</v>
      </c>
      <c r="G1061">
        <v>1.9254</v>
      </c>
      <c r="H1061">
        <v>5.4</v>
      </c>
      <c r="I1061">
        <v>3</v>
      </c>
      <c r="J1061">
        <v>2.1</v>
      </c>
      <c r="K1061">
        <v>4.5</v>
      </c>
      <c r="L1061">
        <v>152.69999999999999</v>
      </c>
      <c r="M1061">
        <v>12.53</v>
      </c>
      <c r="N1061">
        <v>12.7</v>
      </c>
      <c r="O1061">
        <v>54.77</v>
      </c>
      <c r="P1061">
        <v>2.2839999999999998</v>
      </c>
      <c r="Q1061">
        <v>3.8740000000000001</v>
      </c>
      <c r="R1061" t="s">
        <v>89</v>
      </c>
      <c r="S1061" t="s">
        <v>89</v>
      </c>
      <c r="T1061" t="s">
        <v>89</v>
      </c>
      <c r="U1061" t="s">
        <v>89</v>
      </c>
      <c r="V1061">
        <v>3.7639999999999998</v>
      </c>
      <c r="W1061">
        <v>2.4420000000000002</v>
      </c>
      <c r="X1061">
        <v>3.0550000000000002</v>
      </c>
      <c r="Y1061">
        <v>3.798</v>
      </c>
      <c r="Z1061">
        <v>3.7709999999999999</v>
      </c>
      <c r="AA1061">
        <v>4.8639999999999999</v>
      </c>
      <c r="AB1061">
        <v>3.3029999999999999</v>
      </c>
      <c r="AC1061">
        <v>4.5195999999999996</v>
      </c>
      <c r="AD1061">
        <v>3.6562000000000001</v>
      </c>
      <c r="AE1061">
        <v>4.1425000000000001</v>
      </c>
      <c r="AG1061">
        <v>264.58999999999997</v>
      </c>
      <c r="AH1061">
        <v>372.45</v>
      </c>
      <c r="AI1061">
        <v>3904.348</v>
      </c>
      <c r="AJ1061">
        <v>327.81</v>
      </c>
      <c r="AK1061">
        <v>203.011</v>
      </c>
      <c r="AL1061">
        <v>346.23</v>
      </c>
      <c r="AM1061">
        <v>1372.32</v>
      </c>
      <c r="AN1061">
        <v>155.53</v>
      </c>
      <c r="AO1061">
        <v>442.9</v>
      </c>
    </row>
    <row r="1062" spans="4:41" x14ac:dyDescent="0.3">
      <c r="D1062" s="1">
        <v>38421</v>
      </c>
      <c r="E1062">
        <v>1.3418000000000001</v>
      </c>
      <c r="F1062">
        <v>1.4329000000000001</v>
      </c>
      <c r="G1062">
        <v>1.9226000000000001</v>
      </c>
      <c r="H1062">
        <v>5.4</v>
      </c>
      <c r="I1062">
        <v>3</v>
      </c>
      <c r="J1062">
        <v>2.1</v>
      </c>
      <c r="K1062">
        <v>4.5</v>
      </c>
      <c r="L1062">
        <v>152.69999999999999</v>
      </c>
      <c r="M1062">
        <v>13.47</v>
      </c>
      <c r="N1062">
        <v>12.49</v>
      </c>
      <c r="O1062">
        <v>53.54</v>
      </c>
      <c r="P1062">
        <v>2.306</v>
      </c>
      <c r="Q1062">
        <v>3.8879999999999999</v>
      </c>
      <c r="R1062" t="s">
        <v>89</v>
      </c>
      <c r="S1062" t="s">
        <v>89</v>
      </c>
      <c r="T1062" t="s">
        <v>89</v>
      </c>
      <c r="U1062" t="s">
        <v>89</v>
      </c>
      <c r="V1062">
        <v>3.7759999999999998</v>
      </c>
      <c r="W1062">
        <v>2.4460000000000002</v>
      </c>
      <c r="X1062">
        <v>3.0619999999999998</v>
      </c>
      <c r="Y1062">
        <v>3.8130000000000002</v>
      </c>
      <c r="Z1062">
        <v>3.7850000000000001</v>
      </c>
      <c r="AA1062">
        <v>4.8730000000000002</v>
      </c>
      <c r="AB1062">
        <v>3.3029999999999999</v>
      </c>
      <c r="AC1062">
        <v>4.4633000000000003</v>
      </c>
      <c r="AD1062">
        <v>3.6648000000000001</v>
      </c>
      <c r="AE1062">
        <v>4.1361999999999997</v>
      </c>
      <c r="AG1062">
        <v>262.45</v>
      </c>
      <c r="AH1062">
        <v>370.8</v>
      </c>
      <c r="AI1062">
        <v>3881.6260000000002</v>
      </c>
      <c r="AJ1062">
        <v>322.36200000000002</v>
      </c>
      <c r="AK1062">
        <v>199.642</v>
      </c>
      <c r="AL1062">
        <v>344.27</v>
      </c>
      <c r="AM1062">
        <v>1366.39</v>
      </c>
      <c r="AN1062">
        <v>155.97</v>
      </c>
      <c r="AO1062">
        <v>443.4</v>
      </c>
    </row>
    <row r="1063" spans="4:41" x14ac:dyDescent="0.3">
      <c r="D1063" s="1">
        <v>38422</v>
      </c>
      <c r="E1063">
        <v>1.3458000000000001</v>
      </c>
      <c r="F1063">
        <v>1.4311</v>
      </c>
      <c r="G1063">
        <v>1.9265000000000001</v>
      </c>
      <c r="H1063">
        <v>5.4</v>
      </c>
      <c r="I1063">
        <v>3</v>
      </c>
      <c r="J1063">
        <v>2.1</v>
      </c>
      <c r="K1063">
        <v>4.5</v>
      </c>
      <c r="L1063">
        <v>152.69999999999999</v>
      </c>
      <c r="M1063">
        <v>12.96</v>
      </c>
      <c r="N1063">
        <v>12.8</v>
      </c>
      <c r="O1063">
        <v>54.43</v>
      </c>
      <c r="P1063">
        <v>2.306</v>
      </c>
      <c r="Q1063">
        <v>3.879</v>
      </c>
      <c r="R1063" t="s">
        <v>89</v>
      </c>
      <c r="S1063" t="s">
        <v>89</v>
      </c>
      <c r="T1063" t="s">
        <v>89</v>
      </c>
      <c r="U1063" t="s">
        <v>89</v>
      </c>
      <c r="V1063">
        <v>3.7669999999999999</v>
      </c>
      <c r="W1063">
        <v>2.4350000000000001</v>
      </c>
      <c r="X1063">
        <v>3.0470000000000002</v>
      </c>
      <c r="Y1063">
        <v>3.8029999999999999</v>
      </c>
      <c r="Z1063">
        <v>3.7759999999999998</v>
      </c>
      <c r="AA1063">
        <v>4.8570000000000002</v>
      </c>
      <c r="AB1063">
        <v>3.3029999999999999</v>
      </c>
      <c r="AC1063">
        <v>4.5423</v>
      </c>
      <c r="AD1063">
        <v>3.7160000000000002</v>
      </c>
      <c r="AE1063">
        <v>4.2168999999999999</v>
      </c>
      <c r="AG1063">
        <v>263.05</v>
      </c>
      <c r="AH1063">
        <v>373.05</v>
      </c>
      <c r="AI1063">
        <v>3903.5459999999998</v>
      </c>
      <c r="AJ1063">
        <v>321.04500000000002</v>
      </c>
      <c r="AK1063">
        <v>200.28100000000001</v>
      </c>
      <c r="AL1063">
        <v>347.23</v>
      </c>
      <c r="AM1063">
        <v>1371.61</v>
      </c>
      <c r="AN1063">
        <v>155.26</v>
      </c>
      <c r="AO1063">
        <v>446.8</v>
      </c>
    </row>
    <row r="1064" spans="4:41" x14ac:dyDescent="0.3">
      <c r="D1064" s="1">
        <v>38425</v>
      </c>
      <c r="E1064">
        <v>1.3369</v>
      </c>
      <c r="F1064">
        <v>1.4315</v>
      </c>
      <c r="G1064">
        <v>1.9137</v>
      </c>
      <c r="H1064">
        <v>5.4</v>
      </c>
      <c r="I1064">
        <v>3</v>
      </c>
      <c r="J1064">
        <v>2.1</v>
      </c>
      <c r="K1064">
        <v>4.5</v>
      </c>
      <c r="L1064">
        <v>152.69999999999999</v>
      </c>
      <c r="M1064">
        <v>13.35</v>
      </c>
      <c r="N1064">
        <v>12.39</v>
      </c>
      <c r="O1064">
        <v>54.95</v>
      </c>
      <c r="P1064">
        <v>2.3079999999999998</v>
      </c>
      <c r="Q1064">
        <v>3.8820000000000001</v>
      </c>
      <c r="R1064" t="s">
        <v>89</v>
      </c>
      <c r="S1064" t="s">
        <v>89</v>
      </c>
      <c r="T1064" t="s">
        <v>89</v>
      </c>
      <c r="U1064" t="s">
        <v>89</v>
      </c>
      <c r="V1064">
        <v>3.77</v>
      </c>
      <c r="W1064">
        <v>2.4529999999999998</v>
      </c>
      <c r="X1064">
        <v>3.0670000000000002</v>
      </c>
      <c r="Y1064">
        <v>3.8069999999999999</v>
      </c>
      <c r="Z1064">
        <v>3.7810000000000001</v>
      </c>
      <c r="AA1064">
        <v>4.8559999999999999</v>
      </c>
      <c r="AB1064">
        <v>3.3029999999999999</v>
      </c>
      <c r="AC1064">
        <v>4.508</v>
      </c>
      <c r="AD1064">
        <v>3.7248000000000001</v>
      </c>
      <c r="AE1064">
        <v>4.1887999999999996</v>
      </c>
      <c r="AG1064">
        <v>262.66000000000003</v>
      </c>
      <c r="AH1064">
        <v>370.02</v>
      </c>
      <c r="AI1064">
        <v>3868.2289999999998</v>
      </c>
      <c r="AJ1064">
        <v>314.54199999999997</v>
      </c>
      <c r="AK1064">
        <v>195.209</v>
      </c>
      <c r="AL1064">
        <v>345.24</v>
      </c>
      <c r="AM1064">
        <v>1366.41</v>
      </c>
      <c r="AN1064">
        <v>155.46</v>
      </c>
      <c r="AO1064">
        <v>441.6</v>
      </c>
    </row>
    <row r="1065" spans="4:41" x14ac:dyDescent="0.3">
      <c r="D1065" s="1">
        <v>38426</v>
      </c>
      <c r="E1065">
        <v>1.3307</v>
      </c>
      <c r="F1065">
        <v>1.4378</v>
      </c>
      <c r="G1065">
        <v>1.9131</v>
      </c>
      <c r="H1065">
        <v>5.4</v>
      </c>
      <c r="I1065">
        <v>3</v>
      </c>
      <c r="J1065">
        <v>2.1</v>
      </c>
      <c r="K1065">
        <v>4.5</v>
      </c>
      <c r="L1065">
        <v>152.69999999999999</v>
      </c>
      <c r="M1065">
        <v>12.49</v>
      </c>
      <c r="N1065">
        <v>13.15</v>
      </c>
      <c r="O1065">
        <v>55.05</v>
      </c>
      <c r="P1065">
        <v>2.3079999999999998</v>
      </c>
      <c r="Q1065">
        <v>3.8210000000000002</v>
      </c>
      <c r="R1065" t="s">
        <v>89</v>
      </c>
      <c r="S1065" t="s">
        <v>89</v>
      </c>
      <c r="T1065" t="s">
        <v>89</v>
      </c>
      <c r="U1065" t="s">
        <v>89</v>
      </c>
      <c r="V1065">
        <v>3.7120000000000002</v>
      </c>
      <c r="W1065">
        <v>2.4319999999999999</v>
      </c>
      <c r="X1065">
        <v>3.0209999999999999</v>
      </c>
      <c r="Y1065">
        <v>3.7469999999999999</v>
      </c>
      <c r="Z1065">
        <v>3.722</v>
      </c>
      <c r="AA1065">
        <v>4.7919999999999998</v>
      </c>
      <c r="AB1065">
        <v>3.3029999999999999</v>
      </c>
      <c r="AC1065">
        <v>4.5445000000000002</v>
      </c>
      <c r="AD1065">
        <v>3.7336</v>
      </c>
      <c r="AE1065">
        <v>4.2205000000000004</v>
      </c>
      <c r="AG1065">
        <v>264.79000000000002</v>
      </c>
      <c r="AH1065">
        <v>371.41</v>
      </c>
      <c r="AI1065">
        <v>3896.3020000000001</v>
      </c>
      <c r="AJ1065">
        <v>312.11799999999999</v>
      </c>
      <c r="AK1065">
        <v>192.25399999999999</v>
      </c>
      <c r="AL1065">
        <v>339.08</v>
      </c>
      <c r="AM1065">
        <v>1363.39</v>
      </c>
      <c r="AN1065">
        <v>155.31</v>
      </c>
      <c r="AO1065">
        <v>441.4</v>
      </c>
    </row>
    <row r="1066" spans="4:41" x14ac:dyDescent="0.3">
      <c r="D1066" s="1">
        <v>38427</v>
      </c>
      <c r="E1066">
        <v>1.3416999999999999</v>
      </c>
      <c r="F1066">
        <v>1.4356</v>
      </c>
      <c r="G1066">
        <v>1.9262999999999999</v>
      </c>
      <c r="H1066">
        <v>5.4</v>
      </c>
      <c r="I1066">
        <v>3</v>
      </c>
      <c r="J1066">
        <v>2.1</v>
      </c>
      <c r="K1066">
        <v>4.5</v>
      </c>
      <c r="L1066">
        <v>152.69999999999999</v>
      </c>
      <c r="M1066">
        <v>14.57</v>
      </c>
      <c r="N1066">
        <v>13.49</v>
      </c>
      <c r="O1066">
        <v>56.46</v>
      </c>
      <c r="P1066">
        <v>2.3050000000000002</v>
      </c>
      <c r="Q1066">
        <v>3.7789999999999999</v>
      </c>
      <c r="R1066" t="s">
        <v>89</v>
      </c>
      <c r="S1066" t="s">
        <v>89</v>
      </c>
      <c r="T1066" t="s">
        <v>89</v>
      </c>
      <c r="U1066" t="s">
        <v>89</v>
      </c>
      <c r="V1066">
        <v>3.6680000000000001</v>
      </c>
      <c r="W1066">
        <v>2.512</v>
      </c>
      <c r="X1066">
        <v>3.02</v>
      </c>
      <c r="Y1066">
        <v>3.706</v>
      </c>
      <c r="Z1066">
        <v>3.6789999999999998</v>
      </c>
      <c r="AA1066">
        <v>4.774</v>
      </c>
      <c r="AB1066">
        <v>3.3029999999999999</v>
      </c>
      <c r="AC1066">
        <v>4.5061999999999998</v>
      </c>
      <c r="AD1066">
        <v>3.7088999999999999</v>
      </c>
      <c r="AE1066">
        <v>4.1714000000000002</v>
      </c>
      <c r="AG1066">
        <v>261.12</v>
      </c>
      <c r="AH1066">
        <v>369.98</v>
      </c>
      <c r="AI1066">
        <v>3888.605</v>
      </c>
      <c r="AJ1066">
        <v>299.66899999999998</v>
      </c>
      <c r="AK1066">
        <v>193.321</v>
      </c>
      <c r="AL1066">
        <v>340.46</v>
      </c>
      <c r="AM1066">
        <v>1369.61</v>
      </c>
      <c r="AN1066">
        <v>155.63999999999999</v>
      </c>
      <c r="AO1066">
        <v>444.2</v>
      </c>
    </row>
    <row r="1067" spans="4:41" x14ac:dyDescent="0.3">
      <c r="D1067" s="1">
        <v>38428</v>
      </c>
      <c r="E1067">
        <v>1.3376999999999999</v>
      </c>
      <c r="F1067">
        <v>1.4391</v>
      </c>
      <c r="G1067">
        <v>1.9252</v>
      </c>
      <c r="H1067">
        <v>5.4</v>
      </c>
      <c r="I1067">
        <v>3</v>
      </c>
      <c r="J1067">
        <v>2.1</v>
      </c>
      <c r="K1067">
        <v>4.5</v>
      </c>
      <c r="L1067">
        <v>152.69999999999999</v>
      </c>
      <c r="M1067">
        <v>13.46</v>
      </c>
      <c r="N1067">
        <v>13.29</v>
      </c>
      <c r="O1067">
        <v>56.4</v>
      </c>
      <c r="P1067">
        <v>2.3279999999999998</v>
      </c>
      <c r="Q1067">
        <v>3.798</v>
      </c>
      <c r="R1067" t="s">
        <v>89</v>
      </c>
      <c r="S1067" t="s">
        <v>89</v>
      </c>
      <c r="T1067" t="s">
        <v>89</v>
      </c>
      <c r="U1067" t="s">
        <v>89</v>
      </c>
      <c r="V1067">
        <v>3.681</v>
      </c>
      <c r="W1067">
        <v>2.5219999999999998</v>
      </c>
      <c r="X1067">
        <v>3.03</v>
      </c>
      <c r="Y1067">
        <v>3.718</v>
      </c>
      <c r="Z1067">
        <v>3.6949999999999998</v>
      </c>
      <c r="AA1067">
        <v>4.8029999999999999</v>
      </c>
      <c r="AB1067">
        <v>3.3029999999999999</v>
      </c>
      <c r="AC1067">
        <v>4.4640000000000004</v>
      </c>
      <c r="AD1067">
        <v>3.6673</v>
      </c>
      <c r="AE1067">
        <v>4.1327999999999996</v>
      </c>
      <c r="AG1067">
        <v>261.12</v>
      </c>
      <c r="AH1067">
        <v>368.61</v>
      </c>
      <c r="AI1067">
        <v>3868.5169999999998</v>
      </c>
      <c r="AJ1067">
        <v>298.22800000000001</v>
      </c>
      <c r="AK1067">
        <v>195.61</v>
      </c>
      <c r="AL1067">
        <v>337.96</v>
      </c>
      <c r="AM1067">
        <v>1362.79</v>
      </c>
      <c r="AN1067">
        <v>156.09</v>
      </c>
      <c r="AO1067">
        <v>439.1</v>
      </c>
    </row>
    <row r="1068" spans="4:41" x14ac:dyDescent="0.3">
      <c r="D1068" s="1">
        <v>38429</v>
      </c>
      <c r="E1068">
        <v>1.3326</v>
      </c>
      <c r="F1068">
        <v>1.4422999999999999</v>
      </c>
      <c r="G1068">
        <v>1.9219999999999999</v>
      </c>
      <c r="H1068">
        <v>5.4</v>
      </c>
      <c r="I1068">
        <v>3</v>
      </c>
      <c r="J1068">
        <v>2.1</v>
      </c>
      <c r="K1068">
        <v>4.5</v>
      </c>
      <c r="L1068">
        <v>152.69999999999999</v>
      </c>
      <c r="M1068">
        <v>12.83</v>
      </c>
      <c r="N1068">
        <v>13.14</v>
      </c>
      <c r="O1068">
        <v>56.72</v>
      </c>
      <c r="P1068">
        <v>2.3340000000000001</v>
      </c>
      <c r="Q1068">
        <v>3.8290000000000002</v>
      </c>
      <c r="R1068" t="s">
        <v>89</v>
      </c>
      <c r="S1068" t="s">
        <v>89</v>
      </c>
      <c r="T1068" t="s">
        <v>89</v>
      </c>
      <c r="U1068" t="s">
        <v>89</v>
      </c>
      <c r="V1068">
        <v>3.7029999999999998</v>
      </c>
      <c r="W1068">
        <v>2.5379999999999998</v>
      </c>
      <c r="X1068">
        <v>3.0609999999999999</v>
      </c>
      <c r="Y1068">
        <v>3.7429999999999999</v>
      </c>
      <c r="Z1068">
        <v>3.7210000000000001</v>
      </c>
      <c r="AA1068">
        <v>4.827</v>
      </c>
      <c r="AB1068">
        <v>3.3029999999999999</v>
      </c>
      <c r="AC1068">
        <v>4.5065999999999997</v>
      </c>
      <c r="AD1068">
        <v>3.6937000000000002</v>
      </c>
      <c r="AE1068">
        <v>4.1646000000000001</v>
      </c>
      <c r="AG1068">
        <v>261.69</v>
      </c>
      <c r="AH1068">
        <v>366.89</v>
      </c>
      <c r="AI1068">
        <v>3854.77</v>
      </c>
      <c r="AJ1068">
        <v>299.85300000000001</v>
      </c>
      <c r="AK1068">
        <v>194.899</v>
      </c>
      <c r="AL1068">
        <v>337.28</v>
      </c>
      <c r="AM1068">
        <v>1375.34</v>
      </c>
      <c r="AN1068">
        <v>155.84</v>
      </c>
      <c r="AO1068">
        <v>439.7</v>
      </c>
    </row>
    <row r="1069" spans="4:41" x14ac:dyDescent="0.3">
      <c r="D1069" s="1">
        <v>38432</v>
      </c>
      <c r="E1069">
        <v>1.3157000000000001</v>
      </c>
      <c r="F1069">
        <v>1.4415</v>
      </c>
      <c r="G1069">
        <v>1.8966000000000001</v>
      </c>
      <c r="H1069">
        <v>5.4</v>
      </c>
      <c r="I1069">
        <v>3</v>
      </c>
      <c r="J1069">
        <v>2.1</v>
      </c>
      <c r="K1069">
        <v>4.5</v>
      </c>
      <c r="L1069">
        <v>152.69999999999999</v>
      </c>
      <c r="M1069">
        <v>13.39</v>
      </c>
      <c r="N1069">
        <v>13.61</v>
      </c>
      <c r="O1069">
        <v>56.62</v>
      </c>
      <c r="P1069">
        <v>2.3559999999999999</v>
      </c>
      <c r="Q1069">
        <v>3.8570000000000002</v>
      </c>
      <c r="R1069" t="s">
        <v>89</v>
      </c>
      <c r="S1069" t="s">
        <v>89</v>
      </c>
      <c r="T1069" t="s">
        <v>89</v>
      </c>
      <c r="U1069" t="s">
        <v>89</v>
      </c>
      <c r="V1069">
        <v>3.7309999999999999</v>
      </c>
      <c r="W1069">
        <v>2.581</v>
      </c>
      <c r="X1069">
        <v>3.1019999999999999</v>
      </c>
      <c r="Y1069">
        <v>3.7719999999999998</v>
      </c>
      <c r="Z1069">
        <v>3.7490000000000001</v>
      </c>
      <c r="AA1069">
        <v>4.84</v>
      </c>
      <c r="AB1069">
        <v>3.3029999999999999</v>
      </c>
      <c r="AC1069">
        <v>4.5228999999999999</v>
      </c>
      <c r="AD1069">
        <v>3.7109999999999999</v>
      </c>
      <c r="AE1069">
        <v>4.1717000000000004</v>
      </c>
      <c r="AG1069">
        <v>261.06</v>
      </c>
      <c r="AH1069">
        <v>363.12</v>
      </c>
      <c r="AI1069">
        <v>3823.7429999999999</v>
      </c>
      <c r="AJ1069">
        <v>291.56400000000002</v>
      </c>
      <c r="AK1069">
        <v>193.03</v>
      </c>
      <c r="AL1069">
        <v>336.53</v>
      </c>
      <c r="AM1069">
        <v>1375.34</v>
      </c>
      <c r="AN1069">
        <v>155.83000000000001</v>
      </c>
      <c r="AO1069">
        <v>431.4</v>
      </c>
    </row>
    <row r="1070" spans="4:41" x14ac:dyDescent="0.3">
      <c r="D1070" s="1">
        <v>38433</v>
      </c>
      <c r="E1070">
        <v>1.3087</v>
      </c>
      <c r="F1070">
        <v>1.4415</v>
      </c>
      <c r="G1070">
        <v>1.8861000000000001</v>
      </c>
      <c r="H1070">
        <v>5.4</v>
      </c>
      <c r="I1070">
        <v>3</v>
      </c>
      <c r="J1070">
        <v>2.1</v>
      </c>
      <c r="K1070">
        <v>4.5</v>
      </c>
      <c r="L1070">
        <v>152.69999999999999</v>
      </c>
      <c r="M1070">
        <v>13.36</v>
      </c>
      <c r="N1070">
        <v>14.27</v>
      </c>
      <c r="O1070">
        <v>56.03</v>
      </c>
      <c r="P1070">
        <v>2.363</v>
      </c>
      <c r="Q1070">
        <v>3.82</v>
      </c>
      <c r="R1070" t="s">
        <v>89</v>
      </c>
      <c r="S1070" t="s">
        <v>89</v>
      </c>
      <c r="T1070" t="s">
        <v>89</v>
      </c>
      <c r="U1070" t="s">
        <v>89</v>
      </c>
      <c r="V1070">
        <v>3.6869999999999998</v>
      </c>
      <c r="W1070">
        <v>2.5579999999999998</v>
      </c>
      <c r="X1070">
        <v>3.0619999999999998</v>
      </c>
      <c r="Y1070">
        <v>3.7280000000000002</v>
      </c>
      <c r="Z1070">
        <v>3.706</v>
      </c>
      <c r="AA1070">
        <v>4.7839999999999998</v>
      </c>
      <c r="AB1070">
        <v>3.3029999999999999</v>
      </c>
      <c r="AC1070">
        <v>4.6410999999999998</v>
      </c>
      <c r="AD1070">
        <v>3.8216000000000001</v>
      </c>
      <c r="AE1070">
        <v>4.3095999999999997</v>
      </c>
      <c r="AG1070">
        <v>261.55</v>
      </c>
      <c r="AH1070">
        <v>364.4</v>
      </c>
      <c r="AI1070">
        <v>3832.74</v>
      </c>
      <c r="AJ1070">
        <v>298.584</v>
      </c>
      <c r="AK1070">
        <v>191.37899999999999</v>
      </c>
      <c r="AL1070">
        <v>333.72</v>
      </c>
      <c r="AM1070">
        <v>1374.5</v>
      </c>
      <c r="AN1070">
        <v>154.97</v>
      </c>
      <c r="AO1070">
        <v>431.6</v>
      </c>
    </row>
    <row r="1071" spans="4:41" x14ac:dyDescent="0.3">
      <c r="D1071" s="1">
        <v>38434</v>
      </c>
      <c r="E1071">
        <v>1.2986</v>
      </c>
      <c r="F1071">
        <v>1.4394</v>
      </c>
      <c r="G1071">
        <v>1.869</v>
      </c>
      <c r="H1071">
        <v>5.4</v>
      </c>
      <c r="I1071">
        <v>3</v>
      </c>
      <c r="J1071">
        <v>2.1</v>
      </c>
      <c r="K1071">
        <v>4.5</v>
      </c>
      <c r="L1071">
        <v>152.69999999999999</v>
      </c>
      <c r="M1071">
        <v>13.47</v>
      </c>
      <c r="N1071">
        <v>14.06</v>
      </c>
      <c r="O1071">
        <v>53.81</v>
      </c>
      <c r="P1071">
        <v>2.395</v>
      </c>
      <c r="Q1071">
        <v>3.8719999999999999</v>
      </c>
      <c r="R1071" t="s">
        <v>89</v>
      </c>
      <c r="S1071" t="s">
        <v>89</v>
      </c>
      <c r="T1071" t="s">
        <v>89</v>
      </c>
      <c r="U1071" t="s">
        <v>89</v>
      </c>
      <c r="V1071">
        <v>3.738</v>
      </c>
      <c r="W1071">
        <v>2.597</v>
      </c>
      <c r="X1071">
        <v>3.1120000000000001</v>
      </c>
      <c r="Y1071">
        <v>3.7789999999999999</v>
      </c>
      <c r="Z1071">
        <v>3.76</v>
      </c>
      <c r="AA1071">
        <v>4.8410000000000002</v>
      </c>
      <c r="AB1071">
        <v>3.3029999999999999</v>
      </c>
      <c r="AC1071">
        <v>4.5841000000000003</v>
      </c>
      <c r="AD1071">
        <v>3.8136000000000001</v>
      </c>
      <c r="AE1071">
        <v>4.2708000000000004</v>
      </c>
      <c r="AG1071">
        <v>260.66000000000003</v>
      </c>
      <c r="AH1071">
        <v>357.93</v>
      </c>
      <c r="AI1071">
        <v>3759.8409999999999</v>
      </c>
      <c r="AJ1071">
        <v>290.339</v>
      </c>
      <c r="AK1071">
        <v>185.988</v>
      </c>
      <c r="AL1071">
        <v>330.96</v>
      </c>
      <c r="AM1071">
        <v>1364.58</v>
      </c>
      <c r="AN1071">
        <v>154.88999999999999</v>
      </c>
      <c r="AO1071">
        <v>425.4</v>
      </c>
    </row>
    <row r="1072" spans="4:41" x14ac:dyDescent="0.3">
      <c r="D1072" s="1">
        <v>38435</v>
      </c>
      <c r="E1072">
        <v>1.2939000000000001</v>
      </c>
      <c r="F1072">
        <v>1.4443999999999999</v>
      </c>
      <c r="G1072">
        <v>1.869</v>
      </c>
      <c r="H1072">
        <v>5.4</v>
      </c>
      <c r="I1072">
        <v>3</v>
      </c>
      <c r="J1072">
        <v>2.1</v>
      </c>
      <c r="K1072">
        <v>4.5</v>
      </c>
      <c r="L1072">
        <v>152.69999999999999</v>
      </c>
      <c r="M1072">
        <v>12.48</v>
      </c>
      <c r="N1072">
        <v>13.42</v>
      </c>
      <c r="O1072">
        <v>54.84</v>
      </c>
      <c r="P1072">
        <v>2.3839999999999999</v>
      </c>
      <c r="Q1072">
        <v>3.8420000000000001</v>
      </c>
      <c r="R1072" t="s">
        <v>89</v>
      </c>
      <c r="S1072" t="s">
        <v>89</v>
      </c>
      <c r="T1072" t="s">
        <v>89</v>
      </c>
      <c r="U1072" t="s">
        <v>89</v>
      </c>
      <c r="V1072">
        <v>3.7050000000000001</v>
      </c>
      <c r="W1072">
        <v>2.589</v>
      </c>
      <c r="X1072">
        <v>3.0870000000000002</v>
      </c>
      <c r="Y1072">
        <v>3.7480000000000002</v>
      </c>
      <c r="Z1072">
        <v>3.7280000000000002</v>
      </c>
      <c r="AA1072">
        <v>4.8140000000000001</v>
      </c>
      <c r="AB1072">
        <v>3.3029999999999999</v>
      </c>
      <c r="AC1072">
        <v>4.5968</v>
      </c>
      <c r="AD1072">
        <v>3.8500999999999999</v>
      </c>
      <c r="AE1072">
        <v>4.3174000000000001</v>
      </c>
      <c r="AG1072">
        <v>262.17</v>
      </c>
      <c r="AH1072">
        <v>358.74</v>
      </c>
      <c r="AI1072">
        <v>3762.96</v>
      </c>
      <c r="AJ1072">
        <v>294.41199999999998</v>
      </c>
      <c r="AK1072">
        <v>188.04900000000001</v>
      </c>
      <c r="AL1072">
        <v>328.39</v>
      </c>
      <c r="AM1072">
        <v>1358.4</v>
      </c>
      <c r="AN1072">
        <v>155.04</v>
      </c>
      <c r="AO1072">
        <v>424.8</v>
      </c>
    </row>
    <row r="1073" spans="4:41" x14ac:dyDescent="0.3">
      <c r="D1073" s="1">
        <v>38439</v>
      </c>
      <c r="E1073">
        <v>1.2898000000000001</v>
      </c>
      <c r="F1073">
        <v>1.4472</v>
      </c>
      <c r="G1073">
        <v>1.8667</v>
      </c>
      <c r="H1073">
        <v>5.4</v>
      </c>
      <c r="I1073">
        <v>3</v>
      </c>
      <c r="J1073">
        <v>2.1</v>
      </c>
      <c r="K1073">
        <v>4.5</v>
      </c>
      <c r="L1073">
        <v>152.69999999999999</v>
      </c>
      <c r="M1073">
        <v>12.48</v>
      </c>
      <c r="N1073">
        <v>13.75</v>
      </c>
      <c r="O1073">
        <v>54.05</v>
      </c>
      <c r="P1073">
        <v>2.3839999999999999</v>
      </c>
      <c r="Q1073">
        <v>3.8479999999999999</v>
      </c>
      <c r="R1073" t="s">
        <v>89</v>
      </c>
      <c r="S1073" t="s">
        <v>89</v>
      </c>
      <c r="T1073" t="s">
        <v>89</v>
      </c>
      <c r="U1073" t="s">
        <v>89</v>
      </c>
      <c r="V1073">
        <v>3.7109999999999999</v>
      </c>
      <c r="W1073">
        <v>2.5920000000000001</v>
      </c>
      <c r="X1073">
        <v>3.0910000000000002</v>
      </c>
      <c r="Y1073">
        <v>3.75</v>
      </c>
      <c r="Z1073">
        <v>3.7320000000000002</v>
      </c>
      <c r="AA1073">
        <v>4.8150000000000004</v>
      </c>
      <c r="AB1073">
        <v>3.3029999999999999</v>
      </c>
      <c r="AC1073">
        <v>4.6399999999999997</v>
      </c>
      <c r="AD1073">
        <v>3.8685</v>
      </c>
      <c r="AE1073">
        <v>4.3319000000000001</v>
      </c>
      <c r="AG1073">
        <v>262.17</v>
      </c>
      <c r="AH1073">
        <v>358.74</v>
      </c>
      <c r="AI1073">
        <v>3754.4079999999999</v>
      </c>
      <c r="AJ1073">
        <v>292.709</v>
      </c>
      <c r="AK1073">
        <v>185.9</v>
      </c>
      <c r="AL1073">
        <v>330.58</v>
      </c>
      <c r="AM1073">
        <v>1372.81</v>
      </c>
      <c r="AN1073">
        <v>155.04</v>
      </c>
      <c r="AO1073">
        <v>426</v>
      </c>
    </row>
    <row r="1074" spans="4:41" x14ac:dyDescent="0.3">
      <c r="D1074" s="1">
        <v>38440</v>
      </c>
      <c r="E1074">
        <v>1.2922</v>
      </c>
      <c r="F1074">
        <v>1.4500999999999999</v>
      </c>
      <c r="G1074">
        <v>1.8740000000000001</v>
      </c>
      <c r="H1074">
        <v>5.4</v>
      </c>
      <c r="I1074">
        <v>3</v>
      </c>
      <c r="J1074">
        <v>2.1</v>
      </c>
      <c r="K1074">
        <v>4.5</v>
      </c>
      <c r="L1074">
        <v>152.69999999999999</v>
      </c>
      <c r="M1074">
        <v>13.06</v>
      </c>
      <c r="N1074">
        <v>14.49</v>
      </c>
      <c r="O1074">
        <v>54.23</v>
      </c>
      <c r="P1074">
        <v>2.3929999999999998</v>
      </c>
      <c r="Q1074">
        <v>3.8410000000000002</v>
      </c>
      <c r="R1074" t="s">
        <v>89</v>
      </c>
      <c r="S1074" t="s">
        <v>89</v>
      </c>
      <c r="T1074" t="s">
        <v>89</v>
      </c>
      <c r="U1074" t="s">
        <v>89</v>
      </c>
      <c r="V1074">
        <v>3.7029999999999998</v>
      </c>
      <c r="W1074">
        <v>2.5880000000000001</v>
      </c>
      <c r="X1074">
        <v>3.0880000000000001</v>
      </c>
      <c r="Y1074">
        <v>3.7440000000000002</v>
      </c>
      <c r="Z1074">
        <v>3.7250000000000001</v>
      </c>
      <c r="AA1074">
        <v>4.7869999999999999</v>
      </c>
      <c r="AB1074">
        <v>3.3029999999999999</v>
      </c>
      <c r="AC1074">
        <v>4.5726000000000004</v>
      </c>
      <c r="AD1074">
        <v>3.8342000000000001</v>
      </c>
      <c r="AE1074">
        <v>4.2679</v>
      </c>
      <c r="AG1074">
        <v>262.89</v>
      </c>
      <c r="AH1074">
        <v>358.25</v>
      </c>
      <c r="AI1074">
        <v>3767.797</v>
      </c>
      <c r="AJ1074">
        <v>292.75799999999998</v>
      </c>
      <c r="AK1074">
        <v>184.07400000000001</v>
      </c>
      <c r="AL1074">
        <v>324.64999999999998</v>
      </c>
      <c r="AM1074">
        <v>1351.64</v>
      </c>
      <c r="AN1074">
        <v>155.19</v>
      </c>
      <c r="AO1074">
        <v>426</v>
      </c>
    </row>
    <row r="1075" spans="4:41" x14ac:dyDescent="0.3">
      <c r="D1075" s="1">
        <v>38441</v>
      </c>
      <c r="E1075">
        <v>1.2915000000000001</v>
      </c>
      <c r="F1075">
        <v>1.4544999999999999</v>
      </c>
      <c r="G1075">
        <v>1.8784000000000001</v>
      </c>
      <c r="H1075">
        <v>5.4</v>
      </c>
      <c r="I1075">
        <v>3</v>
      </c>
      <c r="J1075">
        <v>2.1</v>
      </c>
      <c r="K1075">
        <v>4.5</v>
      </c>
      <c r="L1075">
        <v>152.69999999999999</v>
      </c>
      <c r="M1075">
        <v>13.27</v>
      </c>
      <c r="N1075">
        <v>13.64</v>
      </c>
      <c r="O1075">
        <v>53.99</v>
      </c>
      <c r="P1075">
        <v>2.383</v>
      </c>
      <c r="Q1075">
        <v>3.81</v>
      </c>
      <c r="R1075" t="s">
        <v>89</v>
      </c>
      <c r="S1075" t="s">
        <v>89</v>
      </c>
      <c r="T1075" t="s">
        <v>89</v>
      </c>
      <c r="U1075" t="s">
        <v>89</v>
      </c>
      <c r="V1075">
        <v>3.6720000000000002</v>
      </c>
      <c r="W1075">
        <v>2.5499999999999998</v>
      </c>
      <c r="X1075">
        <v>3.0449999999999999</v>
      </c>
      <c r="Y1075">
        <v>3.7120000000000002</v>
      </c>
      <c r="Z1075">
        <v>3.6909999999999998</v>
      </c>
      <c r="AA1075">
        <v>4.7370000000000001</v>
      </c>
      <c r="AB1075">
        <v>3.3029999999999999</v>
      </c>
      <c r="AC1075">
        <v>4.5461999999999998</v>
      </c>
      <c r="AD1075">
        <v>3.8262</v>
      </c>
      <c r="AE1075">
        <v>4.2431000000000001</v>
      </c>
      <c r="AG1075">
        <v>262.08999999999997</v>
      </c>
      <c r="AH1075">
        <v>358.62</v>
      </c>
      <c r="AI1075">
        <v>3773.623</v>
      </c>
      <c r="AJ1075">
        <v>292.036</v>
      </c>
      <c r="AK1075">
        <v>187.87100000000001</v>
      </c>
      <c r="AL1075">
        <v>323.64999999999998</v>
      </c>
      <c r="AM1075">
        <v>1344.15</v>
      </c>
      <c r="AN1075">
        <v>155.54</v>
      </c>
      <c r="AO1075">
        <v>426.9</v>
      </c>
    </row>
    <row r="1076" spans="4:41" x14ac:dyDescent="0.3">
      <c r="D1076" s="1">
        <v>38442</v>
      </c>
      <c r="E1076">
        <v>1.2964</v>
      </c>
      <c r="F1076">
        <v>1.4581</v>
      </c>
      <c r="G1076">
        <v>1.8905000000000001</v>
      </c>
      <c r="H1076">
        <v>5.6</v>
      </c>
      <c r="I1076">
        <v>3.1</v>
      </c>
      <c r="J1076">
        <v>2.2000000000000002</v>
      </c>
      <c r="K1076">
        <v>4.5</v>
      </c>
      <c r="L1076">
        <v>153.69999999999999</v>
      </c>
      <c r="M1076">
        <v>13.24</v>
      </c>
      <c r="N1076">
        <v>14.02</v>
      </c>
      <c r="O1076">
        <v>55.4</v>
      </c>
      <c r="P1076">
        <v>2.359</v>
      </c>
      <c r="Q1076">
        <v>3.758</v>
      </c>
      <c r="R1076" t="s">
        <v>89</v>
      </c>
      <c r="S1076" t="s">
        <v>89</v>
      </c>
      <c r="T1076" t="s">
        <v>89</v>
      </c>
      <c r="U1076" t="s">
        <v>89</v>
      </c>
      <c r="V1076">
        <v>3.6219999999999999</v>
      </c>
      <c r="W1076">
        <v>2.492</v>
      </c>
      <c r="X1076">
        <v>3.0609999999999999</v>
      </c>
      <c r="Y1076">
        <v>3.66</v>
      </c>
      <c r="Z1076">
        <v>3.64</v>
      </c>
      <c r="AA1076">
        <v>4.6989999999999998</v>
      </c>
      <c r="AB1076">
        <v>3.3029999999999999</v>
      </c>
      <c r="AC1076">
        <v>4.4814999999999996</v>
      </c>
      <c r="AD1076">
        <v>3.7745000000000002</v>
      </c>
      <c r="AE1076">
        <v>4.1651999999999996</v>
      </c>
      <c r="AG1076">
        <v>262.19</v>
      </c>
      <c r="AH1076">
        <v>359.69</v>
      </c>
      <c r="AI1076">
        <v>3780.6849999999999</v>
      </c>
      <c r="AJ1076">
        <v>296.642</v>
      </c>
      <c r="AK1076">
        <v>190.495</v>
      </c>
      <c r="AL1076">
        <v>328.26</v>
      </c>
      <c r="AM1076">
        <v>1359.22</v>
      </c>
      <c r="AN1076">
        <v>156.29</v>
      </c>
      <c r="AO1076">
        <v>428.7</v>
      </c>
    </row>
    <row r="1077" spans="4:41" x14ac:dyDescent="0.3">
      <c r="D1077" s="1">
        <v>38443</v>
      </c>
      <c r="E1077">
        <v>1.2914000000000001</v>
      </c>
      <c r="F1077">
        <v>1.458</v>
      </c>
      <c r="G1077">
        <v>1.8823000000000001</v>
      </c>
      <c r="H1077">
        <v>5.6</v>
      </c>
      <c r="I1077">
        <v>3.1</v>
      </c>
      <c r="J1077">
        <v>2.2000000000000002</v>
      </c>
      <c r="K1077">
        <v>4.5</v>
      </c>
      <c r="L1077">
        <v>153.69999999999999</v>
      </c>
      <c r="M1077">
        <v>12.61</v>
      </c>
      <c r="N1077">
        <v>14.09</v>
      </c>
      <c r="O1077">
        <v>57.27</v>
      </c>
      <c r="P1077">
        <v>2.335</v>
      </c>
      <c r="Q1077">
        <v>3.7589999999999999</v>
      </c>
      <c r="R1077" t="s">
        <v>89</v>
      </c>
      <c r="S1077" t="s">
        <v>89</v>
      </c>
      <c r="T1077" t="s">
        <v>89</v>
      </c>
      <c r="U1077" t="s">
        <v>89</v>
      </c>
      <c r="V1077">
        <v>3.613</v>
      </c>
      <c r="W1077">
        <v>2.4670000000000001</v>
      </c>
      <c r="X1077">
        <v>3.036</v>
      </c>
      <c r="Y1077">
        <v>3.6539999999999999</v>
      </c>
      <c r="Z1077">
        <v>3.6339999999999999</v>
      </c>
      <c r="AA1077">
        <v>4.7389999999999999</v>
      </c>
      <c r="AB1077">
        <v>3.3029999999999999</v>
      </c>
      <c r="AC1077">
        <v>4.4474999999999998</v>
      </c>
      <c r="AD1077">
        <v>3.7250999999999999</v>
      </c>
      <c r="AE1077">
        <v>4.1228999999999996</v>
      </c>
      <c r="AG1077">
        <v>263.43</v>
      </c>
      <c r="AH1077">
        <v>360.46</v>
      </c>
      <c r="AI1077">
        <v>3794.2220000000002</v>
      </c>
      <c r="AJ1077">
        <v>300.154</v>
      </c>
      <c r="AK1077">
        <v>192.00899999999999</v>
      </c>
      <c r="AL1077">
        <v>333.37</v>
      </c>
      <c r="AM1077">
        <v>1364.19</v>
      </c>
      <c r="AN1077">
        <v>156.68</v>
      </c>
      <c r="AO1077">
        <v>425.9</v>
      </c>
    </row>
    <row r="1078" spans="4:41" x14ac:dyDescent="0.3">
      <c r="D1078" s="1">
        <v>38446</v>
      </c>
      <c r="E1078">
        <v>1.2847</v>
      </c>
      <c r="F1078">
        <v>1.4594</v>
      </c>
      <c r="G1078">
        <v>1.8754999999999999</v>
      </c>
      <c r="H1078">
        <v>5.6</v>
      </c>
      <c r="I1078">
        <v>3.1</v>
      </c>
      <c r="J1078">
        <v>2.2000000000000002</v>
      </c>
      <c r="K1078">
        <v>4.5</v>
      </c>
      <c r="L1078">
        <v>153.69999999999999</v>
      </c>
      <c r="M1078">
        <v>13.67</v>
      </c>
      <c r="N1078">
        <v>14.11</v>
      </c>
      <c r="O1078">
        <v>57.01</v>
      </c>
      <c r="P1078">
        <v>2.3220000000000001</v>
      </c>
      <c r="Q1078">
        <v>3.7290000000000001</v>
      </c>
      <c r="R1078" t="s">
        <v>89</v>
      </c>
      <c r="S1078" t="s">
        <v>89</v>
      </c>
      <c r="T1078" t="s">
        <v>89</v>
      </c>
      <c r="U1078" t="s">
        <v>89</v>
      </c>
      <c r="V1078">
        <v>3.5840000000000001</v>
      </c>
      <c r="W1078">
        <v>2.4569999999999999</v>
      </c>
      <c r="X1078">
        <v>3.0169999999999999</v>
      </c>
      <c r="Y1078">
        <v>3.6230000000000002</v>
      </c>
      <c r="Z1078">
        <v>3.605</v>
      </c>
      <c r="AA1078">
        <v>4.6980000000000004</v>
      </c>
      <c r="AB1078">
        <v>3.3029999999999999</v>
      </c>
      <c r="AC1078">
        <v>4.4555999999999996</v>
      </c>
      <c r="AD1078">
        <v>3.7168000000000001</v>
      </c>
      <c r="AE1078">
        <v>4.1158999999999999</v>
      </c>
      <c r="AG1078">
        <v>262.26</v>
      </c>
      <c r="AH1078">
        <v>355.13</v>
      </c>
      <c r="AI1078">
        <v>3747.9720000000002</v>
      </c>
      <c r="AJ1078">
        <v>298.98099999999999</v>
      </c>
      <c r="AK1078">
        <v>188.85499999999999</v>
      </c>
      <c r="AL1078">
        <v>331.97</v>
      </c>
      <c r="AM1078">
        <v>1360.33</v>
      </c>
      <c r="AN1078">
        <v>156.76</v>
      </c>
      <c r="AO1078">
        <v>423.9</v>
      </c>
    </row>
    <row r="1079" spans="4:41" x14ac:dyDescent="0.3">
      <c r="D1079" s="1">
        <v>38447</v>
      </c>
      <c r="E1079">
        <v>1.2868999999999999</v>
      </c>
      <c r="F1079">
        <v>1.4615</v>
      </c>
      <c r="G1079">
        <v>1.8813</v>
      </c>
      <c r="H1079">
        <v>5.6</v>
      </c>
      <c r="I1079">
        <v>3.1</v>
      </c>
      <c r="J1079">
        <v>2.2000000000000002</v>
      </c>
      <c r="K1079">
        <v>4.5</v>
      </c>
      <c r="L1079">
        <v>153.69999999999999</v>
      </c>
      <c r="M1079">
        <v>12.72</v>
      </c>
      <c r="N1079">
        <v>13.68</v>
      </c>
      <c r="O1079">
        <v>56.04</v>
      </c>
      <c r="P1079">
        <v>2.327</v>
      </c>
      <c r="Q1079">
        <v>3.7410000000000001</v>
      </c>
      <c r="R1079" t="s">
        <v>89</v>
      </c>
      <c r="S1079" t="s">
        <v>89</v>
      </c>
      <c r="T1079" t="s">
        <v>89</v>
      </c>
      <c r="U1079" t="s">
        <v>89</v>
      </c>
      <c r="V1079">
        <v>3.597</v>
      </c>
      <c r="W1079">
        <v>2.4649999999999999</v>
      </c>
      <c r="X1079">
        <v>3.028</v>
      </c>
      <c r="Y1079">
        <v>3.6379999999999999</v>
      </c>
      <c r="Z1079">
        <v>3.6179999999999999</v>
      </c>
      <c r="AA1079">
        <v>4.7160000000000002</v>
      </c>
      <c r="AB1079">
        <v>3.3029999999999999</v>
      </c>
      <c r="AC1079">
        <v>4.4678000000000004</v>
      </c>
      <c r="AD1079">
        <v>3.7166999999999999</v>
      </c>
      <c r="AE1079">
        <v>4.1265000000000001</v>
      </c>
      <c r="AG1079">
        <v>264.47000000000003</v>
      </c>
      <c r="AH1079">
        <v>358.49</v>
      </c>
      <c r="AI1079">
        <v>3788.51</v>
      </c>
      <c r="AJ1079">
        <v>301.38400000000001</v>
      </c>
      <c r="AK1079">
        <v>188.489</v>
      </c>
      <c r="AL1079">
        <v>331.53</v>
      </c>
      <c r="AM1079">
        <v>1367.96</v>
      </c>
      <c r="AN1079">
        <v>156.63999999999999</v>
      </c>
      <c r="AO1079">
        <v>424.5</v>
      </c>
    </row>
    <row r="1080" spans="4:41" x14ac:dyDescent="0.3">
      <c r="D1080" s="1">
        <v>38448</v>
      </c>
      <c r="E1080">
        <v>1.2870999999999999</v>
      </c>
      <c r="F1080">
        <v>1.4611000000000001</v>
      </c>
      <c r="G1080">
        <v>1.8808</v>
      </c>
      <c r="H1080">
        <v>5.6</v>
      </c>
      <c r="I1080">
        <v>3.1</v>
      </c>
      <c r="J1080">
        <v>2.2000000000000002</v>
      </c>
      <c r="K1080">
        <v>4.5</v>
      </c>
      <c r="L1080">
        <v>153.69999999999999</v>
      </c>
      <c r="M1080">
        <v>12.29</v>
      </c>
      <c r="N1080">
        <v>13.15</v>
      </c>
      <c r="O1080">
        <v>55.85</v>
      </c>
      <c r="P1080">
        <v>2.319</v>
      </c>
      <c r="Q1080">
        <v>3.7320000000000002</v>
      </c>
      <c r="R1080" t="s">
        <v>89</v>
      </c>
      <c r="S1080" t="s">
        <v>89</v>
      </c>
      <c r="T1080" t="s">
        <v>89</v>
      </c>
      <c r="U1080" t="s">
        <v>89</v>
      </c>
      <c r="V1080">
        <v>3.59</v>
      </c>
      <c r="W1080">
        <v>2.4500000000000002</v>
      </c>
      <c r="X1080">
        <v>3.0110000000000001</v>
      </c>
      <c r="Y1080">
        <v>3.63</v>
      </c>
      <c r="Z1080">
        <v>3.61</v>
      </c>
      <c r="AA1080">
        <v>4.6959999999999997</v>
      </c>
      <c r="AB1080">
        <v>3.3029999999999999</v>
      </c>
      <c r="AC1080">
        <v>4.4215</v>
      </c>
      <c r="AD1080">
        <v>3.6753999999999998</v>
      </c>
      <c r="AE1080">
        <v>4.0735000000000001</v>
      </c>
      <c r="AG1080">
        <v>265.52</v>
      </c>
      <c r="AH1080">
        <v>360.32</v>
      </c>
      <c r="AI1080">
        <v>3795.2460000000001</v>
      </c>
      <c r="AJ1080">
        <v>306.84300000000002</v>
      </c>
      <c r="AK1080">
        <v>187.92</v>
      </c>
      <c r="AL1080">
        <v>332.34</v>
      </c>
      <c r="AM1080">
        <v>1375.37</v>
      </c>
      <c r="AN1080">
        <v>156.97999999999999</v>
      </c>
      <c r="AO1080">
        <v>427.1</v>
      </c>
    </row>
    <row r="1081" spans="4:41" x14ac:dyDescent="0.3">
      <c r="D1081" s="1">
        <v>38449</v>
      </c>
      <c r="E1081">
        <v>1.2857000000000001</v>
      </c>
      <c r="F1081">
        <v>1.4542999999999999</v>
      </c>
      <c r="G1081">
        <v>1.8696999999999999</v>
      </c>
      <c r="H1081">
        <v>5.6</v>
      </c>
      <c r="I1081">
        <v>3.1</v>
      </c>
      <c r="J1081">
        <v>2.2000000000000002</v>
      </c>
      <c r="K1081">
        <v>4.5</v>
      </c>
      <c r="L1081">
        <v>153.69999999999999</v>
      </c>
      <c r="M1081">
        <v>11.72</v>
      </c>
      <c r="N1081">
        <v>12.33</v>
      </c>
      <c r="O1081">
        <v>54.11</v>
      </c>
      <c r="P1081">
        <v>2.3109999999999999</v>
      </c>
      <c r="Q1081">
        <v>3.6880000000000002</v>
      </c>
      <c r="R1081" t="s">
        <v>89</v>
      </c>
      <c r="S1081" t="s">
        <v>89</v>
      </c>
      <c r="T1081" t="s">
        <v>89</v>
      </c>
      <c r="U1081" t="s">
        <v>89</v>
      </c>
      <c r="V1081">
        <v>3.5489999999999999</v>
      </c>
      <c r="W1081">
        <v>2.411</v>
      </c>
      <c r="X1081">
        <v>2.9670000000000001</v>
      </c>
      <c r="Y1081">
        <v>3.59</v>
      </c>
      <c r="Z1081">
        <v>3.5670000000000002</v>
      </c>
      <c r="AA1081">
        <v>4.6539999999999999</v>
      </c>
      <c r="AB1081">
        <v>3.3029999999999999</v>
      </c>
      <c r="AC1081">
        <v>4.4802</v>
      </c>
      <c r="AD1081">
        <v>3.7166000000000001</v>
      </c>
      <c r="AE1081">
        <v>4.1302000000000003</v>
      </c>
      <c r="AG1081">
        <v>266.31</v>
      </c>
      <c r="AH1081">
        <v>362.99</v>
      </c>
      <c r="AI1081">
        <v>3816.3249999999998</v>
      </c>
      <c r="AJ1081">
        <v>307.43200000000002</v>
      </c>
      <c r="AK1081">
        <v>191.62799999999999</v>
      </c>
      <c r="AL1081">
        <v>332.08</v>
      </c>
      <c r="AM1081">
        <v>1376.07</v>
      </c>
      <c r="AN1081">
        <v>156.66</v>
      </c>
      <c r="AO1081">
        <v>426.5</v>
      </c>
    </row>
    <row r="1082" spans="4:41" x14ac:dyDescent="0.3">
      <c r="D1082" s="1">
        <v>38450</v>
      </c>
      <c r="E1082">
        <v>1.2931999999999999</v>
      </c>
      <c r="F1082">
        <v>1.458</v>
      </c>
      <c r="G1082">
        <v>1.8855999999999999</v>
      </c>
      <c r="H1082">
        <v>5.6</v>
      </c>
      <c r="I1082">
        <v>3.1</v>
      </c>
      <c r="J1082">
        <v>2.2000000000000002</v>
      </c>
      <c r="K1082">
        <v>4.5</v>
      </c>
      <c r="L1082">
        <v>153.69999999999999</v>
      </c>
      <c r="M1082">
        <v>11.79</v>
      </c>
      <c r="N1082">
        <v>12.62</v>
      </c>
      <c r="O1082">
        <v>53.32</v>
      </c>
      <c r="P1082">
        <v>2.2989999999999999</v>
      </c>
      <c r="Q1082">
        <v>3.7160000000000002</v>
      </c>
      <c r="R1082" t="s">
        <v>89</v>
      </c>
      <c r="S1082" t="s">
        <v>89</v>
      </c>
      <c r="T1082" t="s">
        <v>89</v>
      </c>
      <c r="U1082" t="s">
        <v>89</v>
      </c>
      <c r="V1082">
        <v>3.58</v>
      </c>
      <c r="W1082">
        <v>2.4119999999999999</v>
      </c>
      <c r="X1082">
        <v>2.984</v>
      </c>
      <c r="Y1082">
        <v>3.6219999999999999</v>
      </c>
      <c r="Z1082">
        <v>3.5960000000000001</v>
      </c>
      <c r="AA1082">
        <v>4.694</v>
      </c>
      <c r="AB1082">
        <v>3.3029999999999999</v>
      </c>
      <c r="AC1082">
        <v>4.4683000000000002</v>
      </c>
      <c r="AD1082">
        <v>3.7412000000000001</v>
      </c>
      <c r="AE1082">
        <v>4.1338999999999997</v>
      </c>
      <c r="AG1082">
        <v>266.89</v>
      </c>
      <c r="AH1082">
        <v>362.29</v>
      </c>
      <c r="AI1082">
        <v>3817.335</v>
      </c>
      <c r="AJ1082">
        <v>307.93299999999999</v>
      </c>
      <c r="AK1082">
        <v>190.572</v>
      </c>
      <c r="AL1082">
        <v>333.05</v>
      </c>
      <c r="AM1082">
        <v>1381.2</v>
      </c>
      <c r="AN1082">
        <v>156.49</v>
      </c>
      <c r="AO1082">
        <v>426.9</v>
      </c>
    </row>
    <row r="1083" spans="4:41" x14ac:dyDescent="0.3">
      <c r="D1083" s="1">
        <v>38453</v>
      </c>
      <c r="E1083">
        <v>1.2971999999999999</v>
      </c>
      <c r="F1083">
        <v>1.4576</v>
      </c>
      <c r="G1083">
        <v>1.8909</v>
      </c>
      <c r="H1083">
        <v>5.6</v>
      </c>
      <c r="I1083">
        <v>3.1</v>
      </c>
      <c r="J1083">
        <v>2.2000000000000002</v>
      </c>
      <c r="K1083">
        <v>4.5</v>
      </c>
      <c r="L1083">
        <v>153.69999999999999</v>
      </c>
      <c r="M1083">
        <v>12.02</v>
      </c>
      <c r="N1083">
        <v>11.98</v>
      </c>
      <c r="O1083">
        <v>53.71</v>
      </c>
      <c r="P1083">
        <v>2.286</v>
      </c>
      <c r="Q1083">
        <v>3.694</v>
      </c>
      <c r="R1083" t="s">
        <v>89</v>
      </c>
      <c r="S1083" t="s">
        <v>89</v>
      </c>
      <c r="T1083" t="s">
        <v>89</v>
      </c>
      <c r="U1083" t="s">
        <v>89</v>
      </c>
      <c r="V1083">
        <v>3.5569999999999999</v>
      </c>
      <c r="W1083">
        <v>2.399</v>
      </c>
      <c r="X1083">
        <v>2.968</v>
      </c>
      <c r="Y1083">
        <v>3.5990000000000002</v>
      </c>
      <c r="Z1083">
        <v>3.5739999999999998</v>
      </c>
      <c r="AA1083">
        <v>4.6849999999999996</v>
      </c>
      <c r="AB1083">
        <v>3.3029999999999999</v>
      </c>
      <c r="AC1083">
        <v>4.4279999999999999</v>
      </c>
      <c r="AD1083">
        <v>3.7162000000000002</v>
      </c>
      <c r="AE1083">
        <v>4.1055000000000001</v>
      </c>
      <c r="AG1083">
        <v>266.32</v>
      </c>
      <c r="AH1083">
        <v>364.75</v>
      </c>
      <c r="AI1083">
        <v>3839.373</v>
      </c>
      <c r="AJ1083">
        <v>304.72199999999998</v>
      </c>
      <c r="AK1083">
        <v>191.404</v>
      </c>
      <c r="AL1083">
        <v>331.51</v>
      </c>
      <c r="AM1083">
        <v>1368.35</v>
      </c>
      <c r="AN1083">
        <v>156.93</v>
      </c>
      <c r="AO1083">
        <v>428.6</v>
      </c>
    </row>
    <row r="1084" spans="4:41" x14ac:dyDescent="0.3">
      <c r="D1084" s="1">
        <v>38454</v>
      </c>
      <c r="E1084">
        <v>1.2922</v>
      </c>
      <c r="F1084">
        <v>1.4643999999999999</v>
      </c>
      <c r="G1084">
        <v>1.8922000000000001</v>
      </c>
      <c r="H1084">
        <v>5.6</v>
      </c>
      <c r="I1084">
        <v>3.1</v>
      </c>
      <c r="J1084">
        <v>2.2000000000000002</v>
      </c>
      <c r="K1084">
        <v>4.5</v>
      </c>
      <c r="L1084">
        <v>153.69999999999999</v>
      </c>
      <c r="M1084">
        <v>12.47</v>
      </c>
      <c r="N1084">
        <v>11.3</v>
      </c>
      <c r="O1084">
        <v>51.86</v>
      </c>
      <c r="P1084">
        <v>2.2839999999999998</v>
      </c>
      <c r="Q1084">
        <v>3.6869999999999998</v>
      </c>
      <c r="R1084" t="s">
        <v>89</v>
      </c>
      <c r="S1084" t="s">
        <v>89</v>
      </c>
      <c r="T1084" t="s">
        <v>89</v>
      </c>
      <c r="U1084" t="s">
        <v>89</v>
      </c>
      <c r="V1084">
        <v>3.5449999999999999</v>
      </c>
      <c r="W1084">
        <v>2.4079999999999999</v>
      </c>
      <c r="X1084">
        <v>2.9670000000000001</v>
      </c>
      <c r="Y1084">
        <v>3.5880000000000001</v>
      </c>
      <c r="Z1084">
        <v>3.5609999999999999</v>
      </c>
      <c r="AA1084">
        <v>4.6900000000000004</v>
      </c>
      <c r="AB1084">
        <v>3.3029999999999999</v>
      </c>
      <c r="AC1084">
        <v>4.3517999999999999</v>
      </c>
      <c r="AD1084">
        <v>3.6829000000000001</v>
      </c>
      <c r="AE1084">
        <v>4.0277000000000003</v>
      </c>
      <c r="AG1084">
        <v>265.42</v>
      </c>
      <c r="AH1084">
        <v>361.41</v>
      </c>
      <c r="AI1084">
        <v>3810.7689999999998</v>
      </c>
      <c r="AJ1084">
        <v>304.15100000000001</v>
      </c>
      <c r="AK1084">
        <v>190.84</v>
      </c>
      <c r="AL1084">
        <v>331.64</v>
      </c>
      <c r="AM1084">
        <v>1355.88</v>
      </c>
      <c r="AN1084">
        <v>157.79</v>
      </c>
      <c r="AO1084">
        <v>427.6</v>
      </c>
    </row>
    <row r="1085" spans="4:41" x14ac:dyDescent="0.3">
      <c r="D1085" s="1">
        <v>38455</v>
      </c>
      <c r="E1085">
        <v>1.2915000000000001</v>
      </c>
      <c r="F1085">
        <v>1.4666999999999999</v>
      </c>
      <c r="G1085">
        <v>1.8944000000000001</v>
      </c>
      <c r="H1085">
        <v>5.6</v>
      </c>
      <c r="I1085">
        <v>3.1</v>
      </c>
      <c r="J1085">
        <v>2.2000000000000002</v>
      </c>
      <c r="K1085">
        <v>4.5</v>
      </c>
      <c r="L1085">
        <v>153.69999999999999</v>
      </c>
      <c r="M1085">
        <v>12.21</v>
      </c>
      <c r="N1085">
        <v>13.31</v>
      </c>
      <c r="O1085">
        <v>50.22</v>
      </c>
      <c r="P1085">
        <v>2.2789999999999999</v>
      </c>
      <c r="Q1085">
        <v>3.6589999999999998</v>
      </c>
      <c r="R1085" t="s">
        <v>89</v>
      </c>
      <c r="S1085" t="s">
        <v>89</v>
      </c>
      <c r="T1085" t="s">
        <v>89</v>
      </c>
      <c r="U1085" t="s">
        <v>89</v>
      </c>
      <c r="V1085">
        <v>3.5129999999999999</v>
      </c>
      <c r="W1085">
        <v>2.3929999999999998</v>
      </c>
      <c r="X1085">
        <v>2.9420000000000002</v>
      </c>
      <c r="Y1085">
        <v>3.5579999999999998</v>
      </c>
      <c r="Z1085">
        <v>3.532</v>
      </c>
      <c r="AA1085">
        <v>4.6669999999999998</v>
      </c>
      <c r="AB1085">
        <v>3.3029999999999999</v>
      </c>
      <c r="AC1085">
        <v>4.3598999999999997</v>
      </c>
      <c r="AD1085">
        <v>3.6495000000000002</v>
      </c>
      <c r="AE1085">
        <v>4.0171000000000001</v>
      </c>
      <c r="AG1085">
        <v>266.64999999999998</v>
      </c>
      <c r="AH1085">
        <v>363.52</v>
      </c>
      <c r="AI1085">
        <v>3835.3220000000001</v>
      </c>
      <c r="AJ1085">
        <v>306.52999999999997</v>
      </c>
      <c r="AK1085">
        <v>190.59399999999999</v>
      </c>
      <c r="AL1085">
        <v>333.3</v>
      </c>
      <c r="AM1085">
        <v>1352.56</v>
      </c>
      <c r="AN1085">
        <v>157.83000000000001</v>
      </c>
      <c r="AO1085">
        <v>429.3</v>
      </c>
    </row>
    <row r="1086" spans="4:41" x14ac:dyDescent="0.3">
      <c r="D1086" s="1">
        <v>38456</v>
      </c>
      <c r="E1086">
        <v>1.2811999999999999</v>
      </c>
      <c r="F1086">
        <v>1.4685999999999999</v>
      </c>
      <c r="G1086">
        <v>1.8815</v>
      </c>
      <c r="H1086">
        <v>5.6</v>
      </c>
      <c r="I1086">
        <v>3.1</v>
      </c>
      <c r="J1086">
        <v>2.2000000000000002</v>
      </c>
      <c r="K1086">
        <v>4.5</v>
      </c>
      <c r="L1086">
        <v>153.69999999999999</v>
      </c>
      <c r="M1086">
        <v>12.24</v>
      </c>
      <c r="N1086">
        <v>14.53</v>
      </c>
      <c r="O1086">
        <v>51.13</v>
      </c>
      <c r="P1086">
        <v>2.2719999999999998</v>
      </c>
      <c r="Q1086">
        <v>3.6840000000000002</v>
      </c>
      <c r="R1086" t="s">
        <v>89</v>
      </c>
      <c r="S1086" t="s">
        <v>89</v>
      </c>
      <c r="T1086" t="s">
        <v>89</v>
      </c>
      <c r="U1086" t="s">
        <v>89</v>
      </c>
      <c r="V1086">
        <v>3.5310000000000001</v>
      </c>
      <c r="W1086">
        <v>2.3940000000000001</v>
      </c>
      <c r="X1086">
        <v>2.95</v>
      </c>
      <c r="Y1086">
        <v>3.5750000000000002</v>
      </c>
      <c r="Z1086">
        <v>3.5510000000000002</v>
      </c>
      <c r="AA1086">
        <v>4.6539999999999999</v>
      </c>
      <c r="AB1086">
        <v>3.3029999999999999</v>
      </c>
      <c r="AC1086">
        <v>4.3079999999999998</v>
      </c>
      <c r="AD1086">
        <v>3.5495000000000001</v>
      </c>
      <c r="AE1086">
        <v>3.9375</v>
      </c>
      <c r="AG1086">
        <v>266.01</v>
      </c>
      <c r="AH1086">
        <v>360.18</v>
      </c>
      <c r="AI1086">
        <v>3799.2820000000002</v>
      </c>
      <c r="AJ1086">
        <v>300.61799999999999</v>
      </c>
      <c r="AK1086">
        <v>184.994</v>
      </c>
      <c r="AL1086">
        <v>327.38</v>
      </c>
      <c r="AM1086">
        <v>1343.39</v>
      </c>
      <c r="AN1086">
        <v>158.06</v>
      </c>
      <c r="AO1086">
        <v>424</v>
      </c>
    </row>
    <row r="1087" spans="4:41" x14ac:dyDescent="0.3">
      <c r="D1087" s="1">
        <v>38457</v>
      </c>
      <c r="E1087">
        <v>1.2924</v>
      </c>
      <c r="F1087">
        <v>1.4641</v>
      </c>
      <c r="G1087">
        <v>1.8927</v>
      </c>
      <c r="H1087">
        <v>5.6</v>
      </c>
      <c r="I1087">
        <v>3.1</v>
      </c>
      <c r="J1087">
        <v>2.2000000000000002</v>
      </c>
      <c r="K1087">
        <v>4.5</v>
      </c>
      <c r="L1087">
        <v>153.69999999999999</v>
      </c>
      <c r="M1087">
        <v>15.39</v>
      </c>
      <c r="N1087">
        <v>17.739999999999998</v>
      </c>
      <c r="O1087">
        <v>50.49</v>
      </c>
      <c r="P1087">
        <v>2.2519999999999998</v>
      </c>
      <c r="Q1087">
        <v>3.653</v>
      </c>
      <c r="R1087" t="s">
        <v>89</v>
      </c>
      <c r="S1087" t="s">
        <v>89</v>
      </c>
      <c r="T1087" t="s">
        <v>89</v>
      </c>
      <c r="U1087" t="s">
        <v>89</v>
      </c>
      <c r="V1087">
        <v>3.4910000000000001</v>
      </c>
      <c r="W1087">
        <v>2.35</v>
      </c>
      <c r="X1087">
        <v>2.9020000000000001</v>
      </c>
      <c r="Y1087">
        <v>3.536</v>
      </c>
      <c r="Z1087">
        <v>3.5150000000000001</v>
      </c>
      <c r="AA1087">
        <v>4.6130000000000004</v>
      </c>
      <c r="AB1087">
        <v>3.3029999999999999</v>
      </c>
      <c r="AC1087">
        <v>4.2405999999999997</v>
      </c>
      <c r="AD1087">
        <v>3.4902000000000002</v>
      </c>
      <c r="AE1087">
        <v>3.8715000000000002</v>
      </c>
      <c r="AG1087">
        <v>261.85000000000002</v>
      </c>
      <c r="AH1087">
        <v>358.01</v>
      </c>
      <c r="AI1087">
        <v>3782.0479999999998</v>
      </c>
      <c r="AJ1087">
        <v>298.76499999999999</v>
      </c>
      <c r="AK1087">
        <v>181.36699999999999</v>
      </c>
      <c r="AL1087">
        <v>322.49</v>
      </c>
      <c r="AM1087">
        <v>1322.99</v>
      </c>
      <c r="AN1087">
        <v>158.88</v>
      </c>
      <c r="AO1087">
        <v>424.9</v>
      </c>
    </row>
    <row r="1088" spans="4:41" x14ac:dyDescent="0.3">
      <c r="D1088" s="1">
        <v>38460</v>
      </c>
      <c r="E1088">
        <v>1.3025</v>
      </c>
      <c r="F1088">
        <v>1.4617</v>
      </c>
      <c r="G1088">
        <v>1.9037999999999999</v>
      </c>
      <c r="H1088">
        <v>5.6</v>
      </c>
      <c r="I1088">
        <v>3.1</v>
      </c>
      <c r="J1088">
        <v>2.2000000000000002</v>
      </c>
      <c r="K1088">
        <v>4.5</v>
      </c>
      <c r="L1088">
        <v>153.69999999999999</v>
      </c>
      <c r="M1088">
        <v>18.309999999999999</v>
      </c>
      <c r="N1088">
        <v>16.559999999999999</v>
      </c>
      <c r="O1088">
        <v>50.37</v>
      </c>
      <c r="P1088">
        <v>2.2309999999999999</v>
      </c>
      <c r="Q1088">
        <v>3.625</v>
      </c>
      <c r="R1088" t="s">
        <v>89</v>
      </c>
      <c r="S1088" t="s">
        <v>89</v>
      </c>
      <c r="T1088" t="s">
        <v>89</v>
      </c>
      <c r="U1088" t="s">
        <v>89</v>
      </c>
      <c r="V1088">
        <v>3.46</v>
      </c>
      <c r="W1088">
        <v>2.3250000000000002</v>
      </c>
      <c r="X1088">
        <v>2.8679999999999999</v>
      </c>
      <c r="Y1088">
        <v>3.5030000000000001</v>
      </c>
      <c r="Z1088">
        <v>3.484</v>
      </c>
      <c r="AA1088">
        <v>4.5830000000000002</v>
      </c>
      <c r="AB1088">
        <v>3.3029999999999999</v>
      </c>
      <c r="AC1088">
        <v>4.2704000000000004</v>
      </c>
      <c r="AD1088">
        <v>3.5482999999999998</v>
      </c>
      <c r="AE1088">
        <v>3.9129999999999998</v>
      </c>
      <c r="AG1088">
        <v>257.27999999999997</v>
      </c>
      <c r="AH1088">
        <v>354.11</v>
      </c>
      <c r="AI1088">
        <v>3752.203</v>
      </c>
      <c r="AJ1088">
        <v>291.09300000000002</v>
      </c>
      <c r="AK1088">
        <v>180.20599999999999</v>
      </c>
      <c r="AL1088">
        <v>314.82</v>
      </c>
      <c r="AM1088">
        <v>1275.6400000000001</v>
      </c>
      <c r="AN1088">
        <v>159.13999999999999</v>
      </c>
      <c r="AO1088">
        <v>427.5</v>
      </c>
    </row>
    <row r="1089" spans="4:41" x14ac:dyDescent="0.3">
      <c r="D1089" s="1">
        <v>38461</v>
      </c>
      <c r="E1089">
        <v>1.3064</v>
      </c>
      <c r="F1089">
        <v>1.4683999999999999</v>
      </c>
      <c r="G1089">
        <v>1.9182999999999999</v>
      </c>
      <c r="H1089">
        <v>5.6</v>
      </c>
      <c r="I1089">
        <v>3.1</v>
      </c>
      <c r="J1089">
        <v>2.2000000000000002</v>
      </c>
      <c r="K1089">
        <v>4.5</v>
      </c>
      <c r="L1089">
        <v>153.69999999999999</v>
      </c>
      <c r="M1089">
        <v>17.18</v>
      </c>
      <c r="N1089">
        <v>14.96</v>
      </c>
      <c r="O1089">
        <v>52.29</v>
      </c>
      <c r="P1089">
        <v>2.246</v>
      </c>
      <c r="Q1089">
        <v>3.6040000000000001</v>
      </c>
      <c r="R1089" t="s">
        <v>89</v>
      </c>
      <c r="S1089" t="s">
        <v>89</v>
      </c>
      <c r="T1089" t="s">
        <v>89</v>
      </c>
      <c r="U1089" t="s">
        <v>89</v>
      </c>
      <c r="V1089">
        <v>3.4430000000000001</v>
      </c>
      <c r="W1089">
        <v>2.3090000000000002</v>
      </c>
      <c r="X1089">
        <v>2.8490000000000002</v>
      </c>
      <c r="Y1089">
        <v>3.4830000000000001</v>
      </c>
      <c r="Z1089">
        <v>3.4660000000000002</v>
      </c>
      <c r="AA1089">
        <v>4.5940000000000003</v>
      </c>
      <c r="AB1089">
        <v>3.3029999999999999</v>
      </c>
      <c r="AC1089">
        <v>4.2108999999999996</v>
      </c>
      <c r="AD1089">
        <v>3.5062000000000002</v>
      </c>
      <c r="AE1089">
        <v>3.8504999999999998</v>
      </c>
      <c r="AG1089">
        <v>259.05</v>
      </c>
      <c r="AH1089">
        <v>357.18</v>
      </c>
      <c r="AI1089">
        <v>3799.6439999999998</v>
      </c>
      <c r="AJ1089">
        <v>290.69099999999997</v>
      </c>
      <c r="AK1089">
        <v>185.9</v>
      </c>
      <c r="AL1089">
        <v>317.01</v>
      </c>
      <c r="AM1089">
        <v>1295.44</v>
      </c>
      <c r="AN1089">
        <v>159.62</v>
      </c>
      <c r="AO1089">
        <v>432.9</v>
      </c>
    </row>
    <row r="1090" spans="4:41" x14ac:dyDescent="0.3">
      <c r="D1090" s="1">
        <v>38462</v>
      </c>
      <c r="E1090">
        <v>1.3087</v>
      </c>
      <c r="F1090">
        <v>1.4665999999999999</v>
      </c>
      <c r="G1090">
        <v>1.9194</v>
      </c>
      <c r="H1090">
        <v>5.6</v>
      </c>
      <c r="I1090">
        <v>3.1</v>
      </c>
      <c r="J1090">
        <v>2.2000000000000002</v>
      </c>
      <c r="K1090">
        <v>4.5</v>
      </c>
      <c r="L1090">
        <v>153.69999999999999</v>
      </c>
      <c r="M1090">
        <v>17.383700000000001</v>
      </c>
      <c r="N1090">
        <v>16.920000000000002</v>
      </c>
      <c r="O1090">
        <v>52.44</v>
      </c>
      <c r="P1090">
        <v>2.2389999999999999</v>
      </c>
      <c r="Q1090">
        <v>3.62</v>
      </c>
      <c r="R1090" t="s">
        <v>89</v>
      </c>
      <c r="S1090" t="s">
        <v>89</v>
      </c>
      <c r="T1090" t="s">
        <v>89</v>
      </c>
      <c r="U1090" t="s">
        <v>89</v>
      </c>
      <c r="V1090">
        <v>3.4550000000000001</v>
      </c>
      <c r="W1090">
        <v>2.3140000000000001</v>
      </c>
      <c r="X1090">
        <v>2.8559999999999999</v>
      </c>
      <c r="Y1090">
        <v>3.4969999999999999</v>
      </c>
      <c r="Z1090">
        <v>3.4780000000000002</v>
      </c>
      <c r="AA1090">
        <v>4.5949999999999998</v>
      </c>
      <c r="AB1090">
        <v>3.3029999999999999</v>
      </c>
      <c r="AC1090">
        <v>4.1852999999999998</v>
      </c>
      <c r="AD1090">
        <v>3.4807000000000001</v>
      </c>
      <c r="AE1090">
        <v>3.8262</v>
      </c>
      <c r="AG1090">
        <v>257.66000000000003</v>
      </c>
      <c r="AH1090">
        <v>356.34</v>
      </c>
      <c r="AI1090">
        <v>3777.4850000000001</v>
      </c>
      <c r="AJ1090">
        <v>291.65699999999998</v>
      </c>
      <c r="AK1090">
        <v>184.23500000000001</v>
      </c>
      <c r="AL1090">
        <v>318.56</v>
      </c>
      <c r="AM1090">
        <v>1300.98</v>
      </c>
      <c r="AN1090">
        <v>159.57</v>
      </c>
      <c r="AO1090">
        <v>435.3</v>
      </c>
    </row>
    <row r="1091" spans="4:41" x14ac:dyDescent="0.3">
      <c r="D1091" s="1">
        <v>38463</v>
      </c>
      <c r="E1091">
        <v>1.3047</v>
      </c>
      <c r="F1091">
        <v>1.4625999999999999</v>
      </c>
      <c r="G1091">
        <v>1.9085000000000001</v>
      </c>
      <c r="H1091">
        <v>5.6</v>
      </c>
      <c r="I1091">
        <v>3.1</v>
      </c>
      <c r="J1091">
        <v>2.2000000000000002</v>
      </c>
      <c r="K1091">
        <v>4.5</v>
      </c>
      <c r="L1091">
        <v>153.69999999999999</v>
      </c>
      <c r="M1091">
        <v>16.798300000000001</v>
      </c>
      <c r="N1091">
        <v>14.41</v>
      </c>
      <c r="O1091">
        <v>54.2</v>
      </c>
      <c r="P1091">
        <v>2.2309999999999999</v>
      </c>
      <c r="Q1091">
        <v>3.6459999999999999</v>
      </c>
      <c r="R1091" t="s">
        <v>89</v>
      </c>
      <c r="S1091" t="s">
        <v>89</v>
      </c>
      <c r="T1091" t="s">
        <v>89</v>
      </c>
      <c r="U1091" t="s">
        <v>89</v>
      </c>
      <c r="V1091">
        <v>3.4860000000000002</v>
      </c>
      <c r="W1091">
        <v>2.3279999999999998</v>
      </c>
      <c r="X1091">
        <v>2.88</v>
      </c>
      <c r="Y1091">
        <v>3.5259999999999998</v>
      </c>
      <c r="Z1091">
        <v>3.5070000000000001</v>
      </c>
      <c r="AA1091">
        <v>4.5919999999999996</v>
      </c>
      <c r="AB1091">
        <v>3.3029999999999999</v>
      </c>
      <c r="AC1091">
        <v>4.2945000000000002</v>
      </c>
      <c r="AD1091">
        <v>3.6227999999999998</v>
      </c>
      <c r="AE1091">
        <v>3.9580000000000002</v>
      </c>
      <c r="AG1091">
        <v>257.27999999999997</v>
      </c>
      <c r="AH1091">
        <v>356.97</v>
      </c>
      <c r="AI1091">
        <v>3766.5279999999998</v>
      </c>
      <c r="AJ1091">
        <v>293.339</v>
      </c>
      <c r="AK1091">
        <v>185.68299999999999</v>
      </c>
      <c r="AL1091">
        <v>319.02999999999997</v>
      </c>
      <c r="AM1091">
        <v>1291.55</v>
      </c>
      <c r="AN1091">
        <v>158.69</v>
      </c>
      <c r="AO1091">
        <v>433</v>
      </c>
    </row>
    <row r="1092" spans="4:41" x14ac:dyDescent="0.3">
      <c r="D1092" s="1">
        <v>38464</v>
      </c>
      <c r="E1092">
        <v>1.3065</v>
      </c>
      <c r="F1092">
        <v>1.4653</v>
      </c>
      <c r="G1092">
        <v>1.9145000000000001</v>
      </c>
      <c r="H1092">
        <v>5.6</v>
      </c>
      <c r="I1092">
        <v>3.1</v>
      </c>
      <c r="J1092">
        <v>2.2000000000000002</v>
      </c>
      <c r="K1092">
        <v>4.5</v>
      </c>
      <c r="L1092">
        <v>153.69999999999999</v>
      </c>
      <c r="M1092">
        <v>15.264900000000001</v>
      </c>
      <c r="N1092">
        <v>15.38</v>
      </c>
      <c r="O1092">
        <v>55.39</v>
      </c>
      <c r="P1092">
        <v>2.2360000000000002</v>
      </c>
      <c r="Q1092">
        <v>3.6269999999999998</v>
      </c>
      <c r="R1092" t="s">
        <v>89</v>
      </c>
      <c r="S1092" t="s">
        <v>89</v>
      </c>
      <c r="T1092" t="s">
        <v>89</v>
      </c>
      <c r="U1092" t="s">
        <v>89</v>
      </c>
      <c r="V1092">
        <v>3.4689999999999999</v>
      </c>
      <c r="W1092">
        <v>2.3119999999999998</v>
      </c>
      <c r="X1092">
        <v>2.8620000000000001</v>
      </c>
      <c r="Y1092">
        <v>3.51</v>
      </c>
      <c r="Z1092">
        <v>3.49</v>
      </c>
      <c r="AA1092">
        <v>4.5970000000000004</v>
      </c>
      <c r="AB1092">
        <v>3.3029999999999999</v>
      </c>
      <c r="AC1092">
        <v>4.2449000000000003</v>
      </c>
      <c r="AD1092">
        <v>3.597</v>
      </c>
      <c r="AE1092">
        <v>3.9161000000000001</v>
      </c>
      <c r="AG1092">
        <v>259.27</v>
      </c>
      <c r="AH1092">
        <v>359.14</v>
      </c>
      <c r="AI1092">
        <v>3795.3470000000002</v>
      </c>
      <c r="AJ1092">
        <v>295.87200000000001</v>
      </c>
      <c r="AK1092">
        <v>184.773</v>
      </c>
      <c r="AL1092">
        <v>321.37</v>
      </c>
      <c r="AM1092">
        <v>1300.25</v>
      </c>
      <c r="AN1092">
        <v>159.1</v>
      </c>
      <c r="AO1092">
        <v>434.3</v>
      </c>
    </row>
    <row r="1093" spans="4:41" x14ac:dyDescent="0.3">
      <c r="D1093" s="1">
        <v>38467</v>
      </c>
      <c r="E1093">
        <v>1.3007</v>
      </c>
      <c r="F1093">
        <v>1.4696</v>
      </c>
      <c r="G1093">
        <v>1.9111</v>
      </c>
      <c r="H1093">
        <v>5.6</v>
      </c>
      <c r="I1093">
        <v>3.1</v>
      </c>
      <c r="J1093">
        <v>2.2000000000000002</v>
      </c>
      <c r="K1093">
        <v>4.5</v>
      </c>
      <c r="L1093">
        <v>153.69999999999999</v>
      </c>
      <c r="M1093">
        <v>15.124599999999999</v>
      </c>
      <c r="N1093">
        <v>14.62</v>
      </c>
      <c r="O1093">
        <v>54.57</v>
      </c>
      <c r="P1093">
        <v>2.226</v>
      </c>
      <c r="Q1093">
        <v>3.6080000000000001</v>
      </c>
      <c r="R1093" t="s">
        <v>89</v>
      </c>
      <c r="S1093" t="s">
        <v>89</v>
      </c>
      <c r="T1093" t="s">
        <v>89</v>
      </c>
      <c r="U1093" t="s">
        <v>89</v>
      </c>
      <c r="V1093">
        <v>3.45</v>
      </c>
      <c r="W1093">
        <v>2.3090000000000002</v>
      </c>
      <c r="X1093">
        <v>2.851</v>
      </c>
      <c r="Y1093">
        <v>3.4889999999999999</v>
      </c>
      <c r="Z1093">
        <v>3.47</v>
      </c>
      <c r="AA1093">
        <v>4.5810000000000004</v>
      </c>
      <c r="AB1093">
        <v>3.3029999999999999</v>
      </c>
      <c r="AC1093">
        <v>4.2469000000000001</v>
      </c>
      <c r="AD1093">
        <v>3.6303999999999998</v>
      </c>
      <c r="AE1093">
        <v>3.9369000000000001</v>
      </c>
      <c r="AG1093">
        <v>260.45</v>
      </c>
      <c r="AH1093">
        <v>358</v>
      </c>
      <c r="AI1093">
        <v>3798.895</v>
      </c>
      <c r="AJ1093">
        <v>296.82400000000001</v>
      </c>
      <c r="AK1093">
        <v>188.71700000000001</v>
      </c>
      <c r="AL1093">
        <v>322.42</v>
      </c>
      <c r="AM1093">
        <v>1301.73</v>
      </c>
      <c r="AN1093">
        <v>159.12</v>
      </c>
      <c r="AO1093">
        <v>434.6</v>
      </c>
    </row>
    <row r="1094" spans="4:41" x14ac:dyDescent="0.3">
      <c r="D1094" s="1">
        <v>38468</v>
      </c>
      <c r="E1094">
        <v>1.2985</v>
      </c>
      <c r="F1094">
        <v>1.4678</v>
      </c>
      <c r="G1094">
        <v>1.9058999999999999</v>
      </c>
      <c r="H1094">
        <v>5.6</v>
      </c>
      <c r="I1094">
        <v>3.1</v>
      </c>
      <c r="J1094">
        <v>2.2000000000000002</v>
      </c>
      <c r="K1094">
        <v>4.5</v>
      </c>
      <c r="L1094">
        <v>153.69999999999999</v>
      </c>
      <c r="M1094">
        <v>15.049799999999999</v>
      </c>
      <c r="N1094">
        <v>14.91</v>
      </c>
      <c r="O1094">
        <v>54.2</v>
      </c>
      <c r="P1094">
        <v>2.2269999999999999</v>
      </c>
      <c r="Q1094">
        <v>3.609</v>
      </c>
      <c r="R1094" t="s">
        <v>89</v>
      </c>
      <c r="S1094" t="s">
        <v>89</v>
      </c>
      <c r="T1094" t="s">
        <v>89</v>
      </c>
      <c r="U1094" t="s">
        <v>89</v>
      </c>
      <c r="V1094">
        <v>3.4489999999999998</v>
      </c>
      <c r="W1094">
        <v>2.3119999999999998</v>
      </c>
      <c r="X1094">
        <v>2.855</v>
      </c>
      <c r="Y1094">
        <v>3.4860000000000002</v>
      </c>
      <c r="Z1094">
        <v>3.4689999999999999</v>
      </c>
      <c r="AA1094">
        <v>4.5789999999999997</v>
      </c>
      <c r="AB1094">
        <v>3.3029999999999999</v>
      </c>
      <c r="AC1094">
        <v>4.2648999999999999</v>
      </c>
      <c r="AD1094">
        <v>3.6472000000000002</v>
      </c>
      <c r="AE1094">
        <v>3.9542999999999999</v>
      </c>
      <c r="AG1094">
        <v>259.52</v>
      </c>
      <c r="AH1094">
        <v>356.19</v>
      </c>
      <c r="AI1094">
        <v>3766.4670000000001</v>
      </c>
      <c r="AJ1094">
        <v>295.44400000000002</v>
      </c>
      <c r="AK1094">
        <v>190.42400000000001</v>
      </c>
      <c r="AL1094">
        <v>323.16000000000003</v>
      </c>
      <c r="AM1094">
        <v>1300.74</v>
      </c>
      <c r="AN1094">
        <v>159.04</v>
      </c>
      <c r="AO1094">
        <v>437.9</v>
      </c>
    </row>
    <row r="1095" spans="4:41" x14ac:dyDescent="0.3">
      <c r="D1095" s="1">
        <v>38469</v>
      </c>
      <c r="E1095">
        <v>1.2929999999999999</v>
      </c>
      <c r="F1095">
        <v>1.4738</v>
      </c>
      <c r="G1095">
        <v>1.9057999999999999</v>
      </c>
      <c r="H1095">
        <v>5.6</v>
      </c>
      <c r="I1095">
        <v>3.1</v>
      </c>
      <c r="J1095">
        <v>2.2000000000000002</v>
      </c>
      <c r="K1095">
        <v>4.5</v>
      </c>
      <c r="L1095">
        <v>153.69999999999999</v>
      </c>
      <c r="M1095">
        <v>16.5913</v>
      </c>
      <c r="N1095">
        <v>14.87</v>
      </c>
      <c r="O1095">
        <v>51.61</v>
      </c>
      <c r="P1095">
        <v>2.2290000000000001</v>
      </c>
      <c r="Q1095">
        <v>3.5779999999999998</v>
      </c>
      <c r="R1095" t="s">
        <v>89</v>
      </c>
      <c r="S1095" t="s">
        <v>89</v>
      </c>
      <c r="T1095" t="s">
        <v>89</v>
      </c>
      <c r="U1095" t="s">
        <v>89</v>
      </c>
      <c r="V1095">
        <v>3.4129999999999998</v>
      </c>
      <c r="W1095">
        <v>2.282</v>
      </c>
      <c r="X1095">
        <v>2.8180000000000001</v>
      </c>
      <c r="Y1095">
        <v>3.4510000000000001</v>
      </c>
      <c r="Z1095">
        <v>3.4350000000000001</v>
      </c>
      <c r="AA1095">
        <v>4.5549999999999997</v>
      </c>
      <c r="AB1095">
        <v>3.3029999999999999</v>
      </c>
      <c r="AC1095">
        <v>4.2232000000000003</v>
      </c>
      <c r="AD1095">
        <v>3.6131000000000002</v>
      </c>
      <c r="AE1095">
        <v>3.9089</v>
      </c>
      <c r="AG1095">
        <v>255.99</v>
      </c>
      <c r="AH1095">
        <v>351.73</v>
      </c>
      <c r="AI1095">
        <v>3729.7249999999999</v>
      </c>
      <c r="AJ1095">
        <v>289.63099999999997</v>
      </c>
      <c r="AK1095">
        <v>188.49</v>
      </c>
      <c r="AL1095">
        <v>320.52</v>
      </c>
      <c r="AM1095">
        <v>1299.57</v>
      </c>
      <c r="AN1095">
        <v>159.38999999999999</v>
      </c>
      <c r="AO1095">
        <v>433</v>
      </c>
    </row>
    <row r="1096" spans="4:41" x14ac:dyDescent="0.3">
      <c r="D1096" s="1">
        <v>38470</v>
      </c>
      <c r="E1096">
        <v>1.2892999999999999</v>
      </c>
      <c r="F1096">
        <v>1.4786999999999999</v>
      </c>
      <c r="G1096">
        <v>1.9058999999999999</v>
      </c>
      <c r="H1096">
        <v>5.6</v>
      </c>
      <c r="I1096">
        <v>3.1</v>
      </c>
      <c r="J1096">
        <v>2.2000000000000002</v>
      </c>
      <c r="K1096">
        <v>4.5</v>
      </c>
      <c r="L1096">
        <v>153.69999999999999</v>
      </c>
      <c r="M1096">
        <v>16.534400000000002</v>
      </c>
      <c r="N1096">
        <v>16.86</v>
      </c>
      <c r="O1096">
        <v>51.77</v>
      </c>
      <c r="P1096">
        <v>2.2109999999999999</v>
      </c>
      <c r="Q1096">
        <v>3.5680000000000001</v>
      </c>
      <c r="R1096" t="s">
        <v>89</v>
      </c>
      <c r="S1096" t="s">
        <v>89</v>
      </c>
      <c r="T1096" t="s">
        <v>89</v>
      </c>
      <c r="U1096" t="s">
        <v>89</v>
      </c>
      <c r="V1096">
        <v>3.3980000000000001</v>
      </c>
      <c r="W1096">
        <v>2.2570000000000001</v>
      </c>
      <c r="X1096">
        <v>2.7959999999999998</v>
      </c>
      <c r="Y1096">
        <v>3.4409999999999998</v>
      </c>
      <c r="Z1096">
        <v>3.4220000000000002</v>
      </c>
      <c r="AA1096">
        <v>4.5380000000000003</v>
      </c>
      <c r="AB1096">
        <v>3.3029999999999999</v>
      </c>
      <c r="AC1096">
        <v>4.1441999999999997</v>
      </c>
      <c r="AD1096">
        <v>3.5594000000000001</v>
      </c>
      <c r="AE1096">
        <v>3.8115000000000001</v>
      </c>
      <c r="AG1096">
        <v>255.63</v>
      </c>
      <c r="AH1096">
        <v>350.14</v>
      </c>
      <c r="AI1096">
        <v>3731.6019999999999</v>
      </c>
      <c r="AJ1096">
        <v>284.12200000000001</v>
      </c>
      <c r="AK1096">
        <v>183.578</v>
      </c>
      <c r="AL1096">
        <v>320.08</v>
      </c>
      <c r="AM1096">
        <v>1299.1500000000001</v>
      </c>
      <c r="AN1096">
        <v>160.07</v>
      </c>
      <c r="AO1096">
        <v>432.4</v>
      </c>
    </row>
    <row r="1097" spans="4:41" x14ac:dyDescent="0.3">
      <c r="D1097" s="1">
        <v>38471</v>
      </c>
      <c r="E1097">
        <v>1.2873000000000001</v>
      </c>
      <c r="F1097">
        <v>1.4827999999999999</v>
      </c>
      <c r="G1097">
        <v>1.9088000000000001</v>
      </c>
      <c r="H1097">
        <v>5.6</v>
      </c>
      <c r="I1097">
        <v>3.1</v>
      </c>
      <c r="J1097">
        <v>2.2000000000000002</v>
      </c>
      <c r="K1097">
        <v>4.5</v>
      </c>
      <c r="L1097">
        <v>153.69999999999999</v>
      </c>
      <c r="M1097">
        <v>16.792000000000002</v>
      </c>
      <c r="N1097">
        <v>15.31</v>
      </c>
      <c r="O1097">
        <v>49.72</v>
      </c>
      <c r="P1097">
        <v>2.2050000000000001</v>
      </c>
      <c r="Q1097">
        <v>3.57</v>
      </c>
      <c r="R1097" t="s">
        <v>89</v>
      </c>
      <c r="S1097" t="s">
        <v>89</v>
      </c>
      <c r="T1097" t="s">
        <v>89</v>
      </c>
      <c r="U1097" t="s">
        <v>89</v>
      </c>
      <c r="V1097">
        <v>3.3959999999999999</v>
      </c>
      <c r="W1097">
        <v>2.2480000000000002</v>
      </c>
      <c r="X1097">
        <v>2.79</v>
      </c>
      <c r="Y1097">
        <v>3.44</v>
      </c>
      <c r="Z1097">
        <v>3.4239999999999999</v>
      </c>
      <c r="AA1097">
        <v>4.5309999999999997</v>
      </c>
      <c r="AB1097">
        <v>3.3029999999999999</v>
      </c>
      <c r="AC1097">
        <v>4.1976000000000004</v>
      </c>
      <c r="AD1097">
        <v>3.6495000000000002</v>
      </c>
      <c r="AE1097">
        <v>3.8946999999999998</v>
      </c>
      <c r="AG1097">
        <v>256.06</v>
      </c>
      <c r="AH1097">
        <v>350.71</v>
      </c>
      <c r="AI1097">
        <v>3740.9259999999999</v>
      </c>
      <c r="AJ1097">
        <v>284.39100000000002</v>
      </c>
      <c r="AK1097">
        <v>184.69300000000001</v>
      </c>
      <c r="AL1097">
        <v>319.02999999999997</v>
      </c>
      <c r="AM1097">
        <v>1299.1500000000001</v>
      </c>
      <c r="AN1097">
        <v>159.72999999999999</v>
      </c>
      <c r="AO1097">
        <v>436.1</v>
      </c>
    </row>
    <row r="1098" spans="4:41" x14ac:dyDescent="0.3">
      <c r="D1098" s="1">
        <v>38474</v>
      </c>
      <c r="E1098">
        <v>1.2864</v>
      </c>
      <c r="F1098">
        <v>1.4730000000000001</v>
      </c>
      <c r="G1098">
        <v>1.895</v>
      </c>
      <c r="H1098">
        <v>5.8</v>
      </c>
      <c r="I1098">
        <v>3.5</v>
      </c>
      <c r="J1098">
        <v>2.1</v>
      </c>
      <c r="K1098">
        <v>4.3</v>
      </c>
      <c r="L1098">
        <v>154.19999999999999</v>
      </c>
      <c r="M1098">
        <v>15.956300000000001</v>
      </c>
      <c r="N1098">
        <v>15.12</v>
      </c>
      <c r="O1098">
        <v>50.92</v>
      </c>
      <c r="P1098">
        <v>2.202</v>
      </c>
      <c r="Q1098">
        <v>3.5720000000000001</v>
      </c>
      <c r="R1098" t="s">
        <v>89</v>
      </c>
      <c r="S1098" t="s">
        <v>89</v>
      </c>
      <c r="T1098" t="s">
        <v>89</v>
      </c>
      <c r="U1098" t="s">
        <v>89</v>
      </c>
      <c r="V1098">
        <v>3.399</v>
      </c>
      <c r="W1098">
        <v>2.2490000000000001</v>
      </c>
      <c r="X1098">
        <v>2.7869999999999999</v>
      </c>
      <c r="Y1098">
        <v>3.4460000000000002</v>
      </c>
      <c r="Z1098">
        <v>3.4279999999999999</v>
      </c>
      <c r="AA1098">
        <v>4.53</v>
      </c>
      <c r="AB1098">
        <v>3.3029999999999999</v>
      </c>
      <c r="AC1098">
        <v>4.1858000000000004</v>
      </c>
      <c r="AD1098">
        <v>3.6248999999999998</v>
      </c>
      <c r="AE1098">
        <v>3.8736999999999999</v>
      </c>
      <c r="AG1098">
        <v>256.83</v>
      </c>
      <c r="AH1098">
        <v>350</v>
      </c>
      <c r="AI1098">
        <v>3707.922</v>
      </c>
      <c r="AJ1098">
        <v>285.08999999999997</v>
      </c>
      <c r="AK1098">
        <v>186.69499999999999</v>
      </c>
      <c r="AL1098">
        <v>319.54000000000002</v>
      </c>
      <c r="AM1098">
        <v>1301.31</v>
      </c>
      <c r="AN1098">
        <v>159.88</v>
      </c>
      <c r="AO1098">
        <v>430.5</v>
      </c>
    </row>
    <row r="1099" spans="4:41" x14ac:dyDescent="0.3">
      <c r="D1099" s="1">
        <v>38475</v>
      </c>
      <c r="E1099">
        <v>1.2873000000000001</v>
      </c>
      <c r="F1099">
        <v>1.4702999999999999</v>
      </c>
      <c r="G1099">
        <v>1.8925000000000001</v>
      </c>
      <c r="H1099">
        <v>5.8</v>
      </c>
      <c r="I1099">
        <v>3.5</v>
      </c>
      <c r="J1099">
        <v>2.1</v>
      </c>
      <c r="K1099">
        <v>4.3</v>
      </c>
      <c r="L1099">
        <v>154.19999999999999</v>
      </c>
      <c r="M1099">
        <v>15.148</v>
      </c>
      <c r="N1099">
        <v>14.53</v>
      </c>
      <c r="O1099">
        <v>49.5</v>
      </c>
      <c r="P1099">
        <v>2.1970000000000001</v>
      </c>
      <c r="Q1099">
        <v>3.548</v>
      </c>
      <c r="R1099" t="s">
        <v>89</v>
      </c>
      <c r="S1099" t="s">
        <v>89</v>
      </c>
      <c r="T1099" t="s">
        <v>89</v>
      </c>
      <c r="U1099" t="s">
        <v>89</v>
      </c>
      <c r="V1099">
        <v>3.3780000000000001</v>
      </c>
      <c r="W1099">
        <v>2.2229999999999999</v>
      </c>
      <c r="X1099">
        <v>2.7639999999999998</v>
      </c>
      <c r="Y1099">
        <v>3.4249999999999998</v>
      </c>
      <c r="Z1099">
        <v>3.407</v>
      </c>
      <c r="AA1099">
        <v>4.5119999999999996</v>
      </c>
      <c r="AB1099">
        <v>3.3029999999999999</v>
      </c>
      <c r="AC1099">
        <v>4.1641000000000004</v>
      </c>
      <c r="AD1099">
        <v>3.633</v>
      </c>
      <c r="AE1099">
        <v>3.8631000000000002</v>
      </c>
      <c r="AG1099">
        <v>257.95999999999998</v>
      </c>
      <c r="AH1099">
        <v>352.88</v>
      </c>
      <c r="AI1099">
        <v>3748.2779999999998</v>
      </c>
      <c r="AJ1099">
        <v>285.39299999999997</v>
      </c>
      <c r="AK1099">
        <v>186.886</v>
      </c>
      <c r="AL1099">
        <v>319.57</v>
      </c>
      <c r="AM1099">
        <v>1301.31</v>
      </c>
      <c r="AN1099">
        <v>159.71</v>
      </c>
      <c r="AO1099">
        <v>427.7</v>
      </c>
    </row>
    <row r="1100" spans="4:41" x14ac:dyDescent="0.3">
      <c r="D1100" s="1">
        <v>38476</v>
      </c>
      <c r="E1100">
        <v>1.2948</v>
      </c>
      <c r="F1100">
        <v>1.4696</v>
      </c>
      <c r="G1100">
        <v>1.9025000000000001</v>
      </c>
      <c r="H1100">
        <v>5.8</v>
      </c>
      <c r="I1100">
        <v>3.5</v>
      </c>
      <c r="J1100">
        <v>2.1</v>
      </c>
      <c r="K1100">
        <v>4.3</v>
      </c>
      <c r="L1100">
        <v>154.19999999999999</v>
      </c>
      <c r="M1100">
        <v>14.3329</v>
      </c>
      <c r="N1100">
        <v>13.85</v>
      </c>
      <c r="O1100">
        <v>50.13</v>
      </c>
      <c r="P1100">
        <v>2.1840000000000002</v>
      </c>
      <c r="Q1100">
        <v>3.5840000000000001</v>
      </c>
      <c r="R1100" t="s">
        <v>89</v>
      </c>
      <c r="S1100" t="s">
        <v>89</v>
      </c>
      <c r="T1100" t="s">
        <v>89</v>
      </c>
      <c r="U1100" t="s">
        <v>89</v>
      </c>
      <c r="V1100">
        <v>3.4159999999999999</v>
      </c>
      <c r="W1100">
        <v>2.242</v>
      </c>
      <c r="X1100">
        <v>2.794</v>
      </c>
      <c r="Y1100">
        <v>3.4660000000000002</v>
      </c>
      <c r="Z1100">
        <v>3.4470000000000001</v>
      </c>
      <c r="AA1100">
        <v>4.5469999999999997</v>
      </c>
      <c r="AB1100">
        <v>3.3029999999999999</v>
      </c>
      <c r="AC1100">
        <v>4.1859000000000002</v>
      </c>
      <c r="AD1100">
        <v>3.6082999999999998</v>
      </c>
      <c r="AE1100">
        <v>3.8525999999999998</v>
      </c>
      <c r="AG1100">
        <v>259.29000000000002</v>
      </c>
      <c r="AH1100">
        <v>356.68</v>
      </c>
      <c r="AI1100">
        <v>3784.5149999999999</v>
      </c>
      <c r="AJ1100">
        <v>285.87099999999998</v>
      </c>
      <c r="AK1100">
        <v>192.91499999999999</v>
      </c>
      <c r="AL1100">
        <v>323.64999999999998</v>
      </c>
      <c r="AM1100">
        <v>1301.31</v>
      </c>
      <c r="AN1100">
        <v>160.01</v>
      </c>
      <c r="AO1100">
        <v>430</v>
      </c>
    </row>
    <row r="1101" spans="4:41" x14ac:dyDescent="0.3">
      <c r="D1101" s="1">
        <v>38477</v>
      </c>
      <c r="E1101">
        <v>1.2958000000000001</v>
      </c>
      <c r="F1101">
        <v>1.4715</v>
      </c>
      <c r="G1101">
        <v>1.9068000000000001</v>
      </c>
      <c r="H1101">
        <v>5.8</v>
      </c>
      <c r="I1101">
        <v>3.5</v>
      </c>
      <c r="J1101">
        <v>2.1</v>
      </c>
      <c r="K1101">
        <v>4.3</v>
      </c>
      <c r="L1101">
        <v>154.19999999999999</v>
      </c>
      <c r="M1101">
        <v>13.5342</v>
      </c>
      <c r="N1101">
        <v>13.98</v>
      </c>
      <c r="O1101">
        <v>50.83</v>
      </c>
      <c r="P1101">
        <v>2.1930000000000001</v>
      </c>
      <c r="Q1101">
        <v>3.5670000000000002</v>
      </c>
      <c r="R1101" t="s">
        <v>89</v>
      </c>
      <c r="S1101" t="s">
        <v>89</v>
      </c>
      <c r="T1101" t="s">
        <v>89</v>
      </c>
      <c r="U1101" t="s">
        <v>89</v>
      </c>
      <c r="V1101">
        <v>3.4009999999999998</v>
      </c>
      <c r="W1101">
        <v>2.2290000000000001</v>
      </c>
      <c r="X1101">
        <v>2.7810000000000001</v>
      </c>
      <c r="Y1101">
        <v>3.4489999999999998</v>
      </c>
      <c r="Z1101">
        <v>3.4319999999999999</v>
      </c>
      <c r="AA1101">
        <v>4.5270000000000001</v>
      </c>
      <c r="AB1101">
        <v>3.3029999999999999</v>
      </c>
      <c r="AC1101">
        <v>4.1543000000000001</v>
      </c>
      <c r="AD1101">
        <v>3.5425</v>
      </c>
      <c r="AE1101">
        <v>3.8037000000000001</v>
      </c>
      <c r="AG1101">
        <v>260.77</v>
      </c>
      <c r="AH1101">
        <v>358.33</v>
      </c>
      <c r="AI1101">
        <v>3806.076</v>
      </c>
      <c r="AJ1101">
        <v>288.68099999999998</v>
      </c>
      <c r="AK1101">
        <v>193.24700000000001</v>
      </c>
      <c r="AL1101">
        <v>326.94</v>
      </c>
      <c r="AM1101">
        <v>1301.31</v>
      </c>
      <c r="AN1101">
        <v>160.38999999999999</v>
      </c>
      <c r="AO1101">
        <v>430.7</v>
      </c>
    </row>
    <row r="1102" spans="4:41" x14ac:dyDescent="0.3">
      <c r="D1102" s="1">
        <v>38478</v>
      </c>
      <c r="E1102">
        <v>1.2819</v>
      </c>
      <c r="F1102">
        <v>1.4744999999999999</v>
      </c>
      <c r="G1102">
        <v>1.8903000000000001</v>
      </c>
      <c r="H1102">
        <v>5.8</v>
      </c>
      <c r="I1102">
        <v>3.5</v>
      </c>
      <c r="J1102">
        <v>2.1</v>
      </c>
      <c r="K1102">
        <v>4.3</v>
      </c>
      <c r="L1102">
        <v>154.19999999999999</v>
      </c>
      <c r="M1102">
        <v>13.300800000000001</v>
      </c>
      <c r="N1102">
        <v>14.05</v>
      </c>
      <c r="O1102">
        <v>50.96</v>
      </c>
      <c r="P1102">
        <v>2.1859999999999999</v>
      </c>
      <c r="Q1102">
        <v>3.6110000000000002</v>
      </c>
      <c r="R1102" t="s">
        <v>89</v>
      </c>
      <c r="S1102" t="s">
        <v>89</v>
      </c>
      <c r="T1102" t="s">
        <v>89</v>
      </c>
      <c r="U1102" t="s">
        <v>89</v>
      </c>
      <c r="V1102">
        <v>3.4449999999999998</v>
      </c>
      <c r="W1102">
        <v>2.2669999999999999</v>
      </c>
      <c r="X1102">
        <v>2.8340000000000001</v>
      </c>
      <c r="Y1102">
        <v>3.4950000000000001</v>
      </c>
      <c r="Z1102">
        <v>3.476</v>
      </c>
      <c r="AA1102">
        <v>4.5970000000000004</v>
      </c>
      <c r="AB1102">
        <v>3.3029999999999999</v>
      </c>
      <c r="AC1102">
        <v>4.2576000000000001</v>
      </c>
      <c r="AD1102">
        <v>3.7155999999999998</v>
      </c>
      <c r="AE1102">
        <v>3.9502999999999999</v>
      </c>
      <c r="AG1102">
        <v>261.89999999999998</v>
      </c>
      <c r="AH1102">
        <v>357.34</v>
      </c>
      <c r="AI1102">
        <v>3793.875</v>
      </c>
      <c r="AJ1102">
        <v>287.83600000000001</v>
      </c>
      <c r="AK1102">
        <v>194.84</v>
      </c>
      <c r="AL1102">
        <v>329.67</v>
      </c>
      <c r="AM1102">
        <v>1323.1</v>
      </c>
      <c r="AN1102">
        <v>159.22999999999999</v>
      </c>
      <c r="AO1102">
        <v>426.9</v>
      </c>
    </row>
    <row r="1103" spans="4:41" x14ac:dyDescent="0.3">
      <c r="D1103" s="1">
        <v>38481</v>
      </c>
      <c r="E1103">
        <v>1.2842</v>
      </c>
      <c r="F1103">
        <v>1.4669000000000001</v>
      </c>
      <c r="G1103">
        <v>1.8839999999999999</v>
      </c>
      <c r="H1103">
        <v>5.8</v>
      </c>
      <c r="I1103">
        <v>3.5</v>
      </c>
      <c r="J1103">
        <v>2.1</v>
      </c>
      <c r="K1103">
        <v>4.3</v>
      </c>
      <c r="L1103">
        <v>154.19999999999999</v>
      </c>
      <c r="M1103">
        <v>14.232200000000001</v>
      </c>
      <c r="N1103">
        <v>13.75</v>
      </c>
      <c r="O1103">
        <v>52.03</v>
      </c>
      <c r="P1103">
        <v>2.2040000000000002</v>
      </c>
      <c r="Q1103">
        <v>3.5819999999999999</v>
      </c>
      <c r="R1103" t="s">
        <v>89</v>
      </c>
      <c r="S1103" t="s">
        <v>89</v>
      </c>
      <c r="T1103" t="s">
        <v>89</v>
      </c>
      <c r="U1103" t="s">
        <v>89</v>
      </c>
      <c r="V1103">
        <v>3.4169999999999998</v>
      </c>
      <c r="W1103">
        <v>2.2530000000000001</v>
      </c>
      <c r="X1103">
        <v>2.8140000000000001</v>
      </c>
      <c r="Y1103">
        <v>3.4660000000000002</v>
      </c>
      <c r="Z1103">
        <v>3.4460000000000002</v>
      </c>
      <c r="AA1103">
        <v>4.5629999999999997</v>
      </c>
      <c r="AB1103">
        <v>3.3029999999999999</v>
      </c>
      <c r="AC1103">
        <v>4.2816000000000001</v>
      </c>
      <c r="AD1103">
        <v>3.7488999999999999</v>
      </c>
      <c r="AE1103">
        <v>3.9853999999999998</v>
      </c>
      <c r="AG1103">
        <v>261.01</v>
      </c>
      <c r="AH1103">
        <v>355.61</v>
      </c>
      <c r="AI1103">
        <v>3768.241</v>
      </c>
      <c r="AJ1103">
        <v>287.05500000000001</v>
      </c>
      <c r="AK1103">
        <v>194.57400000000001</v>
      </c>
      <c r="AL1103">
        <v>329.34</v>
      </c>
      <c r="AM1103">
        <v>1325.08</v>
      </c>
      <c r="AN1103">
        <v>159.13999999999999</v>
      </c>
      <c r="AO1103">
        <v>426.9</v>
      </c>
    </row>
    <row r="1104" spans="4:41" x14ac:dyDescent="0.3">
      <c r="D1104" s="1">
        <v>38482</v>
      </c>
      <c r="E1104">
        <v>1.288</v>
      </c>
      <c r="F1104">
        <v>1.4616</v>
      </c>
      <c r="G1104">
        <v>1.8827</v>
      </c>
      <c r="H1104">
        <v>5.8</v>
      </c>
      <c r="I1104">
        <v>3.5</v>
      </c>
      <c r="J1104">
        <v>2.1</v>
      </c>
      <c r="K1104">
        <v>4.3</v>
      </c>
      <c r="L1104">
        <v>154.19999999999999</v>
      </c>
      <c r="M1104">
        <v>15.283099999999999</v>
      </c>
      <c r="N1104">
        <v>14.91</v>
      </c>
      <c r="O1104">
        <v>52.07</v>
      </c>
      <c r="P1104">
        <v>2.1920000000000002</v>
      </c>
      <c r="Q1104">
        <v>3.52</v>
      </c>
      <c r="R1104" t="s">
        <v>89</v>
      </c>
      <c r="S1104" t="s">
        <v>89</v>
      </c>
      <c r="T1104" t="s">
        <v>89</v>
      </c>
      <c r="U1104" t="s">
        <v>89</v>
      </c>
      <c r="V1104">
        <v>3.36</v>
      </c>
      <c r="W1104">
        <v>2.2160000000000002</v>
      </c>
      <c r="X1104">
        <v>2.758</v>
      </c>
      <c r="Y1104">
        <v>3.4079999999999999</v>
      </c>
      <c r="Z1104">
        <v>3.39</v>
      </c>
      <c r="AA1104">
        <v>4.5090000000000003</v>
      </c>
      <c r="AB1104">
        <v>3.3029999999999999</v>
      </c>
      <c r="AC1104">
        <v>4.2</v>
      </c>
      <c r="AD1104">
        <v>3.6659999999999999</v>
      </c>
      <c r="AE1104">
        <v>3.8975</v>
      </c>
      <c r="AG1104">
        <v>259.11</v>
      </c>
      <c r="AH1104">
        <v>354.44</v>
      </c>
      <c r="AI1104">
        <v>3755.2190000000001</v>
      </c>
      <c r="AJ1104">
        <v>284.709</v>
      </c>
      <c r="AK1104">
        <v>191.13300000000001</v>
      </c>
      <c r="AL1104">
        <v>328.95</v>
      </c>
      <c r="AM1104">
        <v>1321.74</v>
      </c>
      <c r="AN1104">
        <v>159.80000000000001</v>
      </c>
      <c r="AO1104">
        <v>427.9</v>
      </c>
    </row>
    <row r="1105" spans="4:41" x14ac:dyDescent="0.3">
      <c r="D1105" s="1">
        <v>38483</v>
      </c>
      <c r="E1105">
        <v>1.2815000000000001</v>
      </c>
      <c r="F1105">
        <v>1.4615</v>
      </c>
      <c r="G1105">
        <v>1.8729</v>
      </c>
      <c r="H1105">
        <v>5.8</v>
      </c>
      <c r="I1105">
        <v>3.5</v>
      </c>
      <c r="J1105">
        <v>2.1</v>
      </c>
      <c r="K1105">
        <v>4.3</v>
      </c>
      <c r="L1105">
        <v>154.19999999999999</v>
      </c>
      <c r="M1105">
        <v>15.6572</v>
      </c>
      <c r="N1105">
        <v>14.45</v>
      </c>
      <c r="O1105">
        <v>50.45</v>
      </c>
      <c r="P1105">
        <v>2.1840000000000002</v>
      </c>
      <c r="Q1105">
        <v>3.4830000000000001</v>
      </c>
      <c r="R1105" t="s">
        <v>89</v>
      </c>
      <c r="S1105" t="s">
        <v>89</v>
      </c>
      <c r="T1105" t="s">
        <v>89</v>
      </c>
      <c r="U1105" t="s">
        <v>89</v>
      </c>
      <c r="V1105">
        <v>3.3220000000000001</v>
      </c>
      <c r="W1105">
        <v>2.206</v>
      </c>
      <c r="X1105">
        <v>2.726</v>
      </c>
      <c r="Y1105">
        <v>3.3690000000000002</v>
      </c>
      <c r="Z1105">
        <v>3.351</v>
      </c>
      <c r="AA1105">
        <v>4.4370000000000003</v>
      </c>
      <c r="AB1105">
        <v>3.3029999999999999</v>
      </c>
      <c r="AC1105">
        <v>4.202</v>
      </c>
      <c r="AD1105">
        <v>3.6743000000000001</v>
      </c>
      <c r="AE1105">
        <v>3.9009999999999998</v>
      </c>
      <c r="AG1105">
        <v>258.55</v>
      </c>
      <c r="AH1105">
        <v>352.15</v>
      </c>
      <c r="AI1105">
        <v>3730.299</v>
      </c>
      <c r="AJ1105">
        <v>282.70999999999998</v>
      </c>
      <c r="AK1105">
        <v>189.69900000000001</v>
      </c>
      <c r="AL1105">
        <v>326.17</v>
      </c>
      <c r="AM1105">
        <v>1316.82</v>
      </c>
      <c r="AN1105">
        <v>159.99</v>
      </c>
      <c r="AO1105">
        <v>427.9</v>
      </c>
    </row>
    <row r="1106" spans="4:41" x14ac:dyDescent="0.3">
      <c r="D1106" s="1">
        <v>38484</v>
      </c>
      <c r="E1106">
        <v>1.2696000000000001</v>
      </c>
      <c r="F1106">
        <v>1.4692000000000001</v>
      </c>
      <c r="G1106">
        <v>1.8653</v>
      </c>
      <c r="H1106">
        <v>5.8</v>
      </c>
      <c r="I1106">
        <v>3.5</v>
      </c>
      <c r="J1106">
        <v>2.1</v>
      </c>
      <c r="K1106">
        <v>4.3</v>
      </c>
      <c r="L1106">
        <v>154.19999999999999</v>
      </c>
      <c r="M1106">
        <v>14.8536</v>
      </c>
      <c r="N1106">
        <v>16.12</v>
      </c>
      <c r="O1106">
        <v>48.54</v>
      </c>
      <c r="P1106">
        <v>2.194</v>
      </c>
      <c r="Q1106">
        <v>3.4910000000000001</v>
      </c>
      <c r="R1106" t="s">
        <v>89</v>
      </c>
      <c r="S1106" t="s">
        <v>89</v>
      </c>
      <c r="T1106" t="s">
        <v>89</v>
      </c>
      <c r="U1106" t="s">
        <v>89</v>
      </c>
      <c r="V1106">
        <v>3.33</v>
      </c>
      <c r="W1106">
        <v>2.2269999999999999</v>
      </c>
      <c r="X1106">
        <v>2.75</v>
      </c>
      <c r="Y1106">
        <v>3.3769999999999998</v>
      </c>
      <c r="Z1106">
        <v>3.359</v>
      </c>
      <c r="AA1106">
        <v>4.4109999999999996</v>
      </c>
      <c r="AB1106">
        <v>3.3029999999999999</v>
      </c>
      <c r="AC1106">
        <v>4.1703000000000001</v>
      </c>
      <c r="AD1106">
        <v>3.6410999999999998</v>
      </c>
      <c r="AE1106">
        <v>3.8645999999999998</v>
      </c>
      <c r="AG1106">
        <v>260.13</v>
      </c>
      <c r="AH1106">
        <v>351.58</v>
      </c>
      <c r="AI1106">
        <v>3724.748</v>
      </c>
      <c r="AJ1106">
        <v>277.45100000000002</v>
      </c>
      <c r="AK1106">
        <v>187.03299999999999</v>
      </c>
      <c r="AL1106">
        <v>326.11</v>
      </c>
      <c r="AM1106">
        <v>1311.29</v>
      </c>
      <c r="AN1106">
        <v>160.22999999999999</v>
      </c>
      <c r="AO1106">
        <v>422.2</v>
      </c>
    </row>
    <row r="1107" spans="4:41" x14ac:dyDescent="0.3">
      <c r="D1107" s="1">
        <v>38485</v>
      </c>
      <c r="E1107">
        <v>1.2633000000000001</v>
      </c>
      <c r="F1107">
        <v>1.4652000000000001</v>
      </c>
      <c r="G1107">
        <v>1.8506</v>
      </c>
      <c r="H1107">
        <v>5.8</v>
      </c>
      <c r="I1107">
        <v>3.5</v>
      </c>
      <c r="J1107">
        <v>2.1</v>
      </c>
      <c r="K1107">
        <v>4.3</v>
      </c>
      <c r="L1107">
        <v>154.19999999999999</v>
      </c>
      <c r="M1107">
        <v>15.0693</v>
      </c>
      <c r="N1107">
        <v>16.32</v>
      </c>
      <c r="O1107">
        <v>48.67</v>
      </c>
      <c r="P1107">
        <v>2.1930000000000001</v>
      </c>
      <c r="Q1107">
        <v>3.476</v>
      </c>
      <c r="R1107" t="s">
        <v>89</v>
      </c>
      <c r="S1107" t="s">
        <v>89</v>
      </c>
      <c r="T1107" t="s">
        <v>89</v>
      </c>
      <c r="U1107" t="s">
        <v>89</v>
      </c>
      <c r="V1107">
        <v>3.3069999999999999</v>
      </c>
      <c r="W1107">
        <v>2.234</v>
      </c>
      <c r="X1107">
        <v>2.74</v>
      </c>
      <c r="Y1107">
        <v>3.3530000000000002</v>
      </c>
      <c r="Z1107">
        <v>3.3380000000000001</v>
      </c>
      <c r="AA1107">
        <v>4.3710000000000004</v>
      </c>
      <c r="AB1107">
        <v>3.3029999999999999</v>
      </c>
      <c r="AC1107">
        <v>4.1173000000000002</v>
      </c>
      <c r="AD1107">
        <v>3.5825999999999998</v>
      </c>
      <c r="AE1107">
        <v>3.8161</v>
      </c>
      <c r="AG1107">
        <v>260.14999999999998</v>
      </c>
      <c r="AH1107">
        <v>349.88</v>
      </c>
      <c r="AI1107">
        <v>3704.1849999999999</v>
      </c>
      <c r="AJ1107">
        <v>274.084</v>
      </c>
      <c r="AK1107">
        <v>185.51</v>
      </c>
      <c r="AL1107">
        <v>326.02</v>
      </c>
      <c r="AM1107">
        <v>1304.78</v>
      </c>
      <c r="AN1107">
        <v>160.69</v>
      </c>
      <c r="AO1107">
        <v>420.7</v>
      </c>
    </row>
    <row r="1108" spans="4:41" x14ac:dyDescent="0.3">
      <c r="D1108" s="1">
        <v>38488</v>
      </c>
      <c r="E1108">
        <v>1.2642</v>
      </c>
      <c r="F1108">
        <v>1.454</v>
      </c>
      <c r="G1108">
        <v>1.8385</v>
      </c>
      <c r="H1108">
        <v>5.8</v>
      </c>
      <c r="I1108">
        <v>3.5</v>
      </c>
      <c r="J1108">
        <v>2.1</v>
      </c>
      <c r="K1108">
        <v>4.3</v>
      </c>
      <c r="L1108">
        <v>154.19999999999999</v>
      </c>
      <c r="M1108">
        <v>15.524900000000001</v>
      </c>
      <c r="N1108">
        <v>15.68</v>
      </c>
      <c r="O1108">
        <v>48.61</v>
      </c>
      <c r="P1108">
        <v>2.2000000000000002</v>
      </c>
      <c r="Q1108">
        <v>3.4809999999999999</v>
      </c>
      <c r="R1108" t="s">
        <v>89</v>
      </c>
      <c r="S1108" t="s">
        <v>89</v>
      </c>
      <c r="T1108" t="s">
        <v>89</v>
      </c>
      <c r="U1108" t="s">
        <v>89</v>
      </c>
      <c r="V1108">
        <v>3.3079999999999998</v>
      </c>
      <c r="W1108">
        <v>2.2280000000000002</v>
      </c>
      <c r="X1108">
        <v>2.7370000000000001</v>
      </c>
      <c r="Y1108">
        <v>3.3559999999999999</v>
      </c>
      <c r="Z1108">
        <v>3.34</v>
      </c>
      <c r="AA1108">
        <v>4.3710000000000004</v>
      </c>
      <c r="AB1108">
        <v>3.3029999999999999</v>
      </c>
      <c r="AC1108">
        <v>4.1269</v>
      </c>
      <c r="AD1108">
        <v>3.5909</v>
      </c>
      <c r="AE1108">
        <v>3.823</v>
      </c>
      <c r="AG1108">
        <v>259.06</v>
      </c>
      <c r="AH1108">
        <v>347.77</v>
      </c>
      <c r="AI1108">
        <v>3661.0369999999998</v>
      </c>
      <c r="AJ1108">
        <v>270.887</v>
      </c>
      <c r="AK1108">
        <v>187.10900000000001</v>
      </c>
      <c r="AL1108">
        <v>325.11</v>
      </c>
      <c r="AM1108">
        <v>1291.6199999999999</v>
      </c>
      <c r="AN1108">
        <v>160.75</v>
      </c>
      <c r="AO1108">
        <v>419.3</v>
      </c>
    </row>
    <row r="1109" spans="4:41" x14ac:dyDescent="0.3">
      <c r="D1109" s="1">
        <v>38489</v>
      </c>
      <c r="E1109">
        <v>1.2606999999999999</v>
      </c>
      <c r="F1109">
        <v>1.4542999999999999</v>
      </c>
      <c r="G1109">
        <v>1.8337000000000001</v>
      </c>
      <c r="H1109">
        <v>5.8</v>
      </c>
      <c r="I1109">
        <v>3.5</v>
      </c>
      <c r="J1109">
        <v>2.1</v>
      </c>
      <c r="K1109">
        <v>4.3</v>
      </c>
      <c r="L1109">
        <v>154.19999999999999</v>
      </c>
      <c r="M1109">
        <v>15.6896</v>
      </c>
      <c r="N1109">
        <v>14.57</v>
      </c>
      <c r="O1109">
        <v>48.97</v>
      </c>
      <c r="P1109">
        <v>2.2010000000000001</v>
      </c>
      <c r="Q1109">
        <v>3.4809999999999999</v>
      </c>
      <c r="R1109" t="s">
        <v>89</v>
      </c>
      <c r="S1109" t="s">
        <v>89</v>
      </c>
      <c r="T1109" t="s">
        <v>89</v>
      </c>
      <c r="U1109" t="s">
        <v>89</v>
      </c>
      <c r="V1109">
        <v>3.3029999999999999</v>
      </c>
      <c r="W1109">
        <v>2.2240000000000002</v>
      </c>
      <c r="X1109">
        <v>2.73</v>
      </c>
      <c r="Y1109">
        <v>3.3479999999999999</v>
      </c>
      <c r="Z1109">
        <v>3.3340000000000001</v>
      </c>
      <c r="AA1109">
        <v>4.3550000000000004</v>
      </c>
      <c r="AB1109">
        <v>3.3029999999999999</v>
      </c>
      <c r="AC1109">
        <v>4.1134000000000004</v>
      </c>
      <c r="AD1109">
        <v>3.5908000000000002</v>
      </c>
      <c r="AE1109">
        <v>3.8090999999999999</v>
      </c>
      <c r="AG1109">
        <v>259.32</v>
      </c>
      <c r="AH1109">
        <v>348.51</v>
      </c>
      <c r="AI1109">
        <v>3681.6990000000001</v>
      </c>
      <c r="AJ1109">
        <v>273.59800000000001</v>
      </c>
      <c r="AK1109">
        <v>188.43799999999999</v>
      </c>
      <c r="AL1109">
        <v>324.01</v>
      </c>
      <c r="AM1109">
        <v>1278.33</v>
      </c>
      <c r="AN1109">
        <v>160.9</v>
      </c>
      <c r="AO1109">
        <v>419.8</v>
      </c>
    </row>
    <row r="1110" spans="4:41" x14ac:dyDescent="0.3">
      <c r="D1110" s="1">
        <v>38490</v>
      </c>
      <c r="E1110">
        <v>1.2679</v>
      </c>
      <c r="F1110">
        <v>1.4513</v>
      </c>
      <c r="G1110">
        <v>1.8403</v>
      </c>
      <c r="H1110">
        <v>5.8</v>
      </c>
      <c r="I1110">
        <v>3.5</v>
      </c>
      <c r="J1110">
        <v>2.1</v>
      </c>
      <c r="K1110">
        <v>4.3</v>
      </c>
      <c r="L1110">
        <v>154.19999999999999</v>
      </c>
      <c r="M1110">
        <v>14.0947</v>
      </c>
      <c r="N1110">
        <v>13.63</v>
      </c>
      <c r="O1110">
        <v>47.25</v>
      </c>
      <c r="P1110">
        <v>2.2000000000000002</v>
      </c>
      <c r="Q1110">
        <v>3.464</v>
      </c>
      <c r="R1110" t="s">
        <v>89</v>
      </c>
      <c r="S1110" t="s">
        <v>89</v>
      </c>
      <c r="T1110" t="s">
        <v>89</v>
      </c>
      <c r="U1110" t="s">
        <v>89</v>
      </c>
      <c r="V1110">
        <v>3.33</v>
      </c>
      <c r="W1110">
        <v>2.2210000000000001</v>
      </c>
      <c r="X1110">
        <v>2.718</v>
      </c>
      <c r="Y1110">
        <v>3.3260000000000001</v>
      </c>
      <c r="Z1110">
        <v>3.3130000000000002</v>
      </c>
      <c r="AA1110">
        <v>4.3499999999999996</v>
      </c>
      <c r="AB1110">
        <v>3.3029999999999999</v>
      </c>
      <c r="AC1110">
        <v>4.0884</v>
      </c>
      <c r="AD1110">
        <v>3.5823</v>
      </c>
      <c r="AE1110">
        <v>3.7951999999999999</v>
      </c>
      <c r="AG1110">
        <v>262.29000000000002</v>
      </c>
      <c r="AH1110">
        <v>352.8</v>
      </c>
      <c r="AI1110">
        <v>3712.7809999999999</v>
      </c>
      <c r="AJ1110">
        <v>280.53300000000002</v>
      </c>
      <c r="AK1110">
        <v>192.65299999999999</v>
      </c>
      <c r="AL1110">
        <v>324.27</v>
      </c>
      <c r="AM1110">
        <v>1275.31</v>
      </c>
      <c r="AN1110">
        <v>161.43</v>
      </c>
      <c r="AO1110">
        <v>421.9</v>
      </c>
    </row>
    <row r="1111" spans="4:41" x14ac:dyDescent="0.3">
      <c r="D1111" s="1">
        <v>38491</v>
      </c>
      <c r="E1111">
        <v>1.2644</v>
      </c>
      <c r="F1111">
        <v>1.4521999999999999</v>
      </c>
      <c r="G1111">
        <v>1.8375999999999999</v>
      </c>
      <c r="H1111">
        <v>5.8</v>
      </c>
      <c r="I1111">
        <v>3.5</v>
      </c>
      <c r="J1111">
        <v>2.1</v>
      </c>
      <c r="K1111">
        <v>4.3</v>
      </c>
      <c r="L1111">
        <v>154.19999999999999</v>
      </c>
      <c r="M1111">
        <v>13.7944</v>
      </c>
      <c r="N1111">
        <v>13.32</v>
      </c>
      <c r="O1111">
        <v>46.92</v>
      </c>
      <c r="P1111">
        <v>2.1989999999999998</v>
      </c>
      <c r="Q1111">
        <v>3.4929999999999999</v>
      </c>
      <c r="R1111" t="s">
        <v>89</v>
      </c>
      <c r="S1111" t="s">
        <v>89</v>
      </c>
      <c r="T1111" t="s">
        <v>89</v>
      </c>
      <c r="U1111" t="s">
        <v>89</v>
      </c>
      <c r="V1111">
        <v>3.3540000000000001</v>
      </c>
      <c r="W1111">
        <v>2.2400000000000002</v>
      </c>
      <c r="X1111">
        <v>2.7450000000000001</v>
      </c>
      <c r="Y1111">
        <v>3.3530000000000002</v>
      </c>
      <c r="Z1111">
        <v>3.3410000000000002</v>
      </c>
      <c r="AA1111">
        <v>4.3719999999999999</v>
      </c>
      <c r="AB1111">
        <v>3.3029999999999999</v>
      </c>
      <c r="AC1111">
        <v>4.1115000000000004</v>
      </c>
      <c r="AD1111">
        <v>3.6324999999999998</v>
      </c>
      <c r="AE1111">
        <v>3.8471000000000002</v>
      </c>
      <c r="AG1111">
        <v>263.52</v>
      </c>
      <c r="AH1111">
        <v>354.05</v>
      </c>
      <c r="AI1111">
        <v>3728.48</v>
      </c>
      <c r="AJ1111">
        <v>281.69299999999998</v>
      </c>
      <c r="AK1111">
        <v>194.44300000000001</v>
      </c>
      <c r="AL1111">
        <v>329.04</v>
      </c>
      <c r="AM1111">
        <v>1300.8699999999999</v>
      </c>
      <c r="AN1111">
        <v>160.99</v>
      </c>
      <c r="AO1111">
        <v>420.8</v>
      </c>
    </row>
    <row r="1112" spans="4:41" x14ac:dyDescent="0.3">
      <c r="D1112" s="1">
        <v>38492</v>
      </c>
      <c r="E1112">
        <v>1.2559</v>
      </c>
      <c r="F1112">
        <v>1.4544999999999999</v>
      </c>
      <c r="G1112">
        <v>1.8270999999999999</v>
      </c>
      <c r="H1112">
        <v>5.8</v>
      </c>
      <c r="I1112">
        <v>3.5</v>
      </c>
      <c r="J1112">
        <v>2.1</v>
      </c>
      <c r="K1112">
        <v>4.3</v>
      </c>
      <c r="L1112">
        <v>154.19999999999999</v>
      </c>
      <c r="M1112">
        <v>13.513199999999999</v>
      </c>
      <c r="N1112">
        <v>13.14</v>
      </c>
      <c r="O1112">
        <v>46.8</v>
      </c>
      <c r="P1112">
        <v>2.2120000000000002</v>
      </c>
      <c r="Q1112">
        <v>3.516</v>
      </c>
      <c r="R1112" t="s">
        <v>89</v>
      </c>
      <c r="S1112" t="s">
        <v>89</v>
      </c>
      <c r="T1112" t="s">
        <v>89</v>
      </c>
      <c r="U1112" t="s">
        <v>89</v>
      </c>
      <c r="V1112">
        <v>3.3780000000000001</v>
      </c>
      <c r="W1112">
        <v>2.2719999999999998</v>
      </c>
      <c r="X1112">
        <v>2.7749999999999999</v>
      </c>
      <c r="Y1112">
        <v>3.3769999999999998</v>
      </c>
      <c r="Z1112">
        <v>3.363</v>
      </c>
      <c r="AA1112">
        <v>4.3959999999999999</v>
      </c>
      <c r="AB1112">
        <v>3.3029999999999999</v>
      </c>
      <c r="AC1112">
        <v>4.1210000000000004</v>
      </c>
      <c r="AD1112">
        <v>3.6577000000000002</v>
      </c>
      <c r="AE1112">
        <v>3.8679000000000001</v>
      </c>
      <c r="AG1112">
        <v>263.75</v>
      </c>
      <c r="AH1112">
        <v>352.29</v>
      </c>
      <c r="AI1112">
        <v>3712.3429999999998</v>
      </c>
      <c r="AJ1112">
        <v>281.24299999999999</v>
      </c>
      <c r="AK1112">
        <v>193.26400000000001</v>
      </c>
      <c r="AL1112">
        <v>329.18</v>
      </c>
      <c r="AM1112">
        <v>1299.02</v>
      </c>
      <c r="AN1112">
        <v>160.88999999999999</v>
      </c>
      <c r="AO1112">
        <v>417.7</v>
      </c>
    </row>
    <row r="1113" spans="4:41" x14ac:dyDescent="0.3">
      <c r="D1113" s="1">
        <v>38495</v>
      </c>
      <c r="E1113">
        <v>1.2578</v>
      </c>
      <c r="F1113">
        <v>1.4552</v>
      </c>
      <c r="G1113">
        <v>1.8304</v>
      </c>
      <c r="H1113">
        <v>5.8</v>
      </c>
      <c r="I1113">
        <v>3.5</v>
      </c>
      <c r="J1113">
        <v>2.1</v>
      </c>
      <c r="K1113">
        <v>4.3</v>
      </c>
      <c r="L1113">
        <v>154.19999999999999</v>
      </c>
      <c r="M1113">
        <v>13.2149</v>
      </c>
      <c r="N1113">
        <v>12.95</v>
      </c>
      <c r="O1113">
        <v>49.16</v>
      </c>
      <c r="P1113">
        <v>2.2290000000000001</v>
      </c>
      <c r="Q1113">
        <v>3.536</v>
      </c>
      <c r="R1113" t="s">
        <v>89</v>
      </c>
      <c r="S1113" t="s">
        <v>89</v>
      </c>
      <c r="T1113" t="s">
        <v>89</v>
      </c>
      <c r="U1113" t="s">
        <v>89</v>
      </c>
      <c r="V1113">
        <v>3.339</v>
      </c>
      <c r="W1113">
        <v>2.2570000000000001</v>
      </c>
      <c r="X1113">
        <v>2.7450000000000001</v>
      </c>
      <c r="Y1113">
        <v>3.3380000000000001</v>
      </c>
      <c r="Z1113">
        <v>3.3260000000000001</v>
      </c>
      <c r="AA1113">
        <v>4.359</v>
      </c>
      <c r="AB1113">
        <v>3.3029999999999999</v>
      </c>
      <c r="AC1113">
        <v>4.0537999999999998</v>
      </c>
      <c r="AD1113">
        <v>3.6156000000000001</v>
      </c>
      <c r="AE1113">
        <v>3.8087</v>
      </c>
      <c r="AG1113">
        <v>264.83999999999997</v>
      </c>
      <c r="AH1113">
        <v>354.98</v>
      </c>
      <c r="AI1113">
        <v>3735.5010000000002</v>
      </c>
      <c r="AJ1113">
        <v>281.39699999999999</v>
      </c>
      <c r="AK1113">
        <v>193.72300000000001</v>
      </c>
      <c r="AL1113">
        <v>327.41000000000003</v>
      </c>
      <c r="AM1113">
        <v>1308.08</v>
      </c>
      <c r="AN1113">
        <v>161.62</v>
      </c>
      <c r="AO1113">
        <v>416.9</v>
      </c>
    </row>
    <row r="1114" spans="4:41" x14ac:dyDescent="0.3">
      <c r="D1114" s="1">
        <v>38496</v>
      </c>
      <c r="E1114">
        <v>1.2585</v>
      </c>
      <c r="F1114">
        <v>1.452</v>
      </c>
      <c r="G1114">
        <v>1.8273999999999999</v>
      </c>
      <c r="H1114">
        <v>5.8</v>
      </c>
      <c r="I1114">
        <v>3.5</v>
      </c>
      <c r="J1114">
        <v>2.1</v>
      </c>
      <c r="K1114">
        <v>4.3</v>
      </c>
      <c r="L1114">
        <v>154.19999999999999</v>
      </c>
      <c r="M1114">
        <v>13.385999999999999</v>
      </c>
      <c r="N1114">
        <v>12.69</v>
      </c>
      <c r="O1114">
        <v>49.67</v>
      </c>
      <c r="P1114">
        <v>2.2040000000000002</v>
      </c>
      <c r="Q1114">
        <v>3.508</v>
      </c>
      <c r="R1114" t="s">
        <v>89</v>
      </c>
      <c r="S1114" t="s">
        <v>89</v>
      </c>
      <c r="T1114" t="s">
        <v>89</v>
      </c>
      <c r="U1114" t="s">
        <v>89</v>
      </c>
      <c r="V1114">
        <v>3.302</v>
      </c>
      <c r="W1114">
        <v>2.2130000000000001</v>
      </c>
      <c r="X1114">
        <v>2.698</v>
      </c>
      <c r="Y1114">
        <v>3.3079999999999998</v>
      </c>
      <c r="Z1114">
        <v>3.294</v>
      </c>
      <c r="AA1114">
        <v>4.3319999999999999</v>
      </c>
      <c r="AB1114">
        <v>3.3029999999999999</v>
      </c>
      <c r="AC1114">
        <v>4.0270999999999999</v>
      </c>
      <c r="AD1114">
        <v>3.5901999999999998</v>
      </c>
      <c r="AE1114">
        <v>3.7705000000000002</v>
      </c>
      <c r="AG1114">
        <v>264.63</v>
      </c>
      <c r="AH1114">
        <v>354.89</v>
      </c>
      <c r="AI1114">
        <v>3729.569</v>
      </c>
      <c r="AJ1114">
        <v>286.69499999999999</v>
      </c>
      <c r="AK1114">
        <v>194.714</v>
      </c>
      <c r="AL1114">
        <v>328.68</v>
      </c>
      <c r="AM1114">
        <v>1306.51</v>
      </c>
      <c r="AN1114">
        <v>162.31</v>
      </c>
      <c r="AO1114">
        <v>417.7</v>
      </c>
    </row>
    <row r="1115" spans="4:41" x14ac:dyDescent="0.3">
      <c r="D1115" s="1">
        <v>38497</v>
      </c>
      <c r="E1115">
        <v>1.2601</v>
      </c>
      <c r="F1115">
        <v>1.4536</v>
      </c>
      <c r="G1115">
        <v>1.8315999999999999</v>
      </c>
      <c r="H1115">
        <v>5.8</v>
      </c>
      <c r="I1115">
        <v>3.5</v>
      </c>
      <c r="J1115">
        <v>2.1</v>
      </c>
      <c r="K1115">
        <v>4.3</v>
      </c>
      <c r="L1115">
        <v>154.19999999999999</v>
      </c>
      <c r="M1115">
        <v>13.4681</v>
      </c>
      <c r="N1115">
        <v>12.58</v>
      </c>
      <c r="O1115">
        <v>50.98</v>
      </c>
      <c r="P1115">
        <v>2.1840000000000002</v>
      </c>
      <c r="Q1115">
        <v>3.5030000000000001</v>
      </c>
      <c r="R1115" t="s">
        <v>89</v>
      </c>
      <c r="S1115" t="s">
        <v>89</v>
      </c>
      <c r="T1115" t="s">
        <v>89</v>
      </c>
      <c r="U1115" t="s">
        <v>89</v>
      </c>
      <c r="V1115">
        <v>3.306</v>
      </c>
      <c r="W1115">
        <v>2.1840000000000002</v>
      </c>
      <c r="X1115">
        <v>2.6850000000000001</v>
      </c>
      <c r="Y1115">
        <v>3.3119999999999998</v>
      </c>
      <c r="Z1115">
        <v>3.2989999999999999</v>
      </c>
      <c r="AA1115">
        <v>4.3259999999999996</v>
      </c>
      <c r="AB1115">
        <v>3.3029999999999999</v>
      </c>
      <c r="AC1115">
        <v>4.0864000000000003</v>
      </c>
      <c r="AD1115">
        <v>3.5985999999999998</v>
      </c>
      <c r="AE1115">
        <v>3.8121</v>
      </c>
      <c r="AG1115">
        <v>264.48</v>
      </c>
      <c r="AH1115">
        <v>355.05</v>
      </c>
      <c r="AI1115">
        <v>3727.6</v>
      </c>
      <c r="AJ1115">
        <v>284.892</v>
      </c>
      <c r="AK1115">
        <v>195.74600000000001</v>
      </c>
      <c r="AL1115">
        <v>325.88</v>
      </c>
      <c r="AM1115">
        <v>1293.1400000000001</v>
      </c>
      <c r="AN1115">
        <v>161.91999999999999</v>
      </c>
      <c r="AO1115">
        <v>418.9</v>
      </c>
    </row>
    <row r="1116" spans="4:41" x14ac:dyDescent="0.3">
      <c r="D1116" s="1">
        <v>38498</v>
      </c>
      <c r="E1116">
        <v>1.2512000000000001</v>
      </c>
      <c r="F1116">
        <v>1.4548000000000001</v>
      </c>
      <c r="G1116">
        <v>1.82</v>
      </c>
      <c r="H1116">
        <v>5.8</v>
      </c>
      <c r="I1116">
        <v>3.5</v>
      </c>
      <c r="J1116">
        <v>2.1</v>
      </c>
      <c r="K1116">
        <v>4.3</v>
      </c>
      <c r="L1116">
        <v>154.19999999999999</v>
      </c>
      <c r="M1116">
        <v>12.7135</v>
      </c>
      <c r="N1116">
        <v>12.24</v>
      </c>
      <c r="O1116">
        <v>51.01</v>
      </c>
      <c r="P1116">
        <v>2.1739999999999999</v>
      </c>
      <c r="Q1116">
        <v>3.5150000000000001</v>
      </c>
      <c r="R1116" t="s">
        <v>89</v>
      </c>
      <c r="S1116" t="s">
        <v>89</v>
      </c>
      <c r="T1116" t="s">
        <v>89</v>
      </c>
      <c r="U1116" t="s">
        <v>89</v>
      </c>
      <c r="V1116">
        <v>3.323</v>
      </c>
      <c r="W1116">
        <v>2.1890000000000001</v>
      </c>
      <c r="X1116">
        <v>2.69</v>
      </c>
      <c r="Y1116">
        <v>3.33</v>
      </c>
      <c r="Z1116">
        <v>3.31</v>
      </c>
      <c r="AA1116">
        <v>4.359</v>
      </c>
      <c r="AB1116">
        <v>3.3029999999999999</v>
      </c>
      <c r="AC1116">
        <v>4.0787000000000004</v>
      </c>
      <c r="AD1116">
        <v>3.6225000000000001</v>
      </c>
      <c r="AE1116">
        <v>3.8121</v>
      </c>
      <c r="AG1116">
        <v>266.33</v>
      </c>
      <c r="AH1116">
        <v>355.53</v>
      </c>
      <c r="AI1116">
        <v>3726.806</v>
      </c>
      <c r="AJ1116">
        <v>285.01900000000001</v>
      </c>
      <c r="AK1116">
        <v>196.35599999999999</v>
      </c>
      <c r="AL1116">
        <v>326.47000000000003</v>
      </c>
      <c r="AM1116">
        <v>1291.8399999999999</v>
      </c>
      <c r="AN1116">
        <v>161.69</v>
      </c>
      <c r="AO1116">
        <v>418</v>
      </c>
    </row>
    <row r="1117" spans="4:41" x14ac:dyDescent="0.3">
      <c r="D1117" s="1">
        <v>38499</v>
      </c>
      <c r="E1117">
        <v>1.2585999999999999</v>
      </c>
      <c r="F1117">
        <v>1.4497</v>
      </c>
      <c r="G1117">
        <v>1.8243</v>
      </c>
      <c r="H1117">
        <v>5.8</v>
      </c>
      <c r="I1117">
        <v>3.5</v>
      </c>
      <c r="J1117">
        <v>2.1</v>
      </c>
      <c r="K1117">
        <v>4.3</v>
      </c>
      <c r="L1117">
        <v>154.19999999999999</v>
      </c>
      <c r="M1117">
        <v>12.9451</v>
      </c>
      <c r="N1117">
        <v>12.15</v>
      </c>
      <c r="O1117">
        <v>51.85</v>
      </c>
      <c r="P1117">
        <v>2.1739999999999999</v>
      </c>
      <c r="Q1117">
        <v>3.5409999999999999</v>
      </c>
      <c r="R1117" t="s">
        <v>89</v>
      </c>
      <c r="S1117" t="s">
        <v>89</v>
      </c>
      <c r="T1117" t="s">
        <v>89</v>
      </c>
      <c r="U1117" t="s">
        <v>89</v>
      </c>
      <c r="V1117">
        <v>3.3330000000000002</v>
      </c>
      <c r="W1117">
        <v>2.1789999999999998</v>
      </c>
      <c r="X1117">
        <v>2.6890000000000001</v>
      </c>
      <c r="Y1117">
        <v>3.3420000000000001</v>
      </c>
      <c r="Z1117">
        <v>3.3210000000000002</v>
      </c>
      <c r="AA1117">
        <v>4.3899999999999997</v>
      </c>
      <c r="AB1117">
        <v>3.3029999999999999</v>
      </c>
      <c r="AC1117">
        <v>4.0709</v>
      </c>
      <c r="AD1117">
        <v>3.6389</v>
      </c>
      <c r="AE1117">
        <v>3.8083999999999998</v>
      </c>
      <c r="AG1117">
        <v>266.10000000000002</v>
      </c>
      <c r="AH1117">
        <v>355.94</v>
      </c>
      <c r="AI1117">
        <v>3723.1819999999998</v>
      </c>
      <c r="AJ1117">
        <v>288.22500000000002</v>
      </c>
      <c r="AK1117">
        <v>199.50899999999999</v>
      </c>
      <c r="AL1117">
        <v>330.39</v>
      </c>
      <c r="AM1117">
        <v>1302</v>
      </c>
      <c r="AN1117">
        <v>161.81</v>
      </c>
      <c r="AO1117">
        <v>419.8</v>
      </c>
    </row>
    <row r="1118" spans="4:41" x14ac:dyDescent="0.3">
      <c r="D1118" s="1">
        <v>38503</v>
      </c>
      <c r="E1118">
        <v>1.2303999999999999</v>
      </c>
      <c r="F1118">
        <v>1.4767999999999999</v>
      </c>
      <c r="G1118">
        <v>1.8170999999999999</v>
      </c>
      <c r="H1118">
        <v>6</v>
      </c>
      <c r="I1118">
        <v>2.8</v>
      </c>
      <c r="J1118">
        <v>2</v>
      </c>
      <c r="K1118">
        <v>3.6</v>
      </c>
      <c r="L1118">
        <v>153.9</v>
      </c>
      <c r="M1118">
        <v>13.5138</v>
      </c>
      <c r="N1118">
        <v>13.29</v>
      </c>
      <c r="O1118">
        <v>51.97</v>
      </c>
      <c r="P1118">
        <v>2.173</v>
      </c>
      <c r="Q1118">
        <v>3.488</v>
      </c>
      <c r="R1118" t="s">
        <v>89</v>
      </c>
      <c r="S1118" t="s">
        <v>89</v>
      </c>
      <c r="T1118" t="s">
        <v>89</v>
      </c>
      <c r="U1118" t="s">
        <v>89</v>
      </c>
      <c r="V1118">
        <v>3.274</v>
      </c>
      <c r="W1118">
        <v>2.141</v>
      </c>
      <c r="X1118">
        <v>2.6379999999999999</v>
      </c>
      <c r="Y1118">
        <v>3.2890000000000001</v>
      </c>
      <c r="Z1118">
        <v>3.2650000000000001</v>
      </c>
      <c r="AA1118">
        <v>4.3150000000000004</v>
      </c>
      <c r="AB1118">
        <v>3.3029999999999999</v>
      </c>
      <c r="AC1118">
        <v>3.9809999999999999</v>
      </c>
      <c r="AD1118">
        <v>3.5735999999999999</v>
      </c>
      <c r="AE1118">
        <v>3.7351999999999999</v>
      </c>
      <c r="AG1118">
        <v>267.29000000000002</v>
      </c>
      <c r="AH1118">
        <v>352.09</v>
      </c>
      <c r="AI1118">
        <v>3705.5050000000001</v>
      </c>
      <c r="AJ1118">
        <v>286.38600000000002</v>
      </c>
      <c r="AK1118">
        <v>198.09100000000001</v>
      </c>
      <c r="AL1118">
        <v>331.03</v>
      </c>
      <c r="AM1118">
        <v>1315.81</v>
      </c>
      <c r="AN1118">
        <v>162.49</v>
      </c>
      <c r="AO1118">
        <v>416.3</v>
      </c>
    </row>
    <row r="1119" spans="4:41" x14ac:dyDescent="0.3">
      <c r="D1119" s="1">
        <v>38504</v>
      </c>
      <c r="E1119">
        <v>1.218</v>
      </c>
      <c r="F1119">
        <v>1.4856</v>
      </c>
      <c r="G1119">
        <v>1.8093999999999999</v>
      </c>
      <c r="H1119">
        <v>6</v>
      </c>
      <c r="I1119">
        <v>2.8</v>
      </c>
      <c r="J1119">
        <v>2</v>
      </c>
      <c r="K1119">
        <v>3.6</v>
      </c>
      <c r="L1119">
        <v>153.9</v>
      </c>
      <c r="M1119">
        <v>12.995900000000001</v>
      </c>
      <c r="N1119">
        <v>12.36</v>
      </c>
      <c r="O1119">
        <v>54.6</v>
      </c>
      <c r="P1119">
        <v>2.14</v>
      </c>
      <c r="Q1119">
        <v>3.4590000000000001</v>
      </c>
      <c r="R1119" t="s">
        <v>89</v>
      </c>
      <c r="S1119" t="s">
        <v>89</v>
      </c>
      <c r="T1119" t="s">
        <v>89</v>
      </c>
      <c r="U1119" t="s">
        <v>89</v>
      </c>
      <c r="V1119">
        <v>3.2389999999999999</v>
      </c>
      <c r="W1119">
        <v>2.089</v>
      </c>
      <c r="X1119">
        <v>2.5870000000000002</v>
      </c>
      <c r="Y1119">
        <v>3.254</v>
      </c>
      <c r="Z1119">
        <v>3.23</v>
      </c>
      <c r="AA1119">
        <v>4.2519999999999998</v>
      </c>
      <c r="AB1119">
        <v>3.3029999999999999</v>
      </c>
      <c r="AC1119">
        <v>3.8843999999999999</v>
      </c>
      <c r="AD1119">
        <v>3.4754</v>
      </c>
      <c r="AE1119">
        <v>3.6208999999999998</v>
      </c>
      <c r="AG1119">
        <v>270.87</v>
      </c>
      <c r="AH1119">
        <v>354.59</v>
      </c>
      <c r="AI1119">
        <v>3732.2890000000002</v>
      </c>
      <c r="AJ1119">
        <v>283.51400000000001</v>
      </c>
      <c r="AK1119">
        <v>200.983</v>
      </c>
      <c r="AL1119">
        <v>329.25</v>
      </c>
      <c r="AM1119">
        <v>1321.74</v>
      </c>
      <c r="AN1119">
        <v>163.44999999999999</v>
      </c>
      <c r="AO1119">
        <v>415.3</v>
      </c>
    </row>
    <row r="1120" spans="4:41" x14ac:dyDescent="0.3">
      <c r="D1120" s="1">
        <v>38505</v>
      </c>
      <c r="E1120">
        <v>1.2266999999999999</v>
      </c>
      <c r="F1120">
        <v>1.4795</v>
      </c>
      <c r="G1120">
        <v>1.8152999999999999</v>
      </c>
      <c r="H1120">
        <v>6</v>
      </c>
      <c r="I1120">
        <v>2.8</v>
      </c>
      <c r="J1120">
        <v>2</v>
      </c>
      <c r="K1120">
        <v>3.6</v>
      </c>
      <c r="L1120">
        <v>153.9</v>
      </c>
      <c r="M1120">
        <v>12.8725</v>
      </c>
      <c r="N1120">
        <v>11.84</v>
      </c>
      <c r="O1120">
        <v>53.63</v>
      </c>
      <c r="P1120">
        <v>2.1230000000000002</v>
      </c>
      <c r="Q1120">
        <v>3.4329999999999998</v>
      </c>
      <c r="R1120" t="s">
        <v>89</v>
      </c>
      <c r="S1120" t="s">
        <v>89</v>
      </c>
      <c r="T1120" t="s">
        <v>89</v>
      </c>
      <c r="U1120" t="s">
        <v>89</v>
      </c>
      <c r="V1120">
        <v>3.2170000000000001</v>
      </c>
      <c r="W1120">
        <v>2.1019999999999999</v>
      </c>
      <c r="X1120">
        <v>2.5840000000000001</v>
      </c>
      <c r="Y1120">
        <v>3.23</v>
      </c>
      <c r="Z1120">
        <v>3.2050000000000001</v>
      </c>
      <c r="AA1120">
        <v>4.2389999999999999</v>
      </c>
      <c r="AB1120">
        <v>3.3029999999999999</v>
      </c>
      <c r="AC1120">
        <v>3.9032</v>
      </c>
      <c r="AD1120">
        <v>3.5244</v>
      </c>
      <c r="AE1120">
        <v>3.6554000000000002</v>
      </c>
      <c r="AG1120">
        <v>270.83</v>
      </c>
      <c r="AH1120">
        <v>355.15</v>
      </c>
      <c r="AI1120">
        <v>3732.8359999999998</v>
      </c>
      <c r="AJ1120">
        <v>287.13200000000001</v>
      </c>
      <c r="AK1120">
        <v>205.08099999999999</v>
      </c>
      <c r="AL1120">
        <v>330.47</v>
      </c>
      <c r="AM1120">
        <v>1321</v>
      </c>
      <c r="AN1120">
        <v>163.59</v>
      </c>
      <c r="AO1120">
        <v>422.7</v>
      </c>
    </row>
    <row r="1121" spans="4:41" x14ac:dyDescent="0.3">
      <c r="D1121" s="1">
        <v>38506</v>
      </c>
      <c r="E1121">
        <v>1.2236</v>
      </c>
      <c r="F1121">
        <v>1.4837</v>
      </c>
      <c r="G1121">
        <v>1.8153999999999999</v>
      </c>
      <c r="H1121">
        <v>6</v>
      </c>
      <c r="I1121">
        <v>2.8</v>
      </c>
      <c r="J1121">
        <v>2</v>
      </c>
      <c r="K1121">
        <v>3.6</v>
      </c>
      <c r="L1121">
        <v>153.9</v>
      </c>
      <c r="M1121">
        <v>12.9397</v>
      </c>
      <c r="N1121">
        <v>12.15</v>
      </c>
      <c r="O1121">
        <v>55.03</v>
      </c>
      <c r="P1121">
        <v>2.1259999999999999</v>
      </c>
      <c r="Q1121">
        <v>3.4590000000000001</v>
      </c>
      <c r="R1121" t="s">
        <v>89</v>
      </c>
      <c r="S1121" t="s">
        <v>89</v>
      </c>
      <c r="T1121" t="s">
        <v>89</v>
      </c>
      <c r="U1121" t="s">
        <v>89</v>
      </c>
      <c r="V1121">
        <v>3.2370000000000001</v>
      </c>
      <c r="W1121">
        <v>2.1139999999999999</v>
      </c>
      <c r="X1121">
        <v>2.5859999999999999</v>
      </c>
      <c r="Y1121">
        <v>3.2490000000000001</v>
      </c>
      <c r="Z1121">
        <v>3.2269999999999999</v>
      </c>
      <c r="AA1121">
        <v>4.2649999999999997</v>
      </c>
      <c r="AB1121">
        <v>3.3029999999999999</v>
      </c>
      <c r="AC1121">
        <v>3.9731999999999998</v>
      </c>
      <c r="AD1121">
        <v>3.5573000000000001</v>
      </c>
      <c r="AE1121">
        <v>3.7279</v>
      </c>
      <c r="AG1121">
        <v>270.25</v>
      </c>
      <c r="AH1121">
        <v>354.13</v>
      </c>
      <c r="AI1121">
        <v>3728.732</v>
      </c>
      <c r="AJ1121">
        <v>288.72899999999998</v>
      </c>
      <c r="AK1121">
        <v>205.559</v>
      </c>
      <c r="AL1121">
        <v>333.93</v>
      </c>
      <c r="AM1121">
        <v>1319.71</v>
      </c>
      <c r="AN1121">
        <v>162.69</v>
      </c>
      <c r="AO1121">
        <v>423.7</v>
      </c>
    </row>
    <row r="1122" spans="4:41" x14ac:dyDescent="0.3">
      <c r="D1122" s="1">
        <v>38509</v>
      </c>
      <c r="E1122">
        <v>1.2259</v>
      </c>
      <c r="F1122">
        <v>1.4881</v>
      </c>
      <c r="G1122">
        <v>1.8244</v>
      </c>
      <c r="H1122">
        <v>6</v>
      </c>
      <c r="I1122">
        <v>2.8</v>
      </c>
      <c r="J1122">
        <v>2</v>
      </c>
      <c r="K1122">
        <v>3.6</v>
      </c>
      <c r="L1122">
        <v>153.9</v>
      </c>
      <c r="M1122">
        <v>13.3629</v>
      </c>
      <c r="N1122">
        <v>12.28</v>
      </c>
      <c r="O1122">
        <v>54.49</v>
      </c>
      <c r="P1122">
        <v>2.125</v>
      </c>
      <c r="Q1122">
        <v>3.4430000000000001</v>
      </c>
      <c r="R1122">
        <v>4.1100000000000003</v>
      </c>
      <c r="S1122" t="s">
        <v>89</v>
      </c>
      <c r="T1122" t="s">
        <v>89</v>
      </c>
      <c r="U1122" t="s">
        <v>89</v>
      </c>
      <c r="V1122">
        <v>3.2160000000000002</v>
      </c>
      <c r="W1122">
        <v>2.0939999999999999</v>
      </c>
      <c r="X1122">
        <v>2.5750000000000002</v>
      </c>
      <c r="Y1122">
        <v>3.23</v>
      </c>
      <c r="Z1122">
        <v>3.2040000000000002</v>
      </c>
      <c r="AA1122">
        <v>4.2830000000000004</v>
      </c>
      <c r="AB1122">
        <v>3.3029999999999999</v>
      </c>
      <c r="AC1122">
        <v>3.9521999999999999</v>
      </c>
      <c r="AD1122">
        <v>3.5739000000000001</v>
      </c>
      <c r="AE1122">
        <v>3.7139000000000002</v>
      </c>
      <c r="AG1122">
        <v>269.39999999999998</v>
      </c>
      <c r="AH1122">
        <v>353.29</v>
      </c>
      <c r="AI1122">
        <v>3720.2339999999999</v>
      </c>
      <c r="AJ1122">
        <v>291.05200000000002</v>
      </c>
      <c r="AK1122">
        <v>199.87799999999999</v>
      </c>
      <c r="AL1122">
        <v>335.38</v>
      </c>
      <c r="AM1122">
        <v>1317.01</v>
      </c>
      <c r="AN1122">
        <v>163</v>
      </c>
      <c r="AO1122">
        <v>426.5</v>
      </c>
    </row>
    <row r="1123" spans="4:41" x14ac:dyDescent="0.3">
      <c r="D1123" s="1">
        <v>38510</v>
      </c>
      <c r="E1123">
        <v>1.2284999999999999</v>
      </c>
      <c r="F1123">
        <v>1.4937</v>
      </c>
      <c r="G1123">
        <v>1.8351999999999999</v>
      </c>
      <c r="H1123">
        <v>6</v>
      </c>
      <c r="I1123">
        <v>2.8</v>
      </c>
      <c r="J1123">
        <v>2</v>
      </c>
      <c r="K1123">
        <v>3.6</v>
      </c>
      <c r="L1123">
        <v>153.9</v>
      </c>
      <c r="M1123">
        <v>12.6671</v>
      </c>
      <c r="N1123">
        <v>12.39</v>
      </c>
      <c r="O1123">
        <v>53.76</v>
      </c>
      <c r="P1123">
        <v>2.121</v>
      </c>
      <c r="Q1123">
        <v>3.3839999999999999</v>
      </c>
      <c r="R1123">
        <v>4.1100000000000003</v>
      </c>
      <c r="S1123" t="s">
        <v>89</v>
      </c>
      <c r="T1123" t="s">
        <v>89</v>
      </c>
      <c r="U1123" t="s">
        <v>89</v>
      </c>
      <c r="V1123">
        <v>3.1579999999999999</v>
      </c>
      <c r="W1123">
        <v>2.0529999999999999</v>
      </c>
      <c r="X1123">
        <v>2.5190000000000001</v>
      </c>
      <c r="Y1123">
        <v>3.1709999999999998</v>
      </c>
      <c r="Z1123">
        <v>3.1459999999999999</v>
      </c>
      <c r="AA1123">
        <v>4.242</v>
      </c>
      <c r="AB1123">
        <v>3.3029999999999999</v>
      </c>
      <c r="AC1123">
        <v>3.9009999999999998</v>
      </c>
      <c r="AD1123">
        <v>3.5573999999999999</v>
      </c>
      <c r="AE1123">
        <v>3.6789999999999998</v>
      </c>
      <c r="AG1123">
        <v>272.57</v>
      </c>
      <c r="AH1123">
        <v>357.17</v>
      </c>
      <c r="AI1123">
        <v>3774.88</v>
      </c>
      <c r="AJ1123">
        <v>291.16800000000001</v>
      </c>
      <c r="AK1123">
        <v>197.74600000000001</v>
      </c>
      <c r="AL1123">
        <v>334.85</v>
      </c>
      <c r="AM1123">
        <v>1312.28</v>
      </c>
      <c r="AN1123">
        <v>163.55000000000001</v>
      </c>
      <c r="AO1123">
        <v>424.8</v>
      </c>
    </row>
    <row r="1124" spans="4:41" x14ac:dyDescent="0.3">
      <c r="D1124" s="1">
        <v>38511</v>
      </c>
      <c r="E1124">
        <v>1.2234</v>
      </c>
      <c r="F1124">
        <v>1.4903</v>
      </c>
      <c r="G1124">
        <v>1.8231999999999999</v>
      </c>
      <c r="H1124">
        <v>6</v>
      </c>
      <c r="I1124">
        <v>2.8</v>
      </c>
      <c r="J1124">
        <v>2</v>
      </c>
      <c r="K1124">
        <v>3.6</v>
      </c>
      <c r="L1124">
        <v>153.9</v>
      </c>
      <c r="M1124">
        <v>12.9902</v>
      </c>
      <c r="N1124">
        <v>12.7</v>
      </c>
      <c r="O1124">
        <v>52.54</v>
      </c>
      <c r="P1124">
        <v>2.101</v>
      </c>
      <c r="Q1124">
        <v>3.347</v>
      </c>
      <c r="R1124">
        <v>4.1100000000000003</v>
      </c>
      <c r="S1124" t="s">
        <v>89</v>
      </c>
      <c r="T1124">
        <v>1.954</v>
      </c>
      <c r="U1124">
        <v>3.2490000000000001</v>
      </c>
      <c r="V1124">
        <v>3.1280000000000001</v>
      </c>
      <c r="W1124">
        <v>2.0329999999999999</v>
      </c>
      <c r="X1124">
        <v>2.4950000000000001</v>
      </c>
      <c r="Y1124">
        <v>3.137</v>
      </c>
      <c r="Z1124">
        <v>3.1160000000000001</v>
      </c>
      <c r="AA1124">
        <v>4.2149999999999999</v>
      </c>
      <c r="AB1124">
        <v>3.3029999999999999</v>
      </c>
      <c r="AC1124">
        <v>3.9331</v>
      </c>
      <c r="AD1124">
        <v>3.5988000000000002</v>
      </c>
      <c r="AE1124">
        <v>3.7172000000000001</v>
      </c>
      <c r="AG1124">
        <v>271.92</v>
      </c>
      <c r="AH1124">
        <v>358.11</v>
      </c>
      <c r="AI1124">
        <v>3780.3150000000001</v>
      </c>
      <c r="AJ1124">
        <v>291.06599999999997</v>
      </c>
      <c r="AK1124">
        <v>198.071</v>
      </c>
      <c r="AL1124">
        <v>336.81</v>
      </c>
      <c r="AM1124">
        <v>1320.66</v>
      </c>
      <c r="AN1124">
        <v>163.25</v>
      </c>
      <c r="AO1124">
        <v>424.7</v>
      </c>
    </row>
    <row r="1125" spans="4:41" x14ac:dyDescent="0.3">
      <c r="D1125" s="1">
        <v>38512</v>
      </c>
      <c r="E1125">
        <v>1.2230000000000001</v>
      </c>
      <c r="F1125">
        <v>1.4886999999999999</v>
      </c>
      <c r="G1125">
        <v>1.8205</v>
      </c>
      <c r="H1125">
        <v>6</v>
      </c>
      <c r="I1125">
        <v>2.8</v>
      </c>
      <c r="J1125">
        <v>2</v>
      </c>
      <c r="K1125">
        <v>3.6</v>
      </c>
      <c r="L1125">
        <v>153.9</v>
      </c>
      <c r="M1125">
        <v>13.22</v>
      </c>
      <c r="N1125">
        <v>12.08</v>
      </c>
      <c r="O1125">
        <v>54.28</v>
      </c>
      <c r="P1125">
        <v>2.1040000000000001</v>
      </c>
      <c r="Q1125">
        <v>3.3439999999999999</v>
      </c>
      <c r="R1125">
        <v>4.1100000000000003</v>
      </c>
      <c r="S1125" t="s">
        <v>89</v>
      </c>
      <c r="T1125">
        <v>1.895</v>
      </c>
      <c r="U1125">
        <v>3.2509999999999999</v>
      </c>
      <c r="V1125">
        <v>3.1309999999999998</v>
      </c>
      <c r="W1125">
        <v>2.048</v>
      </c>
      <c r="X1125">
        <v>2.5059999999999998</v>
      </c>
      <c r="Y1125">
        <v>3.1379999999999999</v>
      </c>
      <c r="Z1125">
        <v>3.117</v>
      </c>
      <c r="AA1125">
        <v>4.2409999999999997</v>
      </c>
      <c r="AB1125">
        <v>3.3029999999999999</v>
      </c>
      <c r="AC1125">
        <v>3.9483000000000001</v>
      </c>
      <c r="AD1125">
        <v>3.6154999999999999</v>
      </c>
      <c r="AE1125">
        <v>3.7389999999999999</v>
      </c>
      <c r="AG1125">
        <v>271.98</v>
      </c>
      <c r="AH1125">
        <v>354.25</v>
      </c>
      <c r="AI1125">
        <v>3742.364</v>
      </c>
      <c r="AJ1125">
        <v>289.91699999999997</v>
      </c>
      <c r="AK1125">
        <v>195.97499999999999</v>
      </c>
      <c r="AL1125">
        <v>336.73</v>
      </c>
      <c r="AM1125">
        <v>1309.4000000000001</v>
      </c>
      <c r="AN1125">
        <v>163.04</v>
      </c>
      <c r="AO1125">
        <v>424.2</v>
      </c>
    </row>
    <row r="1126" spans="4:41" x14ac:dyDescent="0.3">
      <c r="D1126" s="1">
        <v>38513</v>
      </c>
      <c r="E1126">
        <v>1.2119</v>
      </c>
      <c r="F1126">
        <v>1.4955000000000001</v>
      </c>
      <c r="G1126">
        <v>1.8126</v>
      </c>
      <c r="H1126">
        <v>6</v>
      </c>
      <c r="I1126">
        <v>2.8</v>
      </c>
      <c r="J1126">
        <v>2</v>
      </c>
      <c r="K1126">
        <v>3.6</v>
      </c>
      <c r="L1126">
        <v>153.9</v>
      </c>
      <c r="M1126">
        <v>12.701599999999999</v>
      </c>
      <c r="N1126">
        <v>11.96</v>
      </c>
      <c r="O1126">
        <v>53.54</v>
      </c>
      <c r="P1126">
        <v>2.1040000000000001</v>
      </c>
      <c r="Q1126">
        <v>3.355</v>
      </c>
      <c r="R1126">
        <v>3.7589999999999999</v>
      </c>
      <c r="S1126" t="s">
        <v>89</v>
      </c>
      <c r="T1126">
        <v>1.833</v>
      </c>
      <c r="U1126">
        <v>3.2559999999999998</v>
      </c>
      <c r="V1126">
        <v>3.145</v>
      </c>
      <c r="W1126">
        <v>2.0819999999999999</v>
      </c>
      <c r="X1126">
        <v>2.5289999999999999</v>
      </c>
      <c r="Y1126">
        <v>3.1520000000000001</v>
      </c>
      <c r="Z1126">
        <v>3.133</v>
      </c>
      <c r="AA1126">
        <v>4.2560000000000002</v>
      </c>
      <c r="AB1126">
        <v>3.3029999999999999</v>
      </c>
      <c r="AC1126">
        <v>4.0514000000000001</v>
      </c>
      <c r="AD1126">
        <v>3.6907999999999999</v>
      </c>
      <c r="AE1126">
        <v>3.8433000000000002</v>
      </c>
      <c r="AG1126">
        <v>273.63</v>
      </c>
      <c r="AH1126">
        <v>354.35</v>
      </c>
      <c r="AI1126">
        <v>3747.864</v>
      </c>
      <c r="AJ1126">
        <v>292.73200000000003</v>
      </c>
      <c r="AK1126">
        <v>198.02</v>
      </c>
      <c r="AL1126">
        <v>338.51</v>
      </c>
      <c r="AM1126">
        <v>1321.14</v>
      </c>
      <c r="AN1126">
        <v>162.19999999999999</v>
      </c>
      <c r="AO1126">
        <v>427.4</v>
      </c>
    </row>
    <row r="1127" spans="4:41" x14ac:dyDescent="0.3">
      <c r="D1127" s="1">
        <v>38516</v>
      </c>
      <c r="E1127">
        <v>1.2109000000000001</v>
      </c>
      <c r="F1127">
        <v>1.4921</v>
      </c>
      <c r="G1127">
        <v>1.8068</v>
      </c>
      <c r="H1127">
        <v>6</v>
      </c>
      <c r="I1127">
        <v>2.8</v>
      </c>
      <c r="J1127">
        <v>2</v>
      </c>
      <c r="K1127">
        <v>3.6</v>
      </c>
      <c r="L1127">
        <v>153.9</v>
      </c>
      <c r="M1127">
        <v>12.7563</v>
      </c>
      <c r="N1127">
        <v>11.65</v>
      </c>
      <c r="O1127">
        <v>55.62</v>
      </c>
      <c r="P1127">
        <v>2.101</v>
      </c>
      <c r="Q1127">
        <v>3.4060000000000001</v>
      </c>
      <c r="R1127">
        <v>3.7559999999999998</v>
      </c>
      <c r="S1127" t="s">
        <v>89</v>
      </c>
      <c r="T1127">
        <v>1.7969999999999999</v>
      </c>
      <c r="U1127">
        <v>3.18</v>
      </c>
      <c r="V1127">
        <v>3.1880000000000002</v>
      </c>
      <c r="W1127">
        <v>2.073</v>
      </c>
      <c r="X1127">
        <v>2.548</v>
      </c>
      <c r="Y1127">
        <v>3.1909999999999998</v>
      </c>
      <c r="Z1127">
        <v>3.177</v>
      </c>
      <c r="AA1127">
        <v>4.298</v>
      </c>
      <c r="AB1127">
        <v>3.3029999999999999</v>
      </c>
      <c r="AC1127">
        <v>4.0918000000000001</v>
      </c>
      <c r="AD1127">
        <v>3.6909999999999998</v>
      </c>
      <c r="AE1127">
        <v>3.8641999999999999</v>
      </c>
      <c r="AG1127">
        <v>274.72000000000003</v>
      </c>
      <c r="AH1127">
        <v>353.27</v>
      </c>
      <c r="AI1127">
        <v>3738.5619999999999</v>
      </c>
      <c r="AJ1127">
        <v>292.68200000000002</v>
      </c>
      <c r="AK1127">
        <v>198.96799999999999</v>
      </c>
      <c r="AL1127">
        <v>339.19</v>
      </c>
      <c r="AM1127">
        <v>1321.94</v>
      </c>
      <c r="AN1127">
        <v>161.86000000000001</v>
      </c>
      <c r="AO1127">
        <v>429.3</v>
      </c>
    </row>
    <row r="1128" spans="4:41" x14ac:dyDescent="0.3">
      <c r="D1128" s="1">
        <v>38517</v>
      </c>
      <c r="E1128">
        <v>1.2032</v>
      </c>
      <c r="F1128">
        <v>1.5011000000000001</v>
      </c>
      <c r="G1128">
        <v>1.806</v>
      </c>
      <c r="H1128">
        <v>6</v>
      </c>
      <c r="I1128">
        <v>2.8</v>
      </c>
      <c r="J1128">
        <v>2</v>
      </c>
      <c r="K1128">
        <v>3.6</v>
      </c>
      <c r="L1128">
        <v>153.9</v>
      </c>
      <c r="M1128">
        <v>12.3775</v>
      </c>
      <c r="N1128">
        <v>11.79</v>
      </c>
      <c r="O1128">
        <v>55</v>
      </c>
      <c r="P1128">
        <v>2.105</v>
      </c>
      <c r="Q1128">
        <v>3.423</v>
      </c>
      <c r="R1128">
        <v>3.7559999999999998</v>
      </c>
      <c r="S1128" t="s">
        <v>89</v>
      </c>
      <c r="T1128">
        <v>1.839</v>
      </c>
      <c r="U1128">
        <v>3.1160000000000001</v>
      </c>
      <c r="V1128">
        <v>3.2010000000000001</v>
      </c>
      <c r="W1128">
        <v>2.0859999999999999</v>
      </c>
      <c r="X1128">
        <v>2.5670000000000002</v>
      </c>
      <c r="Y1128">
        <v>3.206</v>
      </c>
      <c r="Z1128">
        <v>3.1890000000000001</v>
      </c>
      <c r="AA1128">
        <v>4.33</v>
      </c>
      <c r="AB1128">
        <v>3.3029999999999999</v>
      </c>
      <c r="AC1128">
        <v>4.1071999999999997</v>
      </c>
      <c r="AD1128">
        <v>3.6827999999999999</v>
      </c>
      <c r="AE1128">
        <v>3.8677000000000001</v>
      </c>
      <c r="AG1128">
        <v>275.10000000000002</v>
      </c>
      <c r="AH1128">
        <v>354</v>
      </c>
      <c r="AI1128">
        <v>3747.3270000000002</v>
      </c>
      <c r="AJ1128">
        <v>294.23399999999998</v>
      </c>
      <c r="AK1128">
        <v>202.852</v>
      </c>
      <c r="AL1128">
        <v>338.54</v>
      </c>
      <c r="AM1128">
        <v>1322.71</v>
      </c>
      <c r="AN1128">
        <v>161.44</v>
      </c>
      <c r="AO1128">
        <v>427.5</v>
      </c>
    </row>
    <row r="1129" spans="4:41" x14ac:dyDescent="0.3">
      <c r="D1129" s="1">
        <v>38518</v>
      </c>
      <c r="E1129">
        <v>1.2115</v>
      </c>
      <c r="F1129">
        <v>1.5044</v>
      </c>
      <c r="G1129">
        <v>1.8227</v>
      </c>
      <c r="H1129">
        <v>6</v>
      </c>
      <c r="I1129">
        <v>2.8</v>
      </c>
      <c r="J1129">
        <v>2</v>
      </c>
      <c r="K1129">
        <v>3.6</v>
      </c>
      <c r="L1129">
        <v>153.9</v>
      </c>
      <c r="M1129">
        <v>13.4793</v>
      </c>
      <c r="N1129">
        <v>11.46</v>
      </c>
      <c r="O1129">
        <v>55.57</v>
      </c>
      <c r="P1129">
        <v>2.11</v>
      </c>
      <c r="Q1129">
        <v>3.51</v>
      </c>
      <c r="R1129">
        <v>3.7559999999999998</v>
      </c>
      <c r="S1129" t="s">
        <v>89</v>
      </c>
      <c r="T1129">
        <v>1.839</v>
      </c>
      <c r="U1129">
        <v>3.1160000000000001</v>
      </c>
      <c r="V1129">
        <v>3.294</v>
      </c>
      <c r="W1129">
        <v>2.173</v>
      </c>
      <c r="X1129">
        <v>2.6509999999999998</v>
      </c>
      <c r="Y1129">
        <v>3.2949999999999999</v>
      </c>
      <c r="Z1129">
        <v>3.2810000000000001</v>
      </c>
      <c r="AA1129">
        <v>4.4000000000000004</v>
      </c>
      <c r="AB1129">
        <v>3.3029999999999999</v>
      </c>
      <c r="AC1129">
        <v>4.0994999999999999</v>
      </c>
      <c r="AD1129">
        <v>3.7082000000000002</v>
      </c>
      <c r="AE1129">
        <v>3.8782999999999999</v>
      </c>
      <c r="AG1129">
        <v>273.99</v>
      </c>
      <c r="AH1129">
        <v>354.48</v>
      </c>
      <c r="AI1129">
        <v>3752.473</v>
      </c>
      <c r="AJ1129">
        <v>295.38299999999998</v>
      </c>
      <c r="AK1129">
        <v>203.58199999999999</v>
      </c>
      <c r="AL1129">
        <v>341.59</v>
      </c>
      <c r="AM1129">
        <v>1331.79</v>
      </c>
      <c r="AN1129">
        <v>161.41</v>
      </c>
      <c r="AO1129">
        <v>429.1</v>
      </c>
    </row>
    <row r="1130" spans="4:41" x14ac:dyDescent="0.3">
      <c r="D1130" s="1">
        <v>38519</v>
      </c>
      <c r="E1130">
        <v>1.2108000000000001</v>
      </c>
      <c r="F1130">
        <v>1.5052000000000001</v>
      </c>
      <c r="G1130">
        <v>1.8225</v>
      </c>
      <c r="H1130">
        <v>6</v>
      </c>
      <c r="I1130">
        <v>2.8</v>
      </c>
      <c r="J1130">
        <v>2</v>
      </c>
      <c r="K1130">
        <v>3.6</v>
      </c>
      <c r="L1130">
        <v>153.9</v>
      </c>
      <c r="M1130">
        <v>13.015700000000001</v>
      </c>
      <c r="N1130">
        <v>11.15</v>
      </c>
      <c r="O1130">
        <v>56.58</v>
      </c>
      <c r="P1130">
        <v>2.153</v>
      </c>
      <c r="Q1130">
        <v>3.5310000000000001</v>
      </c>
      <c r="R1130">
        <v>3.581</v>
      </c>
      <c r="S1130" t="s">
        <v>89</v>
      </c>
      <c r="T1130">
        <v>1.671</v>
      </c>
      <c r="U1130">
        <v>3.09</v>
      </c>
      <c r="V1130">
        <v>3.3130000000000002</v>
      </c>
      <c r="W1130">
        <v>2.19</v>
      </c>
      <c r="X1130">
        <v>2.677</v>
      </c>
      <c r="Y1130">
        <v>3.3210000000000002</v>
      </c>
      <c r="Z1130">
        <v>3.298</v>
      </c>
      <c r="AA1130">
        <v>4.415</v>
      </c>
      <c r="AB1130">
        <v>3.3029999999999999</v>
      </c>
      <c r="AC1130">
        <v>4.0667</v>
      </c>
      <c r="AD1130">
        <v>3.6665000000000001</v>
      </c>
      <c r="AE1130">
        <v>3.8365</v>
      </c>
      <c r="AG1130">
        <v>275.51</v>
      </c>
      <c r="AH1130">
        <v>355.71</v>
      </c>
      <c r="AI1130">
        <v>3772.6779999999999</v>
      </c>
      <c r="AJ1130">
        <v>295.67700000000002</v>
      </c>
      <c r="AK1130">
        <v>206.58</v>
      </c>
      <c r="AL1130">
        <v>341.94</v>
      </c>
      <c r="AM1130">
        <v>1334.45</v>
      </c>
      <c r="AN1130">
        <v>161.9</v>
      </c>
      <c r="AO1130">
        <v>436.2</v>
      </c>
    </row>
    <row r="1131" spans="4:41" x14ac:dyDescent="0.3">
      <c r="D1131" s="1">
        <v>38520</v>
      </c>
      <c r="E1131">
        <v>1.2285999999999999</v>
      </c>
      <c r="F1131">
        <v>1.4902</v>
      </c>
      <c r="G1131">
        <v>1.8309</v>
      </c>
      <c r="H1131">
        <v>6</v>
      </c>
      <c r="I1131">
        <v>2.8</v>
      </c>
      <c r="J1131">
        <v>2</v>
      </c>
      <c r="K1131">
        <v>3.6</v>
      </c>
      <c r="L1131">
        <v>153.9</v>
      </c>
      <c r="M1131">
        <v>12.5633</v>
      </c>
      <c r="N1131">
        <v>11.48</v>
      </c>
      <c r="O1131">
        <v>58.47</v>
      </c>
      <c r="P1131">
        <v>2.1360000000000001</v>
      </c>
      <c r="Q1131">
        <v>3.504</v>
      </c>
      <c r="R1131">
        <v>3.585</v>
      </c>
      <c r="S1131" t="s">
        <v>89</v>
      </c>
      <c r="T1131">
        <v>1.5629999999999999</v>
      </c>
      <c r="U1131">
        <v>3.073</v>
      </c>
      <c r="V1131">
        <v>3.2909999999999999</v>
      </c>
      <c r="W1131">
        <v>2.1760000000000002</v>
      </c>
      <c r="X1131">
        <v>2.66</v>
      </c>
      <c r="Y1131">
        <v>3.2949999999999999</v>
      </c>
      <c r="Z1131">
        <v>3.2770000000000001</v>
      </c>
      <c r="AA1131">
        <v>4.399</v>
      </c>
      <c r="AB1131">
        <v>3.3029999999999999</v>
      </c>
      <c r="AC1131">
        <v>4.0705</v>
      </c>
      <c r="AD1131">
        <v>3.7006999999999999</v>
      </c>
      <c r="AE1131">
        <v>3.8612000000000002</v>
      </c>
      <c r="AG1131">
        <v>275.87</v>
      </c>
      <c r="AH1131">
        <v>360.49</v>
      </c>
      <c r="AI1131">
        <v>3805.54</v>
      </c>
      <c r="AJ1131">
        <v>298.87</v>
      </c>
      <c r="AK1131">
        <v>210.41300000000001</v>
      </c>
      <c r="AL1131">
        <v>343.07</v>
      </c>
      <c r="AM1131">
        <v>1348</v>
      </c>
      <c r="AN1131">
        <v>161.72999999999999</v>
      </c>
      <c r="AO1131">
        <v>438.3</v>
      </c>
    </row>
    <row r="1132" spans="4:41" x14ac:dyDescent="0.3">
      <c r="D1132" s="1">
        <v>38523</v>
      </c>
      <c r="E1132">
        <v>1.2154</v>
      </c>
      <c r="F1132">
        <v>1.5015000000000001</v>
      </c>
      <c r="G1132">
        <v>1.8242</v>
      </c>
      <c r="H1132">
        <v>6</v>
      </c>
      <c r="I1132">
        <v>2.8</v>
      </c>
      <c r="J1132">
        <v>2</v>
      </c>
      <c r="K1132">
        <v>3.6</v>
      </c>
      <c r="L1132">
        <v>153.9</v>
      </c>
      <c r="M1132">
        <v>12.9133</v>
      </c>
      <c r="N1132">
        <v>11.47</v>
      </c>
      <c r="O1132">
        <v>59.37</v>
      </c>
      <c r="P1132">
        <v>2.137</v>
      </c>
      <c r="Q1132">
        <v>3.5059999999999998</v>
      </c>
      <c r="R1132">
        <v>3.593</v>
      </c>
      <c r="S1132" t="s">
        <v>89</v>
      </c>
      <c r="T1132">
        <v>1.593</v>
      </c>
      <c r="U1132">
        <v>3.0350000000000001</v>
      </c>
      <c r="V1132">
        <v>3.298</v>
      </c>
      <c r="W1132">
        <v>2.13</v>
      </c>
      <c r="X1132">
        <v>2.6389999999999998</v>
      </c>
      <c r="Y1132">
        <v>3.302</v>
      </c>
      <c r="Z1132">
        <v>3.2829999999999999</v>
      </c>
      <c r="AA1132">
        <v>4.4189999999999996</v>
      </c>
      <c r="AB1132">
        <v>3.3029999999999999</v>
      </c>
      <c r="AC1132">
        <v>4.1090999999999998</v>
      </c>
      <c r="AD1132">
        <v>3.7094</v>
      </c>
      <c r="AE1132">
        <v>3.8893</v>
      </c>
      <c r="AG1132">
        <v>275.77999999999997</v>
      </c>
      <c r="AH1132">
        <v>357.79</v>
      </c>
      <c r="AI1132">
        <v>3801.3049999999998</v>
      </c>
      <c r="AJ1132">
        <v>299.53699999999998</v>
      </c>
      <c r="AK1132">
        <v>210.34299999999999</v>
      </c>
      <c r="AL1132">
        <v>343.12</v>
      </c>
      <c r="AM1132">
        <v>1346.08</v>
      </c>
      <c r="AN1132">
        <v>161.5</v>
      </c>
      <c r="AO1132">
        <v>438.4</v>
      </c>
    </row>
    <row r="1133" spans="4:41" x14ac:dyDescent="0.3">
      <c r="D1133" s="1">
        <v>38524</v>
      </c>
      <c r="E1133">
        <v>1.2182999999999999</v>
      </c>
      <c r="F1133">
        <v>1.5016</v>
      </c>
      <c r="G1133">
        <v>1.8295999999999999</v>
      </c>
      <c r="H1133">
        <v>6</v>
      </c>
      <c r="I1133">
        <v>2.8</v>
      </c>
      <c r="J1133">
        <v>2</v>
      </c>
      <c r="K1133">
        <v>3.6</v>
      </c>
      <c r="L1133">
        <v>153.9</v>
      </c>
      <c r="M1133">
        <v>12.450699999999999</v>
      </c>
      <c r="N1133">
        <v>11.08</v>
      </c>
      <c r="O1133">
        <v>58.9</v>
      </c>
      <c r="P1133">
        <v>2.0920000000000001</v>
      </c>
      <c r="Q1133">
        <v>3.4279999999999999</v>
      </c>
      <c r="R1133">
        <v>3.71</v>
      </c>
      <c r="S1133" t="s">
        <v>89</v>
      </c>
      <c r="T1133">
        <v>1.593</v>
      </c>
      <c r="U1133">
        <v>3.08</v>
      </c>
      <c r="V1133">
        <v>3.222</v>
      </c>
      <c r="W1133">
        <v>2.0659999999999998</v>
      </c>
      <c r="X1133">
        <v>2.5590000000000002</v>
      </c>
      <c r="Y1133">
        <v>3.2240000000000002</v>
      </c>
      <c r="Z1133">
        <v>3.2050000000000001</v>
      </c>
      <c r="AA1133">
        <v>4.3529999999999998</v>
      </c>
      <c r="AB1133">
        <v>3.3029999999999999</v>
      </c>
      <c r="AC1133">
        <v>4.0396000000000001</v>
      </c>
      <c r="AD1133">
        <v>3.6842999999999999</v>
      </c>
      <c r="AE1133">
        <v>3.8264</v>
      </c>
      <c r="AG1133">
        <v>277.10000000000002</v>
      </c>
      <c r="AH1133">
        <v>359.45</v>
      </c>
      <c r="AI1133">
        <v>3811.8690000000001</v>
      </c>
      <c r="AJ1133">
        <v>299.45999999999998</v>
      </c>
      <c r="AK1133">
        <v>209.15899999999999</v>
      </c>
      <c r="AL1133">
        <v>341.83</v>
      </c>
      <c r="AM1133">
        <v>1344.35</v>
      </c>
      <c r="AN1133">
        <v>162.1</v>
      </c>
      <c r="AO1133">
        <v>438.9</v>
      </c>
    </row>
    <row r="1134" spans="4:41" x14ac:dyDescent="0.3">
      <c r="D1134" s="1">
        <v>38525</v>
      </c>
      <c r="E1134">
        <v>1.2129000000000001</v>
      </c>
      <c r="F1134">
        <v>1.5021</v>
      </c>
      <c r="G1134">
        <v>1.8219000000000001</v>
      </c>
      <c r="H1134">
        <v>6</v>
      </c>
      <c r="I1134">
        <v>2.8</v>
      </c>
      <c r="J1134">
        <v>2</v>
      </c>
      <c r="K1134">
        <v>3.6</v>
      </c>
      <c r="L1134">
        <v>153.9</v>
      </c>
      <c r="M1134">
        <v>12.386200000000001</v>
      </c>
      <c r="N1134">
        <v>11.05</v>
      </c>
      <c r="O1134">
        <v>58.09</v>
      </c>
      <c r="P1134">
        <v>2.0649999999999999</v>
      </c>
      <c r="Q1134">
        <v>3.3519999999999999</v>
      </c>
      <c r="R1134">
        <v>3.5920000000000001</v>
      </c>
      <c r="S1134">
        <v>1.456</v>
      </c>
      <c r="T1134">
        <v>1.5980000000000001</v>
      </c>
      <c r="U1134">
        <v>3.08</v>
      </c>
      <c r="V1134">
        <v>3.1459999999999999</v>
      </c>
      <c r="W1134">
        <v>2.0150000000000001</v>
      </c>
      <c r="X1134">
        <v>2.4929999999999999</v>
      </c>
      <c r="Y1134">
        <v>3.149</v>
      </c>
      <c r="Z1134">
        <v>3.1309999999999998</v>
      </c>
      <c r="AA1134">
        <v>4.2590000000000003</v>
      </c>
      <c r="AB1134">
        <v>3.3029999999999999</v>
      </c>
      <c r="AC1134">
        <v>3.94</v>
      </c>
      <c r="AD1134">
        <v>3.6002000000000001</v>
      </c>
      <c r="AE1134">
        <v>3.7185000000000001</v>
      </c>
      <c r="AG1134">
        <v>277.42</v>
      </c>
      <c r="AH1134">
        <v>359.83</v>
      </c>
      <c r="AI1134">
        <v>3820.0430000000001</v>
      </c>
      <c r="AJ1134">
        <v>302.85399999999998</v>
      </c>
      <c r="AK1134">
        <v>209.392</v>
      </c>
      <c r="AL1134">
        <v>346.23</v>
      </c>
      <c r="AM1134">
        <v>1349.07</v>
      </c>
      <c r="AN1134">
        <v>163.33000000000001</v>
      </c>
      <c r="AO1134">
        <v>438.1</v>
      </c>
    </row>
    <row r="1135" spans="4:41" x14ac:dyDescent="0.3">
      <c r="D1135" s="1">
        <v>38526</v>
      </c>
      <c r="E1135">
        <v>1.2039</v>
      </c>
      <c r="F1135">
        <v>1.5077</v>
      </c>
      <c r="G1135">
        <v>1.8153999999999999</v>
      </c>
      <c r="H1135">
        <v>6</v>
      </c>
      <c r="I1135">
        <v>2.8</v>
      </c>
      <c r="J1135">
        <v>2</v>
      </c>
      <c r="K1135">
        <v>3.6</v>
      </c>
      <c r="L1135">
        <v>153.9</v>
      </c>
      <c r="M1135">
        <v>11.9247</v>
      </c>
      <c r="N1135">
        <v>12.13</v>
      </c>
      <c r="O1135">
        <v>59.42</v>
      </c>
      <c r="P1135">
        <v>2.0569999999999999</v>
      </c>
      <c r="Q1135">
        <v>3.363</v>
      </c>
      <c r="R1135">
        <v>3.5920000000000001</v>
      </c>
      <c r="S1135">
        <v>1.4770000000000001</v>
      </c>
      <c r="T1135">
        <v>1.5980000000000001</v>
      </c>
      <c r="U1135">
        <v>3.004</v>
      </c>
      <c r="V1135">
        <v>3.1560000000000001</v>
      </c>
      <c r="W1135">
        <v>2.0350000000000001</v>
      </c>
      <c r="X1135">
        <v>2.5110000000000001</v>
      </c>
      <c r="Y1135">
        <v>3.1589999999999998</v>
      </c>
      <c r="Z1135">
        <v>3.14</v>
      </c>
      <c r="AA1135">
        <v>4.2610000000000001</v>
      </c>
      <c r="AB1135">
        <v>3.3029999999999999</v>
      </c>
      <c r="AC1135">
        <v>3.9514</v>
      </c>
      <c r="AD1135">
        <v>3.6086999999999998</v>
      </c>
      <c r="AE1135">
        <v>3.7324000000000002</v>
      </c>
      <c r="AG1135">
        <v>278.58999999999997</v>
      </c>
      <c r="AH1135">
        <v>358.96</v>
      </c>
      <c r="AI1135">
        <v>3823.931</v>
      </c>
      <c r="AJ1135">
        <v>301.86</v>
      </c>
      <c r="AK1135">
        <v>204.85400000000001</v>
      </c>
      <c r="AL1135">
        <v>347.39</v>
      </c>
      <c r="AM1135">
        <v>1349.95</v>
      </c>
      <c r="AN1135">
        <v>163.13999999999999</v>
      </c>
      <c r="AO1135">
        <v>441.7</v>
      </c>
    </row>
    <row r="1136" spans="4:41" x14ac:dyDescent="0.3">
      <c r="D1136" s="1">
        <v>38527</v>
      </c>
      <c r="E1136">
        <v>1.2092000000000001</v>
      </c>
      <c r="F1136">
        <v>1.5086999999999999</v>
      </c>
      <c r="G1136">
        <v>1.8245</v>
      </c>
      <c r="H1136">
        <v>6</v>
      </c>
      <c r="I1136">
        <v>2.8</v>
      </c>
      <c r="J1136">
        <v>2</v>
      </c>
      <c r="K1136">
        <v>3.6</v>
      </c>
      <c r="L1136">
        <v>153.9</v>
      </c>
      <c r="M1136">
        <v>12.5237</v>
      </c>
      <c r="N1136">
        <v>12.18</v>
      </c>
      <c r="O1136">
        <v>59.84</v>
      </c>
      <c r="P1136">
        <v>2.0590000000000002</v>
      </c>
      <c r="Q1136">
        <v>3.343</v>
      </c>
      <c r="R1136">
        <v>3.5859999999999999</v>
      </c>
      <c r="S1136">
        <v>1.5469999999999999</v>
      </c>
      <c r="T1136">
        <v>1.6539999999999999</v>
      </c>
      <c r="U1136">
        <v>3.0419999999999998</v>
      </c>
      <c r="V1136">
        <v>3.1349999999999998</v>
      </c>
      <c r="W1136">
        <v>2.0350000000000001</v>
      </c>
      <c r="X1136">
        <v>2.4990000000000001</v>
      </c>
      <c r="Y1136">
        <v>3.1389999999999998</v>
      </c>
      <c r="Z1136">
        <v>3.1190000000000002</v>
      </c>
      <c r="AA1136">
        <v>4.226</v>
      </c>
      <c r="AB1136">
        <v>3.3029999999999999</v>
      </c>
      <c r="AC1136">
        <v>3.9169999999999998</v>
      </c>
      <c r="AD1136">
        <v>3.5750999999999999</v>
      </c>
      <c r="AE1136">
        <v>3.6941999999999999</v>
      </c>
      <c r="AG1136">
        <v>276.32</v>
      </c>
      <c r="AH1136">
        <v>357.11</v>
      </c>
      <c r="AI1136">
        <v>3801.0619999999999</v>
      </c>
      <c r="AJ1136">
        <v>300.06700000000001</v>
      </c>
      <c r="AK1136">
        <v>204.184</v>
      </c>
      <c r="AL1136">
        <v>344.99</v>
      </c>
      <c r="AM1136">
        <v>1349.31</v>
      </c>
      <c r="AN1136">
        <v>163.62</v>
      </c>
      <c r="AO1136">
        <v>440.5</v>
      </c>
    </row>
    <row r="1137" spans="4:41" x14ac:dyDescent="0.3">
      <c r="D1137" s="1">
        <v>38530</v>
      </c>
      <c r="E1137">
        <v>1.2164999999999999</v>
      </c>
      <c r="F1137">
        <v>1.5037</v>
      </c>
      <c r="G1137">
        <v>1.8287</v>
      </c>
      <c r="H1137">
        <v>6</v>
      </c>
      <c r="I1137">
        <v>2.8</v>
      </c>
      <c r="J1137">
        <v>2</v>
      </c>
      <c r="K1137">
        <v>3.6</v>
      </c>
      <c r="L1137">
        <v>153.9</v>
      </c>
      <c r="M1137">
        <v>13.303699999999999</v>
      </c>
      <c r="N1137">
        <v>12.52</v>
      </c>
      <c r="O1137">
        <v>60.54</v>
      </c>
      <c r="P1137">
        <v>2.0680000000000001</v>
      </c>
      <c r="Q1137">
        <v>3.3260000000000001</v>
      </c>
      <c r="R1137">
        <v>3.5920000000000001</v>
      </c>
      <c r="S1137">
        <v>1.5469999999999999</v>
      </c>
      <c r="T1137">
        <v>1.7010000000000001</v>
      </c>
      <c r="U1137">
        <v>3.036</v>
      </c>
      <c r="V1137">
        <v>3.1150000000000002</v>
      </c>
      <c r="W1137">
        <v>2.0099999999999998</v>
      </c>
      <c r="X1137">
        <v>2.4740000000000002</v>
      </c>
      <c r="Y1137">
        <v>3.1179999999999999</v>
      </c>
      <c r="Z1137">
        <v>3.0979999999999999</v>
      </c>
      <c r="AA1137">
        <v>4.1829999999999998</v>
      </c>
      <c r="AB1137">
        <v>3.3029999999999999</v>
      </c>
      <c r="AC1137">
        <v>3.9016999999999999</v>
      </c>
      <c r="AD1137">
        <v>3.5752000000000002</v>
      </c>
      <c r="AE1137">
        <v>3.6802999999999999</v>
      </c>
      <c r="AG1137">
        <v>273.64</v>
      </c>
      <c r="AH1137">
        <v>355.79</v>
      </c>
      <c r="AI1137">
        <v>3784.7170000000001</v>
      </c>
      <c r="AJ1137">
        <v>298.79700000000003</v>
      </c>
      <c r="AK1137">
        <v>206.994</v>
      </c>
      <c r="AL1137">
        <v>342.67</v>
      </c>
      <c r="AM1137">
        <v>1335.91</v>
      </c>
      <c r="AN1137">
        <v>163.82</v>
      </c>
      <c r="AO1137">
        <v>440.3</v>
      </c>
    </row>
    <row r="1138" spans="4:41" x14ac:dyDescent="0.3">
      <c r="D1138" s="1">
        <v>38531</v>
      </c>
      <c r="E1138">
        <v>1.2054</v>
      </c>
      <c r="F1138">
        <v>1.5056</v>
      </c>
      <c r="G1138">
        <v>1.8146</v>
      </c>
      <c r="H1138">
        <v>6</v>
      </c>
      <c r="I1138">
        <v>2.8</v>
      </c>
      <c r="J1138">
        <v>2</v>
      </c>
      <c r="K1138">
        <v>3.6</v>
      </c>
      <c r="L1138">
        <v>153.9</v>
      </c>
      <c r="M1138">
        <v>12.679500000000001</v>
      </c>
      <c r="N1138">
        <v>11.58</v>
      </c>
      <c r="O1138">
        <v>58.2</v>
      </c>
      <c r="P1138">
        <v>2.0680000000000001</v>
      </c>
      <c r="Q1138">
        <v>3.3780000000000001</v>
      </c>
      <c r="R1138">
        <v>3.5920000000000001</v>
      </c>
      <c r="S1138">
        <v>1.5469999999999999</v>
      </c>
      <c r="T1138">
        <v>1.7350000000000001</v>
      </c>
      <c r="U1138">
        <v>3.036</v>
      </c>
      <c r="V1138">
        <v>3.1640000000000001</v>
      </c>
      <c r="W1138">
        <v>2.0470000000000002</v>
      </c>
      <c r="X1138">
        <v>2.5139999999999998</v>
      </c>
      <c r="Y1138">
        <v>3.1659999999999999</v>
      </c>
      <c r="Z1138">
        <v>3.1469999999999998</v>
      </c>
      <c r="AA1138">
        <v>4.2350000000000003</v>
      </c>
      <c r="AB1138">
        <v>3.3029999999999999</v>
      </c>
      <c r="AC1138">
        <v>3.9702999999999999</v>
      </c>
      <c r="AD1138">
        <v>3.6433</v>
      </c>
      <c r="AE1138">
        <v>3.7570000000000001</v>
      </c>
      <c r="AG1138">
        <v>275.97000000000003</v>
      </c>
      <c r="AH1138">
        <v>356.4</v>
      </c>
      <c r="AI1138">
        <v>3799.6039999999998</v>
      </c>
      <c r="AJ1138">
        <v>299.29000000000002</v>
      </c>
      <c r="AK1138">
        <v>208.352</v>
      </c>
      <c r="AL1138">
        <v>342.3</v>
      </c>
      <c r="AM1138">
        <v>1345.86</v>
      </c>
      <c r="AN1138">
        <v>163.11000000000001</v>
      </c>
      <c r="AO1138">
        <v>436.4</v>
      </c>
    </row>
    <row r="1139" spans="4:41" x14ac:dyDescent="0.3">
      <c r="D1139" s="1">
        <v>38532</v>
      </c>
      <c r="E1139">
        <v>1.2070000000000001</v>
      </c>
      <c r="F1139">
        <v>1.4965999999999999</v>
      </c>
      <c r="G1139">
        <v>1.8065</v>
      </c>
      <c r="H1139">
        <v>6</v>
      </c>
      <c r="I1139">
        <v>2.8</v>
      </c>
      <c r="J1139">
        <v>2</v>
      </c>
      <c r="K1139">
        <v>3.6</v>
      </c>
      <c r="L1139">
        <v>153.9</v>
      </c>
      <c r="M1139">
        <v>12.2629</v>
      </c>
      <c r="N1139">
        <v>11.77</v>
      </c>
      <c r="O1139">
        <v>57.26</v>
      </c>
      <c r="P1139">
        <v>2.085</v>
      </c>
      <c r="Q1139">
        <v>3.399</v>
      </c>
      <c r="R1139">
        <v>3.5859999999999999</v>
      </c>
      <c r="S1139">
        <v>1.5469999999999999</v>
      </c>
      <c r="T1139">
        <v>1.673</v>
      </c>
      <c r="U1139">
        <v>3.0609999999999999</v>
      </c>
      <c r="V1139">
        <v>3.1869999999999998</v>
      </c>
      <c r="W1139">
        <v>2.0470000000000002</v>
      </c>
      <c r="X1139">
        <v>2.5190000000000001</v>
      </c>
      <c r="Y1139">
        <v>3.1829999999999998</v>
      </c>
      <c r="Z1139">
        <v>3.169</v>
      </c>
      <c r="AA1139">
        <v>4.22</v>
      </c>
      <c r="AB1139">
        <v>3.3029999999999999</v>
      </c>
      <c r="AC1139">
        <v>3.9779</v>
      </c>
      <c r="AD1139">
        <v>3.6520000000000001</v>
      </c>
      <c r="AE1139">
        <v>3.7570999999999999</v>
      </c>
      <c r="AG1139">
        <v>276.79000000000002</v>
      </c>
      <c r="AH1139">
        <v>357.16</v>
      </c>
      <c r="AI1139">
        <v>3786.99</v>
      </c>
      <c r="AJ1139">
        <v>298.95100000000002</v>
      </c>
      <c r="AK1139">
        <v>209.077</v>
      </c>
      <c r="AL1139">
        <v>340.32</v>
      </c>
      <c r="AM1139">
        <v>1353.2</v>
      </c>
      <c r="AN1139">
        <v>162.88</v>
      </c>
      <c r="AO1139">
        <v>438.6</v>
      </c>
    </row>
    <row r="1140" spans="4:41" x14ac:dyDescent="0.3">
      <c r="D1140" s="1">
        <v>38533</v>
      </c>
      <c r="E1140">
        <v>1.2108000000000001</v>
      </c>
      <c r="F1140">
        <v>1.4798</v>
      </c>
      <c r="G1140">
        <v>1.7915000000000001</v>
      </c>
      <c r="H1140">
        <v>5.2</v>
      </c>
      <c r="I1140">
        <v>2.5</v>
      </c>
      <c r="J1140">
        <v>2</v>
      </c>
      <c r="K1140">
        <v>4.3</v>
      </c>
      <c r="L1140">
        <v>153.9</v>
      </c>
      <c r="M1140">
        <v>12.377700000000001</v>
      </c>
      <c r="N1140">
        <v>12.04</v>
      </c>
      <c r="O1140">
        <v>56.5</v>
      </c>
      <c r="P1140">
        <v>2.0819999999999999</v>
      </c>
      <c r="Q1140">
        <v>3.35</v>
      </c>
      <c r="R1140">
        <v>3.5920000000000001</v>
      </c>
      <c r="S1140">
        <v>1.5469999999999999</v>
      </c>
      <c r="T1140">
        <v>1.7529999999999999</v>
      </c>
      <c r="U1140">
        <v>3.0379999999999998</v>
      </c>
      <c r="V1140">
        <v>3.1339999999999999</v>
      </c>
      <c r="W1140">
        <v>2.0230000000000001</v>
      </c>
      <c r="X1140">
        <v>2.4809999999999999</v>
      </c>
      <c r="Y1140">
        <v>3.1320000000000001</v>
      </c>
      <c r="Z1140">
        <v>3.1150000000000002</v>
      </c>
      <c r="AA1140">
        <v>4.173</v>
      </c>
      <c r="AB1140">
        <v>3.3029999999999999</v>
      </c>
      <c r="AC1140">
        <v>3.9129999999999998</v>
      </c>
      <c r="AD1140">
        <v>3.6331000000000002</v>
      </c>
      <c r="AE1140">
        <v>3.6978</v>
      </c>
      <c r="AG1140">
        <v>275.92</v>
      </c>
      <c r="AH1140">
        <v>357.16</v>
      </c>
      <c r="AI1140">
        <v>3764.4479999999999</v>
      </c>
      <c r="AJ1140">
        <v>303.20600000000002</v>
      </c>
      <c r="AK1140">
        <v>207.47499999999999</v>
      </c>
      <c r="AL1140">
        <v>340.29</v>
      </c>
      <c r="AM1140">
        <v>1355.02</v>
      </c>
      <c r="AN1140">
        <v>163.19</v>
      </c>
      <c r="AO1140">
        <v>437.1</v>
      </c>
    </row>
    <row r="1141" spans="4:41" x14ac:dyDescent="0.3">
      <c r="D1141" s="1">
        <v>38534</v>
      </c>
      <c r="E1141">
        <v>1.1959</v>
      </c>
      <c r="F1141">
        <v>1.4783999999999999</v>
      </c>
      <c r="G1141">
        <v>1.7675000000000001</v>
      </c>
      <c r="H1141">
        <v>5.2</v>
      </c>
      <c r="I1141">
        <v>2.5</v>
      </c>
      <c r="J1141">
        <v>2</v>
      </c>
      <c r="K1141">
        <v>4.3</v>
      </c>
      <c r="L1141">
        <v>153.9</v>
      </c>
      <c r="M1141">
        <v>11.9381</v>
      </c>
      <c r="N1141">
        <v>11.4</v>
      </c>
      <c r="O1141">
        <v>58.75</v>
      </c>
      <c r="P1141">
        <v>2.0910000000000002</v>
      </c>
      <c r="Q1141">
        <v>3.371</v>
      </c>
      <c r="R1141">
        <v>3.5920000000000001</v>
      </c>
      <c r="S1141">
        <v>1.5469999999999999</v>
      </c>
      <c r="T1141">
        <v>1.7509999999999999</v>
      </c>
      <c r="U1141">
        <v>3.052</v>
      </c>
      <c r="V1141">
        <v>3.157</v>
      </c>
      <c r="W1141">
        <v>2.0659999999999998</v>
      </c>
      <c r="X1141">
        <v>2.516</v>
      </c>
      <c r="Y1141">
        <v>3.1589999999999998</v>
      </c>
      <c r="Z1141">
        <v>3.141</v>
      </c>
      <c r="AA1141">
        <v>4.21</v>
      </c>
      <c r="AB1141">
        <v>3.3029999999999999</v>
      </c>
      <c r="AC1141">
        <v>4.0488999999999997</v>
      </c>
      <c r="AD1141">
        <v>3.7401</v>
      </c>
      <c r="AE1141">
        <v>3.8239999999999998</v>
      </c>
      <c r="AG1141">
        <v>278.07</v>
      </c>
      <c r="AH1141">
        <v>355.88</v>
      </c>
      <c r="AI1141">
        <v>3756.27</v>
      </c>
      <c r="AJ1141">
        <v>306.47000000000003</v>
      </c>
      <c r="AK1141">
        <v>210.15700000000001</v>
      </c>
      <c r="AL1141">
        <v>342.11</v>
      </c>
      <c r="AM1141">
        <v>1360.31</v>
      </c>
      <c r="AN1141">
        <v>162.16999999999999</v>
      </c>
      <c r="AO1141">
        <v>428.8</v>
      </c>
    </row>
    <row r="1142" spans="4:41" x14ac:dyDescent="0.3">
      <c r="D1142" s="1">
        <v>38538</v>
      </c>
      <c r="E1142">
        <v>1.1912</v>
      </c>
      <c r="F1142">
        <v>1.4745999999999999</v>
      </c>
      <c r="G1142">
        <v>1.7565999999999999</v>
      </c>
      <c r="H1142">
        <v>5.2</v>
      </c>
      <c r="I1142">
        <v>2.5</v>
      </c>
      <c r="J1142">
        <v>2</v>
      </c>
      <c r="K1142">
        <v>4.3</v>
      </c>
      <c r="L1142">
        <v>153.9</v>
      </c>
      <c r="M1142">
        <v>12.5991</v>
      </c>
      <c r="N1142">
        <v>11.68</v>
      </c>
      <c r="O1142">
        <v>59.59</v>
      </c>
      <c r="P1142">
        <v>2.145</v>
      </c>
      <c r="Q1142">
        <v>3.43</v>
      </c>
      <c r="R1142">
        <v>3.5939999999999999</v>
      </c>
      <c r="S1142">
        <v>1.5469999999999999</v>
      </c>
      <c r="T1142">
        <v>1.8360000000000001</v>
      </c>
      <c r="U1142">
        <v>3.0779999999999998</v>
      </c>
      <c r="V1142">
        <v>3.2130000000000001</v>
      </c>
      <c r="W1142">
        <v>2.161</v>
      </c>
      <c r="X1142">
        <v>2.5920000000000001</v>
      </c>
      <c r="Y1142">
        <v>3.218</v>
      </c>
      <c r="Z1142">
        <v>3.1989999999999998</v>
      </c>
      <c r="AA1142">
        <v>4.2670000000000003</v>
      </c>
      <c r="AB1142">
        <v>3.3029999999999999</v>
      </c>
      <c r="AC1142">
        <v>4.1050000000000004</v>
      </c>
      <c r="AD1142">
        <v>3.7816000000000001</v>
      </c>
      <c r="AE1142">
        <v>3.8910999999999998</v>
      </c>
      <c r="AG1142">
        <v>278.14</v>
      </c>
      <c r="AH1142">
        <v>354.21</v>
      </c>
      <c r="AI1142">
        <v>3738.7060000000001</v>
      </c>
      <c r="AJ1142">
        <v>306.91399999999999</v>
      </c>
      <c r="AK1142">
        <v>209.108</v>
      </c>
      <c r="AL1142">
        <v>338.08</v>
      </c>
      <c r="AM1142">
        <v>1362.17</v>
      </c>
      <c r="AN1142">
        <v>161.37</v>
      </c>
      <c r="AO1142">
        <v>423.9</v>
      </c>
    </row>
    <row r="1143" spans="4:41" x14ac:dyDescent="0.3">
      <c r="D1143" s="1">
        <v>38539</v>
      </c>
      <c r="E1143">
        <v>1.1933</v>
      </c>
      <c r="F1143">
        <v>1.47</v>
      </c>
      <c r="G1143">
        <v>1.7541</v>
      </c>
      <c r="H1143">
        <v>5.2</v>
      </c>
      <c r="I1143">
        <v>2.5</v>
      </c>
      <c r="J1143">
        <v>2</v>
      </c>
      <c r="K1143">
        <v>4.3</v>
      </c>
      <c r="L1143">
        <v>153.9</v>
      </c>
      <c r="M1143">
        <v>12.245900000000001</v>
      </c>
      <c r="N1143">
        <v>12.27</v>
      </c>
      <c r="O1143">
        <v>61.28</v>
      </c>
      <c r="P1143">
        <v>2.145</v>
      </c>
      <c r="Q1143">
        <v>3.4390000000000001</v>
      </c>
      <c r="R1143">
        <v>3.573</v>
      </c>
      <c r="S1143">
        <v>1.5469999999999999</v>
      </c>
      <c r="T1143">
        <v>1.8320000000000001</v>
      </c>
      <c r="U1143">
        <v>3.036</v>
      </c>
      <c r="V1143">
        <v>3.22</v>
      </c>
      <c r="W1143">
        <v>2.1680000000000001</v>
      </c>
      <c r="X1143">
        <v>2.6019999999999999</v>
      </c>
      <c r="Y1143">
        <v>3.226</v>
      </c>
      <c r="Z1143">
        <v>3.2080000000000002</v>
      </c>
      <c r="AA1143">
        <v>4.2869999999999999</v>
      </c>
      <c r="AB1143">
        <v>3.3029999999999999</v>
      </c>
      <c r="AC1143">
        <v>4.0682</v>
      </c>
      <c r="AD1143">
        <v>3.7650999999999999</v>
      </c>
      <c r="AE1143">
        <v>3.8593999999999999</v>
      </c>
      <c r="AG1143">
        <v>279.77999999999997</v>
      </c>
      <c r="AH1143">
        <v>356.95</v>
      </c>
      <c r="AI1143">
        <v>3777.623</v>
      </c>
      <c r="AJ1143">
        <v>313.32299999999998</v>
      </c>
      <c r="AK1143">
        <v>208.23599999999999</v>
      </c>
      <c r="AL1143">
        <v>339.48</v>
      </c>
      <c r="AM1143">
        <v>1362.43</v>
      </c>
      <c r="AN1143">
        <v>161.74</v>
      </c>
      <c r="AO1143">
        <v>424.5</v>
      </c>
    </row>
    <row r="1144" spans="4:41" x14ac:dyDescent="0.3">
      <c r="D1144" s="1">
        <v>38540</v>
      </c>
      <c r="E1144">
        <v>1.1950000000000001</v>
      </c>
      <c r="F1144">
        <v>1.4599</v>
      </c>
      <c r="G1144">
        <v>1.7447999999999999</v>
      </c>
      <c r="H1144">
        <v>5.2</v>
      </c>
      <c r="I1144">
        <v>2.5</v>
      </c>
      <c r="J1144">
        <v>2</v>
      </c>
      <c r="K1144">
        <v>4.3</v>
      </c>
      <c r="L1144">
        <v>153.9</v>
      </c>
      <c r="M1144">
        <v>15.7155</v>
      </c>
      <c r="N1144">
        <v>12.49</v>
      </c>
      <c r="O1144">
        <v>60.73</v>
      </c>
      <c r="P1144">
        <v>2.1419999999999999</v>
      </c>
      <c r="Q1144">
        <v>3.403</v>
      </c>
      <c r="R1144">
        <v>3.5049999999999999</v>
      </c>
      <c r="S1144">
        <v>1.5469999999999999</v>
      </c>
      <c r="T1144">
        <v>2.0139999999999998</v>
      </c>
      <c r="U1144">
        <v>2.9889999999999999</v>
      </c>
      <c r="V1144">
        <v>3.1840000000000002</v>
      </c>
      <c r="W1144">
        <v>2.113</v>
      </c>
      <c r="X1144">
        <v>2.5529999999999999</v>
      </c>
      <c r="Y1144">
        <v>3.1859999999999999</v>
      </c>
      <c r="Z1144">
        <v>3.1709999999999998</v>
      </c>
      <c r="AA1144">
        <v>4.2039999999999997</v>
      </c>
      <c r="AB1144">
        <v>3.3029999999999999</v>
      </c>
      <c r="AC1144">
        <v>4.0605000000000002</v>
      </c>
      <c r="AD1144">
        <v>3.7155999999999998</v>
      </c>
      <c r="AE1144">
        <v>3.8382999999999998</v>
      </c>
      <c r="AG1144">
        <v>274.69</v>
      </c>
      <c r="AH1144">
        <v>351.16</v>
      </c>
      <c r="AI1144">
        <v>3690.652</v>
      </c>
      <c r="AJ1144">
        <v>310.38400000000001</v>
      </c>
      <c r="AK1144">
        <v>207.68700000000001</v>
      </c>
      <c r="AL1144">
        <v>338.07</v>
      </c>
      <c r="AM1144">
        <v>1358.5</v>
      </c>
      <c r="AN1144">
        <v>162.07</v>
      </c>
      <c r="AO1144">
        <v>424.2</v>
      </c>
    </row>
    <row r="1145" spans="4:41" x14ac:dyDescent="0.3">
      <c r="D1145" s="1">
        <v>38541</v>
      </c>
      <c r="E1145">
        <v>1.1967000000000001</v>
      </c>
      <c r="F1145">
        <v>1.4524999999999999</v>
      </c>
      <c r="G1145">
        <v>1.7382</v>
      </c>
      <c r="H1145">
        <v>5.2</v>
      </c>
      <c r="I1145">
        <v>2.5</v>
      </c>
      <c r="J1145">
        <v>2</v>
      </c>
      <c r="K1145">
        <v>4.3</v>
      </c>
      <c r="L1145">
        <v>153.9</v>
      </c>
      <c r="M1145">
        <v>12.9572</v>
      </c>
      <c r="N1145">
        <v>11.45</v>
      </c>
      <c r="O1145">
        <v>59.63</v>
      </c>
      <c r="P1145">
        <v>2.14</v>
      </c>
      <c r="Q1145">
        <v>3.399</v>
      </c>
      <c r="R1145">
        <v>3.524</v>
      </c>
      <c r="S1145">
        <v>1.4239999999999999</v>
      </c>
      <c r="T1145">
        <v>1.6890000000000001</v>
      </c>
      <c r="U1145">
        <v>2.964</v>
      </c>
      <c r="V1145">
        <v>3.181</v>
      </c>
      <c r="W1145">
        <v>2.1459999999999999</v>
      </c>
      <c r="X1145">
        <v>2.5670000000000002</v>
      </c>
      <c r="Y1145">
        <v>3.1859999999999999</v>
      </c>
      <c r="Z1145">
        <v>3.169</v>
      </c>
      <c r="AA1145">
        <v>4.2190000000000003</v>
      </c>
      <c r="AB1145">
        <v>3.3029999999999999</v>
      </c>
      <c r="AC1145">
        <v>4.0914000000000001</v>
      </c>
      <c r="AD1145">
        <v>3.7656999999999998</v>
      </c>
      <c r="AE1145">
        <v>3.8774999999999999</v>
      </c>
      <c r="AG1145">
        <v>278.47000000000003</v>
      </c>
      <c r="AH1145">
        <v>355.46</v>
      </c>
      <c r="AI1145">
        <v>3733.1239999999998</v>
      </c>
      <c r="AJ1145">
        <v>315.089</v>
      </c>
      <c r="AK1145">
        <v>210.857</v>
      </c>
      <c r="AL1145">
        <v>337.08</v>
      </c>
      <c r="AM1145">
        <v>1355.49</v>
      </c>
      <c r="AN1145">
        <v>161.30000000000001</v>
      </c>
      <c r="AO1145">
        <v>423.8</v>
      </c>
    </row>
    <row r="1146" spans="4:41" x14ac:dyDescent="0.3">
      <c r="D1146" s="1">
        <v>38544</v>
      </c>
      <c r="E1146">
        <v>1.2072000000000001</v>
      </c>
      <c r="F1146">
        <v>1.4561999999999999</v>
      </c>
      <c r="G1146">
        <v>1.7579</v>
      </c>
      <c r="H1146">
        <v>5.2</v>
      </c>
      <c r="I1146">
        <v>2.5</v>
      </c>
      <c r="J1146">
        <v>2</v>
      </c>
      <c r="K1146">
        <v>4.3</v>
      </c>
      <c r="L1146">
        <v>153.9</v>
      </c>
      <c r="M1146">
        <v>13.1677</v>
      </c>
      <c r="N1146">
        <v>11.28</v>
      </c>
      <c r="O1146">
        <v>58.92</v>
      </c>
      <c r="P1146">
        <v>2.1520000000000001</v>
      </c>
      <c r="Q1146">
        <v>3.4489999999999998</v>
      </c>
      <c r="R1146">
        <v>3.524</v>
      </c>
      <c r="S1146">
        <v>1.3959999999999999</v>
      </c>
      <c r="T1146">
        <v>1.7929999999999999</v>
      </c>
      <c r="U1146">
        <v>2.895</v>
      </c>
      <c r="V1146">
        <v>3.2309999999999999</v>
      </c>
      <c r="W1146">
        <v>2.1840000000000002</v>
      </c>
      <c r="X1146">
        <v>2.613</v>
      </c>
      <c r="Y1146">
        <v>3.2370000000000001</v>
      </c>
      <c r="Z1146">
        <v>3.2210000000000001</v>
      </c>
      <c r="AA1146">
        <v>4.2949999999999999</v>
      </c>
      <c r="AB1146">
        <v>3.3029999999999999</v>
      </c>
      <c r="AC1146">
        <v>4.0933000000000002</v>
      </c>
      <c r="AD1146">
        <v>3.7825000000000002</v>
      </c>
      <c r="AE1146">
        <v>3.8917000000000002</v>
      </c>
      <c r="AG1146">
        <v>279.93</v>
      </c>
      <c r="AH1146">
        <v>361.4</v>
      </c>
      <c r="AI1146">
        <v>3782.319</v>
      </c>
      <c r="AJ1146">
        <v>315.61</v>
      </c>
      <c r="AK1146">
        <v>212.45</v>
      </c>
      <c r="AL1146">
        <v>344.18</v>
      </c>
      <c r="AM1146">
        <v>1364.03</v>
      </c>
      <c r="AN1146">
        <v>161.41</v>
      </c>
      <c r="AO1146">
        <v>426.3</v>
      </c>
    </row>
    <row r="1147" spans="4:41" x14ac:dyDescent="0.3">
      <c r="D1147" s="1">
        <v>38545</v>
      </c>
      <c r="E1147">
        <v>1.2241</v>
      </c>
      <c r="F1147">
        <v>1.4524999999999999</v>
      </c>
      <c r="G1147">
        <v>1.778</v>
      </c>
      <c r="H1147">
        <v>5.2</v>
      </c>
      <c r="I1147">
        <v>2.5</v>
      </c>
      <c r="J1147">
        <v>2</v>
      </c>
      <c r="K1147">
        <v>4.3</v>
      </c>
      <c r="L1147">
        <v>153.9</v>
      </c>
      <c r="M1147">
        <v>13.873699999999999</v>
      </c>
      <c r="N1147">
        <v>10.95</v>
      </c>
      <c r="O1147">
        <v>60.62</v>
      </c>
      <c r="P1147">
        <v>2.1640000000000001</v>
      </c>
      <c r="Q1147">
        <v>3.4430000000000001</v>
      </c>
      <c r="R1147">
        <v>3.524</v>
      </c>
      <c r="S1147">
        <v>1.4239999999999999</v>
      </c>
      <c r="T1147">
        <v>1.6890000000000001</v>
      </c>
      <c r="U1147">
        <v>2.964</v>
      </c>
      <c r="V1147">
        <v>3.226</v>
      </c>
      <c r="W1147">
        <v>2.1880000000000002</v>
      </c>
      <c r="X1147">
        <v>2.61</v>
      </c>
      <c r="Y1147">
        <v>3.2320000000000002</v>
      </c>
      <c r="Z1147">
        <v>3.2130000000000001</v>
      </c>
      <c r="AA1147">
        <v>4.3120000000000003</v>
      </c>
      <c r="AB1147">
        <v>3.3029999999999999</v>
      </c>
      <c r="AC1147">
        <v>4.1420000000000003</v>
      </c>
      <c r="AD1147">
        <v>3.8327</v>
      </c>
      <c r="AE1147">
        <v>3.9380000000000002</v>
      </c>
      <c r="AG1147">
        <v>278.86</v>
      </c>
      <c r="AH1147">
        <v>363.93</v>
      </c>
      <c r="AI1147">
        <v>3800.2840000000001</v>
      </c>
      <c r="AJ1147">
        <v>319.541</v>
      </c>
      <c r="AK1147">
        <v>215.93299999999999</v>
      </c>
      <c r="AL1147">
        <v>347.53</v>
      </c>
      <c r="AM1147">
        <v>1365.16</v>
      </c>
      <c r="AN1147">
        <v>161.06</v>
      </c>
      <c r="AO1147">
        <v>427.1</v>
      </c>
    </row>
    <row r="1148" spans="4:41" x14ac:dyDescent="0.3">
      <c r="D1148" s="1">
        <v>38546</v>
      </c>
      <c r="E1148">
        <v>1.2094</v>
      </c>
      <c r="F1148">
        <v>1.4592000000000001</v>
      </c>
      <c r="G1148">
        <v>1.7646999999999999</v>
      </c>
      <c r="H1148">
        <v>5.2</v>
      </c>
      <c r="I1148">
        <v>2.5</v>
      </c>
      <c r="J1148">
        <v>2</v>
      </c>
      <c r="K1148">
        <v>4.3</v>
      </c>
      <c r="L1148">
        <v>153.9</v>
      </c>
      <c r="M1148">
        <v>13.165900000000001</v>
      </c>
      <c r="N1148">
        <v>10.84</v>
      </c>
      <c r="O1148">
        <v>60.01</v>
      </c>
      <c r="P1148">
        <v>2.1739999999999999</v>
      </c>
      <c r="Q1148">
        <v>3.4670000000000001</v>
      </c>
      <c r="R1148">
        <v>3.4769999999999999</v>
      </c>
      <c r="S1148">
        <v>1.4239999999999999</v>
      </c>
      <c r="T1148">
        <v>1.667</v>
      </c>
      <c r="U1148">
        <v>2.887</v>
      </c>
      <c r="V1148">
        <v>3.2490000000000001</v>
      </c>
      <c r="W1148">
        <v>2.2050000000000001</v>
      </c>
      <c r="X1148">
        <v>2.6309999999999998</v>
      </c>
      <c r="Y1148">
        <v>3.254</v>
      </c>
      <c r="Z1148">
        <v>3.2349999999999999</v>
      </c>
      <c r="AA1148">
        <v>4.32</v>
      </c>
      <c r="AB1148">
        <v>3.3029999999999999</v>
      </c>
      <c r="AC1148">
        <v>4.1555999999999997</v>
      </c>
      <c r="AD1148">
        <v>3.8246000000000002</v>
      </c>
      <c r="AE1148">
        <v>3.9487999999999999</v>
      </c>
      <c r="AG1148">
        <v>280.45999999999998</v>
      </c>
      <c r="AH1148">
        <v>362.81</v>
      </c>
      <c r="AI1148">
        <v>3780.2629999999999</v>
      </c>
      <c r="AJ1148">
        <v>320.39299999999997</v>
      </c>
      <c r="AK1148">
        <v>216.267</v>
      </c>
      <c r="AL1148">
        <v>349.04</v>
      </c>
      <c r="AM1148">
        <v>1364.8</v>
      </c>
      <c r="AN1148">
        <v>160.91999999999999</v>
      </c>
      <c r="AO1148">
        <v>424.6</v>
      </c>
    </row>
    <row r="1149" spans="4:41" x14ac:dyDescent="0.3">
      <c r="D1149" s="1">
        <v>38547</v>
      </c>
      <c r="E1149">
        <v>1.2083999999999999</v>
      </c>
      <c r="F1149">
        <v>1.4538</v>
      </c>
      <c r="G1149">
        <v>1.7565999999999999</v>
      </c>
      <c r="H1149">
        <v>5.2</v>
      </c>
      <c r="I1149">
        <v>2.5</v>
      </c>
      <c r="J1149">
        <v>2</v>
      </c>
      <c r="K1149">
        <v>4.3</v>
      </c>
      <c r="L1149">
        <v>153.9</v>
      </c>
      <c r="M1149">
        <v>12.9773</v>
      </c>
      <c r="N1149">
        <v>10.81</v>
      </c>
      <c r="O1149">
        <v>57.8</v>
      </c>
      <c r="P1149">
        <v>2.177</v>
      </c>
      <c r="Q1149">
        <v>3.504</v>
      </c>
      <c r="R1149">
        <v>3.4769999999999999</v>
      </c>
      <c r="S1149">
        <v>1.379</v>
      </c>
      <c r="T1149">
        <v>1.6240000000000001</v>
      </c>
      <c r="U1149">
        <v>2.819</v>
      </c>
      <c r="V1149">
        <v>3.2869999999999999</v>
      </c>
      <c r="W1149">
        <v>2.222</v>
      </c>
      <c r="X1149">
        <v>2.66</v>
      </c>
      <c r="Y1149">
        <v>3.2909999999999999</v>
      </c>
      <c r="Z1149">
        <v>3.2730000000000001</v>
      </c>
      <c r="AA1149">
        <v>4.3479999999999999</v>
      </c>
      <c r="AB1149">
        <v>3.3029999999999999</v>
      </c>
      <c r="AC1149">
        <v>4.1731999999999996</v>
      </c>
      <c r="AD1149">
        <v>3.8332000000000002</v>
      </c>
      <c r="AE1149">
        <v>3.9689000000000001</v>
      </c>
      <c r="AG1149">
        <v>281.74</v>
      </c>
      <c r="AH1149">
        <v>364.8</v>
      </c>
      <c r="AI1149">
        <v>3801.5210000000002</v>
      </c>
      <c r="AJ1149">
        <v>319.553</v>
      </c>
      <c r="AK1149">
        <v>216.827</v>
      </c>
      <c r="AL1149">
        <v>351.9</v>
      </c>
      <c r="AM1149">
        <v>1371.11</v>
      </c>
      <c r="AN1149">
        <v>160.72999999999999</v>
      </c>
      <c r="AO1149">
        <v>420.2</v>
      </c>
    </row>
    <row r="1150" spans="4:41" x14ac:dyDescent="0.3">
      <c r="D1150" s="1">
        <v>38548</v>
      </c>
      <c r="E1150">
        <v>1.2035</v>
      </c>
      <c r="F1150">
        <v>1.4554</v>
      </c>
      <c r="G1150">
        <v>1.752</v>
      </c>
      <c r="H1150">
        <v>5.2</v>
      </c>
      <c r="I1150">
        <v>2.5</v>
      </c>
      <c r="J1150">
        <v>2</v>
      </c>
      <c r="K1150">
        <v>4.3</v>
      </c>
      <c r="L1150">
        <v>153.9</v>
      </c>
      <c r="M1150">
        <v>12.7737</v>
      </c>
      <c r="N1150">
        <v>10.33</v>
      </c>
      <c r="O1150">
        <v>58.09</v>
      </c>
      <c r="P1150">
        <v>2.1920000000000002</v>
      </c>
      <c r="Q1150">
        <v>3.496</v>
      </c>
      <c r="R1150">
        <v>3.4769999999999999</v>
      </c>
      <c r="S1150">
        <v>1.379</v>
      </c>
      <c r="T1150">
        <v>1.587</v>
      </c>
      <c r="U1150">
        <v>2.758</v>
      </c>
      <c r="V1150">
        <v>3.2829999999999999</v>
      </c>
      <c r="W1150">
        <v>2.2250000000000001</v>
      </c>
      <c r="X1150">
        <v>2.6640000000000001</v>
      </c>
      <c r="Y1150">
        <v>3.2869999999999999</v>
      </c>
      <c r="Z1150">
        <v>3.2679999999999998</v>
      </c>
      <c r="AA1150">
        <v>4.3380000000000001</v>
      </c>
      <c r="AB1150">
        <v>3.3029999999999999</v>
      </c>
      <c r="AC1150">
        <v>4.1635</v>
      </c>
      <c r="AD1150">
        <v>3.8591000000000002</v>
      </c>
      <c r="AE1150">
        <v>3.9723999999999999</v>
      </c>
      <c r="AG1150">
        <v>281.23</v>
      </c>
      <c r="AH1150">
        <v>362.31</v>
      </c>
      <c r="AI1150">
        <v>3765.2089999999998</v>
      </c>
      <c r="AJ1150">
        <v>316.53399999999999</v>
      </c>
      <c r="AK1150">
        <v>213.84200000000001</v>
      </c>
      <c r="AL1150">
        <v>349.88</v>
      </c>
      <c r="AM1150">
        <v>1373.56</v>
      </c>
      <c r="AN1150">
        <v>160.86000000000001</v>
      </c>
      <c r="AO1150">
        <v>421.3</v>
      </c>
    </row>
    <row r="1151" spans="4:41" x14ac:dyDescent="0.3">
      <c r="D1151" s="1">
        <v>38551</v>
      </c>
      <c r="E1151">
        <v>1.2052</v>
      </c>
      <c r="F1151">
        <v>1.4507000000000001</v>
      </c>
      <c r="G1151">
        <v>1.7486999999999999</v>
      </c>
      <c r="H1151">
        <v>5.2</v>
      </c>
      <c r="I1151">
        <v>2.5</v>
      </c>
      <c r="J1151">
        <v>2</v>
      </c>
      <c r="K1151">
        <v>4.3</v>
      </c>
      <c r="L1151">
        <v>153.9</v>
      </c>
      <c r="M1151">
        <v>12.6721</v>
      </c>
      <c r="N1151">
        <v>10.77</v>
      </c>
      <c r="O1151">
        <v>57.32</v>
      </c>
      <c r="P1151">
        <v>2.1850000000000001</v>
      </c>
      <c r="Q1151">
        <v>3.464</v>
      </c>
      <c r="R1151">
        <v>3.4809999999999999</v>
      </c>
      <c r="S1151">
        <v>1.379</v>
      </c>
      <c r="T1151">
        <v>1.6279999999999999</v>
      </c>
      <c r="U1151">
        <v>2.7629999999999999</v>
      </c>
      <c r="V1151">
        <v>3.2589999999999999</v>
      </c>
      <c r="W1151">
        <v>2.2109999999999999</v>
      </c>
      <c r="X1151">
        <v>2.6419999999999999</v>
      </c>
      <c r="Y1151">
        <v>3.2629999999999999</v>
      </c>
      <c r="Z1151">
        <v>3.2440000000000002</v>
      </c>
      <c r="AA1151">
        <v>4.2949999999999999</v>
      </c>
      <c r="AB1151">
        <v>3.3029999999999999</v>
      </c>
      <c r="AC1151">
        <v>4.2203999999999997</v>
      </c>
      <c r="AD1151">
        <v>3.8847</v>
      </c>
      <c r="AE1151">
        <v>4.0179</v>
      </c>
      <c r="AG1151">
        <v>280.57</v>
      </c>
      <c r="AH1151">
        <v>361.93</v>
      </c>
      <c r="AI1151">
        <v>3745.1669999999999</v>
      </c>
      <c r="AJ1151">
        <v>314.34300000000002</v>
      </c>
      <c r="AK1151">
        <v>215.316</v>
      </c>
      <c r="AL1151">
        <v>351.27</v>
      </c>
      <c r="AM1151">
        <v>1373.56</v>
      </c>
      <c r="AN1151">
        <v>160.63</v>
      </c>
      <c r="AO1151">
        <v>421</v>
      </c>
    </row>
    <row r="1152" spans="4:41" x14ac:dyDescent="0.3">
      <c r="D1152" s="1">
        <v>38552</v>
      </c>
      <c r="E1152">
        <v>1.2034</v>
      </c>
      <c r="F1152">
        <v>1.4461999999999999</v>
      </c>
      <c r="G1152">
        <v>1.7403999999999999</v>
      </c>
      <c r="H1152">
        <v>5.2</v>
      </c>
      <c r="I1152">
        <v>2.5</v>
      </c>
      <c r="J1152">
        <v>2</v>
      </c>
      <c r="K1152">
        <v>4.3</v>
      </c>
      <c r="L1152">
        <v>153.9</v>
      </c>
      <c r="M1152">
        <v>12.497999999999999</v>
      </c>
      <c r="N1152">
        <v>10.45</v>
      </c>
      <c r="O1152">
        <v>57.46</v>
      </c>
      <c r="P1152">
        <v>2.1930000000000001</v>
      </c>
      <c r="Q1152">
        <v>3.4870000000000001</v>
      </c>
      <c r="R1152">
        <v>3.476</v>
      </c>
      <c r="S1152">
        <v>1.4330000000000001</v>
      </c>
      <c r="T1152">
        <v>1.7250000000000001</v>
      </c>
      <c r="U1152">
        <v>2.7639999999999998</v>
      </c>
      <c r="V1152">
        <v>3.2829999999999999</v>
      </c>
      <c r="W1152">
        <v>2.2290000000000001</v>
      </c>
      <c r="X1152">
        <v>2.6629999999999998</v>
      </c>
      <c r="Y1152">
        <v>3.2879999999999998</v>
      </c>
      <c r="Z1152">
        <v>3.2679999999999998</v>
      </c>
      <c r="AA1152">
        <v>4.3289999999999997</v>
      </c>
      <c r="AB1152">
        <v>3.3029999999999999</v>
      </c>
      <c r="AC1152">
        <v>4.1791999999999998</v>
      </c>
      <c r="AD1152">
        <v>3.8512</v>
      </c>
      <c r="AE1152">
        <v>3.9830000000000001</v>
      </c>
      <c r="AG1152">
        <v>281.67</v>
      </c>
      <c r="AH1152">
        <v>361.31</v>
      </c>
      <c r="AI1152">
        <v>3705.89</v>
      </c>
      <c r="AJ1152">
        <v>315.875</v>
      </c>
      <c r="AK1152">
        <v>216.62899999999999</v>
      </c>
      <c r="AL1152">
        <v>352.69</v>
      </c>
      <c r="AM1152">
        <v>1371.52</v>
      </c>
      <c r="AN1152">
        <v>160.97999999999999</v>
      </c>
      <c r="AO1152">
        <v>420.2</v>
      </c>
    </row>
    <row r="1153" spans="4:41" x14ac:dyDescent="0.3">
      <c r="D1153" s="1">
        <v>38553</v>
      </c>
      <c r="E1153">
        <v>1.2139</v>
      </c>
      <c r="F1153">
        <v>1.4315</v>
      </c>
      <c r="G1153">
        <v>1.7377</v>
      </c>
      <c r="H1153">
        <v>5.2</v>
      </c>
      <c r="I1153">
        <v>2.5</v>
      </c>
      <c r="J1153">
        <v>2</v>
      </c>
      <c r="K1153">
        <v>4.3</v>
      </c>
      <c r="L1153">
        <v>153.9</v>
      </c>
      <c r="M1153">
        <v>13.029500000000001</v>
      </c>
      <c r="N1153">
        <v>10.23</v>
      </c>
      <c r="O1153">
        <v>56.72</v>
      </c>
      <c r="P1153">
        <v>2.1920000000000002</v>
      </c>
      <c r="Q1153">
        <v>3.508</v>
      </c>
      <c r="R1153">
        <v>3.4750000000000001</v>
      </c>
      <c r="S1153">
        <v>1.4330000000000001</v>
      </c>
      <c r="T1153">
        <v>1.603</v>
      </c>
      <c r="U1153">
        <v>2.766</v>
      </c>
      <c r="V1153">
        <v>3.3010000000000002</v>
      </c>
      <c r="W1153">
        <v>2.2360000000000002</v>
      </c>
      <c r="X1153">
        <v>2.6779999999999999</v>
      </c>
      <c r="Y1153">
        <v>3.3069999999999999</v>
      </c>
      <c r="Z1153">
        <v>3.286</v>
      </c>
      <c r="AA1153">
        <v>4.3449999999999998</v>
      </c>
      <c r="AB1153">
        <v>3.3029999999999999</v>
      </c>
      <c r="AC1153">
        <v>4.1576000000000004</v>
      </c>
      <c r="AD1153">
        <v>3.8683999999999998</v>
      </c>
      <c r="AE1153">
        <v>3.976</v>
      </c>
      <c r="AG1153">
        <v>281.06</v>
      </c>
      <c r="AH1153">
        <v>361.23</v>
      </c>
      <c r="AI1153">
        <v>3698.3</v>
      </c>
      <c r="AJ1153">
        <v>320.226</v>
      </c>
      <c r="AK1153">
        <v>217.893</v>
      </c>
      <c r="AL1153">
        <v>353.78</v>
      </c>
      <c r="AM1153">
        <v>1377.04</v>
      </c>
      <c r="AN1153">
        <v>161.19999999999999</v>
      </c>
      <c r="AO1153">
        <v>422.1</v>
      </c>
    </row>
    <row r="1154" spans="4:41" x14ac:dyDescent="0.3">
      <c r="D1154" s="1">
        <v>38554</v>
      </c>
      <c r="E1154">
        <v>1.2171000000000001</v>
      </c>
      <c r="F1154">
        <v>1.4390000000000001</v>
      </c>
      <c r="G1154">
        <v>1.7517</v>
      </c>
      <c r="H1154">
        <v>5.2</v>
      </c>
      <c r="I1154">
        <v>2.5</v>
      </c>
      <c r="J1154">
        <v>2</v>
      </c>
      <c r="K1154">
        <v>4.3</v>
      </c>
      <c r="L1154">
        <v>153.9</v>
      </c>
      <c r="M1154">
        <v>13.747199999999999</v>
      </c>
      <c r="N1154">
        <v>10.97</v>
      </c>
      <c r="O1154">
        <v>57.13</v>
      </c>
      <c r="P1154">
        <v>2.1850000000000001</v>
      </c>
      <c r="Q1154">
        <v>3.4980000000000002</v>
      </c>
      <c r="R1154">
        <v>3.4870000000000001</v>
      </c>
      <c r="S1154">
        <v>1.415</v>
      </c>
      <c r="T1154">
        <v>1.5860000000000001</v>
      </c>
      <c r="U1154">
        <v>2.762</v>
      </c>
      <c r="V1154">
        <v>3.2919999999999998</v>
      </c>
      <c r="W1154">
        <v>2.2210000000000001</v>
      </c>
      <c r="X1154">
        <v>2.6659999999999999</v>
      </c>
      <c r="Y1154">
        <v>3.3039999999999998</v>
      </c>
      <c r="Z1154">
        <v>3.282</v>
      </c>
      <c r="AA1154">
        <v>4.3600000000000003</v>
      </c>
      <c r="AB1154">
        <v>3.3029999999999999</v>
      </c>
      <c r="AC1154">
        <v>4.2756999999999996</v>
      </c>
      <c r="AD1154">
        <v>3.9363999999999999</v>
      </c>
      <c r="AE1154">
        <v>4.0848000000000004</v>
      </c>
      <c r="AG1154">
        <v>281.45999999999998</v>
      </c>
      <c r="AH1154">
        <v>364.95</v>
      </c>
      <c r="AI1154">
        <v>3738.3470000000002</v>
      </c>
      <c r="AJ1154">
        <v>320.08499999999998</v>
      </c>
      <c r="AK1154">
        <v>220.15899999999999</v>
      </c>
      <c r="AL1154">
        <v>355.89</v>
      </c>
      <c r="AM1154">
        <v>1375.24</v>
      </c>
      <c r="AN1154">
        <v>160.07</v>
      </c>
      <c r="AO1154">
        <v>425.7</v>
      </c>
    </row>
    <row r="1155" spans="4:41" x14ac:dyDescent="0.3">
      <c r="D1155" s="1">
        <v>38555</v>
      </c>
      <c r="E1155">
        <v>1.2064999999999999</v>
      </c>
      <c r="F1155">
        <v>1.4417</v>
      </c>
      <c r="G1155">
        <v>1.7388999999999999</v>
      </c>
      <c r="H1155">
        <v>5.2</v>
      </c>
      <c r="I1155">
        <v>2.5</v>
      </c>
      <c r="J1155">
        <v>2</v>
      </c>
      <c r="K1155">
        <v>4.3</v>
      </c>
      <c r="L1155">
        <v>153.9</v>
      </c>
      <c r="M1155">
        <v>13.65</v>
      </c>
      <c r="N1155">
        <v>10.52</v>
      </c>
      <c r="O1155">
        <v>58.65</v>
      </c>
      <c r="P1155">
        <v>2.1869999999999998</v>
      </c>
      <c r="Q1155">
        <v>3.44</v>
      </c>
      <c r="R1155">
        <v>3.4870000000000001</v>
      </c>
      <c r="S1155">
        <v>1.4330000000000001</v>
      </c>
      <c r="T1155">
        <v>1.5940000000000001</v>
      </c>
      <c r="U1155">
        <v>2.7469999999999999</v>
      </c>
      <c r="V1155">
        <v>3.2309999999999999</v>
      </c>
      <c r="W1155">
        <v>2.1859999999999999</v>
      </c>
      <c r="X1155">
        <v>2.6139999999999999</v>
      </c>
      <c r="Y1155">
        <v>3.242</v>
      </c>
      <c r="Z1155">
        <v>3.2229999999999999</v>
      </c>
      <c r="AA1155">
        <v>4.2969999999999997</v>
      </c>
      <c r="AB1155">
        <v>3.3029999999999999</v>
      </c>
      <c r="AC1155">
        <v>4.2184999999999997</v>
      </c>
      <c r="AD1155">
        <v>3.9036</v>
      </c>
      <c r="AE1155">
        <v>4.0321999999999996</v>
      </c>
      <c r="AG1155">
        <v>281.66000000000003</v>
      </c>
      <c r="AH1155">
        <v>365.06</v>
      </c>
      <c r="AI1155">
        <v>3745.67</v>
      </c>
      <c r="AJ1155">
        <v>322.74299999999999</v>
      </c>
      <c r="AK1155">
        <v>218.94200000000001</v>
      </c>
      <c r="AL1155">
        <v>359.19</v>
      </c>
      <c r="AM1155">
        <v>1366.03</v>
      </c>
      <c r="AN1155">
        <v>160.55000000000001</v>
      </c>
      <c r="AO1155">
        <v>425</v>
      </c>
    </row>
    <row r="1156" spans="4:41" x14ac:dyDescent="0.3">
      <c r="D1156" s="1">
        <v>38558</v>
      </c>
      <c r="E1156">
        <v>1.206</v>
      </c>
      <c r="F1156">
        <v>1.4477</v>
      </c>
      <c r="G1156">
        <v>1.7459</v>
      </c>
      <c r="H1156">
        <v>5.2</v>
      </c>
      <c r="I1156">
        <v>2.5</v>
      </c>
      <c r="J1156">
        <v>2</v>
      </c>
      <c r="K1156">
        <v>4.3</v>
      </c>
      <c r="L1156">
        <v>153.9</v>
      </c>
      <c r="M1156">
        <v>14.114800000000001</v>
      </c>
      <c r="N1156">
        <v>11.1</v>
      </c>
      <c r="O1156">
        <v>59</v>
      </c>
      <c r="P1156">
        <v>2.1829999999999998</v>
      </c>
      <c r="Q1156">
        <v>3.42</v>
      </c>
      <c r="R1156">
        <v>3.4740000000000002</v>
      </c>
      <c r="S1156">
        <v>1.4330000000000001</v>
      </c>
      <c r="T1156">
        <v>1.611</v>
      </c>
      <c r="U1156">
        <v>2.8039999999999998</v>
      </c>
      <c r="V1156">
        <v>3.2130000000000001</v>
      </c>
      <c r="W1156">
        <v>2.1840000000000002</v>
      </c>
      <c r="X1156">
        <v>2.6030000000000002</v>
      </c>
      <c r="Y1156">
        <v>3.22</v>
      </c>
      <c r="Z1156">
        <v>3.2040000000000002</v>
      </c>
      <c r="AA1156">
        <v>4.2859999999999996</v>
      </c>
      <c r="AB1156">
        <v>3.3029999999999999</v>
      </c>
      <c r="AC1156">
        <v>4.2442000000000002</v>
      </c>
      <c r="AD1156">
        <v>3.9380000000000002</v>
      </c>
      <c r="AE1156">
        <v>4.0603999999999996</v>
      </c>
      <c r="AG1156">
        <v>282.83</v>
      </c>
      <c r="AH1156">
        <v>365.09</v>
      </c>
      <c r="AI1156">
        <v>3767.364</v>
      </c>
      <c r="AJ1156">
        <v>324.00900000000001</v>
      </c>
      <c r="AK1156">
        <v>212.727</v>
      </c>
      <c r="AL1156">
        <v>361.21</v>
      </c>
      <c r="AM1156">
        <v>1370.06</v>
      </c>
      <c r="AN1156">
        <v>160.38999999999999</v>
      </c>
      <c r="AO1156">
        <v>425.9</v>
      </c>
    </row>
    <row r="1157" spans="4:41" x14ac:dyDescent="0.3">
      <c r="D1157" s="1">
        <v>38559</v>
      </c>
      <c r="E1157">
        <v>1.2015</v>
      </c>
      <c r="F1157">
        <v>1.4460999999999999</v>
      </c>
      <c r="G1157">
        <v>1.7376</v>
      </c>
      <c r="H1157">
        <v>5.2</v>
      </c>
      <c r="I1157">
        <v>2.5</v>
      </c>
      <c r="J1157">
        <v>2</v>
      </c>
      <c r="K1157">
        <v>4.3</v>
      </c>
      <c r="L1157">
        <v>153.9</v>
      </c>
      <c r="M1157">
        <v>13.3918</v>
      </c>
      <c r="N1157">
        <v>10.99</v>
      </c>
      <c r="O1157">
        <v>59.2</v>
      </c>
      <c r="P1157">
        <v>2.1850000000000001</v>
      </c>
      <c r="Q1157">
        <v>3.4460000000000002</v>
      </c>
      <c r="R1157">
        <v>3.4740000000000002</v>
      </c>
      <c r="S1157">
        <v>1.4610000000000001</v>
      </c>
      <c r="T1157">
        <v>1.613</v>
      </c>
      <c r="U1157">
        <v>2.766</v>
      </c>
      <c r="V1157">
        <v>3.2389999999999999</v>
      </c>
      <c r="W1157">
        <v>2.2120000000000002</v>
      </c>
      <c r="X1157">
        <v>2.633</v>
      </c>
      <c r="Y1157">
        <v>3.2450000000000001</v>
      </c>
      <c r="Z1157">
        <v>3.23</v>
      </c>
      <c r="AA1157">
        <v>4.3109999999999999</v>
      </c>
      <c r="AB1157">
        <v>3.3029999999999999</v>
      </c>
      <c r="AC1157">
        <v>4.2244999999999999</v>
      </c>
      <c r="AD1157">
        <v>3.9298000000000002</v>
      </c>
      <c r="AE1157">
        <v>4.0499000000000001</v>
      </c>
      <c r="AG1157">
        <v>283</v>
      </c>
      <c r="AH1157">
        <v>364.01</v>
      </c>
      <c r="AI1157">
        <v>3752.1080000000002</v>
      </c>
      <c r="AJ1157">
        <v>322.69799999999998</v>
      </c>
      <c r="AK1157">
        <v>211.14400000000001</v>
      </c>
      <c r="AL1157">
        <v>359.48</v>
      </c>
      <c r="AM1157">
        <v>1368.66</v>
      </c>
      <c r="AN1157">
        <v>160.44999999999999</v>
      </c>
      <c r="AO1157">
        <v>423.5</v>
      </c>
    </row>
    <row r="1158" spans="4:41" x14ac:dyDescent="0.3">
      <c r="D1158" s="1">
        <v>38560</v>
      </c>
      <c r="E1158">
        <v>1.2068000000000001</v>
      </c>
      <c r="F1158">
        <v>1.4456</v>
      </c>
      <c r="G1158">
        <v>1.7445999999999999</v>
      </c>
      <c r="H1158">
        <v>5.2</v>
      </c>
      <c r="I1158">
        <v>2.5</v>
      </c>
      <c r="J1158">
        <v>2</v>
      </c>
      <c r="K1158">
        <v>4.3</v>
      </c>
      <c r="L1158">
        <v>153.9</v>
      </c>
      <c r="M1158">
        <v>12.841799999999999</v>
      </c>
      <c r="N1158">
        <v>10.36</v>
      </c>
      <c r="O1158">
        <v>59.11</v>
      </c>
      <c r="P1158">
        <v>2.1869999999999998</v>
      </c>
      <c r="Q1158">
        <v>3.4279999999999999</v>
      </c>
      <c r="R1158">
        <v>3.4620000000000002</v>
      </c>
      <c r="S1158">
        <v>1.4970000000000001</v>
      </c>
      <c r="T1158">
        <v>1.8340000000000001</v>
      </c>
      <c r="U1158">
        <v>2.6429999999999998</v>
      </c>
      <c r="V1158">
        <v>3.222</v>
      </c>
      <c r="W1158">
        <v>2.206</v>
      </c>
      <c r="X1158">
        <v>2.6139999999999999</v>
      </c>
      <c r="Y1158">
        <v>3.2290000000000001</v>
      </c>
      <c r="Z1158">
        <v>3.2120000000000002</v>
      </c>
      <c r="AA1158">
        <v>4.3040000000000003</v>
      </c>
      <c r="AB1158">
        <v>3.3029999999999999</v>
      </c>
      <c r="AC1158">
        <v>4.2541000000000002</v>
      </c>
      <c r="AD1158">
        <v>3.9815</v>
      </c>
      <c r="AE1158">
        <v>4.0888</v>
      </c>
      <c r="AG1158">
        <v>283.79000000000002</v>
      </c>
      <c r="AH1158">
        <v>365.53</v>
      </c>
      <c r="AI1158">
        <v>3762.1570000000002</v>
      </c>
      <c r="AJ1158">
        <v>326.12599999999998</v>
      </c>
      <c r="AK1158">
        <v>215.52</v>
      </c>
      <c r="AL1158">
        <v>358.57</v>
      </c>
      <c r="AM1158">
        <v>1380.13</v>
      </c>
      <c r="AN1158">
        <v>160.24</v>
      </c>
      <c r="AO1158">
        <v>424.8</v>
      </c>
    </row>
    <row r="1159" spans="4:41" x14ac:dyDescent="0.3">
      <c r="D1159" s="1">
        <v>38561</v>
      </c>
      <c r="E1159">
        <v>1.2139</v>
      </c>
      <c r="F1159">
        <v>1.4469000000000001</v>
      </c>
      <c r="G1159">
        <v>1.7561</v>
      </c>
      <c r="H1159">
        <v>5.2</v>
      </c>
      <c r="I1159">
        <v>2.5</v>
      </c>
      <c r="J1159">
        <v>2</v>
      </c>
      <c r="K1159">
        <v>4.3</v>
      </c>
      <c r="L1159">
        <v>153.9</v>
      </c>
      <c r="M1159">
        <v>12.971299999999999</v>
      </c>
      <c r="N1159">
        <v>10.52</v>
      </c>
      <c r="O1159">
        <v>59.94</v>
      </c>
      <c r="P1159">
        <v>2.1930000000000001</v>
      </c>
      <c r="Q1159">
        <v>3.4409999999999998</v>
      </c>
      <c r="R1159">
        <v>3.4620000000000002</v>
      </c>
      <c r="S1159">
        <v>1.4970000000000001</v>
      </c>
      <c r="T1159">
        <v>1.7849999999999999</v>
      </c>
      <c r="U1159">
        <v>2.63</v>
      </c>
      <c r="V1159">
        <v>3.2320000000000002</v>
      </c>
      <c r="W1159">
        <v>2.2290000000000001</v>
      </c>
      <c r="X1159">
        <v>2.63</v>
      </c>
      <c r="Y1159">
        <v>3.2389999999999999</v>
      </c>
      <c r="Z1159">
        <v>3.222</v>
      </c>
      <c r="AA1159">
        <v>4.3079999999999998</v>
      </c>
      <c r="AB1159">
        <v>3.3029999999999999</v>
      </c>
      <c r="AC1159">
        <v>4.1890999999999998</v>
      </c>
      <c r="AD1159">
        <v>3.9405999999999999</v>
      </c>
      <c r="AE1159">
        <v>4.0324999999999998</v>
      </c>
      <c r="AG1159">
        <v>285.2</v>
      </c>
      <c r="AH1159">
        <v>368.72</v>
      </c>
      <c r="AI1159">
        <v>3786.752</v>
      </c>
      <c r="AJ1159">
        <v>331.67200000000003</v>
      </c>
      <c r="AK1159">
        <v>219.32300000000001</v>
      </c>
      <c r="AL1159">
        <v>361.66</v>
      </c>
      <c r="AM1159">
        <v>1383.29</v>
      </c>
      <c r="AN1159">
        <v>160.96</v>
      </c>
      <c r="AO1159">
        <v>427.4</v>
      </c>
    </row>
    <row r="1160" spans="4:41" x14ac:dyDescent="0.3">
      <c r="D1160" s="1">
        <v>38562</v>
      </c>
      <c r="E1160">
        <v>1.2122999999999999</v>
      </c>
      <c r="F1160">
        <v>1.4499</v>
      </c>
      <c r="G1160">
        <v>1.7579</v>
      </c>
      <c r="H1160">
        <v>5.2</v>
      </c>
      <c r="I1160">
        <v>2.5</v>
      </c>
      <c r="J1160">
        <v>2</v>
      </c>
      <c r="K1160">
        <v>4.3</v>
      </c>
      <c r="L1160">
        <v>153.9</v>
      </c>
      <c r="M1160">
        <v>13.276300000000001</v>
      </c>
      <c r="N1160">
        <v>11.57</v>
      </c>
      <c r="O1160">
        <v>60.57</v>
      </c>
      <c r="P1160">
        <v>2.1949999999999998</v>
      </c>
      <c r="Q1160">
        <v>3.4510000000000001</v>
      </c>
      <c r="R1160">
        <v>3.4620000000000002</v>
      </c>
      <c r="S1160">
        <v>1.4970000000000001</v>
      </c>
      <c r="T1160">
        <v>1.7070000000000001</v>
      </c>
      <c r="U1160">
        <v>2.72</v>
      </c>
      <c r="V1160">
        <v>3.2429999999999999</v>
      </c>
      <c r="W1160">
        <v>2.25</v>
      </c>
      <c r="X1160">
        <v>2.6469999999999998</v>
      </c>
      <c r="Y1160">
        <v>3.25</v>
      </c>
      <c r="Z1160">
        <v>3.2320000000000002</v>
      </c>
      <c r="AA1160">
        <v>4.3150000000000004</v>
      </c>
      <c r="AB1160">
        <v>3.3029999999999999</v>
      </c>
      <c r="AC1160">
        <v>4.2759999999999998</v>
      </c>
      <c r="AD1160">
        <v>4.0147000000000004</v>
      </c>
      <c r="AE1160">
        <v>4.1210000000000004</v>
      </c>
      <c r="AG1160">
        <v>285.02999999999997</v>
      </c>
      <c r="AH1160">
        <v>370.43</v>
      </c>
      <c r="AI1160">
        <v>3813.9070000000002</v>
      </c>
      <c r="AJ1160">
        <v>333.45</v>
      </c>
      <c r="AK1160">
        <v>221.161</v>
      </c>
      <c r="AL1160">
        <v>362.56</v>
      </c>
      <c r="AM1160">
        <v>1387.04</v>
      </c>
      <c r="AN1160">
        <v>160.03</v>
      </c>
      <c r="AO1160">
        <v>429.9</v>
      </c>
    </row>
    <row r="1161" spans="4:41" x14ac:dyDescent="0.3">
      <c r="D1161" s="1">
        <v>38565</v>
      </c>
      <c r="E1161">
        <v>1.2181</v>
      </c>
      <c r="F1161">
        <v>1.4516</v>
      </c>
      <c r="G1161">
        <v>1.7681</v>
      </c>
      <c r="H1161">
        <v>5.2</v>
      </c>
      <c r="I1161">
        <v>3.2</v>
      </c>
      <c r="J1161">
        <v>2.1</v>
      </c>
      <c r="K1161">
        <v>4.0999999999999996</v>
      </c>
      <c r="L1161">
        <v>155</v>
      </c>
      <c r="M1161">
        <v>13.5152</v>
      </c>
      <c r="N1161">
        <v>12.08</v>
      </c>
      <c r="O1161">
        <v>61.57</v>
      </c>
      <c r="P1161">
        <v>2.2210000000000001</v>
      </c>
      <c r="Q1161">
        <v>3.5049999999999999</v>
      </c>
      <c r="R1161">
        <v>3.4620000000000002</v>
      </c>
      <c r="S1161">
        <v>1.4970000000000001</v>
      </c>
      <c r="T1161">
        <v>1.651</v>
      </c>
      <c r="U1161">
        <v>2.6560000000000001</v>
      </c>
      <c r="V1161">
        <v>3.2970000000000002</v>
      </c>
      <c r="W1161">
        <v>2.286</v>
      </c>
      <c r="X1161">
        <v>2.702</v>
      </c>
      <c r="Y1161">
        <v>3.3050000000000002</v>
      </c>
      <c r="Z1161">
        <v>3.2839999999999998</v>
      </c>
      <c r="AA1161">
        <v>4.3620000000000001</v>
      </c>
      <c r="AB1161">
        <v>3.3029999999999999</v>
      </c>
      <c r="AC1161">
        <v>4.3098999999999998</v>
      </c>
      <c r="AD1161">
        <v>4.0312999999999999</v>
      </c>
      <c r="AE1161">
        <v>4.1494999999999997</v>
      </c>
      <c r="AG1161">
        <v>285.3</v>
      </c>
      <c r="AH1161">
        <v>372.7</v>
      </c>
      <c r="AI1161">
        <v>3841.3069999999998</v>
      </c>
      <c r="AJ1161">
        <v>337.09100000000001</v>
      </c>
      <c r="AK1161">
        <v>224.197</v>
      </c>
      <c r="AL1161">
        <v>363.94</v>
      </c>
      <c r="AM1161">
        <v>1394.68</v>
      </c>
      <c r="AN1161">
        <v>159.63999999999999</v>
      </c>
      <c r="AO1161">
        <v>431.9</v>
      </c>
    </row>
    <row r="1162" spans="4:41" x14ac:dyDescent="0.3">
      <c r="D1162" s="1">
        <v>38566</v>
      </c>
      <c r="E1162">
        <v>1.2191000000000001</v>
      </c>
      <c r="F1162">
        <v>1.4524999999999999</v>
      </c>
      <c r="G1162">
        <v>1.7708999999999999</v>
      </c>
      <c r="H1162">
        <v>5.2</v>
      </c>
      <c r="I1162">
        <v>3.2</v>
      </c>
      <c r="J1162">
        <v>2.1</v>
      </c>
      <c r="K1162">
        <v>4.0999999999999996</v>
      </c>
      <c r="L1162">
        <v>155</v>
      </c>
      <c r="M1162">
        <v>12.808999999999999</v>
      </c>
      <c r="N1162">
        <v>11.75</v>
      </c>
      <c r="O1162">
        <v>61.89</v>
      </c>
      <c r="P1162">
        <v>2.222</v>
      </c>
      <c r="Q1162">
        <v>3.5270000000000001</v>
      </c>
      <c r="R1162">
        <v>3.4620000000000002</v>
      </c>
      <c r="S1162">
        <v>1.4970000000000001</v>
      </c>
      <c r="T1162">
        <v>1.603</v>
      </c>
      <c r="U1162">
        <v>2.6739999999999999</v>
      </c>
      <c r="V1162">
        <v>3.331</v>
      </c>
      <c r="W1162">
        <v>2.298</v>
      </c>
      <c r="X1162">
        <v>2.7290000000000001</v>
      </c>
      <c r="Y1162">
        <v>3.335</v>
      </c>
      <c r="Z1162">
        <v>3.3140000000000001</v>
      </c>
      <c r="AA1162">
        <v>4.383</v>
      </c>
      <c r="AB1162">
        <v>3.3029999999999999</v>
      </c>
      <c r="AC1162">
        <v>4.3338000000000001</v>
      </c>
      <c r="AD1162">
        <v>4.0396999999999998</v>
      </c>
      <c r="AE1162">
        <v>4.1601999999999997</v>
      </c>
      <c r="AG1162">
        <v>287.44</v>
      </c>
      <c r="AH1162">
        <v>375.55</v>
      </c>
      <c r="AI1162">
        <v>3867.511</v>
      </c>
      <c r="AJ1162">
        <v>342.73599999999999</v>
      </c>
      <c r="AK1162">
        <v>228.786</v>
      </c>
      <c r="AL1162">
        <v>367.75</v>
      </c>
      <c r="AM1162">
        <v>1391.89</v>
      </c>
      <c r="AN1162">
        <v>159.52000000000001</v>
      </c>
      <c r="AO1162">
        <v>431.9</v>
      </c>
    </row>
    <row r="1163" spans="4:41" x14ac:dyDescent="0.3">
      <c r="D1163" s="1">
        <v>38567</v>
      </c>
      <c r="E1163">
        <v>1.2337</v>
      </c>
      <c r="F1163">
        <v>1.4410000000000001</v>
      </c>
      <c r="G1163">
        <v>1.7778</v>
      </c>
      <c r="H1163">
        <v>5.2</v>
      </c>
      <c r="I1163">
        <v>3.2</v>
      </c>
      <c r="J1163">
        <v>2.1</v>
      </c>
      <c r="K1163">
        <v>4.0999999999999996</v>
      </c>
      <c r="L1163">
        <v>155</v>
      </c>
      <c r="M1163">
        <v>13.372299999999999</v>
      </c>
      <c r="N1163">
        <v>11.83</v>
      </c>
      <c r="O1163">
        <v>60.86</v>
      </c>
      <c r="P1163">
        <v>2.2360000000000002</v>
      </c>
      <c r="Q1163">
        <v>3.5139999999999998</v>
      </c>
      <c r="R1163">
        <v>3.4620000000000002</v>
      </c>
      <c r="S1163">
        <v>1.4019999999999999</v>
      </c>
      <c r="T1163">
        <v>1.694</v>
      </c>
      <c r="U1163">
        <v>2.6739999999999999</v>
      </c>
      <c r="V1163">
        <v>3.3239999999999998</v>
      </c>
      <c r="W1163">
        <v>2.286</v>
      </c>
      <c r="X1163">
        <v>2.7189999999999999</v>
      </c>
      <c r="Y1163">
        <v>3.3239999999999998</v>
      </c>
      <c r="Z1163">
        <v>3.302</v>
      </c>
      <c r="AA1163">
        <v>4.3810000000000002</v>
      </c>
      <c r="AB1163">
        <v>3.3029999999999999</v>
      </c>
      <c r="AC1163">
        <v>4.2919999999999998</v>
      </c>
      <c r="AD1163">
        <v>4.0068000000000001</v>
      </c>
      <c r="AE1163">
        <v>4.1177000000000001</v>
      </c>
      <c r="AG1163">
        <v>287.08999999999997</v>
      </c>
      <c r="AH1163">
        <v>378.64</v>
      </c>
      <c r="AI1163">
        <v>3899.4969999999998</v>
      </c>
      <c r="AJ1163">
        <v>339.91</v>
      </c>
      <c r="AK1163">
        <v>229.58</v>
      </c>
      <c r="AL1163">
        <v>370.69</v>
      </c>
      <c r="AM1163">
        <v>1395.15</v>
      </c>
      <c r="AN1163">
        <v>159.88</v>
      </c>
      <c r="AO1163">
        <v>436.9</v>
      </c>
    </row>
    <row r="1164" spans="4:41" x14ac:dyDescent="0.3">
      <c r="D1164" s="1">
        <v>38568</v>
      </c>
      <c r="E1164">
        <v>1.2383999999999999</v>
      </c>
      <c r="F1164">
        <v>1.4378</v>
      </c>
      <c r="G1164">
        <v>1.7806</v>
      </c>
      <c r="H1164">
        <v>5.2</v>
      </c>
      <c r="I1164">
        <v>3.2</v>
      </c>
      <c r="J1164">
        <v>2.1</v>
      </c>
      <c r="K1164">
        <v>4.0999999999999996</v>
      </c>
      <c r="L1164">
        <v>155</v>
      </c>
      <c r="M1164">
        <v>14.157299999999999</v>
      </c>
      <c r="N1164">
        <v>12.52</v>
      </c>
      <c r="O1164">
        <v>61.38</v>
      </c>
      <c r="P1164">
        <v>2.2330000000000001</v>
      </c>
      <c r="Q1164">
        <v>3.5169999999999999</v>
      </c>
      <c r="R1164">
        <v>3.4620000000000002</v>
      </c>
      <c r="S1164">
        <v>1.4139999999999999</v>
      </c>
      <c r="T1164">
        <v>1.6890000000000001</v>
      </c>
      <c r="U1164">
        <v>2.5979999999999999</v>
      </c>
      <c r="V1164">
        <v>3.33</v>
      </c>
      <c r="W1164">
        <v>2.2959999999999998</v>
      </c>
      <c r="X1164">
        <v>2.7280000000000002</v>
      </c>
      <c r="Y1164">
        <v>3.3330000000000002</v>
      </c>
      <c r="Z1164">
        <v>3.3109999999999999</v>
      </c>
      <c r="AA1164">
        <v>4.3639999999999999</v>
      </c>
      <c r="AB1164">
        <v>3.3029999999999999</v>
      </c>
      <c r="AC1164">
        <v>4.3120000000000003</v>
      </c>
      <c r="AD1164">
        <v>4.0316999999999998</v>
      </c>
      <c r="AE1164">
        <v>4.1391</v>
      </c>
      <c r="AG1164">
        <v>284.93</v>
      </c>
      <c r="AH1164">
        <v>377.4</v>
      </c>
      <c r="AI1164">
        <v>3884.5</v>
      </c>
      <c r="AJ1164">
        <v>343.43900000000002</v>
      </c>
      <c r="AK1164">
        <v>229.291</v>
      </c>
      <c r="AL1164">
        <v>370.45</v>
      </c>
      <c r="AM1164">
        <v>1386.11</v>
      </c>
      <c r="AN1164">
        <v>159.66</v>
      </c>
      <c r="AO1164">
        <v>437.9</v>
      </c>
    </row>
    <row r="1165" spans="4:41" x14ac:dyDescent="0.3">
      <c r="D1165" s="1">
        <v>38569</v>
      </c>
      <c r="E1165">
        <v>1.2359</v>
      </c>
      <c r="F1165">
        <v>1.44</v>
      </c>
      <c r="G1165">
        <v>1.7793000000000001</v>
      </c>
      <c r="H1165">
        <v>5.2</v>
      </c>
      <c r="I1165">
        <v>3.2</v>
      </c>
      <c r="J1165">
        <v>2.1</v>
      </c>
      <c r="K1165">
        <v>4.0999999999999996</v>
      </c>
      <c r="L1165">
        <v>155</v>
      </c>
      <c r="M1165">
        <v>14.956300000000001</v>
      </c>
      <c r="N1165">
        <v>12.48</v>
      </c>
      <c r="O1165">
        <v>62.31</v>
      </c>
      <c r="P1165">
        <v>2.2410000000000001</v>
      </c>
      <c r="Q1165">
        <v>3.57</v>
      </c>
      <c r="R1165">
        <v>3.3180000000000001</v>
      </c>
      <c r="S1165">
        <v>1.4139999999999999</v>
      </c>
      <c r="T1165">
        <v>1.6819999999999999</v>
      </c>
      <c r="U1165">
        <v>2.6389999999999998</v>
      </c>
      <c r="V1165">
        <v>3.3769999999999998</v>
      </c>
      <c r="W1165">
        <v>2.3340000000000001</v>
      </c>
      <c r="X1165">
        <v>2.7810000000000001</v>
      </c>
      <c r="Y1165">
        <v>3.379</v>
      </c>
      <c r="Z1165">
        <v>3.3580000000000001</v>
      </c>
      <c r="AA1165">
        <v>4.4180000000000001</v>
      </c>
      <c r="AB1165">
        <v>3.3029999999999999</v>
      </c>
      <c r="AC1165">
        <v>4.3860999999999999</v>
      </c>
      <c r="AD1165">
        <v>4.0987999999999998</v>
      </c>
      <c r="AE1165">
        <v>4.2286000000000001</v>
      </c>
      <c r="AG1165">
        <v>283.85000000000002</v>
      </c>
      <c r="AH1165">
        <v>375</v>
      </c>
      <c r="AI1165">
        <v>3875.3110000000001</v>
      </c>
      <c r="AJ1165">
        <v>344.59800000000001</v>
      </c>
      <c r="AK1165">
        <v>229.39400000000001</v>
      </c>
      <c r="AL1165">
        <v>367.7</v>
      </c>
      <c r="AM1165">
        <v>1368.87</v>
      </c>
      <c r="AN1165">
        <v>158.87</v>
      </c>
      <c r="AO1165">
        <v>437.2</v>
      </c>
    </row>
    <row r="1166" spans="4:41" x14ac:dyDescent="0.3">
      <c r="D1166" s="1">
        <v>38572</v>
      </c>
      <c r="E1166">
        <v>1.2351000000000001</v>
      </c>
      <c r="F1166">
        <v>1.4448000000000001</v>
      </c>
      <c r="G1166">
        <v>1.7847</v>
      </c>
      <c r="H1166">
        <v>5.2</v>
      </c>
      <c r="I1166">
        <v>3.2</v>
      </c>
      <c r="J1166">
        <v>2.1</v>
      </c>
      <c r="K1166">
        <v>4.0999999999999996</v>
      </c>
      <c r="L1166">
        <v>155</v>
      </c>
      <c r="M1166">
        <v>15.2119</v>
      </c>
      <c r="N1166">
        <v>13.21</v>
      </c>
      <c r="O1166">
        <v>63.94</v>
      </c>
      <c r="P1166">
        <v>2.2549999999999999</v>
      </c>
      <c r="Q1166">
        <v>3.5720000000000001</v>
      </c>
      <c r="R1166">
        <v>3.4350000000000001</v>
      </c>
      <c r="S1166">
        <v>1.4139999999999999</v>
      </c>
      <c r="T1166">
        <v>1.671</v>
      </c>
      <c r="U1166">
        <v>2.7</v>
      </c>
      <c r="V1166">
        <v>3.3679999999999999</v>
      </c>
      <c r="W1166">
        <v>2.3279999999999998</v>
      </c>
      <c r="X1166">
        <v>2.7770000000000001</v>
      </c>
      <c r="Y1166">
        <v>3.3690000000000002</v>
      </c>
      <c r="Z1166">
        <v>3.351</v>
      </c>
      <c r="AA1166">
        <v>4.399</v>
      </c>
      <c r="AB1166">
        <v>3.3029999999999999</v>
      </c>
      <c r="AC1166">
        <v>4.4184000000000001</v>
      </c>
      <c r="AD1166">
        <v>4.1490999999999998</v>
      </c>
      <c r="AE1166">
        <v>4.2752999999999997</v>
      </c>
      <c r="AG1166">
        <v>285.62</v>
      </c>
      <c r="AH1166">
        <v>378.2</v>
      </c>
      <c r="AI1166">
        <v>3920.8359999999998</v>
      </c>
      <c r="AJ1166">
        <v>350.22399999999999</v>
      </c>
      <c r="AK1166">
        <v>231.41900000000001</v>
      </c>
      <c r="AL1166">
        <v>365.3</v>
      </c>
      <c r="AM1166">
        <v>1371.99</v>
      </c>
      <c r="AN1166">
        <v>158.69</v>
      </c>
      <c r="AO1166">
        <v>434.7</v>
      </c>
    </row>
    <row r="1167" spans="4:41" x14ac:dyDescent="0.3">
      <c r="D1167" s="1">
        <v>38573</v>
      </c>
      <c r="E1167">
        <v>1.2370000000000001</v>
      </c>
      <c r="F1167">
        <v>1.4449000000000001</v>
      </c>
      <c r="G1167">
        <v>1.7874000000000001</v>
      </c>
      <c r="H1167">
        <v>5.2</v>
      </c>
      <c r="I1167">
        <v>3.2</v>
      </c>
      <c r="J1167">
        <v>2.1</v>
      </c>
      <c r="K1167">
        <v>4.0999999999999996</v>
      </c>
      <c r="L1167">
        <v>155</v>
      </c>
      <c r="M1167">
        <v>14.462400000000001</v>
      </c>
      <c r="N1167">
        <v>12.4</v>
      </c>
      <c r="O1167">
        <v>63.07</v>
      </c>
      <c r="P1167">
        <v>2.262</v>
      </c>
      <c r="Q1167">
        <v>3.5750000000000002</v>
      </c>
      <c r="R1167">
        <v>3.4350000000000001</v>
      </c>
      <c r="S1167">
        <v>1.4139999999999999</v>
      </c>
      <c r="T1167">
        <v>1.671</v>
      </c>
      <c r="U1167">
        <v>2.7</v>
      </c>
      <c r="V1167">
        <v>3.3719999999999999</v>
      </c>
      <c r="W1167">
        <v>2.3410000000000002</v>
      </c>
      <c r="X1167">
        <v>2.7879999999999998</v>
      </c>
      <c r="Y1167">
        <v>3.3740000000000001</v>
      </c>
      <c r="Z1167">
        <v>3.355</v>
      </c>
      <c r="AA1167">
        <v>4.4039999999999999</v>
      </c>
      <c r="AB1167">
        <v>3.3029999999999999</v>
      </c>
      <c r="AC1167">
        <v>4.3883000000000001</v>
      </c>
      <c r="AD1167">
        <v>4.1075999999999997</v>
      </c>
      <c r="AE1167">
        <v>4.2324999999999999</v>
      </c>
      <c r="AG1167">
        <v>287.36</v>
      </c>
      <c r="AH1167">
        <v>379.92</v>
      </c>
      <c r="AI1167">
        <v>3927.34</v>
      </c>
      <c r="AJ1167">
        <v>350.99700000000001</v>
      </c>
      <c r="AK1167">
        <v>232.822</v>
      </c>
      <c r="AL1167">
        <v>366.31</v>
      </c>
      <c r="AM1167">
        <v>1388.53</v>
      </c>
      <c r="AN1167">
        <v>159.04</v>
      </c>
      <c r="AO1167">
        <v>434.2</v>
      </c>
    </row>
    <row r="1168" spans="4:41" x14ac:dyDescent="0.3">
      <c r="D1168" s="1">
        <v>38574</v>
      </c>
      <c r="E1168">
        <v>1.2382</v>
      </c>
      <c r="F1168">
        <v>1.4499</v>
      </c>
      <c r="G1168">
        <v>1.7949999999999999</v>
      </c>
      <c r="H1168">
        <v>5.2</v>
      </c>
      <c r="I1168">
        <v>3.2</v>
      </c>
      <c r="J1168">
        <v>2.1</v>
      </c>
      <c r="K1168">
        <v>4.0999999999999996</v>
      </c>
      <c r="L1168">
        <v>155</v>
      </c>
      <c r="M1168">
        <v>13.9786</v>
      </c>
      <c r="N1168">
        <v>12.38</v>
      </c>
      <c r="O1168">
        <v>64.900000000000006</v>
      </c>
      <c r="P1168">
        <v>2.258</v>
      </c>
      <c r="Q1168">
        <v>3.5539999999999998</v>
      </c>
      <c r="R1168">
        <v>3.4350000000000001</v>
      </c>
      <c r="S1168">
        <v>1.4139999999999999</v>
      </c>
      <c r="T1168">
        <v>1.6930000000000001</v>
      </c>
      <c r="U1168">
        <v>2.6629999999999998</v>
      </c>
      <c r="V1168">
        <v>3.35</v>
      </c>
      <c r="W1168">
        <v>2.3279999999999998</v>
      </c>
      <c r="X1168">
        <v>2.7690000000000001</v>
      </c>
      <c r="Y1168">
        <v>3.351</v>
      </c>
      <c r="Z1168">
        <v>3.3319999999999999</v>
      </c>
      <c r="AA1168">
        <v>4.4029999999999996</v>
      </c>
      <c r="AB1168">
        <v>3.3029999999999999</v>
      </c>
      <c r="AC1168">
        <v>4.3902999999999999</v>
      </c>
      <c r="AD1168">
        <v>4.1162000000000001</v>
      </c>
      <c r="AE1168">
        <v>4.2327000000000004</v>
      </c>
      <c r="AG1168">
        <v>289.76</v>
      </c>
      <c r="AH1168">
        <v>384.6</v>
      </c>
      <c r="AI1168">
        <v>3973.7950000000001</v>
      </c>
      <c r="AJ1168">
        <v>351.41</v>
      </c>
      <c r="AK1168">
        <v>236.43700000000001</v>
      </c>
      <c r="AL1168">
        <v>368.39</v>
      </c>
      <c r="AM1168">
        <v>1413.37</v>
      </c>
      <c r="AN1168">
        <v>159.06</v>
      </c>
      <c r="AO1168">
        <v>436.5</v>
      </c>
    </row>
    <row r="1169" spans="4:41" x14ac:dyDescent="0.3">
      <c r="D1169" s="1">
        <v>38575</v>
      </c>
      <c r="E1169">
        <v>1.2471000000000001</v>
      </c>
      <c r="F1169">
        <v>1.4522999999999999</v>
      </c>
      <c r="G1169">
        <v>1.8109</v>
      </c>
      <c r="H1169">
        <v>5.2</v>
      </c>
      <c r="I1169">
        <v>3.2</v>
      </c>
      <c r="J1169">
        <v>2.1</v>
      </c>
      <c r="K1169">
        <v>4.0999999999999996</v>
      </c>
      <c r="L1169">
        <v>155</v>
      </c>
      <c r="M1169">
        <v>14.7486</v>
      </c>
      <c r="N1169">
        <v>12.42</v>
      </c>
      <c r="O1169">
        <v>65.8</v>
      </c>
      <c r="P1169">
        <v>2.2629999999999999</v>
      </c>
      <c r="Q1169">
        <v>3.5449999999999999</v>
      </c>
      <c r="R1169">
        <v>3.4350000000000001</v>
      </c>
      <c r="S1169">
        <v>1.4139999999999999</v>
      </c>
      <c r="T1169">
        <v>1.6930000000000001</v>
      </c>
      <c r="U1169">
        <v>2.6629999999999998</v>
      </c>
      <c r="V1169">
        <v>3.3420000000000001</v>
      </c>
      <c r="W1169">
        <v>2.3130000000000002</v>
      </c>
      <c r="X1169">
        <v>2.7530000000000001</v>
      </c>
      <c r="Y1169">
        <v>3.34</v>
      </c>
      <c r="Z1169">
        <v>3.3220000000000001</v>
      </c>
      <c r="AA1169">
        <v>4.4080000000000004</v>
      </c>
      <c r="AB1169">
        <v>3.3029999999999999</v>
      </c>
      <c r="AC1169">
        <v>4.3202999999999996</v>
      </c>
      <c r="AD1169">
        <v>4.0663</v>
      </c>
      <c r="AE1169">
        <v>4.1703999999999999</v>
      </c>
      <c r="AG1169">
        <v>288.85000000000002</v>
      </c>
      <c r="AH1169">
        <v>385.19</v>
      </c>
      <c r="AI1169">
        <v>3984.4670000000001</v>
      </c>
      <c r="AJ1169">
        <v>348.166</v>
      </c>
      <c r="AK1169">
        <v>234.56800000000001</v>
      </c>
      <c r="AL1169">
        <v>371.25</v>
      </c>
      <c r="AM1169">
        <v>1431.66</v>
      </c>
      <c r="AN1169">
        <v>159.69999999999999</v>
      </c>
      <c r="AO1169">
        <v>445.5</v>
      </c>
    </row>
    <row r="1170" spans="4:41" x14ac:dyDescent="0.3">
      <c r="D1170" s="1">
        <v>38576</v>
      </c>
      <c r="E1170">
        <v>1.2441</v>
      </c>
      <c r="F1170">
        <v>1.4588000000000001</v>
      </c>
      <c r="G1170">
        <v>1.8147</v>
      </c>
      <c r="H1170">
        <v>5.2</v>
      </c>
      <c r="I1170">
        <v>3.2</v>
      </c>
      <c r="J1170">
        <v>2.1</v>
      </c>
      <c r="K1170">
        <v>4.0999999999999996</v>
      </c>
      <c r="L1170">
        <v>155</v>
      </c>
      <c r="M1170">
        <v>14.964499999999999</v>
      </c>
      <c r="N1170">
        <v>12.74</v>
      </c>
      <c r="O1170">
        <v>66.86</v>
      </c>
      <c r="P1170">
        <v>2.2400000000000002</v>
      </c>
      <c r="Q1170">
        <v>3.496</v>
      </c>
      <c r="R1170">
        <v>3.2589999999999999</v>
      </c>
      <c r="S1170">
        <v>1.4139999999999999</v>
      </c>
      <c r="T1170">
        <v>1.665</v>
      </c>
      <c r="U1170">
        <v>2.7090000000000001</v>
      </c>
      <c r="V1170">
        <v>3.2930000000000001</v>
      </c>
      <c r="W1170">
        <v>2.2650000000000001</v>
      </c>
      <c r="X1170">
        <v>2.6960000000000002</v>
      </c>
      <c r="Y1170">
        <v>3.2909999999999999</v>
      </c>
      <c r="Z1170">
        <v>3.2719999999999998</v>
      </c>
      <c r="AA1170">
        <v>4.3390000000000004</v>
      </c>
      <c r="AB1170">
        <v>3.3029999999999999</v>
      </c>
      <c r="AC1170">
        <v>4.2423000000000002</v>
      </c>
      <c r="AD1170">
        <v>4.0332999999999997</v>
      </c>
      <c r="AE1170">
        <v>4.1144999999999996</v>
      </c>
      <c r="AG1170">
        <v>288.2</v>
      </c>
      <c r="AH1170">
        <v>384.12</v>
      </c>
      <c r="AI1170">
        <v>3988.4520000000002</v>
      </c>
      <c r="AJ1170">
        <v>344.13499999999999</v>
      </c>
      <c r="AK1170">
        <v>231.33600000000001</v>
      </c>
      <c r="AL1170">
        <v>372.21</v>
      </c>
      <c r="AM1170">
        <v>1433.27</v>
      </c>
      <c r="AN1170">
        <v>160.51</v>
      </c>
      <c r="AO1170">
        <v>445.9</v>
      </c>
    </row>
    <row r="1171" spans="4:41" x14ac:dyDescent="0.3">
      <c r="D1171" s="1">
        <v>38579</v>
      </c>
      <c r="E1171">
        <v>1.2367999999999999</v>
      </c>
      <c r="F1171">
        <v>1.4648000000000001</v>
      </c>
      <c r="G1171">
        <v>1.8116000000000001</v>
      </c>
      <c r="H1171">
        <v>5.2</v>
      </c>
      <c r="I1171">
        <v>3.2</v>
      </c>
      <c r="J1171">
        <v>2.1</v>
      </c>
      <c r="K1171">
        <v>4.0999999999999996</v>
      </c>
      <c r="L1171">
        <v>155</v>
      </c>
      <c r="M1171">
        <v>15.3025</v>
      </c>
      <c r="N1171">
        <v>12.26</v>
      </c>
      <c r="O1171">
        <v>66.27</v>
      </c>
      <c r="P1171">
        <v>2.2280000000000002</v>
      </c>
      <c r="Q1171">
        <v>3.4809999999999999</v>
      </c>
      <c r="R1171">
        <v>3.2589999999999999</v>
      </c>
      <c r="S1171">
        <v>1.4139999999999999</v>
      </c>
      <c r="T1171">
        <v>1.6879999999999999</v>
      </c>
      <c r="U1171">
        <v>2.7029999999999998</v>
      </c>
      <c r="V1171">
        <v>3.2839999999999998</v>
      </c>
      <c r="W1171">
        <v>2.2389999999999999</v>
      </c>
      <c r="X1171">
        <v>2.673</v>
      </c>
      <c r="Y1171">
        <v>3.28</v>
      </c>
      <c r="Z1171">
        <v>3.26</v>
      </c>
      <c r="AA1171">
        <v>4.3310000000000004</v>
      </c>
      <c r="AB1171">
        <v>3.3029999999999999</v>
      </c>
      <c r="AC1171">
        <v>4.2809999999999997</v>
      </c>
      <c r="AD1171">
        <v>4.0587</v>
      </c>
      <c r="AE1171">
        <v>4.1599000000000004</v>
      </c>
      <c r="AG1171">
        <v>288.08</v>
      </c>
      <c r="AH1171">
        <v>381.93</v>
      </c>
      <c r="AI1171">
        <v>3974.145</v>
      </c>
      <c r="AJ1171">
        <v>345.88799999999998</v>
      </c>
      <c r="AK1171">
        <v>234.72</v>
      </c>
      <c r="AL1171">
        <v>369.42</v>
      </c>
      <c r="AM1171">
        <v>1437.45</v>
      </c>
      <c r="AN1171">
        <v>160.24</v>
      </c>
      <c r="AO1171">
        <v>442.2</v>
      </c>
    </row>
    <row r="1172" spans="4:41" x14ac:dyDescent="0.3">
      <c r="D1172" s="1">
        <v>38580</v>
      </c>
      <c r="E1172">
        <v>1.2363999999999999</v>
      </c>
      <c r="F1172">
        <v>1.4649000000000001</v>
      </c>
      <c r="G1172">
        <v>1.8112999999999999</v>
      </c>
      <c r="H1172">
        <v>5.2</v>
      </c>
      <c r="I1172">
        <v>3.2</v>
      </c>
      <c r="J1172">
        <v>2.1</v>
      </c>
      <c r="K1172">
        <v>4.0999999999999996</v>
      </c>
      <c r="L1172">
        <v>155</v>
      </c>
      <c r="M1172">
        <v>15.606299999999999</v>
      </c>
      <c r="N1172">
        <v>13.52</v>
      </c>
      <c r="O1172">
        <v>66.08</v>
      </c>
      <c r="P1172">
        <v>2.226</v>
      </c>
      <c r="Q1172">
        <v>3.4390000000000001</v>
      </c>
      <c r="R1172">
        <v>3.2589999999999999</v>
      </c>
      <c r="S1172">
        <v>1.4139999999999999</v>
      </c>
      <c r="T1172">
        <v>1.6879999999999999</v>
      </c>
      <c r="U1172">
        <v>2.7029999999999998</v>
      </c>
      <c r="V1172">
        <v>3.2410000000000001</v>
      </c>
      <c r="W1172">
        <v>2.206</v>
      </c>
      <c r="X1172">
        <v>2.63</v>
      </c>
      <c r="Y1172">
        <v>3.2360000000000002</v>
      </c>
      <c r="Z1172">
        <v>3.2149999999999999</v>
      </c>
      <c r="AA1172">
        <v>4.3010000000000002</v>
      </c>
      <c r="AB1172">
        <v>3.3029999999999999</v>
      </c>
      <c r="AC1172">
        <v>4.2055999999999996</v>
      </c>
      <c r="AD1172">
        <v>4</v>
      </c>
      <c r="AE1172">
        <v>4.0726000000000004</v>
      </c>
      <c r="AG1172">
        <v>287.39999999999998</v>
      </c>
      <c r="AH1172">
        <v>379.8</v>
      </c>
      <c r="AI1172">
        <v>3962.2779999999998</v>
      </c>
      <c r="AJ1172">
        <v>354.44299999999998</v>
      </c>
      <c r="AK1172">
        <v>232.065</v>
      </c>
      <c r="AL1172">
        <v>366.8</v>
      </c>
      <c r="AM1172">
        <v>1441.34</v>
      </c>
      <c r="AN1172">
        <v>160.80000000000001</v>
      </c>
      <c r="AO1172">
        <v>446.1</v>
      </c>
    </row>
    <row r="1173" spans="4:41" x14ac:dyDescent="0.3">
      <c r="D1173" s="1">
        <v>38581</v>
      </c>
      <c r="E1173">
        <v>1.2271000000000001</v>
      </c>
      <c r="F1173">
        <v>1.4717</v>
      </c>
      <c r="G1173">
        <v>1.806</v>
      </c>
      <c r="H1173">
        <v>5.2</v>
      </c>
      <c r="I1173">
        <v>3.2</v>
      </c>
      <c r="J1173">
        <v>2.1</v>
      </c>
      <c r="K1173">
        <v>4.0999999999999996</v>
      </c>
      <c r="L1173">
        <v>155</v>
      </c>
      <c r="M1173">
        <v>15.9175</v>
      </c>
      <c r="N1173">
        <v>13.3</v>
      </c>
      <c r="O1173">
        <v>63.25</v>
      </c>
      <c r="P1173">
        <v>2.2050000000000001</v>
      </c>
      <c r="Q1173">
        <v>3.4359999999999999</v>
      </c>
      <c r="R1173">
        <v>3.2589999999999999</v>
      </c>
      <c r="S1173">
        <v>1.4139999999999999</v>
      </c>
      <c r="T1173">
        <v>1.6879999999999999</v>
      </c>
      <c r="U1173">
        <v>2.7029999999999998</v>
      </c>
      <c r="V1173">
        <v>3.2360000000000002</v>
      </c>
      <c r="W1173">
        <v>2.2040000000000002</v>
      </c>
      <c r="X1173">
        <v>2.6280000000000001</v>
      </c>
      <c r="Y1173">
        <v>3.2349999999999999</v>
      </c>
      <c r="Z1173">
        <v>3.214</v>
      </c>
      <c r="AA1173">
        <v>4.2889999999999997</v>
      </c>
      <c r="AB1173">
        <v>3.3029999999999999</v>
      </c>
      <c r="AC1173">
        <v>4.2674000000000003</v>
      </c>
      <c r="AD1173">
        <v>4.0423</v>
      </c>
      <c r="AE1173">
        <v>4.1353999999999997</v>
      </c>
      <c r="AG1173">
        <v>286.66000000000003</v>
      </c>
      <c r="AH1173">
        <v>378.4</v>
      </c>
      <c r="AI1173">
        <v>3947.2420000000002</v>
      </c>
      <c r="AJ1173">
        <v>354.24400000000003</v>
      </c>
      <c r="AK1173">
        <v>232.16</v>
      </c>
      <c r="AL1173">
        <v>366.19</v>
      </c>
      <c r="AM1173">
        <v>1439.01</v>
      </c>
      <c r="AN1173">
        <v>160.27000000000001</v>
      </c>
      <c r="AO1173">
        <v>439.9</v>
      </c>
    </row>
    <row r="1174" spans="4:41" x14ac:dyDescent="0.3">
      <c r="D1174" s="1">
        <v>38582</v>
      </c>
      <c r="E1174">
        <v>1.2175</v>
      </c>
      <c r="F1174">
        <v>1.4742999999999999</v>
      </c>
      <c r="G1174">
        <v>1.7952999999999999</v>
      </c>
      <c r="H1174">
        <v>5.2</v>
      </c>
      <c r="I1174">
        <v>3.2</v>
      </c>
      <c r="J1174">
        <v>2.1</v>
      </c>
      <c r="K1174">
        <v>4.0999999999999996</v>
      </c>
      <c r="L1174">
        <v>155</v>
      </c>
      <c r="M1174">
        <v>15.7719</v>
      </c>
      <c r="N1174">
        <v>13.42</v>
      </c>
      <c r="O1174">
        <v>63.27</v>
      </c>
      <c r="P1174">
        <v>2.1960000000000002</v>
      </c>
      <c r="Q1174">
        <v>3.407</v>
      </c>
      <c r="R1174">
        <v>3.339</v>
      </c>
      <c r="S1174">
        <v>1.4139999999999999</v>
      </c>
      <c r="T1174">
        <v>1.6419999999999999</v>
      </c>
      <c r="U1174">
        <v>2.7160000000000002</v>
      </c>
      <c r="V1174">
        <v>3.2050000000000001</v>
      </c>
      <c r="W1174">
        <v>2.1869999999999998</v>
      </c>
      <c r="X1174">
        <v>2.6</v>
      </c>
      <c r="Y1174">
        <v>3.202</v>
      </c>
      <c r="Z1174">
        <v>3.1829999999999998</v>
      </c>
      <c r="AA1174">
        <v>4.2560000000000002</v>
      </c>
      <c r="AB1174">
        <v>3.3029999999999999</v>
      </c>
      <c r="AC1174">
        <v>4.1978</v>
      </c>
      <c r="AD1174">
        <v>3.9834000000000001</v>
      </c>
      <c r="AE1174">
        <v>4.0655000000000001</v>
      </c>
      <c r="AG1174">
        <v>285.75</v>
      </c>
      <c r="AH1174">
        <v>373.22</v>
      </c>
      <c r="AI1174">
        <v>3894.8679999999999</v>
      </c>
      <c r="AJ1174">
        <v>349.62200000000001</v>
      </c>
      <c r="AK1174">
        <v>229.54</v>
      </c>
      <c r="AL1174">
        <v>360.79</v>
      </c>
      <c r="AM1174">
        <v>1442.29</v>
      </c>
      <c r="AN1174">
        <v>161.19</v>
      </c>
      <c r="AO1174">
        <v>439.5</v>
      </c>
    </row>
    <row r="1175" spans="4:41" x14ac:dyDescent="0.3">
      <c r="D1175" s="1">
        <v>38583</v>
      </c>
      <c r="E1175">
        <v>1.2153</v>
      </c>
      <c r="F1175">
        <v>1.4770000000000001</v>
      </c>
      <c r="G1175">
        <v>1.7949999999999999</v>
      </c>
      <c r="H1175">
        <v>5.2</v>
      </c>
      <c r="I1175">
        <v>3.2</v>
      </c>
      <c r="J1175">
        <v>2.1</v>
      </c>
      <c r="K1175">
        <v>4.0999999999999996</v>
      </c>
      <c r="L1175">
        <v>155</v>
      </c>
      <c r="M1175">
        <v>14.712400000000001</v>
      </c>
      <c r="N1175">
        <v>13.42</v>
      </c>
      <c r="O1175">
        <v>65.349999999999994</v>
      </c>
      <c r="P1175">
        <v>2.1880000000000002</v>
      </c>
      <c r="Q1175">
        <v>3.4060000000000001</v>
      </c>
      <c r="R1175">
        <v>3.3380000000000001</v>
      </c>
      <c r="S1175">
        <v>1.4139999999999999</v>
      </c>
      <c r="T1175">
        <v>1.6579999999999999</v>
      </c>
      <c r="U1175">
        <v>2.7160000000000002</v>
      </c>
      <c r="V1175">
        <v>3.2040000000000002</v>
      </c>
      <c r="W1175">
        <v>2.1970000000000001</v>
      </c>
      <c r="X1175">
        <v>2.6040000000000001</v>
      </c>
      <c r="Y1175">
        <v>3.202</v>
      </c>
      <c r="Z1175">
        <v>3.181</v>
      </c>
      <c r="AA1175">
        <v>4.2729999999999997</v>
      </c>
      <c r="AB1175">
        <v>3.3029999999999999</v>
      </c>
      <c r="AC1175">
        <v>4.2054</v>
      </c>
      <c r="AD1175">
        <v>4.0175999999999998</v>
      </c>
      <c r="AE1175">
        <v>4.0758999999999999</v>
      </c>
      <c r="AG1175">
        <v>288.48</v>
      </c>
      <c r="AH1175">
        <v>375.82</v>
      </c>
      <c r="AI1175">
        <v>3920.663</v>
      </c>
      <c r="AJ1175">
        <v>350.90899999999999</v>
      </c>
      <c r="AK1175">
        <v>224.804</v>
      </c>
      <c r="AL1175">
        <v>358.32</v>
      </c>
      <c r="AM1175">
        <v>1439.48</v>
      </c>
      <c r="AN1175">
        <v>161.19999999999999</v>
      </c>
      <c r="AO1175">
        <v>437.2</v>
      </c>
    </row>
    <row r="1176" spans="4:41" x14ac:dyDescent="0.3">
      <c r="D1176" s="1">
        <v>38586</v>
      </c>
      <c r="E1176">
        <v>1.2229000000000001</v>
      </c>
      <c r="F1176">
        <v>1.472</v>
      </c>
      <c r="G1176">
        <v>1.8001</v>
      </c>
      <c r="H1176">
        <v>5.2</v>
      </c>
      <c r="I1176">
        <v>3.2</v>
      </c>
      <c r="J1176">
        <v>2.1</v>
      </c>
      <c r="K1176">
        <v>4.0999999999999996</v>
      </c>
      <c r="L1176">
        <v>155</v>
      </c>
      <c r="M1176">
        <v>14.797599999999999</v>
      </c>
      <c r="N1176">
        <v>13.42</v>
      </c>
      <c r="O1176">
        <v>65.45</v>
      </c>
      <c r="P1176">
        <v>2.194</v>
      </c>
      <c r="Q1176">
        <v>3.399</v>
      </c>
      <c r="R1176">
        <v>3.3380000000000001</v>
      </c>
      <c r="S1176">
        <v>1.4139999999999999</v>
      </c>
      <c r="T1176">
        <v>1.6579999999999999</v>
      </c>
      <c r="U1176">
        <v>2.7160000000000002</v>
      </c>
      <c r="V1176">
        <v>3.1920000000000002</v>
      </c>
      <c r="W1176">
        <v>2.194</v>
      </c>
      <c r="X1176">
        <v>2.5990000000000002</v>
      </c>
      <c r="Y1176">
        <v>3.1880000000000002</v>
      </c>
      <c r="Z1176">
        <v>3.1669999999999998</v>
      </c>
      <c r="AA1176">
        <v>4.2679999999999998</v>
      </c>
      <c r="AB1176">
        <v>3.3029999999999999</v>
      </c>
      <c r="AC1176">
        <v>4.2073</v>
      </c>
      <c r="AD1176">
        <v>4.0092999999999996</v>
      </c>
      <c r="AE1176">
        <v>4.0723000000000003</v>
      </c>
      <c r="AG1176">
        <v>288.68</v>
      </c>
      <c r="AH1176">
        <v>378.83</v>
      </c>
      <c r="AI1176">
        <v>3948.6579999999999</v>
      </c>
      <c r="AJ1176">
        <v>354.41300000000001</v>
      </c>
      <c r="AK1176">
        <v>229.98699999999999</v>
      </c>
      <c r="AL1176">
        <v>362.7</v>
      </c>
      <c r="AM1176">
        <v>1461.71</v>
      </c>
      <c r="AN1176">
        <v>161.27000000000001</v>
      </c>
      <c r="AO1176">
        <v>438.1</v>
      </c>
    </row>
    <row r="1177" spans="4:41" x14ac:dyDescent="0.3">
      <c r="D1177" s="1">
        <v>38587</v>
      </c>
      <c r="E1177">
        <v>1.2236</v>
      </c>
      <c r="F1177">
        <v>1.4724999999999999</v>
      </c>
      <c r="G1177">
        <v>1.8017000000000001</v>
      </c>
      <c r="H1177">
        <v>5.2</v>
      </c>
      <c r="I1177">
        <v>3.2</v>
      </c>
      <c r="J1177">
        <v>2.1</v>
      </c>
      <c r="K1177">
        <v>4.0999999999999996</v>
      </c>
      <c r="L1177">
        <v>155</v>
      </c>
      <c r="M1177">
        <v>15.3299</v>
      </c>
      <c r="N1177">
        <v>13.34</v>
      </c>
      <c r="O1177">
        <v>65.709999999999994</v>
      </c>
      <c r="P1177">
        <v>2.1930000000000001</v>
      </c>
      <c r="Q1177">
        <v>3.3820000000000001</v>
      </c>
      <c r="R1177">
        <v>3.6110000000000002</v>
      </c>
      <c r="S1177">
        <v>1.4139999999999999</v>
      </c>
      <c r="T1177">
        <v>1.639</v>
      </c>
      <c r="U1177">
        <v>2.7160000000000002</v>
      </c>
      <c r="V1177">
        <v>3.1760000000000002</v>
      </c>
      <c r="W1177">
        <v>2.2120000000000002</v>
      </c>
      <c r="X1177">
        <v>2.5960000000000001</v>
      </c>
      <c r="Y1177">
        <v>3.1720000000000002</v>
      </c>
      <c r="Z1177">
        <v>3.1509999999999998</v>
      </c>
      <c r="AA1177">
        <v>4.2510000000000003</v>
      </c>
      <c r="AB1177">
        <v>3.3029999999999999</v>
      </c>
      <c r="AC1177">
        <v>4.1783999999999999</v>
      </c>
      <c r="AD1177">
        <v>3.9754999999999998</v>
      </c>
      <c r="AE1177">
        <v>4.0373000000000001</v>
      </c>
      <c r="AG1177">
        <v>287.02999999999997</v>
      </c>
      <c r="AH1177">
        <v>375.78</v>
      </c>
      <c r="AI1177">
        <v>3927.12</v>
      </c>
      <c r="AJ1177">
        <v>355.22699999999998</v>
      </c>
      <c r="AK1177">
        <v>227.745</v>
      </c>
      <c r="AL1177">
        <v>361.09</v>
      </c>
      <c r="AM1177">
        <v>1464.22</v>
      </c>
      <c r="AN1177">
        <v>161.47</v>
      </c>
      <c r="AO1177">
        <v>439.4</v>
      </c>
    </row>
    <row r="1178" spans="4:41" x14ac:dyDescent="0.3">
      <c r="D1178" s="1">
        <v>38588</v>
      </c>
      <c r="E1178">
        <v>1.2272000000000001</v>
      </c>
      <c r="F1178">
        <v>1.4676</v>
      </c>
      <c r="G1178">
        <v>1.8010999999999999</v>
      </c>
      <c r="H1178">
        <v>5.2</v>
      </c>
      <c r="I1178">
        <v>3.2</v>
      </c>
      <c r="J1178">
        <v>2.1</v>
      </c>
      <c r="K1178">
        <v>4.0999999999999996</v>
      </c>
      <c r="L1178">
        <v>155</v>
      </c>
      <c r="M1178">
        <v>15.3001</v>
      </c>
      <c r="N1178">
        <v>14.17</v>
      </c>
      <c r="O1178">
        <v>67.319999999999993</v>
      </c>
      <c r="P1178">
        <v>2.2040000000000002</v>
      </c>
      <c r="Q1178">
        <v>3.3759999999999999</v>
      </c>
      <c r="R1178">
        <v>3.6110000000000002</v>
      </c>
      <c r="S1178">
        <v>1.4139999999999999</v>
      </c>
      <c r="T1178">
        <v>1.661</v>
      </c>
      <c r="U1178">
        <v>2.653</v>
      </c>
      <c r="V1178">
        <v>3.17</v>
      </c>
      <c r="W1178">
        <v>2.2189999999999999</v>
      </c>
      <c r="X1178">
        <v>2.5960000000000001</v>
      </c>
      <c r="Y1178">
        <v>3.1720000000000002</v>
      </c>
      <c r="Z1178">
        <v>3.15</v>
      </c>
      <c r="AA1178">
        <v>4.2389999999999999</v>
      </c>
      <c r="AB1178">
        <v>3.3029999999999999</v>
      </c>
      <c r="AC1178">
        <v>4.1649000000000003</v>
      </c>
      <c r="AD1178">
        <v>3.9670999999999998</v>
      </c>
      <c r="AE1178">
        <v>4.0267999999999997</v>
      </c>
      <c r="AG1178">
        <v>285.63</v>
      </c>
      <c r="AH1178">
        <v>375.53</v>
      </c>
      <c r="AI1178">
        <v>3909.873</v>
      </c>
      <c r="AJ1178">
        <v>356.39800000000002</v>
      </c>
      <c r="AK1178">
        <v>226.44200000000001</v>
      </c>
      <c r="AL1178">
        <v>356.29</v>
      </c>
      <c r="AM1178">
        <v>1468.37</v>
      </c>
      <c r="AN1178">
        <v>161.53</v>
      </c>
      <c r="AO1178">
        <v>437.3</v>
      </c>
    </row>
    <row r="1179" spans="4:41" x14ac:dyDescent="0.3">
      <c r="D1179" s="1">
        <v>38589</v>
      </c>
      <c r="E1179">
        <v>1.2301</v>
      </c>
      <c r="F1179">
        <v>1.4658</v>
      </c>
      <c r="G1179">
        <v>1.8032999999999999</v>
      </c>
      <c r="H1179">
        <v>5.2</v>
      </c>
      <c r="I1179">
        <v>3.2</v>
      </c>
      <c r="J1179">
        <v>2.1</v>
      </c>
      <c r="K1179">
        <v>4.0999999999999996</v>
      </c>
      <c r="L1179">
        <v>155</v>
      </c>
      <c r="M1179">
        <v>15.8729</v>
      </c>
      <c r="N1179">
        <v>13.73</v>
      </c>
      <c r="O1179">
        <v>67.489999999999995</v>
      </c>
      <c r="P1179">
        <v>2.214</v>
      </c>
      <c r="Q1179">
        <v>3.351</v>
      </c>
      <c r="R1179">
        <v>3.6110000000000002</v>
      </c>
      <c r="S1179">
        <v>1.4139999999999999</v>
      </c>
      <c r="T1179">
        <v>1.663</v>
      </c>
      <c r="U1179">
        <v>2.6459999999999999</v>
      </c>
      <c r="V1179">
        <v>3.1429999999999998</v>
      </c>
      <c r="W1179">
        <v>2.1970000000000001</v>
      </c>
      <c r="X1179">
        <v>2.5680000000000001</v>
      </c>
      <c r="Y1179">
        <v>3.1469999999999998</v>
      </c>
      <c r="Z1179">
        <v>3.1230000000000002</v>
      </c>
      <c r="AA1179">
        <v>4.2149999999999999</v>
      </c>
      <c r="AB1179">
        <v>3.3029999999999999</v>
      </c>
      <c r="AC1179">
        <v>4.1553000000000004</v>
      </c>
      <c r="AD1179">
        <v>4</v>
      </c>
      <c r="AE1179">
        <v>4.0336999999999996</v>
      </c>
      <c r="AG1179">
        <v>283.68</v>
      </c>
      <c r="AH1179">
        <v>374.04</v>
      </c>
      <c r="AI1179">
        <v>3903.1469999999999</v>
      </c>
      <c r="AJ1179">
        <v>358.07400000000001</v>
      </c>
      <c r="AK1179">
        <v>228.13399999999999</v>
      </c>
      <c r="AL1179">
        <v>356.59</v>
      </c>
      <c r="AM1179">
        <v>1459.69</v>
      </c>
      <c r="AN1179">
        <v>161.69999999999999</v>
      </c>
      <c r="AO1179">
        <v>438.4</v>
      </c>
    </row>
    <row r="1180" spans="4:41" x14ac:dyDescent="0.3">
      <c r="D1180" s="1">
        <v>38590</v>
      </c>
      <c r="E1180">
        <v>1.2289000000000001</v>
      </c>
      <c r="F1180">
        <v>1.4650000000000001</v>
      </c>
      <c r="G1180">
        <v>1.8002</v>
      </c>
      <c r="H1180">
        <v>5.2</v>
      </c>
      <c r="I1180">
        <v>3.2</v>
      </c>
      <c r="J1180">
        <v>2.1</v>
      </c>
      <c r="K1180">
        <v>4.0999999999999996</v>
      </c>
      <c r="L1180">
        <v>155</v>
      </c>
      <c r="M1180">
        <v>16.737100000000002</v>
      </c>
      <c r="N1180">
        <v>13.72</v>
      </c>
      <c r="O1180">
        <v>66.13</v>
      </c>
      <c r="P1180">
        <v>2.2050000000000001</v>
      </c>
      <c r="Q1180">
        <v>3.355</v>
      </c>
      <c r="R1180">
        <v>3.6110000000000002</v>
      </c>
      <c r="S1180">
        <v>1.341</v>
      </c>
      <c r="T1180">
        <v>1.6519999999999999</v>
      </c>
      <c r="U1180">
        <v>2.6459999999999999</v>
      </c>
      <c r="V1180">
        <v>3.15</v>
      </c>
      <c r="W1180">
        <v>2.2250000000000001</v>
      </c>
      <c r="X1180">
        <v>2.5859999999999999</v>
      </c>
      <c r="Y1180">
        <v>3.157</v>
      </c>
      <c r="Z1180">
        <v>3.13</v>
      </c>
      <c r="AA1180">
        <v>4.218</v>
      </c>
      <c r="AB1180">
        <v>3.3029999999999999</v>
      </c>
      <c r="AC1180">
        <v>4.1859999999999999</v>
      </c>
      <c r="AD1180">
        <v>4.0656999999999996</v>
      </c>
      <c r="AE1180">
        <v>4.0861000000000001</v>
      </c>
      <c r="AG1180">
        <v>281.82</v>
      </c>
      <c r="AH1180">
        <v>372.92</v>
      </c>
      <c r="AI1180">
        <v>3896.904</v>
      </c>
      <c r="AJ1180">
        <v>362.58100000000002</v>
      </c>
      <c r="AK1180">
        <v>226.45</v>
      </c>
      <c r="AL1180">
        <v>356.27</v>
      </c>
      <c r="AM1180">
        <v>1464.9</v>
      </c>
      <c r="AN1180">
        <v>161.31</v>
      </c>
      <c r="AO1180">
        <v>437.4</v>
      </c>
    </row>
    <row r="1181" spans="4:41" x14ac:dyDescent="0.3">
      <c r="D1181" s="1">
        <v>38593</v>
      </c>
      <c r="E1181">
        <v>1.2235</v>
      </c>
      <c r="F1181">
        <v>1.4683999999999999</v>
      </c>
      <c r="G1181">
        <v>1.7965</v>
      </c>
      <c r="H1181">
        <v>5.2</v>
      </c>
      <c r="I1181">
        <v>3.2</v>
      </c>
      <c r="J1181">
        <v>2.1</v>
      </c>
      <c r="K1181">
        <v>4.0999999999999996</v>
      </c>
      <c r="L1181">
        <v>155</v>
      </c>
      <c r="M1181">
        <v>16.6678</v>
      </c>
      <c r="N1181">
        <v>13.52</v>
      </c>
      <c r="O1181">
        <v>67.2</v>
      </c>
      <c r="P1181">
        <v>2.2090000000000001</v>
      </c>
      <c r="Q1181">
        <v>3.3559999999999999</v>
      </c>
      <c r="R1181">
        <v>3.6110000000000002</v>
      </c>
      <c r="S1181">
        <v>1.341</v>
      </c>
      <c r="T1181">
        <v>1.6519999999999999</v>
      </c>
      <c r="U1181">
        <v>2.645</v>
      </c>
      <c r="V1181">
        <v>3.153</v>
      </c>
      <c r="W1181">
        <v>2.2370000000000001</v>
      </c>
      <c r="X1181">
        <v>2.593</v>
      </c>
      <c r="Y1181">
        <v>3.1579999999999999</v>
      </c>
      <c r="Z1181">
        <v>3.1309999999999998</v>
      </c>
      <c r="AA1181">
        <v>4.2169999999999996</v>
      </c>
      <c r="AB1181">
        <v>3.3029999999999999</v>
      </c>
      <c r="AC1181">
        <v>4.1666999999999996</v>
      </c>
      <c r="AD1181">
        <v>4.0492999999999997</v>
      </c>
      <c r="AE1181">
        <v>4.0720000000000001</v>
      </c>
      <c r="AG1181">
        <v>282.61</v>
      </c>
      <c r="AH1181">
        <v>372.09</v>
      </c>
      <c r="AI1181">
        <v>3884.2979999999998</v>
      </c>
      <c r="AJ1181">
        <v>363.416</v>
      </c>
      <c r="AK1181">
        <v>227.85400000000001</v>
      </c>
      <c r="AL1181">
        <v>349.5</v>
      </c>
      <c r="AM1181">
        <v>1448.99</v>
      </c>
      <c r="AN1181">
        <v>161.59</v>
      </c>
      <c r="AO1181">
        <v>437</v>
      </c>
    </row>
    <row r="1182" spans="4:41" x14ac:dyDescent="0.3">
      <c r="D1182" s="1">
        <v>38594</v>
      </c>
      <c r="E1182">
        <v>1.2221</v>
      </c>
      <c r="F1182">
        <v>1.4621999999999999</v>
      </c>
      <c r="G1182">
        <v>1.7866</v>
      </c>
      <c r="H1182">
        <v>5.2</v>
      </c>
      <c r="I1182">
        <v>3.2</v>
      </c>
      <c r="J1182">
        <v>2.1</v>
      </c>
      <c r="K1182">
        <v>4.0999999999999996</v>
      </c>
      <c r="L1182">
        <v>155</v>
      </c>
      <c r="M1182">
        <v>15.9397</v>
      </c>
      <c r="N1182">
        <v>13.65</v>
      </c>
      <c r="O1182">
        <v>69.81</v>
      </c>
      <c r="P1182">
        <v>2.2240000000000002</v>
      </c>
      <c r="Q1182">
        <v>3.355</v>
      </c>
      <c r="R1182">
        <v>3.6110000000000002</v>
      </c>
      <c r="S1182">
        <v>1.36</v>
      </c>
      <c r="T1182">
        <v>1.6439999999999999</v>
      </c>
      <c r="U1182">
        <v>2.673</v>
      </c>
      <c r="V1182">
        <v>3.1509999999999998</v>
      </c>
      <c r="W1182">
        <v>2.242</v>
      </c>
      <c r="X1182">
        <v>2.5920000000000001</v>
      </c>
      <c r="Y1182">
        <v>3.1539999999999999</v>
      </c>
      <c r="Z1182">
        <v>3.1280000000000001</v>
      </c>
      <c r="AA1182">
        <v>4.181</v>
      </c>
      <c r="AB1182">
        <v>3.3029999999999999</v>
      </c>
      <c r="AC1182">
        <v>4.0899000000000001</v>
      </c>
      <c r="AD1182">
        <v>3.9344000000000001</v>
      </c>
      <c r="AE1182">
        <v>3.9634999999999998</v>
      </c>
      <c r="AG1182">
        <v>282.54000000000002</v>
      </c>
      <c r="AH1182">
        <v>369.63</v>
      </c>
      <c r="AI1182">
        <v>3866.5079999999998</v>
      </c>
      <c r="AJ1182">
        <v>365.53500000000003</v>
      </c>
      <c r="AK1182">
        <v>228.84899999999999</v>
      </c>
      <c r="AL1182">
        <v>350.45</v>
      </c>
      <c r="AM1182">
        <v>1466.22</v>
      </c>
      <c r="AN1182">
        <v>162.63999999999999</v>
      </c>
      <c r="AO1182">
        <v>432.5</v>
      </c>
    </row>
    <row r="1183" spans="4:41" x14ac:dyDescent="0.3">
      <c r="D1183" s="1">
        <v>38595</v>
      </c>
      <c r="E1183">
        <v>1.2345999999999999</v>
      </c>
      <c r="F1183">
        <v>1.4612000000000001</v>
      </c>
      <c r="G1183">
        <v>1.8041</v>
      </c>
      <c r="H1183">
        <v>5.3</v>
      </c>
      <c r="I1183">
        <v>3.6</v>
      </c>
      <c r="J1183">
        <v>2.2000000000000002</v>
      </c>
      <c r="K1183">
        <v>4.0999999999999996</v>
      </c>
      <c r="L1183">
        <v>156.30000000000001</v>
      </c>
      <c r="M1183">
        <v>15.1539</v>
      </c>
      <c r="N1183">
        <v>12.6</v>
      </c>
      <c r="O1183">
        <v>68.94</v>
      </c>
      <c r="P1183">
        <v>2.2090000000000001</v>
      </c>
      <c r="Q1183">
        <v>3.3079999999999998</v>
      </c>
      <c r="R1183">
        <v>3.6110000000000002</v>
      </c>
      <c r="S1183">
        <v>1.36</v>
      </c>
      <c r="T1183">
        <v>1.6870000000000001</v>
      </c>
      <c r="U1183">
        <v>2.673</v>
      </c>
      <c r="V1183">
        <v>3.1019999999999999</v>
      </c>
      <c r="W1183">
        <v>2.1989999999999998</v>
      </c>
      <c r="X1183">
        <v>2.5390000000000001</v>
      </c>
      <c r="Y1183">
        <v>3.1040000000000001</v>
      </c>
      <c r="Z1183">
        <v>3.081</v>
      </c>
      <c r="AA1183">
        <v>4.1589999999999998</v>
      </c>
      <c r="AB1183">
        <v>3.3029999999999999</v>
      </c>
      <c r="AC1183">
        <v>4.0137</v>
      </c>
      <c r="AD1183">
        <v>3.8113999999999999</v>
      </c>
      <c r="AE1183">
        <v>3.859</v>
      </c>
      <c r="AG1183">
        <v>284.82</v>
      </c>
      <c r="AH1183">
        <v>375.89</v>
      </c>
      <c r="AI1183">
        <v>3927.6610000000001</v>
      </c>
      <c r="AJ1183">
        <v>370.24</v>
      </c>
      <c r="AK1183">
        <v>233.501</v>
      </c>
      <c r="AL1183">
        <v>351.19</v>
      </c>
      <c r="AM1183">
        <v>1463.56</v>
      </c>
      <c r="AN1183">
        <v>163.38999999999999</v>
      </c>
      <c r="AO1183">
        <v>435.1</v>
      </c>
    </row>
    <row r="1184" spans="4:41" x14ac:dyDescent="0.3">
      <c r="D1184" s="1">
        <v>38596</v>
      </c>
      <c r="E1184">
        <v>1.2502</v>
      </c>
      <c r="F1184">
        <v>1.4673</v>
      </c>
      <c r="G1184">
        <v>1.8343</v>
      </c>
      <c r="H1184">
        <v>5.3</v>
      </c>
      <c r="I1184">
        <v>3.6</v>
      </c>
      <c r="J1184">
        <v>2.2000000000000002</v>
      </c>
      <c r="K1184">
        <v>4.0999999999999996</v>
      </c>
      <c r="L1184">
        <v>156.30000000000001</v>
      </c>
      <c r="M1184">
        <v>14.7469</v>
      </c>
      <c r="N1184">
        <v>13.15</v>
      </c>
      <c r="O1184">
        <v>69.47</v>
      </c>
      <c r="P1184">
        <v>2.1970000000000001</v>
      </c>
      <c r="Q1184">
        <v>3.2709999999999999</v>
      </c>
      <c r="R1184">
        <v>3.6110000000000002</v>
      </c>
      <c r="S1184">
        <v>1.36</v>
      </c>
      <c r="T1184">
        <v>1.6870000000000001</v>
      </c>
      <c r="U1184">
        <v>2.673</v>
      </c>
      <c r="V1184">
        <v>3.0649999999999999</v>
      </c>
      <c r="W1184">
        <v>2.145</v>
      </c>
      <c r="X1184">
        <v>2.484</v>
      </c>
      <c r="Y1184">
        <v>3.0640000000000001</v>
      </c>
      <c r="Z1184">
        <v>3.0449999999999999</v>
      </c>
      <c r="AA1184">
        <v>4.12</v>
      </c>
      <c r="AB1184">
        <v>3.3029999999999999</v>
      </c>
      <c r="AC1184">
        <v>4.0307000000000004</v>
      </c>
      <c r="AD1184">
        <v>3.7210999999999999</v>
      </c>
      <c r="AE1184">
        <v>3.8275999999999999</v>
      </c>
      <c r="AG1184">
        <v>286.83999999999997</v>
      </c>
      <c r="AH1184">
        <v>383.72</v>
      </c>
      <c r="AI1184">
        <v>4017.7669999999998</v>
      </c>
      <c r="AJ1184">
        <v>379.34699999999998</v>
      </c>
      <c r="AK1184">
        <v>236.035</v>
      </c>
      <c r="AL1184">
        <v>356.21</v>
      </c>
      <c r="AM1184">
        <v>1470.51</v>
      </c>
      <c r="AN1184">
        <v>163.69999999999999</v>
      </c>
      <c r="AO1184">
        <v>443.5</v>
      </c>
    </row>
    <row r="1185" spans="4:41" x14ac:dyDescent="0.3">
      <c r="D1185" s="1">
        <v>38597</v>
      </c>
      <c r="E1185">
        <v>1.2531000000000001</v>
      </c>
      <c r="F1185">
        <v>1.4698</v>
      </c>
      <c r="G1185">
        <v>1.8418000000000001</v>
      </c>
      <c r="H1185">
        <v>5.3</v>
      </c>
      <c r="I1185">
        <v>3.6</v>
      </c>
      <c r="J1185">
        <v>2.2000000000000002</v>
      </c>
      <c r="K1185">
        <v>4.0999999999999996</v>
      </c>
      <c r="L1185">
        <v>156.30000000000001</v>
      </c>
      <c r="M1185">
        <v>15.023</v>
      </c>
      <c r="N1185">
        <v>13.57</v>
      </c>
      <c r="O1185">
        <v>67.569999999999993</v>
      </c>
      <c r="P1185">
        <v>2.1539999999999999</v>
      </c>
      <c r="Q1185">
        <v>3.2650000000000001</v>
      </c>
      <c r="R1185">
        <v>3.6110000000000002</v>
      </c>
      <c r="S1185">
        <v>1.36</v>
      </c>
      <c r="T1185">
        <v>1.6870000000000001</v>
      </c>
      <c r="U1185">
        <v>2.6360000000000001</v>
      </c>
      <c r="V1185">
        <v>3.0590000000000002</v>
      </c>
      <c r="W1185">
        <v>2.1309999999999998</v>
      </c>
      <c r="X1185">
        <v>2.476</v>
      </c>
      <c r="Y1185">
        <v>3.0569999999999999</v>
      </c>
      <c r="Z1185">
        <v>3.0379999999999998</v>
      </c>
      <c r="AA1185">
        <v>4.1429999999999998</v>
      </c>
      <c r="AB1185">
        <v>3.3029999999999999</v>
      </c>
      <c r="AC1185">
        <v>4.0362</v>
      </c>
      <c r="AD1185">
        <v>3.7522000000000002</v>
      </c>
      <c r="AE1185">
        <v>3.8477999999999999</v>
      </c>
      <c r="AG1185">
        <v>286.70999999999998</v>
      </c>
      <c r="AH1185">
        <v>386.04</v>
      </c>
      <c r="AI1185">
        <v>4042.5259999999998</v>
      </c>
      <c r="AJ1185">
        <v>387.24700000000001</v>
      </c>
      <c r="AK1185">
        <v>239.61199999999999</v>
      </c>
      <c r="AL1185">
        <v>359.84</v>
      </c>
      <c r="AM1185">
        <v>1476.8</v>
      </c>
      <c r="AN1185">
        <v>163.6</v>
      </c>
      <c r="AO1185">
        <v>445.4</v>
      </c>
    </row>
    <row r="1186" spans="4:41" x14ac:dyDescent="0.3">
      <c r="D1186" s="1">
        <v>38601</v>
      </c>
      <c r="E1186">
        <v>1.2464999999999999</v>
      </c>
      <c r="F1186">
        <v>1.4778</v>
      </c>
      <c r="G1186">
        <v>1.8427</v>
      </c>
      <c r="H1186">
        <v>5.3</v>
      </c>
      <c r="I1186">
        <v>3.6</v>
      </c>
      <c r="J1186">
        <v>2.2000000000000002</v>
      </c>
      <c r="K1186">
        <v>4.0999999999999996</v>
      </c>
      <c r="L1186">
        <v>156.30000000000001</v>
      </c>
      <c r="M1186">
        <v>14.289</v>
      </c>
      <c r="N1186">
        <v>12.93</v>
      </c>
      <c r="O1186">
        <v>65.959999999999994</v>
      </c>
      <c r="P1186">
        <v>2.1739999999999999</v>
      </c>
      <c r="Q1186">
        <v>3.2839999999999998</v>
      </c>
      <c r="R1186">
        <v>3.6110000000000002</v>
      </c>
      <c r="S1186">
        <v>1.4419999999999999</v>
      </c>
      <c r="T1186">
        <v>1.6870000000000001</v>
      </c>
      <c r="U1186">
        <v>2.6789999999999998</v>
      </c>
      <c r="V1186">
        <v>3.077</v>
      </c>
      <c r="W1186">
        <v>2.1560000000000001</v>
      </c>
      <c r="X1186">
        <v>2.5009999999999999</v>
      </c>
      <c r="Y1186">
        <v>3.0760000000000001</v>
      </c>
      <c r="Z1186">
        <v>3.056</v>
      </c>
      <c r="AA1186">
        <v>4.1959999999999997</v>
      </c>
      <c r="AB1186">
        <v>3.3029999999999999</v>
      </c>
      <c r="AC1186">
        <v>4.0952999999999999</v>
      </c>
      <c r="AD1186">
        <v>3.8010000000000002</v>
      </c>
      <c r="AE1186">
        <v>3.8997999999999999</v>
      </c>
      <c r="AG1186">
        <v>290.73</v>
      </c>
      <c r="AH1186">
        <v>389.39</v>
      </c>
      <c r="AI1186">
        <v>4069.0940000000001</v>
      </c>
      <c r="AJ1186">
        <v>378.26600000000002</v>
      </c>
      <c r="AK1186">
        <v>244.40600000000001</v>
      </c>
      <c r="AL1186">
        <v>361.36</v>
      </c>
      <c r="AM1186">
        <v>1480.83</v>
      </c>
      <c r="AN1186">
        <v>163.16</v>
      </c>
      <c r="AO1186">
        <v>445.5</v>
      </c>
    </row>
    <row r="1187" spans="4:41" x14ac:dyDescent="0.3">
      <c r="D1187" s="1">
        <v>38602</v>
      </c>
      <c r="E1187">
        <v>1.2417</v>
      </c>
      <c r="F1187">
        <v>1.4793000000000001</v>
      </c>
      <c r="G1187">
        <v>1.8366</v>
      </c>
      <c r="H1187">
        <v>5.3</v>
      </c>
      <c r="I1187">
        <v>3.6</v>
      </c>
      <c r="J1187">
        <v>2.2000000000000002</v>
      </c>
      <c r="K1187">
        <v>4.0999999999999996</v>
      </c>
      <c r="L1187">
        <v>156.30000000000001</v>
      </c>
      <c r="M1187">
        <v>14.219799999999999</v>
      </c>
      <c r="N1187">
        <v>12.52</v>
      </c>
      <c r="O1187">
        <v>64.37</v>
      </c>
      <c r="P1187">
        <v>2.1779999999999999</v>
      </c>
      <c r="Q1187">
        <v>3.3029999999999999</v>
      </c>
      <c r="R1187">
        <v>3.6110000000000002</v>
      </c>
      <c r="S1187">
        <v>1.47</v>
      </c>
      <c r="T1187">
        <v>1.639</v>
      </c>
      <c r="U1187">
        <v>2.669</v>
      </c>
      <c r="V1187">
        <v>3.097</v>
      </c>
      <c r="W1187">
        <v>2.1640000000000001</v>
      </c>
      <c r="X1187">
        <v>2.5110000000000001</v>
      </c>
      <c r="Y1187">
        <v>3.0960000000000001</v>
      </c>
      <c r="Z1187">
        <v>3.0760000000000001</v>
      </c>
      <c r="AA1187">
        <v>4.2190000000000003</v>
      </c>
      <c r="AB1187">
        <v>3.3029999999999999</v>
      </c>
      <c r="AC1187">
        <v>4.1375000000000002</v>
      </c>
      <c r="AD1187">
        <v>3.8422999999999998</v>
      </c>
      <c r="AE1187">
        <v>3.9346999999999999</v>
      </c>
      <c r="AG1187">
        <v>291.83</v>
      </c>
      <c r="AH1187">
        <v>389.87</v>
      </c>
      <c r="AI1187">
        <v>4070.5419999999999</v>
      </c>
      <c r="AJ1187">
        <v>373.33199999999999</v>
      </c>
      <c r="AK1187">
        <v>245.167</v>
      </c>
      <c r="AL1187">
        <v>363.68</v>
      </c>
      <c r="AM1187">
        <v>1479.94</v>
      </c>
      <c r="AN1187">
        <v>162.68</v>
      </c>
      <c r="AO1187">
        <v>446</v>
      </c>
    </row>
    <row r="1188" spans="4:41" x14ac:dyDescent="0.3">
      <c r="D1188" s="1">
        <v>38603</v>
      </c>
      <c r="E1188">
        <v>1.2399</v>
      </c>
      <c r="F1188">
        <v>1.4805999999999999</v>
      </c>
      <c r="G1188">
        <v>1.8357000000000001</v>
      </c>
      <c r="H1188">
        <v>5.3</v>
      </c>
      <c r="I1188">
        <v>3.6</v>
      </c>
      <c r="J1188">
        <v>2.2000000000000002</v>
      </c>
      <c r="K1188">
        <v>4.0999999999999996</v>
      </c>
      <c r="L1188">
        <v>156.30000000000001</v>
      </c>
      <c r="M1188">
        <v>14.190799999999999</v>
      </c>
      <c r="N1188">
        <v>12.93</v>
      </c>
      <c r="O1188">
        <v>64.489999999999995</v>
      </c>
      <c r="P1188">
        <v>2.1789999999999998</v>
      </c>
      <c r="Q1188">
        <v>3.2770000000000001</v>
      </c>
      <c r="R1188">
        <v>3.3079999999999998</v>
      </c>
      <c r="S1188">
        <v>1.3959999999999999</v>
      </c>
      <c r="T1188">
        <v>1.639</v>
      </c>
      <c r="U1188">
        <v>2.665</v>
      </c>
      <c r="V1188">
        <v>3.0680000000000001</v>
      </c>
      <c r="W1188">
        <v>2.1619999999999999</v>
      </c>
      <c r="X1188">
        <v>2.4910000000000001</v>
      </c>
      <c r="Y1188">
        <v>3.0659999999999998</v>
      </c>
      <c r="Z1188">
        <v>3.0459999999999998</v>
      </c>
      <c r="AA1188">
        <v>4.1900000000000004</v>
      </c>
      <c r="AB1188">
        <v>3.3029999999999999</v>
      </c>
      <c r="AC1188">
        <v>4.1452</v>
      </c>
      <c r="AD1188">
        <v>3.8668</v>
      </c>
      <c r="AE1188">
        <v>3.9445000000000001</v>
      </c>
      <c r="AG1188">
        <v>291.55</v>
      </c>
      <c r="AH1188">
        <v>388.41</v>
      </c>
      <c r="AI1188">
        <v>4054.8420000000001</v>
      </c>
      <c r="AJ1188">
        <v>376.267</v>
      </c>
      <c r="AK1188">
        <v>245.05799999999999</v>
      </c>
      <c r="AL1188">
        <v>364.49</v>
      </c>
      <c r="AM1188">
        <v>1472.33</v>
      </c>
      <c r="AN1188">
        <v>162.69</v>
      </c>
      <c r="AO1188">
        <v>447.7</v>
      </c>
    </row>
    <row r="1189" spans="4:41" x14ac:dyDescent="0.3">
      <c r="D1189" s="1">
        <v>38604</v>
      </c>
      <c r="E1189">
        <v>1.2410000000000001</v>
      </c>
      <c r="F1189">
        <v>1.4822</v>
      </c>
      <c r="G1189">
        <v>1.8391</v>
      </c>
      <c r="H1189">
        <v>5.3</v>
      </c>
      <c r="I1189">
        <v>3.6</v>
      </c>
      <c r="J1189">
        <v>2.2000000000000002</v>
      </c>
      <c r="K1189">
        <v>4.0999999999999996</v>
      </c>
      <c r="L1189">
        <v>156.30000000000001</v>
      </c>
      <c r="M1189">
        <v>14.077199999999999</v>
      </c>
      <c r="N1189">
        <v>11.98</v>
      </c>
      <c r="O1189">
        <v>64.08</v>
      </c>
      <c r="P1189">
        <v>2.1880000000000002</v>
      </c>
      <c r="Q1189">
        <v>3.2559999999999998</v>
      </c>
      <c r="R1189">
        <v>3.3079999999999998</v>
      </c>
      <c r="S1189">
        <v>1.3779999999999999</v>
      </c>
      <c r="T1189">
        <v>1.75</v>
      </c>
      <c r="U1189">
        <v>2.6629999999999998</v>
      </c>
      <c r="V1189">
        <v>3.048</v>
      </c>
      <c r="W1189">
        <v>2.173</v>
      </c>
      <c r="X1189">
        <v>2.484</v>
      </c>
      <c r="Y1189">
        <v>3.0459999999999998</v>
      </c>
      <c r="Z1189">
        <v>3.0259999999999998</v>
      </c>
      <c r="AA1189">
        <v>4.16</v>
      </c>
      <c r="AB1189">
        <v>3.3029999999999999</v>
      </c>
      <c r="AC1189">
        <v>4.1181000000000001</v>
      </c>
      <c r="AD1189">
        <v>3.8660999999999999</v>
      </c>
      <c r="AE1189">
        <v>3.9270999999999998</v>
      </c>
      <c r="AG1189">
        <v>292.45</v>
      </c>
      <c r="AH1189">
        <v>390.11</v>
      </c>
      <c r="AI1189">
        <v>4067.85</v>
      </c>
      <c r="AJ1189">
        <v>386.03800000000001</v>
      </c>
      <c r="AK1189">
        <v>247.68700000000001</v>
      </c>
      <c r="AL1189">
        <v>365.11</v>
      </c>
      <c r="AM1189">
        <v>1488.96</v>
      </c>
      <c r="AN1189">
        <v>162.80000000000001</v>
      </c>
      <c r="AO1189">
        <v>450</v>
      </c>
    </row>
    <row r="1190" spans="4:41" x14ac:dyDescent="0.3">
      <c r="D1190" s="1">
        <v>38607</v>
      </c>
      <c r="E1190">
        <v>1.2285999999999999</v>
      </c>
      <c r="F1190">
        <v>1.4814000000000001</v>
      </c>
      <c r="G1190">
        <v>1.8197000000000001</v>
      </c>
      <c r="H1190">
        <v>5.3</v>
      </c>
      <c r="I1190">
        <v>3.6</v>
      </c>
      <c r="J1190">
        <v>2.2000000000000002</v>
      </c>
      <c r="K1190">
        <v>4.0999999999999996</v>
      </c>
      <c r="L1190">
        <v>156.30000000000001</v>
      </c>
      <c r="M1190">
        <v>14.735099999999999</v>
      </c>
      <c r="N1190">
        <v>11.65</v>
      </c>
      <c r="O1190">
        <v>63.34</v>
      </c>
      <c r="P1190">
        <v>2.2040000000000002</v>
      </c>
      <c r="Q1190">
        <v>3.3290000000000002</v>
      </c>
      <c r="R1190">
        <v>3.3079999999999998</v>
      </c>
      <c r="S1190">
        <v>1.4510000000000001</v>
      </c>
      <c r="T1190">
        <v>1.75</v>
      </c>
      <c r="U1190">
        <v>2.653</v>
      </c>
      <c r="V1190">
        <v>3.1230000000000002</v>
      </c>
      <c r="W1190">
        <v>2.2280000000000002</v>
      </c>
      <c r="X1190">
        <v>2.552</v>
      </c>
      <c r="Y1190">
        <v>3.1230000000000002</v>
      </c>
      <c r="Z1190">
        <v>3.1019999999999999</v>
      </c>
      <c r="AA1190">
        <v>4.2350000000000003</v>
      </c>
      <c r="AB1190">
        <v>3.3029999999999999</v>
      </c>
      <c r="AC1190">
        <v>4.1700999999999997</v>
      </c>
      <c r="AD1190">
        <v>3.9076</v>
      </c>
      <c r="AE1190">
        <v>3.9758</v>
      </c>
      <c r="AG1190">
        <v>293.12</v>
      </c>
      <c r="AH1190">
        <v>386.48</v>
      </c>
      <c r="AI1190">
        <v>4041.491</v>
      </c>
      <c r="AJ1190">
        <v>384.83499999999998</v>
      </c>
      <c r="AK1190">
        <v>247.62899999999999</v>
      </c>
      <c r="AL1190">
        <v>367.9</v>
      </c>
      <c r="AM1190">
        <v>1507.89</v>
      </c>
      <c r="AN1190">
        <v>162.32</v>
      </c>
      <c r="AO1190">
        <v>450.7</v>
      </c>
    </row>
    <row r="1191" spans="4:41" x14ac:dyDescent="0.3">
      <c r="D1191" s="1">
        <v>38608</v>
      </c>
      <c r="E1191">
        <v>1.2266999999999999</v>
      </c>
      <c r="F1191">
        <v>1.4855</v>
      </c>
      <c r="G1191">
        <v>1.8224</v>
      </c>
      <c r="H1191">
        <v>5.3</v>
      </c>
      <c r="I1191">
        <v>3.6</v>
      </c>
      <c r="J1191">
        <v>2.2000000000000002</v>
      </c>
      <c r="K1191">
        <v>4.0999999999999996</v>
      </c>
      <c r="L1191">
        <v>156.30000000000001</v>
      </c>
      <c r="M1191">
        <v>15.779199999999999</v>
      </c>
      <c r="N1191">
        <v>12.39</v>
      </c>
      <c r="O1191">
        <v>63.11</v>
      </c>
      <c r="P1191">
        <v>2.2229999999999999</v>
      </c>
      <c r="Q1191">
        <v>3.3</v>
      </c>
      <c r="R1191">
        <v>3.3079999999999998</v>
      </c>
      <c r="S1191">
        <v>1.4510000000000001</v>
      </c>
      <c r="T1191">
        <v>1.7030000000000001</v>
      </c>
      <c r="U1191">
        <v>2.6459999999999999</v>
      </c>
      <c r="V1191">
        <v>3.093</v>
      </c>
      <c r="W1191">
        <v>2.214</v>
      </c>
      <c r="X1191">
        <v>2.528</v>
      </c>
      <c r="Y1191">
        <v>3.1379999999999999</v>
      </c>
      <c r="Z1191">
        <v>3.07</v>
      </c>
      <c r="AA1191">
        <v>4.1920000000000002</v>
      </c>
      <c r="AB1191">
        <v>3.3029999999999999</v>
      </c>
      <c r="AC1191">
        <v>4.1257999999999999</v>
      </c>
      <c r="AD1191">
        <v>3.8574000000000002</v>
      </c>
      <c r="AE1191">
        <v>3.9201000000000001</v>
      </c>
      <c r="AG1191">
        <v>291.08999999999997</v>
      </c>
      <c r="AH1191">
        <v>383.58</v>
      </c>
      <c r="AI1191">
        <v>4014.239</v>
      </c>
      <c r="AJ1191">
        <v>382.166</v>
      </c>
      <c r="AK1191">
        <v>244.221</v>
      </c>
      <c r="AL1191">
        <v>368.12</v>
      </c>
      <c r="AM1191">
        <v>1514.76</v>
      </c>
      <c r="AN1191">
        <v>162.77000000000001</v>
      </c>
      <c r="AO1191">
        <v>447</v>
      </c>
    </row>
    <row r="1192" spans="4:41" x14ac:dyDescent="0.3">
      <c r="D1192" s="1">
        <v>38609</v>
      </c>
      <c r="E1192">
        <v>1.2285999999999999</v>
      </c>
      <c r="F1192">
        <v>1.4842</v>
      </c>
      <c r="G1192">
        <v>1.8239000000000001</v>
      </c>
      <c r="H1192">
        <v>5.3</v>
      </c>
      <c r="I1192">
        <v>3.6</v>
      </c>
      <c r="J1192">
        <v>2.2000000000000002</v>
      </c>
      <c r="K1192">
        <v>4.0999999999999996</v>
      </c>
      <c r="L1192">
        <v>156.30000000000001</v>
      </c>
      <c r="M1192">
        <v>15.3469</v>
      </c>
      <c r="N1192">
        <v>12.91</v>
      </c>
      <c r="O1192">
        <v>65.09</v>
      </c>
      <c r="P1192">
        <v>2.218</v>
      </c>
      <c r="Q1192">
        <v>3.2959999999999998</v>
      </c>
      <c r="R1192">
        <v>3.3079999999999998</v>
      </c>
      <c r="S1192">
        <v>1.369</v>
      </c>
      <c r="T1192">
        <v>1.726</v>
      </c>
      <c r="U1192">
        <v>2.617</v>
      </c>
      <c r="V1192">
        <v>3.089</v>
      </c>
      <c r="W1192">
        <v>2.2250000000000001</v>
      </c>
      <c r="X1192">
        <v>2.5329999999999999</v>
      </c>
      <c r="Y1192">
        <v>3.1360000000000001</v>
      </c>
      <c r="Z1192">
        <v>3.069</v>
      </c>
      <c r="AA1192">
        <v>4.18</v>
      </c>
      <c r="AB1192">
        <v>3.3029999999999999</v>
      </c>
      <c r="AC1192">
        <v>4.1642999999999999</v>
      </c>
      <c r="AD1192">
        <v>3.8738000000000001</v>
      </c>
      <c r="AE1192">
        <v>3.9548999999999999</v>
      </c>
      <c r="AG1192">
        <v>292.05</v>
      </c>
      <c r="AH1192">
        <v>385.78</v>
      </c>
      <c r="AI1192">
        <v>4034.337</v>
      </c>
      <c r="AJ1192">
        <v>383.45499999999998</v>
      </c>
      <c r="AK1192">
        <v>245.84899999999999</v>
      </c>
      <c r="AL1192">
        <v>368.83</v>
      </c>
      <c r="AM1192">
        <v>1510.83</v>
      </c>
      <c r="AN1192">
        <v>162.44</v>
      </c>
      <c r="AO1192">
        <v>450.7</v>
      </c>
    </row>
    <row r="1193" spans="4:41" x14ac:dyDescent="0.3">
      <c r="D1193" s="1">
        <v>38610</v>
      </c>
      <c r="E1193">
        <v>1.2223999999999999</v>
      </c>
      <c r="F1193">
        <v>1.4773000000000001</v>
      </c>
      <c r="G1193">
        <v>1.8061</v>
      </c>
      <c r="H1193">
        <v>5.3</v>
      </c>
      <c r="I1193">
        <v>3.6</v>
      </c>
      <c r="J1193">
        <v>2.2000000000000002</v>
      </c>
      <c r="K1193">
        <v>4.0999999999999996</v>
      </c>
      <c r="L1193">
        <v>156.30000000000001</v>
      </c>
      <c r="M1193">
        <v>15.310700000000001</v>
      </c>
      <c r="N1193">
        <v>12.49</v>
      </c>
      <c r="O1193">
        <v>64.75</v>
      </c>
      <c r="P1193">
        <v>2.2309999999999999</v>
      </c>
      <c r="Q1193">
        <v>3.31</v>
      </c>
      <c r="R1193">
        <v>3.3079999999999998</v>
      </c>
      <c r="S1193">
        <v>1.385</v>
      </c>
      <c r="T1193">
        <v>1.7490000000000001</v>
      </c>
      <c r="U1193">
        <v>2.6070000000000002</v>
      </c>
      <c r="V1193">
        <v>3.1070000000000002</v>
      </c>
      <c r="W1193">
        <v>2.2450000000000001</v>
      </c>
      <c r="X1193">
        <v>2.5590000000000002</v>
      </c>
      <c r="Y1193">
        <v>3.1520000000000001</v>
      </c>
      <c r="Z1193">
        <v>3.0859999999999999</v>
      </c>
      <c r="AA1193">
        <v>4.1920000000000002</v>
      </c>
      <c r="AB1193">
        <v>3.3029999999999999</v>
      </c>
      <c r="AC1193">
        <v>4.2107000000000001</v>
      </c>
      <c r="AD1193">
        <v>3.8902999999999999</v>
      </c>
      <c r="AE1193">
        <v>3.9897999999999998</v>
      </c>
      <c r="AG1193">
        <v>292.13</v>
      </c>
      <c r="AH1193">
        <v>383.14</v>
      </c>
      <c r="AI1193">
        <v>4010.0590000000002</v>
      </c>
      <c r="AJ1193">
        <v>390.88400000000001</v>
      </c>
      <c r="AK1193">
        <v>249.381</v>
      </c>
      <c r="AL1193">
        <v>367.92</v>
      </c>
      <c r="AM1193">
        <v>1528.04</v>
      </c>
      <c r="AN1193">
        <v>161.97999999999999</v>
      </c>
      <c r="AO1193">
        <v>456.3</v>
      </c>
    </row>
    <row r="1194" spans="4:41" x14ac:dyDescent="0.3">
      <c r="D1194" s="1">
        <v>38611</v>
      </c>
      <c r="E1194">
        <v>1.2237</v>
      </c>
      <c r="F1194">
        <v>1.4776</v>
      </c>
      <c r="G1194">
        <v>1.8082</v>
      </c>
      <c r="H1194">
        <v>5.3</v>
      </c>
      <c r="I1194">
        <v>3.6</v>
      </c>
      <c r="J1194">
        <v>2.2000000000000002</v>
      </c>
      <c r="K1194">
        <v>4.0999999999999996</v>
      </c>
      <c r="L1194">
        <v>156.30000000000001</v>
      </c>
      <c r="M1194">
        <v>15.4826</v>
      </c>
      <c r="N1194">
        <v>11.22</v>
      </c>
      <c r="O1194">
        <v>63</v>
      </c>
      <c r="P1194">
        <v>2.234</v>
      </c>
      <c r="Q1194">
        <v>3.3170000000000002</v>
      </c>
      <c r="R1194">
        <v>3.3079999999999998</v>
      </c>
      <c r="S1194">
        <v>1.3740000000000001</v>
      </c>
      <c r="T1194">
        <v>1.7490000000000001</v>
      </c>
      <c r="U1194">
        <v>2.6070000000000002</v>
      </c>
      <c r="V1194">
        <v>3.1150000000000002</v>
      </c>
      <c r="W1194">
        <v>2.25</v>
      </c>
      <c r="X1194">
        <v>2.5659999999999998</v>
      </c>
      <c r="Y1194">
        <v>3.1579999999999999</v>
      </c>
      <c r="Z1194">
        <v>3.0880000000000001</v>
      </c>
      <c r="AA1194">
        <v>4.2519999999999998</v>
      </c>
      <c r="AB1194">
        <v>3.3029999999999999</v>
      </c>
      <c r="AC1194">
        <v>4.2709999999999999</v>
      </c>
      <c r="AD1194">
        <v>3.9738000000000002</v>
      </c>
      <c r="AE1194">
        <v>4.0564</v>
      </c>
      <c r="AG1194">
        <v>293.88</v>
      </c>
      <c r="AH1194">
        <v>385.41</v>
      </c>
      <c r="AI1194">
        <v>4027.1819999999998</v>
      </c>
      <c r="AJ1194">
        <v>399.15199999999999</v>
      </c>
      <c r="AK1194">
        <v>252.65199999999999</v>
      </c>
      <c r="AL1194">
        <v>366.5</v>
      </c>
      <c r="AM1194">
        <v>1529.82</v>
      </c>
      <c r="AN1194">
        <v>161.49</v>
      </c>
      <c r="AO1194">
        <v>460.3</v>
      </c>
    </row>
    <row r="1195" spans="4:41" x14ac:dyDescent="0.3">
      <c r="D1195" s="1">
        <v>38614</v>
      </c>
      <c r="E1195">
        <v>1.2141999999999999</v>
      </c>
      <c r="F1195">
        <v>1.4845999999999999</v>
      </c>
      <c r="G1195">
        <v>1.8022</v>
      </c>
      <c r="H1195">
        <v>5.3</v>
      </c>
      <c r="I1195">
        <v>3.6</v>
      </c>
      <c r="J1195">
        <v>2.2000000000000002</v>
      </c>
      <c r="K1195">
        <v>4.0999999999999996</v>
      </c>
      <c r="L1195">
        <v>156.30000000000001</v>
      </c>
      <c r="M1195">
        <v>14.7522</v>
      </c>
      <c r="N1195">
        <v>12.14</v>
      </c>
      <c r="O1195">
        <v>67.39</v>
      </c>
      <c r="P1195">
        <v>2.2290000000000001</v>
      </c>
      <c r="Q1195">
        <v>3.2959999999999998</v>
      </c>
      <c r="R1195">
        <v>3.3079999999999998</v>
      </c>
      <c r="S1195">
        <v>1.3740000000000001</v>
      </c>
      <c r="T1195">
        <v>1.72</v>
      </c>
      <c r="U1195">
        <v>2.5459999999999998</v>
      </c>
      <c r="V1195">
        <v>3.1040000000000001</v>
      </c>
      <c r="W1195">
        <v>2.2440000000000002</v>
      </c>
      <c r="X1195">
        <v>2.556</v>
      </c>
      <c r="Y1195">
        <v>3.1360000000000001</v>
      </c>
      <c r="Z1195">
        <v>3.0710000000000002</v>
      </c>
      <c r="AA1195">
        <v>4.2249999999999996</v>
      </c>
      <c r="AB1195">
        <v>3.3029999999999999</v>
      </c>
      <c r="AC1195">
        <v>4.2457000000000003</v>
      </c>
      <c r="AD1195">
        <v>3.9148000000000001</v>
      </c>
      <c r="AE1195">
        <v>4.0213999999999999</v>
      </c>
      <c r="AG1195">
        <v>294.60000000000002</v>
      </c>
      <c r="AH1195">
        <v>384.18</v>
      </c>
      <c r="AI1195">
        <v>4044.3249999999998</v>
      </c>
      <c r="AJ1195">
        <v>407.21600000000001</v>
      </c>
      <c r="AK1195">
        <v>254.989</v>
      </c>
      <c r="AL1195">
        <v>366.86</v>
      </c>
      <c r="AM1195">
        <v>1529.82</v>
      </c>
      <c r="AN1195">
        <v>161.77000000000001</v>
      </c>
      <c r="AO1195">
        <v>467.3</v>
      </c>
    </row>
    <row r="1196" spans="4:41" x14ac:dyDescent="0.3">
      <c r="D1196" s="1">
        <v>38615</v>
      </c>
      <c r="E1196">
        <v>1.2115</v>
      </c>
      <c r="F1196">
        <v>1.4844999999999999</v>
      </c>
      <c r="G1196">
        <v>1.7984</v>
      </c>
      <c r="H1196">
        <v>5.3</v>
      </c>
      <c r="I1196">
        <v>3.6</v>
      </c>
      <c r="J1196">
        <v>2.2000000000000002</v>
      </c>
      <c r="K1196">
        <v>4.0999999999999996</v>
      </c>
      <c r="L1196">
        <v>156.30000000000001</v>
      </c>
      <c r="M1196">
        <v>14.666600000000001</v>
      </c>
      <c r="N1196">
        <v>12.64</v>
      </c>
      <c r="O1196">
        <v>66.23</v>
      </c>
      <c r="P1196">
        <v>2.2210000000000001</v>
      </c>
      <c r="Q1196">
        <v>3.2839999999999998</v>
      </c>
      <c r="R1196">
        <v>3.3079999999999998</v>
      </c>
      <c r="S1196">
        <v>1.401</v>
      </c>
      <c r="T1196">
        <v>1.6559999999999999</v>
      </c>
      <c r="U1196">
        <v>2.5230000000000001</v>
      </c>
      <c r="V1196">
        <v>3.0859999999999999</v>
      </c>
      <c r="W1196">
        <v>2.23</v>
      </c>
      <c r="X1196">
        <v>2.5449999999999999</v>
      </c>
      <c r="Y1196">
        <v>3.13</v>
      </c>
      <c r="Z1196">
        <v>3.0659999999999998</v>
      </c>
      <c r="AA1196">
        <v>4.2279999999999998</v>
      </c>
      <c r="AB1196">
        <v>3.3029999999999999</v>
      </c>
      <c r="AC1196">
        <v>4.2417999999999996</v>
      </c>
      <c r="AD1196">
        <v>3.9735999999999998</v>
      </c>
      <c r="AE1196">
        <v>4.0495999999999999</v>
      </c>
      <c r="AG1196">
        <v>294.93</v>
      </c>
      <c r="AH1196">
        <v>385.4</v>
      </c>
      <c r="AI1196">
        <v>4032.4940000000001</v>
      </c>
      <c r="AJ1196">
        <v>405.03500000000003</v>
      </c>
      <c r="AK1196">
        <v>255.35900000000001</v>
      </c>
      <c r="AL1196">
        <v>371.31</v>
      </c>
      <c r="AM1196">
        <v>1557.09</v>
      </c>
      <c r="AN1196">
        <v>161.72</v>
      </c>
      <c r="AO1196">
        <v>466.8</v>
      </c>
    </row>
    <row r="1197" spans="4:41" x14ac:dyDescent="0.3">
      <c r="D1197" s="1">
        <v>38616</v>
      </c>
      <c r="E1197">
        <v>1.2214</v>
      </c>
      <c r="F1197">
        <v>1.4816</v>
      </c>
      <c r="G1197">
        <v>1.8098000000000001</v>
      </c>
      <c r="H1197">
        <v>5.3</v>
      </c>
      <c r="I1197">
        <v>3.6</v>
      </c>
      <c r="J1197">
        <v>2.2000000000000002</v>
      </c>
      <c r="K1197">
        <v>4.0999999999999996</v>
      </c>
      <c r="L1197">
        <v>156.30000000000001</v>
      </c>
      <c r="M1197">
        <v>15.670299999999999</v>
      </c>
      <c r="N1197">
        <v>13.79</v>
      </c>
      <c r="O1197">
        <v>66.8</v>
      </c>
      <c r="P1197">
        <v>2.2210000000000001</v>
      </c>
      <c r="Q1197">
        <v>3.2170000000000001</v>
      </c>
      <c r="R1197">
        <v>3.3079999999999998</v>
      </c>
      <c r="S1197">
        <v>1.401</v>
      </c>
      <c r="T1197">
        <v>1.637</v>
      </c>
      <c r="U1197">
        <v>2.4980000000000002</v>
      </c>
      <c r="V1197">
        <v>3.024</v>
      </c>
      <c r="W1197">
        <v>2.2130000000000001</v>
      </c>
      <c r="X1197">
        <v>2.5579999999999998</v>
      </c>
      <c r="Y1197">
        <v>3.0670000000000002</v>
      </c>
      <c r="Z1197">
        <v>3.0049999999999999</v>
      </c>
      <c r="AA1197">
        <v>4.1639999999999997</v>
      </c>
      <c r="AB1197">
        <v>3.3029999999999999</v>
      </c>
      <c r="AC1197">
        <v>4.1660000000000004</v>
      </c>
      <c r="AD1197">
        <v>3.9144000000000001</v>
      </c>
      <c r="AE1197">
        <v>3.9725000000000001</v>
      </c>
      <c r="AG1197">
        <v>291.89</v>
      </c>
      <c r="AH1197">
        <v>383.16</v>
      </c>
      <c r="AI1197">
        <v>4016.7269999999999</v>
      </c>
      <c r="AJ1197">
        <v>410.755</v>
      </c>
      <c r="AK1197">
        <v>261.11200000000002</v>
      </c>
      <c r="AL1197">
        <v>370.95</v>
      </c>
      <c r="AM1197">
        <v>1563.05</v>
      </c>
      <c r="AN1197">
        <v>162.30000000000001</v>
      </c>
      <c r="AO1197">
        <v>469.4</v>
      </c>
    </row>
    <row r="1198" spans="4:41" x14ac:dyDescent="0.3">
      <c r="D1198" s="1">
        <v>38617</v>
      </c>
      <c r="E1198">
        <v>1.2155</v>
      </c>
      <c r="F1198">
        <v>1.4731000000000001</v>
      </c>
      <c r="G1198">
        <v>1.7905</v>
      </c>
      <c r="H1198">
        <v>5.3</v>
      </c>
      <c r="I1198">
        <v>3.6</v>
      </c>
      <c r="J1198">
        <v>2.2000000000000002</v>
      </c>
      <c r="K1198">
        <v>4.0999999999999996</v>
      </c>
      <c r="L1198">
        <v>156.30000000000001</v>
      </c>
      <c r="M1198">
        <v>15.604799999999999</v>
      </c>
      <c r="N1198">
        <v>13.33</v>
      </c>
      <c r="O1198">
        <v>66.5</v>
      </c>
      <c r="P1198">
        <v>2.2050000000000001</v>
      </c>
      <c r="Q1198">
        <v>3.226</v>
      </c>
      <c r="R1198">
        <v>3.3079999999999998</v>
      </c>
      <c r="S1198">
        <v>1.401</v>
      </c>
      <c r="T1198">
        <v>1.637</v>
      </c>
      <c r="U1198">
        <v>2.4980000000000002</v>
      </c>
      <c r="V1198">
        <v>3.028</v>
      </c>
      <c r="W1198">
        <v>2.2130000000000001</v>
      </c>
      <c r="X1198">
        <v>2.5569999999999999</v>
      </c>
      <c r="Y1198">
        <v>3.0710000000000002</v>
      </c>
      <c r="Z1198">
        <v>3.008</v>
      </c>
      <c r="AA1198">
        <v>4.1840000000000002</v>
      </c>
      <c r="AB1198">
        <v>3.3029999999999999</v>
      </c>
      <c r="AC1198">
        <v>4.1795</v>
      </c>
      <c r="AD1198">
        <v>3.9396</v>
      </c>
      <c r="AE1198">
        <v>3.9901</v>
      </c>
      <c r="AG1198">
        <v>290.83999999999997</v>
      </c>
      <c r="AH1198">
        <v>379.25</v>
      </c>
      <c r="AI1198">
        <v>3978.5529999999999</v>
      </c>
      <c r="AJ1198">
        <v>409.55399999999997</v>
      </c>
      <c r="AK1198">
        <v>259.13099999999997</v>
      </c>
      <c r="AL1198">
        <v>367.57</v>
      </c>
      <c r="AM1198">
        <v>1561.34</v>
      </c>
      <c r="AN1198">
        <v>162.5</v>
      </c>
      <c r="AO1198">
        <v>467</v>
      </c>
    </row>
    <row r="1199" spans="4:41" x14ac:dyDescent="0.3">
      <c r="D1199" s="1">
        <v>38618</v>
      </c>
      <c r="E1199">
        <v>1.204</v>
      </c>
      <c r="F1199">
        <v>1.4745999999999999</v>
      </c>
      <c r="G1199">
        <v>1.7755000000000001</v>
      </c>
      <c r="H1199">
        <v>5.3</v>
      </c>
      <c r="I1199">
        <v>3.6</v>
      </c>
      <c r="J1199">
        <v>2.2000000000000002</v>
      </c>
      <c r="K1199">
        <v>4.0999999999999996</v>
      </c>
      <c r="L1199">
        <v>156.30000000000001</v>
      </c>
      <c r="M1199">
        <v>14.8485</v>
      </c>
      <c r="N1199">
        <v>12.96</v>
      </c>
      <c r="O1199">
        <v>64.19</v>
      </c>
      <c r="P1199">
        <v>2.2160000000000002</v>
      </c>
      <c r="Q1199">
        <v>3.258</v>
      </c>
      <c r="R1199">
        <v>3.3079999999999998</v>
      </c>
      <c r="S1199">
        <v>1.371</v>
      </c>
      <c r="T1199">
        <v>1.681</v>
      </c>
      <c r="U1199">
        <v>2.488</v>
      </c>
      <c r="V1199">
        <v>3.06</v>
      </c>
      <c r="W1199">
        <v>2.2669999999999999</v>
      </c>
      <c r="X1199">
        <v>2.605</v>
      </c>
      <c r="Y1199">
        <v>3.1059999999999999</v>
      </c>
      <c r="Z1199">
        <v>3.0430000000000001</v>
      </c>
      <c r="AA1199">
        <v>4.218</v>
      </c>
      <c r="AB1199">
        <v>3.3029999999999999</v>
      </c>
      <c r="AC1199">
        <v>4.2455999999999996</v>
      </c>
      <c r="AD1199">
        <v>4.0156999999999998</v>
      </c>
      <c r="AE1199">
        <v>4.0674999999999999</v>
      </c>
      <c r="AG1199">
        <v>292.20999999999998</v>
      </c>
      <c r="AH1199">
        <v>378.64</v>
      </c>
      <c r="AI1199">
        <v>3969.1129999999998</v>
      </c>
      <c r="AJ1199">
        <v>405.40499999999997</v>
      </c>
      <c r="AK1199">
        <v>261.11500000000001</v>
      </c>
      <c r="AL1199">
        <v>362.97</v>
      </c>
      <c r="AM1199">
        <v>1561.34</v>
      </c>
      <c r="AN1199">
        <v>161.69999999999999</v>
      </c>
      <c r="AO1199">
        <v>463.9</v>
      </c>
    </row>
    <row r="1200" spans="4:41" x14ac:dyDescent="0.3">
      <c r="D1200" s="1">
        <v>38621</v>
      </c>
      <c r="E1200">
        <v>1.2072000000000001</v>
      </c>
      <c r="F1200">
        <v>1.4737</v>
      </c>
      <c r="G1200">
        <v>1.7793000000000001</v>
      </c>
      <c r="H1200">
        <v>5.3</v>
      </c>
      <c r="I1200">
        <v>3.6</v>
      </c>
      <c r="J1200">
        <v>2.2000000000000002</v>
      </c>
      <c r="K1200">
        <v>4.0999999999999996</v>
      </c>
      <c r="L1200">
        <v>156.30000000000001</v>
      </c>
      <c r="M1200">
        <v>14.4536</v>
      </c>
      <c r="N1200">
        <v>13.04</v>
      </c>
      <c r="O1200">
        <v>65.819999999999993</v>
      </c>
      <c r="P1200">
        <v>2.2559999999999998</v>
      </c>
      <c r="Q1200">
        <v>3.327</v>
      </c>
      <c r="R1200">
        <v>3.3079999999999998</v>
      </c>
      <c r="S1200">
        <v>1.3839999999999999</v>
      </c>
      <c r="T1200">
        <v>1.623</v>
      </c>
      <c r="U1200">
        <v>2.452</v>
      </c>
      <c r="V1200">
        <v>3.1219999999999999</v>
      </c>
      <c r="W1200">
        <v>2.31</v>
      </c>
      <c r="X1200">
        <v>2.6659999999999999</v>
      </c>
      <c r="Y1200">
        <v>3.1680000000000001</v>
      </c>
      <c r="Z1200">
        <v>3.105</v>
      </c>
      <c r="AA1200">
        <v>4.2919999999999998</v>
      </c>
      <c r="AB1200">
        <v>3.3029999999999999</v>
      </c>
      <c r="AC1200">
        <v>4.2906000000000004</v>
      </c>
      <c r="AD1200">
        <v>4.0496999999999996</v>
      </c>
      <c r="AE1200">
        <v>4.1098999999999997</v>
      </c>
      <c r="AG1200">
        <v>295.75</v>
      </c>
      <c r="AH1200">
        <v>382.03</v>
      </c>
      <c r="AI1200">
        <v>3989.9490000000001</v>
      </c>
      <c r="AJ1200">
        <v>404.04399999999998</v>
      </c>
      <c r="AK1200">
        <v>262.30799999999999</v>
      </c>
      <c r="AL1200">
        <v>366.73</v>
      </c>
      <c r="AM1200">
        <v>1596.18</v>
      </c>
      <c r="AN1200">
        <v>161.29</v>
      </c>
      <c r="AO1200">
        <v>466.2</v>
      </c>
    </row>
    <row r="1201" spans="4:41" x14ac:dyDescent="0.3">
      <c r="D1201" s="1">
        <v>38622</v>
      </c>
      <c r="E1201">
        <v>1.2014</v>
      </c>
      <c r="F1201">
        <v>1.4703999999999999</v>
      </c>
      <c r="G1201">
        <v>1.7664</v>
      </c>
      <c r="H1201">
        <v>5.3</v>
      </c>
      <c r="I1201">
        <v>3.6</v>
      </c>
      <c r="J1201">
        <v>2.2000000000000002</v>
      </c>
      <c r="K1201">
        <v>4.0999999999999996</v>
      </c>
      <c r="L1201">
        <v>156.30000000000001</v>
      </c>
      <c r="M1201">
        <v>14.7934</v>
      </c>
      <c r="N1201">
        <v>12.76</v>
      </c>
      <c r="O1201">
        <v>65.069999999999993</v>
      </c>
      <c r="P1201">
        <v>2.266</v>
      </c>
      <c r="Q1201">
        <v>3.3340000000000001</v>
      </c>
      <c r="R1201">
        <v>3.3079999999999998</v>
      </c>
      <c r="S1201">
        <v>1.3839999999999999</v>
      </c>
      <c r="T1201">
        <v>1.603</v>
      </c>
      <c r="U1201">
        <v>2.4470000000000001</v>
      </c>
      <c r="V1201">
        <v>3.129</v>
      </c>
      <c r="W1201">
        <v>2.3260000000000001</v>
      </c>
      <c r="X1201">
        <v>2.6789999999999998</v>
      </c>
      <c r="Y1201">
        <v>3.1749999999999998</v>
      </c>
      <c r="Z1201">
        <v>3.1110000000000002</v>
      </c>
      <c r="AA1201">
        <v>4.2949999999999999</v>
      </c>
      <c r="AB1201">
        <v>3.3029999999999999</v>
      </c>
      <c r="AC1201">
        <v>4.2808000000000002</v>
      </c>
      <c r="AD1201">
        <v>4.0667999999999997</v>
      </c>
      <c r="AE1201">
        <v>4.1064999999999996</v>
      </c>
      <c r="AG1201">
        <v>294.81</v>
      </c>
      <c r="AH1201">
        <v>379.97</v>
      </c>
      <c r="AI1201">
        <v>3967.5819999999999</v>
      </c>
      <c r="AJ1201">
        <v>415.33699999999999</v>
      </c>
      <c r="AK1201">
        <v>262.27199999999999</v>
      </c>
      <c r="AL1201">
        <v>367.05</v>
      </c>
      <c r="AM1201">
        <v>1591</v>
      </c>
      <c r="AN1201">
        <v>161.16</v>
      </c>
      <c r="AO1201">
        <v>462.9</v>
      </c>
    </row>
    <row r="1202" spans="4:41" x14ac:dyDescent="0.3">
      <c r="D1202" s="1">
        <v>38623</v>
      </c>
      <c r="E1202">
        <v>1.2036</v>
      </c>
      <c r="F1202">
        <v>1.4686999999999999</v>
      </c>
      <c r="G1202">
        <v>1.7679</v>
      </c>
      <c r="H1202">
        <v>5.3</v>
      </c>
      <c r="I1202">
        <v>3.6</v>
      </c>
      <c r="J1202">
        <v>2.2000000000000002</v>
      </c>
      <c r="K1202">
        <v>4.0999999999999996</v>
      </c>
      <c r="L1202">
        <v>156.30000000000001</v>
      </c>
      <c r="M1202">
        <v>14.678800000000001</v>
      </c>
      <c r="N1202">
        <v>12.63</v>
      </c>
      <c r="O1202">
        <v>66.349999999999994</v>
      </c>
      <c r="P1202">
        <v>2.2759999999999998</v>
      </c>
      <c r="Q1202">
        <v>3.3359999999999999</v>
      </c>
      <c r="R1202">
        <v>3.3079999999999998</v>
      </c>
      <c r="S1202">
        <v>1.3839999999999999</v>
      </c>
      <c r="T1202">
        <v>1.601</v>
      </c>
      <c r="U1202">
        <v>2.4049999999999998</v>
      </c>
      <c r="V1202">
        <v>3.1280000000000001</v>
      </c>
      <c r="W1202">
        <v>2.3460000000000001</v>
      </c>
      <c r="X1202">
        <v>2.6909999999999998</v>
      </c>
      <c r="Y1202">
        <v>3.1739999999999999</v>
      </c>
      <c r="Z1202">
        <v>3.1080000000000001</v>
      </c>
      <c r="AA1202">
        <v>4.2690000000000001</v>
      </c>
      <c r="AB1202">
        <v>3.3029999999999999</v>
      </c>
      <c r="AC1202">
        <v>4.2534000000000001</v>
      </c>
      <c r="AD1202">
        <v>4.0754000000000001</v>
      </c>
      <c r="AE1202">
        <v>4.0994999999999999</v>
      </c>
      <c r="AG1202">
        <v>297.33</v>
      </c>
      <c r="AH1202">
        <v>383.38</v>
      </c>
      <c r="AI1202">
        <v>3991.4070000000002</v>
      </c>
      <c r="AJ1202">
        <v>411.85599999999999</v>
      </c>
      <c r="AK1202">
        <v>264.96300000000002</v>
      </c>
      <c r="AL1202">
        <v>368.76</v>
      </c>
      <c r="AM1202">
        <v>1619.63</v>
      </c>
      <c r="AN1202">
        <v>161.43</v>
      </c>
      <c r="AO1202">
        <v>469.8</v>
      </c>
    </row>
    <row r="1203" spans="4:41" x14ac:dyDescent="0.3">
      <c r="D1203" s="1">
        <v>38624</v>
      </c>
      <c r="E1203">
        <v>1.2032</v>
      </c>
      <c r="F1203">
        <v>1.4639</v>
      </c>
      <c r="G1203">
        <v>1.7612000000000001</v>
      </c>
      <c r="H1203">
        <v>5.3</v>
      </c>
      <c r="I1203">
        <v>3.6</v>
      </c>
      <c r="J1203">
        <v>2.2000000000000002</v>
      </c>
      <c r="K1203">
        <v>4.0999999999999996</v>
      </c>
      <c r="L1203">
        <v>156.30000000000001</v>
      </c>
      <c r="M1203">
        <v>15.2485</v>
      </c>
      <c r="N1203">
        <v>12.24</v>
      </c>
      <c r="O1203">
        <v>66.790000000000006</v>
      </c>
      <c r="P1203">
        <v>2.2829999999999999</v>
      </c>
      <c r="Q1203">
        <v>3.359</v>
      </c>
      <c r="R1203">
        <v>3.3079999999999998</v>
      </c>
      <c r="S1203">
        <v>1.3380000000000001</v>
      </c>
      <c r="T1203">
        <v>1.589</v>
      </c>
      <c r="U1203">
        <v>2.3940000000000001</v>
      </c>
      <c r="V1203">
        <v>3.157</v>
      </c>
      <c r="W1203">
        <v>2.3919999999999999</v>
      </c>
      <c r="X1203">
        <v>2.7360000000000002</v>
      </c>
      <c r="Y1203">
        <v>3.202</v>
      </c>
      <c r="Z1203">
        <v>3.137</v>
      </c>
      <c r="AA1203">
        <v>4.2679999999999998</v>
      </c>
      <c r="AB1203">
        <v>3.3029999999999999</v>
      </c>
      <c r="AC1203">
        <v>4.2945000000000002</v>
      </c>
      <c r="AD1203">
        <v>4.1233000000000004</v>
      </c>
      <c r="AE1203">
        <v>4.1490999999999998</v>
      </c>
      <c r="AG1203">
        <v>296.32</v>
      </c>
      <c r="AH1203">
        <v>382.17</v>
      </c>
      <c r="AI1203">
        <v>3979.5169999999998</v>
      </c>
      <c r="AJ1203">
        <v>413</v>
      </c>
      <c r="AK1203">
        <v>265.52999999999997</v>
      </c>
      <c r="AL1203">
        <v>372.52</v>
      </c>
      <c r="AM1203">
        <v>1650.44</v>
      </c>
      <c r="AN1203">
        <v>161.16999999999999</v>
      </c>
      <c r="AO1203">
        <v>472.3</v>
      </c>
    </row>
    <row r="1204" spans="4:41" x14ac:dyDescent="0.3">
      <c r="D1204" s="1">
        <v>38625</v>
      </c>
      <c r="E1204">
        <v>1.2025999999999999</v>
      </c>
      <c r="F1204">
        <v>1.4666999999999999</v>
      </c>
      <c r="G1204">
        <v>1.7643</v>
      </c>
      <c r="H1204">
        <v>4.5</v>
      </c>
      <c r="I1204">
        <v>4.7</v>
      </c>
      <c r="J1204">
        <v>2.6</v>
      </c>
      <c r="K1204">
        <v>4.4000000000000004</v>
      </c>
      <c r="L1204">
        <v>158.80000000000001</v>
      </c>
      <c r="M1204">
        <v>14.5562</v>
      </c>
      <c r="N1204">
        <v>11.92</v>
      </c>
      <c r="O1204">
        <v>66.239999999999995</v>
      </c>
      <c r="P1204">
        <v>2.3220000000000001</v>
      </c>
      <c r="Q1204">
        <v>3.3490000000000002</v>
      </c>
      <c r="R1204">
        <v>3.3079999999999998</v>
      </c>
      <c r="S1204">
        <v>1.3380000000000001</v>
      </c>
      <c r="T1204">
        <v>1.5860000000000001</v>
      </c>
      <c r="U1204">
        <v>2.383</v>
      </c>
      <c r="V1204">
        <v>3.1480000000000001</v>
      </c>
      <c r="W1204">
        <v>2.3940000000000001</v>
      </c>
      <c r="X1204">
        <v>2.7320000000000002</v>
      </c>
      <c r="Y1204">
        <v>3.194</v>
      </c>
      <c r="Z1204">
        <v>3.13</v>
      </c>
      <c r="AA1204">
        <v>4.2869999999999999</v>
      </c>
      <c r="AB1204">
        <v>3.3029999999999999</v>
      </c>
      <c r="AC1204">
        <v>4.3239999999999998</v>
      </c>
      <c r="AD1204">
        <v>4.1649000000000003</v>
      </c>
      <c r="AE1204">
        <v>4.1886000000000001</v>
      </c>
      <c r="AG1204">
        <v>297.39999999999998</v>
      </c>
      <c r="AH1204">
        <v>385</v>
      </c>
      <c r="AI1204">
        <v>3997.0680000000002</v>
      </c>
      <c r="AJ1204">
        <v>417.185</v>
      </c>
      <c r="AK1204">
        <v>270.11799999999999</v>
      </c>
      <c r="AL1204">
        <v>373.8</v>
      </c>
      <c r="AM1204">
        <v>1632.15</v>
      </c>
      <c r="AN1204">
        <v>160.71</v>
      </c>
      <c r="AO1204">
        <v>469</v>
      </c>
    </row>
    <row r="1205" spans="4:41" x14ac:dyDescent="0.3">
      <c r="D1205" s="1">
        <v>38628</v>
      </c>
      <c r="E1205">
        <v>1.1918</v>
      </c>
      <c r="F1205">
        <v>1.4728000000000001</v>
      </c>
      <c r="G1205">
        <v>1.7549999999999999</v>
      </c>
      <c r="H1205">
        <v>4.5</v>
      </c>
      <c r="I1205">
        <v>4.7</v>
      </c>
      <c r="J1205">
        <v>2.6</v>
      </c>
      <c r="K1205">
        <v>4.4000000000000004</v>
      </c>
      <c r="L1205">
        <v>158.80000000000001</v>
      </c>
      <c r="M1205">
        <v>14.5633</v>
      </c>
      <c r="N1205">
        <v>12.46</v>
      </c>
      <c r="O1205">
        <v>65.47</v>
      </c>
      <c r="P1205">
        <v>2.3340000000000001</v>
      </c>
      <c r="Q1205">
        <v>3.3929999999999998</v>
      </c>
      <c r="R1205">
        <v>3.3079999999999998</v>
      </c>
      <c r="S1205">
        <v>1.3380000000000001</v>
      </c>
      <c r="T1205">
        <v>1.5860000000000001</v>
      </c>
      <c r="U1205">
        <v>2.383</v>
      </c>
      <c r="V1205">
        <v>3.1930000000000001</v>
      </c>
      <c r="W1205">
        <v>2.4180000000000001</v>
      </c>
      <c r="X1205">
        <v>2.766</v>
      </c>
      <c r="Y1205">
        <v>3.238</v>
      </c>
      <c r="Z1205">
        <v>3.1739999999999999</v>
      </c>
      <c r="AA1205">
        <v>4.3090000000000002</v>
      </c>
      <c r="AB1205">
        <v>3.3029999999999999</v>
      </c>
      <c r="AC1205">
        <v>4.3833000000000002</v>
      </c>
      <c r="AD1205">
        <v>4.2065000000000001</v>
      </c>
      <c r="AE1205">
        <v>4.2350000000000003</v>
      </c>
      <c r="AG1205">
        <v>299.75</v>
      </c>
      <c r="AH1205">
        <v>383.31</v>
      </c>
      <c r="AI1205">
        <v>3980.4690000000001</v>
      </c>
      <c r="AJ1205">
        <v>424.96300000000002</v>
      </c>
      <c r="AK1205">
        <v>270.71199999999999</v>
      </c>
      <c r="AL1205">
        <v>373.41</v>
      </c>
      <c r="AM1205">
        <v>1630.99</v>
      </c>
      <c r="AN1205">
        <v>160.22999999999999</v>
      </c>
      <c r="AO1205">
        <v>466.1</v>
      </c>
    </row>
    <row r="1206" spans="4:41" x14ac:dyDescent="0.3">
      <c r="D1206" s="1">
        <v>38629</v>
      </c>
      <c r="E1206">
        <v>1.1918</v>
      </c>
      <c r="F1206">
        <v>1.476</v>
      </c>
      <c r="G1206">
        <v>1.7588999999999999</v>
      </c>
      <c r="H1206">
        <v>4.5</v>
      </c>
      <c r="I1206">
        <v>4.7</v>
      </c>
      <c r="J1206">
        <v>2.6</v>
      </c>
      <c r="K1206">
        <v>4.4000000000000004</v>
      </c>
      <c r="L1206">
        <v>158.80000000000001</v>
      </c>
      <c r="M1206">
        <v>14.9727</v>
      </c>
      <c r="N1206">
        <v>13.2</v>
      </c>
      <c r="O1206">
        <v>63.9</v>
      </c>
      <c r="P1206">
        <v>2.3380000000000001</v>
      </c>
      <c r="Q1206">
        <v>3.38</v>
      </c>
      <c r="R1206">
        <v>3.3079999999999998</v>
      </c>
      <c r="S1206">
        <v>1.3380000000000001</v>
      </c>
      <c r="T1206">
        <v>1.5860000000000001</v>
      </c>
      <c r="U1206">
        <v>2.383</v>
      </c>
      <c r="V1206">
        <v>3.1850000000000001</v>
      </c>
      <c r="W1206">
        <v>2.4129999999999998</v>
      </c>
      <c r="X1206">
        <v>2.7610000000000001</v>
      </c>
      <c r="Y1206">
        <v>3.2290000000000001</v>
      </c>
      <c r="Z1206">
        <v>3.1640000000000001</v>
      </c>
      <c r="AA1206">
        <v>4.2830000000000004</v>
      </c>
      <c r="AB1206">
        <v>3.3029999999999999</v>
      </c>
      <c r="AC1206">
        <v>4.3673999999999999</v>
      </c>
      <c r="AD1206">
        <v>4.2068000000000003</v>
      </c>
      <c r="AE1206">
        <v>4.2279999999999998</v>
      </c>
      <c r="AG1206">
        <v>300.61</v>
      </c>
      <c r="AH1206">
        <v>385.32</v>
      </c>
      <c r="AI1206">
        <v>3989.3310000000001</v>
      </c>
      <c r="AJ1206">
        <v>427.28199999999998</v>
      </c>
      <c r="AK1206">
        <v>268.255</v>
      </c>
      <c r="AL1206">
        <v>376.72</v>
      </c>
      <c r="AM1206">
        <v>1643.18</v>
      </c>
      <c r="AN1206">
        <v>160.31</v>
      </c>
      <c r="AO1206">
        <v>466.1</v>
      </c>
    </row>
    <row r="1207" spans="4:41" x14ac:dyDescent="0.3">
      <c r="D1207" s="1">
        <v>38630</v>
      </c>
      <c r="E1207">
        <v>1.1975</v>
      </c>
      <c r="F1207">
        <v>1.4718</v>
      </c>
      <c r="G1207">
        <v>1.7624</v>
      </c>
      <c r="H1207">
        <v>4.5</v>
      </c>
      <c r="I1207">
        <v>4.7</v>
      </c>
      <c r="J1207">
        <v>2.6</v>
      </c>
      <c r="K1207">
        <v>4.4000000000000004</v>
      </c>
      <c r="L1207">
        <v>158.80000000000001</v>
      </c>
      <c r="M1207">
        <v>15.8574</v>
      </c>
      <c r="N1207">
        <v>14.55</v>
      </c>
      <c r="O1207">
        <v>62.79</v>
      </c>
      <c r="P1207">
        <v>2.3340000000000001</v>
      </c>
      <c r="Q1207">
        <v>3.3639999999999999</v>
      </c>
      <c r="R1207">
        <v>3.3079999999999998</v>
      </c>
      <c r="S1207">
        <v>1.3380000000000001</v>
      </c>
      <c r="T1207">
        <v>1.5860000000000001</v>
      </c>
      <c r="U1207">
        <v>2.383</v>
      </c>
      <c r="V1207">
        <v>3.1739999999999999</v>
      </c>
      <c r="W1207">
        <v>2.403</v>
      </c>
      <c r="X1207">
        <v>2.7509999999999999</v>
      </c>
      <c r="Y1207">
        <v>3.2149999999999999</v>
      </c>
      <c r="Z1207">
        <v>3.15</v>
      </c>
      <c r="AA1207">
        <v>4.2640000000000002</v>
      </c>
      <c r="AB1207">
        <v>3.3029999999999999</v>
      </c>
      <c r="AC1207">
        <v>4.3398000000000003</v>
      </c>
      <c r="AD1207">
        <v>4.1737000000000002</v>
      </c>
      <c r="AE1207">
        <v>4.2068000000000003</v>
      </c>
      <c r="AG1207">
        <v>297.52</v>
      </c>
      <c r="AH1207">
        <v>381.93</v>
      </c>
      <c r="AI1207">
        <v>3942.1109999999999</v>
      </c>
      <c r="AJ1207">
        <v>414.27199999999999</v>
      </c>
      <c r="AK1207">
        <v>257.91699999999997</v>
      </c>
      <c r="AL1207">
        <v>374.65</v>
      </c>
      <c r="AM1207">
        <v>1629.12</v>
      </c>
      <c r="AN1207">
        <v>160.41999999999999</v>
      </c>
      <c r="AO1207">
        <v>466.1</v>
      </c>
    </row>
    <row r="1208" spans="4:41" x14ac:dyDescent="0.3">
      <c r="D1208" s="1">
        <v>38631</v>
      </c>
      <c r="E1208">
        <v>1.2179</v>
      </c>
      <c r="F1208">
        <v>1.4607000000000001</v>
      </c>
      <c r="G1208">
        <v>1.7788999999999999</v>
      </c>
      <c r="H1208">
        <v>4.5</v>
      </c>
      <c r="I1208">
        <v>4.7</v>
      </c>
      <c r="J1208">
        <v>2.6</v>
      </c>
      <c r="K1208">
        <v>4.4000000000000004</v>
      </c>
      <c r="L1208">
        <v>158.80000000000001</v>
      </c>
      <c r="M1208">
        <v>16.4451</v>
      </c>
      <c r="N1208">
        <v>14.96</v>
      </c>
      <c r="O1208">
        <v>61.36</v>
      </c>
      <c r="P1208">
        <v>2.3370000000000002</v>
      </c>
      <c r="Q1208">
        <v>3.3780000000000001</v>
      </c>
      <c r="R1208">
        <v>3.3079999999999998</v>
      </c>
      <c r="S1208">
        <v>1.3380000000000001</v>
      </c>
      <c r="T1208">
        <v>1.5860000000000001</v>
      </c>
      <c r="U1208">
        <v>2.383</v>
      </c>
      <c r="V1208">
        <v>3.1859999999999999</v>
      </c>
      <c r="W1208">
        <v>2.4430000000000001</v>
      </c>
      <c r="X1208">
        <v>2.7690000000000001</v>
      </c>
      <c r="Y1208">
        <v>3.22</v>
      </c>
      <c r="Z1208">
        <v>3.1619999999999999</v>
      </c>
      <c r="AA1208">
        <v>4.26</v>
      </c>
      <c r="AB1208">
        <v>3.3029999999999999</v>
      </c>
      <c r="AC1208">
        <v>4.3872999999999998</v>
      </c>
      <c r="AD1208">
        <v>4.1905999999999999</v>
      </c>
      <c r="AE1208">
        <v>4.2462</v>
      </c>
      <c r="AG1208">
        <v>293.42</v>
      </c>
      <c r="AH1208">
        <v>382.31</v>
      </c>
      <c r="AI1208">
        <v>3928.029</v>
      </c>
      <c r="AJ1208">
        <v>396.00599999999997</v>
      </c>
      <c r="AK1208">
        <v>249.67099999999999</v>
      </c>
      <c r="AL1208">
        <v>367.76</v>
      </c>
      <c r="AM1208">
        <v>1584.86</v>
      </c>
      <c r="AN1208">
        <v>160.44</v>
      </c>
      <c r="AO1208">
        <v>471.9</v>
      </c>
    </row>
    <row r="1209" spans="4:41" x14ac:dyDescent="0.3">
      <c r="D1209" s="1">
        <v>38632</v>
      </c>
      <c r="E1209">
        <v>1.2130000000000001</v>
      </c>
      <c r="F1209">
        <v>1.4521999999999999</v>
      </c>
      <c r="G1209">
        <v>1.7617</v>
      </c>
      <c r="H1209">
        <v>4.5</v>
      </c>
      <c r="I1209">
        <v>4.7</v>
      </c>
      <c r="J1209">
        <v>2.6</v>
      </c>
      <c r="K1209">
        <v>4.4000000000000004</v>
      </c>
      <c r="L1209">
        <v>158.80000000000001</v>
      </c>
      <c r="M1209">
        <v>16.464099999999998</v>
      </c>
      <c r="N1209">
        <v>14.59</v>
      </c>
      <c r="O1209">
        <v>61.84</v>
      </c>
      <c r="P1209">
        <v>2.3839999999999999</v>
      </c>
      <c r="Q1209">
        <v>3.371</v>
      </c>
      <c r="R1209">
        <v>3.3079999999999998</v>
      </c>
      <c r="S1209">
        <v>1.3380000000000001</v>
      </c>
      <c r="T1209">
        <v>1.5860000000000001</v>
      </c>
      <c r="U1209">
        <v>2.383</v>
      </c>
      <c r="V1209">
        <v>3.1760000000000002</v>
      </c>
      <c r="W1209">
        <v>2.4609999999999999</v>
      </c>
      <c r="X1209">
        <v>2.7719999999999998</v>
      </c>
      <c r="Y1209">
        <v>3.21</v>
      </c>
      <c r="Z1209">
        <v>3.153</v>
      </c>
      <c r="AA1209">
        <v>4.2690000000000001</v>
      </c>
      <c r="AB1209">
        <v>3.3029999999999999</v>
      </c>
      <c r="AC1209">
        <v>4.3540000000000001</v>
      </c>
      <c r="AD1209">
        <v>4.1829999999999998</v>
      </c>
      <c r="AE1209">
        <v>4.2290000000000001</v>
      </c>
      <c r="AG1209">
        <v>292.07</v>
      </c>
      <c r="AH1209">
        <v>379.99</v>
      </c>
      <c r="AI1209">
        <v>3890.9749999999999</v>
      </c>
      <c r="AJ1209">
        <v>393.81200000000001</v>
      </c>
      <c r="AK1209">
        <v>254.21199999999999</v>
      </c>
      <c r="AL1209">
        <v>367.34</v>
      </c>
      <c r="AM1209">
        <v>1586.19</v>
      </c>
      <c r="AN1209">
        <v>160.54</v>
      </c>
      <c r="AO1209">
        <v>474.7</v>
      </c>
    </row>
    <row r="1210" spans="4:41" x14ac:dyDescent="0.3">
      <c r="D1210" s="1">
        <v>38636</v>
      </c>
      <c r="E1210">
        <v>1.1993</v>
      </c>
      <c r="F1210">
        <v>1.4561999999999999</v>
      </c>
      <c r="G1210">
        <v>1.7464</v>
      </c>
      <c r="H1210">
        <v>4.5</v>
      </c>
      <c r="I1210">
        <v>4.7</v>
      </c>
      <c r="J1210">
        <v>2.6</v>
      </c>
      <c r="K1210">
        <v>4.4000000000000004</v>
      </c>
      <c r="L1210">
        <v>158.80000000000001</v>
      </c>
      <c r="M1210">
        <v>16.4709</v>
      </c>
      <c r="N1210">
        <v>15.63</v>
      </c>
      <c r="O1210">
        <v>63.53</v>
      </c>
      <c r="P1210">
        <v>2.39</v>
      </c>
      <c r="Q1210">
        <v>3.3809999999999998</v>
      </c>
      <c r="R1210">
        <v>3.3079999999999998</v>
      </c>
      <c r="S1210">
        <v>1.3240000000000001</v>
      </c>
      <c r="T1210">
        <v>1.54</v>
      </c>
      <c r="U1210">
        <v>2.3650000000000002</v>
      </c>
      <c r="V1210">
        <v>3.1880000000000002</v>
      </c>
      <c r="W1210">
        <v>2.4689999999999999</v>
      </c>
      <c r="X1210">
        <v>2.7829999999999999</v>
      </c>
      <c r="Y1210">
        <v>3.2240000000000002</v>
      </c>
      <c r="Z1210">
        <v>3.1669999999999998</v>
      </c>
      <c r="AA1210">
        <v>4.2750000000000004</v>
      </c>
      <c r="AB1210">
        <v>3.3029999999999999</v>
      </c>
      <c r="AC1210">
        <v>4.3914</v>
      </c>
      <c r="AD1210">
        <v>4.2168999999999999</v>
      </c>
      <c r="AE1210">
        <v>4.2687999999999997</v>
      </c>
      <c r="AG1210">
        <v>293.54000000000002</v>
      </c>
      <c r="AH1210">
        <v>378.15</v>
      </c>
      <c r="AI1210">
        <v>3875.43</v>
      </c>
      <c r="AJ1210">
        <v>407.64299999999997</v>
      </c>
      <c r="AK1210">
        <v>258.16899999999998</v>
      </c>
      <c r="AL1210">
        <v>370.76</v>
      </c>
      <c r="AM1210">
        <v>1624.88</v>
      </c>
      <c r="AN1210">
        <v>160.44999999999999</v>
      </c>
      <c r="AO1210">
        <v>477.1</v>
      </c>
    </row>
    <row r="1211" spans="4:41" x14ac:dyDescent="0.3">
      <c r="D1211" s="1">
        <v>38637</v>
      </c>
      <c r="E1211">
        <v>1.2023999999999999</v>
      </c>
      <c r="F1211">
        <v>1.4567000000000001</v>
      </c>
      <c r="G1211">
        <v>1.7517</v>
      </c>
      <c r="H1211">
        <v>4.5</v>
      </c>
      <c r="I1211">
        <v>4.7</v>
      </c>
      <c r="J1211">
        <v>2.6</v>
      </c>
      <c r="K1211">
        <v>4.4000000000000004</v>
      </c>
      <c r="L1211">
        <v>158.80000000000001</v>
      </c>
      <c r="M1211">
        <v>17.098800000000001</v>
      </c>
      <c r="N1211">
        <v>16.22</v>
      </c>
      <c r="O1211">
        <v>64.12</v>
      </c>
      <c r="P1211">
        <v>2.3860000000000001</v>
      </c>
      <c r="Q1211">
        <v>3.4119999999999999</v>
      </c>
      <c r="R1211">
        <v>3.3079999999999998</v>
      </c>
      <c r="S1211">
        <v>1.3240000000000001</v>
      </c>
      <c r="T1211">
        <v>1.5549999999999999</v>
      </c>
      <c r="U1211">
        <v>2.3359999999999999</v>
      </c>
      <c r="V1211">
        <v>3.2229999999999999</v>
      </c>
      <c r="W1211">
        <v>2.4769999999999999</v>
      </c>
      <c r="X1211">
        <v>2.806</v>
      </c>
      <c r="Y1211">
        <v>3.2589999999999999</v>
      </c>
      <c r="Z1211">
        <v>3.2</v>
      </c>
      <c r="AA1211">
        <v>4.327</v>
      </c>
      <c r="AB1211">
        <v>3.3029999999999999</v>
      </c>
      <c r="AC1211">
        <v>4.4391999999999996</v>
      </c>
      <c r="AD1211">
        <v>4.2252999999999998</v>
      </c>
      <c r="AE1211">
        <v>4.3083</v>
      </c>
      <c r="AG1211">
        <v>291.44</v>
      </c>
      <c r="AH1211">
        <v>376.49</v>
      </c>
      <c r="AI1211">
        <v>3860.1640000000002</v>
      </c>
      <c r="AJ1211">
        <v>396.83699999999999</v>
      </c>
      <c r="AK1211">
        <v>255.33799999999999</v>
      </c>
      <c r="AL1211">
        <v>364.45</v>
      </c>
      <c r="AM1211">
        <v>1625.92</v>
      </c>
      <c r="AN1211">
        <v>159.88999999999999</v>
      </c>
      <c r="AO1211">
        <v>473.9</v>
      </c>
    </row>
    <row r="1212" spans="4:41" x14ac:dyDescent="0.3">
      <c r="D1212" s="1">
        <v>38638</v>
      </c>
      <c r="E1212">
        <v>1.2025999999999999</v>
      </c>
      <c r="F1212">
        <v>1.4609000000000001</v>
      </c>
      <c r="G1212">
        <v>1.7567999999999999</v>
      </c>
      <c r="H1212">
        <v>4.5</v>
      </c>
      <c r="I1212">
        <v>4.7</v>
      </c>
      <c r="J1212">
        <v>2.6</v>
      </c>
      <c r="K1212">
        <v>4.4000000000000004</v>
      </c>
      <c r="L1212">
        <v>158.80000000000001</v>
      </c>
      <c r="M1212">
        <v>17.7423</v>
      </c>
      <c r="N1212">
        <v>16.47</v>
      </c>
      <c r="O1212">
        <v>63.08</v>
      </c>
      <c r="P1212">
        <v>2.3849999999999998</v>
      </c>
      <c r="Q1212">
        <v>3.4710000000000001</v>
      </c>
      <c r="R1212">
        <v>3.3079999999999998</v>
      </c>
      <c r="S1212">
        <v>1.3160000000000001</v>
      </c>
      <c r="T1212">
        <v>1.5349999999999999</v>
      </c>
      <c r="U1212">
        <v>2.359</v>
      </c>
      <c r="V1212">
        <v>3.2829999999999999</v>
      </c>
      <c r="W1212">
        <v>2.4940000000000002</v>
      </c>
      <c r="X1212">
        <v>2.8530000000000002</v>
      </c>
      <c r="Y1212">
        <v>3.3170000000000002</v>
      </c>
      <c r="Z1212">
        <v>3.2589999999999999</v>
      </c>
      <c r="AA1212">
        <v>4.3979999999999997</v>
      </c>
      <c r="AB1212">
        <v>3.3029999999999999</v>
      </c>
      <c r="AC1212">
        <v>4.4611999999999998</v>
      </c>
      <c r="AD1212">
        <v>4.2256</v>
      </c>
      <c r="AE1212">
        <v>4.3131000000000004</v>
      </c>
      <c r="AG1212">
        <v>288.44</v>
      </c>
      <c r="AH1212">
        <v>369.67</v>
      </c>
      <c r="AI1212">
        <v>3798.384</v>
      </c>
      <c r="AJ1212">
        <v>378.58600000000001</v>
      </c>
      <c r="AK1212">
        <v>248.363</v>
      </c>
      <c r="AL1212">
        <v>359.01</v>
      </c>
      <c r="AM1212">
        <v>1626.96</v>
      </c>
      <c r="AN1212">
        <v>159.56</v>
      </c>
      <c r="AO1212">
        <v>471.1</v>
      </c>
    </row>
    <row r="1213" spans="4:41" x14ac:dyDescent="0.3">
      <c r="D1213" s="1">
        <v>38639</v>
      </c>
      <c r="E1213">
        <v>1.2075</v>
      </c>
      <c r="F1213">
        <v>1.4646999999999999</v>
      </c>
      <c r="G1213">
        <v>1.7684</v>
      </c>
      <c r="H1213">
        <v>4.5</v>
      </c>
      <c r="I1213">
        <v>4.7</v>
      </c>
      <c r="J1213">
        <v>2.6</v>
      </c>
      <c r="K1213">
        <v>4.4000000000000004</v>
      </c>
      <c r="L1213">
        <v>158.80000000000001</v>
      </c>
      <c r="M1213">
        <v>16.6343</v>
      </c>
      <c r="N1213">
        <v>14.87</v>
      </c>
      <c r="O1213">
        <v>62.63</v>
      </c>
      <c r="P1213">
        <v>2.3849999999999998</v>
      </c>
      <c r="Q1213">
        <v>3.4769999999999999</v>
      </c>
      <c r="R1213">
        <v>3.3079999999999998</v>
      </c>
      <c r="S1213">
        <v>1.3160000000000001</v>
      </c>
      <c r="T1213">
        <v>1.53</v>
      </c>
      <c r="U1213">
        <v>2.3580000000000001</v>
      </c>
      <c r="V1213">
        <v>3.2909999999999999</v>
      </c>
      <c r="W1213">
        <v>2.4870000000000001</v>
      </c>
      <c r="X1213">
        <v>2.8570000000000002</v>
      </c>
      <c r="Y1213">
        <v>3.3260000000000001</v>
      </c>
      <c r="Z1213">
        <v>3.2650000000000001</v>
      </c>
      <c r="AA1213">
        <v>4.4160000000000004</v>
      </c>
      <c r="AB1213">
        <v>3.3029999999999999</v>
      </c>
      <c r="AC1213">
        <v>4.4793000000000003</v>
      </c>
      <c r="AD1213">
        <v>4.2516999999999996</v>
      </c>
      <c r="AE1213">
        <v>4.3377999999999997</v>
      </c>
      <c r="AG1213">
        <v>288.91000000000003</v>
      </c>
      <c r="AH1213">
        <v>374.56</v>
      </c>
      <c r="AI1213">
        <v>3843.89</v>
      </c>
      <c r="AJ1213">
        <v>370.59</v>
      </c>
      <c r="AK1213">
        <v>247.386</v>
      </c>
      <c r="AL1213">
        <v>357.32</v>
      </c>
      <c r="AM1213">
        <v>1615.56</v>
      </c>
      <c r="AN1213">
        <v>159.47</v>
      </c>
      <c r="AO1213">
        <v>469.2</v>
      </c>
    </row>
    <row r="1214" spans="4:41" x14ac:dyDescent="0.3">
      <c r="D1214" s="1">
        <v>38642</v>
      </c>
      <c r="E1214">
        <v>1.2024999999999999</v>
      </c>
      <c r="F1214">
        <v>1.4590000000000001</v>
      </c>
      <c r="G1214">
        <v>1.7542</v>
      </c>
      <c r="H1214">
        <v>4.5</v>
      </c>
      <c r="I1214">
        <v>4.7</v>
      </c>
      <c r="J1214">
        <v>2.6</v>
      </c>
      <c r="K1214">
        <v>4.4000000000000004</v>
      </c>
      <c r="L1214">
        <v>158.80000000000001</v>
      </c>
      <c r="M1214">
        <v>16.518599999999999</v>
      </c>
      <c r="N1214">
        <v>14.67</v>
      </c>
      <c r="O1214">
        <v>64.36</v>
      </c>
      <c r="P1214">
        <v>2.4089999999999998</v>
      </c>
      <c r="Q1214">
        <v>3.4809999999999999</v>
      </c>
      <c r="R1214">
        <v>3.3079999999999998</v>
      </c>
      <c r="S1214">
        <v>1.3160000000000001</v>
      </c>
      <c r="T1214">
        <v>1.53</v>
      </c>
      <c r="U1214">
        <v>2.2719999999999998</v>
      </c>
      <c r="V1214">
        <v>3.2949999999999999</v>
      </c>
      <c r="W1214">
        <v>2.516</v>
      </c>
      <c r="X1214">
        <v>2.87</v>
      </c>
      <c r="Y1214">
        <v>3.331</v>
      </c>
      <c r="Z1214">
        <v>3.2679999999999998</v>
      </c>
      <c r="AA1214">
        <v>4.4219999999999997</v>
      </c>
      <c r="AB1214">
        <v>3.3029999999999999</v>
      </c>
      <c r="AC1214">
        <v>4.4934000000000003</v>
      </c>
      <c r="AD1214">
        <v>4.2773000000000003</v>
      </c>
      <c r="AE1214">
        <v>4.3518999999999997</v>
      </c>
      <c r="AG1214">
        <v>288.83</v>
      </c>
      <c r="AH1214">
        <v>373.16</v>
      </c>
      <c r="AI1214">
        <v>3823.8429999999998</v>
      </c>
      <c r="AJ1214">
        <v>375.76400000000001</v>
      </c>
      <c r="AK1214">
        <v>254.63</v>
      </c>
      <c r="AL1214">
        <v>353.83</v>
      </c>
      <c r="AM1214">
        <v>1610.35</v>
      </c>
      <c r="AN1214">
        <v>159.47</v>
      </c>
      <c r="AO1214">
        <v>474.1</v>
      </c>
    </row>
    <row r="1215" spans="4:41" x14ac:dyDescent="0.3">
      <c r="D1215" s="1">
        <v>38643</v>
      </c>
      <c r="E1215">
        <v>1.1959</v>
      </c>
      <c r="F1215">
        <v>1.4641</v>
      </c>
      <c r="G1215">
        <v>1.7511000000000001</v>
      </c>
      <c r="H1215">
        <v>4.5</v>
      </c>
      <c r="I1215">
        <v>4.7</v>
      </c>
      <c r="J1215">
        <v>2.6</v>
      </c>
      <c r="K1215">
        <v>4.4000000000000004</v>
      </c>
      <c r="L1215">
        <v>158.80000000000001</v>
      </c>
      <c r="M1215">
        <v>16.520900000000001</v>
      </c>
      <c r="N1215">
        <v>15.33</v>
      </c>
      <c r="O1215">
        <v>63.2</v>
      </c>
      <c r="P1215">
        <v>2.4239999999999999</v>
      </c>
      <c r="Q1215">
        <v>3.4750000000000001</v>
      </c>
      <c r="R1215">
        <v>3.3079999999999998</v>
      </c>
      <c r="S1215">
        <v>1.2969999999999999</v>
      </c>
      <c r="T1215">
        <v>1.52</v>
      </c>
      <c r="U1215">
        <v>2.1960000000000002</v>
      </c>
      <c r="V1215">
        <v>3.2890000000000001</v>
      </c>
      <c r="W1215">
        <v>2.5059999999999998</v>
      </c>
      <c r="X1215">
        <v>2.863</v>
      </c>
      <c r="Y1215">
        <v>3.3260000000000001</v>
      </c>
      <c r="Z1215">
        <v>3.2610000000000001</v>
      </c>
      <c r="AA1215">
        <v>4.4029999999999996</v>
      </c>
      <c r="AB1215">
        <v>3.3029999999999999</v>
      </c>
      <c r="AC1215">
        <v>4.4694000000000003</v>
      </c>
      <c r="AD1215">
        <v>4.2438000000000002</v>
      </c>
      <c r="AE1215">
        <v>4.3272000000000004</v>
      </c>
      <c r="AG1215">
        <v>288.26</v>
      </c>
      <c r="AH1215">
        <v>369.3</v>
      </c>
      <c r="AI1215">
        <v>3795.143</v>
      </c>
      <c r="AJ1215">
        <v>374.524</v>
      </c>
      <c r="AK1215">
        <v>247.19399999999999</v>
      </c>
      <c r="AL1215">
        <v>354.02</v>
      </c>
      <c r="AM1215">
        <v>1609.51</v>
      </c>
      <c r="AN1215">
        <v>159.62</v>
      </c>
      <c r="AO1215">
        <v>472.1</v>
      </c>
    </row>
    <row r="1216" spans="4:41" x14ac:dyDescent="0.3">
      <c r="D1216" s="1">
        <v>38644</v>
      </c>
      <c r="E1216">
        <v>1.1992</v>
      </c>
      <c r="F1216">
        <v>1.4722</v>
      </c>
      <c r="G1216">
        <v>1.7654000000000001</v>
      </c>
      <c r="H1216">
        <v>4.5</v>
      </c>
      <c r="I1216">
        <v>4.7</v>
      </c>
      <c r="J1216">
        <v>2.6</v>
      </c>
      <c r="K1216">
        <v>4.4000000000000004</v>
      </c>
      <c r="L1216">
        <v>158.80000000000001</v>
      </c>
      <c r="M1216">
        <v>18.741800000000001</v>
      </c>
      <c r="N1216">
        <v>13.5</v>
      </c>
      <c r="O1216">
        <v>62.41</v>
      </c>
      <c r="P1216">
        <v>2.4159999999999999</v>
      </c>
      <c r="Q1216">
        <v>3.4449999999999998</v>
      </c>
      <c r="R1216">
        <v>3.3079999999999998</v>
      </c>
      <c r="S1216">
        <v>1.2969999999999999</v>
      </c>
      <c r="T1216">
        <v>1.52</v>
      </c>
      <c r="U1216">
        <v>2.2040000000000002</v>
      </c>
      <c r="V1216">
        <v>3.26</v>
      </c>
      <c r="W1216">
        <v>2.4710000000000001</v>
      </c>
      <c r="X1216">
        <v>2.83</v>
      </c>
      <c r="Y1216">
        <v>3.2970000000000002</v>
      </c>
      <c r="Z1216">
        <v>3.234</v>
      </c>
      <c r="AA1216">
        <v>4.3719999999999999</v>
      </c>
      <c r="AB1216">
        <v>3.3029999999999999</v>
      </c>
      <c r="AC1216">
        <v>4.4593999999999996</v>
      </c>
      <c r="AD1216">
        <v>4.2355999999999998</v>
      </c>
      <c r="AE1216">
        <v>4.3167</v>
      </c>
      <c r="AG1216">
        <v>283.26</v>
      </c>
      <c r="AH1216">
        <v>364.64</v>
      </c>
      <c r="AI1216">
        <v>3756.7710000000002</v>
      </c>
      <c r="AJ1216">
        <v>359.78800000000001</v>
      </c>
      <c r="AK1216">
        <v>246.709</v>
      </c>
      <c r="AL1216">
        <v>345.25</v>
      </c>
      <c r="AM1216">
        <v>1594.58</v>
      </c>
      <c r="AN1216">
        <v>159.82</v>
      </c>
      <c r="AO1216">
        <v>463.5</v>
      </c>
    </row>
    <row r="1217" spans="4:41" x14ac:dyDescent="0.3">
      <c r="D1217" s="1">
        <v>38645</v>
      </c>
      <c r="E1217">
        <v>1.2022999999999999</v>
      </c>
      <c r="F1217">
        <v>1.4759</v>
      </c>
      <c r="G1217">
        <v>1.7745</v>
      </c>
      <c r="H1217">
        <v>4.5</v>
      </c>
      <c r="I1217">
        <v>4.7</v>
      </c>
      <c r="J1217">
        <v>2.6</v>
      </c>
      <c r="K1217">
        <v>4.4000000000000004</v>
      </c>
      <c r="L1217">
        <v>158.80000000000001</v>
      </c>
      <c r="M1217">
        <v>18.545000000000002</v>
      </c>
      <c r="N1217">
        <v>16.11</v>
      </c>
      <c r="O1217">
        <v>61.03</v>
      </c>
      <c r="P1217">
        <v>2.415</v>
      </c>
      <c r="Q1217">
        <v>3.476</v>
      </c>
      <c r="R1217">
        <v>3.3079999999999998</v>
      </c>
      <c r="S1217">
        <v>1.272</v>
      </c>
      <c r="T1217">
        <v>1.52</v>
      </c>
      <c r="U1217">
        <v>2.1850000000000001</v>
      </c>
      <c r="V1217">
        <v>3.29</v>
      </c>
      <c r="W1217">
        <v>2.5190000000000001</v>
      </c>
      <c r="X1217">
        <v>2.8660000000000001</v>
      </c>
      <c r="Y1217">
        <v>3.327</v>
      </c>
      <c r="Z1217">
        <v>3.2639999999999998</v>
      </c>
      <c r="AA1217">
        <v>4.4059999999999997</v>
      </c>
      <c r="AB1217">
        <v>3.3029999999999999</v>
      </c>
      <c r="AC1217">
        <v>4.4295</v>
      </c>
      <c r="AD1217">
        <v>4.2188999999999997</v>
      </c>
      <c r="AE1217">
        <v>4.2919999999999998</v>
      </c>
      <c r="AG1217">
        <v>284.56</v>
      </c>
      <c r="AH1217">
        <v>366.19</v>
      </c>
      <c r="AI1217">
        <v>3774.4180000000001</v>
      </c>
      <c r="AJ1217">
        <v>362.89400000000001</v>
      </c>
      <c r="AK1217">
        <v>242.16399999999999</v>
      </c>
      <c r="AL1217">
        <v>347.05</v>
      </c>
      <c r="AM1217">
        <v>1599.4</v>
      </c>
      <c r="AN1217">
        <v>159.86000000000001</v>
      </c>
      <c r="AO1217">
        <v>461</v>
      </c>
    </row>
    <row r="1218" spans="4:41" x14ac:dyDescent="0.3">
      <c r="D1218" s="1">
        <v>38646</v>
      </c>
      <c r="E1218">
        <v>1.1954</v>
      </c>
      <c r="F1218">
        <v>1.4797</v>
      </c>
      <c r="G1218">
        <v>1.7685</v>
      </c>
      <c r="H1218">
        <v>4.5</v>
      </c>
      <c r="I1218">
        <v>4.7</v>
      </c>
      <c r="J1218">
        <v>2.6</v>
      </c>
      <c r="K1218">
        <v>4.4000000000000004</v>
      </c>
      <c r="L1218">
        <v>158.80000000000001</v>
      </c>
      <c r="M1218">
        <v>18.323699999999999</v>
      </c>
      <c r="N1218">
        <v>16.13</v>
      </c>
      <c r="O1218">
        <v>60.63</v>
      </c>
      <c r="P1218">
        <v>2.4279999999999999</v>
      </c>
      <c r="Q1218">
        <v>3.4220000000000002</v>
      </c>
      <c r="R1218">
        <v>3.3079999999999998</v>
      </c>
      <c r="S1218">
        <v>1.272</v>
      </c>
      <c r="T1218">
        <v>1.52</v>
      </c>
      <c r="U1218">
        <v>2.1259999999999999</v>
      </c>
      <c r="V1218">
        <v>3.2309999999999999</v>
      </c>
      <c r="W1218">
        <v>2.4830000000000001</v>
      </c>
      <c r="X1218">
        <v>2.8159999999999998</v>
      </c>
      <c r="Y1218">
        <v>3.2679999999999998</v>
      </c>
      <c r="Z1218">
        <v>3.2040000000000002</v>
      </c>
      <c r="AA1218">
        <v>4.3659999999999997</v>
      </c>
      <c r="AB1218">
        <v>3.3029999999999999</v>
      </c>
      <c r="AC1218">
        <v>4.3837000000000002</v>
      </c>
      <c r="AD1218">
        <v>4.2026000000000003</v>
      </c>
      <c r="AE1218">
        <v>4.2533000000000003</v>
      </c>
      <c r="AG1218">
        <v>283.27999999999997</v>
      </c>
      <c r="AH1218">
        <v>365.61</v>
      </c>
      <c r="AI1218">
        <v>3766.2759999999998</v>
      </c>
      <c r="AJ1218">
        <v>364.71199999999999</v>
      </c>
      <c r="AK1218">
        <v>244.85400000000001</v>
      </c>
      <c r="AL1218">
        <v>348.85</v>
      </c>
      <c r="AM1218">
        <v>1601.05</v>
      </c>
      <c r="AN1218">
        <v>160.52000000000001</v>
      </c>
      <c r="AO1218">
        <v>467</v>
      </c>
    </row>
    <row r="1219" spans="4:41" x14ac:dyDescent="0.3">
      <c r="D1219" s="1">
        <v>38649</v>
      </c>
      <c r="E1219">
        <v>1.1986000000000001</v>
      </c>
      <c r="F1219">
        <v>1.4756</v>
      </c>
      <c r="G1219">
        <v>1.7690999999999999</v>
      </c>
      <c r="H1219">
        <v>4.5</v>
      </c>
      <c r="I1219">
        <v>4.7</v>
      </c>
      <c r="J1219">
        <v>2.6</v>
      </c>
      <c r="K1219">
        <v>4.4000000000000004</v>
      </c>
      <c r="L1219">
        <v>158.80000000000001</v>
      </c>
      <c r="M1219">
        <v>17.1387</v>
      </c>
      <c r="N1219">
        <v>14.74</v>
      </c>
      <c r="O1219">
        <v>60.32</v>
      </c>
      <c r="P1219">
        <v>2.4209999999999998</v>
      </c>
      <c r="Q1219">
        <v>3.4260000000000002</v>
      </c>
      <c r="R1219">
        <v>3.3079999999999998</v>
      </c>
      <c r="S1219">
        <v>1.3029999999999999</v>
      </c>
      <c r="T1219">
        <v>1.5069999999999999</v>
      </c>
      <c r="U1219">
        <v>2.2149999999999999</v>
      </c>
      <c r="V1219">
        <v>3.2360000000000002</v>
      </c>
      <c r="W1219">
        <v>2.4820000000000002</v>
      </c>
      <c r="X1219">
        <v>2.8119999999999998</v>
      </c>
      <c r="Y1219">
        <v>3.274</v>
      </c>
      <c r="Z1219">
        <v>3.2109999999999999</v>
      </c>
      <c r="AA1219">
        <v>4.359</v>
      </c>
      <c r="AB1219">
        <v>3.3029999999999999</v>
      </c>
      <c r="AC1219">
        <v>4.4436</v>
      </c>
      <c r="AD1219">
        <v>4.2454999999999998</v>
      </c>
      <c r="AE1219">
        <v>4.3097000000000003</v>
      </c>
      <c r="AG1219">
        <v>286.61</v>
      </c>
      <c r="AH1219">
        <v>368.86</v>
      </c>
      <c r="AI1219">
        <v>3800.7779999999998</v>
      </c>
      <c r="AJ1219">
        <v>371.72699999999998</v>
      </c>
      <c r="AK1219">
        <v>252.006</v>
      </c>
      <c r="AL1219">
        <v>346.97</v>
      </c>
      <c r="AM1219">
        <v>1590.79</v>
      </c>
      <c r="AN1219">
        <v>160</v>
      </c>
      <c r="AO1219">
        <v>465</v>
      </c>
    </row>
    <row r="1220" spans="4:41" x14ac:dyDescent="0.3">
      <c r="D1220" s="1">
        <v>38650</v>
      </c>
      <c r="E1220">
        <v>1.2105999999999999</v>
      </c>
      <c r="F1220">
        <v>1.4741</v>
      </c>
      <c r="G1220">
        <v>1.7845</v>
      </c>
      <c r="H1220">
        <v>4.5</v>
      </c>
      <c r="I1220">
        <v>4.7</v>
      </c>
      <c r="J1220">
        <v>2.6</v>
      </c>
      <c r="K1220">
        <v>4.4000000000000004</v>
      </c>
      <c r="L1220">
        <v>158.80000000000001</v>
      </c>
      <c r="M1220">
        <v>17.246300000000002</v>
      </c>
      <c r="N1220">
        <v>14.53</v>
      </c>
      <c r="O1220">
        <v>62.44</v>
      </c>
      <c r="P1220">
        <v>2.4319999999999999</v>
      </c>
      <c r="Q1220">
        <v>3.5019999999999998</v>
      </c>
      <c r="R1220">
        <v>3.3079999999999998</v>
      </c>
      <c r="S1220">
        <v>1.351</v>
      </c>
      <c r="T1220">
        <v>1.5189999999999999</v>
      </c>
      <c r="U1220">
        <v>2.2250000000000001</v>
      </c>
      <c r="V1220">
        <v>3.3109999999999999</v>
      </c>
      <c r="W1220">
        <v>2.5499999999999998</v>
      </c>
      <c r="X1220">
        <v>2.8959999999999999</v>
      </c>
      <c r="Y1220">
        <v>3.3490000000000002</v>
      </c>
      <c r="Z1220">
        <v>3.2850000000000001</v>
      </c>
      <c r="AA1220">
        <v>4.41</v>
      </c>
      <c r="AB1220">
        <v>3.3029999999999999</v>
      </c>
      <c r="AC1220">
        <v>4.5340999999999996</v>
      </c>
      <c r="AD1220">
        <v>4.3312999999999997</v>
      </c>
      <c r="AE1220">
        <v>4.4051999999999998</v>
      </c>
      <c r="AG1220">
        <v>285.77</v>
      </c>
      <c r="AH1220">
        <v>371.46</v>
      </c>
      <c r="AI1220">
        <v>3817.5680000000002</v>
      </c>
      <c r="AJ1220">
        <v>373.62400000000002</v>
      </c>
      <c r="AK1220">
        <v>250.214</v>
      </c>
      <c r="AL1220">
        <v>347.49</v>
      </c>
      <c r="AM1220">
        <v>1610.57</v>
      </c>
      <c r="AN1220">
        <v>159.38</v>
      </c>
      <c r="AO1220">
        <v>472.8</v>
      </c>
    </row>
    <row r="1221" spans="4:41" x14ac:dyDescent="0.3">
      <c r="D1221" s="1">
        <v>38651</v>
      </c>
      <c r="E1221">
        <v>1.2069000000000001</v>
      </c>
      <c r="F1221">
        <v>1.4705999999999999</v>
      </c>
      <c r="G1221">
        <v>1.7746999999999999</v>
      </c>
      <c r="H1221">
        <v>4.5</v>
      </c>
      <c r="I1221">
        <v>4.7</v>
      </c>
      <c r="J1221">
        <v>2.6</v>
      </c>
      <c r="K1221">
        <v>4.4000000000000004</v>
      </c>
      <c r="L1221">
        <v>158.80000000000001</v>
      </c>
      <c r="M1221">
        <v>16.471</v>
      </c>
      <c r="N1221">
        <v>14.59</v>
      </c>
      <c r="O1221">
        <v>60.66</v>
      </c>
      <c r="P1221">
        <v>2.4889999999999999</v>
      </c>
      <c r="Q1221">
        <v>3.577</v>
      </c>
      <c r="R1221">
        <v>3.3079999999999998</v>
      </c>
      <c r="S1221">
        <v>1.351</v>
      </c>
      <c r="T1221">
        <v>1.5189999999999999</v>
      </c>
      <c r="U1221">
        <v>2.2599999999999998</v>
      </c>
      <c r="V1221">
        <v>3.3780000000000001</v>
      </c>
      <c r="W1221">
        <v>2.585</v>
      </c>
      <c r="X1221">
        <v>2.9550000000000001</v>
      </c>
      <c r="Y1221">
        <v>3.4039999999999999</v>
      </c>
      <c r="Z1221">
        <v>3.3519999999999999</v>
      </c>
      <c r="AA1221">
        <v>4.4290000000000003</v>
      </c>
      <c r="AB1221">
        <v>3.3029999999999999</v>
      </c>
      <c r="AC1221">
        <v>4.5827</v>
      </c>
      <c r="AD1221">
        <v>4.3661000000000003</v>
      </c>
      <c r="AE1221">
        <v>4.4550999999999998</v>
      </c>
      <c r="AG1221">
        <v>286.91000000000003</v>
      </c>
      <c r="AH1221">
        <v>372.31</v>
      </c>
      <c r="AI1221">
        <v>3830.6909999999998</v>
      </c>
      <c r="AJ1221">
        <v>375.24200000000002</v>
      </c>
      <c r="AK1221">
        <v>251.97300000000001</v>
      </c>
      <c r="AL1221">
        <v>348.63</v>
      </c>
      <c r="AM1221">
        <v>1626.87</v>
      </c>
      <c r="AN1221">
        <v>158.66</v>
      </c>
      <c r="AO1221">
        <v>471.2</v>
      </c>
    </row>
    <row r="1222" spans="4:41" x14ac:dyDescent="0.3">
      <c r="D1222" s="1">
        <v>38652</v>
      </c>
      <c r="E1222">
        <v>1.2141</v>
      </c>
      <c r="F1222">
        <v>1.4688000000000001</v>
      </c>
      <c r="G1222">
        <v>1.7834000000000001</v>
      </c>
      <c r="H1222">
        <v>4.5</v>
      </c>
      <c r="I1222">
        <v>4.7</v>
      </c>
      <c r="J1222">
        <v>2.6</v>
      </c>
      <c r="K1222">
        <v>4.4000000000000004</v>
      </c>
      <c r="L1222">
        <v>158.80000000000001</v>
      </c>
      <c r="M1222">
        <v>17.693899999999999</v>
      </c>
      <c r="N1222">
        <v>16.02</v>
      </c>
      <c r="O1222">
        <v>61.09</v>
      </c>
      <c r="P1222">
        <v>2.5049999999999999</v>
      </c>
      <c r="Q1222">
        <v>3.6030000000000002</v>
      </c>
      <c r="R1222">
        <v>3.3079999999999998</v>
      </c>
      <c r="S1222">
        <v>1.4139999999999999</v>
      </c>
      <c r="T1222">
        <v>1.5189999999999999</v>
      </c>
      <c r="U1222">
        <v>2.2639999999999998</v>
      </c>
      <c r="V1222">
        <v>3.4020000000000001</v>
      </c>
      <c r="W1222">
        <v>2.6160000000000001</v>
      </c>
      <c r="X1222">
        <v>2.988</v>
      </c>
      <c r="Y1222">
        <v>3.4340000000000002</v>
      </c>
      <c r="Z1222">
        <v>3.38</v>
      </c>
      <c r="AA1222">
        <v>4.4080000000000004</v>
      </c>
      <c r="AB1222">
        <v>3.3029999999999999</v>
      </c>
      <c r="AC1222">
        <v>4.5462999999999996</v>
      </c>
      <c r="AD1222">
        <v>4.3407</v>
      </c>
      <c r="AE1222">
        <v>4.4196</v>
      </c>
      <c r="AG1222">
        <v>283.11</v>
      </c>
      <c r="AH1222">
        <v>369.42</v>
      </c>
      <c r="AI1222">
        <v>3814.2840000000001</v>
      </c>
      <c r="AJ1222">
        <v>369.27100000000002</v>
      </c>
      <c r="AK1222">
        <v>245.99600000000001</v>
      </c>
      <c r="AL1222">
        <v>346.12</v>
      </c>
      <c r="AM1222">
        <v>1645.53</v>
      </c>
      <c r="AN1222">
        <v>159.02000000000001</v>
      </c>
      <c r="AO1222">
        <v>473.8</v>
      </c>
    </row>
    <row r="1223" spans="4:41" x14ac:dyDescent="0.3">
      <c r="D1223" s="1">
        <v>38653</v>
      </c>
      <c r="E1223">
        <v>1.2069000000000001</v>
      </c>
      <c r="F1223">
        <v>1.4695</v>
      </c>
      <c r="G1223">
        <v>1.7739</v>
      </c>
      <c r="H1223">
        <v>4.5</v>
      </c>
      <c r="I1223">
        <v>4.7</v>
      </c>
      <c r="J1223">
        <v>2.6</v>
      </c>
      <c r="K1223">
        <v>4.4000000000000004</v>
      </c>
      <c r="L1223">
        <v>158.80000000000001</v>
      </c>
      <c r="M1223">
        <v>17.875900000000001</v>
      </c>
      <c r="N1223">
        <v>14.25</v>
      </c>
      <c r="O1223">
        <v>61.22</v>
      </c>
      <c r="P1223">
        <v>2.5419999999999998</v>
      </c>
      <c r="Q1223">
        <v>3.609</v>
      </c>
      <c r="R1223">
        <v>3.3079999999999998</v>
      </c>
      <c r="S1223">
        <v>1.3520000000000001</v>
      </c>
      <c r="T1223">
        <v>1.601</v>
      </c>
      <c r="U1223">
        <v>2.5129999999999999</v>
      </c>
      <c r="V1223">
        <v>3.4060000000000001</v>
      </c>
      <c r="W1223">
        <v>2.6230000000000002</v>
      </c>
      <c r="X1223">
        <v>3.0019999999999998</v>
      </c>
      <c r="Y1223">
        <v>3.4359999999999999</v>
      </c>
      <c r="Z1223">
        <v>3.3780000000000001</v>
      </c>
      <c r="AA1223">
        <v>4.3600000000000003</v>
      </c>
      <c r="AB1223">
        <v>3.3029999999999999</v>
      </c>
      <c r="AC1223">
        <v>4.5648</v>
      </c>
      <c r="AD1223">
        <v>4.3818999999999999</v>
      </c>
      <c r="AE1223">
        <v>4.4482999999999997</v>
      </c>
      <c r="AG1223">
        <v>283.52</v>
      </c>
      <c r="AH1223">
        <v>368.58</v>
      </c>
      <c r="AI1223">
        <v>3819.7820000000002</v>
      </c>
      <c r="AJ1223">
        <v>373.23399999999998</v>
      </c>
      <c r="AK1223">
        <v>248.93799999999999</v>
      </c>
      <c r="AL1223">
        <v>341.88</v>
      </c>
      <c r="AM1223">
        <v>1640.89</v>
      </c>
      <c r="AN1223">
        <v>158.97</v>
      </c>
      <c r="AO1223">
        <v>474.8</v>
      </c>
    </row>
    <row r="1224" spans="4:41" x14ac:dyDescent="0.3">
      <c r="D1224" s="1">
        <v>38656</v>
      </c>
      <c r="E1224">
        <v>1.1992</v>
      </c>
      <c r="F1224">
        <v>1.4757</v>
      </c>
      <c r="G1224">
        <v>1.77</v>
      </c>
      <c r="H1224">
        <v>4</v>
      </c>
      <c r="I1224">
        <v>4.3</v>
      </c>
      <c r="J1224">
        <v>2.5</v>
      </c>
      <c r="K1224">
        <v>4.0999999999999996</v>
      </c>
      <c r="L1224">
        <v>160.5</v>
      </c>
      <c r="M1224">
        <v>17.430800000000001</v>
      </c>
      <c r="N1224">
        <v>15.32</v>
      </c>
      <c r="O1224">
        <v>59.76</v>
      </c>
      <c r="P1224">
        <v>2.552</v>
      </c>
      <c r="Q1224">
        <v>3.5950000000000002</v>
      </c>
      <c r="R1224">
        <v>3.3079999999999998</v>
      </c>
      <c r="S1224">
        <v>1.323</v>
      </c>
      <c r="T1224">
        <v>1.6160000000000001</v>
      </c>
      <c r="U1224">
        <v>2.5859999999999999</v>
      </c>
      <c r="V1224">
        <v>3.391</v>
      </c>
      <c r="W1224">
        <v>2.629</v>
      </c>
      <c r="X1224">
        <v>3.0070000000000001</v>
      </c>
      <c r="Y1224">
        <v>3.423</v>
      </c>
      <c r="Z1224">
        <v>3.4319999999999999</v>
      </c>
      <c r="AA1224">
        <v>4.335</v>
      </c>
      <c r="AB1224">
        <v>3.3029999999999999</v>
      </c>
      <c r="AC1224">
        <v>4.5506000000000002</v>
      </c>
      <c r="AD1224">
        <v>4.3738000000000001</v>
      </c>
      <c r="AE1224">
        <v>4.4412000000000003</v>
      </c>
      <c r="AG1224">
        <v>290.29000000000002</v>
      </c>
      <c r="AH1224">
        <v>373.54</v>
      </c>
      <c r="AI1224">
        <v>3875.3470000000002</v>
      </c>
      <c r="AJ1224">
        <v>380.13799999999998</v>
      </c>
      <c r="AK1224">
        <v>255.898</v>
      </c>
      <c r="AL1224">
        <v>348.23</v>
      </c>
      <c r="AM1224">
        <v>1669.66</v>
      </c>
      <c r="AN1224">
        <v>159.07</v>
      </c>
      <c r="AO1224">
        <v>466.9</v>
      </c>
    </row>
    <row r="1225" spans="4:41" x14ac:dyDescent="0.3">
      <c r="D1225" s="1">
        <v>38657</v>
      </c>
      <c r="E1225">
        <v>1.2019</v>
      </c>
      <c r="F1225">
        <v>1.4686999999999999</v>
      </c>
      <c r="G1225">
        <v>1.7652000000000001</v>
      </c>
      <c r="H1225">
        <v>4</v>
      </c>
      <c r="I1225">
        <v>4.3</v>
      </c>
      <c r="J1225">
        <v>2.5</v>
      </c>
      <c r="K1225">
        <v>4.0999999999999996</v>
      </c>
      <c r="L1225">
        <v>160.5</v>
      </c>
      <c r="M1225">
        <v>17.543399999999998</v>
      </c>
      <c r="N1225">
        <v>14.85</v>
      </c>
      <c r="O1225">
        <v>59.85</v>
      </c>
      <c r="P1225">
        <v>2.5510000000000002</v>
      </c>
      <c r="Q1225">
        <v>3.62</v>
      </c>
      <c r="R1225">
        <v>3.3079999999999998</v>
      </c>
      <c r="S1225">
        <v>1.323</v>
      </c>
      <c r="T1225">
        <v>1.6160000000000001</v>
      </c>
      <c r="U1225">
        <v>2.613</v>
      </c>
      <c r="V1225">
        <v>3.4180000000000001</v>
      </c>
      <c r="W1225">
        <v>2.645</v>
      </c>
      <c r="X1225">
        <v>3.03</v>
      </c>
      <c r="Y1225">
        <v>3.45</v>
      </c>
      <c r="Z1225">
        <v>3.4609999999999999</v>
      </c>
      <c r="AA1225">
        <v>4.3410000000000002</v>
      </c>
      <c r="AB1225">
        <v>3.3029999999999999</v>
      </c>
      <c r="AC1225">
        <v>4.5629</v>
      </c>
      <c r="AD1225">
        <v>4.3986999999999998</v>
      </c>
      <c r="AE1225">
        <v>4.4554999999999998</v>
      </c>
      <c r="AG1225">
        <v>290.45</v>
      </c>
      <c r="AH1225">
        <v>374.19</v>
      </c>
      <c r="AI1225">
        <v>3875.7849999999999</v>
      </c>
      <c r="AJ1225">
        <v>381.065</v>
      </c>
      <c r="AK1225">
        <v>260.16899999999998</v>
      </c>
      <c r="AL1225">
        <v>353.66</v>
      </c>
      <c r="AM1225">
        <v>1702.37</v>
      </c>
      <c r="AN1225">
        <v>158.94999999999999</v>
      </c>
      <c r="AO1225">
        <v>460.6</v>
      </c>
    </row>
    <row r="1226" spans="4:41" x14ac:dyDescent="0.3">
      <c r="D1226" s="1">
        <v>38658</v>
      </c>
      <c r="E1226">
        <v>1.2073</v>
      </c>
      <c r="F1226">
        <v>1.4718</v>
      </c>
      <c r="G1226">
        <v>1.7766999999999999</v>
      </c>
      <c r="H1226">
        <v>4</v>
      </c>
      <c r="I1226">
        <v>4.3</v>
      </c>
      <c r="J1226">
        <v>2.5</v>
      </c>
      <c r="K1226">
        <v>4.0999999999999996</v>
      </c>
      <c r="L1226">
        <v>160.5</v>
      </c>
      <c r="M1226">
        <v>16.930399999999999</v>
      </c>
      <c r="N1226">
        <v>13.48</v>
      </c>
      <c r="O1226">
        <v>59.75</v>
      </c>
      <c r="P1226">
        <v>2.57</v>
      </c>
      <c r="Q1226">
        <v>3.657</v>
      </c>
      <c r="R1226">
        <v>3.3079999999999998</v>
      </c>
      <c r="S1226">
        <v>1.323</v>
      </c>
      <c r="T1226">
        <v>1.6160000000000001</v>
      </c>
      <c r="U1226">
        <v>2.5880000000000001</v>
      </c>
      <c r="V1226">
        <v>3.46</v>
      </c>
      <c r="W1226">
        <v>2.68</v>
      </c>
      <c r="X1226">
        <v>3.0779999999999998</v>
      </c>
      <c r="Y1226">
        <v>3.492</v>
      </c>
      <c r="Z1226">
        <v>3.5030000000000001</v>
      </c>
      <c r="AA1226">
        <v>4.4119999999999999</v>
      </c>
      <c r="AB1226">
        <v>3.3029999999999999</v>
      </c>
      <c r="AC1226">
        <v>4.6036000000000001</v>
      </c>
      <c r="AD1226">
        <v>4.4237000000000002</v>
      </c>
      <c r="AE1226">
        <v>4.4913999999999996</v>
      </c>
      <c r="AG1226">
        <v>291.55</v>
      </c>
      <c r="AH1226">
        <v>378.09</v>
      </c>
      <c r="AI1226">
        <v>3925.5729999999999</v>
      </c>
      <c r="AJ1226">
        <v>393.21</v>
      </c>
      <c r="AK1226">
        <v>261.49400000000003</v>
      </c>
      <c r="AL1226">
        <v>358.6</v>
      </c>
      <c r="AM1226">
        <v>1703.79</v>
      </c>
      <c r="AN1226">
        <v>158.62</v>
      </c>
      <c r="AO1226">
        <v>464.6</v>
      </c>
    </row>
    <row r="1227" spans="4:41" x14ac:dyDescent="0.3">
      <c r="D1227" s="1">
        <v>38659</v>
      </c>
      <c r="E1227">
        <v>1.1944999999999999</v>
      </c>
      <c r="F1227">
        <v>1.4825999999999999</v>
      </c>
      <c r="G1227">
        <v>1.7707999999999999</v>
      </c>
      <c r="H1227">
        <v>4</v>
      </c>
      <c r="I1227">
        <v>4.3</v>
      </c>
      <c r="J1227">
        <v>2.5</v>
      </c>
      <c r="K1227">
        <v>4.0999999999999996</v>
      </c>
      <c r="L1227">
        <v>160.5</v>
      </c>
      <c r="M1227">
        <v>15.84</v>
      </c>
      <c r="N1227">
        <v>13</v>
      </c>
      <c r="O1227">
        <v>61.78</v>
      </c>
      <c r="P1227">
        <v>2.6</v>
      </c>
      <c r="Q1227">
        <v>3.6669999999999998</v>
      </c>
      <c r="R1227">
        <v>3.3079999999999998</v>
      </c>
      <c r="S1227">
        <v>1.304</v>
      </c>
      <c r="T1227">
        <v>1.6160000000000001</v>
      </c>
      <c r="U1227">
        <v>2.54</v>
      </c>
      <c r="V1227">
        <v>3.4729999999999999</v>
      </c>
      <c r="W1227">
        <v>2.673</v>
      </c>
      <c r="X1227">
        <v>3.0870000000000002</v>
      </c>
      <c r="Y1227">
        <v>3.5019999999999998</v>
      </c>
      <c r="Z1227">
        <v>3.5129999999999999</v>
      </c>
      <c r="AA1227">
        <v>4.4409999999999998</v>
      </c>
      <c r="AB1227">
        <v>3.3029999999999999</v>
      </c>
      <c r="AC1227">
        <v>4.6464999999999996</v>
      </c>
      <c r="AD1227">
        <v>4.4570999999999996</v>
      </c>
      <c r="AE1227">
        <v>4.5416999999999996</v>
      </c>
      <c r="AG1227">
        <v>295.88</v>
      </c>
      <c r="AH1227">
        <v>381.77</v>
      </c>
      <c r="AI1227">
        <v>3980.6149999999998</v>
      </c>
      <c r="AJ1227">
        <v>398.28399999999999</v>
      </c>
      <c r="AK1227">
        <v>263.584</v>
      </c>
      <c r="AL1227">
        <v>359.48</v>
      </c>
      <c r="AM1227">
        <v>1703.79</v>
      </c>
      <c r="AN1227">
        <v>158.09</v>
      </c>
      <c r="AO1227">
        <v>461.9</v>
      </c>
    </row>
    <row r="1228" spans="4:41" x14ac:dyDescent="0.3">
      <c r="D1228" s="1">
        <v>38660</v>
      </c>
      <c r="E1228">
        <v>1.1813</v>
      </c>
      <c r="F1228">
        <v>1.4814000000000001</v>
      </c>
      <c r="G1228">
        <v>1.7497</v>
      </c>
      <c r="H1228">
        <v>4</v>
      </c>
      <c r="I1228">
        <v>4.3</v>
      </c>
      <c r="J1228">
        <v>2.5</v>
      </c>
      <c r="K1228">
        <v>4.0999999999999996</v>
      </c>
      <c r="L1228">
        <v>160.5</v>
      </c>
      <c r="M1228">
        <v>15.5152</v>
      </c>
      <c r="N1228">
        <v>13.17</v>
      </c>
      <c r="O1228">
        <v>60.58</v>
      </c>
      <c r="P1228">
        <v>2.605</v>
      </c>
      <c r="Q1228">
        <v>3.6880000000000002</v>
      </c>
      <c r="R1228">
        <v>3.3079999999999998</v>
      </c>
      <c r="S1228">
        <v>1.304</v>
      </c>
      <c r="T1228">
        <v>1.6160000000000001</v>
      </c>
      <c r="U1228">
        <v>2.544</v>
      </c>
      <c r="V1228">
        <v>3.4940000000000002</v>
      </c>
      <c r="W1228">
        <v>2.7</v>
      </c>
      <c r="X1228">
        <v>3.1179999999999999</v>
      </c>
      <c r="Y1228">
        <v>3.52</v>
      </c>
      <c r="Z1228">
        <v>3.5339999999999998</v>
      </c>
      <c r="AA1228">
        <v>4.4370000000000003</v>
      </c>
      <c r="AB1228">
        <v>3.3029999999999999</v>
      </c>
      <c r="AC1228">
        <v>4.6589999999999998</v>
      </c>
      <c r="AD1228">
        <v>4.4661</v>
      </c>
      <c r="AE1228">
        <v>4.5599999999999996</v>
      </c>
      <c r="AG1228">
        <v>295.51</v>
      </c>
      <c r="AH1228">
        <v>375.24</v>
      </c>
      <c r="AI1228">
        <v>3914.9520000000002</v>
      </c>
      <c r="AJ1228">
        <v>395.38499999999999</v>
      </c>
      <c r="AK1228">
        <v>261.14400000000001</v>
      </c>
      <c r="AL1228">
        <v>360.38</v>
      </c>
      <c r="AM1228">
        <v>1727.75</v>
      </c>
      <c r="AN1228">
        <v>158.03</v>
      </c>
      <c r="AO1228">
        <v>457.9</v>
      </c>
    </row>
    <row r="1229" spans="4:41" x14ac:dyDescent="0.3">
      <c r="D1229" s="1">
        <v>38663</v>
      </c>
      <c r="E1229">
        <v>1.1805000000000001</v>
      </c>
      <c r="F1229">
        <v>1.4776</v>
      </c>
      <c r="G1229">
        <v>1.7441</v>
      </c>
      <c r="H1229">
        <v>4</v>
      </c>
      <c r="I1229">
        <v>4.3</v>
      </c>
      <c r="J1229">
        <v>2.5</v>
      </c>
      <c r="K1229">
        <v>4.0999999999999996</v>
      </c>
      <c r="L1229">
        <v>160.5</v>
      </c>
      <c r="M1229">
        <v>16.0806</v>
      </c>
      <c r="N1229">
        <v>13.1</v>
      </c>
      <c r="O1229">
        <v>59.47</v>
      </c>
      <c r="P1229">
        <v>2.6389999999999998</v>
      </c>
      <c r="Q1229">
        <v>3.698</v>
      </c>
      <c r="R1229">
        <v>3.3079999999999998</v>
      </c>
      <c r="S1229">
        <v>1.304</v>
      </c>
      <c r="T1229">
        <v>1.6160000000000001</v>
      </c>
      <c r="U1229">
        <v>2.3050000000000002</v>
      </c>
      <c r="V1229">
        <v>3.5009999999999999</v>
      </c>
      <c r="W1229">
        <v>2.7250000000000001</v>
      </c>
      <c r="X1229">
        <v>3.137</v>
      </c>
      <c r="Y1229">
        <v>3.5310000000000001</v>
      </c>
      <c r="Z1229">
        <v>3.5430000000000001</v>
      </c>
      <c r="AA1229">
        <v>4.4279999999999999</v>
      </c>
      <c r="AB1229">
        <v>3.3029999999999999</v>
      </c>
      <c r="AC1229">
        <v>4.6223000000000001</v>
      </c>
      <c r="AD1229">
        <v>4.4496000000000002</v>
      </c>
      <c r="AE1229">
        <v>4.5313999999999997</v>
      </c>
      <c r="AG1229">
        <v>296.67</v>
      </c>
      <c r="AH1229">
        <v>376.09</v>
      </c>
      <c r="AI1229">
        <v>3927.924</v>
      </c>
      <c r="AJ1229">
        <v>393.29199999999997</v>
      </c>
      <c r="AK1229">
        <v>263.62099999999998</v>
      </c>
      <c r="AL1229">
        <v>358.23</v>
      </c>
      <c r="AM1229">
        <v>1732.53</v>
      </c>
      <c r="AN1229">
        <v>158.29</v>
      </c>
      <c r="AO1229">
        <v>460.4</v>
      </c>
    </row>
    <row r="1230" spans="4:41" x14ac:dyDescent="0.3">
      <c r="D1230" s="1">
        <v>38664</v>
      </c>
      <c r="E1230">
        <v>1.1781999999999999</v>
      </c>
      <c r="F1230">
        <v>1.4806999999999999</v>
      </c>
      <c r="G1230">
        <v>1.7444</v>
      </c>
      <c r="H1230">
        <v>4</v>
      </c>
      <c r="I1230">
        <v>4.3</v>
      </c>
      <c r="J1230">
        <v>2.5</v>
      </c>
      <c r="K1230">
        <v>4.0999999999999996</v>
      </c>
      <c r="L1230">
        <v>160.5</v>
      </c>
      <c r="M1230">
        <v>15.865</v>
      </c>
      <c r="N1230">
        <v>13.08</v>
      </c>
      <c r="O1230">
        <v>59.71</v>
      </c>
      <c r="P1230">
        <v>2.6829999999999998</v>
      </c>
      <c r="Q1230">
        <v>3.6589999999999998</v>
      </c>
      <c r="R1230">
        <v>3.3079999999999998</v>
      </c>
      <c r="S1230">
        <v>1.304</v>
      </c>
      <c r="T1230">
        <v>1.635</v>
      </c>
      <c r="U1230">
        <v>2.5139999999999998</v>
      </c>
      <c r="V1230">
        <v>3.4620000000000002</v>
      </c>
      <c r="W1230">
        <v>2.6989999999999998</v>
      </c>
      <c r="X1230">
        <v>3.0960000000000001</v>
      </c>
      <c r="Y1230">
        <v>3.4910000000000001</v>
      </c>
      <c r="Z1230">
        <v>3.5030000000000001</v>
      </c>
      <c r="AA1230">
        <v>4.399</v>
      </c>
      <c r="AB1230">
        <v>3.3029999999999999</v>
      </c>
      <c r="AC1230">
        <v>4.5511999999999997</v>
      </c>
      <c r="AD1230">
        <v>4.4080000000000004</v>
      </c>
      <c r="AE1230">
        <v>4.4668999999999999</v>
      </c>
      <c r="AG1230">
        <v>296.81</v>
      </c>
      <c r="AH1230">
        <v>375.13</v>
      </c>
      <c r="AI1230">
        <v>3921.9780000000001</v>
      </c>
      <c r="AJ1230">
        <v>390.125</v>
      </c>
      <c r="AK1230">
        <v>263.46499999999997</v>
      </c>
      <c r="AL1230">
        <v>358.97</v>
      </c>
      <c r="AM1230">
        <v>1730.69</v>
      </c>
      <c r="AN1230">
        <v>159</v>
      </c>
      <c r="AO1230">
        <v>462.3</v>
      </c>
    </row>
    <row r="1231" spans="4:41" x14ac:dyDescent="0.3">
      <c r="D1231" s="1">
        <v>38665</v>
      </c>
      <c r="E1231">
        <v>1.1765000000000001</v>
      </c>
      <c r="F1231">
        <v>1.4819</v>
      </c>
      <c r="G1231">
        <v>1.7434000000000001</v>
      </c>
      <c r="H1231">
        <v>4</v>
      </c>
      <c r="I1231">
        <v>4.3</v>
      </c>
      <c r="J1231">
        <v>2.5</v>
      </c>
      <c r="K1231">
        <v>4.0999999999999996</v>
      </c>
      <c r="L1231">
        <v>160.5</v>
      </c>
      <c r="M1231">
        <v>15.0848</v>
      </c>
      <c r="N1231">
        <v>12.8</v>
      </c>
      <c r="O1231">
        <v>58.93</v>
      </c>
      <c r="P1231">
        <v>2.6520000000000001</v>
      </c>
      <c r="Q1231">
        <v>3.7349999999999999</v>
      </c>
      <c r="R1231">
        <v>3.3079999999999998</v>
      </c>
      <c r="S1231">
        <v>1.264</v>
      </c>
      <c r="T1231">
        <v>1.673</v>
      </c>
      <c r="U1231">
        <v>2.5419999999999998</v>
      </c>
      <c r="V1231">
        <v>3.5230000000000001</v>
      </c>
      <c r="W1231">
        <v>2.7610000000000001</v>
      </c>
      <c r="X1231">
        <v>3.165</v>
      </c>
      <c r="Y1231">
        <v>3.5550000000000002</v>
      </c>
      <c r="Z1231">
        <v>3.5670000000000002</v>
      </c>
      <c r="AA1231">
        <v>4.4400000000000004</v>
      </c>
      <c r="AB1231">
        <v>3.3029999999999999</v>
      </c>
      <c r="AC1231">
        <v>4.6387999999999998</v>
      </c>
      <c r="AD1231">
        <v>4.4836</v>
      </c>
      <c r="AE1231">
        <v>4.5568</v>
      </c>
      <c r="AG1231">
        <v>296.52</v>
      </c>
      <c r="AH1231">
        <v>374.1</v>
      </c>
      <c r="AI1231">
        <v>3912.4589999999998</v>
      </c>
      <c r="AJ1231">
        <v>390.34</v>
      </c>
      <c r="AK1231">
        <v>265.28699999999998</v>
      </c>
      <c r="AL1231">
        <v>362.72</v>
      </c>
      <c r="AM1231">
        <v>1719.35</v>
      </c>
      <c r="AN1231">
        <v>158.4</v>
      </c>
      <c r="AO1231">
        <v>467.5</v>
      </c>
    </row>
    <row r="1232" spans="4:41" x14ac:dyDescent="0.3">
      <c r="D1232" s="1">
        <v>38666</v>
      </c>
      <c r="E1232">
        <v>1.1687000000000001</v>
      </c>
      <c r="F1232">
        <v>1.4903</v>
      </c>
      <c r="G1232">
        <v>1.7412000000000001</v>
      </c>
      <c r="H1232">
        <v>4</v>
      </c>
      <c r="I1232">
        <v>4.3</v>
      </c>
      <c r="J1232">
        <v>2.5</v>
      </c>
      <c r="K1232">
        <v>4.0999999999999996</v>
      </c>
      <c r="L1232">
        <v>160.5</v>
      </c>
      <c r="M1232">
        <v>14.849</v>
      </c>
      <c r="N1232">
        <v>11.9</v>
      </c>
      <c r="O1232">
        <v>57.8</v>
      </c>
      <c r="P1232">
        <v>2.6829999999999998</v>
      </c>
      <c r="Q1232">
        <v>3.7320000000000002</v>
      </c>
      <c r="R1232">
        <v>3.3079999999999998</v>
      </c>
      <c r="S1232">
        <v>1.264</v>
      </c>
      <c r="T1232">
        <v>1.673</v>
      </c>
      <c r="U1232">
        <v>2.7450000000000001</v>
      </c>
      <c r="V1232">
        <v>3.5230000000000001</v>
      </c>
      <c r="W1232">
        <v>2.738</v>
      </c>
      <c r="X1232">
        <v>3.1509999999999998</v>
      </c>
      <c r="Y1232">
        <v>3.5529999999999999</v>
      </c>
      <c r="Z1232">
        <v>3.5649999999999999</v>
      </c>
      <c r="AA1232">
        <v>4.4320000000000004</v>
      </c>
      <c r="AB1232">
        <v>3.3029999999999999</v>
      </c>
      <c r="AC1232">
        <v>4.5534999999999997</v>
      </c>
      <c r="AD1232">
        <v>4.4256000000000002</v>
      </c>
      <c r="AE1232">
        <v>4.4789000000000003</v>
      </c>
      <c r="AG1232">
        <v>296.72000000000003</v>
      </c>
      <c r="AH1232">
        <v>374.77</v>
      </c>
      <c r="AI1232">
        <v>3915.4690000000001</v>
      </c>
      <c r="AJ1232">
        <v>385.25099999999998</v>
      </c>
      <c r="AK1232">
        <v>264.93599999999998</v>
      </c>
      <c r="AL1232">
        <v>364.2</v>
      </c>
      <c r="AM1232">
        <v>1715.84</v>
      </c>
      <c r="AN1232">
        <v>159.08000000000001</v>
      </c>
      <c r="AO1232">
        <v>467.7</v>
      </c>
    </row>
    <row r="1233" spans="4:41" x14ac:dyDescent="0.3">
      <c r="D1233" s="1">
        <v>38670</v>
      </c>
      <c r="E1233">
        <v>1.1689000000000001</v>
      </c>
      <c r="F1233">
        <v>1.4863999999999999</v>
      </c>
      <c r="G1233">
        <v>1.7369000000000001</v>
      </c>
      <c r="H1233">
        <v>4</v>
      </c>
      <c r="I1233">
        <v>4.3</v>
      </c>
      <c r="J1233">
        <v>2.5</v>
      </c>
      <c r="K1233">
        <v>4.0999999999999996</v>
      </c>
      <c r="L1233">
        <v>160.5</v>
      </c>
      <c r="M1233">
        <v>14.6517</v>
      </c>
      <c r="N1233">
        <v>12.18</v>
      </c>
      <c r="O1233">
        <v>57.69</v>
      </c>
      <c r="P1233">
        <v>2.6739999999999999</v>
      </c>
      <c r="Q1233">
        <v>3.738</v>
      </c>
      <c r="R1233">
        <v>3.3079999999999998</v>
      </c>
      <c r="S1233">
        <v>1.643</v>
      </c>
      <c r="T1233">
        <v>1.7769999999999999</v>
      </c>
      <c r="U1233">
        <v>2.7949999999999999</v>
      </c>
      <c r="V1233">
        <v>3.5369999999999999</v>
      </c>
      <c r="W1233">
        <v>2.7559999999999998</v>
      </c>
      <c r="X1233">
        <v>3.1640000000000001</v>
      </c>
      <c r="Y1233">
        <v>3.569</v>
      </c>
      <c r="Z1233">
        <v>3.5760000000000001</v>
      </c>
      <c r="AA1233">
        <v>4.4290000000000003</v>
      </c>
      <c r="AB1233">
        <v>3.3029999999999999</v>
      </c>
      <c r="AC1233">
        <v>4.6043000000000003</v>
      </c>
      <c r="AD1233">
        <v>4.4851000000000001</v>
      </c>
      <c r="AE1233">
        <v>4.5423</v>
      </c>
      <c r="AG1233">
        <v>299.91000000000003</v>
      </c>
      <c r="AH1233">
        <v>377.35</v>
      </c>
      <c r="AI1233">
        <v>3929.2350000000001</v>
      </c>
      <c r="AJ1233">
        <v>386.94799999999998</v>
      </c>
      <c r="AK1233">
        <v>263.47899999999998</v>
      </c>
      <c r="AL1233">
        <v>370.33</v>
      </c>
      <c r="AM1233">
        <v>1710.91</v>
      </c>
      <c r="AN1233">
        <v>158.66</v>
      </c>
      <c r="AO1233">
        <v>469.1</v>
      </c>
    </row>
    <row r="1234" spans="4:41" x14ac:dyDescent="0.3">
      <c r="D1234" s="1">
        <v>38671</v>
      </c>
      <c r="E1234">
        <v>1.1718999999999999</v>
      </c>
      <c r="F1234">
        <v>1.4809000000000001</v>
      </c>
      <c r="G1234">
        <v>1.7354000000000001</v>
      </c>
      <c r="H1234">
        <v>4</v>
      </c>
      <c r="I1234">
        <v>4.3</v>
      </c>
      <c r="J1234">
        <v>2.5</v>
      </c>
      <c r="K1234">
        <v>4.0999999999999996</v>
      </c>
      <c r="L1234">
        <v>160.5</v>
      </c>
      <c r="M1234">
        <v>15.393700000000001</v>
      </c>
      <c r="N1234">
        <v>12.23</v>
      </c>
      <c r="O1234">
        <v>56.98</v>
      </c>
      <c r="P1234">
        <v>2.7029999999999998</v>
      </c>
      <c r="Q1234">
        <v>3.71</v>
      </c>
      <c r="R1234">
        <v>3.3079999999999998</v>
      </c>
      <c r="S1234">
        <v>1.643</v>
      </c>
      <c r="T1234">
        <v>1.7769999999999999</v>
      </c>
      <c r="U1234">
        <v>2.7930000000000001</v>
      </c>
      <c r="V1234">
        <v>3.5059999999999998</v>
      </c>
      <c r="W1234">
        <v>2.7160000000000002</v>
      </c>
      <c r="X1234">
        <v>3.1190000000000002</v>
      </c>
      <c r="Y1234">
        <v>3.5339999999999998</v>
      </c>
      <c r="Z1234">
        <v>3.5449999999999999</v>
      </c>
      <c r="AA1234">
        <v>4.3390000000000004</v>
      </c>
      <c r="AB1234">
        <v>3.3029999999999999</v>
      </c>
      <c r="AC1234">
        <v>4.5568999999999997</v>
      </c>
      <c r="AD1234">
        <v>4.4598000000000004</v>
      </c>
      <c r="AE1234">
        <v>4.5</v>
      </c>
      <c r="AG1234">
        <v>299.02</v>
      </c>
      <c r="AH1234">
        <v>375.33</v>
      </c>
      <c r="AI1234">
        <v>3895.3919999999998</v>
      </c>
      <c r="AJ1234">
        <v>382.779</v>
      </c>
      <c r="AK1234">
        <v>262.56400000000002</v>
      </c>
      <c r="AL1234">
        <v>369.05</v>
      </c>
      <c r="AM1234">
        <v>1701.73</v>
      </c>
      <c r="AN1234">
        <v>159.16</v>
      </c>
      <c r="AO1234">
        <v>469</v>
      </c>
    </row>
    <row r="1235" spans="4:41" x14ac:dyDescent="0.3">
      <c r="D1235" s="1">
        <v>38672</v>
      </c>
      <c r="E1235">
        <v>1.167</v>
      </c>
      <c r="F1235">
        <v>1.4708000000000001</v>
      </c>
      <c r="G1235">
        <v>1.7165999999999999</v>
      </c>
      <c r="H1235">
        <v>4</v>
      </c>
      <c r="I1235">
        <v>4.3</v>
      </c>
      <c r="J1235">
        <v>2.5</v>
      </c>
      <c r="K1235">
        <v>4.0999999999999996</v>
      </c>
      <c r="L1235">
        <v>160.5</v>
      </c>
      <c r="M1235">
        <v>15.044700000000001</v>
      </c>
      <c r="N1235">
        <v>12.26</v>
      </c>
      <c r="O1235">
        <v>57.88</v>
      </c>
      <c r="P1235">
        <v>2.6840000000000002</v>
      </c>
      <c r="Q1235">
        <v>3.6240000000000001</v>
      </c>
      <c r="R1235">
        <v>3.3079999999999998</v>
      </c>
      <c r="S1235">
        <v>1.427</v>
      </c>
      <c r="T1235">
        <v>1.7769999999999999</v>
      </c>
      <c r="U1235">
        <v>2.8340000000000001</v>
      </c>
      <c r="V1235">
        <v>3.427</v>
      </c>
      <c r="W1235">
        <v>2.665</v>
      </c>
      <c r="X1235">
        <v>3.0390000000000001</v>
      </c>
      <c r="Y1235">
        <v>3.45</v>
      </c>
      <c r="Z1235">
        <v>3.4620000000000002</v>
      </c>
      <c r="AA1235">
        <v>4.21</v>
      </c>
      <c r="AB1235">
        <v>3.3029999999999999</v>
      </c>
      <c r="AC1235">
        <v>4.4706000000000001</v>
      </c>
      <c r="AD1235">
        <v>4.3924000000000003</v>
      </c>
      <c r="AE1235">
        <v>4.4154999999999998</v>
      </c>
      <c r="AG1235">
        <v>296.74</v>
      </c>
      <c r="AH1235">
        <v>372.16</v>
      </c>
      <c r="AI1235">
        <v>3848.768</v>
      </c>
      <c r="AJ1235">
        <v>385.42200000000003</v>
      </c>
      <c r="AK1235">
        <v>265.73700000000002</v>
      </c>
      <c r="AL1235">
        <v>370.34</v>
      </c>
      <c r="AM1235">
        <v>1717.76</v>
      </c>
      <c r="AN1235">
        <v>159.88999999999999</v>
      </c>
      <c r="AO1235">
        <v>479.1</v>
      </c>
    </row>
    <row r="1236" spans="4:41" x14ac:dyDescent="0.3">
      <c r="D1236" s="1">
        <v>38673</v>
      </c>
      <c r="E1236">
        <v>1.175</v>
      </c>
      <c r="F1236">
        <v>1.4630000000000001</v>
      </c>
      <c r="G1236">
        <v>1.7193000000000001</v>
      </c>
      <c r="H1236">
        <v>4</v>
      </c>
      <c r="I1236">
        <v>4.3</v>
      </c>
      <c r="J1236">
        <v>2.5</v>
      </c>
      <c r="K1236">
        <v>4.0999999999999996</v>
      </c>
      <c r="L1236">
        <v>160.5</v>
      </c>
      <c r="M1236">
        <v>14.831899999999999</v>
      </c>
      <c r="N1236">
        <v>11.25</v>
      </c>
      <c r="O1236">
        <v>56.34</v>
      </c>
      <c r="P1236">
        <v>2.6680000000000001</v>
      </c>
      <c r="Q1236">
        <v>3.6389999999999998</v>
      </c>
      <c r="R1236">
        <v>3.3079999999999998</v>
      </c>
      <c r="S1236">
        <v>1.5629999999999999</v>
      </c>
      <c r="T1236">
        <v>1.778</v>
      </c>
      <c r="U1236">
        <v>2.8210000000000002</v>
      </c>
      <c r="V1236">
        <v>3.444</v>
      </c>
      <c r="W1236">
        <v>2.7010000000000001</v>
      </c>
      <c r="X1236">
        <v>3.0659999999999998</v>
      </c>
      <c r="Y1236">
        <v>3.468</v>
      </c>
      <c r="Z1236">
        <v>3.48</v>
      </c>
      <c r="AA1236">
        <v>4.2309999999999999</v>
      </c>
      <c r="AB1236">
        <v>3.3029999999999999</v>
      </c>
      <c r="AC1236">
        <v>4.4569000000000001</v>
      </c>
      <c r="AD1236">
        <v>4.3670999999999998</v>
      </c>
      <c r="AE1236">
        <v>4.3907999999999996</v>
      </c>
      <c r="AG1236">
        <v>298.02999999999997</v>
      </c>
      <c r="AH1236">
        <v>375.83</v>
      </c>
      <c r="AI1236">
        <v>3882.0140000000001</v>
      </c>
      <c r="AJ1236">
        <v>394.92</v>
      </c>
      <c r="AK1236">
        <v>271.13600000000002</v>
      </c>
      <c r="AL1236">
        <v>370.73</v>
      </c>
      <c r="AM1236">
        <v>1745.48</v>
      </c>
      <c r="AN1236">
        <v>160.21</v>
      </c>
      <c r="AO1236">
        <v>486.9</v>
      </c>
    </row>
    <row r="1237" spans="4:41" x14ac:dyDescent="0.3">
      <c r="D1237" s="1">
        <v>38674</v>
      </c>
      <c r="E1237">
        <v>1.1775</v>
      </c>
      <c r="F1237">
        <v>1.4589000000000001</v>
      </c>
      <c r="G1237">
        <v>1.7179</v>
      </c>
      <c r="H1237">
        <v>4</v>
      </c>
      <c r="I1237">
        <v>4.3</v>
      </c>
      <c r="J1237">
        <v>2.5</v>
      </c>
      <c r="K1237">
        <v>4.0999999999999996</v>
      </c>
      <c r="L1237">
        <v>160.5</v>
      </c>
      <c r="M1237">
        <v>14.7475</v>
      </c>
      <c r="N1237">
        <v>11.12</v>
      </c>
      <c r="O1237">
        <v>56.14</v>
      </c>
      <c r="P1237">
        <v>2.681</v>
      </c>
      <c r="Q1237">
        <v>3.7349999999999999</v>
      </c>
      <c r="R1237">
        <v>3.3079999999999998</v>
      </c>
      <c r="S1237">
        <v>1.5629999999999999</v>
      </c>
      <c r="T1237">
        <v>1.7789999999999999</v>
      </c>
      <c r="U1237">
        <v>2.8119999999999998</v>
      </c>
      <c r="V1237">
        <v>3.5390000000000001</v>
      </c>
      <c r="W1237">
        <v>2.8290000000000002</v>
      </c>
      <c r="X1237">
        <v>3.1880000000000002</v>
      </c>
      <c r="Y1237">
        <v>3.5640000000000001</v>
      </c>
      <c r="Z1237">
        <v>3.5779999999999998</v>
      </c>
      <c r="AA1237">
        <v>4.2679999999999998</v>
      </c>
      <c r="AB1237">
        <v>3.3029999999999999</v>
      </c>
      <c r="AC1237">
        <v>4.4881000000000002</v>
      </c>
      <c r="AD1237">
        <v>4.3844000000000003</v>
      </c>
      <c r="AE1237">
        <v>4.4187000000000003</v>
      </c>
      <c r="AG1237">
        <v>299.87</v>
      </c>
      <c r="AH1237">
        <v>377.51</v>
      </c>
      <c r="AI1237">
        <v>3893.2420000000002</v>
      </c>
      <c r="AJ1237">
        <v>393.61500000000001</v>
      </c>
      <c r="AK1237">
        <v>270.11500000000001</v>
      </c>
      <c r="AL1237">
        <v>373.82</v>
      </c>
      <c r="AM1237">
        <v>1770.12</v>
      </c>
      <c r="AN1237">
        <v>159.79</v>
      </c>
      <c r="AO1237">
        <v>486.2</v>
      </c>
    </row>
    <row r="1238" spans="4:41" x14ac:dyDescent="0.3">
      <c r="D1238" s="1">
        <v>38677</v>
      </c>
      <c r="E1238">
        <v>1.1725000000000001</v>
      </c>
      <c r="F1238">
        <v>1.4633</v>
      </c>
      <c r="G1238">
        <v>1.7155</v>
      </c>
      <c r="H1238">
        <v>4</v>
      </c>
      <c r="I1238">
        <v>4.3</v>
      </c>
      <c r="J1238">
        <v>2.5</v>
      </c>
      <c r="K1238">
        <v>4.0999999999999996</v>
      </c>
      <c r="L1238">
        <v>160.5</v>
      </c>
      <c r="M1238">
        <v>13.812799999999999</v>
      </c>
      <c r="N1238">
        <v>10.82</v>
      </c>
      <c r="O1238">
        <v>57.7</v>
      </c>
      <c r="P1238">
        <v>2.7829999999999999</v>
      </c>
      <c r="Q1238">
        <v>3.6749999999999998</v>
      </c>
      <c r="R1238">
        <v>3.3079999999999998</v>
      </c>
      <c r="S1238">
        <v>1.5629999999999999</v>
      </c>
      <c r="T1238">
        <v>1.929</v>
      </c>
      <c r="U1238">
        <v>2.8109999999999999</v>
      </c>
      <c r="V1238">
        <v>3.4849999999999999</v>
      </c>
      <c r="W1238">
        <v>2.774</v>
      </c>
      <c r="X1238">
        <v>3.1259999999999999</v>
      </c>
      <c r="Y1238">
        <v>3.5059999999999998</v>
      </c>
      <c r="Z1238">
        <v>3.5230000000000001</v>
      </c>
      <c r="AA1238">
        <v>4.2190000000000003</v>
      </c>
      <c r="AB1238">
        <v>3.3029999999999999</v>
      </c>
      <c r="AC1238">
        <v>4.4588000000000001</v>
      </c>
      <c r="AD1238">
        <v>4.3674999999999997</v>
      </c>
      <c r="AE1238">
        <v>4.3868999999999998</v>
      </c>
      <c r="AG1238">
        <v>300.72000000000003</v>
      </c>
      <c r="AH1238">
        <v>379.67</v>
      </c>
      <c r="AI1238">
        <v>3905.828</v>
      </c>
      <c r="AJ1238">
        <v>396.10199999999998</v>
      </c>
      <c r="AK1238">
        <v>271.78899999999999</v>
      </c>
      <c r="AL1238">
        <v>372.91</v>
      </c>
      <c r="AM1238">
        <v>1765.4</v>
      </c>
      <c r="AN1238">
        <v>160.26</v>
      </c>
      <c r="AO1238">
        <v>489.5</v>
      </c>
    </row>
    <row r="1239" spans="4:41" x14ac:dyDescent="0.3">
      <c r="D1239" s="1">
        <v>38678</v>
      </c>
      <c r="E1239">
        <v>1.1814</v>
      </c>
      <c r="F1239">
        <v>1.4579</v>
      </c>
      <c r="G1239">
        <v>1.7223999999999999</v>
      </c>
      <c r="H1239">
        <v>4</v>
      </c>
      <c r="I1239">
        <v>4.3</v>
      </c>
      <c r="J1239">
        <v>2.5</v>
      </c>
      <c r="K1239">
        <v>4.0999999999999996</v>
      </c>
      <c r="L1239">
        <v>160.5</v>
      </c>
      <c r="M1239">
        <v>13.582800000000001</v>
      </c>
      <c r="N1239">
        <v>10.6</v>
      </c>
      <c r="O1239">
        <v>58.84</v>
      </c>
      <c r="P1239">
        <v>2.76</v>
      </c>
      <c r="Q1239">
        <v>3.6749999999999998</v>
      </c>
      <c r="R1239">
        <v>3.3079999999999998</v>
      </c>
      <c r="S1239">
        <v>1.5629999999999999</v>
      </c>
      <c r="T1239">
        <v>1.792</v>
      </c>
      <c r="U1239">
        <v>2.9340000000000002</v>
      </c>
      <c r="V1239">
        <v>3.484</v>
      </c>
      <c r="W1239">
        <v>2.7749999999999999</v>
      </c>
      <c r="X1239">
        <v>3.121</v>
      </c>
      <c r="Y1239">
        <v>3.5059999999999998</v>
      </c>
      <c r="Z1239">
        <v>3.5209999999999999</v>
      </c>
      <c r="AA1239">
        <v>4.24</v>
      </c>
      <c r="AB1239">
        <v>3.3029999999999999</v>
      </c>
      <c r="AC1239">
        <v>4.4256000000000002</v>
      </c>
      <c r="AD1239">
        <v>4.2995999999999999</v>
      </c>
      <c r="AE1239">
        <v>4.3342000000000001</v>
      </c>
      <c r="AG1239">
        <v>300.95999999999998</v>
      </c>
      <c r="AH1239">
        <v>379.26</v>
      </c>
      <c r="AI1239">
        <v>3902.0729999999999</v>
      </c>
      <c r="AJ1239">
        <v>392.11900000000003</v>
      </c>
      <c r="AK1239">
        <v>272.08999999999997</v>
      </c>
      <c r="AL1239">
        <v>367.88</v>
      </c>
      <c r="AM1239">
        <v>1764.22</v>
      </c>
      <c r="AN1239">
        <v>160.66</v>
      </c>
      <c r="AO1239">
        <v>492.9</v>
      </c>
    </row>
    <row r="1240" spans="4:41" x14ac:dyDescent="0.3">
      <c r="D1240" s="1">
        <v>38679</v>
      </c>
      <c r="E1240">
        <v>1.1822999999999999</v>
      </c>
      <c r="F1240">
        <v>1.458</v>
      </c>
      <c r="G1240">
        <v>1.7239</v>
      </c>
      <c r="H1240">
        <v>4</v>
      </c>
      <c r="I1240">
        <v>4.3</v>
      </c>
      <c r="J1240">
        <v>2.5</v>
      </c>
      <c r="K1240">
        <v>4.0999999999999996</v>
      </c>
      <c r="L1240">
        <v>160.5</v>
      </c>
      <c r="M1240">
        <v>13.1907</v>
      </c>
      <c r="N1240">
        <v>10.96</v>
      </c>
      <c r="O1240">
        <v>58.71</v>
      </c>
      <c r="P1240">
        <v>2.7450000000000001</v>
      </c>
      <c r="Q1240">
        <v>3.6579999999999999</v>
      </c>
      <c r="R1240">
        <v>3.3079999999999998</v>
      </c>
      <c r="S1240">
        <v>1.5629999999999999</v>
      </c>
      <c r="T1240">
        <v>1.792</v>
      </c>
      <c r="U1240">
        <v>2.7360000000000002</v>
      </c>
      <c r="V1240">
        <v>3.4990000000000001</v>
      </c>
      <c r="W1240">
        <v>2.7709999999999999</v>
      </c>
      <c r="X1240">
        <v>3.11</v>
      </c>
      <c r="Y1240">
        <v>3.4929999999999999</v>
      </c>
      <c r="Z1240">
        <v>3.508</v>
      </c>
      <c r="AA1240">
        <v>4.2460000000000004</v>
      </c>
      <c r="AB1240">
        <v>3.3029999999999999</v>
      </c>
      <c r="AC1240">
        <v>4.47</v>
      </c>
      <c r="AD1240">
        <v>4.3422999999999998</v>
      </c>
      <c r="AE1240">
        <v>4.3691000000000004</v>
      </c>
      <c r="AG1240">
        <v>302.19</v>
      </c>
      <c r="AH1240">
        <v>383.44</v>
      </c>
      <c r="AI1240">
        <v>3942.8719999999998</v>
      </c>
      <c r="AJ1240">
        <v>394.98599999999999</v>
      </c>
      <c r="AK1240">
        <v>275.738</v>
      </c>
      <c r="AL1240">
        <v>375.6</v>
      </c>
      <c r="AM1240">
        <v>1764.22</v>
      </c>
      <c r="AN1240">
        <v>160.19999999999999</v>
      </c>
      <c r="AO1240">
        <v>492.3</v>
      </c>
    </row>
    <row r="1241" spans="4:41" x14ac:dyDescent="0.3">
      <c r="D1241" s="1">
        <v>38681</v>
      </c>
      <c r="E1241">
        <v>1.1725000000000001</v>
      </c>
      <c r="F1241">
        <v>1.4621</v>
      </c>
      <c r="G1241">
        <v>1.7141999999999999</v>
      </c>
      <c r="H1241">
        <v>4</v>
      </c>
      <c r="I1241">
        <v>4.3</v>
      </c>
      <c r="J1241">
        <v>2.5</v>
      </c>
      <c r="K1241">
        <v>4.0999999999999996</v>
      </c>
      <c r="L1241">
        <v>160.5</v>
      </c>
      <c r="M1241">
        <v>13.3416</v>
      </c>
      <c r="N1241">
        <v>10.88</v>
      </c>
      <c r="O1241">
        <v>58.71</v>
      </c>
      <c r="P1241">
        <v>2.7120000000000002</v>
      </c>
      <c r="Q1241">
        <v>3.5950000000000002</v>
      </c>
      <c r="R1241">
        <v>3.3079999999999998</v>
      </c>
      <c r="S1241">
        <v>1.5629999999999999</v>
      </c>
      <c r="T1241">
        <v>1.792</v>
      </c>
      <c r="U1241">
        <v>2.8740000000000001</v>
      </c>
      <c r="V1241">
        <v>3.427</v>
      </c>
      <c r="W1241">
        <v>2.7170000000000001</v>
      </c>
      <c r="X1241">
        <v>3.0369999999999999</v>
      </c>
      <c r="Y1241">
        <v>3.4209999999999998</v>
      </c>
      <c r="Z1241">
        <v>3.4359999999999999</v>
      </c>
      <c r="AA1241">
        <v>4.2009999999999996</v>
      </c>
      <c r="AB1241">
        <v>3.3029999999999999</v>
      </c>
      <c r="AC1241">
        <v>4.4273999999999996</v>
      </c>
      <c r="AD1241">
        <v>4.3159999999999998</v>
      </c>
      <c r="AE1241">
        <v>4.33</v>
      </c>
      <c r="AG1241">
        <v>302.31</v>
      </c>
      <c r="AH1241">
        <v>381.77</v>
      </c>
      <c r="AI1241">
        <v>3926.1170000000002</v>
      </c>
      <c r="AJ1241">
        <v>402.67700000000002</v>
      </c>
      <c r="AK1241">
        <v>276.64100000000002</v>
      </c>
      <c r="AL1241">
        <v>376.22</v>
      </c>
      <c r="AM1241">
        <v>1767.9</v>
      </c>
      <c r="AN1241">
        <v>160.69</v>
      </c>
      <c r="AO1241">
        <v>492.3</v>
      </c>
    </row>
    <row r="1242" spans="4:41" x14ac:dyDescent="0.3">
      <c r="D1242" s="1">
        <v>38684</v>
      </c>
      <c r="E1242">
        <v>1.1850000000000001</v>
      </c>
      <c r="F1242">
        <v>1.4598</v>
      </c>
      <c r="G1242">
        <v>1.7296</v>
      </c>
      <c r="H1242">
        <v>4</v>
      </c>
      <c r="I1242">
        <v>4.3</v>
      </c>
      <c r="J1242">
        <v>2.5</v>
      </c>
      <c r="K1242">
        <v>4.0999999999999996</v>
      </c>
      <c r="L1242">
        <v>160.5</v>
      </c>
      <c r="M1242">
        <v>13.8849</v>
      </c>
      <c r="N1242">
        <v>11.84</v>
      </c>
      <c r="O1242">
        <v>57.36</v>
      </c>
      <c r="P1242">
        <v>2.7440000000000002</v>
      </c>
      <c r="Q1242">
        <v>3.59</v>
      </c>
      <c r="R1242">
        <v>3.3079999999999998</v>
      </c>
      <c r="S1242">
        <v>1.5629999999999999</v>
      </c>
      <c r="T1242">
        <v>1.893</v>
      </c>
      <c r="U1242">
        <v>2.9369999999999998</v>
      </c>
      <c r="V1242">
        <v>3.4180000000000001</v>
      </c>
      <c r="W1242">
        <v>2.7309999999999999</v>
      </c>
      <c r="X1242">
        <v>3.0419999999999998</v>
      </c>
      <c r="Y1242">
        <v>3.4140000000000001</v>
      </c>
      <c r="Z1242">
        <v>3.4319999999999999</v>
      </c>
      <c r="AA1242">
        <v>4.21</v>
      </c>
      <c r="AB1242">
        <v>3.3029999999999999</v>
      </c>
      <c r="AC1242">
        <v>4.4039999999999999</v>
      </c>
      <c r="AD1242">
        <v>4.3159000000000001</v>
      </c>
      <c r="AE1242">
        <v>4.3159000000000001</v>
      </c>
      <c r="AG1242">
        <v>300.27999999999997</v>
      </c>
      <c r="AH1242">
        <v>381.17</v>
      </c>
      <c r="AI1242">
        <v>3902.8009999999999</v>
      </c>
      <c r="AJ1242">
        <v>405.29599999999999</v>
      </c>
      <c r="AK1242">
        <v>274.75299999999999</v>
      </c>
      <c r="AL1242">
        <v>378.4</v>
      </c>
      <c r="AM1242">
        <v>1783.79</v>
      </c>
      <c r="AN1242">
        <v>160.94999999999999</v>
      </c>
      <c r="AO1242">
        <v>498.3</v>
      </c>
    </row>
    <row r="1243" spans="4:41" x14ac:dyDescent="0.3">
      <c r="D1243" s="1">
        <v>38685</v>
      </c>
      <c r="E1243">
        <v>1.1778999999999999</v>
      </c>
      <c r="F1243">
        <v>1.4584999999999999</v>
      </c>
      <c r="G1243">
        <v>1.718</v>
      </c>
      <c r="H1243">
        <v>4</v>
      </c>
      <c r="I1243">
        <v>4.3</v>
      </c>
      <c r="J1243">
        <v>2.5</v>
      </c>
      <c r="K1243">
        <v>4.0999999999999996</v>
      </c>
      <c r="L1243">
        <v>160.5</v>
      </c>
      <c r="M1243">
        <v>14.036</v>
      </c>
      <c r="N1243">
        <v>11.89</v>
      </c>
      <c r="O1243">
        <v>56.5</v>
      </c>
      <c r="P1243">
        <v>2.7450000000000001</v>
      </c>
      <c r="Q1243">
        <v>3.641</v>
      </c>
      <c r="R1243">
        <v>3.3079999999999998</v>
      </c>
      <c r="S1243">
        <v>1.5629999999999999</v>
      </c>
      <c r="T1243">
        <v>1.893</v>
      </c>
      <c r="U1243">
        <v>2.8220000000000001</v>
      </c>
      <c r="V1243">
        <v>3.4670000000000001</v>
      </c>
      <c r="W1243">
        <v>2.7639999999999998</v>
      </c>
      <c r="X1243">
        <v>3.0950000000000002</v>
      </c>
      <c r="Y1243">
        <v>3.4670000000000001</v>
      </c>
      <c r="Z1243">
        <v>3.4870000000000001</v>
      </c>
      <c r="AA1243">
        <v>4.2460000000000004</v>
      </c>
      <c r="AB1243">
        <v>3.3029999999999999</v>
      </c>
      <c r="AC1243">
        <v>4.4743000000000004</v>
      </c>
      <c r="AD1243">
        <v>4.3902000000000001</v>
      </c>
      <c r="AE1243">
        <v>4.3933</v>
      </c>
      <c r="AG1243">
        <v>300.95</v>
      </c>
      <c r="AH1243">
        <v>381.02</v>
      </c>
      <c r="AI1243">
        <v>3906.9879999999998</v>
      </c>
      <c r="AJ1243">
        <v>402.59899999999999</v>
      </c>
      <c r="AK1243">
        <v>276.01600000000002</v>
      </c>
      <c r="AL1243">
        <v>375.65</v>
      </c>
      <c r="AM1243">
        <v>1785.11</v>
      </c>
      <c r="AN1243">
        <v>160.21</v>
      </c>
      <c r="AO1243">
        <v>499.1</v>
      </c>
    </row>
    <row r="1244" spans="4:41" x14ac:dyDescent="0.3">
      <c r="D1244" s="1">
        <v>38686</v>
      </c>
      <c r="E1244">
        <v>1.1788000000000001</v>
      </c>
      <c r="F1244">
        <v>1.4671000000000001</v>
      </c>
      <c r="G1244">
        <v>1.7293000000000001</v>
      </c>
      <c r="H1244">
        <v>3.2</v>
      </c>
      <c r="I1244">
        <v>3.5</v>
      </c>
      <c r="J1244">
        <v>2.2999999999999998</v>
      </c>
      <c r="K1244">
        <v>4.0999999999999996</v>
      </c>
      <c r="L1244">
        <v>158.69999999999999</v>
      </c>
      <c r="M1244">
        <v>13.9602</v>
      </c>
      <c r="N1244">
        <v>12.06</v>
      </c>
      <c r="O1244">
        <v>57.32</v>
      </c>
      <c r="P1244">
        <v>2.7650000000000001</v>
      </c>
      <c r="Q1244">
        <v>3.6339999999999999</v>
      </c>
      <c r="R1244">
        <v>3.3079999999999998</v>
      </c>
      <c r="S1244">
        <v>1.5629999999999999</v>
      </c>
      <c r="T1244">
        <v>1.893</v>
      </c>
      <c r="U1244">
        <v>2.823</v>
      </c>
      <c r="V1244">
        <v>3.4550000000000001</v>
      </c>
      <c r="W1244">
        <v>2.76</v>
      </c>
      <c r="X1244">
        <v>3.093</v>
      </c>
      <c r="Y1244">
        <v>3.4569999999999999</v>
      </c>
      <c r="Z1244">
        <v>3.4740000000000002</v>
      </c>
      <c r="AA1244">
        <v>4.2309999999999999</v>
      </c>
      <c r="AB1244">
        <v>3.3029999999999999</v>
      </c>
      <c r="AC1244">
        <v>4.484</v>
      </c>
      <c r="AD1244">
        <v>4.4067999999999996</v>
      </c>
      <c r="AE1244">
        <v>4.4108999999999998</v>
      </c>
      <c r="AG1244">
        <v>299.47000000000003</v>
      </c>
      <c r="AH1244">
        <v>380.07</v>
      </c>
      <c r="AI1244">
        <v>3892.3629999999998</v>
      </c>
      <c r="AJ1244">
        <v>402.28899999999999</v>
      </c>
      <c r="AK1244">
        <v>276.64800000000002</v>
      </c>
      <c r="AL1244">
        <v>378.39</v>
      </c>
      <c r="AM1244">
        <v>1775.45</v>
      </c>
      <c r="AN1244">
        <v>160</v>
      </c>
      <c r="AO1244">
        <v>494.6</v>
      </c>
    </row>
    <row r="1245" spans="4:41" x14ac:dyDescent="0.3">
      <c r="D1245" s="1">
        <v>38687</v>
      </c>
      <c r="E1245">
        <v>1.1737</v>
      </c>
      <c r="F1245">
        <v>1.4751000000000001</v>
      </c>
      <c r="G1245">
        <v>1.7315</v>
      </c>
      <c r="H1245">
        <v>3.2</v>
      </c>
      <c r="I1245">
        <v>3.5</v>
      </c>
      <c r="J1245">
        <v>2.2999999999999998</v>
      </c>
      <c r="K1245">
        <v>4.0999999999999996</v>
      </c>
      <c r="L1245">
        <v>158.69999999999999</v>
      </c>
      <c r="M1245">
        <v>12.9933</v>
      </c>
      <c r="N1245">
        <v>11.24</v>
      </c>
      <c r="O1245">
        <v>58.47</v>
      </c>
      <c r="P1245">
        <v>2.7559999999999998</v>
      </c>
      <c r="Q1245">
        <v>3.5859999999999999</v>
      </c>
      <c r="R1245">
        <v>3.3079999999999998</v>
      </c>
      <c r="S1245">
        <v>1.5629999999999999</v>
      </c>
      <c r="T1245">
        <v>1.927</v>
      </c>
      <c r="U1245">
        <v>2.7930000000000001</v>
      </c>
      <c r="V1245">
        <v>3.407</v>
      </c>
      <c r="W1245">
        <v>2.6909999999999998</v>
      </c>
      <c r="X1245">
        <v>3.032</v>
      </c>
      <c r="Y1245">
        <v>3.4119999999999999</v>
      </c>
      <c r="Z1245">
        <v>3.4289999999999998</v>
      </c>
      <c r="AA1245">
        <v>4.1900000000000004</v>
      </c>
      <c r="AB1245">
        <v>3.3029999999999999</v>
      </c>
      <c r="AC1245">
        <v>4.5134999999999996</v>
      </c>
      <c r="AD1245">
        <v>4.4318</v>
      </c>
      <c r="AE1245">
        <v>4.4427000000000003</v>
      </c>
      <c r="AG1245">
        <v>304.31</v>
      </c>
      <c r="AH1245">
        <v>383.7</v>
      </c>
      <c r="AI1245">
        <v>3936.5889999999999</v>
      </c>
      <c r="AJ1245">
        <v>406.68799999999999</v>
      </c>
      <c r="AK1245">
        <v>282.10399999999998</v>
      </c>
      <c r="AL1245">
        <v>379.37</v>
      </c>
      <c r="AM1245">
        <v>1802.73</v>
      </c>
      <c r="AN1245">
        <v>159.74</v>
      </c>
      <c r="AO1245">
        <v>502.5</v>
      </c>
    </row>
    <row r="1246" spans="4:41" x14ac:dyDescent="0.3">
      <c r="D1246" s="1">
        <v>38688</v>
      </c>
      <c r="E1246">
        <v>1.1718</v>
      </c>
      <c r="F1246">
        <v>1.4786999999999999</v>
      </c>
      <c r="G1246">
        <v>1.7327999999999999</v>
      </c>
      <c r="H1246">
        <v>3.2</v>
      </c>
      <c r="I1246">
        <v>3.5</v>
      </c>
      <c r="J1246">
        <v>2.2999999999999998</v>
      </c>
      <c r="K1246">
        <v>4.0999999999999996</v>
      </c>
      <c r="L1246">
        <v>158.69999999999999</v>
      </c>
      <c r="M1246">
        <v>12.937799999999999</v>
      </c>
      <c r="N1246">
        <v>11.01</v>
      </c>
      <c r="O1246">
        <v>59.32</v>
      </c>
      <c r="P1246">
        <v>2.7040000000000002</v>
      </c>
      <c r="Q1246">
        <v>3.5779999999999998</v>
      </c>
      <c r="R1246">
        <v>3.3079999999999998</v>
      </c>
      <c r="S1246">
        <v>1.5629999999999999</v>
      </c>
      <c r="T1246">
        <v>2.0150000000000001</v>
      </c>
      <c r="U1246">
        <v>2.7919999999999998</v>
      </c>
      <c r="V1246">
        <v>3.3969999999999998</v>
      </c>
      <c r="W1246">
        <v>2.6419999999999999</v>
      </c>
      <c r="X1246">
        <v>3.0150000000000001</v>
      </c>
      <c r="Y1246">
        <v>3.3980000000000001</v>
      </c>
      <c r="Z1246">
        <v>3.4159999999999999</v>
      </c>
      <c r="AA1246">
        <v>4.226</v>
      </c>
      <c r="AB1246">
        <v>3.3029999999999999</v>
      </c>
      <c r="AC1246">
        <v>4.5114999999999998</v>
      </c>
      <c r="AD1246">
        <v>4.4157000000000002</v>
      </c>
      <c r="AE1246">
        <v>4.4390000000000001</v>
      </c>
      <c r="AG1246">
        <v>306.68</v>
      </c>
      <c r="AH1246">
        <v>386.01</v>
      </c>
      <c r="AI1246">
        <v>3967.038</v>
      </c>
      <c r="AJ1246">
        <v>411.97199999999998</v>
      </c>
      <c r="AK1246">
        <v>285.51600000000002</v>
      </c>
      <c r="AL1246">
        <v>381.99</v>
      </c>
      <c r="AM1246">
        <v>1830.36</v>
      </c>
      <c r="AN1246">
        <v>159.76</v>
      </c>
      <c r="AO1246">
        <v>503.3</v>
      </c>
    </row>
    <row r="1247" spans="4:41" x14ac:dyDescent="0.3">
      <c r="D1247" s="1">
        <v>38691</v>
      </c>
      <c r="E1247">
        <v>1.1788000000000001</v>
      </c>
      <c r="F1247">
        <v>1.4779</v>
      </c>
      <c r="G1247">
        <v>1.7421</v>
      </c>
      <c r="H1247">
        <v>3.2</v>
      </c>
      <c r="I1247">
        <v>3.5</v>
      </c>
      <c r="J1247">
        <v>2.2999999999999998</v>
      </c>
      <c r="K1247">
        <v>4.0999999999999996</v>
      </c>
      <c r="L1247">
        <v>158.69999999999999</v>
      </c>
      <c r="M1247">
        <v>13.7529</v>
      </c>
      <c r="N1247">
        <v>11.6</v>
      </c>
      <c r="O1247">
        <v>59.91</v>
      </c>
      <c r="P1247">
        <v>2.7130000000000001</v>
      </c>
      <c r="Q1247">
        <v>3.5939999999999999</v>
      </c>
      <c r="R1247">
        <v>3.3079999999999998</v>
      </c>
      <c r="S1247">
        <v>1.5629999999999999</v>
      </c>
      <c r="T1247">
        <v>2.0009999999999999</v>
      </c>
      <c r="U1247">
        <v>2.7789999999999999</v>
      </c>
      <c r="V1247">
        <v>3.4159999999999999</v>
      </c>
      <c r="W1247">
        <v>2.6560000000000001</v>
      </c>
      <c r="X1247">
        <v>3.032</v>
      </c>
      <c r="Y1247">
        <v>3.419</v>
      </c>
      <c r="Z1247">
        <v>3.4359999999999999</v>
      </c>
      <c r="AA1247">
        <v>4.2779999999999996</v>
      </c>
      <c r="AB1247">
        <v>3.3029999999999999</v>
      </c>
      <c r="AC1247">
        <v>4.5686999999999998</v>
      </c>
      <c r="AD1247">
        <v>4.4659000000000004</v>
      </c>
      <c r="AE1247">
        <v>4.4993999999999996</v>
      </c>
      <c r="AG1247">
        <v>305.49</v>
      </c>
      <c r="AH1247">
        <v>386.76</v>
      </c>
      <c r="AI1247">
        <v>3970.4189999999999</v>
      </c>
      <c r="AJ1247">
        <v>412.33600000000001</v>
      </c>
      <c r="AK1247">
        <v>285.947</v>
      </c>
      <c r="AL1247">
        <v>384.4</v>
      </c>
      <c r="AM1247">
        <v>1846.37</v>
      </c>
      <c r="AN1247">
        <v>159.37</v>
      </c>
      <c r="AO1247">
        <v>508.9</v>
      </c>
    </row>
    <row r="1248" spans="4:41" x14ac:dyDescent="0.3">
      <c r="D1248" s="1">
        <v>38692</v>
      </c>
      <c r="E1248">
        <v>1.1779999999999999</v>
      </c>
      <c r="F1248">
        <v>1.4777</v>
      </c>
      <c r="G1248">
        <v>1.7406999999999999</v>
      </c>
      <c r="H1248">
        <v>3.2</v>
      </c>
      <c r="I1248">
        <v>3.5</v>
      </c>
      <c r="J1248">
        <v>2.2999999999999998</v>
      </c>
      <c r="K1248">
        <v>4.0999999999999996</v>
      </c>
      <c r="L1248">
        <v>158.69999999999999</v>
      </c>
      <c r="M1248">
        <v>13.4236</v>
      </c>
      <c r="N1248">
        <v>11.52</v>
      </c>
      <c r="O1248">
        <v>59.94</v>
      </c>
      <c r="P1248">
        <v>2.714</v>
      </c>
      <c r="Q1248">
        <v>3.5489999999999999</v>
      </c>
      <c r="R1248">
        <v>3.3079999999999998</v>
      </c>
      <c r="S1248">
        <v>1.9370000000000001</v>
      </c>
      <c r="T1248">
        <v>2.077</v>
      </c>
      <c r="U1248">
        <v>2.8260000000000001</v>
      </c>
      <c r="V1248">
        <v>3.3730000000000002</v>
      </c>
      <c r="W1248">
        <v>2.6629999999999998</v>
      </c>
      <c r="X1248">
        <v>3</v>
      </c>
      <c r="Y1248">
        <v>3.3740000000000001</v>
      </c>
      <c r="Z1248">
        <v>3.3919999999999999</v>
      </c>
      <c r="AA1248">
        <v>4.2439999999999998</v>
      </c>
      <c r="AB1248">
        <v>3.3029999999999999</v>
      </c>
      <c r="AC1248">
        <v>4.4820000000000002</v>
      </c>
      <c r="AD1248">
        <v>4.391</v>
      </c>
      <c r="AE1248">
        <v>4.4104999999999999</v>
      </c>
      <c r="AG1248">
        <v>307.10000000000002</v>
      </c>
      <c r="AH1248">
        <v>389.34</v>
      </c>
      <c r="AI1248">
        <v>3993.9180000000001</v>
      </c>
      <c r="AJ1248">
        <v>409.83499999999998</v>
      </c>
      <c r="AK1248">
        <v>291.142</v>
      </c>
      <c r="AL1248">
        <v>386.04</v>
      </c>
      <c r="AM1248">
        <v>1839.17</v>
      </c>
      <c r="AN1248">
        <v>160.16999999999999</v>
      </c>
      <c r="AO1248">
        <v>510.2</v>
      </c>
    </row>
    <row r="1249" spans="4:41" x14ac:dyDescent="0.3">
      <c r="D1249" s="1">
        <v>38693</v>
      </c>
      <c r="E1249">
        <v>1.1725000000000001</v>
      </c>
      <c r="F1249">
        <v>1.4802999999999999</v>
      </c>
      <c r="G1249">
        <v>1.7354000000000001</v>
      </c>
      <c r="H1249">
        <v>3.2</v>
      </c>
      <c r="I1249">
        <v>3.5</v>
      </c>
      <c r="J1249">
        <v>2.2999999999999998</v>
      </c>
      <c r="K1249">
        <v>4.0999999999999996</v>
      </c>
      <c r="L1249">
        <v>158.69999999999999</v>
      </c>
      <c r="M1249">
        <v>13.8452</v>
      </c>
      <c r="N1249">
        <v>12.18</v>
      </c>
      <c r="O1249">
        <v>59.21</v>
      </c>
      <c r="P1249">
        <v>2.7080000000000002</v>
      </c>
      <c r="Q1249">
        <v>3.58</v>
      </c>
      <c r="R1249">
        <v>3.3079999999999998</v>
      </c>
      <c r="S1249">
        <v>1.9370000000000001</v>
      </c>
      <c r="T1249">
        <v>2.0329999999999999</v>
      </c>
      <c r="U1249">
        <v>2.802</v>
      </c>
      <c r="V1249">
        <v>3.407</v>
      </c>
      <c r="W1249">
        <v>2.7</v>
      </c>
      <c r="X1249">
        <v>3.0369999999999999</v>
      </c>
      <c r="Y1249">
        <v>3.41</v>
      </c>
      <c r="Z1249">
        <v>3.427</v>
      </c>
      <c r="AA1249">
        <v>4.2939999999999996</v>
      </c>
      <c r="AB1249">
        <v>3.3029999999999999</v>
      </c>
      <c r="AC1249">
        <v>4.5095000000000001</v>
      </c>
      <c r="AD1249">
        <v>4.3994999999999997</v>
      </c>
      <c r="AE1249">
        <v>4.4352999999999998</v>
      </c>
      <c r="AG1249">
        <v>306.77999999999997</v>
      </c>
      <c r="AH1249">
        <v>387.17</v>
      </c>
      <c r="AI1249">
        <v>3976.3539999999998</v>
      </c>
      <c r="AJ1249">
        <v>411.46899999999999</v>
      </c>
      <c r="AK1249">
        <v>285.88499999999999</v>
      </c>
      <c r="AL1249">
        <v>389.08</v>
      </c>
      <c r="AM1249">
        <v>1847.54</v>
      </c>
      <c r="AN1249">
        <v>160.01</v>
      </c>
      <c r="AO1249">
        <v>514.29999999999995</v>
      </c>
    </row>
    <row r="1250" spans="4:41" x14ac:dyDescent="0.3">
      <c r="D1250" s="1">
        <v>38694</v>
      </c>
      <c r="E1250">
        <v>1.1818</v>
      </c>
      <c r="F1250">
        <v>1.4832000000000001</v>
      </c>
      <c r="G1250">
        <v>1.7529999999999999</v>
      </c>
      <c r="H1250">
        <v>3.2</v>
      </c>
      <c r="I1250">
        <v>3.5</v>
      </c>
      <c r="J1250">
        <v>2.2999999999999998</v>
      </c>
      <c r="K1250">
        <v>4.0999999999999996</v>
      </c>
      <c r="L1250">
        <v>158.69999999999999</v>
      </c>
      <c r="M1250">
        <v>13.5905</v>
      </c>
      <c r="N1250">
        <v>12.21</v>
      </c>
      <c r="O1250">
        <v>60.66</v>
      </c>
      <c r="P1250">
        <v>2.7090000000000001</v>
      </c>
      <c r="Q1250">
        <v>3.5529999999999999</v>
      </c>
      <c r="R1250">
        <v>3.3079999999999998</v>
      </c>
      <c r="S1250">
        <v>1.9370000000000001</v>
      </c>
      <c r="T1250">
        <v>1.988</v>
      </c>
      <c r="U1250">
        <v>2.7570000000000001</v>
      </c>
      <c r="V1250">
        <v>3.3769999999999998</v>
      </c>
      <c r="W1250">
        <v>2.7149999999999999</v>
      </c>
      <c r="X1250">
        <v>3.012</v>
      </c>
      <c r="Y1250">
        <v>3.3809999999999998</v>
      </c>
      <c r="Z1250">
        <v>3.4</v>
      </c>
      <c r="AA1250">
        <v>4.25</v>
      </c>
      <c r="AB1250">
        <v>3.3029999999999999</v>
      </c>
      <c r="AC1250">
        <v>4.4622999999999999</v>
      </c>
      <c r="AD1250">
        <v>4.3578999999999999</v>
      </c>
      <c r="AE1250">
        <v>4.3644999999999996</v>
      </c>
      <c r="AG1250">
        <v>306.92</v>
      </c>
      <c r="AH1250">
        <v>390.75</v>
      </c>
      <c r="AI1250">
        <v>4014.0349999999999</v>
      </c>
      <c r="AJ1250">
        <v>410.89499999999998</v>
      </c>
      <c r="AK1250">
        <v>281.226</v>
      </c>
      <c r="AL1250">
        <v>387.19</v>
      </c>
      <c r="AM1250">
        <v>1813.04</v>
      </c>
      <c r="AN1250">
        <v>160.69</v>
      </c>
      <c r="AO1250">
        <v>519.29999999999995</v>
      </c>
    </row>
    <row r="1251" spans="4:41" x14ac:dyDescent="0.3">
      <c r="D1251" s="1">
        <v>38695</v>
      </c>
      <c r="E1251">
        <v>1.1812</v>
      </c>
      <c r="F1251">
        <v>1.4855</v>
      </c>
      <c r="G1251">
        <v>1.7547999999999999</v>
      </c>
      <c r="H1251">
        <v>3.2</v>
      </c>
      <c r="I1251">
        <v>3.5</v>
      </c>
      <c r="J1251">
        <v>2.2999999999999998</v>
      </c>
      <c r="K1251">
        <v>4.0999999999999996</v>
      </c>
      <c r="L1251">
        <v>158.69999999999999</v>
      </c>
      <c r="M1251">
        <v>13.1098</v>
      </c>
      <c r="N1251">
        <v>11.69</v>
      </c>
      <c r="O1251">
        <v>59.39</v>
      </c>
      <c r="P1251">
        <v>2.746</v>
      </c>
      <c r="Q1251">
        <v>3.6190000000000002</v>
      </c>
      <c r="R1251">
        <v>3.3079999999999998</v>
      </c>
      <c r="S1251">
        <v>1.734</v>
      </c>
      <c r="T1251">
        <v>1.97</v>
      </c>
      <c r="U1251">
        <v>2.6760000000000002</v>
      </c>
      <c r="V1251">
        <v>3.4449999999999998</v>
      </c>
      <c r="W1251">
        <v>2.7930000000000001</v>
      </c>
      <c r="X1251">
        <v>3.097</v>
      </c>
      <c r="Y1251">
        <v>3.45</v>
      </c>
      <c r="Z1251">
        <v>3.464</v>
      </c>
      <c r="AA1251">
        <v>4.3310000000000004</v>
      </c>
      <c r="AB1251">
        <v>3.3029999999999999</v>
      </c>
      <c r="AC1251">
        <v>4.5232999999999999</v>
      </c>
      <c r="AD1251">
        <v>4.4001000000000001</v>
      </c>
      <c r="AE1251">
        <v>4.4241999999999999</v>
      </c>
      <c r="AG1251">
        <v>306.86</v>
      </c>
      <c r="AH1251">
        <v>390.93</v>
      </c>
      <c r="AI1251">
        <v>4018.114</v>
      </c>
      <c r="AJ1251">
        <v>410.76299999999998</v>
      </c>
      <c r="AK1251">
        <v>280.90699999999998</v>
      </c>
      <c r="AL1251">
        <v>387.2</v>
      </c>
      <c r="AM1251">
        <v>1839.04</v>
      </c>
      <c r="AN1251">
        <v>159.88</v>
      </c>
      <c r="AO1251">
        <v>527</v>
      </c>
    </row>
    <row r="1252" spans="4:41" x14ac:dyDescent="0.3">
      <c r="D1252" s="1">
        <v>38698</v>
      </c>
      <c r="E1252">
        <v>1.1954</v>
      </c>
      <c r="F1252">
        <v>1.4859</v>
      </c>
      <c r="G1252">
        <v>1.7762</v>
      </c>
      <c r="H1252">
        <v>3.2</v>
      </c>
      <c r="I1252">
        <v>3.5</v>
      </c>
      <c r="J1252">
        <v>2.2999999999999998</v>
      </c>
      <c r="K1252">
        <v>4.0999999999999996</v>
      </c>
      <c r="L1252">
        <v>158.69999999999999</v>
      </c>
      <c r="M1252">
        <v>13.282299999999999</v>
      </c>
      <c r="N1252">
        <v>11.47</v>
      </c>
      <c r="O1252">
        <v>61.3</v>
      </c>
      <c r="P1252">
        <v>2.7679999999999998</v>
      </c>
      <c r="Q1252">
        <v>3.593</v>
      </c>
      <c r="R1252">
        <v>3.3079999999999998</v>
      </c>
      <c r="S1252">
        <v>1.734</v>
      </c>
      <c r="T1252">
        <v>1.9690000000000001</v>
      </c>
      <c r="U1252">
        <v>2.6760000000000002</v>
      </c>
      <c r="V1252">
        <v>3.4220000000000002</v>
      </c>
      <c r="W1252">
        <v>2.786</v>
      </c>
      <c r="X1252">
        <v>3.0830000000000002</v>
      </c>
      <c r="Y1252">
        <v>3.427</v>
      </c>
      <c r="Z1252">
        <v>3.44</v>
      </c>
      <c r="AA1252">
        <v>4.3049999999999997</v>
      </c>
      <c r="AB1252">
        <v>3.3029999999999999</v>
      </c>
      <c r="AC1252">
        <v>4.5469999999999997</v>
      </c>
      <c r="AD1252">
        <v>4.4253999999999998</v>
      </c>
      <c r="AE1252">
        <v>4.4489000000000001</v>
      </c>
      <c r="AG1252">
        <v>306.8</v>
      </c>
      <c r="AH1252">
        <v>394.82</v>
      </c>
      <c r="AI1252">
        <v>4045.703</v>
      </c>
      <c r="AJ1252">
        <v>417.82400000000001</v>
      </c>
      <c r="AK1252">
        <v>281.14999999999998</v>
      </c>
      <c r="AL1252">
        <v>389.33</v>
      </c>
      <c r="AM1252">
        <v>1869.42</v>
      </c>
      <c r="AN1252">
        <v>159.79</v>
      </c>
      <c r="AO1252">
        <v>528.4</v>
      </c>
    </row>
    <row r="1253" spans="4:41" x14ac:dyDescent="0.3">
      <c r="D1253" s="1">
        <v>38699</v>
      </c>
      <c r="E1253">
        <v>1.1944999999999999</v>
      </c>
      <c r="F1253">
        <v>1.4823</v>
      </c>
      <c r="G1253">
        <v>1.7702</v>
      </c>
      <c r="H1253">
        <v>3.2</v>
      </c>
      <c r="I1253">
        <v>3.5</v>
      </c>
      <c r="J1253">
        <v>2.2999999999999998</v>
      </c>
      <c r="K1253">
        <v>4.0999999999999996</v>
      </c>
      <c r="L1253">
        <v>158.69999999999999</v>
      </c>
      <c r="M1253">
        <v>13.102</v>
      </c>
      <c r="N1253">
        <v>11.11</v>
      </c>
      <c r="O1253">
        <v>61.37</v>
      </c>
      <c r="P1253">
        <v>2.7690000000000001</v>
      </c>
      <c r="Q1253">
        <v>3.5739999999999998</v>
      </c>
      <c r="R1253">
        <v>3.3079999999999998</v>
      </c>
      <c r="S1253">
        <v>1.734</v>
      </c>
      <c r="T1253">
        <v>1.857</v>
      </c>
      <c r="U1253">
        <v>2.649</v>
      </c>
      <c r="V1253">
        <v>3.403</v>
      </c>
      <c r="W1253">
        <v>2.798</v>
      </c>
      <c r="X1253">
        <v>3.0790000000000002</v>
      </c>
      <c r="Y1253">
        <v>3.407</v>
      </c>
      <c r="Z1253">
        <v>3.4209999999999998</v>
      </c>
      <c r="AA1253">
        <v>4.2969999999999997</v>
      </c>
      <c r="AB1253">
        <v>3.3029999999999999</v>
      </c>
      <c r="AC1253">
        <v>4.5193000000000003</v>
      </c>
      <c r="AD1253">
        <v>4.4004000000000003</v>
      </c>
      <c r="AE1253">
        <v>4.4207000000000001</v>
      </c>
      <c r="AG1253">
        <v>307.22000000000003</v>
      </c>
      <c r="AH1253">
        <v>394.66</v>
      </c>
      <c r="AI1253">
        <v>4044.029</v>
      </c>
      <c r="AJ1253">
        <v>416.98200000000003</v>
      </c>
      <c r="AK1253">
        <v>284.22399999999999</v>
      </c>
      <c r="AL1253">
        <v>391.2</v>
      </c>
      <c r="AM1253">
        <v>1879.4</v>
      </c>
      <c r="AN1253">
        <v>160.02000000000001</v>
      </c>
      <c r="AO1253">
        <v>521</v>
      </c>
    </row>
    <row r="1254" spans="4:41" x14ac:dyDescent="0.3">
      <c r="D1254" s="1">
        <v>38700</v>
      </c>
      <c r="E1254">
        <v>1.2</v>
      </c>
      <c r="F1254">
        <v>1.4778</v>
      </c>
      <c r="G1254">
        <v>1.7730999999999999</v>
      </c>
      <c r="H1254">
        <v>3.2</v>
      </c>
      <c r="I1254">
        <v>3.5</v>
      </c>
      <c r="J1254">
        <v>2.2999999999999998</v>
      </c>
      <c r="K1254">
        <v>4.0999999999999996</v>
      </c>
      <c r="L1254">
        <v>158.69999999999999</v>
      </c>
      <c r="M1254">
        <v>13.5334</v>
      </c>
      <c r="N1254">
        <v>10.48</v>
      </c>
      <c r="O1254">
        <v>60.85</v>
      </c>
      <c r="P1254">
        <v>2.7770000000000001</v>
      </c>
      <c r="Q1254">
        <v>3.5430000000000001</v>
      </c>
      <c r="R1254">
        <v>3.3079999999999998</v>
      </c>
      <c r="S1254">
        <v>1.734</v>
      </c>
      <c r="T1254">
        <v>1.9079999999999999</v>
      </c>
      <c r="U1254">
        <v>2.625</v>
      </c>
      <c r="V1254">
        <v>3.367</v>
      </c>
      <c r="W1254">
        <v>2.823</v>
      </c>
      <c r="X1254">
        <v>3.052</v>
      </c>
      <c r="Y1254">
        <v>3.3730000000000002</v>
      </c>
      <c r="Z1254">
        <v>3.3849999999999998</v>
      </c>
      <c r="AA1254">
        <v>4.2850000000000001</v>
      </c>
      <c r="AB1254">
        <v>3.3029999999999999</v>
      </c>
      <c r="AC1254">
        <v>4.4562999999999997</v>
      </c>
      <c r="AD1254">
        <v>4.3583999999999996</v>
      </c>
      <c r="AE1254">
        <v>4.3680000000000003</v>
      </c>
      <c r="AG1254">
        <v>306.31</v>
      </c>
      <c r="AH1254">
        <v>396.73</v>
      </c>
      <c r="AI1254">
        <v>4062.5079999999998</v>
      </c>
      <c r="AJ1254">
        <v>420.37599999999998</v>
      </c>
      <c r="AK1254">
        <v>283.35300000000001</v>
      </c>
      <c r="AL1254">
        <v>391.76</v>
      </c>
      <c r="AM1254">
        <v>1851.73</v>
      </c>
      <c r="AN1254">
        <v>160.87</v>
      </c>
      <c r="AO1254">
        <v>506.5</v>
      </c>
    </row>
    <row r="1255" spans="4:41" x14ac:dyDescent="0.3">
      <c r="D1255" s="1">
        <v>38701</v>
      </c>
      <c r="E1255">
        <v>1.1979</v>
      </c>
      <c r="F1255">
        <v>1.4735</v>
      </c>
      <c r="G1255">
        <v>1.7653000000000001</v>
      </c>
      <c r="H1255">
        <v>3.2</v>
      </c>
      <c r="I1255">
        <v>3.5</v>
      </c>
      <c r="J1255">
        <v>2.2999999999999998</v>
      </c>
      <c r="K1255">
        <v>4.0999999999999996</v>
      </c>
      <c r="L1255">
        <v>158.69999999999999</v>
      </c>
      <c r="M1255">
        <v>13.4201</v>
      </c>
      <c r="N1255">
        <v>10.73</v>
      </c>
      <c r="O1255">
        <v>59.99</v>
      </c>
      <c r="P1255">
        <v>2.786</v>
      </c>
      <c r="Q1255">
        <v>3.56</v>
      </c>
      <c r="R1255">
        <v>3.3079999999999998</v>
      </c>
      <c r="S1255">
        <v>1.734</v>
      </c>
      <c r="T1255">
        <v>1.8660000000000001</v>
      </c>
      <c r="U1255">
        <v>2.6230000000000002</v>
      </c>
      <c r="V1255">
        <v>3.38</v>
      </c>
      <c r="W1255">
        <v>2.8439999999999999</v>
      </c>
      <c r="X1255">
        <v>3.0750000000000002</v>
      </c>
      <c r="Y1255">
        <v>3.387</v>
      </c>
      <c r="Z1255">
        <v>3.3969999999999998</v>
      </c>
      <c r="AA1255">
        <v>4.2850000000000001</v>
      </c>
      <c r="AB1255">
        <v>3.3029999999999999</v>
      </c>
      <c r="AC1255">
        <v>4.4602000000000004</v>
      </c>
      <c r="AD1255">
        <v>4.3499999999999996</v>
      </c>
      <c r="AE1255">
        <v>4.3715000000000002</v>
      </c>
      <c r="AG1255">
        <v>305.67</v>
      </c>
      <c r="AH1255">
        <v>393.23</v>
      </c>
      <c r="AI1255">
        <v>4020.7220000000002</v>
      </c>
      <c r="AJ1255">
        <v>416.80700000000002</v>
      </c>
      <c r="AK1255">
        <v>279.62599999999998</v>
      </c>
      <c r="AL1255">
        <v>392.68</v>
      </c>
      <c r="AM1255">
        <v>1830.3</v>
      </c>
      <c r="AN1255">
        <v>160.79</v>
      </c>
      <c r="AO1255">
        <v>503.9</v>
      </c>
    </row>
    <row r="1256" spans="4:41" x14ac:dyDescent="0.3">
      <c r="D1256" s="1">
        <v>38702</v>
      </c>
      <c r="E1256">
        <v>1.2013</v>
      </c>
      <c r="F1256">
        <v>1.4755</v>
      </c>
      <c r="G1256">
        <v>1.7727999999999999</v>
      </c>
      <c r="H1256">
        <v>3.2</v>
      </c>
      <c r="I1256">
        <v>3.5</v>
      </c>
      <c r="J1256">
        <v>2.2999999999999998</v>
      </c>
      <c r="K1256">
        <v>4.0999999999999996</v>
      </c>
      <c r="L1256">
        <v>158.69999999999999</v>
      </c>
      <c r="M1256">
        <v>12.355600000000001</v>
      </c>
      <c r="N1256">
        <v>10.68</v>
      </c>
      <c r="O1256">
        <v>58.06</v>
      </c>
      <c r="P1256">
        <v>2.794</v>
      </c>
      <c r="Q1256">
        <v>3.5339999999999998</v>
      </c>
      <c r="R1256">
        <v>3.3079999999999998</v>
      </c>
      <c r="S1256">
        <v>1.734</v>
      </c>
      <c r="T1256">
        <v>1.829</v>
      </c>
      <c r="U1256">
        <v>2.621</v>
      </c>
      <c r="V1256">
        <v>3.3450000000000002</v>
      </c>
      <c r="W1256">
        <v>2.8290000000000002</v>
      </c>
      <c r="X1256">
        <v>3.0459999999999998</v>
      </c>
      <c r="Y1256">
        <v>3.3559999999999999</v>
      </c>
      <c r="Z1256">
        <v>3.3639999999999999</v>
      </c>
      <c r="AA1256">
        <v>4.2389999999999999</v>
      </c>
      <c r="AB1256">
        <v>3.3029999999999999</v>
      </c>
      <c r="AC1256">
        <v>4.4326999999999996</v>
      </c>
      <c r="AD1256">
        <v>4.3502999999999998</v>
      </c>
      <c r="AE1256">
        <v>4.3467000000000002</v>
      </c>
      <c r="AG1256">
        <v>307.82</v>
      </c>
      <c r="AH1256">
        <v>397.88</v>
      </c>
      <c r="AI1256">
        <v>4066.6019999999999</v>
      </c>
      <c r="AJ1256">
        <v>418.40199999999999</v>
      </c>
      <c r="AK1256">
        <v>278.02300000000002</v>
      </c>
      <c r="AL1256">
        <v>392.57</v>
      </c>
      <c r="AM1256">
        <v>1826.97</v>
      </c>
      <c r="AN1256">
        <v>161.06</v>
      </c>
      <c r="AO1256">
        <v>503.4</v>
      </c>
    </row>
    <row r="1257" spans="4:41" x14ac:dyDescent="0.3">
      <c r="D1257" s="1">
        <v>38705</v>
      </c>
      <c r="E1257">
        <v>1.2007000000000001</v>
      </c>
      <c r="F1257">
        <v>1.4681</v>
      </c>
      <c r="G1257">
        <v>1.7627999999999999</v>
      </c>
      <c r="H1257">
        <v>3.2</v>
      </c>
      <c r="I1257">
        <v>3.5</v>
      </c>
      <c r="J1257">
        <v>2.2999999999999998</v>
      </c>
      <c r="K1257">
        <v>4.0999999999999996</v>
      </c>
      <c r="L1257">
        <v>158.69999999999999</v>
      </c>
      <c r="M1257">
        <v>12.581799999999999</v>
      </c>
      <c r="N1257">
        <v>11.38</v>
      </c>
      <c r="O1257">
        <v>57.34</v>
      </c>
      <c r="P1257">
        <v>2.7959999999999998</v>
      </c>
      <c r="Q1257">
        <v>3.5289999999999999</v>
      </c>
      <c r="R1257">
        <v>3.3079999999999998</v>
      </c>
      <c r="S1257">
        <v>1.631</v>
      </c>
      <c r="T1257">
        <v>1.8069999999999999</v>
      </c>
      <c r="U1257">
        <v>2.5590000000000002</v>
      </c>
      <c r="V1257">
        <v>3.339</v>
      </c>
      <c r="W1257">
        <v>2.823</v>
      </c>
      <c r="X1257">
        <v>3.0529999999999999</v>
      </c>
      <c r="Y1257">
        <v>3.35</v>
      </c>
      <c r="Z1257">
        <v>3.3559999999999999</v>
      </c>
      <c r="AA1257">
        <v>4.1959999999999997</v>
      </c>
      <c r="AB1257">
        <v>3.3029999999999999</v>
      </c>
      <c r="AC1257">
        <v>4.4385000000000003</v>
      </c>
      <c r="AD1257">
        <v>4.3673000000000002</v>
      </c>
      <c r="AE1257">
        <v>4.3608000000000002</v>
      </c>
      <c r="AG1257">
        <v>307.45</v>
      </c>
      <c r="AH1257">
        <v>397.04</v>
      </c>
      <c r="AI1257">
        <v>4050.1819999999998</v>
      </c>
      <c r="AJ1257">
        <v>419.66500000000002</v>
      </c>
      <c r="AK1257">
        <v>273.44900000000001</v>
      </c>
      <c r="AL1257">
        <v>397.54</v>
      </c>
      <c r="AM1257">
        <v>1836.74</v>
      </c>
      <c r="AN1257">
        <v>161.11000000000001</v>
      </c>
      <c r="AO1257">
        <v>503.6</v>
      </c>
    </row>
    <row r="1258" spans="4:41" x14ac:dyDescent="0.3">
      <c r="D1258" s="1">
        <v>38706</v>
      </c>
      <c r="E1258">
        <v>1.1859</v>
      </c>
      <c r="F1258">
        <v>1.4798</v>
      </c>
      <c r="G1258">
        <v>1.7545999999999999</v>
      </c>
      <c r="H1258">
        <v>3.2</v>
      </c>
      <c r="I1258">
        <v>3.5</v>
      </c>
      <c r="J1258">
        <v>2.2999999999999998</v>
      </c>
      <c r="K1258">
        <v>4.0999999999999996</v>
      </c>
      <c r="L1258">
        <v>158.69999999999999</v>
      </c>
      <c r="M1258">
        <v>12.404500000000001</v>
      </c>
      <c r="N1258">
        <v>11.19</v>
      </c>
      <c r="O1258">
        <v>57.98</v>
      </c>
      <c r="P1258">
        <v>2.8149999999999999</v>
      </c>
      <c r="Q1258">
        <v>3.54</v>
      </c>
      <c r="R1258">
        <v>3.3079999999999998</v>
      </c>
      <c r="S1258">
        <v>1.5860000000000001</v>
      </c>
      <c r="T1258">
        <v>1.796</v>
      </c>
      <c r="U1258">
        <v>2.528</v>
      </c>
      <c r="V1258">
        <v>3.3479999999999999</v>
      </c>
      <c r="W1258">
        <v>2.8450000000000002</v>
      </c>
      <c r="X1258">
        <v>3.069</v>
      </c>
      <c r="Y1258">
        <v>3.36</v>
      </c>
      <c r="Z1258">
        <v>3.3660000000000001</v>
      </c>
      <c r="AA1258">
        <v>4.1779999999999999</v>
      </c>
      <c r="AB1258">
        <v>3.3029999999999999</v>
      </c>
      <c r="AC1258">
        <v>4.4600999999999997</v>
      </c>
      <c r="AD1258">
        <v>4.4013999999999998</v>
      </c>
      <c r="AE1258">
        <v>4.3959999999999999</v>
      </c>
      <c r="AG1258">
        <v>308.58999999999997</v>
      </c>
      <c r="AH1258">
        <v>394.99</v>
      </c>
      <c r="AI1258">
        <v>4049.1640000000002</v>
      </c>
      <c r="AJ1258">
        <v>419.22899999999998</v>
      </c>
      <c r="AK1258">
        <v>274.33499999999998</v>
      </c>
      <c r="AL1258">
        <v>397.22</v>
      </c>
      <c r="AM1258">
        <v>1865.35</v>
      </c>
      <c r="AN1258">
        <v>160.94999999999999</v>
      </c>
      <c r="AO1258">
        <v>494.6</v>
      </c>
    </row>
    <row r="1259" spans="4:41" x14ac:dyDescent="0.3">
      <c r="D1259" s="1">
        <v>38707</v>
      </c>
      <c r="E1259">
        <v>1.1837</v>
      </c>
      <c r="F1259">
        <v>1.4742999999999999</v>
      </c>
      <c r="G1259">
        <v>1.7448999999999999</v>
      </c>
      <c r="H1259">
        <v>3.2</v>
      </c>
      <c r="I1259">
        <v>3.5</v>
      </c>
      <c r="J1259">
        <v>2.2999999999999998</v>
      </c>
      <c r="K1259">
        <v>4.0999999999999996</v>
      </c>
      <c r="L1259">
        <v>158.69999999999999</v>
      </c>
      <c r="M1259">
        <v>12.4621</v>
      </c>
      <c r="N1259">
        <v>10.81</v>
      </c>
      <c r="O1259">
        <v>58.56</v>
      </c>
      <c r="P1259">
        <v>2.8330000000000002</v>
      </c>
      <c r="Q1259">
        <v>3.59</v>
      </c>
      <c r="R1259">
        <v>3.3079999999999998</v>
      </c>
      <c r="S1259">
        <v>1.5860000000000001</v>
      </c>
      <c r="T1259">
        <v>1.796</v>
      </c>
      <c r="U1259">
        <v>2.528</v>
      </c>
      <c r="V1259">
        <v>3.3969999999999998</v>
      </c>
      <c r="W1259">
        <v>2.8929999999999998</v>
      </c>
      <c r="X1259">
        <v>3.1349999999999998</v>
      </c>
      <c r="Y1259">
        <v>3.41</v>
      </c>
      <c r="Z1259">
        <v>3.415</v>
      </c>
      <c r="AA1259">
        <v>4.2140000000000004</v>
      </c>
      <c r="AB1259">
        <v>3.3029999999999999</v>
      </c>
      <c r="AC1259">
        <v>4.4877000000000002</v>
      </c>
      <c r="AD1259">
        <v>4.4356</v>
      </c>
      <c r="AE1259">
        <v>4.4278000000000004</v>
      </c>
      <c r="AG1259">
        <v>310.18</v>
      </c>
      <c r="AH1259">
        <v>394.52</v>
      </c>
      <c r="AI1259">
        <v>4031.5729999999999</v>
      </c>
      <c r="AJ1259">
        <v>419.43299999999999</v>
      </c>
      <c r="AK1259">
        <v>280.07900000000001</v>
      </c>
      <c r="AL1259">
        <v>399.94</v>
      </c>
      <c r="AM1259">
        <v>1891.22</v>
      </c>
      <c r="AN1259">
        <v>160.72999999999999</v>
      </c>
      <c r="AO1259">
        <v>493</v>
      </c>
    </row>
    <row r="1260" spans="4:41" x14ac:dyDescent="0.3">
      <c r="D1260" s="1">
        <v>38708</v>
      </c>
      <c r="E1260">
        <v>1.1868000000000001</v>
      </c>
      <c r="F1260">
        <v>1.4637</v>
      </c>
      <c r="G1260">
        <v>1.7372000000000001</v>
      </c>
      <c r="H1260">
        <v>3.2</v>
      </c>
      <c r="I1260">
        <v>3.5</v>
      </c>
      <c r="J1260">
        <v>2.2999999999999998</v>
      </c>
      <c r="K1260">
        <v>4.0999999999999996</v>
      </c>
      <c r="L1260">
        <v>158.69999999999999</v>
      </c>
      <c r="M1260">
        <v>12.4678</v>
      </c>
      <c r="N1260">
        <v>10.29</v>
      </c>
      <c r="O1260">
        <v>58.28</v>
      </c>
      <c r="P1260">
        <v>2.8519999999999999</v>
      </c>
      <c r="Q1260">
        <v>3.552</v>
      </c>
      <c r="R1260">
        <v>3.3079999999999998</v>
      </c>
      <c r="S1260">
        <v>1.5860000000000001</v>
      </c>
      <c r="T1260">
        <v>1.8149999999999999</v>
      </c>
      <c r="U1260">
        <v>2.5470000000000002</v>
      </c>
      <c r="V1260">
        <v>3.3570000000000002</v>
      </c>
      <c r="W1260">
        <v>2.887</v>
      </c>
      <c r="X1260">
        <v>3.1150000000000002</v>
      </c>
      <c r="Y1260">
        <v>3.36</v>
      </c>
      <c r="Z1260">
        <v>3.375</v>
      </c>
      <c r="AA1260">
        <v>4.1870000000000003</v>
      </c>
      <c r="AB1260">
        <v>3.3029999999999999</v>
      </c>
      <c r="AC1260">
        <v>4.4267000000000003</v>
      </c>
      <c r="AD1260">
        <v>4.3761999999999999</v>
      </c>
      <c r="AE1260">
        <v>4.3677000000000001</v>
      </c>
      <c r="AG1260">
        <v>309.55</v>
      </c>
      <c r="AH1260">
        <v>395.48</v>
      </c>
      <c r="AI1260">
        <v>4033.3609999999999</v>
      </c>
      <c r="AJ1260">
        <v>421.08100000000002</v>
      </c>
      <c r="AK1260">
        <v>280.108</v>
      </c>
      <c r="AL1260">
        <v>399.25</v>
      </c>
      <c r="AM1260">
        <v>1892.96</v>
      </c>
      <c r="AN1260">
        <v>161.31</v>
      </c>
      <c r="AO1260">
        <v>502.7</v>
      </c>
    </row>
    <row r="1261" spans="4:41" x14ac:dyDescent="0.3">
      <c r="D1261" s="1">
        <v>38709</v>
      </c>
      <c r="E1261">
        <v>1.1869000000000001</v>
      </c>
      <c r="F1261">
        <v>1.4602999999999999</v>
      </c>
      <c r="G1261">
        <v>1.7334000000000001</v>
      </c>
      <c r="H1261">
        <v>3.2</v>
      </c>
      <c r="I1261">
        <v>3.5</v>
      </c>
      <c r="J1261">
        <v>2.2999999999999998</v>
      </c>
      <c r="K1261">
        <v>4.0999999999999996</v>
      </c>
      <c r="L1261">
        <v>158.69999999999999</v>
      </c>
      <c r="M1261">
        <v>12.0709</v>
      </c>
      <c r="N1261">
        <v>10.27</v>
      </c>
      <c r="O1261">
        <v>58.43</v>
      </c>
      <c r="P1261">
        <v>2.843</v>
      </c>
      <c r="Q1261">
        <v>3.524</v>
      </c>
      <c r="R1261">
        <v>3.3079999999999998</v>
      </c>
      <c r="S1261">
        <v>1.58</v>
      </c>
      <c r="T1261">
        <v>1.8380000000000001</v>
      </c>
      <c r="U1261">
        <v>2.5459999999999998</v>
      </c>
      <c r="V1261">
        <v>3.3260000000000001</v>
      </c>
      <c r="W1261">
        <v>2.8820000000000001</v>
      </c>
      <c r="X1261">
        <v>3.085</v>
      </c>
      <c r="Y1261">
        <v>3.331</v>
      </c>
      <c r="Z1261">
        <v>3.375</v>
      </c>
      <c r="AA1261">
        <v>4.181</v>
      </c>
      <c r="AB1261">
        <v>3.3029999999999999</v>
      </c>
      <c r="AC1261">
        <v>4.3719999999999999</v>
      </c>
      <c r="AD1261">
        <v>4.351</v>
      </c>
      <c r="AE1261">
        <v>4.3109999999999999</v>
      </c>
      <c r="AG1261">
        <v>309.7</v>
      </c>
      <c r="AH1261">
        <v>395.77</v>
      </c>
      <c r="AI1261">
        <v>4023.3139999999999</v>
      </c>
      <c r="AJ1261">
        <v>421.17500000000001</v>
      </c>
      <c r="AK1261">
        <v>278.846</v>
      </c>
      <c r="AL1261">
        <v>402.49</v>
      </c>
      <c r="AM1261">
        <v>1892.96</v>
      </c>
      <c r="AN1261">
        <v>161.97</v>
      </c>
      <c r="AO1261">
        <v>503</v>
      </c>
    </row>
    <row r="1262" spans="4:41" x14ac:dyDescent="0.3">
      <c r="D1262" s="1">
        <v>38713</v>
      </c>
      <c r="E1262">
        <v>1.1827000000000001</v>
      </c>
      <c r="F1262">
        <v>1.4604999999999999</v>
      </c>
      <c r="G1262">
        <v>1.7272000000000001</v>
      </c>
      <c r="H1262">
        <v>3.2</v>
      </c>
      <c r="I1262">
        <v>3.5</v>
      </c>
      <c r="J1262">
        <v>2.2999999999999998</v>
      </c>
      <c r="K1262">
        <v>4.0999999999999996</v>
      </c>
      <c r="L1262">
        <v>158.69999999999999</v>
      </c>
      <c r="M1262">
        <v>12.6053</v>
      </c>
      <c r="N1262">
        <v>11.57</v>
      </c>
      <c r="O1262">
        <v>58.16</v>
      </c>
      <c r="P1262">
        <v>2.8450000000000002</v>
      </c>
      <c r="Q1262">
        <v>3.5219999999999998</v>
      </c>
      <c r="R1262">
        <v>3.3079999999999998</v>
      </c>
      <c r="S1262">
        <v>1.609</v>
      </c>
      <c r="T1262">
        <v>1.843</v>
      </c>
      <c r="U1262">
        <v>2.5870000000000002</v>
      </c>
      <c r="V1262">
        <v>3.3250000000000002</v>
      </c>
      <c r="W1262">
        <v>2.8719999999999999</v>
      </c>
      <c r="X1262">
        <v>3.0760000000000001</v>
      </c>
      <c r="Y1262">
        <v>3.331</v>
      </c>
      <c r="Z1262">
        <v>3.3570000000000002</v>
      </c>
      <c r="AA1262">
        <v>4.181</v>
      </c>
      <c r="AB1262">
        <v>3.3029999999999999</v>
      </c>
      <c r="AC1262">
        <v>4.3365999999999998</v>
      </c>
      <c r="AD1262">
        <v>4.3426</v>
      </c>
      <c r="AE1262">
        <v>4.2864000000000004</v>
      </c>
      <c r="AG1262">
        <v>310.54000000000002</v>
      </c>
      <c r="AH1262">
        <v>396.65</v>
      </c>
      <c r="AI1262">
        <v>4022.1529999999998</v>
      </c>
      <c r="AJ1262">
        <v>421.423</v>
      </c>
      <c r="AK1262">
        <v>277.416</v>
      </c>
      <c r="AL1262">
        <v>405.35</v>
      </c>
      <c r="AM1262">
        <v>1893.65</v>
      </c>
      <c r="AN1262">
        <v>162.38999999999999</v>
      </c>
      <c r="AO1262">
        <v>508</v>
      </c>
    </row>
    <row r="1263" spans="4:41" x14ac:dyDescent="0.3">
      <c r="D1263" s="1">
        <v>38714</v>
      </c>
      <c r="E1263">
        <v>1.1833</v>
      </c>
      <c r="F1263">
        <v>1.4511000000000001</v>
      </c>
      <c r="G1263">
        <v>1.7168000000000001</v>
      </c>
      <c r="H1263">
        <v>3.2</v>
      </c>
      <c r="I1263">
        <v>3.5</v>
      </c>
      <c r="J1263">
        <v>2.2999999999999998</v>
      </c>
      <c r="K1263">
        <v>4.0999999999999996</v>
      </c>
      <c r="L1263">
        <v>158.69999999999999</v>
      </c>
      <c r="M1263">
        <v>13.174099999999999</v>
      </c>
      <c r="N1263">
        <v>11.35</v>
      </c>
      <c r="O1263">
        <v>59.82</v>
      </c>
      <c r="P1263">
        <v>2.8410000000000002</v>
      </c>
      <c r="Q1263">
        <v>3.496</v>
      </c>
      <c r="R1263">
        <v>3.3079999999999998</v>
      </c>
      <c r="S1263">
        <v>1.609</v>
      </c>
      <c r="T1263">
        <v>1.8089999999999999</v>
      </c>
      <c r="U1263">
        <v>2.5449999999999999</v>
      </c>
      <c r="V1263">
        <v>3.298</v>
      </c>
      <c r="W1263">
        <v>2.8450000000000002</v>
      </c>
      <c r="X1263">
        <v>3.0470000000000002</v>
      </c>
      <c r="Y1263">
        <v>3.3</v>
      </c>
      <c r="Z1263">
        <v>3.3109999999999999</v>
      </c>
      <c r="AA1263">
        <v>4.117</v>
      </c>
      <c r="AB1263">
        <v>3.3029999999999999</v>
      </c>
      <c r="AC1263">
        <v>4.3737000000000004</v>
      </c>
      <c r="AD1263">
        <v>4.3597000000000001</v>
      </c>
      <c r="AE1263">
        <v>4.3216000000000001</v>
      </c>
      <c r="AG1263">
        <v>310.11</v>
      </c>
      <c r="AH1263">
        <v>397.9</v>
      </c>
      <c r="AI1263">
        <v>4029.9140000000002</v>
      </c>
      <c r="AJ1263">
        <v>417.98700000000002</v>
      </c>
      <c r="AK1263">
        <v>276.27300000000002</v>
      </c>
      <c r="AL1263">
        <v>403.7</v>
      </c>
      <c r="AM1263">
        <v>1912.14</v>
      </c>
      <c r="AN1263">
        <v>162.03</v>
      </c>
      <c r="AO1263">
        <v>514.20000000000005</v>
      </c>
    </row>
    <row r="1264" spans="4:41" x14ac:dyDescent="0.3">
      <c r="D1264" s="1">
        <v>38715</v>
      </c>
      <c r="E1264">
        <v>1.1839999999999999</v>
      </c>
      <c r="F1264">
        <v>1.4571000000000001</v>
      </c>
      <c r="G1264">
        <v>1.7249000000000001</v>
      </c>
      <c r="H1264">
        <v>3.2</v>
      </c>
      <c r="I1264">
        <v>3.5</v>
      </c>
      <c r="J1264">
        <v>2.2999999999999998</v>
      </c>
      <c r="K1264">
        <v>4.0999999999999996</v>
      </c>
      <c r="L1264">
        <v>158.69999999999999</v>
      </c>
      <c r="M1264">
        <v>13.334</v>
      </c>
      <c r="N1264">
        <v>11.61</v>
      </c>
      <c r="O1264">
        <v>60.32</v>
      </c>
      <c r="P1264">
        <v>2.8359999999999999</v>
      </c>
      <c r="Q1264">
        <v>3.5329999999999999</v>
      </c>
      <c r="R1264">
        <v>3.3079999999999998</v>
      </c>
      <c r="S1264">
        <v>1.609</v>
      </c>
      <c r="T1264">
        <v>1.7989999999999999</v>
      </c>
      <c r="U1264">
        <v>2.5209999999999999</v>
      </c>
      <c r="V1264">
        <v>3.3290000000000002</v>
      </c>
      <c r="W1264">
        <v>2.8879999999999999</v>
      </c>
      <c r="X1264">
        <v>3.0910000000000002</v>
      </c>
      <c r="Y1264">
        <v>3.33</v>
      </c>
      <c r="Z1264">
        <v>3.335</v>
      </c>
      <c r="AA1264">
        <v>4.1239999999999997</v>
      </c>
      <c r="AB1264">
        <v>3.3029999999999999</v>
      </c>
      <c r="AC1264">
        <v>4.3540999999999999</v>
      </c>
      <c r="AD1264">
        <v>4.3597999999999999</v>
      </c>
      <c r="AE1264">
        <v>4.3144999999999998</v>
      </c>
      <c r="AG1264">
        <v>311.86</v>
      </c>
      <c r="AH1264">
        <v>397.75</v>
      </c>
      <c r="AI1264">
        <v>4040.2689999999998</v>
      </c>
      <c r="AJ1264">
        <v>419.274</v>
      </c>
      <c r="AK1264">
        <v>278.66300000000001</v>
      </c>
      <c r="AL1264">
        <v>406.9</v>
      </c>
      <c r="AM1264">
        <v>1923.5</v>
      </c>
      <c r="AN1264">
        <v>162.05000000000001</v>
      </c>
      <c r="AO1264">
        <v>517.5</v>
      </c>
    </row>
    <row r="1265" spans="4:41" x14ac:dyDescent="0.3">
      <c r="D1265" s="1">
        <v>38716</v>
      </c>
      <c r="E1265">
        <v>1.1849000000000001</v>
      </c>
      <c r="F1265">
        <v>1.4542999999999999</v>
      </c>
      <c r="G1265">
        <v>1.7230000000000001</v>
      </c>
      <c r="H1265">
        <v>3.2</v>
      </c>
      <c r="I1265">
        <v>3.5</v>
      </c>
      <c r="J1265">
        <v>2.2999999999999998</v>
      </c>
      <c r="K1265">
        <v>4.0999999999999996</v>
      </c>
      <c r="L1265">
        <v>158.69999999999999</v>
      </c>
      <c r="M1265">
        <v>14.477</v>
      </c>
      <c r="N1265">
        <v>12.07</v>
      </c>
      <c r="O1265">
        <v>61.04</v>
      </c>
      <c r="P1265">
        <v>2.8439999999999999</v>
      </c>
      <c r="Q1265">
        <v>3.5089999999999999</v>
      </c>
      <c r="R1265">
        <v>3.3079999999999998</v>
      </c>
      <c r="S1265">
        <v>1.609</v>
      </c>
      <c r="T1265">
        <v>1.7669999999999999</v>
      </c>
      <c r="U1265">
        <v>2.5219999999999998</v>
      </c>
      <c r="V1265">
        <v>3.3090000000000002</v>
      </c>
      <c r="W1265">
        <v>2.8620000000000001</v>
      </c>
      <c r="X1265">
        <v>3.0680000000000001</v>
      </c>
      <c r="Y1265">
        <v>3.3039999999999998</v>
      </c>
      <c r="Z1265">
        <v>3.3119999999999998</v>
      </c>
      <c r="AA1265">
        <v>4.0999999999999996</v>
      </c>
      <c r="AB1265">
        <v>3.3029999999999999</v>
      </c>
      <c r="AC1265">
        <v>4.3910999999999998</v>
      </c>
      <c r="AD1265">
        <v>4.3996000000000004</v>
      </c>
      <c r="AE1265">
        <v>4.3497000000000003</v>
      </c>
      <c r="AG1265">
        <v>310.02999999999997</v>
      </c>
      <c r="AH1265">
        <v>393.8</v>
      </c>
      <c r="AI1265">
        <v>4004.482</v>
      </c>
      <c r="AJ1265">
        <v>418.05900000000003</v>
      </c>
      <c r="AK1265">
        <v>279.47000000000003</v>
      </c>
      <c r="AL1265">
        <v>406.47</v>
      </c>
      <c r="AM1265">
        <v>1907.77</v>
      </c>
      <c r="AN1265">
        <v>161.82</v>
      </c>
      <c r="AO1265">
        <v>518.9</v>
      </c>
    </row>
    <row r="1266" spans="4:41" x14ac:dyDescent="0.3">
      <c r="D1266" s="1">
        <v>38720</v>
      </c>
      <c r="E1266">
        <v>1.2019</v>
      </c>
      <c r="F1266">
        <v>1.4530000000000001</v>
      </c>
      <c r="G1266">
        <v>1.7462</v>
      </c>
      <c r="H1266">
        <v>3.2</v>
      </c>
      <c r="I1266">
        <v>3.4</v>
      </c>
      <c r="J1266">
        <v>2.2999999999999998</v>
      </c>
      <c r="K1266">
        <v>4.7</v>
      </c>
      <c r="L1266">
        <v>159.6</v>
      </c>
      <c r="M1266">
        <v>14.306900000000001</v>
      </c>
      <c r="N1266">
        <v>11.14</v>
      </c>
      <c r="O1266">
        <v>63.14</v>
      </c>
      <c r="P1266">
        <v>2.8610000000000002</v>
      </c>
      <c r="Q1266">
        <v>3.5310000000000001</v>
      </c>
      <c r="R1266">
        <v>3.3079999999999998</v>
      </c>
      <c r="S1266">
        <v>1.609</v>
      </c>
      <c r="T1266">
        <v>1.7669999999999999</v>
      </c>
      <c r="U1266">
        <v>2.5219999999999998</v>
      </c>
      <c r="V1266">
        <v>3.3260000000000001</v>
      </c>
      <c r="W1266">
        <v>2.8780000000000001</v>
      </c>
      <c r="X1266">
        <v>3.0779999999999998</v>
      </c>
      <c r="Y1266">
        <v>3.33</v>
      </c>
      <c r="Z1266">
        <v>3.3340000000000001</v>
      </c>
      <c r="AA1266">
        <v>4.1050000000000004</v>
      </c>
      <c r="AB1266">
        <v>3.3029999999999999</v>
      </c>
      <c r="AC1266">
        <v>4.3636999999999997</v>
      </c>
      <c r="AD1266">
        <v>4.3249000000000004</v>
      </c>
      <c r="AE1266">
        <v>4.3000999999999996</v>
      </c>
      <c r="AG1266">
        <v>313.04000000000002</v>
      </c>
      <c r="AH1266">
        <v>403.8</v>
      </c>
      <c r="AI1266">
        <v>4100.5540000000001</v>
      </c>
      <c r="AJ1266">
        <v>428.23899999999998</v>
      </c>
      <c r="AK1266">
        <v>288.91899999999998</v>
      </c>
      <c r="AL1266">
        <v>411.81</v>
      </c>
      <c r="AM1266">
        <v>1907.77</v>
      </c>
      <c r="AN1266">
        <v>162.26</v>
      </c>
      <c r="AO1266">
        <v>532.5</v>
      </c>
    </row>
    <row r="1267" spans="4:41" x14ac:dyDescent="0.3">
      <c r="D1267" s="1">
        <v>38721</v>
      </c>
      <c r="E1267">
        <v>1.2119</v>
      </c>
      <c r="F1267">
        <v>1.4512</v>
      </c>
      <c r="G1267">
        <v>1.7586999999999999</v>
      </c>
      <c r="H1267">
        <v>3.2</v>
      </c>
      <c r="I1267">
        <v>3.4</v>
      </c>
      <c r="J1267">
        <v>2.2999999999999998</v>
      </c>
      <c r="K1267">
        <v>4.7</v>
      </c>
      <c r="L1267">
        <v>159.6</v>
      </c>
      <c r="M1267">
        <v>13.9452</v>
      </c>
      <c r="N1267">
        <v>11.37</v>
      </c>
      <c r="O1267">
        <v>63.42</v>
      </c>
      <c r="P1267">
        <v>2.8290000000000002</v>
      </c>
      <c r="Q1267">
        <v>3.4870000000000001</v>
      </c>
      <c r="R1267">
        <v>3.3079999999999998</v>
      </c>
      <c r="S1267">
        <v>1.609</v>
      </c>
      <c r="T1267">
        <v>1.8620000000000001</v>
      </c>
      <c r="U1267">
        <v>2.3809999999999998</v>
      </c>
      <c r="V1267">
        <v>3.2850000000000001</v>
      </c>
      <c r="W1267">
        <v>2.7759999999999998</v>
      </c>
      <c r="X1267">
        <v>2.988</v>
      </c>
      <c r="Y1267">
        <v>3.2890000000000001</v>
      </c>
      <c r="Z1267">
        <v>3.2930000000000001</v>
      </c>
      <c r="AA1267">
        <v>4.0739999999999998</v>
      </c>
      <c r="AB1267">
        <v>3.3029999999999999</v>
      </c>
      <c r="AC1267">
        <v>4.3422000000000001</v>
      </c>
      <c r="AD1267">
        <v>4.3</v>
      </c>
      <c r="AE1267">
        <v>4.2752999999999997</v>
      </c>
      <c r="AG1267">
        <v>316.14</v>
      </c>
      <c r="AH1267">
        <v>411.59</v>
      </c>
      <c r="AI1267">
        <v>4172.3779999999997</v>
      </c>
      <c r="AJ1267">
        <v>435.63299999999998</v>
      </c>
      <c r="AK1267">
        <v>295.78199999999998</v>
      </c>
      <c r="AL1267">
        <v>419.86</v>
      </c>
      <c r="AM1267">
        <v>1934.73</v>
      </c>
      <c r="AN1267">
        <v>162.46</v>
      </c>
      <c r="AO1267">
        <v>535.6</v>
      </c>
    </row>
    <row r="1268" spans="4:41" x14ac:dyDescent="0.3">
      <c r="D1268" s="1">
        <v>38722</v>
      </c>
      <c r="E1268">
        <v>1.2110000000000001</v>
      </c>
      <c r="F1268">
        <v>1.4498</v>
      </c>
      <c r="G1268">
        <v>1.7559</v>
      </c>
      <c r="H1268">
        <v>3.2</v>
      </c>
      <c r="I1268">
        <v>3.4</v>
      </c>
      <c r="J1268">
        <v>2.2999999999999998</v>
      </c>
      <c r="K1268">
        <v>4.7</v>
      </c>
      <c r="L1268">
        <v>159.6</v>
      </c>
      <c r="M1268">
        <v>14.142099999999999</v>
      </c>
      <c r="N1268">
        <v>11.31</v>
      </c>
      <c r="O1268">
        <v>62.79</v>
      </c>
      <c r="P1268">
        <v>2.79</v>
      </c>
      <c r="Q1268">
        <v>3.4849999999999999</v>
      </c>
      <c r="R1268">
        <v>3.3079999999999998</v>
      </c>
      <c r="S1268">
        <v>1.609</v>
      </c>
      <c r="T1268">
        <v>1.8029999999999999</v>
      </c>
      <c r="U1268">
        <v>2.4790000000000001</v>
      </c>
      <c r="V1268">
        <v>3.2730000000000001</v>
      </c>
      <c r="W1268">
        <v>2.7650000000000001</v>
      </c>
      <c r="X1268">
        <v>2.9769999999999999</v>
      </c>
      <c r="Y1268">
        <v>3.2789999999999999</v>
      </c>
      <c r="Z1268">
        <v>3.2829999999999999</v>
      </c>
      <c r="AA1268">
        <v>4.0709999999999997</v>
      </c>
      <c r="AB1268">
        <v>3.3029999999999999</v>
      </c>
      <c r="AC1268">
        <v>4.3518999999999997</v>
      </c>
      <c r="AD1268">
        <v>4.3164999999999996</v>
      </c>
      <c r="AE1268">
        <v>4.2823000000000002</v>
      </c>
      <c r="AG1268">
        <v>315.04000000000002</v>
      </c>
      <c r="AH1268">
        <v>410.29</v>
      </c>
      <c r="AI1268">
        <v>4145.3270000000002</v>
      </c>
      <c r="AJ1268">
        <v>436.53500000000003</v>
      </c>
      <c r="AK1268">
        <v>296.70600000000002</v>
      </c>
      <c r="AL1268">
        <v>423.84</v>
      </c>
      <c r="AM1268">
        <v>1948.7</v>
      </c>
      <c r="AN1268">
        <v>162.47999999999999</v>
      </c>
      <c r="AO1268">
        <v>527.79999999999995</v>
      </c>
    </row>
    <row r="1269" spans="4:41" x14ac:dyDescent="0.3">
      <c r="D1269" s="1">
        <v>38723</v>
      </c>
      <c r="E1269">
        <v>1.2151000000000001</v>
      </c>
      <c r="F1269">
        <v>1.4570000000000001</v>
      </c>
      <c r="G1269">
        <v>1.7706</v>
      </c>
      <c r="H1269">
        <v>3.2</v>
      </c>
      <c r="I1269">
        <v>3.4</v>
      </c>
      <c r="J1269">
        <v>2.2999999999999998</v>
      </c>
      <c r="K1269">
        <v>4.7</v>
      </c>
      <c r="L1269">
        <v>159.6</v>
      </c>
      <c r="M1269">
        <v>13.7315</v>
      </c>
      <c r="N1269">
        <v>11</v>
      </c>
      <c r="O1269">
        <v>64.209999999999994</v>
      </c>
      <c r="P1269">
        <v>2.7730000000000001</v>
      </c>
      <c r="Q1269">
        <v>3.4710000000000001</v>
      </c>
      <c r="R1269">
        <v>3.3079999999999998</v>
      </c>
      <c r="S1269">
        <v>1.5129999999999999</v>
      </c>
      <c r="T1269">
        <v>1.7969999999999999</v>
      </c>
      <c r="U1269">
        <v>2.4889999999999999</v>
      </c>
      <c r="V1269">
        <v>3.262</v>
      </c>
      <c r="W1269">
        <v>2.7650000000000001</v>
      </c>
      <c r="X1269">
        <v>2.9750000000000001</v>
      </c>
      <c r="Y1269">
        <v>3.2639999999999998</v>
      </c>
      <c r="Z1269">
        <v>3.27</v>
      </c>
      <c r="AA1269">
        <v>4.0759999999999996</v>
      </c>
      <c r="AB1269">
        <v>3.3029999999999999</v>
      </c>
      <c r="AC1269">
        <v>4.3733000000000004</v>
      </c>
      <c r="AD1269">
        <v>4.3494000000000002</v>
      </c>
      <c r="AE1269">
        <v>4.3140000000000001</v>
      </c>
      <c r="AG1269">
        <v>317.10000000000002</v>
      </c>
      <c r="AH1269">
        <v>414.82</v>
      </c>
      <c r="AI1269">
        <v>4212.0690000000004</v>
      </c>
      <c r="AJ1269">
        <v>438.92599999999999</v>
      </c>
      <c r="AK1269">
        <v>300.80900000000003</v>
      </c>
      <c r="AL1269">
        <v>425.86</v>
      </c>
      <c r="AM1269">
        <v>1948.41</v>
      </c>
      <c r="AN1269">
        <v>162.22</v>
      </c>
      <c r="AO1269">
        <v>541.20000000000005</v>
      </c>
    </row>
    <row r="1270" spans="4:41" x14ac:dyDescent="0.3">
      <c r="D1270" s="1">
        <v>38726</v>
      </c>
      <c r="E1270">
        <v>1.2088000000000001</v>
      </c>
      <c r="F1270">
        <v>1.4607000000000001</v>
      </c>
      <c r="G1270">
        <v>1.7655000000000001</v>
      </c>
      <c r="H1270">
        <v>3.2</v>
      </c>
      <c r="I1270">
        <v>3.4</v>
      </c>
      <c r="J1270">
        <v>2.2999999999999998</v>
      </c>
      <c r="K1270">
        <v>4.7</v>
      </c>
      <c r="L1270">
        <v>159.6</v>
      </c>
      <c r="M1270">
        <v>14.3612</v>
      </c>
      <c r="N1270">
        <v>11.13</v>
      </c>
      <c r="O1270">
        <v>63.5</v>
      </c>
      <c r="P1270">
        <v>2.7709999999999999</v>
      </c>
      <c r="Q1270">
        <v>3.4670000000000001</v>
      </c>
      <c r="R1270">
        <v>3.3079999999999998</v>
      </c>
      <c r="S1270">
        <v>1.5129999999999999</v>
      </c>
      <c r="T1270">
        <v>1.7969999999999999</v>
      </c>
      <c r="U1270">
        <v>2.347</v>
      </c>
      <c r="V1270">
        <v>3.2589999999999999</v>
      </c>
      <c r="W1270">
        <v>2.8079999999999998</v>
      </c>
      <c r="X1270">
        <v>3.0009999999999999</v>
      </c>
      <c r="Y1270">
        <v>3.2639999999999998</v>
      </c>
      <c r="Z1270">
        <v>3.2690000000000001</v>
      </c>
      <c r="AA1270">
        <v>4.1059999999999999</v>
      </c>
      <c r="AB1270">
        <v>3.3029999999999999</v>
      </c>
      <c r="AC1270">
        <v>4.3654000000000002</v>
      </c>
      <c r="AD1270">
        <v>4.3409000000000004</v>
      </c>
      <c r="AE1270">
        <v>4.2998000000000003</v>
      </c>
      <c r="AG1270">
        <v>317.70999999999998</v>
      </c>
      <c r="AH1270">
        <v>413.19</v>
      </c>
      <c r="AI1270">
        <v>4193.3339999999998</v>
      </c>
      <c r="AJ1270">
        <v>441.99700000000001</v>
      </c>
      <c r="AK1270">
        <v>302.80700000000002</v>
      </c>
      <c r="AL1270">
        <v>430.97</v>
      </c>
      <c r="AM1270">
        <v>1948.41</v>
      </c>
      <c r="AN1270">
        <v>162.27000000000001</v>
      </c>
      <c r="AO1270">
        <v>550.5</v>
      </c>
    </row>
    <row r="1271" spans="4:41" x14ac:dyDescent="0.3">
      <c r="D1271" s="1">
        <v>38727</v>
      </c>
      <c r="E1271">
        <v>1.2064999999999999</v>
      </c>
      <c r="F1271">
        <v>1.4628000000000001</v>
      </c>
      <c r="G1271">
        <v>1.7648999999999999</v>
      </c>
      <c r="H1271">
        <v>3.2</v>
      </c>
      <c r="I1271">
        <v>3.4</v>
      </c>
      <c r="J1271">
        <v>2.2999999999999998</v>
      </c>
      <c r="K1271">
        <v>4.7</v>
      </c>
      <c r="L1271">
        <v>159.6</v>
      </c>
      <c r="M1271">
        <v>14.510899999999999</v>
      </c>
      <c r="N1271">
        <v>10.86</v>
      </c>
      <c r="O1271">
        <v>63.37</v>
      </c>
      <c r="P1271">
        <v>2.806</v>
      </c>
      <c r="Q1271">
        <v>3.4910000000000001</v>
      </c>
      <c r="R1271">
        <v>3.3079999999999998</v>
      </c>
      <c r="S1271">
        <v>1.5129999999999999</v>
      </c>
      <c r="T1271">
        <v>1.788</v>
      </c>
      <c r="U1271">
        <v>2.4740000000000002</v>
      </c>
      <c r="V1271">
        <v>3.2869999999999999</v>
      </c>
      <c r="W1271">
        <v>2.8460000000000001</v>
      </c>
      <c r="X1271">
        <v>3.0409999999999999</v>
      </c>
      <c r="Y1271">
        <v>3.29</v>
      </c>
      <c r="Z1271">
        <v>3.2959999999999998</v>
      </c>
      <c r="AA1271">
        <v>4.1360000000000001</v>
      </c>
      <c r="AB1271">
        <v>3.3029999999999999</v>
      </c>
      <c r="AC1271">
        <v>4.4242999999999997</v>
      </c>
      <c r="AD1271">
        <v>4.391</v>
      </c>
      <c r="AE1271">
        <v>4.3564999999999996</v>
      </c>
      <c r="AG1271">
        <v>315.7</v>
      </c>
      <c r="AH1271">
        <v>410.4</v>
      </c>
      <c r="AI1271">
        <v>4166.84</v>
      </c>
      <c r="AJ1271">
        <v>452.55</v>
      </c>
      <c r="AK1271">
        <v>301.32600000000002</v>
      </c>
      <c r="AL1271">
        <v>427.07</v>
      </c>
      <c r="AM1271">
        <v>1918.49</v>
      </c>
      <c r="AN1271">
        <v>161.76</v>
      </c>
      <c r="AO1271">
        <v>545.70000000000005</v>
      </c>
    </row>
    <row r="1272" spans="4:41" x14ac:dyDescent="0.3">
      <c r="D1272" s="1">
        <v>38728</v>
      </c>
      <c r="E1272">
        <v>1.2128000000000001</v>
      </c>
      <c r="F1272">
        <v>1.4548000000000001</v>
      </c>
      <c r="G1272">
        <v>1.7644</v>
      </c>
      <c r="H1272">
        <v>3.2</v>
      </c>
      <c r="I1272">
        <v>3.4</v>
      </c>
      <c r="J1272">
        <v>2.2999999999999998</v>
      </c>
      <c r="K1272">
        <v>4.7</v>
      </c>
      <c r="L1272">
        <v>159.6</v>
      </c>
      <c r="M1272">
        <v>13.9825</v>
      </c>
      <c r="N1272">
        <v>10.94</v>
      </c>
      <c r="O1272">
        <v>63.94</v>
      </c>
      <c r="P1272">
        <v>2.8319999999999999</v>
      </c>
      <c r="Q1272">
        <v>3.4990000000000001</v>
      </c>
      <c r="R1272">
        <v>3.3079999999999998</v>
      </c>
      <c r="S1272">
        <v>1.5129999999999999</v>
      </c>
      <c r="T1272">
        <v>1.8</v>
      </c>
      <c r="U1272">
        <v>2.3260000000000001</v>
      </c>
      <c r="V1272">
        <v>3.2970000000000002</v>
      </c>
      <c r="W1272">
        <v>2.8740000000000001</v>
      </c>
      <c r="X1272">
        <v>3.0579999999999998</v>
      </c>
      <c r="Y1272">
        <v>3.2949999999999999</v>
      </c>
      <c r="Z1272">
        <v>3.3079999999999998</v>
      </c>
      <c r="AA1272">
        <v>4.12</v>
      </c>
      <c r="AB1272">
        <v>3.3029999999999999</v>
      </c>
      <c r="AC1272">
        <v>4.4518000000000004</v>
      </c>
      <c r="AD1272">
        <v>4.4161000000000001</v>
      </c>
      <c r="AE1272">
        <v>4.3886000000000003</v>
      </c>
      <c r="AG1272">
        <v>317.55</v>
      </c>
      <c r="AH1272">
        <v>413.8</v>
      </c>
      <c r="AI1272">
        <v>4187.3310000000001</v>
      </c>
      <c r="AJ1272">
        <v>457.88200000000001</v>
      </c>
      <c r="AK1272">
        <v>306.726</v>
      </c>
      <c r="AL1272">
        <v>426.45</v>
      </c>
      <c r="AM1272">
        <v>1934</v>
      </c>
      <c r="AN1272">
        <v>161.43</v>
      </c>
      <c r="AO1272">
        <v>550.1</v>
      </c>
    </row>
    <row r="1273" spans="4:41" x14ac:dyDescent="0.3">
      <c r="D1273" s="1">
        <v>38729</v>
      </c>
      <c r="E1273">
        <v>1.2036</v>
      </c>
      <c r="F1273">
        <v>1.4623999999999999</v>
      </c>
      <c r="G1273">
        <v>1.7602</v>
      </c>
      <c r="H1273">
        <v>3.2</v>
      </c>
      <c r="I1273">
        <v>3.4</v>
      </c>
      <c r="J1273">
        <v>2.2999999999999998</v>
      </c>
      <c r="K1273">
        <v>4.7</v>
      </c>
      <c r="L1273">
        <v>159.6</v>
      </c>
      <c r="M1273">
        <v>13.6515</v>
      </c>
      <c r="N1273">
        <v>11.2</v>
      </c>
      <c r="O1273">
        <v>63.94</v>
      </c>
      <c r="P1273">
        <v>2.847</v>
      </c>
      <c r="Q1273">
        <v>3.4790000000000001</v>
      </c>
      <c r="R1273">
        <v>3.3079999999999998</v>
      </c>
      <c r="S1273">
        <v>1.4670000000000001</v>
      </c>
      <c r="T1273">
        <v>1.8140000000000001</v>
      </c>
      <c r="U1273">
        <v>2.3210000000000002</v>
      </c>
      <c r="V1273">
        <v>3.2749999999999999</v>
      </c>
      <c r="W1273">
        <v>2.8519999999999999</v>
      </c>
      <c r="X1273">
        <v>3.0369999999999999</v>
      </c>
      <c r="Y1273">
        <v>3.2759999999999998</v>
      </c>
      <c r="Z1273">
        <v>3.2879999999999998</v>
      </c>
      <c r="AA1273">
        <v>4.0830000000000002</v>
      </c>
      <c r="AB1273">
        <v>3.3029999999999999</v>
      </c>
      <c r="AC1273">
        <v>4.4025999999999996</v>
      </c>
      <c r="AD1273">
        <v>4.3742000000000001</v>
      </c>
      <c r="AE1273">
        <v>4.3342999999999998</v>
      </c>
      <c r="AG1273">
        <v>318.68</v>
      </c>
      <c r="AH1273">
        <v>413.23</v>
      </c>
      <c r="AI1273">
        <v>4191.3360000000002</v>
      </c>
      <c r="AJ1273">
        <v>463.375</v>
      </c>
      <c r="AK1273">
        <v>306.54899999999998</v>
      </c>
      <c r="AL1273">
        <v>429.68</v>
      </c>
      <c r="AM1273">
        <v>1947.76</v>
      </c>
      <c r="AN1273">
        <v>161.96</v>
      </c>
      <c r="AO1273">
        <v>549.29999999999995</v>
      </c>
    </row>
    <row r="1274" spans="4:41" x14ac:dyDescent="0.3">
      <c r="D1274" s="1">
        <v>38730</v>
      </c>
      <c r="E1274">
        <v>1.2141999999999999</v>
      </c>
      <c r="F1274">
        <v>1.4634</v>
      </c>
      <c r="G1274">
        <v>1.7769999999999999</v>
      </c>
      <c r="H1274">
        <v>3.2</v>
      </c>
      <c r="I1274">
        <v>3.4</v>
      </c>
      <c r="J1274">
        <v>2.2999999999999998</v>
      </c>
      <c r="K1274">
        <v>4.7</v>
      </c>
      <c r="L1274">
        <v>159.6</v>
      </c>
      <c r="M1274">
        <v>14.3896</v>
      </c>
      <c r="N1274">
        <v>11.23</v>
      </c>
      <c r="O1274">
        <v>63.92</v>
      </c>
      <c r="P1274">
        <v>2.8180000000000001</v>
      </c>
      <c r="Q1274">
        <v>3.468</v>
      </c>
      <c r="R1274">
        <v>3.3079999999999998</v>
      </c>
      <c r="S1274">
        <v>1.4670000000000001</v>
      </c>
      <c r="T1274">
        <v>1.8140000000000001</v>
      </c>
      <c r="U1274">
        <v>2.3199999999999998</v>
      </c>
      <c r="V1274">
        <v>3.2639999999999998</v>
      </c>
      <c r="W1274">
        <v>2.8410000000000002</v>
      </c>
      <c r="X1274">
        <v>3.0190000000000001</v>
      </c>
      <c r="Y1274">
        <v>3.2629999999999999</v>
      </c>
      <c r="Z1274">
        <v>3.274</v>
      </c>
      <c r="AA1274">
        <v>4.0579999999999998</v>
      </c>
      <c r="AB1274">
        <v>3.3029999999999999</v>
      </c>
      <c r="AC1274">
        <v>4.3533999999999997</v>
      </c>
      <c r="AD1274">
        <v>4.3319999999999999</v>
      </c>
      <c r="AE1274">
        <v>4.2850000000000001</v>
      </c>
      <c r="AG1274">
        <v>316.87</v>
      </c>
      <c r="AH1274">
        <v>412.15</v>
      </c>
      <c r="AI1274">
        <v>4193.2489999999998</v>
      </c>
      <c r="AJ1274">
        <v>459.65</v>
      </c>
      <c r="AK1274">
        <v>306.447</v>
      </c>
      <c r="AL1274">
        <v>428.36</v>
      </c>
      <c r="AM1274">
        <v>1944.7</v>
      </c>
      <c r="AN1274">
        <v>162.6</v>
      </c>
      <c r="AO1274">
        <v>557</v>
      </c>
    </row>
    <row r="1275" spans="4:41" x14ac:dyDescent="0.3">
      <c r="D1275" s="1">
        <v>38734</v>
      </c>
      <c r="E1275">
        <v>1.2105999999999999</v>
      </c>
      <c r="F1275">
        <v>1.46</v>
      </c>
      <c r="G1275">
        <v>1.7678</v>
      </c>
      <c r="H1275">
        <v>3.2</v>
      </c>
      <c r="I1275">
        <v>3.4</v>
      </c>
      <c r="J1275">
        <v>2.2999999999999998</v>
      </c>
      <c r="K1275">
        <v>4.7</v>
      </c>
      <c r="L1275">
        <v>159.6</v>
      </c>
      <c r="M1275">
        <v>15.2464</v>
      </c>
      <c r="N1275">
        <v>11.91</v>
      </c>
      <c r="O1275">
        <v>66.31</v>
      </c>
      <c r="P1275">
        <v>2.8050000000000002</v>
      </c>
      <c r="Q1275">
        <v>3.4740000000000002</v>
      </c>
      <c r="R1275">
        <v>3.3079999999999998</v>
      </c>
      <c r="S1275">
        <v>1.45</v>
      </c>
      <c r="T1275">
        <v>1.8049999999999999</v>
      </c>
      <c r="U1275">
        <v>2.3140000000000001</v>
      </c>
      <c r="V1275">
        <v>3.2669999999999999</v>
      </c>
      <c r="W1275">
        <v>2.819</v>
      </c>
      <c r="X1275">
        <v>3.0049999999999999</v>
      </c>
      <c r="Y1275">
        <v>3.2709999999999999</v>
      </c>
      <c r="Z1275">
        <v>3.2789999999999999</v>
      </c>
      <c r="AA1275">
        <v>3.988</v>
      </c>
      <c r="AB1275">
        <v>3.3029999999999999</v>
      </c>
      <c r="AC1275">
        <v>4.3239999999999998</v>
      </c>
      <c r="AD1275">
        <v>4.3231000000000002</v>
      </c>
      <c r="AE1275">
        <v>4.2638999999999996</v>
      </c>
      <c r="AG1275">
        <v>315.23</v>
      </c>
      <c r="AH1275">
        <v>409.69</v>
      </c>
      <c r="AI1275">
        <v>4154.3540000000003</v>
      </c>
      <c r="AJ1275">
        <v>467.65899999999999</v>
      </c>
      <c r="AK1275">
        <v>304.06299999999999</v>
      </c>
      <c r="AL1275">
        <v>425.34</v>
      </c>
      <c r="AM1275">
        <v>1886.79</v>
      </c>
      <c r="AN1275">
        <v>162.82</v>
      </c>
      <c r="AO1275">
        <v>554.29999999999995</v>
      </c>
    </row>
    <row r="1276" spans="4:41" x14ac:dyDescent="0.3">
      <c r="D1276" s="1">
        <v>38735</v>
      </c>
      <c r="E1276">
        <v>1.2113</v>
      </c>
      <c r="F1276">
        <v>1.4557</v>
      </c>
      <c r="G1276">
        <v>1.7638</v>
      </c>
      <c r="H1276">
        <v>3.2</v>
      </c>
      <c r="I1276">
        <v>3.4</v>
      </c>
      <c r="J1276">
        <v>2.2999999999999998</v>
      </c>
      <c r="K1276">
        <v>4.7</v>
      </c>
      <c r="L1276">
        <v>159.6</v>
      </c>
      <c r="M1276">
        <v>15.8139</v>
      </c>
      <c r="N1276">
        <v>12.25</v>
      </c>
      <c r="O1276">
        <v>65.73</v>
      </c>
      <c r="P1276">
        <v>2.782</v>
      </c>
      <c r="Q1276">
        <v>3.4889999999999999</v>
      </c>
      <c r="R1276">
        <v>3.3079999999999998</v>
      </c>
      <c r="S1276">
        <v>1.448</v>
      </c>
      <c r="T1276">
        <v>1.806</v>
      </c>
      <c r="U1276">
        <v>2.3010000000000002</v>
      </c>
      <c r="V1276">
        <v>3.2810000000000001</v>
      </c>
      <c r="W1276">
        <v>2.8359999999999999</v>
      </c>
      <c r="X1276">
        <v>3.0289999999999999</v>
      </c>
      <c r="Y1276">
        <v>3.2850000000000001</v>
      </c>
      <c r="Z1276">
        <v>3.2930000000000001</v>
      </c>
      <c r="AA1276">
        <v>3.984</v>
      </c>
      <c r="AB1276">
        <v>3.3029999999999999</v>
      </c>
      <c r="AC1276">
        <v>4.3318000000000003</v>
      </c>
      <c r="AD1276">
        <v>4.3231000000000002</v>
      </c>
      <c r="AE1276">
        <v>4.2674000000000003</v>
      </c>
      <c r="AG1276">
        <v>312.51</v>
      </c>
      <c r="AH1276">
        <v>407.36</v>
      </c>
      <c r="AI1276">
        <v>4137.067</v>
      </c>
      <c r="AJ1276">
        <v>462.10700000000003</v>
      </c>
      <c r="AK1276">
        <v>298.82499999999999</v>
      </c>
      <c r="AL1276">
        <v>416.41</v>
      </c>
      <c r="AM1276">
        <v>1820.95</v>
      </c>
      <c r="AN1276">
        <v>162.69999999999999</v>
      </c>
      <c r="AO1276">
        <v>544.5</v>
      </c>
    </row>
    <row r="1277" spans="4:41" x14ac:dyDescent="0.3">
      <c r="D1277" s="1">
        <v>38736</v>
      </c>
      <c r="E1277">
        <v>1.2097</v>
      </c>
      <c r="F1277">
        <v>1.4542999999999999</v>
      </c>
      <c r="G1277">
        <v>1.7597</v>
      </c>
      <c r="H1277">
        <v>3.2</v>
      </c>
      <c r="I1277">
        <v>3.4</v>
      </c>
      <c r="J1277">
        <v>2.2999999999999998</v>
      </c>
      <c r="K1277">
        <v>4.7</v>
      </c>
      <c r="L1277">
        <v>159.6</v>
      </c>
      <c r="M1277">
        <v>15.430300000000001</v>
      </c>
      <c r="N1277">
        <v>11.98</v>
      </c>
      <c r="O1277">
        <v>66.83</v>
      </c>
      <c r="P1277">
        <v>2.83</v>
      </c>
      <c r="Q1277">
        <v>3.5489999999999999</v>
      </c>
      <c r="R1277">
        <v>3.3079999999999998</v>
      </c>
      <c r="S1277">
        <v>1.448</v>
      </c>
      <c r="T1277">
        <v>1.806</v>
      </c>
      <c r="U1277">
        <v>2.3010000000000002</v>
      </c>
      <c r="V1277">
        <v>3.339</v>
      </c>
      <c r="W1277">
        <v>2.8860000000000001</v>
      </c>
      <c r="X1277">
        <v>3.1030000000000002</v>
      </c>
      <c r="Y1277">
        <v>3.3460000000000001</v>
      </c>
      <c r="Z1277">
        <v>3.3530000000000002</v>
      </c>
      <c r="AA1277">
        <v>4.0439999999999996</v>
      </c>
      <c r="AB1277">
        <v>3.3029999999999999</v>
      </c>
      <c r="AC1277">
        <v>4.3728999999999996</v>
      </c>
      <c r="AD1277">
        <v>4.3653000000000004</v>
      </c>
      <c r="AE1277">
        <v>4.3060999999999998</v>
      </c>
      <c r="AG1277">
        <v>314.35000000000002</v>
      </c>
      <c r="AH1277">
        <v>410.28</v>
      </c>
      <c r="AI1277">
        <v>4156.0950000000003</v>
      </c>
      <c r="AJ1277">
        <v>474.95699999999999</v>
      </c>
      <c r="AK1277">
        <v>305.62900000000002</v>
      </c>
      <c r="AL1277">
        <v>421.9</v>
      </c>
      <c r="AM1277">
        <v>1873.7</v>
      </c>
      <c r="AN1277">
        <v>162.32</v>
      </c>
      <c r="AO1277">
        <v>559</v>
      </c>
    </row>
    <row r="1278" spans="4:41" x14ac:dyDescent="0.3">
      <c r="D1278" s="1">
        <v>38737</v>
      </c>
      <c r="E1278">
        <v>1.2135</v>
      </c>
      <c r="F1278">
        <v>1.4595</v>
      </c>
      <c r="G1278">
        <v>1.7707999999999999</v>
      </c>
      <c r="H1278">
        <v>3.2</v>
      </c>
      <c r="I1278">
        <v>3.4</v>
      </c>
      <c r="J1278">
        <v>2.2999999999999998</v>
      </c>
      <c r="K1278">
        <v>4.7</v>
      </c>
      <c r="L1278">
        <v>159.6</v>
      </c>
      <c r="M1278">
        <v>16.0032</v>
      </c>
      <c r="N1278">
        <v>14.56</v>
      </c>
      <c r="O1278">
        <v>68.349999999999994</v>
      </c>
      <c r="P1278">
        <v>2.839</v>
      </c>
      <c r="Q1278">
        <v>3.5880000000000001</v>
      </c>
      <c r="R1278">
        <v>3.3079999999999998</v>
      </c>
      <c r="S1278">
        <v>1.448</v>
      </c>
      <c r="T1278">
        <v>1.7969999999999999</v>
      </c>
      <c r="U1278">
        <v>2.298</v>
      </c>
      <c r="V1278">
        <v>3.375</v>
      </c>
      <c r="W1278">
        <v>2.903</v>
      </c>
      <c r="X1278">
        <v>3.129</v>
      </c>
      <c r="Y1278">
        <v>3.3809999999999998</v>
      </c>
      <c r="Z1278">
        <v>3.3860000000000001</v>
      </c>
      <c r="AA1278">
        <v>4.0419999999999998</v>
      </c>
      <c r="AB1278">
        <v>3.3029999999999999</v>
      </c>
      <c r="AC1278">
        <v>4.3493000000000004</v>
      </c>
      <c r="AD1278">
        <v>4.3480999999999996</v>
      </c>
      <c r="AE1278">
        <v>4.2850000000000001</v>
      </c>
      <c r="AG1278">
        <v>312.45999999999998</v>
      </c>
      <c r="AH1278">
        <v>407.08</v>
      </c>
      <c r="AI1278">
        <v>4141.6459999999997</v>
      </c>
      <c r="AJ1278">
        <v>482.86700000000002</v>
      </c>
      <c r="AK1278">
        <v>307.863</v>
      </c>
      <c r="AL1278">
        <v>419.56</v>
      </c>
      <c r="AM1278">
        <v>1878.44</v>
      </c>
      <c r="AN1278">
        <v>162.46</v>
      </c>
      <c r="AO1278">
        <v>554</v>
      </c>
    </row>
    <row r="1279" spans="4:41" x14ac:dyDescent="0.3">
      <c r="D1279" s="1">
        <v>38740</v>
      </c>
      <c r="E1279">
        <v>1.2306999999999999</v>
      </c>
      <c r="F1279">
        <v>1.4524999999999999</v>
      </c>
      <c r="G1279">
        <v>1.7875000000000001</v>
      </c>
      <c r="H1279">
        <v>3.2</v>
      </c>
      <c r="I1279">
        <v>3.4</v>
      </c>
      <c r="J1279">
        <v>2.2999999999999998</v>
      </c>
      <c r="K1279">
        <v>4.7</v>
      </c>
      <c r="L1279">
        <v>159.6</v>
      </c>
      <c r="M1279">
        <v>16.306999999999999</v>
      </c>
      <c r="N1279">
        <v>13.93</v>
      </c>
      <c r="O1279">
        <v>68.099999999999994</v>
      </c>
      <c r="P1279">
        <v>2.8380000000000001</v>
      </c>
      <c r="Q1279">
        <v>3.5979999999999999</v>
      </c>
      <c r="R1279">
        <v>3.3079999999999998</v>
      </c>
      <c r="S1279">
        <v>1.51</v>
      </c>
      <c r="T1279">
        <v>1.8109999999999999</v>
      </c>
      <c r="U1279">
        <v>2.3199999999999998</v>
      </c>
      <c r="V1279">
        <v>3.3849999999999998</v>
      </c>
      <c r="W1279">
        <v>2.9140000000000001</v>
      </c>
      <c r="X1279">
        <v>3.1480000000000001</v>
      </c>
      <c r="Y1279">
        <v>3.395</v>
      </c>
      <c r="Z1279">
        <v>3.3980000000000001</v>
      </c>
      <c r="AA1279">
        <v>4.0229999999999997</v>
      </c>
      <c r="AB1279">
        <v>3.3029999999999999</v>
      </c>
      <c r="AC1279">
        <v>4.3551000000000002</v>
      </c>
      <c r="AD1279">
        <v>4.3479999999999999</v>
      </c>
      <c r="AE1279">
        <v>4.2885</v>
      </c>
      <c r="AG1279">
        <v>311.7</v>
      </c>
      <c r="AH1279">
        <v>412.42</v>
      </c>
      <c r="AI1279">
        <v>4186.1530000000002</v>
      </c>
      <c r="AJ1279">
        <v>484.339</v>
      </c>
      <c r="AK1279">
        <v>308.90100000000001</v>
      </c>
      <c r="AL1279">
        <v>416.52</v>
      </c>
      <c r="AM1279">
        <v>1836.24</v>
      </c>
      <c r="AN1279">
        <v>162.59</v>
      </c>
      <c r="AO1279">
        <v>558.70000000000005</v>
      </c>
    </row>
    <row r="1280" spans="4:41" x14ac:dyDescent="0.3">
      <c r="D1280" s="1">
        <v>38741</v>
      </c>
      <c r="E1280">
        <v>1.228</v>
      </c>
      <c r="F1280">
        <v>1.4531000000000001</v>
      </c>
      <c r="G1280">
        <v>1.7847999999999999</v>
      </c>
      <c r="H1280">
        <v>3.2</v>
      </c>
      <c r="I1280">
        <v>3.4</v>
      </c>
      <c r="J1280">
        <v>2.2999999999999998</v>
      </c>
      <c r="K1280">
        <v>4.7</v>
      </c>
      <c r="L1280">
        <v>159.6</v>
      </c>
      <c r="M1280">
        <v>15.6608</v>
      </c>
      <c r="N1280">
        <v>13.31</v>
      </c>
      <c r="O1280">
        <v>67.06</v>
      </c>
      <c r="P1280">
        <v>2.8530000000000002</v>
      </c>
      <c r="Q1280">
        <v>3.585</v>
      </c>
      <c r="R1280">
        <v>3.3079999999999998</v>
      </c>
      <c r="S1280">
        <v>1.5069999999999999</v>
      </c>
      <c r="T1280">
        <v>1.806</v>
      </c>
      <c r="U1280">
        <v>2.3239999999999998</v>
      </c>
      <c r="V1280">
        <v>3.37</v>
      </c>
      <c r="W1280">
        <v>2.8919999999999999</v>
      </c>
      <c r="X1280">
        <v>3.1269999999999998</v>
      </c>
      <c r="Y1280">
        <v>3.38</v>
      </c>
      <c r="Z1280">
        <v>3.3820000000000001</v>
      </c>
      <c r="AA1280">
        <v>4.0339999999999998</v>
      </c>
      <c r="AB1280">
        <v>3.3029999999999999</v>
      </c>
      <c r="AC1280">
        <v>4.3903999999999996</v>
      </c>
      <c r="AD1280">
        <v>4.3819999999999997</v>
      </c>
      <c r="AE1280">
        <v>4.3167</v>
      </c>
      <c r="AG1280">
        <v>311</v>
      </c>
      <c r="AH1280">
        <v>411.26</v>
      </c>
      <c r="AI1280">
        <v>4166.1790000000001</v>
      </c>
      <c r="AJ1280">
        <v>486.01400000000001</v>
      </c>
      <c r="AK1280">
        <v>317.11</v>
      </c>
      <c r="AL1280">
        <v>422.28</v>
      </c>
      <c r="AM1280">
        <v>1864.61</v>
      </c>
      <c r="AN1280">
        <v>162.33000000000001</v>
      </c>
      <c r="AO1280">
        <v>558.1</v>
      </c>
    </row>
    <row r="1281" spans="4:41" x14ac:dyDescent="0.3">
      <c r="D1281" s="1">
        <v>38742</v>
      </c>
      <c r="E1281">
        <v>1.2241</v>
      </c>
      <c r="F1281">
        <v>1.4572000000000001</v>
      </c>
      <c r="G1281">
        <v>1.7839</v>
      </c>
      <c r="H1281">
        <v>3.2</v>
      </c>
      <c r="I1281">
        <v>3.4</v>
      </c>
      <c r="J1281">
        <v>2.2999999999999998</v>
      </c>
      <c r="K1281">
        <v>4.7</v>
      </c>
      <c r="L1281">
        <v>159.6</v>
      </c>
      <c r="M1281">
        <v>14.975</v>
      </c>
      <c r="N1281">
        <v>12.87</v>
      </c>
      <c r="O1281">
        <v>65.849999999999994</v>
      </c>
      <c r="P1281">
        <v>2.8639999999999999</v>
      </c>
      <c r="Q1281">
        <v>3.645</v>
      </c>
      <c r="R1281">
        <v>3.3079999999999998</v>
      </c>
      <c r="S1281">
        <v>1.5069999999999999</v>
      </c>
      <c r="T1281">
        <v>1.806</v>
      </c>
      <c r="U1281">
        <v>2.3239999999999998</v>
      </c>
      <c r="V1281">
        <v>3.4329999999999998</v>
      </c>
      <c r="W1281">
        <v>2.92</v>
      </c>
      <c r="X1281">
        <v>3.18</v>
      </c>
      <c r="Y1281">
        <v>3.4420000000000002</v>
      </c>
      <c r="Z1281">
        <v>3.4470000000000001</v>
      </c>
      <c r="AA1281">
        <v>4.1059999999999999</v>
      </c>
      <c r="AB1281">
        <v>3.3029999999999999</v>
      </c>
      <c r="AC1281">
        <v>4.4753999999999996</v>
      </c>
      <c r="AD1281">
        <v>4.4503000000000004</v>
      </c>
      <c r="AE1281">
        <v>4.4016999999999999</v>
      </c>
      <c r="AG1281">
        <v>314.49</v>
      </c>
      <c r="AH1281">
        <v>415.47</v>
      </c>
      <c r="AI1281">
        <v>4224.6689999999999</v>
      </c>
      <c r="AJ1281">
        <v>490.548</v>
      </c>
      <c r="AK1281">
        <v>316.822</v>
      </c>
      <c r="AL1281">
        <v>428.93</v>
      </c>
      <c r="AM1281">
        <v>1871.58</v>
      </c>
      <c r="AN1281">
        <v>161.44</v>
      </c>
      <c r="AO1281">
        <v>562.5</v>
      </c>
    </row>
    <row r="1282" spans="4:41" x14ac:dyDescent="0.3">
      <c r="D1282" s="1">
        <v>38743</v>
      </c>
      <c r="E1282">
        <v>1.2206999999999999</v>
      </c>
      <c r="F1282">
        <v>1.458</v>
      </c>
      <c r="G1282">
        <v>1.7793000000000001</v>
      </c>
      <c r="H1282">
        <v>3.2</v>
      </c>
      <c r="I1282">
        <v>3.4</v>
      </c>
      <c r="J1282">
        <v>2.2999999999999998</v>
      </c>
      <c r="K1282">
        <v>4.7</v>
      </c>
      <c r="L1282">
        <v>159.6</v>
      </c>
      <c r="M1282">
        <v>14.7677</v>
      </c>
      <c r="N1282">
        <v>12.42</v>
      </c>
      <c r="O1282">
        <v>66.260000000000005</v>
      </c>
      <c r="P1282">
        <v>2.86</v>
      </c>
      <c r="Q1282">
        <v>3.7050000000000001</v>
      </c>
      <c r="R1282">
        <v>3.3079999999999998</v>
      </c>
      <c r="S1282">
        <v>1.5069999999999999</v>
      </c>
      <c r="T1282">
        <v>1.802</v>
      </c>
      <c r="U1282">
        <v>2.3239999999999998</v>
      </c>
      <c r="V1282">
        <v>3.488</v>
      </c>
      <c r="W1282">
        <v>2.9319999999999999</v>
      </c>
      <c r="X1282">
        <v>3.2189999999999999</v>
      </c>
      <c r="Y1282">
        <v>3.4969999999999999</v>
      </c>
      <c r="Z1282">
        <v>3.5030000000000001</v>
      </c>
      <c r="AA1282">
        <v>4.1749999999999998</v>
      </c>
      <c r="AB1282">
        <v>3.3029999999999999</v>
      </c>
      <c r="AC1282">
        <v>4.5171999999999999</v>
      </c>
      <c r="AD1282">
        <v>4.4823000000000004</v>
      </c>
      <c r="AE1282">
        <v>4.4372999999999996</v>
      </c>
      <c r="AG1282">
        <v>317.54000000000002</v>
      </c>
      <c r="AH1282">
        <v>419.01</v>
      </c>
      <c r="AI1282">
        <v>4237.4939999999997</v>
      </c>
      <c r="AJ1282">
        <v>487.834</v>
      </c>
      <c r="AK1282">
        <v>323.00200000000001</v>
      </c>
      <c r="AL1282">
        <v>429.14</v>
      </c>
      <c r="AM1282">
        <v>1900.34</v>
      </c>
      <c r="AN1282">
        <v>161.05000000000001</v>
      </c>
      <c r="AO1282">
        <v>559.9</v>
      </c>
    </row>
    <row r="1283" spans="4:41" x14ac:dyDescent="0.3">
      <c r="D1283" s="1">
        <v>38744</v>
      </c>
      <c r="E1283">
        <v>1.2094</v>
      </c>
      <c r="F1283">
        <v>1.4611000000000001</v>
      </c>
      <c r="G1283">
        <v>1.7674000000000001</v>
      </c>
      <c r="H1283">
        <v>3.2</v>
      </c>
      <c r="I1283">
        <v>3.4</v>
      </c>
      <c r="J1283">
        <v>2.2999999999999998</v>
      </c>
      <c r="K1283">
        <v>4.7</v>
      </c>
      <c r="L1283">
        <v>159.6</v>
      </c>
      <c r="M1283">
        <v>15.1492</v>
      </c>
      <c r="N1283">
        <v>11.97</v>
      </c>
      <c r="O1283">
        <v>67.760000000000005</v>
      </c>
      <c r="P1283">
        <v>2.8740000000000001</v>
      </c>
      <c r="Q1283">
        <v>3.6989999999999998</v>
      </c>
      <c r="R1283">
        <v>3.3079999999999998</v>
      </c>
      <c r="S1283">
        <v>1.5069999999999999</v>
      </c>
      <c r="T1283">
        <v>1.802</v>
      </c>
      <c r="U1283">
        <v>2.3239999999999998</v>
      </c>
      <c r="V1283">
        <v>3.48</v>
      </c>
      <c r="W1283">
        <v>2.9369999999999998</v>
      </c>
      <c r="X1283">
        <v>3.2170000000000001</v>
      </c>
      <c r="Y1283">
        <v>3.488</v>
      </c>
      <c r="Z1283">
        <v>3.4929999999999999</v>
      </c>
      <c r="AA1283">
        <v>4.1980000000000004</v>
      </c>
      <c r="AB1283">
        <v>3.3029999999999999</v>
      </c>
      <c r="AC1283">
        <v>4.5091999999999999</v>
      </c>
      <c r="AD1283">
        <v>4.4905999999999997</v>
      </c>
      <c r="AE1283">
        <v>4.4410999999999996</v>
      </c>
      <c r="AG1283">
        <v>321.22000000000003</v>
      </c>
      <c r="AH1283">
        <v>420.03</v>
      </c>
      <c r="AI1283">
        <v>4252.9679999999998</v>
      </c>
      <c r="AJ1283">
        <v>496.45100000000002</v>
      </c>
      <c r="AK1283">
        <v>322.98399999999998</v>
      </c>
      <c r="AL1283">
        <v>434.58</v>
      </c>
      <c r="AM1283">
        <v>1954.73</v>
      </c>
      <c r="AN1283">
        <v>161.22999999999999</v>
      </c>
      <c r="AO1283">
        <v>558.79999999999995</v>
      </c>
    </row>
    <row r="1284" spans="4:41" x14ac:dyDescent="0.3">
      <c r="D1284" s="1">
        <v>38747</v>
      </c>
      <c r="E1284">
        <v>1.2090000000000001</v>
      </c>
      <c r="F1284">
        <v>1.4630000000000001</v>
      </c>
      <c r="G1284">
        <v>1.7686999999999999</v>
      </c>
      <c r="H1284">
        <v>3.2</v>
      </c>
      <c r="I1284">
        <v>3.4</v>
      </c>
      <c r="J1284">
        <v>2.2999999999999998</v>
      </c>
      <c r="K1284">
        <v>4.7</v>
      </c>
      <c r="L1284">
        <v>159.6</v>
      </c>
      <c r="M1284">
        <v>15.518700000000001</v>
      </c>
      <c r="N1284">
        <v>12.39</v>
      </c>
      <c r="O1284">
        <v>68.349999999999994</v>
      </c>
      <c r="P1284">
        <v>2.89</v>
      </c>
      <c r="Q1284">
        <v>3.6970000000000001</v>
      </c>
      <c r="R1284">
        <v>3.3079999999999998</v>
      </c>
      <c r="S1284">
        <v>1.5069999999999999</v>
      </c>
      <c r="T1284">
        <v>1.802</v>
      </c>
      <c r="U1284">
        <v>2.3239999999999998</v>
      </c>
      <c r="V1284">
        <v>3.4729999999999999</v>
      </c>
      <c r="W1284">
        <v>2.96</v>
      </c>
      <c r="X1284">
        <v>3.2240000000000002</v>
      </c>
      <c r="Y1284">
        <v>3.4809999999999999</v>
      </c>
      <c r="Z1284">
        <v>3.4820000000000002</v>
      </c>
      <c r="AA1284">
        <v>4.1769999999999996</v>
      </c>
      <c r="AB1284">
        <v>3.3029999999999999</v>
      </c>
      <c r="AC1284">
        <v>4.5251000000000001</v>
      </c>
      <c r="AD1284">
        <v>4.5071000000000003</v>
      </c>
      <c r="AE1284">
        <v>4.4554</v>
      </c>
      <c r="AG1284">
        <v>321.07</v>
      </c>
      <c r="AH1284">
        <v>418.01</v>
      </c>
      <c r="AI1284">
        <v>4236.1400000000003</v>
      </c>
      <c r="AJ1284">
        <v>484.61799999999999</v>
      </c>
      <c r="AK1284">
        <v>326.947</v>
      </c>
      <c r="AL1284">
        <v>434.38</v>
      </c>
      <c r="AM1284">
        <v>1970.87</v>
      </c>
      <c r="AN1284">
        <v>161.03</v>
      </c>
      <c r="AO1284">
        <v>565.79999999999995</v>
      </c>
    </row>
    <row r="1285" spans="4:41" x14ac:dyDescent="0.3">
      <c r="D1285" s="1">
        <v>38748</v>
      </c>
      <c r="E1285">
        <v>1.2156</v>
      </c>
      <c r="F1285">
        <v>1.4638</v>
      </c>
      <c r="G1285">
        <v>1.7793000000000001</v>
      </c>
      <c r="H1285">
        <v>3.1</v>
      </c>
      <c r="I1285">
        <v>4</v>
      </c>
      <c r="J1285">
        <v>2.4</v>
      </c>
      <c r="K1285">
        <v>5.3</v>
      </c>
      <c r="L1285">
        <v>160.5</v>
      </c>
      <c r="M1285">
        <v>15.854799999999999</v>
      </c>
      <c r="N1285">
        <v>12.95</v>
      </c>
      <c r="O1285">
        <v>67.92</v>
      </c>
      <c r="P1285">
        <v>2.903</v>
      </c>
      <c r="Q1285">
        <v>3.6920000000000002</v>
      </c>
      <c r="R1285">
        <v>3.3079999999999998</v>
      </c>
      <c r="S1285">
        <v>1.5069999999999999</v>
      </c>
      <c r="T1285">
        <v>1.802</v>
      </c>
      <c r="U1285">
        <v>2.3239999999999998</v>
      </c>
      <c r="V1285">
        <v>3.4670000000000001</v>
      </c>
      <c r="W1285">
        <v>2.9550000000000001</v>
      </c>
      <c r="X1285">
        <v>3.22</v>
      </c>
      <c r="Y1285">
        <v>3.4769999999999999</v>
      </c>
      <c r="Z1285">
        <v>3.4769999999999999</v>
      </c>
      <c r="AA1285">
        <v>4.1500000000000004</v>
      </c>
      <c r="AB1285">
        <v>3.3029999999999999</v>
      </c>
      <c r="AC1285">
        <v>4.5152000000000001</v>
      </c>
      <c r="AD1285">
        <v>4.5155000000000003</v>
      </c>
      <c r="AE1285">
        <v>4.4519000000000002</v>
      </c>
      <c r="AG1285">
        <v>321.04000000000002</v>
      </c>
      <c r="AH1285">
        <v>420.04</v>
      </c>
      <c r="AI1285">
        <v>4243.1580000000004</v>
      </c>
      <c r="AJ1285">
        <v>479.61399999999998</v>
      </c>
      <c r="AK1285">
        <v>327.84500000000003</v>
      </c>
      <c r="AL1285">
        <v>438.27</v>
      </c>
      <c r="AM1285">
        <v>1978.38</v>
      </c>
      <c r="AN1285">
        <v>160.97999999999999</v>
      </c>
      <c r="AO1285">
        <v>570.79999999999995</v>
      </c>
    </row>
    <row r="1286" spans="4:41" x14ac:dyDescent="0.3">
      <c r="D1286" s="1">
        <v>38749</v>
      </c>
      <c r="E1286">
        <v>1.2064999999999999</v>
      </c>
      <c r="F1286">
        <v>1.4708000000000001</v>
      </c>
      <c r="G1286">
        <v>1.7746</v>
      </c>
      <c r="H1286">
        <v>3.1</v>
      </c>
      <c r="I1286">
        <v>4</v>
      </c>
      <c r="J1286">
        <v>2.4</v>
      </c>
      <c r="K1286">
        <v>5.3</v>
      </c>
      <c r="L1286">
        <v>160.5</v>
      </c>
      <c r="M1286">
        <v>15.423400000000001</v>
      </c>
      <c r="N1286">
        <v>12.36</v>
      </c>
      <c r="O1286">
        <v>66.56</v>
      </c>
      <c r="P1286">
        <v>2.9</v>
      </c>
      <c r="Q1286">
        <v>3.7469999999999999</v>
      </c>
      <c r="R1286">
        <v>3.3079999999999998</v>
      </c>
      <c r="S1286">
        <v>1.5069999999999999</v>
      </c>
      <c r="T1286">
        <v>1.802</v>
      </c>
      <c r="U1286">
        <v>2.3239999999999998</v>
      </c>
      <c r="V1286">
        <v>3.5249999999999999</v>
      </c>
      <c r="W1286">
        <v>2.9889999999999999</v>
      </c>
      <c r="X1286">
        <v>3.2709999999999999</v>
      </c>
      <c r="Y1286">
        <v>3.532</v>
      </c>
      <c r="Z1286">
        <v>3.5339999999999998</v>
      </c>
      <c r="AA1286">
        <v>4.1900000000000004</v>
      </c>
      <c r="AB1286">
        <v>3.3029999999999999</v>
      </c>
      <c r="AC1286">
        <v>4.5551000000000004</v>
      </c>
      <c r="AD1286">
        <v>4.5736999999999997</v>
      </c>
      <c r="AE1286">
        <v>4.4984000000000002</v>
      </c>
      <c r="AG1286">
        <v>324.48</v>
      </c>
      <c r="AH1286">
        <v>423.06</v>
      </c>
      <c r="AI1286">
        <v>4279.6639999999998</v>
      </c>
      <c r="AJ1286">
        <v>484.464</v>
      </c>
      <c r="AK1286">
        <v>328.4</v>
      </c>
      <c r="AL1286">
        <v>437.68</v>
      </c>
      <c r="AM1286">
        <v>1959.26</v>
      </c>
      <c r="AN1286">
        <v>160.63</v>
      </c>
      <c r="AO1286">
        <v>569.4</v>
      </c>
    </row>
    <row r="1287" spans="4:41" x14ac:dyDescent="0.3">
      <c r="D1287" s="1">
        <v>38750</v>
      </c>
      <c r="E1287">
        <v>1.2091000000000001</v>
      </c>
      <c r="F1287">
        <v>1.4724999999999999</v>
      </c>
      <c r="G1287">
        <v>1.7806</v>
      </c>
      <c r="H1287">
        <v>3.1</v>
      </c>
      <c r="I1287">
        <v>4</v>
      </c>
      <c r="J1287">
        <v>2.4</v>
      </c>
      <c r="K1287">
        <v>5.3</v>
      </c>
      <c r="L1287">
        <v>160.5</v>
      </c>
      <c r="M1287">
        <v>16.179500000000001</v>
      </c>
      <c r="N1287">
        <v>13.23</v>
      </c>
      <c r="O1287">
        <v>64.680000000000007</v>
      </c>
      <c r="P1287">
        <v>2.9159999999999999</v>
      </c>
      <c r="Q1287">
        <v>3.7280000000000002</v>
      </c>
      <c r="R1287">
        <v>3.3079999999999998</v>
      </c>
      <c r="S1287">
        <v>1.5069999999999999</v>
      </c>
      <c r="T1287">
        <v>1.802</v>
      </c>
      <c r="U1287">
        <v>2.3239999999999998</v>
      </c>
      <c r="V1287">
        <v>3.508</v>
      </c>
      <c r="W1287">
        <v>2.9670000000000001</v>
      </c>
      <c r="X1287">
        <v>3.2519999999999998</v>
      </c>
      <c r="Y1287">
        <v>3.5139999999999998</v>
      </c>
      <c r="Z1287">
        <v>3.5150000000000001</v>
      </c>
      <c r="AA1287">
        <v>4.202</v>
      </c>
      <c r="AB1287">
        <v>3.3029999999999999</v>
      </c>
      <c r="AC1287">
        <v>4.5571000000000002</v>
      </c>
      <c r="AD1287">
        <v>4.5906000000000002</v>
      </c>
      <c r="AE1287">
        <v>4.4984999999999999</v>
      </c>
      <c r="AG1287">
        <v>321.56</v>
      </c>
      <c r="AH1287">
        <v>418.84</v>
      </c>
      <c r="AI1287">
        <v>4238.9179999999997</v>
      </c>
      <c r="AJ1287">
        <v>481.15600000000001</v>
      </c>
      <c r="AK1287">
        <v>320.67899999999997</v>
      </c>
      <c r="AL1287">
        <v>434.31</v>
      </c>
      <c r="AM1287">
        <v>1978.66</v>
      </c>
      <c r="AN1287">
        <v>160.65</v>
      </c>
      <c r="AO1287">
        <v>572.5</v>
      </c>
    </row>
    <row r="1288" spans="4:41" x14ac:dyDescent="0.3">
      <c r="D1288" s="1">
        <v>38751</v>
      </c>
      <c r="E1288">
        <v>1.2023999999999999</v>
      </c>
      <c r="F1288">
        <v>1.466</v>
      </c>
      <c r="G1288">
        <v>1.7629999999999999</v>
      </c>
      <c r="H1288">
        <v>3.1</v>
      </c>
      <c r="I1288">
        <v>4</v>
      </c>
      <c r="J1288">
        <v>2.4</v>
      </c>
      <c r="K1288">
        <v>5.3</v>
      </c>
      <c r="L1288">
        <v>160.5</v>
      </c>
      <c r="M1288">
        <v>16.043399999999998</v>
      </c>
      <c r="N1288">
        <v>12.96</v>
      </c>
      <c r="O1288">
        <v>65.37</v>
      </c>
      <c r="P1288">
        <v>2.9140000000000001</v>
      </c>
      <c r="Q1288">
        <v>3.7050000000000001</v>
      </c>
      <c r="R1288">
        <v>3.3079999999999998</v>
      </c>
      <c r="S1288">
        <v>1.5069999999999999</v>
      </c>
      <c r="T1288">
        <v>1.802</v>
      </c>
      <c r="U1288">
        <v>2.3239999999999998</v>
      </c>
      <c r="V1288">
        <v>3.4889999999999999</v>
      </c>
      <c r="W1288">
        <v>2.956</v>
      </c>
      <c r="X1288">
        <v>3.2309999999999999</v>
      </c>
      <c r="Y1288">
        <v>3.4929999999999999</v>
      </c>
      <c r="Z1288">
        <v>3.4969999999999999</v>
      </c>
      <c r="AA1288">
        <v>4.1840000000000002</v>
      </c>
      <c r="AB1288">
        <v>3.3029999999999999</v>
      </c>
      <c r="AC1288">
        <v>4.5232000000000001</v>
      </c>
      <c r="AD1288">
        <v>4.5662000000000003</v>
      </c>
      <c r="AE1288">
        <v>4.4809000000000001</v>
      </c>
      <c r="AG1288">
        <v>321.77</v>
      </c>
      <c r="AH1288">
        <v>416.09</v>
      </c>
      <c r="AI1288">
        <v>4202.7730000000001</v>
      </c>
      <c r="AJ1288">
        <v>470.03199999999998</v>
      </c>
      <c r="AK1288">
        <v>316.911</v>
      </c>
      <c r="AL1288">
        <v>429.45</v>
      </c>
      <c r="AM1288">
        <v>1975.12</v>
      </c>
      <c r="AN1288">
        <v>160.85</v>
      </c>
      <c r="AO1288">
        <v>567.4</v>
      </c>
    </row>
    <row r="1289" spans="4:41" x14ac:dyDescent="0.3">
      <c r="D1289" s="1">
        <v>38754</v>
      </c>
      <c r="E1289">
        <v>1.1967000000000001</v>
      </c>
      <c r="F1289">
        <v>1.4604999999999999</v>
      </c>
      <c r="G1289">
        <v>1.7477</v>
      </c>
      <c r="H1289">
        <v>3.1</v>
      </c>
      <c r="I1289">
        <v>4</v>
      </c>
      <c r="J1289">
        <v>2.4</v>
      </c>
      <c r="K1289">
        <v>5.3</v>
      </c>
      <c r="L1289">
        <v>160.5</v>
      </c>
      <c r="M1289">
        <v>16.337599999999998</v>
      </c>
      <c r="N1289">
        <v>13.04</v>
      </c>
      <c r="O1289">
        <v>65.11</v>
      </c>
      <c r="P1289">
        <v>2.9089999999999998</v>
      </c>
      <c r="Q1289">
        <v>3.7</v>
      </c>
      <c r="R1289">
        <v>3.3079999999999998</v>
      </c>
      <c r="S1289">
        <v>1.5069999999999999</v>
      </c>
      <c r="T1289">
        <v>1.8260000000000001</v>
      </c>
      <c r="U1289">
        <v>2.3719999999999999</v>
      </c>
      <c r="V1289">
        <v>3.4860000000000002</v>
      </c>
      <c r="W1289">
        <v>2.956</v>
      </c>
      <c r="X1289">
        <v>3.2320000000000002</v>
      </c>
      <c r="Y1289">
        <v>3.4889999999999999</v>
      </c>
      <c r="Z1289">
        <v>3.492</v>
      </c>
      <c r="AA1289">
        <v>4.194</v>
      </c>
      <c r="AB1289">
        <v>3.3029999999999999</v>
      </c>
      <c r="AC1289">
        <v>4.5431999999999997</v>
      </c>
      <c r="AD1289">
        <v>4.6082000000000001</v>
      </c>
      <c r="AE1289">
        <v>4.5061</v>
      </c>
      <c r="AG1289">
        <v>322.13</v>
      </c>
      <c r="AH1289">
        <v>415.81</v>
      </c>
      <c r="AI1289">
        <v>4189.3729999999996</v>
      </c>
      <c r="AJ1289">
        <v>478.36599999999999</v>
      </c>
      <c r="AK1289">
        <v>322.21100000000001</v>
      </c>
      <c r="AL1289">
        <v>437.37</v>
      </c>
      <c r="AM1289">
        <v>1980.14</v>
      </c>
      <c r="AN1289">
        <v>160.84</v>
      </c>
      <c r="AO1289">
        <v>570.20000000000005</v>
      </c>
    </row>
    <row r="1290" spans="4:41" x14ac:dyDescent="0.3">
      <c r="D1290" s="1">
        <v>38755</v>
      </c>
      <c r="E1290">
        <v>1.1980999999999999</v>
      </c>
      <c r="F1290">
        <v>1.4560999999999999</v>
      </c>
      <c r="G1290">
        <v>1.7446999999999999</v>
      </c>
      <c r="H1290">
        <v>3.1</v>
      </c>
      <c r="I1290">
        <v>4</v>
      </c>
      <c r="J1290">
        <v>2.4</v>
      </c>
      <c r="K1290">
        <v>5.3</v>
      </c>
      <c r="L1290">
        <v>160.5</v>
      </c>
      <c r="M1290">
        <v>16.396999999999998</v>
      </c>
      <c r="N1290">
        <v>13.59</v>
      </c>
      <c r="O1290">
        <v>63.09</v>
      </c>
      <c r="P1290">
        <v>2.9079999999999999</v>
      </c>
      <c r="Q1290">
        <v>3.7280000000000002</v>
      </c>
      <c r="R1290">
        <v>3.3079999999999998</v>
      </c>
      <c r="S1290">
        <v>1.66</v>
      </c>
      <c r="T1290">
        <v>1.7909999999999999</v>
      </c>
      <c r="U1290">
        <v>2.3460000000000001</v>
      </c>
      <c r="V1290">
        <v>3.5139999999999998</v>
      </c>
      <c r="W1290">
        <v>2.956</v>
      </c>
      <c r="X1290">
        <v>3.2509999999999999</v>
      </c>
      <c r="Y1290">
        <v>3.5179999999999998</v>
      </c>
      <c r="Z1290">
        <v>3.5190000000000001</v>
      </c>
      <c r="AA1290">
        <v>4.218</v>
      </c>
      <c r="AB1290">
        <v>3.3029999999999999</v>
      </c>
      <c r="AC1290">
        <v>4.5651999999999999</v>
      </c>
      <c r="AD1290">
        <v>4.5999999999999996</v>
      </c>
      <c r="AE1290">
        <v>4.5133999999999999</v>
      </c>
      <c r="AG1290">
        <v>321.10000000000002</v>
      </c>
      <c r="AH1290">
        <v>413.56</v>
      </c>
      <c r="AI1290">
        <v>4146.3649999999998</v>
      </c>
      <c r="AJ1290">
        <v>477.44099999999997</v>
      </c>
      <c r="AK1290">
        <v>315.03100000000001</v>
      </c>
      <c r="AL1290">
        <v>435.91</v>
      </c>
      <c r="AM1290">
        <v>1981.49</v>
      </c>
      <c r="AN1290">
        <v>160.72</v>
      </c>
      <c r="AO1290">
        <v>551</v>
      </c>
    </row>
    <row r="1291" spans="4:41" x14ac:dyDescent="0.3">
      <c r="D1291" s="1">
        <v>38756</v>
      </c>
      <c r="E1291">
        <v>1.1960999999999999</v>
      </c>
      <c r="F1291">
        <v>1.456</v>
      </c>
      <c r="G1291">
        <v>1.7417</v>
      </c>
      <c r="H1291">
        <v>3.1</v>
      </c>
      <c r="I1291">
        <v>4</v>
      </c>
      <c r="J1291">
        <v>2.4</v>
      </c>
      <c r="K1291">
        <v>5.3</v>
      </c>
      <c r="L1291">
        <v>160.5</v>
      </c>
      <c r="M1291">
        <v>16.196200000000001</v>
      </c>
      <c r="N1291">
        <v>12.83</v>
      </c>
      <c r="O1291">
        <v>62.55</v>
      </c>
      <c r="P1291">
        <v>2.9060000000000001</v>
      </c>
      <c r="Q1291">
        <v>3.72</v>
      </c>
      <c r="R1291">
        <v>3.3079999999999998</v>
      </c>
      <c r="S1291">
        <v>1.6519999999999999</v>
      </c>
      <c r="T1291">
        <v>1.8</v>
      </c>
      <c r="U1291">
        <v>2.3420000000000001</v>
      </c>
      <c r="V1291">
        <v>3.504</v>
      </c>
      <c r="W1291">
        <v>2.9460000000000002</v>
      </c>
      <c r="X1291">
        <v>3.2360000000000002</v>
      </c>
      <c r="Y1291">
        <v>3.5070000000000001</v>
      </c>
      <c r="Z1291">
        <v>3.508</v>
      </c>
      <c r="AA1291">
        <v>4.2169999999999996</v>
      </c>
      <c r="AB1291">
        <v>3.3029999999999999</v>
      </c>
      <c r="AC1291">
        <v>4.5872999999999999</v>
      </c>
      <c r="AD1291">
        <v>4.6254</v>
      </c>
      <c r="AE1291">
        <v>4.5423</v>
      </c>
      <c r="AG1291">
        <v>320.56</v>
      </c>
      <c r="AH1291">
        <v>412.95</v>
      </c>
      <c r="AI1291">
        <v>4141.2529999999997</v>
      </c>
      <c r="AJ1291">
        <v>477.73200000000003</v>
      </c>
      <c r="AK1291">
        <v>312.53699999999998</v>
      </c>
      <c r="AL1291">
        <v>427.91</v>
      </c>
      <c r="AM1291">
        <v>1932.84</v>
      </c>
      <c r="AN1291">
        <v>160.47</v>
      </c>
      <c r="AO1291">
        <v>550.1</v>
      </c>
    </row>
    <row r="1292" spans="4:41" x14ac:dyDescent="0.3">
      <c r="D1292" s="1">
        <v>38757</v>
      </c>
      <c r="E1292">
        <v>1.198</v>
      </c>
      <c r="F1292">
        <v>1.4536</v>
      </c>
      <c r="G1292">
        <v>1.7414000000000001</v>
      </c>
      <c r="H1292">
        <v>3.1</v>
      </c>
      <c r="I1292">
        <v>4</v>
      </c>
      <c r="J1292">
        <v>2.4</v>
      </c>
      <c r="K1292">
        <v>5.3</v>
      </c>
      <c r="L1292">
        <v>160.5</v>
      </c>
      <c r="M1292">
        <v>15.5128</v>
      </c>
      <c r="N1292">
        <v>13.12</v>
      </c>
      <c r="O1292">
        <v>62.62</v>
      </c>
      <c r="P1292">
        <v>2.9129999999999998</v>
      </c>
      <c r="Q1292">
        <v>3.694</v>
      </c>
      <c r="R1292">
        <v>3.3079999999999998</v>
      </c>
      <c r="S1292">
        <v>1.6519999999999999</v>
      </c>
      <c r="T1292">
        <v>1.8</v>
      </c>
      <c r="U1292">
        <v>2.3410000000000002</v>
      </c>
      <c r="V1292">
        <v>3.4769999999999999</v>
      </c>
      <c r="W1292">
        <v>2.923</v>
      </c>
      <c r="X1292">
        <v>3.2120000000000002</v>
      </c>
      <c r="Y1292">
        <v>3.4809999999999999</v>
      </c>
      <c r="Z1292">
        <v>3.484</v>
      </c>
      <c r="AA1292">
        <v>4.1619999999999999</v>
      </c>
      <c r="AB1292">
        <v>3.3029999999999999</v>
      </c>
      <c r="AC1292">
        <v>4.5431999999999997</v>
      </c>
      <c r="AD1292">
        <v>4.6509</v>
      </c>
      <c r="AE1292">
        <v>4.5388000000000002</v>
      </c>
      <c r="AG1292">
        <v>324.3</v>
      </c>
      <c r="AH1292">
        <v>417.79</v>
      </c>
      <c r="AI1292">
        <v>4196.5010000000002</v>
      </c>
      <c r="AJ1292">
        <v>484.779</v>
      </c>
      <c r="AK1292">
        <v>316.59899999999999</v>
      </c>
      <c r="AL1292">
        <v>429.85</v>
      </c>
      <c r="AM1292">
        <v>1945.4</v>
      </c>
      <c r="AN1292">
        <v>160.6</v>
      </c>
      <c r="AO1292">
        <v>564.5</v>
      </c>
    </row>
    <row r="1293" spans="4:41" x14ac:dyDescent="0.3">
      <c r="D1293" s="1">
        <v>38758</v>
      </c>
      <c r="E1293">
        <v>1.1903999999999999</v>
      </c>
      <c r="F1293">
        <v>1.4656</v>
      </c>
      <c r="G1293">
        <v>1.7443</v>
      </c>
      <c r="H1293">
        <v>3.1</v>
      </c>
      <c r="I1293">
        <v>4</v>
      </c>
      <c r="J1293">
        <v>2.4</v>
      </c>
      <c r="K1293">
        <v>5.3</v>
      </c>
      <c r="L1293">
        <v>160.5</v>
      </c>
      <c r="M1293">
        <v>15.7219</v>
      </c>
      <c r="N1293">
        <v>12.87</v>
      </c>
      <c r="O1293">
        <v>61.84</v>
      </c>
      <c r="P1293">
        <v>2.9009999999999998</v>
      </c>
      <c r="Q1293">
        <v>3.6880000000000002</v>
      </c>
      <c r="R1293">
        <v>3.3079999999999998</v>
      </c>
      <c r="S1293">
        <v>1.6519999999999999</v>
      </c>
      <c r="T1293">
        <v>1.8140000000000001</v>
      </c>
      <c r="U1293">
        <v>2.3290000000000002</v>
      </c>
      <c r="V1293">
        <v>3.476</v>
      </c>
      <c r="W1293">
        <v>2.9180000000000001</v>
      </c>
      <c r="X1293">
        <v>3.2029999999999998</v>
      </c>
      <c r="Y1293">
        <v>3.4790000000000001</v>
      </c>
      <c r="Z1293">
        <v>3.484</v>
      </c>
      <c r="AA1293">
        <v>4.1820000000000004</v>
      </c>
      <c r="AB1293">
        <v>3.3029999999999999</v>
      </c>
      <c r="AC1293">
        <v>4.5845000000000002</v>
      </c>
      <c r="AD1293">
        <v>4.6772</v>
      </c>
      <c r="AE1293">
        <v>4.5861000000000001</v>
      </c>
      <c r="AG1293">
        <v>323.08999999999997</v>
      </c>
      <c r="AH1293">
        <v>414.84</v>
      </c>
      <c r="AI1293">
        <v>4177.6319999999996</v>
      </c>
      <c r="AJ1293">
        <v>479.822</v>
      </c>
      <c r="AK1293">
        <v>316.61700000000002</v>
      </c>
      <c r="AL1293">
        <v>432.77</v>
      </c>
      <c r="AM1293">
        <v>1919.91</v>
      </c>
      <c r="AN1293">
        <v>160.27000000000001</v>
      </c>
      <c r="AO1293">
        <v>550.20000000000005</v>
      </c>
    </row>
    <row r="1294" spans="4:41" x14ac:dyDescent="0.3">
      <c r="D1294" s="1">
        <v>38761</v>
      </c>
      <c r="E1294">
        <v>1.1897</v>
      </c>
      <c r="F1294">
        <v>1.4634</v>
      </c>
      <c r="G1294">
        <v>1.7408999999999999</v>
      </c>
      <c r="H1294">
        <v>3.1</v>
      </c>
      <c r="I1294">
        <v>4</v>
      </c>
      <c r="J1294">
        <v>2.4</v>
      </c>
      <c r="K1294">
        <v>5.3</v>
      </c>
      <c r="L1294">
        <v>160.5</v>
      </c>
      <c r="M1294">
        <v>15.903</v>
      </c>
      <c r="N1294">
        <v>13.35</v>
      </c>
      <c r="O1294">
        <v>61.24</v>
      </c>
      <c r="P1294">
        <v>2.907</v>
      </c>
      <c r="Q1294">
        <v>3.7050000000000001</v>
      </c>
      <c r="R1294">
        <v>3.3079999999999998</v>
      </c>
      <c r="S1294">
        <v>1.6519999999999999</v>
      </c>
      <c r="T1294">
        <v>1.794</v>
      </c>
      <c r="U1294">
        <v>2.331</v>
      </c>
      <c r="V1294">
        <v>3.492</v>
      </c>
      <c r="W1294">
        <v>2.9289999999999998</v>
      </c>
      <c r="X1294">
        <v>3.218</v>
      </c>
      <c r="Y1294">
        <v>3.4950000000000001</v>
      </c>
      <c r="Z1294">
        <v>3.4990000000000001</v>
      </c>
      <c r="AA1294">
        <v>4.194</v>
      </c>
      <c r="AB1294">
        <v>3.3029999999999999</v>
      </c>
      <c r="AC1294">
        <v>4.5766</v>
      </c>
      <c r="AD1294">
        <v>4.6691000000000003</v>
      </c>
      <c r="AE1294">
        <v>4.5682</v>
      </c>
      <c r="AG1294">
        <v>324.7</v>
      </c>
      <c r="AH1294">
        <v>416.73</v>
      </c>
      <c r="AI1294">
        <v>4192.2460000000001</v>
      </c>
      <c r="AJ1294">
        <v>479.35300000000001</v>
      </c>
      <c r="AK1294">
        <v>309.36</v>
      </c>
      <c r="AL1294">
        <v>428.6</v>
      </c>
      <c r="AM1294">
        <v>1871.11</v>
      </c>
      <c r="AN1294">
        <v>160.38</v>
      </c>
      <c r="AO1294">
        <v>539</v>
      </c>
    </row>
    <row r="1295" spans="4:41" x14ac:dyDescent="0.3">
      <c r="D1295" s="1">
        <v>38762</v>
      </c>
      <c r="E1295">
        <v>1.1916</v>
      </c>
      <c r="F1295">
        <v>1.4572000000000001</v>
      </c>
      <c r="G1295">
        <v>1.7363</v>
      </c>
      <c r="H1295">
        <v>3.1</v>
      </c>
      <c r="I1295">
        <v>4</v>
      </c>
      <c r="J1295">
        <v>2.4</v>
      </c>
      <c r="K1295">
        <v>5.3</v>
      </c>
      <c r="L1295">
        <v>160.5</v>
      </c>
      <c r="M1295">
        <v>16.094200000000001</v>
      </c>
      <c r="N1295">
        <v>12.25</v>
      </c>
      <c r="O1295">
        <v>59.57</v>
      </c>
      <c r="P1295">
        <v>2.899</v>
      </c>
      <c r="Q1295">
        <v>3.71</v>
      </c>
      <c r="R1295">
        <v>3.3079999999999998</v>
      </c>
      <c r="S1295">
        <v>1.6519999999999999</v>
      </c>
      <c r="T1295">
        <v>1.7949999999999999</v>
      </c>
      <c r="U1295">
        <v>2.33</v>
      </c>
      <c r="V1295">
        <v>3.4980000000000002</v>
      </c>
      <c r="W1295">
        <v>2.9239999999999999</v>
      </c>
      <c r="X1295">
        <v>3.22</v>
      </c>
      <c r="Y1295">
        <v>3.4990000000000001</v>
      </c>
      <c r="Z1295">
        <v>3.5009999999999999</v>
      </c>
      <c r="AA1295">
        <v>4.16</v>
      </c>
      <c r="AB1295">
        <v>3.3029999999999999</v>
      </c>
      <c r="AC1295">
        <v>4.6101999999999999</v>
      </c>
      <c r="AD1295">
        <v>4.6779000000000002</v>
      </c>
      <c r="AE1295">
        <v>4.5900999999999996</v>
      </c>
      <c r="AG1295">
        <v>324.12</v>
      </c>
      <c r="AH1295">
        <v>414.84</v>
      </c>
      <c r="AI1295">
        <v>4157.5590000000002</v>
      </c>
      <c r="AJ1295">
        <v>476.89600000000002</v>
      </c>
      <c r="AK1295">
        <v>312.87599999999998</v>
      </c>
      <c r="AL1295">
        <v>430.96</v>
      </c>
      <c r="AM1295">
        <v>1891.03</v>
      </c>
      <c r="AN1295">
        <v>160.13999999999999</v>
      </c>
      <c r="AO1295">
        <v>545.9</v>
      </c>
    </row>
    <row r="1296" spans="4:41" x14ac:dyDescent="0.3">
      <c r="D1296" s="1">
        <v>38763</v>
      </c>
      <c r="E1296">
        <v>1.1889000000000001</v>
      </c>
      <c r="F1296">
        <v>1.4643999999999999</v>
      </c>
      <c r="G1296">
        <v>1.7410000000000001</v>
      </c>
      <c r="H1296">
        <v>3.1</v>
      </c>
      <c r="I1296">
        <v>4</v>
      </c>
      <c r="J1296">
        <v>2.4</v>
      </c>
      <c r="K1296">
        <v>5.3</v>
      </c>
      <c r="L1296">
        <v>160.5</v>
      </c>
      <c r="M1296">
        <v>16.2622</v>
      </c>
      <c r="N1296">
        <v>12.31</v>
      </c>
      <c r="O1296">
        <v>57.65</v>
      </c>
      <c r="P1296">
        <v>2.8969999999999998</v>
      </c>
      <c r="Q1296">
        <v>3.7189999999999999</v>
      </c>
      <c r="R1296">
        <v>3.3079999999999998</v>
      </c>
      <c r="S1296">
        <v>1.6519999999999999</v>
      </c>
      <c r="T1296">
        <v>1.7949999999999999</v>
      </c>
      <c r="U1296">
        <v>2.33</v>
      </c>
      <c r="V1296">
        <v>3.5059999999999998</v>
      </c>
      <c r="W1296">
        <v>2.93</v>
      </c>
      <c r="X1296">
        <v>3.226</v>
      </c>
      <c r="Y1296">
        <v>3.5070000000000001</v>
      </c>
      <c r="Z1296">
        <v>3.51</v>
      </c>
      <c r="AA1296">
        <v>4.2050000000000001</v>
      </c>
      <c r="AB1296">
        <v>3.3029999999999999</v>
      </c>
      <c r="AC1296">
        <v>4.5964</v>
      </c>
      <c r="AD1296">
        <v>4.6867000000000001</v>
      </c>
      <c r="AE1296">
        <v>4.5937999999999999</v>
      </c>
      <c r="AG1296">
        <v>324.51</v>
      </c>
      <c r="AH1296">
        <v>416.3</v>
      </c>
      <c r="AI1296">
        <v>4194.9669999999996</v>
      </c>
      <c r="AJ1296">
        <v>480.40300000000002</v>
      </c>
      <c r="AK1296">
        <v>317.54599999999999</v>
      </c>
      <c r="AL1296">
        <v>427.17</v>
      </c>
      <c r="AM1296">
        <v>1878.44</v>
      </c>
      <c r="AN1296">
        <v>160.19</v>
      </c>
      <c r="AO1296">
        <v>539.70000000000005</v>
      </c>
    </row>
    <row r="1297" spans="4:41" x14ac:dyDescent="0.3">
      <c r="D1297" s="1">
        <v>38764</v>
      </c>
      <c r="E1297">
        <v>1.1906000000000001</v>
      </c>
      <c r="F1297">
        <v>1.4608000000000001</v>
      </c>
      <c r="G1297">
        <v>1.7394000000000001</v>
      </c>
      <c r="H1297">
        <v>3.1</v>
      </c>
      <c r="I1297">
        <v>4</v>
      </c>
      <c r="J1297">
        <v>2.4</v>
      </c>
      <c r="K1297">
        <v>5.3</v>
      </c>
      <c r="L1297">
        <v>160.5</v>
      </c>
      <c r="M1297">
        <v>14.8742</v>
      </c>
      <c r="N1297">
        <v>11.48</v>
      </c>
      <c r="O1297">
        <v>58.46</v>
      </c>
      <c r="P1297">
        <v>2.9049999999999998</v>
      </c>
      <c r="Q1297">
        <v>3.726</v>
      </c>
      <c r="R1297">
        <v>3.3079999999999998</v>
      </c>
      <c r="S1297">
        <v>1.6519999999999999</v>
      </c>
      <c r="T1297">
        <v>1.8149999999999999</v>
      </c>
      <c r="U1297">
        <v>2.34</v>
      </c>
      <c r="V1297">
        <v>3.512</v>
      </c>
      <c r="W1297">
        <v>2.9359999999999999</v>
      </c>
      <c r="X1297">
        <v>3.2389999999999999</v>
      </c>
      <c r="Y1297">
        <v>3.5150000000000001</v>
      </c>
      <c r="Z1297">
        <v>3.5230000000000001</v>
      </c>
      <c r="AA1297">
        <v>4.1689999999999996</v>
      </c>
      <c r="AB1297">
        <v>3.3029999999999999</v>
      </c>
      <c r="AC1297">
        <v>4.5824999999999996</v>
      </c>
      <c r="AD1297">
        <v>4.6871</v>
      </c>
      <c r="AE1297">
        <v>4.5758999999999999</v>
      </c>
      <c r="AG1297">
        <v>326.33999999999997</v>
      </c>
      <c r="AH1297">
        <v>418.16</v>
      </c>
      <c r="AI1297">
        <v>4200.835</v>
      </c>
      <c r="AJ1297">
        <v>480.59699999999998</v>
      </c>
      <c r="AK1297">
        <v>325.35000000000002</v>
      </c>
      <c r="AL1297">
        <v>429.5</v>
      </c>
      <c r="AM1297">
        <v>1886.66</v>
      </c>
      <c r="AN1297">
        <v>160.32</v>
      </c>
      <c r="AO1297">
        <v>546</v>
      </c>
    </row>
    <row r="1298" spans="4:41" x14ac:dyDescent="0.3">
      <c r="D1298" s="1">
        <v>38765</v>
      </c>
      <c r="E1298">
        <v>1.194</v>
      </c>
      <c r="F1298">
        <v>1.4592000000000001</v>
      </c>
      <c r="G1298">
        <v>1.7421</v>
      </c>
      <c r="H1298">
        <v>3.1</v>
      </c>
      <c r="I1298">
        <v>4</v>
      </c>
      <c r="J1298">
        <v>2.4</v>
      </c>
      <c r="K1298">
        <v>5.3</v>
      </c>
      <c r="L1298">
        <v>160.5</v>
      </c>
      <c r="M1298">
        <v>14.589</v>
      </c>
      <c r="N1298">
        <v>12.01</v>
      </c>
      <c r="O1298">
        <v>59.88</v>
      </c>
      <c r="P1298">
        <v>2.895</v>
      </c>
      <c r="Q1298">
        <v>3.6640000000000001</v>
      </c>
      <c r="R1298">
        <v>3.3079999999999998</v>
      </c>
      <c r="S1298">
        <v>1.6519999999999999</v>
      </c>
      <c r="T1298">
        <v>1.8149999999999999</v>
      </c>
      <c r="U1298">
        <v>2.34</v>
      </c>
      <c r="V1298">
        <v>3.4470000000000001</v>
      </c>
      <c r="W1298">
        <v>2.8959999999999999</v>
      </c>
      <c r="X1298">
        <v>3.1720000000000002</v>
      </c>
      <c r="Y1298">
        <v>3.452</v>
      </c>
      <c r="Z1298">
        <v>3.46</v>
      </c>
      <c r="AA1298">
        <v>4.13</v>
      </c>
      <c r="AB1298">
        <v>3.3029999999999999</v>
      </c>
      <c r="AC1298">
        <v>4.5372000000000003</v>
      </c>
      <c r="AD1298">
        <v>4.6714000000000002</v>
      </c>
      <c r="AE1298">
        <v>4.5475000000000003</v>
      </c>
      <c r="AG1298">
        <v>327.31</v>
      </c>
      <c r="AH1298">
        <v>420.71</v>
      </c>
      <c r="AI1298">
        <v>4224.4570000000003</v>
      </c>
      <c r="AJ1298">
        <v>498.17700000000002</v>
      </c>
      <c r="AK1298">
        <v>328.22800000000001</v>
      </c>
      <c r="AL1298">
        <v>431.81</v>
      </c>
      <c r="AM1298">
        <v>1856.52</v>
      </c>
      <c r="AN1298">
        <v>160.83000000000001</v>
      </c>
      <c r="AO1298">
        <v>551.79999999999995</v>
      </c>
    </row>
    <row r="1299" spans="4:41" x14ac:dyDescent="0.3">
      <c r="D1299" s="1">
        <v>38769</v>
      </c>
      <c r="E1299">
        <v>1.1911</v>
      </c>
      <c r="F1299">
        <v>1.4657</v>
      </c>
      <c r="G1299">
        <v>1.7458</v>
      </c>
      <c r="H1299">
        <v>3.1</v>
      </c>
      <c r="I1299">
        <v>4</v>
      </c>
      <c r="J1299">
        <v>2.4</v>
      </c>
      <c r="K1299">
        <v>5.3</v>
      </c>
      <c r="L1299">
        <v>160.5</v>
      </c>
      <c r="M1299">
        <v>15.125299999999999</v>
      </c>
      <c r="N1299">
        <v>12.41</v>
      </c>
      <c r="O1299">
        <v>61.1</v>
      </c>
      <c r="P1299">
        <v>2.8809999999999998</v>
      </c>
      <c r="Q1299">
        <v>3.6619999999999999</v>
      </c>
      <c r="R1299">
        <v>3.3079999999999998</v>
      </c>
      <c r="S1299">
        <v>1.7190000000000001</v>
      </c>
      <c r="T1299">
        <v>1.8220000000000001</v>
      </c>
      <c r="U1299">
        <v>2.3330000000000002</v>
      </c>
      <c r="V1299">
        <v>3.448</v>
      </c>
      <c r="W1299">
        <v>2.9140000000000001</v>
      </c>
      <c r="X1299">
        <v>3.1850000000000001</v>
      </c>
      <c r="Y1299">
        <v>3.4529999999999998</v>
      </c>
      <c r="Z1299">
        <v>3.4630000000000001</v>
      </c>
      <c r="AA1299">
        <v>4.1269999999999998</v>
      </c>
      <c r="AB1299">
        <v>3.3029999999999999</v>
      </c>
      <c r="AC1299">
        <v>4.5648</v>
      </c>
      <c r="AD1299">
        <v>4.6978</v>
      </c>
      <c r="AE1299">
        <v>4.5876000000000001</v>
      </c>
      <c r="AG1299">
        <v>329.18</v>
      </c>
      <c r="AH1299">
        <v>422.33</v>
      </c>
      <c r="AI1299">
        <v>4236.415</v>
      </c>
      <c r="AJ1299">
        <v>504.65600000000001</v>
      </c>
      <c r="AK1299">
        <v>328.55</v>
      </c>
      <c r="AL1299">
        <v>434.66</v>
      </c>
      <c r="AM1299">
        <v>1864.89</v>
      </c>
      <c r="AN1299">
        <v>160.65</v>
      </c>
      <c r="AO1299">
        <v>553.9</v>
      </c>
    </row>
    <row r="1300" spans="4:41" x14ac:dyDescent="0.3">
      <c r="D1300" s="1">
        <v>38770</v>
      </c>
      <c r="E1300">
        <v>1.1914</v>
      </c>
      <c r="F1300">
        <v>1.4638</v>
      </c>
      <c r="G1300">
        <v>1.7439</v>
      </c>
      <c r="H1300">
        <v>3.1</v>
      </c>
      <c r="I1300">
        <v>4</v>
      </c>
      <c r="J1300">
        <v>2.4</v>
      </c>
      <c r="K1300">
        <v>5.3</v>
      </c>
      <c r="L1300">
        <v>160.5</v>
      </c>
      <c r="M1300">
        <v>14.289</v>
      </c>
      <c r="N1300">
        <v>11.88</v>
      </c>
      <c r="O1300">
        <v>61.01</v>
      </c>
      <c r="P1300">
        <v>2.9119999999999999</v>
      </c>
      <c r="Q1300">
        <v>3.6339999999999999</v>
      </c>
      <c r="R1300">
        <v>3.3079999999999998</v>
      </c>
      <c r="S1300">
        <v>1.72</v>
      </c>
      <c r="T1300">
        <v>1.8240000000000001</v>
      </c>
      <c r="U1300">
        <v>2.347</v>
      </c>
      <c r="V1300">
        <v>3.419</v>
      </c>
      <c r="W1300">
        <v>2.9140000000000001</v>
      </c>
      <c r="X1300">
        <v>3.1669999999999998</v>
      </c>
      <c r="Y1300">
        <v>3.452</v>
      </c>
      <c r="Z1300">
        <v>3.4350000000000001</v>
      </c>
      <c r="AA1300">
        <v>4.1109999999999998</v>
      </c>
      <c r="AB1300">
        <v>3.3029999999999999</v>
      </c>
      <c r="AC1300">
        <v>4.5214999999999996</v>
      </c>
      <c r="AD1300">
        <v>4.6635999999999997</v>
      </c>
      <c r="AE1300">
        <v>4.5621999999999998</v>
      </c>
      <c r="AG1300">
        <v>331.05</v>
      </c>
      <c r="AH1300">
        <v>424.15</v>
      </c>
      <c r="AI1300">
        <v>4244.165</v>
      </c>
      <c r="AJ1300">
        <v>506.92200000000003</v>
      </c>
      <c r="AK1300">
        <v>327.58600000000001</v>
      </c>
      <c r="AL1300">
        <v>431.67</v>
      </c>
      <c r="AM1300">
        <v>1861.3</v>
      </c>
      <c r="AN1300">
        <v>160.97999999999999</v>
      </c>
      <c r="AO1300">
        <v>553.9</v>
      </c>
    </row>
    <row r="1301" spans="4:41" x14ac:dyDescent="0.3">
      <c r="D1301" s="1">
        <v>38771</v>
      </c>
      <c r="E1301">
        <v>1.1918</v>
      </c>
      <c r="F1301">
        <v>1.4693000000000001</v>
      </c>
      <c r="G1301">
        <v>1.7512000000000001</v>
      </c>
      <c r="H1301">
        <v>3.1</v>
      </c>
      <c r="I1301">
        <v>4</v>
      </c>
      <c r="J1301">
        <v>2.4</v>
      </c>
      <c r="K1301">
        <v>5.3</v>
      </c>
      <c r="L1301">
        <v>160.5</v>
      </c>
      <c r="M1301">
        <v>14.662100000000001</v>
      </c>
      <c r="N1301">
        <v>11.87</v>
      </c>
      <c r="O1301">
        <v>60.54</v>
      </c>
      <c r="P1301">
        <v>2.9380000000000002</v>
      </c>
      <c r="Q1301">
        <v>3.7</v>
      </c>
      <c r="R1301">
        <v>3.3079999999999998</v>
      </c>
      <c r="S1301">
        <v>1.72</v>
      </c>
      <c r="T1301">
        <v>1.8240000000000001</v>
      </c>
      <c r="U1301">
        <v>2.347</v>
      </c>
      <c r="V1301">
        <v>3.4790000000000001</v>
      </c>
      <c r="W1301">
        <v>2.9790000000000001</v>
      </c>
      <c r="X1301">
        <v>3.2440000000000002</v>
      </c>
      <c r="Y1301">
        <v>3.5110000000000001</v>
      </c>
      <c r="Z1301">
        <v>3.4950000000000001</v>
      </c>
      <c r="AA1301">
        <v>4.1340000000000003</v>
      </c>
      <c r="AB1301">
        <v>3.3029999999999999</v>
      </c>
      <c r="AC1301">
        <v>4.5548999999999999</v>
      </c>
      <c r="AD1301">
        <v>4.7161</v>
      </c>
      <c r="AE1301">
        <v>4.6132999999999997</v>
      </c>
      <c r="AG1301">
        <v>330.45</v>
      </c>
      <c r="AH1301">
        <v>424.96</v>
      </c>
      <c r="AI1301">
        <v>4245.759</v>
      </c>
      <c r="AJ1301">
        <v>508.86700000000002</v>
      </c>
      <c r="AK1301">
        <v>332.08</v>
      </c>
      <c r="AL1301">
        <v>434.74</v>
      </c>
      <c r="AM1301">
        <v>1897.51</v>
      </c>
      <c r="AN1301">
        <v>160.53</v>
      </c>
      <c r="AO1301">
        <v>548.4</v>
      </c>
    </row>
    <row r="1302" spans="4:41" x14ac:dyDescent="0.3">
      <c r="D1302" s="1">
        <v>38772</v>
      </c>
      <c r="E1302">
        <v>1.1876</v>
      </c>
      <c r="F1302">
        <v>1.4698</v>
      </c>
      <c r="G1302">
        <v>1.7456</v>
      </c>
      <c r="H1302">
        <v>3.1</v>
      </c>
      <c r="I1302">
        <v>4</v>
      </c>
      <c r="J1302">
        <v>2.4</v>
      </c>
      <c r="K1302">
        <v>5.3</v>
      </c>
      <c r="L1302">
        <v>160.5</v>
      </c>
      <c r="M1302">
        <v>14.252000000000001</v>
      </c>
      <c r="N1302">
        <v>11.46</v>
      </c>
      <c r="O1302">
        <v>62.91</v>
      </c>
      <c r="P1302">
        <v>2.956</v>
      </c>
      <c r="Q1302">
        <v>3.7109999999999999</v>
      </c>
      <c r="R1302">
        <v>3.3079999999999998</v>
      </c>
      <c r="S1302">
        <v>1.72</v>
      </c>
      <c r="T1302">
        <v>1.823</v>
      </c>
      <c r="U1302">
        <v>2.3679999999999999</v>
      </c>
      <c r="V1302">
        <v>3.49</v>
      </c>
      <c r="W1302">
        <v>2.9969999999999999</v>
      </c>
      <c r="X1302">
        <v>3.2519999999999998</v>
      </c>
      <c r="Y1302">
        <v>3.5219999999999998</v>
      </c>
      <c r="Z1302">
        <v>3.5070000000000001</v>
      </c>
      <c r="AA1302">
        <v>4.1680000000000001</v>
      </c>
      <c r="AB1302">
        <v>3.3029999999999999</v>
      </c>
      <c r="AC1302">
        <v>4.5727000000000002</v>
      </c>
      <c r="AD1302">
        <v>4.7161</v>
      </c>
      <c r="AE1302">
        <v>4.6379999999999999</v>
      </c>
      <c r="AG1302">
        <v>331.49</v>
      </c>
      <c r="AH1302">
        <v>424.39</v>
      </c>
      <c r="AI1302">
        <v>4246.5219999999999</v>
      </c>
      <c r="AJ1302">
        <v>511.21699999999998</v>
      </c>
      <c r="AK1302">
        <v>332.90699999999998</v>
      </c>
      <c r="AL1302">
        <v>436.25</v>
      </c>
      <c r="AM1302">
        <v>1905.91</v>
      </c>
      <c r="AN1302">
        <v>160.53</v>
      </c>
      <c r="AO1302">
        <v>558.79999999999995</v>
      </c>
    </row>
    <row r="1303" spans="4:41" x14ac:dyDescent="0.3">
      <c r="D1303" s="1">
        <v>38775</v>
      </c>
      <c r="E1303">
        <v>1.1847000000000001</v>
      </c>
      <c r="F1303">
        <v>1.4690000000000001</v>
      </c>
      <c r="G1303">
        <v>1.7401</v>
      </c>
      <c r="H1303">
        <v>3.1</v>
      </c>
      <c r="I1303">
        <v>4</v>
      </c>
      <c r="J1303">
        <v>2.4</v>
      </c>
      <c r="K1303">
        <v>5.3</v>
      </c>
      <c r="L1303">
        <v>160.5</v>
      </c>
      <c r="M1303">
        <v>14.033899999999999</v>
      </c>
      <c r="N1303">
        <v>11.59</v>
      </c>
      <c r="O1303">
        <v>61</v>
      </c>
      <c r="P1303">
        <v>2.9649999999999999</v>
      </c>
      <c r="Q1303">
        <v>3.7480000000000002</v>
      </c>
      <c r="R1303">
        <v>3.3079999999999998</v>
      </c>
      <c r="S1303">
        <v>1.72</v>
      </c>
      <c r="T1303">
        <v>1.837</v>
      </c>
      <c r="U1303">
        <v>2.3650000000000002</v>
      </c>
      <c r="V1303">
        <v>3.532</v>
      </c>
      <c r="W1303">
        <v>3.0379999999999998</v>
      </c>
      <c r="X1303">
        <v>3.3029999999999999</v>
      </c>
      <c r="Y1303">
        <v>3.5649999999999999</v>
      </c>
      <c r="Z1303">
        <v>3.548</v>
      </c>
      <c r="AA1303">
        <v>4.2229999999999999</v>
      </c>
      <c r="AB1303">
        <v>3.3029999999999999</v>
      </c>
      <c r="AC1303">
        <v>4.5904999999999996</v>
      </c>
      <c r="AD1303">
        <v>4.7244000000000002</v>
      </c>
      <c r="AE1303">
        <v>4.6521999999999997</v>
      </c>
      <c r="AG1303">
        <v>332.48</v>
      </c>
      <c r="AH1303">
        <v>425.27</v>
      </c>
      <c r="AI1303">
        <v>4246.3549999999996</v>
      </c>
      <c r="AJ1303">
        <v>524.10500000000002</v>
      </c>
      <c r="AK1303">
        <v>331.88099999999997</v>
      </c>
      <c r="AL1303">
        <v>438.83</v>
      </c>
      <c r="AM1303">
        <v>1916.42</v>
      </c>
      <c r="AN1303">
        <v>160.4</v>
      </c>
      <c r="AO1303">
        <v>557</v>
      </c>
    </row>
    <row r="1304" spans="4:41" x14ac:dyDescent="0.3">
      <c r="D1304" s="1">
        <v>38776</v>
      </c>
      <c r="E1304">
        <v>1.1920999999999999</v>
      </c>
      <c r="F1304">
        <v>1.4708000000000001</v>
      </c>
      <c r="G1304">
        <v>1.7536</v>
      </c>
      <c r="H1304">
        <v>3</v>
      </c>
      <c r="I1304">
        <v>3.6</v>
      </c>
      <c r="J1304">
        <v>2.4</v>
      </c>
      <c r="K1304">
        <v>5.6</v>
      </c>
      <c r="L1304">
        <v>158.69999999999999</v>
      </c>
      <c r="M1304">
        <v>15.0449</v>
      </c>
      <c r="N1304">
        <v>12.34</v>
      </c>
      <c r="O1304">
        <v>61.41</v>
      </c>
      <c r="P1304">
        <v>2.9809999999999999</v>
      </c>
      <c r="Q1304">
        <v>3.7050000000000001</v>
      </c>
      <c r="R1304">
        <v>3.3079999999999998</v>
      </c>
      <c r="S1304">
        <v>1.7609999999999999</v>
      </c>
      <c r="T1304">
        <v>1.887</v>
      </c>
      <c r="U1304">
        <v>2.375</v>
      </c>
      <c r="V1304">
        <v>3.4889999999999999</v>
      </c>
      <c r="W1304">
        <v>3.0209999999999999</v>
      </c>
      <c r="X1304">
        <v>3.262</v>
      </c>
      <c r="Y1304">
        <v>3.524</v>
      </c>
      <c r="Z1304">
        <v>3.5049999999999999</v>
      </c>
      <c r="AA1304">
        <v>4.1900000000000004</v>
      </c>
      <c r="AB1304">
        <v>3.3029999999999999</v>
      </c>
      <c r="AC1304">
        <v>4.5510000000000002</v>
      </c>
      <c r="AD1304">
        <v>4.6745999999999999</v>
      </c>
      <c r="AE1304">
        <v>4.5990000000000002</v>
      </c>
      <c r="AG1304">
        <v>327.88</v>
      </c>
      <c r="AH1304">
        <v>421.69</v>
      </c>
      <c r="AI1304">
        <v>4215.2709999999997</v>
      </c>
      <c r="AJ1304">
        <v>501.411</v>
      </c>
      <c r="AK1304">
        <v>330.86500000000001</v>
      </c>
      <c r="AL1304">
        <v>437.37</v>
      </c>
      <c r="AM1304">
        <v>1920.59</v>
      </c>
      <c r="AN1304">
        <v>160.97999999999999</v>
      </c>
      <c r="AO1304">
        <v>563.9</v>
      </c>
    </row>
    <row r="1305" spans="4:41" x14ac:dyDescent="0.3">
      <c r="D1305" s="1">
        <v>38777</v>
      </c>
      <c r="E1305">
        <v>1.1922999999999999</v>
      </c>
      <c r="F1305">
        <v>1.4677</v>
      </c>
      <c r="G1305">
        <v>1.7501</v>
      </c>
      <c r="H1305">
        <v>3</v>
      </c>
      <c r="I1305">
        <v>3.6</v>
      </c>
      <c r="J1305">
        <v>2.4</v>
      </c>
      <c r="K1305">
        <v>5.6</v>
      </c>
      <c r="L1305">
        <v>158.69999999999999</v>
      </c>
      <c r="M1305">
        <v>14.398899999999999</v>
      </c>
      <c r="N1305">
        <v>11.54</v>
      </c>
      <c r="O1305">
        <v>61.97</v>
      </c>
      <c r="P1305">
        <v>2.9910000000000001</v>
      </c>
      <c r="Q1305">
        <v>3.7320000000000002</v>
      </c>
      <c r="R1305">
        <v>3.3079999999999998</v>
      </c>
      <c r="S1305">
        <v>1.7609999999999999</v>
      </c>
      <c r="T1305">
        <v>1.94</v>
      </c>
      <c r="U1305">
        <v>2.3740000000000001</v>
      </c>
      <c r="V1305">
        <v>3.5110000000000001</v>
      </c>
      <c r="W1305">
        <v>3.028</v>
      </c>
      <c r="X1305">
        <v>3.2759999999999998</v>
      </c>
      <c r="Y1305">
        <v>3.548</v>
      </c>
      <c r="Z1305">
        <v>3.5310000000000001</v>
      </c>
      <c r="AA1305">
        <v>4.1710000000000003</v>
      </c>
      <c r="AB1305">
        <v>3.3029999999999999</v>
      </c>
      <c r="AC1305">
        <v>4.5845000000000002</v>
      </c>
      <c r="AD1305">
        <v>4.6994999999999996</v>
      </c>
      <c r="AE1305">
        <v>4.6238000000000001</v>
      </c>
      <c r="AG1305">
        <v>330.74</v>
      </c>
      <c r="AH1305">
        <v>425.86</v>
      </c>
      <c r="AI1305">
        <v>4260.3789999999999</v>
      </c>
      <c r="AJ1305">
        <v>505.45100000000002</v>
      </c>
      <c r="AK1305">
        <v>335.29399999999998</v>
      </c>
      <c r="AL1305">
        <v>439.34</v>
      </c>
      <c r="AM1305">
        <v>1891.88</v>
      </c>
      <c r="AN1305">
        <v>160.72</v>
      </c>
      <c r="AO1305">
        <v>565.79999999999995</v>
      </c>
    </row>
    <row r="1306" spans="4:41" x14ac:dyDescent="0.3">
      <c r="D1306" s="1">
        <v>38778</v>
      </c>
      <c r="E1306">
        <v>1.2039</v>
      </c>
      <c r="F1306">
        <v>1.4567000000000001</v>
      </c>
      <c r="G1306">
        <v>1.7534000000000001</v>
      </c>
      <c r="H1306">
        <v>3</v>
      </c>
      <c r="I1306">
        <v>3.6</v>
      </c>
      <c r="J1306">
        <v>2.4</v>
      </c>
      <c r="K1306">
        <v>5.6</v>
      </c>
      <c r="L1306">
        <v>158.69999999999999</v>
      </c>
      <c r="M1306">
        <v>14.9328</v>
      </c>
      <c r="N1306">
        <v>11.72</v>
      </c>
      <c r="O1306">
        <v>63.36</v>
      </c>
      <c r="P1306">
        <v>2.9950000000000001</v>
      </c>
      <c r="Q1306">
        <v>3.86</v>
      </c>
      <c r="R1306">
        <v>3.3079999999999998</v>
      </c>
      <c r="S1306">
        <v>1.7609999999999999</v>
      </c>
      <c r="T1306">
        <v>1.94</v>
      </c>
      <c r="U1306">
        <v>2.3740000000000001</v>
      </c>
      <c r="V1306">
        <v>3.573</v>
      </c>
      <c r="W1306">
        <v>3.0870000000000002</v>
      </c>
      <c r="X1306">
        <v>3.3540000000000001</v>
      </c>
      <c r="Y1306">
        <v>3.609</v>
      </c>
      <c r="Z1306">
        <v>3.597</v>
      </c>
      <c r="AA1306">
        <v>4.2290000000000001</v>
      </c>
      <c r="AB1306">
        <v>3.3029999999999999</v>
      </c>
      <c r="AC1306">
        <v>4.6281999999999996</v>
      </c>
      <c r="AD1306">
        <v>4.7079000000000004</v>
      </c>
      <c r="AE1306">
        <v>4.6593999999999998</v>
      </c>
      <c r="AG1306">
        <v>327.75</v>
      </c>
      <c r="AH1306">
        <v>423.91</v>
      </c>
      <c r="AI1306">
        <v>4234.5069999999996</v>
      </c>
      <c r="AJ1306">
        <v>512.04999999999995</v>
      </c>
      <c r="AK1306">
        <v>336.26100000000002</v>
      </c>
      <c r="AL1306">
        <v>441.1</v>
      </c>
      <c r="AM1306">
        <v>1887.99</v>
      </c>
      <c r="AN1306">
        <v>160.22999999999999</v>
      </c>
      <c r="AO1306">
        <v>570.4</v>
      </c>
    </row>
    <row r="1307" spans="4:41" x14ac:dyDescent="0.3">
      <c r="D1307" s="1">
        <v>38779</v>
      </c>
      <c r="E1307">
        <v>1.2044999999999999</v>
      </c>
      <c r="F1307">
        <v>1.4576</v>
      </c>
      <c r="G1307">
        <v>1.7557</v>
      </c>
      <c r="H1307">
        <v>3</v>
      </c>
      <c r="I1307">
        <v>3.6</v>
      </c>
      <c r="J1307">
        <v>2.4</v>
      </c>
      <c r="K1307">
        <v>5.6</v>
      </c>
      <c r="L1307">
        <v>158.69999999999999</v>
      </c>
      <c r="M1307">
        <v>15.311400000000001</v>
      </c>
      <c r="N1307">
        <v>11.96</v>
      </c>
      <c r="O1307">
        <v>63.67</v>
      </c>
      <c r="P1307">
        <v>3.0449999999999999</v>
      </c>
      <c r="Q1307">
        <v>3.8679999999999999</v>
      </c>
      <c r="R1307">
        <v>3.3079999999999998</v>
      </c>
      <c r="S1307">
        <v>1.7609999999999999</v>
      </c>
      <c r="T1307">
        <v>1.94</v>
      </c>
      <c r="U1307">
        <v>2.3740000000000001</v>
      </c>
      <c r="V1307">
        <v>3.5910000000000002</v>
      </c>
      <c r="W1307">
        <v>3.1110000000000002</v>
      </c>
      <c r="X1307">
        <v>3.3839999999999999</v>
      </c>
      <c r="Y1307">
        <v>3.6219999999999999</v>
      </c>
      <c r="Z1307">
        <v>3.6110000000000002</v>
      </c>
      <c r="AA1307">
        <v>4.26</v>
      </c>
      <c r="AB1307">
        <v>3.3029999999999999</v>
      </c>
      <c r="AC1307">
        <v>4.6801000000000004</v>
      </c>
      <c r="AD1307">
        <v>4.7413999999999996</v>
      </c>
      <c r="AE1307">
        <v>4.7023999999999999</v>
      </c>
      <c r="AG1307">
        <v>327.58999999999997</v>
      </c>
      <c r="AH1307">
        <v>424.76</v>
      </c>
      <c r="AI1307">
        <v>4266.75</v>
      </c>
      <c r="AJ1307">
        <v>516.91499999999996</v>
      </c>
      <c r="AK1307">
        <v>336.54</v>
      </c>
      <c r="AL1307">
        <v>434.86</v>
      </c>
      <c r="AM1307">
        <v>1865.69</v>
      </c>
      <c r="AN1307">
        <v>159.83000000000001</v>
      </c>
      <c r="AO1307">
        <v>568</v>
      </c>
    </row>
    <row r="1308" spans="4:41" x14ac:dyDescent="0.3">
      <c r="D1308" s="1">
        <v>38782</v>
      </c>
      <c r="E1308">
        <v>1.2017</v>
      </c>
      <c r="F1308">
        <v>1.4567000000000001</v>
      </c>
      <c r="G1308">
        <v>1.7504999999999999</v>
      </c>
      <c r="H1308">
        <v>3</v>
      </c>
      <c r="I1308">
        <v>3.6</v>
      </c>
      <c r="J1308">
        <v>2.4</v>
      </c>
      <c r="K1308">
        <v>5.6</v>
      </c>
      <c r="L1308">
        <v>158.69999999999999</v>
      </c>
      <c r="M1308">
        <v>15.1907</v>
      </c>
      <c r="N1308">
        <v>12.74</v>
      </c>
      <c r="O1308">
        <v>62.41</v>
      </c>
      <c r="P1308">
        <v>3.048</v>
      </c>
      <c r="Q1308">
        <v>3.8610000000000002</v>
      </c>
      <c r="R1308">
        <v>3.3079999999999998</v>
      </c>
      <c r="S1308">
        <v>1.7609999999999999</v>
      </c>
      <c r="T1308">
        <v>1.968</v>
      </c>
      <c r="U1308">
        <v>2.38</v>
      </c>
      <c r="V1308">
        <v>3.585</v>
      </c>
      <c r="W1308">
        <v>3.1059999999999999</v>
      </c>
      <c r="X1308">
        <v>3.38</v>
      </c>
      <c r="Y1308">
        <v>3.6150000000000002</v>
      </c>
      <c r="Z1308">
        <v>3.6019999999999999</v>
      </c>
      <c r="AA1308">
        <v>4.258</v>
      </c>
      <c r="AB1308">
        <v>3.3029999999999999</v>
      </c>
      <c r="AC1308">
        <v>4.7504</v>
      </c>
      <c r="AD1308">
        <v>4.7666000000000004</v>
      </c>
      <c r="AE1308">
        <v>4.7596999999999996</v>
      </c>
      <c r="AG1308">
        <v>329.41</v>
      </c>
      <c r="AH1308">
        <v>427.05</v>
      </c>
      <c r="AI1308">
        <v>4294.3419999999996</v>
      </c>
      <c r="AJ1308">
        <v>513.49199999999996</v>
      </c>
      <c r="AK1308">
        <v>330.02300000000002</v>
      </c>
      <c r="AL1308">
        <v>437.16</v>
      </c>
      <c r="AM1308">
        <v>1881.31</v>
      </c>
      <c r="AN1308">
        <v>159.41999999999999</v>
      </c>
      <c r="AO1308">
        <v>556.79999999999995</v>
      </c>
    </row>
    <row r="1309" spans="4:41" x14ac:dyDescent="0.3">
      <c r="D1309" s="1">
        <v>38783</v>
      </c>
      <c r="E1309">
        <v>1.1888000000000001</v>
      </c>
      <c r="F1309">
        <v>1.4603999999999999</v>
      </c>
      <c r="G1309">
        <v>1.7359</v>
      </c>
      <c r="H1309">
        <v>3</v>
      </c>
      <c r="I1309">
        <v>3.6</v>
      </c>
      <c r="J1309">
        <v>2.4</v>
      </c>
      <c r="K1309">
        <v>5.6</v>
      </c>
      <c r="L1309">
        <v>158.69999999999999</v>
      </c>
      <c r="M1309">
        <v>15.6891</v>
      </c>
      <c r="N1309">
        <v>12.66</v>
      </c>
      <c r="O1309">
        <v>61.58</v>
      </c>
      <c r="P1309">
        <v>3.0609999999999999</v>
      </c>
      <c r="Q1309">
        <v>3.875</v>
      </c>
      <c r="R1309">
        <v>3.3079999999999998</v>
      </c>
      <c r="S1309">
        <v>1.7609999999999999</v>
      </c>
      <c r="T1309">
        <v>1.968</v>
      </c>
      <c r="U1309">
        <v>2.38</v>
      </c>
      <c r="V1309">
        <v>3.5990000000000002</v>
      </c>
      <c r="W1309">
        <v>3.1179999999999999</v>
      </c>
      <c r="X1309">
        <v>3.383</v>
      </c>
      <c r="Y1309">
        <v>3.6309999999999998</v>
      </c>
      <c r="Z1309">
        <v>3.6179999999999999</v>
      </c>
      <c r="AA1309">
        <v>4.2629999999999999</v>
      </c>
      <c r="AB1309">
        <v>3.3029999999999999</v>
      </c>
      <c r="AC1309">
        <v>4.7222999999999997</v>
      </c>
      <c r="AD1309">
        <v>4.7499000000000002</v>
      </c>
      <c r="AE1309">
        <v>4.7454999999999998</v>
      </c>
      <c r="AG1309">
        <v>327.56</v>
      </c>
      <c r="AH1309">
        <v>420.27</v>
      </c>
      <c r="AI1309">
        <v>4229.7529999999997</v>
      </c>
      <c r="AJ1309">
        <v>487.25200000000001</v>
      </c>
      <c r="AK1309">
        <v>316.00299999999999</v>
      </c>
      <c r="AL1309">
        <v>429.32</v>
      </c>
      <c r="AM1309">
        <v>1871.37</v>
      </c>
      <c r="AN1309">
        <v>159.49</v>
      </c>
      <c r="AO1309">
        <v>554.5</v>
      </c>
    </row>
    <row r="1310" spans="4:41" x14ac:dyDescent="0.3">
      <c r="D1310" s="1">
        <v>38784</v>
      </c>
      <c r="E1310">
        <v>1.1924999999999999</v>
      </c>
      <c r="F1310">
        <v>1.4579</v>
      </c>
      <c r="G1310">
        <v>1.7388999999999999</v>
      </c>
      <c r="H1310">
        <v>3</v>
      </c>
      <c r="I1310">
        <v>3.6</v>
      </c>
      <c r="J1310">
        <v>2.4</v>
      </c>
      <c r="K1310">
        <v>5.6</v>
      </c>
      <c r="L1310">
        <v>158.69999999999999</v>
      </c>
      <c r="M1310">
        <v>15.786300000000001</v>
      </c>
      <c r="N1310">
        <v>12.32</v>
      </c>
      <c r="O1310">
        <v>60.02</v>
      </c>
      <c r="P1310">
        <v>3.056</v>
      </c>
      <c r="Q1310">
        <v>3.919</v>
      </c>
      <c r="R1310">
        <v>3.3079999999999998</v>
      </c>
      <c r="S1310">
        <v>1.7609999999999999</v>
      </c>
      <c r="T1310">
        <v>1.9450000000000001</v>
      </c>
      <c r="U1310">
        <v>2.3879999999999999</v>
      </c>
      <c r="V1310">
        <v>3.6440000000000001</v>
      </c>
      <c r="W1310">
        <v>3.1720000000000002</v>
      </c>
      <c r="X1310">
        <v>3.4209999999999998</v>
      </c>
      <c r="Y1310">
        <v>3.6739999999999999</v>
      </c>
      <c r="Z1310">
        <v>3.657</v>
      </c>
      <c r="AA1310">
        <v>4.2859999999999996</v>
      </c>
      <c r="AB1310">
        <v>3.3029999999999999</v>
      </c>
      <c r="AC1310">
        <v>4.7263000000000002</v>
      </c>
      <c r="AD1310">
        <v>4.7164999999999999</v>
      </c>
      <c r="AE1310">
        <v>4.7384000000000004</v>
      </c>
      <c r="AG1310">
        <v>324.92</v>
      </c>
      <c r="AH1310">
        <v>418.62</v>
      </c>
      <c r="AI1310">
        <v>4212.6899999999996</v>
      </c>
      <c r="AJ1310">
        <v>479.95600000000002</v>
      </c>
      <c r="AK1310">
        <v>313.36399999999998</v>
      </c>
      <c r="AL1310">
        <v>423.45</v>
      </c>
      <c r="AM1310">
        <v>1857.16</v>
      </c>
      <c r="AN1310">
        <v>159.56</v>
      </c>
      <c r="AO1310">
        <v>544.29999999999995</v>
      </c>
    </row>
    <row r="1311" spans="4:41" x14ac:dyDescent="0.3">
      <c r="D1311" s="1">
        <v>38785</v>
      </c>
      <c r="E1311">
        <v>1.1910000000000001</v>
      </c>
      <c r="F1311">
        <v>1.4573</v>
      </c>
      <c r="G1311">
        <v>1.7356</v>
      </c>
      <c r="H1311">
        <v>3</v>
      </c>
      <c r="I1311">
        <v>3.6</v>
      </c>
      <c r="J1311">
        <v>2.4</v>
      </c>
      <c r="K1311">
        <v>5.6</v>
      </c>
      <c r="L1311">
        <v>158.69999999999999</v>
      </c>
      <c r="M1311">
        <v>15.292</v>
      </c>
      <c r="N1311">
        <v>12.68</v>
      </c>
      <c r="O1311">
        <v>60.47</v>
      </c>
      <c r="P1311">
        <v>3.0649999999999999</v>
      </c>
      <c r="Q1311">
        <v>3.92</v>
      </c>
      <c r="R1311">
        <v>3.3079999999999998</v>
      </c>
      <c r="S1311">
        <v>1.7609999999999999</v>
      </c>
      <c r="T1311">
        <v>1.9450000000000001</v>
      </c>
      <c r="U1311">
        <v>2.3879999999999999</v>
      </c>
      <c r="V1311">
        <v>3.6480000000000001</v>
      </c>
      <c r="W1311">
        <v>3.157</v>
      </c>
      <c r="X1311">
        <v>3.4119999999999999</v>
      </c>
      <c r="Y1311">
        <v>3.6779999999999999</v>
      </c>
      <c r="Z1311">
        <v>3.6629999999999998</v>
      </c>
      <c r="AA1311">
        <v>4.3140000000000001</v>
      </c>
      <c r="AB1311">
        <v>3.3029999999999999</v>
      </c>
      <c r="AC1311">
        <v>4.7243000000000004</v>
      </c>
      <c r="AD1311">
        <v>4.7081</v>
      </c>
      <c r="AE1311">
        <v>4.7385000000000002</v>
      </c>
      <c r="AG1311">
        <v>327.5</v>
      </c>
      <c r="AH1311">
        <v>422.03</v>
      </c>
      <c r="AI1311">
        <v>4249.3999999999996</v>
      </c>
      <c r="AJ1311">
        <v>476.07799999999997</v>
      </c>
      <c r="AK1311">
        <v>309.70600000000002</v>
      </c>
      <c r="AL1311">
        <v>424.24</v>
      </c>
      <c r="AM1311">
        <v>1898.14</v>
      </c>
      <c r="AN1311">
        <v>159.66999999999999</v>
      </c>
      <c r="AO1311">
        <v>547</v>
      </c>
    </row>
    <row r="1312" spans="4:41" x14ac:dyDescent="0.3">
      <c r="D1312" s="1">
        <v>38786</v>
      </c>
      <c r="E1312">
        <v>1.1910000000000001</v>
      </c>
      <c r="F1312">
        <v>1.4493</v>
      </c>
      <c r="G1312">
        <v>1.726</v>
      </c>
      <c r="H1312">
        <v>3</v>
      </c>
      <c r="I1312">
        <v>3.6</v>
      </c>
      <c r="J1312">
        <v>2.4</v>
      </c>
      <c r="K1312">
        <v>5.6</v>
      </c>
      <c r="L1312">
        <v>158.69999999999999</v>
      </c>
      <c r="M1312">
        <v>14.178800000000001</v>
      </c>
      <c r="N1312">
        <v>11.85</v>
      </c>
      <c r="O1312">
        <v>59.96</v>
      </c>
      <c r="P1312">
        <v>3.07</v>
      </c>
      <c r="Q1312">
        <v>3.9590000000000001</v>
      </c>
      <c r="R1312">
        <v>3.3079999999999998</v>
      </c>
      <c r="S1312">
        <v>1.7609999999999999</v>
      </c>
      <c r="T1312">
        <v>1.982</v>
      </c>
      <c r="U1312">
        <v>2.3759999999999999</v>
      </c>
      <c r="V1312">
        <v>3.6869999999999998</v>
      </c>
      <c r="W1312">
        <v>3.194</v>
      </c>
      <c r="X1312">
        <v>3.4489999999999998</v>
      </c>
      <c r="Y1312">
        <v>3.7160000000000002</v>
      </c>
      <c r="Z1312">
        <v>3.7</v>
      </c>
      <c r="AA1312">
        <v>4.3440000000000003</v>
      </c>
      <c r="AB1312">
        <v>3.3029999999999999</v>
      </c>
      <c r="AC1312">
        <v>4.7567000000000004</v>
      </c>
      <c r="AD1312">
        <v>4.7335000000000003</v>
      </c>
      <c r="AE1312">
        <v>4.7638999999999996</v>
      </c>
      <c r="AG1312">
        <v>330.1</v>
      </c>
      <c r="AH1312">
        <v>423.93</v>
      </c>
      <c r="AI1312">
        <v>4256.6769999999997</v>
      </c>
      <c r="AJ1312">
        <v>470.11200000000002</v>
      </c>
      <c r="AK1312">
        <v>313.072</v>
      </c>
      <c r="AL1312">
        <v>426.8</v>
      </c>
      <c r="AM1312">
        <v>1905.38</v>
      </c>
      <c r="AN1312">
        <v>159.53</v>
      </c>
      <c r="AO1312">
        <v>541.29999999999995</v>
      </c>
    </row>
    <row r="1313" spans="4:41" x14ac:dyDescent="0.3">
      <c r="D1313" s="1">
        <v>38789</v>
      </c>
      <c r="E1313">
        <v>1.1963999999999999</v>
      </c>
      <c r="F1313">
        <v>1.4484999999999999</v>
      </c>
      <c r="G1313">
        <v>1.7329000000000001</v>
      </c>
      <c r="H1313">
        <v>3</v>
      </c>
      <c r="I1313">
        <v>3.6</v>
      </c>
      <c r="J1313">
        <v>2.4</v>
      </c>
      <c r="K1313">
        <v>5.6</v>
      </c>
      <c r="L1313">
        <v>158.69999999999999</v>
      </c>
      <c r="M1313">
        <v>14.0297</v>
      </c>
      <c r="N1313">
        <v>11.37</v>
      </c>
      <c r="O1313">
        <v>61.77</v>
      </c>
      <c r="P1313">
        <v>3.085</v>
      </c>
      <c r="Q1313">
        <v>3.9870000000000001</v>
      </c>
      <c r="R1313">
        <v>3.3079999999999998</v>
      </c>
      <c r="S1313">
        <v>1.651</v>
      </c>
      <c r="T1313">
        <v>1.9770000000000001</v>
      </c>
      <c r="U1313">
        <v>2.3740000000000001</v>
      </c>
      <c r="V1313">
        <v>3.7120000000000002</v>
      </c>
      <c r="W1313">
        <v>3.21</v>
      </c>
      <c r="X1313">
        <v>3.4740000000000002</v>
      </c>
      <c r="Y1313">
        <v>3.742</v>
      </c>
      <c r="Z1313">
        <v>3.7240000000000002</v>
      </c>
      <c r="AA1313">
        <v>4.3479999999999999</v>
      </c>
      <c r="AB1313">
        <v>3.3029999999999999</v>
      </c>
      <c r="AC1313">
        <v>4.7667999999999999</v>
      </c>
      <c r="AD1313">
        <v>4.7167000000000003</v>
      </c>
      <c r="AE1313">
        <v>4.7640000000000002</v>
      </c>
      <c r="AG1313">
        <v>332.61</v>
      </c>
      <c r="AH1313">
        <v>428.79</v>
      </c>
      <c r="AI1313">
        <v>4302.8940000000002</v>
      </c>
      <c r="AJ1313">
        <v>480.774</v>
      </c>
      <c r="AK1313">
        <v>317.89499999999998</v>
      </c>
      <c r="AL1313">
        <v>430.9</v>
      </c>
      <c r="AM1313">
        <v>1937.06</v>
      </c>
      <c r="AN1313">
        <v>159.41999999999999</v>
      </c>
      <c r="AO1313">
        <v>547.5</v>
      </c>
    </row>
    <row r="1314" spans="4:41" x14ac:dyDescent="0.3">
      <c r="D1314" s="1">
        <v>38790</v>
      </c>
      <c r="E1314">
        <v>1.2013</v>
      </c>
      <c r="F1314">
        <v>1.4536</v>
      </c>
      <c r="G1314">
        <v>1.7462</v>
      </c>
      <c r="H1314">
        <v>3</v>
      </c>
      <c r="I1314">
        <v>3.6</v>
      </c>
      <c r="J1314">
        <v>2.4</v>
      </c>
      <c r="K1314">
        <v>5.6</v>
      </c>
      <c r="L1314">
        <v>158.69999999999999</v>
      </c>
      <c r="M1314">
        <v>13.8621</v>
      </c>
      <c r="N1314">
        <v>10.74</v>
      </c>
      <c r="O1314">
        <v>63.1</v>
      </c>
      <c r="P1314">
        <v>3.0920000000000001</v>
      </c>
      <c r="Q1314">
        <v>3.93</v>
      </c>
      <c r="R1314">
        <v>3.3079999999999998</v>
      </c>
      <c r="S1314">
        <v>1.647</v>
      </c>
      <c r="T1314">
        <v>1.972</v>
      </c>
      <c r="U1314">
        <v>2.3639999999999999</v>
      </c>
      <c r="V1314">
        <v>3.6539999999999999</v>
      </c>
      <c r="W1314">
        <v>3.173</v>
      </c>
      <c r="X1314">
        <v>3.4180000000000001</v>
      </c>
      <c r="Y1314">
        <v>3.6840000000000002</v>
      </c>
      <c r="Z1314">
        <v>3.665</v>
      </c>
      <c r="AA1314">
        <v>4.3129999999999997</v>
      </c>
      <c r="AB1314">
        <v>3.3029999999999999</v>
      </c>
      <c r="AC1314">
        <v>4.6924000000000001</v>
      </c>
      <c r="AD1314">
        <v>4.6323999999999996</v>
      </c>
      <c r="AE1314">
        <v>4.6707000000000001</v>
      </c>
      <c r="AG1314">
        <v>333.26</v>
      </c>
      <c r="AH1314">
        <v>432.95</v>
      </c>
      <c r="AI1314">
        <v>4342.0389999999998</v>
      </c>
      <c r="AJ1314">
        <v>473.5</v>
      </c>
      <c r="AK1314">
        <v>323.733</v>
      </c>
      <c r="AL1314">
        <v>429.26</v>
      </c>
      <c r="AM1314">
        <v>1926.8</v>
      </c>
      <c r="AN1314">
        <v>160.26</v>
      </c>
      <c r="AO1314">
        <v>553</v>
      </c>
    </row>
    <row r="1315" spans="4:41" x14ac:dyDescent="0.3">
      <c r="D1315" s="1">
        <v>38791</v>
      </c>
      <c r="E1315">
        <v>1.2069000000000001</v>
      </c>
      <c r="F1315">
        <v>1.4480999999999999</v>
      </c>
      <c r="G1315">
        <v>1.7481</v>
      </c>
      <c r="H1315">
        <v>3</v>
      </c>
      <c r="I1315">
        <v>3.6</v>
      </c>
      <c r="J1315">
        <v>2.4</v>
      </c>
      <c r="K1315">
        <v>5.6</v>
      </c>
      <c r="L1315">
        <v>158.69999999999999</v>
      </c>
      <c r="M1315">
        <v>13.6402</v>
      </c>
      <c r="N1315">
        <v>11.35</v>
      </c>
      <c r="O1315">
        <v>62.17</v>
      </c>
      <c r="P1315">
        <v>3.0870000000000002</v>
      </c>
      <c r="Q1315">
        <v>3.9670000000000001</v>
      </c>
      <c r="R1315">
        <v>3.3079999999999998</v>
      </c>
      <c r="S1315">
        <v>1.6339999999999999</v>
      </c>
      <c r="T1315">
        <v>1.9710000000000001</v>
      </c>
      <c r="U1315">
        <v>2.3679999999999999</v>
      </c>
      <c r="V1315">
        <v>3.6880000000000002</v>
      </c>
      <c r="W1315">
        <v>3.2050000000000001</v>
      </c>
      <c r="X1315">
        <v>3.4590000000000001</v>
      </c>
      <c r="Y1315">
        <v>3.7189999999999999</v>
      </c>
      <c r="Z1315">
        <v>3.7029999999999998</v>
      </c>
      <c r="AA1315">
        <v>4.3280000000000003</v>
      </c>
      <c r="AB1315">
        <v>3.3029999999999999</v>
      </c>
      <c r="AC1315">
        <v>4.7266000000000004</v>
      </c>
      <c r="AD1315">
        <v>4.6745999999999999</v>
      </c>
      <c r="AE1315">
        <v>4.6886999999999999</v>
      </c>
      <c r="AG1315">
        <v>334</v>
      </c>
      <c r="AH1315">
        <v>434.66</v>
      </c>
      <c r="AI1315">
        <v>4354.7870000000003</v>
      </c>
      <c r="AJ1315">
        <v>482.33100000000002</v>
      </c>
      <c r="AK1315">
        <v>328.64499999999998</v>
      </c>
      <c r="AL1315">
        <v>433.14</v>
      </c>
      <c r="AM1315">
        <v>1927.96</v>
      </c>
      <c r="AN1315">
        <v>160.05000000000001</v>
      </c>
      <c r="AO1315">
        <v>554.4</v>
      </c>
    </row>
    <row r="1316" spans="4:41" x14ac:dyDescent="0.3">
      <c r="D1316" s="1">
        <v>38792</v>
      </c>
      <c r="E1316">
        <v>1.2182999999999999</v>
      </c>
      <c r="F1316">
        <v>1.4424999999999999</v>
      </c>
      <c r="G1316">
        <v>1.7574000000000001</v>
      </c>
      <c r="H1316">
        <v>3</v>
      </c>
      <c r="I1316">
        <v>3.6</v>
      </c>
      <c r="J1316">
        <v>2.4</v>
      </c>
      <c r="K1316">
        <v>5.6</v>
      </c>
      <c r="L1316">
        <v>158.69999999999999</v>
      </c>
      <c r="M1316">
        <v>13.4109</v>
      </c>
      <c r="N1316">
        <v>11.98</v>
      </c>
      <c r="O1316">
        <v>63.58</v>
      </c>
      <c r="P1316">
        <v>3.093</v>
      </c>
      <c r="Q1316">
        <v>3.9359999999999999</v>
      </c>
      <c r="R1316">
        <v>3.3079999999999998</v>
      </c>
      <c r="S1316">
        <v>1.62</v>
      </c>
      <c r="T1316">
        <v>1.966</v>
      </c>
      <c r="U1316">
        <v>2.359</v>
      </c>
      <c r="V1316">
        <v>3.6579999999999999</v>
      </c>
      <c r="W1316">
        <v>3.2</v>
      </c>
      <c r="X1316">
        <v>3.44</v>
      </c>
      <c r="Y1316">
        <v>3.69</v>
      </c>
      <c r="Z1316">
        <v>3.6720000000000002</v>
      </c>
      <c r="AA1316">
        <v>4.3109999999999999</v>
      </c>
      <c r="AB1316">
        <v>3.3029999999999999</v>
      </c>
      <c r="AC1316">
        <v>4.6403999999999996</v>
      </c>
      <c r="AD1316">
        <v>4.6154000000000002</v>
      </c>
      <c r="AE1316">
        <v>4.5885999999999996</v>
      </c>
      <c r="AG1316">
        <v>334.16</v>
      </c>
      <c r="AH1316">
        <v>439.2</v>
      </c>
      <c r="AI1316">
        <v>4400.9059999999999</v>
      </c>
      <c r="AJ1316">
        <v>490.15899999999999</v>
      </c>
      <c r="AK1316">
        <v>331.83100000000002</v>
      </c>
      <c r="AL1316">
        <v>434.56</v>
      </c>
      <c r="AM1316">
        <v>1902.84</v>
      </c>
      <c r="AN1316">
        <v>160.97999999999999</v>
      </c>
      <c r="AO1316">
        <v>555.4</v>
      </c>
    </row>
    <row r="1317" spans="4:41" x14ac:dyDescent="0.3">
      <c r="D1317" s="1">
        <v>38793</v>
      </c>
      <c r="E1317">
        <v>1.2190000000000001</v>
      </c>
      <c r="F1317">
        <v>1.4410000000000001</v>
      </c>
      <c r="G1317">
        <v>1.7565</v>
      </c>
      <c r="H1317">
        <v>3</v>
      </c>
      <c r="I1317">
        <v>3.6</v>
      </c>
      <c r="J1317">
        <v>2.4</v>
      </c>
      <c r="K1317">
        <v>5.6</v>
      </c>
      <c r="L1317">
        <v>158.69999999999999</v>
      </c>
      <c r="M1317">
        <v>13.3971</v>
      </c>
      <c r="N1317">
        <v>12.12</v>
      </c>
      <c r="O1317">
        <v>62.77</v>
      </c>
      <c r="P1317">
        <v>3.0950000000000002</v>
      </c>
      <c r="Q1317">
        <v>3.9689999999999999</v>
      </c>
      <c r="R1317">
        <v>3.3079999999999998</v>
      </c>
      <c r="S1317">
        <v>1.599</v>
      </c>
      <c r="T1317">
        <v>1.956</v>
      </c>
      <c r="U1317">
        <v>2.359</v>
      </c>
      <c r="V1317">
        <v>3.6909999999999998</v>
      </c>
      <c r="W1317">
        <v>3.2320000000000002</v>
      </c>
      <c r="X1317">
        <v>3.4750000000000001</v>
      </c>
      <c r="Y1317">
        <v>3.7229999999999999</v>
      </c>
      <c r="Z1317">
        <v>3.706</v>
      </c>
      <c r="AA1317">
        <v>4.3659999999999997</v>
      </c>
      <c r="AB1317">
        <v>3.3029999999999999</v>
      </c>
      <c r="AC1317">
        <v>4.6704999999999997</v>
      </c>
      <c r="AD1317">
        <v>4.6321000000000003</v>
      </c>
      <c r="AE1317">
        <v>4.6172000000000004</v>
      </c>
      <c r="AG1317">
        <v>334.41</v>
      </c>
      <c r="AH1317">
        <v>440.17</v>
      </c>
      <c r="AI1317">
        <v>4400.2240000000002</v>
      </c>
      <c r="AJ1317">
        <v>500.26900000000001</v>
      </c>
      <c r="AK1317">
        <v>329.89299999999997</v>
      </c>
      <c r="AL1317">
        <v>437</v>
      </c>
      <c r="AM1317">
        <v>1924.72</v>
      </c>
      <c r="AN1317">
        <v>160.79</v>
      </c>
      <c r="AO1317">
        <v>555.1</v>
      </c>
    </row>
    <row r="1318" spans="4:41" x14ac:dyDescent="0.3">
      <c r="D1318" s="1">
        <v>38796</v>
      </c>
      <c r="E1318">
        <v>1.2164999999999999</v>
      </c>
      <c r="F1318">
        <v>1.4438</v>
      </c>
      <c r="G1318">
        <v>1.7562</v>
      </c>
      <c r="H1318">
        <v>3</v>
      </c>
      <c r="I1318">
        <v>3.6</v>
      </c>
      <c r="J1318">
        <v>2.4</v>
      </c>
      <c r="K1318">
        <v>5.6</v>
      </c>
      <c r="L1318">
        <v>158.69999999999999</v>
      </c>
      <c r="M1318">
        <v>14.027200000000001</v>
      </c>
      <c r="N1318">
        <v>11.79</v>
      </c>
      <c r="O1318">
        <v>60.42</v>
      </c>
      <c r="P1318">
        <v>3.1339999999999999</v>
      </c>
      <c r="Q1318">
        <v>3.9409999999999998</v>
      </c>
      <c r="R1318">
        <v>3.3079999999999998</v>
      </c>
      <c r="S1318">
        <v>1.6240000000000001</v>
      </c>
      <c r="T1318">
        <v>1.986</v>
      </c>
      <c r="U1318">
        <v>2.363</v>
      </c>
      <c r="V1318">
        <v>3.6629999999999998</v>
      </c>
      <c r="W1318">
        <v>3.206</v>
      </c>
      <c r="X1318">
        <v>3.4460000000000002</v>
      </c>
      <c r="Y1318">
        <v>3.6949999999999998</v>
      </c>
      <c r="Z1318">
        <v>3.677</v>
      </c>
      <c r="AA1318">
        <v>4.3440000000000003</v>
      </c>
      <c r="AB1318">
        <v>3.3029999999999999</v>
      </c>
      <c r="AC1318">
        <v>4.6565000000000003</v>
      </c>
      <c r="AD1318">
        <v>4.6490999999999998</v>
      </c>
      <c r="AE1318">
        <v>4.6101000000000001</v>
      </c>
      <c r="AG1318">
        <v>335.13</v>
      </c>
      <c r="AH1318">
        <v>441.18</v>
      </c>
      <c r="AI1318">
        <v>4398.2470000000003</v>
      </c>
      <c r="AJ1318">
        <v>499.41300000000001</v>
      </c>
      <c r="AK1318">
        <v>330.00700000000001</v>
      </c>
      <c r="AL1318">
        <v>439.32</v>
      </c>
      <c r="AM1318">
        <v>1952.75</v>
      </c>
      <c r="AN1318">
        <v>161.06</v>
      </c>
      <c r="AO1318">
        <v>556.1</v>
      </c>
    </row>
    <row r="1319" spans="4:41" x14ac:dyDescent="0.3">
      <c r="D1319" s="1">
        <v>38797</v>
      </c>
      <c r="E1319">
        <v>1.2095</v>
      </c>
      <c r="F1319">
        <v>1.4451000000000001</v>
      </c>
      <c r="G1319">
        <v>1.7478</v>
      </c>
      <c r="H1319">
        <v>3</v>
      </c>
      <c r="I1319">
        <v>3.6</v>
      </c>
      <c r="J1319">
        <v>2.4</v>
      </c>
      <c r="K1319">
        <v>5.6</v>
      </c>
      <c r="L1319">
        <v>158.69999999999999</v>
      </c>
      <c r="M1319">
        <v>13.642099999999999</v>
      </c>
      <c r="N1319">
        <v>11.62</v>
      </c>
      <c r="O1319">
        <v>60.57</v>
      </c>
      <c r="P1319">
        <v>3.1379999999999999</v>
      </c>
      <c r="Q1319">
        <v>3.9449999999999998</v>
      </c>
      <c r="R1319">
        <v>3.3079999999999998</v>
      </c>
      <c r="S1319">
        <v>1.639</v>
      </c>
      <c r="T1319">
        <v>1.9850000000000001</v>
      </c>
      <c r="U1319">
        <v>2.3780000000000001</v>
      </c>
      <c r="V1319">
        <v>3.665</v>
      </c>
      <c r="W1319">
        <v>3.2109999999999999</v>
      </c>
      <c r="X1319">
        <v>3.4510000000000001</v>
      </c>
      <c r="Y1319">
        <v>3.6989999999999998</v>
      </c>
      <c r="Z1319">
        <v>3.681</v>
      </c>
      <c r="AA1319">
        <v>4.351</v>
      </c>
      <c r="AB1319">
        <v>3.3029999999999999</v>
      </c>
      <c r="AC1319">
        <v>4.7167000000000003</v>
      </c>
      <c r="AD1319">
        <v>4.7343000000000002</v>
      </c>
      <c r="AE1319">
        <v>4.6890999999999998</v>
      </c>
      <c r="AG1319">
        <v>335.48</v>
      </c>
      <c r="AH1319">
        <v>438.68</v>
      </c>
      <c r="AI1319">
        <v>4377.7790000000005</v>
      </c>
      <c r="AJ1319">
        <v>490.767</v>
      </c>
      <c r="AK1319">
        <v>323.90199999999999</v>
      </c>
      <c r="AL1319">
        <v>436.91</v>
      </c>
      <c r="AM1319">
        <v>1952.75</v>
      </c>
      <c r="AN1319">
        <v>160.4</v>
      </c>
      <c r="AO1319">
        <v>553.20000000000005</v>
      </c>
    </row>
    <row r="1320" spans="4:41" x14ac:dyDescent="0.3">
      <c r="D1320" s="1">
        <v>38798</v>
      </c>
      <c r="E1320">
        <v>1.2078</v>
      </c>
      <c r="F1320">
        <v>1.4467000000000001</v>
      </c>
      <c r="G1320">
        <v>1.7473000000000001</v>
      </c>
      <c r="H1320">
        <v>3</v>
      </c>
      <c r="I1320">
        <v>3.6</v>
      </c>
      <c r="J1320">
        <v>2.4</v>
      </c>
      <c r="K1320">
        <v>5.6</v>
      </c>
      <c r="L1320">
        <v>158.69999999999999</v>
      </c>
      <c r="M1320">
        <v>13.535299999999999</v>
      </c>
      <c r="N1320">
        <v>11.21</v>
      </c>
      <c r="O1320">
        <v>61.77</v>
      </c>
      <c r="P1320">
        <v>3.137</v>
      </c>
      <c r="Q1320">
        <v>3.9239999999999999</v>
      </c>
      <c r="R1320">
        <v>3.3079999999999998</v>
      </c>
      <c r="S1320">
        <v>1.673</v>
      </c>
      <c r="T1320">
        <v>2.0110000000000001</v>
      </c>
      <c r="U1320">
        <v>2.375</v>
      </c>
      <c r="V1320">
        <v>3.6440000000000001</v>
      </c>
      <c r="W1320">
        <v>3.2010000000000001</v>
      </c>
      <c r="X1320">
        <v>3.464</v>
      </c>
      <c r="Y1320">
        <v>3.677</v>
      </c>
      <c r="Z1320">
        <v>3.66</v>
      </c>
      <c r="AA1320">
        <v>4.3230000000000004</v>
      </c>
      <c r="AB1320">
        <v>3.3029999999999999</v>
      </c>
      <c r="AC1320">
        <v>4.6985999999999999</v>
      </c>
      <c r="AD1320">
        <v>4.7343000000000002</v>
      </c>
      <c r="AE1320">
        <v>4.6856</v>
      </c>
      <c r="AG1320">
        <v>336.44</v>
      </c>
      <c r="AH1320">
        <v>440.06</v>
      </c>
      <c r="AI1320">
        <v>4397.2650000000003</v>
      </c>
      <c r="AJ1320">
        <v>492.03100000000001</v>
      </c>
      <c r="AK1320">
        <v>324.99400000000003</v>
      </c>
      <c r="AL1320">
        <v>429.6</v>
      </c>
      <c r="AM1320">
        <v>1950.59</v>
      </c>
      <c r="AN1320">
        <v>160.47</v>
      </c>
      <c r="AO1320">
        <v>551.70000000000005</v>
      </c>
    </row>
    <row r="1321" spans="4:41" x14ac:dyDescent="0.3">
      <c r="D1321" s="1">
        <v>38799</v>
      </c>
      <c r="E1321">
        <v>1.1973</v>
      </c>
      <c r="F1321">
        <v>1.4491000000000001</v>
      </c>
      <c r="G1321">
        <v>1.7349000000000001</v>
      </c>
      <c r="H1321">
        <v>3</v>
      </c>
      <c r="I1321">
        <v>3.6</v>
      </c>
      <c r="J1321">
        <v>2.4</v>
      </c>
      <c r="K1321">
        <v>5.6</v>
      </c>
      <c r="L1321">
        <v>158.69999999999999</v>
      </c>
      <c r="M1321">
        <v>13.6083</v>
      </c>
      <c r="N1321">
        <v>11.17</v>
      </c>
      <c r="O1321">
        <v>63.91</v>
      </c>
      <c r="P1321">
        <v>3.129</v>
      </c>
      <c r="Q1321">
        <v>3.9569999999999999</v>
      </c>
      <c r="R1321">
        <v>3.3079999999999998</v>
      </c>
      <c r="S1321">
        <v>1.708</v>
      </c>
      <c r="T1321">
        <v>2.1110000000000002</v>
      </c>
      <c r="U1321">
        <v>2.3959999999999999</v>
      </c>
      <c r="V1321">
        <v>3.6749999999999998</v>
      </c>
      <c r="W1321">
        <v>3.2120000000000002</v>
      </c>
      <c r="X1321">
        <v>3.4910000000000001</v>
      </c>
      <c r="Y1321">
        <v>3.7090000000000001</v>
      </c>
      <c r="Z1321">
        <v>3.6930000000000001</v>
      </c>
      <c r="AA1321">
        <v>4.3369999999999997</v>
      </c>
      <c r="AB1321">
        <v>3.3029999999999999</v>
      </c>
      <c r="AC1321">
        <v>4.7328999999999999</v>
      </c>
      <c r="AD1321">
        <v>4.7686999999999999</v>
      </c>
      <c r="AE1321">
        <v>4.7289000000000003</v>
      </c>
      <c r="AG1321">
        <v>336.17</v>
      </c>
      <c r="AH1321">
        <v>435.95</v>
      </c>
      <c r="AI1321">
        <v>4354.6319999999996</v>
      </c>
      <c r="AJ1321">
        <v>498.30500000000001</v>
      </c>
      <c r="AK1321">
        <v>322.80200000000002</v>
      </c>
      <c r="AL1321">
        <v>430.58</v>
      </c>
      <c r="AM1321">
        <v>1943.35</v>
      </c>
      <c r="AN1321">
        <v>160.09</v>
      </c>
      <c r="AO1321">
        <v>550.79999999999995</v>
      </c>
    </row>
    <row r="1322" spans="4:41" x14ac:dyDescent="0.3">
      <c r="D1322" s="1">
        <v>38800</v>
      </c>
      <c r="E1322">
        <v>1.2036</v>
      </c>
      <c r="F1322">
        <v>1.4475</v>
      </c>
      <c r="G1322">
        <v>1.7423999999999999</v>
      </c>
      <c r="H1322">
        <v>3</v>
      </c>
      <c r="I1322">
        <v>3.6</v>
      </c>
      <c r="J1322">
        <v>2.4</v>
      </c>
      <c r="K1322">
        <v>5.6</v>
      </c>
      <c r="L1322">
        <v>158.69999999999999</v>
      </c>
      <c r="M1322">
        <v>13.0311</v>
      </c>
      <c r="N1322">
        <v>11.19</v>
      </c>
      <c r="O1322">
        <v>64.260000000000005</v>
      </c>
      <c r="P1322">
        <v>3.1349999999999998</v>
      </c>
      <c r="Q1322">
        <v>3.9169999999999998</v>
      </c>
      <c r="R1322">
        <v>3.3079999999999998</v>
      </c>
      <c r="S1322">
        <v>1.696</v>
      </c>
      <c r="T1322">
        <v>2.0390000000000001</v>
      </c>
      <c r="U1322">
        <v>2.4169999999999998</v>
      </c>
      <c r="V1322">
        <v>3.6339999999999999</v>
      </c>
      <c r="W1322">
        <v>3.1749999999999998</v>
      </c>
      <c r="X1322">
        <v>3.44</v>
      </c>
      <c r="Y1322">
        <v>3.669</v>
      </c>
      <c r="Z1322">
        <v>3.6520000000000001</v>
      </c>
      <c r="AA1322">
        <v>4.3289999999999997</v>
      </c>
      <c r="AB1322">
        <v>3.3029999999999999</v>
      </c>
      <c r="AC1322">
        <v>4.6685999999999996</v>
      </c>
      <c r="AD1322">
        <v>4.7088999999999999</v>
      </c>
      <c r="AE1322">
        <v>4.657</v>
      </c>
      <c r="AG1322">
        <v>337.86</v>
      </c>
      <c r="AH1322">
        <v>439.24</v>
      </c>
      <c r="AI1322">
        <v>4402.5320000000002</v>
      </c>
      <c r="AJ1322">
        <v>496.16</v>
      </c>
      <c r="AK1322">
        <v>323.57900000000001</v>
      </c>
      <c r="AL1322">
        <v>432.11</v>
      </c>
      <c r="AM1322">
        <v>1954.05</v>
      </c>
      <c r="AN1322">
        <v>160.84</v>
      </c>
      <c r="AO1322">
        <v>560.5</v>
      </c>
    </row>
    <row r="1323" spans="4:41" x14ac:dyDescent="0.3">
      <c r="D1323" s="1">
        <v>38803</v>
      </c>
      <c r="E1323">
        <v>1.2016</v>
      </c>
      <c r="F1323">
        <v>1.4535</v>
      </c>
      <c r="G1323">
        <v>1.7464</v>
      </c>
      <c r="H1323">
        <v>3</v>
      </c>
      <c r="I1323">
        <v>3.6</v>
      </c>
      <c r="J1323">
        <v>2.4</v>
      </c>
      <c r="K1323">
        <v>5.6</v>
      </c>
      <c r="L1323">
        <v>158.69999999999999</v>
      </c>
      <c r="M1323">
        <v>14.616199999999999</v>
      </c>
      <c r="N1323">
        <v>11.46</v>
      </c>
      <c r="O1323">
        <v>64.16</v>
      </c>
      <c r="P1323">
        <v>3.1190000000000002</v>
      </c>
      <c r="Q1323">
        <v>3.927</v>
      </c>
      <c r="R1323">
        <v>3.3079999999999998</v>
      </c>
      <c r="S1323">
        <v>1.6830000000000001</v>
      </c>
      <c r="T1323">
        <v>2.016</v>
      </c>
      <c r="U1323">
        <v>2.468</v>
      </c>
      <c r="V1323">
        <v>3.6419999999999999</v>
      </c>
      <c r="W1323">
        <v>3.17</v>
      </c>
      <c r="X1323">
        <v>3.44</v>
      </c>
      <c r="Y1323">
        <v>3.6760000000000002</v>
      </c>
      <c r="Z1323">
        <v>3.6579999999999999</v>
      </c>
      <c r="AA1323">
        <v>4.34</v>
      </c>
      <c r="AB1323">
        <v>3.3029999999999999</v>
      </c>
      <c r="AC1323">
        <v>4.7027999999999999</v>
      </c>
      <c r="AD1323">
        <v>4.7347999999999999</v>
      </c>
      <c r="AE1323">
        <v>4.6894999999999998</v>
      </c>
      <c r="AG1323">
        <v>335.23</v>
      </c>
      <c r="AH1323">
        <v>436.45</v>
      </c>
      <c r="AI1323">
        <v>4374.7749999999996</v>
      </c>
      <c r="AJ1323">
        <v>498.584</v>
      </c>
      <c r="AK1323">
        <v>320.85599999999999</v>
      </c>
      <c r="AL1323">
        <v>436.48</v>
      </c>
      <c r="AM1323">
        <v>1959.26</v>
      </c>
      <c r="AN1323">
        <v>160.63999999999999</v>
      </c>
      <c r="AO1323">
        <v>567.4</v>
      </c>
    </row>
    <row r="1324" spans="4:41" x14ac:dyDescent="0.3">
      <c r="D1324" s="1">
        <v>38804</v>
      </c>
      <c r="E1324">
        <v>1.2</v>
      </c>
      <c r="F1324">
        <v>1.4523999999999999</v>
      </c>
      <c r="G1324">
        <v>1.7430000000000001</v>
      </c>
      <c r="H1324">
        <v>3</v>
      </c>
      <c r="I1324">
        <v>3.6</v>
      </c>
      <c r="J1324">
        <v>2.4</v>
      </c>
      <c r="K1324">
        <v>5.6</v>
      </c>
      <c r="L1324">
        <v>158.69999999999999</v>
      </c>
      <c r="M1324">
        <v>14.7849</v>
      </c>
      <c r="N1324">
        <v>11.58</v>
      </c>
      <c r="O1324">
        <v>66.069999999999993</v>
      </c>
      <c r="P1324">
        <v>3.1709999999999998</v>
      </c>
      <c r="Q1324">
        <v>4.0190000000000001</v>
      </c>
      <c r="R1324">
        <v>3.3079999999999998</v>
      </c>
      <c r="S1324">
        <v>1.6890000000000001</v>
      </c>
      <c r="T1324">
        <v>2.0379999999999998</v>
      </c>
      <c r="U1324">
        <v>2.4630000000000001</v>
      </c>
      <c r="V1324">
        <v>3.7309999999999999</v>
      </c>
      <c r="W1324">
        <v>3.2559999999999998</v>
      </c>
      <c r="X1324">
        <v>3.5409999999999999</v>
      </c>
      <c r="Y1324">
        <v>3.7679999999999998</v>
      </c>
      <c r="Z1324">
        <v>3.7490000000000001</v>
      </c>
      <c r="AA1324">
        <v>4.3970000000000002</v>
      </c>
      <c r="AB1324">
        <v>3.3029999999999999</v>
      </c>
      <c r="AC1324">
        <v>4.7797000000000001</v>
      </c>
      <c r="AD1324">
        <v>4.7907000000000002</v>
      </c>
      <c r="AE1324">
        <v>4.78</v>
      </c>
      <c r="AG1324">
        <v>333.22</v>
      </c>
      <c r="AH1324">
        <v>435.79</v>
      </c>
      <c r="AI1324">
        <v>4353.0940000000001</v>
      </c>
      <c r="AJ1324">
        <v>491.858</v>
      </c>
      <c r="AK1324">
        <v>312.13200000000001</v>
      </c>
      <c r="AL1324">
        <v>437.38</v>
      </c>
      <c r="AM1324">
        <v>1968.23</v>
      </c>
      <c r="AN1324">
        <v>159.87</v>
      </c>
      <c r="AO1324">
        <v>567</v>
      </c>
    </row>
    <row r="1325" spans="4:41" x14ac:dyDescent="0.3">
      <c r="D1325" s="1">
        <v>38805</v>
      </c>
      <c r="E1325">
        <v>1.2023999999999999</v>
      </c>
      <c r="F1325">
        <v>1.4418</v>
      </c>
      <c r="G1325">
        <v>1.7344999999999999</v>
      </c>
      <c r="H1325">
        <v>3</v>
      </c>
      <c r="I1325">
        <v>3.6</v>
      </c>
      <c r="J1325">
        <v>2.4</v>
      </c>
      <c r="K1325">
        <v>5.6</v>
      </c>
      <c r="L1325">
        <v>158.69999999999999</v>
      </c>
      <c r="M1325">
        <v>14.314399999999999</v>
      </c>
      <c r="N1325">
        <v>10.95</v>
      </c>
      <c r="O1325">
        <v>66.45</v>
      </c>
      <c r="P1325">
        <v>3.2149999999999999</v>
      </c>
      <c r="Q1325">
        <v>4.056</v>
      </c>
      <c r="R1325">
        <v>3.3079999999999998</v>
      </c>
      <c r="S1325">
        <v>1.694</v>
      </c>
      <c r="T1325">
        <v>2.0459999999999998</v>
      </c>
      <c r="U1325">
        <v>2.4670000000000001</v>
      </c>
      <c r="V1325">
        <v>3.7610000000000001</v>
      </c>
      <c r="W1325">
        <v>3.2890000000000001</v>
      </c>
      <c r="X1325">
        <v>3.5790000000000002</v>
      </c>
      <c r="Y1325">
        <v>3.7989999999999999</v>
      </c>
      <c r="Z1325">
        <v>3.7810000000000001</v>
      </c>
      <c r="AA1325">
        <v>4.3899999999999997</v>
      </c>
      <c r="AB1325">
        <v>3.3029999999999999</v>
      </c>
      <c r="AC1325">
        <v>4.8041</v>
      </c>
      <c r="AD1325">
        <v>4.7990000000000004</v>
      </c>
      <c r="AE1325">
        <v>4.7946999999999997</v>
      </c>
      <c r="AG1325">
        <v>333.98</v>
      </c>
      <c r="AH1325">
        <v>433.78</v>
      </c>
      <c r="AI1325">
        <v>4332.7860000000001</v>
      </c>
      <c r="AJ1325">
        <v>484.846</v>
      </c>
      <c r="AK1325">
        <v>316.779</v>
      </c>
      <c r="AL1325">
        <v>438.16</v>
      </c>
      <c r="AM1325">
        <v>1990.16</v>
      </c>
      <c r="AN1325">
        <v>159.63</v>
      </c>
      <c r="AO1325">
        <v>573.29999999999995</v>
      </c>
    </row>
    <row r="1326" spans="4:41" x14ac:dyDescent="0.3">
      <c r="D1326" s="1">
        <v>38806</v>
      </c>
      <c r="E1326">
        <v>1.2166999999999999</v>
      </c>
      <c r="F1326">
        <v>1.4355</v>
      </c>
      <c r="G1326">
        <v>1.7459</v>
      </c>
      <c r="H1326">
        <v>3</v>
      </c>
      <c r="I1326">
        <v>3.6</v>
      </c>
      <c r="J1326">
        <v>2.4</v>
      </c>
      <c r="K1326">
        <v>5.6</v>
      </c>
      <c r="L1326">
        <v>158.69999999999999</v>
      </c>
      <c r="M1326">
        <v>13.6051</v>
      </c>
      <c r="N1326">
        <v>11.57</v>
      </c>
      <c r="O1326">
        <v>67.150000000000006</v>
      </c>
      <c r="P1326">
        <v>3.2290000000000001</v>
      </c>
      <c r="Q1326">
        <v>4.0789999999999997</v>
      </c>
      <c r="R1326">
        <v>3.3079999999999998</v>
      </c>
      <c r="S1326">
        <v>1.6910000000000001</v>
      </c>
      <c r="T1326">
        <v>2.0459999999999998</v>
      </c>
      <c r="U1326">
        <v>2.464</v>
      </c>
      <c r="V1326">
        <v>3.786</v>
      </c>
      <c r="W1326">
        <v>3.306</v>
      </c>
      <c r="X1326">
        <v>3.601</v>
      </c>
      <c r="Y1326">
        <v>3.8250000000000002</v>
      </c>
      <c r="Z1326">
        <v>3.8069999999999999</v>
      </c>
      <c r="AA1326">
        <v>4.3899999999999997</v>
      </c>
      <c r="AB1326">
        <v>3.3029999999999999</v>
      </c>
      <c r="AC1326">
        <v>4.8551000000000002</v>
      </c>
      <c r="AD1326">
        <v>4.8323</v>
      </c>
      <c r="AE1326">
        <v>4.8281999999999998</v>
      </c>
      <c r="AG1326">
        <v>336.64</v>
      </c>
      <c r="AH1326">
        <v>442.4</v>
      </c>
      <c r="AI1326">
        <v>4399.88</v>
      </c>
      <c r="AJ1326">
        <v>499.23700000000002</v>
      </c>
      <c r="AK1326">
        <v>322.26400000000001</v>
      </c>
      <c r="AL1326">
        <v>441.36</v>
      </c>
      <c r="AM1326">
        <v>2007.77</v>
      </c>
      <c r="AN1326">
        <v>159.19999999999999</v>
      </c>
      <c r="AO1326">
        <v>586.70000000000005</v>
      </c>
    </row>
    <row r="1327" spans="4:41" x14ac:dyDescent="0.3">
      <c r="D1327" s="1">
        <v>38807</v>
      </c>
      <c r="E1327">
        <v>1.2118</v>
      </c>
      <c r="F1327">
        <v>1.4337</v>
      </c>
      <c r="G1327">
        <v>1.7372000000000001</v>
      </c>
      <c r="H1327">
        <v>2.5</v>
      </c>
      <c r="I1327">
        <v>3.4</v>
      </c>
      <c r="J1327">
        <v>2.2000000000000002</v>
      </c>
      <c r="K1327">
        <v>5.4</v>
      </c>
      <c r="L1327">
        <v>159.30000000000001</v>
      </c>
      <c r="M1327">
        <v>14.0139</v>
      </c>
      <c r="N1327">
        <v>11.39</v>
      </c>
      <c r="O1327">
        <v>66.63</v>
      </c>
      <c r="P1327">
        <v>3.2330000000000001</v>
      </c>
      <c r="Q1327">
        <v>4.0679999999999996</v>
      </c>
      <c r="R1327">
        <v>3.3079999999999998</v>
      </c>
      <c r="S1327">
        <v>1.708</v>
      </c>
      <c r="T1327">
        <v>2.048</v>
      </c>
      <c r="U1327">
        <v>2.4580000000000002</v>
      </c>
      <c r="V1327">
        <v>3.7709999999999999</v>
      </c>
      <c r="W1327">
        <v>3.29</v>
      </c>
      <c r="X1327">
        <v>3.585</v>
      </c>
      <c r="Y1327">
        <v>3.8069999999999999</v>
      </c>
      <c r="Z1327">
        <v>3.7909999999999999</v>
      </c>
      <c r="AA1327">
        <v>4.3979999999999997</v>
      </c>
      <c r="AB1327">
        <v>3.3029999999999999</v>
      </c>
      <c r="AC1327">
        <v>4.8472</v>
      </c>
      <c r="AD1327">
        <v>4.8160999999999996</v>
      </c>
      <c r="AE1327">
        <v>4.8103999999999996</v>
      </c>
      <c r="AG1327">
        <v>334.44</v>
      </c>
      <c r="AH1327">
        <v>438.18</v>
      </c>
      <c r="AI1327">
        <v>4336.152</v>
      </c>
      <c r="AJ1327">
        <v>500.95</v>
      </c>
      <c r="AK1327">
        <v>323.10599999999999</v>
      </c>
      <c r="AL1327">
        <v>445.73</v>
      </c>
      <c r="AM1327">
        <v>2009.57</v>
      </c>
      <c r="AN1327">
        <v>159.34</v>
      </c>
      <c r="AO1327">
        <v>581.79999999999995</v>
      </c>
    </row>
    <row r="1328" spans="4:41" x14ac:dyDescent="0.3">
      <c r="D1328" s="1">
        <v>38810</v>
      </c>
      <c r="E1328">
        <v>1.2139</v>
      </c>
      <c r="F1328">
        <v>1.4328000000000001</v>
      </c>
      <c r="G1328">
        <v>1.7392000000000001</v>
      </c>
      <c r="H1328">
        <v>2.5</v>
      </c>
      <c r="I1328">
        <v>3.4</v>
      </c>
      <c r="J1328">
        <v>2.2000000000000002</v>
      </c>
      <c r="K1328">
        <v>5.4</v>
      </c>
      <c r="L1328">
        <v>159.30000000000001</v>
      </c>
      <c r="M1328">
        <v>13.8832</v>
      </c>
      <c r="N1328">
        <v>11.57</v>
      </c>
      <c r="O1328">
        <v>66.739999999999995</v>
      </c>
      <c r="P1328">
        <v>3.254</v>
      </c>
      <c r="Q1328">
        <v>4.1260000000000003</v>
      </c>
      <c r="R1328">
        <v>2.8260000000000001</v>
      </c>
      <c r="S1328">
        <v>1.7090000000000001</v>
      </c>
      <c r="T1328">
        <v>2.0329999999999999</v>
      </c>
      <c r="U1328">
        <v>2.4910000000000001</v>
      </c>
      <c r="V1328">
        <v>3.8220000000000001</v>
      </c>
      <c r="W1328">
        <v>3.3340000000000001</v>
      </c>
      <c r="X1328">
        <v>3.641</v>
      </c>
      <c r="Y1328">
        <v>3.859</v>
      </c>
      <c r="Z1328">
        <v>3.8420000000000001</v>
      </c>
      <c r="AA1328">
        <v>4.4169999999999998</v>
      </c>
      <c r="AB1328">
        <v>3.3029999999999999</v>
      </c>
      <c r="AC1328">
        <v>4.8615000000000004</v>
      </c>
      <c r="AD1328">
        <v>4.8414000000000001</v>
      </c>
      <c r="AE1328">
        <v>4.8281999999999998</v>
      </c>
      <c r="AG1328">
        <v>337.2</v>
      </c>
      <c r="AH1328">
        <v>442.3</v>
      </c>
      <c r="AI1328">
        <v>4382.0730000000003</v>
      </c>
      <c r="AJ1328">
        <v>507.94200000000001</v>
      </c>
      <c r="AK1328">
        <v>330.89600000000002</v>
      </c>
      <c r="AL1328">
        <v>452.29</v>
      </c>
      <c r="AM1328">
        <v>2040.37</v>
      </c>
      <c r="AN1328">
        <v>159.13999999999999</v>
      </c>
      <c r="AO1328">
        <v>589.4</v>
      </c>
    </row>
    <row r="1329" spans="4:41" x14ac:dyDescent="0.3">
      <c r="D1329" s="1">
        <v>38811</v>
      </c>
      <c r="E1329">
        <v>1.2259</v>
      </c>
      <c r="F1329">
        <v>1.4321999999999999</v>
      </c>
      <c r="G1329">
        <v>1.7552000000000001</v>
      </c>
      <c r="H1329">
        <v>2.5</v>
      </c>
      <c r="I1329">
        <v>3.4</v>
      </c>
      <c r="J1329">
        <v>2.2000000000000002</v>
      </c>
      <c r="K1329">
        <v>5.4</v>
      </c>
      <c r="L1329">
        <v>159.30000000000001</v>
      </c>
      <c r="M1329">
        <v>14.3142</v>
      </c>
      <c r="N1329">
        <v>11.14</v>
      </c>
      <c r="O1329">
        <v>66.23</v>
      </c>
      <c r="P1329">
        <v>3.2639999999999998</v>
      </c>
      <c r="Q1329">
        <v>4.1529999999999996</v>
      </c>
      <c r="R1329">
        <v>2.8540000000000001</v>
      </c>
      <c r="S1329">
        <v>1.718</v>
      </c>
      <c r="T1329">
        <v>2.0019999999999998</v>
      </c>
      <c r="U1329">
        <v>2.488</v>
      </c>
      <c r="V1329">
        <v>3.839</v>
      </c>
      <c r="W1329">
        <v>3.323</v>
      </c>
      <c r="X1329">
        <v>3.6480000000000001</v>
      </c>
      <c r="Y1329">
        <v>3.8820000000000001</v>
      </c>
      <c r="Z1329">
        <v>3.8610000000000002</v>
      </c>
      <c r="AA1329">
        <v>4.4240000000000004</v>
      </c>
      <c r="AB1329">
        <v>3.3029999999999999</v>
      </c>
      <c r="AC1329">
        <v>4.8636999999999997</v>
      </c>
      <c r="AD1329">
        <v>4.8164999999999996</v>
      </c>
      <c r="AE1329">
        <v>4.8139000000000003</v>
      </c>
      <c r="AG1329">
        <v>335.55</v>
      </c>
      <c r="AH1329">
        <v>445.48</v>
      </c>
      <c r="AI1329">
        <v>4412.7920000000004</v>
      </c>
      <c r="AJ1329">
        <v>508.483</v>
      </c>
      <c r="AK1329">
        <v>334.779</v>
      </c>
      <c r="AL1329">
        <v>456.29</v>
      </c>
      <c r="AM1329">
        <v>2034.57</v>
      </c>
      <c r="AN1329">
        <v>159.21</v>
      </c>
      <c r="AO1329">
        <v>586</v>
      </c>
    </row>
    <row r="1330" spans="4:41" x14ac:dyDescent="0.3">
      <c r="D1330" s="1">
        <v>38812</v>
      </c>
      <c r="E1330">
        <v>1.2289000000000001</v>
      </c>
      <c r="F1330">
        <v>1.4271</v>
      </c>
      <c r="G1330">
        <v>1.7538</v>
      </c>
      <c r="H1330">
        <v>2.5</v>
      </c>
      <c r="I1330">
        <v>3.4</v>
      </c>
      <c r="J1330">
        <v>2.2000000000000002</v>
      </c>
      <c r="K1330">
        <v>5.4</v>
      </c>
      <c r="L1330">
        <v>159.30000000000001</v>
      </c>
      <c r="M1330">
        <v>13.794600000000001</v>
      </c>
      <c r="N1330">
        <v>11.13</v>
      </c>
      <c r="O1330">
        <v>67.069999999999993</v>
      </c>
      <c r="P1330">
        <v>3.26</v>
      </c>
      <c r="Q1330">
        <v>4.16</v>
      </c>
      <c r="R1330">
        <v>2.8679999999999999</v>
      </c>
      <c r="S1330">
        <v>1.7270000000000001</v>
      </c>
      <c r="T1330">
        <v>2.0270000000000001</v>
      </c>
      <c r="U1330">
        <v>2.4940000000000002</v>
      </c>
      <c r="V1330">
        <v>3.85</v>
      </c>
      <c r="W1330">
        <v>3.3130000000000002</v>
      </c>
      <c r="X1330">
        <v>3.641</v>
      </c>
      <c r="Y1330">
        <v>3.8940000000000001</v>
      </c>
      <c r="Z1330">
        <v>3.875</v>
      </c>
      <c r="AA1330">
        <v>4.3929999999999998</v>
      </c>
      <c r="AB1330">
        <v>3.3029999999999999</v>
      </c>
      <c r="AC1330">
        <v>4.8433000000000002</v>
      </c>
      <c r="AD1330">
        <v>4.7999000000000001</v>
      </c>
      <c r="AE1330">
        <v>4.7889999999999997</v>
      </c>
      <c r="AG1330">
        <v>336.75</v>
      </c>
      <c r="AH1330">
        <v>447.47</v>
      </c>
      <c r="AI1330">
        <v>4427.1329999999998</v>
      </c>
      <c r="AJ1330">
        <v>512.65</v>
      </c>
      <c r="AK1330">
        <v>336.34100000000001</v>
      </c>
      <c r="AL1330">
        <v>458.89</v>
      </c>
      <c r="AM1330">
        <v>2030.37</v>
      </c>
      <c r="AN1330">
        <v>159.63</v>
      </c>
      <c r="AO1330">
        <v>587.9</v>
      </c>
    </row>
    <row r="1331" spans="4:41" x14ac:dyDescent="0.3">
      <c r="D1331" s="1">
        <v>38813</v>
      </c>
      <c r="E1331">
        <v>1.2230000000000001</v>
      </c>
      <c r="F1331">
        <v>1.4336</v>
      </c>
      <c r="G1331">
        <v>1.7533000000000001</v>
      </c>
      <c r="H1331">
        <v>2.5</v>
      </c>
      <c r="I1331">
        <v>3.4</v>
      </c>
      <c r="J1331">
        <v>2.2000000000000002</v>
      </c>
      <c r="K1331">
        <v>5.4</v>
      </c>
      <c r="L1331">
        <v>159.30000000000001</v>
      </c>
      <c r="M1331">
        <v>13.5542</v>
      </c>
      <c r="N1331">
        <v>11.45</v>
      </c>
      <c r="O1331">
        <v>67.94</v>
      </c>
      <c r="P1331">
        <v>3.26</v>
      </c>
      <c r="Q1331">
        <v>4.2</v>
      </c>
      <c r="R1331">
        <v>2.8690000000000002</v>
      </c>
      <c r="S1331">
        <v>1.7350000000000001</v>
      </c>
      <c r="T1331">
        <v>1.996</v>
      </c>
      <c r="U1331">
        <v>2.46</v>
      </c>
      <c r="V1331">
        <v>3.8959999999999999</v>
      </c>
      <c r="W1331">
        <v>3.2810000000000001</v>
      </c>
      <c r="X1331">
        <v>3.6549999999999998</v>
      </c>
      <c r="Y1331">
        <v>3.9350000000000001</v>
      </c>
      <c r="Z1331">
        <v>3.92</v>
      </c>
      <c r="AA1331">
        <v>4.4279999999999999</v>
      </c>
      <c r="AB1331">
        <v>3.3029999999999999</v>
      </c>
      <c r="AC1331">
        <v>4.8986999999999998</v>
      </c>
      <c r="AD1331">
        <v>4.8335999999999997</v>
      </c>
      <c r="AE1331">
        <v>4.8353999999999999</v>
      </c>
      <c r="AG1331">
        <v>337.54</v>
      </c>
      <c r="AH1331">
        <v>447.16</v>
      </c>
      <c r="AI1331">
        <v>4434.0780000000004</v>
      </c>
      <c r="AJ1331">
        <v>516.25900000000001</v>
      </c>
      <c r="AK1331">
        <v>337.05599999999998</v>
      </c>
      <c r="AL1331">
        <v>464.58</v>
      </c>
      <c r="AM1331">
        <v>2064.8200000000002</v>
      </c>
      <c r="AN1331">
        <v>159.22999999999999</v>
      </c>
      <c r="AO1331">
        <v>595.20000000000005</v>
      </c>
    </row>
    <row r="1332" spans="4:41" x14ac:dyDescent="0.3">
      <c r="D1332" s="1">
        <v>38814</v>
      </c>
      <c r="E1332">
        <v>1.2093</v>
      </c>
      <c r="F1332">
        <v>1.4411</v>
      </c>
      <c r="G1332">
        <v>1.7422</v>
      </c>
      <c r="H1332">
        <v>2.5</v>
      </c>
      <c r="I1332">
        <v>3.4</v>
      </c>
      <c r="J1332">
        <v>2.2000000000000002</v>
      </c>
      <c r="K1332">
        <v>5.4</v>
      </c>
      <c r="L1332">
        <v>159.30000000000001</v>
      </c>
      <c r="M1332">
        <v>14.3497</v>
      </c>
      <c r="N1332">
        <v>12.26</v>
      </c>
      <c r="O1332">
        <v>67.39</v>
      </c>
      <c r="P1332">
        <v>3.1589999999999998</v>
      </c>
      <c r="Q1332">
        <v>4.21</v>
      </c>
      <c r="R1332">
        <v>2.875</v>
      </c>
      <c r="S1332">
        <v>1.7110000000000001</v>
      </c>
      <c r="T1332">
        <v>1.9950000000000001</v>
      </c>
      <c r="U1332">
        <v>2.4510000000000001</v>
      </c>
      <c r="V1332">
        <v>3.8959999999999999</v>
      </c>
      <c r="W1332">
        <v>3.2650000000000001</v>
      </c>
      <c r="X1332">
        <v>3.641</v>
      </c>
      <c r="Y1332">
        <v>3.9369999999999998</v>
      </c>
      <c r="Z1332">
        <v>3.92</v>
      </c>
      <c r="AA1332">
        <v>4.4139999999999997</v>
      </c>
      <c r="AB1332">
        <v>3.3029999999999999</v>
      </c>
      <c r="AC1332">
        <v>4.9774000000000003</v>
      </c>
      <c r="AD1332">
        <v>4.8932000000000002</v>
      </c>
      <c r="AE1332">
        <v>4.9107000000000003</v>
      </c>
      <c r="AG1332">
        <v>336.02</v>
      </c>
      <c r="AH1332">
        <v>440.92</v>
      </c>
      <c r="AI1332">
        <v>4395.7650000000003</v>
      </c>
      <c r="AJ1332">
        <v>522.55499999999995</v>
      </c>
      <c r="AK1332">
        <v>331.35300000000001</v>
      </c>
      <c r="AL1332">
        <v>464.59</v>
      </c>
      <c r="AM1332">
        <v>2074.1799999999998</v>
      </c>
      <c r="AN1332">
        <v>158.63999999999999</v>
      </c>
      <c r="AO1332">
        <v>588.4</v>
      </c>
    </row>
    <row r="1333" spans="4:41" x14ac:dyDescent="0.3">
      <c r="D1333" s="1">
        <v>38817</v>
      </c>
      <c r="E1333">
        <v>1.2111000000000001</v>
      </c>
      <c r="F1333">
        <v>1.4391</v>
      </c>
      <c r="G1333">
        <v>1.7426999999999999</v>
      </c>
      <c r="H1333">
        <v>2.5</v>
      </c>
      <c r="I1333">
        <v>3.4</v>
      </c>
      <c r="J1333">
        <v>2.2000000000000002</v>
      </c>
      <c r="K1333">
        <v>5.4</v>
      </c>
      <c r="L1333">
        <v>159.30000000000001</v>
      </c>
      <c r="M1333">
        <v>14.4419</v>
      </c>
      <c r="N1333">
        <v>12.19</v>
      </c>
      <c r="O1333">
        <v>68.739999999999995</v>
      </c>
      <c r="P1333">
        <v>3.1709999999999998</v>
      </c>
      <c r="Q1333">
        <v>4.1920000000000002</v>
      </c>
      <c r="R1333">
        <v>2.8610000000000002</v>
      </c>
      <c r="S1333">
        <v>1.71</v>
      </c>
      <c r="T1333">
        <v>1.9990000000000001</v>
      </c>
      <c r="U1333">
        <v>2.4460000000000002</v>
      </c>
      <c r="V1333">
        <v>3.8919999999999999</v>
      </c>
      <c r="W1333">
        <v>3.282</v>
      </c>
      <c r="X1333">
        <v>3.65</v>
      </c>
      <c r="Y1333">
        <v>3.9329999999999998</v>
      </c>
      <c r="Z1333">
        <v>3.9169999999999998</v>
      </c>
      <c r="AA1333">
        <v>4.444</v>
      </c>
      <c r="AB1333">
        <v>3.3029999999999999</v>
      </c>
      <c r="AC1333">
        <v>4.9526000000000003</v>
      </c>
      <c r="AD1333">
        <v>4.8765999999999998</v>
      </c>
      <c r="AE1333">
        <v>4.8784999999999998</v>
      </c>
      <c r="AG1333">
        <v>337.65</v>
      </c>
      <c r="AH1333">
        <v>442.76</v>
      </c>
      <c r="AI1333">
        <v>4428.3310000000001</v>
      </c>
      <c r="AJ1333">
        <v>526.11199999999997</v>
      </c>
      <c r="AK1333">
        <v>329.59300000000002</v>
      </c>
      <c r="AL1333">
        <v>462.81</v>
      </c>
      <c r="AM1333">
        <v>2066.7600000000002</v>
      </c>
      <c r="AN1333">
        <v>158.72</v>
      </c>
      <c r="AO1333">
        <v>597.6</v>
      </c>
    </row>
    <row r="1334" spans="4:41" x14ac:dyDescent="0.3">
      <c r="D1334" s="1">
        <v>38818</v>
      </c>
      <c r="E1334">
        <v>1.2144999999999999</v>
      </c>
      <c r="F1334">
        <v>1.4403999999999999</v>
      </c>
      <c r="G1334">
        <v>1.7491000000000001</v>
      </c>
      <c r="H1334">
        <v>2.5</v>
      </c>
      <c r="I1334">
        <v>3.4</v>
      </c>
      <c r="J1334">
        <v>2.2000000000000002</v>
      </c>
      <c r="K1334">
        <v>5.4</v>
      </c>
      <c r="L1334">
        <v>159.30000000000001</v>
      </c>
      <c r="M1334">
        <v>15.359299999999999</v>
      </c>
      <c r="N1334">
        <v>13</v>
      </c>
      <c r="O1334">
        <v>68.98</v>
      </c>
      <c r="P1334">
        <v>3.1709999999999998</v>
      </c>
      <c r="Q1334">
        <v>4.1790000000000003</v>
      </c>
      <c r="R1334">
        <v>2.8610000000000002</v>
      </c>
      <c r="S1334">
        <v>1.708</v>
      </c>
      <c r="T1334">
        <v>2.024</v>
      </c>
      <c r="U1334">
        <v>2.464</v>
      </c>
      <c r="V1334">
        <v>3.875</v>
      </c>
      <c r="W1334">
        <v>3.2719999999999998</v>
      </c>
      <c r="X1334">
        <v>3.6389999999999998</v>
      </c>
      <c r="Y1334">
        <v>3.9129999999999998</v>
      </c>
      <c r="Z1334">
        <v>3.903</v>
      </c>
      <c r="AA1334">
        <v>4.4539999999999997</v>
      </c>
      <c r="AB1334">
        <v>3.3029999999999999</v>
      </c>
      <c r="AC1334">
        <v>4.9196999999999997</v>
      </c>
      <c r="AD1334">
        <v>4.8600000000000003</v>
      </c>
      <c r="AE1334">
        <v>4.8498000000000001</v>
      </c>
      <c r="AG1334">
        <v>333.74</v>
      </c>
      <c r="AH1334">
        <v>438.51</v>
      </c>
      <c r="AI1334">
        <v>4399.402</v>
      </c>
      <c r="AJ1334">
        <v>527.98400000000004</v>
      </c>
      <c r="AK1334">
        <v>326.19299999999998</v>
      </c>
      <c r="AL1334">
        <v>460.26</v>
      </c>
      <c r="AM1334">
        <v>2058.44</v>
      </c>
      <c r="AN1334">
        <v>159.05000000000001</v>
      </c>
      <c r="AO1334">
        <v>595.20000000000005</v>
      </c>
    </row>
    <row r="1335" spans="4:41" x14ac:dyDescent="0.3">
      <c r="D1335" s="1">
        <v>38819</v>
      </c>
      <c r="E1335">
        <v>1.2103999999999999</v>
      </c>
      <c r="F1335">
        <v>1.4452</v>
      </c>
      <c r="G1335">
        <v>1.7493000000000001</v>
      </c>
      <c r="H1335">
        <v>2.5</v>
      </c>
      <c r="I1335">
        <v>3.4</v>
      </c>
      <c r="J1335">
        <v>2.2000000000000002</v>
      </c>
      <c r="K1335">
        <v>5.4</v>
      </c>
      <c r="L1335">
        <v>159.30000000000001</v>
      </c>
      <c r="M1335">
        <v>15.3774</v>
      </c>
      <c r="N1335">
        <v>12.76</v>
      </c>
      <c r="O1335">
        <v>68.62</v>
      </c>
      <c r="P1335">
        <v>3.173</v>
      </c>
      <c r="Q1335">
        <v>4.1970000000000001</v>
      </c>
      <c r="R1335">
        <v>2.8650000000000002</v>
      </c>
      <c r="S1335">
        <v>1.6870000000000001</v>
      </c>
      <c r="T1335">
        <v>2.0030000000000001</v>
      </c>
      <c r="U1335">
        <v>2.4630000000000001</v>
      </c>
      <c r="V1335">
        <v>3.8860000000000001</v>
      </c>
      <c r="W1335">
        <v>3.2890000000000001</v>
      </c>
      <c r="X1335">
        <v>3.657</v>
      </c>
      <c r="Y1335">
        <v>3.9220000000000002</v>
      </c>
      <c r="Z1335">
        <v>3.915</v>
      </c>
      <c r="AA1335">
        <v>4.4640000000000004</v>
      </c>
      <c r="AB1335">
        <v>3.3029999999999999</v>
      </c>
      <c r="AC1335">
        <v>4.9776999999999996</v>
      </c>
      <c r="AD1335">
        <v>4.9024999999999999</v>
      </c>
      <c r="AE1335">
        <v>4.9073000000000002</v>
      </c>
      <c r="AG1335">
        <v>333.08</v>
      </c>
      <c r="AH1335">
        <v>437.15</v>
      </c>
      <c r="AI1335">
        <v>4398.317</v>
      </c>
      <c r="AJ1335">
        <v>531.36500000000001</v>
      </c>
      <c r="AK1335">
        <v>327.625</v>
      </c>
      <c r="AL1335">
        <v>455.6</v>
      </c>
      <c r="AM1335">
        <v>2026.7</v>
      </c>
      <c r="AN1335">
        <v>158.6</v>
      </c>
      <c r="AO1335">
        <v>597.5</v>
      </c>
    </row>
    <row r="1336" spans="4:41" x14ac:dyDescent="0.3">
      <c r="D1336" s="1">
        <v>38820</v>
      </c>
      <c r="E1336">
        <v>1.2108000000000001</v>
      </c>
      <c r="F1336">
        <v>1.4472</v>
      </c>
      <c r="G1336">
        <v>1.7525999999999999</v>
      </c>
      <c r="H1336">
        <v>2.5</v>
      </c>
      <c r="I1336">
        <v>3.4</v>
      </c>
      <c r="J1336">
        <v>2.2000000000000002</v>
      </c>
      <c r="K1336">
        <v>5.4</v>
      </c>
      <c r="L1336">
        <v>159.30000000000001</v>
      </c>
      <c r="M1336">
        <v>15.0837</v>
      </c>
      <c r="N1336">
        <v>12.38</v>
      </c>
      <c r="O1336">
        <v>69.319999999999993</v>
      </c>
      <c r="P1336">
        <v>3.1850000000000001</v>
      </c>
      <c r="Q1336">
        <v>4.2750000000000004</v>
      </c>
      <c r="R1336">
        <v>2.8610000000000002</v>
      </c>
      <c r="S1336">
        <v>1.6850000000000001</v>
      </c>
      <c r="T1336">
        <v>1.9870000000000001</v>
      </c>
      <c r="U1336">
        <v>2.4670000000000001</v>
      </c>
      <c r="V1336">
        <v>3.952</v>
      </c>
      <c r="W1336">
        <v>3.3279999999999998</v>
      </c>
      <c r="X1336">
        <v>3.718</v>
      </c>
      <c r="Y1336">
        <v>3.9889999999999999</v>
      </c>
      <c r="Z1336">
        <v>3.9830000000000001</v>
      </c>
      <c r="AA1336">
        <v>4.5350000000000001</v>
      </c>
      <c r="AB1336">
        <v>3.3029999999999999</v>
      </c>
      <c r="AC1336">
        <v>5.0446999999999997</v>
      </c>
      <c r="AD1336">
        <v>4.9462999999999999</v>
      </c>
      <c r="AE1336">
        <v>4.9653</v>
      </c>
      <c r="AG1336">
        <v>334.36</v>
      </c>
      <c r="AH1336">
        <v>438.14</v>
      </c>
      <c r="AI1336">
        <v>4421.3990000000003</v>
      </c>
      <c r="AJ1336">
        <v>525.01700000000005</v>
      </c>
      <c r="AK1336">
        <v>326.21800000000002</v>
      </c>
      <c r="AL1336">
        <v>458.18</v>
      </c>
      <c r="AM1336">
        <v>2027.72</v>
      </c>
      <c r="AN1336">
        <v>158.13</v>
      </c>
      <c r="AO1336">
        <v>596.5</v>
      </c>
    </row>
    <row r="1337" spans="4:41" x14ac:dyDescent="0.3">
      <c r="D1337" s="1">
        <v>38824</v>
      </c>
      <c r="E1337">
        <v>1.2250000000000001</v>
      </c>
      <c r="F1337">
        <v>1.4442999999999999</v>
      </c>
      <c r="G1337">
        <v>1.7692000000000001</v>
      </c>
      <c r="H1337">
        <v>2.5</v>
      </c>
      <c r="I1337">
        <v>3.4</v>
      </c>
      <c r="J1337">
        <v>2.2000000000000002</v>
      </c>
      <c r="K1337">
        <v>5.4</v>
      </c>
      <c r="L1337">
        <v>159.30000000000001</v>
      </c>
      <c r="M1337">
        <v>15.0837</v>
      </c>
      <c r="N1337">
        <v>12.58</v>
      </c>
      <c r="O1337">
        <v>70.400000000000006</v>
      </c>
      <c r="P1337">
        <v>3.1850000000000001</v>
      </c>
      <c r="Q1337">
        <v>4.2779999999999996</v>
      </c>
      <c r="R1337">
        <v>2.88</v>
      </c>
      <c r="S1337">
        <v>1.6990000000000001</v>
      </c>
      <c r="T1337">
        <v>1.99</v>
      </c>
      <c r="U1337">
        <v>2.5030000000000001</v>
      </c>
      <c r="V1337">
        <v>3.956</v>
      </c>
      <c r="W1337">
        <v>3.323</v>
      </c>
      <c r="X1337">
        <v>3.72</v>
      </c>
      <c r="Y1337">
        <v>3.9929999999999999</v>
      </c>
      <c r="Z1337">
        <v>3.9830000000000001</v>
      </c>
      <c r="AA1337">
        <v>4.5380000000000003</v>
      </c>
      <c r="AB1337">
        <v>3.3029999999999999</v>
      </c>
      <c r="AC1337">
        <v>5.0031999999999996</v>
      </c>
      <c r="AD1337">
        <v>4.8958000000000004</v>
      </c>
      <c r="AE1337">
        <v>4.9184000000000001</v>
      </c>
      <c r="AG1337">
        <v>334.36</v>
      </c>
      <c r="AH1337">
        <v>438.14</v>
      </c>
      <c r="AI1337">
        <v>4474.9030000000002</v>
      </c>
      <c r="AJ1337">
        <v>537.01</v>
      </c>
      <c r="AK1337">
        <v>330.983</v>
      </c>
      <c r="AL1337">
        <v>466.25</v>
      </c>
      <c r="AM1337">
        <v>1998.98</v>
      </c>
      <c r="AN1337">
        <v>158.13</v>
      </c>
      <c r="AO1337">
        <v>615.4</v>
      </c>
    </row>
    <row r="1338" spans="4:41" x14ac:dyDescent="0.3">
      <c r="D1338" s="1">
        <v>38825</v>
      </c>
      <c r="E1338">
        <v>1.2346999999999999</v>
      </c>
      <c r="F1338">
        <v>1.4441999999999999</v>
      </c>
      <c r="G1338">
        <v>1.7833000000000001</v>
      </c>
      <c r="H1338">
        <v>2.5</v>
      </c>
      <c r="I1338">
        <v>3.4</v>
      </c>
      <c r="J1338">
        <v>2.2000000000000002</v>
      </c>
      <c r="K1338">
        <v>5.4</v>
      </c>
      <c r="L1338">
        <v>159.30000000000001</v>
      </c>
      <c r="M1338">
        <v>15.3849</v>
      </c>
      <c r="N1338">
        <v>11.4</v>
      </c>
      <c r="O1338">
        <v>71.349999999999994</v>
      </c>
      <c r="P1338">
        <v>3.194</v>
      </c>
      <c r="Q1338">
        <v>4.2839999999999998</v>
      </c>
      <c r="R1338">
        <v>2.907</v>
      </c>
      <c r="S1338">
        <v>1.7190000000000001</v>
      </c>
      <c r="T1338">
        <v>2.0150000000000001</v>
      </c>
      <c r="U1338">
        <v>2.512</v>
      </c>
      <c r="V1338">
        <v>3.9470000000000001</v>
      </c>
      <c r="W1338">
        <v>3.3069999999999999</v>
      </c>
      <c r="X1338">
        <v>3.698</v>
      </c>
      <c r="Y1338">
        <v>3.9860000000000002</v>
      </c>
      <c r="Z1338">
        <v>3.9750000000000001</v>
      </c>
      <c r="AA1338">
        <v>4.5259999999999998</v>
      </c>
      <c r="AB1338">
        <v>3.3029999999999999</v>
      </c>
      <c r="AC1338">
        <v>4.9824000000000002</v>
      </c>
      <c r="AD1338">
        <v>4.8276000000000003</v>
      </c>
      <c r="AE1338">
        <v>4.8643000000000001</v>
      </c>
      <c r="AG1338">
        <v>334.04</v>
      </c>
      <c r="AH1338">
        <v>444.83</v>
      </c>
      <c r="AI1338">
        <v>4496.1360000000004</v>
      </c>
      <c r="AJ1338">
        <v>544.28599999999994</v>
      </c>
      <c r="AK1338">
        <v>339.56200000000001</v>
      </c>
      <c r="AL1338">
        <v>470.52</v>
      </c>
      <c r="AM1338">
        <v>2025.37</v>
      </c>
      <c r="AN1338">
        <v>159</v>
      </c>
      <c r="AO1338">
        <v>620</v>
      </c>
    </row>
    <row r="1339" spans="4:41" x14ac:dyDescent="0.3">
      <c r="D1339" s="1">
        <v>38826</v>
      </c>
      <c r="E1339">
        <v>1.2382</v>
      </c>
      <c r="F1339">
        <v>1.448</v>
      </c>
      <c r="G1339">
        <v>1.7927999999999999</v>
      </c>
      <c r="H1339">
        <v>2.5</v>
      </c>
      <c r="I1339">
        <v>3.4</v>
      </c>
      <c r="J1339">
        <v>2.2000000000000002</v>
      </c>
      <c r="K1339">
        <v>5.4</v>
      </c>
      <c r="L1339">
        <v>159.30000000000001</v>
      </c>
      <c r="M1339">
        <v>14.9101</v>
      </c>
      <c r="N1339">
        <v>11.32</v>
      </c>
      <c r="O1339">
        <v>72.17</v>
      </c>
      <c r="P1339">
        <v>3.1850000000000001</v>
      </c>
      <c r="Q1339">
        <v>4.2830000000000004</v>
      </c>
      <c r="R1339">
        <v>2.9249999999999998</v>
      </c>
      <c r="S1339">
        <v>1.738</v>
      </c>
      <c r="T1339">
        <v>1.9990000000000001</v>
      </c>
      <c r="U1339">
        <v>2.5230000000000001</v>
      </c>
      <c r="V1339">
        <v>3.9540000000000002</v>
      </c>
      <c r="W1339">
        <v>3.3130000000000002</v>
      </c>
      <c r="X1339">
        <v>3.698</v>
      </c>
      <c r="Y1339">
        <v>3.9889999999999999</v>
      </c>
      <c r="Z1339">
        <v>3.9769999999999999</v>
      </c>
      <c r="AA1339">
        <v>4.5110000000000001</v>
      </c>
      <c r="AB1339">
        <v>3.3029999999999999</v>
      </c>
      <c r="AC1339">
        <v>5.0221</v>
      </c>
      <c r="AD1339">
        <v>4.8449</v>
      </c>
      <c r="AE1339">
        <v>4.8932000000000002</v>
      </c>
      <c r="AG1339">
        <v>337.88</v>
      </c>
      <c r="AH1339">
        <v>451.92</v>
      </c>
      <c r="AI1339">
        <v>4563.348</v>
      </c>
      <c r="AJ1339">
        <v>550.053</v>
      </c>
      <c r="AK1339">
        <v>344.005</v>
      </c>
      <c r="AL1339">
        <v>477.14</v>
      </c>
      <c r="AM1339">
        <v>2031.86</v>
      </c>
      <c r="AN1339">
        <v>158.66999999999999</v>
      </c>
      <c r="AO1339">
        <v>632.6</v>
      </c>
    </row>
    <row r="1340" spans="4:41" x14ac:dyDescent="0.3">
      <c r="D1340" s="1">
        <v>38827</v>
      </c>
      <c r="E1340">
        <v>1.2317</v>
      </c>
      <c r="F1340">
        <v>1.4441999999999999</v>
      </c>
      <c r="G1340">
        <v>1.7787999999999999</v>
      </c>
      <c r="H1340">
        <v>2.5</v>
      </c>
      <c r="I1340">
        <v>3.4</v>
      </c>
      <c r="J1340">
        <v>2.2000000000000002</v>
      </c>
      <c r="K1340">
        <v>5.4</v>
      </c>
      <c r="L1340">
        <v>159.30000000000001</v>
      </c>
      <c r="M1340">
        <v>14.7966</v>
      </c>
      <c r="N1340">
        <v>11.64</v>
      </c>
      <c r="O1340">
        <v>71.95</v>
      </c>
      <c r="P1340">
        <v>3.2</v>
      </c>
      <c r="Q1340">
        <v>4.26</v>
      </c>
      <c r="R1340">
        <v>2.9279999999999999</v>
      </c>
      <c r="S1340">
        <v>1.768</v>
      </c>
      <c r="T1340">
        <v>2.024</v>
      </c>
      <c r="U1340">
        <v>2.5449999999999999</v>
      </c>
      <c r="V1340">
        <v>3.9289999999999998</v>
      </c>
      <c r="W1340">
        <v>3.302</v>
      </c>
      <c r="X1340">
        <v>3.6779999999999999</v>
      </c>
      <c r="Y1340">
        <v>3.9660000000000002</v>
      </c>
      <c r="Z1340">
        <v>3.9510000000000001</v>
      </c>
      <c r="AA1340">
        <v>4.5090000000000003</v>
      </c>
      <c r="AB1340">
        <v>3.3029999999999999</v>
      </c>
      <c r="AC1340">
        <v>5.0388999999999999</v>
      </c>
      <c r="AD1340">
        <v>4.8792999999999997</v>
      </c>
      <c r="AE1340">
        <v>4.9221000000000004</v>
      </c>
      <c r="AG1340">
        <v>338.72</v>
      </c>
      <c r="AH1340">
        <v>452.22</v>
      </c>
      <c r="AI1340">
        <v>4529.7370000000001</v>
      </c>
      <c r="AJ1340">
        <v>556.22</v>
      </c>
      <c r="AK1340">
        <v>342.56200000000001</v>
      </c>
      <c r="AL1340">
        <v>479.59</v>
      </c>
      <c r="AM1340">
        <v>2032.48</v>
      </c>
      <c r="AN1340">
        <v>158.6</v>
      </c>
      <c r="AO1340">
        <v>619.79999999999995</v>
      </c>
    </row>
    <row r="1341" spans="4:41" x14ac:dyDescent="0.3">
      <c r="D1341" s="1">
        <v>38828</v>
      </c>
      <c r="E1341">
        <v>1.2341</v>
      </c>
      <c r="F1341">
        <v>1.4440999999999999</v>
      </c>
      <c r="G1341">
        <v>1.7822</v>
      </c>
      <c r="H1341">
        <v>2.5</v>
      </c>
      <c r="I1341">
        <v>3.4</v>
      </c>
      <c r="J1341">
        <v>2.2000000000000002</v>
      </c>
      <c r="K1341">
        <v>5.4</v>
      </c>
      <c r="L1341">
        <v>159.30000000000001</v>
      </c>
      <c r="M1341">
        <v>14.4811</v>
      </c>
      <c r="N1341">
        <v>11.59</v>
      </c>
      <c r="O1341">
        <v>75.17</v>
      </c>
      <c r="P1341">
        <v>3.198</v>
      </c>
      <c r="Q1341">
        <v>4.2830000000000004</v>
      </c>
      <c r="R1341">
        <v>2.96</v>
      </c>
      <c r="S1341">
        <v>1.7529999999999999</v>
      </c>
      <c r="T1341">
        <v>2.0019999999999998</v>
      </c>
      <c r="U1341">
        <v>2.5710000000000002</v>
      </c>
      <c r="V1341">
        <v>3.952</v>
      </c>
      <c r="W1341">
        <v>3.3140000000000001</v>
      </c>
      <c r="X1341">
        <v>3.6960000000000002</v>
      </c>
      <c r="Y1341">
        <v>3.99</v>
      </c>
      <c r="Z1341">
        <v>3.9740000000000002</v>
      </c>
      <c r="AA1341">
        <v>4.5519999999999996</v>
      </c>
      <c r="AB1341">
        <v>3.3029999999999999</v>
      </c>
      <c r="AC1341">
        <v>5.0079000000000002</v>
      </c>
      <c r="AD1341">
        <v>4.8973000000000004</v>
      </c>
      <c r="AE1341">
        <v>4.9077999999999999</v>
      </c>
      <c r="AG1341">
        <v>341.1</v>
      </c>
      <c r="AH1341">
        <v>456.59</v>
      </c>
      <c r="AI1341">
        <v>4579.6689999999999</v>
      </c>
      <c r="AJ1341">
        <v>557.40899999999999</v>
      </c>
      <c r="AK1341">
        <v>344.673</v>
      </c>
      <c r="AL1341">
        <v>481.5</v>
      </c>
      <c r="AM1341">
        <v>2042.41</v>
      </c>
      <c r="AN1341">
        <v>158.74</v>
      </c>
      <c r="AO1341">
        <v>632.20000000000005</v>
      </c>
    </row>
    <row r="1342" spans="4:41" x14ac:dyDescent="0.3">
      <c r="D1342" s="1">
        <v>38831</v>
      </c>
      <c r="E1342">
        <v>1.2387999999999999</v>
      </c>
      <c r="F1342">
        <v>1.4432</v>
      </c>
      <c r="G1342">
        <v>1.7882</v>
      </c>
      <c r="H1342">
        <v>2.5</v>
      </c>
      <c r="I1342">
        <v>3.4</v>
      </c>
      <c r="J1342">
        <v>2.2000000000000002</v>
      </c>
      <c r="K1342">
        <v>5.4</v>
      </c>
      <c r="L1342">
        <v>159.30000000000001</v>
      </c>
      <c r="M1342">
        <v>15.2911</v>
      </c>
      <c r="N1342">
        <v>11.75</v>
      </c>
      <c r="O1342">
        <v>73.33</v>
      </c>
      <c r="P1342">
        <v>3.19</v>
      </c>
      <c r="Q1342">
        <v>4.2770000000000001</v>
      </c>
      <c r="R1342">
        <v>2.9140000000000001</v>
      </c>
      <c r="S1342">
        <v>1.752</v>
      </c>
      <c r="T1342">
        <v>2.032</v>
      </c>
      <c r="U1342">
        <v>2.5310000000000001</v>
      </c>
      <c r="V1342">
        <v>3.9409999999999998</v>
      </c>
      <c r="W1342">
        <v>3.32</v>
      </c>
      <c r="X1342">
        <v>3.698</v>
      </c>
      <c r="Y1342">
        <v>3.98</v>
      </c>
      <c r="Z1342">
        <v>3.9609999999999999</v>
      </c>
      <c r="AA1342">
        <v>4.5750000000000002</v>
      </c>
      <c r="AB1342">
        <v>3.3029999999999999</v>
      </c>
      <c r="AC1342">
        <v>4.9767999999999999</v>
      </c>
      <c r="AD1342">
        <v>4.8718000000000004</v>
      </c>
      <c r="AE1342">
        <v>4.8898000000000001</v>
      </c>
      <c r="AG1342">
        <v>339.3</v>
      </c>
      <c r="AH1342">
        <v>455.4</v>
      </c>
      <c r="AI1342">
        <v>4555.46</v>
      </c>
      <c r="AJ1342">
        <v>561.13199999999995</v>
      </c>
      <c r="AK1342">
        <v>344.38200000000001</v>
      </c>
      <c r="AL1342">
        <v>479.1</v>
      </c>
      <c r="AM1342">
        <v>1989.33</v>
      </c>
      <c r="AN1342">
        <v>159.06</v>
      </c>
      <c r="AO1342">
        <v>620.6</v>
      </c>
    </row>
    <row r="1343" spans="4:41" x14ac:dyDescent="0.3">
      <c r="D1343" s="1">
        <v>38832</v>
      </c>
      <c r="E1343">
        <v>1.2431000000000001</v>
      </c>
      <c r="F1343">
        <v>1.4383999999999999</v>
      </c>
      <c r="G1343">
        <v>1.7883</v>
      </c>
      <c r="H1343">
        <v>2.5</v>
      </c>
      <c r="I1343">
        <v>3.4</v>
      </c>
      <c r="J1343">
        <v>2.2000000000000002</v>
      </c>
      <c r="K1343">
        <v>5.4</v>
      </c>
      <c r="L1343">
        <v>159.30000000000001</v>
      </c>
      <c r="M1343">
        <v>14.8972</v>
      </c>
      <c r="N1343">
        <v>11.75</v>
      </c>
      <c r="O1343">
        <v>72.88</v>
      </c>
      <c r="P1343">
        <v>3.2210000000000001</v>
      </c>
      <c r="Q1343">
        <v>4.327</v>
      </c>
      <c r="R1343">
        <v>2.9790000000000001</v>
      </c>
      <c r="S1343">
        <v>1.8140000000000001</v>
      </c>
      <c r="T1343">
        <v>2.0419999999999998</v>
      </c>
      <c r="U1343">
        <v>2.577</v>
      </c>
      <c r="V1343">
        <v>3.9860000000000002</v>
      </c>
      <c r="W1343">
        <v>3.371</v>
      </c>
      <c r="X1343">
        <v>3.7549999999999999</v>
      </c>
      <c r="Y1343">
        <v>4.0289999999999999</v>
      </c>
      <c r="Z1343">
        <v>4.0069999999999997</v>
      </c>
      <c r="AA1343">
        <v>4.6340000000000003</v>
      </c>
      <c r="AB1343">
        <v>3.3029999999999999</v>
      </c>
      <c r="AC1343">
        <v>5.0667</v>
      </c>
      <c r="AD1343">
        <v>4.9324000000000003</v>
      </c>
      <c r="AE1343">
        <v>4.9695999999999998</v>
      </c>
      <c r="AG1343">
        <v>339.06</v>
      </c>
      <c r="AH1343">
        <v>456.51</v>
      </c>
      <c r="AI1343">
        <v>4562.13</v>
      </c>
      <c r="AJ1343">
        <v>559.85199999999998</v>
      </c>
      <c r="AK1343">
        <v>344.78899999999999</v>
      </c>
      <c r="AL1343">
        <v>474.15</v>
      </c>
      <c r="AM1343">
        <v>1999.78</v>
      </c>
      <c r="AN1343">
        <v>158.30000000000001</v>
      </c>
      <c r="AO1343">
        <v>631</v>
      </c>
    </row>
    <row r="1344" spans="4:41" x14ac:dyDescent="0.3">
      <c r="D1344" s="1">
        <v>38833</v>
      </c>
      <c r="E1344">
        <v>1.2454000000000001</v>
      </c>
      <c r="F1344">
        <v>1.4331</v>
      </c>
      <c r="G1344">
        <v>1.7847</v>
      </c>
      <c r="H1344">
        <v>2.5</v>
      </c>
      <c r="I1344">
        <v>3.4</v>
      </c>
      <c r="J1344">
        <v>2.2000000000000002</v>
      </c>
      <c r="K1344">
        <v>5.4</v>
      </c>
      <c r="L1344">
        <v>159.30000000000001</v>
      </c>
      <c r="M1344">
        <v>14.4282</v>
      </c>
      <c r="N1344">
        <v>11.76</v>
      </c>
      <c r="O1344">
        <v>71.930000000000007</v>
      </c>
      <c r="P1344">
        <v>3.2770000000000001</v>
      </c>
      <c r="Q1344">
        <v>4.3310000000000004</v>
      </c>
      <c r="R1344">
        <v>2.964</v>
      </c>
      <c r="S1344">
        <v>1.8129999999999999</v>
      </c>
      <c r="T1344">
        <v>2.0819999999999999</v>
      </c>
      <c r="U1344">
        <v>2.5529999999999999</v>
      </c>
      <c r="V1344">
        <v>3.9969999999999999</v>
      </c>
      <c r="W1344">
        <v>3.4119999999999999</v>
      </c>
      <c r="X1344">
        <v>3.7829999999999999</v>
      </c>
      <c r="Y1344">
        <v>4.0309999999999997</v>
      </c>
      <c r="Z1344">
        <v>4.0129999999999999</v>
      </c>
      <c r="AA1344">
        <v>4.681</v>
      </c>
      <c r="AB1344">
        <v>3.3029999999999999</v>
      </c>
      <c r="AC1344">
        <v>5.1045999999999996</v>
      </c>
      <c r="AD1344">
        <v>4.9846000000000004</v>
      </c>
      <c r="AE1344">
        <v>5.0133000000000001</v>
      </c>
      <c r="AG1344">
        <v>339.7</v>
      </c>
      <c r="AH1344">
        <v>458.94</v>
      </c>
      <c r="AI1344">
        <v>4577.799</v>
      </c>
      <c r="AJ1344">
        <v>566.66</v>
      </c>
      <c r="AK1344">
        <v>347.42200000000003</v>
      </c>
      <c r="AL1344">
        <v>481.26</v>
      </c>
      <c r="AM1344">
        <v>2003.92</v>
      </c>
      <c r="AN1344">
        <v>157.97</v>
      </c>
      <c r="AO1344">
        <v>638.79999999999995</v>
      </c>
    </row>
    <row r="1345" spans="4:41" x14ac:dyDescent="0.3">
      <c r="D1345" s="1">
        <v>38834</v>
      </c>
      <c r="E1345">
        <v>1.2534000000000001</v>
      </c>
      <c r="F1345">
        <v>1.4374</v>
      </c>
      <c r="G1345">
        <v>1.8016000000000001</v>
      </c>
      <c r="H1345">
        <v>2.5</v>
      </c>
      <c r="I1345">
        <v>3.4</v>
      </c>
      <c r="J1345">
        <v>2.2000000000000002</v>
      </c>
      <c r="K1345">
        <v>5.4</v>
      </c>
      <c r="L1345">
        <v>159.30000000000001</v>
      </c>
      <c r="M1345">
        <v>14.7209</v>
      </c>
      <c r="N1345">
        <v>11.84</v>
      </c>
      <c r="O1345">
        <v>70.97</v>
      </c>
      <c r="P1345">
        <v>3.306</v>
      </c>
      <c r="Q1345">
        <v>4.2910000000000004</v>
      </c>
      <c r="R1345">
        <v>2.9609999999999999</v>
      </c>
      <c r="S1345">
        <v>1.833</v>
      </c>
      <c r="T1345">
        <v>2.0710000000000002</v>
      </c>
      <c r="U1345">
        <v>2.5499999999999998</v>
      </c>
      <c r="V1345">
        <v>3.9660000000000002</v>
      </c>
      <c r="W1345">
        <v>3.379</v>
      </c>
      <c r="X1345">
        <v>3.74</v>
      </c>
      <c r="Y1345">
        <v>4</v>
      </c>
      <c r="Z1345">
        <v>3.98</v>
      </c>
      <c r="AA1345">
        <v>4.6479999999999997</v>
      </c>
      <c r="AB1345">
        <v>3.3029999999999999</v>
      </c>
      <c r="AC1345">
        <v>5.0669000000000004</v>
      </c>
      <c r="AD1345">
        <v>4.8914999999999997</v>
      </c>
      <c r="AE1345">
        <v>4.9443000000000001</v>
      </c>
      <c r="AG1345">
        <v>337.84</v>
      </c>
      <c r="AH1345">
        <v>460.09</v>
      </c>
      <c r="AI1345">
        <v>4586.1980000000003</v>
      </c>
      <c r="AJ1345">
        <v>550.09500000000003</v>
      </c>
      <c r="AK1345">
        <v>342.76499999999999</v>
      </c>
      <c r="AL1345">
        <v>480.61</v>
      </c>
      <c r="AM1345">
        <v>2010.99</v>
      </c>
      <c r="AN1345">
        <v>158.41</v>
      </c>
      <c r="AO1345">
        <v>636.29999999999995</v>
      </c>
    </row>
    <row r="1346" spans="4:41" x14ac:dyDescent="0.3">
      <c r="D1346" s="1">
        <v>38835</v>
      </c>
      <c r="E1346">
        <v>1.2635000000000001</v>
      </c>
      <c r="F1346">
        <v>1.4451000000000001</v>
      </c>
      <c r="G1346">
        <v>1.8259000000000001</v>
      </c>
      <c r="H1346">
        <v>2.5</v>
      </c>
      <c r="I1346">
        <v>3.4</v>
      </c>
      <c r="J1346">
        <v>2.2000000000000002</v>
      </c>
      <c r="K1346">
        <v>5.4</v>
      </c>
      <c r="L1346">
        <v>159.30000000000001</v>
      </c>
      <c r="M1346">
        <v>14.7089</v>
      </c>
      <c r="N1346">
        <v>11.59</v>
      </c>
      <c r="O1346">
        <v>71.88</v>
      </c>
      <c r="P1346">
        <v>3.3180000000000001</v>
      </c>
      <c r="Q1346">
        <v>4.2729999999999997</v>
      </c>
      <c r="R1346">
        <v>2.9710000000000001</v>
      </c>
      <c r="S1346">
        <v>1.8089999999999999</v>
      </c>
      <c r="T1346">
        <v>2.04</v>
      </c>
      <c r="U1346">
        <v>2.552</v>
      </c>
      <c r="V1346">
        <v>3.9510000000000001</v>
      </c>
      <c r="W1346">
        <v>3.379</v>
      </c>
      <c r="X1346">
        <v>3.7349999999999999</v>
      </c>
      <c r="Y1346">
        <v>3.984</v>
      </c>
      <c r="Z1346">
        <v>3.9649999999999999</v>
      </c>
      <c r="AA1346">
        <v>4.6349999999999998</v>
      </c>
      <c r="AB1346">
        <v>3.3029999999999999</v>
      </c>
      <c r="AC1346">
        <v>5.0505000000000004</v>
      </c>
      <c r="AD1346">
        <v>4.8582999999999998</v>
      </c>
      <c r="AE1346">
        <v>4.9105999999999996</v>
      </c>
      <c r="AG1346">
        <v>336.48</v>
      </c>
      <c r="AH1346">
        <v>460.42</v>
      </c>
      <c r="AI1346">
        <v>4593.41</v>
      </c>
      <c r="AJ1346">
        <v>558.63099999999997</v>
      </c>
      <c r="AK1346">
        <v>348.80900000000003</v>
      </c>
      <c r="AL1346">
        <v>476.92</v>
      </c>
      <c r="AM1346">
        <v>1995.95</v>
      </c>
      <c r="AN1346">
        <v>158.69</v>
      </c>
      <c r="AO1346">
        <v>654.5</v>
      </c>
    </row>
    <row r="1347" spans="4:41" x14ac:dyDescent="0.3">
      <c r="D1347" s="1">
        <v>38838</v>
      </c>
      <c r="E1347">
        <v>1.2587999999999999</v>
      </c>
      <c r="F1347">
        <v>1.4503999999999999</v>
      </c>
      <c r="G1347">
        <v>1.8262</v>
      </c>
      <c r="H1347">
        <v>1.9</v>
      </c>
      <c r="I1347">
        <v>3.5</v>
      </c>
      <c r="J1347">
        <v>2.4</v>
      </c>
      <c r="K1347">
        <v>5.6</v>
      </c>
      <c r="L1347">
        <v>160.6</v>
      </c>
      <c r="M1347">
        <v>14.7089</v>
      </c>
      <c r="N1347">
        <v>12.54</v>
      </c>
      <c r="O1347">
        <v>73.7</v>
      </c>
      <c r="P1347">
        <v>3.3180000000000001</v>
      </c>
      <c r="Q1347">
        <v>4.2699999999999996</v>
      </c>
      <c r="R1347">
        <v>2.9710000000000001</v>
      </c>
      <c r="S1347">
        <v>1.8089999999999999</v>
      </c>
      <c r="T1347">
        <v>2.04</v>
      </c>
      <c r="U1347">
        <v>2.552</v>
      </c>
      <c r="V1347">
        <v>3.9489999999999998</v>
      </c>
      <c r="W1347">
        <v>3.3740000000000001</v>
      </c>
      <c r="X1347">
        <v>3.7330000000000001</v>
      </c>
      <c r="Y1347">
        <v>3.9820000000000002</v>
      </c>
      <c r="Z1347">
        <v>3.9750000000000001</v>
      </c>
      <c r="AA1347">
        <v>4.6109999999999998</v>
      </c>
      <c r="AB1347">
        <v>3.3029999999999999</v>
      </c>
      <c r="AC1347">
        <v>5.1368999999999998</v>
      </c>
      <c r="AD1347">
        <v>4.9497</v>
      </c>
      <c r="AE1347">
        <v>5.0035999999999996</v>
      </c>
      <c r="AG1347">
        <v>337.32</v>
      </c>
      <c r="AH1347">
        <v>460.42</v>
      </c>
      <c r="AI1347">
        <v>4629.2950000000001</v>
      </c>
      <c r="AJ1347">
        <v>559.21</v>
      </c>
      <c r="AK1347">
        <v>350.3</v>
      </c>
      <c r="AL1347">
        <v>478.29</v>
      </c>
      <c r="AM1347">
        <v>1996.8</v>
      </c>
      <c r="AN1347">
        <v>158.69</v>
      </c>
      <c r="AO1347">
        <v>660.2</v>
      </c>
    </row>
    <row r="1348" spans="4:41" x14ac:dyDescent="0.3">
      <c r="D1348" s="1">
        <v>38839</v>
      </c>
      <c r="E1348">
        <v>1.2614000000000001</v>
      </c>
      <c r="F1348">
        <v>1.4581999999999999</v>
      </c>
      <c r="G1348">
        <v>1.8395999999999999</v>
      </c>
      <c r="H1348">
        <v>1.9</v>
      </c>
      <c r="I1348">
        <v>3.5</v>
      </c>
      <c r="J1348">
        <v>2.4</v>
      </c>
      <c r="K1348">
        <v>5.6</v>
      </c>
      <c r="L1348">
        <v>160.6</v>
      </c>
      <c r="M1348">
        <v>15.061199999999999</v>
      </c>
      <c r="N1348">
        <v>11.99</v>
      </c>
      <c r="O1348">
        <v>74.61</v>
      </c>
      <c r="P1348">
        <v>3.3140000000000001</v>
      </c>
      <c r="Q1348">
        <v>4.298</v>
      </c>
      <c r="R1348">
        <v>2.9710000000000001</v>
      </c>
      <c r="S1348">
        <v>1.8089999999999999</v>
      </c>
      <c r="T1348">
        <v>2.04</v>
      </c>
      <c r="U1348">
        <v>2.552</v>
      </c>
      <c r="V1348">
        <v>3.984</v>
      </c>
      <c r="W1348">
        <v>3.403</v>
      </c>
      <c r="X1348">
        <v>3.76</v>
      </c>
      <c r="Y1348">
        <v>4.0170000000000003</v>
      </c>
      <c r="Z1348">
        <v>3.996</v>
      </c>
      <c r="AA1348">
        <v>4.6429999999999998</v>
      </c>
      <c r="AB1348">
        <v>3.3029999999999999</v>
      </c>
      <c r="AC1348">
        <v>5.1074999999999999</v>
      </c>
      <c r="AD1348">
        <v>4.9081000000000001</v>
      </c>
      <c r="AE1348">
        <v>4.9714</v>
      </c>
      <c r="AG1348">
        <v>339.89</v>
      </c>
      <c r="AH1348">
        <v>467.05</v>
      </c>
      <c r="AI1348">
        <v>4689.97</v>
      </c>
      <c r="AJ1348">
        <v>572.63300000000004</v>
      </c>
      <c r="AK1348">
        <v>357.73099999999999</v>
      </c>
      <c r="AL1348">
        <v>484.3</v>
      </c>
      <c r="AM1348">
        <v>2020.07</v>
      </c>
      <c r="AN1348">
        <v>158.28</v>
      </c>
      <c r="AO1348">
        <v>667.4</v>
      </c>
    </row>
    <row r="1349" spans="4:41" x14ac:dyDescent="0.3">
      <c r="D1349" s="1">
        <v>38840</v>
      </c>
      <c r="E1349">
        <v>1.2633000000000001</v>
      </c>
      <c r="F1349">
        <v>1.4582999999999999</v>
      </c>
      <c r="G1349">
        <v>1.8421000000000001</v>
      </c>
      <c r="H1349">
        <v>1.9</v>
      </c>
      <c r="I1349">
        <v>3.5</v>
      </c>
      <c r="J1349">
        <v>2.4</v>
      </c>
      <c r="K1349">
        <v>5.6</v>
      </c>
      <c r="L1349">
        <v>160.6</v>
      </c>
      <c r="M1349">
        <v>15.8879</v>
      </c>
      <c r="N1349">
        <v>11.99</v>
      </c>
      <c r="O1349">
        <v>72.28</v>
      </c>
      <c r="P1349">
        <v>3.3170000000000002</v>
      </c>
      <c r="Q1349">
        <v>4.3150000000000004</v>
      </c>
      <c r="R1349">
        <v>2.9710000000000001</v>
      </c>
      <c r="S1349">
        <v>1.8089999999999999</v>
      </c>
      <c r="T1349">
        <v>2.04</v>
      </c>
      <c r="U1349">
        <v>2.552</v>
      </c>
      <c r="V1349">
        <v>4.0069999999999997</v>
      </c>
      <c r="W1349">
        <v>3.3980000000000001</v>
      </c>
      <c r="X1349">
        <v>3.7770000000000001</v>
      </c>
      <c r="Y1349">
        <v>4.0389999999999997</v>
      </c>
      <c r="Z1349">
        <v>4.0209999999999999</v>
      </c>
      <c r="AA1349">
        <v>4.6660000000000004</v>
      </c>
      <c r="AB1349">
        <v>3.3029999999999999</v>
      </c>
      <c r="AC1349">
        <v>5.1414</v>
      </c>
      <c r="AD1349">
        <v>4.9330999999999996</v>
      </c>
      <c r="AE1349">
        <v>5.0072000000000001</v>
      </c>
      <c r="AG1349">
        <v>337.2</v>
      </c>
      <c r="AH1349">
        <v>462.28</v>
      </c>
      <c r="AI1349">
        <v>4640.9589999999998</v>
      </c>
      <c r="AJ1349">
        <v>575.98900000000003</v>
      </c>
      <c r="AK1349">
        <v>357.899</v>
      </c>
      <c r="AL1349">
        <v>487.78</v>
      </c>
      <c r="AM1349">
        <v>2020.07</v>
      </c>
      <c r="AN1349">
        <v>157.94999999999999</v>
      </c>
      <c r="AO1349">
        <v>668.5</v>
      </c>
    </row>
    <row r="1350" spans="4:41" x14ac:dyDescent="0.3">
      <c r="D1350" s="1">
        <v>38841</v>
      </c>
      <c r="E1350">
        <v>1.2690999999999999</v>
      </c>
      <c r="F1350">
        <v>1.4592000000000001</v>
      </c>
      <c r="G1350">
        <v>1.8513999999999999</v>
      </c>
      <c r="H1350">
        <v>1.9</v>
      </c>
      <c r="I1350">
        <v>3.5</v>
      </c>
      <c r="J1350">
        <v>2.4</v>
      </c>
      <c r="K1350">
        <v>5.6</v>
      </c>
      <c r="L1350">
        <v>160.6</v>
      </c>
      <c r="M1350">
        <v>14.867699999999999</v>
      </c>
      <c r="N1350">
        <v>11.86</v>
      </c>
      <c r="O1350">
        <v>69.94</v>
      </c>
      <c r="P1350">
        <v>3.3010000000000002</v>
      </c>
      <c r="Q1350">
        <v>4.3369999999999997</v>
      </c>
      <c r="R1350">
        <v>2.9710000000000001</v>
      </c>
      <c r="S1350">
        <v>1.8089999999999999</v>
      </c>
      <c r="T1350">
        <v>2.04</v>
      </c>
      <c r="U1350">
        <v>2.552</v>
      </c>
      <c r="V1350">
        <v>4.0339999999999998</v>
      </c>
      <c r="W1350">
        <v>3.4159999999999999</v>
      </c>
      <c r="X1350">
        <v>3.8</v>
      </c>
      <c r="Y1350">
        <v>4.0640000000000001</v>
      </c>
      <c r="Z1350">
        <v>4.0469999999999997</v>
      </c>
      <c r="AA1350">
        <v>4.6980000000000004</v>
      </c>
      <c r="AB1350">
        <v>3.3029999999999999</v>
      </c>
      <c r="AC1350">
        <v>5.1520999999999999</v>
      </c>
      <c r="AD1350">
        <v>4.9664999999999999</v>
      </c>
      <c r="AE1350">
        <v>5.0288000000000004</v>
      </c>
      <c r="AG1350">
        <v>338.76</v>
      </c>
      <c r="AH1350">
        <v>467.59</v>
      </c>
      <c r="AI1350">
        <v>4682.8819999999996</v>
      </c>
      <c r="AJ1350">
        <v>581.41</v>
      </c>
      <c r="AK1350">
        <v>359.17</v>
      </c>
      <c r="AL1350">
        <v>490.16</v>
      </c>
      <c r="AM1350">
        <v>2020.07</v>
      </c>
      <c r="AN1350">
        <v>157.9</v>
      </c>
      <c r="AO1350">
        <v>676.5</v>
      </c>
    </row>
    <row r="1351" spans="4:41" x14ac:dyDescent="0.3">
      <c r="D1351" s="1">
        <v>38842</v>
      </c>
      <c r="E1351">
        <v>1.2726</v>
      </c>
      <c r="F1351">
        <v>1.4609000000000001</v>
      </c>
      <c r="G1351">
        <v>1.8593999999999999</v>
      </c>
      <c r="H1351">
        <v>1.9</v>
      </c>
      <c r="I1351">
        <v>3.5</v>
      </c>
      <c r="J1351">
        <v>2.4</v>
      </c>
      <c r="K1351">
        <v>5.6</v>
      </c>
      <c r="L1351">
        <v>160.6</v>
      </c>
      <c r="M1351">
        <v>14.0024</v>
      </c>
      <c r="N1351">
        <v>11.62</v>
      </c>
      <c r="O1351">
        <v>70.19</v>
      </c>
      <c r="P1351">
        <v>3.3210000000000002</v>
      </c>
      <c r="Q1351">
        <v>4.3079999999999998</v>
      </c>
      <c r="R1351">
        <v>2.9710000000000001</v>
      </c>
      <c r="S1351">
        <v>1.8089999999999999</v>
      </c>
      <c r="T1351">
        <v>2.04</v>
      </c>
      <c r="U1351">
        <v>2.552</v>
      </c>
      <c r="V1351">
        <v>4.0019999999999998</v>
      </c>
      <c r="W1351">
        <v>3.3940000000000001</v>
      </c>
      <c r="X1351">
        <v>3.7629999999999999</v>
      </c>
      <c r="Y1351">
        <v>4.032</v>
      </c>
      <c r="Z1351">
        <v>4.0140000000000002</v>
      </c>
      <c r="AA1351">
        <v>4.6840000000000002</v>
      </c>
      <c r="AB1351">
        <v>3.3029999999999999</v>
      </c>
      <c r="AC1351">
        <v>5.0997000000000003</v>
      </c>
      <c r="AD1351">
        <v>4.9246999999999996</v>
      </c>
      <c r="AE1351">
        <v>4.9786000000000001</v>
      </c>
      <c r="AG1351">
        <v>342.11</v>
      </c>
      <c r="AH1351">
        <v>474.34</v>
      </c>
      <c r="AI1351">
        <v>4750.9470000000001</v>
      </c>
      <c r="AJ1351">
        <v>587.46500000000003</v>
      </c>
      <c r="AK1351">
        <v>364.35</v>
      </c>
      <c r="AL1351">
        <v>491.54</v>
      </c>
      <c r="AM1351">
        <v>2020.07</v>
      </c>
      <c r="AN1351">
        <v>158.37</v>
      </c>
      <c r="AO1351">
        <v>684.3</v>
      </c>
    </row>
    <row r="1352" spans="4:41" x14ac:dyDescent="0.3">
      <c r="D1352" s="1">
        <v>38845</v>
      </c>
      <c r="E1352">
        <v>1.2713000000000001</v>
      </c>
      <c r="F1352">
        <v>1.4623999999999999</v>
      </c>
      <c r="G1352">
        <v>1.8591</v>
      </c>
      <c r="H1352">
        <v>1.9</v>
      </c>
      <c r="I1352">
        <v>3.5</v>
      </c>
      <c r="J1352">
        <v>2.4</v>
      </c>
      <c r="K1352">
        <v>5.6</v>
      </c>
      <c r="L1352">
        <v>160.6</v>
      </c>
      <c r="M1352">
        <v>14.53</v>
      </c>
      <c r="N1352">
        <v>12</v>
      </c>
      <c r="O1352">
        <v>69.77</v>
      </c>
      <c r="P1352">
        <v>3.3130000000000002</v>
      </c>
      <c r="Q1352">
        <v>4.3230000000000004</v>
      </c>
      <c r="R1352">
        <v>2.984</v>
      </c>
      <c r="S1352">
        <v>1.7849999999999999</v>
      </c>
      <c r="T1352">
        <v>1.9390000000000001</v>
      </c>
      <c r="U1352">
        <v>2.5350000000000001</v>
      </c>
      <c r="V1352">
        <v>4.0179999999999998</v>
      </c>
      <c r="W1352">
        <v>3.4169999999999998</v>
      </c>
      <c r="X1352">
        <v>3.7930000000000001</v>
      </c>
      <c r="Y1352">
        <v>4.05</v>
      </c>
      <c r="Z1352">
        <v>4.0339999999999998</v>
      </c>
      <c r="AA1352">
        <v>4.7050000000000001</v>
      </c>
      <c r="AB1352">
        <v>3.3029999999999999</v>
      </c>
      <c r="AC1352">
        <v>5.1104000000000003</v>
      </c>
      <c r="AD1352">
        <v>4.9499000000000004</v>
      </c>
      <c r="AE1352">
        <v>4.9965999999999999</v>
      </c>
      <c r="AG1352">
        <v>342.37</v>
      </c>
      <c r="AH1352">
        <v>474</v>
      </c>
      <c r="AI1352">
        <v>4730.2470000000003</v>
      </c>
      <c r="AJ1352">
        <v>591.505</v>
      </c>
      <c r="AK1352">
        <v>367.57299999999998</v>
      </c>
      <c r="AL1352">
        <v>502.32</v>
      </c>
      <c r="AM1352">
        <v>2040.82</v>
      </c>
      <c r="AN1352">
        <v>158.31</v>
      </c>
      <c r="AO1352">
        <v>679.9</v>
      </c>
    </row>
    <row r="1353" spans="4:41" x14ac:dyDescent="0.3">
      <c r="D1353" s="1">
        <v>38846</v>
      </c>
      <c r="E1353">
        <v>1.2758</v>
      </c>
      <c r="F1353">
        <v>1.4632000000000001</v>
      </c>
      <c r="G1353">
        <v>1.8667</v>
      </c>
      <c r="H1353">
        <v>1.9</v>
      </c>
      <c r="I1353">
        <v>3.5</v>
      </c>
      <c r="J1353">
        <v>2.4</v>
      </c>
      <c r="K1353">
        <v>5.6</v>
      </c>
      <c r="L1353">
        <v>160.6</v>
      </c>
      <c r="M1353">
        <v>14.2821</v>
      </c>
      <c r="N1353">
        <v>11.99</v>
      </c>
      <c r="O1353">
        <v>70.69</v>
      </c>
      <c r="P1353">
        <v>3.3319999999999999</v>
      </c>
      <c r="Q1353">
        <v>4.335</v>
      </c>
      <c r="R1353">
        <v>2.9649999999999999</v>
      </c>
      <c r="S1353">
        <v>1.794</v>
      </c>
      <c r="T1353">
        <v>1.9590000000000001</v>
      </c>
      <c r="U1353">
        <v>2.5259999999999998</v>
      </c>
      <c r="V1353">
        <v>4.0309999999999997</v>
      </c>
      <c r="W1353">
        <v>3.4180000000000001</v>
      </c>
      <c r="X1353">
        <v>3.798</v>
      </c>
      <c r="Y1353">
        <v>4.0599999999999996</v>
      </c>
      <c r="Z1353">
        <v>4.0439999999999996</v>
      </c>
      <c r="AA1353">
        <v>4.7149999999999999</v>
      </c>
      <c r="AB1353">
        <v>3.3029999999999999</v>
      </c>
      <c r="AC1353">
        <v>5.1211000000000002</v>
      </c>
      <c r="AD1353">
        <v>4.9583000000000004</v>
      </c>
      <c r="AE1353">
        <v>5.0073999999999996</v>
      </c>
      <c r="AG1353">
        <v>343.84</v>
      </c>
      <c r="AH1353">
        <v>477.73</v>
      </c>
      <c r="AI1353">
        <v>4776.2470000000003</v>
      </c>
      <c r="AJ1353">
        <v>589.74900000000002</v>
      </c>
      <c r="AK1353">
        <v>371.12799999999999</v>
      </c>
      <c r="AL1353">
        <v>499.41</v>
      </c>
      <c r="AM1353">
        <v>2032.08</v>
      </c>
      <c r="AN1353">
        <v>158.31</v>
      </c>
      <c r="AO1353">
        <v>701.5</v>
      </c>
    </row>
    <row r="1354" spans="4:41" x14ac:dyDescent="0.3">
      <c r="D1354" s="1">
        <v>38847</v>
      </c>
      <c r="E1354">
        <v>1.2782</v>
      </c>
      <c r="F1354">
        <v>1.4578</v>
      </c>
      <c r="G1354">
        <v>1.8637999999999999</v>
      </c>
      <c r="H1354">
        <v>1.9</v>
      </c>
      <c r="I1354">
        <v>3.5</v>
      </c>
      <c r="J1354">
        <v>2.4</v>
      </c>
      <c r="K1354">
        <v>5.6</v>
      </c>
      <c r="L1354">
        <v>160.6</v>
      </c>
      <c r="M1354">
        <v>14.7</v>
      </c>
      <c r="N1354">
        <v>11.78</v>
      </c>
      <c r="O1354">
        <v>72.13</v>
      </c>
      <c r="P1354">
        <v>3.3519999999999999</v>
      </c>
      <c r="Q1354">
        <v>4.2919999999999998</v>
      </c>
      <c r="R1354">
        <v>2.9950000000000001</v>
      </c>
      <c r="S1354">
        <v>1.8120000000000001</v>
      </c>
      <c r="T1354">
        <v>1.9339999999999999</v>
      </c>
      <c r="U1354">
        <v>2.5249999999999999</v>
      </c>
      <c r="V1354">
        <v>3.9889999999999999</v>
      </c>
      <c r="W1354">
        <v>3.379</v>
      </c>
      <c r="X1354">
        <v>3.7450000000000001</v>
      </c>
      <c r="Y1354">
        <v>4.0170000000000003</v>
      </c>
      <c r="Z1354">
        <v>4.0039999999999996</v>
      </c>
      <c r="AA1354">
        <v>4.6909999999999998</v>
      </c>
      <c r="AB1354">
        <v>3.3029999999999999</v>
      </c>
      <c r="AC1354">
        <v>5.1234000000000002</v>
      </c>
      <c r="AD1354">
        <v>4.9836</v>
      </c>
      <c r="AE1354">
        <v>5.0183</v>
      </c>
      <c r="AG1354">
        <v>341.94</v>
      </c>
      <c r="AH1354">
        <v>476.88</v>
      </c>
      <c r="AI1354">
        <v>4762.6289999999999</v>
      </c>
      <c r="AJ1354">
        <v>584.73400000000004</v>
      </c>
      <c r="AK1354">
        <v>371.38900000000001</v>
      </c>
      <c r="AL1354">
        <v>499.12</v>
      </c>
      <c r="AM1354">
        <v>2005.98</v>
      </c>
      <c r="AN1354">
        <v>158.26</v>
      </c>
      <c r="AO1354">
        <v>705.7</v>
      </c>
    </row>
    <row r="1355" spans="4:41" x14ac:dyDescent="0.3">
      <c r="D1355" s="1">
        <v>38848</v>
      </c>
      <c r="E1355">
        <v>1.2836000000000001</v>
      </c>
      <c r="F1355">
        <v>1.4665999999999999</v>
      </c>
      <c r="G1355">
        <v>1.8826000000000001</v>
      </c>
      <c r="H1355">
        <v>1.9</v>
      </c>
      <c r="I1355">
        <v>3.5</v>
      </c>
      <c r="J1355">
        <v>2.4</v>
      </c>
      <c r="K1355">
        <v>5.6</v>
      </c>
      <c r="L1355">
        <v>160.6</v>
      </c>
      <c r="M1355">
        <v>15.178699999999999</v>
      </c>
      <c r="N1355">
        <v>12.49</v>
      </c>
      <c r="O1355">
        <v>73.319999999999993</v>
      </c>
      <c r="P1355">
        <v>3.3439999999999999</v>
      </c>
      <c r="Q1355">
        <v>4.3760000000000003</v>
      </c>
      <c r="R1355">
        <v>2.968</v>
      </c>
      <c r="S1355">
        <v>1.8560000000000001</v>
      </c>
      <c r="T1355">
        <v>1.9470000000000001</v>
      </c>
      <c r="U1355">
        <v>2.508</v>
      </c>
      <c r="V1355">
        <v>4.069</v>
      </c>
      <c r="W1355">
        <v>3.4369999999999998</v>
      </c>
      <c r="X1355">
        <v>3.8210000000000002</v>
      </c>
      <c r="Y1355">
        <v>4.0960000000000001</v>
      </c>
      <c r="Z1355">
        <v>4.0860000000000003</v>
      </c>
      <c r="AA1355">
        <v>4.7329999999999997</v>
      </c>
      <c r="AB1355">
        <v>3.3029999999999999</v>
      </c>
      <c r="AC1355">
        <v>5.1509999999999998</v>
      </c>
      <c r="AD1355">
        <v>4.9836999999999998</v>
      </c>
      <c r="AE1355">
        <v>5.0327000000000002</v>
      </c>
      <c r="AG1355">
        <v>340.78</v>
      </c>
      <c r="AH1355">
        <v>476.23</v>
      </c>
      <c r="AI1355">
        <v>4768.6090000000004</v>
      </c>
      <c r="AJ1355">
        <v>583.32899999999995</v>
      </c>
      <c r="AK1355">
        <v>362.89</v>
      </c>
      <c r="AL1355">
        <v>498.3</v>
      </c>
      <c r="AM1355">
        <v>1989.98</v>
      </c>
      <c r="AN1355">
        <v>158.07</v>
      </c>
      <c r="AO1355">
        <v>721.5</v>
      </c>
    </row>
    <row r="1356" spans="4:41" x14ac:dyDescent="0.3">
      <c r="D1356" s="1">
        <v>38849</v>
      </c>
      <c r="E1356">
        <v>1.2927999999999999</v>
      </c>
      <c r="F1356">
        <v>1.4658</v>
      </c>
      <c r="G1356">
        <v>1.8946000000000001</v>
      </c>
      <c r="H1356">
        <v>1.9</v>
      </c>
      <c r="I1356">
        <v>3.5</v>
      </c>
      <c r="J1356">
        <v>2.4</v>
      </c>
      <c r="K1356">
        <v>5.6</v>
      </c>
      <c r="L1356">
        <v>160.6</v>
      </c>
      <c r="M1356">
        <v>16.452400000000001</v>
      </c>
      <c r="N1356">
        <v>14.19</v>
      </c>
      <c r="O1356">
        <v>72.040000000000006</v>
      </c>
      <c r="P1356">
        <v>3.3639999999999999</v>
      </c>
      <c r="Q1356">
        <v>4.3929999999999998</v>
      </c>
      <c r="R1356">
        <v>2.9950000000000001</v>
      </c>
      <c r="S1356">
        <v>1.84</v>
      </c>
      <c r="T1356">
        <v>1.9350000000000001</v>
      </c>
      <c r="U1356">
        <v>2.5</v>
      </c>
      <c r="V1356">
        <v>4.0810000000000004</v>
      </c>
      <c r="W1356">
        <v>3.4089999999999998</v>
      </c>
      <c r="X1356">
        <v>3.81</v>
      </c>
      <c r="Y1356">
        <v>4.109</v>
      </c>
      <c r="Z1356">
        <v>4.0970000000000004</v>
      </c>
      <c r="AA1356">
        <v>4.7439999999999998</v>
      </c>
      <c r="AB1356">
        <v>3.3029999999999999</v>
      </c>
      <c r="AC1356">
        <v>5.1938000000000004</v>
      </c>
      <c r="AD1356">
        <v>5.0008999999999997</v>
      </c>
      <c r="AE1356">
        <v>5.0799000000000003</v>
      </c>
      <c r="AG1356">
        <v>333.68</v>
      </c>
      <c r="AH1356">
        <v>468.73</v>
      </c>
      <c r="AI1356">
        <v>4693.6120000000001</v>
      </c>
      <c r="AJ1356">
        <v>583.49699999999996</v>
      </c>
      <c r="AK1356">
        <v>351.36500000000001</v>
      </c>
      <c r="AL1356">
        <v>492.53</v>
      </c>
      <c r="AM1356">
        <v>1963.1</v>
      </c>
      <c r="AN1356">
        <v>157.66999999999999</v>
      </c>
      <c r="AO1356">
        <v>711.8</v>
      </c>
    </row>
    <row r="1357" spans="4:41" x14ac:dyDescent="0.3">
      <c r="D1357" s="1">
        <v>38852</v>
      </c>
      <c r="E1357">
        <v>1.2797000000000001</v>
      </c>
      <c r="F1357">
        <v>1.4688000000000001</v>
      </c>
      <c r="G1357">
        <v>1.8794</v>
      </c>
      <c r="H1357">
        <v>1.9</v>
      </c>
      <c r="I1357">
        <v>3.5</v>
      </c>
      <c r="J1357">
        <v>2.4</v>
      </c>
      <c r="K1357">
        <v>5.6</v>
      </c>
      <c r="L1357">
        <v>160.6</v>
      </c>
      <c r="M1357">
        <v>18.043399999999998</v>
      </c>
      <c r="N1357">
        <v>13.57</v>
      </c>
      <c r="O1357">
        <v>69.41</v>
      </c>
      <c r="P1357">
        <v>3.319</v>
      </c>
      <c r="Q1357">
        <v>4.33</v>
      </c>
      <c r="R1357">
        <v>2.9769999999999999</v>
      </c>
      <c r="S1357">
        <v>1.841</v>
      </c>
      <c r="T1357">
        <v>1.9670000000000001</v>
      </c>
      <c r="U1357">
        <v>2.4900000000000002</v>
      </c>
      <c r="V1357">
        <v>4.0179999999999998</v>
      </c>
      <c r="W1357">
        <v>3.3290000000000002</v>
      </c>
      <c r="X1357">
        <v>3.72</v>
      </c>
      <c r="Y1357">
        <v>4.0449999999999999</v>
      </c>
      <c r="Z1357">
        <v>4.032</v>
      </c>
      <c r="AA1357">
        <v>4.68</v>
      </c>
      <c r="AB1357">
        <v>3.3029999999999999</v>
      </c>
      <c r="AC1357">
        <v>5.1532999999999998</v>
      </c>
      <c r="AD1357">
        <v>4.9755000000000003</v>
      </c>
      <c r="AE1357">
        <v>5.0328999999999997</v>
      </c>
      <c r="AG1357">
        <v>328.8</v>
      </c>
      <c r="AH1357">
        <v>460.08</v>
      </c>
      <c r="AI1357">
        <v>4618.8919999999998</v>
      </c>
      <c r="AJ1357">
        <v>550.66899999999998</v>
      </c>
      <c r="AK1357">
        <v>336.84699999999998</v>
      </c>
      <c r="AL1357">
        <v>475.98</v>
      </c>
      <c r="AM1357">
        <v>1955.69</v>
      </c>
      <c r="AN1357">
        <v>158.08000000000001</v>
      </c>
      <c r="AO1357">
        <v>685</v>
      </c>
    </row>
    <row r="1358" spans="4:41" x14ac:dyDescent="0.3">
      <c r="D1358" s="1">
        <v>38853</v>
      </c>
      <c r="E1358">
        <v>1.2859</v>
      </c>
      <c r="F1358">
        <v>1.4682999999999999</v>
      </c>
      <c r="G1358">
        <v>1.8878999999999999</v>
      </c>
      <c r="H1358">
        <v>1.9</v>
      </c>
      <c r="I1358">
        <v>3.5</v>
      </c>
      <c r="J1358">
        <v>2.4</v>
      </c>
      <c r="K1358">
        <v>5.6</v>
      </c>
      <c r="L1358">
        <v>160.6</v>
      </c>
      <c r="M1358">
        <v>17.241499999999998</v>
      </c>
      <c r="N1358">
        <v>13.35</v>
      </c>
      <c r="O1358">
        <v>69.53</v>
      </c>
      <c r="P1358">
        <v>3.3010000000000002</v>
      </c>
      <c r="Q1358">
        <v>4.29</v>
      </c>
      <c r="R1358">
        <v>2.9820000000000002</v>
      </c>
      <c r="S1358">
        <v>1.8420000000000001</v>
      </c>
      <c r="T1358">
        <v>1.9419999999999999</v>
      </c>
      <c r="U1358">
        <v>2.4889999999999999</v>
      </c>
      <c r="V1358">
        <v>3.9780000000000002</v>
      </c>
      <c r="W1358">
        <v>3.2949999999999999</v>
      </c>
      <c r="X1358">
        <v>3.6840000000000002</v>
      </c>
      <c r="Y1358">
        <v>4.0019999999999998</v>
      </c>
      <c r="Z1358">
        <v>3.992</v>
      </c>
      <c r="AA1358">
        <v>4.617</v>
      </c>
      <c r="AB1358">
        <v>3.3029999999999999</v>
      </c>
      <c r="AC1358">
        <v>5.0946999999999996</v>
      </c>
      <c r="AD1358">
        <v>4.9416000000000002</v>
      </c>
      <c r="AE1358">
        <v>4.9787999999999997</v>
      </c>
      <c r="AG1358">
        <v>329.29</v>
      </c>
      <c r="AH1358">
        <v>461.46</v>
      </c>
      <c r="AI1358">
        <v>4633.3459999999995</v>
      </c>
      <c r="AJ1358">
        <v>551.89800000000002</v>
      </c>
      <c r="AK1358">
        <v>341.00700000000001</v>
      </c>
      <c r="AL1358">
        <v>469.15</v>
      </c>
      <c r="AM1358">
        <v>1912.85</v>
      </c>
      <c r="AN1358">
        <v>158.6</v>
      </c>
      <c r="AO1358">
        <v>692.9</v>
      </c>
    </row>
    <row r="1359" spans="4:41" x14ac:dyDescent="0.3">
      <c r="D1359" s="1">
        <v>38854</v>
      </c>
      <c r="E1359">
        <v>1.2743</v>
      </c>
      <c r="F1359">
        <v>1.4777</v>
      </c>
      <c r="G1359">
        <v>1.8828</v>
      </c>
      <c r="H1359">
        <v>1.9</v>
      </c>
      <c r="I1359">
        <v>3.5</v>
      </c>
      <c r="J1359">
        <v>2.4</v>
      </c>
      <c r="K1359">
        <v>5.6</v>
      </c>
      <c r="L1359">
        <v>160.6</v>
      </c>
      <c r="M1359">
        <v>18.621500000000001</v>
      </c>
      <c r="N1359">
        <v>16.260000000000002</v>
      </c>
      <c r="O1359">
        <v>68.69</v>
      </c>
      <c r="P1359">
        <v>3.2930000000000001</v>
      </c>
      <c r="Q1359">
        <v>4.3650000000000002</v>
      </c>
      <c r="R1359">
        <v>2.9870000000000001</v>
      </c>
      <c r="S1359">
        <v>1.851</v>
      </c>
      <c r="T1359">
        <v>1.9750000000000001</v>
      </c>
      <c r="U1359">
        <v>2.4910000000000001</v>
      </c>
      <c r="V1359">
        <v>4.077</v>
      </c>
      <c r="W1359">
        <v>3.3359999999999999</v>
      </c>
      <c r="X1359">
        <v>3.7370000000000001</v>
      </c>
      <c r="Y1359">
        <v>4.08</v>
      </c>
      <c r="Z1359">
        <v>4.0709999999999997</v>
      </c>
      <c r="AA1359">
        <v>4.6710000000000003</v>
      </c>
      <c r="AB1359">
        <v>3.3029999999999999</v>
      </c>
      <c r="AC1359">
        <v>5.1430999999999996</v>
      </c>
      <c r="AD1359">
        <v>4.9500999999999999</v>
      </c>
      <c r="AE1359">
        <v>5.0113000000000003</v>
      </c>
      <c r="AG1359">
        <v>320.08</v>
      </c>
      <c r="AH1359">
        <v>446.56</v>
      </c>
      <c r="AI1359">
        <v>4502.2830000000004</v>
      </c>
      <c r="AJ1359">
        <v>533.60799999999995</v>
      </c>
      <c r="AK1359">
        <v>328.50799999999998</v>
      </c>
      <c r="AL1359">
        <v>478.69</v>
      </c>
      <c r="AM1359">
        <v>1926.92</v>
      </c>
      <c r="AN1359">
        <v>158.24</v>
      </c>
      <c r="AO1359">
        <v>691.8</v>
      </c>
    </row>
    <row r="1360" spans="4:41" x14ac:dyDescent="0.3">
      <c r="D1360" s="1">
        <v>38855</v>
      </c>
      <c r="E1360">
        <v>1.2844</v>
      </c>
      <c r="F1360">
        <v>1.4738</v>
      </c>
      <c r="G1360">
        <v>1.8935</v>
      </c>
      <c r="H1360">
        <v>1.9</v>
      </c>
      <c r="I1360">
        <v>3.5</v>
      </c>
      <c r="J1360">
        <v>2.4</v>
      </c>
      <c r="K1360">
        <v>5.6</v>
      </c>
      <c r="L1360">
        <v>160.6</v>
      </c>
      <c r="M1360">
        <v>21.4678</v>
      </c>
      <c r="N1360">
        <v>16.989999999999998</v>
      </c>
      <c r="O1360">
        <v>69.45</v>
      </c>
      <c r="P1360">
        <v>3.3</v>
      </c>
      <c r="Q1360">
        <v>4.3209999999999997</v>
      </c>
      <c r="R1360">
        <v>2.98</v>
      </c>
      <c r="S1360">
        <v>1.7989999999999999</v>
      </c>
      <c r="T1360">
        <v>1.9430000000000001</v>
      </c>
      <c r="U1360">
        <v>2.4860000000000002</v>
      </c>
      <c r="V1360">
        <v>4.032</v>
      </c>
      <c r="W1360">
        <v>3.3140000000000001</v>
      </c>
      <c r="X1360">
        <v>3.698</v>
      </c>
      <c r="Y1360">
        <v>4.0339999999999998</v>
      </c>
      <c r="Z1360">
        <v>4.024</v>
      </c>
      <c r="AA1360">
        <v>4.5780000000000003</v>
      </c>
      <c r="AB1360">
        <v>3.3029999999999999</v>
      </c>
      <c r="AC1360">
        <v>5.0605000000000002</v>
      </c>
      <c r="AD1360">
        <v>4.9074999999999998</v>
      </c>
      <c r="AE1360">
        <v>4.9427000000000003</v>
      </c>
      <c r="AG1360">
        <v>318.63</v>
      </c>
      <c r="AH1360">
        <v>445.54</v>
      </c>
      <c r="AI1360">
        <v>4507.4459999999999</v>
      </c>
      <c r="AJ1360">
        <v>520.28499999999997</v>
      </c>
      <c r="AK1360">
        <v>320.55599999999998</v>
      </c>
      <c r="AL1360">
        <v>461.22</v>
      </c>
      <c r="AM1360">
        <v>1897.87</v>
      </c>
      <c r="AN1360">
        <v>159.02000000000001</v>
      </c>
      <c r="AO1360">
        <v>680.9</v>
      </c>
    </row>
    <row r="1361" spans="4:41" x14ac:dyDescent="0.3">
      <c r="D1361" s="1">
        <v>38856</v>
      </c>
      <c r="E1361">
        <v>1.2778</v>
      </c>
      <c r="F1361">
        <v>1.4713000000000001</v>
      </c>
      <c r="G1361">
        <v>1.8796999999999999</v>
      </c>
      <c r="H1361">
        <v>1.9</v>
      </c>
      <c r="I1361">
        <v>3.5</v>
      </c>
      <c r="J1361">
        <v>2.4</v>
      </c>
      <c r="K1361">
        <v>5.6</v>
      </c>
      <c r="L1361">
        <v>160.6</v>
      </c>
      <c r="M1361">
        <v>20.650600000000001</v>
      </c>
      <c r="N1361">
        <v>17.18</v>
      </c>
      <c r="O1361">
        <v>68.53</v>
      </c>
      <c r="P1361">
        <v>3.3039999999999998</v>
      </c>
      <c r="Q1361">
        <v>4.2850000000000001</v>
      </c>
      <c r="R1361">
        <v>2.9889999999999999</v>
      </c>
      <c r="S1361">
        <v>1.8360000000000001</v>
      </c>
      <c r="T1361">
        <v>1.97</v>
      </c>
      <c r="U1361">
        <v>2.5099999999999998</v>
      </c>
      <c r="V1361">
        <v>3.99</v>
      </c>
      <c r="W1361">
        <v>3.302</v>
      </c>
      <c r="X1361">
        <v>3.6659999999999999</v>
      </c>
      <c r="Y1361">
        <v>3.9940000000000002</v>
      </c>
      <c r="Z1361">
        <v>3.988</v>
      </c>
      <c r="AA1361">
        <v>4.6059999999999999</v>
      </c>
      <c r="AB1361">
        <v>3.3029999999999999</v>
      </c>
      <c r="AC1361">
        <v>5.0583999999999998</v>
      </c>
      <c r="AD1361">
        <v>4.9587000000000003</v>
      </c>
      <c r="AE1361">
        <v>4.9607999999999999</v>
      </c>
      <c r="AG1361">
        <v>318.77</v>
      </c>
      <c r="AH1361">
        <v>442.09</v>
      </c>
      <c r="AI1361">
        <v>4452.915</v>
      </c>
      <c r="AJ1361">
        <v>506.2</v>
      </c>
      <c r="AK1361">
        <v>320.99799999999999</v>
      </c>
      <c r="AL1361">
        <v>460.28</v>
      </c>
      <c r="AM1361">
        <v>1905.4</v>
      </c>
      <c r="AN1361">
        <v>159.13</v>
      </c>
      <c r="AO1361">
        <v>657.5</v>
      </c>
    </row>
    <row r="1362" spans="4:41" x14ac:dyDescent="0.3">
      <c r="D1362" s="1">
        <v>38859</v>
      </c>
      <c r="E1362">
        <v>1.2866</v>
      </c>
      <c r="F1362">
        <v>1.466</v>
      </c>
      <c r="G1362">
        <v>1.8873</v>
      </c>
      <c r="H1362">
        <v>1.9</v>
      </c>
      <c r="I1362">
        <v>3.5</v>
      </c>
      <c r="J1362">
        <v>2.4</v>
      </c>
      <c r="K1362">
        <v>5.6</v>
      </c>
      <c r="L1362">
        <v>160.6</v>
      </c>
      <c r="M1362">
        <v>24.6675</v>
      </c>
      <c r="N1362">
        <v>17.72</v>
      </c>
      <c r="O1362">
        <v>69.23</v>
      </c>
      <c r="P1362">
        <v>3.2839999999999998</v>
      </c>
      <c r="Q1362">
        <v>4.218</v>
      </c>
      <c r="R1362">
        <v>2.972</v>
      </c>
      <c r="S1362">
        <v>1.837</v>
      </c>
      <c r="T1362">
        <v>1.97</v>
      </c>
      <c r="U1362">
        <v>2.4980000000000002</v>
      </c>
      <c r="V1362">
        <v>3.9159999999999999</v>
      </c>
      <c r="W1362">
        <v>3.2559999999999998</v>
      </c>
      <c r="X1362">
        <v>3.5910000000000002</v>
      </c>
      <c r="Y1362">
        <v>3.9220000000000002</v>
      </c>
      <c r="Z1362">
        <v>3.9159999999999999</v>
      </c>
      <c r="AA1362">
        <v>4.5640000000000001</v>
      </c>
      <c r="AB1362">
        <v>3.3029999999999999</v>
      </c>
      <c r="AC1362">
        <v>5.0382999999999996</v>
      </c>
      <c r="AD1362">
        <v>4.9417</v>
      </c>
      <c r="AE1362">
        <v>4.9390999999999998</v>
      </c>
      <c r="AG1362">
        <v>309.62</v>
      </c>
      <c r="AH1362">
        <v>432.98</v>
      </c>
      <c r="AI1362">
        <v>4375.4570000000003</v>
      </c>
      <c r="AJ1362">
        <v>466.65800000000002</v>
      </c>
      <c r="AK1362">
        <v>301.63799999999998</v>
      </c>
      <c r="AL1362">
        <v>444.09</v>
      </c>
      <c r="AM1362">
        <v>1879</v>
      </c>
      <c r="AN1362">
        <v>159.41</v>
      </c>
      <c r="AO1362">
        <v>657.7</v>
      </c>
    </row>
    <row r="1363" spans="4:41" x14ac:dyDescent="0.3">
      <c r="D1363" s="1">
        <v>38860</v>
      </c>
      <c r="E1363">
        <v>1.2815000000000001</v>
      </c>
      <c r="F1363">
        <v>1.4669000000000001</v>
      </c>
      <c r="G1363">
        <v>1.8801000000000001</v>
      </c>
      <c r="H1363">
        <v>1.9</v>
      </c>
      <c r="I1363">
        <v>3.5</v>
      </c>
      <c r="J1363">
        <v>2.4</v>
      </c>
      <c r="K1363">
        <v>5.6</v>
      </c>
      <c r="L1363">
        <v>160.6</v>
      </c>
      <c r="M1363">
        <v>22.333500000000001</v>
      </c>
      <c r="N1363">
        <v>18.260000000000002</v>
      </c>
      <c r="O1363">
        <v>71.760000000000005</v>
      </c>
      <c r="P1363">
        <v>3.2850000000000001</v>
      </c>
      <c r="Q1363">
        <v>4.2409999999999997</v>
      </c>
      <c r="R1363">
        <v>2.96</v>
      </c>
      <c r="S1363">
        <v>1.7929999999999999</v>
      </c>
      <c r="T1363">
        <v>1.9379999999999999</v>
      </c>
      <c r="U1363">
        <v>2.4990000000000001</v>
      </c>
      <c r="V1363">
        <v>3.9319999999999999</v>
      </c>
      <c r="W1363">
        <v>3.274</v>
      </c>
      <c r="X1363">
        <v>3.6110000000000002</v>
      </c>
      <c r="Y1363">
        <v>3.9390000000000001</v>
      </c>
      <c r="Z1363">
        <v>3.9289999999999998</v>
      </c>
      <c r="AA1363">
        <v>4.625</v>
      </c>
      <c r="AB1363">
        <v>3.3029999999999999</v>
      </c>
      <c r="AC1363">
        <v>5.0122999999999998</v>
      </c>
      <c r="AD1363">
        <v>4.9160000000000004</v>
      </c>
      <c r="AE1363">
        <v>4.9138999999999999</v>
      </c>
      <c r="AG1363">
        <v>317.51</v>
      </c>
      <c r="AH1363">
        <v>445.67</v>
      </c>
      <c r="AI1363">
        <v>4497.7049999999999</v>
      </c>
      <c r="AJ1363">
        <v>499.25200000000001</v>
      </c>
      <c r="AK1363">
        <v>305.36700000000002</v>
      </c>
      <c r="AL1363">
        <v>446.37</v>
      </c>
      <c r="AM1363">
        <v>1836.44</v>
      </c>
      <c r="AN1363">
        <v>159.13999999999999</v>
      </c>
      <c r="AO1363">
        <v>673.7</v>
      </c>
    </row>
    <row r="1364" spans="4:41" x14ac:dyDescent="0.3">
      <c r="D1364" s="1">
        <v>38861</v>
      </c>
      <c r="E1364">
        <v>1.2754000000000001</v>
      </c>
      <c r="F1364">
        <v>1.4653</v>
      </c>
      <c r="G1364">
        <v>1.8687</v>
      </c>
      <c r="H1364">
        <v>1.9</v>
      </c>
      <c r="I1364">
        <v>3.5</v>
      </c>
      <c r="J1364">
        <v>2.4</v>
      </c>
      <c r="K1364">
        <v>5.6</v>
      </c>
      <c r="L1364">
        <v>160.6</v>
      </c>
      <c r="M1364">
        <v>24.364799999999999</v>
      </c>
      <c r="N1364">
        <v>17.36</v>
      </c>
      <c r="O1364">
        <v>69.86</v>
      </c>
      <c r="P1364">
        <v>3.2879999999999998</v>
      </c>
      <c r="Q1364">
        <v>4.2039999999999997</v>
      </c>
      <c r="R1364">
        <v>2.95</v>
      </c>
      <c r="S1364">
        <v>1.784</v>
      </c>
      <c r="T1364">
        <v>1.9119999999999999</v>
      </c>
      <c r="U1364">
        <v>2.4849999999999999</v>
      </c>
      <c r="V1364">
        <v>3.891</v>
      </c>
      <c r="W1364">
        <v>3.2629999999999999</v>
      </c>
      <c r="X1364">
        <v>3.5840000000000001</v>
      </c>
      <c r="Y1364">
        <v>3.9</v>
      </c>
      <c r="Z1364">
        <v>3.8889999999999998</v>
      </c>
      <c r="AA1364">
        <v>4.585</v>
      </c>
      <c r="AB1364">
        <v>3.3029999999999999</v>
      </c>
      <c r="AC1364">
        <v>5.0362999999999998</v>
      </c>
      <c r="AD1364">
        <v>4.9330999999999996</v>
      </c>
      <c r="AE1364">
        <v>4.9318999999999997</v>
      </c>
      <c r="AG1364">
        <v>313.06</v>
      </c>
      <c r="AH1364">
        <v>436.49</v>
      </c>
      <c r="AI1364">
        <v>4389.9189999999999</v>
      </c>
      <c r="AJ1364">
        <v>478.56400000000002</v>
      </c>
      <c r="AK1364">
        <v>295.95699999999999</v>
      </c>
      <c r="AL1364">
        <v>443.94</v>
      </c>
      <c r="AM1364">
        <v>1867.54</v>
      </c>
      <c r="AN1364">
        <v>159.47</v>
      </c>
      <c r="AO1364">
        <v>637.5</v>
      </c>
    </row>
    <row r="1365" spans="4:41" x14ac:dyDescent="0.3">
      <c r="D1365" s="1">
        <v>38862</v>
      </c>
      <c r="E1365">
        <v>1.2799</v>
      </c>
      <c r="F1365">
        <v>1.4635</v>
      </c>
      <c r="G1365">
        <v>1.8731</v>
      </c>
      <c r="H1365">
        <v>1.9</v>
      </c>
      <c r="I1365">
        <v>3.5</v>
      </c>
      <c r="J1365">
        <v>2.4</v>
      </c>
      <c r="K1365">
        <v>5.6</v>
      </c>
      <c r="L1365">
        <v>160.6</v>
      </c>
      <c r="M1365">
        <v>21.923500000000001</v>
      </c>
      <c r="N1365">
        <v>15.5</v>
      </c>
      <c r="O1365">
        <v>71.319999999999993</v>
      </c>
      <c r="P1365">
        <v>3.2719999999999998</v>
      </c>
      <c r="Q1365">
        <v>4.1989999999999998</v>
      </c>
      <c r="R1365">
        <v>2.9580000000000002</v>
      </c>
      <c r="S1365">
        <v>1.8029999999999999</v>
      </c>
      <c r="T1365">
        <v>1.9179999999999999</v>
      </c>
      <c r="U1365">
        <v>2.4889999999999999</v>
      </c>
      <c r="V1365">
        <v>3.879</v>
      </c>
      <c r="W1365">
        <v>3.258</v>
      </c>
      <c r="X1365">
        <v>3.577</v>
      </c>
      <c r="Y1365">
        <v>3.891</v>
      </c>
      <c r="Z1365">
        <v>3.8780000000000001</v>
      </c>
      <c r="AA1365">
        <v>4.5419999999999998</v>
      </c>
      <c r="AB1365">
        <v>3.3029999999999999</v>
      </c>
      <c r="AC1365">
        <v>5.0682999999999998</v>
      </c>
      <c r="AD1365">
        <v>4.9497</v>
      </c>
      <c r="AE1365">
        <v>4.9645000000000001</v>
      </c>
      <c r="AG1365">
        <v>316.91000000000003</v>
      </c>
      <c r="AH1365">
        <v>442.5</v>
      </c>
      <c r="AI1365">
        <v>4468.8509999999997</v>
      </c>
      <c r="AJ1365">
        <v>496.84800000000001</v>
      </c>
      <c r="AK1365">
        <v>305.45400000000001</v>
      </c>
      <c r="AL1365">
        <v>437.47</v>
      </c>
      <c r="AM1365">
        <v>1842.78</v>
      </c>
      <c r="AN1365">
        <v>159.09</v>
      </c>
      <c r="AO1365">
        <v>648.5</v>
      </c>
    </row>
    <row r="1366" spans="4:41" x14ac:dyDescent="0.3">
      <c r="D1366" s="1">
        <v>38863</v>
      </c>
      <c r="E1366">
        <v>1.2738</v>
      </c>
      <c r="F1366">
        <v>1.4598</v>
      </c>
      <c r="G1366">
        <v>1.8593</v>
      </c>
      <c r="H1366">
        <v>1.9</v>
      </c>
      <c r="I1366">
        <v>3.5</v>
      </c>
      <c r="J1366">
        <v>2.4</v>
      </c>
      <c r="K1366">
        <v>5.6</v>
      </c>
      <c r="L1366">
        <v>160.6</v>
      </c>
      <c r="M1366">
        <v>20.3767</v>
      </c>
      <c r="N1366">
        <v>14.26</v>
      </c>
      <c r="O1366">
        <v>71.37</v>
      </c>
      <c r="P1366">
        <v>3.278</v>
      </c>
      <c r="Q1366">
        <v>4.202</v>
      </c>
      <c r="R1366">
        <v>2.96</v>
      </c>
      <c r="S1366">
        <v>1.85</v>
      </c>
      <c r="T1366">
        <v>1.952</v>
      </c>
      <c r="U1366">
        <v>2.4969999999999999</v>
      </c>
      <c r="V1366">
        <v>3.8839999999999999</v>
      </c>
      <c r="W1366">
        <v>3.2639999999999998</v>
      </c>
      <c r="X1366">
        <v>3.5840000000000001</v>
      </c>
      <c r="Y1366">
        <v>3.895</v>
      </c>
      <c r="Z1366">
        <v>3.8820000000000001</v>
      </c>
      <c r="AA1366">
        <v>4.548</v>
      </c>
      <c r="AB1366">
        <v>3.3029999999999999</v>
      </c>
      <c r="AC1366">
        <v>5.0480999999999998</v>
      </c>
      <c r="AD1366">
        <v>4.9413999999999998</v>
      </c>
      <c r="AE1366">
        <v>4.9356</v>
      </c>
      <c r="AG1366">
        <v>323.17</v>
      </c>
      <c r="AH1366">
        <v>449.17</v>
      </c>
      <c r="AI1366">
        <v>4520.5940000000001</v>
      </c>
      <c r="AJ1366">
        <v>520.43299999999999</v>
      </c>
      <c r="AK1366">
        <v>318.02600000000001</v>
      </c>
      <c r="AL1366">
        <v>444.18</v>
      </c>
      <c r="AM1366">
        <v>1876.66</v>
      </c>
      <c r="AN1366">
        <v>159.33000000000001</v>
      </c>
      <c r="AO1366">
        <v>651</v>
      </c>
    </row>
    <row r="1367" spans="4:41" x14ac:dyDescent="0.3">
      <c r="D1367" s="1">
        <v>38867</v>
      </c>
      <c r="E1367">
        <v>1.2869999999999999</v>
      </c>
      <c r="F1367">
        <v>1.4638</v>
      </c>
      <c r="G1367">
        <v>1.8837999999999999</v>
      </c>
      <c r="H1367">
        <v>1.9</v>
      </c>
      <c r="I1367">
        <v>3.5</v>
      </c>
      <c r="J1367">
        <v>2.4</v>
      </c>
      <c r="K1367">
        <v>5.6</v>
      </c>
      <c r="L1367">
        <v>160.6</v>
      </c>
      <c r="M1367">
        <v>24.076499999999999</v>
      </c>
      <c r="N1367">
        <v>18.66</v>
      </c>
      <c r="O1367">
        <v>72.03</v>
      </c>
      <c r="P1367">
        <v>3.2909999999999999</v>
      </c>
      <c r="Q1367">
        <v>4.2530000000000001</v>
      </c>
      <c r="R1367">
        <v>2.9870000000000001</v>
      </c>
      <c r="S1367">
        <v>1.86</v>
      </c>
      <c r="T1367">
        <v>1.9730000000000001</v>
      </c>
      <c r="U1367">
        <v>2.512</v>
      </c>
      <c r="V1367">
        <v>3.9390000000000001</v>
      </c>
      <c r="W1367">
        <v>3.3180000000000001</v>
      </c>
      <c r="X1367">
        <v>3.6459999999999999</v>
      </c>
      <c r="Y1367">
        <v>3.948</v>
      </c>
      <c r="Z1367">
        <v>3.9359999999999999</v>
      </c>
      <c r="AA1367">
        <v>4.5730000000000004</v>
      </c>
      <c r="AB1367">
        <v>3.3029999999999999</v>
      </c>
      <c r="AC1367">
        <v>5.0762</v>
      </c>
      <c r="AD1367">
        <v>4.9664000000000001</v>
      </c>
      <c r="AE1367">
        <v>4.9748999999999999</v>
      </c>
      <c r="AG1367">
        <v>315.85000000000002</v>
      </c>
      <c r="AH1367">
        <v>444.94</v>
      </c>
      <c r="AI1367">
        <v>4484.826</v>
      </c>
      <c r="AJ1367">
        <v>511.50700000000001</v>
      </c>
      <c r="AK1367">
        <v>300.19600000000003</v>
      </c>
      <c r="AL1367">
        <v>442.21</v>
      </c>
      <c r="AM1367">
        <v>1875.46</v>
      </c>
      <c r="AN1367">
        <v>159.08000000000001</v>
      </c>
      <c r="AO1367">
        <v>653.9</v>
      </c>
    </row>
    <row r="1368" spans="4:41" x14ac:dyDescent="0.3">
      <c r="D1368" s="1">
        <v>38868</v>
      </c>
      <c r="E1368">
        <v>1.2809999999999999</v>
      </c>
      <c r="F1368">
        <v>1.4598</v>
      </c>
      <c r="G1368">
        <v>1.8697999999999999</v>
      </c>
      <c r="H1368">
        <v>2.4</v>
      </c>
      <c r="I1368">
        <v>4.2</v>
      </c>
      <c r="J1368">
        <v>2.5</v>
      </c>
      <c r="K1368">
        <v>6.2</v>
      </c>
      <c r="L1368">
        <v>160.6</v>
      </c>
      <c r="M1368">
        <v>23.052900000000001</v>
      </c>
      <c r="N1368">
        <v>16.440000000000001</v>
      </c>
      <c r="O1368">
        <v>71.290000000000006</v>
      </c>
      <c r="P1368">
        <v>3.3130000000000002</v>
      </c>
      <c r="Q1368">
        <v>4.3010000000000002</v>
      </c>
      <c r="R1368">
        <v>2.9820000000000002</v>
      </c>
      <c r="S1368">
        <v>1.8240000000000001</v>
      </c>
      <c r="T1368">
        <v>1.954</v>
      </c>
      <c r="U1368">
        <v>2.5</v>
      </c>
      <c r="V1368">
        <v>3.9820000000000002</v>
      </c>
      <c r="W1368">
        <v>3.355</v>
      </c>
      <c r="X1368">
        <v>3.6970000000000001</v>
      </c>
      <c r="Y1368">
        <v>3.992</v>
      </c>
      <c r="Z1368">
        <v>3.9809999999999999</v>
      </c>
      <c r="AA1368">
        <v>4.5910000000000002</v>
      </c>
      <c r="AB1368">
        <v>3.3029999999999999</v>
      </c>
      <c r="AC1368">
        <v>5.1185999999999998</v>
      </c>
      <c r="AD1368">
        <v>5.0330000000000004</v>
      </c>
      <c r="AE1368">
        <v>5.0323000000000002</v>
      </c>
      <c r="AG1368">
        <v>318.86</v>
      </c>
      <c r="AH1368">
        <v>447.86</v>
      </c>
      <c r="AI1368">
        <v>4504.6180000000004</v>
      </c>
      <c r="AJ1368">
        <v>500.58600000000001</v>
      </c>
      <c r="AK1368">
        <v>300.30900000000003</v>
      </c>
      <c r="AL1368">
        <v>440.08</v>
      </c>
      <c r="AM1368">
        <v>1837.3</v>
      </c>
      <c r="AN1368">
        <v>158.65</v>
      </c>
      <c r="AO1368">
        <v>642.5</v>
      </c>
    </row>
    <row r="1369" spans="4:41" x14ac:dyDescent="0.3">
      <c r="D1369" s="1">
        <v>38869</v>
      </c>
      <c r="E1369">
        <v>1.2804</v>
      </c>
      <c r="F1369">
        <v>1.4572000000000001</v>
      </c>
      <c r="G1369">
        <v>1.8656999999999999</v>
      </c>
      <c r="H1369">
        <v>2.4</v>
      </c>
      <c r="I1369">
        <v>4.2</v>
      </c>
      <c r="J1369">
        <v>2.5</v>
      </c>
      <c r="K1369">
        <v>6.2</v>
      </c>
      <c r="L1369">
        <v>160.6</v>
      </c>
      <c r="M1369">
        <v>21.532299999999999</v>
      </c>
      <c r="N1369">
        <v>14.52</v>
      </c>
      <c r="O1369">
        <v>70.34</v>
      </c>
      <c r="P1369">
        <v>3.3690000000000002</v>
      </c>
      <c r="Q1369">
        <v>4.3159999999999998</v>
      </c>
      <c r="R1369">
        <v>2.9830000000000001</v>
      </c>
      <c r="S1369">
        <v>1.8520000000000001</v>
      </c>
      <c r="T1369">
        <v>2.09</v>
      </c>
      <c r="U1369">
        <v>2.5209999999999999</v>
      </c>
      <c r="V1369">
        <v>3.996</v>
      </c>
      <c r="W1369">
        <v>3.3730000000000002</v>
      </c>
      <c r="X1369">
        <v>3.7109999999999999</v>
      </c>
      <c r="Y1369">
        <v>4.0049999999999999</v>
      </c>
      <c r="Z1369">
        <v>3.9950000000000001</v>
      </c>
      <c r="AA1369">
        <v>4.6360000000000001</v>
      </c>
      <c r="AB1369">
        <v>3.3029999999999999</v>
      </c>
      <c r="AC1369">
        <v>5.0983999999999998</v>
      </c>
      <c r="AD1369">
        <v>5.0164</v>
      </c>
      <c r="AE1369">
        <v>5.0179999999999998</v>
      </c>
      <c r="AG1369">
        <v>320.10000000000002</v>
      </c>
      <c r="AH1369">
        <v>448.69</v>
      </c>
      <c r="AI1369">
        <v>4516.7349999999997</v>
      </c>
      <c r="AJ1369">
        <v>503.60899999999998</v>
      </c>
      <c r="AK1369">
        <v>309.87299999999999</v>
      </c>
      <c r="AL1369">
        <v>434.8</v>
      </c>
      <c r="AM1369">
        <v>1842.67</v>
      </c>
      <c r="AN1369">
        <v>158.77000000000001</v>
      </c>
      <c r="AO1369">
        <v>627.6</v>
      </c>
    </row>
    <row r="1370" spans="4:41" x14ac:dyDescent="0.3">
      <c r="D1370" s="1">
        <v>38870</v>
      </c>
      <c r="E1370">
        <v>1.2918000000000001</v>
      </c>
      <c r="F1370">
        <v>1.4572000000000001</v>
      </c>
      <c r="G1370">
        <v>1.8818999999999999</v>
      </c>
      <c r="H1370">
        <v>2.4</v>
      </c>
      <c r="I1370">
        <v>4.2</v>
      </c>
      <c r="J1370">
        <v>2.5</v>
      </c>
      <c r="K1370">
        <v>6.2</v>
      </c>
      <c r="L1370">
        <v>160.6</v>
      </c>
      <c r="M1370">
        <v>20.7394</v>
      </c>
      <c r="N1370">
        <v>14.32</v>
      </c>
      <c r="O1370">
        <v>72.33</v>
      </c>
      <c r="P1370">
        <v>3.3679999999999999</v>
      </c>
      <c r="Q1370">
        <v>4.2510000000000003</v>
      </c>
      <c r="R1370">
        <v>2.9820000000000002</v>
      </c>
      <c r="S1370">
        <v>1.8360000000000001</v>
      </c>
      <c r="T1370">
        <v>2.0840000000000001</v>
      </c>
      <c r="U1370">
        <v>2.5259999999999998</v>
      </c>
      <c r="V1370">
        <v>3.9289999999999998</v>
      </c>
      <c r="W1370">
        <v>3.3380000000000001</v>
      </c>
      <c r="X1370">
        <v>3.6480000000000001</v>
      </c>
      <c r="Y1370">
        <v>3.9380000000000002</v>
      </c>
      <c r="Z1370">
        <v>3.9260000000000002</v>
      </c>
      <c r="AA1370">
        <v>4.585</v>
      </c>
      <c r="AB1370">
        <v>3.3029999999999999</v>
      </c>
      <c r="AC1370">
        <v>4.9897999999999998</v>
      </c>
      <c r="AD1370">
        <v>4.9080000000000004</v>
      </c>
      <c r="AE1370">
        <v>4.8962000000000003</v>
      </c>
      <c r="AG1370">
        <v>320.95999999999998</v>
      </c>
      <c r="AH1370">
        <v>453.97</v>
      </c>
      <c r="AI1370">
        <v>4575.3630000000003</v>
      </c>
      <c r="AJ1370">
        <v>527.54999999999995</v>
      </c>
      <c r="AK1370">
        <v>314.58999999999997</v>
      </c>
      <c r="AL1370">
        <v>442.78</v>
      </c>
      <c r="AM1370">
        <v>1867.73</v>
      </c>
      <c r="AN1370">
        <v>160.09</v>
      </c>
      <c r="AO1370">
        <v>635.5</v>
      </c>
    </row>
    <row r="1371" spans="4:41" x14ac:dyDescent="0.3">
      <c r="D1371" s="1">
        <v>38873</v>
      </c>
      <c r="E1371">
        <v>1.2906</v>
      </c>
      <c r="F1371">
        <v>1.4507000000000001</v>
      </c>
      <c r="G1371">
        <v>1.8724000000000001</v>
      </c>
      <c r="H1371">
        <v>2.4</v>
      </c>
      <c r="I1371">
        <v>4.2</v>
      </c>
      <c r="J1371">
        <v>2.5</v>
      </c>
      <c r="K1371">
        <v>6.2</v>
      </c>
      <c r="L1371">
        <v>160.6</v>
      </c>
      <c r="M1371">
        <v>21.7745</v>
      </c>
      <c r="N1371">
        <v>16.649999999999999</v>
      </c>
      <c r="O1371">
        <v>72.599999999999994</v>
      </c>
      <c r="P1371">
        <v>3.3570000000000002</v>
      </c>
      <c r="Q1371">
        <v>4.2939999999999996</v>
      </c>
      <c r="R1371">
        <v>2.984</v>
      </c>
      <c r="S1371">
        <v>1.837</v>
      </c>
      <c r="T1371">
        <v>2.0790000000000002</v>
      </c>
      <c r="U1371">
        <v>2.5329999999999999</v>
      </c>
      <c r="V1371">
        <v>3.97</v>
      </c>
      <c r="W1371">
        <v>3.41</v>
      </c>
      <c r="X1371">
        <v>3.6989999999999998</v>
      </c>
      <c r="Y1371">
        <v>3.9780000000000002</v>
      </c>
      <c r="Z1371">
        <v>3.9689999999999999</v>
      </c>
      <c r="AA1371">
        <v>4.5999999999999996</v>
      </c>
      <c r="AB1371">
        <v>3.3029999999999999</v>
      </c>
      <c r="AC1371">
        <v>5.0176999999999996</v>
      </c>
      <c r="AD1371">
        <v>4.9748999999999999</v>
      </c>
      <c r="AE1371">
        <v>4.9462999999999999</v>
      </c>
      <c r="AG1371">
        <v>318.94</v>
      </c>
      <c r="AH1371">
        <v>451.51</v>
      </c>
      <c r="AI1371">
        <v>4549.6090000000004</v>
      </c>
      <c r="AJ1371">
        <v>527.18299999999999</v>
      </c>
      <c r="AK1371">
        <v>305.815</v>
      </c>
      <c r="AL1371">
        <v>438.66</v>
      </c>
      <c r="AM1371">
        <v>1854.72</v>
      </c>
      <c r="AN1371">
        <v>159.82</v>
      </c>
      <c r="AO1371">
        <v>643.20000000000005</v>
      </c>
    </row>
    <row r="1372" spans="4:41" x14ac:dyDescent="0.3">
      <c r="D1372" s="1">
        <v>38874</v>
      </c>
      <c r="E1372">
        <v>1.2833000000000001</v>
      </c>
      <c r="F1372">
        <v>1.4497</v>
      </c>
      <c r="G1372">
        <v>1.8602000000000001</v>
      </c>
      <c r="H1372">
        <v>2.4</v>
      </c>
      <c r="I1372">
        <v>4.2</v>
      </c>
      <c r="J1372">
        <v>2.5</v>
      </c>
      <c r="K1372">
        <v>6.2</v>
      </c>
      <c r="L1372">
        <v>160.6</v>
      </c>
      <c r="M1372">
        <v>23.7789</v>
      </c>
      <c r="N1372">
        <v>17.34</v>
      </c>
      <c r="O1372">
        <v>72.5</v>
      </c>
      <c r="P1372">
        <v>3.3959999999999999</v>
      </c>
      <c r="Q1372">
        <v>4.3109999999999999</v>
      </c>
      <c r="R1372">
        <v>2.9809999999999999</v>
      </c>
      <c r="S1372">
        <v>1.847</v>
      </c>
      <c r="T1372">
        <v>2.097</v>
      </c>
      <c r="U1372">
        <v>2.5329999999999999</v>
      </c>
      <c r="V1372">
        <v>3.99</v>
      </c>
      <c r="W1372">
        <v>3.4279999999999999</v>
      </c>
      <c r="X1372">
        <v>3.7269999999999999</v>
      </c>
      <c r="Y1372">
        <v>4.0030000000000001</v>
      </c>
      <c r="Z1372">
        <v>3.9889999999999999</v>
      </c>
      <c r="AA1372">
        <v>4.66</v>
      </c>
      <c r="AB1372">
        <v>3.3029999999999999</v>
      </c>
      <c r="AC1372">
        <v>4.9996999999999998</v>
      </c>
      <c r="AD1372">
        <v>4.9917999999999996</v>
      </c>
      <c r="AE1372">
        <v>4.9427000000000003</v>
      </c>
      <c r="AG1372">
        <v>312.57</v>
      </c>
      <c r="AH1372">
        <v>438.25</v>
      </c>
      <c r="AI1372">
        <v>4433.01</v>
      </c>
      <c r="AJ1372">
        <v>499.58</v>
      </c>
      <c r="AK1372">
        <v>299.13499999999999</v>
      </c>
      <c r="AL1372">
        <v>436.69</v>
      </c>
      <c r="AM1372">
        <v>1822.6</v>
      </c>
      <c r="AN1372">
        <v>159.97999999999999</v>
      </c>
      <c r="AO1372">
        <v>629.4</v>
      </c>
    </row>
    <row r="1373" spans="4:41" x14ac:dyDescent="0.3">
      <c r="D1373" s="1">
        <v>38875</v>
      </c>
      <c r="E1373">
        <v>1.2786</v>
      </c>
      <c r="F1373">
        <v>1.4505999999999999</v>
      </c>
      <c r="G1373">
        <v>1.8545</v>
      </c>
      <c r="H1373">
        <v>2.4</v>
      </c>
      <c r="I1373">
        <v>4.2</v>
      </c>
      <c r="J1373">
        <v>2.5</v>
      </c>
      <c r="K1373">
        <v>6.2</v>
      </c>
      <c r="L1373">
        <v>160.6</v>
      </c>
      <c r="M1373">
        <v>22.609200000000001</v>
      </c>
      <c r="N1373">
        <v>17.8</v>
      </c>
      <c r="O1373">
        <v>70.819999999999993</v>
      </c>
      <c r="P1373">
        <v>3.3969999999999998</v>
      </c>
      <c r="Q1373">
        <v>4.3170000000000002</v>
      </c>
      <c r="R1373">
        <v>2.9820000000000002</v>
      </c>
      <c r="S1373">
        <v>1.847</v>
      </c>
      <c r="T1373">
        <v>2.073</v>
      </c>
      <c r="U1373">
        <v>2.5329999999999999</v>
      </c>
      <c r="V1373">
        <v>4.008</v>
      </c>
      <c r="W1373">
        <v>3.4420000000000002</v>
      </c>
      <c r="X1373">
        <v>3.7389999999999999</v>
      </c>
      <c r="Y1373">
        <v>4.0250000000000004</v>
      </c>
      <c r="Z1373">
        <v>4.0060000000000002</v>
      </c>
      <c r="AA1373">
        <v>4.6449999999999996</v>
      </c>
      <c r="AB1373">
        <v>3.3029999999999999</v>
      </c>
      <c r="AC1373">
        <v>5.0176999999999996</v>
      </c>
      <c r="AD1373">
        <v>5.0002000000000004</v>
      </c>
      <c r="AE1373">
        <v>4.9607000000000001</v>
      </c>
      <c r="AG1373">
        <v>314.26</v>
      </c>
      <c r="AH1373">
        <v>439.69</v>
      </c>
      <c r="AI1373">
        <v>4457.1189999999997</v>
      </c>
      <c r="AJ1373">
        <v>487.48200000000003</v>
      </c>
      <c r="AK1373">
        <v>290.846</v>
      </c>
      <c r="AL1373">
        <v>425.42</v>
      </c>
      <c r="AM1373">
        <v>1783.34</v>
      </c>
      <c r="AN1373">
        <v>159.77000000000001</v>
      </c>
      <c r="AO1373">
        <v>627.4</v>
      </c>
    </row>
    <row r="1374" spans="4:41" x14ac:dyDescent="0.3">
      <c r="D1374" s="1">
        <v>38876</v>
      </c>
      <c r="E1374">
        <v>1.2652000000000001</v>
      </c>
      <c r="F1374">
        <v>1.4563999999999999</v>
      </c>
      <c r="G1374">
        <v>1.8424</v>
      </c>
      <c r="H1374">
        <v>2.4</v>
      </c>
      <c r="I1374">
        <v>4.2</v>
      </c>
      <c r="J1374">
        <v>2.5</v>
      </c>
      <c r="K1374">
        <v>6.2</v>
      </c>
      <c r="L1374">
        <v>160.6</v>
      </c>
      <c r="M1374">
        <v>24.810500000000001</v>
      </c>
      <c r="N1374">
        <v>18.350000000000001</v>
      </c>
      <c r="O1374">
        <v>70.349999999999994</v>
      </c>
      <c r="P1374">
        <v>3.3860000000000001</v>
      </c>
      <c r="Q1374">
        <v>4.2320000000000002</v>
      </c>
      <c r="R1374">
        <v>2.9849999999999999</v>
      </c>
      <c r="S1374">
        <v>1.8480000000000001</v>
      </c>
      <c r="T1374">
        <v>2.0960000000000001</v>
      </c>
      <c r="U1374">
        <v>2.5150000000000001</v>
      </c>
      <c r="V1374">
        <v>3.927</v>
      </c>
      <c r="W1374">
        <v>3.3650000000000002</v>
      </c>
      <c r="X1374">
        <v>3.6440000000000001</v>
      </c>
      <c r="Y1374">
        <v>3.9420000000000002</v>
      </c>
      <c r="Z1374">
        <v>3.92</v>
      </c>
      <c r="AA1374">
        <v>4.6109999999999998</v>
      </c>
      <c r="AB1374">
        <v>3.3029999999999999</v>
      </c>
      <c r="AC1374">
        <v>4.9935999999999998</v>
      </c>
      <c r="AD1374">
        <v>5.0003000000000002</v>
      </c>
      <c r="AE1374">
        <v>4.9427000000000003</v>
      </c>
      <c r="AG1374">
        <v>305.83999999999997</v>
      </c>
      <c r="AH1374">
        <v>423.31</v>
      </c>
      <c r="AI1374">
        <v>4307.2129999999997</v>
      </c>
      <c r="AJ1374">
        <v>459.96499999999997</v>
      </c>
      <c r="AK1374">
        <v>288</v>
      </c>
      <c r="AL1374">
        <v>406.89</v>
      </c>
      <c r="AM1374">
        <v>1723.66</v>
      </c>
      <c r="AN1374">
        <v>160.1</v>
      </c>
      <c r="AO1374">
        <v>609.1</v>
      </c>
    </row>
    <row r="1375" spans="4:41" x14ac:dyDescent="0.3">
      <c r="D1375" s="1">
        <v>38877</v>
      </c>
      <c r="E1375">
        <v>1.2639</v>
      </c>
      <c r="F1375">
        <v>1.4561999999999999</v>
      </c>
      <c r="G1375">
        <v>1.8405</v>
      </c>
      <c r="H1375">
        <v>2.4</v>
      </c>
      <c r="I1375">
        <v>4.2</v>
      </c>
      <c r="J1375">
        <v>2.5</v>
      </c>
      <c r="K1375">
        <v>6.2</v>
      </c>
      <c r="L1375">
        <v>160.6</v>
      </c>
      <c r="M1375">
        <v>22.871400000000001</v>
      </c>
      <c r="N1375">
        <v>18.12</v>
      </c>
      <c r="O1375">
        <v>71.63</v>
      </c>
      <c r="P1375">
        <v>3.3359999999999999</v>
      </c>
      <c r="Q1375">
        <v>4.2430000000000003</v>
      </c>
      <c r="R1375">
        <v>2.988</v>
      </c>
      <c r="S1375">
        <v>1.8779999999999999</v>
      </c>
      <c r="T1375">
        <v>2.109</v>
      </c>
      <c r="U1375">
        <v>2.5390000000000001</v>
      </c>
      <c r="V1375">
        <v>3.9340000000000002</v>
      </c>
      <c r="W1375">
        <v>3.355</v>
      </c>
      <c r="X1375">
        <v>3.649</v>
      </c>
      <c r="Y1375">
        <v>3.9510000000000001</v>
      </c>
      <c r="Z1375">
        <v>3.9289999999999998</v>
      </c>
      <c r="AA1375">
        <v>4.57</v>
      </c>
      <c r="AB1375">
        <v>3.3029999999999999</v>
      </c>
      <c r="AC1375">
        <v>4.9714</v>
      </c>
      <c r="AD1375">
        <v>4.9920999999999998</v>
      </c>
      <c r="AE1375">
        <v>4.9355000000000002</v>
      </c>
      <c r="AG1375">
        <v>311.01</v>
      </c>
      <c r="AH1375">
        <v>430.74</v>
      </c>
      <c r="AI1375">
        <v>4390.3999999999996</v>
      </c>
      <c r="AJ1375">
        <v>460.19600000000003</v>
      </c>
      <c r="AK1375">
        <v>284.988</v>
      </c>
      <c r="AL1375">
        <v>412.95</v>
      </c>
      <c r="AM1375">
        <v>1742.8</v>
      </c>
      <c r="AN1375">
        <v>160.19</v>
      </c>
      <c r="AO1375">
        <v>608.20000000000005</v>
      </c>
    </row>
    <row r="1376" spans="4:41" x14ac:dyDescent="0.3">
      <c r="D1376" s="1">
        <v>38880</v>
      </c>
      <c r="E1376">
        <v>1.2586999999999999</v>
      </c>
      <c r="F1376">
        <v>1.4638</v>
      </c>
      <c r="G1376">
        <v>1.8424</v>
      </c>
      <c r="H1376">
        <v>2.4</v>
      </c>
      <c r="I1376">
        <v>4.2</v>
      </c>
      <c r="J1376">
        <v>2.5</v>
      </c>
      <c r="K1376">
        <v>6.2</v>
      </c>
      <c r="L1376">
        <v>160.6</v>
      </c>
      <c r="M1376">
        <v>24.3492</v>
      </c>
      <c r="N1376">
        <v>20.96</v>
      </c>
      <c r="O1376">
        <v>70.36</v>
      </c>
      <c r="P1376">
        <v>3.3260000000000001</v>
      </c>
      <c r="Q1376">
        <v>4.2270000000000003</v>
      </c>
      <c r="R1376">
        <v>3.016</v>
      </c>
      <c r="S1376">
        <v>1.9159999999999999</v>
      </c>
      <c r="T1376">
        <v>2.1139999999999999</v>
      </c>
      <c r="U1376">
        <v>2.5529999999999999</v>
      </c>
      <c r="V1376">
        <v>3.9140000000000001</v>
      </c>
      <c r="W1376">
        <v>3.335</v>
      </c>
      <c r="X1376">
        <v>3.6240000000000001</v>
      </c>
      <c r="Y1376">
        <v>3.931</v>
      </c>
      <c r="Z1376">
        <v>3.9079999999999999</v>
      </c>
      <c r="AA1376">
        <v>4.5469999999999997</v>
      </c>
      <c r="AB1376">
        <v>3.3029999999999999</v>
      </c>
      <c r="AC1376">
        <v>4.9774000000000003</v>
      </c>
      <c r="AD1376">
        <v>5.0091000000000001</v>
      </c>
      <c r="AE1376">
        <v>4.9427000000000003</v>
      </c>
      <c r="AG1376">
        <v>308.55</v>
      </c>
      <c r="AH1376">
        <v>425.29</v>
      </c>
      <c r="AI1376">
        <v>4362.8130000000001</v>
      </c>
      <c r="AJ1376">
        <v>453.48399999999998</v>
      </c>
      <c r="AK1376">
        <v>273.572</v>
      </c>
      <c r="AL1376">
        <v>410.38</v>
      </c>
      <c r="AM1376">
        <v>1757</v>
      </c>
      <c r="AN1376">
        <v>160.19999999999999</v>
      </c>
      <c r="AO1376">
        <v>606.79999999999995</v>
      </c>
    </row>
    <row r="1377" spans="4:41" x14ac:dyDescent="0.3">
      <c r="D1377" s="1">
        <v>38881</v>
      </c>
      <c r="E1377">
        <v>1.2534000000000001</v>
      </c>
      <c r="F1377">
        <v>1.4621999999999999</v>
      </c>
      <c r="G1377">
        <v>1.8328</v>
      </c>
      <c r="H1377">
        <v>2.4</v>
      </c>
      <c r="I1377">
        <v>4.2</v>
      </c>
      <c r="J1377">
        <v>2.5</v>
      </c>
      <c r="K1377">
        <v>6.2</v>
      </c>
      <c r="L1377">
        <v>160.6</v>
      </c>
      <c r="M1377">
        <v>26.616299999999999</v>
      </c>
      <c r="N1377">
        <v>23.81</v>
      </c>
      <c r="O1377">
        <v>68.56</v>
      </c>
      <c r="P1377">
        <v>3.294</v>
      </c>
      <c r="Q1377">
        <v>4.1829999999999998</v>
      </c>
      <c r="R1377">
        <v>3.0350000000000001</v>
      </c>
      <c r="S1377">
        <v>1.946</v>
      </c>
      <c r="T1377">
        <v>2.1320000000000001</v>
      </c>
      <c r="U1377">
        <v>2.5609999999999999</v>
      </c>
      <c r="V1377">
        <v>3.8679999999999999</v>
      </c>
      <c r="W1377">
        <v>3.319</v>
      </c>
      <c r="X1377">
        <v>3.5840000000000001</v>
      </c>
      <c r="Y1377">
        <v>3.8839999999999999</v>
      </c>
      <c r="Z1377">
        <v>3.86</v>
      </c>
      <c r="AA1377">
        <v>4.5190000000000001</v>
      </c>
      <c r="AB1377">
        <v>3.3029999999999999</v>
      </c>
      <c r="AC1377">
        <v>4.9612999999999996</v>
      </c>
      <c r="AD1377">
        <v>5.0007999999999999</v>
      </c>
      <c r="AE1377">
        <v>4.9248000000000003</v>
      </c>
      <c r="AG1377">
        <v>301.66000000000003</v>
      </c>
      <c r="AH1377">
        <v>415.06</v>
      </c>
      <c r="AI1377">
        <v>4271.4849999999997</v>
      </c>
      <c r="AJ1377">
        <v>415.70299999999997</v>
      </c>
      <c r="AK1377">
        <v>262.43599999999998</v>
      </c>
      <c r="AL1377">
        <v>397.32</v>
      </c>
      <c r="AM1377">
        <v>1695.85</v>
      </c>
      <c r="AN1377">
        <v>160.51</v>
      </c>
      <c r="AO1377">
        <v>562.5</v>
      </c>
    </row>
    <row r="1378" spans="4:41" x14ac:dyDescent="0.3">
      <c r="D1378" s="1">
        <v>38882</v>
      </c>
      <c r="E1378">
        <v>1.2597</v>
      </c>
      <c r="F1378">
        <v>1.4629000000000001</v>
      </c>
      <c r="G1378">
        <v>1.8422000000000001</v>
      </c>
      <c r="H1378">
        <v>2.4</v>
      </c>
      <c r="I1378">
        <v>4.2</v>
      </c>
      <c r="J1378">
        <v>2.5</v>
      </c>
      <c r="K1378">
        <v>6.2</v>
      </c>
      <c r="L1378">
        <v>160.6</v>
      </c>
      <c r="M1378">
        <v>26.685199999999998</v>
      </c>
      <c r="N1378">
        <v>21.46</v>
      </c>
      <c r="O1378">
        <v>69.14</v>
      </c>
      <c r="P1378">
        <v>3.3239999999999998</v>
      </c>
      <c r="Q1378">
        <v>4.2069999999999999</v>
      </c>
      <c r="R1378">
        <v>3.0249999999999999</v>
      </c>
      <c r="S1378">
        <v>1.9279999999999999</v>
      </c>
      <c r="T1378">
        <v>2.1469999999999998</v>
      </c>
      <c r="U1378">
        <v>2.57</v>
      </c>
      <c r="V1378">
        <v>3.9</v>
      </c>
      <c r="W1378">
        <v>3.3610000000000002</v>
      </c>
      <c r="X1378">
        <v>3.629</v>
      </c>
      <c r="Y1378">
        <v>3.9169999999999998</v>
      </c>
      <c r="Z1378">
        <v>3.8919999999999999</v>
      </c>
      <c r="AA1378">
        <v>4.5350000000000001</v>
      </c>
      <c r="AB1378">
        <v>3.3029999999999999</v>
      </c>
      <c r="AC1378">
        <v>5.0617000000000001</v>
      </c>
      <c r="AD1378">
        <v>5.1113</v>
      </c>
      <c r="AE1378">
        <v>5.0400999999999998</v>
      </c>
      <c r="AG1378">
        <v>302.25</v>
      </c>
      <c r="AH1378">
        <v>417.72</v>
      </c>
      <c r="AI1378">
        <v>4286.723</v>
      </c>
      <c r="AJ1378">
        <v>431.22</v>
      </c>
      <c r="AK1378">
        <v>266.375</v>
      </c>
      <c r="AL1378">
        <v>399.51</v>
      </c>
      <c r="AM1378">
        <v>1704.96</v>
      </c>
      <c r="AN1378">
        <v>159.58000000000001</v>
      </c>
      <c r="AO1378">
        <v>562.29999999999995</v>
      </c>
    </row>
    <row r="1379" spans="4:41" x14ac:dyDescent="0.3">
      <c r="D1379" s="1">
        <v>38883</v>
      </c>
      <c r="E1379">
        <v>1.2637</v>
      </c>
      <c r="F1379">
        <v>1.4636</v>
      </c>
      <c r="G1379">
        <v>1.8494999999999999</v>
      </c>
      <c r="H1379">
        <v>2.4</v>
      </c>
      <c r="I1379">
        <v>4.2</v>
      </c>
      <c r="J1379">
        <v>2.5</v>
      </c>
      <c r="K1379">
        <v>6.2</v>
      </c>
      <c r="L1379">
        <v>160.6</v>
      </c>
      <c r="M1379">
        <v>24.1402</v>
      </c>
      <c r="N1379">
        <v>15.9</v>
      </c>
      <c r="O1379">
        <v>69.5</v>
      </c>
      <c r="P1379">
        <v>3.3490000000000002</v>
      </c>
      <c r="Q1379">
        <v>4.26</v>
      </c>
      <c r="R1379">
        <v>3.0419999999999998</v>
      </c>
      <c r="S1379">
        <v>1.9670000000000001</v>
      </c>
      <c r="T1379">
        <v>2.117</v>
      </c>
      <c r="U1379">
        <v>2.5569999999999999</v>
      </c>
      <c r="V1379">
        <v>3.95</v>
      </c>
      <c r="W1379">
        <v>3.3940000000000001</v>
      </c>
      <c r="X1379">
        <v>3.6850000000000001</v>
      </c>
      <c r="Y1379">
        <v>3.968</v>
      </c>
      <c r="Z1379">
        <v>3.9430000000000001</v>
      </c>
      <c r="AA1379">
        <v>4.6239999999999997</v>
      </c>
      <c r="AB1379">
        <v>3.3029999999999999</v>
      </c>
      <c r="AC1379">
        <v>5.0940000000000003</v>
      </c>
      <c r="AD1379">
        <v>5.1285999999999996</v>
      </c>
      <c r="AE1379">
        <v>5.0690999999999997</v>
      </c>
      <c r="AG1379">
        <v>309.62</v>
      </c>
      <c r="AH1379">
        <v>428.07</v>
      </c>
      <c r="AI1379">
        <v>4382.6390000000001</v>
      </c>
      <c r="AJ1379">
        <v>452.11200000000002</v>
      </c>
      <c r="AK1379">
        <v>275.83300000000003</v>
      </c>
      <c r="AL1379">
        <v>403.9</v>
      </c>
      <c r="AM1379">
        <v>1728.04</v>
      </c>
      <c r="AN1379">
        <v>159.13</v>
      </c>
      <c r="AO1379">
        <v>566.5</v>
      </c>
    </row>
    <row r="1380" spans="4:41" x14ac:dyDescent="0.3">
      <c r="D1380" s="1">
        <v>38884</v>
      </c>
      <c r="E1380">
        <v>1.2642</v>
      </c>
      <c r="F1380">
        <v>1.4636</v>
      </c>
      <c r="G1380">
        <v>1.8507</v>
      </c>
      <c r="H1380">
        <v>2.4</v>
      </c>
      <c r="I1380">
        <v>4.2</v>
      </c>
      <c r="J1380">
        <v>2.5</v>
      </c>
      <c r="K1380">
        <v>6.2</v>
      </c>
      <c r="L1380">
        <v>160.6</v>
      </c>
      <c r="M1380">
        <v>23.952200000000001</v>
      </c>
      <c r="N1380">
        <v>17.25</v>
      </c>
      <c r="O1380">
        <v>69.88</v>
      </c>
      <c r="P1380">
        <v>3.3540000000000001</v>
      </c>
      <c r="Q1380">
        <v>4.2489999999999997</v>
      </c>
      <c r="R1380">
        <v>3.0510000000000002</v>
      </c>
      <c r="S1380">
        <v>1.95</v>
      </c>
      <c r="T1380">
        <v>2.1640000000000001</v>
      </c>
      <c r="U1380">
        <v>2.5790000000000002</v>
      </c>
      <c r="V1380">
        <v>3.9390000000000001</v>
      </c>
      <c r="W1380">
        <v>3.3849999999999998</v>
      </c>
      <c r="X1380">
        <v>3.673</v>
      </c>
      <c r="Y1380">
        <v>3.9550000000000001</v>
      </c>
      <c r="Z1380">
        <v>3.9319999999999999</v>
      </c>
      <c r="AA1380">
        <v>4.6109999999999998</v>
      </c>
      <c r="AB1380">
        <v>3.3029999999999999</v>
      </c>
      <c r="AC1380">
        <v>5.1264000000000003</v>
      </c>
      <c r="AD1380">
        <v>5.1550000000000002</v>
      </c>
      <c r="AE1380">
        <v>5.0983000000000001</v>
      </c>
      <c r="AG1380">
        <v>307.56</v>
      </c>
      <c r="AH1380">
        <v>425.81</v>
      </c>
      <c r="AI1380">
        <v>4365.3159999999998</v>
      </c>
      <c r="AJ1380">
        <v>447.60899999999998</v>
      </c>
      <c r="AK1380">
        <v>284.33499999999998</v>
      </c>
      <c r="AL1380">
        <v>419.37</v>
      </c>
      <c r="AM1380">
        <v>1784.71</v>
      </c>
      <c r="AN1380">
        <v>158.87</v>
      </c>
      <c r="AO1380">
        <v>578</v>
      </c>
    </row>
    <row r="1381" spans="4:41" x14ac:dyDescent="0.3">
      <c r="D1381" s="1">
        <v>38887</v>
      </c>
      <c r="E1381">
        <v>1.2577</v>
      </c>
      <c r="F1381">
        <v>1.4639</v>
      </c>
      <c r="G1381">
        <v>1.8415999999999999</v>
      </c>
      <c r="H1381">
        <v>2.4</v>
      </c>
      <c r="I1381">
        <v>4.2</v>
      </c>
      <c r="J1381">
        <v>2.5</v>
      </c>
      <c r="K1381">
        <v>6.2</v>
      </c>
      <c r="L1381">
        <v>160.6</v>
      </c>
      <c r="M1381">
        <v>22.796800000000001</v>
      </c>
      <c r="N1381">
        <v>17.829999999999998</v>
      </c>
      <c r="O1381">
        <v>68.98</v>
      </c>
      <c r="P1381">
        <v>3.37</v>
      </c>
      <c r="Q1381">
        <v>4.2910000000000004</v>
      </c>
      <c r="R1381">
        <v>3.1059999999999999</v>
      </c>
      <c r="S1381">
        <v>2.0379999999999998</v>
      </c>
      <c r="T1381">
        <v>2.2130000000000001</v>
      </c>
      <c r="U1381">
        <v>2.661</v>
      </c>
      <c r="V1381">
        <v>3.976</v>
      </c>
      <c r="W1381">
        <v>3.43</v>
      </c>
      <c r="X1381">
        <v>3.726</v>
      </c>
      <c r="Y1381">
        <v>3.9889999999999999</v>
      </c>
      <c r="Z1381">
        <v>3.9710000000000001</v>
      </c>
      <c r="AA1381">
        <v>4.6660000000000004</v>
      </c>
      <c r="AB1381">
        <v>3.3029999999999999</v>
      </c>
      <c r="AC1381">
        <v>5.1345000000000001</v>
      </c>
      <c r="AD1381">
        <v>5.1725000000000003</v>
      </c>
      <c r="AE1381">
        <v>5.1130000000000004</v>
      </c>
      <c r="AG1381">
        <v>309.77999999999997</v>
      </c>
      <c r="AH1381">
        <v>426.15</v>
      </c>
      <c r="AI1381">
        <v>4357.0249999999996</v>
      </c>
      <c r="AJ1381">
        <v>451.416</v>
      </c>
      <c r="AK1381">
        <v>280.25200000000001</v>
      </c>
      <c r="AL1381">
        <v>415.77</v>
      </c>
      <c r="AM1381">
        <v>1776.51</v>
      </c>
      <c r="AN1381">
        <v>158.74</v>
      </c>
      <c r="AO1381">
        <v>568.79999999999995</v>
      </c>
    </row>
    <row r="1382" spans="4:41" x14ac:dyDescent="0.3">
      <c r="D1382" s="1">
        <v>38888</v>
      </c>
      <c r="E1382">
        <v>1.2579</v>
      </c>
      <c r="F1382">
        <v>1.4641999999999999</v>
      </c>
      <c r="G1382">
        <v>1.8419000000000001</v>
      </c>
      <c r="H1382">
        <v>2.4</v>
      </c>
      <c r="I1382">
        <v>4.2</v>
      </c>
      <c r="J1382">
        <v>2.5</v>
      </c>
      <c r="K1382">
        <v>6.2</v>
      </c>
      <c r="L1382">
        <v>160.6</v>
      </c>
      <c r="M1382">
        <v>21.7896</v>
      </c>
      <c r="N1382">
        <v>16.690000000000001</v>
      </c>
      <c r="O1382">
        <v>68.94</v>
      </c>
      <c r="P1382">
        <v>3.3769999999999998</v>
      </c>
      <c r="Q1382">
        <v>4.3090000000000002</v>
      </c>
      <c r="R1382">
        <v>3.1040000000000001</v>
      </c>
      <c r="S1382">
        <v>2.0489999999999999</v>
      </c>
      <c r="T1382">
        <v>2.1930000000000001</v>
      </c>
      <c r="U1382">
        <v>2.67</v>
      </c>
      <c r="V1382">
        <v>3.9950000000000001</v>
      </c>
      <c r="W1382">
        <v>3.4609999999999999</v>
      </c>
      <c r="X1382">
        <v>3.7519999999999998</v>
      </c>
      <c r="Y1382">
        <v>4.01</v>
      </c>
      <c r="Z1382">
        <v>3.9929999999999999</v>
      </c>
      <c r="AA1382">
        <v>4.7210000000000001</v>
      </c>
      <c r="AB1382">
        <v>3.3029999999999999</v>
      </c>
      <c r="AC1382">
        <v>5.1486999999999998</v>
      </c>
      <c r="AD1382">
        <v>5.19</v>
      </c>
      <c r="AE1382">
        <v>5.1276000000000002</v>
      </c>
      <c r="AG1382">
        <v>311.39999999999998</v>
      </c>
      <c r="AH1382">
        <v>429.09</v>
      </c>
      <c r="AI1382">
        <v>4390.0550000000003</v>
      </c>
      <c r="AJ1382">
        <v>455.19799999999998</v>
      </c>
      <c r="AK1382">
        <v>279.05399999999997</v>
      </c>
      <c r="AL1382">
        <v>407.47</v>
      </c>
      <c r="AM1382">
        <v>1756.34</v>
      </c>
      <c r="AN1382">
        <v>158.62</v>
      </c>
      <c r="AO1382">
        <v>576.9</v>
      </c>
    </row>
    <row r="1383" spans="4:41" x14ac:dyDescent="0.3">
      <c r="D1383" s="1">
        <v>38889</v>
      </c>
      <c r="E1383">
        <v>1.266</v>
      </c>
      <c r="F1383">
        <v>1.4571000000000001</v>
      </c>
      <c r="G1383">
        <v>1.8452999999999999</v>
      </c>
      <c r="H1383">
        <v>2.4</v>
      </c>
      <c r="I1383">
        <v>4.2</v>
      </c>
      <c r="J1383">
        <v>2.5</v>
      </c>
      <c r="K1383">
        <v>6.2</v>
      </c>
      <c r="L1383">
        <v>160.6</v>
      </c>
      <c r="M1383">
        <v>20.936</v>
      </c>
      <c r="N1383">
        <v>15.52</v>
      </c>
      <c r="O1383">
        <v>70.33</v>
      </c>
      <c r="P1383">
        <v>3.4159999999999999</v>
      </c>
      <c r="Q1383">
        <v>4.3289999999999997</v>
      </c>
      <c r="R1383">
        <v>3.0960000000000001</v>
      </c>
      <c r="S1383">
        <v>2.0209999999999999</v>
      </c>
      <c r="T1383">
        <v>2.2120000000000002</v>
      </c>
      <c r="U1383">
        <v>2.673</v>
      </c>
      <c r="V1383">
        <v>4.0149999999999997</v>
      </c>
      <c r="W1383">
        <v>3.4820000000000002</v>
      </c>
      <c r="X1383">
        <v>3.7749999999999999</v>
      </c>
      <c r="Y1383">
        <v>4.0289999999999999</v>
      </c>
      <c r="Z1383">
        <v>4.0129999999999999</v>
      </c>
      <c r="AA1383">
        <v>4.7229999999999999</v>
      </c>
      <c r="AB1383">
        <v>3.3029999999999999</v>
      </c>
      <c r="AC1383">
        <v>5.1528</v>
      </c>
      <c r="AD1383">
        <v>5.1902999999999997</v>
      </c>
      <c r="AE1383">
        <v>5.1349999999999998</v>
      </c>
      <c r="AG1383">
        <v>311.47000000000003</v>
      </c>
      <c r="AH1383">
        <v>431.52</v>
      </c>
      <c r="AI1383">
        <v>4398.21</v>
      </c>
      <c r="AJ1383">
        <v>457.81299999999999</v>
      </c>
      <c r="AK1383">
        <v>288.447</v>
      </c>
      <c r="AL1383">
        <v>408.57</v>
      </c>
      <c r="AM1383">
        <v>1750.76</v>
      </c>
      <c r="AN1383">
        <v>158.63999999999999</v>
      </c>
      <c r="AO1383">
        <v>587.5</v>
      </c>
    </row>
    <row r="1384" spans="4:41" x14ac:dyDescent="0.3">
      <c r="D1384" s="1">
        <v>38890</v>
      </c>
      <c r="E1384">
        <v>1.2578</v>
      </c>
      <c r="F1384">
        <v>1.4533</v>
      </c>
      <c r="G1384">
        <v>1.8280000000000001</v>
      </c>
      <c r="H1384">
        <v>2.4</v>
      </c>
      <c r="I1384">
        <v>4.2</v>
      </c>
      <c r="J1384">
        <v>2.5</v>
      </c>
      <c r="K1384">
        <v>6.2</v>
      </c>
      <c r="L1384">
        <v>160.6</v>
      </c>
      <c r="M1384">
        <v>20.3521</v>
      </c>
      <c r="N1384">
        <v>15.88</v>
      </c>
      <c r="O1384">
        <v>70.84</v>
      </c>
      <c r="P1384">
        <v>3.427</v>
      </c>
      <c r="Q1384">
        <v>4.3719999999999999</v>
      </c>
      <c r="R1384">
        <v>3.0840000000000001</v>
      </c>
      <c r="S1384">
        <v>2.0219999999999998</v>
      </c>
      <c r="T1384">
        <v>2.2120000000000002</v>
      </c>
      <c r="U1384">
        <v>2.6659999999999999</v>
      </c>
      <c r="V1384">
        <v>4.0609999999999999</v>
      </c>
      <c r="W1384">
        <v>3.5169999999999999</v>
      </c>
      <c r="X1384">
        <v>3.8079999999999998</v>
      </c>
      <c r="Y1384">
        <v>4.0750000000000002</v>
      </c>
      <c r="Z1384">
        <v>4.0590000000000002</v>
      </c>
      <c r="AA1384">
        <v>4.7350000000000003</v>
      </c>
      <c r="AB1384">
        <v>3.3029999999999999</v>
      </c>
      <c r="AC1384">
        <v>5.2080000000000002</v>
      </c>
      <c r="AD1384">
        <v>5.2336999999999998</v>
      </c>
      <c r="AE1384">
        <v>5.1862000000000004</v>
      </c>
      <c r="AG1384">
        <v>312.72000000000003</v>
      </c>
      <c r="AH1384">
        <v>430.98</v>
      </c>
      <c r="AI1384">
        <v>4380.1040000000003</v>
      </c>
      <c r="AJ1384">
        <v>454.154</v>
      </c>
      <c r="AK1384">
        <v>288.411</v>
      </c>
      <c r="AL1384">
        <v>416.54</v>
      </c>
      <c r="AM1384">
        <v>1801.46</v>
      </c>
      <c r="AN1384">
        <v>158.22</v>
      </c>
      <c r="AO1384">
        <v>582.20000000000005</v>
      </c>
    </row>
    <row r="1385" spans="4:41" x14ac:dyDescent="0.3">
      <c r="D1385" s="1">
        <v>38891</v>
      </c>
      <c r="E1385">
        <v>1.2505999999999999</v>
      </c>
      <c r="F1385">
        <v>1.4531000000000001</v>
      </c>
      <c r="G1385">
        <v>1.8172999999999999</v>
      </c>
      <c r="H1385">
        <v>2.4</v>
      </c>
      <c r="I1385">
        <v>4.2</v>
      </c>
      <c r="J1385">
        <v>2.5</v>
      </c>
      <c r="K1385">
        <v>6.2</v>
      </c>
      <c r="L1385">
        <v>160.6</v>
      </c>
      <c r="M1385">
        <v>20.087299999999999</v>
      </c>
      <c r="N1385">
        <v>15.89</v>
      </c>
      <c r="O1385">
        <v>70.87</v>
      </c>
      <c r="P1385">
        <v>3.4369999999999998</v>
      </c>
      <c r="Q1385">
        <v>4.391</v>
      </c>
      <c r="R1385">
        <v>3.1</v>
      </c>
      <c r="S1385">
        <v>2.0259999999999998</v>
      </c>
      <c r="T1385">
        <v>2.23</v>
      </c>
      <c r="U1385">
        <v>2.6779999999999999</v>
      </c>
      <c r="V1385">
        <v>4.0810000000000004</v>
      </c>
      <c r="W1385">
        <v>3.5390000000000001</v>
      </c>
      <c r="X1385">
        <v>3.83</v>
      </c>
      <c r="Y1385">
        <v>4.093</v>
      </c>
      <c r="Z1385">
        <v>4.0780000000000003</v>
      </c>
      <c r="AA1385">
        <v>4.7480000000000002</v>
      </c>
      <c r="AB1385">
        <v>3.3029999999999999</v>
      </c>
      <c r="AC1385">
        <v>5.2222999999999997</v>
      </c>
      <c r="AD1385">
        <v>5.2610000000000001</v>
      </c>
      <c r="AE1385">
        <v>5.2049000000000003</v>
      </c>
      <c r="AG1385">
        <v>313.17</v>
      </c>
      <c r="AH1385">
        <v>429.62</v>
      </c>
      <c r="AI1385">
        <v>4365.1480000000001</v>
      </c>
      <c r="AJ1385">
        <v>450.839</v>
      </c>
      <c r="AK1385">
        <v>290.767</v>
      </c>
      <c r="AL1385">
        <v>414.78</v>
      </c>
      <c r="AM1385">
        <v>1797.34</v>
      </c>
      <c r="AN1385">
        <v>157.93</v>
      </c>
      <c r="AO1385">
        <v>584.79999999999995</v>
      </c>
    </row>
    <row r="1386" spans="4:41" x14ac:dyDescent="0.3">
      <c r="D1386" s="1">
        <v>38894</v>
      </c>
      <c r="E1386">
        <v>1.258</v>
      </c>
      <c r="F1386">
        <v>1.4495</v>
      </c>
      <c r="G1386">
        <v>1.8237000000000001</v>
      </c>
      <c r="H1386">
        <v>2.4</v>
      </c>
      <c r="I1386">
        <v>4.2</v>
      </c>
      <c r="J1386">
        <v>2.5</v>
      </c>
      <c r="K1386">
        <v>6.2</v>
      </c>
      <c r="L1386">
        <v>160.6</v>
      </c>
      <c r="M1386">
        <v>20.702100000000002</v>
      </c>
      <c r="N1386">
        <v>15.62</v>
      </c>
      <c r="O1386">
        <v>71.8</v>
      </c>
      <c r="P1386">
        <v>3.4580000000000002</v>
      </c>
      <c r="Q1386">
        <v>4.4000000000000004</v>
      </c>
      <c r="R1386">
        <v>3.1240000000000001</v>
      </c>
      <c r="S1386">
        <v>2.0369999999999999</v>
      </c>
      <c r="T1386">
        <v>2.2599999999999998</v>
      </c>
      <c r="U1386">
        <v>2.7090000000000001</v>
      </c>
      <c r="V1386">
        <v>4.0919999999999996</v>
      </c>
      <c r="W1386">
        <v>3.5720000000000001</v>
      </c>
      <c r="X1386">
        <v>3.851</v>
      </c>
      <c r="Y1386">
        <v>4.1040000000000001</v>
      </c>
      <c r="Z1386">
        <v>4.0910000000000002</v>
      </c>
      <c r="AA1386">
        <v>4.7350000000000003</v>
      </c>
      <c r="AB1386">
        <v>3.3029999999999999</v>
      </c>
      <c r="AC1386">
        <v>5.2325999999999997</v>
      </c>
      <c r="AD1386">
        <v>5.2441000000000004</v>
      </c>
      <c r="AE1386">
        <v>5.2087000000000003</v>
      </c>
      <c r="AG1386">
        <v>312.3</v>
      </c>
      <c r="AH1386">
        <v>429.62</v>
      </c>
      <c r="AI1386">
        <v>4353.7889999999998</v>
      </c>
      <c r="AJ1386">
        <v>452.75799999999998</v>
      </c>
      <c r="AK1386">
        <v>292.334</v>
      </c>
      <c r="AL1386">
        <v>415.25</v>
      </c>
      <c r="AM1386">
        <v>1801.29</v>
      </c>
      <c r="AN1386">
        <v>157.97</v>
      </c>
      <c r="AO1386">
        <v>584.79999999999995</v>
      </c>
    </row>
    <row r="1387" spans="4:41" x14ac:dyDescent="0.3">
      <c r="D1387" s="1">
        <v>38895</v>
      </c>
      <c r="E1387">
        <v>1.2577</v>
      </c>
      <c r="F1387">
        <v>1.448</v>
      </c>
      <c r="G1387">
        <v>1.8212999999999999</v>
      </c>
      <c r="H1387">
        <v>2.4</v>
      </c>
      <c r="I1387">
        <v>4.2</v>
      </c>
      <c r="J1387">
        <v>2.5</v>
      </c>
      <c r="K1387">
        <v>6.2</v>
      </c>
      <c r="L1387">
        <v>160.6</v>
      </c>
      <c r="M1387">
        <v>21.4847</v>
      </c>
      <c r="N1387">
        <v>16.399999999999999</v>
      </c>
      <c r="O1387">
        <v>71.92</v>
      </c>
      <c r="P1387">
        <v>3.52</v>
      </c>
      <c r="Q1387">
        <v>4.4039999999999999</v>
      </c>
      <c r="R1387">
        <v>3.1240000000000001</v>
      </c>
      <c r="S1387">
        <v>2.0379999999999998</v>
      </c>
      <c r="T1387">
        <v>2.2549999999999999</v>
      </c>
      <c r="U1387">
        <v>2.7090000000000001</v>
      </c>
      <c r="V1387">
        <v>4.0940000000000003</v>
      </c>
      <c r="W1387">
        <v>3.5880000000000001</v>
      </c>
      <c r="X1387">
        <v>3.86</v>
      </c>
      <c r="Y1387">
        <v>4.1059999999999999</v>
      </c>
      <c r="Z1387">
        <v>4.09</v>
      </c>
      <c r="AA1387">
        <v>4.7350000000000003</v>
      </c>
      <c r="AB1387">
        <v>3.3029999999999999</v>
      </c>
      <c r="AC1387">
        <v>5.1997999999999998</v>
      </c>
      <c r="AD1387">
        <v>5.2358000000000002</v>
      </c>
      <c r="AE1387">
        <v>5.1867999999999999</v>
      </c>
      <c r="AG1387">
        <v>310.19</v>
      </c>
      <c r="AH1387">
        <v>428.22</v>
      </c>
      <c r="AI1387">
        <v>4346.9830000000002</v>
      </c>
      <c r="AJ1387">
        <v>472.96600000000001</v>
      </c>
      <c r="AK1387">
        <v>287.46600000000001</v>
      </c>
      <c r="AL1387">
        <v>418.96</v>
      </c>
      <c r="AM1387">
        <v>1802.36</v>
      </c>
      <c r="AN1387">
        <v>158.28</v>
      </c>
      <c r="AO1387">
        <v>581.6</v>
      </c>
    </row>
    <row r="1388" spans="4:41" x14ac:dyDescent="0.3">
      <c r="D1388" s="1">
        <v>38896</v>
      </c>
      <c r="E1388">
        <v>1.2556</v>
      </c>
      <c r="F1388">
        <v>1.4482999999999999</v>
      </c>
      <c r="G1388">
        <v>1.8186</v>
      </c>
      <c r="H1388">
        <v>2.4</v>
      </c>
      <c r="I1388">
        <v>4.2</v>
      </c>
      <c r="J1388">
        <v>2.5</v>
      </c>
      <c r="K1388">
        <v>6.2</v>
      </c>
      <c r="L1388">
        <v>160.6</v>
      </c>
      <c r="M1388">
        <v>21.494199999999999</v>
      </c>
      <c r="N1388">
        <v>15.79</v>
      </c>
      <c r="O1388">
        <v>72.19</v>
      </c>
      <c r="P1388">
        <v>3.5209999999999999</v>
      </c>
      <c r="Q1388">
        <v>4.4009999999999998</v>
      </c>
      <c r="R1388">
        <v>3.1309999999999998</v>
      </c>
      <c r="S1388">
        <v>2.0289999999999999</v>
      </c>
      <c r="T1388">
        <v>2.2389999999999999</v>
      </c>
      <c r="U1388">
        <v>2.698</v>
      </c>
      <c r="V1388">
        <v>4.0970000000000004</v>
      </c>
      <c r="W1388">
        <v>3.589</v>
      </c>
      <c r="X1388">
        <v>3.863</v>
      </c>
      <c r="Y1388">
        <v>4.1070000000000002</v>
      </c>
      <c r="Z1388">
        <v>4.0910000000000002</v>
      </c>
      <c r="AA1388">
        <v>4.7430000000000003</v>
      </c>
      <c r="AB1388">
        <v>3.3029999999999999</v>
      </c>
      <c r="AC1388">
        <v>5.2428999999999997</v>
      </c>
      <c r="AD1388">
        <v>5.2750000000000004</v>
      </c>
      <c r="AE1388">
        <v>5.2309999999999999</v>
      </c>
      <c r="AG1388">
        <v>310.7</v>
      </c>
      <c r="AH1388">
        <v>426.68</v>
      </c>
      <c r="AI1388">
        <v>4350.942</v>
      </c>
      <c r="AJ1388">
        <v>476.608</v>
      </c>
      <c r="AK1388">
        <v>290.27</v>
      </c>
      <c r="AL1388">
        <v>417.45</v>
      </c>
      <c r="AM1388">
        <v>1776.94</v>
      </c>
      <c r="AN1388">
        <v>157.97</v>
      </c>
      <c r="AO1388">
        <v>578.29999999999995</v>
      </c>
    </row>
    <row r="1389" spans="4:41" x14ac:dyDescent="0.3">
      <c r="D1389" s="1">
        <v>38897</v>
      </c>
      <c r="E1389">
        <v>1.2665</v>
      </c>
      <c r="F1389">
        <v>1.4434</v>
      </c>
      <c r="G1389">
        <v>1.8282</v>
      </c>
      <c r="H1389">
        <v>2.4</v>
      </c>
      <c r="I1389">
        <v>4.2</v>
      </c>
      <c r="J1389">
        <v>2.5</v>
      </c>
      <c r="K1389">
        <v>6.2</v>
      </c>
      <c r="L1389">
        <v>160.6</v>
      </c>
      <c r="M1389">
        <v>20.537700000000001</v>
      </c>
      <c r="N1389">
        <v>13.03</v>
      </c>
      <c r="O1389">
        <v>73.52</v>
      </c>
      <c r="P1389">
        <v>3.5179999999999998</v>
      </c>
      <c r="Q1389">
        <v>4.37</v>
      </c>
      <c r="R1389">
        <v>3.1339999999999999</v>
      </c>
      <c r="S1389">
        <v>2.04</v>
      </c>
      <c r="T1389">
        <v>2.234</v>
      </c>
      <c r="U1389">
        <v>2.7069999999999999</v>
      </c>
      <c r="V1389">
        <v>4.0659999999999998</v>
      </c>
      <c r="W1389">
        <v>3.5569999999999999</v>
      </c>
      <c r="X1389">
        <v>3.8260000000000001</v>
      </c>
      <c r="Y1389">
        <v>4.0739999999999998</v>
      </c>
      <c r="Z1389">
        <v>4.0590000000000002</v>
      </c>
      <c r="AA1389">
        <v>4.7160000000000002</v>
      </c>
      <c r="AB1389">
        <v>3.3029999999999999</v>
      </c>
      <c r="AC1389">
        <v>5.1936</v>
      </c>
      <c r="AD1389">
        <v>5.1833</v>
      </c>
      <c r="AE1389">
        <v>5.1501000000000001</v>
      </c>
      <c r="AG1389">
        <v>316.22000000000003</v>
      </c>
      <c r="AH1389">
        <v>434.64</v>
      </c>
      <c r="AI1389">
        <v>4425.7479999999996</v>
      </c>
      <c r="AJ1389">
        <v>488.983</v>
      </c>
      <c r="AK1389">
        <v>304.67599999999999</v>
      </c>
      <c r="AL1389">
        <v>422.51</v>
      </c>
      <c r="AM1389">
        <v>1800.47</v>
      </c>
      <c r="AN1389">
        <v>158.47999999999999</v>
      </c>
      <c r="AO1389">
        <v>588.9</v>
      </c>
    </row>
    <row r="1390" spans="4:41" x14ac:dyDescent="0.3">
      <c r="D1390" s="1">
        <v>38898</v>
      </c>
      <c r="E1390">
        <v>1.2790999999999999</v>
      </c>
      <c r="F1390">
        <v>1.4450000000000001</v>
      </c>
      <c r="G1390">
        <v>1.8483000000000001</v>
      </c>
      <c r="H1390">
        <v>3.5</v>
      </c>
      <c r="I1390">
        <v>4.3</v>
      </c>
      <c r="J1390">
        <v>2.5</v>
      </c>
      <c r="K1390">
        <v>5.7</v>
      </c>
      <c r="L1390">
        <v>161.4</v>
      </c>
      <c r="M1390">
        <v>18.328199999999999</v>
      </c>
      <c r="N1390">
        <v>13.08</v>
      </c>
      <c r="O1390">
        <v>73.930000000000007</v>
      </c>
      <c r="P1390">
        <v>3.512</v>
      </c>
      <c r="Q1390">
        <v>4.3769999999999998</v>
      </c>
      <c r="R1390">
        <v>3.14</v>
      </c>
      <c r="S1390">
        <v>2.024</v>
      </c>
      <c r="T1390">
        <v>2.2330000000000001</v>
      </c>
      <c r="U1390">
        <v>2.7029999999999998</v>
      </c>
      <c r="V1390">
        <v>4.0709999999999997</v>
      </c>
      <c r="W1390">
        <v>3.5739999999999998</v>
      </c>
      <c r="X1390">
        <v>3.84</v>
      </c>
      <c r="Y1390">
        <v>4.0789999999999997</v>
      </c>
      <c r="Z1390">
        <v>4.0650000000000004</v>
      </c>
      <c r="AA1390">
        <v>4.71</v>
      </c>
      <c r="AB1390">
        <v>3.3029999999999999</v>
      </c>
      <c r="AC1390">
        <v>5.1364000000000001</v>
      </c>
      <c r="AD1390">
        <v>5.1497999999999999</v>
      </c>
      <c r="AE1390">
        <v>5.0926</v>
      </c>
      <c r="AG1390">
        <v>320.66000000000003</v>
      </c>
      <c r="AH1390">
        <v>449.46</v>
      </c>
      <c r="AI1390">
        <v>4549.6390000000001</v>
      </c>
      <c r="AJ1390">
        <v>507.74200000000002</v>
      </c>
      <c r="AK1390">
        <v>313.053</v>
      </c>
      <c r="AL1390">
        <v>436.9</v>
      </c>
      <c r="AM1390">
        <v>1846.09</v>
      </c>
      <c r="AN1390">
        <v>159.19</v>
      </c>
      <c r="AO1390">
        <v>616</v>
      </c>
    </row>
    <row r="1391" spans="4:41" x14ac:dyDescent="0.3">
      <c r="D1391" s="1">
        <v>38901</v>
      </c>
      <c r="E1391">
        <v>1.2803</v>
      </c>
      <c r="F1391">
        <v>1.4390000000000001</v>
      </c>
      <c r="G1391">
        <v>1.8424</v>
      </c>
      <c r="H1391">
        <v>3.5</v>
      </c>
      <c r="I1391">
        <v>4.3</v>
      </c>
      <c r="J1391">
        <v>2.5</v>
      </c>
      <c r="K1391">
        <v>5.7</v>
      </c>
      <c r="L1391">
        <v>161.4</v>
      </c>
      <c r="M1391">
        <v>17.68</v>
      </c>
      <c r="N1391">
        <v>13.05</v>
      </c>
      <c r="O1391">
        <v>73.930000000000007</v>
      </c>
      <c r="P1391">
        <v>3.5070000000000001</v>
      </c>
      <c r="Q1391">
        <v>4.391</v>
      </c>
      <c r="R1391">
        <v>3.1480000000000001</v>
      </c>
      <c r="S1391">
        <v>2.0350000000000001</v>
      </c>
      <c r="T1391">
        <v>2.2629999999999999</v>
      </c>
      <c r="U1391">
        <v>2.661</v>
      </c>
      <c r="V1391">
        <v>4.0919999999999996</v>
      </c>
      <c r="W1391">
        <v>3.585</v>
      </c>
      <c r="X1391">
        <v>3.859</v>
      </c>
      <c r="Y1391">
        <v>4.0990000000000002</v>
      </c>
      <c r="Z1391">
        <v>4.085</v>
      </c>
      <c r="AA1391">
        <v>4.742</v>
      </c>
      <c r="AB1391">
        <v>3.3029999999999999</v>
      </c>
      <c r="AC1391">
        <v>5.1486000000000001</v>
      </c>
      <c r="AD1391">
        <v>5.1664000000000003</v>
      </c>
      <c r="AE1391">
        <v>5.1069000000000004</v>
      </c>
      <c r="AG1391">
        <v>322.2</v>
      </c>
      <c r="AH1391">
        <v>452.28</v>
      </c>
      <c r="AI1391">
        <v>4574.9030000000002</v>
      </c>
      <c r="AJ1391">
        <v>512.82500000000005</v>
      </c>
      <c r="AK1391">
        <v>324.16000000000003</v>
      </c>
      <c r="AL1391">
        <v>439.27</v>
      </c>
      <c r="AM1391">
        <v>1853.37</v>
      </c>
      <c r="AN1391">
        <v>159.13999999999999</v>
      </c>
      <c r="AO1391">
        <v>616</v>
      </c>
    </row>
    <row r="1392" spans="4:41" x14ac:dyDescent="0.3">
      <c r="D1392" s="1">
        <v>38903</v>
      </c>
      <c r="E1392">
        <v>1.2724</v>
      </c>
      <c r="F1392">
        <v>1.4416</v>
      </c>
      <c r="G1392">
        <v>1.8344</v>
      </c>
      <c r="H1392">
        <v>3.5</v>
      </c>
      <c r="I1392">
        <v>4.3</v>
      </c>
      <c r="J1392">
        <v>2.5</v>
      </c>
      <c r="K1392">
        <v>5.7</v>
      </c>
      <c r="L1392">
        <v>161.4</v>
      </c>
      <c r="M1392">
        <v>19.831499999999998</v>
      </c>
      <c r="N1392">
        <v>14.15</v>
      </c>
      <c r="O1392">
        <v>75.19</v>
      </c>
      <c r="P1392">
        <v>3.532</v>
      </c>
      <c r="Q1392">
        <v>4.4349999999999996</v>
      </c>
      <c r="R1392">
        <v>3.1579999999999999</v>
      </c>
      <c r="S1392">
        <v>2.028</v>
      </c>
      <c r="T1392">
        <v>2.2570000000000001</v>
      </c>
      <c r="U1392">
        <v>2.677</v>
      </c>
      <c r="V1392">
        <v>4.1369999999999996</v>
      </c>
      <c r="W1392">
        <v>3.6190000000000002</v>
      </c>
      <c r="X1392">
        <v>3.903</v>
      </c>
      <c r="Y1392">
        <v>4.1479999999999997</v>
      </c>
      <c r="Z1392">
        <v>4.1340000000000003</v>
      </c>
      <c r="AA1392">
        <v>4.7249999999999996</v>
      </c>
      <c r="AB1392">
        <v>3.3029999999999999</v>
      </c>
      <c r="AC1392">
        <v>5.2203999999999997</v>
      </c>
      <c r="AD1392">
        <v>5.2336</v>
      </c>
      <c r="AE1392">
        <v>5.1822999999999997</v>
      </c>
      <c r="AG1392">
        <v>318.98</v>
      </c>
      <c r="AH1392">
        <v>444.9</v>
      </c>
      <c r="AI1392">
        <v>4507.63</v>
      </c>
      <c r="AJ1392">
        <v>504.09199999999998</v>
      </c>
      <c r="AK1392">
        <v>312.89100000000002</v>
      </c>
      <c r="AL1392">
        <v>436.71</v>
      </c>
      <c r="AM1392">
        <v>1849.59</v>
      </c>
      <c r="AN1392">
        <v>158.38</v>
      </c>
      <c r="AO1392">
        <v>629.70000000000005</v>
      </c>
    </row>
    <row r="1393" spans="4:41" x14ac:dyDescent="0.3">
      <c r="D1393" s="1">
        <v>38904</v>
      </c>
      <c r="E1393">
        <v>1.2781</v>
      </c>
      <c r="F1393">
        <v>1.4374</v>
      </c>
      <c r="G1393">
        <v>1.8371999999999999</v>
      </c>
      <c r="H1393">
        <v>3.5</v>
      </c>
      <c r="I1393">
        <v>4.3</v>
      </c>
      <c r="J1393">
        <v>2.5</v>
      </c>
      <c r="K1393">
        <v>5.7</v>
      </c>
      <c r="L1393">
        <v>161.4</v>
      </c>
      <c r="M1393">
        <v>18.306100000000001</v>
      </c>
      <c r="N1393">
        <v>13.65</v>
      </c>
      <c r="O1393">
        <v>75.14</v>
      </c>
      <c r="P1393">
        <v>3.5419999999999998</v>
      </c>
      <c r="Q1393">
        <v>4.4119999999999999</v>
      </c>
      <c r="R1393">
        <v>3.157</v>
      </c>
      <c r="S1393">
        <v>2.0390000000000001</v>
      </c>
      <c r="T1393">
        <v>2.2519999999999998</v>
      </c>
      <c r="U1393">
        <v>2.68</v>
      </c>
      <c r="V1393">
        <v>4.1130000000000004</v>
      </c>
      <c r="W1393">
        <v>3.6309999999999998</v>
      </c>
      <c r="X1393">
        <v>3.8929999999999998</v>
      </c>
      <c r="Y1393">
        <v>4.1239999999999997</v>
      </c>
      <c r="Z1393">
        <v>4.1109999999999998</v>
      </c>
      <c r="AA1393">
        <v>4.6870000000000003</v>
      </c>
      <c r="AB1393">
        <v>3.3029999999999999</v>
      </c>
      <c r="AC1393">
        <v>5.1792999999999996</v>
      </c>
      <c r="AD1393">
        <v>5.2084000000000001</v>
      </c>
      <c r="AE1393">
        <v>5.1426999999999996</v>
      </c>
      <c r="AG1393">
        <v>321.94</v>
      </c>
      <c r="AH1393">
        <v>450.28</v>
      </c>
      <c r="AI1393">
        <v>4560.902</v>
      </c>
      <c r="AJ1393">
        <v>517.34699999999998</v>
      </c>
      <c r="AK1393">
        <v>317.02100000000002</v>
      </c>
      <c r="AL1393">
        <v>434.42</v>
      </c>
      <c r="AM1393">
        <v>1829.02</v>
      </c>
      <c r="AN1393">
        <v>158.78</v>
      </c>
      <c r="AO1393">
        <v>636.29999999999995</v>
      </c>
    </row>
    <row r="1394" spans="4:41" x14ac:dyDescent="0.3">
      <c r="D1394" s="1">
        <v>38905</v>
      </c>
      <c r="E1394">
        <v>1.2809999999999999</v>
      </c>
      <c r="F1394">
        <v>1.4446000000000001</v>
      </c>
      <c r="G1394">
        <v>1.8506</v>
      </c>
      <c r="H1394">
        <v>3.5</v>
      </c>
      <c r="I1394">
        <v>4.3</v>
      </c>
      <c r="J1394">
        <v>2.5</v>
      </c>
      <c r="K1394">
        <v>5.7</v>
      </c>
      <c r="L1394">
        <v>161.4</v>
      </c>
      <c r="M1394">
        <v>18.583400000000001</v>
      </c>
      <c r="N1394">
        <v>13.97</v>
      </c>
      <c r="O1394">
        <v>74.09</v>
      </c>
      <c r="P1394">
        <v>3.5590000000000002</v>
      </c>
      <c r="Q1394">
        <v>4.3639999999999999</v>
      </c>
      <c r="R1394">
        <v>3.1640000000000001</v>
      </c>
      <c r="S1394">
        <v>2.0329999999999999</v>
      </c>
      <c r="T1394">
        <v>2.2410000000000001</v>
      </c>
      <c r="U1394">
        <v>2.6789999999999998</v>
      </c>
      <c r="V1394">
        <v>4.0650000000000004</v>
      </c>
      <c r="W1394">
        <v>3.605</v>
      </c>
      <c r="X1394">
        <v>3.8490000000000002</v>
      </c>
      <c r="Y1394">
        <v>4.0750000000000002</v>
      </c>
      <c r="Z1394">
        <v>4.0629999999999997</v>
      </c>
      <c r="AA1394">
        <v>4.6479999999999997</v>
      </c>
      <c r="AB1394">
        <v>3.3029999999999999</v>
      </c>
      <c r="AC1394">
        <v>5.1261000000000001</v>
      </c>
      <c r="AD1394">
        <v>5.1662999999999997</v>
      </c>
      <c r="AE1394">
        <v>5.0957999999999997</v>
      </c>
      <c r="AG1394">
        <v>321.35000000000002</v>
      </c>
      <c r="AH1394">
        <v>451.92</v>
      </c>
      <c r="AI1394">
        <v>4593.0889999999999</v>
      </c>
      <c r="AJ1394">
        <v>520.44299999999998</v>
      </c>
      <c r="AK1394">
        <v>315.48899999999998</v>
      </c>
      <c r="AL1394">
        <v>435.59</v>
      </c>
      <c r="AM1394">
        <v>1830.02</v>
      </c>
      <c r="AN1394">
        <v>159.35</v>
      </c>
      <c r="AO1394">
        <v>634.79999999999995</v>
      </c>
    </row>
    <row r="1395" spans="4:41" x14ac:dyDescent="0.3">
      <c r="D1395" s="1">
        <v>38908</v>
      </c>
      <c r="E1395">
        <v>1.2728999999999999</v>
      </c>
      <c r="F1395">
        <v>1.4458</v>
      </c>
      <c r="G1395">
        <v>1.8405</v>
      </c>
      <c r="H1395">
        <v>3.5</v>
      </c>
      <c r="I1395">
        <v>4.3</v>
      </c>
      <c r="J1395">
        <v>2.5</v>
      </c>
      <c r="K1395">
        <v>5.7</v>
      </c>
      <c r="L1395">
        <v>161.4</v>
      </c>
      <c r="M1395">
        <v>18.250399999999999</v>
      </c>
      <c r="N1395">
        <v>14.02</v>
      </c>
      <c r="O1395">
        <v>73.61</v>
      </c>
      <c r="P1395">
        <v>3.5609999999999999</v>
      </c>
      <c r="Q1395">
        <v>4.38</v>
      </c>
      <c r="R1395">
        <v>3.1629999999999998</v>
      </c>
      <c r="S1395">
        <v>2.0339999999999998</v>
      </c>
      <c r="T1395">
        <v>2.2400000000000002</v>
      </c>
      <c r="U1395">
        <v>2.67</v>
      </c>
      <c r="V1395">
        <v>4.0869999999999997</v>
      </c>
      <c r="W1395">
        <v>3.621</v>
      </c>
      <c r="X1395">
        <v>3.8730000000000002</v>
      </c>
      <c r="Y1395">
        <v>4.0960000000000001</v>
      </c>
      <c r="Z1395">
        <v>4.085</v>
      </c>
      <c r="AA1395">
        <v>4.6639999999999997</v>
      </c>
      <c r="AB1395">
        <v>3.3029999999999999</v>
      </c>
      <c r="AC1395">
        <v>5.1241000000000003</v>
      </c>
      <c r="AD1395">
        <v>5.1661999999999999</v>
      </c>
      <c r="AE1395">
        <v>5.0922000000000001</v>
      </c>
      <c r="AG1395">
        <v>322.41000000000003</v>
      </c>
      <c r="AH1395">
        <v>450.48</v>
      </c>
      <c r="AI1395">
        <v>4574.0820000000003</v>
      </c>
      <c r="AJ1395">
        <v>521.827</v>
      </c>
      <c r="AK1395">
        <v>315.19299999999998</v>
      </c>
      <c r="AL1395">
        <v>440.29</v>
      </c>
      <c r="AM1395">
        <v>1854.36</v>
      </c>
      <c r="AN1395">
        <v>159.44</v>
      </c>
      <c r="AO1395">
        <v>626.1</v>
      </c>
    </row>
    <row r="1396" spans="4:41" x14ac:dyDescent="0.3">
      <c r="D1396" s="1">
        <v>38909</v>
      </c>
      <c r="E1396">
        <v>1.2774000000000001</v>
      </c>
      <c r="F1396">
        <v>1.4454</v>
      </c>
      <c r="G1396">
        <v>1.8464</v>
      </c>
      <c r="H1396">
        <v>3.5</v>
      </c>
      <c r="I1396">
        <v>4.3</v>
      </c>
      <c r="J1396">
        <v>2.5</v>
      </c>
      <c r="K1396">
        <v>5.7</v>
      </c>
      <c r="L1396">
        <v>161.4</v>
      </c>
      <c r="M1396">
        <v>19.4222</v>
      </c>
      <c r="N1396">
        <v>13.14</v>
      </c>
      <c r="O1396">
        <v>74.16</v>
      </c>
      <c r="P1396">
        <v>3.552</v>
      </c>
      <c r="Q1396">
        <v>4.3419999999999996</v>
      </c>
      <c r="R1396">
        <v>3.1480000000000001</v>
      </c>
      <c r="S1396">
        <v>2.0249999999999999</v>
      </c>
      <c r="T1396">
        <v>2.2349999999999999</v>
      </c>
      <c r="U1396">
        <v>2.6749999999999998</v>
      </c>
      <c r="V1396">
        <v>4.0510000000000002</v>
      </c>
      <c r="W1396">
        <v>3.5859999999999999</v>
      </c>
      <c r="X1396">
        <v>3.8260000000000001</v>
      </c>
      <c r="Y1396">
        <v>4.0590000000000002</v>
      </c>
      <c r="Z1396">
        <v>4.0469999999999997</v>
      </c>
      <c r="AA1396">
        <v>4.6349999999999998</v>
      </c>
      <c r="AB1396">
        <v>3.3029999999999999</v>
      </c>
      <c r="AC1396">
        <v>5.0995999999999997</v>
      </c>
      <c r="AD1396">
        <v>5.1493000000000002</v>
      </c>
      <c r="AE1396">
        <v>5.0705999999999998</v>
      </c>
      <c r="AG1396">
        <v>319.45</v>
      </c>
      <c r="AH1396">
        <v>446.77</v>
      </c>
      <c r="AI1396">
        <v>4547.91</v>
      </c>
      <c r="AJ1396">
        <v>520.16300000000001</v>
      </c>
      <c r="AK1396">
        <v>315.07799999999997</v>
      </c>
      <c r="AL1396">
        <v>438.03</v>
      </c>
      <c r="AM1396">
        <v>1844.8</v>
      </c>
      <c r="AN1396">
        <v>159.77000000000001</v>
      </c>
      <c r="AO1396">
        <v>643.1</v>
      </c>
    </row>
    <row r="1397" spans="4:41" x14ac:dyDescent="0.3">
      <c r="D1397" s="1">
        <v>38910</v>
      </c>
      <c r="E1397">
        <v>1.2704</v>
      </c>
      <c r="F1397">
        <v>1.4441999999999999</v>
      </c>
      <c r="G1397">
        <v>1.8347</v>
      </c>
      <c r="H1397">
        <v>3.5</v>
      </c>
      <c r="I1397">
        <v>4.3</v>
      </c>
      <c r="J1397">
        <v>2.5</v>
      </c>
      <c r="K1397">
        <v>5.7</v>
      </c>
      <c r="L1397">
        <v>161.4</v>
      </c>
      <c r="M1397">
        <v>19.052700000000002</v>
      </c>
      <c r="N1397">
        <v>14.49</v>
      </c>
      <c r="O1397">
        <v>74.95</v>
      </c>
      <c r="P1397">
        <v>3.5640000000000001</v>
      </c>
      <c r="Q1397">
        <v>4.38</v>
      </c>
      <c r="R1397">
        <v>3.1619999999999999</v>
      </c>
      <c r="S1397">
        <v>2.0259999999999998</v>
      </c>
      <c r="T1397">
        <v>2.2290000000000001</v>
      </c>
      <c r="U1397">
        <v>2.6589999999999998</v>
      </c>
      <c r="V1397">
        <v>4.0869999999999997</v>
      </c>
      <c r="W1397">
        <v>3.62</v>
      </c>
      <c r="X1397">
        <v>3.8610000000000002</v>
      </c>
      <c r="Y1397">
        <v>4.0949999999999998</v>
      </c>
      <c r="Z1397">
        <v>4.0830000000000002</v>
      </c>
      <c r="AA1397">
        <v>4.6710000000000003</v>
      </c>
      <c r="AB1397">
        <v>3.3029999999999999</v>
      </c>
      <c r="AC1397">
        <v>5.0975999999999999</v>
      </c>
      <c r="AD1397">
        <v>5.1661999999999999</v>
      </c>
      <c r="AE1397">
        <v>5.0777000000000001</v>
      </c>
      <c r="AG1397">
        <v>320.3</v>
      </c>
      <c r="AH1397">
        <v>445.76</v>
      </c>
      <c r="AI1397">
        <v>4524.3230000000003</v>
      </c>
      <c r="AJ1397">
        <v>521.64499999999998</v>
      </c>
      <c r="AK1397">
        <v>312.303</v>
      </c>
      <c r="AL1397">
        <v>438.97</v>
      </c>
      <c r="AM1397">
        <v>1819.02</v>
      </c>
      <c r="AN1397">
        <v>159.79</v>
      </c>
      <c r="AO1397">
        <v>651.20000000000005</v>
      </c>
    </row>
    <row r="1398" spans="4:41" x14ac:dyDescent="0.3">
      <c r="D1398" s="1">
        <v>38911</v>
      </c>
      <c r="E1398">
        <v>1.2688999999999999</v>
      </c>
      <c r="F1398">
        <v>1.4531000000000001</v>
      </c>
      <c r="G1398">
        <v>1.8439000000000001</v>
      </c>
      <c r="H1398">
        <v>3.5</v>
      </c>
      <c r="I1398">
        <v>4.3</v>
      </c>
      <c r="J1398">
        <v>2.5</v>
      </c>
      <c r="K1398">
        <v>5.7</v>
      </c>
      <c r="L1398">
        <v>161.4</v>
      </c>
      <c r="M1398">
        <v>20.836099999999998</v>
      </c>
      <c r="N1398">
        <v>17.79</v>
      </c>
      <c r="O1398">
        <v>76.7</v>
      </c>
      <c r="P1398">
        <v>3.5510000000000002</v>
      </c>
      <c r="Q1398">
        <v>4.3419999999999996</v>
      </c>
      <c r="R1398">
        <v>3.1709999999999998</v>
      </c>
      <c r="S1398">
        <v>1.9970000000000001</v>
      </c>
      <c r="T1398">
        <v>2.2189999999999999</v>
      </c>
      <c r="U1398">
        <v>2.6560000000000001</v>
      </c>
      <c r="V1398">
        <v>4.048</v>
      </c>
      <c r="W1398">
        <v>3.5739999999999998</v>
      </c>
      <c r="X1398">
        <v>3.8079999999999998</v>
      </c>
      <c r="Y1398">
        <v>4.0549999999999997</v>
      </c>
      <c r="Z1398">
        <v>4.0449999999999999</v>
      </c>
      <c r="AA1398">
        <v>4.6420000000000003</v>
      </c>
      <c r="AB1398">
        <v>3.3029999999999999</v>
      </c>
      <c r="AC1398">
        <v>5.0629999999999997</v>
      </c>
      <c r="AD1398">
        <v>5.1067999999999998</v>
      </c>
      <c r="AE1398">
        <v>5.0309999999999997</v>
      </c>
      <c r="AG1398">
        <v>315.64</v>
      </c>
      <c r="AH1398">
        <v>439.47</v>
      </c>
      <c r="AI1398">
        <v>4474.8010000000004</v>
      </c>
      <c r="AJ1398">
        <v>499.16500000000002</v>
      </c>
      <c r="AK1398">
        <v>302.44200000000001</v>
      </c>
      <c r="AL1398">
        <v>433.84</v>
      </c>
      <c r="AM1398">
        <v>1804.29</v>
      </c>
      <c r="AN1398">
        <v>160.12</v>
      </c>
      <c r="AO1398">
        <v>654.4</v>
      </c>
    </row>
    <row r="1399" spans="4:41" x14ac:dyDescent="0.3">
      <c r="D1399" s="1">
        <v>38912</v>
      </c>
      <c r="E1399">
        <v>1.2652000000000001</v>
      </c>
      <c r="F1399">
        <v>1.4532</v>
      </c>
      <c r="G1399">
        <v>1.8386</v>
      </c>
      <c r="H1399">
        <v>3.5</v>
      </c>
      <c r="I1399">
        <v>4.3</v>
      </c>
      <c r="J1399">
        <v>2.5</v>
      </c>
      <c r="K1399">
        <v>5.7</v>
      </c>
      <c r="L1399">
        <v>161.4</v>
      </c>
      <c r="M1399">
        <v>22.243400000000001</v>
      </c>
      <c r="N1399">
        <v>18.05</v>
      </c>
      <c r="O1399">
        <v>77.03</v>
      </c>
      <c r="P1399">
        <v>3.5249999999999999</v>
      </c>
      <c r="Q1399">
        <v>4.2839999999999998</v>
      </c>
      <c r="R1399">
        <v>3.181</v>
      </c>
      <c r="S1399">
        <v>2.0110000000000001</v>
      </c>
      <c r="T1399">
        <v>2.2130000000000001</v>
      </c>
      <c r="U1399">
        <v>2.6440000000000001</v>
      </c>
      <c r="V1399">
        <v>3.9830000000000001</v>
      </c>
      <c r="W1399">
        <v>3.52</v>
      </c>
      <c r="X1399">
        <v>3.742</v>
      </c>
      <c r="Y1399">
        <v>3.9889999999999999</v>
      </c>
      <c r="Z1399">
        <v>3.9790000000000001</v>
      </c>
      <c r="AA1399">
        <v>4.5819999999999999</v>
      </c>
      <c r="AB1399">
        <v>3.3029999999999999</v>
      </c>
      <c r="AC1399">
        <v>5.0629</v>
      </c>
      <c r="AD1399">
        <v>5.0895000000000001</v>
      </c>
      <c r="AE1399">
        <v>5.0235000000000003</v>
      </c>
      <c r="AG1399">
        <v>311.68</v>
      </c>
      <c r="AH1399">
        <v>431.95</v>
      </c>
      <c r="AI1399">
        <v>4410.0649999999996</v>
      </c>
      <c r="AJ1399">
        <v>496.37599999999998</v>
      </c>
      <c r="AK1399">
        <v>299.98899999999998</v>
      </c>
      <c r="AL1399">
        <v>423.91</v>
      </c>
      <c r="AM1399">
        <v>1770.19</v>
      </c>
      <c r="AN1399">
        <v>160.29</v>
      </c>
      <c r="AO1399">
        <v>668</v>
      </c>
    </row>
    <row r="1400" spans="4:41" x14ac:dyDescent="0.3">
      <c r="D1400" s="1">
        <v>38915</v>
      </c>
      <c r="E1400">
        <v>1.2518</v>
      </c>
      <c r="F1400">
        <v>1.4525999999999999</v>
      </c>
      <c r="G1400">
        <v>1.8184</v>
      </c>
      <c r="H1400">
        <v>3.5</v>
      </c>
      <c r="I1400">
        <v>4.3</v>
      </c>
      <c r="J1400">
        <v>2.5</v>
      </c>
      <c r="K1400">
        <v>5.7</v>
      </c>
      <c r="L1400">
        <v>161.4</v>
      </c>
      <c r="M1400">
        <v>22.829799999999999</v>
      </c>
      <c r="N1400">
        <v>18.64</v>
      </c>
      <c r="O1400">
        <v>75.3</v>
      </c>
      <c r="P1400">
        <v>3.5110000000000001</v>
      </c>
      <c r="Q1400">
        <v>4.2919999999999998</v>
      </c>
      <c r="R1400">
        <v>3.169</v>
      </c>
      <c r="S1400">
        <v>2.012</v>
      </c>
      <c r="T1400">
        <v>2.2120000000000002</v>
      </c>
      <c r="U1400">
        <v>2.6469999999999998</v>
      </c>
      <c r="V1400">
        <v>3.9929999999999999</v>
      </c>
      <c r="W1400">
        <v>3.5329999999999999</v>
      </c>
      <c r="X1400">
        <v>3.7570000000000001</v>
      </c>
      <c r="Y1400">
        <v>4.0010000000000003</v>
      </c>
      <c r="Z1400">
        <v>3.992</v>
      </c>
      <c r="AA1400">
        <v>4.6189999999999998</v>
      </c>
      <c r="AB1400">
        <v>3.3029999999999999</v>
      </c>
      <c r="AC1400">
        <v>5.0629</v>
      </c>
      <c r="AD1400">
        <v>5.1063999999999998</v>
      </c>
      <c r="AE1400">
        <v>5.0305999999999997</v>
      </c>
      <c r="AG1400">
        <v>310.39999999999998</v>
      </c>
      <c r="AH1400">
        <v>426.23</v>
      </c>
      <c r="AI1400">
        <v>4365.924</v>
      </c>
      <c r="AJ1400">
        <v>488.48200000000003</v>
      </c>
      <c r="AK1400">
        <v>295.95999999999998</v>
      </c>
      <c r="AL1400">
        <v>416.68</v>
      </c>
      <c r="AM1400">
        <v>1770.19</v>
      </c>
      <c r="AN1400">
        <v>160.26</v>
      </c>
      <c r="AO1400">
        <v>651.9</v>
      </c>
    </row>
    <row r="1401" spans="4:41" x14ac:dyDescent="0.3">
      <c r="D1401" s="1">
        <v>38916</v>
      </c>
      <c r="E1401">
        <v>1.2504999999999999</v>
      </c>
      <c r="F1401">
        <v>1.4603999999999999</v>
      </c>
      <c r="G1401">
        <v>1.8261000000000001</v>
      </c>
      <c r="H1401">
        <v>3.5</v>
      </c>
      <c r="I1401">
        <v>4.3</v>
      </c>
      <c r="J1401">
        <v>2.5</v>
      </c>
      <c r="K1401">
        <v>5.7</v>
      </c>
      <c r="L1401">
        <v>161.4</v>
      </c>
      <c r="M1401">
        <v>22.773299999999999</v>
      </c>
      <c r="N1401">
        <v>17.739999999999998</v>
      </c>
      <c r="O1401">
        <v>73.540000000000006</v>
      </c>
      <c r="P1401">
        <v>3.5259999999999998</v>
      </c>
      <c r="Q1401">
        <v>4.3070000000000004</v>
      </c>
      <c r="R1401">
        <v>3.177</v>
      </c>
      <c r="S1401">
        <v>2.0129999999999999</v>
      </c>
      <c r="T1401">
        <v>2.2480000000000002</v>
      </c>
      <c r="U1401">
        <v>2.661</v>
      </c>
      <c r="V1401">
        <v>4.0140000000000002</v>
      </c>
      <c r="W1401">
        <v>3.569</v>
      </c>
      <c r="X1401">
        <v>3.7890000000000001</v>
      </c>
      <c r="Y1401">
        <v>4.0229999999999997</v>
      </c>
      <c r="Z1401">
        <v>4.0129999999999999</v>
      </c>
      <c r="AA1401">
        <v>4.6619999999999999</v>
      </c>
      <c r="AB1401">
        <v>3.3029999999999999</v>
      </c>
      <c r="AC1401">
        <v>5.1302000000000003</v>
      </c>
      <c r="AD1401">
        <v>5.1830999999999996</v>
      </c>
      <c r="AE1401">
        <v>5.1062000000000003</v>
      </c>
      <c r="AG1401">
        <v>309.82</v>
      </c>
      <c r="AH1401">
        <v>424.55</v>
      </c>
      <c r="AI1401">
        <v>4363.4650000000001</v>
      </c>
      <c r="AJ1401">
        <v>490.09300000000002</v>
      </c>
      <c r="AK1401">
        <v>299.71899999999999</v>
      </c>
      <c r="AL1401">
        <v>414.35</v>
      </c>
      <c r="AM1401">
        <v>1716.18</v>
      </c>
      <c r="AN1401">
        <v>159.59</v>
      </c>
      <c r="AO1401">
        <v>629.5</v>
      </c>
    </row>
    <row r="1402" spans="4:41" x14ac:dyDescent="0.3">
      <c r="D1402" s="1">
        <v>38917</v>
      </c>
      <c r="E1402">
        <v>1.2585999999999999</v>
      </c>
      <c r="F1402">
        <v>1.4634</v>
      </c>
      <c r="G1402">
        <v>1.8418000000000001</v>
      </c>
      <c r="H1402">
        <v>3.5</v>
      </c>
      <c r="I1402">
        <v>4.3</v>
      </c>
      <c r="J1402">
        <v>2.5</v>
      </c>
      <c r="K1402">
        <v>5.7</v>
      </c>
      <c r="L1402">
        <v>161.4</v>
      </c>
      <c r="M1402">
        <v>20.502600000000001</v>
      </c>
      <c r="N1402">
        <v>15.55</v>
      </c>
      <c r="O1402">
        <v>72.66</v>
      </c>
      <c r="P1402">
        <v>3.5550000000000002</v>
      </c>
      <c r="Q1402">
        <v>4.2779999999999996</v>
      </c>
      <c r="R1402">
        <v>3.1930000000000001</v>
      </c>
      <c r="S1402">
        <v>2.024</v>
      </c>
      <c r="T1402">
        <v>2.2530000000000001</v>
      </c>
      <c r="U1402">
        <v>2.6890000000000001</v>
      </c>
      <c r="V1402">
        <v>3.984</v>
      </c>
      <c r="W1402">
        <v>3.5569999999999999</v>
      </c>
      <c r="X1402">
        <v>3.762</v>
      </c>
      <c r="Y1402">
        <v>3.9929999999999999</v>
      </c>
      <c r="Z1402">
        <v>3.9849999999999999</v>
      </c>
      <c r="AA1402">
        <v>4.6310000000000002</v>
      </c>
      <c r="AB1402">
        <v>3.3029999999999999</v>
      </c>
      <c r="AC1402">
        <v>5.0487000000000002</v>
      </c>
      <c r="AD1402">
        <v>5.0976999999999997</v>
      </c>
      <c r="AE1402">
        <v>5.0160999999999998</v>
      </c>
      <c r="AG1402">
        <v>316.8</v>
      </c>
      <c r="AH1402">
        <v>436.67</v>
      </c>
      <c r="AI1402">
        <v>4471.8370000000004</v>
      </c>
      <c r="AJ1402">
        <v>502.13799999999998</v>
      </c>
      <c r="AK1402">
        <v>315.32299999999998</v>
      </c>
      <c r="AL1402">
        <v>413.01</v>
      </c>
      <c r="AM1402">
        <v>1716.34</v>
      </c>
      <c r="AN1402">
        <v>160.44</v>
      </c>
      <c r="AO1402">
        <v>642.79999999999995</v>
      </c>
    </row>
    <row r="1403" spans="4:41" x14ac:dyDescent="0.3">
      <c r="D1403" s="1">
        <v>38918</v>
      </c>
      <c r="E1403">
        <v>1.2627999999999999</v>
      </c>
      <c r="F1403">
        <v>1.4639</v>
      </c>
      <c r="G1403">
        <v>1.8487</v>
      </c>
      <c r="H1403">
        <v>3.5</v>
      </c>
      <c r="I1403">
        <v>4.3</v>
      </c>
      <c r="J1403">
        <v>2.5</v>
      </c>
      <c r="K1403">
        <v>5.7</v>
      </c>
      <c r="L1403">
        <v>161.4</v>
      </c>
      <c r="M1403">
        <v>19.791699999999999</v>
      </c>
      <c r="N1403">
        <v>16.21</v>
      </c>
      <c r="O1403">
        <v>73.08</v>
      </c>
      <c r="P1403">
        <v>3.5510000000000002</v>
      </c>
      <c r="Q1403">
        <v>4.2789999999999999</v>
      </c>
      <c r="R1403">
        <v>3.1859999999999999</v>
      </c>
      <c r="S1403">
        <v>2.036</v>
      </c>
      <c r="T1403">
        <v>2.2519999999999998</v>
      </c>
      <c r="U1403">
        <v>2.6960000000000002</v>
      </c>
      <c r="V1403">
        <v>3.9849999999999999</v>
      </c>
      <c r="W1403">
        <v>3.556</v>
      </c>
      <c r="X1403">
        <v>3.762</v>
      </c>
      <c r="Y1403">
        <v>3.9950000000000001</v>
      </c>
      <c r="Z1403">
        <v>3.9860000000000002</v>
      </c>
      <c r="AA1403">
        <v>4.63</v>
      </c>
      <c r="AB1403">
        <v>3.3029999999999999</v>
      </c>
      <c r="AC1403">
        <v>5.0263</v>
      </c>
      <c r="AD1403">
        <v>5.0548999999999999</v>
      </c>
      <c r="AE1403">
        <v>4.9764999999999997</v>
      </c>
      <c r="AG1403">
        <v>317.5</v>
      </c>
      <c r="AH1403">
        <v>440.45</v>
      </c>
      <c r="AI1403">
        <v>4496.482</v>
      </c>
      <c r="AJ1403">
        <v>510.12099999999998</v>
      </c>
      <c r="AK1403">
        <v>309.18799999999999</v>
      </c>
      <c r="AL1403">
        <v>427.14</v>
      </c>
      <c r="AM1403">
        <v>1778.2</v>
      </c>
      <c r="AN1403">
        <v>160.80000000000001</v>
      </c>
      <c r="AO1403">
        <v>632.5</v>
      </c>
    </row>
    <row r="1404" spans="4:41" x14ac:dyDescent="0.3">
      <c r="D1404" s="1">
        <v>38919</v>
      </c>
      <c r="E1404">
        <v>1.2695000000000001</v>
      </c>
      <c r="F1404">
        <v>1.4639</v>
      </c>
      <c r="G1404">
        <v>1.8583000000000001</v>
      </c>
      <c r="H1404">
        <v>3.5</v>
      </c>
      <c r="I1404">
        <v>4.3</v>
      </c>
      <c r="J1404">
        <v>2.5</v>
      </c>
      <c r="K1404">
        <v>5.7</v>
      </c>
      <c r="L1404">
        <v>161.4</v>
      </c>
      <c r="M1404">
        <v>20.225100000000001</v>
      </c>
      <c r="N1404">
        <v>17.399999999999999</v>
      </c>
      <c r="O1404">
        <v>74.430000000000007</v>
      </c>
      <c r="P1404">
        <v>3.5310000000000001</v>
      </c>
      <c r="Q1404">
        <v>4.2489999999999997</v>
      </c>
      <c r="R1404">
        <v>3.1539999999999999</v>
      </c>
      <c r="S1404">
        <v>2.0179999999999998</v>
      </c>
      <c r="T1404">
        <v>2.2250000000000001</v>
      </c>
      <c r="U1404">
        <v>2.653</v>
      </c>
      <c r="V1404">
        <v>3.956</v>
      </c>
      <c r="W1404">
        <v>3.5270000000000001</v>
      </c>
      <c r="X1404">
        <v>3.7290000000000001</v>
      </c>
      <c r="Y1404">
        <v>3.964</v>
      </c>
      <c r="Z1404">
        <v>3.9540000000000002</v>
      </c>
      <c r="AA1404">
        <v>4.6120000000000001</v>
      </c>
      <c r="AB1404">
        <v>3.3029999999999999</v>
      </c>
      <c r="AC1404">
        <v>5.0404</v>
      </c>
      <c r="AD1404">
        <v>5.0715000000000003</v>
      </c>
      <c r="AE1404">
        <v>4.9870000000000001</v>
      </c>
      <c r="AG1404">
        <v>314.56</v>
      </c>
      <c r="AH1404">
        <v>437.77</v>
      </c>
      <c r="AI1404">
        <v>4476.1859999999997</v>
      </c>
      <c r="AJ1404">
        <v>506.73500000000001</v>
      </c>
      <c r="AK1404">
        <v>306.60500000000002</v>
      </c>
      <c r="AL1404">
        <v>425.93</v>
      </c>
      <c r="AM1404">
        <v>1763.01</v>
      </c>
      <c r="AN1404">
        <v>160.72999999999999</v>
      </c>
      <c r="AO1404">
        <v>620.20000000000005</v>
      </c>
    </row>
    <row r="1405" spans="4:41" x14ac:dyDescent="0.3">
      <c r="D1405" s="1">
        <v>38922</v>
      </c>
      <c r="E1405">
        <v>1.2635000000000001</v>
      </c>
      <c r="F1405">
        <v>1.4652000000000001</v>
      </c>
      <c r="G1405">
        <v>1.8512999999999999</v>
      </c>
      <c r="H1405">
        <v>3.5</v>
      </c>
      <c r="I1405">
        <v>4.3</v>
      </c>
      <c r="J1405">
        <v>2.5</v>
      </c>
      <c r="K1405">
        <v>5.7</v>
      </c>
      <c r="L1405">
        <v>161.4</v>
      </c>
      <c r="M1405">
        <v>19.2059</v>
      </c>
      <c r="N1405">
        <v>14.98</v>
      </c>
      <c r="O1405">
        <v>75.05</v>
      </c>
      <c r="P1405">
        <v>3.5369999999999999</v>
      </c>
      <c r="Q1405">
        <v>4.2480000000000002</v>
      </c>
      <c r="R1405">
        <v>3.214</v>
      </c>
      <c r="S1405">
        <v>2.1880000000000002</v>
      </c>
      <c r="T1405">
        <v>2.323</v>
      </c>
      <c r="U1405">
        <v>2.7170000000000001</v>
      </c>
      <c r="V1405">
        <v>3.956</v>
      </c>
      <c r="W1405">
        <v>3.5310000000000001</v>
      </c>
      <c r="X1405">
        <v>3.73</v>
      </c>
      <c r="Y1405">
        <v>3.9670000000000001</v>
      </c>
      <c r="Z1405">
        <v>3.9569999999999999</v>
      </c>
      <c r="AA1405">
        <v>4.6050000000000004</v>
      </c>
      <c r="AB1405">
        <v>3.3029999999999999</v>
      </c>
      <c r="AC1405">
        <v>5.0423999999999998</v>
      </c>
      <c r="AD1405">
        <v>5.08</v>
      </c>
      <c r="AE1405">
        <v>4.9904999999999999</v>
      </c>
      <c r="AG1405">
        <v>320.41000000000003</v>
      </c>
      <c r="AH1405">
        <v>443.78</v>
      </c>
      <c r="AI1405">
        <v>4541.3379999999997</v>
      </c>
      <c r="AJ1405">
        <v>511.851</v>
      </c>
      <c r="AK1405">
        <v>313.947</v>
      </c>
      <c r="AL1405">
        <v>423.26</v>
      </c>
      <c r="AM1405">
        <v>1761.48</v>
      </c>
      <c r="AN1405">
        <v>160.79</v>
      </c>
      <c r="AO1405">
        <v>613.20000000000005</v>
      </c>
    </row>
    <row r="1406" spans="4:41" x14ac:dyDescent="0.3">
      <c r="D1406" s="1">
        <v>38923</v>
      </c>
      <c r="E1406">
        <v>1.2577</v>
      </c>
      <c r="F1406">
        <v>1.4623999999999999</v>
      </c>
      <c r="G1406">
        <v>1.8391999999999999</v>
      </c>
      <c r="H1406">
        <v>3.5</v>
      </c>
      <c r="I1406">
        <v>4.3</v>
      </c>
      <c r="J1406">
        <v>2.5</v>
      </c>
      <c r="K1406">
        <v>5.7</v>
      </c>
      <c r="L1406">
        <v>161.4</v>
      </c>
      <c r="M1406">
        <v>19.610700000000001</v>
      </c>
      <c r="N1406">
        <v>14.85</v>
      </c>
      <c r="O1406">
        <v>73.75</v>
      </c>
      <c r="P1406">
        <v>3.5249999999999999</v>
      </c>
      <c r="Q1406">
        <v>4.2549999999999999</v>
      </c>
      <c r="R1406">
        <v>3.2330000000000001</v>
      </c>
      <c r="S1406">
        <v>2.169</v>
      </c>
      <c r="T1406">
        <v>2.3279999999999998</v>
      </c>
      <c r="U1406">
        <v>2.7120000000000002</v>
      </c>
      <c r="V1406">
        <v>3.9630000000000001</v>
      </c>
      <c r="W1406">
        <v>3.5310000000000001</v>
      </c>
      <c r="X1406">
        <v>3.7320000000000002</v>
      </c>
      <c r="Y1406">
        <v>3.9740000000000002</v>
      </c>
      <c r="Z1406">
        <v>3.9630000000000001</v>
      </c>
      <c r="AA1406">
        <v>4.6310000000000002</v>
      </c>
      <c r="AB1406">
        <v>3.3029999999999999</v>
      </c>
      <c r="AC1406">
        <v>5.0628000000000002</v>
      </c>
      <c r="AD1406">
        <v>5.1142000000000003</v>
      </c>
      <c r="AE1406">
        <v>5.0156000000000001</v>
      </c>
      <c r="AG1406">
        <v>320.77999999999997</v>
      </c>
      <c r="AH1406">
        <v>444.34</v>
      </c>
      <c r="AI1406">
        <v>4545.7950000000001</v>
      </c>
      <c r="AJ1406">
        <v>516.23699999999997</v>
      </c>
      <c r="AK1406">
        <v>316.74599999999998</v>
      </c>
      <c r="AL1406">
        <v>428.36</v>
      </c>
      <c r="AM1406">
        <v>1785.44</v>
      </c>
      <c r="AN1406">
        <v>160.63</v>
      </c>
      <c r="AO1406">
        <v>618</v>
      </c>
    </row>
    <row r="1407" spans="4:41" x14ac:dyDescent="0.3">
      <c r="D1407" s="1">
        <v>38924</v>
      </c>
      <c r="E1407">
        <v>1.2718</v>
      </c>
      <c r="F1407">
        <v>1.4582999999999999</v>
      </c>
      <c r="G1407">
        <v>1.8544</v>
      </c>
      <c r="H1407">
        <v>3.5</v>
      </c>
      <c r="I1407">
        <v>4.3</v>
      </c>
      <c r="J1407">
        <v>2.5</v>
      </c>
      <c r="K1407">
        <v>5.7</v>
      </c>
      <c r="L1407">
        <v>161.4</v>
      </c>
      <c r="M1407">
        <v>18.8477</v>
      </c>
      <c r="N1407">
        <v>14.62</v>
      </c>
      <c r="O1407">
        <v>73.94</v>
      </c>
      <c r="P1407">
        <v>3.544</v>
      </c>
      <c r="Q1407">
        <v>4.28</v>
      </c>
      <c r="R1407">
        <v>3.2450000000000001</v>
      </c>
      <c r="S1407">
        <v>2.1909999999999998</v>
      </c>
      <c r="T1407">
        <v>2.3479999999999999</v>
      </c>
      <c r="U1407">
        <v>2.7149999999999999</v>
      </c>
      <c r="V1407">
        <v>3.9830000000000001</v>
      </c>
      <c r="W1407">
        <v>3.5619999999999998</v>
      </c>
      <c r="X1407">
        <v>3.7629999999999999</v>
      </c>
      <c r="Y1407">
        <v>3.9940000000000002</v>
      </c>
      <c r="Z1407">
        <v>3.988</v>
      </c>
      <c r="AA1407">
        <v>4.6580000000000004</v>
      </c>
      <c r="AB1407">
        <v>3.3029999999999999</v>
      </c>
      <c r="AC1407">
        <v>5.0301999999999998</v>
      </c>
      <c r="AD1407">
        <v>5.0625</v>
      </c>
      <c r="AE1407">
        <v>4.9759000000000002</v>
      </c>
      <c r="AG1407">
        <v>322.11</v>
      </c>
      <c r="AH1407">
        <v>445.79</v>
      </c>
      <c r="AI1407">
        <v>4564.1059999999998</v>
      </c>
      <c r="AJ1407">
        <v>517.91099999999994</v>
      </c>
      <c r="AK1407">
        <v>314.52800000000002</v>
      </c>
      <c r="AL1407">
        <v>429.51</v>
      </c>
      <c r="AM1407">
        <v>1768.75</v>
      </c>
      <c r="AN1407">
        <v>160.96</v>
      </c>
      <c r="AO1407">
        <v>621.9</v>
      </c>
    </row>
    <row r="1408" spans="4:41" x14ac:dyDescent="0.3">
      <c r="D1408" s="1">
        <v>38925</v>
      </c>
      <c r="E1408">
        <v>1.2698</v>
      </c>
      <c r="F1408">
        <v>1.4625999999999999</v>
      </c>
      <c r="G1408">
        <v>1.8572</v>
      </c>
      <c r="H1408">
        <v>3.5</v>
      </c>
      <c r="I1408">
        <v>4.3</v>
      </c>
      <c r="J1408">
        <v>2.5</v>
      </c>
      <c r="K1408">
        <v>5.7</v>
      </c>
      <c r="L1408">
        <v>161.4</v>
      </c>
      <c r="M1408">
        <v>18.030100000000001</v>
      </c>
      <c r="N1408">
        <v>14.94</v>
      </c>
      <c r="O1408">
        <v>74.540000000000006</v>
      </c>
      <c r="P1408">
        <v>3.5350000000000001</v>
      </c>
      <c r="Q1408">
        <v>4.2469999999999999</v>
      </c>
      <c r="R1408">
        <v>3.2719999999999998</v>
      </c>
      <c r="S1408">
        <v>2.278</v>
      </c>
      <c r="T1408">
        <v>2.3839999999999999</v>
      </c>
      <c r="U1408">
        <v>2.762</v>
      </c>
      <c r="V1408">
        <v>3.948</v>
      </c>
      <c r="W1408">
        <v>3.53</v>
      </c>
      <c r="X1408">
        <v>3.722</v>
      </c>
      <c r="Y1408">
        <v>3.9590000000000001</v>
      </c>
      <c r="Z1408">
        <v>3.9510000000000001</v>
      </c>
      <c r="AA1408">
        <v>4.6159999999999997</v>
      </c>
      <c r="AB1408">
        <v>3.3029999999999999</v>
      </c>
      <c r="AC1408">
        <v>5.0343</v>
      </c>
      <c r="AD1408">
        <v>5.0415999999999999</v>
      </c>
      <c r="AE1408">
        <v>4.9757999999999996</v>
      </c>
      <c r="AG1408">
        <v>325.37</v>
      </c>
      <c r="AH1408">
        <v>454.51</v>
      </c>
      <c r="AI1408">
        <v>4648.0029999999997</v>
      </c>
      <c r="AJ1408">
        <v>537.625</v>
      </c>
      <c r="AK1408">
        <v>319.56599999999997</v>
      </c>
      <c r="AL1408">
        <v>436.31</v>
      </c>
      <c r="AM1408">
        <v>1793.62</v>
      </c>
      <c r="AN1408">
        <v>160.97999999999999</v>
      </c>
      <c r="AO1408">
        <v>632.5</v>
      </c>
    </row>
    <row r="1409" spans="4:41" x14ac:dyDescent="0.3">
      <c r="D1409" s="1">
        <v>38926</v>
      </c>
      <c r="E1409">
        <v>1.2759</v>
      </c>
      <c r="F1409">
        <v>1.4605999999999999</v>
      </c>
      <c r="G1409">
        <v>1.8635999999999999</v>
      </c>
      <c r="H1409">
        <v>3.5</v>
      </c>
      <c r="I1409">
        <v>4.3</v>
      </c>
      <c r="J1409">
        <v>2.5</v>
      </c>
      <c r="K1409">
        <v>5.7</v>
      </c>
      <c r="L1409">
        <v>161.4</v>
      </c>
      <c r="M1409">
        <v>17.329699999999999</v>
      </c>
      <c r="N1409">
        <v>14.33</v>
      </c>
      <c r="O1409">
        <v>73.239999999999995</v>
      </c>
      <c r="P1409">
        <v>3.5510000000000002</v>
      </c>
      <c r="Q1409">
        <v>4.22</v>
      </c>
      <c r="R1409">
        <v>3.2789999999999999</v>
      </c>
      <c r="S1409">
        <v>2.23</v>
      </c>
      <c r="T1409">
        <v>2.3679999999999999</v>
      </c>
      <c r="U1409">
        <v>2.7650000000000001</v>
      </c>
      <c r="V1409">
        <v>3.92</v>
      </c>
      <c r="W1409">
        <v>3.512</v>
      </c>
      <c r="X1409">
        <v>3.6930000000000001</v>
      </c>
      <c r="Y1409">
        <v>3.931</v>
      </c>
      <c r="Z1409">
        <v>3.9239999999999999</v>
      </c>
      <c r="AA1409">
        <v>4.593</v>
      </c>
      <c r="AB1409">
        <v>3.3029999999999999</v>
      </c>
      <c r="AC1409">
        <v>4.9896000000000003</v>
      </c>
      <c r="AD1409">
        <v>4.9751000000000003</v>
      </c>
      <c r="AE1409">
        <v>4.9105999999999996</v>
      </c>
      <c r="AG1409">
        <v>327.32</v>
      </c>
      <c r="AH1409">
        <v>458.4</v>
      </c>
      <c r="AI1409">
        <v>4683.2039999999997</v>
      </c>
      <c r="AJ1409">
        <v>535.50599999999997</v>
      </c>
      <c r="AK1409">
        <v>323.00400000000002</v>
      </c>
      <c r="AL1409">
        <v>436.06</v>
      </c>
      <c r="AM1409">
        <v>1814.09</v>
      </c>
      <c r="AN1409">
        <v>161.55000000000001</v>
      </c>
      <c r="AO1409">
        <v>634.79999999999995</v>
      </c>
    </row>
    <row r="1410" spans="4:41" x14ac:dyDescent="0.3">
      <c r="D1410" s="1">
        <v>38929</v>
      </c>
      <c r="E1410">
        <v>1.2766999999999999</v>
      </c>
      <c r="F1410">
        <v>1.4629000000000001</v>
      </c>
      <c r="G1410">
        <v>1.8676999999999999</v>
      </c>
      <c r="H1410">
        <v>3.6</v>
      </c>
      <c r="I1410">
        <v>4.0999999999999996</v>
      </c>
      <c r="J1410">
        <v>2.4</v>
      </c>
      <c r="K1410">
        <v>6</v>
      </c>
      <c r="L1410">
        <v>161</v>
      </c>
      <c r="M1410">
        <v>18.517099999999999</v>
      </c>
      <c r="N1410">
        <v>14.95</v>
      </c>
      <c r="O1410">
        <v>74.400000000000006</v>
      </c>
      <c r="P1410">
        <v>3.5459999999999998</v>
      </c>
      <c r="Q1410">
        <v>4.218</v>
      </c>
      <c r="R1410">
        <v>3.2879999999999998</v>
      </c>
      <c r="S1410">
        <v>2.2429999999999999</v>
      </c>
      <c r="T1410">
        <v>2.3620000000000001</v>
      </c>
      <c r="U1410">
        <v>2.77</v>
      </c>
      <c r="V1410">
        <v>3.9209999999999998</v>
      </c>
      <c r="W1410">
        <v>3.512</v>
      </c>
      <c r="X1410">
        <v>3.6949999999999998</v>
      </c>
      <c r="Y1410">
        <v>3.93</v>
      </c>
      <c r="Z1410">
        <v>3.9220000000000002</v>
      </c>
      <c r="AA1410">
        <v>4.6050000000000004</v>
      </c>
      <c r="AB1410">
        <v>3.3029999999999999</v>
      </c>
      <c r="AC1410">
        <v>4.9794</v>
      </c>
      <c r="AD1410">
        <v>4.95</v>
      </c>
      <c r="AE1410">
        <v>4.8963000000000001</v>
      </c>
      <c r="AG1410">
        <v>326.04000000000002</v>
      </c>
      <c r="AH1410">
        <v>456.48</v>
      </c>
      <c r="AI1410">
        <v>4653.8540000000003</v>
      </c>
      <c r="AJ1410">
        <v>535.67200000000003</v>
      </c>
      <c r="AK1410">
        <v>322.26900000000001</v>
      </c>
      <c r="AL1410">
        <v>436.46</v>
      </c>
      <c r="AM1410">
        <v>1828.74</v>
      </c>
      <c r="AN1410">
        <v>161.66999999999999</v>
      </c>
      <c r="AO1410">
        <v>634.20000000000005</v>
      </c>
    </row>
    <row r="1411" spans="4:41" x14ac:dyDescent="0.3">
      <c r="D1411" s="1">
        <v>38930</v>
      </c>
      <c r="E1411">
        <v>1.2826</v>
      </c>
      <c r="F1411">
        <v>1.4629000000000001</v>
      </c>
      <c r="G1411">
        <v>1.8762000000000001</v>
      </c>
      <c r="H1411">
        <v>3.6</v>
      </c>
      <c r="I1411">
        <v>4.0999999999999996</v>
      </c>
      <c r="J1411">
        <v>2.4</v>
      </c>
      <c r="K1411">
        <v>6</v>
      </c>
      <c r="L1411">
        <v>161</v>
      </c>
      <c r="M1411">
        <v>19.7592</v>
      </c>
      <c r="N1411">
        <v>15.05</v>
      </c>
      <c r="O1411">
        <v>74.91</v>
      </c>
      <c r="P1411">
        <v>3.5419999999999998</v>
      </c>
      <c r="Q1411">
        <v>4.226</v>
      </c>
      <c r="R1411">
        <v>3.27</v>
      </c>
      <c r="S1411">
        <v>2.2639999999999998</v>
      </c>
      <c r="T1411">
        <v>2.3650000000000002</v>
      </c>
      <c r="U1411">
        <v>2.778</v>
      </c>
      <c r="V1411">
        <v>3.9289999999999998</v>
      </c>
      <c r="W1411">
        <v>3.508</v>
      </c>
      <c r="X1411">
        <v>3.6960000000000002</v>
      </c>
      <c r="Y1411">
        <v>3.9380000000000002</v>
      </c>
      <c r="Z1411">
        <v>3.9289999999999998</v>
      </c>
      <c r="AA1411">
        <v>4.6180000000000003</v>
      </c>
      <c r="AB1411">
        <v>3.3029999999999999</v>
      </c>
      <c r="AC1411">
        <v>4.9752999999999998</v>
      </c>
      <c r="AD1411">
        <v>4.9499000000000004</v>
      </c>
      <c r="AE1411">
        <v>4.8926999999999996</v>
      </c>
      <c r="AG1411">
        <v>323.51</v>
      </c>
      <c r="AH1411">
        <v>452.37</v>
      </c>
      <c r="AI1411">
        <v>4620.1409999999996</v>
      </c>
      <c r="AJ1411">
        <v>529.86400000000003</v>
      </c>
      <c r="AK1411">
        <v>317.54399999999998</v>
      </c>
      <c r="AL1411">
        <v>434.07</v>
      </c>
      <c r="AM1411">
        <v>1822.93</v>
      </c>
      <c r="AN1411">
        <v>161.69</v>
      </c>
      <c r="AO1411">
        <v>646.29999999999995</v>
      </c>
    </row>
    <row r="1412" spans="4:41" x14ac:dyDescent="0.3">
      <c r="D1412" s="1">
        <v>38931</v>
      </c>
      <c r="E1412">
        <v>1.2786999999999999</v>
      </c>
      <c r="F1412">
        <v>1.4679</v>
      </c>
      <c r="G1412">
        <v>1.8771</v>
      </c>
      <c r="H1412">
        <v>3.6</v>
      </c>
      <c r="I1412">
        <v>4.0999999999999996</v>
      </c>
      <c r="J1412">
        <v>2.4</v>
      </c>
      <c r="K1412">
        <v>6</v>
      </c>
      <c r="L1412">
        <v>161</v>
      </c>
      <c r="M1412">
        <v>18.499600000000001</v>
      </c>
      <c r="N1412">
        <v>14.34</v>
      </c>
      <c r="O1412">
        <v>75.81</v>
      </c>
      <c r="P1412">
        <v>3.5339999999999998</v>
      </c>
      <c r="Q1412">
        <v>4.2279999999999998</v>
      </c>
      <c r="R1412">
        <v>3.2730000000000001</v>
      </c>
      <c r="S1412">
        <v>2.2650000000000001</v>
      </c>
      <c r="T1412">
        <v>2.3580000000000001</v>
      </c>
      <c r="U1412">
        <v>2.7789999999999999</v>
      </c>
      <c r="V1412">
        <v>3.9340000000000002</v>
      </c>
      <c r="W1412">
        <v>3.5169999999999999</v>
      </c>
      <c r="X1412">
        <v>3.706</v>
      </c>
      <c r="Y1412">
        <v>3.9420000000000002</v>
      </c>
      <c r="Z1412">
        <v>3.9319999999999999</v>
      </c>
      <c r="AA1412">
        <v>4.6479999999999997</v>
      </c>
      <c r="AB1412">
        <v>3.3029999999999999</v>
      </c>
      <c r="AC1412">
        <v>4.9631999999999996</v>
      </c>
      <c r="AD1412">
        <v>4.9497</v>
      </c>
      <c r="AE1412">
        <v>4.8819999999999997</v>
      </c>
      <c r="AG1412">
        <v>326.8</v>
      </c>
      <c r="AH1412">
        <v>459.6</v>
      </c>
      <c r="AI1412">
        <v>4693.0600000000004</v>
      </c>
      <c r="AJ1412">
        <v>539.73199999999997</v>
      </c>
      <c r="AK1412">
        <v>322.92</v>
      </c>
      <c r="AL1412">
        <v>435.57</v>
      </c>
      <c r="AM1412">
        <v>1826</v>
      </c>
      <c r="AN1412">
        <v>161.9</v>
      </c>
      <c r="AO1412">
        <v>651.6</v>
      </c>
    </row>
    <row r="1413" spans="4:41" x14ac:dyDescent="0.3">
      <c r="D1413" s="1">
        <v>38932</v>
      </c>
      <c r="E1413">
        <v>1.2803</v>
      </c>
      <c r="F1413">
        <v>1.4744999999999999</v>
      </c>
      <c r="G1413">
        <v>1.8876999999999999</v>
      </c>
      <c r="H1413">
        <v>3.6</v>
      </c>
      <c r="I1413">
        <v>4.0999999999999996</v>
      </c>
      <c r="J1413">
        <v>2.4</v>
      </c>
      <c r="K1413">
        <v>6</v>
      </c>
      <c r="L1413">
        <v>161</v>
      </c>
      <c r="M1413">
        <v>19.203900000000001</v>
      </c>
      <c r="N1413">
        <v>14.46</v>
      </c>
      <c r="O1413">
        <v>75.459999999999994</v>
      </c>
      <c r="P1413">
        <v>3.5459999999999998</v>
      </c>
      <c r="Q1413">
        <v>4.2640000000000002</v>
      </c>
      <c r="R1413">
        <v>3.262</v>
      </c>
      <c r="S1413">
        <v>2.3109999999999999</v>
      </c>
      <c r="T1413">
        <v>2.3780000000000001</v>
      </c>
      <c r="U1413">
        <v>2.754</v>
      </c>
      <c r="V1413">
        <v>3.9740000000000002</v>
      </c>
      <c r="W1413">
        <v>3.5819999999999999</v>
      </c>
      <c r="X1413">
        <v>3.77</v>
      </c>
      <c r="Y1413">
        <v>3.9830000000000001</v>
      </c>
      <c r="Z1413">
        <v>3.972</v>
      </c>
      <c r="AA1413">
        <v>4.7329999999999997</v>
      </c>
      <c r="AB1413">
        <v>3.3029999999999999</v>
      </c>
      <c r="AC1413">
        <v>4.9591000000000003</v>
      </c>
      <c r="AD1413">
        <v>4.9829999999999997</v>
      </c>
      <c r="AE1413">
        <v>4.8997999999999999</v>
      </c>
      <c r="AG1413">
        <v>324.12</v>
      </c>
      <c r="AH1413">
        <v>455.17</v>
      </c>
      <c r="AI1413">
        <v>4646.424</v>
      </c>
      <c r="AJ1413">
        <v>540.596</v>
      </c>
      <c r="AK1413">
        <v>324.23399999999998</v>
      </c>
      <c r="AL1413">
        <v>435.99</v>
      </c>
      <c r="AM1413">
        <v>1825.86</v>
      </c>
      <c r="AN1413">
        <v>161.94999999999999</v>
      </c>
      <c r="AO1413">
        <v>644.9</v>
      </c>
    </row>
    <row r="1414" spans="4:41" x14ac:dyDescent="0.3">
      <c r="D1414" s="1">
        <v>38933</v>
      </c>
      <c r="E1414">
        <v>1.2874000000000001</v>
      </c>
      <c r="F1414">
        <v>1.4819</v>
      </c>
      <c r="G1414">
        <v>1.9078999999999999</v>
      </c>
      <c r="H1414">
        <v>3.6</v>
      </c>
      <c r="I1414">
        <v>4.0999999999999996</v>
      </c>
      <c r="J1414">
        <v>2.4</v>
      </c>
      <c r="K1414">
        <v>6</v>
      </c>
      <c r="L1414">
        <v>161</v>
      </c>
      <c r="M1414">
        <v>18.4072</v>
      </c>
      <c r="N1414">
        <v>14.34</v>
      </c>
      <c r="O1414">
        <v>74.760000000000005</v>
      </c>
      <c r="P1414">
        <v>3.6030000000000002</v>
      </c>
      <c r="Q1414">
        <v>4.194</v>
      </c>
      <c r="R1414">
        <v>3.2829999999999999</v>
      </c>
      <c r="S1414">
        <v>2.2919999999999998</v>
      </c>
      <c r="T1414">
        <v>2.383</v>
      </c>
      <c r="U1414">
        <v>2.798</v>
      </c>
      <c r="V1414">
        <v>3.9060000000000001</v>
      </c>
      <c r="W1414">
        <v>3.5470000000000002</v>
      </c>
      <c r="X1414">
        <v>3.706</v>
      </c>
      <c r="Y1414">
        <v>3.9159999999999999</v>
      </c>
      <c r="Z1414">
        <v>3.9039999999999999</v>
      </c>
      <c r="AA1414">
        <v>4.7060000000000004</v>
      </c>
      <c r="AB1414">
        <v>3.3029999999999999</v>
      </c>
      <c r="AC1414">
        <v>4.8925000000000001</v>
      </c>
      <c r="AD1414">
        <v>4.8989000000000003</v>
      </c>
      <c r="AE1414">
        <v>4.8284000000000002</v>
      </c>
      <c r="AG1414">
        <v>327.87</v>
      </c>
      <c r="AH1414">
        <v>464.14</v>
      </c>
      <c r="AI1414">
        <v>4741.4709999999995</v>
      </c>
      <c r="AJ1414">
        <v>554.44500000000005</v>
      </c>
      <c r="AK1414">
        <v>327.98599999999999</v>
      </c>
      <c r="AL1414">
        <v>436.67</v>
      </c>
      <c r="AM1414">
        <v>1828.38</v>
      </c>
      <c r="AN1414">
        <v>162.54</v>
      </c>
      <c r="AO1414">
        <v>644</v>
      </c>
    </row>
    <row r="1415" spans="4:41" x14ac:dyDescent="0.3">
      <c r="D1415" s="1">
        <v>38936</v>
      </c>
      <c r="E1415">
        <v>1.2843</v>
      </c>
      <c r="F1415">
        <v>1.4850000000000001</v>
      </c>
      <c r="G1415">
        <v>1.9073</v>
      </c>
      <c r="H1415">
        <v>3.6</v>
      </c>
      <c r="I1415">
        <v>4.0999999999999996</v>
      </c>
      <c r="J1415">
        <v>2.4</v>
      </c>
      <c r="K1415">
        <v>6</v>
      </c>
      <c r="L1415">
        <v>161</v>
      </c>
      <c r="M1415">
        <v>20.678999999999998</v>
      </c>
      <c r="N1415">
        <v>15.23</v>
      </c>
      <c r="O1415">
        <v>76.98</v>
      </c>
      <c r="P1415">
        <v>3.589</v>
      </c>
      <c r="Q1415">
        <v>4.194</v>
      </c>
      <c r="R1415">
        <v>3.262</v>
      </c>
      <c r="S1415">
        <v>2.278</v>
      </c>
      <c r="T1415">
        <v>2.3370000000000002</v>
      </c>
      <c r="U1415">
        <v>2.7759999999999998</v>
      </c>
      <c r="V1415">
        <v>3.907</v>
      </c>
      <c r="W1415">
        <v>3.5409999999999999</v>
      </c>
      <c r="X1415">
        <v>3.698</v>
      </c>
      <c r="Y1415">
        <v>3.9169999999999998</v>
      </c>
      <c r="Z1415">
        <v>3.903</v>
      </c>
      <c r="AA1415">
        <v>4.673</v>
      </c>
      <c r="AB1415">
        <v>3.3029999999999999</v>
      </c>
      <c r="AC1415">
        <v>4.9185999999999996</v>
      </c>
      <c r="AD1415">
        <v>4.9405999999999999</v>
      </c>
      <c r="AE1415">
        <v>4.8604000000000003</v>
      </c>
      <c r="AG1415">
        <v>324.23</v>
      </c>
      <c r="AH1415">
        <v>457.73</v>
      </c>
      <c r="AI1415">
        <v>4691.4160000000002</v>
      </c>
      <c r="AJ1415">
        <v>551.86699999999996</v>
      </c>
      <c r="AK1415">
        <v>326.46600000000001</v>
      </c>
      <c r="AL1415">
        <v>436.08</v>
      </c>
      <c r="AM1415">
        <v>1791.65</v>
      </c>
      <c r="AN1415">
        <v>162.35</v>
      </c>
      <c r="AO1415">
        <v>647.79999999999995</v>
      </c>
    </row>
    <row r="1416" spans="4:41" x14ac:dyDescent="0.3">
      <c r="D1416" s="1">
        <v>38937</v>
      </c>
      <c r="E1416">
        <v>1.2833000000000001</v>
      </c>
      <c r="F1416">
        <v>1.4864999999999999</v>
      </c>
      <c r="G1416">
        <v>1.9076</v>
      </c>
      <c r="H1416">
        <v>3.6</v>
      </c>
      <c r="I1416">
        <v>4.0999999999999996</v>
      </c>
      <c r="J1416">
        <v>2.4</v>
      </c>
      <c r="K1416">
        <v>6</v>
      </c>
      <c r="L1416">
        <v>161</v>
      </c>
      <c r="M1416">
        <v>20.677900000000001</v>
      </c>
      <c r="N1416">
        <v>15.23</v>
      </c>
      <c r="O1416">
        <v>76.31</v>
      </c>
      <c r="P1416">
        <v>3.589</v>
      </c>
      <c r="Q1416">
        <v>4.1879999999999997</v>
      </c>
      <c r="R1416">
        <v>3.246</v>
      </c>
      <c r="S1416">
        <v>2.2709999999999999</v>
      </c>
      <c r="T1416">
        <v>2.335</v>
      </c>
      <c r="U1416">
        <v>2.7549999999999999</v>
      </c>
      <c r="V1416">
        <v>3.903</v>
      </c>
      <c r="W1416">
        <v>3.544</v>
      </c>
      <c r="X1416">
        <v>3.6949999999999998</v>
      </c>
      <c r="Y1416">
        <v>3.9119999999999999</v>
      </c>
      <c r="Z1416">
        <v>3.8969999999999998</v>
      </c>
      <c r="AA1416">
        <v>4.6689999999999996</v>
      </c>
      <c r="AB1416">
        <v>3.3029999999999999</v>
      </c>
      <c r="AC1416">
        <v>4.9165000000000001</v>
      </c>
      <c r="AD1416">
        <v>4.8985000000000003</v>
      </c>
      <c r="AE1416">
        <v>4.8390000000000004</v>
      </c>
      <c r="AG1416">
        <v>324.44</v>
      </c>
      <c r="AH1416">
        <v>457.25</v>
      </c>
      <c r="AI1416">
        <v>4678.5680000000002</v>
      </c>
      <c r="AJ1416">
        <v>549.28</v>
      </c>
      <c r="AK1416">
        <v>324.00099999999998</v>
      </c>
      <c r="AL1416">
        <v>441.36</v>
      </c>
      <c r="AM1416">
        <v>1817.95</v>
      </c>
      <c r="AN1416">
        <v>162.44</v>
      </c>
      <c r="AO1416">
        <v>645.70000000000005</v>
      </c>
    </row>
    <row r="1417" spans="4:41" x14ac:dyDescent="0.3">
      <c r="D1417" s="1">
        <v>38938</v>
      </c>
      <c r="E1417">
        <v>1.2861</v>
      </c>
      <c r="F1417">
        <v>1.4809000000000001</v>
      </c>
      <c r="G1417">
        <v>1.9046000000000001</v>
      </c>
      <c r="H1417">
        <v>3.6</v>
      </c>
      <c r="I1417">
        <v>4.0999999999999996</v>
      </c>
      <c r="J1417">
        <v>2.4</v>
      </c>
      <c r="K1417">
        <v>6</v>
      </c>
      <c r="L1417">
        <v>161</v>
      </c>
      <c r="M1417">
        <v>18.9895</v>
      </c>
      <c r="N1417">
        <v>15.2</v>
      </c>
      <c r="O1417">
        <v>76.349999999999994</v>
      </c>
      <c r="P1417">
        <v>3.5990000000000002</v>
      </c>
      <c r="Q1417">
        <v>4.2160000000000002</v>
      </c>
      <c r="R1417">
        <v>3.2410000000000001</v>
      </c>
      <c r="S1417">
        <v>2.2719999999999998</v>
      </c>
      <c r="T1417">
        <v>2.3439999999999999</v>
      </c>
      <c r="U1417">
        <v>2.7629999999999999</v>
      </c>
      <c r="V1417">
        <v>3.9340000000000002</v>
      </c>
      <c r="W1417">
        <v>3.57</v>
      </c>
      <c r="X1417">
        <v>3.7290000000000001</v>
      </c>
      <c r="Y1417">
        <v>3.944</v>
      </c>
      <c r="Z1417">
        <v>3.93</v>
      </c>
      <c r="AA1417">
        <v>4.681</v>
      </c>
      <c r="AB1417">
        <v>3.3029999999999999</v>
      </c>
      <c r="AC1417">
        <v>4.9367000000000001</v>
      </c>
      <c r="AD1417">
        <v>4.9066999999999998</v>
      </c>
      <c r="AE1417">
        <v>4.8532000000000002</v>
      </c>
      <c r="AG1417">
        <v>326.61</v>
      </c>
      <c r="AH1417">
        <v>462.34</v>
      </c>
      <c r="AI1417">
        <v>4724.5280000000002</v>
      </c>
      <c r="AJ1417">
        <v>560.63199999999995</v>
      </c>
      <c r="AK1417">
        <v>323.08300000000003</v>
      </c>
      <c r="AL1417">
        <v>446.11</v>
      </c>
      <c r="AM1417">
        <v>1836.21</v>
      </c>
      <c r="AN1417">
        <v>162.38999999999999</v>
      </c>
      <c r="AO1417">
        <v>650.5</v>
      </c>
    </row>
    <row r="1418" spans="4:41" x14ac:dyDescent="0.3">
      <c r="D1418" s="1">
        <v>38939</v>
      </c>
      <c r="E1418">
        <v>1.2794000000000001</v>
      </c>
      <c r="F1418">
        <v>1.4799</v>
      </c>
      <c r="G1418">
        <v>1.8933</v>
      </c>
      <c r="H1418">
        <v>3.6</v>
      </c>
      <c r="I1418">
        <v>4.0999999999999996</v>
      </c>
      <c r="J1418">
        <v>2.4</v>
      </c>
      <c r="K1418">
        <v>6</v>
      </c>
      <c r="L1418">
        <v>161</v>
      </c>
      <c r="M1418">
        <v>19.940300000000001</v>
      </c>
      <c r="N1418">
        <v>14.46</v>
      </c>
      <c r="O1418">
        <v>74</v>
      </c>
      <c r="P1418">
        <v>3.5880000000000001</v>
      </c>
      <c r="Q1418">
        <v>4.2169999999999996</v>
      </c>
      <c r="R1418">
        <v>3.2320000000000002</v>
      </c>
      <c r="S1418">
        <v>2.2810000000000001</v>
      </c>
      <c r="T1418">
        <v>2.3420000000000001</v>
      </c>
      <c r="U1418">
        <v>2.7509999999999999</v>
      </c>
      <c r="V1418">
        <v>3.9329999999999998</v>
      </c>
      <c r="W1418">
        <v>3.5630000000000002</v>
      </c>
      <c r="X1418">
        <v>3.7229999999999999</v>
      </c>
      <c r="Y1418">
        <v>3.9420000000000002</v>
      </c>
      <c r="Z1418">
        <v>3.927</v>
      </c>
      <c r="AA1418">
        <v>4.7009999999999996</v>
      </c>
      <c r="AB1418">
        <v>3.3029999999999999</v>
      </c>
      <c r="AC1418">
        <v>4.9309000000000003</v>
      </c>
      <c r="AD1418">
        <v>4.9233000000000002</v>
      </c>
      <c r="AE1418">
        <v>4.8639000000000001</v>
      </c>
      <c r="AG1418">
        <v>324.04000000000002</v>
      </c>
      <c r="AH1418">
        <v>454.79</v>
      </c>
      <c r="AI1418">
        <v>4651.6809999999996</v>
      </c>
      <c r="AJ1418">
        <v>549.21</v>
      </c>
      <c r="AK1418">
        <v>323.60399999999998</v>
      </c>
      <c r="AL1418">
        <v>445.69</v>
      </c>
      <c r="AM1418">
        <v>1841.39</v>
      </c>
      <c r="AN1418">
        <v>162.38999999999999</v>
      </c>
      <c r="AO1418">
        <v>634.9</v>
      </c>
    </row>
    <row r="1419" spans="4:41" x14ac:dyDescent="0.3">
      <c r="D1419" s="1">
        <v>38940</v>
      </c>
      <c r="E1419">
        <v>1.2721</v>
      </c>
      <c r="F1419">
        <v>1.4856</v>
      </c>
      <c r="G1419">
        <v>1.8897999999999999</v>
      </c>
      <c r="H1419">
        <v>3.6</v>
      </c>
      <c r="I1419">
        <v>4.0999999999999996</v>
      </c>
      <c r="J1419">
        <v>2.4</v>
      </c>
      <c r="K1419">
        <v>6</v>
      </c>
      <c r="L1419">
        <v>161</v>
      </c>
      <c r="M1419">
        <v>19.101800000000001</v>
      </c>
      <c r="N1419">
        <v>14.3</v>
      </c>
      <c r="O1419">
        <v>74.349999999999994</v>
      </c>
      <c r="P1419">
        <v>3.6190000000000002</v>
      </c>
      <c r="Q1419">
        <v>4.2590000000000003</v>
      </c>
      <c r="R1419">
        <v>3.238</v>
      </c>
      <c r="S1419">
        <v>2.2839999999999998</v>
      </c>
      <c r="T1419">
        <v>2.3359999999999999</v>
      </c>
      <c r="U1419">
        <v>2.7559999999999998</v>
      </c>
      <c r="V1419">
        <v>3.9809999999999999</v>
      </c>
      <c r="W1419">
        <v>3.6110000000000002</v>
      </c>
      <c r="X1419">
        <v>3.7829999999999999</v>
      </c>
      <c r="Y1419">
        <v>3.99</v>
      </c>
      <c r="Z1419">
        <v>3.9750000000000001</v>
      </c>
      <c r="AA1419">
        <v>4.75</v>
      </c>
      <c r="AB1419">
        <v>3.3029999999999999</v>
      </c>
      <c r="AC1419">
        <v>4.9691000000000001</v>
      </c>
      <c r="AD1419">
        <v>4.9649999999999999</v>
      </c>
      <c r="AE1419">
        <v>4.9067999999999996</v>
      </c>
      <c r="AG1419">
        <v>324.45</v>
      </c>
      <c r="AH1419">
        <v>455.15</v>
      </c>
      <c r="AI1419">
        <v>4659.1279999999997</v>
      </c>
      <c r="AJ1419">
        <v>556.21</v>
      </c>
      <c r="AK1419">
        <v>323.12799999999999</v>
      </c>
      <c r="AL1419">
        <v>443.97</v>
      </c>
      <c r="AM1419">
        <v>1835.62</v>
      </c>
      <c r="AN1419">
        <v>161.96</v>
      </c>
      <c r="AO1419">
        <v>633.5</v>
      </c>
    </row>
    <row r="1420" spans="4:41" x14ac:dyDescent="0.3">
      <c r="D1420" s="1">
        <v>38943</v>
      </c>
      <c r="E1420">
        <v>1.2714000000000001</v>
      </c>
      <c r="F1420">
        <v>1.4845999999999999</v>
      </c>
      <c r="G1420">
        <v>1.8876999999999999</v>
      </c>
      <c r="H1420">
        <v>3.6</v>
      </c>
      <c r="I1420">
        <v>4.0999999999999996</v>
      </c>
      <c r="J1420">
        <v>2.4</v>
      </c>
      <c r="K1420">
        <v>6</v>
      </c>
      <c r="L1420">
        <v>161</v>
      </c>
      <c r="M1420">
        <v>18.503900000000002</v>
      </c>
      <c r="N1420">
        <v>14.26</v>
      </c>
      <c r="O1420">
        <v>73.53</v>
      </c>
      <c r="P1420">
        <v>3.6509999999999998</v>
      </c>
      <c r="Q1420">
        <v>4.2830000000000004</v>
      </c>
      <c r="R1420">
        <v>3.2210000000000001</v>
      </c>
      <c r="S1420">
        <v>2.27</v>
      </c>
      <c r="T1420">
        <v>2.323</v>
      </c>
      <c r="U1420">
        <v>2.7509999999999999</v>
      </c>
      <c r="V1420">
        <v>4.0060000000000002</v>
      </c>
      <c r="W1420">
        <v>3.6429999999999998</v>
      </c>
      <c r="X1420">
        <v>3.8119999999999998</v>
      </c>
      <c r="Y1420">
        <v>4.0149999999999997</v>
      </c>
      <c r="Z1420">
        <v>4</v>
      </c>
      <c r="AA1420">
        <v>4.7649999999999997</v>
      </c>
      <c r="AB1420">
        <v>3.3029999999999999</v>
      </c>
      <c r="AC1420">
        <v>4.9951999999999996</v>
      </c>
      <c r="AD1420">
        <v>5.0072000000000001</v>
      </c>
      <c r="AE1420">
        <v>4.9427000000000003</v>
      </c>
      <c r="AG1420">
        <v>327.36</v>
      </c>
      <c r="AH1420">
        <v>458.49</v>
      </c>
      <c r="AI1420">
        <v>4686.9049999999997</v>
      </c>
      <c r="AJ1420">
        <v>552.93600000000004</v>
      </c>
      <c r="AK1420">
        <v>320.572</v>
      </c>
      <c r="AL1420">
        <v>445.02</v>
      </c>
      <c r="AM1420">
        <v>1862.5</v>
      </c>
      <c r="AN1420">
        <v>161.65</v>
      </c>
      <c r="AO1420">
        <v>628.5</v>
      </c>
    </row>
    <row r="1421" spans="4:41" x14ac:dyDescent="0.3">
      <c r="D1421" s="1">
        <v>38944</v>
      </c>
      <c r="E1421">
        <v>1.2784</v>
      </c>
      <c r="F1421">
        <v>1.4813000000000001</v>
      </c>
      <c r="G1421">
        <v>1.8937999999999999</v>
      </c>
      <c r="H1421">
        <v>3.6</v>
      </c>
      <c r="I1421">
        <v>4.0999999999999996</v>
      </c>
      <c r="J1421">
        <v>2.4</v>
      </c>
      <c r="K1421">
        <v>6</v>
      </c>
      <c r="L1421">
        <v>161</v>
      </c>
      <c r="M1421">
        <v>17.458400000000001</v>
      </c>
      <c r="N1421">
        <v>13.42</v>
      </c>
      <c r="O1421">
        <v>73.05</v>
      </c>
      <c r="P1421">
        <v>3.657</v>
      </c>
      <c r="Q1421">
        <v>4.2519999999999998</v>
      </c>
      <c r="R1421">
        <v>3.2120000000000002</v>
      </c>
      <c r="S1421">
        <v>2.2480000000000002</v>
      </c>
      <c r="T1421">
        <v>2.3159999999999998</v>
      </c>
      <c r="U1421">
        <v>2.7130000000000001</v>
      </c>
      <c r="V1421">
        <v>3.97</v>
      </c>
      <c r="W1421">
        <v>3.63</v>
      </c>
      <c r="X1421">
        <v>3.78</v>
      </c>
      <c r="Y1421">
        <v>3.9790000000000001</v>
      </c>
      <c r="Z1421">
        <v>3.9649999999999999</v>
      </c>
      <c r="AA1421">
        <v>4.734</v>
      </c>
      <c r="AB1421">
        <v>3.3029999999999999</v>
      </c>
      <c r="AC1421">
        <v>4.9288999999999996</v>
      </c>
      <c r="AD1421">
        <v>4.9394</v>
      </c>
      <c r="AE1421">
        <v>4.8708999999999998</v>
      </c>
      <c r="AG1421">
        <v>330.12</v>
      </c>
      <c r="AH1421">
        <v>463.88</v>
      </c>
      <c r="AI1421">
        <v>4718.6059999999998</v>
      </c>
      <c r="AJ1421">
        <v>550.81100000000004</v>
      </c>
      <c r="AK1421">
        <v>326.45400000000001</v>
      </c>
      <c r="AL1421">
        <v>444.97</v>
      </c>
      <c r="AM1421">
        <v>1867.29</v>
      </c>
      <c r="AN1421">
        <v>162.38999999999999</v>
      </c>
      <c r="AO1421">
        <v>622.5</v>
      </c>
    </row>
    <row r="1422" spans="4:41" x14ac:dyDescent="0.3">
      <c r="D1422" s="1">
        <v>38945</v>
      </c>
      <c r="E1422">
        <v>1.2839</v>
      </c>
      <c r="F1422">
        <v>1.4762</v>
      </c>
      <c r="G1422">
        <v>1.8953</v>
      </c>
      <c r="H1422">
        <v>3.6</v>
      </c>
      <c r="I1422">
        <v>4.0999999999999996</v>
      </c>
      <c r="J1422">
        <v>2.4</v>
      </c>
      <c r="K1422">
        <v>6</v>
      </c>
      <c r="L1422">
        <v>161</v>
      </c>
      <c r="M1422">
        <v>17.355699999999999</v>
      </c>
      <c r="N1422">
        <v>12.41</v>
      </c>
      <c r="O1422">
        <v>71.89</v>
      </c>
      <c r="P1422">
        <v>3.657</v>
      </c>
      <c r="Q1422">
        <v>4.2119999999999997</v>
      </c>
      <c r="R1422">
        <v>3.2069999999999999</v>
      </c>
      <c r="S1422">
        <v>2.2250000000000001</v>
      </c>
      <c r="T1422">
        <v>2.3140000000000001</v>
      </c>
      <c r="U1422">
        <v>2.7040000000000002</v>
      </c>
      <c r="V1422">
        <v>3.9319999999999999</v>
      </c>
      <c r="W1422">
        <v>3.6190000000000002</v>
      </c>
      <c r="X1422">
        <v>3.7469999999999999</v>
      </c>
      <c r="Y1422">
        <v>3.9420000000000002</v>
      </c>
      <c r="Z1422">
        <v>3.9279999999999999</v>
      </c>
      <c r="AA1422">
        <v>4.6879999999999997</v>
      </c>
      <c r="AB1422">
        <v>3.3029999999999999</v>
      </c>
      <c r="AC1422">
        <v>4.859</v>
      </c>
      <c r="AD1422">
        <v>4.8714000000000004</v>
      </c>
      <c r="AE1422">
        <v>4.7957000000000001</v>
      </c>
      <c r="AG1422">
        <v>331.43</v>
      </c>
      <c r="AH1422">
        <v>468.54</v>
      </c>
      <c r="AI1422">
        <v>4743.1350000000002</v>
      </c>
      <c r="AJ1422">
        <v>556.00599999999997</v>
      </c>
      <c r="AK1422">
        <v>332.77600000000001</v>
      </c>
      <c r="AL1422">
        <v>451.05</v>
      </c>
      <c r="AM1422">
        <v>1895.91</v>
      </c>
      <c r="AN1422">
        <v>163.05000000000001</v>
      </c>
      <c r="AO1422">
        <v>628.70000000000005</v>
      </c>
    </row>
    <row r="1423" spans="4:41" x14ac:dyDescent="0.3">
      <c r="D1423" s="1">
        <v>38946</v>
      </c>
      <c r="E1423">
        <v>1.2827999999999999</v>
      </c>
      <c r="F1423">
        <v>1.4696</v>
      </c>
      <c r="G1423">
        <v>1.8851</v>
      </c>
      <c r="H1423">
        <v>3.6</v>
      </c>
      <c r="I1423">
        <v>4.0999999999999996</v>
      </c>
      <c r="J1423">
        <v>2.4</v>
      </c>
      <c r="K1423">
        <v>6</v>
      </c>
      <c r="L1423">
        <v>161</v>
      </c>
      <c r="M1423">
        <v>17.586200000000002</v>
      </c>
      <c r="N1423">
        <v>12.24</v>
      </c>
      <c r="O1423">
        <v>70.06</v>
      </c>
      <c r="P1423">
        <v>3.6589999999999998</v>
      </c>
      <c r="Q1423">
        <v>4.1989999999999998</v>
      </c>
      <c r="R1423">
        <v>3.202</v>
      </c>
      <c r="S1423">
        <v>2.226</v>
      </c>
      <c r="T1423">
        <v>2.3010000000000002</v>
      </c>
      <c r="U1423">
        <v>2.6749999999999998</v>
      </c>
      <c r="V1423">
        <v>3.92</v>
      </c>
      <c r="W1423">
        <v>3.6269999999999998</v>
      </c>
      <c r="X1423">
        <v>3.7440000000000002</v>
      </c>
      <c r="Y1423">
        <v>3.93</v>
      </c>
      <c r="Z1423">
        <v>3.9159999999999999</v>
      </c>
      <c r="AA1423">
        <v>4.6589999999999998</v>
      </c>
      <c r="AB1423">
        <v>3.3029999999999999</v>
      </c>
      <c r="AC1423">
        <v>4.8630000000000004</v>
      </c>
      <c r="AD1423">
        <v>4.8966000000000003</v>
      </c>
      <c r="AE1423">
        <v>4.8098999999999998</v>
      </c>
      <c r="AG1423">
        <v>331.84</v>
      </c>
      <c r="AH1423">
        <v>469.46</v>
      </c>
      <c r="AI1423">
        <v>4731.6440000000002</v>
      </c>
      <c r="AJ1423">
        <v>550.30499999999995</v>
      </c>
      <c r="AK1423">
        <v>332.767</v>
      </c>
      <c r="AL1423">
        <v>454.44</v>
      </c>
      <c r="AM1423">
        <v>1897.93</v>
      </c>
      <c r="AN1423">
        <v>163</v>
      </c>
      <c r="AO1423">
        <v>615.4</v>
      </c>
    </row>
    <row r="1424" spans="4:41" x14ac:dyDescent="0.3">
      <c r="D1424" s="1">
        <v>38947</v>
      </c>
      <c r="E1424">
        <v>1.2824</v>
      </c>
      <c r="F1424">
        <v>1.4670000000000001</v>
      </c>
      <c r="G1424">
        <v>1.8813</v>
      </c>
      <c r="H1424">
        <v>3.6</v>
      </c>
      <c r="I1424">
        <v>4.0999999999999996</v>
      </c>
      <c r="J1424">
        <v>2.4</v>
      </c>
      <c r="K1424">
        <v>6</v>
      </c>
      <c r="L1424">
        <v>161</v>
      </c>
      <c r="M1424">
        <v>17.145800000000001</v>
      </c>
      <c r="N1424">
        <v>11.64</v>
      </c>
      <c r="O1424">
        <v>71.14</v>
      </c>
      <c r="P1424">
        <v>3.6749999999999998</v>
      </c>
      <c r="Q1424">
        <v>4.1820000000000004</v>
      </c>
      <c r="R1424">
        <v>3.2029999999999998</v>
      </c>
      <c r="S1424">
        <v>2.2290000000000001</v>
      </c>
      <c r="T1424">
        <v>2.2999999999999998</v>
      </c>
      <c r="U1424">
        <v>2.6669999999999998</v>
      </c>
      <c r="V1424">
        <v>3.9020000000000001</v>
      </c>
      <c r="W1424">
        <v>3.63</v>
      </c>
      <c r="X1424">
        <v>3.7370000000000001</v>
      </c>
      <c r="Y1424">
        <v>3.9119999999999999</v>
      </c>
      <c r="Z1424">
        <v>3.9</v>
      </c>
      <c r="AA1424">
        <v>4.6109999999999998</v>
      </c>
      <c r="AB1424">
        <v>3.3029999999999999</v>
      </c>
      <c r="AC1424">
        <v>4.8410000000000002</v>
      </c>
      <c r="AD1424">
        <v>4.8704999999999998</v>
      </c>
      <c r="AE1424">
        <v>4.7811000000000003</v>
      </c>
      <c r="AG1424">
        <v>330.98</v>
      </c>
      <c r="AH1424">
        <v>466.73</v>
      </c>
      <c r="AI1424">
        <v>4702.143</v>
      </c>
      <c r="AJ1424">
        <v>534.096</v>
      </c>
      <c r="AK1424">
        <v>331.59100000000001</v>
      </c>
      <c r="AL1424">
        <v>454.75</v>
      </c>
      <c r="AM1424">
        <v>1909.55</v>
      </c>
      <c r="AN1424">
        <v>163.34</v>
      </c>
      <c r="AO1424">
        <v>612.1</v>
      </c>
    </row>
    <row r="1425" spans="4:41" x14ac:dyDescent="0.3">
      <c r="D1425" s="1">
        <v>38950</v>
      </c>
      <c r="E1425">
        <v>1.2891999999999999</v>
      </c>
      <c r="F1425">
        <v>1.4691000000000001</v>
      </c>
      <c r="G1425">
        <v>1.8942000000000001</v>
      </c>
      <c r="H1425">
        <v>3.6</v>
      </c>
      <c r="I1425">
        <v>4.0999999999999996</v>
      </c>
      <c r="J1425">
        <v>2.4</v>
      </c>
      <c r="K1425">
        <v>6</v>
      </c>
      <c r="L1425">
        <v>161</v>
      </c>
      <c r="M1425">
        <v>17.491499999999998</v>
      </c>
      <c r="N1425">
        <v>12.22</v>
      </c>
      <c r="O1425">
        <v>72.45</v>
      </c>
      <c r="P1425">
        <v>3.657</v>
      </c>
      <c r="Q1425">
        <v>4.149</v>
      </c>
      <c r="R1425">
        <v>3.2189999999999999</v>
      </c>
      <c r="S1425">
        <v>2.246</v>
      </c>
      <c r="T1425">
        <v>2.3090000000000002</v>
      </c>
      <c r="U1425">
        <v>2.694</v>
      </c>
      <c r="V1425">
        <v>3.8610000000000002</v>
      </c>
      <c r="W1425">
        <v>3.5990000000000002</v>
      </c>
      <c r="X1425">
        <v>3.6890000000000001</v>
      </c>
      <c r="Y1425">
        <v>3.87</v>
      </c>
      <c r="Z1425">
        <v>3.8580000000000001</v>
      </c>
      <c r="AA1425">
        <v>4.5670000000000002</v>
      </c>
      <c r="AB1425">
        <v>3.3029999999999999</v>
      </c>
      <c r="AC1425">
        <v>4.8112000000000004</v>
      </c>
      <c r="AD1425">
        <v>4.8532000000000002</v>
      </c>
      <c r="AE1425">
        <v>4.7595000000000001</v>
      </c>
      <c r="AG1425">
        <v>330.69</v>
      </c>
      <c r="AH1425">
        <v>469.93</v>
      </c>
      <c r="AI1425">
        <v>4754.6959999999999</v>
      </c>
      <c r="AJ1425">
        <v>541.63499999999999</v>
      </c>
      <c r="AK1425">
        <v>328.93200000000002</v>
      </c>
      <c r="AL1425">
        <v>448.99</v>
      </c>
      <c r="AM1425">
        <v>1889.49</v>
      </c>
      <c r="AN1425">
        <v>163.52000000000001</v>
      </c>
      <c r="AO1425">
        <v>625.70000000000005</v>
      </c>
    </row>
    <row r="1426" spans="4:41" x14ac:dyDescent="0.3">
      <c r="D1426" s="1">
        <v>38951</v>
      </c>
      <c r="E1426">
        <v>1.2803</v>
      </c>
      <c r="F1426">
        <v>1.4749000000000001</v>
      </c>
      <c r="G1426">
        <v>1.8885000000000001</v>
      </c>
      <c r="H1426">
        <v>3.6</v>
      </c>
      <c r="I1426">
        <v>4.0999999999999996</v>
      </c>
      <c r="J1426">
        <v>2.4</v>
      </c>
      <c r="K1426">
        <v>6</v>
      </c>
      <c r="L1426">
        <v>161</v>
      </c>
      <c r="M1426">
        <v>16.563099999999999</v>
      </c>
      <c r="N1426">
        <v>12.19</v>
      </c>
      <c r="O1426">
        <v>72.63</v>
      </c>
      <c r="P1426">
        <v>3.657</v>
      </c>
      <c r="Q1426">
        <v>4.0970000000000004</v>
      </c>
      <c r="R1426">
        <v>3.2250000000000001</v>
      </c>
      <c r="S1426">
        <v>2.2309999999999999</v>
      </c>
      <c r="T1426">
        <v>2.3130000000000002</v>
      </c>
      <c r="U1426">
        <v>2.7010000000000001</v>
      </c>
      <c r="V1426">
        <v>3.8079999999999998</v>
      </c>
      <c r="W1426">
        <v>3.5169999999999999</v>
      </c>
      <c r="X1426">
        <v>3.617</v>
      </c>
      <c r="Y1426">
        <v>3.8159999999999998</v>
      </c>
      <c r="Z1426">
        <v>3.8039999999999998</v>
      </c>
      <c r="AA1426">
        <v>4.5369999999999999</v>
      </c>
      <c r="AB1426">
        <v>3.3029999999999999</v>
      </c>
      <c r="AC1426">
        <v>4.8091999999999997</v>
      </c>
      <c r="AD1426">
        <v>4.8613999999999997</v>
      </c>
      <c r="AE1426">
        <v>4.7595000000000001</v>
      </c>
      <c r="AG1426">
        <v>331.73</v>
      </c>
      <c r="AH1426">
        <v>467.53</v>
      </c>
      <c r="AI1426">
        <v>4723.8019999999997</v>
      </c>
      <c r="AJ1426">
        <v>550.38800000000003</v>
      </c>
      <c r="AK1426">
        <v>328.65199999999999</v>
      </c>
      <c r="AL1426">
        <v>452.58</v>
      </c>
      <c r="AM1426">
        <v>1909.93</v>
      </c>
      <c r="AN1426">
        <v>163.6</v>
      </c>
      <c r="AO1426">
        <v>624.6</v>
      </c>
    </row>
    <row r="1427" spans="4:41" x14ac:dyDescent="0.3">
      <c r="D1427" s="1">
        <v>38952</v>
      </c>
      <c r="E1427">
        <v>1.2786999999999999</v>
      </c>
      <c r="F1427">
        <v>1.4807999999999999</v>
      </c>
      <c r="G1427">
        <v>1.8935</v>
      </c>
      <c r="H1427">
        <v>3.6</v>
      </c>
      <c r="I1427">
        <v>4.0999999999999996</v>
      </c>
      <c r="J1427">
        <v>2.4</v>
      </c>
      <c r="K1427">
        <v>6</v>
      </c>
      <c r="L1427">
        <v>161</v>
      </c>
      <c r="M1427">
        <v>16.985299999999999</v>
      </c>
      <c r="N1427">
        <v>12.4</v>
      </c>
      <c r="O1427">
        <v>71.760000000000005</v>
      </c>
      <c r="P1427">
        <v>3.6080000000000001</v>
      </c>
      <c r="Q1427">
        <v>4.1139999999999999</v>
      </c>
      <c r="R1427">
        <v>3.218</v>
      </c>
      <c r="S1427">
        <v>2.2400000000000002</v>
      </c>
      <c r="T1427">
        <v>2.3050000000000002</v>
      </c>
      <c r="U1427">
        <v>2.6829999999999998</v>
      </c>
      <c r="V1427">
        <v>3.827</v>
      </c>
      <c r="W1427">
        <v>3.5310000000000001</v>
      </c>
      <c r="X1427">
        <v>3.637</v>
      </c>
      <c r="Y1427">
        <v>3.8340000000000001</v>
      </c>
      <c r="Z1427">
        <v>3.8220000000000001</v>
      </c>
      <c r="AA1427">
        <v>4.5549999999999997</v>
      </c>
      <c r="AB1427">
        <v>3.3029999999999999</v>
      </c>
      <c r="AC1427">
        <v>4.8071999999999999</v>
      </c>
      <c r="AD1427">
        <v>4.8612000000000002</v>
      </c>
      <c r="AE1427">
        <v>4.7664999999999997</v>
      </c>
      <c r="AG1427">
        <v>330.16</v>
      </c>
      <c r="AH1427">
        <v>464.77</v>
      </c>
      <c r="AI1427">
        <v>4707.2030000000004</v>
      </c>
      <c r="AJ1427">
        <v>552.851</v>
      </c>
      <c r="AK1427">
        <v>320.82400000000001</v>
      </c>
      <c r="AL1427">
        <v>449.74</v>
      </c>
      <c r="AM1427">
        <v>1908.19</v>
      </c>
      <c r="AN1427">
        <v>163.52000000000001</v>
      </c>
      <c r="AO1427">
        <v>623.70000000000005</v>
      </c>
    </row>
    <row r="1428" spans="4:41" x14ac:dyDescent="0.3">
      <c r="D1428" s="1">
        <v>38953</v>
      </c>
      <c r="E1428">
        <v>1.2765</v>
      </c>
      <c r="F1428">
        <v>1.4782999999999999</v>
      </c>
      <c r="G1428">
        <v>1.8869</v>
      </c>
      <c r="H1428">
        <v>3.6</v>
      </c>
      <c r="I1428">
        <v>4.0999999999999996</v>
      </c>
      <c r="J1428">
        <v>2.4</v>
      </c>
      <c r="K1428">
        <v>6</v>
      </c>
      <c r="L1428">
        <v>161</v>
      </c>
      <c r="M1428">
        <v>16.2685</v>
      </c>
      <c r="N1428">
        <v>12.4</v>
      </c>
      <c r="O1428">
        <v>72.36</v>
      </c>
      <c r="P1428">
        <v>3.633</v>
      </c>
      <c r="Q1428">
        <v>4.0960000000000001</v>
      </c>
      <c r="R1428">
        <v>3.1989999999999998</v>
      </c>
      <c r="S1428">
        <v>2.218</v>
      </c>
      <c r="T1428">
        <v>2.2919999999999998</v>
      </c>
      <c r="U1428">
        <v>2.6970000000000001</v>
      </c>
      <c r="V1428">
        <v>3.8090000000000002</v>
      </c>
      <c r="W1428">
        <v>3.524</v>
      </c>
      <c r="X1428">
        <v>3.6219999999999999</v>
      </c>
      <c r="Y1428">
        <v>3.8170000000000002</v>
      </c>
      <c r="Z1428">
        <v>3.806</v>
      </c>
      <c r="AA1428">
        <v>4.556</v>
      </c>
      <c r="AB1428">
        <v>3.3029999999999999</v>
      </c>
      <c r="AC1428">
        <v>4.7991999999999999</v>
      </c>
      <c r="AD1428">
        <v>4.8695000000000004</v>
      </c>
      <c r="AE1428">
        <v>4.7664999999999997</v>
      </c>
      <c r="AG1428">
        <v>331.06</v>
      </c>
      <c r="AH1428">
        <v>466</v>
      </c>
      <c r="AI1428">
        <v>4708.7330000000002</v>
      </c>
      <c r="AJ1428">
        <v>547.11500000000001</v>
      </c>
      <c r="AK1428">
        <v>319.42700000000002</v>
      </c>
      <c r="AL1428">
        <v>446.47</v>
      </c>
      <c r="AM1428">
        <v>1888.12</v>
      </c>
      <c r="AN1428">
        <v>163.59</v>
      </c>
      <c r="AO1428">
        <v>619.5</v>
      </c>
    </row>
    <row r="1429" spans="4:41" x14ac:dyDescent="0.3">
      <c r="D1429" s="1">
        <v>38954</v>
      </c>
      <c r="E1429">
        <v>1.2751999999999999</v>
      </c>
      <c r="F1429">
        <v>1.4797</v>
      </c>
      <c r="G1429">
        <v>1.8871</v>
      </c>
      <c r="H1429">
        <v>3.6</v>
      </c>
      <c r="I1429">
        <v>4.0999999999999996</v>
      </c>
      <c r="J1429">
        <v>2.4</v>
      </c>
      <c r="K1429">
        <v>6</v>
      </c>
      <c r="L1429">
        <v>161</v>
      </c>
      <c r="M1429">
        <v>15.9337</v>
      </c>
      <c r="N1429">
        <v>12.31</v>
      </c>
      <c r="O1429">
        <v>72.510000000000005</v>
      </c>
      <c r="P1429">
        <v>3.6110000000000002</v>
      </c>
      <c r="Q1429">
        <v>4.0819999999999999</v>
      </c>
      <c r="R1429">
        <v>3.1970000000000001</v>
      </c>
      <c r="S1429">
        <v>2.2210000000000001</v>
      </c>
      <c r="T1429">
        <v>2.2909999999999999</v>
      </c>
      <c r="U1429">
        <v>2.6890000000000001</v>
      </c>
      <c r="V1429">
        <v>3.7930000000000001</v>
      </c>
      <c r="W1429">
        <v>3.512</v>
      </c>
      <c r="X1429">
        <v>3.6080000000000001</v>
      </c>
      <c r="Y1429">
        <v>3.8010000000000002</v>
      </c>
      <c r="Z1429">
        <v>3.7890000000000001</v>
      </c>
      <c r="AA1429">
        <v>4.5510000000000002</v>
      </c>
      <c r="AB1429">
        <v>3.3029999999999999</v>
      </c>
      <c r="AC1429">
        <v>4.7793000000000001</v>
      </c>
      <c r="AD1429">
        <v>4.8516000000000004</v>
      </c>
      <c r="AE1429">
        <v>4.7446999999999999</v>
      </c>
      <c r="AG1429">
        <v>331.41</v>
      </c>
      <c r="AH1429">
        <v>464.75</v>
      </c>
      <c r="AI1429">
        <v>4702.2349999999997</v>
      </c>
      <c r="AJ1429">
        <v>547.08600000000001</v>
      </c>
      <c r="AK1429">
        <v>320.93200000000002</v>
      </c>
      <c r="AL1429">
        <v>446.79</v>
      </c>
      <c r="AM1429">
        <v>1884.38</v>
      </c>
      <c r="AN1429">
        <v>163.76</v>
      </c>
      <c r="AO1429">
        <v>622</v>
      </c>
    </row>
    <row r="1430" spans="4:41" x14ac:dyDescent="0.3">
      <c r="D1430" s="1">
        <v>38957</v>
      </c>
      <c r="E1430">
        <v>1.278</v>
      </c>
      <c r="F1430">
        <v>1.4811000000000001</v>
      </c>
      <c r="G1430">
        <v>1.8928</v>
      </c>
      <c r="H1430">
        <v>3.6</v>
      </c>
      <c r="I1430">
        <v>4.0999999999999996</v>
      </c>
      <c r="J1430">
        <v>2.4</v>
      </c>
      <c r="K1430">
        <v>6</v>
      </c>
      <c r="L1430">
        <v>161</v>
      </c>
      <c r="M1430">
        <v>16.1099</v>
      </c>
      <c r="N1430">
        <v>12.18</v>
      </c>
      <c r="O1430">
        <v>70.61</v>
      </c>
      <c r="P1430">
        <v>3.605</v>
      </c>
      <c r="Q1430">
        <v>4.0819999999999999</v>
      </c>
      <c r="R1430">
        <v>3.1989999999999998</v>
      </c>
      <c r="S1430">
        <v>2.214</v>
      </c>
      <c r="T1430">
        <v>2.2890000000000001</v>
      </c>
      <c r="U1430">
        <v>2.694</v>
      </c>
      <c r="V1430">
        <v>3.7949999999999999</v>
      </c>
      <c r="W1430">
        <v>3.508</v>
      </c>
      <c r="X1430">
        <v>3.6030000000000002</v>
      </c>
      <c r="Y1430">
        <v>3.8010000000000002</v>
      </c>
      <c r="Z1430">
        <v>3.7909999999999999</v>
      </c>
      <c r="AA1430">
        <v>4.5519999999999996</v>
      </c>
      <c r="AB1430">
        <v>3.3029999999999999</v>
      </c>
      <c r="AC1430">
        <v>4.7911000000000001</v>
      </c>
      <c r="AD1430">
        <v>4.8685</v>
      </c>
      <c r="AE1430">
        <v>4.7660999999999998</v>
      </c>
      <c r="AG1430">
        <v>332.79</v>
      </c>
      <c r="AH1430">
        <v>468.29</v>
      </c>
      <c r="AI1430">
        <v>4729.66</v>
      </c>
      <c r="AJ1430">
        <v>544.56299999999999</v>
      </c>
      <c r="AK1430">
        <v>324.28800000000001</v>
      </c>
      <c r="AL1430">
        <v>444.77</v>
      </c>
      <c r="AM1430">
        <v>1861.83</v>
      </c>
      <c r="AN1430">
        <v>163.68</v>
      </c>
      <c r="AO1430">
        <v>615.29999999999995</v>
      </c>
    </row>
    <row r="1431" spans="4:41" x14ac:dyDescent="0.3">
      <c r="D1431" s="1">
        <v>38958</v>
      </c>
      <c r="E1431">
        <v>1.2824</v>
      </c>
      <c r="F1431">
        <v>1.4802999999999999</v>
      </c>
      <c r="G1431">
        <v>1.8982000000000001</v>
      </c>
      <c r="H1431">
        <v>3.6</v>
      </c>
      <c r="I1431">
        <v>4.0999999999999996</v>
      </c>
      <c r="J1431">
        <v>2.4</v>
      </c>
      <c r="K1431">
        <v>6</v>
      </c>
      <c r="L1431">
        <v>161</v>
      </c>
      <c r="M1431">
        <v>16.687799999999999</v>
      </c>
      <c r="N1431">
        <v>12.28</v>
      </c>
      <c r="O1431">
        <v>69.709999999999994</v>
      </c>
      <c r="P1431">
        <v>3.6240000000000001</v>
      </c>
      <c r="Q1431">
        <v>4.1159999999999997</v>
      </c>
      <c r="R1431">
        <v>3.2050000000000001</v>
      </c>
      <c r="S1431">
        <v>2.1989999999999998</v>
      </c>
      <c r="T1431">
        <v>2.2810000000000001</v>
      </c>
      <c r="U1431">
        <v>2.6850000000000001</v>
      </c>
      <c r="V1431">
        <v>3.8279999999999998</v>
      </c>
      <c r="W1431">
        <v>3.5470000000000002</v>
      </c>
      <c r="X1431">
        <v>3.6469999999999998</v>
      </c>
      <c r="Y1431">
        <v>3.8359999999999999</v>
      </c>
      <c r="Z1431">
        <v>3.8260000000000001</v>
      </c>
      <c r="AA1431">
        <v>4.5720000000000001</v>
      </c>
      <c r="AB1431">
        <v>3.3029999999999999</v>
      </c>
      <c r="AC1431">
        <v>4.7771999999999997</v>
      </c>
      <c r="AD1431">
        <v>4.8510999999999997</v>
      </c>
      <c r="AE1431">
        <v>4.7553000000000001</v>
      </c>
      <c r="AG1431">
        <v>333.6</v>
      </c>
      <c r="AH1431">
        <v>468.15</v>
      </c>
      <c r="AI1431">
        <v>4727.7650000000003</v>
      </c>
      <c r="AJ1431">
        <v>545.63599999999997</v>
      </c>
      <c r="AK1431">
        <v>325.39299999999997</v>
      </c>
      <c r="AL1431">
        <v>449.79</v>
      </c>
      <c r="AM1431">
        <v>1880.14</v>
      </c>
      <c r="AN1431">
        <v>163.75</v>
      </c>
      <c r="AO1431">
        <v>610.70000000000005</v>
      </c>
    </row>
    <row r="1432" spans="4:41" x14ac:dyDescent="0.3">
      <c r="D1432" s="1">
        <v>38959</v>
      </c>
      <c r="E1432">
        <v>1.2833000000000001</v>
      </c>
      <c r="F1432">
        <v>1.4839</v>
      </c>
      <c r="G1432">
        <v>1.9044000000000001</v>
      </c>
      <c r="H1432">
        <v>3.6</v>
      </c>
      <c r="I1432">
        <v>4.0999999999999996</v>
      </c>
      <c r="J1432">
        <v>2.4</v>
      </c>
      <c r="K1432">
        <v>6</v>
      </c>
      <c r="L1432">
        <v>161</v>
      </c>
      <c r="M1432">
        <v>16.212900000000001</v>
      </c>
      <c r="N1432">
        <v>12.22</v>
      </c>
      <c r="O1432">
        <v>70.03</v>
      </c>
      <c r="P1432">
        <v>3.62</v>
      </c>
      <c r="Q1432">
        <v>4.0860000000000003</v>
      </c>
      <c r="R1432">
        <v>3.21</v>
      </c>
      <c r="S1432">
        <v>2.1840000000000002</v>
      </c>
      <c r="T1432">
        <v>2.2789999999999999</v>
      </c>
      <c r="U1432">
        <v>2.6960000000000002</v>
      </c>
      <c r="V1432">
        <v>3.8010000000000002</v>
      </c>
      <c r="W1432">
        <v>3.53</v>
      </c>
      <c r="X1432">
        <v>3.6230000000000002</v>
      </c>
      <c r="Y1432">
        <v>3.8069999999999999</v>
      </c>
      <c r="Z1432">
        <v>3.7970000000000002</v>
      </c>
      <c r="AA1432">
        <v>4.5529999999999999</v>
      </c>
      <c r="AB1432">
        <v>3.3029999999999999</v>
      </c>
      <c r="AC1432">
        <v>4.7515000000000001</v>
      </c>
      <c r="AD1432">
        <v>4.8087</v>
      </c>
      <c r="AE1432">
        <v>4.7229000000000001</v>
      </c>
      <c r="AG1432">
        <v>335.51</v>
      </c>
      <c r="AH1432">
        <v>473.64</v>
      </c>
      <c r="AI1432">
        <v>4793.0640000000003</v>
      </c>
      <c r="AJ1432">
        <v>552.36800000000005</v>
      </c>
      <c r="AK1432">
        <v>328.17</v>
      </c>
      <c r="AL1432">
        <v>451.14</v>
      </c>
      <c r="AM1432">
        <v>1876.27</v>
      </c>
      <c r="AN1432">
        <v>164.02</v>
      </c>
      <c r="AO1432">
        <v>620.20000000000005</v>
      </c>
    </row>
    <row r="1433" spans="4:41" x14ac:dyDescent="0.3">
      <c r="D1433" s="1">
        <v>38960</v>
      </c>
      <c r="E1433">
        <v>1.2813000000000001</v>
      </c>
      <c r="F1433">
        <v>1.4864999999999999</v>
      </c>
      <c r="G1433">
        <v>1.9047000000000001</v>
      </c>
      <c r="H1433">
        <v>3.4</v>
      </c>
      <c r="I1433">
        <v>3.8</v>
      </c>
      <c r="J1433">
        <v>2.2999999999999998</v>
      </c>
      <c r="K1433">
        <v>5.7</v>
      </c>
      <c r="L1433">
        <v>162.1</v>
      </c>
      <c r="M1433">
        <v>16.168900000000001</v>
      </c>
      <c r="N1433">
        <v>12.31</v>
      </c>
      <c r="O1433">
        <v>70.260000000000005</v>
      </c>
      <c r="P1433">
        <v>3.625</v>
      </c>
      <c r="Q1433">
        <v>4.0469999999999997</v>
      </c>
      <c r="R1433">
        <v>3.2090000000000001</v>
      </c>
      <c r="S1433">
        <v>2.1930000000000001</v>
      </c>
      <c r="T1433">
        <v>2.2770000000000001</v>
      </c>
      <c r="U1433">
        <v>2.6909999999999998</v>
      </c>
      <c r="V1433">
        <v>3.76</v>
      </c>
      <c r="W1433">
        <v>3.5219999999999998</v>
      </c>
      <c r="X1433">
        <v>3.5880000000000001</v>
      </c>
      <c r="Y1433">
        <v>3.7650000000000001</v>
      </c>
      <c r="Z1433">
        <v>3.7570000000000001</v>
      </c>
      <c r="AA1433">
        <v>4.516</v>
      </c>
      <c r="AB1433">
        <v>3.3029999999999999</v>
      </c>
      <c r="AC1433">
        <v>4.7257999999999996</v>
      </c>
      <c r="AD1433">
        <v>4.7754000000000003</v>
      </c>
      <c r="AE1433">
        <v>4.6887999999999996</v>
      </c>
      <c r="AG1433">
        <v>334.73</v>
      </c>
      <c r="AH1433">
        <v>471.39</v>
      </c>
      <c r="AI1433">
        <v>4766.5519999999997</v>
      </c>
      <c r="AJ1433">
        <v>544.577</v>
      </c>
      <c r="AK1433">
        <v>325.44</v>
      </c>
      <c r="AL1433">
        <v>451.94</v>
      </c>
      <c r="AM1433">
        <v>1901.63</v>
      </c>
      <c r="AN1433">
        <v>164.4</v>
      </c>
      <c r="AO1433">
        <v>628.20000000000005</v>
      </c>
    </row>
    <row r="1434" spans="4:41" x14ac:dyDescent="0.3">
      <c r="D1434" s="1">
        <v>38961</v>
      </c>
      <c r="E1434">
        <v>1.2834000000000001</v>
      </c>
      <c r="F1434">
        <v>1.4845999999999999</v>
      </c>
      <c r="G1434">
        <v>1.9051</v>
      </c>
      <c r="H1434">
        <v>3.4</v>
      </c>
      <c r="I1434">
        <v>3.8</v>
      </c>
      <c r="J1434">
        <v>2.2999999999999998</v>
      </c>
      <c r="K1434">
        <v>5.7</v>
      </c>
      <c r="L1434">
        <v>162.1</v>
      </c>
      <c r="M1434">
        <v>15.689399999999999</v>
      </c>
      <c r="N1434">
        <v>11.96</v>
      </c>
      <c r="O1434">
        <v>69.19</v>
      </c>
      <c r="P1434">
        <v>3.6360000000000001</v>
      </c>
      <c r="Q1434">
        <v>4.0330000000000004</v>
      </c>
      <c r="R1434">
        <v>3.1930000000000001</v>
      </c>
      <c r="S1434">
        <v>2.1549999999999998</v>
      </c>
      <c r="T1434">
        <v>2.2709999999999999</v>
      </c>
      <c r="U1434">
        <v>2.77</v>
      </c>
      <c r="V1434">
        <v>3.7450000000000001</v>
      </c>
      <c r="W1434">
        <v>3.5249999999999999</v>
      </c>
      <c r="X1434">
        <v>3.581</v>
      </c>
      <c r="Y1434">
        <v>3.7490000000000001</v>
      </c>
      <c r="Z1434">
        <v>3.7410000000000001</v>
      </c>
      <c r="AA1434">
        <v>4.5019999999999998</v>
      </c>
      <c r="AB1434">
        <v>3.3029999999999999</v>
      </c>
      <c r="AC1434">
        <v>4.7236000000000002</v>
      </c>
      <c r="AD1434">
        <v>4.7579000000000002</v>
      </c>
      <c r="AE1434">
        <v>4.6780999999999997</v>
      </c>
      <c r="AG1434">
        <v>336.43</v>
      </c>
      <c r="AH1434">
        <v>473.91</v>
      </c>
      <c r="AI1434">
        <v>4803.9579999999996</v>
      </c>
      <c r="AJ1434">
        <v>542.95000000000005</v>
      </c>
      <c r="AK1434">
        <v>331.06200000000001</v>
      </c>
      <c r="AL1434">
        <v>455.17</v>
      </c>
      <c r="AM1434">
        <v>1900.34</v>
      </c>
      <c r="AN1434">
        <v>164.49</v>
      </c>
      <c r="AO1434">
        <v>626.6</v>
      </c>
    </row>
    <row r="1435" spans="4:41" x14ac:dyDescent="0.3">
      <c r="D1435" s="1">
        <v>38965</v>
      </c>
      <c r="E1435">
        <v>1.2816000000000001</v>
      </c>
      <c r="F1435">
        <v>1.4782999999999999</v>
      </c>
      <c r="G1435">
        <v>1.8946000000000001</v>
      </c>
      <c r="H1435">
        <v>3.4</v>
      </c>
      <c r="I1435">
        <v>3.8</v>
      </c>
      <c r="J1435">
        <v>2.2999999999999998</v>
      </c>
      <c r="K1435">
        <v>5.7</v>
      </c>
      <c r="L1435">
        <v>162.1</v>
      </c>
      <c r="M1435">
        <v>16.432099999999998</v>
      </c>
      <c r="N1435">
        <v>12.63</v>
      </c>
      <c r="O1435">
        <v>68.599999999999994</v>
      </c>
      <c r="P1435">
        <v>3.661</v>
      </c>
      <c r="Q1435">
        <v>4.069</v>
      </c>
      <c r="R1435">
        <v>3.1960000000000002</v>
      </c>
      <c r="S1435">
        <v>2.149</v>
      </c>
      <c r="T1435">
        <v>2.2610000000000001</v>
      </c>
      <c r="U1435">
        <v>2.7519999999999998</v>
      </c>
      <c r="V1435">
        <v>3.7869999999999999</v>
      </c>
      <c r="W1435">
        <v>3.5779999999999998</v>
      </c>
      <c r="X1435">
        <v>3.629</v>
      </c>
      <c r="Y1435">
        <v>3.794</v>
      </c>
      <c r="Z1435">
        <v>3.7869999999999999</v>
      </c>
      <c r="AA1435">
        <v>4.5510000000000002</v>
      </c>
      <c r="AB1435">
        <v>3.3029999999999999</v>
      </c>
      <c r="AC1435">
        <v>4.7789000000000001</v>
      </c>
      <c r="AD1435">
        <v>4.7907999999999999</v>
      </c>
      <c r="AE1435">
        <v>4.7279</v>
      </c>
      <c r="AG1435">
        <v>336.65</v>
      </c>
      <c r="AH1435">
        <v>474.33</v>
      </c>
      <c r="AI1435">
        <v>4802</v>
      </c>
      <c r="AJ1435">
        <v>554.89499999999998</v>
      </c>
      <c r="AK1435">
        <v>333.34</v>
      </c>
      <c r="AL1435">
        <v>461.94</v>
      </c>
      <c r="AM1435">
        <v>1921.28</v>
      </c>
      <c r="AN1435">
        <v>164.1</v>
      </c>
      <c r="AO1435">
        <v>640.70000000000005</v>
      </c>
    </row>
    <row r="1436" spans="4:41" x14ac:dyDescent="0.3">
      <c r="D1436" s="1">
        <v>38966</v>
      </c>
      <c r="E1436">
        <v>1.2805</v>
      </c>
      <c r="F1436">
        <v>1.4717</v>
      </c>
      <c r="G1436">
        <v>1.8844000000000001</v>
      </c>
      <c r="H1436">
        <v>3.4</v>
      </c>
      <c r="I1436">
        <v>3.8</v>
      </c>
      <c r="J1436">
        <v>2.2999999999999998</v>
      </c>
      <c r="K1436">
        <v>5.7</v>
      </c>
      <c r="L1436">
        <v>162.1</v>
      </c>
      <c r="M1436">
        <v>17.584900000000001</v>
      </c>
      <c r="N1436">
        <v>13.74</v>
      </c>
      <c r="O1436">
        <v>67.5</v>
      </c>
      <c r="P1436">
        <v>3.6850000000000001</v>
      </c>
      <c r="Q1436">
        <v>4.1139999999999999</v>
      </c>
      <c r="R1436">
        <v>3.1930000000000001</v>
      </c>
      <c r="S1436">
        <v>2.1659999999999999</v>
      </c>
      <c r="T1436">
        <v>2.2639999999999998</v>
      </c>
      <c r="U1436">
        <v>2.7440000000000002</v>
      </c>
      <c r="V1436">
        <v>3.831</v>
      </c>
      <c r="W1436">
        <v>3.625</v>
      </c>
      <c r="X1436">
        <v>3.681</v>
      </c>
      <c r="Y1436">
        <v>3.8380000000000001</v>
      </c>
      <c r="Z1436">
        <v>3.8319999999999999</v>
      </c>
      <c r="AA1436">
        <v>4.5730000000000004</v>
      </c>
      <c r="AB1436">
        <v>3.3029999999999999</v>
      </c>
      <c r="AC1436">
        <v>4.7948000000000004</v>
      </c>
      <c r="AD1436">
        <v>4.8075000000000001</v>
      </c>
      <c r="AE1436">
        <v>4.7386999999999997</v>
      </c>
      <c r="AG1436">
        <v>332.98</v>
      </c>
      <c r="AH1436">
        <v>468.56</v>
      </c>
      <c r="AI1436">
        <v>4732.7830000000004</v>
      </c>
      <c r="AJ1436">
        <v>544.15300000000002</v>
      </c>
      <c r="AK1436">
        <v>326.02300000000002</v>
      </c>
      <c r="AL1436">
        <v>460.26</v>
      </c>
      <c r="AM1436">
        <v>1911.35</v>
      </c>
      <c r="AN1436">
        <v>163.91</v>
      </c>
      <c r="AO1436">
        <v>635.6</v>
      </c>
    </row>
    <row r="1437" spans="4:41" x14ac:dyDescent="0.3">
      <c r="D1437" s="1">
        <v>38967</v>
      </c>
      <c r="E1437">
        <v>1.2730999999999999</v>
      </c>
      <c r="F1437">
        <v>1.4737</v>
      </c>
      <c r="G1437">
        <v>1.8765000000000001</v>
      </c>
      <c r="H1437">
        <v>3.4</v>
      </c>
      <c r="I1437">
        <v>3.8</v>
      </c>
      <c r="J1437">
        <v>2.2999999999999998</v>
      </c>
      <c r="K1437">
        <v>5.7</v>
      </c>
      <c r="L1437">
        <v>162.1</v>
      </c>
      <c r="M1437">
        <v>18.019300000000001</v>
      </c>
      <c r="N1437">
        <v>13.88</v>
      </c>
      <c r="O1437">
        <v>67.319999999999993</v>
      </c>
      <c r="P1437">
        <v>3.7040000000000002</v>
      </c>
      <c r="Q1437">
        <v>4.0979999999999999</v>
      </c>
      <c r="R1437">
        <v>3.1960000000000002</v>
      </c>
      <c r="S1437">
        <v>2.1589999999999998</v>
      </c>
      <c r="T1437">
        <v>2.2570000000000001</v>
      </c>
      <c r="U1437">
        <v>2.75</v>
      </c>
      <c r="V1437">
        <v>3.8170000000000002</v>
      </c>
      <c r="W1437">
        <v>3.6379999999999999</v>
      </c>
      <c r="X1437">
        <v>3.6720000000000002</v>
      </c>
      <c r="Y1437">
        <v>3.8210000000000002</v>
      </c>
      <c r="Z1437">
        <v>3.8119999999999998</v>
      </c>
      <c r="AA1437">
        <v>4.5670000000000002</v>
      </c>
      <c r="AB1437">
        <v>3.3029999999999999</v>
      </c>
      <c r="AC1437">
        <v>4.7847999999999997</v>
      </c>
      <c r="AD1437">
        <v>4.8072999999999997</v>
      </c>
      <c r="AE1437">
        <v>4.7279999999999998</v>
      </c>
      <c r="AG1437">
        <v>329.87</v>
      </c>
      <c r="AH1437">
        <v>462.12</v>
      </c>
      <c r="AI1437">
        <v>4658.0820000000003</v>
      </c>
      <c r="AJ1437">
        <v>529.375</v>
      </c>
      <c r="AK1437">
        <v>322.86099999999999</v>
      </c>
      <c r="AL1437">
        <v>457.77</v>
      </c>
      <c r="AM1437">
        <v>1877.2</v>
      </c>
      <c r="AN1437">
        <v>164.01</v>
      </c>
      <c r="AO1437">
        <v>618.9</v>
      </c>
    </row>
    <row r="1438" spans="4:41" x14ac:dyDescent="0.3">
      <c r="D1438" s="1">
        <v>38968</v>
      </c>
      <c r="E1438">
        <v>1.2673000000000001</v>
      </c>
      <c r="F1438">
        <v>1.4717</v>
      </c>
      <c r="G1438">
        <v>1.8652</v>
      </c>
      <c r="H1438">
        <v>3.4</v>
      </c>
      <c r="I1438">
        <v>3.8</v>
      </c>
      <c r="J1438">
        <v>2.2999999999999998</v>
      </c>
      <c r="K1438">
        <v>5.7</v>
      </c>
      <c r="L1438">
        <v>162.1</v>
      </c>
      <c r="M1438">
        <v>17.190799999999999</v>
      </c>
      <c r="N1438">
        <v>13.16</v>
      </c>
      <c r="O1438">
        <v>66.25</v>
      </c>
      <c r="P1438">
        <v>3.7029999999999998</v>
      </c>
      <c r="Q1438">
        <v>4.0620000000000003</v>
      </c>
      <c r="R1438">
        <v>3.19</v>
      </c>
      <c r="S1438">
        <v>2.17</v>
      </c>
      <c r="T1438">
        <v>2.2610000000000001</v>
      </c>
      <c r="U1438">
        <v>2.7410000000000001</v>
      </c>
      <c r="V1438">
        <v>3.7869999999999999</v>
      </c>
      <c r="W1438">
        <v>3.637</v>
      </c>
      <c r="X1438">
        <v>3.6560000000000001</v>
      </c>
      <c r="Y1438">
        <v>3.794</v>
      </c>
      <c r="Z1438">
        <v>3.7869999999999999</v>
      </c>
      <c r="AA1438">
        <v>4.5369999999999999</v>
      </c>
      <c r="AB1438">
        <v>3.3029999999999999</v>
      </c>
      <c r="AC1438">
        <v>4.7708000000000004</v>
      </c>
      <c r="AD1438">
        <v>4.8068</v>
      </c>
      <c r="AE1438">
        <v>4.7102000000000004</v>
      </c>
      <c r="AG1438">
        <v>331.22</v>
      </c>
      <c r="AH1438">
        <v>461.72</v>
      </c>
      <c r="AI1438">
        <v>4653.8969999999999</v>
      </c>
      <c r="AJ1438">
        <v>531.85299999999995</v>
      </c>
      <c r="AK1438">
        <v>320.786</v>
      </c>
      <c r="AL1438">
        <v>457.97</v>
      </c>
      <c r="AM1438">
        <v>1884.71</v>
      </c>
      <c r="AN1438">
        <v>164.29</v>
      </c>
      <c r="AO1438">
        <v>611.4</v>
      </c>
    </row>
    <row r="1439" spans="4:41" x14ac:dyDescent="0.3">
      <c r="D1439" s="1">
        <v>38971</v>
      </c>
      <c r="E1439">
        <v>1.2702</v>
      </c>
      <c r="F1439">
        <v>1.4686999999999999</v>
      </c>
      <c r="G1439">
        <v>1.8656999999999999</v>
      </c>
      <c r="H1439">
        <v>3.4</v>
      </c>
      <c r="I1439">
        <v>3.8</v>
      </c>
      <c r="J1439">
        <v>2.2999999999999998</v>
      </c>
      <c r="K1439">
        <v>5.7</v>
      </c>
      <c r="L1439">
        <v>162.1</v>
      </c>
      <c r="M1439">
        <v>17.993600000000001</v>
      </c>
      <c r="N1439">
        <v>12.99</v>
      </c>
      <c r="O1439">
        <v>65.61</v>
      </c>
      <c r="P1439">
        <v>3.73</v>
      </c>
      <c r="Q1439">
        <v>4.077</v>
      </c>
      <c r="R1439">
        <v>3.1890000000000001</v>
      </c>
      <c r="S1439">
        <v>2.1539999999999999</v>
      </c>
      <c r="T1439">
        <v>2.2309999999999999</v>
      </c>
      <c r="U1439">
        <v>2.7349999999999999</v>
      </c>
      <c r="V1439">
        <v>3.8029999999999999</v>
      </c>
      <c r="W1439">
        <v>3.6709999999999998</v>
      </c>
      <c r="X1439">
        <v>3.6819999999999999</v>
      </c>
      <c r="Y1439">
        <v>3.8119999999999998</v>
      </c>
      <c r="Z1439">
        <v>3.8039999999999998</v>
      </c>
      <c r="AA1439">
        <v>4.5709999999999997</v>
      </c>
      <c r="AB1439">
        <v>3.3029999999999999</v>
      </c>
      <c r="AC1439">
        <v>4.8006000000000002</v>
      </c>
      <c r="AD1439">
        <v>4.8235000000000001</v>
      </c>
      <c r="AE1439">
        <v>4.7316000000000003</v>
      </c>
      <c r="AG1439">
        <v>329.41</v>
      </c>
      <c r="AH1439">
        <v>460.08</v>
      </c>
      <c r="AI1439">
        <v>4625.74</v>
      </c>
      <c r="AJ1439">
        <v>513.42499999999995</v>
      </c>
      <c r="AK1439">
        <v>313.66000000000003</v>
      </c>
      <c r="AL1439">
        <v>451.98</v>
      </c>
      <c r="AM1439">
        <v>1857.47</v>
      </c>
      <c r="AN1439">
        <v>164.05</v>
      </c>
      <c r="AO1439">
        <v>591.6</v>
      </c>
    </row>
    <row r="1440" spans="4:41" x14ac:dyDescent="0.3">
      <c r="D1440" s="1">
        <v>38972</v>
      </c>
      <c r="E1440">
        <v>1.2687999999999999</v>
      </c>
      <c r="F1440">
        <v>1.4775</v>
      </c>
      <c r="G1440">
        <v>1.8747</v>
      </c>
      <c r="H1440">
        <v>3.4</v>
      </c>
      <c r="I1440">
        <v>3.8</v>
      </c>
      <c r="J1440">
        <v>2.2999999999999998</v>
      </c>
      <c r="K1440">
        <v>5.7</v>
      </c>
      <c r="L1440">
        <v>162.1</v>
      </c>
      <c r="M1440">
        <v>16.686499999999999</v>
      </c>
      <c r="N1440">
        <v>11.92</v>
      </c>
      <c r="O1440">
        <v>63.76</v>
      </c>
      <c r="P1440">
        <v>3.7549999999999999</v>
      </c>
      <c r="Q1440">
        <v>4.1120000000000001</v>
      </c>
      <c r="R1440">
        <v>3.1819999999999999</v>
      </c>
      <c r="S1440">
        <v>2.1469999999999998</v>
      </c>
      <c r="T1440">
        <v>2.2290000000000001</v>
      </c>
      <c r="U1440">
        <v>2.7389999999999999</v>
      </c>
      <c r="V1440">
        <v>3.839</v>
      </c>
      <c r="W1440">
        <v>3.6880000000000002</v>
      </c>
      <c r="X1440">
        <v>3.7050000000000001</v>
      </c>
      <c r="Y1440">
        <v>3.847</v>
      </c>
      <c r="Z1440">
        <v>3.839</v>
      </c>
      <c r="AA1440">
        <v>4.6109999999999998</v>
      </c>
      <c r="AB1440">
        <v>3.3029999999999999</v>
      </c>
      <c r="AC1440">
        <v>4.7687999999999997</v>
      </c>
      <c r="AD1440">
        <v>4.8148999999999997</v>
      </c>
      <c r="AE1440">
        <v>4.7030000000000003</v>
      </c>
      <c r="AG1440">
        <v>333.64</v>
      </c>
      <c r="AH1440">
        <v>465.88</v>
      </c>
      <c r="AI1440">
        <v>4693.7049999999999</v>
      </c>
      <c r="AJ1440">
        <v>520.18100000000004</v>
      </c>
      <c r="AK1440">
        <v>318.70400000000001</v>
      </c>
      <c r="AL1440">
        <v>450.85</v>
      </c>
      <c r="AM1440">
        <v>1845.23</v>
      </c>
      <c r="AN1440">
        <v>164.33</v>
      </c>
      <c r="AO1440">
        <v>588.5</v>
      </c>
    </row>
    <row r="1441" spans="4:41" x14ac:dyDescent="0.3">
      <c r="D1441" s="1">
        <v>38973</v>
      </c>
      <c r="E1441">
        <v>1.2688999999999999</v>
      </c>
      <c r="F1441">
        <v>1.4783999999999999</v>
      </c>
      <c r="G1441">
        <v>1.8759999999999999</v>
      </c>
      <c r="H1441">
        <v>3.4</v>
      </c>
      <c r="I1441">
        <v>3.8</v>
      </c>
      <c r="J1441">
        <v>2.2999999999999998</v>
      </c>
      <c r="K1441">
        <v>5.7</v>
      </c>
      <c r="L1441">
        <v>162.1</v>
      </c>
      <c r="M1441">
        <v>16.646000000000001</v>
      </c>
      <c r="N1441">
        <v>11.18</v>
      </c>
      <c r="O1441">
        <v>63.97</v>
      </c>
      <c r="P1441">
        <v>3.746</v>
      </c>
      <c r="Q1441">
        <v>4.0650000000000004</v>
      </c>
      <c r="R1441">
        <v>3.1819999999999999</v>
      </c>
      <c r="S1441">
        <v>2.1320000000000001</v>
      </c>
      <c r="T1441">
        <v>2.2210000000000001</v>
      </c>
      <c r="U1441">
        <v>2.7330000000000001</v>
      </c>
      <c r="V1441">
        <v>3.79</v>
      </c>
      <c r="W1441">
        <v>3.6560000000000001</v>
      </c>
      <c r="X1441">
        <v>3.673</v>
      </c>
      <c r="Y1441">
        <v>3.8</v>
      </c>
      <c r="Z1441">
        <v>3.794</v>
      </c>
      <c r="AA1441">
        <v>4.5679999999999996</v>
      </c>
      <c r="AB1441">
        <v>3.3029999999999999</v>
      </c>
      <c r="AC1441">
        <v>4.7587999999999999</v>
      </c>
      <c r="AD1441">
        <v>4.7895000000000003</v>
      </c>
      <c r="AE1441">
        <v>4.6994999999999996</v>
      </c>
      <c r="AG1441">
        <v>334.65</v>
      </c>
      <c r="AH1441">
        <v>466.91</v>
      </c>
      <c r="AI1441">
        <v>4694.076</v>
      </c>
      <c r="AJ1441">
        <v>527.74800000000005</v>
      </c>
      <c r="AK1441">
        <v>323.59899999999999</v>
      </c>
      <c r="AL1441">
        <v>454.7</v>
      </c>
      <c r="AM1441">
        <v>1842.4</v>
      </c>
      <c r="AN1441">
        <v>164.45</v>
      </c>
      <c r="AO1441">
        <v>590.5</v>
      </c>
    </row>
    <row r="1442" spans="4:41" x14ac:dyDescent="0.3">
      <c r="D1442" s="1">
        <v>38974</v>
      </c>
      <c r="E1442">
        <v>1.2725</v>
      </c>
      <c r="F1442">
        <v>1.4826999999999999</v>
      </c>
      <c r="G1442">
        <v>1.8867</v>
      </c>
      <c r="H1442">
        <v>3.4</v>
      </c>
      <c r="I1442">
        <v>3.8</v>
      </c>
      <c r="J1442">
        <v>2.2999999999999998</v>
      </c>
      <c r="K1442">
        <v>5.7</v>
      </c>
      <c r="L1442">
        <v>162.1</v>
      </c>
      <c r="M1442">
        <v>16.540299999999998</v>
      </c>
      <c r="N1442">
        <v>11.55</v>
      </c>
      <c r="O1442">
        <v>63.22</v>
      </c>
      <c r="P1442">
        <v>3.7509999999999999</v>
      </c>
      <c r="Q1442">
        <v>4.0650000000000004</v>
      </c>
      <c r="R1442">
        <v>3.1819999999999999</v>
      </c>
      <c r="S1442">
        <v>2.1160000000000001</v>
      </c>
      <c r="T1442">
        <v>2.2010000000000001</v>
      </c>
      <c r="U1442">
        <v>2.73</v>
      </c>
      <c r="V1442">
        <v>3.7919999999999998</v>
      </c>
      <c r="W1442">
        <v>3.665</v>
      </c>
      <c r="X1442">
        <v>3.6850000000000001</v>
      </c>
      <c r="Y1442">
        <v>3.802</v>
      </c>
      <c r="Z1442">
        <v>3.794</v>
      </c>
      <c r="AA1442">
        <v>4.5739999999999998</v>
      </c>
      <c r="AB1442">
        <v>3.3029999999999999</v>
      </c>
      <c r="AC1442">
        <v>4.7885999999999997</v>
      </c>
      <c r="AD1442">
        <v>4.8315000000000001</v>
      </c>
      <c r="AE1442">
        <v>4.7389000000000001</v>
      </c>
      <c r="AG1442">
        <v>334.66</v>
      </c>
      <c r="AH1442">
        <v>469.58</v>
      </c>
      <c r="AI1442">
        <v>4724.9669999999996</v>
      </c>
      <c r="AJ1442">
        <v>528.41200000000003</v>
      </c>
      <c r="AK1442">
        <v>322.95400000000001</v>
      </c>
      <c r="AL1442">
        <v>457.7</v>
      </c>
      <c r="AM1442">
        <v>1859.37</v>
      </c>
      <c r="AN1442">
        <v>164.16</v>
      </c>
      <c r="AO1442">
        <v>580.4</v>
      </c>
    </row>
    <row r="1443" spans="4:41" x14ac:dyDescent="0.3">
      <c r="D1443" s="1">
        <v>38975</v>
      </c>
      <c r="E1443">
        <v>1.2665</v>
      </c>
      <c r="F1443">
        <v>1.4854000000000001</v>
      </c>
      <c r="G1443">
        <v>1.8814</v>
      </c>
      <c r="H1443">
        <v>3.4</v>
      </c>
      <c r="I1443">
        <v>3.8</v>
      </c>
      <c r="J1443">
        <v>2.2999999999999998</v>
      </c>
      <c r="K1443">
        <v>5.7</v>
      </c>
      <c r="L1443">
        <v>162.1</v>
      </c>
      <c r="M1443">
        <v>15.851800000000001</v>
      </c>
      <c r="N1443">
        <v>11.76</v>
      </c>
      <c r="O1443">
        <v>63.33</v>
      </c>
      <c r="P1443">
        <v>3.758</v>
      </c>
      <c r="Q1443">
        <v>4.0579999999999998</v>
      </c>
      <c r="R1443">
        <v>3.181</v>
      </c>
      <c r="S1443">
        <v>2.1429999999999998</v>
      </c>
      <c r="T1443">
        <v>2.206</v>
      </c>
      <c r="U1443">
        <v>2.7240000000000002</v>
      </c>
      <c r="V1443">
        <v>3.7759999999999998</v>
      </c>
      <c r="W1443">
        <v>3.661</v>
      </c>
      <c r="X1443">
        <v>3.677</v>
      </c>
      <c r="Y1443">
        <v>3.786</v>
      </c>
      <c r="Z1443">
        <v>3.778</v>
      </c>
      <c r="AA1443">
        <v>4.577</v>
      </c>
      <c r="AB1443">
        <v>3.3029999999999999</v>
      </c>
      <c r="AC1443">
        <v>4.7885</v>
      </c>
      <c r="AD1443">
        <v>4.8566000000000003</v>
      </c>
      <c r="AE1443">
        <v>4.7496999999999998</v>
      </c>
      <c r="AG1443">
        <v>335.68</v>
      </c>
      <c r="AH1443">
        <v>467.36</v>
      </c>
      <c r="AI1443">
        <v>4694.9549999999999</v>
      </c>
      <c r="AJ1443">
        <v>524.19100000000003</v>
      </c>
      <c r="AK1443">
        <v>324.21800000000002</v>
      </c>
      <c r="AL1443">
        <v>459.97</v>
      </c>
      <c r="AM1443">
        <v>1853.9</v>
      </c>
      <c r="AN1443">
        <v>164.09</v>
      </c>
      <c r="AO1443">
        <v>577.5</v>
      </c>
    </row>
    <row r="1444" spans="4:41" x14ac:dyDescent="0.3">
      <c r="D1444" s="1">
        <v>38978</v>
      </c>
      <c r="E1444">
        <v>1.2704</v>
      </c>
      <c r="F1444">
        <v>1.48</v>
      </c>
      <c r="G1444">
        <v>1.8802000000000001</v>
      </c>
      <c r="H1444">
        <v>3.4</v>
      </c>
      <c r="I1444">
        <v>3.8</v>
      </c>
      <c r="J1444">
        <v>2.2999999999999998</v>
      </c>
      <c r="K1444">
        <v>5.7</v>
      </c>
      <c r="L1444">
        <v>162.1</v>
      </c>
      <c r="M1444">
        <v>16.152200000000001</v>
      </c>
      <c r="N1444">
        <v>11.78</v>
      </c>
      <c r="O1444">
        <v>63.8</v>
      </c>
      <c r="P1444">
        <v>3.7559999999999998</v>
      </c>
      <c r="Q1444">
        <v>4.1109999999999998</v>
      </c>
      <c r="R1444">
        <v>3.177</v>
      </c>
      <c r="S1444">
        <v>2.1110000000000002</v>
      </c>
      <c r="T1444">
        <v>2.1920000000000002</v>
      </c>
      <c r="U1444">
        <v>2.7240000000000002</v>
      </c>
      <c r="V1444">
        <v>3.831</v>
      </c>
      <c r="W1444">
        <v>3.7069999999999999</v>
      </c>
      <c r="X1444">
        <v>3.7389999999999999</v>
      </c>
      <c r="Y1444">
        <v>3.8420000000000001</v>
      </c>
      <c r="Z1444">
        <v>3.8340000000000001</v>
      </c>
      <c r="AA1444">
        <v>4.6529999999999996</v>
      </c>
      <c r="AB1444">
        <v>3.3029999999999999</v>
      </c>
      <c r="AC1444">
        <v>4.8044000000000002</v>
      </c>
      <c r="AD1444">
        <v>4.8734999999999999</v>
      </c>
      <c r="AE1444">
        <v>4.7713000000000001</v>
      </c>
      <c r="AG1444">
        <v>335.8</v>
      </c>
      <c r="AH1444">
        <v>468.83</v>
      </c>
      <c r="AI1444">
        <v>4699.4530000000004</v>
      </c>
      <c r="AJ1444">
        <v>530.07100000000003</v>
      </c>
      <c r="AK1444">
        <v>328.89299999999997</v>
      </c>
      <c r="AL1444">
        <v>467.11</v>
      </c>
      <c r="AM1444">
        <v>1853.9</v>
      </c>
      <c r="AN1444">
        <v>163.99</v>
      </c>
      <c r="AO1444">
        <v>587.20000000000005</v>
      </c>
    </row>
    <row r="1445" spans="4:41" x14ac:dyDescent="0.3">
      <c r="D1445" s="1">
        <v>38979</v>
      </c>
      <c r="E1445">
        <v>1.2678</v>
      </c>
      <c r="F1445">
        <v>1.4845999999999999</v>
      </c>
      <c r="G1445">
        <v>1.8823000000000001</v>
      </c>
      <c r="H1445">
        <v>3.4</v>
      </c>
      <c r="I1445">
        <v>3.8</v>
      </c>
      <c r="J1445">
        <v>2.2999999999999998</v>
      </c>
      <c r="K1445">
        <v>5.7</v>
      </c>
      <c r="L1445">
        <v>162.1</v>
      </c>
      <c r="M1445">
        <v>16.514399999999998</v>
      </c>
      <c r="N1445">
        <v>11.98</v>
      </c>
      <c r="O1445">
        <v>61.66</v>
      </c>
      <c r="P1445">
        <v>3.7650000000000001</v>
      </c>
      <c r="Q1445">
        <v>4.0659999999999998</v>
      </c>
      <c r="R1445">
        <v>3.177</v>
      </c>
      <c r="S1445">
        <v>2.0790000000000002</v>
      </c>
      <c r="T1445">
        <v>2.19</v>
      </c>
      <c r="U1445">
        <v>2.7149999999999999</v>
      </c>
      <c r="V1445">
        <v>3.78</v>
      </c>
      <c r="W1445">
        <v>3.6589999999999998</v>
      </c>
      <c r="X1445">
        <v>3.6840000000000002</v>
      </c>
      <c r="Y1445">
        <v>3.7919999999999998</v>
      </c>
      <c r="Z1445">
        <v>3.7810000000000001</v>
      </c>
      <c r="AA1445">
        <v>4.6219999999999999</v>
      </c>
      <c r="AB1445">
        <v>3.3029999999999999</v>
      </c>
      <c r="AC1445">
        <v>4.7328000000000001</v>
      </c>
      <c r="AD1445">
        <v>4.7968999999999999</v>
      </c>
      <c r="AE1445">
        <v>4.6887999999999996</v>
      </c>
      <c r="AG1445">
        <v>333.97</v>
      </c>
      <c r="AH1445">
        <v>466.95</v>
      </c>
      <c r="AI1445">
        <v>4680.9679999999998</v>
      </c>
      <c r="AJ1445">
        <v>529.50300000000004</v>
      </c>
      <c r="AK1445">
        <v>326.286</v>
      </c>
      <c r="AL1445">
        <v>467.6</v>
      </c>
      <c r="AM1445">
        <v>1852.22</v>
      </c>
      <c r="AN1445">
        <v>164.85</v>
      </c>
      <c r="AO1445">
        <v>577.70000000000005</v>
      </c>
    </row>
    <row r="1446" spans="4:41" x14ac:dyDescent="0.3">
      <c r="D1446" s="1">
        <v>38980</v>
      </c>
      <c r="E1446">
        <v>1.2685999999999999</v>
      </c>
      <c r="F1446">
        <v>1.4885999999999999</v>
      </c>
      <c r="G1446">
        <v>1.8884000000000001</v>
      </c>
      <c r="H1446">
        <v>3.4</v>
      </c>
      <c r="I1446">
        <v>3.8</v>
      </c>
      <c r="J1446">
        <v>2.2999999999999998</v>
      </c>
      <c r="K1446">
        <v>5.7</v>
      </c>
      <c r="L1446">
        <v>162.1</v>
      </c>
      <c r="M1446">
        <v>15.628500000000001</v>
      </c>
      <c r="N1446">
        <v>11.39</v>
      </c>
      <c r="O1446">
        <v>60.46</v>
      </c>
      <c r="P1446">
        <v>3.7509999999999999</v>
      </c>
      <c r="Q1446">
        <v>4.0549999999999997</v>
      </c>
      <c r="R1446">
        <v>3.1640000000000001</v>
      </c>
      <c r="S1446">
        <v>2.0960000000000001</v>
      </c>
      <c r="T1446">
        <v>2.1869999999999998</v>
      </c>
      <c r="U1446">
        <v>2.7149999999999999</v>
      </c>
      <c r="V1446">
        <v>3.7730000000000001</v>
      </c>
      <c r="W1446">
        <v>3.6539999999999999</v>
      </c>
      <c r="X1446">
        <v>3.6819999999999999</v>
      </c>
      <c r="Y1446">
        <v>3.7839999999999998</v>
      </c>
      <c r="Z1446">
        <v>3.7719999999999998</v>
      </c>
      <c r="AA1446">
        <v>4.6050000000000004</v>
      </c>
      <c r="AB1446">
        <v>3.3029999999999999</v>
      </c>
      <c r="AC1446">
        <v>4.7287999999999997</v>
      </c>
      <c r="AD1446">
        <v>4.8136999999999999</v>
      </c>
      <c r="AE1446">
        <v>4.6924000000000001</v>
      </c>
      <c r="AG1446">
        <v>337.53</v>
      </c>
      <c r="AH1446">
        <v>471.93</v>
      </c>
      <c r="AI1446">
        <v>4714.8040000000001</v>
      </c>
      <c r="AJ1446">
        <v>520.33299999999997</v>
      </c>
      <c r="AK1446">
        <v>322.87700000000001</v>
      </c>
      <c r="AL1446">
        <v>467.6</v>
      </c>
      <c r="AM1446">
        <v>1826.85</v>
      </c>
      <c r="AN1446">
        <v>164.89</v>
      </c>
      <c r="AO1446">
        <v>580.79999999999995</v>
      </c>
    </row>
    <row r="1447" spans="4:41" x14ac:dyDescent="0.3">
      <c r="D1447" s="1">
        <v>38981</v>
      </c>
      <c r="E1447">
        <v>1.278</v>
      </c>
      <c r="F1447">
        <v>1.4883999999999999</v>
      </c>
      <c r="G1447">
        <v>1.9020999999999999</v>
      </c>
      <c r="H1447">
        <v>3.4</v>
      </c>
      <c r="I1447">
        <v>3.8</v>
      </c>
      <c r="J1447">
        <v>2.2999999999999998</v>
      </c>
      <c r="K1447">
        <v>5.7</v>
      </c>
      <c r="L1447">
        <v>162.1</v>
      </c>
      <c r="M1447">
        <v>15.2623</v>
      </c>
      <c r="N1447">
        <v>12.25</v>
      </c>
      <c r="O1447">
        <v>61.59</v>
      </c>
      <c r="P1447">
        <v>3.7629999999999999</v>
      </c>
      <c r="Q1447">
        <v>4.04</v>
      </c>
      <c r="R1447">
        <v>3.1539999999999999</v>
      </c>
      <c r="S1447">
        <v>2.105</v>
      </c>
      <c r="T1447">
        <v>2.1850000000000001</v>
      </c>
      <c r="U1447">
        <v>2.706</v>
      </c>
      <c r="V1447">
        <v>3.7519999999999998</v>
      </c>
      <c r="W1447">
        <v>3.633</v>
      </c>
      <c r="X1447">
        <v>3.6549999999999998</v>
      </c>
      <c r="Y1447">
        <v>3.76</v>
      </c>
      <c r="Z1447">
        <v>3.75</v>
      </c>
      <c r="AA1447">
        <v>4.5750000000000002</v>
      </c>
      <c r="AB1447">
        <v>3.3029999999999999</v>
      </c>
      <c r="AC1447">
        <v>4.6360000000000001</v>
      </c>
      <c r="AD1447">
        <v>4.6859000000000002</v>
      </c>
      <c r="AE1447">
        <v>4.5815000000000001</v>
      </c>
      <c r="AG1447">
        <v>339</v>
      </c>
      <c r="AH1447">
        <v>474.67</v>
      </c>
      <c r="AI1447">
        <v>4757.634</v>
      </c>
      <c r="AJ1447">
        <v>511.50400000000002</v>
      </c>
      <c r="AK1447">
        <v>317.154</v>
      </c>
      <c r="AL1447">
        <v>470.81</v>
      </c>
      <c r="AM1447">
        <v>1838.37</v>
      </c>
      <c r="AN1447">
        <v>165.78</v>
      </c>
      <c r="AO1447">
        <v>582.9</v>
      </c>
    </row>
    <row r="1448" spans="4:41" x14ac:dyDescent="0.3">
      <c r="D1448" s="1">
        <v>38982</v>
      </c>
      <c r="E1448">
        <v>1.2784</v>
      </c>
      <c r="F1448">
        <v>1.4863999999999999</v>
      </c>
      <c r="G1448">
        <v>1.9001999999999999</v>
      </c>
      <c r="H1448">
        <v>3.4</v>
      </c>
      <c r="I1448">
        <v>3.8</v>
      </c>
      <c r="J1448">
        <v>2.2999999999999998</v>
      </c>
      <c r="K1448">
        <v>5.7</v>
      </c>
      <c r="L1448">
        <v>162.1</v>
      </c>
      <c r="M1448">
        <v>16.542000000000002</v>
      </c>
      <c r="N1448">
        <v>12.59</v>
      </c>
      <c r="O1448">
        <v>60.55</v>
      </c>
      <c r="P1448">
        <v>3.7250000000000001</v>
      </c>
      <c r="Q1448">
        <v>3.9729999999999999</v>
      </c>
      <c r="R1448">
        <v>3.15</v>
      </c>
      <c r="S1448">
        <v>2.0739999999999998</v>
      </c>
      <c r="T1448">
        <v>2.1429999999999998</v>
      </c>
      <c r="U1448">
        <v>2.702</v>
      </c>
      <c r="V1448">
        <v>3.694</v>
      </c>
      <c r="W1448">
        <v>3.5470000000000002</v>
      </c>
      <c r="X1448">
        <v>3.5739999999999998</v>
      </c>
      <c r="Y1448">
        <v>3.7029999999999998</v>
      </c>
      <c r="Z1448">
        <v>3.6920000000000002</v>
      </c>
      <c r="AA1448">
        <v>4.4980000000000002</v>
      </c>
      <c r="AB1448">
        <v>3.3029999999999999</v>
      </c>
      <c r="AC1448">
        <v>4.5888</v>
      </c>
      <c r="AD1448">
        <v>4.6677999999999997</v>
      </c>
      <c r="AE1448">
        <v>4.5420999999999996</v>
      </c>
      <c r="AG1448">
        <v>335.11</v>
      </c>
      <c r="AH1448">
        <v>472.23</v>
      </c>
      <c r="AI1448">
        <v>4715.0389999999998</v>
      </c>
      <c r="AJ1448">
        <v>499.31900000000002</v>
      </c>
      <c r="AK1448">
        <v>311.64100000000002</v>
      </c>
      <c r="AL1448">
        <v>467.44</v>
      </c>
      <c r="AM1448">
        <v>1819.2</v>
      </c>
      <c r="AN1448">
        <v>166.35</v>
      </c>
      <c r="AO1448">
        <v>590</v>
      </c>
    </row>
    <row r="1449" spans="4:41" x14ac:dyDescent="0.3">
      <c r="D1449" s="1">
        <v>38985</v>
      </c>
      <c r="E1449">
        <v>1.2746</v>
      </c>
      <c r="F1449">
        <v>1.4904999999999999</v>
      </c>
      <c r="G1449">
        <v>1.8996999999999999</v>
      </c>
      <c r="H1449">
        <v>3.4</v>
      </c>
      <c r="I1449">
        <v>3.8</v>
      </c>
      <c r="J1449">
        <v>2.2999999999999998</v>
      </c>
      <c r="K1449">
        <v>5.7</v>
      </c>
      <c r="L1449">
        <v>162.1</v>
      </c>
      <c r="M1449">
        <v>16.668199999999999</v>
      </c>
      <c r="N1449">
        <v>12.12</v>
      </c>
      <c r="O1449">
        <v>61.45</v>
      </c>
      <c r="P1449">
        <v>3.6709999999999998</v>
      </c>
      <c r="Q1449">
        <v>3.9430000000000001</v>
      </c>
      <c r="R1449">
        <v>3.113</v>
      </c>
      <c r="S1449">
        <v>2.0659999999999998</v>
      </c>
      <c r="T1449">
        <v>2.153</v>
      </c>
      <c r="U1449">
        <v>2.7040000000000002</v>
      </c>
      <c r="V1449">
        <v>3.6629999999999998</v>
      </c>
      <c r="W1449">
        <v>3.4889999999999999</v>
      </c>
      <c r="X1449">
        <v>3.532</v>
      </c>
      <c r="Y1449">
        <v>3.6709999999999998</v>
      </c>
      <c r="Z1449">
        <v>3.6619999999999999</v>
      </c>
      <c r="AA1449">
        <v>4.4539999999999997</v>
      </c>
      <c r="AB1449">
        <v>3.3029999999999999</v>
      </c>
      <c r="AC1449">
        <v>4.5418000000000003</v>
      </c>
      <c r="AD1449">
        <v>4.6333000000000002</v>
      </c>
      <c r="AE1449">
        <v>4.4992999999999999</v>
      </c>
      <c r="AG1449">
        <v>334.93</v>
      </c>
      <c r="AH1449">
        <v>469.65</v>
      </c>
      <c r="AI1449">
        <v>4688.34</v>
      </c>
      <c r="AJ1449">
        <v>486.06799999999998</v>
      </c>
      <c r="AK1449">
        <v>313.52600000000001</v>
      </c>
      <c r="AL1449">
        <v>468.02</v>
      </c>
      <c r="AM1449">
        <v>1814.75</v>
      </c>
      <c r="AN1449">
        <v>166.8</v>
      </c>
      <c r="AO1449">
        <v>590.4</v>
      </c>
    </row>
    <row r="1450" spans="4:41" x14ac:dyDescent="0.3">
      <c r="D1450" s="1">
        <v>38986</v>
      </c>
      <c r="E1450">
        <v>1.2690999999999999</v>
      </c>
      <c r="F1450">
        <v>1.4926999999999999</v>
      </c>
      <c r="G1450">
        <v>1.8943000000000001</v>
      </c>
      <c r="H1450">
        <v>3.4</v>
      </c>
      <c r="I1450">
        <v>3.8</v>
      </c>
      <c r="J1450">
        <v>2.2999999999999998</v>
      </c>
      <c r="K1450">
        <v>5.7</v>
      </c>
      <c r="L1450">
        <v>162.1</v>
      </c>
      <c r="M1450">
        <v>15.7843</v>
      </c>
      <c r="N1450">
        <v>11.53</v>
      </c>
      <c r="O1450">
        <v>61.01</v>
      </c>
      <c r="P1450">
        <v>3.6760000000000002</v>
      </c>
      <c r="Q1450">
        <v>3.9420000000000002</v>
      </c>
      <c r="R1450">
        <v>3.0979999999999999</v>
      </c>
      <c r="S1450">
        <v>2.0670000000000002</v>
      </c>
      <c r="T1450">
        <v>2.1389999999999998</v>
      </c>
      <c r="U1450">
        <v>2.6880000000000002</v>
      </c>
      <c r="V1450">
        <v>3.6579999999999999</v>
      </c>
      <c r="W1450">
        <v>3.5179999999999998</v>
      </c>
      <c r="X1450">
        <v>3.5539999999999998</v>
      </c>
      <c r="Y1450">
        <v>3.6680000000000001</v>
      </c>
      <c r="Z1450">
        <v>3.6579999999999999</v>
      </c>
      <c r="AA1450">
        <v>4.4619999999999997</v>
      </c>
      <c r="AB1450">
        <v>3.3029999999999999</v>
      </c>
      <c r="AC1450">
        <v>4.5827999999999998</v>
      </c>
      <c r="AD1450">
        <v>4.6928000000000001</v>
      </c>
      <c r="AE1450">
        <v>4.5526999999999997</v>
      </c>
      <c r="AG1450">
        <v>339.52</v>
      </c>
      <c r="AH1450">
        <v>473.66</v>
      </c>
      <c r="AI1450">
        <v>4737.317</v>
      </c>
      <c r="AJ1450">
        <v>497.87299999999999</v>
      </c>
      <c r="AK1450">
        <v>320.07900000000001</v>
      </c>
      <c r="AL1450">
        <v>466.06</v>
      </c>
      <c r="AM1450">
        <v>1810.52</v>
      </c>
      <c r="AN1450">
        <v>166.54</v>
      </c>
      <c r="AO1450">
        <v>591.6</v>
      </c>
    </row>
    <row r="1451" spans="4:41" x14ac:dyDescent="0.3">
      <c r="D1451" s="1">
        <v>38987</v>
      </c>
      <c r="E1451">
        <v>1.27</v>
      </c>
      <c r="F1451">
        <v>1.4875</v>
      </c>
      <c r="G1451">
        <v>1.8892</v>
      </c>
      <c r="H1451">
        <v>3.4</v>
      </c>
      <c r="I1451">
        <v>3.8</v>
      </c>
      <c r="J1451">
        <v>2.2999999999999998</v>
      </c>
      <c r="K1451">
        <v>5.7</v>
      </c>
      <c r="L1451">
        <v>162.1</v>
      </c>
      <c r="M1451">
        <v>15.7681</v>
      </c>
      <c r="N1451">
        <v>11.58</v>
      </c>
      <c r="O1451">
        <v>62.96</v>
      </c>
      <c r="P1451">
        <v>3.706</v>
      </c>
      <c r="Q1451">
        <v>3.9529999999999998</v>
      </c>
      <c r="R1451">
        <v>3.105</v>
      </c>
      <c r="S1451">
        <v>2.0680000000000001</v>
      </c>
      <c r="T1451">
        <v>2.1589999999999998</v>
      </c>
      <c r="U1451">
        <v>2.6840000000000002</v>
      </c>
      <c r="V1451">
        <v>3.6720000000000002</v>
      </c>
      <c r="W1451">
        <v>3.5430000000000001</v>
      </c>
      <c r="X1451">
        <v>3.5880000000000001</v>
      </c>
      <c r="Y1451">
        <v>3.6829999999999998</v>
      </c>
      <c r="Z1451">
        <v>3.673</v>
      </c>
      <c r="AA1451">
        <v>4.4720000000000004</v>
      </c>
      <c r="AB1451">
        <v>3.3029999999999999</v>
      </c>
      <c r="AC1451">
        <v>4.5983999999999998</v>
      </c>
      <c r="AD1451">
        <v>4.6839000000000004</v>
      </c>
      <c r="AE1451">
        <v>4.5561999999999996</v>
      </c>
      <c r="AG1451">
        <v>341.38</v>
      </c>
      <c r="AH1451">
        <v>477.58</v>
      </c>
      <c r="AI1451">
        <v>4766.6239999999998</v>
      </c>
      <c r="AJ1451">
        <v>505.66899999999998</v>
      </c>
      <c r="AK1451">
        <v>324.05599999999998</v>
      </c>
      <c r="AL1451">
        <v>470.83</v>
      </c>
      <c r="AM1451">
        <v>1859.16</v>
      </c>
      <c r="AN1451">
        <v>166.49</v>
      </c>
      <c r="AO1451">
        <v>597.6</v>
      </c>
    </row>
    <row r="1452" spans="4:41" x14ac:dyDescent="0.3">
      <c r="D1452" s="1">
        <v>38988</v>
      </c>
      <c r="E1452">
        <v>1.2703</v>
      </c>
      <c r="F1452">
        <v>1.4776</v>
      </c>
      <c r="G1452">
        <v>1.877</v>
      </c>
      <c r="H1452">
        <v>3.4</v>
      </c>
      <c r="I1452">
        <v>3.8</v>
      </c>
      <c r="J1452">
        <v>2.2999999999999998</v>
      </c>
      <c r="K1452">
        <v>5.7</v>
      </c>
      <c r="L1452">
        <v>162.1</v>
      </c>
      <c r="M1452">
        <v>15.895099999999999</v>
      </c>
      <c r="N1452">
        <v>11.72</v>
      </c>
      <c r="O1452">
        <v>62.76</v>
      </c>
      <c r="P1452">
        <v>3.7149999999999999</v>
      </c>
      <c r="Q1452">
        <v>3.972</v>
      </c>
      <c r="R1452">
        <v>3.0790000000000002</v>
      </c>
      <c r="S1452">
        <v>2.077</v>
      </c>
      <c r="T1452">
        <v>2.1629999999999998</v>
      </c>
      <c r="U1452">
        <v>2.7080000000000002</v>
      </c>
      <c r="V1452">
        <v>3.6890000000000001</v>
      </c>
      <c r="W1452">
        <v>3.5649999999999999</v>
      </c>
      <c r="X1452">
        <v>3.6080000000000001</v>
      </c>
      <c r="Y1452">
        <v>3.6989999999999998</v>
      </c>
      <c r="Z1452">
        <v>3.6930000000000001</v>
      </c>
      <c r="AA1452">
        <v>4.49</v>
      </c>
      <c r="AB1452">
        <v>3.3029999999999999</v>
      </c>
      <c r="AC1452">
        <v>4.6120000000000001</v>
      </c>
      <c r="AD1452">
        <v>4.6580000000000004</v>
      </c>
      <c r="AE1452">
        <v>4.5632999999999999</v>
      </c>
      <c r="AG1452">
        <v>341.63</v>
      </c>
      <c r="AH1452">
        <v>477.18</v>
      </c>
      <c r="AI1452">
        <v>4761.9759999999997</v>
      </c>
      <c r="AJ1452">
        <v>518.91700000000003</v>
      </c>
      <c r="AK1452">
        <v>326.42399999999998</v>
      </c>
      <c r="AL1452">
        <v>471.14</v>
      </c>
      <c r="AM1452">
        <v>1872.64</v>
      </c>
      <c r="AN1452">
        <v>166.22</v>
      </c>
      <c r="AO1452">
        <v>605</v>
      </c>
    </row>
    <row r="1453" spans="4:41" x14ac:dyDescent="0.3">
      <c r="D1453" s="1">
        <v>38989</v>
      </c>
      <c r="E1453">
        <v>1.2674000000000001</v>
      </c>
      <c r="F1453">
        <v>1.4773000000000001</v>
      </c>
      <c r="G1453">
        <v>1.8721000000000001</v>
      </c>
      <c r="H1453">
        <v>3.4</v>
      </c>
      <c r="I1453">
        <v>3.8</v>
      </c>
      <c r="J1453">
        <v>2.2999999999999998</v>
      </c>
      <c r="K1453">
        <v>5.7</v>
      </c>
      <c r="L1453">
        <v>162.1</v>
      </c>
      <c r="M1453">
        <v>16.2455</v>
      </c>
      <c r="N1453">
        <v>11.98</v>
      </c>
      <c r="O1453">
        <v>62.91</v>
      </c>
      <c r="P1453">
        <v>3.7160000000000002</v>
      </c>
      <c r="Q1453">
        <v>3.9929999999999999</v>
      </c>
      <c r="R1453">
        <v>3.036</v>
      </c>
      <c r="S1453">
        <v>2.0760000000000001</v>
      </c>
      <c r="T1453">
        <v>2.121</v>
      </c>
      <c r="U1453">
        <v>2.677</v>
      </c>
      <c r="V1453">
        <v>3.7090000000000001</v>
      </c>
      <c r="W1453">
        <v>3.585</v>
      </c>
      <c r="X1453">
        <v>3.6280000000000001</v>
      </c>
      <c r="Y1453">
        <v>3.72</v>
      </c>
      <c r="Z1453">
        <v>3.7149999999999999</v>
      </c>
      <c r="AA1453">
        <v>4.5229999999999997</v>
      </c>
      <c r="AB1453">
        <v>3.3029999999999999</v>
      </c>
      <c r="AC1453">
        <v>4.6276000000000002</v>
      </c>
      <c r="AD1453">
        <v>4.6829000000000001</v>
      </c>
      <c r="AE1453">
        <v>4.5777000000000001</v>
      </c>
      <c r="AG1453">
        <v>341.43</v>
      </c>
      <c r="AH1453">
        <v>476.11</v>
      </c>
      <c r="AI1453">
        <v>4742.6459999999997</v>
      </c>
      <c r="AJ1453">
        <v>514.25900000000001</v>
      </c>
      <c r="AK1453">
        <v>328.00599999999997</v>
      </c>
      <c r="AL1453">
        <v>470.04</v>
      </c>
      <c r="AM1453">
        <v>1882.18</v>
      </c>
      <c r="AN1453">
        <v>166.1</v>
      </c>
      <c r="AO1453">
        <v>598.6</v>
      </c>
    </row>
    <row r="1454" spans="4:41" x14ac:dyDescent="0.3">
      <c r="D1454" s="1">
        <v>38992</v>
      </c>
      <c r="E1454">
        <v>1.2738</v>
      </c>
      <c r="F1454">
        <v>1.4813000000000001</v>
      </c>
      <c r="G1454">
        <v>1.8868</v>
      </c>
      <c r="H1454">
        <v>3.5</v>
      </c>
      <c r="I1454">
        <v>2.1</v>
      </c>
      <c r="J1454">
        <v>1.8</v>
      </c>
      <c r="K1454">
        <v>4.5</v>
      </c>
      <c r="L1454">
        <v>160.19999999999999</v>
      </c>
      <c r="M1454">
        <v>17.075500000000002</v>
      </c>
      <c r="N1454">
        <v>12.57</v>
      </c>
      <c r="O1454">
        <v>61.03</v>
      </c>
      <c r="P1454">
        <v>3.7480000000000002</v>
      </c>
      <c r="Q1454">
        <v>3.9780000000000002</v>
      </c>
      <c r="R1454">
        <v>3.036</v>
      </c>
      <c r="S1454">
        <v>2.0760000000000001</v>
      </c>
      <c r="T1454">
        <v>2.121</v>
      </c>
      <c r="U1454">
        <v>2.677</v>
      </c>
      <c r="V1454">
        <v>3.69</v>
      </c>
      <c r="W1454">
        <v>3.5750000000000002</v>
      </c>
      <c r="X1454">
        <v>3.609</v>
      </c>
      <c r="Y1454">
        <v>3.6989999999999998</v>
      </c>
      <c r="Z1454">
        <v>3.6920000000000002</v>
      </c>
      <c r="AA1454">
        <v>4.532</v>
      </c>
      <c r="AB1454">
        <v>3.3029999999999999</v>
      </c>
      <c r="AC1454">
        <v>4.5999999999999996</v>
      </c>
      <c r="AD1454">
        <v>4.6414</v>
      </c>
      <c r="AE1454">
        <v>4.5423</v>
      </c>
      <c r="AG1454">
        <v>341.39</v>
      </c>
      <c r="AH1454">
        <v>478.95</v>
      </c>
      <c r="AI1454">
        <v>4782.6369999999997</v>
      </c>
      <c r="AJ1454">
        <v>517.16899999999998</v>
      </c>
      <c r="AK1454">
        <v>329.26900000000001</v>
      </c>
      <c r="AL1454">
        <v>471.48</v>
      </c>
      <c r="AM1454">
        <v>1898.99</v>
      </c>
      <c r="AN1454">
        <v>166.38</v>
      </c>
      <c r="AO1454">
        <v>597.70000000000005</v>
      </c>
    </row>
    <row r="1455" spans="4:41" x14ac:dyDescent="0.3">
      <c r="D1455" s="1">
        <v>38993</v>
      </c>
      <c r="E1455">
        <v>1.2732000000000001</v>
      </c>
      <c r="F1455">
        <v>1.4825999999999999</v>
      </c>
      <c r="G1455">
        <v>1.8877999999999999</v>
      </c>
      <c r="H1455">
        <v>3.5</v>
      </c>
      <c r="I1455">
        <v>2.1</v>
      </c>
      <c r="J1455">
        <v>1.8</v>
      </c>
      <c r="K1455">
        <v>4.5</v>
      </c>
      <c r="L1455">
        <v>160.19999999999999</v>
      </c>
      <c r="M1455">
        <v>17.113299999999999</v>
      </c>
      <c r="N1455">
        <v>12.24</v>
      </c>
      <c r="O1455">
        <v>58.68</v>
      </c>
      <c r="P1455">
        <v>3.7349999999999999</v>
      </c>
      <c r="Q1455">
        <v>4.0199999999999996</v>
      </c>
      <c r="R1455">
        <v>3.036</v>
      </c>
      <c r="S1455">
        <v>2.0760000000000001</v>
      </c>
      <c r="T1455">
        <v>2.121</v>
      </c>
      <c r="U1455">
        <v>2.677</v>
      </c>
      <c r="V1455">
        <v>3.7349999999999999</v>
      </c>
      <c r="W1455">
        <v>3.605</v>
      </c>
      <c r="X1455">
        <v>3.6459999999999999</v>
      </c>
      <c r="Y1455">
        <v>3.746</v>
      </c>
      <c r="Z1455">
        <v>3.738</v>
      </c>
      <c r="AA1455">
        <v>4.5590000000000002</v>
      </c>
      <c r="AB1455">
        <v>3.3029999999999999</v>
      </c>
      <c r="AC1455">
        <v>4.6136999999999997</v>
      </c>
      <c r="AD1455">
        <v>4.6496000000000004</v>
      </c>
      <c r="AE1455">
        <v>4.5529000000000002</v>
      </c>
      <c r="AG1455">
        <v>340.52</v>
      </c>
      <c r="AH1455">
        <v>477.52</v>
      </c>
      <c r="AI1455">
        <v>4776.3500000000004</v>
      </c>
      <c r="AJ1455">
        <v>506.56400000000002</v>
      </c>
      <c r="AK1455">
        <v>324.89299999999997</v>
      </c>
      <c r="AL1455">
        <v>471.65</v>
      </c>
      <c r="AM1455">
        <v>1890.48</v>
      </c>
      <c r="AN1455">
        <v>166.41</v>
      </c>
      <c r="AO1455">
        <v>576.29999999999995</v>
      </c>
    </row>
    <row r="1456" spans="4:41" x14ac:dyDescent="0.3">
      <c r="D1456" s="1">
        <v>38994</v>
      </c>
      <c r="E1456">
        <v>1.2715000000000001</v>
      </c>
      <c r="F1456">
        <v>1.4834000000000001</v>
      </c>
      <c r="G1456">
        <v>1.8862000000000001</v>
      </c>
      <c r="H1456">
        <v>3.5</v>
      </c>
      <c r="I1456">
        <v>2.1</v>
      </c>
      <c r="J1456">
        <v>1.8</v>
      </c>
      <c r="K1456">
        <v>4.5</v>
      </c>
      <c r="L1456">
        <v>160.19999999999999</v>
      </c>
      <c r="M1456">
        <v>16.0214</v>
      </c>
      <c r="N1456">
        <v>11.86</v>
      </c>
      <c r="O1456">
        <v>59.41</v>
      </c>
      <c r="P1456">
        <v>3.7570000000000001</v>
      </c>
      <c r="Q1456">
        <v>3.984</v>
      </c>
      <c r="R1456">
        <v>3.036</v>
      </c>
      <c r="S1456">
        <v>2.0760000000000001</v>
      </c>
      <c r="T1456">
        <v>2.121</v>
      </c>
      <c r="U1456">
        <v>2.677</v>
      </c>
      <c r="V1456">
        <v>3.6970000000000001</v>
      </c>
      <c r="W1456">
        <v>3.5819999999999999</v>
      </c>
      <c r="X1456">
        <v>3.609</v>
      </c>
      <c r="Y1456">
        <v>3.7090000000000001</v>
      </c>
      <c r="Z1456">
        <v>3.7010000000000001</v>
      </c>
      <c r="AA1456">
        <v>4.5309999999999997</v>
      </c>
      <c r="AB1456">
        <v>3.3029999999999999</v>
      </c>
      <c r="AC1456">
        <v>4.5587</v>
      </c>
      <c r="AD1456">
        <v>4.5830000000000002</v>
      </c>
      <c r="AE1456">
        <v>4.4856999999999996</v>
      </c>
      <c r="AG1456">
        <v>343.01</v>
      </c>
      <c r="AH1456">
        <v>479.12</v>
      </c>
      <c r="AI1456">
        <v>4790.2110000000002</v>
      </c>
      <c r="AJ1456">
        <v>512.29700000000003</v>
      </c>
      <c r="AK1456">
        <v>332.37599999999998</v>
      </c>
      <c r="AL1456">
        <v>465.9</v>
      </c>
      <c r="AM1456">
        <v>1871.96</v>
      </c>
      <c r="AN1456">
        <v>167</v>
      </c>
      <c r="AO1456">
        <v>562</v>
      </c>
    </row>
    <row r="1457" spans="4:41" x14ac:dyDescent="0.3">
      <c r="D1457" s="1">
        <v>38995</v>
      </c>
      <c r="E1457">
        <v>1.2694000000000001</v>
      </c>
      <c r="F1457">
        <v>1.4803999999999999</v>
      </c>
      <c r="G1457">
        <v>1.8793</v>
      </c>
      <c r="H1457">
        <v>3.5</v>
      </c>
      <c r="I1457">
        <v>2.1</v>
      </c>
      <c r="J1457">
        <v>1.8</v>
      </c>
      <c r="K1457">
        <v>4.5</v>
      </c>
      <c r="L1457">
        <v>160.19999999999999</v>
      </c>
      <c r="M1457">
        <v>15.971399999999999</v>
      </c>
      <c r="N1457">
        <v>11.98</v>
      </c>
      <c r="O1457">
        <v>60.03</v>
      </c>
      <c r="P1457">
        <v>3.7450000000000001</v>
      </c>
      <c r="Q1457">
        <v>4.0060000000000002</v>
      </c>
      <c r="R1457">
        <v>3.036</v>
      </c>
      <c r="S1457">
        <v>2.0760000000000001</v>
      </c>
      <c r="T1457">
        <v>2.121</v>
      </c>
      <c r="U1457">
        <v>2.677</v>
      </c>
      <c r="V1457">
        <v>3.7109999999999999</v>
      </c>
      <c r="W1457">
        <v>3.5870000000000002</v>
      </c>
      <c r="X1457">
        <v>3.617</v>
      </c>
      <c r="Y1457">
        <v>3.7229999999999999</v>
      </c>
      <c r="Z1457">
        <v>3.7149999999999999</v>
      </c>
      <c r="AA1457">
        <v>4.5220000000000002</v>
      </c>
      <c r="AB1457">
        <v>3.3029999999999999</v>
      </c>
      <c r="AC1457">
        <v>4.6036999999999999</v>
      </c>
      <c r="AD1457">
        <v>4.6496000000000004</v>
      </c>
      <c r="AE1457">
        <v>4.5423</v>
      </c>
      <c r="AG1457">
        <v>344.99</v>
      </c>
      <c r="AH1457">
        <v>481.91</v>
      </c>
      <c r="AI1457">
        <v>4802.6329999999998</v>
      </c>
      <c r="AJ1457">
        <v>523.93600000000004</v>
      </c>
      <c r="AK1457">
        <v>336.298</v>
      </c>
      <c r="AL1457">
        <v>470.86</v>
      </c>
      <c r="AM1457">
        <v>1908.43</v>
      </c>
      <c r="AN1457">
        <v>166.52</v>
      </c>
      <c r="AO1457">
        <v>571</v>
      </c>
    </row>
    <row r="1458" spans="4:41" x14ac:dyDescent="0.3">
      <c r="D1458" s="1">
        <v>38996</v>
      </c>
      <c r="E1458">
        <v>1.2601</v>
      </c>
      <c r="F1458">
        <v>1.4845999999999999</v>
      </c>
      <c r="G1458">
        <v>1.8703000000000001</v>
      </c>
      <c r="H1458">
        <v>3.5</v>
      </c>
      <c r="I1458">
        <v>2.1</v>
      </c>
      <c r="J1458">
        <v>1.8</v>
      </c>
      <c r="K1458">
        <v>4.5</v>
      </c>
      <c r="L1458">
        <v>160.19999999999999</v>
      </c>
      <c r="M1458">
        <v>15.6778</v>
      </c>
      <c r="N1458">
        <v>11.56</v>
      </c>
      <c r="O1458">
        <v>59.76</v>
      </c>
      <c r="P1458">
        <v>3.7250000000000001</v>
      </c>
      <c r="Q1458">
        <v>4.0410000000000004</v>
      </c>
      <c r="R1458">
        <v>3.036</v>
      </c>
      <c r="S1458">
        <v>2.0760000000000001</v>
      </c>
      <c r="T1458">
        <v>2.121</v>
      </c>
      <c r="U1458">
        <v>2.677</v>
      </c>
      <c r="V1458">
        <v>3.7519999999999998</v>
      </c>
      <c r="W1458">
        <v>3.6030000000000002</v>
      </c>
      <c r="X1458">
        <v>3.6459999999999999</v>
      </c>
      <c r="Y1458">
        <v>3.762</v>
      </c>
      <c r="Z1458">
        <v>3.7570000000000001</v>
      </c>
      <c r="AA1458">
        <v>4.5629999999999997</v>
      </c>
      <c r="AB1458">
        <v>3.3029999999999999</v>
      </c>
      <c r="AC1458">
        <v>4.6943000000000001</v>
      </c>
      <c r="AD1458">
        <v>4.7332999999999998</v>
      </c>
      <c r="AE1458">
        <v>4.6418999999999997</v>
      </c>
      <c r="AG1458">
        <v>345.55</v>
      </c>
      <c r="AH1458">
        <v>478.83</v>
      </c>
      <c r="AI1458">
        <v>4783.2550000000001</v>
      </c>
      <c r="AJ1458">
        <v>519.36699999999996</v>
      </c>
      <c r="AK1458">
        <v>335.86599999999999</v>
      </c>
      <c r="AL1458">
        <v>470.88</v>
      </c>
      <c r="AM1458">
        <v>1909.62</v>
      </c>
      <c r="AN1458">
        <v>165.56</v>
      </c>
      <c r="AO1458">
        <v>572.4</v>
      </c>
    </row>
    <row r="1459" spans="4:41" x14ac:dyDescent="0.3">
      <c r="D1459" s="1">
        <v>39000</v>
      </c>
      <c r="E1459">
        <v>1.2537</v>
      </c>
      <c r="F1459">
        <v>1.4791000000000001</v>
      </c>
      <c r="G1459">
        <v>1.8543000000000001</v>
      </c>
      <c r="H1459">
        <v>3.5</v>
      </c>
      <c r="I1459">
        <v>2.1</v>
      </c>
      <c r="J1459">
        <v>1.8</v>
      </c>
      <c r="K1459">
        <v>4.5</v>
      </c>
      <c r="L1459">
        <v>160.19999999999999</v>
      </c>
      <c r="M1459">
        <v>15.6974</v>
      </c>
      <c r="N1459">
        <v>11.52</v>
      </c>
      <c r="O1459">
        <v>58.52</v>
      </c>
      <c r="P1459">
        <v>3.7719999999999998</v>
      </c>
      <c r="Q1459">
        <v>4.09</v>
      </c>
      <c r="R1459">
        <v>3.0390000000000001</v>
      </c>
      <c r="S1459">
        <v>2.0779999999999998</v>
      </c>
      <c r="T1459">
        <v>2.0920000000000001</v>
      </c>
      <c r="U1459">
        <v>2.6629999999999998</v>
      </c>
      <c r="V1459">
        <v>3.8109999999999999</v>
      </c>
      <c r="W1459">
        <v>3.677</v>
      </c>
      <c r="X1459">
        <v>3.7240000000000002</v>
      </c>
      <c r="Y1459">
        <v>3.823</v>
      </c>
      <c r="Z1459">
        <v>3.8170000000000002</v>
      </c>
      <c r="AA1459">
        <v>4.6139999999999999</v>
      </c>
      <c r="AB1459">
        <v>3.3029999999999999</v>
      </c>
      <c r="AC1459">
        <v>4.7518000000000002</v>
      </c>
      <c r="AD1459">
        <v>4.8178000000000001</v>
      </c>
      <c r="AE1459">
        <v>4.71</v>
      </c>
      <c r="AG1459">
        <v>348.26</v>
      </c>
      <c r="AH1459">
        <v>480.77</v>
      </c>
      <c r="AI1459">
        <v>4797.3689999999997</v>
      </c>
      <c r="AJ1459">
        <v>527.23800000000006</v>
      </c>
      <c r="AK1459">
        <v>341.59800000000001</v>
      </c>
      <c r="AL1459">
        <v>467.24</v>
      </c>
      <c r="AM1459">
        <v>1910.33</v>
      </c>
      <c r="AN1459">
        <v>165.09</v>
      </c>
      <c r="AO1459">
        <v>571.9</v>
      </c>
    </row>
    <row r="1460" spans="4:41" x14ac:dyDescent="0.3">
      <c r="D1460" s="1">
        <v>39001</v>
      </c>
      <c r="E1460">
        <v>1.2514000000000001</v>
      </c>
      <c r="F1460">
        <v>1.4811000000000001</v>
      </c>
      <c r="G1460">
        <v>1.8534999999999999</v>
      </c>
      <c r="H1460">
        <v>3.5</v>
      </c>
      <c r="I1460">
        <v>2.1</v>
      </c>
      <c r="J1460">
        <v>1.8</v>
      </c>
      <c r="K1460">
        <v>4.5</v>
      </c>
      <c r="L1460">
        <v>160.19999999999999</v>
      </c>
      <c r="M1460">
        <v>15.492599999999999</v>
      </c>
      <c r="N1460">
        <v>11.62</v>
      </c>
      <c r="O1460">
        <v>57.59</v>
      </c>
      <c r="P1460">
        <v>3.7930000000000001</v>
      </c>
      <c r="Q1460">
        <v>4.0810000000000004</v>
      </c>
      <c r="R1460">
        <v>2.9830000000000001</v>
      </c>
      <c r="S1460">
        <v>2.0779999999999998</v>
      </c>
      <c r="T1460">
        <v>2.113</v>
      </c>
      <c r="U1460">
        <v>2.6539999999999999</v>
      </c>
      <c r="V1460">
        <v>3.8079999999999998</v>
      </c>
      <c r="W1460">
        <v>3.6720000000000002</v>
      </c>
      <c r="X1460">
        <v>3.72</v>
      </c>
      <c r="Y1460">
        <v>3.8210000000000002</v>
      </c>
      <c r="Z1460">
        <v>3.8130000000000002</v>
      </c>
      <c r="AA1460">
        <v>4.6130000000000004</v>
      </c>
      <c r="AB1460">
        <v>3.3029999999999999</v>
      </c>
      <c r="AC1460">
        <v>4.7778</v>
      </c>
      <c r="AD1460">
        <v>4.8514999999999997</v>
      </c>
      <c r="AE1460">
        <v>4.7422000000000004</v>
      </c>
      <c r="AG1460">
        <v>348.57</v>
      </c>
      <c r="AH1460">
        <v>481.61</v>
      </c>
      <c r="AI1460">
        <v>4803.3549999999996</v>
      </c>
      <c r="AJ1460">
        <v>529.48900000000003</v>
      </c>
      <c r="AK1460">
        <v>339.55900000000003</v>
      </c>
      <c r="AL1460">
        <v>466.92</v>
      </c>
      <c r="AM1460">
        <v>1895.43</v>
      </c>
      <c r="AN1460">
        <v>164.71</v>
      </c>
      <c r="AO1460">
        <v>572.29999999999995</v>
      </c>
    </row>
    <row r="1461" spans="4:41" x14ac:dyDescent="0.3">
      <c r="D1461" s="1">
        <v>39002</v>
      </c>
      <c r="E1461">
        <v>1.2555000000000001</v>
      </c>
      <c r="F1461">
        <v>1.4806999999999999</v>
      </c>
      <c r="G1461">
        <v>1.8591</v>
      </c>
      <c r="H1461">
        <v>3.5</v>
      </c>
      <c r="I1461">
        <v>2.1</v>
      </c>
      <c r="J1461">
        <v>1.8</v>
      </c>
      <c r="K1461">
        <v>4.5</v>
      </c>
      <c r="L1461">
        <v>160.19999999999999</v>
      </c>
      <c r="M1461">
        <v>14.991300000000001</v>
      </c>
      <c r="N1461">
        <v>11.09</v>
      </c>
      <c r="O1461">
        <v>57.86</v>
      </c>
      <c r="P1461">
        <v>3.8119999999999998</v>
      </c>
      <c r="Q1461">
        <v>4.0780000000000003</v>
      </c>
      <c r="R1461">
        <v>2.9980000000000002</v>
      </c>
      <c r="S1461">
        <v>2.0790000000000002</v>
      </c>
      <c r="T1461">
        <v>2.117</v>
      </c>
      <c r="U1461">
        <v>2.6720000000000002</v>
      </c>
      <c r="V1461">
        <v>3.8029999999999999</v>
      </c>
      <c r="W1461">
        <v>3.661</v>
      </c>
      <c r="X1461">
        <v>3.7109999999999999</v>
      </c>
      <c r="Y1461">
        <v>3.8149999999999999</v>
      </c>
      <c r="Z1461">
        <v>3.8079999999999998</v>
      </c>
      <c r="AA1461">
        <v>4.6180000000000003</v>
      </c>
      <c r="AB1461">
        <v>3.3029999999999999</v>
      </c>
      <c r="AC1461">
        <v>4.7698</v>
      </c>
      <c r="AD1461">
        <v>4.8349000000000002</v>
      </c>
      <c r="AE1461">
        <v>4.7316000000000003</v>
      </c>
      <c r="AG1461">
        <v>351.42</v>
      </c>
      <c r="AH1461">
        <v>485.07</v>
      </c>
      <c r="AI1461">
        <v>4841.8360000000002</v>
      </c>
      <c r="AJ1461">
        <v>527.90300000000002</v>
      </c>
      <c r="AK1461">
        <v>342.46699999999998</v>
      </c>
      <c r="AL1461">
        <v>469.21</v>
      </c>
      <c r="AM1461">
        <v>1885.58</v>
      </c>
      <c r="AN1461">
        <v>164.83</v>
      </c>
      <c r="AO1461">
        <v>576.29999999999995</v>
      </c>
    </row>
    <row r="1462" spans="4:41" x14ac:dyDescent="0.3">
      <c r="D1462" s="1">
        <v>39003</v>
      </c>
      <c r="E1462">
        <v>1.2513000000000001</v>
      </c>
      <c r="F1462">
        <v>1.4831000000000001</v>
      </c>
      <c r="G1462">
        <v>1.8556999999999999</v>
      </c>
      <c r="H1462">
        <v>3.5</v>
      </c>
      <c r="I1462">
        <v>2.1</v>
      </c>
      <c r="J1462">
        <v>1.8</v>
      </c>
      <c r="K1462">
        <v>4.5</v>
      </c>
      <c r="L1462">
        <v>160.19999999999999</v>
      </c>
      <c r="M1462">
        <v>14.767200000000001</v>
      </c>
      <c r="N1462">
        <v>10.75</v>
      </c>
      <c r="O1462">
        <v>58.57</v>
      </c>
      <c r="P1462">
        <v>3.794</v>
      </c>
      <c r="Q1462">
        <v>4.1029999999999998</v>
      </c>
      <c r="R1462">
        <v>3</v>
      </c>
      <c r="S1462">
        <v>2.0990000000000002</v>
      </c>
      <c r="T1462">
        <v>2.085</v>
      </c>
      <c r="U1462">
        <v>2.65</v>
      </c>
      <c r="V1462">
        <v>3.8319999999999999</v>
      </c>
      <c r="W1462">
        <v>3.68</v>
      </c>
      <c r="X1462">
        <v>3.7370000000000001</v>
      </c>
      <c r="Y1462">
        <v>3.8580000000000001</v>
      </c>
      <c r="Z1462">
        <v>3.8370000000000002</v>
      </c>
      <c r="AA1462">
        <v>4.6479999999999997</v>
      </c>
      <c r="AB1462">
        <v>3.3029999999999999</v>
      </c>
      <c r="AC1462">
        <v>4.7976999999999999</v>
      </c>
      <c r="AD1462">
        <v>4.8609999999999998</v>
      </c>
      <c r="AE1462">
        <v>4.7569999999999997</v>
      </c>
      <c r="AG1462">
        <v>352.38</v>
      </c>
      <c r="AH1462">
        <v>484.8</v>
      </c>
      <c r="AI1462">
        <v>4865.9610000000002</v>
      </c>
      <c r="AJ1462">
        <v>541.19000000000005</v>
      </c>
      <c r="AK1462">
        <v>348.53699999999998</v>
      </c>
      <c r="AL1462">
        <v>475.94</v>
      </c>
      <c r="AM1462">
        <v>1902.36</v>
      </c>
      <c r="AN1462">
        <v>164.58</v>
      </c>
      <c r="AO1462">
        <v>588.79999999999995</v>
      </c>
    </row>
    <row r="1463" spans="4:41" x14ac:dyDescent="0.3">
      <c r="D1463" s="1">
        <v>39006</v>
      </c>
      <c r="E1463">
        <v>1.2533000000000001</v>
      </c>
      <c r="F1463">
        <v>1.4854000000000001</v>
      </c>
      <c r="G1463">
        <v>1.8616999999999999</v>
      </c>
      <c r="H1463">
        <v>3.5</v>
      </c>
      <c r="I1463">
        <v>2.1</v>
      </c>
      <c r="J1463">
        <v>1.8</v>
      </c>
      <c r="K1463">
        <v>4.5</v>
      </c>
      <c r="L1463">
        <v>160.19999999999999</v>
      </c>
      <c r="M1463">
        <v>15.064500000000001</v>
      </c>
      <c r="N1463">
        <v>11.09</v>
      </c>
      <c r="O1463">
        <v>59.94</v>
      </c>
      <c r="P1463">
        <v>3.8010000000000002</v>
      </c>
      <c r="Q1463">
        <v>4.101</v>
      </c>
      <c r="R1463">
        <v>2.9950000000000001</v>
      </c>
      <c r="S1463">
        <v>2.1</v>
      </c>
      <c r="T1463">
        <v>2.1070000000000002</v>
      </c>
      <c r="U1463">
        <v>2.6720000000000002</v>
      </c>
      <c r="V1463">
        <v>3.83</v>
      </c>
      <c r="W1463">
        <v>3.677</v>
      </c>
      <c r="X1463">
        <v>3.7360000000000002</v>
      </c>
      <c r="Y1463">
        <v>3.8570000000000002</v>
      </c>
      <c r="Z1463">
        <v>3.835</v>
      </c>
      <c r="AA1463">
        <v>4.6449999999999996</v>
      </c>
      <c r="AB1463">
        <v>3.3029999999999999</v>
      </c>
      <c r="AC1463">
        <v>4.7756999999999996</v>
      </c>
      <c r="AD1463">
        <v>4.8441999999999998</v>
      </c>
      <c r="AE1463">
        <v>4.7355</v>
      </c>
      <c r="AG1463">
        <v>353.08</v>
      </c>
      <c r="AH1463">
        <v>486.62</v>
      </c>
      <c r="AI1463">
        <v>4890.7370000000001</v>
      </c>
      <c r="AJ1463">
        <v>537.12800000000004</v>
      </c>
      <c r="AK1463">
        <v>351.74799999999999</v>
      </c>
      <c r="AL1463">
        <v>479.54</v>
      </c>
      <c r="AM1463">
        <v>1923.45</v>
      </c>
      <c r="AN1463">
        <v>164.87</v>
      </c>
      <c r="AO1463">
        <v>594.70000000000005</v>
      </c>
    </row>
    <row r="1464" spans="4:41" x14ac:dyDescent="0.3">
      <c r="D1464" s="1">
        <v>39007</v>
      </c>
      <c r="E1464">
        <v>1.2544999999999999</v>
      </c>
      <c r="F1464">
        <v>1.4913000000000001</v>
      </c>
      <c r="G1464">
        <v>1.8707</v>
      </c>
      <c r="H1464">
        <v>3.5</v>
      </c>
      <c r="I1464">
        <v>2.1</v>
      </c>
      <c r="J1464">
        <v>1.8</v>
      </c>
      <c r="K1464">
        <v>4.5</v>
      </c>
      <c r="L1464">
        <v>160.19999999999999</v>
      </c>
      <c r="M1464">
        <v>16.410299999999999</v>
      </c>
      <c r="N1464">
        <v>11.73</v>
      </c>
      <c r="O1464">
        <v>58.93</v>
      </c>
      <c r="P1464">
        <v>3.7959999999999998</v>
      </c>
      <c r="Q1464">
        <v>4.0659999999999998</v>
      </c>
      <c r="R1464">
        <v>2.976</v>
      </c>
      <c r="S1464">
        <v>2.0920000000000001</v>
      </c>
      <c r="T1464">
        <v>2.1040000000000001</v>
      </c>
      <c r="U1464">
        <v>2.641</v>
      </c>
      <c r="V1464">
        <v>3.8</v>
      </c>
      <c r="W1464">
        <v>3.653</v>
      </c>
      <c r="X1464">
        <v>3.7069999999999999</v>
      </c>
      <c r="Y1464">
        <v>3.8260000000000001</v>
      </c>
      <c r="Z1464">
        <v>3.8039999999999998</v>
      </c>
      <c r="AA1464">
        <v>4.63</v>
      </c>
      <c r="AB1464">
        <v>3.3029999999999999</v>
      </c>
      <c r="AC1464">
        <v>4.7656000000000001</v>
      </c>
      <c r="AD1464">
        <v>4.8358999999999996</v>
      </c>
      <c r="AE1464">
        <v>4.7283999999999997</v>
      </c>
      <c r="AG1464">
        <v>349.26</v>
      </c>
      <c r="AH1464">
        <v>482.24</v>
      </c>
      <c r="AI1464">
        <v>4862.3159999999998</v>
      </c>
      <c r="AJ1464">
        <v>535.23400000000004</v>
      </c>
      <c r="AK1464">
        <v>347.68400000000003</v>
      </c>
      <c r="AL1464">
        <v>477.76</v>
      </c>
      <c r="AM1464">
        <v>1913.98</v>
      </c>
      <c r="AN1464">
        <v>165.03</v>
      </c>
      <c r="AO1464">
        <v>589.70000000000005</v>
      </c>
    </row>
    <row r="1465" spans="4:41" x14ac:dyDescent="0.3">
      <c r="D1465" s="1">
        <v>39008</v>
      </c>
      <c r="E1465">
        <v>1.2533000000000001</v>
      </c>
      <c r="F1465">
        <v>1.4904999999999999</v>
      </c>
      <c r="G1465">
        <v>1.8680000000000001</v>
      </c>
      <c r="H1465">
        <v>3.5</v>
      </c>
      <c r="I1465">
        <v>2.1</v>
      </c>
      <c r="J1465">
        <v>1.8</v>
      </c>
      <c r="K1465">
        <v>4.5</v>
      </c>
      <c r="L1465">
        <v>160.19999999999999</v>
      </c>
      <c r="M1465">
        <v>15.6317</v>
      </c>
      <c r="N1465">
        <v>11.34</v>
      </c>
      <c r="O1465">
        <v>57.65</v>
      </c>
      <c r="P1465">
        <v>3.8010000000000002</v>
      </c>
      <c r="Q1465">
        <v>4.0830000000000002</v>
      </c>
      <c r="R1465">
        <v>3.0030000000000001</v>
      </c>
      <c r="S1465">
        <v>2.0840000000000001</v>
      </c>
      <c r="T1465">
        <v>2.12</v>
      </c>
      <c r="U1465">
        <v>2.6760000000000002</v>
      </c>
      <c r="V1465">
        <v>3.8170000000000002</v>
      </c>
      <c r="W1465">
        <v>3.6579999999999999</v>
      </c>
      <c r="X1465">
        <v>3.7229999999999999</v>
      </c>
      <c r="Y1465">
        <v>3.8410000000000002</v>
      </c>
      <c r="Z1465">
        <v>3.82</v>
      </c>
      <c r="AA1465">
        <v>4.6459999999999999</v>
      </c>
      <c r="AB1465">
        <v>3.3029999999999999</v>
      </c>
      <c r="AC1465">
        <v>4.7535999999999996</v>
      </c>
      <c r="AD1465">
        <v>4.8361999999999998</v>
      </c>
      <c r="AE1465">
        <v>4.7213000000000003</v>
      </c>
      <c r="AG1465">
        <v>352.59</v>
      </c>
      <c r="AH1465">
        <v>485.85</v>
      </c>
      <c r="AI1465">
        <v>4891.4319999999998</v>
      </c>
      <c r="AJ1465">
        <v>542.86300000000006</v>
      </c>
      <c r="AK1465">
        <v>349.947</v>
      </c>
      <c r="AL1465">
        <v>476.86</v>
      </c>
      <c r="AM1465">
        <v>1914.91</v>
      </c>
      <c r="AN1465">
        <v>165.13</v>
      </c>
      <c r="AO1465">
        <v>588.9</v>
      </c>
    </row>
    <row r="1466" spans="4:41" x14ac:dyDescent="0.3">
      <c r="D1466" s="1">
        <v>39009</v>
      </c>
      <c r="E1466">
        <v>1.2625</v>
      </c>
      <c r="F1466">
        <v>1.4874000000000001</v>
      </c>
      <c r="G1466">
        <v>1.8777999999999999</v>
      </c>
      <c r="H1466">
        <v>3.5</v>
      </c>
      <c r="I1466">
        <v>2.1</v>
      </c>
      <c r="J1466">
        <v>1.8</v>
      </c>
      <c r="K1466">
        <v>4.5</v>
      </c>
      <c r="L1466">
        <v>160.19999999999999</v>
      </c>
      <c r="M1466">
        <v>15.4457</v>
      </c>
      <c r="N1466">
        <v>10.9</v>
      </c>
      <c r="O1466">
        <v>58.5</v>
      </c>
      <c r="P1466">
        <v>3.7869999999999999</v>
      </c>
      <c r="Q1466">
        <v>4.12</v>
      </c>
      <c r="R1466">
        <v>2.9849999999999999</v>
      </c>
      <c r="S1466">
        <v>2.085</v>
      </c>
      <c r="T1466">
        <v>2.1230000000000002</v>
      </c>
      <c r="U1466">
        <v>2.665</v>
      </c>
      <c r="V1466">
        <v>3.8410000000000002</v>
      </c>
      <c r="W1466">
        <v>3.6779999999999999</v>
      </c>
      <c r="X1466">
        <v>3.742</v>
      </c>
      <c r="Y1466">
        <v>3.867</v>
      </c>
      <c r="Z1466">
        <v>3.8460000000000001</v>
      </c>
      <c r="AA1466">
        <v>4.6619999999999999</v>
      </c>
      <c r="AB1466">
        <v>3.3029999999999999</v>
      </c>
      <c r="AC1466">
        <v>4.7816000000000001</v>
      </c>
      <c r="AD1466">
        <v>4.8620000000000001</v>
      </c>
      <c r="AE1466">
        <v>4.7465999999999999</v>
      </c>
      <c r="AG1466">
        <v>352.58</v>
      </c>
      <c r="AH1466">
        <v>489.06</v>
      </c>
      <c r="AI1466">
        <v>4917.7330000000002</v>
      </c>
      <c r="AJ1466">
        <v>547.88099999999997</v>
      </c>
      <c r="AK1466">
        <v>352.03899999999999</v>
      </c>
      <c r="AL1466">
        <v>475.64</v>
      </c>
      <c r="AM1466">
        <v>1911.43</v>
      </c>
      <c r="AN1466">
        <v>164.96</v>
      </c>
      <c r="AO1466">
        <v>599</v>
      </c>
    </row>
    <row r="1467" spans="4:41" x14ac:dyDescent="0.3">
      <c r="D1467" s="1">
        <v>39010</v>
      </c>
      <c r="E1467">
        <v>1.2618</v>
      </c>
      <c r="F1467">
        <v>1.4926999999999999</v>
      </c>
      <c r="G1467">
        <v>1.8834</v>
      </c>
      <c r="H1467">
        <v>3.5</v>
      </c>
      <c r="I1467">
        <v>2.1</v>
      </c>
      <c r="J1467">
        <v>1.8</v>
      </c>
      <c r="K1467">
        <v>4.5</v>
      </c>
      <c r="L1467">
        <v>160.19999999999999</v>
      </c>
      <c r="M1467">
        <v>14.7278</v>
      </c>
      <c r="N1467">
        <v>10.63</v>
      </c>
      <c r="O1467">
        <v>56.82</v>
      </c>
      <c r="P1467">
        <v>3.7949999999999999</v>
      </c>
      <c r="Q1467">
        <v>4.1210000000000004</v>
      </c>
      <c r="R1467">
        <v>2.9529999999999998</v>
      </c>
      <c r="S1467">
        <v>2.0779999999999998</v>
      </c>
      <c r="T1467">
        <v>2.097</v>
      </c>
      <c r="U1467">
        <v>2.625</v>
      </c>
      <c r="V1467">
        <v>3.839</v>
      </c>
      <c r="W1467">
        <v>3.698</v>
      </c>
      <c r="X1467">
        <v>3.7509999999999999</v>
      </c>
      <c r="Y1467">
        <v>3.8639999999999999</v>
      </c>
      <c r="Z1467">
        <v>3.8420000000000001</v>
      </c>
      <c r="AA1467">
        <v>4.6900000000000004</v>
      </c>
      <c r="AB1467">
        <v>3.3029999999999999</v>
      </c>
      <c r="AC1467">
        <v>4.7854999999999999</v>
      </c>
      <c r="AD1467">
        <v>4.8712999999999997</v>
      </c>
      <c r="AE1467">
        <v>4.7576999999999998</v>
      </c>
      <c r="AG1467">
        <v>353.65</v>
      </c>
      <c r="AH1467">
        <v>490.83</v>
      </c>
      <c r="AI1467">
        <v>4930.8069999999998</v>
      </c>
      <c r="AJ1467">
        <v>541.98599999999999</v>
      </c>
      <c r="AK1467">
        <v>350.209</v>
      </c>
      <c r="AL1467">
        <v>477.75</v>
      </c>
      <c r="AM1467">
        <v>1921.23</v>
      </c>
      <c r="AN1467">
        <v>164.96</v>
      </c>
      <c r="AO1467">
        <v>593</v>
      </c>
    </row>
    <row r="1468" spans="4:41" x14ac:dyDescent="0.3">
      <c r="D1468" s="1">
        <v>39013</v>
      </c>
      <c r="E1468">
        <v>1.2552000000000001</v>
      </c>
      <c r="F1468">
        <v>1.4927999999999999</v>
      </c>
      <c r="G1468">
        <v>1.8736999999999999</v>
      </c>
      <c r="H1468">
        <v>3.5</v>
      </c>
      <c r="I1468">
        <v>2.1</v>
      </c>
      <c r="J1468">
        <v>1.8</v>
      </c>
      <c r="K1468">
        <v>4.5</v>
      </c>
      <c r="L1468">
        <v>160.19999999999999</v>
      </c>
      <c r="M1468">
        <v>14.617900000000001</v>
      </c>
      <c r="N1468">
        <v>11.08</v>
      </c>
      <c r="O1468">
        <v>58.81</v>
      </c>
      <c r="P1468">
        <v>3.8250000000000002</v>
      </c>
      <c r="Q1468">
        <v>4.1619999999999999</v>
      </c>
      <c r="R1468">
        <v>2.9649999999999999</v>
      </c>
      <c r="S1468">
        <v>2.0790000000000002</v>
      </c>
      <c r="T1468">
        <v>2.113</v>
      </c>
      <c r="U1468">
        <v>2.6339999999999999</v>
      </c>
      <c r="V1468">
        <v>3.8769999999999998</v>
      </c>
      <c r="W1468">
        <v>3.73</v>
      </c>
      <c r="X1468">
        <v>3.7959999999999998</v>
      </c>
      <c r="Y1468">
        <v>3.9</v>
      </c>
      <c r="Z1468">
        <v>3.8809999999999998</v>
      </c>
      <c r="AA1468">
        <v>4.702</v>
      </c>
      <c r="AB1468">
        <v>3.3029999999999999</v>
      </c>
      <c r="AC1468">
        <v>4.8277000000000001</v>
      </c>
      <c r="AD1468">
        <v>4.9059999999999997</v>
      </c>
      <c r="AE1468">
        <v>4.8011999999999997</v>
      </c>
      <c r="AG1468">
        <v>354.84</v>
      </c>
      <c r="AH1468">
        <v>490.49</v>
      </c>
      <c r="AI1468">
        <v>4915.223</v>
      </c>
      <c r="AJ1468">
        <v>537.58900000000006</v>
      </c>
      <c r="AK1468">
        <v>352.48700000000002</v>
      </c>
      <c r="AL1468">
        <v>475.8</v>
      </c>
      <c r="AM1468">
        <v>1939.03</v>
      </c>
      <c r="AN1468">
        <v>164.64</v>
      </c>
      <c r="AO1468">
        <v>579.70000000000005</v>
      </c>
    </row>
    <row r="1469" spans="4:41" x14ac:dyDescent="0.3">
      <c r="D1469" s="1">
        <v>39014</v>
      </c>
      <c r="E1469">
        <v>1.2558</v>
      </c>
      <c r="F1469">
        <v>1.4913000000000001</v>
      </c>
      <c r="G1469">
        <v>1.8726</v>
      </c>
      <c r="H1469">
        <v>3.5</v>
      </c>
      <c r="I1469">
        <v>2.1</v>
      </c>
      <c r="J1469">
        <v>1.8</v>
      </c>
      <c r="K1469">
        <v>4.5</v>
      </c>
      <c r="L1469">
        <v>160.19999999999999</v>
      </c>
      <c r="M1469">
        <v>14.298299999999999</v>
      </c>
      <c r="N1469">
        <v>10.78</v>
      </c>
      <c r="O1469">
        <v>59.35</v>
      </c>
      <c r="P1469">
        <v>3.835</v>
      </c>
      <c r="Q1469">
        <v>4.1619999999999999</v>
      </c>
      <c r="R1469">
        <v>2.9510000000000001</v>
      </c>
      <c r="S1469">
        <v>2.08</v>
      </c>
      <c r="T1469">
        <v>2.1110000000000002</v>
      </c>
      <c r="U1469">
        <v>2.6309999999999998</v>
      </c>
      <c r="V1469">
        <v>3.875</v>
      </c>
      <c r="W1469">
        <v>3.7330000000000001</v>
      </c>
      <c r="X1469">
        <v>3.7949999999999999</v>
      </c>
      <c r="Y1469">
        <v>3.899</v>
      </c>
      <c r="Z1469">
        <v>3.8809999999999998</v>
      </c>
      <c r="AA1469">
        <v>4.7050000000000001</v>
      </c>
      <c r="AB1469">
        <v>3.3029999999999999</v>
      </c>
      <c r="AC1469">
        <v>4.8196000000000003</v>
      </c>
      <c r="AD1469">
        <v>4.9062999999999999</v>
      </c>
      <c r="AE1469">
        <v>4.7976999999999999</v>
      </c>
      <c r="AG1469">
        <v>354.9</v>
      </c>
      <c r="AH1469">
        <v>490.42</v>
      </c>
      <c r="AI1469">
        <v>4929.7910000000002</v>
      </c>
      <c r="AJ1469">
        <v>539.029</v>
      </c>
      <c r="AK1469">
        <v>354.33300000000003</v>
      </c>
      <c r="AL1469">
        <v>478.06</v>
      </c>
      <c r="AM1469">
        <v>1942.71</v>
      </c>
      <c r="AN1469">
        <v>164.64</v>
      </c>
      <c r="AO1469">
        <v>584.4</v>
      </c>
    </row>
    <row r="1470" spans="4:41" x14ac:dyDescent="0.3">
      <c r="D1470" s="1">
        <v>39015</v>
      </c>
      <c r="E1470">
        <v>1.2601</v>
      </c>
      <c r="F1470">
        <v>1.4897</v>
      </c>
      <c r="G1470">
        <v>1.8772</v>
      </c>
      <c r="H1470">
        <v>3.5</v>
      </c>
      <c r="I1470">
        <v>2.1</v>
      </c>
      <c r="J1470">
        <v>1.8</v>
      </c>
      <c r="K1470">
        <v>4.5</v>
      </c>
      <c r="L1470">
        <v>160.19999999999999</v>
      </c>
      <c r="M1470">
        <v>14.310499999999999</v>
      </c>
      <c r="N1470">
        <v>10.66</v>
      </c>
      <c r="O1470">
        <v>61.4</v>
      </c>
      <c r="P1470">
        <v>3.855</v>
      </c>
      <c r="Q1470">
        <v>4.1669999999999998</v>
      </c>
      <c r="R1470">
        <v>2.9529999999999998</v>
      </c>
      <c r="S1470">
        <v>2.081</v>
      </c>
      <c r="T1470">
        <v>2.0960000000000001</v>
      </c>
      <c r="U1470">
        <v>2.613</v>
      </c>
      <c r="V1470">
        <v>3.8839999999999999</v>
      </c>
      <c r="W1470">
        <v>3.7429999999999999</v>
      </c>
      <c r="X1470">
        <v>3.8069999999999999</v>
      </c>
      <c r="Y1470">
        <v>3.91</v>
      </c>
      <c r="Z1470">
        <v>3.8919999999999999</v>
      </c>
      <c r="AA1470">
        <v>4.7009999999999996</v>
      </c>
      <c r="AB1470">
        <v>3.3029999999999999</v>
      </c>
      <c r="AC1470">
        <v>4.7614000000000001</v>
      </c>
      <c r="AD1470">
        <v>4.8418000000000001</v>
      </c>
      <c r="AE1470">
        <v>4.7435999999999998</v>
      </c>
      <c r="AG1470">
        <v>356.01</v>
      </c>
      <c r="AH1470">
        <v>493.57</v>
      </c>
      <c r="AI1470">
        <v>4968.6880000000001</v>
      </c>
      <c r="AJ1470">
        <v>544.35500000000002</v>
      </c>
      <c r="AK1470">
        <v>356.95100000000002</v>
      </c>
      <c r="AL1470">
        <v>479.13</v>
      </c>
      <c r="AM1470">
        <v>1932.01</v>
      </c>
      <c r="AN1470">
        <v>165.17</v>
      </c>
      <c r="AO1470">
        <v>587.6</v>
      </c>
    </row>
    <row r="1471" spans="4:41" x14ac:dyDescent="0.3">
      <c r="D1471" s="1">
        <v>39016</v>
      </c>
      <c r="E1471">
        <v>1.2693000000000001</v>
      </c>
      <c r="F1471">
        <v>1.4895</v>
      </c>
      <c r="G1471">
        <v>1.8906000000000001</v>
      </c>
      <c r="H1471">
        <v>3.5</v>
      </c>
      <c r="I1471">
        <v>2.1</v>
      </c>
      <c r="J1471">
        <v>1.8</v>
      </c>
      <c r="K1471">
        <v>4.5</v>
      </c>
      <c r="L1471">
        <v>160.19999999999999</v>
      </c>
      <c r="M1471">
        <v>14.266400000000001</v>
      </c>
      <c r="N1471">
        <v>10.56</v>
      </c>
      <c r="O1471">
        <v>60.36</v>
      </c>
      <c r="P1471">
        <v>3.8610000000000002</v>
      </c>
      <c r="Q1471">
        <v>4.1360000000000001</v>
      </c>
      <c r="R1471">
        <v>2.9830000000000001</v>
      </c>
      <c r="S1471">
        <v>2.073</v>
      </c>
      <c r="T1471">
        <v>2.0990000000000002</v>
      </c>
      <c r="U1471">
        <v>2.6</v>
      </c>
      <c r="V1471">
        <v>3.8580000000000001</v>
      </c>
      <c r="W1471">
        <v>3.7389999999999999</v>
      </c>
      <c r="X1471">
        <v>3.7879999999999998</v>
      </c>
      <c r="Y1471">
        <v>3.883</v>
      </c>
      <c r="Z1471">
        <v>3.8679999999999999</v>
      </c>
      <c r="AA1471">
        <v>4.6639999999999997</v>
      </c>
      <c r="AB1471">
        <v>3.3029999999999999</v>
      </c>
      <c r="AC1471">
        <v>4.7173999999999996</v>
      </c>
      <c r="AD1471">
        <v>4.8003999999999998</v>
      </c>
      <c r="AE1471">
        <v>4.6894999999999998</v>
      </c>
      <c r="AG1471">
        <v>355.46</v>
      </c>
      <c r="AH1471">
        <v>496.02</v>
      </c>
      <c r="AI1471">
        <v>4974.4989999999998</v>
      </c>
      <c r="AJ1471">
        <v>545.86900000000003</v>
      </c>
      <c r="AK1471">
        <v>358.23099999999999</v>
      </c>
      <c r="AL1471">
        <v>482.58</v>
      </c>
      <c r="AM1471">
        <v>1945.13</v>
      </c>
      <c r="AN1471">
        <v>165.8</v>
      </c>
      <c r="AO1471">
        <v>596.79999999999995</v>
      </c>
    </row>
    <row r="1472" spans="4:41" x14ac:dyDescent="0.3">
      <c r="D1472" s="1">
        <v>39017</v>
      </c>
      <c r="E1472">
        <v>1.2741</v>
      </c>
      <c r="F1472">
        <v>1.49</v>
      </c>
      <c r="G1472">
        <v>1.8989</v>
      </c>
      <c r="H1472">
        <v>3.5</v>
      </c>
      <c r="I1472">
        <v>2.1</v>
      </c>
      <c r="J1472">
        <v>1.8</v>
      </c>
      <c r="K1472">
        <v>4.5</v>
      </c>
      <c r="L1472">
        <v>160.19999999999999</v>
      </c>
      <c r="M1472">
        <v>14.2753</v>
      </c>
      <c r="N1472">
        <v>10.8</v>
      </c>
      <c r="O1472">
        <v>60.75</v>
      </c>
      <c r="P1472">
        <v>3.8660000000000001</v>
      </c>
      <c r="Q1472">
        <v>4.0830000000000002</v>
      </c>
      <c r="R1472">
        <v>2.899</v>
      </c>
      <c r="S1472">
        <v>2.048</v>
      </c>
      <c r="T1472">
        <v>2.0920000000000001</v>
      </c>
      <c r="U1472">
        <v>2.5259999999999998</v>
      </c>
      <c r="V1472">
        <v>3.8090000000000002</v>
      </c>
      <c r="W1472">
        <v>3.72</v>
      </c>
      <c r="X1472">
        <v>3.75</v>
      </c>
      <c r="Y1472">
        <v>3.8340000000000001</v>
      </c>
      <c r="Z1472">
        <v>3.8159999999999998</v>
      </c>
      <c r="AA1472">
        <v>4.5940000000000003</v>
      </c>
      <c r="AB1472">
        <v>3.3029999999999999</v>
      </c>
      <c r="AC1472">
        <v>4.6715</v>
      </c>
      <c r="AD1472">
        <v>4.7424999999999997</v>
      </c>
      <c r="AE1472">
        <v>4.6321000000000003</v>
      </c>
      <c r="AG1472">
        <v>354.55</v>
      </c>
      <c r="AH1472">
        <v>496.85</v>
      </c>
      <c r="AI1472">
        <v>4976.442</v>
      </c>
      <c r="AJ1472">
        <v>542.80200000000002</v>
      </c>
      <c r="AK1472">
        <v>354.16199999999998</v>
      </c>
      <c r="AL1472">
        <v>483.14</v>
      </c>
      <c r="AM1472">
        <v>1928.93</v>
      </c>
      <c r="AN1472">
        <v>166.25</v>
      </c>
      <c r="AO1472">
        <v>598.20000000000005</v>
      </c>
    </row>
    <row r="1473" spans="4:41" x14ac:dyDescent="0.3">
      <c r="D1473" s="1">
        <v>39020</v>
      </c>
      <c r="E1473">
        <v>1.2725</v>
      </c>
      <c r="F1473">
        <v>1.4941</v>
      </c>
      <c r="G1473">
        <v>1.9013</v>
      </c>
      <c r="H1473">
        <v>3.5</v>
      </c>
      <c r="I1473">
        <v>2.1</v>
      </c>
      <c r="J1473">
        <v>1.8</v>
      </c>
      <c r="K1473">
        <v>4.5</v>
      </c>
      <c r="L1473">
        <v>160.19999999999999</v>
      </c>
      <c r="M1473">
        <v>14.925700000000001</v>
      </c>
      <c r="N1473">
        <v>11.2</v>
      </c>
      <c r="O1473">
        <v>58.36</v>
      </c>
      <c r="P1473">
        <v>3.8559999999999999</v>
      </c>
      <c r="Q1473">
        <v>4.0590000000000002</v>
      </c>
      <c r="R1473">
        <v>2.95</v>
      </c>
      <c r="S1473">
        <v>2.085</v>
      </c>
      <c r="T1473">
        <v>2.101</v>
      </c>
      <c r="U1473">
        <v>2.6</v>
      </c>
      <c r="V1473">
        <v>3.7930000000000001</v>
      </c>
      <c r="W1473">
        <v>3.7240000000000002</v>
      </c>
      <c r="X1473">
        <v>3.7429999999999999</v>
      </c>
      <c r="Y1473">
        <v>3.8180000000000001</v>
      </c>
      <c r="Z1473">
        <v>3.7959999999999998</v>
      </c>
      <c r="AA1473">
        <v>4.5629999999999997</v>
      </c>
      <c r="AB1473">
        <v>3.3029999999999999</v>
      </c>
      <c r="AC1473">
        <v>4.6694000000000004</v>
      </c>
      <c r="AD1473">
        <v>4.7507999999999999</v>
      </c>
      <c r="AE1473">
        <v>4.6321000000000003</v>
      </c>
      <c r="AG1473">
        <v>353.41</v>
      </c>
      <c r="AH1473">
        <v>495</v>
      </c>
      <c r="AI1473">
        <v>4963.5879999999997</v>
      </c>
      <c r="AJ1473">
        <v>527.34500000000003</v>
      </c>
      <c r="AK1473">
        <v>347.79899999999998</v>
      </c>
      <c r="AL1473">
        <v>481.24</v>
      </c>
      <c r="AM1473">
        <v>1893.78</v>
      </c>
      <c r="AN1473">
        <v>166.32</v>
      </c>
      <c r="AO1473">
        <v>607.4</v>
      </c>
    </row>
    <row r="1474" spans="4:41" x14ac:dyDescent="0.3">
      <c r="D1474" s="1">
        <v>39021</v>
      </c>
      <c r="E1474">
        <v>1.2762</v>
      </c>
      <c r="F1474">
        <v>1.4945999999999999</v>
      </c>
      <c r="G1474">
        <v>1.9074</v>
      </c>
      <c r="H1474">
        <v>2.9</v>
      </c>
      <c r="I1474">
        <v>1.3</v>
      </c>
      <c r="J1474">
        <v>1.6</v>
      </c>
      <c r="K1474">
        <v>3.9</v>
      </c>
      <c r="L1474">
        <v>158.69999999999999</v>
      </c>
      <c r="M1474">
        <v>14.5146</v>
      </c>
      <c r="N1474">
        <v>11.1</v>
      </c>
      <c r="O1474">
        <v>58.73</v>
      </c>
      <c r="P1474">
        <v>3.8610000000000002</v>
      </c>
      <c r="Q1474">
        <v>3.9990000000000001</v>
      </c>
      <c r="R1474">
        <v>2.9620000000000002</v>
      </c>
      <c r="S1474">
        <v>2.0859999999999999</v>
      </c>
      <c r="T1474">
        <v>2.105</v>
      </c>
      <c r="U1474">
        <v>2.613</v>
      </c>
      <c r="V1474">
        <v>3.7410000000000001</v>
      </c>
      <c r="W1474">
        <v>3.6779999999999999</v>
      </c>
      <c r="X1474">
        <v>3.6829999999999998</v>
      </c>
      <c r="Y1474">
        <v>3.766</v>
      </c>
      <c r="Z1474">
        <v>3.7410000000000001</v>
      </c>
      <c r="AA1474">
        <v>4.5110000000000001</v>
      </c>
      <c r="AB1474">
        <v>3.3029999999999999</v>
      </c>
      <c r="AC1474">
        <v>4.5980999999999996</v>
      </c>
      <c r="AD1474">
        <v>4.6925999999999997</v>
      </c>
      <c r="AE1474">
        <v>4.5613999999999999</v>
      </c>
      <c r="AG1474">
        <v>353.34</v>
      </c>
      <c r="AH1474">
        <v>496.72</v>
      </c>
      <c r="AI1474">
        <v>4979.4350000000004</v>
      </c>
      <c r="AJ1474">
        <v>535.55600000000004</v>
      </c>
      <c r="AK1474">
        <v>353.67</v>
      </c>
      <c r="AL1474">
        <v>483.05</v>
      </c>
      <c r="AM1474">
        <v>1890.01</v>
      </c>
      <c r="AN1474">
        <v>167.07</v>
      </c>
      <c r="AO1474">
        <v>606.79999999999995</v>
      </c>
    </row>
    <row r="1475" spans="4:41" x14ac:dyDescent="0.3">
      <c r="D1475" s="1">
        <v>39022</v>
      </c>
      <c r="E1475">
        <v>1.2757000000000001</v>
      </c>
      <c r="F1475">
        <v>1.4963</v>
      </c>
      <c r="G1475">
        <v>1.9087000000000001</v>
      </c>
      <c r="H1475">
        <v>2.9</v>
      </c>
      <c r="I1475">
        <v>1.3</v>
      </c>
      <c r="J1475">
        <v>1.6</v>
      </c>
      <c r="K1475">
        <v>3.9</v>
      </c>
      <c r="L1475">
        <v>158.69999999999999</v>
      </c>
      <c r="M1475">
        <v>13.995900000000001</v>
      </c>
      <c r="N1475">
        <v>11.51</v>
      </c>
      <c r="O1475">
        <v>58.71</v>
      </c>
      <c r="P1475">
        <v>3.8319999999999999</v>
      </c>
      <c r="Q1475">
        <v>3.9590000000000001</v>
      </c>
      <c r="R1475">
        <v>2.9449999999999998</v>
      </c>
      <c r="S1475">
        <v>2.0870000000000002</v>
      </c>
      <c r="T1475">
        <v>2.145</v>
      </c>
      <c r="U1475">
        <v>2.597</v>
      </c>
      <c r="V1475">
        <v>3.706</v>
      </c>
      <c r="W1475">
        <v>3.637</v>
      </c>
      <c r="X1475">
        <v>3.6440000000000001</v>
      </c>
      <c r="Y1475">
        <v>3.7320000000000002</v>
      </c>
      <c r="Z1475">
        <v>3.7080000000000002</v>
      </c>
      <c r="AA1475">
        <v>4.5069999999999997</v>
      </c>
      <c r="AB1475">
        <v>3.3029999999999999</v>
      </c>
      <c r="AC1475">
        <v>4.5644999999999998</v>
      </c>
      <c r="AD1475">
        <v>4.6425999999999998</v>
      </c>
      <c r="AE1475">
        <v>4.5190000000000001</v>
      </c>
      <c r="AG1475">
        <v>354.6</v>
      </c>
      <c r="AH1475">
        <v>499.04</v>
      </c>
      <c r="AI1475">
        <v>4997.973</v>
      </c>
      <c r="AJ1475">
        <v>549.49599999999998</v>
      </c>
      <c r="AK1475">
        <v>355.94400000000002</v>
      </c>
      <c r="AL1475">
        <v>486.16</v>
      </c>
      <c r="AM1475">
        <v>1895.96</v>
      </c>
      <c r="AN1475">
        <v>167.57</v>
      </c>
      <c r="AO1475">
        <v>619.29999999999995</v>
      </c>
    </row>
    <row r="1476" spans="4:41" x14ac:dyDescent="0.3">
      <c r="D1476" s="1">
        <v>39023</v>
      </c>
      <c r="E1476">
        <v>1.2779</v>
      </c>
      <c r="F1476">
        <v>1.4934000000000001</v>
      </c>
      <c r="G1476">
        <v>1.9086000000000001</v>
      </c>
      <c r="H1476">
        <v>2.9</v>
      </c>
      <c r="I1476">
        <v>1.3</v>
      </c>
      <c r="J1476">
        <v>1.6</v>
      </c>
      <c r="K1476">
        <v>3.9</v>
      </c>
      <c r="L1476">
        <v>158.69999999999999</v>
      </c>
      <c r="M1476">
        <v>14.8847</v>
      </c>
      <c r="N1476">
        <v>11.42</v>
      </c>
      <c r="O1476">
        <v>57.88</v>
      </c>
      <c r="P1476">
        <v>3.8279999999999998</v>
      </c>
      <c r="Q1476">
        <v>3.9910000000000001</v>
      </c>
      <c r="R1476">
        <v>2.952</v>
      </c>
      <c r="S1476">
        <v>2.069</v>
      </c>
      <c r="T1476">
        <v>2.1560000000000001</v>
      </c>
      <c r="U1476">
        <v>2.5790000000000002</v>
      </c>
      <c r="V1476">
        <v>3.74</v>
      </c>
      <c r="W1476">
        <v>3.67</v>
      </c>
      <c r="X1476">
        <v>3.6720000000000002</v>
      </c>
      <c r="Y1476">
        <v>3.766</v>
      </c>
      <c r="Z1476">
        <v>3.7410000000000001</v>
      </c>
      <c r="AA1476">
        <v>4.5519999999999996</v>
      </c>
      <c r="AB1476">
        <v>3.3029999999999999</v>
      </c>
      <c r="AC1476">
        <v>4.5940000000000003</v>
      </c>
      <c r="AD1476">
        <v>4.6670999999999996</v>
      </c>
      <c r="AE1476">
        <v>4.5472000000000001</v>
      </c>
      <c r="AG1476">
        <v>353.19</v>
      </c>
      <c r="AH1476">
        <v>496.87</v>
      </c>
      <c r="AI1476">
        <v>4996.9430000000002</v>
      </c>
      <c r="AJ1476">
        <v>539.26300000000003</v>
      </c>
      <c r="AK1476">
        <v>354.98099999999999</v>
      </c>
      <c r="AL1476">
        <v>490.52</v>
      </c>
      <c r="AM1476">
        <v>1891.88</v>
      </c>
      <c r="AN1476">
        <v>167.26</v>
      </c>
      <c r="AO1476">
        <v>627.79999999999995</v>
      </c>
    </row>
    <row r="1477" spans="4:41" x14ac:dyDescent="0.3">
      <c r="D1477" s="1">
        <v>39024</v>
      </c>
      <c r="E1477">
        <v>1.2718</v>
      </c>
      <c r="F1477">
        <v>1.4948999999999999</v>
      </c>
      <c r="G1477">
        <v>1.9012</v>
      </c>
      <c r="H1477">
        <v>2.9</v>
      </c>
      <c r="I1477">
        <v>1.3</v>
      </c>
      <c r="J1477">
        <v>1.6</v>
      </c>
      <c r="K1477">
        <v>3.9</v>
      </c>
      <c r="L1477">
        <v>158.69999999999999</v>
      </c>
      <c r="M1477">
        <v>14.4651</v>
      </c>
      <c r="N1477">
        <v>11.16</v>
      </c>
      <c r="O1477">
        <v>59.14</v>
      </c>
      <c r="P1477">
        <v>3.84</v>
      </c>
      <c r="Q1477">
        <v>4.024</v>
      </c>
      <c r="R1477">
        <v>2.9590000000000001</v>
      </c>
      <c r="S1477">
        <v>2.0720000000000001</v>
      </c>
      <c r="T1477">
        <v>2.161</v>
      </c>
      <c r="U1477">
        <v>2.5990000000000002</v>
      </c>
      <c r="V1477">
        <v>3.7730000000000001</v>
      </c>
      <c r="W1477">
        <v>3.718</v>
      </c>
      <c r="X1477">
        <v>3.7250000000000001</v>
      </c>
      <c r="Y1477">
        <v>3.8</v>
      </c>
      <c r="Z1477">
        <v>3.7770000000000001</v>
      </c>
      <c r="AA1477">
        <v>4.585</v>
      </c>
      <c r="AB1477">
        <v>3.3029999999999999</v>
      </c>
      <c r="AC1477">
        <v>4.7149999999999999</v>
      </c>
      <c r="AD1477">
        <v>4.8159999999999998</v>
      </c>
      <c r="AE1477">
        <v>4.6886999999999999</v>
      </c>
      <c r="AG1477">
        <v>354.33</v>
      </c>
      <c r="AH1477">
        <v>496.02</v>
      </c>
      <c r="AI1477">
        <v>4978.4089999999997</v>
      </c>
      <c r="AJ1477">
        <v>544.57000000000005</v>
      </c>
      <c r="AK1477">
        <v>357.78500000000003</v>
      </c>
      <c r="AL1477">
        <v>493.08</v>
      </c>
      <c r="AM1477">
        <v>1891.88</v>
      </c>
      <c r="AN1477">
        <v>165.98</v>
      </c>
      <c r="AO1477">
        <v>629.20000000000005</v>
      </c>
    </row>
    <row r="1478" spans="4:41" x14ac:dyDescent="0.3">
      <c r="D1478" s="1">
        <v>39027</v>
      </c>
      <c r="E1478">
        <v>1.2724</v>
      </c>
      <c r="F1478">
        <v>1.4914000000000001</v>
      </c>
      <c r="G1478">
        <v>1.8976999999999999</v>
      </c>
      <c r="H1478">
        <v>2.9</v>
      </c>
      <c r="I1478">
        <v>1.3</v>
      </c>
      <c r="J1478">
        <v>1.6</v>
      </c>
      <c r="K1478">
        <v>3.9</v>
      </c>
      <c r="L1478">
        <v>158.69999999999999</v>
      </c>
      <c r="M1478">
        <v>13.9834</v>
      </c>
      <c r="N1478">
        <v>11.16</v>
      </c>
      <c r="O1478">
        <v>60.02</v>
      </c>
      <c r="P1478">
        <v>3.879</v>
      </c>
      <c r="Q1478">
        <v>4.0369999999999999</v>
      </c>
      <c r="R1478">
        <v>2.9660000000000002</v>
      </c>
      <c r="S1478">
        <v>2.0819999999999999</v>
      </c>
      <c r="T1478">
        <v>2.1720000000000002</v>
      </c>
      <c r="U1478">
        <v>2.59</v>
      </c>
      <c r="V1478">
        <v>3.7919999999999998</v>
      </c>
      <c r="W1478">
        <v>3.742</v>
      </c>
      <c r="X1478">
        <v>3.7450000000000001</v>
      </c>
      <c r="Y1478">
        <v>3.819</v>
      </c>
      <c r="Z1478">
        <v>3.794</v>
      </c>
      <c r="AA1478">
        <v>4.6059999999999999</v>
      </c>
      <c r="AB1478">
        <v>3.3029999999999999</v>
      </c>
      <c r="AC1478">
        <v>4.6929999999999996</v>
      </c>
      <c r="AD1478">
        <v>4.7991999999999999</v>
      </c>
      <c r="AE1478">
        <v>4.6710000000000003</v>
      </c>
      <c r="AG1478">
        <v>358.27</v>
      </c>
      <c r="AH1478">
        <v>501.89</v>
      </c>
      <c r="AI1478">
        <v>5028.683</v>
      </c>
      <c r="AJ1478">
        <v>548.39200000000005</v>
      </c>
      <c r="AK1478">
        <v>365.25900000000001</v>
      </c>
      <c r="AL1478">
        <v>492</v>
      </c>
      <c r="AM1478">
        <v>1889.18</v>
      </c>
      <c r="AN1478">
        <v>166.12</v>
      </c>
      <c r="AO1478">
        <v>627.9</v>
      </c>
    </row>
    <row r="1479" spans="4:41" x14ac:dyDescent="0.3">
      <c r="D1479" s="1">
        <v>39028</v>
      </c>
      <c r="E1479">
        <v>1.2777000000000001</v>
      </c>
      <c r="F1479">
        <v>1.4918</v>
      </c>
      <c r="G1479">
        <v>1.9060999999999999</v>
      </c>
      <c r="H1479">
        <v>2.9</v>
      </c>
      <c r="I1479">
        <v>1.3</v>
      </c>
      <c r="J1479">
        <v>1.6</v>
      </c>
      <c r="K1479">
        <v>3.9</v>
      </c>
      <c r="L1479">
        <v>158.69999999999999</v>
      </c>
      <c r="M1479">
        <v>13.887499999999999</v>
      </c>
      <c r="N1479">
        <v>11.09</v>
      </c>
      <c r="O1479">
        <v>58.93</v>
      </c>
      <c r="P1479">
        <v>3.8809999999999998</v>
      </c>
      <c r="Q1479">
        <v>3.9830000000000001</v>
      </c>
      <c r="R1479">
        <v>2.9630000000000001</v>
      </c>
      <c r="S1479">
        <v>2.0819999999999999</v>
      </c>
      <c r="T1479">
        <v>2.1709999999999998</v>
      </c>
      <c r="U1479">
        <v>2.59</v>
      </c>
      <c r="V1479">
        <v>3.7389999999999999</v>
      </c>
      <c r="W1479">
        <v>3.7210000000000001</v>
      </c>
      <c r="X1479">
        <v>3.7050000000000001</v>
      </c>
      <c r="Y1479">
        <v>3.766</v>
      </c>
      <c r="Z1479">
        <v>3.7429999999999999</v>
      </c>
      <c r="AA1479">
        <v>4.5469999999999997</v>
      </c>
      <c r="AB1479">
        <v>3.3029999999999999</v>
      </c>
      <c r="AC1479">
        <v>4.6570999999999998</v>
      </c>
      <c r="AD1479">
        <v>4.7655000000000003</v>
      </c>
      <c r="AE1479">
        <v>4.6246999999999998</v>
      </c>
      <c r="AG1479">
        <v>359.84</v>
      </c>
      <c r="AH1479">
        <v>507.58</v>
      </c>
      <c r="AI1479">
        <v>5080.3140000000003</v>
      </c>
      <c r="AJ1479">
        <v>558.51900000000001</v>
      </c>
      <c r="AK1479">
        <v>364.66399999999999</v>
      </c>
      <c r="AL1479">
        <v>496.12</v>
      </c>
      <c r="AM1479">
        <v>1889.14</v>
      </c>
      <c r="AN1479">
        <v>166.68</v>
      </c>
      <c r="AO1479">
        <v>627.70000000000005</v>
      </c>
    </row>
    <row r="1480" spans="4:41" x14ac:dyDescent="0.3">
      <c r="D1480" s="1">
        <v>39029</v>
      </c>
      <c r="E1480">
        <v>1.2757000000000001</v>
      </c>
      <c r="F1480">
        <v>1.4936</v>
      </c>
      <c r="G1480">
        <v>1.9054</v>
      </c>
      <c r="H1480">
        <v>2.9</v>
      </c>
      <c r="I1480">
        <v>1.3</v>
      </c>
      <c r="J1480">
        <v>1.6</v>
      </c>
      <c r="K1480">
        <v>3.9</v>
      </c>
      <c r="L1480">
        <v>158.69999999999999</v>
      </c>
      <c r="M1480">
        <v>14.0015</v>
      </c>
      <c r="N1480">
        <v>10.75</v>
      </c>
      <c r="O1480">
        <v>59.83</v>
      </c>
      <c r="P1480">
        <v>3.8780000000000001</v>
      </c>
      <c r="Q1480">
        <v>4.0010000000000003</v>
      </c>
      <c r="R1480">
        <v>2.9609999999999999</v>
      </c>
      <c r="S1480">
        <v>2.1019999999999999</v>
      </c>
      <c r="T1480">
        <v>2.153</v>
      </c>
      <c r="U1480">
        <v>2.6080000000000001</v>
      </c>
      <c r="V1480">
        <v>3.758</v>
      </c>
      <c r="W1480">
        <v>3.75</v>
      </c>
      <c r="X1480">
        <v>3.73</v>
      </c>
      <c r="Y1480">
        <v>3.7839999999999998</v>
      </c>
      <c r="Z1480">
        <v>3.7629999999999999</v>
      </c>
      <c r="AA1480">
        <v>4.569</v>
      </c>
      <c r="AB1480">
        <v>3.3029999999999999</v>
      </c>
      <c r="AC1480">
        <v>4.6352000000000002</v>
      </c>
      <c r="AD1480">
        <v>4.7485999999999997</v>
      </c>
      <c r="AE1480">
        <v>4.6033999999999997</v>
      </c>
      <c r="AG1480">
        <v>359.56</v>
      </c>
      <c r="AH1480">
        <v>505.66</v>
      </c>
      <c r="AI1480">
        <v>5063.8639999999996</v>
      </c>
      <c r="AJ1480">
        <v>554.06100000000004</v>
      </c>
      <c r="AK1480">
        <v>366.22800000000001</v>
      </c>
      <c r="AL1480">
        <v>494.56</v>
      </c>
      <c r="AM1480">
        <v>1866.74</v>
      </c>
      <c r="AN1480">
        <v>166.99</v>
      </c>
      <c r="AO1480">
        <v>618.29999999999995</v>
      </c>
    </row>
    <row r="1481" spans="4:41" x14ac:dyDescent="0.3">
      <c r="D1481" s="1">
        <v>39030</v>
      </c>
      <c r="E1481">
        <v>1.2828999999999999</v>
      </c>
      <c r="F1481">
        <v>1.4851000000000001</v>
      </c>
      <c r="G1481">
        <v>1.9051</v>
      </c>
      <c r="H1481">
        <v>2.9</v>
      </c>
      <c r="I1481">
        <v>1.3</v>
      </c>
      <c r="J1481">
        <v>1.6</v>
      </c>
      <c r="K1481">
        <v>3.9</v>
      </c>
      <c r="L1481">
        <v>158.69999999999999</v>
      </c>
      <c r="M1481">
        <v>14.0318</v>
      </c>
      <c r="N1481">
        <v>11.01</v>
      </c>
      <c r="O1481">
        <v>61.16</v>
      </c>
      <c r="P1481">
        <v>3.9089999999999998</v>
      </c>
      <c r="Q1481">
        <v>3.992</v>
      </c>
      <c r="R1481">
        <v>2.9550000000000001</v>
      </c>
      <c r="S1481">
        <v>2.0750000000000002</v>
      </c>
      <c r="T1481">
        <v>2.1579999999999999</v>
      </c>
      <c r="U1481">
        <v>2.5939999999999999</v>
      </c>
      <c r="V1481">
        <v>3.7410000000000001</v>
      </c>
      <c r="W1481">
        <v>3.7349999999999999</v>
      </c>
      <c r="X1481">
        <v>3.71</v>
      </c>
      <c r="Y1481">
        <v>3.7669999999999999</v>
      </c>
      <c r="Z1481">
        <v>3.7450000000000001</v>
      </c>
      <c r="AA1481">
        <v>4.5410000000000004</v>
      </c>
      <c r="AB1481">
        <v>3.3029999999999999</v>
      </c>
      <c r="AC1481">
        <v>4.6253000000000002</v>
      </c>
      <c r="AD1481">
        <v>4.7398999999999996</v>
      </c>
      <c r="AE1481">
        <v>4.5926999999999998</v>
      </c>
      <c r="AG1481">
        <v>358.92</v>
      </c>
      <c r="AH1481">
        <v>506.19</v>
      </c>
      <c r="AI1481">
        <v>5046.8729999999996</v>
      </c>
      <c r="AJ1481">
        <v>560.01499999999999</v>
      </c>
      <c r="AK1481">
        <v>366.13200000000001</v>
      </c>
      <c r="AL1481">
        <v>499.58</v>
      </c>
      <c r="AM1481">
        <v>1856.88</v>
      </c>
      <c r="AN1481">
        <v>167.04</v>
      </c>
      <c r="AO1481">
        <v>636.79999999999995</v>
      </c>
    </row>
    <row r="1482" spans="4:41" x14ac:dyDescent="0.3">
      <c r="D1482" s="1">
        <v>39031</v>
      </c>
      <c r="E1482">
        <v>1.284</v>
      </c>
      <c r="F1482">
        <v>1.488</v>
      </c>
      <c r="G1482">
        <v>1.9106000000000001</v>
      </c>
      <c r="H1482">
        <v>2.9</v>
      </c>
      <c r="I1482">
        <v>1.3</v>
      </c>
      <c r="J1482">
        <v>1.6</v>
      </c>
      <c r="K1482">
        <v>3.9</v>
      </c>
      <c r="L1482">
        <v>158.69999999999999</v>
      </c>
      <c r="M1482">
        <v>13.7988</v>
      </c>
      <c r="N1482">
        <v>10.79</v>
      </c>
      <c r="O1482">
        <v>59.59</v>
      </c>
      <c r="P1482">
        <v>3.8769999999999998</v>
      </c>
      <c r="Q1482">
        <v>3.9660000000000002</v>
      </c>
      <c r="R1482">
        <v>2.96</v>
      </c>
      <c r="S1482">
        <v>2.0960000000000001</v>
      </c>
      <c r="T1482">
        <v>2.1869999999999998</v>
      </c>
      <c r="U1482">
        <v>2.5830000000000002</v>
      </c>
      <c r="V1482">
        <v>3.714</v>
      </c>
      <c r="W1482">
        <v>3.6920000000000002</v>
      </c>
      <c r="X1482">
        <v>3.6709999999999998</v>
      </c>
      <c r="Y1482">
        <v>3.7389999999999999</v>
      </c>
      <c r="Z1482">
        <v>3.7170000000000001</v>
      </c>
      <c r="AA1482">
        <v>4.5199999999999996</v>
      </c>
      <c r="AB1482">
        <v>3.3029999999999999</v>
      </c>
      <c r="AC1482">
        <v>4.5876999999999999</v>
      </c>
      <c r="AD1482">
        <v>4.7308000000000003</v>
      </c>
      <c r="AE1482">
        <v>4.5677000000000003</v>
      </c>
      <c r="AG1482">
        <v>358.47</v>
      </c>
      <c r="AH1482">
        <v>508.24</v>
      </c>
      <c r="AI1482">
        <v>5066.4570000000003</v>
      </c>
      <c r="AJ1482">
        <v>561.60799999999995</v>
      </c>
      <c r="AK1482">
        <v>363.95100000000002</v>
      </c>
      <c r="AL1482">
        <v>500.71</v>
      </c>
      <c r="AM1482">
        <v>1847.89</v>
      </c>
      <c r="AN1482">
        <v>167.4</v>
      </c>
      <c r="AO1482">
        <v>630.1</v>
      </c>
    </row>
    <row r="1483" spans="4:41" x14ac:dyDescent="0.3">
      <c r="D1483" s="1">
        <v>39034</v>
      </c>
      <c r="E1483">
        <v>1.2805</v>
      </c>
      <c r="F1483">
        <v>1.4846999999999999</v>
      </c>
      <c r="G1483">
        <v>1.901</v>
      </c>
      <c r="H1483">
        <v>2.9</v>
      </c>
      <c r="I1483">
        <v>1.3</v>
      </c>
      <c r="J1483">
        <v>1.6</v>
      </c>
      <c r="K1483">
        <v>3.9</v>
      </c>
      <c r="L1483">
        <v>158.69999999999999</v>
      </c>
      <c r="M1483">
        <v>14.0769</v>
      </c>
      <c r="N1483">
        <v>10.86</v>
      </c>
      <c r="O1483">
        <v>58.58</v>
      </c>
      <c r="P1483">
        <v>3.8570000000000002</v>
      </c>
      <c r="Q1483">
        <v>3.992</v>
      </c>
      <c r="R1483">
        <v>2.9740000000000002</v>
      </c>
      <c r="S1483">
        <v>2.1070000000000002</v>
      </c>
      <c r="T1483">
        <v>2.198</v>
      </c>
      <c r="U1483">
        <v>2.5710000000000002</v>
      </c>
      <c r="V1483">
        <v>3.738</v>
      </c>
      <c r="W1483">
        <v>3.71</v>
      </c>
      <c r="X1483">
        <v>3.6960000000000002</v>
      </c>
      <c r="Y1483">
        <v>3.7650000000000001</v>
      </c>
      <c r="Z1483">
        <v>3.7429999999999999</v>
      </c>
      <c r="AA1483">
        <v>4.5609999999999999</v>
      </c>
      <c r="AB1483">
        <v>3.3029999999999999</v>
      </c>
      <c r="AC1483">
        <v>4.6093000000000002</v>
      </c>
      <c r="AD1483">
        <v>4.7641999999999998</v>
      </c>
      <c r="AE1483">
        <v>4.5960999999999999</v>
      </c>
      <c r="AG1483">
        <v>359.22</v>
      </c>
      <c r="AH1483">
        <v>507.48</v>
      </c>
      <c r="AI1483">
        <v>5035.0739999999996</v>
      </c>
      <c r="AJ1483">
        <v>560.77800000000002</v>
      </c>
      <c r="AK1483">
        <v>362.596</v>
      </c>
      <c r="AL1483">
        <v>500.65</v>
      </c>
      <c r="AM1483">
        <v>1833.15</v>
      </c>
      <c r="AN1483">
        <v>167.27</v>
      </c>
      <c r="AO1483">
        <v>625.79999999999995</v>
      </c>
    </row>
    <row r="1484" spans="4:41" x14ac:dyDescent="0.3">
      <c r="D1484" s="1">
        <v>39035</v>
      </c>
      <c r="E1484">
        <v>1.2810999999999999</v>
      </c>
      <c r="F1484">
        <v>1.4795</v>
      </c>
      <c r="G1484">
        <v>1.8955</v>
      </c>
      <c r="H1484">
        <v>2.9</v>
      </c>
      <c r="I1484">
        <v>1.3</v>
      </c>
      <c r="J1484">
        <v>1.6</v>
      </c>
      <c r="K1484">
        <v>3.9</v>
      </c>
      <c r="L1484">
        <v>158.69999999999999</v>
      </c>
      <c r="M1484">
        <v>14.351800000000001</v>
      </c>
      <c r="N1484">
        <v>10.5</v>
      </c>
      <c r="O1484">
        <v>58.28</v>
      </c>
      <c r="P1484">
        <v>3.8849999999999998</v>
      </c>
      <c r="Q1484">
        <v>3.968</v>
      </c>
      <c r="R1484">
        <v>2.9780000000000002</v>
      </c>
      <c r="S1484">
        <v>2.1080000000000001</v>
      </c>
      <c r="T1484">
        <v>2.198</v>
      </c>
      <c r="U1484">
        <v>2.5670000000000002</v>
      </c>
      <c r="V1484">
        <v>3.7120000000000002</v>
      </c>
      <c r="W1484">
        <v>3.702</v>
      </c>
      <c r="X1484">
        <v>3.673</v>
      </c>
      <c r="Y1484">
        <v>3.7389999999999999</v>
      </c>
      <c r="Z1484">
        <v>3.718</v>
      </c>
      <c r="AA1484">
        <v>4.5330000000000004</v>
      </c>
      <c r="AB1484">
        <v>3.3029999999999999</v>
      </c>
      <c r="AC1484">
        <v>4.5621999999999998</v>
      </c>
      <c r="AD1484">
        <v>4.7386999999999997</v>
      </c>
      <c r="AE1484">
        <v>4.5570000000000004</v>
      </c>
      <c r="AG1484">
        <v>358.23</v>
      </c>
      <c r="AH1484">
        <v>506.01</v>
      </c>
      <c r="AI1484">
        <v>5005.3869999999997</v>
      </c>
      <c r="AJ1484">
        <v>561.96</v>
      </c>
      <c r="AK1484">
        <v>367.904</v>
      </c>
      <c r="AL1484">
        <v>504.37</v>
      </c>
      <c r="AM1484">
        <v>1865.47</v>
      </c>
      <c r="AN1484">
        <v>167.66</v>
      </c>
      <c r="AO1484">
        <v>625.29999999999995</v>
      </c>
    </row>
    <row r="1485" spans="4:41" x14ac:dyDescent="0.3">
      <c r="D1485" s="1">
        <v>39036</v>
      </c>
      <c r="E1485">
        <v>1.2827999999999999</v>
      </c>
      <c r="F1485">
        <v>1.4724999999999999</v>
      </c>
      <c r="G1485">
        <v>1.8889</v>
      </c>
      <c r="H1485">
        <v>2.9</v>
      </c>
      <c r="I1485">
        <v>1.3</v>
      </c>
      <c r="J1485">
        <v>1.6</v>
      </c>
      <c r="K1485">
        <v>3.9</v>
      </c>
      <c r="L1485">
        <v>158.69999999999999</v>
      </c>
      <c r="M1485">
        <v>13.7616</v>
      </c>
      <c r="N1485">
        <v>10.31</v>
      </c>
      <c r="O1485">
        <v>58.76</v>
      </c>
      <c r="P1485">
        <v>3.875</v>
      </c>
      <c r="Q1485">
        <v>3.9969999999999999</v>
      </c>
      <c r="R1485">
        <v>2.984</v>
      </c>
      <c r="S1485">
        <v>2.08</v>
      </c>
      <c r="T1485">
        <v>2.1970000000000001</v>
      </c>
      <c r="U1485">
        <v>2.5510000000000002</v>
      </c>
      <c r="V1485">
        <v>3.74</v>
      </c>
      <c r="W1485">
        <v>3.7229999999999999</v>
      </c>
      <c r="X1485">
        <v>3.7029999999999998</v>
      </c>
      <c r="Y1485">
        <v>3.7690000000000001</v>
      </c>
      <c r="Z1485">
        <v>3.746</v>
      </c>
      <c r="AA1485">
        <v>4.5570000000000004</v>
      </c>
      <c r="AB1485">
        <v>3.3029999999999999</v>
      </c>
      <c r="AC1485">
        <v>4.6170999999999998</v>
      </c>
      <c r="AD1485">
        <v>4.806</v>
      </c>
      <c r="AE1485">
        <v>4.6280999999999999</v>
      </c>
      <c r="AG1485">
        <v>360.24</v>
      </c>
      <c r="AH1485">
        <v>508.73</v>
      </c>
      <c r="AI1485">
        <v>5025.8919999999998</v>
      </c>
      <c r="AJ1485">
        <v>561.14700000000005</v>
      </c>
      <c r="AK1485">
        <v>368.81</v>
      </c>
      <c r="AL1485">
        <v>505.8</v>
      </c>
      <c r="AM1485">
        <v>1860.31</v>
      </c>
      <c r="AN1485">
        <v>167.13</v>
      </c>
      <c r="AO1485">
        <v>623.79999999999995</v>
      </c>
    </row>
    <row r="1486" spans="4:41" x14ac:dyDescent="0.3">
      <c r="D1486" s="1">
        <v>39037</v>
      </c>
      <c r="E1486">
        <v>1.2796000000000001</v>
      </c>
      <c r="F1486">
        <v>1.4758</v>
      </c>
      <c r="G1486">
        <v>1.8885000000000001</v>
      </c>
      <c r="H1486">
        <v>2.9</v>
      </c>
      <c r="I1486">
        <v>1.3</v>
      </c>
      <c r="J1486">
        <v>1.6</v>
      </c>
      <c r="K1486">
        <v>3.9</v>
      </c>
      <c r="L1486">
        <v>158.69999999999999</v>
      </c>
      <c r="M1486">
        <v>13.483599999999999</v>
      </c>
      <c r="N1486">
        <v>10.16</v>
      </c>
      <c r="O1486">
        <v>56.26</v>
      </c>
      <c r="P1486">
        <v>3.8839999999999999</v>
      </c>
      <c r="Q1486">
        <v>4.0069999999999997</v>
      </c>
      <c r="R1486">
        <v>2.9860000000000002</v>
      </c>
      <c r="S1486">
        <v>2.1190000000000002</v>
      </c>
      <c r="T1486">
        <v>2.202</v>
      </c>
      <c r="U1486">
        <v>2.5510000000000002</v>
      </c>
      <c r="V1486">
        <v>3.7480000000000002</v>
      </c>
      <c r="W1486">
        <v>3.7370000000000001</v>
      </c>
      <c r="X1486">
        <v>3.7160000000000002</v>
      </c>
      <c r="Y1486">
        <v>3.7789999999999999</v>
      </c>
      <c r="Z1486">
        <v>3.7549999999999999</v>
      </c>
      <c r="AA1486">
        <v>4.5720000000000001</v>
      </c>
      <c r="AB1486">
        <v>3.3029999999999999</v>
      </c>
      <c r="AC1486">
        <v>4.6643999999999997</v>
      </c>
      <c r="AD1486">
        <v>4.8482000000000003</v>
      </c>
      <c r="AE1486">
        <v>4.6779999999999999</v>
      </c>
      <c r="AG1486">
        <v>361.04</v>
      </c>
      <c r="AH1486">
        <v>509.82</v>
      </c>
      <c r="AI1486">
        <v>5049.42</v>
      </c>
      <c r="AJ1486">
        <v>564.851</v>
      </c>
      <c r="AK1486">
        <v>368.12700000000001</v>
      </c>
      <c r="AL1486">
        <v>508.3</v>
      </c>
      <c r="AM1486">
        <v>1848.67</v>
      </c>
      <c r="AN1486">
        <v>166.71</v>
      </c>
      <c r="AO1486">
        <v>621.70000000000005</v>
      </c>
    </row>
    <row r="1487" spans="4:41" x14ac:dyDescent="0.3">
      <c r="D1487" s="1">
        <v>39038</v>
      </c>
      <c r="E1487">
        <v>1.2827999999999999</v>
      </c>
      <c r="F1487">
        <v>1.4767999999999999</v>
      </c>
      <c r="G1487">
        <v>1.8945000000000001</v>
      </c>
      <c r="H1487">
        <v>2.9</v>
      </c>
      <c r="I1487">
        <v>1.3</v>
      </c>
      <c r="J1487">
        <v>1.6</v>
      </c>
      <c r="K1487">
        <v>3.9</v>
      </c>
      <c r="L1487">
        <v>158.69999999999999</v>
      </c>
      <c r="M1487">
        <v>13.4419</v>
      </c>
      <c r="N1487">
        <v>10.050000000000001</v>
      </c>
      <c r="O1487">
        <v>55.81</v>
      </c>
      <c r="P1487">
        <v>3.8940000000000001</v>
      </c>
      <c r="Q1487">
        <v>3.98</v>
      </c>
      <c r="R1487">
        <v>2.9750000000000001</v>
      </c>
      <c r="S1487">
        <v>2.1120000000000001</v>
      </c>
      <c r="T1487">
        <v>2.1829999999999998</v>
      </c>
      <c r="U1487">
        <v>2.58</v>
      </c>
      <c r="V1487">
        <v>3.73</v>
      </c>
      <c r="W1487">
        <v>3.7109999999999999</v>
      </c>
      <c r="X1487">
        <v>3.6850000000000001</v>
      </c>
      <c r="Y1487">
        <v>3.7469999999999999</v>
      </c>
      <c r="Z1487">
        <v>3.7690000000000001</v>
      </c>
      <c r="AA1487">
        <v>4.5590000000000002</v>
      </c>
      <c r="AB1487">
        <v>3.3029999999999999</v>
      </c>
      <c r="AC1487">
        <v>4.5993000000000004</v>
      </c>
      <c r="AD1487">
        <v>4.7629000000000001</v>
      </c>
      <c r="AE1487">
        <v>4.5959000000000003</v>
      </c>
      <c r="AG1487">
        <v>358.25</v>
      </c>
      <c r="AH1487">
        <v>506.82</v>
      </c>
      <c r="AI1487">
        <v>5013.5159999999996</v>
      </c>
      <c r="AJ1487">
        <v>555.63099999999997</v>
      </c>
      <c r="AK1487">
        <v>364.61900000000003</v>
      </c>
      <c r="AL1487">
        <v>507.08</v>
      </c>
      <c r="AM1487">
        <v>1838.74</v>
      </c>
      <c r="AN1487">
        <v>167.39</v>
      </c>
      <c r="AO1487">
        <v>622.5</v>
      </c>
    </row>
    <row r="1488" spans="4:41" x14ac:dyDescent="0.3">
      <c r="D1488" s="1">
        <v>39041</v>
      </c>
      <c r="E1488">
        <v>1.2816000000000001</v>
      </c>
      <c r="F1488">
        <v>1.4806999999999999</v>
      </c>
      <c r="G1488">
        <v>1.8976999999999999</v>
      </c>
      <c r="H1488">
        <v>2.9</v>
      </c>
      <c r="I1488">
        <v>1.3</v>
      </c>
      <c r="J1488">
        <v>1.6</v>
      </c>
      <c r="K1488">
        <v>3.9</v>
      </c>
      <c r="L1488">
        <v>158.69999999999999</v>
      </c>
      <c r="M1488">
        <v>13.3018</v>
      </c>
      <c r="N1488">
        <v>9.9700000000000006</v>
      </c>
      <c r="O1488">
        <v>58.8</v>
      </c>
      <c r="P1488">
        <v>3.851</v>
      </c>
      <c r="Q1488">
        <v>3.972</v>
      </c>
      <c r="R1488">
        <v>2.9769999999999999</v>
      </c>
      <c r="S1488">
        <v>2.1040000000000001</v>
      </c>
      <c r="T1488">
        <v>2.1880000000000002</v>
      </c>
      <c r="U1488">
        <v>2.6</v>
      </c>
      <c r="V1488">
        <v>3.7189999999999999</v>
      </c>
      <c r="W1488">
        <v>3.68</v>
      </c>
      <c r="X1488">
        <v>3.6659999999999999</v>
      </c>
      <c r="Y1488">
        <v>3.7360000000000002</v>
      </c>
      <c r="Z1488">
        <v>3.7549999999999999</v>
      </c>
      <c r="AA1488">
        <v>4.5369999999999999</v>
      </c>
      <c r="AB1488">
        <v>3.3029999999999999</v>
      </c>
      <c r="AC1488">
        <v>4.5972999999999997</v>
      </c>
      <c r="AD1488">
        <v>4.7712000000000003</v>
      </c>
      <c r="AE1488">
        <v>4.5957999999999997</v>
      </c>
      <c r="AG1488">
        <v>359.48</v>
      </c>
      <c r="AH1488">
        <v>508.18</v>
      </c>
      <c r="AI1488">
        <v>5029.74</v>
      </c>
      <c r="AJ1488">
        <v>551.41999999999996</v>
      </c>
      <c r="AK1488">
        <v>365.30900000000003</v>
      </c>
      <c r="AL1488">
        <v>506.12</v>
      </c>
      <c r="AM1488">
        <v>1792.46</v>
      </c>
      <c r="AN1488">
        <v>167.53</v>
      </c>
      <c r="AO1488">
        <v>622.1</v>
      </c>
    </row>
    <row r="1489" spans="4:41" x14ac:dyDescent="0.3">
      <c r="D1489" s="1">
        <v>39042</v>
      </c>
      <c r="E1489">
        <v>1.2845</v>
      </c>
      <c r="F1489">
        <v>1.4783999999999999</v>
      </c>
      <c r="G1489">
        <v>1.899</v>
      </c>
      <c r="H1489">
        <v>2.9</v>
      </c>
      <c r="I1489">
        <v>1.3</v>
      </c>
      <c r="J1489">
        <v>1.6</v>
      </c>
      <c r="K1489">
        <v>3.9</v>
      </c>
      <c r="L1489">
        <v>158.69999999999999</v>
      </c>
      <c r="M1489">
        <v>12.707800000000001</v>
      </c>
      <c r="N1489">
        <v>9.9</v>
      </c>
      <c r="O1489">
        <v>60.17</v>
      </c>
      <c r="P1489">
        <v>3.8410000000000002</v>
      </c>
      <c r="Q1489">
        <v>3.9670000000000001</v>
      </c>
      <c r="R1489">
        <v>2.99</v>
      </c>
      <c r="S1489">
        <v>2.1240000000000001</v>
      </c>
      <c r="T1489">
        <v>2.194</v>
      </c>
      <c r="U1489">
        <v>2.5960000000000001</v>
      </c>
      <c r="V1489">
        <v>3.722</v>
      </c>
      <c r="W1489">
        <v>3.6930000000000001</v>
      </c>
      <c r="X1489">
        <v>3.6709999999999998</v>
      </c>
      <c r="Y1489">
        <v>3.7370000000000001</v>
      </c>
      <c r="Z1489">
        <v>3.7570000000000001</v>
      </c>
      <c r="AA1489">
        <v>4.548</v>
      </c>
      <c r="AB1489">
        <v>3.3029999999999999</v>
      </c>
      <c r="AC1489">
        <v>4.5697999999999999</v>
      </c>
      <c r="AD1489">
        <v>4.7538999999999998</v>
      </c>
      <c r="AE1489">
        <v>4.5708000000000002</v>
      </c>
      <c r="AG1489">
        <v>359.98</v>
      </c>
      <c r="AH1489">
        <v>509.29</v>
      </c>
      <c r="AI1489">
        <v>5035.2420000000002</v>
      </c>
      <c r="AJ1489">
        <v>561.89400000000001</v>
      </c>
      <c r="AK1489">
        <v>368.959</v>
      </c>
      <c r="AL1489">
        <v>508.44</v>
      </c>
      <c r="AM1489">
        <v>1791.31</v>
      </c>
      <c r="AN1489">
        <v>167.75</v>
      </c>
      <c r="AO1489">
        <v>628.70000000000005</v>
      </c>
    </row>
    <row r="1490" spans="4:41" x14ac:dyDescent="0.3">
      <c r="D1490" s="1">
        <v>39043</v>
      </c>
      <c r="E1490">
        <v>1.2944</v>
      </c>
      <c r="F1490">
        <v>1.4793000000000001</v>
      </c>
      <c r="G1490">
        <v>1.9146000000000001</v>
      </c>
      <c r="H1490">
        <v>2.9</v>
      </c>
      <c r="I1490">
        <v>1.3</v>
      </c>
      <c r="J1490">
        <v>1.6</v>
      </c>
      <c r="K1490">
        <v>3.9</v>
      </c>
      <c r="L1490">
        <v>158.69999999999999</v>
      </c>
      <c r="M1490">
        <v>12.848599999999999</v>
      </c>
      <c r="N1490">
        <v>10.14</v>
      </c>
      <c r="O1490">
        <v>59.24</v>
      </c>
      <c r="P1490">
        <v>3.8540000000000001</v>
      </c>
      <c r="Q1490">
        <v>3.964</v>
      </c>
      <c r="R1490">
        <v>2.9790000000000001</v>
      </c>
      <c r="S1490">
        <v>2.1150000000000002</v>
      </c>
      <c r="T1490">
        <v>2.1989999999999998</v>
      </c>
      <c r="U1490">
        <v>2.6070000000000002</v>
      </c>
      <c r="V1490">
        <v>3.72</v>
      </c>
      <c r="W1490">
        <v>3.6739999999999999</v>
      </c>
      <c r="X1490">
        <v>3.6619999999999999</v>
      </c>
      <c r="Y1490">
        <v>3.7360000000000002</v>
      </c>
      <c r="Z1490">
        <v>3.7559999999999998</v>
      </c>
      <c r="AA1490">
        <v>4.5540000000000003</v>
      </c>
      <c r="AB1490">
        <v>3.3029999999999999</v>
      </c>
      <c r="AC1490">
        <v>4.5579999999999998</v>
      </c>
      <c r="AD1490">
        <v>4.7363999999999997</v>
      </c>
      <c r="AE1490">
        <v>4.5599999999999996</v>
      </c>
      <c r="AG1490">
        <v>359.55</v>
      </c>
      <c r="AH1490">
        <v>513.25</v>
      </c>
      <c r="AI1490">
        <v>5045.2470000000003</v>
      </c>
      <c r="AJ1490">
        <v>562.93799999999999</v>
      </c>
      <c r="AK1490">
        <v>371.67</v>
      </c>
      <c r="AL1490">
        <v>515.42999999999995</v>
      </c>
      <c r="AM1490">
        <v>1814.59</v>
      </c>
      <c r="AN1490">
        <v>167.89</v>
      </c>
      <c r="AO1490">
        <v>629</v>
      </c>
    </row>
    <row r="1491" spans="4:41" x14ac:dyDescent="0.3">
      <c r="D1491" s="1">
        <v>39045</v>
      </c>
      <c r="E1491">
        <v>1.3093999999999999</v>
      </c>
      <c r="F1491">
        <v>1.4757</v>
      </c>
      <c r="G1491">
        <v>1.9321999999999999</v>
      </c>
      <c r="H1491">
        <v>2.9</v>
      </c>
      <c r="I1491">
        <v>1.3</v>
      </c>
      <c r="J1491">
        <v>1.6</v>
      </c>
      <c r="K1491">
        <v>3.9</v>
      </c>
      <c r="L1491">
        <v>158.69999999999999</v>
      </c>
      <c r="M1491">
        <v>14.314399999999999</v>
      </c>
      <c r="N1491">
        <v>10.73</v>
      </c>
      <c r="O1491">
        <v>59.24</v>
      </c>
      <c r="P1491">
        <v>3.859</v>
      </c>
      <c r="Q1491">
        <v>3.94</v>
      </c>
      <c r="R1491">
        <v>3.0419999999999998</v>
      </c>
      <c r="S1491">
        <v>2.1389999999999998</v>
      </c>
      <c r="T1491">
        <v>2.1909999999999998</v>
      </c>
      <c r="U1491">
        <v>2.6360000000000001</v>
      </c>
      <c r="V1491">
        <v>3.6989999999999998</v>
      </c>
      <c r="W1491">
        <v>3.6749999999999998</v>
      </c>
      <c r="X1491">
        <v>3.649</v>
      </c>
      <c r="Y1491">
        <v>3.718</v>
      </c>
      <c r="Z1491">
        <v>3.734</v>
      </c>
      <c r="AA1491">
        <v>4.53</v>
      </c>
      <c r="AB1491">
        <v>3.3029999999999999</v>
      </c>
      <c r="AC1491">
        <v>4.548</v>
      </c>
      <c r="AD1491">
        <v>4.7267999999999999</v>
      </c>
      <c r="AE1491">
        <v>4.5491000000000001</v>
      </c>
      <c r="AG1491">
        <v>355.98</v>
      </c>
      <c r="AH1491">
        <v>514.36</v>
      </c>
      <c r="AI1491">
        <v>5060.1940000000004</v>
      </c>
      <c r="AJ1491">
        <v>567.74099999999999</v>
      </c>
      <c r="AK1491">
        <v>370.92899999999997</v>
      </c>
      <c r="AL1491">
        <v>517.05999999999995</v>
      </c>
      <c r="AM1491">
        <v>1797.26</v>
      </c>
      <c r="AN1491">
        <v>168.06</v>
      </c>
      <c r="AO1491">
        <v>629</v>
      </c>
    </row>
    <row r="1492" spans="4:41" x14ac:dyDescent="0.3">
      <c r="D1492" s="1">
        <v>39048</v>
      </c>
      <c r="E1492">
        <v>1.3133999999999999</v>
      </c>
      <c r="F1492">
        <v>1.4757</v>
      </c>
      <c r="G1492">
        <v>1.9381999999999999</v>
      </c>
      <c r="H1492">
        <v>2.9</v>
      </c>
      <c r="I1492">
        <v>1.3</v>
      </c>
      <c r="J1492">
        <v>1.6</v>
      </c>
      <c r="K1492">
        <v>3.9</v>
      </c>
      <c r="L1492">
        <v>158.69999999999999</v>
      </c>
      <c r="M1492">
        <v>16.5885</v>
      </c>
      <c r="N1492">
        <v>12.3</v>
      </c>
      <c r="O1492">
        <v>60.32</v>
      </c>
      <c r="P1492">
        <v>3.859</v>
      </c>
      <c r="Q1492">
        <v>3.9670000000000001</v>
      </c>
      <c r="R1492">
        <v>3.0419999999999998</v>
      </c>
      <c r="S1492">
        <v>2.169</v>
      </c>
      <c r="T1492">
        <v>2.2269999999999999</v>
      </c>
      <c r="U1492">
        <v>2.6360000000000001</v>
      </c>
      <c r="V1492">
        <v>3.7229999999999999</v>
      </c>
      <c r="W1492">
        <v>3.6669999999999998</v>
      </c>
      <c r="X1492">
        <v>3.657</v>
      </c>
      <c r="Y1492">
        <v>3.7429999999999999</v>
      </c>
      <c r="Z1492">
        <v>3.7570000000000001</v>
      </c>
      <c r="AA1492">
        <v>4.5670000000000002</v>
      </c>
      <c r="AB1492">
        <v>3.3029999999999999</v>
      </c>
      <c r="AC1492">
        <v>4.5285000000000002</v>
      </c>
      <c r="AD1492">
        <v>4.7182000000000004</v>
      </c>
      <c r="AE1492">
        <v>4.5277000000000003</v>
      </c>
      <c r="AG1492">
        <v>350.6</v>
      </c>
      <c r="AH1492">
        <v>507.79</v>
      </c>
      <c r="AI1492">
        <v>5015.8879999999999</v>
      </c>
      <c r="AJ1492">
        <v>568.423</v>
      </c>
      <c r="AK1492">
        <v>364.35599999999999</v>
      </c>
      <c r="AL1492">
        <v>519.54</v>
      </c>
      <c r="AM1492">
        <v>1814.81</v>
      </c>
      <c r="AN1492">
        <v>168.28</v>
      </c>
      <c r="AO1492">
        <v>640.6</v>
      </c>
    </row>
    <row r="1493" spans="4:41" x14ac:dyDescent="0.3">
      <c r="D1493" s="1">
        <v>39049</v>
      </c>
      <c r="E1493">
        <v>1.3199000000000001</v>
      </c>
      <c r="F1493">
        <v>1.4785999999999999</v>
      </c>
      <c r="G1493">
        <v>1.9516</v>
      </c>
      <c r="H1493">
        <v>2.9</v>
      </c>
      <c r="I1493">
        <v>1.3</v>
      </c>
      <c r="J1493">
        <v>1.6</v>
      </c>
      <c r="K1493">
        <v>3.9</v>
      </c>
      <c r="L1493">
        <v>158.69999999999999</v>
      </c>
      <c r="M1493">
        <v>15.9572</v>
      </c>
      <c r="N1493">
        <v>11.62</v>
      </c>
      <c r="O1493">
        <v>60.99</v>
      </c>
      <c r="P1493">
        <v>3.8450000000000002</v>
      </c>
      <c r="Q1493">
        <v>3.9460000000000002</v>
      </c>
      <c r="R1493">
        <v>3.024</v>
      </c>
      <c r="S1493">
        <v>2.1509999999999998</v>
      </c>
      <c r="T1493">
        <v>2.2330000000000001</v>
      </c>
      <c r="U1493">
        <v>2.6379999999999999</v>
      </c>
      <c r="V1493">
        <v>3.7050000000000001</v>
      </c>
      <c r="W1493">
        <v>3.6560000000000001</v>
      </c>
      <c r="X1493">
        <v>3.641</v>
      </c>
      <c r="Y1493">
        <v>3.7269999999999999</v>
      </c>
      <c r="Z1493">
        <v>3.7389999999999999</v>
      </c>
      <c r="AA1493">
        <v>4.54</v>
      </c>
      <c r="AB1493">
        <v>3.3029999999999999</v>
      </c>
      <c r="AC1493">
        <v>4.5011000000000001</v>
      </c>
      <c r="AD1493">
        <v>4.6749999999999998</v>
      </c>
      <c r="AE1493">
        <v>4.4954999999999998</v>
      </c>
      <c r="AG1493">
        <v>349.54</v>
      </c>
      <c r="AH1493">
        <v>507.3</v>
      </c>
      <c r="AI1493">
        <v>5024.5940000000001</v>
      </c>
      <c r="AJ1493">
        <v>570.84199999999998</v>
      </c>
      <c r="AK1493">
        <v>363.53899999999999</v>
      </c>
      <c r="AL1493">
        <v>510.54</v>
      </c>
      <c r="AM1493">
        <v>1817.26</v>
      </c>
      <c r="AN1493">
        <v>168.64</v>
      </c>
      <c r="AO1493">
        <v>637.29999999999995</v>
      </c>
    </row>
    <row r="1494" spans="4:41" x14ac:dyDescent="0.3">
      <c r="D1494" s="1">
        <v>39050</v>
      </c>
      <c r="E1494">
        <v>1.3154999999999999</v>
      </c>
      <c r="F1494">
        <v>1.4798</v>
      </c>
      <c r="G1494">
        <v>1.9464999999999999</v>
      </c>
      <c r="H1494">
        <v>2.9</v>
      </c>
      <c r="I1494">
        <v>1.3</v>
      </c>
      <c r="J1494">
        <v>1.6</v>
      </c>
      <c r="K1494">
        <v>3.9</v>
      </c>
      <c r="L1494">
        <v>158.69999999999999</v>
      </c>
      <c r="M1494">
        <v>14.8246</v>
      </c>
      <c r="N1494">
        <v>10.83</v>
      </c>
      <c r="O1494">
        <v>62.46</v>
      </c>
      <c r="P1494">
        <v>3.8439999999999999</v>
      </c>
      <c r="Q1494">
        <v>3.96</v>
      </c>
      <c r="R1494">
        <v>3.012</v>
      </c>
      <c r="S1494">
        <v>2.1419999999999999</v>
      </c>
      <c r="T1494">
        <v>2.214</v>
      </c>
      <c r="U1494">
        <v>2.6110000000000002</v>
      </c>
      <c r="V1494">
        <v>3.72</v>
      </c>
      <c r="W1494">
        <v>3.68</v>
      </c>
      <c r="X1494">
        <v>3.6629999999999998</v>
      </c>
      <c r="Y1494">
        <v>3.7440000000000002</v>
      </c>
      <c r="Z1494">
        <v>3.758</v>
      </c>
      <c r="AA1494">
        <v>4.5449999999999999</v>
      </c>
      <c r="AB1494">
        <v>3.3029999999999999</v>
      </c>
      <c r="AC1494">
        <v>4.5206</v>
      </c>
      <c r="AD1494">
        <v>4.6829000000000001</v>
      </c>
      <c r="AE1494">
        <v>4.5167999999999999</v>
      </c>
      <c r="AG1494">
        <v>354.23</v>
      </c>
      <c r="AH1494">
        <v>514.24</v>
      </c>
      <c r="AI1494">
        <v>5082.8119999999999</v>
      </c>
      <c r="AJ1494">
        <v>586.99400000000003</v>
      </c>
      <c r="AK1494">
        <v>371.88299999999998</v>
      </c>
      <c r="AL1494">
        <v>516.16</v>
      </c>
      <c r="AM1494">
        <v>1846.46</v>
      </c>
      <c r="AN1494">
        <v>168.52</v>
      </c>
      <c r="AO1494">
        <v>635.5</v>
      </c>
    </row>
    <row r="1495" spans="4:41" x14ac:dyDescent="0.3">
      <c r="D1495" s="1">
        <v>39051</v>
      </c>
      <c r="E1495">
        <v>1.3242</v>
      </c>
      <c r="F1495">
        <v>1.4846999999999999</v>
      </c>
      <c r="G1495">
        <v>1.9659</v>
      </c>
      <c r="H1495">
        <v>2.8</v>
      </c>
      <c r="I1495">
        <v>2</v>
      </c>
      <c r="J1495">
        <v>1.8</v>
      </c>
      <c r="K1495">
        <v>4.0999999999999996</v>
      </c>
      <c r="L1495">
        <v>160</v>
      </c>
      <c r="M1495">
        <v>15.556100000000001</v>
      </c>
      <c r="N1495">
        <v>10.91</v>
      </c>
      <c r="O1495">
        <v>63.13</v>
      </c>
      <c r="P1495">
        <v>3.859</v>
      </c>
      <c r="Q1495">
        <v>3.94</v>
      </c>
      <c r="R1495">
        <v>3.0289999999999999</v>
      </c>
      <c r="S1495">
        <v>2.133</v>
      </c>
      <c r="T1495">
        <v>2.2509999999999999</v>
      </c>
      <c r="U1495">
        <v>2.6560000000000001</v>
      </c>
      <c r="V1495">
        <v>3.6949999999999998</v>
      </c>
      <c r="W1495">
        <v>3.6579999999999999</v>
      </c>
      <c r="X1495">
        <v>3.6349999999999998</v>
      </c>
      <c r="Y1495">
        <v>3.7160000000000002</v>
      </c>
      <c r="Z1495">
        <v>3.7309999999999999</v>
      </c>
      <c r="AA1495">
        <v>4.5129999999999999</v>
      </c>
      <c r="AB1495">
        <v>3.3029999999999999</v>
      </c>
      <c r="AC1495">
        <v>4.4581</v>
      </c>
      <c r="AD1495">
        <v>4.6083999999999996</v>
      </c>
      <c r="AE1495">
        <v>4.4436</v>
      </c>
      <c r="AG1495">
        <v>351.78</v>
      </c>
      <c r="AH1495">
        <v>514.69000000000005</v>
      </c>
      <c r="AI1495">
        <v>5100.63</v>
      </c>
      <c r="AJ1495">
        <v>592.03300000000002</v>
      </c>
      <c r="AK1495">
        <v>373.935</v>
      </c>
      <c r="AL1495">
        <v>522.09</v>
      </c>
      <c r="AM1495">
        <v>1873.26</v>
      </c>
      <c r="AN1495">
        <v>169.17</v>
      </c>
      <c r="AO1495">
        <v>646.9</v>
      </c>
    </row>
    <row r="1496" spans="4:41" x14ac:dyDescent="0.3">
      <c r="D1496" s="1">
        <v>39052</v>
      </c>
      <c r="E1496">
        <v>1.3337000000000001</v>
      </c>
      <c r="F1496">
        <v>1.4855</v>
      </c>
      <c r="G1496">
        <v>1.9813000000000001</v>
      </c>
      <c r="H1496">
        <v>2.8</v>
      </c>
      <c r="I1496">
        <v>2</v>
      </c>
      <c r="J1496">
        <v>1.8</v>
      </c>
      <c r="K1496">
        <v>4.0999999999999996</v>
      </c>
      <c r="L1496">
        <v>160</v>
      </c>
      <c r="M1496">
        <v>17.051100000000002</v>
      </c>
      <c r="N1496">
        <v>11.66</v>
      </c>
      <c r="O1496">
        <v>63.43</v>
      </c>
      <c r="P1496">
        <v>3.851</v>
      </c>
      <c r="Q1496">
        <v>3.9169999999999998</v>
      </c>
      <c r="R1496">
        <v>3.0209999999999999</v>
      </c>
      <c r="S1496">
        <v>2.1160000000000001</v>
      </c>
      <c r="T1496">
        <v>2.2509999999999999</v>
      </c>
      <c r="U1496">
        <v>2.6560000000000001</v>
      </c>
      <c r="V1496">
        <v>3.6640000000000001</v>
      </c>
      <c r="W1496">
        <v>3.6269999999999998</v>
      </c>
      <c r="X1496">
        <v>3.6</v>
      </c>
      <c r="Y1496">
        <v>3.6869999999999998</v>
      </c>
      <c r="Z1496">
        <v>3.7029999999999998</v>
      </c>
      <c r="AA1496">
        <v>4.4690000000000003</v>
      </c>
      <c r="AB1496">
        <v>3.3029999999999999</v>
      </c>
      <c r="AC1496">
        <v>4.4326999999999996</v>
      </c>
      <c r="AD1496">
        <v>4.5167999999999999</v>
      </c>
      <c r="AE1496">
        <v>4.3837000000000002</v>
      </c>
      <c r="AG1496">
        <v>349.31</v>
      </c>
      <c r="AH1496">
        <v>514.16999999999996</v>
      </c>
      <c r="AI1496">
        <v>5112.9759999999997</v>
      </c>
      <c r="AJ1496">
        <v>593.91600000000005</v>
      </c>
      <c r="AK1496">
        <v>370.74200000000002</v>
      </c>
      <c r="AL1496">
        <v>524.46</v>
      </c>
      <c r="AM1496">
        <v>1875.45</v>
      </c>
      <c r="AN1496">
        <v>169.65</v>
      </c>
      <c r="AO1496">
        <v>644.70000000000005</v>
      </c>
    </row>
    <row r="1497" spans="4:41" x14ac:dyDescent="0.3">
      <c r="D1497" s="1">
        <v>39055</v>
      </c>
      <c r="E1497">
        <v>1.3343</v>
      </c>
      <c r="F1497">
        <v>1.4852000000000001</v>
      </c>
      <c r="G1497">
        <v>1.9816</v>
      </c>
      <c r="H1497">
        <v>2.8</v>
      </c>
      <c r="I1497">
        <v>2</v>
      </c>
      <c r="J1497">
        <v>1.8</v>
      </c>
      <c r="K1497">
        <v>4.0999999999999996</v>
      </c>
      <c r="L1497">
        <v>160</v>
      </c>
      <c r="M1497">
        <v>17.082699999999999</v>
      </c>
      <c r="N1497">
        <v>11.23</v>
      </c>
      <c r="O1497">
        <v>62.44</v>
      </c>
      <c r="P1497">
        <v>3.8039999999999998</v>
      </c>
      <c r="Q1497">
        <v>3.9279999999999999</v>
      </c>
      <c r="R1497">
        <v>3.0089999999999999</v>
      </c>
      <c r="S1497">
        <v>2.137</v>
      </c>
      <c r="T1497">
        <v>2.2200000000000002</v>
      </c>
      <c r="U1497">
        <v>2.5609999999999999</v>
      </c>
      <c r="V1497">
        <v>3.6709999999999998</v>
      </c>
      <c r="W1497">
        <v>3.613</v>
      </c>
      <c r="X1497">
        <v>3.6030000000000002</v>
      </c>
      <c r="Y1497">
        <v>3.6949999999999998</v>
      </c>
      <c r="Z1497">
        <v>3.7109999999999999</v>
      </c>
      <c r="AA1497">
        <v>4.47</v>
      </c>
      <c r="AB1497">
        <v>3.3029999999999999</v>
      </c>
      <c r="AC1497">
        <v>4.4229000000000003</v>
      </c>
      <c r="AD1497">
        <v>4.5083000000000002</v>
      </c>
      <c r="AE1497">
        <v>4.3765999999999998</v>
      </c>
      <c r="AG1497">
        <v>351.59</v>
      </c>
      <c r="AH1497">
        <v>517.1</v>
      </c>
      <c r="AI1497">
        <v>5131.55</v>
      </c>
      <c r="AJ1497">
        <v>599.44799999999998</v>
      </c>
      <c r="AK1497">
        <v>378.30500000000001</v>
      </c>
      <c r="AL1497">
        <v>523.62</v>
      </c>
      <c r="AM1497">
        <v>1878.77</v>
      </c>
      <c r="AN1497">
        <v>169.67</v>
      </c>
      <c r="AO1497">
        <v>645.20000000000005</v>
      </c>
    </row>
    <row r="1498" spans="4:41" x14ac:dyDescent="0.3">
      <c r="D1498" s="1">
        <v>39056</v>
      </c>
      <c r="E1498">
        <v>1.3315999999999999</v>
      </c>
      <c r="F1498">
        <v>1.4818</v>
      </c>
      <c r="G1498">
        <v>1.9732000000000001</v>
      </c>
      <c r="H1498">
        <v>2.8</v>
      </c>
      <c r="I1498">
        <v>2</v>
      </c>
      <c r="J1498">
        <v>1.8</v>
      </c>
      <c r="K1498">
        <v>4.0999999999999996</v>
      </c>
      <c r="L1498">
        <v>160</v>
      </c>
      <c r="M1498">
        <v>15.630800000000001</v>
      </c>
      <c r="N1498">
        <v>11.27</v>
      </c>
      <c r="O1498">
        <v>62.43</v>
      </c>
      <c r="P1498">
        <v>3.8159999999999998</v>
      </c>
      <c r="Q1498">
        <v>3.9359999999999999</v>
      </c>
      <c r="R1498">
        <v>3.0139999999999998</v>
      </c>
      <c r="S1498">
        <v>2.1080000000000001</v>
      </c>
      <c r="T1498">
        <v>2.23</v>
      </c>
      <c r="U1498">
        <v>2.57</v>
      </c>
      <c r="V1498">
        <v>3.68</v>
      </c>
      <c r="W1498">
        <v>3.6469999999999998</v>
      </c>
      <c r="X1498">
        <v>3.621</v>
      </c>
      <c r="Y1498">
        <v>3.7040000000000002</v>
      </c>
      <c r="Z1498">
        <v>3.7210000000000001</v>
      </c>
      <c r="AA1498">
        <v>4.4980000000000002</v>
      </c>
      <c r="AB1498">
        <v>3.3029999999999999</v>
      </c>
      <c r="AC1498">
        <v>4.4402999999999997</v>
      </c>
      <c r="AD1498">
        <v>4.508</v>
      </c>
      <c r="AE1498">
        <v>4.3869999999999996</v>
      </c>
      <c r="AG1498">
        <v>353.91</v>
      </c>
      <c r="AH1498">
        <v>519.85</v>
      </c>
      <c r="AI1498">
        <v>5143.3450000000003</v>
      </c>
      <c r="AJ1498">
        <v>609.22299999999996</v>
      </c>
      <c r="AK1498">
        <v>385.07799999999997</v>
      </c>
      <c r="AL1498">
        <v>527.41999999999996</v>
      </c>
      <c r="AM1498">
        <v>1868.42</v>
      </c>
      <c r="AN1498">
        <v>169.65</v>
      </c>
      <c r="AO1498">
        <v>642.29999999999995</v>
      </c>
    </row>
    <row r="1499" spans="4:41" x14ac:dyDescent="0.3">
      <c r="D1499" s="1">
        <v>39057</v>
      </c>
      <c r="E1499">
        <v>1.3287</v>
      </c>
      <c r="F1499">
        <v>1.48</v>
      </c>
      <c r="G1499">
        <v>1.9662999999999999</v>
      </c>
      <c r="H1499">
        <v>2.8</v>
      </c>
      <c r="I1499">
        <v>2</v>
      </c>
      <c r="J1499">
        <v>1.8</v>
      </c>
      <c r="K1499">
        <v>4.0999999999999996</v>
      </c>
      <c r="L1499">
        <v>160</v>
      </c>
      <c r="M1499">
        <v>15.855700000000001</v>
      </c>
      <c r="N1499">
        <v>11.33</v>
      </c>
      <c r="O1499">
        <v>62.19</v>
      </c>
      <c r="P1499">
        <v>3.8319999999999999</v>
      </c>
      <c r="Q1499">
        <v>3.9430000000000001</v>
      </c>
      <c r="R1499">
        <v>3.0089999999999999</v>
      </c>
      <c r="S1499">
        <v>2.109</v>
      </c>
      <c r="T1499">
        <v>2.2360000000000002</v>
      </c>
      <c r="U1499">
        <v>2.5720000000000001</v>
      </c>
      <c r="V1499">
        <v>3.6880000000000002</v>
      </c>
      <c r="W1499">
        <v>3.673</v>
      </c>
      <c r="X1499">
        <v>3.641</v>
      </c>
      <c r="Y1499">
        <v>3.7120000000000002</v>
      </c>
      <c r="Z1499">
        <v>3.7309999999999999</v>
      </c>
      <c r="AA1499">
        <v>4.5030000000000001</v>
      </c>
      <c r="AB1499">
        <v>3.3029999999999999</v>
      </c>
      <c r="AC1499">
        <v>4.4851000000000001</v>
      </c>
      <c r="AD1499">
        <v>4.5827999999999998</v>
      </c>
      <c r="AE1499">
        <v>4.4503000000000004</v>
      </c>
      <c r="AG1499">
        <v>354.03</v>
      </c>
      <c r="AH1499">
        <v>520.41</v>
      </c>
      <c r="AI1499">
        <v>5145.8940000000002</v>
      </c>
      <c r="AJ1499">
        <v>609.30700000000002</v>
      </c>
      <c r="AK1499">
        <v>385.58600000000001</v>
      </c>
      <c r="AL1499">
        <v>530.20000000000005</v>
      </c>
      <c r="AM1499">
        <v>1887.45</v>
      </c>
      <c r="AN1499">
        <v>169.21</v>
      </c>
      <c r="AO1499">
        <v>630.5</v>
      </c>
    </row>
    <row r="1500" spans="4:41" x14ac:dyDescent="0.3">
      <c r="D1500" s="1">
        <v>39058</v>
      </c>
      <c r="E1500">
        <v>1.3287</v>
      </c>
      <c r="F1500">
        <v>1.4775</v>
      </c>
      <c r="G1500">
        <v>1.9630000000000001</v>
      </c>
      <c r="H1500">
        <v>2.8</v>
      </c>
      <c r="I1500">
        <v>2</v>
      </c>
      <c r="J1500">
        <v>1.8</v>
      </c>
      <c r="K1500">
        <v>4.0999999999999996</v>
      </c>
      <c r="L1500">
        <v>160</v>
      </c>
      <c r="M1500">
        <v>15.513299999999999</v>
      </c>
      <c r="N1500">
        <v>12.67</v>
      </c>
      <c r="O1500">
        <v>62.49</v>
      </c>
      <c r="P1500">
        <v>3.8410000000000002</v>
      </c>
      <c r="Q1500">
        <v>3.9689999999999999</v>
      </c>
      <c r="R1500">
        <v>3.016</v>
      </c>
      <c r="S1500">
        <v>2.12</v>
      </c>
      <c r="T1500">
        <v>2.2509999999999999</v>
      </c>
      <c r="U1500">
        <v>2.57</v>
      </c>
      <c r="V1500">
        <v>3.7120000000000002</v>
      </c>
      <c r="W1500">
        <v>3.714</v>
      </c>
      <c r="X1500">
        <v>3.681</v>
      </c>
      <c r="Y1500">
        <v>3.7360000000000002</v>
      </c>
      <c r="Z1500">
        <v>3.7570000000000001</v>
      </c>
      <c r="AA1500">
        <v>4.5289999999999999</v>
      </c>
      <c r="AB1500">
        <v>3.3029999999999999</v>
      </c>
      <c r="AC1500">
        <v>4.4810999999999996</v>
      </c>
      <c r="AD1500">
        <v>4.5743</v>
      </c>
      <c r="AE1500">
        <v>4.4432</v>
      </c>
      <c r="AG1500">
        <v>356.03</v>
      </c>
      <c r="AH1500">
        <v>522.55999999999995</v>
      </c>
      <c r="AI1500">
        <v>5165.433</v>
      </c>
      <c r="AJ1500">
        <v>610.44299999999998</v>
      </c>
      <c r="AK1500">
        <v>385.36700000000002</v>
      </c>
      <c r="AL1500">
        <v>528.91999999999996</v>
      </c>
      <c r="AM1500">
        <v>1896.33</v>
      </c>
      <c r="AN1500">
        <v>169.23</v>
      </c>
      <c r="AO1500">
        <v>631.9</v>
      </c>
    </row>
    <row r="1501" spans="4:41" x14ac:dyDescent="0.3">
      <c r="D1501" s="1">
        <v>39059</v>
      </c>
      <c r="E1501">
        <v>1.3202</v>
      </c>
      <c r="F1501">
        <v>1.4806999999999999</v>
      </c>
      <c r="G1501">
        <v>1.9548000000000001</v>
      </c>
      <c r="H1501">
        <v>2.8</v>
      </c>
      <c r="I1501">
        <v>2</v>
      </c>
      <c r="J1501">
        <v>1.8</v>
      </c>
      <c r="K1501">
        <v>4.0999999999999996</v>
      </c>
      <c r="L1501">
        <v>160</v>
      </c>
      <c r="M1501">
        <v>15.0764</v>
      </c>
      <c r="N1501">
        <v>12.07</v>
      </c>
      <c r="O1501">
        <v>62.03</v>
      </c>
      <c r="P1501">
        <v>3.8839999999999999</v>
      </c>
      <c r="Q1501">
        <v>3.9790000000000001</v>
      </c>
      <c r="R1501">
        <v>3.028</v>
      </c>
      <c r="S1501">
        <v>2.1240000000000001</v>
      </c>
      <c r="T1501">
        <v>2.282</v>
      </c>
      <c r="U1501">
        <v>2.5760000000000001</v>
      </c>
      <c r="V1501">
        <v>3.7280000000000002</v>
      </c>
      <c r="W1501">
        <v>3.7250000000000001</v>
      </c>
      <c r="X1501">
        <v>3.702</v>
      </c>
      <c r="Y1501">
        <v>3.754</v>
      </c>
      <c r="Z1501">
        <v>3.778</v>
      </c>
      <c r="AA1501">
        <v>4.5590000000000002</v>
      </c>
      <c r="AB1501">
        <v>3.3029999999999999</v>
      </c>
      <c r="AC1501">
        <v>4.5437000000000003</v>
      </c>
      <c r="AD1501">
        <v>4.6661999999999999</v>
      </c>
      <c r="AE1501">
        <v>4.5174000000000003</v>
      </c>
      <c r="AG1501">
        <v>356.34</v>
      </c>
      <c r="AH1501">
        <v>523.84</v>
      </c>
      <c r="AI1501">
        <v>5190.5240000000003</v>
      </c>
      <c r="AJ1501">
        <v>609.66800000000001</v>
      </c>
      <c r="AK1501">
        <v>386.16899999999998</v>
      </c>
      <c r="AL1501">
        <v>521.94000000000005</v>
      </c>
      <c r="AM1501">
        <v>1888.81</v>
      </c>
      <c r="AN1501">
        <v>168.46</v>
      </c>
      <c r="AO1501">
        <v>626.1</v>
      </c>
    </row>
    <row r="1502" spans="4:41" x14ac:dyDescent="0.3">
      <c r="D1502" s="1">
        <v>39062</v>
      </c>
      <c r="E1502">
        <v>1.3237000000000001</v>
      </c>
      <c r="F1502">
        <v>1.4794</v>
      </c>
      <c r="G1502">
        <v>1.9582999999999999</v>
      </c>
      <c r="H1502">
        <v>2.8</v>
      </c>
      <c r="I1502">
        <v>2</v>
      </c>
      <c r="J1502">
        <v>1.8</v>
      </c>
      <c r="K1502">
        <v>4.0999999999999996</v>
      </c>
      <c r="L1502">
        <v>160</v>
      </c>
      <c r="M1502">
        <v>14.7925</v>
      </c>
      <c r="N1502">
        <v>10.71</v>
      </c>
      <c r="O1502">
        <v>61.22</v>
      </c>
      <c r="P1502">
        <v>3.8969999999999998</v>
      </c>
      <c r="Q1502">
        <v>3.9990000000000001</v>
      </c>
      <c r="R1502">
        <v>3.0459999999999998</v>
      </c>
      <c r="S1502">
        <v>2.125</v>
      </c>
      <c r="T1502">
        <v>2.2879999999999998</v>
      </c>
      <c r="U1502">
        <v>2.5880000000000001</v>
      </c>
      <c r="V1502">
        <v>3.7450000000000001</v>
      </c>
      <c r="W1502">
        <v>3.7509999999999999</v>
      </c>
      <c r="X1502">
        <v>3.7250000000000001</v>
      </c>
      <c r="Y1502">
        <v>3.7709999999999999</v>
      </c>
      <c r="Z1502">
        <v>3.7930000000000001</v>
      </c>
      <c r="AA1502">
        <v>4.5970000000000004</v>
      </c>
      <c r="AB1502">
        <v>3.3029999999999999</v>
      </c>
      <c r="AC1502">
        <v>4.5182000000000002</v>
      </c>
      <c r="AD1502">
        <v>4.6577000000000002</v>
      </c>
      <c r="AE1502">
        <v>4.4926000000000004</v>
      </c>
      <c r="AG1502">
        <v>358.43</v>
      </c>
      <c r="AH1502">
        <v>522.89</v>
      </c>
      <c r="AI1502">
        <v>5164.2470000000003</v>
      </c>
      <c r="AJ1502">
        <v>602.96</v>
      </c>
      <c r="AK1502">
        <v>387.79599999999999</v>
      </c>
      <c r="AL1502">
        <v>519.25</v>
      </c>
      <c r="AM1502">
        <v>1902.4</v>
      </c>
      <c r="AN1502">
        <v>168.86</v>
      </c>
      <c r="AO1502">
        <v>630</v>
      </c>
    </row>
    <row r="1503" spans="4:41" x14ac:dyDescent="0.3">
      <c r="D1503" s="1">
        <v>39063</v>
      </c>
      <c r="E1503">
        <v>1.3285</v>
      </c>
      <c r="F1503">
        <v>1.4839</v>
      </c>
      <c r="G1503">
        <v>1.9712000000000001</v>
      </c>
      <c r="H1503">
        <v>2.8</v>
      </c>
      <c r="I1503">
        <v>2</v>
      </c>
      <c r="J1503">
        <v>1.8</v>
      </c>
      <c r="K1503">
        <v>4.0999999999999996</v>
      </c>
      <c r="L1503">
        <v>160</v>
      </c>
      <c r="M1503">
        <v>14.5589</v>
      </c>
      <c r="N1503">
        <v>10.65</v>
      </c>
      <c r="O1503">
        <v>61.02</v>
      </c>
      <c r="P1503">
        <v>3.9</v>
      </c>
      <c r="Q1503">
        <v>3.996</v>
      </c>
      <c r="R1503">
        <v>3.044</v>
      </c>
      <c r="S1503">
        <v>2.1259999999999999</v>
      </c>
      <c r="T1503">
        <v>2.29</v>
      </c>
      <c r="U1503">
        <v>2.5830000000000002</v>
      </c>
      <c r="V1503">
        <v>3.7389999999999999</v>
      </c>
      <c r="W1503">
        <v>3.7570000000000001</v>
      </c>
      <c r="X1503">
        <v>3.7269999999999999</v>
      </c>
      <c r="Y1503">
        <v>3.7650000000000001</v>
      </c>
      <c r="Z1503">
        <v>3.7890000000000001</v>
      </c>
      <c r="AA1503">
        <v>4.6150000000000002</v>
      </c>
      <c r="AB1503">
        <v>3.3029999999999999</v>
      </c>
      <c r="AC1503">
        <v>4.4847999999999999</v>
      </c>
      <c r="AD1503">
        <v>4.6071999999999997</v>
      </c>
      <c r="AE1503">
        <v>4.45</v>
      </c>
      <c r="AG1503">
        <v>359.7</v>
      </c>
      <c r="AH1503">
        <v>525.74</v>
      </c>
      <c r="AI1503">
        <v>5192.9759999999997</v>
      </c>
      <c r="AJ1503">
        <v>601.63599999999997</v>
      </c>
      <c r="AK1503">
        <v>385.45299999999997</v>
      </c>
      <c r="AL1503">
        <v>513.9</v>
      </c>
      <c r="AM1503">
        <v>1912.63</v>
      </c>
      <c r="AN1503">
        <v>169.27</v>
      </c>
      <c r="AO1503">
        <v>627</v>
      </c>
    </row>
    <row r="1504" spans="4:41" x14ac:dyDescent="0.3">
      <c r="D1504" s="1">
        <v>39064</v>
      </c>
      <c r="E1504">
        <v>1.3213999999999999</v>
      </c>
      <c r="F1504">
        <v>1.4884999999999999</v>
      </c>
      <c r="G1504">
        <v>1.9669000000000001</v>
      </c>
      <c r="H1504">
        <v>2.8</v>
      </c>
      <c r="I1504">
        <v>2</v>
      </c>
      <c r="J1504">
        <v>1.8</v>
      </c>
      <c r="K1504">
        <v>4.0999999999999996</v>
      </c>
      <c r="L1504">
        <v>160</v>
      </c>
      <c r="M1504">
        <v>14.052199999999999</v>
      </c>
      <c r="N1504">
        <v>10.18</v>
      </c>
      <c r="O1504">
        <v>61.37</v>
      </c>
      <c r="P1504">
        <v>3.9009999999999998</v>
      </c>
      <c r="Q1504">
        <v>4.0030000000000001</v>
      </c>
      <c r="R1504">
        <v>3.0419999999999998</v>
      </c>
      <c r="S1504">
        <v>2.1779999999999999</v>
      </c>
      <c r="T1504">
        <v>2.2789999999999999</v>
      </c>
      <c r="U1504">
        <v>2.5790000000000002</v>
      </c>
      <c r="V1504">
        <v>3.7509999999999999</v>
      </c>
      <c r="W1504">
        <v>3.7629999999999999</v>
      </c>
      <c r="X1504">
        <v>3.7469999999999999</v>
      </c>
      <c r="Y1504">
        <v>3.778</v>
      </c>
      <c r="Z1504">
        <v>3.8010000000000002</v>
      </c>
      <c r="AA1504">
        <v>4.6360000000000001</v>
      </c>
      <c r="AB1504">
        <v>3.3029999999999999</v>
      </c>
      <c r="AC1504">
        <v>4.5791000000000004</v>
      </c>
      <c r="AD1504">
        <v>4.6999000000000004</v>
      </c>
      <c r="AE1504">
        <v>4.5492999999999997</v>
      </c>
      <c r="AG1504">
        <v>361.99</v>
      </c>
      <c r="AH1504">
        <v>528.35</v>
      </c>
      <c r="AI1504">
        <v>5225.942</v>
      </c>
      <c r="AJ1504">
        <v>597.62400000000002</v>
      </c>
      <c r="AK1504">
        <v>387.14699999999999</v>
      </c>
      <c r="AL1504">
        <v>514.26</v>
      </c>
      <c r="AM1504">
        <v>1915.51</v>
      </c>
      <c r="AN1504">
        <v>168.38</v>
      </c>
      <c r="AO1504">
        <v>627.9</v>
      </c>
    </row>
    <row r="1505" spans="4:41" x14ac:dyDescent="0.3">
      <c r="D1505" s="1">
        <v>39065</v>
      </c>
      <c r="E1505">
        <v>1.3143</v>
      </c>
      <c r="F1505">
        <v>1.4915</v>
      </c>
      <c r="G1505">
        <v>1.9602999999999999</v>
      </c>
      <c r="H1505">
        <v>2.8</v>
      </c>
      <c r="I1505">
        <v>2</v>
      </c>
      <c r="J1505">
        <v>1.8</v>
      </c>
      <c r="K1505">
        <v>4.0999999999999996</v>
      </c>
      <c r="L1505">
        <v>160</v>
      </c>
      <c r="M1505">
        <v>13.3398</v>
      </c>
      <c r="N1505">
        <v>9.9700000000000006</v>
      </c>
      <c r="O1505">
        <v>62.51</v>
      </c>
      <c r="P1505">
        <v>3.9239999999999999</v>
      </c>
      <c r="Q1505">
        <v>4.0419999999999998</v>
      </c>
      <c r="R1505">
        <v>3.0369999999999999</v>
      </c>
      <c r="S1505">
        <v>2.1379999999999999</v>
      </c>
      <c r="T1505">
        <v>2.2890000000000001</v>
      </c>
      <c r="U1505">
        <v>2.577</v>
      </c>
      <c r="V1505">
        <v>3.782</v>
      </c>
      <c r="W1505">
        <v>3.7879999999999998</v>
      </c>
      <c r="X1505">
        <v>3.786</v>
      </c>
      <c r="Y1505">
        <v>3.8149999999999999</v>
      </c>
      <c r="Z1505">
        <v>3.8340000000000001</v>
      </c>
      <c r="AA1505">
        <v>4.6829999999999998</v>
      </c>
      <c r="AB1505">
        <v>3.3029999999999999</v>
      </c>
      <c r="AC1505">
        <v>4.5968</v>
      </c>
      <c r="AD1505">
        <v>4.7336999999999998</v>
      </c>
      <c r="AE1505">
        <v>4.5707000000000004</v>
      </c>
      <c r="AG1505">
        <v>364.18</v>
      </c>
      <c r="AH1505">
        <v>529.49</v>
      </c>
      <c r="AI1505">
        <v>5242.6899999999996</v>
      </c>
      <c r="AJ1505">
        <v>603.18299999999999</v>
      </c>
      <c r="AK1505">
        <v>391.83</v>
      </c>
      <c r="AL1505">
        <v>521.79999999999995</v>
      </c>
      <c r="AM1505">
        <v>1930.31</v>
      </c>
      <c r="AN1505">
        <v>168.18</v>
      </c>
      <c r="AO1505">
        <v>626.6</v>
      </c>
    </row>
    <row r="1506" spans="4:41" x14ac:dyDescent="0.3">
      <c r="D1506" s="1">
        <v>39066</v>
      </c>
      <c r="E1506">
        <v>1.3080000000000001</v>
      </c>
      <c r="F1506">
        <v>1.4925999999999999</v>
      </c>
      <c r="G1506">
        <v>1.9522999999999999</v>
      </c>
      <c r="H1506">
        <v>2.8</v>
      </c>
      <c r="I1506">
        <v>2</v>
      </c>
      <c r="J1506">
        <v>1.8</v>
      </c>
      <c r="K1506">
        <v>4.0999999999999996</v>
      </c>
      <c r="L1506">
        <v>160</v>
      </c>
      <c r="M1506">
        <v>12.848699999999999</v>
      </c>
      <c r="N1506">
        <v>10.050000000000001</v>
      </c>
      <c r="O1506">
        <v>63.43</v>
      </c>
      <c r="P1506">
        <v>3.9390000000000001</v>
      </c>
      <c r="Q1506">
        <v>4.0579999999999998</v>
      </c>
      <c r="R1506">
        <v>3.0350000000000001</v>
      </c>
      <c r="S1506">
        <v>2.1619999999999999</v>
      </c>
      <c r="T1506">
        <v>2.274</v>
      </c>
      <c r="U1506">
        <v>2.5790000000000002</v>
      </c>
      <c r="V1506">
        <v>3.7989999999999999</v>
      </c>
      <c r="W1506">
        <v>3.8029999999999999</v>
      </c>
      <c r="X1506">
        <v>3.8010000000000002</v>
      </c>
      <c r="Y1506">
        <v>3.8340000000000001</v>
      </c>
      <c r="Z1506">
        <v>3.8479999999999999</v>
      </c>
      <c r="AA1506">
        <v>4.6820000000000004</v>
      </c>
      <c r="AB1506">
        <v>3.3029999999999999</v>
      </c>
      <c r="AC1506">
        <v>4.5928000000000004</v>
      </c>
      <c r="AD1506">
        <v>4.7169999999999996</v>
      </c>
      <c r="AE1506">
        <v>4.5671999999999997</v>
      </c>
      <c r="AG1506">
        <v>366.16</v>
      </c>
      <c r="AH1506">
        <v>529.1</v>
      </c>
      <c r="AI1506">
        <v>5238.8620000000001</v>
      </c>
      <c r="AJ1506">
        <v>606.529</v>
      </c>
      <c r="AK1506">
        <v>392.48500000000001</v>
      </c>
      <c r="AL1506">
        <v>525.1</v>
      </c>
      <c r="AM1506">
        <v>1936.8</v>
      </c>
      <c r="AN1506">
        <v>168.18</v>
      </c>
      <c r="AO1506">
        <v>615</v>
      </c>
    </row>
    <row r="1507" spans="4:41" x14ac:dyDescent="0.3">
      <c r="D1507" s="1">
        <v>39069</v>
      </c>
      <c r="E1507">
        <v>1.3098000000000001</v>
      </c>
      <c r="F1507">
        <v>1.4871000000000001</v>
      </c>
      <c r="G1507">
        <v>1.9477</v>
      </c>
      <c r="H1507">
        <v>2.8</v>
      </c>
      <c r="I1507">
        <v>2</v>
      </c>
      <c r="J1507">
        <v>1.8</v>
      </c>
      <c r="K1507">
        <v>4.0999999999999996</v>
      </c>
      <c r="L1507">
        <v>160</v>
      </c>
      <c r="M1507">
        <v>13.265499999999999</v>
      </c>
      <c r="N1507">
        <v>10.6</v>
      </c>
      <c r="O1507">
        <v>62.21</v>
      </c>
      <c r="P1507">
        <v>3.9420000000000002</v>
      </c>
      <c r="Q1507">
        <v>4.0919999999999996</v>
      </c>
      <c r="R1507">
        <v>3.0409999999999999</v>
      </c>
      <c r="S1507">
        <v>2.173</v>
      </c>
      <c r="T1507">
        <v>2.2799999999999998</v>
      </c>
      <c r="U1507">
        <v>2.5880000000000001</v>
      </c>
      <c r="V1507">
        <v>3.8279999999999998</v>
      </c>
      <c r="W1507">
        <v>3.8130000000000002</v>
      </c>
      <c r="X1507">
        <v>3.8220000000000001</v>
      </c>
      <c r="Y1507">
        <v>3.8650000000000002</v>
      </c>
      <c r="Z1507">
        <v>3.883</v>
      </c>
      <c r="AA1507">
        <v>4.7050000000000001</v>
      </c>
      <c r="AB1507">
        <v>3.3029999999999999</v>
      </c>
      <c r="AC1507">
        <v>4.5808999999999997</v>
      </c>
      <c r="AD1507">
        <v>4.7084999999999999</v>
      </c>
      <c r="AE1507">
        <v>4.5564999999999998</v>
      </c>
      <c r="AG1507">
        <v>365.94</v>
      </c>
      <c r="AH1507">
        <v>527.85</v>
      </c>
      <c r="AI1507">
        <v>5213.2240000000002</v>
      </c>
      <c r="AJ1507">
        <v>606.59699999999998</v>
      </c>
      <c r="AK1507">
        <v>391.64400000000001</v>
      </c>
      <c r="AL1507">
        <v>529.07000000000005</v>
      </c>
      <c r="AM1507">
        <v>1946.05</v>
      </c>
      <c r="AN1507">
        <v>168.32</v>
      </c>
      <c r="AO1507">
        <v>614</v>
      </c>
    </row>
    <row r="1508" spans="4:41" x14ac:dyDescent="0.3">
      <c r="D1508" s="1">
        <v>39070</v>
      </c>
      <c r="E1508">
        <v>1.3197000000000001</v>
      </c>
      <c r="F1508">
        <v>1.4923999999999999</v>
      </c>
      <c r="G1508">
        <v>1.9696</v>
      </c>
      <c r="H1508">
        <v>2.8</v>
      </c>
      <c r="I1508">
        <v>2</v>
      </c>
      <c r="J1508">
        <v>1.8</v>
      </c>
      <c r="K1508">
        <v>4.0999999999999996</v>
      </c>
      <c r="L1508">
        <v>160</v>
      </c>
      <c r="M1508">
        <v>14.1774</v>
      </c>
      <c r="N1508">
        <v>10.3</v>
      </c>
      <c r="O1508">
        <v>63.15</v>
      </c>
      <c r="P1508">
        <v>3.9620000000000002</v>
      </c>
      <c r="Q1508">
        <v>4.13</v>
      </c>
      <c r="R1508">
        <v>3.0379999999999998</v>
      </c>
      <c r="S1508">
        <v>2.1739999999999999</v>
      </c>
      <c r="T1508">
        <v>2.2519999999999998</v>
      </c>
      <c r="U1508">
        <v>2.581</v>
      </c>
      <c r="V1508">
        <v>3.8639999999999999</v>
      </c>
      <c r="W1508">
        <v>3.835</v>
      </c>
      <c r="X1508">
        <v>3.85</v>
      </c>
      <c r="Y1508">
        <v>3.9009999999999998</v>
      </c>
      <c r="Z1508">
        <v>3.92</v>
      </c>
      <c r="AA1508">
        <v>4.734</v>
      </c>
      <c r="AB1508">
        <v>3.3029999999999999</v>
      </c>
      <c r="AC1508">
        <v>4.5888</v>
      </c>
      <c r="AD1508">
        <v>4.7085999999999997</v>
      </c>
      <c r="AE1508">
        <v>4.5599999999999996</v>
      </c>
      <c r="AG1508">
        <v>363.49</v>
      </c>
      <c r="AH1508">
        <v>528.46</v>
      </c>
      <c r="AI1508">
        <v>5225.1130000000003</v>
      </c>
      <c r="AJ1508">
        <v>593.71199999999999</v>
      </c>
      <c r="AK1508">
        <v>389.30099999999999</v>
      </c>
      <c r="AL1508">
        <v>519.23</v>
      </c>
      <c r="AM1508">
        <v>1922.77</v>
      </c>
      <c r="AN1508">
        <v>168.27</v>
      </c>
      <c r="AO1508">
        <v>621.6</v>
      </c>
    </row>
    <row r="1509" spans="4:41" x14ac:dyDescent="0.3">
      <c r="D1509" s="1">
        <v>39071</v>
      </c>
      <c r="E1509">
        <v>1.3172999999999999</v>
      </c>
      <c r="F1509">
        <v>1.4914000000000001</v>
      </c>
      <c r="G1509">
        <v>1.9644999999999999</v>
      </c>
      <c r="H1509">
        <v>2.8</v>
      </c>
      <c r="I1509">
        <v>2</v>
      </c>
      <c r="J1509">
        <v>1.8</v>
      </c>
      <c r="K1509">
        <v>4.0999999999999996</v>
      </c>
      <c r="L1509">
        <v>160</v>
      </c>
      <c r="M1509">
        <v>12.921200000000001</v>
      </c>
      <c r="N1509">
        <v>10.26</v>
      </c>
      <c r="O1509">
        <v>63.72</v>
      </c>
      <c r="P1509">
        <v>3.9710000000000001</v>
      </c>
      <c r="Q1509">
        <v>4.1230000000000002</v>
      </c>
      <c r="R1509">
        <v>3.0449999999999999</v>
      </c>
      <c r="S1509">
        <v>2.1539999999999999</v>
      </c>
      <c r="T1509">
        <v>2.258</v>
      </c>
      <c r="U1509">
        <v>2.5790000000000002</v>
      </c>
      <c r="V1509">
        <v>3.86</v>
      </c>
      <c r="W1509">
        <v>3.8370000000000002</v>
      </c>
      <c r="X1509">
        <v>3.85</v>
      </c>
      <c r="Y1509">
        <v>3.8969999999999998</v>
      </c>
      <c r="Z1509">
        <v>3.915</v>
      </c>
      <c r="AA1509">
        <v>4.7119999999999997</v>
      </c>
      <c r="AB1509">
        <v>3.3029999999999999</v>
      </c>
      <c r="AC1509">
        <v>4.5946999999999996</v>
      </c>
      <c r="AD1509">
        <v>4.7085999999999997</v>
      </c>
      <c r="AE1509">
        <v>4.5636000000000001</v>
      </c>
      <c r="AG1509">
        <v>364.56</v>
      </c>
      <c r="AH1509">
        <v>530.6</v>
      </c>
      <c r="AI1509">
        <v>5228.7539999999999</v>
      </c>
      <c r="AJ1509">
        <v>602.18899999999996</v>
      </c>
      <c r="AK1509">
        <v>389.54500000000002</v>
      </c>
      <c r="AL1509">
        <v>527.46</v>
      </c>
      <c r="AM1509">
        <v>1948.03</v>
      </c>
      <c r="AN1509">
        <v>168.29</v>
      </c>
      <c r="AO1509">
        <v>620.6</v>
      </c>
    </row>
    <row r="1510" spans="4:41" x14ac:dyDescent="0.3">
      <c r="D1510" s="1">
        <v>39072</v>
      </c>
      <c r="E1510">
        <v>1.3176000000000001</v>
      </c>
      <c r="F1510">
        <v>1.4886999999999999</v>
      </c>
      <c r="G1510">
        <v>1.9616</v>
      </c>
      <c r="H1510">
        <v>2.8</v>
      </c>
      <c r="I1510">
        <v>2</v>
      </c>
      <c r="J1510">
        <v>1.8</v>
      </c>
      <c r="K1510">
        <v>4.0999999999999996</v>
      </c>
      <c r="L1510">
        <v>160</v>
      </c>
      <c r="M1510">
        <v>13.0608</v>
      </c>
      <c r="N1510">
        <v>10.53</v>
      </c>
      <c r="O1510">
        <v>62.66</v>
      </c>
      <c r="P1510">
        <v>3.9889999999999999</v>
      </c>
      <c r="Q1510">
        <v>4.141</v>
      </c>
      <c r="R1510">
        <v>3.0339999999999998</v>
      </c>
      <c r="S1510">
        <v>2.145</v>
      </c>
      <c r="T1510">
        <v>2.2690000000000001</v>
      </c>
      <c r="U1510">
        <v>2.581</v>
      </c>
      <c r="V1510">
        <v>3.875</v>
      </c>
      <c r="W1510">
        <v>3.85</v>
      </c>
      <c r="X1510">
        <v>3.8639999999999999</v>
      </c>
      <c r="Y1510">
        <v>3.9129999999999998</v>
      </c>
      <c r="Z1510">
        <v>3.93</v>
      </c>
      <c r="AA1510">
        <v>4.7249999999999996</v>
      </c>
      <c r="AB1510">
        <v>3.3029999999999999</v>
      </c>
      <c r="AC1510">
        <v>4.5453999999999999</v>
      </c>
      <c r="AD1510">
        <v>4.649</v>
      </c>
      <c r="AE1510">
        <v>4.5065</v>
      </c>
      <c r="AG1510">
        <v>364.15</v>
      </c>
      <c r="AH1510">
        <v>529.25</v>
      </c>
      <c r="AI1510">
        <v>5208.5959999999995</v>
      </c>
      <c r="AJ1510">
        <v>601.92499999999995</v>
      </c>
      <c r="AK1510">
        <v>388.44499999999999</v>
      </c>
      <c r="AL1510">
        <v>526.83000000000004</v>
      </c>
      <c r="AM1510">
        <v>1953.04</v>
      </c>
      <c r="AN1510">
        <v>168.85</v>
      </c>
      <c r="AO1510">
        <v>618.20000000000005</v>
      </c>
    </row>
    <row r="1511" spans="4:41" x14ac:dyDescent="0.3">
      <c r="D1511" s="1">
        <v>39073</v>
      </c>
      <c r="E1511">
        <v>1.3128</v>
      </c>
      <c r="F1511">
        <v>1.4915</v>
      </c>
      <c r="G1511">
        <v>1.9581</v>
      </c>
      <c r="H1511">
        <v>2.8</v>
      </c>
      <c r="I1511">
        <v>2</v>
      </c>
      <c r="J1511">
        <v>1.8</v>
      </c>
      <c r="K1511">
        <v>4.0999999999999996</v>
      </c>
      <c r="L1511">
        <v>160</v>
      </c>
      <c r="M1511">
        <v>14.4039</v>
      </c>
      <c r="N1511">
        <v>11.36</v>
      </c>
      <c r="O1511">
        <v>62.41</v>
      </c>
      <c r="P1511">
        <v>3.9910000000000001</v>
      </c>
      <c r="Q1511">
        <v>4.1479999999999997</v>
      </c>
      <c r="R1511">
        <v>3.0379999999999998</v>
      </c>
      <c r="S1511">
        <v>2.137</v>
      </c>
      <c r="T1511">
        <v>2.2530000000000001</v>
      </c>
      <c r="U1511">
        <v>2.5790000000000002</v>
      </c>
      <c r="V1511">
        <v>3.8809999999999998</v>
      </c>
      <c r="W1511">
        <v>3.859</v>
      </c>
      <c r="X1511">
        <v>3.8730000000000002</v>
      </c>
      <c r="Y1511">
        <v>3.919</v>
      </c>
      <c r="Z1511">
        <v>3.9390000000000001</v>
      </c>
      <c r="AA1511">
        <v>4.7320000000000002</v>
      </c>
      <c r="AB1511">
        <v>3.3029999999999999</v>
      </c>
      <c r="AC1511">
        <v>4.6185</v>
      </c>
      <c r="AD1511">
        <v>4.7175000000000002</v>
      </c>
      <c r="AE1511">
        <v>4.5887000000000002</v>
      </c>
      <c r="AG1511">
        <v>362.45</v>
      </c>
      <c r="AH1511">
        <v>526.41</v>
      </c>
      <c r="AI1511">
        <v>5210.2330000000002</v>
      </c>
      <c r="AJ1511">
        <v>598.01700000000005</v>
      </c>
      <c r="AK1511">
        <v>387.42200000000003</v>
      </c>
      <c r="AL1511">
        <v>528.4</v>
      </c>
      <c r="AM1511">
        <v>1953.97</v>
      </c>
      <c r="AN1511">
        <v>168.07</v>
      </c>
      <c r="AO1511">
        <v>619.1</v>
      </c>
    </row>
    <row r="1512" spans="4:41" x14ac:dyDescent="0.3">
      <c r="D1512" s="1">
        <v>39077</v>
      </c>
      <c r="E1512">
        <v>1.3097000000000001</v>
      </c>
      <c r="F1512">
        <v>1.4917</v>
      </c>
      <c r="G1512">
        <v>1.9537</v>
      </c>
      <c r="H1512">
        <v>2.8</v>
      </c>
      <c r="I1512">
        <v>2</v>
      </c>
      <c r="J1512">
        <v>1.8</v>
      </c>
      <c r="K1512">
        <v>4.0999999999999996</v>
      </c>
      <c r="L1512">
        <v>160</v>
      </c>
      <c r="M1512">
        <v>14.4039</v>
      </c>
      <c r="N1512">
        <v>11.26</v>
      </c>
      <c r="O1512">
        <v>61.1</v>
      </c>
      <c r="P1512">
        <v>3.9910000000000001</v>
      </c>
      <c r="Q1512">
        <v>4.1429999999999998</v>
      </c>
      <c r="R1512">
        <v>3.04</v>
      </c>
      <c r="S1512">
        <v>2.15</v>
      </c>
      <c r="T1512">
        <v>2.2570000000000001</v>
      </c>
      <c r="U1512">
        <v>2.5910000000000002</v>
      </c>
      <c r="V1512">
        <v>3.8759999999999999</v>
      </c>
      <c r="W1512">
        <v>3.8530000000000002</v>
      </c>
      <c r="X1512">
        <v>3.87</v>
      </c>
      <c r="Y1512">
        <v>3.92</v>
      </c>
      <c r="Z1512">
        <v>3.9340000000000002</v>
      </c>
      <c r="AA1512">
        <v>4.7329999999999997</v>
      </c>
      <c r="AB1512">
        <v>3.3029999999999999</v>
      </c>
      <c r="AC1512">
        <v>4.5986000000000002</v>
      </c>
      <c r="AD1512">
        <v>4.7089999999999996</v>
      </c>
      <c r="AE1512">
        <v>4.5780000000000003</v>
      </c>
      <c r="AG1512">
        <v>362.45</v>
      </c>
      <c r="AH1512">
        <v>526.41</v>
      </c>
      <c r="AI1512">
        <v>5201.7259999999997</v>
      </c>
      <c r="AJ1512">
        <v>594.83199999999999</v>
      </c>
      <c r="AK1512">
        <v>390.64499999999998</v>
      </c>
      <c r="AL1512">
        <v>529.51</v>
      </c>
      <c r="AM1512">
        <v>1955.38</v>
      </c>
      <c r="AN1512">
        <v>168.07</v>
      </c>
      <c r="AO1512">
        <v>623.70000000000005</v>
      </c>
    </row>
    <row r="1513" spans="4:41" x14ac:dyDescent="0.3">
      <c r="D1513" s="1">
        <v>39078</v>
      </c>
      <c r="E1513">
        <v>1.3113999999999999</v>
      </c>
      <c r="F1513">
        <v>1.4917</v>
      </c>
      <c r="G1513">
        <v>1.9562999999999999</v>
      </c>
      <c r="H1513">
        <v>2.8</v>
      </c>
      <c r="I1513">
        <v>2</v>
      </c>
      <c r="J1513">
        <v>1.8</v>
      </c>
      <c r="K1513">
        <v>4.0999999999999996</v>
      </c>
      <c r="L1513">
        <v>160</v>
      </c>
      <c r="M1513">
        <v>14.2715</v>
      </c>
      <c r="N1513">
        <v>10.64</v>
      </c>
      <c r="O1513">
        <v>60.34</v>
      </c>
      <c r="P1513">
        <v>4.0030000000000001</v>
      </c>
      <c r="Q1513">
        <v>4.1890000000000001</v>
      </c>
      <c r="R1513">
        <v>3.04</v>
      </c>
      <c r="S1513">
        <v>2.1509999999999998</v>
      </c>
      <c r="T1513">
        <v>2.2549999999999999</v>
      </c>
      <c r="U1513">
        <v>2.5910000000000002</v>
      </c>
      <c r="V1513">
        <v>3.9249999999999998</v>
      </c>
      <c r="W1513">
        <v>3.8919999999999999</v>
      </c>
      <c r="X1513">
        <v>3.9119999999999999</v>
      </c>
      <c r="Y1513">
        <v>3.9649999999999999</v>
      </c>
      <c r="Z1513">
        <v>3.98</v>
      </c>
      <c r="AA1513">
        <v>4.782</v>
      </c>
      <c r="AB1513">
        <v>3.3029999999999999</v>
      </c>
      <c r="AC1513">
        <v>4.6502999999999997</v>
      </c>
      <c r="AD1513">
        <v>4.7778999999999998</v>
      </c>
      <c r="AE1513">
        <v>4.6391</v>
      </c>
      <c r="AG1513">
        <v>366.17</v>
      </c>
      <c r="AH1513">
        <v>530.66</v>
      </c>
      <c r="AI1513">
        <v>5243.4809999999998</v>
      </c>
      <c r="AJ1513">
        <v>601.26599999999996</v>
      </c>
      <c r="AK1513">
        <v>397.21800000000002</v>
      </c>
      <c r="AL1513">
        <v>536.49</v>
      </c>
      <c r="AM1513">
        <v>1960.64</v>
      </c>
      <c r="AN1513">
        <v>167.72</v>
      </c>
      <c r="AO1513">
        <v>627.20000000000005</v>
      </c>
    </row>
    <row r="1514" spans="4:41" x14ac:dyDescent="0.3">
      <c r="D1514" s="1">
        <v>39079</v>
      </c>
      <c r="E1514">
        <v>1.3149999999999999</v>
      </c>
      <c r="F1514">
        <v>1.4928999999999999</v>
      </c>
      <c r="G1514">
        <v>1.9631000000000001</v>
      </c>
      <c r="H1514">
        <v>2.8</v>
      </c>
      <c r="I1514">
        <v>2</v>
      </c>
      <c r="J1514">
        <v>1.8</v>
      </c>
      <c r="K1514">
        <v>4.0999999999999996</v>
      </c>
      <c r="L1514">
        <v>160</v>
      </c>
      <c r="M1514">
        <v>14.1402</v>
      </c>
      <c r="N1514">
        <v>10.99</v>
      </c>
      <c r="O1514">
        <v>60.53</v>
      </c>
      <c r="P1514">
        <v>4.0220000000000002</v>
      </c>
      <c r="Q1514">
        <v>4.2149999999999999</v>
      </c>
      <c r="R1514">
        <v>3.0409999999999999</v>
      </c>
      <c r="S1514">
        <v>2.1520000000000001</v>
      </c>
      <c r="T1514">
        <v>2.2519999999999998</v>
      </c>
      <c r="U1514">
        <v>2.5910000000000002</v>
      </c>
      <c r="V1514">
        <v>3.9540000000000002</v>
      </c>
      <c r="W1514">
        <v>3.907</v>
      </c>
      <c r="X1514">
        <v>3.9340000000000002</v>
      </c>
      <c r="Y1514">
        <v>3.9910000000000001</v>
      </c>
      <c r="Z1514">
        <v>4.01</v>
      </c>
      <c r="AA1514">
        <v>4.7859999999999996</v>
      </c>
      <c r="AB1514">
        <v>3.3029999999999999</v>
      </c>
      <c r="AC1514">
        <v>4.6802000000000001</v>
      </c>
      <c r="AD1514">
        <v>4.7914000000000003</v>
      </c>
      <c r="AE1514">
        <v>4.6787999999999998</v>
      </c>
      <c r="AG1514">
        <v>366.32</v>
      </c>
      <c r="AH1514">
        <v>531.61</v>
      </c>
      <c r="AI1514">
        <v>5253.9480000000003</v>
      </c>
      <c r="AJ1514">
        <v>608.322</v>
      </c>
      <c r="AK1514">
        <v>398.22199999999998</v>
      </c>
      <c r="AL1514">
        <v>539.63</v>
      </c>
      <c r="AM1514">
        <v>1962.93</v>
      </c>
      <c r="AN1514">
        <v>167.33</v>
      </c>
      <c r="AO1514">
        <v>636.9</v>
      </c>
    </row>
    <row r="1515" spans="4:41" x14ac:dyDescent="0.3">
      <c r="D1515" s="1">
        <v>39080</v>
      </c>
      <c r="E1515">
        <v>1.3197000000000001</v>
      </c>
      <c r="F1515">
        <v>1.4843</v>
      </c>
      <c r="G1515">
        <v>1.9588000000000001</v>
      </c>
      <c r="H1515">
        <v>2.8</v>
      </c>
      <c r="I1515">
        <v>2</v>
      </c>
      <c r="J1515">
        <v>1.8</v>
      </c>
      <c r="K1515">
        <v>4.0999999999999996</v>
      </c>
      <c r="L1515">
        <v>160</v>
      </c>
      <c r="M1515">
        <v>14.83</v>
      </c>
      <c r="N1515">
        <v>11.56</v>
      </c>
      <c r="O1515">
        <v>61.05</v>
      </c>
      <c r="P1515">
        <v>4.0279999999999996</v>
      </c>
      <c r="Q1515">
        <v>4.202</v>
      </c>
      <c r="R1515">
        <v>3.0579999999999998</v>
      </c>
      <c r="S1515">
        <v>2.1579999999999999</v>
      </c>
      <c r="T1515">
        <v>2.2679999999999998</v>
      </c>
      <c r="U1515">
        <v>2.609</v>
      </c>
      <c r="V1515">
        <v>3.948</v>
      </c>
      <c r="W1515">
        <v>3.903</v>
      </c>
      <c r="X1515">
        <v>3.9209999999999998</v>
      </c>
      <c r="Y1515">
        <v>3.9809999999999999</v>
      </c>
      <c r="Z1515">
        <v>4.0030000000000001</v>
      </c>
      <c r="AA1515">
        <v>4.7409999999999997</v>
      </c>
      <c r="AB1515">
        <v>3.3029999999999999</v>
      </c>
      <c r="AC1515">
        <v>4.7022000000000004</v>
      </c>
      <c r="AD1515">
        <v>4.8079999999999998</v>
      </c>
      <c r="AE1515">
        <v>4.6923000000000004</v>
      </c>
      <c r="AG1515">
        <v>365.26</v>
      </c>
      <c r="AH1515">
        <v>531.79999999999995</v>
      </c>
      <c r="AI1515">
        <v>5230.1629999999996</v>
      </c>
      <c r="AJ1515">
        <v>611.66499999999996</v>
      </c>
      <c r="AK1515">
        <v>400.06700000000001</v>
      </c>
      <c r="AL1515">
        <v>541.52</v>
      </c>
      <c r="AM1515">
        <v>1965.45</v>
      </c>
      <c r="AN1515">
        <v>167.16</v>
      </c>
      <c r="AO1515">
        <v>638</v>
      </c>
    </row>
    <row r="1516" spans="4:41" x14ac:dyDescent="0.3">
      <c r="D1516" s="1">
        <v>39084</v>
      </c>
      <c r="E1516">
        <v>1.3272999999999999</v>
      </c>
      <c r="F1516">
        <v>1.4869000000000001</v>
      </c>
      <c r="G1516">
        <v>1.9736</v>
      </c>
      <c r="H1516">
        <v>3.1</v>
      </c>
      <c r="I1516">
        <v>2.5</v>
      </c>
      <c r="J1516">
        <v>1.9</v>
      </c>
      <c r="K1516">
        <v>3.8</v>
      </c>
      <c r="L1516">
        <v>161.1</v>
      </c>
      <c r="M1516">
        <v>14.679500000000001</v>
      </c>
      <c r="N1516">
        <v>11.56</v>
      </c>
      <c r="O1516">
        <v>61.05</v>
      </c>
      <c r="P1516">
        <v>4.03</v>
      </c>
      <c r="Q1516">
        <v>4.1790000000000003</v>
      </c>
      <c r="R1516">
        <v>3.0579999999999998</v>
      </c>
      <c r="S1516">
        <v>2.1579999999999999</v>
      </c>
      <c r="T1516">
        <v>2.2679999999999998</v>
      </c>
      <c r="U1516">
        <v>2.609</v>
      </c>
      <c r="V1516">
        <v>3.9369999999999998</v>
      </c>
      <c r="W1516">
        <v>3.8820000000000001</v>
      </c>
      <c r="X1516">
        <v>3.899</v>
      </c>
      <c r="Y1516">
        <v>3.9660000000000002</v>
      </c>
      <c r="Z1516">
        <v>3.984</v>
      </c>
      <c r="AA1516">
        <v>4.758</v>
      </c>
      <c r="AB1516">
        <v>3.3029999999999999</v>
      </c>
      <c r="AC1516">
        <v>4.6802000000000001</v>
      </c>
      <c r="AD1516">
        <v>4.7912999999999997</v>
      </c>
      <c r="AE1516">
        <v>4.6745000000000001</v>
      </c>
      <c r="AG1516">
        <v>369.86</v>
      </c>
      <c r="AH1516">
        <v>542.26</v>
      </c>
      <c r="AI1516">
        <v>5347.95</v>
      </c>
      <c r="AJ1516">
        <v>615.79999999999995</v>
      </c>
      <c r="AK1516">
        <v>406.46600000000001</v>
      </c>
      <c r="AL1516">
        <v>549.9</v>
      </c>
      <c r="AM1516">
        <v>1965.45</v>
      </c>
      <c r="AN1516">
        <v>167.45</v>
      </c>
      <c r="AO1516">
        <v>638</v>
      </c>
    </row>
    <row r="1517" spans="4:41" x14ac:dyDescent="0.3">
      <c r="D1517" s="1">
        <v>39085</v>
      </c>
      <c r="E1517">
        <v>1.3169</v>
      </c>
      <c r="F1517">
        <v>1.4818</v>
      </c>
      <c r="G1517">
        <v>1.9514</v>
      </c>
      <c r="H1517">
        <v>3.1</v>
      </c>
      <c r="I1517">
        <v>2.5</v>
      </c>
      <c r="J1517">
        <v>1.9</v>
      </c>
      <c r="K1517">
        <v>3.8</v>
      </c>
      <c r="L1517">
        <v>161.1</v>
      </c>
      <c r="M1517">
        <v>14.7294</v>
      </c>
      <c r="N1517">
        <v>12.04</v>
      </c>
      <c r="O1517">
        <v>58.32</v>
      </c>
      <c r="P1517">
        <v>4.0289999999999999</v>
      </c>
      <c r="Q1517">
        <v>4.194</v>
      </c>
      <c r="R1517">
        <v>3.0579999999999998</v>
      </c>
      <c r="S1517">
        <v>2.1579999999999999</v>
      </c>
      <c r="T1517">
        <v>2.2679999999999998</v>
      </c>
      <c r="U1517">
        <v>2.609</v>
      </c>
      <c r="V1517">
        <v>3.9540000000000002</v>
      </c>
      <c r="W1517">
        <v>3.8919999999999999</v>
      </c>
      <c r="X1517">
        <v>3.9140000000000001</v>
      </c>
      <c r="Y1517">
        <v>3.984</v>
      </c>
      <c r="Z1517">
        <v>3.9980000000000002</v>
      </c>
      <c r="AA1517">
        <v>4.7869999999999999</v>
      </c>
      <c r="AB1517">
        <v>3.3029999999999999</v>
      </c>
      <c r="AC1517">
        <v>4.6581999999999999</v>
      </c>
      <c r="AD1517">
        <v>4.758</v>
      </c>
      <c r="AE1517">
        <v>4.6532</v>
      </c>
      <c r="AG1517">
        <v>369.84</v>
      </c>
      <c r="AH1517">
        <v>538.9</v>
      </c>
      <c r="AI1517">
        <v>5301.94</v>
      </c>
      <c r="AJ1517">
        <v>614.15599999999995</v>
      </c>
      <c r="AK1517">
        <v>401.58199999999999</v>
      </c>
      <c r="AL1517">
        <v>548.23</v>
      </c>
      <c r="AM1517">
        <v>1965.45</v>
      </c>
      <c r="AN1517">
        <v>167.71</v>
      </c>
      <c r="AO1517">
        <v>629.79999999999995</v>
      </c>
    </row>
    <row r="1518" spans="4:41" x14ac:dyDescent="0.3">
      <c r="D1518" s="1">
        <v>39086</v>
      </c>
      <c r="E1518">
        <v>1.3084</v>
      </c>
      <c r="F1518">
        <v>1.4850000000000001</v>
      </c>
      <c r="G1518">
        <v>1.9428000000000001</v>
      </c>
      <c r="H1518">
        <v>3.1</v>
      </c>
      <c r="I1518">
        <v>2.5</v>
      </c>
      <c r="J1518">
        <v>1.9</v>
      </c>
      <c r="K1518">
        <v>3.8</v>
      </c>
      <c r="L1518">
        <v>161.1</v>
      </c>
      <c r="M1518">
        <v>15.063000000000001</v>
      </c>
      <c r="N1518">
        <v>11.51</v>
      </c>
      <c r="O1518">
        <v>55.59</v>
      </c>
      <c r="P1518">
        <v>4.03</v>
      </c>
      <c r="Q1518">
        <v>4.1760000000000002</v>
      </c>
      <c r="R1518">
        <v>3.036</v>
      </c>
      <c r="S1518">
        <v>2.1160000000000001</v>
      </c>
      <c r="T1518">
        <v>2.2440000000000002</v>
      </c>
      <c r="U1518">
        <v>2.5979999999999999</v>
      </c>
      <c r="V1518">
        <v>3.9329999999999998</v>
      </c>
      <c r="W1518">
        <v>3.887</v>
      </c>
      <c r="X1518">
        <v>3.8959999999999999</v>
      </c>
      <c r="Y1518">
        <v>3.9769999999999999</v>
      </c>
      <c r="Z1518">
        <v>3.98</v>
      </c>
      <c r="AA1518">
        <v>4.7729999999999997</v>
      </c>
      <c r="AB1518">
        <v>3.3029999999999999</v>
      </c>
      <c r="AC1518">
        <v>4.6024000000000003</v>
      </c>
      <c r="AD1518">
        <v>4.6913</v>
      </c>
      <c r="AE1518">
        <v>4.593</v>
      </c>
      <c r="AG1518">
        <v>368.76</v>
      </c>
      <c r="AH1518">
        <v>533.01</v>
      </c>
      <c r="AI1518">
        <v>5255.2780000000002</v>
      </c>
      <c r="AJ1518">
        <v>608.28300000000002</v>
      </c>
      <c r="AK1518">
        <v>396.988</v>
      </c>
      <c r="AL1518">
        <v>540.34</v>
      </c>
      <c r="AM1518">
        <v>1986.36</v>
      </c>
      <c r="AN1518">
        <v>168.22</v>
      </c>
      <c r="AO1518">
        <v>626.20000000000005</v>
      </c>
    </row>
    <row r="1519" spans="4:41" x14ac:dyDescent="0.3">
      <c r="D1519" s="1">
        <v>39087</v>
      </c>
      <c r="E1519">
        <v>1.3002</v>
      </c>
      <c r="F1519">
        <v>1.4838</v>
      </c>
      <c r="G1519">
        <v>1.9292</v>
      </c>
      <c r="H1519">
        <v>3.1</v>
      </c>
      <c r="I1519">
        <v>2.5</v>
      </c>
      <c r="J1519">
        <v>1.9</v>
      </c>
      <c r="K1519">
        <v>3.8</v>
      </c>
      <c r="L1519">
        <v>161.1</v>
      </c>
      <c r="M1519">
        <v>16.351800000000001</v>
      </c>
      <c r="N1519">
        <v>12.14</v>
      </c>
      <c r="O1519">
        <v>56.31</v>
      </c>
      <c r="P1519">
        <v>4.024</v>
      </c>
      <c r="Q1519">
        <v>4.2229999999999999</v>
      </c>
      <c r="R1519">
        <v>3.0379999999999998</v>
      </c>
      <c r="S1519">
        <v>2.1960000000000002</v>
      </c>
      <c r="T1519">
        <v>2.177</v>
      </c>
      <c r="U1519">
        <v>2.6019999999999999</v>
      </c>
      <c r="V1519">
        <v>3.9820000000000002</v>
      </c>
      <c r="W1519">
        <v>3.9249999999999998</v>
      </c>
      <c r="X1519">
        <v>3.948</v>
      </c>
      <c r="Y1519">
        <v>4.0279999999999996</v>
      </c>
      <c r="Z1519">
        <v>4.0289999999999999</v>
      </c>
      <c r="AA1519">
        <v>4.8019999999999996</v>
      </c>
      <c r="AB1519">
        <v>3.3029999999999999</v>
      </c>
      <c r="AC1519">
        <v>4.6441999999999997</v>
      </c>
      <c r="AD1519">
        <v>4.7493999999999996</v>
      </c>
      <c r="AE1519">
        <v>4.6390000000000002</v>
      </c>
      <c r="AG1519">
        <v>365.69</v>
      </c>
      <c r="AH1519">
        <v>524.69000000000005</v>
      </c>
      <c r="AI1519">
        <v>5155.2129999999997</v>
      </c>
      <c r="AJ1519">
        <v>601.88199999999995</v>
      </c>
      <c r="AK1519">
        <v>385.22300000000001</v>
      </c>
      <c r="AL1519">
        <v>535.71</v>
      </c>
      <c r="AM1519">
        <v>1958.74</v>
      </c>
      <c r="AN1519">
        <v>167.95</v>
      </c>
      <c r="AO1519">
        <v>606.9</v>
      </c>
    </row>
    <row r="1520" spans="4:41" x14ac:dyDescent="0.3">
      <c r="D1520" s="1">
        <v>39090</v>
      </c>
      <c r="E1520">
        <v>1.3024</v>
      </c>
      <c r="F1520">
        <v>1.488</v>
      </c>
      <c r="G1520">
        <v>1.9378</v>
      </c>
      <c r="H1520">
        <v>3.1</v>
      </c>
      <c r="I1520">
        <v>2.5</v>
      </c>
      <c r="J1520">
        <v>1.9</v>
      </c>
      <c r="K1520">
        <v>3.8</v>
      </c>
      <c r="L1520">
        <v>161.1</v>
      </c>
      <c r="M1520">
        <v>16.878299999999999</v>
      </c>
      <c r="N1520">
        <v>12</v>
      </c>
      <c r="O1520">
        <v>56.09</v>
      </c>
      <c r="P1520">
        <v>4.0469999999999997</v>
      </c>
      <c r="Q1520">
        <v>4.2130000000000001</v>
      </c>
      <c r="R1520">
        <v>3.0550000000000002</v>
      </c>
      <c r="S1520">
        <v>2.1869999999999998</v>
      </c>
      <c r="T1520">
        <v>2.21</v>
      </c>
      <c r="U1520">
        <v>2.58</v>
      </c>
      <c r="V1520">
        <v>3.9729999999999999</v>
      </c>
      <c r="W1520">
        <v>3.915</v>
      </c>
      <c r="X1520">
        <v>3.9340000000000002</v>
      </c>
      <c r="Y1520">
        <v>4.0190000000000001</v>
      </c>
      <c r="Z1520">
        <v>4.0220000000000002</v>
      </c>
      <c r="AA1520">
        <v>4.7889999999999997</v>
      </c>
      <c r="AB1520">
        <v>3.3029999999999999</v>
      </c>
      <c r="AC1520">
        <v>4.6521999999999997</v>
      </c>
      <c r="AD1520">
        <v>4.7744</v>
      </c>
      <c r="AE1520">
        <v>4.6532</v>
      </c>
      <c r="AG1520">
        <v>365.38</v>
      </c>
      <c r="AH1520">
        <v>524.86</v>
      </c>
      <c r="AI1520">
        <v>5153.2380000000003</v>
      </c>
      <c r="AJ1520">
        <v>602.06500000000005</v>
      </c>
      <c r="AK1520">
        <v>388.4</v>
      </c>
      <c r="AL1520">
        <v>527.89</v>
      </c>
      <c r="AM1520">
        <v>1958.74</v>
      </c>
      <c r="AN1520">
        <v>167.93</v>
      </c>
      <c r="AO1520">
        <v>609.4</v>
      </c>
    </row>
    <row r="1521" spans="4:41" x14ac:dyDescent="0.3">
      <c r="D1521" s="1">
        <v>39091</v>
      </c>
      <c r="E1521">
        <v>1.3</v>
      </c>
      <c r="F1521">
        <v>1.4921</v>
      </c>
      <c r="G1521">
        <v>1.9397</v>
      </c>
      <c r="H1521">
        <v>3.1</v>
      </c>
      <c r="I1521">
        <v>2.5</v>
      </c>
      <c r="J1521">
        <v>1.9</v>
      </c>
      <c r="K1521">
        <v>3.8</v>
      </c>
      <c r="L1521">
        <v>161.1</v>
      </c>
      <c r="M1521">
        <v>16.628699999999998</v>
      </c>
      <c r="N1521">
        <v>11.91</v>
      </c>
      <c r="O1521">
        <v>55.64</v>
      </c>
      <c r="P1521">
        <v>4.0510000000000002</v>
      </c>
      <c r="Q1521">
        <v>4.2389999999999999</v>
      </c>
      <c r="R1521">
        <v>3.0430000000000001</v>
      </c>
      <c r="S1521">
        <v>2.177</v>
      </c>
      <c r="T1521">
        <v>2.2040000000000002</v>
      </c>
      <c r="U1521">
        <v>2.6</v>
      </c>
      <c r="V1521">
        <v>4.0039999999999996</v>
      </c>
      <c r="W1521">
        <v>3.9380000000000002</v>
      </c>
      <c r="X1521">
        <v>3.9580000000000002</v>
      </c>
      <c r="Y1521">
        <v>4.0469999999999997</v>
      </c>
      <c r="Z1521">
        <v>4.05</v>
      </c>
      <c r="AA1521">
        <v>4.8</v>
      </c>
      <c r="AB1521">
        <v>3.3029999999999999</v>
      </c>
      <c r="AC1521">
        <v>4.6542000000000003</v>
      </c>
      <c r="AD1521">
        <v>4.7911999999999999</v>
      </c>
      <c r="AE1521">
        <v>4.6531000000000002</v>
      </c>
      <c r="AG1521">
        <v>366.21</v>
      </c>
      <c r="AH1521">
        <v>525.77</v>
      </c>
      <c r="AI1521">
        <v>5170.6450000000004</v>
      </c>
      <c r="AJ1521">
        <v>570.04999999999995</v>
      </c>
      <c r="AK1521">
        <v>381.18</v>
      </c>
      <c r="AL1521">
        <v>526.51</v>
      </c>
      <c r="AM1521">
        <v>1978.37</v>
      </c>
      <c r="AN1521">
        <v>167.95</v>
      </c>
      <c r="AO1521">
        <v>615</v>
      </c>
    </row>
    <row r="1522" spans="4:41" x14ac:dyDescent="0.3">
      <c r="D1522" s="1">
        <v>39092</v>
      </c>
      <c r="E1522">
        <v>1.2938000000000001</v>
      </c>
      <c r="F1522">
        <v>1.4934000000000001</v>
      </c>
      <c r="G1522">
        <v>1.9320999999999999</v>
      </c>
      <c r="H1522">
        <v>3.1</v>
      </c>
      <c r="I1522">
        <v>2.5</v>
      </c>
      <c r="J1522">
        <v>1.9</v>
      </c>
      <c r="K1522">
        <v>3.8</v>
      </c>
      <c r="L1522">
        <v>161.1</v>
      </c>
      <c r="M1522">
        <v>17.2546</v>
      </c>
      <c r="N1522">
        <v>11.47</v>
      </c>
      <c r="O1522">
        <v>54.02</v>
      </c>
      <c r="P1522">
        <v>4.0629999999999997</v>
      </c>
      <c r="Q1522">
        <v>4.2530000000000001</v>
      </c>
      <c r="R1522">
        <v>3.032</v>
      </c>
      <c r="S1522">
        <v>2.1669999999999998</v>
      </c>
      <c r="T1522">
        <v>2.1920000000000002</v>
      </c>
      <c r="U1522">
        <v>2.58</v>
      </c>
      <c r="V1522">
        <v>4.0209999999999999</v>
      </c>
      <c r="W1522">
        <v>3.952</v>
      </c>
      <c r="X1522">
        <v>3.9729999999999999</v>
      </c>
      <c r="Y1522">
        <v>4.0629999999999997</v>
      </c>
      <c r="Z1522">
        <v>4.0650000000000004</v>
      </c>
      <c r="AA1522">
        <v>4.8099999999999996</v>
      </c>
      <c r="AB1522">
        <v>3.3029999999999999</v>
      </c>
      <c r="AC1522">
        <v>4.6843000000000004</v>
      </c>
      <c r="AD1522">
        <v>4.8079999999999998</v>
      </c>
      <c r="AE1522">
        <v>4.6745000000000001</v>
      </c>
      <c r="AG1522">
        <v>363.84</v>
      </c>
      <c r="AH1522">
        <v>520.20000000000005</v>
      </c>
      <c r="AI1522">
        <v>5125.3710000000001</v>
      </c>
      <c r="AJ1522">
        <v>564.11400000000003</v>
      </c>
      <c r="AK1522">
        <v>382.49700000000001</v>
      </c>
      <c r="AL1522">
        <v>517.39</v>
      </c>
      <c r="AM1522">
        <v>1944.33</v>
      </c>
      <c r="AN1522">
        <v>167.78</v>
      </c>
      <c r="AO1522">
        <v>613.4</v>
      </c>
    </row>
    <row r="1523" spans="4:41" x14ac:dyDescent="0.3">
      <c r="D1523" s="1">
        <v>39093</v>
      </c>
      <c r="E1523">
        <v>1.2892999999999999</v>
      </c>
      <c r="F1523">
        <v>1.5086999999999999</v>
      </c>
      <c r="G1523">
        <v>1.9452</v>
      </c>
      <c r="H1523">
        <v>3.1</v>
      </c>
      <c r="I1523">
        <v>2.5</v>
      </c>
      <c r="J1523">
        <v>1.9</v>
      </c>
      <c r="K1523">
        <v>3.8</v>
      </c>
      <c r="L1523">
        <v>161.1</v>
      </c>
      <c r="M1523">
        <v>15.051600000000001</v>
      </c>
      <c r="N1523">
        <v>10.87</v>
      </c>
      <c r="O1523">
        <v>51.88</v>
      </c>
      <c r="P1523">
        <v>4.0780000000000003</v>
      </c>
      <c r="Q1523">
        <v>4.2430000000000003</v>
      </c>
      <c r="R1523">
        <v>3.0230000000000001</v>
      </c>
      <c r="S1523">
        <v>2.1579999999999999</v>
      </c>
      <c r="T1523">
        <v>2.1920000000000002</v>
      </c>
      <c r="U1523">
        <v>2.5659999999999998</v>
      </c>
      <c r="V1523">
        <v>4.0140000000000002</v>
      </c>
      <c r="W1523">
        <v>3.923</v>
      </c>
      <c r="X1523">
        <v>3.9510000000000001</v>
      </c>
      <c r="Y1523">
        <v>4.056</v>
      </c>
      <c r="Z1523">
        <v>4.0599999999999996</v>
      </c>
      <c r="AA1523">
        <v>4.8559999999999999</v>
      </c>
      <c r="AB1523">
        <v>3.3029999999999999</v>
      </c>
      <c r="AC1523">
        <v>4.7305000000000001</v>
      </c>
      <c r="AD1523">
        <v>4.8502000000000001</v>
      </c>
      <c r="AE1523">
        <v>4.7209000000000003</v>
      </c>
      <c r="AG1523">
        <v>370.1</v>
      </c>
      <c r="AH1523">
        <v>526.88</v>
      </c>
      <c r="AI1523">
        <v>5197.4750000000004</v>
      </c>
      <c r="AJ1523">
        <v>574.29600000000005</v>
      </c>
      <c r="AK1523">
        <v>388.2</v>
      </c>
      <c r="AL1523">
        <v>517.5</v>
      </c>
      <c r="AM1523">
        <v>1936.98</v>
      </c>
      <c r="AN1523">
        <v>167.22</v>
      </c>
      <c r="AO1523">
        <v>613.9</v>
      </c>
    </row>
    <row r="1524" spans="4:41" x14ac:dyDescent="0.3">
      <c r="D1524" s="1">
        <v>39094</v>
      </c>
      <c r="E1524">
        <v>1.2923</v>
      </c>
      <c r="F1524">
        <v>1.516</v>
      </c>
      <c r="G1524">
        <v>1.9592000000000001</v>
      </c>
      <c r="H1524">
        <v>3.1</v>
      </c>
      <c r="I1524">
        <v>2.5</v>
      </c>
      <c r="J1524">
        <v>1.9</v>
      </c>
      <c r="K1524">
        <v>3.8</v>
      </c>
      <c r="L1524">
        <v>161.1</v>
      </c>
      <c r="M1524">
        <v>14.5839</v>
      </c>
      <c r="N1524">
        <v>10.15</v>
      </c>
      <c r="O1524">
        <v>52.99</v>
      </c>
      <c r="P1524">
        <v>4.0519999999999996</v>
      </c>
      <c r="Q1524">
        <v>4.2910000000000004</v>
      </c>
      <c r="R1524">
        <v>3.0249999999999999</v>
      </c>
      <c r="S1524">
        <v>2.149</v>
      </c>
      <c r="T1524">
        <v>2.2000000000000002</v>
      </c>
      <c r="U1524">
        <v>2.5710000000000002</v>
      </c>
      <c r="V1524">
        <v>4.0629999999999997</v>
      </c>
      <c r="W1524">
        <v>3.95</v>
      </c>
      <c r="X1524">
        <v>3.992</v>
      </c>
      <c r="Y1524">
        <v>4.1059999999999999</v>
      </c>
      <c r="Z1524">
        <v>4.109</v>
      </c>
      <c r="AA1524">
        <v>4.9039999999999999</v>
      </c>
      <c r="AB1524">
        <v>3.3029999999999999</v>
      </c>
      <c r="AC1524">
        <v>4.7750000000000004</v>
      </c>
      <c r="AD1524">
        <v>4.8757999999999999</v>
      </c>
      <c r="AE1524">
        <v>4.7603999999999997</v>
      </c>
      <c r="AG1524">
        <v>371.86</v>
      </c>
      <c r="AH1524">
        <v>531.1</v>
      </c>
      <c r="AI1524">
        <v>5255.1080000000002</v>
      </c>
      <c r="AJ1524">
        <v>571.54300000000001</v>
      </c>
      <c r="AK1524">
        <v>391.37400000000002</v>
      </c>
      <c r="AL1524">
        <v>527.47</v>
      </c>
      <c r="AM1524">
        <v>1970.36</v>
      </c>
      <c r="AN1524">
        <v>166.92</v>
      </c>
      <c r="AO1524">
        <v>626.9</v>
      </c>
    </row>
    <row r="1525" spans="4:41" x14ac:dyDescent="0.3">
      <c r="D1525" s="1">
        <v>39098</v>
      </c>
      <c r="E1525">
        <v>1.2918000000000001</v>
      </c>
      <c r="F1525">
        <v>1.5184</v>
      </c>
      <c r="G1525">
        <v>1.9614</v>
      </c>
      <c r="H1525">
        <v>3.1</v>
      </c>
      <c r="I1525">
        <v>2.5</v>
      </c>
      <c r="J1525">
        <v>1.9</v>
      </c>
      <c r="K1525">
        <v>3.8</v>
      </c>
      <c r="L1525">
        <v>161.1</v>
      </c>
      <c r="M1525">
        <v>15.729900000000001</v>
      </c>
      <c r="N1525">
        <v>10.74</v>
      </c>
      <c r="O1525">
        <v>51.21</v>
      </c>
      <c r="P1525">
        <v>4.0620000000000003</v>
      </c>
      <c r="Q1525">
        <v>4.2590000000000003</v>
      </c>
      <c r="R1525">
        <v>3.0289999999999999</v>
      </c>
      <c r="S1525">
        <v>2.1360000000000001</v>
      </c>
      <c r="T1525">
        <v>2.2069999999999999</v>
      </c>
      <c r="U1525">
        <v>2.5920000000000001</v>
      </c>
      <c r="V1525">
        <v>4.04</v>
      </c>
      <c r="W1525">
        <v>3.95</v>
      </c>
      <c r="X1525">
        <v>3.9830000000000001</v>
      </c>
      <c r="Y1525">
        <v>4.085</v>
      </c>
      <c r="Z1525">
        <v>4.0880000000000001</v>
      </c>
      <c r="AA1525">
        <v>4.8879999999999999</v>
      </c>
      <c r="AB1525">
        <v>3.3029999999999999</v>
      </c>
      <c r="AC1525">
        <v>4.7466999999999997</v>
      </c>
      <c r="AD1525">
        <v>4.859</v>
      </c>
      <c r="AE1525">
        <v>4.7354000000000003</v>
      </c>
      <c r="AG1525">
        <v>372.02</v>
      </c>
      <c r="AH1525">
        <v>531.26</v>
      </c>
      <c r="AI1525">
        <v>5241.2470000000003</v>
      </c>
      <c r="AJ1525">
        <v>579.31100000000004</v>
      </c>
      <c r="AK1525">
        <v>389.00299999999999</v>
      </c>
      <c r="AL1525">
        <v>536.74</v>
      </c>
      <c r="AM1525">
        <v>1991.73</v>
      </c>
      <c r="AN1525">
        <v>167.21</v>
      </c>
      <c r="AO1525">
        <v>625.9</v>
      </c>
    </row>
    <row r="1526" spans="4:41" x14ac:dyDescent="0.3">
      <c r="D1526" s="1">
        <v>39099</v>
      </c>
      <c r="E1526">
        <v>1.2938000000000001</v>
      </c>
      <c r="F1526">
        <v>1.5225</v>
      </c>
      <c r="G1526">
        <v>1.9698</v>
      </c>
      <c r="H1526">
        <v>3.1</v>
      </c>
      <c r="I1526">
        <v>2.5</v>
      </c>
      <c r="J1526">
        <v>1.9</v>
      </c>
      <c r="K1526">
        <v>3.8</v>
      </c>
      <c r="L1526">
        <v>161.1</v>
      </c>
      <c r="M1526">
        <v>16.0961</v>
      </c>
      <c r="N1526">
        <v>10.59</v>
      </c>
      <c r="O1526">
        <v>52.24</v>
      </c>
      <c r="P1526">
        <v>4.0579999999999998</v>
      </c>
      <c r="Q1526">
        <v>4.2489999999999997</v>
      </c>
      <c r="R1526">
        <v>3.024</v>
      </c>
      <c r="S1526">
        <v>2.1259999999999999</v>
      </c>
      <c r="T1526">
        <v>2.1880000000000002</v>
      </c>
      <c r="U1526">
        <v>2.5920000000000001</v>
      </c>
      <c r="V1526">
        <v>4.04</v>
      </c>
      <c r="W1526">
        <v>3.9390000000000001</v>
      </c>
      <c r="X1526">
        <v>3.9820000000000002</v>
      </c>
      <c r="Y1526">
        <v>4.0860000000000003</v>
      </c>
      <c r="Z1526">
        <v>4.0880000000000001</v>
      </c>
      <c r="AA1526">
        <v>4.8970000000000002</v>
      </c>
      <c r="AB1526">
        <v>3.3029999999999999</v>
      </c>
      <c r="AC1526">
        <v>4.7790999999999997</v>
      </c>
      <c r="AD1526">
        <v>4.9016000000000002</v>
      </c>
      <c r="AE1526">
        <v>4.7713000000000001</v>
      </c>
      <c r="AG1526">
        <v>371.73</v>
      </c>
      <c r="AH1526">
        <v>531.62</v>
      </c>
      <c r="AI1526">
        <v>5260.6719999999996</v>
      </c>
      <c r="AJ1526">
        <v>570.24099999999999</v>
      </c>
      <c r="AK1526">
        <v>391.48399999999998</v>
      </c>
      <c r="AL1526">
        <v>535.16999999999996</v>
      </c>
      <c r="AM1526">
        <v>1995.49</v>
      </c>
      <c r="AN1526">
        <v>166.84</v>
      </c>
      <c r="AO1526">
        <v>633.29999999999995</v>
      </c>
    </row>
    <row r="1527" spans="4:41" x14ac:dyDescent="0.3">
      <c r="D1527" s="1">
        <v>39100</v>
      </c>
      <c r="E1527">
        <v>1.2963</v>
      </c>
      <c r="F1527">
        <v>1.5228999999999999</v>
      </c>
      <c r="G1527">
        <v>1.9742999999999999</v>
      </c>
      <c r="H1527">
        <v>3.1</v>
      </c>
      <c r="I1527">
        <v>2.5</v>
      </c>
      <c r="J1527">
        <v>1.9</v>
      </c>
      <c r="K1527">
        <v>3.8</v>
      </c>
      <c r="L1527">
        <v>161.1</v>
      </c>
      <c r="M1527">
        <v>16.254799999999999</v>
      </c>
      <c r="N1527">
        <v>10.85</v>
      </c>
      <c r="O1527">
        <v>50.48</v>
      </c>
      <c r="P1527">
        <v>4.0750000000000002</v>
      </c>
      <c r="Q1527">
        <v>4.274</v>
      </c>
      <c r="R1527">
        <v>3.0379999999999998</v>
      </c>
      <c r="S1527">
        <v>2.1440000000000001</v>
      </c>
      <c r="T1527">
        <v>2.1890000000000001</v>
      </c>
      <c r="U1527">
        <v>2.5739999999999998</v>
      </c>
      <c r="V1527">
        <v>4.0620000000000003</v>
      </c>
      <c r="W1527">
        <v>3.96</v>
      </c>
      <c r="X1527">
        <v>4.008</v>
      </c>
      <c r="Y1527">
        <v>4.1100000000000003</v>
      </c>
      <c r="Z1527">
        <v>4.1120000000000001</v>
      </c>
      <c r="AA1527">
        <v>4.9059999999999997</v>
      </c>
      <c r="AB1527">
        <v>3.3029999999999999</v>
      </c>
      <c r="AC1527">
        <v>4.7427000000000001</v>
      </c>
      <c r="AD1527">
        <v>4.8761999999999999</v>
      </c>
      <c r="AE1527">
        <v>4.7426000000000004</v>
      </c>
      <c r="AG1527">
        <v>371.58</v>
      </c>
      <c r="AH1527">
        <v>531.46</v>
      </c>
      <c r="AI1527">
        <v>5268.0079999999998</v>
      </c>
      <c r="AJ1527">
        <v>573.26700000000005</v>
      </c>
      <c r="AK1527">
        <v>388.12099999999998</v>
      </c>
      <c r="AL1527">
        <v>537.86</v>
      </c>
      <c r="AM1527">
        <v>2005.33</v>
      </c>
      <c r="AN1527">
        <v>167.18</v>
      </c>
      <c r="AO1527">
        <v>628.1</v>
      </c>
    </row>
    <row r="1528" spans="4:41" x14ac:dyDescent="0.3">
      <c r="D1528" s="1">
        <v>39101</v>
      </c>
      <c r="E1528">
        <v>1.2957000000000001</v>
      </c>
      <c r="F1528">
        <v>1.5230999999999999</v>
      </c>
      <c r="G1528">
        <v>1.9738</v>
      </c>
      <c r="H1528">
        <v>3.1</v>
      </c>
      <c r="I1528">
        <v>2.5</v>
      </c>
      <c r="J1528">
        <v>1.9</v>
      </c>
      <c r="K1528">
        <v>3.8</v>
      </c>
      <c r="L1528">
        <v>161.1</v>
      </c>
      <c r="M1528">
        <v>14.9526</v>
      </c>
      <c r="N1528">
        <v>10.4</v>
      </c>
      <c r="O1528">
        <v>51.99</v>
      </c>
      <c r="P1528">
        <v>4.0720000000000001</v>
      </c>
      <c r="Q1528">
        <v>4.2539999999999996</v>
      </c>
      <c r="R1528">
        <v>3.0289999999999999</v>
      </c>
      <c r="S1528">
        <v>2.129</v>
      </c>
      <c r="T1528">
        <v>2.19</v>
      </c>
      <c r="U1528">
        <v>2.5870000000000002</v>
      </c>
      <c r="V1528">
        <v>4.05</v>
      </c>
      <c r="W1528">
        <v>3.9609999999999999</v>
      </c>
      <c r="X1528">
        <v>4.008</v>
      </c>
      <c r="Y1528">
        <v>4.0990000000000002</v>
      </c>
      <c r="Z1528">
        <v>4.1020000000000003</v>
      </c>
      <c r="AA1528">
        <v>4.9059999999999997</v>
      </c>
      <c r="AB1528">
        <v>3.3029999999999999</v>
      </c>
      <c r="AC1528">
        <v>4.7751999999999999</v>
      </c>
      <c r="AD1528">
        <v>4.9107000000000003</v>
      </c>
      <c r="AE1528">
        <v>4.7786999999999997</v>
      </c>
      <c r="AG1528">
        <v>374.23</v>
      </c>
      <c r="AH1528">
        <v>535.04999999999995</v>
      </c>
      <c r="AI1528">
        <v>5295.8990000000003</v>
      </c>
      <c r="AJ1528">
        <v>578.98199999999997</v>
      </c>
      <c r="AK1528">
        <v>395.15600000000001</v>
      </c>
      <c r="AL1528">
        <v>534.29999999999995</v>
      </c>
      <c r="AM1528">
        <v>2004.2</v>
      </c>
      <c r="AN1528">
        <v>166.99</v>
      </c>
      <c r="AO1528">
        <v>636.1</v>
      </c>
    </row>
    <row r="1529" spans="4:41" x14ac:dyDescent="0.3">
      <c r="D1529" s="1">
        <v>39104</v>
      </c>
      <c r="E1529">
        <v>1.2950999999999999</v>
      </c>
      <c r="F1529">
        <v>1.526</v>
      </c>
      <c r="G1529">
        <v>1.9762</v>
      </c>
      <c r="H1529">
        <v>3.1</v>
      </c>
      <c r="I1529">
        <v>2.5</v>
      </c>
      <c r="J1529">
        <v>1.9</v>
      </c>
      <c r="K1529">
        <v>3.8</v>
      </c>
      <c r="L1529">
        <v>161.1</v>
      </c>
      <c r="M1529">
        <v>16.02</v>
      </c>
      <c r="N1529">
        <v>10.77</v>
      </c>
      <c r="O1529">
        <v>51.13</v>
      </c>
      <c r="P1529">
        <v>4.08</v>
      </c>
      <c r="Q1529">
        <v>4.2089999999999996</v>
      </c>
      <c r="R1529">
        <v>3.0409999999999999</v>
      </c>
      <c r="S1529">
        <v>2.1190000000000002</v>
      </c>
      <c r="T1529">
        <v>2.21</v>
      </c>
      <c r="U1529">
        <v>2.5830000000000002</v>
      </c>
      <c r="V1529">
        <v>4.0209999999999999</v>
      </c>
      <c r="W1529">
        <v>3.9329999999999998</v>
      </c>
      <c r="X1529">
        <v>3.9790000000000001</v>
      </c>
      <c r="Y1529">
        <v>4.0709999999999997</v>
      </c>
      <c r="Z1529">
        <v>4.0739999999999998</v>
      </c>
      <c r="AA1529">
        <v>4.8879999999999999</v>
      </c>
      <c r="AB1529">
        <v>3.3029999999999999</v>
      </c>
      <c r="AC1529">
        <v>4.7590000000000003</v>
      </c>
      <c r="AD1529">
        <v>4.9023000000000003</v>
      </c>
      <c r="AE1529">
        <v>4.7643000000000004</v>
      </c>
      <c r="AG1529">
        <v>372.8</v>
      </c>
      <c r="AH1529">
        <v>533.51</v>
      </c>
      <c r="AI1529">
        <v>5285.9579999999996</v>
      </c>
      <c r="AJ1529">
        <v>587.47299999999996</v>
      </c>
      <c r="AK1529">
        <v>396.67500000000001</v>
      </c>
      <c r="AL1529">
        <v>537.24</v>
      </c>
      <c r="AM1529">
        <v>2023.04</v>
      </c>
      <c r="AN1529">
        <v>167.2</v>
      </c>
      <c r="AO1529">
        <v>634.1</v>
      </c>
    </row>
    <row r="1530" spans="4:41" x14ac:dyDescent="0.3">
      <c r="D1530" s="1">
        <v>39105</v>
      </c>
      <c r="E1530">
        <v>1.3026</v>
      </c>
      <c r="F1530">
        <v>1.5209999999999999</v>
      </c>
      <c r="G1530">
        <v>1.9813000000000001</v>
      </c>
      <c r="H1530">
        <v>3.1</v>
      </c>
      <c r="I1530">
        <v>2.5</v>
      </c>
      <c r="J1530">
        <v>1.9</v>
      </c>
      <c r="K1530">
        <v>3.8</v>
      </c>
      <c r="L1530">
        <v>161.1</v>
      </c>
      <c r="M1530">
        <v>16.007100000000001</v>
      </c>
      <c r="N1530">
        <v>10.34</v>
      </c>
      <c r="O1530">
        <v>55.04</v>
      </c>
      <c r="P1530">
        <v>4.0739999999999998</v>
      </c>
      <c r="Q1530">
        <v>4.2149999999999999</v>
      </c>
      <c r="R1530">
        <v>3.0459999999999998</v>
      </c>
      <c r="S1530">
        <v>2.13</v>
      </c>
      <c r="T1530">
        <v>2.2240000000000002</v>
      </c>
      <c r="U1530">
        <v>2.59</v>
      </c>
      <c r="V1530">
        <v>4.0199999999999996</v>
      </c>
      <c r="W1530">
        <v>3.9420000000000002</v>
      </c>
      <c r="X1530">
        <v>3.9860000000000002</v>
      </c>
      <c r="Y1530">
        <v>4.069</v>
      </c>
      <c r="Z1530">
        <v>4.0720000000000001</v>
      </c>
      <c r="AA1530">
        <v>4.899</v>
      </c>
      <c r="AB1530">
        <v>3.3029999999999999</v>
      </c>
      <c r="AC1530">
        <v>4.8076999999999996</v>
      </c>
      <c r="AD1530">
        <v>4.9367999999999999</v>
      </c>
      <c r="AE1530">
        <v>4.8075999999999999</v>
      </c>
      <c r="AG1530">
        <v>372.61</v>
      </c>
      <c r="AH1530">
        <v>536.37</v>
      </c>
      <c r="AI1530">
        <v>5318.5219999999999</v>
      </c>
      <c r="AJ1530">
        <v>588.64</v>
      </c>
      <c r="AK1530">
        <v>401.96899999999999</v>
      </c>
      <c r="AL1530">
        <v>536.71</v>
      </c>
      <c r="AM1530">
        <v>2023.55</v>
      </c>
      <c r="AN1530">
        <v>166.84</v>
      </c>
      <c r="AO1530">
        <v>645.9</v>
      </c>
    </row>
    <row r="1531" spans="4:41" x14ac:dyDescent="0.3">
      <c r="D1531" s="1">
        <v>39106</v>
      </c>
      <c r="E1531">
        <v>1.2969999999999999</v>
      </c>
      <c r="F1531">
        <v>1.5185999999999999</v>
      </c>
      <c r="G1531">
        <v>1.9696</v>
      </c>
      <c r="H1531">
        <v>3.1</v>
      </c>
      <c r="I1531">
        <v>2.5</v>
      </c>
      <c r="J1531">
        <v>1.9</v>
      </c>
      <c r="K1531">
        <v>3.8</v>
      </c>
      <c r="L1531">
        <v>161.1</v>
      </c>
      <c r="M1531">
        <v>14.8436</v>
      </c>
      <c r="N1531">
        <v>9.89</v>
      </c>
      <c r="O1531">
        <v>55.37</v>
      </c>
      <c r="P1531">
        <v>4.0759999999999996</v>
      </c>
      <c r="Q1531">
        <v>4.242</v>
      </c>
      <c r="R1531">
        <v>3.0339999999999998</v>
      </c>
      <c r="S1531">
        <v>2.1339999999999999</v>
      </c>
      <c r="T1531">
        <v>2.198</v>
      </c>
      <c r="U1531">
        <v>2.6059999999999999</v>
      </c>
      <c r="V1531">
        <v>4.04</v>
      </c>
      <c r="W1531">
        <v>3.9590000000000001</v>
      </c>
      <c r="X1531">
        <v>4.0090000000000003</v>
      </c>
      <c r="Y1531">
        <v>4.0880000000000001</v>
      </c>
      <c r="Z1531">
        <v>4.09</v>
      </c>
      <c r="AA1531">
        <v>4.9109999999999996</v>
      </c>
      <c r="AB1531">
        <v>3.3029999999999999</v>
      </c>
      <c r="AC1531">
        <v>4.8076999999999996</v>
      </c>
      <c r="AD1531">
        <v>4.9283000000000001</v>
      </c>
      <c r="AE1531">
        <v>4.8041</v>
      </c>
      <c r="AG1531">
        <v>376.02</v>
      </c>
      <c r="AH1531">
        <v>538.46</v>
      </c>
      <c r="AI1531">
        <v>5331.6530000000002</v>
      </c>
      <c r="AJ1531">
        <v>590.03800000000001</v>
      </c>
      <c r="AK1531">
        <v>408.01900000000001</v>
      </c>
      <c r="AL1531">
        <v>543.87</v>
      </c>
      <c r="AM1531">
        <v>2032.73</v>
      </c>
      <c r="AN1531">
        <v>166.84</v>
      </c>
      <c r="AO1531">
        <v>648.20000000000005</v>
      </c>
    </row>
    <row r="1532" spans="4:41" x14ac:dyDescent="0.3">
      <c r="D1532" s="1">
        <v>39107</v>
      </c>
      <c r="E1532">
        <v>1.2930999999999999</v>
      </c>
      <c r="F1532">
        <v>1.5188999999999999</v>
      </c>
      <c r="G1532">
        <v>1.9641</v>
      </c>
      <c r="H1532">
        <v>3.1</v>
      </c>
      <c r="I1532">
        <v>2.5</v>
      </c>
      <c r="J1532">
        <v>1.9</v>
      </c>
      <c r="K1532">
        <v>3.8</v>
      </c>
      <c r="L1532">
        <v>161.1</v>
      </c>
      <c r="M1532">
        <v>15.378</v>
      </c>
      <c r="N1532">
        <v>11.22</v>
      </c>
      <c r="O1532">
        <v>54.23</v>
      </c>
      <c r="P1532">
        <v>4.0789999999999997</v>
      </c>
      <c r="Q1532">
        <v>4.2869999999999999</v>
      </c>
      <c r="R1532">
        <v>3.0390000000000001</v>
      </c>
      <c r="S1532">
        <v>2.1379999999999999</v>
      </c>
      <c r="T1532">
        <v>2.2120000000000002</v>
      </c>
      <c r="U1532">
        <v>2.6059999999999999</v>
      </c>
      <c r="V1532">
        <v>4.0789999999999997</v>
      </c>
      <c r="W1532">
        <v>3.97</v>
      </c>
      <c r="X1532">
        <v>4.0359999999999996</v>
      </c>
      <c r="Y1532">
        <v>4.1280000000000001</v>
      </c>
      <c r="Z1532">
        <v>4.1280000000000001</v>
      </c>
      <c r="AA1532">
        <v>4.9610000000000003</v>
      </c>
      <c r="AB1532">
        <v>3.3029999999999999</v>
      </c>
      <c r="AC1532">
        <v>4.8731</v>
      </c>
      <c r="AD1532">
        <v>4.9663000000000004</v>
      </c>
      <c r="AE1532">
        <v>4.8693</v>
      </c>
      <c r="AG1532">
        <v>374.87</v>
      </c>
      <c r="AH1532">
        <v>537.29999999999995</v>
      </c>
      <c r="AI1532">
        <v>5310.2820000000002</v>
      </c>
      <c r="AJ1532">
        <v>592.08199999999999</v>
      </c>
      <c r="AK1532">
        <v>405.47699999999998</v>
      </c>
      <c r="AL1532">
        <v>541.97</v>
      </c>
      <c r="AM1532">
        <v>2021.96</v>
      </c>
      <c r="AN1532">
        <v>166.27</v>
      </c>
      <c r="AO1532">
        <v>648.1</v>
      </c>
    </row>
    <row r="1533" spans="4:41" x14ac:dyDescent="0.3">
      <c r="D1533" s="1">
        <v>39108</v>
      </c>
      <c r="E1533">
        <v>1.2916000000000001</v>
      </c>
      <c r="F1533">
        <v>1.5169999999999999</v>
      </c>
      <c r="G1533">
        <v>1.9593</v>
      </c>
      <c r="H1533">
        <v>3.1</v>
      </c>
      <c r="I1533">
        <v>2.5</v>
      </c>
      <c r="J1533">
        <v>1.9</v>
      </c>
      <c r="K1533">
        <v>3.8</v>
      </c>
      <c r="L1533">
        <v>161.1</v>
      </c>
      <c r="M1533">
        <v>15.8256</v>
      </c>
      <c r="N1533">
        <v>11.13</v>
      </c>
      <c r="O1533">
        <v>55.42</v>
      </c>
      <c r="P1533">
        <v>4.09</v>
      </c>
      <c r="Q1533">
        <v>4.306</v>
      </c>
      <c r="R1533">
        <v>3.0409999999999999</v>
      </c>
      <c r="S1533">
        <v>2.129</v>
      </c>
      <c r="T1533">
        <v>2.226</v>
      </c>
      <c r="U1533">
        <v>2.585</v>
      </c>
      <c r="V1533">
        <v>4.0919999999999996</v>
      </c>
      <c r="W1533">
        <v>3.9689999999999999</v>
      </c>
      <c r="X1533">
        <v>4.0389999999999997</v>
      </c>
      <c r="Y1533">
        <v>4.1379999999999999</v>
      </c>
      <c r="Z1533">
        <v>4.1390000000000002</v>
      </c>
      <c r="AA1533">
        <v>4.9859999999999998</v>
      </c>
      <c r="AB1533">
        <v>3.3029999999999999</v>
      </c>
      <c r="AC1533">
        <v>4.8733000000000004</v>
      </c>
      <c r="AD1533">
        <v>4.9663000000000004</v>
      </c>
      <c r="AE1533">
        <v>4.8639000000000001</v>
      </c>
      <c r="AG1533">
        <v>372.38</v>
      </c>
      <c r="AH1533">
        <v>530.85</v>
      </c>
      <c r="AI1533">
        <v>5246.4970000000003</v>
      </c>
      <c r="AJ1533">
        <v>585.17200000000003</v>
      </c>
      <c r="AK1533">
        <v>402.41300000000001</v>
      </c>
      <c r="AL1533">
        <v>534.34</v>
      </c>
      <c r="AM1533">
        <v>2020.4</v>
      </c>
      <c r="AN1533">
        <v>166.2</v>
      </c>
      <c r="AO1533">
        <v>644.70000000000005</v>
      </c>
    </row>
    <row r="1534" spans="4:41" x14ac:dyDescent="0.3">
      <c r="D1534" s="1">
        <v>39111</v>
      </c>
      <c r="E1534">
        <v>1.2957000000000001</v>
      </c>
      <c r="F1534">
        <v>1.5135000000000001</v>
      </c>
      <c r="G1534">
        <v>1.9610000000000001</v>
      </c>
      <c r="H1534">
        <v>3.1</v>
      </c>
      <c r="I1534">
        <v>2.5</v>
      </c>
      <c r="J1534">
        <v>1.9</v>
      </c>
      <c r="K1534">
        <v>3.8</v>
      </c>
      <c r="L1534">
        <v>161.1</v>
      </c>
      <c r="M1534">
        <v>16.120100000000001</v>
      </c>
      <c r="N1534">
        <v>11.45</v>
      </c>
      <c r="O1534">
        <v>54.01</v>
      </c>
      <c r="P1534">
        <v>4.0919999999999996</v>
      </c>
      <c r="Q1534">
        <v>4.3380000000000001</v>
      </c>
      <c r="R1534">
        <v>3.0419999999999998</v>
      </c>
      <c r="S1534">
        <v>2.1339999999999999</v>
      </c>
      <c r="T1534">
        <v>2.2069999999999999</v>
      </c>
      <c r="U1534">
        <v>2.6150000000000002</v>
      </c>
      <c r="V1534">
        <v>4.1189999999999998</v>
      </c>
      <c r="W1534">
        <v>4.0049999999999999</v>
      </c>
      <c r="X1534">
        <v>4.0570000000000004</v>
      </c>
      <c r="Y1534">
        <v>4.1550000000000002</v>
      </c>
      <c r="Z1534">
        <v>4.165</v>
      </c>
      <c r="AA1534">
        <v>5.0119999999999996</v>
      </c>
      <c r="AB1534">
        <v>3.3029999999999999</v>
      </c>
      <c r="AC1534">
        <v>4.8897000000000004</v>
      </c>
      <c r="AD1534">
        <v>4.9747000000000003</v>
      </c>
      <c r="AE1534">
        <v>4.8817000000000004</v>
      </c>
      <c r="AG1534">
        <v>373.34</v>
      </c>
      <c r="AH1534">
        <v>533.5</v>
      </c>
      <c r="AI1534">
        <v>5251.884</v>
      </c>
      <c r="AJ1534">
        <v>579.89700000000005</v>
      </c>
      <c r="AK1534">
        <v>395.88400000000001</v>
      </c>
      <c r="AL1534">
        <v>531.91999999999996</v>
      </c>
      <c r="AM1534">
        <v>2026.9</v>
      </c>
      <c r="AN1534">
        <v>166.15</v>
      </c>
      <c r="AO1534">
        <v>643.20000000000005</v>
      </c>
    </row>
    <row r="1535" spans="4:41" x14ac:dyDescent="0.3">
      <c r="D1535" s="1">
        <v>39112</v>
      </c>
      <c r="E1535">
        <v>1.2969999999999999</v>
      </c>
      <c r="F1535">
        <v>1.5134000000000001</v>
      </c>
      <c r="G1535">
        <v>1.9628000000000001</v>
      </c>
      <c r="H1535">
        <v>3.1</v>
      </c>
      <c r="I1535">
        <v>2.5</v>
      </c>
      <c r="J1535">
        <v>1.9</v>
      </c>
      <c r="K1535">
        <v>3.8</v>
      </c>
      <c r="L1535">
        <v>161.1</v>
      </c>
      <c r="M1535">
        <v>15.1698</v>
      </c>
      <c r="N1535">
        <v>10.96</v>
      </c>
      <c r="O1535">
        <v>56.97</v>
      </c>
      <c r="P1535">
        <v>4.0960000000000001</v>
      </c>
      <c r="Q1535">
        <v>4.3310000000000004</v>
      </c>
      <c r="R1535">
        <v>3.0369999999999999</v>
      </c>
      <c r="S1535">
        <v>2.1309999999999998</v>
      </c>
      <c r="T1535">
        <v>2.2069999999999999</v>
      </c>
      <c r="U1535">
        <v>2.6059999999999999</v>
      </c>
      <c r="V1535">
        <v>4.1100000000000003</v>
      </c>
      <c r="W1535">
        <v>3.9990000000000001</v>
      </c>
      <c r="X1535">
        <v>4.0430000000000001</v>
      </c>
      <c r="Y1535">
        <v>4.157</v>
      </c>
      <c r="Z1535">
        <v>4.1550000000000002</v>
      </c>
      <c r="AA1535">
        <v>4.9870000000000001</v>
      </c>
      <c r="AB1535">
        <v>3.3029999999999999</v>
      </c>
      <c r="AC1535">
        <v>4.8693</v>
      </c>
      <c r="AD1535">
        <v>4.9580000000000002</v>
      </c>
      <c r="AE1535">
        <v>4.8602999999999996</v>
      </c>
      <c r="AG1535">
        <v>374.6</v>
      </c>
      <c r="AH1535">
        <v>536.17999999999995</v>
      </c>
      <c r="AI1535">
        <v>5263.4690000000001</v>
      </c>
      <c r="AJ1535">
        <v>581.19600000000003</v>
      </c>
      <c r="AK1535">
        <v>400.548</v>
      </c>
      <c r="AL1535">
        <v>534.09</v>
      </c>
      <c r="AM1535">
        <v>2024.58</v>
      </c>
      <c r="AN1535">
        <v>166.32</v>
      </c>
      <c r="AO1535">
        <v>644.20000000000005</v>
      </c>
    </row>
    <row r="1536" spans="4:41" x14ac:dyDescent="0.3">
      <c r="D1536" s="1">
        <v>39113</v>
      </c>
      <c r="E1536">
        <v>1.3031999999999999</v>
      </c>
      <c r="F1536">
        <v>1.5081</v>
      </c>
      <c r="G1536">
        <v>1.9655</v>
      </c>
      <c r="H1536">
        <v>3.3</v>
      </c>
      <c r="I1536">
        <v>2.1</v>
      </c>
      <c r="J1536">
        <v>1.8</v>
      </c>
      <c r="K1536">
        <v>2.7</v>
      </c>
      <c r="L1536">
        <v>160.9</v>
      </c>
      <c r="M1536">
        <v>15.917400000000001</v>
      </c>
      <c r="N1536">
        <v>10.42</v>
      </c>
      <c r="O1536">
        <v>58.14</v>
      </c>
      <c r="P1536">
        <v>4.0970000000000004</v>
      </c>
      <c r="Q1536">
        <v>4.3159999999999998</v>
      </c>
      <c r="R1536">
        <v>3.0569999999999999</v>
      </c>
      <c r="S1536">
        <v>2.1349999999999998</v>
      </c>
      <c r="T1536">
        <v>2.2210000000000001</v>
      </c>
      <c r="U1536">
        <v>2.6360000000000001</v>
      </c>
      <c r="V1536">
        <v>4.0999999999999996</v>
      </c>
      <c r="W1536">
        <v>3.968</v>
      </c>
      <c r="X1536">
        <v>4.0359999999999996</v>
      </c>
      <c r="Y1536">
        <v>4.1470000000000002</v>
      </c>
      <c r="Z1536">
        <v>4.1449999999999996</v>
      </c>
      <c r="AA1536">
        <v>4.976</v>
      </c>
      <c r="AB1536">
        <v>3.3029999999999999</v>
      </c>
      <c r="AC1536">
        <v>4.8079999999999998</v>
      </c>
      <c r="AD1536">
        <v>4.9165000000000001</v>
      </c>
      <c r="AE1536">
        <v>4.7996999999999996</v>
      </c>
      <c r="AG1536">
        <v>372.72</v>
      </c>
      <c r="AH1536">
        <v>535.04999999999995</v>
      </c>
      <c r="AI1536">
        <v>5222</v>
      </c>
      <c r="AJ1536">
        <v>587.27099999999996</v>
      </c>
      <c r="AK1536">
        <v>406.88099999999997</v>
      </c>
      <c r="AL1536">
        <v>530.4</v>
      </c>
      <c r="AM1536">
        <v>2013.31</v>
      </c>
      <c r="AN1536">
        <v>166.8</v>
      </c>
      <c r="AO1536">
        <v>652</v>
      </c>
    </row>
    <row r="1537" spans="4:41" x14ac:dyDescent="0.3">
      <c r="D1537" s="1">
        <v>39114</v>
      </c>
      <c r="E1537">
        <v>1.3022</v>
      </c>
      <c r="F1537">
        <v>1.5104</v>
      </c>
      <c r="G1537">
        <v>1.9668000000000001</v>
      </c>
      <c r="H1537">
        <v>3.3</v>
      </c>
      <c r="I1537">
        <v>2.1</v>
      </c>
      <c r="J1537">
        <v>1.8</v>
      </c>
      <c r="K1537">
        <v>2.7</v>
      </c>
      <c r="L1537">
        <v>160.9</v>
      </c>
      <c r="M1537">
        <v>15.128399999999999</v>
      </c>
      <c r="N1537">
        <v>10.31</v>
      </c>
      <c r="O1537">
        <v>57.3</v>
      </c>
      <c r="P1537">
        <v>4.08</v>
      </c>
      <c r="Q1537">
        <v>4.3019999999999996</v>
      </c>
      <c r="R1537">
        <v>3.0449999999999999</v>
      </c>
      <c r="S1537">
        <v>2.1389999999999998</v>
      </c>
      <c r="T1537">
        <v>2.3159999999999998</v>
      </c>
      <c r="U1537">
        <v>2.7989999999999999</v>
      </c>
      <c r="V1537">
        <v>4.0910000000000002</v>
      </c>
      <c r="W1537">
        <v>3.952</v>
      </c>
      <c r="X1537">
        <v>4.0179999999999998</v>
      </c>
      <c r="Y1537">
        <v>4.1399999999999997</v>
      </c>
      <c r="Z1537">
        <v>4.1379999999999999</v>
      </c>
      <c r="AA1537">
        <v>5.0049999999999999</v>
      </c>
      <c r="AB1537">
        <v>3.3029999999999999</v>
      </c>
      <c r="AC1537">
        <v>4.8346</v>
      </c>
      <c r="AD1537">
        <v>4.9581</v>
      </c>
      <c r="AE1537">
        <v>4.8353000000000002</v>
      </c>
      <c r="AG1537">
        <v>376.95</v>
      </c>
      <c r="AH1537">
        <v>542.33000000000004</v>
      </c>
      <c r="AI1537">
        <v>5324.1239999999998</v>
      </c>
      <c r="AJ1537">
        <v>598.50199999999995</v>
      </c>
      <c r="AK1537">
        <v>412.00599999999997</v>
      </c>
      <c r="AL1537">
        <v>535.08000000000004</v>
      </c>
      <c r="AM1537">
        <v>2032.74</v>
      </c>
      <c r="AN1537">
        <v>166.71</v>
      </c>
      <c r="AO1537">
        <v>657.4</v>
      </c>
    </row>
    <row r="1538" spans="4:41" x14ac:dyDescent="0.3">
      <c r="D1538" s="1">
        <v>39115</v>
      </c>
      <c r="E1538">
        <v>1.2961</v>
      </c>
      <c r="F1538">
        <v>1.5168999999999999</v>
      </c>
      <c r="G1538">
        <v>1.966</v>
      </c>
      <c r="H1538">
        <v>3.3</v>
      </c>
      <c r="I1538">
        <v>2.1</v>
      </c>
      <c r="J1538">
        <v>1.8</v>
      </c>
      <c r="K1538">
        <v>2.7</v>
      </c>
      <c r="L1538">
        <v>160.9</v>
      </c>
      <c r="M1538">
        <v>14.141999999999999</v>
      </c>
      <c r="N1538">
        <v>10.08</v>
      </c>
      <c r="O1538">
        <v>59.02</v>
      </c>
      <c r="P1538">
        <v>4.0890000000000004</v>
      </c>
      <c r="Q1538">
        <v>4.2770000000000001</v>
      </c>
      <c r="R1538">
        <v>3.0510000000000002</v>
      </c>
      <c r="S1538">
        <v>2.1230000000000002</v>
      </c>
      <c r="T1538">
        <v>2.331</v>
      </c>
      <c r="U1538">
        <v>2.802</v>
      </c>
      <c r="V1538">
        <v>4.0609999999999999</v>
      </c>
      <c r="W1538">
        <v>3.9129999999999998</v>
      </c>
      <c r="X1538">
        <v>3.9740000000000002</v>
      </c>
      <c r="Y1538">
        <v>4.109</v>
      </c>
      <c r="Z1538">
        <v>4.109</v>
      </c>
      <c r="AA1538">
        <v>5.0019999999999998</v>
      </c>
      <c r="AB1538">
        <v>3.3029999999999999</v>
      </c>
      <c r="AC1538">
        <v>4.8204000000000002</v>
      </c>
      <c r="AD1538">
        <v>4.9330999999999996</v>
      </c>
      <c r="AE1538">
        <v>4.8139000000000003</v>
      </c>
      <c r="AG1538">
        <v>378.98</v>
      </c>
      <c r="AH1538">
        <v>543.25</v>
      </c>
      <c r="AI1538">
        <v>5342.3940000000002</v>
      </c>
      <c r="AJ1538">
        <v>598.22299999999996</v>
      </c>
      <c r="AK1538">
        <v>414.13600000000002</v>
      </c>
      <c r="AL1538">
        <v>542.14</v>
      </c>
      <c r="AM1538">
        <v>2037.2</v>
      </c>
      <c r="AN1538">
        <v>166.8</v>
      </c>
      <c r="AO1538">
        <v>646.20000000000005</v>
      </c>
    </row>
    <row r="1539" spans="4:41" x14ac:dyDescent="0.3">
      <c r="D1539" s="1">
        <v>39118</v>
      </c>
      <c r="E1539">
        <v>1.2928999999999999</v>
      </c>
      <c r="F1539">
        <v>1.5162</v>
      </c>
      <c r="G1539">
        <v>1.9602999999999999</v>
      </c>
      <c r="H1539">
        <v>3.3</v>
      </c>
      <c r="I1539">
        <v>2.1</v>
      </c>
      <c r="J1539">
        <v>1.8</v>
      </c>
      <c r="K1539">
        <v>2.7</v>
      </c>
      <c r="L1539">
        <v>160.9</v>
      </c>
      <c r="M1539">
        <v>14.3621</v>
      </c>
      <c r="N1539">
        <v>10.55</v>
      </c>
      <c r="O1539">
        <v>58.74</v>
      </c>
      <c r="P1539">
        <v>4.0540000000000003</v>
      </c>
      <c r="Q1539">
        <v>4.2450000000000001</v>
      </c>
      <c r="R1539">
        <v>3.0579999999999998</v>
      </c>
      <c r="S1539">
        <v>2.12</v>
      </c>
      <c r="T1539">
        <v>2.3359999999999999</v>
      </c>
      <c r="U1539">
        <v>2.81</v>
      </c>
      <c r="V1539">
        <v>4.0309999999999997</v>
      </c>
      <c r="W1539">
        <v>3.8929999999999998</v>
      </c>
      <c r="X1539">
        <v>3.9470000000000001</v>
      </c>
      <c r="Y1539">
        <v>4.0830000000000002</v>
      </c>
      <c r="Z1539">
        <v>4.0810000000000004</v>
      </c>
      <c r="AA1539">
        <v>4.9870000000000001</v>
      </c>
      <c r="AB1539">
        <v>3.3029999999999999</v>
      </c>
      <c r="AC1539">
        <v>4.8021000000000003</v>
      </c>
      <c r="AD1539">
        <v>4.9162999999999997</v>
      </c>
      <c r="AE1539">
        <v>4.7961</v>
      </c>
      <c r="AG1539">
        <v>379.23</v>
      </c>
      <c r="AH1539">
        <v>541.54999999999995</v>
      </c>
      <c r="AI1539">
        <v>5327.3249999999998</v>
      </c>
      <c r="AJ1539">
        <v>602.33600000000001</v>
      </c>
      <c r="AK1539">
        <v>415.43400000000003</v>
      </c>
      <c r="AL1539">
        <v>544.08000000000004</v>
      </c>
      <c r="AM1539">
        <v>2006.67</v>
      </c>
      <c r="AN1539">
        <v>167.07</v>
      </c>
      <c r="AO1539">
        <v>650.9</v>
      </c>
    </row>
    <row r="1540" spans="4:41" x14ac:dyDescent="0.3">
      <c r="D1540" s="1">
        <v>39119</v>
      </c>
      <c r="E1540">
        <v>1.2985</v>
      </c>
      <c r="F1540">
        <v>1.518</v>
      </c>
      <c r="G1540">
        <v>1.9711000000000001</v>
      </c>
      <c r="H1540">
        <v>3.3</v>
      </c>
      <c r="I1540">
        <v>2.1</v>
      </c>
      <c r="J1540">
        <v>1.8</v>
      </c>
      <c r="K1540">
        <v>2.7</v>
      </c>
      <c r="L1540">
        <v>160.9</v>
      </c>
      <c r="M1540">
        <v>14.411</v>
      </c>
      <c r="N1540">
        <v>10.65</v>
      </c>
      <c r="O1540">
        <v>58.88</v>
      </c>
      <c r="P1540">
        <v>4.056</v>
      </c>
      <c r="Q1540">
        <v>4.242</v>
      </c>
      <c r="R1540">
        <v>3.0539999999999998</v>
      </c>
      <c r="S1540">
        <v>2.117</v>
      </c>
      <c r="T1540">
        <v>2.3220000000000001</v>
      </c>
      <c r="U1540">
        <v>2.806</v>
      </c>
      <c r="V1540">
        <v>4.03</v>
      </c>
      <c r="W1540">
        <v>3.9089999999999998</v>
      </c>
      <c r="X1540">
        <v>3.9540000000000002</v>
      </c>
      <c r="Y1540">
        <v>4.0819999999999999</v>
      </c>
      <c r="Z1540">
        <v>4.0789999999999997</v>
      </c>
      <c r="AA1540">
        <v>4.9829999999999997</v>
      </c>
      <c r="AB1540">
        <v>3.3029999999999999</v>
      </c>
      <c r="AC1540">
        <v>4.7655000000000003</v>
      </c>
      <c r="AD1540">
        <v>4.8912000000000004</v>
      </c>
      <c r="AE1540">
        <v>4.7533000000000003</v>
      </c>
      <c r="AG1540">
        <v>380.54</v>
      </c>
      <c r="AH1540">
        <v>544.51</v>
      </c>
      <c r="AI1540">
        <v>5374.0510000000004</v>
      </c>
      <c r="AJ1540">
        <v>606.601</v>
      </c>
      <c r="AK1540">
        <v>417.78699999999998</v>
      </c>
      <c r="AL1540">
        <v>547.94000000000005</v>
      </c>
      <c r="AM1540">
        <v>2025.54</v>
      </c>
      <c r="AN1540">
        <v>167.53</v>
      </c>
      <c r="AO1540">
        <v>653.6</v>
      </c>
    </row>
    <row r="1541" spans="4:41" x14ac:dyDescent="0.3">
      <c r="D1541" s="1">
        <v>39120</v>
      </c>
      <c r="E1541">
        <v>1.3011999999999999</v>
      </c>
      <c r="F1541">
        <v>1.5145</v>
      </c>
      <c r="G1541">
        <v>1.9706999999999999</v>
      </c>
      <c r="H1541">
        <v>3.3</v>
      </c>
      <c r="I1541">
        <v>2.1</v>
      </c>
      <c r="J1541">
        <v>1.8</v>
      </c>
      <c r="K1541">
        <v>2.7</v>
      </c>
      <c r="L1541">
        <v>160.9</v>
      </c>
      <c r="M1541">
        <v>13.966699999999999</v>
      </c>
      <c r="N1541">
        <v>10.32</v>
      </c>
      <c r="O1541">
        <v>57.71</v>
      </c>
      <c r="P1541">
        <v>4.0650000000000004</v>
      </c>
      <c r="Q1541">
        <v>4.2359999999999998</v>
      </c>
      <c r="R1541">
        <v>3.0579999999999998</v>
      </c>
      <c r="S1541">
        <v>2.1059999999999999</v>
      </c>
      <c r="T1541">
        <v>2.3370000000000002</v>
      </c>
      <c r="U1541">
        <v>2.8119999999999998</v>
      </c>
      <c r="V1541">
        <v>4.03</v>
      </c>
      <c r="W1541">
        <v>3.92</v>
      </c>
      <c r="X1541">
        <v>3.9569999999999999</v>
      </c>
      <c r="Y1541">
        <v>4.0789999999999997</v>
      </c>
      <c r="Z1541">
        <v>4.0750000000000002</v>
      </c>
      <c r="AA1541">
        <v>4.9580000000000002</v>
      </c>
      <c r="AB1541">
        <v>3.3029999999999999</v>
      </c>
      <c r="AC1541">
        <v>4.7431999999999999</v>
      </c>
      <c r="AD1541">
        <v>4.8659999999999997</v>
      </c>
      <c r="AE1541">
        <v>4.7248000000000001</v>
      </c>
      <c r="AG1541">
        <v>381.62</v>
      </c>
      <c r="AH1541">
        <v>548.98</v>
      </c>
      <c r="AI1541">
        <v>5403.4189999999999</v>
      </c>
      <c r="AJ1541">
        <v>603.45799999999997</v>
      </c>
      <c r="AK1541">
        <v>416.27300000000002</v>
      </c>
      <c r="AL1541">
        <v>549.80999999999995</v>
      </c>
      <c r="AM1541">
        <v>2020.79</v>
      </c>
      <c r="AN1541">
        <v>167.82</v>
      </c>
      <c r="AO1541">
        <v>652.29999999999995</v>
      </c>
    </row>
    <row r="1542" spans="4:41" x14ac:dyDescent="0.3">
      <c r="D1542" s="1">
        <v>39121</v>
      </c>
      <c r="E1542">
        <v>1.3042</v>
      </c>
      <c r="F1542">
        <v>1.5021</v>
      </c>
      <c r="G1542">
        <v>1.9589000000000001</v>
      </c>
      <c r="H1542">
        <v>3.3</v>
      </c>
      <c r="I1542">
        <v>2.1</v>
      </c>
      <c r="J1542">
        <v>1.8</v>
      </c>
      <c r="K1542">
        <v>2.7</v>
      </c>
      <c r="L1542">
        <v>160.9</v>
      </c>
      <c r="M1542">
        <v>14.2559</v>
      </c>
      <c r="N1542">
        <v>10.44</v>
      </c>
      <c r="O1542">
        <v>59.71</v>
      </c>
      <c r="P1542">
        <v>4.0780000000000003</v>
      </c>
      <c r="Q1542">
        <v>4.2469999999999999</v>
      </c>
      <c r="R1542">
        <v>3.0470000000000002</v>
      </c>
      <c r="S1542">
        <v>2.1179999999999999</v>
      </c>
      <c r="T1542">
        <v>2.3460000000000001</v>
      </c>
      <c r="U1542">
        <v>2.8039999999999998</v>
      </c>
      <c r="V1542">
        <v>4.0469999999999997</v>
      </c>
      <c r="W1542">
        <v>3.9470000000000001</v>
      </c>
      <c r="X1542">
        <v>3.9910000000000001</v>
      </c>
      <c r="Y1542">
        <v>4.0960000000000001</v>
      </c>
      <c r="Z1542">
        <v>4.0910000000000002</v>
      </c>
      <c r="AA1542">
        <v>4.9169999999999998</v>
      </c>
      <c r="AB1542">
        <v>3.3029999999999999</v>
      </c>
      <c r="AC1542">
        <v>4.7319000000000004</v>
      </c>
      <c r="AD1542">
        <v>4.8742999999999999</v>
      </c>
      <c r="AE1542">
        <v>4.7248000000000001</v>
      </c>
      <c r="AG1542">
        <v>378.3</v>
      </c>
      <c r="AH1542">
        <v>545.13</v>
      </c>
      <c r="AI1542">
        <v>5352.2579999999998</v>
      </c>
      <c r="AJ1542">
        <v>589.46400000000006</v>
      </c>
      <c r="AK1542">
        <v>416.21199999999999</v>
      </c>
      <c r="AL1542">
        <v>550.15</v>
      </c>
      <c r="AM1542">
        <v>2011.23</v>
      </c>
      <c r="AN1542">
        <v>167.9</v>
      </c>
      <c r="AO1542">
        <v>658</v>
      </c>
    </row>
    <row r="1543" spans="4:41" x14ac:dyDescent="0.3">
      <c r="D1543" s="1">
        <v>39122</v>
      </c>
      <c r="E1543">
        <v>1.3008</v>
      </c>
      <c r="F1543">
        <v>1.4984</v>
      </c>
      <c r="G1543">
        <v>1.9491000000000001</v>
      </c>
      <c r="H1543">
        <v>3.3</v>
      </c>
      <c r="I1543">
        <v>2.1</v>
      </c>
      <c r="J1543">
        <v>1.8</v>
      </c>
      <c r="K1543">
        <v>2.7</v>
      </c>
      <c r="L1543">
        <v>160.9</v>
      </c>
      <c r="M1543">
        <v>13.9194</v>
      </c>
      <c r="N1543">
        <v>11.1</v>
      </c>
      <c r="O1543">
        <v>59.89</v>
      </c>
      <c r="P1543">
        <v>4.0999999999999996</v>
      </c>
      <c r="Q1543">
        <v>4.29</v>
      </c>
      <c r="R1543">
        <v>3.0539999999999998</v>
      </c>
      <c r="S1543">
        <v>2.109</v>
      </c>
      <c r="T1543">
        <v>2.3279999999999998</v>
      </c>
      <c r="U1543">
        <v>2.802</v>
      </c>
      <c r="V1543">
        <v>4.0910000000000002</v>
      </c>
      <c r="W1543">
        <v>3.9670000000000001</v>
      </c>
      <c r="X1543">
        <v>4.0259999999999998</v>
      </c>
      <c r="Y1543">
        <v>4.1399999999999997</v>
      </c>
      <c r="Z1543">
        <v>4.1360000000000001</v>
      </c>
      <c r="AA1543">
        <v>4.9690000000000003</v>
      </c>
      <c r="AB1543">
        <v>3.3029999999999999</v>
      </c>
      <c r="AC1543">
        <v>4.7797000000000001</v>
      </c>
      <c r="AD1543">
        <v>4.8993000000000002</v>
      </c>
      <c r="AE1543">
        <v>4.7709999999999999</v>
      </c>
      <c r="AG1543">
        <v>380.24</v>
      </c>
      <c r="AH1543">
        <v>546.20000000000005</v>
      </c>
      <c r="AI1543">
        <v>5355.2510000000002</v>
      </c>
      <c r="AJ1543">
        <v>589.36099999999999</v>
      </c>
      <c r="AK1543">
        <v>412.31799999999998</v>
      </c>
      <c r="AL1543">
        <v>550.44000000000005</v>
      </c>
      <c r="AM1543">
        <v>2040.36</v>
      </c>
      <c r="AN1543">
        <v>167.38</v>
      </c>
      <c r="AO1543">
        <v>667.5</v>
      </c>
    </row>
    <row r="1544" spans="4:41" x14ac:dyDescent="0.3">
      <c r="D1544" s="1">
        <v>39125</v>
      </c>
      <c r="E1544">
        <v>1.2966</v>
      </c>
      <c r="F1544">
        <v>1.5018</v>
      </c>
      <c r="G1544">
        <v>1.9472</v>
      </c>
      <c r="H1544">
        <v>3.3</v>
      </c>
      <c r="I1544">
        <v>2.1</v>
      </c>
      <c r="J1544">
        <v>1.8</v>
      </c>
      <c r="K1544">
        <v>2.7</v>
      </c>
      <c r="L1544">
        <v>160.9</v>
      </c>
      <c r="M1544">
        <v>15.1052</v>
      </c>
      <c r="N1544">
        <v>11.61</v>
      </c>
      <c r="O1544">
        <v>57.81</v>
      </c>
      <c r="P1544">
        <v>4.093</v>
      </c>
      <c r="Q1544">
        <v>4.3040000000000003</v>
      </c>
      <c r="R1544">
        <v>3.08</v>
      </c>
      <c r="S1544">
        <v>2.13</v>
      </c>
      <c r="T1544">
        <v>2.3199999999999998</v>
      </c>
      <c r="U1544">
        <v>2.81</v>
      </c>
      <c r="V1544">
        <v>4.1079999999999997</v>
      </c>
      <c r="W1544">
        <v>3.964</v>
      </c>
      <c r="X1544">
        <v>4.0330000000000004</v>
      </c>
      <c r="Y1544">
        <v>4.1559999999999997</v>
      </c>
      <c r="Z1544">
        <v>4.1529999999999996</v>
      </c>
      <c r="AA1544">
        <v>4.9850000000000003</v>
      </c>
      <c r="AB1544">
        <v>3.3029999999999999</v>
      </c>
      <c r="AC1544">
        <v>4.8037000000000001</v>
      </c>
      <c r="AD1544">
        <v>4.9245999999999999</v>
      </c>
      <c r="AE1544">
        <v>4.7995999999999999</v>
      </c>
      <c r="AG1544">
        <v>378.06</v>
      </c>
      <c r="AH1544">
        <v>541.61</v>
      </c>
      <c r="AI1544">
        <v>5327.7860000000001</v>
      </c>
      <c r="AJ1544">
        <v>573.03200000000004</v>
      </c>
      <c r="AK1544">
        <v>408.10899999999998</v>
      </c>
      <c r="AL1544">
        <v>544.36</v>
      </c>
      <c r="AM1544">
        <v>2040.36</v>
      </c>
      <c r="AN1544">
        <v>167.26</v>
      </c>
      <c r="AO1544">
        <v>662.6</v>
      </c>
    </row>
    <row r="1545" spans="4:41" x14ac:dyDescent="0.3">
      <c r="D1545" s="1">
        <v>39126</v>
      </c>
      <c r="E1545">
        <v>1.3039000000000001</v>
      </c>
      <c r="F1545">
        <v>1.4932000000000001</v>
      </c>
      <c r="G1545">
        <v>1.9469000000000001</v>
      </c>
      <c r="H1545">
        <v>3.3</v>
      </c>
      <c r="I1545">
        <v>2.1</v>
      </c>
      <c r="J1545">
        <v>1.8</v>
      </c>
      <c r="K1545">
        <v>2.7</v>
      </c>
      <c r="L1545">
        <v>160.9</v>
      </c>
      <c r="M1545">
        <v>14.7057</v>
      </c>
      <c r="N1545">
        <v>10.34</v>
      </c>
      <c r="O1545">
        <v>59.06</v>
      </c>
      <c r="P1545">
        <v>4.0990000000000002</v>
      </c>
      <c r="Q1545">
        <v>4.3499999999999996</v>
      </c>
      <c r="R1545">
        <v>3.1</v>
      </c>
      <c r="S1545">
        <v>2.13</v>
      </c>
      <c r="T1545">
        <v>2.31</v>
      </c>
      <c r="U1545">
        <v>2.82</v>
      </c>
      <c r="V1545">
        <v>4.125</v>
      </c>
      <c r="W1545">
        <v>3.9820000000000002</v>
      </c>
      <c r="X1545">
        <v>4.0510000000000002</v>
      </c>
      <c r="Y1545">
        <v>4.173</v>
      </c>
      <c r="Z1545">
        <v>4.1710000000000003</v>
      </c>
      <c r="AA1545">
        <v>4.9589999999999996</v>
      </c>
      <c r="AB1545">
        <v>3.3029999999999999</v>
      </c>
      <c r="AC1545">
        <v>4.8078000000000003</v>
      </c>
      <c r="AD1545">
        <v>4.9329999999999998</v>
      </c>
      <c r="AE1545">
        <v>4.8032000000000004</v>
      </c>
      <c r="AG1545">
        <v>378.72</v>
      </c>
      <c r="AH1545">
        <v>544.70000000000005</v>
      </c>
      <c r="AI1545">
        <v>5339.1710000000003</v>
      </c>
      <c r="AJ1545">
        <v>584.00099999999998</v>
      </c>
      <c r="AK1545">
        <v>416.60500000000002</v>
      </c>
      <c r="AL1545">
        <v>539.03</v>
      </c>
      <c r="AM1545">
        <v>2052.9899999999998</v>
      </c>
      <c r="AN1545">
        <v>167.18</v>
      </c>
      <c r="AO1545">
        <v>663.9</v>
      </c>
    </row>
    <row r="1546" spans="4:41" x14ac:dyDescent="0.3">
      <c r="D1546" s="1">
        <v>39127</v>
      </c>
      <c r="E1546">
        <v>1.3130999999999999</v>
      </c>
      <c r="F1546">
        <v>1.4946999999999999</v>
      </c>
      <c r="G1546">
        <v>1.9628000000000001</v>
      </c>
      <c r="H1546">
        <v>3.3</v>
      </c>
      <c r="I1546">
        <v>2.1</v>
      </c>
      <c r="J1546">
        <v>1.8</v>
      </c>
      <c r="K1546">
        <v>2.7</v>
      </c>
      <c r="L1546">
        <v>160.9</v>
      </c>
      <c r="M1546">
        <v>13.9087</v>
      </c>
      <c r="N1546">
        <v>10.23</v>
      </c>
      <c r="O1546">
        <v>58</v>
      </c>
      <c r="P1546">
        <v>4.1070000000000002</v>
      </c>
      <c r="Q1546">
        <v>4.3230000000000004</v>
      </c>
      <c r="R1546">
        <v>3.1</v>
      </c>
      <c r="S1546">
        <v>2.13</v>
      </c>
      <c r="T1546">
        <v>2.31</v>
      </c>
      <c r="U1546">
        <v>2.83</v>
      </c>
      <c r="V1546">
        <v>4.0990000000000002</v>
      </c>
      <c r="W1546">
        <v>3.9689999999999999</v>
      </c>
      <c r="X1546">
        <v>4.0279999999999996</v>
      </c>
      <c r="Y1546">
        <v>4.1459999999999999</v>
      </c>
      <c r="Z1546">
        <v>4.1449999999999996</v>
      </c>
      <c r="AA1546">
        <v>4.9530000000000003</v>
      </c>
      <c r="AB1546">
        <v>3.3029999999999999</v>
      </c>
      <c r="AC1546">
        <v>4.7359</v>
      </c>
      <c r="AD1546">
        <v>4.8653000000000004</v>
      </c>
      <c r="AE1546">
        <v>4.7210000000000001</v>
      </c>
      <c r="AG1546">
        <v>381.7</v>
      </c>
      <c r="AH1546">
        <v>553.80999999999995</v>
      </c>
      <c r="AI1546">
        <v>5423.5020000000004</v>
      </c>
      <c r="AJ1546">
        <v>596.06200000000001</v>
      </c>
      <c r="AK1546">
        <v>424.601</v>
      </c>
      <c r="AL1546">
        <v>544.48</v>
      </c>
      <c r="AM1546">
        <v>2064</v>
      </c>
      <c r="AN1546">
        <v>168.06</v>
      </c>
      <c r="AO1546">
        <v>667.4</v>
      </c>
    </row>
    <row r="1547" spans="4:41" x14ac:dyDescent="0.3">
      <c r="D1547" s="1">
        <v>39128</v>
      </c>
      <c r="E1547">
        <v>1.3141</v>
      </c>
      <c r="F1547">
        <v>1.4847999999999999</v>
      </c>
      <c r="G1547">
        <v>1.9511000000000001</v>
      </c>
      <c r="H1547">
        <v>3.3</v>
      </c>
      <c r="I1547">
        <v>2.1</v>
      </c>
      <c r="J1547">
        <v>1.8</v>
      </c>
      <c r="K1547">
        <v>2.7</v>
      </c>
      <c r="L1547">
        <v>160.9</v>
      </c>
      <c r="M1547">
        <v>13.8324</v>
      </c>
      <c r="N1547">
        <v>10.220000000000001</v>
      </c>
      <c r="O1547">
        <v>57.99</v>
      </c>
      <c r="P1547">
        <v>4.101</v>
      </c>
      <c r="Q1547">
        <v>4.2729999999999997</v>
      </c>
      <c r="R1547">
        <v>3.1</v>
      </c>
      <c r="S1547">
        <v>2.14</v>
      </c>
      <c r="T1547">
        <v>2.31</v>
      </c>
      <c r="U1547">
        <v>2.82</v>
      </c>
      <c r="V1547">
        <v>4.0439999999999996</v>
      </c>
      <c r="W1547">
        <v>3.9329999999999998</v>
      </c>
      <c r="X1547">
        <v>3.976</v>
      </c>
      <c r="Y1547">
        <v>4.0910000000000002</v>
      </c>
      <c r="Z1547">
        <v>4.0910000000000002</v>
      </c>
      <c r="AA1547">
        <v>4.8630000000000004</v>
      </c>
      <c r="AB1547">
        <v>3.3029999999999999</v>
      </c>
      <c r="AC1547">
        <v>4.7061000000000002</v>
      </c>
      <c r="AD1547">
        <v>4.8314000000000004</v>
      </c>
      <c r="AE1547">
        <v>4.6887999999999996</v>
      </c>
      <c r="AG1547">
        <v>381.29</v>
      </c>
      <c r="AH1547">
        <v>553.91999999999996</v>
      </c>
      <c r="AI1547">
        <v>5415.8450000000003</v>
      </c>
      <c r="AJ1547">
        <v>593.12900000000002</v>
      </c>
      <c r="AK1547">
        <v>424.56299999999999</v>
      </c>
      <c r="AL1547">
        <v>551.53</v>
      </c>
      <c r="AM1547">
        <v>2077.41</v>
      </c>
      <c r="AN1547">
        <v>168.35</v>
      </c>
      <c r="AO1547">
        <v>667.3</v>
      </c>
    </row>
    <row r="1548" spans="4:41" x14ac:dyDescent="0.3">
      <c r="D1548" s="1">
        <v>39129</v>
      </c>
      <c r="E1548">
        <v>1.3138000000000001</v>
      </c>
      <c r="F1548">
        <v>1.484</v>
      </c>
      <c r="G1548">
        <v>1.9496</v>
      </c>
      <c r="H1548">
        <v>3.3</v>
      </c>
      <c r="I1548">
        <v>2.1</v>
      </c>
      <c r="J1548">
        <v>1.8</v>
      </c>
      <c r="K1548">
        <v>2.7</v>
      </c>
      <c r="L1548">
        <v>160.9</v>
      </c>
      <c r="M1548">
        <v>13.451000000000001</v>
      </c>
      <c r="N1548">
        <v>10.02</v>
      </c>
      <c r="O1548">
        <v>59.39</v>
      </c>
      <c r="P1548">
        <v>4.0890000000000004</v>
      </c>
      <c r="Q1548">
        <v>4.2809999999999997</v>
      </c>
      <c r="R1548">
        <v>3.11</v>
      </c>
      <c r="S1548">
        <v>2.13</v>
      </c>
      <c r="T1548">
        <v>2.31</v>
      </c>
      <c r="U1548">
        <v>2.83</v>
      </c>
      <c r="V1548">
        <v>4.05</v>
      </c>
      <c r="W1548">
        <v>3.9550000000000001</v>
      </c>
      <c r="X1548">
        <v>3.9940000000000002</v>
      </c>
      <c r="Y1548">
        <v>4.0999999999999996</v>
      </c>
      <c r="Z1548">
        <v>4.0960000000000001</v>
      </c>
      <c r="AA1548">
        <v>4.8760000000000003</v>
      </c>
      <c r="AB1548">
        <v>3.3029999999999999</v>
      </c>
      <c r="AC1548">
        <v>4.6882000000000001</v>
      </c>
      <c r="AD1548">
        <v>4.8224</v>
      </c>
      <c r="AE1548">
        <v>4.6742999999999997</v>
      </c>
      <c r="AG1548">
        <v>380.81</v>
      </c>
      <c r="AH1548">
        <v>552.38</v>
      </c>
      <c r="AI1548">
        <v>5393.4080000000004</v>
      </c>
      <c r="AJ1548">
        <v>595.68499999999995</v>
      </c>
      <c r="AK1548">
        <v>423.23500000000001</v>
      </c>
      <c r="AL1548">
        <v>553.08000000000004</v>
      </c>
      <c r="AM1548">
        <v>2074.86</v>
      </c>
      <c r="AN1548">
        <v>168.5</v>
      </c>
      <c r="AO1548">
        <v>668.8</v>
      </c>
    </row>
    <row r="1549" spans="4:41" x14ac:dyDescent="0.3">
      <c r="D1549" s="1">
        <v>39133</v>
      </c>
      <c r="E1549">
        <v>1.3138000000000001</v>
      </c>
      <c r="F1549">
        <v>1.4883</v>
      </c>
      <c r="G1549">
        <v>1.9553</v>
      </c>
      <c r="H1549">
        <v>3.3</v>
      </c>
      <c r="I1549">
        <v>2.1</v>
      </c>
      <c r="J1549">
        <v>1.8</v>
      </c>
      <c r="K1549">
        <v>2.7</v>
      </c>
      <c r="L1549">
        <v>160.9</v>
      </c>
      <c r="M1549">
        <v>13.7441</v>
      </c>
      <c r="N1549">
        <v>10.24</v>
      </c>
      <c r="O1549">
        <v>58.07</v>
      </c>
      <c r="P1549">
        <v>4.1219999999999999</v>
      </c>
      <c r="Q1549">
        <v>4.2930000000000001</v>
      </c>
      <c r="R1549">
        <v>3.11</v>
      </c>
      <c r="S1549">
        <v>2.13</v>
      </c>
      <c r="T1549">
        <v>2.31</v>
      </c>
      <c r="U1549">
        <v>2.83</v>
      </c>
      <c r="V1549">
        <v>4.0629999999999997</v>
      </c>
      <c r="W1549">
        <v>3.9689999999999999</v>
      </c>
      <c r="X1549">
        <v>4.0129999999999999</v>
      </c>
      <c r="Y1549">
        <v>4.1109999999999998</v>
      </c>
      <c r="Z1549">
        <v>4.109</v>
      </c>
      <c r="AA1549">
        <v>4.9089999999999998</v>
      </c>
      <c r="AB1549">
        <v>3.3029999999999999</v>
      </c>
      <c r="AC1549">
        <v>4.6742999999999997</v>
      </c>
      <c r="AD1549">
        <v>4.8136000000000001</v>
      </c>
      <c r="AE1549">
        <v>4.6635</v>
      </c>
      <c r="AG1549">
        <v>380.99</v>
      </c>
      <c r="AH1549">
        <v>553.95000000000005</v>
      </c>
      <c r="AI1549">
        <v>5407.8530000000001</v>
      </c>
      <c r="AJ1549">
        <v>593.68100000000004</v>
      </c>
      <c r="AK1549">
        <v>422.58300000000003</v>
      </c>
      <c r="AL1549">
        <v>552.46</v>
      </c>
      <c r="AM1549">
        <v>2084.4499999999998</v>
      </c>
      <c r="AN1549">
        <v>168.72</v>
      </c>
      <c r="AO1549">
        <v>657.1</v>
      </c>
    </row>
    <row r="1550" spans="4:41" x14ac:dyDescent="0.3">
      <c r="D1550" s="1">
        <v>39134</v>
      </c>
      <c r="E1550">
        <v>1.3139000000000001</v>
      </c>
      <c r="F1550">
        <v>1.4872000000000001</v>
      </c>
      <c r="G1550">
        <v>1.954</v>
      </c>
      <c r="H1550">
        <v>3.3</v>
      </c>
      <c r="I1550">
        <v>2.1</v>
      </c>
      <c r="J1550">
        <v>1.8</v>
      </c>
      <c r="K1550">
        <v>2.7</v>
      </c>
      <c r="L1550">
        <v>160.9</v>
      </c>
      <c r="M1550">
        <v>14.186400000000001</v>
      </c>
      <c r="N1550">
        <v>10.199999999999999</v>
      </c>
      <c r="O1550">
        <v>60.07</v>
      </c>
      <c r="P1550">
        <v>4.1120000000000001</v>
      </c>
      <c r="Q1550">
        <v>4.2859999999999996</v>
      </c>
      <c r="R1550">
        <v>3.11</v>
      </c>
      <c r="S1550">
        <v>2.13</v>
      </c>
      <c r="T1550">
        <v>2.31</v>
      </c>
      <c r="U1550">
        <v>2.83</v>
      </c>
      <c r="V1550">
        <v>4.0529999999999999</v>
      </c>
      <c r="W1550">
        <v>3.9649999999999999</v>
      </c>
      <c r="X1550">
        <v>4.0030000000000001</v>
      </c>
      <c r="Y1550">
        <v>4.101</v>
      </c>
      <c r="Z1550">
        <v>4.0979999999999999</v>
      </c>
      <c r="AA1550">
        <v>4.8869999999999996</v>
      </c>
      <c r="AB1550">
        <v>3.3029999999999999</v>
      </c>
      <c r="AC1550">
        <v>4.6901999999999999</v>
      </c>
      <c r="AD1550">
        <v>4.8391999999999999</v>
      </c>
      <c r="AE1550">
        <v>4.6813000000000002</v>
      </c>
      <c r="AG1550">
        <v>378.46</v>
      </c>
      <c r="AH1550">
        <v>549.44000000000005</v>
      </c>
      <c r="AI1550">
        <v>5351.9620000000004</v>
      </c>
      <c r="AJ1550">
        <v>594.80399999999997</v>
      </c>
      <c r="AK1550">
        <v>423.85899999999998</v>
      </c>
      <c r="AL1550">
        <v>553.37</v>
      </c>
      <c r="AM1550">
        <v>2089.71</v>
      </c>
      <c r="AN1550">
        <v>168.62</v>
      </c>
      <c r="AO1550">
        <v>680.2</v>
      </c>
    </row>
    <row r="1551" spans="4:41" x14ac:dyDescent="0.3">
      <c r="D1551" s="1">
        <v>39135</v>
      </c>
      <c r="E1551">
        <v>1.3126</v>
      </c>
      <c r="F1551">
        <v>1.4903999999999999</v>
      </c>
      <c r="G1551">
        <v>1.9563999999999999</v>
      </c>
      <c r="H1551">
        <v>3.3</v>
      </c>
      <c r="I1551">
        <v>2.1</v>
      </c>
      <c r="J1551">
        <v>1.8</v>
      </c>
      <c r="K1551">
        <v>2.7</v>
      </c>
      <c r="L1551">
        <v>160.9</v>
      </c>
      <c r="M1551">
        <v>13.872999999999999</v>
      </c>
      <c r="N1551">
        <v>10.18</v>
      </c>
      <c r="O1551">
        <v>60.95</v>
      </c>
      <c r="P1551">
        <v>4.1159999999999997</v>
      </c>
      <c r="Q1551">
        <v>4.3220000000000001</v>
      </c>
      <c r="R1551">
        <v>3.11</v>
      </c>
      <c r="S1551">
        <v>2.13</v>
      </c>
      <c r="T1551">
        <v>2.31</v>
      </c>
      <c r="U1551">
        <v>2.83</v>
      </c>
      <c r="V1551">
        <v>4.0860000000000003</v>
      </c>
      <c r="W1551">
        <v>3.9889999999999999</v>
      </c>
      <c r="X1551">
        <v>4.0339999999999998</v>
      </c>
      <c r="Y1551">
        <v>4.1360000000000001</v>
      </c>
      <c r="Z1551">
        <v>4.133</v>
      </c>
      <c r="AA1551">
        <v>4.9349999999999996</v>
      </c>
      <c r="AB1551">
        <v>3.3029999999999999</v>
      </c>
      <c r="AC1551">
        <v>4.7279</v>
      </c>
      <c r="AD1551">
        <v>4.8578000000000001</v>
      </c>
      <c r="AE1551">
        <v>4.7241999999999997</v>
      </c>
      <c r="AG1551">
        <v>379.7</v>
      </c>
      <c r="AH1551">
        <v>550.28</v>
      </c>
      <c r="AI1551">
        <v>5371.5169999999998</v>
      </c>
      <c r="AJ1551">
        <v>600.88199999999995</v>
      </c>
      <c r="AK1551">
        <v>428.12400000000002</v>
      </c>
      <c r="AL1551">
        <v>554.35</v>
      </c>
      <c r="AM1551">
        <v>2108.0300000000002</v>
      </c>
      <c r="AN1551">
        <v>168.23</v>
      </c>
      <c r="AO1551">
        <v>679.4</v>
      </c>
    </row>
    <row r="1552" spans="4:41" x14ac:dyDescent="0.3">
      <c r="D1552" s="1">
        <v>39136</v>
      </c>
      <c r="E1552">
        <v>1.3166</v>
      </c>
      <c r="F1552">
        <v>1.4912000000000001</v>
      </c>
      <c r="G1552">
        <v>1.9634</v>
      </c>
      <c r="H1552">
        <v>3.3</v>
      </c>
      <c r="I1552">
        <v>2.1</v>
      </c>
      <c r="J1552">
        <v>1.8</v>
      </c>
      <c r="K1552">
        <v>2.7</v>
      </c>
      <c r="L1552">
        <v>160.9</v>
      </c>
      <c r="M1552">
        <v>13.742599999999999</v>
      </c>
      <c r="N1552">
        <v>10.58</v>
      </c>
      <c r="O1552">
        <v>61.14</v>
      </c>
      <c r="P1552">
        <v>4.1230000000000002</v>
      </c>
      <c r="Q1552">
        <v>4.2750000000000004</v>
      </c>
      <c r="R1552">
        <v>3.11</v>
      </c>
      <c r="S1552">
        <v>2.13</v>
      </c>
      <c r="T1552">
        <v>2.31</v>
      </c>
      <c r="U1552">
        <v>2.83</v>
      </c>
      <c r="V1552">
        <v>4.0469999999999997</v>
      </c>
      <c r="W1552">
        <v>3.968</v>
      </c>
      <c r="X1552">
        <v>3.996</v>
      </c>
      <c r="Y1552">
        <v>4.0960000000000001</v>
      </c>
      <c r="Z1552">
        <v>4.093</v>
      </c>
      <c r="AA1552">
        <v>4.891</v>
      </c>
      <c r="AB1552">
        <v>3.3029999999999999</v>
      </c>
      <c r="AC1552">
        <v>4.6703000000000001</v>
      </c>
      <c r="AD1552">
        <v>4.7996999999999996</v>
      </c>
      <c r="AE1552">
        <v>4.6497999999999999</v>
      </c>
      <c r="AG1552">
        <v>380.53</v>
      </c>
      <c r="AH1552">
        <v>553.96</v>
      </c>
      <c r="AI1552">
        <v>5415.51</v>
      </c>
      <c r="AJ1552">
        <v>602.29100000000005</v>
      </c>
      <c r="AK1552">
        <v>422.01900000000001</v>
      </c>
      <c r="AL1552">
        <v>553.03</v>
      </c>
      <c r="AM1552">
        <v>2122.42</v>
      </c>
      <c r="AN1552">
        <v>168.81</v>
      </c>
      <c r="AO1552">
        <v>682</v>
      </c>
    </row>
    <row r="1553" spans="4:41" x14ac:dyDescent="0.3">
      <c r="D1553" s="1">
        <v>39139</v>
      </c>
      <c r="E1553">
        <v>1.3188</v>
      </c>
      <c r="F1553">
        <v>1.4890000000000001</v>
      </c>
      <c r="G1553">
        <v>1.9636</v>
      </c>
      <c r="H1553">
        <v>3.3</v>
      </c>
      <c r="I1553">
        <v>2.1</v>
      </c>
      <c r="J1553">
        <v>1.8</v>
      </c>
      <c r="K1553">
        <v>2.7</v>
      </c>
      <c r="L1553">
        <v>160.9</v>
      </c>
      <c r="M1553">
        <v>13.7887</v>
      </c>
      <c r="N1553">
        <v>11.15</v>
      </c>
      <c r="O1553">
        <v>61.39</v>
      </c>
      <c r="P1553">
        <v>4.1109999999999998</v>
      </c>
      <c r="Q1553">
        <v>4.2279999999999998</v>
      </c>
      <c r="R1553">
        <v>3.11</v>
      </c>
      <c r="S1553">
        <v>2.13</v>
      </c>
      <c r="T1553">
        <v>2.3199999999999998</v>
      </c>
      <c r="U1553">
        <v>2.84</v>
      </c>
      <c r="V1553">
        <v>3.9950000000000001</v>
      </c>
      <c r="W1553">
        <v>3.9329999999999998</v>
      </c>
      <c r="X1553">
        <v>3.944</v>
      </c>
      <c r="Y1553">
        <v>4.0439999999999996</v>
      </c>
      <c r="Z1553">
        <v>4.0419999999999998</v>
      </c>
      <c r="AA1553">
        <v>4.84</v>
      </c>
      <c r="AB1553">
        <v>3.3029999999999999</v>
      </c>
      <c r="AC1553">
        <v>4.6247999999999996</v>
      </c>
      <c r="AD1553">
        <v>4.7583000000000002</v>
      </c>
      <c r="AE1553">
        <v>4.6109</v>
      </c>
      <c r="AG1553">
        <v>382.17</v>
      </c>
      <c r="AH1553">
        <v>556.52</v>
      </c>
      <c r="AI1553">
        <v>5443.326</v>
      </c>
      <c r="AJ1553">
        <v>609.97299999999996</v>
      </c>
      <c r="AK1553">
        <v>420.81900000000002</v>
      </c>
      <c r="AL1553">
        <v>552.13</v>
      </c>
      <c r="AM1553">
        <v>2124.77</v>
      </c>
      <c r="AN1553">
        <v>169.35</v>
      </c>
      <c r="AO1553">
        <v>686.5</v>
      </c>
    </row>
    <row r="1554" spans="4:41" x14ac:dyDescent="0.3">
      <c r="D1554" s="1">
        <v>39140</v>
      </c>
      <c r="E1554">
        <v>1.3242</v>
      </c>
      <c r="F1554">
        <v>1.4818</v>
      </c>
      <c r="G1554">
        <v>1.9621</v>
      </c>
      <c r="H1554">
        <v>3.3</v>
      </c>
      <c r="I1554">
        <v>2.1</v>
      </c>
      <c r="J1554">
        <v>1.8</v>
      </c>
      <c r="K1554">
        <v>2.7</v>
      </c>
      <c r="L1554">
        <v>160.9</v>
      </c>
      <c r="M1554">
        <v>17.726600000000001</v>
      </c>
      <c r="N1554">
        <v>18.309999999999999</v>
      </c>
      <c r="O1554">
        <v>61.46</v>
      </c>
      <c r="P1554">
        <v>4.1029999999999998</v>
      </c>
      <c r="Q1554">
        <v>4.1980000000000004</v>
      </c>
      <c r="R1554">
        <v>3.1</v>
      </c>
      <c r="S1554">
        <v>2.16</v>
      </c>
      <c r="T1554">
        <v>2.34</v>
      </c>
      <c r="U1554">
        <v>2.82</v>
      </c>
      <c r="V1554">
        <v>3.9649999999999999</v>
      </c>
      <c r="W1554">
        <v>3.8969999999999998</v>
      </c>
      <c r="X1554">
        <v>3.91</v>
      </c>
      <c r="Y1554">
        <v>4.0140000000000002</v>
      </c>
      <c r="Z1554">
        <v>4.0110000000000001</v>
      </c>
      <c r="AA1554">
        <v>4.8010000000000002</v>
      </c>
      <c r="AB1554">
        <v>3.3029999999999999</v>
      </c>
      <c r="AC1554">
        <v>4.5109000000000004</v>
      </c>
      <c r="AD1554">
        <v>4.5846999999999998</v>
      </c>
      <c r="AE1554">
        <v>4.4595000000000002</v>
      </c>
      <c r="AG1554">
        <v>370.56</v>
      </c>
      <c r="AH1554">
        <v>542.65</v>
      </c>
      <c r="AI1554">
        <v>5322.7870000000003</v>
      </c>
      <c r="AJ1554">
        <v>587.48500000000001</v>
      </c>
      <c r="AK1554">
        <v>392.66699999999997</v>
      </c>
      <c r="AL1554">
        <v>545.07000000000005</v>
      </c>
      <c r="AM1554">
        <v>2118.17</v>
      </c>
      <c r="AN1554">
        <v>170.62</v>
      </c>
      <c r="AO1554">
        <v>687.2</v>
      </c>
    </row>
    <row r="1555" spans="4:41" x14ac:dyDescent="0.3">
      <c r="D1555" s="1">
        <v>39141</v>
      </c>
      <c r="E1555">
        <v>1.3229</v>
      </c>
      <c r="F1555">
        <v>1.4844999999999999</v>
      </c>
      <c r="G1555">
        <v>1.9639</v>
      </c>
      <c r="H1555">
        <v>2.6</v>
      </c>
      <c r="I1555">
        <v>2.4</v>
      </c>
      <c r="J1555">
        <v>1.8</v>
      </c>
      <c r="K1555">
        <v>2.4</v>
      </c>
      <c r="L1555">
        <v>162.69999999999999</v>
      </c>
      <c r="M1555">
        <v>19.497299999999999</v>
      </c>
      <c r="N1555">
        <v>15.42</v>
      </c>
      <c r="O1555">
        <v>61.79</v>
      </c>
      <c r="P1555">
        <v>4.0579999999999998</v>
      </c>
      <c r="Q1555">
        <v>4.1950000000000003</v>
      </c>
      <c r="R1555">
        <v>3.11</v>
      </c>
      <c r="S1555">
        <v>2.17</v>
      </c>
      <c r="T1555">
        <v>2.33</v>
      </c>
      <c r="U1555">
        <v>2.82</v>
      </c>
      <c r="V1555">
        <v>3.9569999999999999</v>
      </c>
      <c r="W1555">
        <v>3.8759999999999999</v>
      </c>
      <c r="X1555">
        <v>3.8919999999999999</v>
      </c>
      <c r="Y1555">
        <v>4.0090000000000003</v>
      </c>
      <c r="Z1555">
        <v>4.0030000000000001</v>
      </c>
      <c r="AA1555">
        <v>4.7969999999999997</v>
      </c>
      <c r="AB1555">
        <v>3.3029999999999999</v>
      </c>
      <c r="AC1555">
        <v>4.5656999999999996</v>
      </c>
      <c r="AD1555">
        <v>4.6422999999999996</v>
      </c>
      <c r="AE1555">
        <v>4.5190999999999999</v>
      </c>
      <c r="AG1555">
        <v>365.03</v>
      </c>
      <c r="AH1555">
        <v>533.21</v>
      </c>
      <c r="AI1555">
        <v>5214.6019999999999</v>
      </c>
      <c r="AJ1555">
        <v>573.947</v>
      </c>
      <c r="AK1555">
        <v>395.923</v>
      </c>
      <c r="AL1555">
        <v>531.53</v>
      </c>
      <c r="AM1555">
        <v>2049.66</v>
      </c>
      <c r="AN1555">
        <v>170.25</v>
      </c>
      <c r="AO1555">
        <v>672.5</v>
      </c>
    </row>
    <row r="1556" spans="4:41" x14ac:dyDescent="0.3">
      <c r="D1556" s="1">
        <v>39142</v>
      </c>
      <c r="E1556">
        <v>1.3186</v>
      </c>
      <c r="F1556">
        <v>1.4852000000000001</v>
      </c>
      <c r="G1556">
        <v>1.9583999999999999</v>
      </c>
      <c r="H1556">
        <v>2.6</v>
      </c>
      <c r="I1556">
        <v>2.4</v>
      </c>
      <c r="J1556">
        <v>1.8</v>
      </c>
      <c r="K1556">
        <v>2.4</v>
      </c>
      <c r="L1556">
        <v>162.69999999999999</v>
      </c>
      <c r="M1556">
        <v>20.011700000000001</v>
      </c>
      <c r="N1556">
        <v>15.82</v>
      </c>
      <c r="O1556">
        <v>62</v>
      </c>
      <c r="P1556">
        <v>4.077</v>
      </c>
      <c r="Q1556">
        <v>4.1840000000000002</v>
      </c>
      <c r="R1556">
        <v>3.12</v>
      </c>
      <c r="S1556">
        <v>2.14</v>
      </c>
      <c r="T1556">
        <v>2.33</v>
      </c>
      <c r="U1556">
        <v>2.82</v>
      </c>
      <c r="V1556">
        <v>3.9470000000000001</v>
      </c>
      <c r="W1556">
        <v>3.8620000000000001</v>
      </c>
      <c r="X1556">
        <v>3.8769999999999998</v>
      </c>
      <c r="Y1556">
        <v>3.9969999999999999</v>
      </c>
      <c r="Z1556">
        <v>3.9940000000000002</v>
      </c>
      <c r="AA1556">
        <v>4.7880000000000003</v>
      </c>
      <c r="AB1556">
        <v>3.3029999999999999</v>
      </c>
      <c r="AC1556">
        <v>4.5499000000000001</v>
      </c>
      <c r="AD1556">
        <v>4.6089000000000002</v>
      </c>
      <c r="AE1556">
        <v>4.4943999999999997</v>
      </c>
      <c r="AG1556">
        <v>361.79</v>
      </c>
      <c r="AH1556">
        <v>526.67999999999995</v>
      </c>
      <c r="AI1556">
        <v>5163.3670000000002</v>
      </c>
      <c r="AJ1556">
        <v>555.36300000000006</v>
      </c>
      <c r="AK1556">
        <v>391.91800000000001</v>
      </c>
      <c r="AL1556">
        <v>526.15</v>
      </c>
      <c r="AM1556">
        <v>2034.89</v>
      </c>
      <c r="AN1556">
        <v>170.28</v>
      </c>
      <c r="AO1556">
        <v>665.1</v>
      </c>
    </row>
    <row r="1557" spans="4:41" x14ac:dyDescent="0.3">
      <c r="D1557" s="1">
        <v>39143</v>
      </c>
      <c r="E1557">
        <v>1.3191999999999999</v>
      </c>
      <c r="F1557">
        <v>1.4733000000000001</v>
      </c>
      <c r="G1557">
        <v>1.9435</v>
      </c>
      <c r="H1557">
        <v>2.6</v>
      </c>
      <c r="I1557">
        <v>2.4</v>
      </c>
      <c r="J1557">
        <v>1.8</v>
      </c>
      <c r="K1557">
        <v>2.4</v>
      </c>
      <c r="L1557">
        <v>162.69999999999999</v>
      </c>
      <c r="M1557">
        <v>20.2958</v>
      </c>
      <c r="N1557">
        <v>18.61</v>
      </c>
      <c r="O1557">
        <v>61.64</v>
      </c>
      <c r="P1557">
        <v>4.05</v>
      </c>
      <c r="Q1557">
        <v>4.173</v>
      </c>
      <c r="R1557">
        <v>3.13</v>
      </c>
      <c r="S1557">
        <v>2.14</v>
      </c>
      <c r="T1557">
        <v>2.33</v>
      </c>
      <c r="U1557">
        <v>2.81</v>
      </c>
      <c r="V1557">
        <v>3.9380000000000002</v>
      </c>
      <c r="W1557">
        <v>3.8330000000000002</v>
      </c>
      <c r="X1557">
        <v>3.8559999999999999</v>
      </c>
      <c r="Y1557">
        <v>3.9860000000000002</v>
      </c>
      <c r="Z1557">
        <v>3.9849999999999999</v>
      </c>
      <c r="AA1557">
        <v>4.7770000000000001</v>
      </c>
      <c r="AB1557">
        <v>3.3029999999999999</v>
      </c>
      <c r="AC1557">
        <v>4.4969999999999999</v>
      </c>
      <c r="AD1557">
        <v>4.5251999999999999</v>
      </c>
      <c r="AE1557">
        <v>4.4309000000000003</v>
      </c>
      <c r="AG1557">
        <v>360.67</v>
      </c>
      <c r="AH1557">
        <v>525.32000000000005</v>
      </c>
      <c r="AI1557">
        <v>5129.7330000000002</v>
      </c>
      <c r="AJ1557">
        <v>558.96699999999998</v>
      </c>
      <c r="AK1557">
        <v>385.88</v>
      </c>
      <c r="AL1557">
        <v>523.29</v>
      </c>
      <c r="AM1557">
        <v>2013.24</v>
      </c>
      <c r="AN1557">
        <v>170.74</v>
      </c>
      <c r="AO1557">
        <v>644.4</v>
      </c>
    </row>
    <row r="1558" spans="4:41" x14ac:dyDescent="0.3">
      <c r="D1558" s="1">
        <v>39146</v>
      </c>
      <c r="E1558">
        <v>1.3089999999999999</v>
      </c>
      <c r="F1558">
        <v>1.4671000000000001</v>
      </c>
      <c r="G1558">
        <v>1.9205000000000001</v>
      </c>
      <c r="H1558">
        <v>2.6</v>
      </c>
      <c r="I1558">
        <v>2.4</v>
      </c>
      <c r="J1558">
        <v>1.8</v>
      </c>
      <c r="K1558">
        <v>2.4</v>
      </c>
      <c r="L1558">
        <v>162.69999999999999</v>
      </c>
      <c r="M1558">
        <v>21.804300000000001</v>
      </c>
      <c r="N1558">
        <v>19.63</v>
      </c>
      <c r="O1558">
        <v>60.07</v>
      </c>
      <c r="P1558">
        <v>3.9950000000000001</v>
      </c>
      <c r="Q1558">
        <v>4.1449999999999996</v>
      </c>
      <c r="R1558">
        <v>3.12</v>
      </c>
      <c r="S1558">
        <v>2.13</v>
      </c>
      <c r="T1558">
        <v>2.3199999999999998</v>
      </c>
      <c r="U1558">
        <v>2.82</v>
      </c>
      <c r="V1558">
        <v>3.915</v>
      </c>
      <c r="W1558">
        <v>3.8420000000000001</v>
      </c>
      <c r="X1558">
        <v>3.835</v>
      </c>
      <c r="Y1558">
        <v>3.9649999999999999</v>
      </c>
      <c r="Z1558">
        <v>3.9630000000000001</v>
      </c>
      <c r="AA1558">
        <v>4.7530000000000001</v>
      </c>
      <c r="AB1558">
        <v>3.3029999999999999</v>
      </c>
      <c r="AC1558">
        <v>4.4950000000000001</v>
      </c>
      <c r="AD1558">
        <v>4.5164999999999997</v>
      </c>
      <c r="AE1558">
        <v>4.4343000000000004</v>
      </c>
      <c r="AG1558">
        <v>356.4</v>
      </c>
      <c r="AH1558">
        <v>516.24</v>
      </c>
      <c r="AI1558">
        <v>5032.1719999999996</v>
      </c>
      <c r="AJ1558">
        <v>540.697</v>
      </c>
      <c r="AK1558">
        <v>374.67200000000003</v>
      </c>
      <c r="AL1558">
        <v>500.57</v>
      </c>
      <c r="AM1558">
        <v>1944.37</v>
      </c>
      <c r="AN1558">
        <v>170.77</v>
      </c>
      <c r="AO1558">
        <v>639.20000000000005</v>
      </c>
    </row>
    <row r="1559" spans="4:41" x14ac:dyDescent="0.3">
      <c r="D1559" s="1">
        <v>39147</v>
      </c>
      <c r="E1559">
        <v>1.3128</v>
      </c>
      <c r="F1559">
        <v>1.4714</v>
      </c>
      <c r="G1559">
        <v>1.9317</v>
      </c>
      <c r="H1559">
        <v>2.6</v>
      </c>
      <c r="I1559">
        <v>2.4</v>
      </c>
      <c r="J1559">
        <v>1.8</v>
      </c>
      <c r="K1559">
        <v>2.4</v>
      </c>
      <c r="L1559">
        <v>162.69999999999999</v>
      </c>
      <c r="M1559">
        <v>20.361899999999999</v>
      </c>
      <c r="N1559">
        <v>15.96</v>
      </c>
      <c r="O1559">
        <v>60.69</v>
      </c>
      <c r="P1559">
        <v>4.0410000000000004</v>
      </c>
      <c r="Q1559">
        <v>4.1440000000000001</v>
      </c>
      <c r="R1559">
        <v>3.17</v>
      </c>
      <c r="S1559">
        <v>2.12</v>
      </c>
      <c r="T1559">
        <v>2.36</v>
      </c>
      <c r="U1559">
        <v>2.83</v>
      </c>
      <c r="V1559">
        <v>3.9180000000000001</v>
      </c>
      <c r="W1559">
        <v>3.867</v>
      </c>
      <c r="X1559">
        <v>3.851</v>
      </c>
      <c r="Y1559">
        <v>3.968</v>
      </c>
      <c r="Z1559">
        <v>3.9660000000000002</v>
      </c>
      <c r="AA1559">
        <v>4.766</v>
      </c>
      <c r="AB1559">
        <v>3.3029999999999999</v>
      </c>
      <c r="AC1559">
        <v>4.5282</v>
      </c>
      <c r="AD1559">
        <v>4.5743</v>
      </c>
      <c r="AE1559">
        <v>4.4763000000000002</v>
      </c>
      <c r="AG1559">
        <v>359.69</v>
      </c>
      <c r="AH1559">
        <v>521.36</v>
      </c>
      <c r="AI1559">
        <v>5098.4059999999999</v>
      </c>
      <c r="AJ1559">
        <v>550.97500000000002</v>
      </c>
      <c r="AK1559">
        <v>389.91399999999999</v>
      </c>
      <c r="AL1559">
        <v>511.47</v>
      </c>
      <c r="AM1559">
        <v>1979.26</v>
      </c>
      <c r="AN1559">
        <v>170.64</v>
      </c>
      <c r="AO1559">
        <v>646.20000000000005</v>
      </c>
    </row>
    <row r="1560" spans="4:41" x14ac:dyDescent="0.3">
      <c r="D1560" s="1">
        <v>39148</v>
      </c>
      <c r="E1560">
        <v>1.3177000000000001</v>
      </c>
      <c r="F1560">
        <v>1.4669000000000001</v>
      </c>
      <c r="G1560">
        <v>1.9330000000000001</v>
      </c>
      <c r="H1560">
        <v>2.6</v>
      </c>
      <c r="I1560">
        <v>2.4</v>
      </c>
      <c r="J1560">
        <v>1.8</v>
      </c>
      <c r="K1560">
        <v>2.4</v>
      </c>
      <c r="L1560">
        <v>162.69999999999999</v>
      </c>
      <c r="M1560">
        <v>19.429500000000001</v>
      </c>
      <c r="N1560">
        <v>15.24</v>
      </c>
      <c r="O1560">
        <v>61.82</v>
      </c>
      <c r="P1560">
        <v>4.0519999999999996</v>
      </c>
      <c r="Q1560">
        <v>4.1449999999999996</v>
      </c>
      <c r="R1560">
        <v>3.16</v>
      </c>
      <c r="S1560">
        <v>2.12</v>
      </c>
      <c r="T1560">
        <v>2.34</v>
      </c>
      <c r="U1560">
        <v>2.81</v>
      </c>
      <c r="V1560">
        <v>3.92</v>
      </c>
      <c r="W1560">
        <v>3.8820000000000001</v>
      </c>
      <c r="X1560">
        <v>3.85</v>
      </c>
      <c r="Y1560">
        <v>3.97</v>
      </c>
      <c r="Z1560">
        <v>3.9689999999999999</v>
      </c>
      <c r="AA1560">
        <v>4.7690000000000001</v>
      </c>
      <c r="AB1560">
        <v>3.3029999999999999</v>
      </c>
      <c r="AC1560">
        <v>4.4870999999999999</v>
      </c>
      <c r="AD1560">
        <v>4.5240999999999998</v>
      </c>
      <c r="AE1560">
        <v>4.4305000000000003</v>
      </c>
      <c r="AG1560">
        <v>361.65</v>
      </c>
      <c r="AH1560">
        <v>526.52</v>
      </c>
      <c r="AI1560">
        <v>5151.9269999999997</v>
      </c>
      <c r="AJ1560">
        <v>550.51099999999997</v>
      </c>
      <c r="AK1560">
        <v>388.65499999999997</v>
      </c>
      <c r="AL1560">
        <v>513.01</v>
      </c>
      <c r="AM1560">
        <v>1975.83</v>
      </c>
      <c r="AN1560">
        <v>170.99</v>
      </c>
      <c r="AO1560">
        <v>652.9</v>
      </c>
    </row>
    <row r="1561" spans="4:41" x14ac:dyDescent="0.3">
      <c r="D1561" s="1">
        <v>39149</v>
      </c>
      <c r="E1561">
        <v>1.3132999999999999</v>
      </c>
      <c r="F1561">
        <v>1.4682999999999999</v>
      </c>
      <c r="G1561">
        <v>1.9282999999999999</v>
      </c>
      <c r="H1561">
        <v>2.6</v>
      </c>
      <c r="I1561">
        <v>2.4</v>
      </c>
      <c r="J1561">
        <v>1.8</v>
      </c>
      <c r="K1561">
        <v>2.4</v>
      </c>
      <c r="L1561">
        <v>162.69999999999999</v>
      </c>
      <c r="M1561">
        <v>18.152999999999999</v>
      </c>
      <c r="N1561">
        <v>14.29</v>
      </c>
      <c r="O1561">
        <v>61.64</v>
      </c>
      <c r="P1561">
        <v>4.0650000000000004</v>
      </c>
      <c r="Q1561">
        <v>4.157</v>
      </c>
      <c r="R1561">
        <v>3.17</v>
      </c>
      <c r="S1561">
        <v>2.13</v>
      </c>
      <c r="T1561">
        <v>2.35</v>
      </c>
      <c r="U1561">
        <v>2.83</v>
      </c>
      <c r="V1561">
        <v>3.9289999999999998</v>
      </c>
      <c r="W1561">
        <v>3.9060000000000001</v>
      </c>
      <c r="X1561">
        <v>3.871</v>
      </c>
      <c r="Y1561">
        <v>3.98</v>
      </c>
      <c r="Z1561">
        <v>3.9790000000000001</v>
      </c>
      <c r="AA1561">
        <v>4.7750000000000004</v>
      </c>
      <c r="AB1561">
        <v>3.3029999999999999</v>
      </c>
      <c r="AC1561">
        <v>4.5125000000000002</v>
      </c>
      <c r="AD1561">
        <v>4.5571000000000002</v>
      </c>
      <c r="AE1561">
        <v>4.4515000000000002</v>
      </c>
      <c r="AG1561">
        <v>366.54</v>
      </c>
      <c r="AH1561">
        <v>532.91999999999996</v>
      </c>
      <c r="AI1561">
        <v>5210.8919999999998</v>
      </c>
      <c r="AJ1561">
        <v>557.34</v>
      </c>
      <c r="AK1561">
        <v>397.18</v>
      </c>
      <c r="AL1561">
        <v>523.66</v>
      </c>
      <c r="AM1561">
        <v>2012.49</v>
      </c>
      <c r="AN1561">
        <v>170.96</v>
      </c>
      <c r="AO1561">
        <v>655.5</v>
      </c>
    </row>
    <row r="1562" spans="4:41" x14ac:dyDescent="0.3">
      <c r="D1562" s="1">
        <v>39150</v>
      </c>
      <c r="E1562">
        <v>1.3116000000000001</v>
      </c>
      <c r="F1562">
        <v>1.4731000000000001</v>
      </c>
      <c r="G1562">
        <v>1.9319999999999999</v>
      </c>
      <c r="H1562">
        <v>2.6</v>
      </c>
      <c r="I1562">
        <v>2.4</v>
      </c>
      <c r="J1562">
        <v>1.8</v>
      </c>
      <c r="K1562">
        <v>2.4</v>
      </c>
      <c r="L1562">
        <v>162.69999999999999</v>
      </c>
      <c r="M1562">
        <v>18.0655</v>
      </c>
      <c r="N1562">
        <v>14.09</v>
      </c>
      <c r="O1562">
        <v>60.05</v>
      </c>
      <c r="P1562">
        <v>4.09</v>
      </c>
      <c r="Q1562">
        <v>4.1840000000000002</v>
      </c>
      <c r="R1562">
        <v>3.17</v>
      </c>
      <c r="S1562">
        <v>2.13</v>
      </c>
      <c r="T1562">
        <v>2.34</v>
      </c>
      <c r="U1562">
        <v>2.84</v>
      </c>
      <c r="V1562">
        <v>3.9590000000000001</v>
      </c>
      <c r="W1562">
        <v>3.9380000000000002</v>
      </c>
      <c r="X1562">
        <v>3.9039999999999999</v>
      </c>
      <c r="Y1562">
        <v>4.0069999999999997</v>
      </c>
      <c r="Z1562">
        <v>4.0060000000000002</v>
      </c>
      <c r="AA1562">
        <v>4.819</v>
      </c>
      <c r="AB1562">
        <v>3.3029999999999999</v>
      </c>
      <c r="AC1562">
        <v>4.5871000000000004</v>
      </c>
      <c r="AD1562">
        <v>4.6650999999999998</v>
      </c>
      <c r="AE1562">
        <v>4.5465999999999998</v>
      </c>
      <c r="AG1562">
        <v>367.35</v>
      </c>
      <c r="AH1562">
        <v>533.71</v>
      </c>
      <c r="AI1562">
        <v>5230.37</v>
      </c>
      <c r="AJ1562">
        <v>570.41499999999996</v>
      </c>
      <c r="AK1562">
        <v>402.43200000000002</v>
      </c>
      <c r="AL1562">
        <v>523.77</v>
      </c>
      <c r="AM1562">
        <v>2023.42</v>
      </c>
      <c r="AN1562">
        <v>170.1</v>
      </c>
      <c r="AO1562">
        <v>652</v>
      </c>
    </row>
    <row r="1563" spans="4:41" x14ac:dyDescent="0.3">
      <c r="D1563" s="1">
        <v>39153</v>
      </c>
      <c r="E1563">
        <v>1.3189</v>
      </c>
      <c r="F1563">
        <v>1.4652000000000001</v>
      </c>
      <c r="G1563">
        <v>1.9325000000000001</v>
      </c>
      <c r="H1563">
        <v>2.6</v>
      </c>
      <c r="I1563">
        <v>2.4</v>
      </c>
      <c r="J1563">
        <v>1.8</v>
      </c>
      <c r="K1563">
        <v>2.4</v>
      </c>
      <c r="L1563">
        <v>162.69999999999999</v>
      </c>
      <c r="M1563">
        <v>19.247</v>
      </c>
      <c r="N1563">
        <v>13.99</v>
      </c>
      <c r="O1563">
        <v>58.91</v>
      </c>
      <c r="P1563">
        <v>4.117</v>
      </c>
      <c r="Q1563">
        <v>4.1609999999999996</v>
      </c>
      <c r="R1563">
        <v>3.17</v>
      </c>
      <c r="S1563">
        <v>2.13</v>
      </c>
      <c r="T1563">
        <v>2.3199999999999998</v>
      </c>
      <c r="U1563">
        <v>2.84</v>
      </c>
      <c r="V1563">
        <v>3.9319999999999999</v>
      </c>
      <c r="W1563">
        <v>3.9249999999999998</v>
      </c>
      <c r="X1563">
        <v>3.8809999999999998</v>
      </c>
      <c r="Y1563">
        <v>3.9790000000000001</v>
      </c>
      <c r="Z1563">
        <v>3.9809999999999999</v>
      </c>
      <c r="AA1563">
        <v>4.8109999999999999</v>
      </c>
      <c r="AB1563">
        <v>3.3029999999999999</v>
      </c>
      <c r="AC1563">
        <v>4.5515999999999996</v>
      </c>
      <c r="AD1563">
        <v>4.6313000000000004</v>
      </c>
      <c r="AE1563">
        <v>4.5004999999999997</v>
      </c>
      <c r="AG1563">
        <v>365.49</v>
      </c>
      <c r="AH1563">
        <v>533.91999999999996</v>
      </c>
      <c r="AI1563">
        <v>5213.4750000000004</v>
      </c>
      <c r="AJ1563">
        <v>566.34299999999996</v>
      </c>
      <c r="AK1563">
        <v>403.85399999999998</v>
      </c>
      <c r="AL1563">
        <v>530.58000000000004</v>
      </c>
      <c r="AM1563">
        <v>2036.35</v>
      </c>
      <c r="AN1563">
        <v>170.56</v>
      </c>
      <c r="AO1563">
        <v>650.29999999999995</v>
      </c>
    </row>
    <row r="1564" spans="4:41" x14ac:dyDescent="0.3">
      <c r="D1564" s="1">
        <v>39154</v>
      </c>
      <c r="E1564">
        <v>1.3197000000000001</v>
      </c>
      <c r="F1564">
        <v>1.4617</v>
      </c>
      <c r="G1564">
        <v>1.929</v>
      </c>
      <c r="H1564">
        <v>2.6</v>
      </c>
      <c r="I1564">
        <v>2.4</v>
      </c>
      <c r="J1564">
        <v>1.8</v>
      </c>
      <c r="K1564">
        <v>2.4</v>
      </c>
      <c r="L1564">
        <v>162.69999999999999</v>
      </c>
      <c r="M1564">
        <v>20.479700000000001</v>
      </c>
      <c r="N1564">
        <v>18.13</v>
      </c>
      <c r="O1564">
        <v>57.93</v>
      </c>
      <c r="P1564">
        <v>4.1050000000000004</v>
      </c>
      <c r="Q1564">
        <v>4.1399999999999997</v>
      </c>
      <c r="R1564">
        <v>3.17</v>
      </c>
      <c r="S1564">
        <v>2.15</v>
      </c>
      <c r="T1564">
        <v>2.33</v>
      </c>
      <c r="U1564">
        <v>2.83</v>
      </c>
      <c r="V1564">
        <v>3.9049999999999998</v>
      </c>
      <c r="W1564">
        <v>3.9209999999999998</v>
      </c>
      <c r="X1564">
        <v>3.8620000000000001</v>
      </c>
      <c r="Y1564">
        <v>3.952</v>
      </c>
      <c r="Z1564">
        <v>3.956</v>
      </c>
      <c r="AA1564">
        <v>4.7679999999999998</v>
      </c>
      <c r="AB1564">
        <v>3.3029999999999999</v>
      </c>
      <c r="AC1564">
        <v>4.4907000000000004</v>
      </c>
      <c r="AD1564">
        <v>4.5050999999999997</v>
      </c>
      <c r="AE1564">
        <v>4.4016000000000002</v>
      </c>
      <c r="AG1564">
        <v>361.56</v>
      </c>
      <c r="AH1564">
        <v>528.75</v>
      </c>
      <c r="AI1564">
        <v>5162.3860000000004</v>
      </c>
      <c r="AJ1564">
        <v>565.46299999999997</v>
      </c>
      <c r="AK1564">
        <v>392.66199999999998</v>
      </c>
      <c r="AL1564">
        <v>530.83000000000004</v>
      </c>
      <c r="AM1564">
        <v>2017.73</v>
      </c>
      <c r="AN1564">
        <v>171.32</v>
      </c>
      <c r="AO1564">
        <v>649.4</v>
      </c>
    </row>
    <row r="1565" spans="4:41" x14ac:dyDescent="0.3">
      <c r="D1565" s="1">
        <v>39155</v>
      </c>
      <c r="E1565">
        <v>1.3223</v>
      </c>
      <c r="F1565">
        <v>1.4641999999999999</v>
      </c>
      <c r="G1565">
        <v>1.9360999999999999</v>
      </c>
      <c r="H1565">
        <v>2.6</v>
      </c>
      <c r="I1565">
        <v>2.4</v>
      </c>
      <c r="J1565">
        <v>1.8</v>
      </c>
      <c r="K1565">
        <v>2.4</v>
      </c>
      <c r="L1565">
        <v>162.69999999999999</v>
      </c>
      <c r="M1565">
        <v>23.525500000000001</v>
      </c>
      <c r="N1565">
        <v>17.27</v>
      </c>
      <c r="O1565">
        <v>58.16</v>
      </c>
      <c r="P1565">
        <v>4.0860000000000003</v>
      </c>
      <c r="Q1565">
        <v>4.1239999999999997</v>
      </c>
      <c r="R1565">
        <v>3.18</v>
      </c>
      <c r="S1565">
        <v>2.14</v>
      </c>
      <c r="T1565">
        <v>2.3199999999999998</v>
      </c>
      <c r="U1565">
        <v>2.83</v>
      </c>
      <c r="V1565">
        <v>3.8820000000000001</v>
      </c>
      <c r="W1565">
        <v>3.8660000000000001</v>
      </c>
      <c r="X1565">
        <v>3.8330000000000002</v>
      </c>
      <c r="Y1565">
        <v>3.9289999999999998</v>
      </c>
      <c r="Z1565">
        <v>3.9359999999999999</v>
      </c>
      <c r="AA1565">
        <v>4.7370000000000001</v>
      </c>
      <c r="AB1565">
        <v>3.3029999999999999</v>
      </c>
      <c r="AC1565">
        <v>4.5338000000000003</v>
      </c>
      <c r="AD1565">
        <v>4.5551000000000004</v>
      </c>
      <c r="AE1565">
        <v>4.4508000000000001</v>
      </c>
      <c r="AG1565">
        <v>351.93</v>
      </c>
      <c r="AH1565">
        <v>515.98</v>
      </c>
      <c r="AI1565">
        <v>5037.6270000000004</v>
      </c>
      <c r="AJ1565">
        <v>556.48599999999999</v>
      </c>
      <c r="AK1565">
        <v>393.46699999999998</v>
      </c>
      <c r="AL1565">
        <v>517.69000000000005</v>
      </c>
      <c r="AM1565">
        <v>1958.68</v>
      </c>
      <c r="AN1565">
        <v>171.1</v>
      </c>
      <c r="AO1565">
        <v>642.5</v>
      </c>
    </row>
    <row r="1566" spans="4:41" x14ac:dyDescent="0.3">
      <c r="D1566" s="1">
        <v>39156</v>
      </c>
      <c r="E1566">
        <v>1.3238000000000001</v>
      </c>
      <c r="F1566">
        <v>1.4635</v>
      </c>
      <c r="G1566">
        <v>1.9374</v>
      </c>
      <c r="H1566">
        <v>2.6</v>
      </c>
      <c r="I1566">
        <v>2.4</v>
      </c>
      <c r="J1566">
        <v>1.8</v>
      </c>
      <c r="K1566">
        <v>2.4</v>
      </c>
      <c r="L1566">
        <v>162.69999999999999</v>
      </c>
      <c r="M1566">
        <v>21.684999999999999</v>
      </c>
      <c r="N1566">
        <v>16.43</v>
      </c>
      <c r="O1566">
        <v>57.55</v>
      </c>
      <c r="P1566">
        <v>4.1130000000000004</v>
      </c>
      <c r="Q1566">
        <v>4.1550000000000002</v>
      </c>
      <c r="R1566">
        <v>3.18</v>
      </c>
      <c r="S1566">
        <v>2.14</v>
      </c>
      <c r="T1566">
        <v>2.33</v>
      </c>
      <c r="U1566">
        <v>2.84</v>
      </c>
      <c r="V1566">
        <v>3.907</v>
      </c>
      <c r="W1566">
        <v>3.9039999999999999</v>
      </c>
      <c r="X1566">
        <v>3.8719999999999999</v>
      </c>
      <c r="Y1566">
        <v>3.956</v>
      </c>
      <c r="Z1566">
        <v>3.9630000000000001</v>
      </c>
      <c r="AA1566">
        <v>4.7850000000000001</v>
      </c>
      <c r="AB1566">
        <v>3.3029999999999999</v>
      </c>
      <c r="AC1566">
        <v>4.5358000000000001</v>
      </c>
      <c r="AD1566">
        <v>4.58</v>
      </c>
      <c r="AE1566">
        <v>4.4577999999999998</v>
      </c>
      <c r="AG1566">
        <v>359.02</v>
      </c>
      <c r="AH1566">
        <v>527.21</v>
      </c>
      <c r="AI1566">
        <v>5156.1239999999998</v>
      </c>
      <c r="AJ1566">
        <v>564.68899999999996</v>
      </c>
      <c r="AK1566">
        <v>396.92099999999999</v>
      </c>
      <c r="AL1566">
        <v>524.29</v>
      </c>
      <c r="AM1566">
        <v>1981.18</v>
      </c>
      <c r="AN1566">
        <v>170.98</v>
      </c>
      <c r="AO1566">
        <v>647.1</v>
      </c>
    </row>
    <row r="1567" spans="4:41" x14ac:dyDescent="0.3">
      <c r="D1567" s="1">
        <v>39157</v>
      </c>
      <c r="E1567">
        <v>1.3318000000000001</v>
      </c>
      <c r="F1567">
        <v>1.4587000000000001</v>
      </c>
      <c r="G1567">
        <v>1.9423999999999999</v>
      </c>
      <c r="H1567">
        <v>2.6</v>
      </c>
      <c r="I1567">
        <v>2.4</v>
      </c>
      <c r="J1567">
        <v>1.8</v>
      </c>
      <c r="K1567">
        <v>2.4</v>
      </c>
      <c r="L1567">
        <v>162.69999999999999</v>
      </c>
      <c r="M1567">
        <v>21.081399999999999</v>
      </c>
      <c r="N1567">
        <v>16.79</v>
      </c>
      <c r="O1567">
        <v>57.11</v>
      </c>
      <c r="P1567">
        <v>4.1050000000000004</v>
      </c>
      <c r="Q1567">
        <v>4.1520000000000001</v>
      </c>
      <c r="R1567">
        <v>3.17</v>
      </c>
      <c r="S1567">
        <v>2.15</v>
      </c>
      <c r="T1567">
        <v>2.34</v>
      </c>
      <c r="U1567">
        <v>2.85</v>
      </c>
      <c r="V1567">
        <v>3.9049999999999998</v>
      </c>
      <c r="W1567">
        <v>3.9089999999999998</v>
      </c>
      <c r="X1567">
        <v>3.879</v>
      </c>
      <c r="Y1567">
        <v>3.9550000000000001</v>
      </c>
      <c r="Z1567">
        <v>3.9630000000000001</v>
      </c>
      <c r="AA1567">
        <v>4.7830000000000004</v>
      </c>
      <c r="AB1567">
        <v>3.3029999999999999</v>
      </c>
      <c r="AC1567">
        <v>4.5434999999999999</v>
      </c>
      <c r="AD1567">
        <v>4.5876000000000001</v>
      </c>
      <c r="AE1567">
        <v>4.4645000000000001</v>
      </c>
      <c r="AG1567">
        <v>359.06</v>
      </c>
      <c r="AH1567">
        <v>529.66</v>
      </c>
      <c r="AI1567">
        <v>5169.9889999999996</v>
      </c>
      <c r="AJ1567">
        <v>568.20299999999997</v>
      </c>
      <c r="AK1567">
        <v>393.755</v>
      </c>
      <c r="AL1567">
        <v>524.29</v>
      </c>
      <c r="AM1567">
        <v>1961.17</v>
      </c>
      <c r="AN1567">
        <v>170.91</v>
      </c>
      <c r="AO1567">
        <v>653.9</v>
      </c>
    </row>
    <row r="1568" spans="4:41" x14ac:dyDescent="0.3">
      <c r="D1568" s="1">
        <v>39160</v>
      </c>
      <c r="E1568">
        <v>1.3302</v>
      </c>
      <c r="F1568">
        <v>1.4616</v>
      </c>
      <c r="G1568">
        <v>1.9441999999999999</v>
      </c>
      <c r="H1568">
        <v>2.6</v>
      </c>
      <c r="I1568">
        <v>2.4</v>
      </c>
      <c r="J1568">
        <v>1.8</v>
      </c>
      <c r="K1568">
        <v>2.4</v>
      </c>
      <c r="L1568">
        <v>162.69999999999999</v>
      </c>
      <c r="M1568">
        <v>19.8187</v>
      </c>
      <c r="N1568">
        <v>14.59</v>
      </c>
      <c r="O1568">
        <v>56.59</v>
      </c>
      <c r="P1568">
        <v>4.1260000000000003</v>
      </c>
      <c r="Q1568">
        <v>4.1760000000000002</v>
      </c>
      <c r="R1568">
        <v>3.25</v>
      </c>
      <c r="S1568">
        <v>2.19</v>
      </c>
      <c r="T1568">
        <v>2.36</v>
      </c>
      <c r="U1568">
        <v>2.88</v>
      </c>
      <c r="V1568">
        <v>3.9260000000000002</v>
      </c>
      <c r="W1568">
        <v>3.9409999999999998</v>
      </c>
      <c r="X1568">
        <v>3.9079999999999999</v>
      </c>
      <c r="Y1568">
        <v>3.976</v>
      </c>
      <c r="Z1568">
        <v>3.984</v>
      </c>
      <c r="AA1568">
        <v>4.8129999999999997</v>
      </c>
      <c r="AB1568">
        <v>3.3029999999999999</v>
      </c>
      <c r="AC1568">
        <v>4.5632000000000001</v>
      </c>
      <c r="AD1568">
        <v>4.6212</v>
      </c>
      <c r="AE1568">
        <v>4.4927999999999999</v>
      </c>
      <c r="AG1568">
        <v>364.42</v>
      </c>
      <c r="AH1568">
        <v>537.20000000000005</v>
      </c>
      <c r="AI1568">
        <v>5230.741</v>
      </c>
      <c r="AJ1568">
        <v>577.98299999999995</v>
      </c>
      <c r="AK1568">
        <v>400.76400000000001</v>
      </c>
      <c r="AL1568">
        <v>529.04</v>
      </c>
      <c r="AM1568">
        <v>1981.07</v>
      </c>
      <c r="AN1568">
        <v>170.71</v>
      </c>
      <c r="AO1568">
        <v>654.29999999999995</v>
      </c>
    </row>
    <row r="1569" spans="4:41" x14ac:dyDescent="0.3">
      <c r="D1569" s="1">
        <v>39161</v>
      </c>
      <c r="E1569">
        <v>1.3318000000000001</v>
      </c>
      <c r="F1569">
        <v>1.4728000000000001</v>
      </c>
      <c r="G1569">
        <v>1.9614</v>
      </c>
      <c r="H1569">
        <v>2.6</v>
      </c>
      <c r="I1569">
        <v>2.4</v>
      </c>
      <c r="J1569">
        <v>1.8</v>
      </c>
      <c r="K1569">
        <v>2.4</v>
      </c>
      <c r="L1569">
        <v>162.69999999999999</v>
      </c>
      <c r="M1569">
        <v>18.819900000000001</v>
      </c>
      <c r="N1569">
        <v>13.27</v>
      </c>
      <c r="O1569">
        <v>56.73</v>
      </c>
      <c r="P1569">
        <v>4.133</v>
      </c>
      <c r="Q1569">
        <v>4.1559999999999997</v>
      </c>
      <c r="R1569">
        <v>3.26</v>
      </c>
      <c r="S1569">
        <v>2.15</v>
      </c>
      <c r="T1569">
        <v>2.37</v>
      </c>
      <c r="U1569">
        <v>2.88</v>
      </c>
      <c r="V1569">
        <v>3.9089999999999998</v>
      </c>
      <c r="W1569">
        <v>3.9279999999999999</v>
      </c>
      <c r="X1569">
        <v>3.8919999999999999</v>
      </c>
      <c r="Y1569">
        <v>3.9590000000000001</v>
      </c>
      <c r="Z1569">
        <v>3.9670000000000001</v>
      </c>
      <c r="AA1569">
        <v>4.8319999999999999</v>
      </c>
      <c r="AB1569">
        <v>3.3029999999999999</v>
      </c>
      <c r="AC1569">
        <v>4.5494000000000003</v>
      </c>
      <c r="AD1569">
        <v>4.6040000000000001</v>
      </c>
      <c r="AE1569">
        <v>4.4714</v>
      </c>
      <c r="AG1569">
        <v>367.23</v>
      </c>
      <c r="AH1569">
        <v>541.04</v>
      </c>
      <c r="AI1569">
        <v>5290.2070000000003</v>
      </c>
      <c r="AJ1569">
        <v>572.48599999999999</v>
      </c>
      <c r="AK1569">
        <v>406.67599999999999</v>
      </c>
      <c r="AL1569">
        <v>531.44000000000005</v>
      </c>
      <c r="AM1569">
        <v>1997.68</v>
      </c>
      <c r="AN1569">
        <v>170.95</v>
      </c>
      <c r="AO1569">
        <v>659</v>
      </c>
    </row>
    <row r="1570" spans="4:41" x14ac:dyDescent="0.3">
      <c r="D1570" s="1">
        <v>39162</v>
      </c>
      <c r="E1570">
        <v>1.3386</v>
      </c>
      <c r="F1570">
        <v>1.4701</v>
      </c>
      <c r="G1570">
        <v>1.9678</v>
      </c>
      <c r="H1570">
        <v>2.6</v>
      </c>
      <c r="I1570">
        <v>2.4</v>
      </c>
      <c r="J1570">
        <v>1.8</v>
      </c>
      <c r="K1570">
        <v>2.4</v>
      </c>
      <c r="L1570">
        <v>162.69999999999999</v>
      </c>
      <c r="M1570">
        <v>18.789400000000001</v>
      </c>
      <c r="N1570">
        <v>12.19</v>
      </c>
      <c r="O1570">
        <v>59.61</v>
      </c>
      <c r="P1570">
        <v>4.1260000000000003</v>
      </c>
      <c r="Q1570">
        <v>4.1760000000000002</v>
      </c>
      <c r="R1570">
        <v>3.33</v>
      </c>
      <c r="S1570">
        <v>2.1800000000000002</v>
      </c>
      <c r="T1570">
        <v>2.38</v>
      </c>
      <c r="U1570">
        <v>2.89</v>
      </c>
      <c r="V1570">
        <v>3.927</v>
      </c>
      <c r="W1570">
        <v>3.9340000000000002</v>
      </c>
      <c r="X1570">
        <v>3.9039999999999999</v>
      </c>
      <c r="Y1570">
        <v>3.9820000000000002</v>
      </c>
      <c r="Z1570">
        <v>3.9860000000000002</v>
      </c>
      <c r="AA1570">
        <v>4.8339999999999996</v>
      </c>
      <c r="AB1570">
        <v>3.3029999999999999</v>
      </c>
      <c r="AC1570">
        <v>4.5355999999999996</v>
      </c>
      <c r="AD1570">
        <v>4.5274000000000001</v>
      </c>
      <c r="AE1570">
        <v>4.4287999999999998</v>
      </c>
      <c r="AG1570">
        <v>368.75</v>
      </c>
      <c r="AH1570">
        <v>544.13</v>
      </c>
      <c r="AI1570">
        <v>5335.7349999999997</v>
      </c>
      <c r="AJ1570">
        <v>578.39800000000002</v>
      </c>
      <c r="AK1570">
        <v>417.73200000000003</v>
      </c>
      <c r="AL1570">
        <v>535.76</v>
      </c>
      <c r="AM1570">
        <v>1997.68</v>
      </c>
      <c r="AN1570">
        <v>171.39</v>
      </c>
      <c r="AO1570">
        <v>660</v>
      </c>
    </row>
    <row r="1571" spans="4:41" x14ac:dyDescent="0.3">
      <c r="D1571" s="1">
        <v>39163</v>
      </c>
      <c r="E1571">
        <v>1.3331</v>
      </c>
      <c r="F1571">
        <v>1.4739</v>
      </c>
      <c r="G1571">
        <v>1.9648000000000001</v>
      </c>
      <c r="H1571">
        <v>2.6</v>
      </c>
      <c r="I1571">
        <v>2.4</v>
      </c>
      <c r="J1571">
        <v>1.8</v>
      </c>
      <c r="K1571">
        <v>2.4</v>
      </c>
      <c r="L1571">
        <v>162.69999999999999</v>
      </c>
      <c r="M1571">
        <v>17.375599999999999</v>
      </c>
      <c r="N1571">
        <v>12.93</v>
      </c>
      <c r="O1571">
        <v>61.69</v>
      </c>
      <c r="P1571">
        <v>4.1219999999999999</v>
      </c>
      <c r="Q1571">
        <v>4.2</v>
      </c>
      <c r="R1571">
        <v>3.36</v>
      </c>
      <c r="S1571">
        <v>2.1800000000000002</v>
      </c>
      <c r="T1571">
        <v>2.39</v>
      </c>
      <c r="U1571">
        <v>2.89</v>
      </c>
      <c r="V1571">
        <v>3.9489999999999998</v>
      </c>
      <c r="W1571">
        <v>3.93</v>
      </c>
      <c r="X1571">
        <v>3.91</v>
      </c>
      <c r="Y1571">
        <v>4.0049999999999999</v>
      </c>
      <c r="Z1571">
        <v>4.0069999999999997</v>
      </c>
      <c r="AA1571">
        <v>4.8680000000000003</v>
      </c>
      <c r="AB1571">
        <v>3.3029999999999999</v>
      </c>
      <c r="AC1571">
        <v>4.5829000000000004</v>
      </c>
      <c r="AD1571">
        <v>4.5780000000000003</v>
      </c>
      <c r="AE1571">
        <v>4.4748000000000001</v>
      </c>
      <c r="AG1571">
        <v>374.2</v>
      </c>
      <c r="AH1571">
        <v>554.41</v>
      </c>
      <c r="AI1571">
        <v>5407.7849999999999</v>
      </c>
      <c r="AJ1571">
        <v>591.25400000000002</v>
      </c>
      <c r="AK1571">
        <v>419.45299999999997</v>
      </c>
      <c r="AL1571">
        <v>542.04</v>
      </c>
      <c r="AM1571">
        <v>2025.18</v>
      </c>
      <c r="AN1571">
        <v>170.68</v>
      </c>
      <c r="AO1571">
        <v>664.2</v>
      </c>
    </row>
    <row r="1572" spans="4:41" x14ac:dyDescent="0.3">
      <c r="D1572" s="1">
        <v>39164</v>
      </c>
      <c r="E1572">
        <v>1.3283</v>
      </c>
      <c r="F1572">
        <v>1.4767999999999999</v>
      </c>
      <c r="G1572">
        <v>1.9614</v>
      </c>
      <c r="H1572">
        <v>2.6</v>
      </c>
      <c r="I1572">
        <v>2.4</v>
      </c>
      <c r="J1572">
        <v>1.8</v>
      </c>
      <c r="K1572">
        <v>2.4</v>
      </c>
      <c r="L1572">
        <v>162.69999999999999</v>
      </c>
      <c r="M1572">
        <v>17.065000000000001</v>
      </c>
      <c r="N1572">
        <v>12.95</v>
      </c>
      <c r="O1572">
        <v>62.28</v>
      </c>
      <c r="P1572">
        <v>4.1239999999999997</v>
      </c>
      <c r="Q1572">
        <v>4.2430000000000003</v>
      </c>
      <c r="R1572">
        <v>3.35</v>
      </c>
      <c r="S1572">
        <v>2.1800000000000002</v>
      </c>
      <c r="T1572">
        <v>2.36</v>
      </c>
      <c r="U1572">
        <v>2.9</v>
      </c>
      <c r="V1572">
        <v>4.0010000000000003</v>
      </c>
      <c r="W1572">
        <v>3.96</v>
      </c>
      <c r="X1572">
        <v>3.9569999999999999</v>
      </c>
      <c r="Y1572">
        <v>4.0570000000000004</v>
      </c>
      <c r="Z1572">
        <v>4.0599999999999996</v>
      </c>
      <c r="AA1572">
        <v>4.9039999999999999</v>
      </c>
      <c r="AB1572">
        <v>3.3029999999999999</v>
      </c>
      <c r="AC1572">
        <v>4.6105</v>
      </c>
      <c r="AD1572">
        <v>4.6028000000000002</v>
      </c>
      <c r="AE1572">
        <v>4.51</v>
      </c>
      <c r="AG1572">
        <v>375.98</v>
      </c>
      <c r="AH1572">
        <v>554.67999999999995</v>
      </c>
      <c r="AI1572">
        <v>5413.5879999999997</v>
      </c>
      <c r="AJ1572">
        <v>597.79</v>
      </c>
      <c r="AK1572">
        <v>418.88299999999998</v>
      </c>
      <c r="AL1572">
        <v>541.75</v>
      </c>
      <c r="AM1572">
        <v>2037.03</v>
      </c>
      <c r="AN1572">
        <v>170.46</v>
      </c>
      <c r="AO1572">
        <v>657.3</v>
      </c>
    </row>
    <row r="1573" spans="4:41" x14ac:dyDescent="0.3">
      <c r="D1573" s="1">
        <v>39167</v>
      </c>
      <c r="E1573">
        <v>1.333</v>
      </c>
      <c r="F1573">
        <v>1.4774</v>
      </c>
      <c r="G1573">
        <v>1.9694</v>
      </c>
      <c r="H1573">
        <v>2.6</v>
      </c>
      <c r="I1573">
        <v>2.4</v>
      </c>
      <c r="J1573">
        <v>1.8</v>
      </c>
      <c r="K1573">
        <v>2.4</v>
      </c>
      <c r="L1573">
        <v>162.69999999999999</v>
      </c>
      <c r="M1573">
        <v>19.085899999999999</v>
      </c>
      <c r="N1573">
        <v>13.16</v>
      </c>
      <c r="O1573">
        <v>62.91</v>
      </c>
      <c r="P1573">
        <v>4.1390000000000002</v>
      </c>
      <c r="Q1573">
        <v>4.2409999999999997</v>
      </c>
      <c r="R1573">
        <v>3.35</v>
      </c>
      <c r="S1573">
        <v>2.1800000000000002</v>
      </c>
      <c r="T1573">
        <v>2.38</v>
      </c>
      <c r="U1573">
        <v>2.89</v>
      </c>
      <c r="V1573">
        <v>4.0010000000000003</v>
      </c>
      <c r="W1573">
        <v>3.9620000000000002</v>
      </c>
      <c r="X1573">
        <v>3.9569999999999999</v>
      </c>
      <c r="Y1573">
        <v>4.0570000000000004</v>
      </c>
      <c r="Z1573">
        <v>4.0620000000000003</v>
      </c>
      <c r="AA1573">
        <v>4.9109999999999996</v>
      </c>
      <c r="AB1573">
        <v>3.3029999999999999</v>
      </c>
      <c r="AC1573">
        <v>4.6006</v>
      </c>
      <c r="AD1573">
        <v>4.5769000000000002</v>
      </c>
      <c r="AE1573">
        <v>4.4920999999999998</v>
      </c>
      <c r="AG1573">
        <v>372.85</v>
      </c>
      <c r="AH1573">
        <v>551.35</v>
      </c>
      <c r="AI1573">
        <v>5390.415</v>
      </c>
      <c r="AJ1573">
        <v>602.80700000000002</v>
      </c>
      <c r="AK1573">
        <v>419.447</v>
      </c>
      <c r="AL1573">
        <v>542.99</v>
      </c>
      <c r="AM1573">
        <v>2036.37</v>
      </c>
      <c r="AN1573">
        <v>170.77</v>
      </c>
      <c r="AO1573">
        <v>663.9</v>
      </c>
    </row>
    <row r="1574" spans="4:41" x14ac:dyDescent="0.3">
      <c r="D1574" s="1">
        <v>39168</v>
      </c>
      <c r="E1574">
        <v>1.3351999999999999</v>
      </c>
      <c r="F1574">
        <v>1.4724999999999999</v>
      </c>
      <c r="G1574">
        <v>1.9657</v>
      </c>
      <c r="H1574">
        <v>2.6</v>
      </c>
      <c r="I1574">
        <v>2.4</v>
      </c>
      <c r="J1574">
        <v>1.8</v>
      </c>
      <c r="K1574">
        <v>2.4</v>
      </c>
      <c r="L1574">
        <v>162.69999999999999</v>
      </c>
      <c r="M1574">
        <v>18.7301</v>
      </c>
      <c r="N1574">
        <v>13.48</v>
      </c>
      <c r="O1574">
        <v>62.93</v>
      </c>
      <c r="P1574">
        <v>4.1539999999999999</v>
      </c>
      <c r="Q1574">
        <v>4.258</v>
      </c>
      <c r="R1574">
        <v>3.38</v>
      </c>
      <c r="S1574">
        <v>2.17</v>
      </c>
      <c r="T1574">
        <v>2.4</v>
      </c>
      <c r="U1574">
        <v>2.9</v>
      </c>
      <c r="V1574">
        <v>4.0220000000000002</v>
      </c>
      <c r="W1574">
        <v>3.9809999999999999</v>
      </c>
      <c r="X1574">
        <v>3.9820000000000002</v>
      </c>
      <c r="Y1574">
        <v>4.0780000000000003</v>
      </c>
      <c r="Z1574">
        <v>4.0830000000000002</v>
      </c>
      <c r="AA1574">
        <v>4.9429999999999996</v>
      </c>
      <c r="AB1574">
        <v>3.3029999999999999</v>
      </c>
      <c r="AC1574">
        <v>4.5965999999999996</v>
      </c>
      <c r="AD1574">
        <v>4.5594999999999999</v>
      </c>
      <c r="AE1574">
        <v>4.4848999999999997</v>
      </c>
      <c r="AG1574">
        <v>372.46</v>
      </c>
      <c r="AH1574">
        <v>551.39</v>
      </c>
      <c r="AI1574">
        <v>5382.7920000000004</v>
      </c>
      <c r="AJ1574">
        <v>598.10400000000004</v>
      </c>
      <c r="AK1574">
        <v>415.661</v>
      </c>
      <c r="AL1574">
        <v>542.53</v>
      </c>
      <c r="AM1574">
        <v>2027.47</v>
      </c>
      <c r="AN1574">
        <v>170.57</v>
      </c>
      <c r="AO1574">
        <v>662.5</v>
      </c>
    </row>
    <row r="1575" spans="4:41" x14ac:dyDescent="0.3">
      <c r="D1575" s="1">
        <v>39169</v>
      </c>
      <c r="E1575">
        <v>1.3312999999999999</v>
      </c>
      <c r="F1575">
        <v>1.4735</v>
      </c>
      <c r="G1575">
        <v>1.9616</v>
      </c>
      <c r="H1575">
        <v>2.6</v>
      </c>
      <c r="I1575">
        <v>2.4</v>
      </c>
      <c r="J1575">
        <v>1.8</v>
      </c>
      <c r="K1575">
        <v>2.4</v>
      </c>
      <c r="L1575">
        <v>162.69999999999999</v>
      </c>
      <c r="M1575">
        <v>19.7865</v>
      </c>
      <c r="N1575">
        <v>14.98</v>
      </c>
      <c r="O1575">
        <v>64.08</v>
      </c>
      <c r="P1575">
        <v>4.157</v>
      </c>
      <c r="Q1575">
        <v>4.2629999999999999</v>
      </c>
      <c r="R1575">
        <v>3.4</v>
      </c>
      <c r="S1575">
        <v>2.16</v>
      </c>
      <c r="T1575">
        <v>2.39</v>
      </c>
      <c r="U1575">
        <v>2.91</v>
      </c>
      <c r="V1575">
        <v>4.0309999999999997</v>
      </c>
      <c r="W1575">
        <v>3.9809999999999999</v>
      </c>
      <c r="X1575">
        <v>3.9830000000000001</v>
      </c>
      <c r="Y1575">
        <v>4.0890000000000004</v>
      </c>
      <c r="Z1575">
        <v>4.09</v>
      </c>
      <c r="AA1575">
        <v>4.9320000000000004</v>
      </c>
      <c r="AB1575">
        <v>3.3029999999999999</v>
      </c>
      <c r="AC1575">
        <v>4.6204000000000001</v>
      </c>
      <c r="AD1575">
        <v>4.5677000000000003</v>
      </c>
      <c r="AE1575">
        <v>4.492</v>
      </c>
      <c r="AG1575">
        <v>370.1</v>
      </c>
      <c r="AH1575">
        <v>548.84</v>
      </c>
      <c r="AI1575">
        <v>5363.7740000000003</v>
      </c>
      <c r="AJ1575">
        <v>601.28700000000003</v>
      </c>
      <c r="AK1575">
        <v>409.81</v>
      </c>
      <c r="AL1575">
        <v>537.26</v>
      </c>
      <c r="AM1575">
        <v>2012.42</v>
      </c>
      <c r="AN1575">
        <v>170.57</v>
      </c>
      <c r="AO1575">
        <v>666.8</v>
      </c>
    </row>
    <row r="1576" spans="4:41" x14ac:dyDescent="0.3">
      <c r="D1576" s="1">
        <v>39170</v>
      </c>
      <c r="E1576">
        <v>1.3331</v>
      </c>
      <c r="F1576">
        <v>1.4717</v>
      </c>
      <c r="G1576">
        <v>1.9619</v>
      </c>
      <c r="H1576">
        <v>2.6</v>
      </c>
      <c r="I1576">
        <v>2.4</v>
      </c>
      <c r="J1576">
        <v>1.8</v>
      </c>
      <c r="K1576">
        <v>2.4</v>
      </c>
      <c r="L1576">
        <v>162.69999999999999</v>
      </c>
      <c r="M1576">
        <v>18.3156</v>
      </c>
      <c r="N1576">
        <v>15.14</v>
      </c>
      <c r="O1576">
        <v>66.03</v>
      </c>
      <c r="P1576">
        <v>4.1680000000000001</v>
      </c>
      <c r="Q1576">
        <v>4.2850000000000001</v>
      </c>
      <c r="R1576">
        <v>3.4</v>
      </c>
      <c r="S1576">
        <v>2.17</v>
      </c>
      <c r="T1576">
        <v>2.39</v>
      </c>
      <c r="U1576">
        <v>2.91</v>
      </c>
      <c r="V1576">
        <v>4.0529999999999999</v>
      </c>
      <c r="W1576">
        <v>4.0060000000000002</v>
      </c>
      <c r="X1576">
        <v>4.0069999999999997</v>
      </c>
      <c r="Y1576">
        <v>4.109</v>
      </c>
      <c r="Z1576">
        <v>4.1100000000000003</v>
      </c>
      <c r="AA1576">
        <v>4.9569999999999999</v>
      </c>
      <c r="AB1576">
        <v>3.3029999999999999</v>
      </c>
      <c r="AC1576">
        <v>4.6422999999999996</v>
      </c>
      <c r="AD1576">
        <v>4.5827</v>
      </c>
      <c r="AE1576">
        <v>4.5347</v>
      </c>
      <c r="AG1576">
        <v>374.29</v>
      </c>
      <c r="AH1576">
        <v>553.71</v>
      </c>
      <c r="AI1576">
        <v>5404.1769999999997</v>
      </c>
      <c r="AJ1576">
        <v>607.68200000000002</v>
      </c>
      <c r="AK1576">
        <v>420.12099999999998</v>
      </c>
      <c r="AL1576">
        <v>540.63</v>
      </c>
      <c r="AM1576">
        <v>2011.96</v>
      </c>
      <c r="AN1576">
        <v>170.4</v>
      </c>
      <c r="AO1576">
        <v>661.5</v>
      </c>
    </row>
    <row r="1577" spans="4:41" x14ac:dyDescent="0.3">
      <c r="D1577" s="1">
        <v>39171</v>
      </c>
      <c r="E1577">
        <v>1.3353999999999999</v>
      </c>
      <c r="F1577">
        <v>1.4735</v>
      </c>
      <c r="G1577">
        <v>1.9678</v>
      </c>
      <c r="H1577">
        <v>2.6</v>
      </c>
      <c r="I1577">
        <v>2.4</v>
      </c>
      <c r="J1577">
        <v>1.8</v>
      </c>
      <c r="K1577">
        <v>2.4</v>
      </c>
      <c r="L1577">
        <v>162.69999999999999</v>
      </c>
      <c r="M1577">
        <v>17.5427</v>
      </c>
      <c r="N1577">
        <v>14.64</v>
      </c>
      <c r="O1577">
        <v>65.87</v>
      </c>
      <c r="P1577">
        <v>4.1769999999999996</v>
      </c>
      <c r="Q1577">
        <v>4.2889999999999997</v>
      </c>
      <c r="R1577">
        <v>3.37</v>
      </c>
      <c r="S1577">
        <v>2.1800000000000002</v>
      </c>
      <c r="T1577">
        <v>2.37</v>
      </c>
      <c r="U1577">
        <v>2.9</v>
      </c>
      <c r="V1577">
        <v>4.0570000000000004</v>
      </c>
      <c r="W1577">
        <v>4.016</v>
      </c>
      <c r="X1577">
        <v>4.0179999999999998</v>
      </c>
      <c r="Y1577">
        <v>4.1130000000000004</v>
      </c>
      <c r="Z1577">
        <v>4.1100000000000003</v>
      </c>
      <c r="AA1577">
        <v>4.9690000000000003</v>
      </c>
      <c r="AB1577">
        <v>3.3029999999999999</v>
      </c>
      <c r="AC1577">
        <v>4.6443000000000003</v>
      </c>
      <c r="AD1577">
        <v>4.5743999999999998</v>
      </c>
      <c r="AE1577">
        <v>4.5316999999999998</v>
      </c>
      <c r="AG1577">
        <v>374.22</v>
      </c>
      <c r="AH1577">
        <v>552.78</v>
      </c>
      <c r="AI1577">
        <v>5387.61</v>
      </c>
      <c r="AJ1577">
        <v>605.14200000000005</v>
      </c>
      <c r="AK1577">
        <v>424.15499999999997</v>
      </c>
      <c r="AL1577">
        <v>542.85</v>
      </c>
      <c r="AM1577">
        <v>2015.42</v>
      </c>
      <c r="AN1577">
        <v>170.23</v>
      </c>
      <c r="AO1577">
        <v>663</v>
      </c>
    </row>
    <row r="1578" spans="4:41" x14ac:dyDescent="0.3">
      <c r="D1578" s="1">
        <v>39174</v>
      </c>
      <c r="E1578">
        <v>1.3366</v>
      </c>
      <c r="F1578">
        <v>1.4798</v>
      </c>
      <c r="G1578">
        <v>1.9778</v>
      </c>
      <c r="H1578">
        <v>2.7</v>
      </c>
      <c r="I1578">
        <v>2.8</v>
      </c>
      <c r="J1578">
        <v>1.9</v>
      </c>
      <c r="K1578">
        <v>2.2999999999999998</v>
      </c>
      <c r="L1578">
        <v>164.1</v>
      </c>
      <c r="M1578">
        <v>17.7075</v>
      </c>
      <c r="N1578">
        <v>14.53</v>
      </c>
      <c r="O1578">
        <v>65.94</v>
      </c>
      <c r="P1578">
        <v>4.1929999999999996</v>
      </c>
      <c r="Q1578">
        <v>4.298</v>
      </c>
      <c r="R1578">
        <v>3.46</v>
      </c>
      <c r="S1578">
        <v>2.35</v>
      </c>
      <c r="T1578">
        <v>2.4500000000000002</v>
      </c>
      <c r="U1578">
        <v>2.86</v>
      </c>
      <c r="V1578">
        <v>4.0720000000000001</v>
      </c>
      <c r="W1578">
        <v>4.0410000000000004</v>
      </c>
      <c r="X1578">
        <v>4.0389999999999997</v>
      </c>
      <c r="Y1578">
        <v>4.1280000000000001</v>
      </c>
      <c r="Z1578">
        <v>4.125</v>
      </c>
      <c r="AA1578">
        <v>4.9809999999999999</v>
      </c>
      <c r="AB1578">
        <v>3.3029999999999999</v>
      </c>
      <c r="AC1578">
        <v>4.6402999999999999</v>
      </c>
      <c r="AD1578">
        <v>4.5827999999999998</v>
      </c>
      <c r="AE1578">
        <v>4.5316999999999998</v>
      </c>
      <c r="AG1578">
        <v>375.53</v>
      </c>
      <c r="AH1578">
        <v>557.36</v>
      </c>
      <c r="AI1578">
        <v>5443.2259999999997</v>
      </c>
      <c r="AJ1578">
        <v>603.39300000000003</v>
      </c>
      <c r="AK1578">
        <v>425.36</v>
      </c>
      <c r="AL1578">
        <v>541.30999999999995</v>
      </c>
      <c r="AM1578">
        <v>1978.81</v>
      </c>
      <c r="AN1578">
        <v>170.35</v>
      </c>
      <c r="AO1578">
        <v>665.7</v>
      </c>
    </row>
    <row r="1579" spans="4:41" x14ac:dyDescent="0.3">
      <c r="D1579" s="1">
        <v>39175</v>
      </c>
      <c r="E1579">
        <v>1.333</v>
      </c>
      <c r="F1579">
        <v>1.4810000000000001</v>
      </c>
      <c r="G1579">
        <v>1.9741</v>
      </c>
      <c r="H1579">
        <v>2.7</v>
      </c>
      <c r="I1579">
        <v>2.8</v>
      </c>
      <c r="J1579">
        <v>1.9</v>
      </c>
      <c r="K1579">
        <v>2.2999999999999998</v>
      </c>
      <c r="L1579">
        <v>164.1</v>
      </c>
      <c r="M1579">
        <v>16.271100000000001</v>
      </c>
      <c r="N1579">
        <v>13.46</v>
      </c>
      <c r="O1579">
        <v>64.64</v>
      </c>
      <c r="P1579">
        <v>4.2050000000000001</v>
      </c>
      <c r="Q1579">
        <v>4.3150000000000004</v>
      </c>
      <c r="R1579">
        <v>3.46</v>
      </c>
      <c r="S1579">
        <v>2.34</v>
      </c>
      <c r="T1579">
        <v>2.4700000000000002</v>
      </c>
      <c r="U1579">
        <v>2.86</v>
      </c>
      <c r="V1579">
        <v>4.0970000000000004</v>
      </c>
      <c r="W1579">
        <v>4.0449999999999999</v>
      </c>
      <c r="X1579">
        <v>4.0519999999999996</v>
      </c>
      <c r="Y1579">
        <v>4.1529999999999996</v>
      </c>
      <c r="Z1579">
        <v>4.1500000000000004</v>
      </c>
      <c r="AA1579">
        <v>5.0229999999999997</v>
      </c>
      <c r="AB1579">
        <v>3.3029999999999999</v>
      </c>
      <c r="AC1579">
        <v>4.6642000000000001</v>
      </c>
      <c r="AD1579">
        <v>4.6161000000000003</v>
      </c>
      <c r="AE1579">
        <v>4.5636000000000001</v>
      </c>
      <c r="AG1579">
        <v>379.49</v>
      </c>
      <c r="AH1579">
        <v>563.16</v>
      </c>
      <c r="AI1579">
        <v>5488.9840000000004</v>
      </c>
      <c r="AJ1579">
        <v>602.54399999999998</v>
      </c>
      <c r="AK1579">
        <v>432.63200000000001</v>
      </c>
      <c r="AL1579">
        <v>546.47</v>
      </c>
      <c r="AM1579">
        <v>2004.49</v>
      </c>
      <c r="AN1579">
        <v>170.12</v>
      </c>
      <c r="AO1579">
        <v>664</v>
      </c>
    </row>
    <row r="1580" spans="4:41" x14ac:dyDescent="0.3">
      <c r="D1580" s="1">
        <v>39176</v>
      </c>
      <c r="E1580">
        <v>1.3368</v>
      </c>
      <c r="F1580">
        <v>1.4782999999999999</v>
      </c>
      <c r="G1580">
        <v>1.9762</v>
      </c>
      <c r="H1580">
        <v>2.7</v>
      </c>
      <c r="I1580">
        <v>2.8</v>
      </c>
      <c r="J1580">
        <v>1.9</v>
      </c>
      <c r="K1580">
        <v>2.2999999999999998</v>
      </c>
      <c r="L1580">
        <v>164.1</v>
      </c>
      <c r="M1580">
        <v>15.749499999999999</v>
      </c>
      <c r="N1580">
        <v>13.24</v>
      </c>
      <c r="O1580">
        <v>64.38</v>
      </c>
      <c r="P1580">
        <v>4.2030000000000003</v>
      </c>
      <c r="Q1580">
        <v>4.2850000000000001</v>
      </c>
      <c r="R1580">
        <v>3.45</v>
      </c>
      <c r="S1580">
        <v>2.33</v>
      </c>
      <c r="T1580">
        <v>2.44</v>
      </c>
      <c r="U1580">
        <v>2.86</v>
      </c>
      <c r="V1580">
        <v>4.0709999999999997</v>
      </c>
      <c r="W1580">
        <v>4.024</v>
      </c>
      <c r="X1580">
        <v>4.0259999999999998</v>
      </c>
      <c r="Y1580">
        <v>4.1260000000000003</v>
      </c>
      <c r="Z1580">
        <v>4.1239999999999997</v>
      </c>
      <c r="AA1580">
        <v>4.9939999999999998</v>
      </c>
      <c r="AB1580">
        <v>3.3029999999999999</v>
      </c>
      <c r="AC1580">
        <v>4.6482000000000001</v>
      </c>
      <c r="AD1580">
        <v>4.5911999999999997</v>
      </c>
      <c r="AE1580">
        <v>4.5388000000000002</v>
      </c>
      <c r="AG1580">
        <v>379.99</v>
      </c>
      <c r="AH1580">
        <v>564.09</v>
      </c>
      <c r="AI1580">
        <v>5485.5659999999998</v>
      </c>
      <c r="AJ1580">
        <v>607.01099999999997</v>
      </c>
      <c r="AK1580">
        <v>435.101</v>
      </c>
      <c r="AL1580">
        <v>554.74</v>
      </c>
      <c r="AM1580">
        <v>2035.3</v>
      </c>
      <c r="AN1580">
        <v>170.34</v>
      </c>
      <c r="AO1580">
        <v>672.1</v>
      </c>
    </row>
    <row r="1581" spans="4:41" x14ac:dyDescent="0.3">
      <c r="D1581" s="1">
        <v>39177</v>
      </c>
      <c r="E1581">
        <v>1.3429</v>
      </c>
      <c r="F1581">
        <v>1.4678</v>
      </c>
      <c r="G1581">
        <v>1.9708000000000001</v>
      </c>
      <c r="H1581">
        <v>2.7</v>
      </c>
      <c r="I1581">
        <v>2.8</v>
      </c>
      <c r="J1581">
        <v>1.9</v>
      </c>
      <c r="K1581">
        <v>2.2999999999999998</v>
      </c>
      <c r="L1581">
        <v>164.1</v>
      </c>
      <c r="M1581">
        <v>15.4383</v>
      </c>
      <c r="N1581">
        <v>13.23</v>
      </c>
      <c r="O1581">
        <v>64.28</v>
      </c>
      <c r="P1581">
        <v>4.2110000000000003</v>
      </c>
      <c r="Q1581">
        <v>4.306</v>
      </c>
      <c r="R1581">
        <v>3.45</v>
      </c>
      <c r="S1581">
        <v>2.34</v>
      </c>
      <c r="T1581">
        <v>2.41</v>
      </c>
      <c r="U1581">
        <v>2.87</v>
      </c>
      <c r="V1581">
        <v>4.0949999999999998</v>
      </c>
      <c r="W1581">
        <v>4.0389999999999997</v>
      </c>
      <c r="X1581">
        <v>4.0460000000000003</v>
      </c>
      <c r="Y1581">
        <v>4.149</v>
      </c>
      <c r="Z1581">
        <v>4.1470000000000002</v>
      </c>
      <c r="AA1581">
        <v>4.9989999999999997</v>
      </c>
      <c r="AB1581">
        <v>3.3029999999999999</v>
      </c>
      <c r="AC1581">
        <v>4.6782000000000004</v>
      </c>
      <c r="AD1581">
        <v>4.6249000000000002</v>
      </c>
      <c r="AE1581">
        <v>4.5707000000000004</v>
      </c>
      <c r="AG1581">
        <v>380.26</v>
      </c>
      <c r="AH1581">
        <v>567.28</v>
      </c>
      <c r="AI1581">
        <v>5498.2290000000003</v>
      </c>
      <c r="AJ1581">
        <v>610.56200000000001</v>
      </c>
      <c r="AK1581">
        <v>436.577</v>
      </c>
      <c r="AL1581">
        <v>555.54</v>
      </c>
      <c r="AM1581">
        <v>2023.78</v>
      </c>
      <c r="AN1581">
        <v>170.1</v>
      </c>
      <c r="AO1581">
        <v>674.2</v>
      </c>
    </row>
    <row r="1582" spans="4:41" x14ac:dyDescent="0.3">
      <c r="D1582" s="1">
        <v>39181</v>
      </c>
      <c r="E1582">
        <v>1.3353999999999999</v>
      </c>
      <c r="F1582">
        <v>1.4697</v>
      </c>
      <c r="G1582">
        <v>1.9625999999999999</v>
      </c>
      <c r="H1582">
        <v>2.7</v>
      </c>
      <c r="I1582">
        <v>2.8</v>
      </c>
      <c r="J1582">
        <v>1.9</v>
      </c>
      <c r="K1582">
        <v>2.2999999999999998</v>
      </c>
      <c r="L1582">
        <v>164.1</v>
      </c>
      <c r="M1582">
        <v>15.4383</v>
      </c>
      <c r="N1582">
        <v>13.14</v>
      </c>
      <c r="O1582">
        <v>61.51</v>
      </c>
      <c r="P1582">
        <v>4.2110000000000003</v>
      </c>
      <c r="Q1582">
        <v>4.3090000000000002</v>
      </c>
      <c r="R1582">
        <v>3.47</v>
      </c>
      <c r="S1582">
        <v>2.33</v>
      </c>
      <c r="T1582">
        <v>2.46</v>
      </c>
      <c r="U1582">
        <v>2.88</v>
      </c>
      <c r="V1582">
        <v>4.0960000000000001</v>
      </c>
      <c r="W1582">
        <v>4.0410000000000004</v>
      </c>
      <c r="X1582">
        <v>4.048</v>
      </c>
      <c r="Y1582">
        <v>4.1520000000000001</v>
      </c>
      <c r="Z1582">
        <v>4.1459999999999999</v>
      </c>
      <c r="AA1582">
        <v>4.9980000000000002</v>
      </c>
      <c r="AB1582">
        <v>3.3029999999999999</v>
      </c>
      <c r="AC1582">
        <v>4.7424999999999997</v>
      </c>
      <c r="AD1582">
        <v>4.7343999999999999</v>
      </c>
      <c r="AE1582">
        <v>4.6597999999999997</v>
      </c>
      <c r="AG1582">
        <v>380.26</v>
      </c>
      <c r="AH1582">
        <v>567.28</v>
      </c>
      <c r="AI1582">
        <v>5470.4849999999997</v>
      </c>
      <c r="AJ1582">
        <v>614.33299999999997</v>
      </c>
      <c r="AK1582">
        <v>440.48700000000002</v>
      </c>
      <c r="AL1582">
        <v>559.9</v>
      </c>
      <c r="AM1582">
        <v>2044.22</v>
      </c>
      <c r="AN1582">
        <v>170.1</v>
      </c>
      <c r="AO1582">
        <v>671.9</v>
      </c>
    </row>
    <row r="1583" spans="4:41" x14ac:dyDescent="0.3">
      <c r="D1583" s="1">
        <v>39182</v>
      </c>
      <c r="E1583">
        <v>1.3440000000000001</v>
      </c>
      <c r="F1583">
        <v>1.4678</v>
      </c>
      <c r="G1583">
        <v>1.9728000000000001</v>
      </c>
      <c r="H1583">
        <v>2.7</v>
      </c>
      <c r="I1583">
        <v>2.8</v>
      </c>
      <c r="J1583">
        <v>1.9</v>
      </c>
      <c r="K1583">
        <v>2.2999999999999998</v>
      </c>
      <c r="L1583">
        <v>164.1</v>
      </c>
      <c r="M1583">
        <v>15.7042</v>
      </c>
      <c r="N1583">
        <v>12.68</v>
      </c>
      <c r="O1583">
        <v>61.89</v>
      </c>
      <c r="P1583">
        <v>4.2320000000000002</v>
      </c>
      <c r="Q1583">
        <v>4.3310000000000004</v>
      </c>
      <c r="R1583">
        <v>3.48</v>
      </c>
      <c r="S1583">
        <v>2.3199999999999998</v>
      </c>
      <c r="T1583">
        <v>2.46</v>
      </c>
      <c r="U1583">
        <v>2.89</v>
      </c>
      <c r="V1583">
        <v>4.1280000000000001</v>
      </c>
      <c r="W1583">
        <v>4.077</v>
      </c>
      <c r="X1583">
        <v>4.085</v>
      </c>
      <c r="Y1583">
        <v>4.181</v>
      </c>
      <c r="Z1583">
        <v>4.181</v>
      </c>
      <c r="AA1583">
        <v>5.0209999999999999</v>
      </c>
      <c r="AB1583">
        <v>3.3029999999999999</v>
      </c>
      <c r="AC1583">
        <v>4.7183999999999999</v>
      </c>
      <c r="AD1583">
        <v>4.6923000000000004</v>
      </c>
      <c r="AE1583">
        <v>4.6241000000000003</v>
      </c>
      <c r="AG1583">
        <v>382.51</v>
      </c>
      <c r="AH1583">
        <v>570.99</v>
      </c>
      <c r="AI1583">
        <v>5518.5069999999996</v>
      </c>
      <c r="AJ1583">
        <v>619.83500000000004</v>
      </c>
      <c r="AK1583">
        <v>441.77100000000002</v>
      </c>
      <c r="AL1583">
        <v>561.19000000000005</v>
      </c>
      <c r="AM1583">
        <v>2041.38</v>
      </c>
      <c r="AN1583">
        <v>169.62</v>
      </c>
      <c r="AO1583">
        <v>676.5</v>
      </c>
    </row>
    <row r="1584" spans="4:41" x14ac:dyDescent="0.3">
      <c r="D1584" s="1">
        <v>39183</v>
      </c>
      <c r="E1584">
        <v>1.3431</v>
      </c>
      <c r="F1584">
        <v>1.4704999999999999</v>
      </c>
      <c r="G1584">
        <v>1.9748000000000001</v>
      </c>
      <c r="H1584">
        <v>2.7</v>
      </c>
      <c r="I1584">
        <v>2.8</v>
      </c>
      <c r="J1584">
        <v>1.9</v>
      </c>
      <c r="K1584">
        <v>2.2999999999999998</v>
      </c>
      <c r="L1584">
        <v>164.1</v>
      </c>
      <c r="M1584">
        <v>17.0061</v>
      </c>
      <c r="N1584">
        <v>13.49</v>
      </c>
      <c r="O1584">
        <v>62.01</v>
      </c>
      <c r="P1584">
        <v>4.2370000000000001</v>
      </c>
      <c r="Q1584">
        <v>4.3529999999999998</v>
      </c>
      <c r="R1584">
        <v>3.48</v>
      </c>
      <c r="S1584">
        <v>2.31</v>
      </c>
      <c r="T1584">
        <v>2.46</v>
      </c>
      <c r="U1584">
        <v>2.89</v>
      </c>
      <c r="V1584">
        <v>4.1429999999999998</v>
      </c>
      <c r="W1584">
        <v>4.0919999999999996</v>
      </c>
      <c r="X1584">
        <v>4.101</v>
      </c>
      <c r="Y1584">
        <v>4.1950000000000003</v>
      </c>
      <c r="Z1584">
        <v>4.1950000000000003</v>
      </c>
      <c r="AA1584">
        <v>5.024</v>
      </c>
      <c r="AB1584">
        <v>3.3029999999999999</v>
      </c>
      <c r="AC1584">
        <v>4.7304000000000004</v>
      </c>
      <c r="AD1584">
        <v>4.7178000000000004</v>
      </c>
      <c r="AE1584">
        <v>4.6455000000000002</v>
      </c>
      <c r="AG1584">
        <v>382.19</v>
      </c>
      <c r="AH1584">
        <v>570.42999999999995</v>
      </c>
      <c r="AI1584">
        <v>5532.9549999999999</v>
      </c>
      <c r="AJ1584">
        <v>622.87300000000005</v>
      </c>
      <c r="AK1584">
        <v>438.73200000000003</v>
      </c>
      <c r="AL1584">
        <v>565.62</v>
      </c>
      <c r="AM1584">
        <v>2045.28</v>
      </c>
      <c r="AN1584">
        <v>169.5</v>
      </c>
      <c r="AO1584">
        <v>676.8</v>
      </c>
    </row>
    <row r="1585" spans="4:41" x14ac:dyDescent="0.3">
      <c r="D1585" s="1">
        <v>39184</v>
      </c>
      <c r="E1585">
        <v>1.3482000000000001</v>
      </c>
      <c r="F1585">
        <v>1.468</v>
      </c>
      <c r="G1585">
        <v>1.9793000000000001</v>
      </c>
      <c r="H1585">
        <v>2.7</v>
      </c>
      <c r="I1585">
        <v>2.8</v>
      </c>
      <c r="J1585">
        <v>1.9</v>
      </c>
      <c r="K1585">
        <v>2.2999999999999998</v>
      </c>
      <c r="L1585">
        <v>164.1</v>
      </c>
      <c r="M1585">
        <v>17.093299999999999</v>
      </c>
      <c r="N1585">
        <v>12.71</v>
      </c>
      <c r="O1585">
        <v>63.85</v>
      </c>
      <c r="P1585">
        <v>4.2519999999999998</v>
      </c>
      <c r="Q1585">
        <v>4.3940000000000001</v>
      </c>
      <c r="R1585">
        <v>3.48</v>
      </c>
      <c r="S1585">
        <v>2.3199999999999998</v>
      </c>
      <c r="T1585">
        <v>2.4700000000000002</v>
      </c>
      <c r="U1585">
        <v>2.9</v>
      </c>
      <c r="V1585">
        <v>4.1820000000000004</v>
      </c>
      <c r="W1585">
        <v>4.1130000000000004</v>
      </c>
      <c r="X1585">
        <v>4.1319999999999997</v>
      </c>
      <c r="Y1585">
        <v>4.2329999999999997</v>
      </c>
      <c r="Z1585">
        <v>4.2329999999999997</v>
      </c>
      <c r="AA1585">
        <v>5.0579999999999998</v>
      </c>
      <c r="AB1585">
        <v>3.3029999999999999</v>
      </c>
      <c r="AC1585">
        <v>4.7344999999999997</v>
      </c>
      <c r="AD1585">
        <v>4.7264999999999997</v>
      </c>
      <c r="AE1585">
        <v>4.6527000000000003</v>
      </c>
      <c r="AG1585">
        <v>380.79</v>
      </c>
      <c r="AH1585">
        <v>570.86</v>
      </c>
      <c r="AI1585">
        <v>5535.1369999999997</v>
      </c>
      <c r="AJ1585">
        <v>617.23299999999995</v>
      </c>
      <c r="AK1585">
        <v>441.40899999999999</v>
      </c>
      <c r="AL1585">
        <v>565.49</v>
      </c>
      <c r="AM1585">
        <v>2030.2</v>
      </c>
      <c r="AN1585">
        <v>169.52</v>
      </c>
      <c r="AO1585">
        <v>675.1</v>
      </c>
    </row>
    <row r="1586" spans="4:41" x14ac:dyDescent="0.3">
      <c r="D1586" s="1">
        <v>39185</v>
      </c>
      <c r="E1586">
        <v>1.3527</v>
      </c>
      <c r="F1586">
        <v>1.4683999999999999</v>
      </c>
      <c r="G1586">
        <v>1.9863</v>
      </c>
      <c r="H1586">
        <v>2.7</v>
      </c>
      <c r="I1586">
        <v>2.8</v>
      </c>
      <c r="J1586">
        <v>1.9</v>
      </c>
      <c r="K1586">
        <v>2.2999999999999998</v>
      </c>
      <c r="L1586">
        <v>164.1</v>
      </c>
      <c r="M1586">
        <v>16.495799999999999</v>
      </c>
      <c r="N1586">
        <v>12.2</v>
      </c>
      <c r="O1586">
        <v>63.63</v>
      </c>
      <c r="P1586">
        <v>4.2590000000000003</v>
      </c>
      <c r="Q1586">
        <v>4.4530000000000003</v>
      </c>
      <c r="R1586">
        <v>3.49</v>
      </c>
      <c r="S1586">
        <v>2.3199999999999998</v>
      </c>
      <c r="T1586">
        <v>2.46</v>
      </c>
      <c r="U1586">
        <v>2.91</v>
      </c>
      <c r="V1586">
        <v>4.2309999999999999</v>
      </c>
      <c r="W1586">
        <v>4.141</v>
      </c>
      <c r="X1586">
        <v>4.1769999999999996</v>
      </c>
      <c r="Y1586">
        <v>4.2839999999999998</v>
      </c>
      <c r="Z1586">
        <v>4.282</v>
      </c>
      <c r="AA1586">
        <v>5.1029999999999998</v>
      </c>
      <c r="AB1586">
        <v>3.3029999999999999</v>
      </c>
      <c r="AC1586">
        <v>4.7607999999999997</v>
      </c>
      <c r="AD1586">
        <v>4.7610999999999999</v>
      </c>
      <c r="AE1586">
        <v>4.6851000000000003</v>
      </c>
      <c r="AG1586">
        <v>383.33</v>
      </c>
      <c r="AH1586">
        <v>575.42999999999995</v>
      </c>
      <c r="AI1586">
        <v>5583.393</v>
      </c>
      <c r="AJ1586">
        <v>625.15300000000002</v>
      </c>
      <c r="AK1586">
        <v>446.81900000000002</v>
      </c>
      <c r="AL1586">
        <v>566.04</v>
      </c>
      <c r="AM1586">
        <v>2005.88</v>
      </c>
      <c r="AN1586">
        <v>169.27</v>
      </c>
      <c r="AO1586">
        <v>685.4</v>
      </c>
    </row>
    <row r="1587" spans="4:41" x14ac:dyDescent="0.3">
      <c r="D1587" s="1">
        <v>39188</v>
      </c>
      <c r="E1587">
        <v>1.3534999999999999</v>
      </c>
      <c r="F1587">
        <v>1.4701</v>
      </c>
      <c r="G1587">
        <v>1.9897</v>
      </c>
      <c r="H1587">
        <v>2.7</v>
      </c>
      <c r="I1587">
        <v>2.8</v>
      </c>
      <c r="J1587">
        <v>1.9</v>
      </c>
      <c r="K1587">
        <v>2.2999999999999998</v>
      </c>
      <c r="L1587">
        <v>164.1</v>
      </c>
      <c r="M1587">
        <v>16.743200000000002</v>
      </c>
      <c r="N1587">
        <v>11.98</v>
      </c>
      <c r="O1587">
        <v>63.61</v>
      </c>
      <c r="P1587">
        <v>4.2709999999999999</v>
      </c>
      <c r="Q1587">
        <v>4.4349999999999996</v>
      </c>
      <c r="R1587">
        <v>3.48</v>
      </c>
      <c r="S1587">
        <v>2.33</v>
      </c>
      <c r="T1587">
        <v>2.44</v>
      </c>
      <c r="U1587">
        <v>2.96</v>
      </c>
      <c r="V1587">
        <v>4.2069999999999999</v>
      </c>
      <c r="W1587">
        <v>4.1310000000000002</v>
      </c>
      <c r="X1587">
        <v>4.1529999999999996</v>
      </c>
      <c r="Y1587">
        <v>4.258</v>
      </c>
      <c r="Z1587">
        <v>4.258</v>
      </c>
      <c r="AA1587">
        <v>5.08</v>
      </c>
      <c r="AB1587">
        <v>3.3029999999999999</v>
      </c>
      <c r="AC1587">
        <v>4.7346000000000004</v>
      </c>
      <c r="AD1587">
        <v>4.7359</v>
      </c>
      <c r="AE1587">
        <v>4.6637000000000004</v>
      </c>
      <c r="AG1587">
        <v>387.72</v>
      </c>
      <c r="AH1587">
        <v>583.6</v>
      </c>
      <c r="AI1587">
        <v>5649.1009999999997</v>
      </c>
      <c r="AJ1587">
        <v>627.70100000000002</v>
      </c>
      <c r="AK1587">
        <v>452.25400000000002</v>
      </c>
      <c r="AL1587">
        <v>572.62</v>
      </c>
      <c r="AM1587">
        <v>2029.52</v>
      </c>
      <c r="AN1587">
        <v>169.56</v>
      </c>
      <c r="AO1587">
        <v>690.1</v>
      </c>
    </row>
    <row r="1588" spans="4:41" x14ac:dyDescent="0.3">
      <c r="D1588" s="1">
        <v>39189</v>
      </c>
      <c r="E1588">
        <v>1.3567</v>
      </c>
      <c r="F1588">
        <v>1.4791000000000001</v>
      </c>
      <c r="G1588">
        <v>2.0068999999999999</v>
      </c>
      <c r="H1588">
        <v>2.7</v>
      </c>
      <c r="I1588">
        <v>2.8</v>
      </c>
      <c r="J1588">
        <v>1.9</v>
      </c>
      <c r="K1588">
        <v>2.2999999999999998</v>
      </c>
      <c r="L1588">
        <v>164.1</v>
      </c>
      <c r="M1588">
        <v>17.185500000000001</v>
      </c>
      <c r="N1588">
        <v>12.14</v>
      </c>
      <c r="O1588">
        <v>63.1</v>
      </c>
      <c r="P1588">
        <v>4.2670000000000003</v>
      </c>
      <c r="Q1588">
        <v>4.407</v>
      </c>
      <c r="R1588">
        <v>3.52</v>
      </c>
      <c r="S1588">
        <v>2.34</v>
      </c>
      <c r="T1588">
        <v>2.48</v>
      </c>
      <c r="U1588">
        <v>2.98</v>
      </c>
      <c r="V1588">
        <v>4.1820000000000004</v>
      </c>
      <c r="W1588">
        <v>4.1180000000000003</v>
      </c>
      <c r="X1588">
        <v>4.1360000000000001</v>
      </c>
      <c r="Y1588">
        <v>4.234</v>
      </c>
      <c r="Z1588">
        <v>4.234</v>
      </c>
      <c r="AA1588">
        <v>5.0890000000000004</v>
      </c>
      <c r="AB1588">
        <v>3.3029999999999999</v>
      </c>
      <c r="AC1588">
        <v>4.6802999999999999</v>
      </c>
      <c r="AD1588">
        <v>4.6681999999999997</v>
      </c>
      <c r="AE1588">
        <v>4.5993000000000004</v>
      </c>
      <c r="AG1588">
        <v>387.86</v>
      </c>
      <c r="AH1588">
        <v>584.79999999999995</v>
      </c>
      <c r="AI1588">
        <v>5676.1880000000001</v>
      </c>
      <c r="AJ1588">
        <v>620.697</v>
      </c>
      <c r="AK1588">
        <v>451.30700000000002</v>
      </c>
      <c r="AL1588">
        <v>571.73</v>
      </c>
      <c r="AM1588">
        <v>2018.35</v>
      </c>
      <c r="AN1588">
        <v>170.13</v>
      </c>
      <c r="AO1588">
        <v>688.2</v>
      </c>
    </row>
    <row r="1589" spans="4:41" x14ac:dyDescent="0.3">
      <c r="D1589" s="1">
        <v>39190</v>
      </c>
      <c r="E1589">
        <v>1.3609</v>
      </c>
      <c r="F1589">
        <v>1.476</v>
      </c>
      <c r="G1589">
        <v>2.0087000000000002</v>
      </c>
      <c r="H1589">
        <v>2.7</v>
      </c>
      <c r="I1589">
        <v>2.8</v>
      </c>
      <c r="J1589">
        <v>1.9</v>
      </c>
      <c r="K1589">
        <v>2.2999999999999998</v>
      </c>
      <c r="L1589">
        <v>164.1</v>
      </c>
      <c r="M1589">
        <v>18.123000000000001</v>
      </c>
      <c r="N1589">
        <v>12.42</v>
      </c>
      <c r="O1589">
        <v>63.13</v>
      </c>
      <c r="P1589">
        <v>4.2569999999999997</v>
      </c>
      <c r="Q1589">
        <v>4.38</v>
      </c>
      <c r="R1589">
        <v>3.51</v>
      </c>
      <c r="S1589">
        <v>2.33</v>
      </c>
      <c r="T1589">
        <v>2.4900000000000002</v>
      </c>
      <c r="U1589">
        <v>2.97</v>
      </c>
      <c r="V1589">
        <v>4.1539999999999999</v>
      </c>
      <c r="W1589">
        <v>4.1120000000000001</v>
      </c>
      <c r="X1589">
        <v>4.1180000000000003</v>
      </c>
      <c r="Y1589">
        <v>4.2060000000000004</v>
      </c>
      <c r="Z1589">
        <v>4.2039999999999997</v>
      </c>
      <c r="AA1589">
        <v>5.0430000000000001</v>
      </c>
      <c r="AB1589">
        <v>3.3029999999999999</v>
      </c>
      <c r="AC1589">
        <v>4.6501999999999999</v>
      </c>
      <c r="AD1589">
        <v>4.6344000000000003</v>
      </c>
      <c r="AE1589">
        <v>4.5599999999999996</v>
      </c>
      <c r="AG1589">
        <v>385.88</v>
      </c>
      <c r="AH1589">
        <v>582.49</v>
      </c>
      <c r="AI1589">
        <v>5639.3990000000003</v>
      </c>
      <c r="AJ1589">
        <v>615.02300000000002</v>
      </c>
      <c r="AK1589">
        <v>450.04199999999997</v>
      </c>
      <c r="AL1589">
        <v>572.33000000000004</v>
      </c>
      <c r="AM1589">
        <v>2035.52</v>
      </c>
      <c r="AN1589">
        <v>170.52</v>
      </c>
      <c r="AO1589">
        <v>689.1</v>
      </c>
    </row>
    <row r="1590" spans="4:41" x14ac:dyDescent="0.3">
      <c r="D1590" s="1">
        <v>39191</v>
      </c>
      <c r="E1590">
        <v>1.3613</v>
      </c>
      <c r="F1590">
        <v>1.4718</v>
      </c>
      <c r="G1590">
        <v>2.0034000000000001</v>
      </c>
      <c r="H1590">
        <v>2.7</v>
      </c>
      <c r="I1590">
        <v>2.8</v>
      </c>
      <c r="J1590">
        <v>1.9</v>
      </c>
      <c r="K1590">
        <v>2.2999999999999998</v>
      </c>
      <c r="L1590">
        <v>164.1</v>
      </c>
      <c r="M1590">
        <v>18.6846</v>
      </c>
      <c r="N1590">
        <v>12.54</v>
      </c>
      <c r="O1590">
        <v>61.83</v>
      </c>
      <c r="P1590">
        <v>4.2569999999999997</v>
      </c>
      <c r="Q1590">
        <v>4.4240000000000004</v>
      </c>
      <c r="R1590">
        <v>3.56</v>
      </c>
      <c r="S1590">
        <v>2.34</v>
      </c>
      <c r="T1590">
        <v>2.5499999999999998</v>
      </c>
      <c r="U1590">
        <v>3.03</v>
      </c>
      <c r="V1590">
        <v>4.1970000000000001</v>
      </c>
      <c r="W1590">
        <v>4.133</v>
      </c>
      <c r="X1590">
        <v>4.1529999999999996</v>
      </c>
      <c r="Y1590">
        <v>4.25</v>
      </c>
      <c r="Z1590">
        <v>4.2480000000000002</v>
      </c>
      <c r="AA1590">
        <v>5.069</v>
      </c>
      <c r="AB1590">
        <v>3.3029999999999999</v>
      </c>
      <c r="AC1590">
        <v>4.6642000000000001</v>
      </c>
      <c r="AD1590">
        <v>4.6345000000000001</v>
      </c>
      <c r="AE1590">
        <v>4.5671999999999997</v>
      </c>
      <c r="AG1590">
        <v>384.39</v>
      </c>
      <c r="AH1590">
        <v>581.54999999999995</v>
      </c>
      <c r="AI1590">
        <v>5623.03</v>
      </c>
      <c r="AJ1590">
        <v>605.95899999999995</v>
      </c>
      <c r="AK1590">
        <v>449.95600000000002</v>
      </c>
      <c r="AL1590">
        <v>561.59</v>
      </c>
      <c r="AM1590">
        <v>2007.55</v>
      </c>
      <c r="AN1590">
        <v>170.47</v>
      </c>
      <c r="AO1590">
        <v>684.3</v>
      </c>
    </row>
    <row r="1591" spans="4:41" x14ac:dyDescent="0.3">
      <c r="D1591" s="1">
        <v>39192</v>
      </c>
      <c r="E1591">
        <v>1.359</v>
      </c>
      <c r="F1591">
        <v>1.4734</v>
      </c>
      <c r="G1591">
        <v>2.0023</v>
      </c>
      <c r="H1591">
        <v>2.7</v>
      </c>
      <c r="I1591">
        <v>2.8</v>
      </c>
      <c r="J1591">
        <v>1.9</v>
      </c>
      <c r="K1591">
        <v>2.2999999999999998</v>
      </c>
      <c r="L1591">
        <v>164.1</v>
      </c>
      <c r="M1591">
        <v>18.1661</v>
      </c>
      <c r="N1591">
        <v>12.07</v>
      </c>
      <c r="O1591">
        <v>63.38</v>
      </c>
      <c r="P1591">
        <v>4.2759999999999998</v>
      </c>
      <c r="Q1591">
        <v>4.4260000000000002</v>
      </c>
      <c r="R1591">
        <v>3.58</v>
      </c>
      <c r="S1591">
        <v>2.34</v>
      </c>
      <c r="T1591">
        <v>2.5099999999999998</v>
      </c>
      <c r="U1591">
        <v>3.07</v>
      </c>
      <c r="V1591">
        <v>4.2030000000000003</v>
      </c>
      <c r="W1591">
        <v>4.1349999999999998</v>
      </c>
      <c r="X1591">
        <v>4.16</v>
      </c>
      <c r="Y1591">
        <v>4.2549999999999999</v>
      </c>
      <c r="Z1591">
        <v>4.2539999999999996</v>
      </c>
      <c r="AA1591">
        <v>5.0670000000000002</v>
      </c>
      <c r="AB1591">
        <v>3.3029999999999999</v>
      </c>
      <c r="AC1591">
        <v>4.6703000000000001</v>
      </c>
      <c r="AD1591">
        <v>4.6433999999999997</v>
      </c>
      <c r="AE1591">
        <v>4.5671999999999997</v>
      </c>
      <c r="AG1591">
        <v>389.27</v>
      </c>
      <c r="AH1591">
        <v>588.38</v>
      </c>
      <c r="AI1591">
        <v>5662.6980000000003</v>
      </c>
      <c r="AJ1591">
        <v>621.77</v>
      </c>
      <c r="AK1591">
        <v>456.005</v>
      </c>
      <c r="AL1591">
        <v>569.73</v>
      </c>
      <c r="AM1591">
        <v>2011.25</v>
      </c>
      <c r="AN1591">
        <v>170.52</v>
      </c>
      <c r="AO1591">
        <v>692</v>
      </c>
    </row>
    <row r="1592" spans="4:41" x14ac:dyDescent="0.3">
      <c r="D1592" s="1">
        <v>39195</v>
      </c>
      <c r="E1592">
        <v>1.3576999999999999</v>
      </c>
      <c r="F1592">
        <v>1.4737</v>
      </c>
      <c r="G1592">
        <v>2.0009000000000001</v>
      </c>
      <c r="H1592">
        <v>2.7</v>
      </c>
      <c r="I1592">
        <v>2.8</v>
      </c>
      <c r="J1592">
        <v>1.9</v>
      </c>
      <c r="K1592">
        <v>2.2999999999999998</v>
      </c>
      <c r="L1592">
        <v>164.1</v>
      </c>
      <c r="M1592">
        <v>18.279900000000001</v>
      </c>
      <c r="N1592">
        <v>13.04</v>
      </c>
      <c r="O1592">
        <v>65.89</v>
      </c>
      <c r="P1592">
        <v>4.2670000000000003</v>
      </c>
      <c r="Q1592">
        <v>4.4059999999999997</v>
      </c>
      <c r="R1592">
        <v>3.56</v>
      </c>
      <c r="S1592">
        <v>2.35</v>
      </c>
      <c r="T1592">
        <v>2.5099999999999998</v>
      </c>
      <c r="U1592">
        <v>3.08</v>
      </c>
      <c r="V1592">
        <v>4.18</v>
      </c>
      <c r="W1592">
        <v>4.125</v>
      </c>
      <c r="X1592">
        <v>4.1420000000000003</v>
      </c>
      <c r="Y1592">
        <v>4.2309999999999999</v>
      </c>
      <c r="Z1592">
        <v>4.2309999999999999</v>
      </c>
      <c r="AA1592">
        <v>5.0540000000000003</v>
      </c>
      <c r="AB1592">
        <v>3.3029999999999999</v>
      </c>
      <c r="AC1592">
        <v>4.6402000000000001</v>
      </c>
      <c r="AD1592">
        <v>4.6178999999999997</v>
      </c>
      <c r="AE1592">
        <v>4.5350000000000001</v>
      </c>
      <c r="AG1592">
        <v>388.85</v>
      </c>
      <c r="AH1592">
        <v>586.70000000000005</v>
      </c>
      <c r="AI1592">
        <v>5649.6040000000003</v>
      </c>
      <c r="AJ1592">
        <v>620.20100000000002</v>
      </c>
      <c r="AK1592">
        <v>454.20400000000001</v>
      </c>
      <c r="AL1592">
        <v>572.79</v>
      </c>
      <c r="AM1592">
        <v>2006.03</v>
      </c>
      <c r="AN1592">
        <v>170.79</v>
      </c>
      <c r="AO1592">
        <v>690.6</v>
      </c>
    </row>
    <row r="1593" spans="4:41" x14ac:dyDescent="0.3">
      <c r="D1593" s="1">
        <v>39196</v>
      </c>
      <c r="E1593">
        <v>1.3640000000000001</v>
      </c>
      <c r="F1593">
        <v>1.4678</v>
      </c>
      <c r="G1593">
        <v>2.0017999999999998</v>
      </c>
      <c r="H1593">
        <v>2.7</v>
      </c>
      <c r="I1593">
        <v>2.8</v>
      </c>
      <c r="J1593">
        <v>1.9</v>
      </c>
      <c r="K1593">
        <v>2.2999999999999998</v>
      </c>
      <c r="L1593">
        <v>164.1</v>
      </c>
      <c r="M1593">
        <v>18.5654</v>
      </c>
      <c r="N1593">
        <v>13.12</v>
      </c>
      <c r="O1593">
        <v>64.58</v>
      </c>
      <c r="P1593">
        <v>4.266</v>
      </c>
      <c r="Q1593">
        <v>4.3959999999999999</v>
      </c>
      <c r="R1593">
        <v>3.6</v>
      </c>
      <c r="S1593">
        <v>2.37</v>
      </c>
      <c r="T1593">
        <v>2.5299999999999998</v>
      </c>
      <c r="U1593">
        <v>3.16</v>
      </c>
      <c r="V1593">
        <v>4.1630000000000003</v>
      </c>
      <c r="W1593">
        <v>4.12</v>
      </c>
      <c r="X1593">
        <v>4.133</v>
      </c>
      <c r="Y1593">
        <v>4.2110000000000003</v>
      </c>
      <c r="Z1593">
        <v>4.2190000000000003</v>
      </c>
      <c r="AA1593">
        <v>5.0570000000000004</v>
      </c>
      <c r="AB1593">
        <v>3.3029999999999999</v>
      </c>
      <c r="AC1593">
        <v>4.6201999999999996</v>
      </c>
      <c r="AD1593">
        <v>4.5923999999999996</v>
      </c>
      <c r="AE1593">
        <v>4.51</v>
      </c>
      <c r="AG1593">
        <v>385.38</v>
      </c>
      <c r="AH1593">
        <v>583.91999999999996</v>
      </c>
      <c r="AI1593">
        <v>5610.1409999999996</v>
      </c>
      <c r="AJ1593">
        <v>615.95399999999995</v>
      </c>
      <c r="AK1593">
        <v>450.11799999999999</v>
      </c>
      <c r="AL1593">
        <v>576.14</v>
      </c>
      <c r="AM1593">
        <v>2006.66</v>
      </c>
      <c r="AN1593">
        <v>171.13</v>
      </c>
      <c r="AO1593">
        <v>684.2</v>
      </c>
    </row>
    <row r="1594" spans="4:41" x14ac:dyDescent="0.3">
      <c r="D1594" s="1">
        <v>39197</v>
      </c>
      <c r="E1594">
        <v>1.3637999999999999</v>
      </c>
      <c r="F1594">
        <v>1.4676</v>
      </c>
      <c r="G1594">
        <v>2.0013999999999998</v>
      </c>
      <c r="H1594">
        <v>2.7</v>
      </c>
      <c r="I1594">
        <v>2.8</v>
      </c>
      <c r="J1594">
        <v>1.9</v>
      </c>
      <c r="K1594">
        <v>2.2999999999999998</v>
      </c>
      <c r="L1594">
        <v>164.1</v>
      </c>
      <c r="M1594">
        <v>17.779499999999999</v>
      </c>
      <c r="N1594">
        <v>13.21</v>
      </c>
      <c r="O1594">
        <v>65.84</v>
      </c>
      <c r="P1594">
        <v>4.274</v>
      </c>
      <c r="Q1594">
        <v>4.4130000000000003</v>
      </c>
      <c r="R1594">
        <v>3.59</v>
      </c>
      <c r="S1594">
        <v>2.37</v>
      </c>
      <c r="T1594">
        <v>2.56</v>
      </c>
      <c r="U1594">
        <v>3.12</v>
      </c>
      <c r="V1594">
        <v>4.1879999999999997</v>
      </c>
      <c r="W1594">
        <v>4.133</v>
      </c>
      <c r="X1594">
        <v>4.1520000000000001</v>
      </c>
      <c r="Y1594">
        <v>4.2359999999999998</v>
      </c>
      <c r="Z1594">
        <v>4.2460000000000004</v>
      </c>
      <c r="AA1594">
        <v>5.0599999999999996</v>
      </c>
      <c r="AB1594">
        <v>3.3029999999999999</v>
      </c>
      <c r="AC1594">
        <v>4.6501999999999999</v>
      </c>
      <c r="AD1594">
        <v>4.6266999999999996</v>
      </c>
      <c r="AE1594">
        <v>4.5457999999999998</v>
      </c>
      <c r="AG1594">
        <v>387.8</v>
      </c>
      <c r="AH1594">
        <v>589.71</v>
      </c>
      <c r="AI1594">
        <v>5652.8969999999999</v>
      </c>
      <c r="AJ1594">
        <v>618.70299999999997</v>
      </c>
      <c r="AK1594">
        <v>455.09899999999999</v>
      </c>
      <c r="AL1594">
        <v>574.13</v>
      </c>
      <c r="AM1594">
        <v>1984.53</v>
      </c>
      <c r="AN1594">
        <v>170.91</v>
      </c>
      <c r="AO1594">
        <v>684.1</v>
      </c>
    </row>
    <row r="1595" spans="4:41" x14ac:dyDescent="0.3">
      <c r="D1595" s="1">
        <v>39198</v>
      </c>
      <c r="E1595">
        <v>1.3601000000000001</v>
      </c>
      <c r="F1595">
        <v>1.4641999999999999</v>
      </c>
      <c r="G1595">
        <v>1.9913000000000001</v>
      </c>
      <c r="H1595">
        <v>2.7</v>
      </c>
      <c r="I1595">
        <v>2.8</v>
      </c>
      <c r="J1595">
        <v>1.9</v>
      </c>
      <c r="K1595">
        <v>2.2999999999999998</v>
      </c>
      <c r="L1595">
        <v>164.1</v>
      </c>
      <c r="M1595">
        <v>17.818200000000001</v>
      </c>
      <c r="N1595">
        <v>12.79</v>
      </c>
      <c r="O1595">
        <v>65.06</v>
      </c>
      <c r="P1595">
        <v>4.2830000000000004</v>
      </c>
      <c r="Q1595">
        <v>4.4470000000000001</v>
      </c>
      <c r="R1595">
        <v>3.61</v>
      </c>
      <c r="S1595">
        <v>2.37</v>
      </c>
      <c r="T1595">
        <v>2.59</v>
      </c>
      <c r="U1595">
        <v>3.16</v>
      </c>
      <c r="V1595">
        <v>4.22</v>
      </c>
      <c r="W1595">
        <v>4.1669999999999998</v>
      </c>
      <c r="X1595">
        <v>4.1890000000000001</v>
      </c>
      <c r="Y1595">
        <v>4.2690000000000001</v>
      </c>
      <c r="Z1595">
        <v>4.2770000000000001</v>
      </c>
      <c r="AA1595">
        <v>5.093</v>
      </c>
      <c r="AB1595">
        <v>3.3029999999999999</v>
      </c>
      <c r="AC1595">
        <v>4.6963999999999997</v>
      </c>
      <c r="AD1595">
        <v>4.6654999999999998</v>
      </c>
      <c r="AE1595">
        <v>4.5994999999999999</v>
      </c>
      <c r="AG1595">
        <v>388.4</v>
      </c>
      <c r="AH1595">
        <v>588.46</v>
      </c>
      <c r="AI1595">
        <v>5619.7569999999996</v>
      </c>
      <c r="AJ1595">
        <v>615.12699999999995</v>
      </c>
      <c r="AK1595">
        <v>452.77199999999999</v>
      </c>
      <c r="AL1595">
        <v>577.20000000000005</v>
      </c>
      <c r="AM1595">
        <v>2003.43</v>
      </c>
      <c r="AN1595">
        <v>170.51</v>
      </c>
      <c r="AO1595">
        <v>674.9</v>
      </c>
    </row>
    <row r="1596" spans="4:41" x14ac:dyDescent="0.3">
      <c r="D1596" s="1">
        <v>39199</v>
      </c>
      <c r="E1596">
        <v>1.3652</v>
      </c>
      <c r="F1596">
        <v>1.4633</v>
      </c>
      <c r="G1596">
        <v>1.9977</v>
      </c>
      <c r="H1596">
        <v>2.7</v>
      </c>
      <c r="I1596">
        <v>2.8</v>
      </c>
      <c r="J1596">
        <v>1.9</v>
      </c>
      <c r="K1596">
        <v>2.2999999999999998</v>
      </c>
      <c r="L1596">
        <v>164.1</v>
      </c>
      <c r="M1596">
        <v>18.0183</v>
      </c>
      <c r="N1596">
        <v>12.45</v>
      </c>
      <c r="O1596">
        <v>66.459999999999994</v>
      </c>
      <c r="P1596">
        <v>4.2930000000000001</v>
      </c>
      <c r="Q1596">
        <v>4.4470000000000001</v>
      </c>
      <c r="R1596">
        <v>3.62</v>
      </c>
      <c r="S1596">
        <v>2.38</v>
      </c>
      <c r="T1596">
        <v>2.52</v>
      </c>
      <c r="U1596">
        <v>3.16</v>
      </c>
      <c r="V1596">
        <v>4.22</v>
      </c>
      <c r="W1596">
        <v>4.17</v>
      </c>
      <c r="X1596">
        <v>4.1909999999999998</v>
      </c>
      <c r="Y1596">
        <v>4.266</v>
      </c>
      <c r="Z1596">
        <v>4.2729999999999997</v>
      </c>
      <c r="AA1596">
        <v>5.1150000000000002</v>
      </c>
      <c r="AB1596">
        <v>3.3029999999999999</v>
      </c>
      <c r="AC1596">
        <v>4.6924000000000001</v>
      </c>
      <c r="AD1596">
        <v>4.6489000000000003</v>
      </c>
      <c r="AE1596">
        <v>4.5811999999999999</v>
      </c>
      <c r="AG1596">
        <v>386.1</v>
      </c>
      <c r="AH1596">
        <v>587.42999999999995</v>
      </c>
      <c r="AI1596">
        <v>5605.9059999999999</v>
      </c>
      <c r="AJ1596">
        <v>606.56100000000004</v>
      </c>
      <c r="AK1596">
        <v>451.55900000000003</v>
      </c>
      <c r="AL1596">
        <v>571.82000000000005</v>
      </c>
      <c r="AM1596">
        <v>2000.6</v>
      </c>
      <c r="AN1596">
        <v>170.43</v>
      </c>
      <c r="AO1596">
        <v>681.8</v>
      </c>
    </row>
    <row r="1597" spans="4:41" x14ac:dyDescent="0.3">
      <c r="D1597" s="1">
        <v>39202</v>
      </c>
      <c r="E1597">
        <v>1.3648</v>
      </c>
      <c r="F1597">
        <v>1.4650000000000001</v>
      </c>
      <c r="G1597">
        <v>1.9995000000000001</v>
      </c>
      <c r="H1597">
        <v>2.9</v>
      </c>
      <c r="I1597">
        <v>2.6</v>
      </c>
      <c r="J1597">
        <v>1.9</v>
      </c>
      <c r="K1597">
        <v>2</v>
      </c>
      <c r="L1597">
        <v>165.3</v>
      </c>
      <c r="M1597">
        <v>18.337900000000001</v>
      </c>
      <c r="N1597">
        <v>14.22</v>
      </c>
      <c r="O1597">
        <v>65.709999999999994</v>
      </c>
      <c r="P1597">
        <v>4.298</v>
      </c>
      <c r="Q1597">
        <v>4.38</v>
      </c>
      <c r="R1597">
        <v>3.64</v>
      </c>
      <c r="S1597">
        <v>2.38</v>
      </c>
      <c r="T1597">
        <v>2.5</v>
      </c>
      <c r="U1597">
        <v>3.18</v>
      </c>
      <c r="V1597">
        <v>4.1539999999999999</v>
      </c>
      <c r="W1597">
        <v>4.1280000000000001</v>
      </c>
      <c r="X1597">
        <v>4.1340000000000003</v>
      </c>
      <c r="Y1597">
        <v>4.1980000000000004</v>
      </c>
      <c r="Z1597">
        <v>4.2069999999999999</v>
      </c>
      <c r="AA1597">
        <v>5.0430000000000001</v>
      </c>
      <c r="AB1597">
        <v>3.3029999999999999</v>
      </c>
      <c r="AC1597">
        <v>4.6222000000000003</v>
      </c>
      <c r="AD1597">
        <v>4.5910000000000002</v>
      </c>
      <c r="AE1597">
        <v>4.5106000000000002</v>
      </c>
      <c r="AG1597">
        <v>386.93</v>
      </c>
      <c r="AH1597">
        <v>588.53</v>
      </c>
      <c r="AI1597">
        <v>5626.3680000000004</v>
      </c>
      <c r="AJ1597">
        <v>610.35900000000004</v>
      </c>
      <c r="AK1597">
        <v>447.13400000000001</v>
      </c>
      <c r="AL1597">
        <v>569.29999999999995</v>
      </c>
      <c r="AM1597">
        <v>2000.6</v>
      </c>
      <c r="AN1597">
        <v>171.27</v>
      </c>
      <c r="AO1597">
        <v>683.5</v>
      </c>
    </row>
    <row r="1598" spans="4:41" x14ac:dyDescent="0.3">
      <c r="D1598" s="1">
        <v>39203</v>
      </c>
      <c r="E1598">
        <v>1.3604000000000001</v>
      </c>
      <c r="F1598">
        <v>1.4691000000000001</v>
      </c>
      <c r="G1598">
        <v>1.9986999999999999</v>
      </c>
      <c r="H1598">
        <v>2.9</v>
      </c>
      <c r="I1598">
        <v>2.6</v>
      </c>
      <c r="J1598">
        <v>1.9</v>
      </c>
      <c r="K1598">
        <v>2</v>
      </c>
      <c r="L1598">
        <v>165.3</v>
      </c>
      <c r="M1598">
        <v>18.337900000000001</v>
      </c>
      <c r="N1598">
        <v>13.51</v>
      </c>
      <c r="O1598">
        <v>64.400000000000006</v>
      </c>
      <c r="P1598">
        <v>4.298</v>
      </c>
      <c r="Q1598">
        <v>4.3730000000000002</v>
      </c>
      <c r="R1598">
        <v>3.64</v>
      </c>
      <c r="S1598">
        <v>2.38</v>
      </c>
      <c r="T1598">
        <v>2.5</v>
      </c>
      <c r="U1598">
        <v>3.18</v>
      </c>
      <c r="V1598">
        <v>4.149</v>
      </c>
      <c r="W1598">
        <v>4.1280000000000001</v>
      </c>
      <c r="X1598">
        <v>4.1269999999999998</v>
      </c>
      <c r="Y1598">
        <v>4.1920000000000002</v>
      </c>
      <c r="Z1598">
        <v>4.2039999999999997</v>
      </c>
      <c r="AA1598">
        <v>5.0659999999999998</v>
      </c>
      <c r="AB1598">
        <v>3.3029999999999999</v>
      </c>
      <c r="AC1598">
        <v>4.6361999999999997</v>
      </c>
      <c r="AD1598">
        <v>4.6242000000000001</v>
      </c>
      <c r="AE1598">
        <v>4.5353000000000003</v>
      </c>
      <c r="AG1598">
        <v>386.77</v>
      </c>
      <c r="AH1598">
        <v>588.53</v>
      </c>
      <c r="AI1598">
        <v>5600.65</v>
      </c>
      <c r="AJ1598">
        <v>609.27499999999998</v>
      </c>
      <c r="AK1598">
        <v>446.76799999999997</v>
      </c>
      <c r="AL1598">
        <v>569.13</v>
      </c>
      <c r="AM1598">
        <v>1991.49</v>
      </c>
      <c r="AN1598">
        <v>171.27</v>
      </c>
      <c r="AO1598">
        <v>677.3</v>
      </c>
    </row>
    <row r="1599" spans="4:41" x14ac:dyDescent="0.3">
      <c r="D1599" s="1">
        <v>39204</v>
      </c>
      <c r="E1599">
        <v>1.3592</v>
      </c>
      <c r="F1599">
        <v>1.4639</v>
      </c>
      <c r="G1599">
        <v>1.9898</v>
      </c>
      <c r="H1599">
        <v>2.9</v>
      </c>
      <c r="I1599">
        <v>2.6</v>
      </c>
      <c r="J1599">
        <v>1.9</v>
      </c>
      <c r="K1599">
        <v>2</v>
      </c>
      <c r="L1599">
        <v>165.3</v>
      </c>
      <c r="M1599">
        <v>18.180700000000002</v>
      </c>
      <c r="N1599">
        <v>13.08</v>
      </c>
      <c r="O1599">
        <v>63.68</v>
      </c>
      <c r="P1599">
        <v>4.306</v>
      </c>
      <c r="Q1599">
        <v>4.431</v>
      </c>
      <c r="R1599">
        <v>3.64</v>
      </c>
      <c r="S1599">
        <v>2.38</v>
      </c>
      <c r="T1599">
        <v>2.5</v>
      </c>
      <c r="U1599">
        <v>3.18</v>
      </c>
      <c r="V1599">
        <v>4.21</v>
      </c>
      <c r="W1599">
        <v>4.18</v>
      </c>
      <c r="X1599">
        <v>4.1849999999999996</v>
      </c>
      <c r="Y1599">
        <v>4.2560000000000002</v>
      </c>
      <c r="Z1599">
        <v>4.2640000000000002</v>
      </c>
      <c r="AA1599">
        <v>5.1029999999999998</v>
      </c>
      <c r="AB1599">
        <v>3.3029999999999999</v>
      </c>
      <c r="AC1599">
        <v>4.6421999999999999</v>
      </c>
      <c r="AD1599">
        <v>4.6409000000000002</v>
      </c>
      <c r="AE1599">
        <v>4.5458999999999996</v>
      </c>
      <c r="AG1599">
        <v>388.64</v>
      </c>
      <c r="AH1599">
        <v>589.13</v>
      </c>
      <c r="AI1599">
        <v>5632.7740000000003</v>
      </c>
      <c r="AJ1599">
        <v>608.00800000000004</v>
      </c>
      <c r="AK1599">
        <v>452.78500000000003</v>
      </c>
      <c r="AL1599">
        <v>571.41</v>
      </c>
      <c r="AM1599">
        <v>2004.38</v>
      </c>
      <c r="AN1599">
        <v>171.07</v>
      </c>
      <c r="AO1599">
        <v>675.1</v>
      </c>
    </row>
    <row r="1600" spans="4:41" x14ac:dyDescent="0.3">
      <c r="D1600" s="1">
        <v>39205</v>
      </c>
      <c r="E1600">
        <v>1.3549</v>
      </c>
      <c r="F1600">
        <v>1.4662999999999999</v>
      </c>
      <c r="G1600">
        <v>1.9866999999999999</v>
      </c>
      <c r="H1600">
        <v>2.9</v>
      </c>
      <c r="I1600">
        <v>2.6</v>
      </c>
      <c r="J1600">
        <v>1.9</v>
      </c>
      <c r="K1600">
        <v>2</v>
      </c>
      <c r="L1600">
        <v>165.3</v>
      </c>
      <c r="M1600">
        <v>17.799299999999999</v>
      </c>
      <c r="N1600">
        <v>13.09</v>
      </c>
      <c r="O1600">
        <v>63.19</v>
      </c>
      <c r="P1600">
        <v>4.3170000000000002</v>
      </c>
      <c r="Q1600">
        <v>4.4450000000000003</v>
      </c>
      <c r="R1600">
        <v>3.64</v>
      </c>
      <c r="S1600">
        <v>2.38</v>
      </c>
      <c r="T1600">
        <v>2.5</v>
      </c>
      <c r="U1600">
        <v>3.18</v>
      </c>
      <c r="V1600">
        <v>4.2300000000000004</v>
      </c>
      <c r="W1600">
        <v>4.1870000000000003</v>
      </c>
      <c r="X1600">
        <v>4.1989999999999998</v>
      </c>
      <c r="Y1600">
        <v>4.2729999999999997</v>
      </c>
      <c r="Z1600">
        <v>4.2839999999999998</v>
      </c>
      <c r="AA1600">
        <v>5.133</v>
      </c>
      <c r="AB1600">
        <v>3.3029999999999999</v>
      </c>
      <c r="AC1600">
        <v>4.6722999999999999</v>
      </c>
      <c r="AD1600">
        <v>4.6909999999999998</v>
      </c>
      <c r="AE1600">
        <v>4.5848000000000004</v>
      </c>
      <c r="AG1600">
        <v>389.72</v>
      </c>
      <c r="AH1600">
        <v>589.63</v>
      </c>
      <c r="AI1600">
        <v>5672.2690000000002</v>
      </c>
      <c r="AJ1600">
        <v>610.495</v>
      </c>
      <c r="AK1600">
        <v>461.56400000000002</v>
      </c>
      <c r="AL1600">
        <v>578.20000000000005</v>
      </c>
      <c r="AM1600">
        <v>2004.38</v>
      </c>
      <c r="AN1600">
        <v>170.74</v>
      </c>
      <c r="AO1600">
        <v>684.4</v>
      </c>
    </row>
    <row r="1601" spans="4:41" x14ac:dyDescent="0.3">
      <c r="D1601" s="1">
        <v>39206</v>
      </c>
      <c r="E1601">
        <v>1.3591</v>
      </c>
      <c r="F1601">
        <v>1.4661</v>
      </c>
      <c r="G1601">
        <v>1.9922</v>
      </c>
      <c r="H1601">
        <v>2.9</v>
      </c>
      <c r="I1601">
        <v>2.6</v>
      </c>
      <c r="J1601">
        <v>1.9</v>
      </c>
      <c r="K1601">
        <v>2</v>
      </c>
      <c r="L1601">
        <v>165.3</v>
      </c>
      <c r="M1601">
        <v>17.057400000000001</v>
      </c>
      <c r="N1601">
        <v>12.91</v>
      </c>
      <c r="O1601">
        <v>61.93</v>
      </c>
      <c r="P1601">
        <v>4.32</v>
      </c>
      <c r="Q1601">
        <v>4.4119999999999999</v>
      </c>
      <c r="R1601">
        <v>3.64</v>
      </c>
      <c r="S1601">
        <v>2.38</v>
      </c>
      <c r="T1601">
        <v>2.5</v>
      </c>
      <c r="U1601">
        <v>3.18</v>
      </c>
      <c r="V1601">
        <v>4.1950000000000003</v>
      </c>
      <c r="W1601">
        <v>4.1639999999999997</v>
      </c>
      <c r="X1601">
        <v>4.17</v>
      </c>
      <c r="Y1601">
        <v>4.2370000000000001</v>
      </c>
      <c r="Z1601">
        <v>4.2480000000000002</v>
      </c>
      <c r="AA1601">
        <v>5.1109999999999998</v>
      </c>
      <c r="AB1601">
        <v>3.3029999999999999</v>
      </c>
      <c r="AC1601">
        <v>4.6382000000000003</v>
      </c>
      <c r="AD1601">
        <v>4.6665000000000001</v>
      </c>
      <c r="AE1601">
        <v>4.5494000000000003</v>
      </c>
      <c r="AG1601">
        <v>392.73</v>
      </c>
      <c r="AH1601">
        <v>595.63</v>
      </c>
      <c r="AI1601">
        <v>5743.6229999999996</v>
      </c>
      <c r="AJ1601">
        <v>615.39400000000001</v>
      </c>
      <c r="AK1601">
        <v>464.755</v>
      </c>
      <c r="AL1601">
        <v>584.28</v>
      </c>
      <c r="AM1601">
        <v>2004.38</v>
      </c>
      <c r="AN1601">
        <v>171.19</v>
      </c>
      <c r="AO1601">
        <v>689.7</v>
      </c>
    </row>
    <row r="1602" spans="4:41" x14ac:dyDescent="0.3">
      <c r="D1602" s="1">
        <v>39209</v>
      </c>
      <c r="E1602">
        <v>1.3601000000000001</v>
      </c>
      <c r="F1602">
        <v>1.4653</v>
      </c>
      <c r="G1602">
        <v>1.9928999999999999</v>
      </c>
      <c r="H1602">
        <v>2.9</v>
      </c>
      <c r="I1602">
        <v>2.6</v>
      </c>
      <c r="J1602">
        <v>1.9</v>
      </c>
      <c r="K1602">
        <v>2</v>
      </c>
      <c r="L1602">
        <v>165.3</v>
      </c>
      <c r="M1602">
        <v>17.133099999999999</v>
      </c>
      <c r="N1602">
        <v>13.15</v>
      </c>
      <c r="O1602">
        <v>61.47</v>
      </c>
      <c r="P1602">
        <v>4.3259999999999996</v>
      </c>
      <c r="Q1602">
        <v>4.4249999999999998</v>
      </c>
      <c r="R1602">
        <v>3.64</v>
      </c>
      <c r="S1602">
        <v>2.38</v>
      </c>
      <c r="T1602">
        <v>2.5</v>
      </c>
      <c r="U1602">
        <v>3.18</v>
      </c>
      <c r="V1602">
        <v>4.2119999999999997</v>
      </c>
      <c r="W1602">
        <v>4.1859999999999999</v>
      </c>
      <c r="X1602">
        <v>4.1900000000000004</v>
      </c>
      <c r="Y1602">
        <v>4.2519999999999998</v>
      </c>
      <c r="Z1602">
        <v>4.2649999999999997</v>
      </c>
      <c r="AA1602">
        <v>5.1109999999999998</v>
      </c>
      <c r="AB1602">
        <v>3.3029999999999999</v>
      </c>
      <c r="AC1602">
        <v>4.6261999999999999</v>
      </c>
      <c r="AD1602">
        <v>4.6665999999999999</v>
      </c>
      <c r="AE1602">
        <v>4.5423</v>
      </c>
      <c r="AG1602">
        <v>392.88</v>
      </c>
      <c r="AH1602">
        <v>597.46</v>
      </c>
      <c r="AI1602">
        <v>5754.7240000000002</v>
      </c>
      <c r="AJ1602">
        <v>616.83299999999997</v>
      </c>
      <c r="AK1602">
        <v>462.63799999999998</v>
      </c>
      <c r="AL1602">
        <v>589.23</v>
      </c>
      <c r="AM1602">
        <v>2038.26</v>
      </c>
      <c r="AN1602">
        <v>171.28</v>
      </c>
      <c r="AO1602">
        <v>690.4</v>
      </c>
    </row>
    <row r="1603" spans="4:41" x14ac:dyDescent="0.3">
      <c r="D1603" s="1">
        <v>39210</v>
      </c>
      <c r="E1603">
        <v>1.3543000000000001</v>
      </c>
      <c r="F1603">
        <v>1.4689000000000001</v>
      </c>
      <c r="G1603">
        <v>1.9894000000000001</v>
      </c>
      <c r="H1603">
        <v>2.9</v>
      </c>
      <c r="I1603">
        <v>2.6</v>
      </c>
      <c r="J1603">
        <v>1.9</v>
      </c>
      <c r="K1603">
        <v>2</v>
      </c>
      <c r="L1603">
        <v>165.3</v>
      </c>
      <c r="M1603">
        <v>17.6021</v>
      </c>
      <c r="N1603">
        <v>13.21</v>
      </c>
      <c r="O1603">
        <v>62.26</v>
      </c>
      <c r="P1603">
        <v>4.3230000000000004</v>
      </c>
      <c r="Q1603">
        <v>4.4080000000000004</v>
      </c>
      <c r="R1603">
        <v>3.64</v>
      </c>
      <c r="S1603">
        <v>2.37</v>
      </c>
      <c r="T1603">
        <v>2.5</v>
      </c>
      <c r="U1603">
        <v>3.19</v>
      </c>
      <c r="V1603">
        <v>4.1950000000000003</v>
      </c>
      <c r="W1603">
        <v>4.1680000000000001</v>
      </c>
      <c r="X1603">
        <v>4.1689999999999996</v>
      </c>
      <c r="Y1603">
        <v>4.2359999999999998</v>
      </c>
      <c r="Z1603">
        <v>4.2489999999999997</v>
      </c>
      <c r="AA1603">
        <v>5.0910000000000002</v>
      </c>
      <c r="AB1603">
        <v>3.3029999999999999</v>
      </c>
      <c r="AC1603">
        <v>4.6341999999999999</v>
      </c>
      <c r="AD1603">
        <v>4.6668000000000003</v>
      </c>
      <c r="AE1603">
        <v>4.5423</v>
      </c>
      <c r="AG1603">
        <v>389.79</v>
      </c>
      <c r="AH1603">
        <v>588.65</v>
      </c>
      <c r="AI1603">
        <v>5691.0630000000001</v>
      </c>
      <c r="AJ1603">
        <v>607.22</v>
      </c>
      <c r="AK1603">
        <v>461.74200000000002</v>
      </c>
      <c r="AL1603">
        <v>586.96</v>
      </c>
      <c r="AM1603">
        <v>2037.8</v>
      </c>
      <c r="AN1603">
        <v>171.35</v>
      </c>
      <c r="AO1603">
        <v>687.4</v>
      </c>
    </row>
    <row r="1604" spans="4:41" x14ac:dyDescent="0.3">
      <c r="D1604" s="1">
        <v>39211</v>
      </c>
      <c r="E1604">
        <v>1.3528</v>
      </c>
      <c r="F1604">
        <v>1.4738</v>
      </c>
      <c r="G1604">
        <v>1.9936</v>
      </c>
      <c r="H1604">
        <v>2.9</v>
      </c>
      <c r="I1604">
        <v>2.6</v>
      </c>
      <c r="J1604">
        <v>1.9</v>
      </c>
      <c r="K1604">
        <v>2</v>
      </c>
      <c r="L1604">
        <v>165.3</v>
      </c>
      <c r="M1604">
        <v>17.244900000000001</v>
      </c>
      <c r="N1604">
        <v>12.88</v>
      </c>
      <c r="O1604">
        <v>61.55</v>
      </c>
      <c r="P1604">
        <v>4.3230000000000004</v>
      </c>
      <c r="Q1604">
        <v>4.4189999999999996</v>
      </c>
      <c r="R1604">
        <v>3.63</v>
      </c>
      <c r="S1604">
        <v>2.37</v>
      </c>
      <c r="T1604">
        <v>2.5</v>
      </c>
      <c r="U1604">
        <v>3.18</v>
      </c>
      <c r="V1604">
        <v>4.2080000000000002</v>
      </c>
      <c r="W1604">
        <v>4.1749999999999998</v>
      </c>
      <c r="X1604">
        <v>4.18</v>
      </c>
      <c r="Y1604">
        <v>4.25</v>
      </c>
      <c r="Z1604">
        <v>4.2619999999999996</v>
      </c>
      <c r="AA1604">
        <v>5.085</v>
      </c>
      <c r="AB1604">
        <v>3.3029999999999999</v>
      </c>
      <c r="AC1604">
        <v>4.6618000000000004</v>
      </c>
      <c r="AD1604">
        <v>4.7257999999999996</v>
      </c>
      <c r="AE1604">
        <v>4.5849000000000002</v>
      </c>
      <c r="AG1604">
        <v>390.58</v>
      </c>
      <c r="AH1604">
        <v>591.25</v>
      </c>
      <c r="AI1604">
        <v>5716.5</v>
      </c>
      <c r="AJ1604">
        <v>608.37800000000004</v>
      </c>
      <c r="AK1604">
        <v>470.85700000000003</v>
      </c>
      <c r="AL1604">
        <v>587.53</v>
      </c>
      <c r="AM1604">
        <v>2052.36</v>
      </c>
      <c r="AN1604">
        <v>170.88</v>
      </c>
      <c r="AO1604">
        <v>682.5</v>
      </c>
    </row>
    <row r="1605" spans="4:41" x14ac:dyDescent="0.3">
      <c r="D1605" s="1">
        <v>39212</v>
      </c>
      <c r="E1605">
        <v>1.3485</v>
      </c>
      <c r="F1605">
        <v>1.4682999999999999</v>
      </c>
      <c r="G1605">
        <v>1.9801</v>
      </c>
      <c r="H1605">
        <v>2.9</v>
      </c>
      <c r="I1605">
        <v>2.6</v>
      </c>
      <c r="J1605">
        <v>1.9</v>
      </c>
      <c r="K1605">
        <v>2</v>
      </c>
      <c r="L1605">
        <v>165.3</v>
      </c>
      <c r="M1605">
        <v>17.8736</v>
      </c>
      <c r="N1605">
        <v>13.6</v>
      </c>
      <c r="O1605">
        <v>61.81</v>
      </c>
      <c r="P1605">
        <v>4.3280000000000003</v>
      </c>
      <c r="Q1605">
        <v>4.4260000000000002</v>
      </c>
      <c r="R1605">
        <v>3.65</v>
      </c>
      <c r="S1605">
        <v>2.37</v>
      </c>
      <c r="T1605">
        <v>2.4900000000000002</v>
      </c>
      <c r="U1605">
        <v>3.19</v>
      </c>
      <c r="V1605">
        <v>4.2140000000000004</v>
      </c>
      <c r="W1605">
        <v>4.1740000000000004</v>
      </c>
      <c r="X1605">
        <v>4.1840000000000002</v>
      </c>
      <c r="Y1605">
        <v>4.2549999999999999</v>
      </c>
      <c r="Z1605">
        <v>4.2679999999999998</v>
      </c>
      <c r="AA1605">
        <v>5.1029999999999998</v>
      </c>
      <c r="AB1605">
        <v>3.3029999999999999</v>
      </c>
      <c r="AC1605">
        <v>4.6379000000000001</v>
      </c>
      <c r="AD1605">
        <v>4.6755000000000004</v>
      </c>
      <c r="AE1605">
        <v>4.5457999999999998</v>
      </c>
      <c r="AG1605">
        <v>387.72</v>
      </c>
      <c r="AH1605">
        <v>585.41</v>
      </c>
      <c r="AI1605">
        <v>5655.8239999999996</v>
      </c>
      <c r="AJ1605">
        <v>600.21699999999998</v>
      </c>
      <c r="AK1605">
        <v>464.16</v>
      </c>
      <c r="AL1605">
        <v>589.48</v>
      </c>
      <c r="AM1605">
        <v>2042.93</v>
      </c>
      <c r="AN1605">
        <v>171.2</v>
      </c>
      <c r="AO1605">
        <v>667</v>
      </c>
    </row>
    <row r="1606" spans="4:41" x14ac:dyDescent="0.3">
      <c r="D1606" s="1">
        <v>39213</v>
      </c>
      <c r="E1606">
        <v>1.3524</v>
      </c>
      <c r="F1606">
        <v>1.4650000000000001</v>
      </c>
      <c r="G1606">
        <v>1.9814000000000001</v>
      </c>
      <c r="H1606">
        <v>2.9</v>
      </c>
      <c r="I1606">
        <v>2.6</v>
      </c>
      <c r="J1606">
        <v>1.9</v>
      </c>
      <c r="K1606">
        <v>2</v>
      </c>
      <c r="L1606">
        <v>165.3</v>
      </c>
      <c r="M1606">
        <v>17.464300000000001</v>
      </c>
      <c r="N1606">
        <v>12.95</v>
      </c>
      <c r="O1606">
        <v>62.37</v>
      </c>
      <c r="P1606">
        <v>4.3049999999999997</v>
      </c>
      <c r="Q1606">
        <v>4.4260000000000002</v>
      </c>
      <c r="R1606">
        <v>3.66</v>
      </c>
      <c r="S1606">
        <v>2.37</v>
      </c>
      <c r="T1606">
        <v>2.4700000000000002</v>
      </c>
      <c r="U1606">
        <v>3.2</v>
      </c>
      <c r="V1606">
        <v>4.2169999999999996</v>
      </c>
      <c r="W1606">
        <v>4.1710000000000003</v>
      </c>
      <c r="X1606">
        <v>4.1870000000000003</v>
      </c>
      <c r="Y1606">
        <v>4.2610000000000001</v>
      </c>
      <c r="Z1606">
        <v>4.2699999999999996</v>
      </c>
      <c r="AA1606">
        <v>5.0869999999999997</v>
      </c>
      <c r="AB1606">
        <v>3.3029999999999999</v>
      </c>
      <c r="AC1606">
        <v>4.6717000000000004</v>
      </c>
      <c r="AD1606">
        <v>4.7012999999999998</v>
      </c>
      <c r="AE1606">
        <v>4.585</v>
      </c>
      <c r="AG1606">
        <v>389.78</v>
      </c>
      <c r="AH1606">
        <v>588.99</v>
      </c>
      <c r="AI1606">
        <v>5684.0730000000003</v>
      </c>
      <c r="AJ1606">
        <v>591.88699999999994</v>
      </c>
      <c r="AK1606">
        <v>469.577</v>
      </c>
      <c r="AL1606">
        <v>585.33000000000004</v>
      </c>
      <c r="AM1606">
        <v>2026.58</v>
      </c>
      <c r="AN1606">
        <v>170.95</v>
      </c>
      <c r="AO1606">
        <v>672.3</v>
      </c>
    </row>
    <row r="1607" spans="4:41" x14ac:dyDescent="0.3">
      <c r="D1607" s="1">
        <v>39216</v>
      </c>
      <c r="E1607">
        <v>1.3546</v>
      </c>
      <c r="F1607">
        <v>1.4613</v>
      </c>
      <c r="G1607">
        <v>1.9793000000000001</v>
      </c>
      <c r="H1607">
        <v>2.9</v>
      </c>
      <c r="I1607">
        <v>2.6</v>
      </c>
      <c r="J1607">
        <v>1.9</v>
      </c>
      <c r="K1607">
        <v>2</v>
      </c>
      <c r="L1607">
        <v>165.3</v>
      </c>
      <c r="M1607">
        <v>18.039899999999999</v>
      </c>
      <c r="N1607">
        <v>13.96</v>
      </c>
      <c r="O1607">
        <v>62.46</v>
      </c>
      <c r="P1607">
        <v>4.3310000000000004</v>
      </c>
      <c r="Q1607">
        <v>4.4820000000000002</v>
      </c>
      <c r="R1607">
        <v>3.65</v>
      </c>
      <c r="S1607">
        <v>2.38</v>
      </c>
      <c r="T1607">
        <v>2.4700000000000002</v>
      </c>
      <c r="U1607">
        <v>3.21</v>
      </c>
      <c r="V1607">
        <v>4.2690000000000001</v>
      </c>
      <c r="W1607">
        <v>4.2130000000000001</v>
      </c>
      <c r="X1607">
        <v>4.2370000000000001</v>
      </c>
      <c r="Y1607">
        <v>4.3129999999999997</v>
      </c>
      <c r="Z1607">
        <v>4.32</v>
      </c>
      <c r="AA1607">
        <v>5.1349999999999998</v>
      </c>
      <c r="AB1607">
        <v>3.3029999999999999</v>
      </c>
      <c r="AC1607">
        <v>4.6936</v>
      </c>
      <c r="AD1607">
        <v>4.7268999999999997</v>
      </c>
      <c r="AE1607">
        <v>4.6098999999999997</v>
      </c>
      <c r="AG1607">
        <v>388.96</v>
      </c>
      <c r="AH1607">
        <v>588.5</v>
      </c>
      <c r="AI1607">
        <v>5671.232</v>
      </c>
      <c r="AJ1607">
        <v>595.19500000000005</v>
      </c>
      <c r="AK1607">
        <v>465.44799999999998</v>
      </c>
      <c r="AL1607">
        <v>595.05999999999995</v>
      </c>
      <c r="AM1607">
        <v>2035.87</v>
      </c>
      <c r="AN1607">
        <v>170.82</v>
      </c>
      <c r="AO1607">
        <v>670.1</v>
      </c>
    </row>
    <row r="1608" spans="4:41" x14ac:dyDescent="0.3">
      <c r="D1608" s="1">
        <v>39217</v>
      </c>
      <c r="E1608">
        <v>1.3591</v>
      </c>
      <c r="F1608">
        <v>1.4612000000000001</v>
      </c>
      <c r="G1608">
        <v>1.9859</v>
      </c>
      <c r="H1608">
        <v>2.9</v>
      </c>
      <c r="I1608">
        <v>2.6</v>
      </c>
      <c r="J1608">
        <v>1.9</v>
      </c>
      <c r="K1608">
        <v>2</v>
      </c>
      <c r="L1608">
        <v>165.3</v>
      </c>
      <c r="M1608">
        <v>17.671399999999998</v>
      </c>
      <c r="N1608">
        <v>14.01</v>
      </c>
      <c r="O1608">
        <v>63.17</v>
      </c>
      <c r="P1608">
        <v>4.3449999999999998</v>
      </c>
      <c r="Q1608">
        <v>4.5119999999999996</v>
      </c>
      <c r="R1608">
        <v>3.67</v>
      </c>
      <c r="S1608">
        <v>2.38</v>
      </c>
      <c r="T1608">
        <v>2.48</v>
      </c>
      <c r="U1608">
        <v>3.2</v>
      </c>
      <c r="V1608">
        <v>4.2990000000000004</v>
      </c>
      <c r="W1608">
        <v>4.2460000000000004</v>
      </c>
      <c r="X1608">
        <v>4.2679999999999998</v>
      </c>
      <c r="Y1608">
        <v>4.3449999999999998</v>
      </c>
      <c r="Z1608">
        <v>4.351</v>
      </c>
      <c r="AA1608">
        <v>5.1369999999999996</v>
      </c>
      <c r="AB1608">
        <v>3.3029999999999999</v>
      </c>
      <c r="AC1608">
        <v>4.7016</v>
      </c>
      <c r="AD1608">
        <v>4.7271999999999998</v>
      </c>
      <c r="AE1608">
        <v>4.6170999999999998</v>
      </c>
      <c r="AG1608">
        <v>390.21</v>
      </c>
      <c r="AH1608">
        <v>593.09</v>
      </c>
      <c r="AI1608">
        <v>5693.7839999999997</v>
      </c>
      <c r="AJ1608">
        <v>588.57899999999995</v>
      </c>
      <c r="AK1608">
        <v>466.80099999999999</v>
      </c>
      <c r="AL1608">
        <v>590.6</v>
      </c>
      <c r="AM1608">
        <v>2014.18</v>
      </c>
      <c r="AN1608">
        <v>170.6</v>
      </c>
      <c r="AO1608">
        <v>674.5</v>
      </c>
    </row>
    <row r="1609" spans="4:41" x14ac:dyDescent="0.3">
      <c r="D1609" s="1">
        <v>39218</v>
      </c>
      <c r="E1609">
        <v>1.3514999999999999</v>
      </c>
      <c r="F1609">
        <v>1.4628000000000001</v>
      </c>
      <c r="G1609">
        <v>1.9769000000000001</v>
      </c>
      <c r="H1609">
        <v>2.9</v>
      </c>
      <c r="I1609">
        <v>2.6</v>
      </c>
      <c r="J1609">
        <v>1.9</v>
      </c>
      <c r="K1609">
        <v>2</v>
      </c>
      <c r="L1609">
        <v>165.3</v>
      </c>
      <c r="M1609">
        <v>17.6907</v>
      </c>
      <c r="N1609">
        <v>13.5</v>
      </c>
      <c r="O1609">
        <v>62.55</v>
      </c>
      <c r="P1609">
        <v>4.3680000000000003</v>
      </c>
      <c r="Q1609">
        <v>4.5119999999999996</v>
      </c>
      <c r="R1609">
        <v>3.66</v>
      </c>
      <c r="S1609">
        <v>2.38</v>
      </c>
      <c r="T1609">
        <v>2.58</v>
      </c>
      <c r="U1609">
        <v>3.23</v>
      </c>
      <c r="V1609">
        <v>4.3029999999999999</v>
      </c>
      <c r="W1609">
        <v>4.2709999999999999</v>
      </c>
      <c r="X1609">
        <v>4.282</v>
      </c>
      <c r="Y1609">
        <v>4.3479999999999999</v>
      </c>
      <c r="Z1609">
        <v>4.3540000000000001</v>
      </c>
      <c r="AA1609">
        <v>5.1289999999999996</v>
      </c>
      <c r="AB1609">
        <v>3.3029999999999999</v>
      </c>
      <c r="AC1609">
        <v>4.7096</v>
      </c>
      <c r="AD1609">
        <v>4.7274000000000003</v>
      </c>
      <c r="AE1609">
        <v>4.6242999999999999</v>
      </c>
      <c r="AG1609">
        <v>389.47</v>
      </c>
      <c r="AH1609">
        <v>591.21</v>
      </c>
      <c r="AI1609">
        <v>5685.4560000000001</v>
      </c>
      <c r="AJ1609">
        <v>593.80399999999997</v>
      </c>
      <c r="AK1609">
        <v>481.35399999999998</v>
      </c>
      <c r="AL1609">
        <v>594.79</v>
      </c>
      <c r="AM1609">
        <v>2013.4</v>
      </c>
      <c r="AN1609">
        <v>170.62</v>
      </c>
      <c r="AO1609">
        <v>661.5</v>
      </c>
    </row>
    <row r="1610" spans="4:41" x14ac:dyDescent="0.3">
      <c r="D1610" s="1">
        <v>39219</v>
      </c>
      <c r="E1610">
        <v>1.3493999999999999</v>
      </c>
      <c r="F1610">
        <v>1.4633</v>
      </c>
      <c r="G1610">
        <v>1.9746999999999999</v>
      </c>
      <c r="H1610">
        <v>2.9</v>
      </c>
      <c r="I1610">
        <v>2.6</v>
      </c>
      <c r="J1610">
        <v>1.9</v>
      </c>
      <c r="K1610">
        <v>2</v>
      </c>
      <c r="L1610">
        <v>165.3</v>
      </c>
      <c r="M1610">
        <v>17.446100000000001</v>
      </c>
      <c r="N1610">
        <v>13.51</v>
      </c>
      <c r="O1610">
        <v>64.86</v>
      </c>
      <c r="P1610">
        <v>4.3920000000000003</v>
      </c>
      <c r="Q1610">
        <v>4.5220000000000002</v>
      </c>
      <c r="R1610">
        <v>3.74</v>
      </c>
      <c r="S1610">
        <v>2.42</v>
      </c>
      <c r="T1610">
        <v>2.6</v>
      </c>
      <c r="U1610">
        <v>3.27</v>
      </c>
      <c r="V1610">
        <v>4.3120000000000003</v>
      </c>
      <c r="W1610">
        <v>4.2789999999999999</v>
      </c>
      <c r="X1610">
        <v>4.2919999999999998</v>
      </c>
      <c r="Y1610">
        <v>4.3559999999999999</v>
      </c>
      <c r="Z1610">
        <v>4.3620000000000001</v>
      </c>
      <c r="AA1610">
        <v>5.1529999999999996</v>
      </c>
      <c r="AB1610">
        <v>3.3029999999999999</v>
      </c>
      <c r="AC1610">
        <v>4.7516999999999996</v>
      </c>
      <c r="AD1610">
        <v>4.7786999999999997</v>
      </c>
      <c r="AE1610">
        <v>4.6745000000000001</v>
      </c>
      <c r="AG1610">
        <v>390.39</v>
      </c>
      <c r="AH1610">
        <v>589.20000000000005</v>
      </c>
      <c r="AI1610">
        <v>5683.6940000000004</v>
      </c>
      <c r="AJ1610">
        <v>587.34400000000005</v>
      </c>
      <c r="AK1610">
        <v>481.47300000000001</v>
      </c>
      <c r="AL1610">
        <v>597.5</v>
      </c>
      <c r="AM1610">
        <v>2007.98</v>
      </c>
      <c r="AN1610">
        <v>170.12</v>
      </c>
      <c r="AO1610">
        <v>657.2</v>
      </c>
    </row>
    <row r="1611" spans="4:41" x14ac:dyDescent="0.3">
      <c r="D1611" s="1">
        <v>39220</v>
      </c>
      <c r="E1611">
        <v>1.3509</v>
      </c>
      <c r="F1611">
        <v>1.4619</v>
      </c>
      <c r="G1611">
        <v>1.9746999999999999</v>
      </c>
      <c r="H1611">
        <v>2.9</v>
      </c>
      <c r="I1611">
        <v>2.6</v>
      </c>
      <c r="J1611">
        <v>1.9</v>
      </c>
      <c r="K1611">
        <v>2</v>
      </c>
      <c r="L1611">
        <v>165.3</v>
      </c>
      <c r="M1611">
        <v>16.0852</v>
      </c>
      <c r="N1611">
        <v>12.76</v>
      </c>
      <c r="O1611">
        <v>64.94</v>
      </c>
      <c r="P1611">
        <v>4.4000000000000004</v>
      </c>
      <c r="Q1611">
        <v>4.5199999999999996</v>
      </c>
      <c r="R1611">
        <v>3.74</v>
      </c>
      <c r="S1611">
        <v>2.39</v>
      </c>
      <c r="T1611">
        <v>2.52</v>
      </c>
      <c r="U1611">
        <v>3.28</v>
      </c>
      <c r="V1611">
        <v>4.3109999999999999</v>
      </c>
      <c r="W1611">
        <v>4.2750000000000004</v>
      </c>
      <c r="X1611">
        <v>4.2880000000000003</v>
      </c>
      <c r="Y1611">
        <v>4.3550000000000004</v>
      </c>
      <c r="Z1611">
        <v>4.3600000000000003</v>
      </c>
      <c r="AA1611">
        <v>5.1669999999999998</v>
      </c>
      <c r="AB1611">
        <v>3.3029999999999999</v>
      </c>
      <c r="AC1611">
        <v>4.8000999999999996</v>
      </c>
      <c r="AD1611">
        <v>4.8137999999999996</v>
      </c>
      <c r="AE1611">
        <v>4.7249999999999996</v>
      </c>
      <c r="AG1611">
        <v>393.95</v>
      </c>
      <c r="AH1611">
        <v>594.83000000000004</v>
      </c>
      <c r="AI1611">
        <v>5732.4579999999996</v>
      </c>
      <c r="AJ1611">
        <v>595.82600000000002</v>
      </c>
      <c r="AK1611">
        <v>485.76299999999998</v>
      </c>
      <c r="AL1611">
        <v>595.27</v>
      </c>
      <c r="AM1611">
        <v>1994.35</v>
      </c>
      <c r="AN1611">
        <v>169.65</v>
      </c>
      <c r="AO1611">
        <v>662</v>
      </c>
    </row>
    <row r="1612" spans="4:41" x14ac:dyDescent="0.3">
      <c r="D1612" s="1">
        <v>39223</v>
      </c>
      <c r="E1612">
        <v>1.3469</v>
      </c>
      <c r="F1612">
        <v>1.4637</v>
      </c>
      <c r="G1612">
        <v>1.9715</v>
      </c>
      <c r="H1612">
        <v>2.9</v>
      </c>
      <c r="I1612">
        <v>2.6</v>
      </c>
      <c r="J1612">
        <v>1.9</v>
      </c>
      <c r="K1612">
        <v>2</v>
      </c>
      <c r="L1612">
        <v>165.3</v>
      </c>
      <c r="M1612">
        <v>16.1341</v>
      </c>
      <c r="N1612">
        <v>13.3</v>
      </c>
      <c r="O1612">
        <v>66.27</v>
      </c>
      <c r="P1612">
        <v>4.4009999999999998</v>
      </c>
      <c r="Q1612">
        <v>4.53</v>
      </c>
      <c r="R1612">
        <v>3.83</v>
      </c>
      <c r="S1612">
        <v>2.4</v>
      </c>
      <c r="T1612">
        <v>2.57</v>
      </c>
      <c r="U1612">
        <v>3.35</v>
      </c>
      <c r="V1612">
        <v>4.3220000000000001</v>
      </c>
      <c r="W1612">
        <v>4.282</v>
      </c>
      <c r="X1612">
        <v>4.2990000000000004</v>
      </c>
      <c r="Y1612">
        <v>4.3659999999999997</v>
      </c>
      <c r="Z1612">
        <v>4.3730000000000002</v>
      </c>
      <c r="AA1612">
        <v>5.1749999999999998</v>
      </c>
      <c r="AB1612">
        <v>3.3029999999999999</v>
      </c>
      <c r="AC1612">
        <v>4.782</v>
      </c>
      <c r="AD1612">
        <v>4.7969999999999997</v>
      </c>
      <c r="AE1612">
        <v>4.7107000000000001</v>
      </c>
      <c r="AG1612">
        <v>393.36</v>
      </c>
      <c r="AH1612">
        <v>593.12</v>
      </c>
      <c r="AI1612">
        <v>5714.5379999999996</v>
      </c>
      <c r="AJ1612">
        <v>597.428</v>
      </c>
      <c r="AK1612">
        <v>490.80099999999999</v>
      </c>
      <c r="AL1612">
        <v>600.82000000000005</v>
      </c>
      <c r="AM1612">
        <v>2011.97</v>
      </c>
      <c r="AN1612">
        <v>169.87</v>
      </c>
      <c r="AO1612">
        <v>663.8</v>
      </c>
    </row>
    <row r="1613" spans="4:41" x14ac:dyDescent="0.3">
      <c r="D1613" s="1">
        <v>39224</v>
      </c>
      <c r="E1613">
        <v>1.3448</v>
      </c>
      <c r="F1613">
        <v>1.4682999999999999</v>
      </c>
      <c r="G1613">
        <v>1.9745999999999999</v>
      </c>
      <c r="H1613">
        <v>2.9</v>
      </c>
      <c r="I1613">
        <v>2.6</v>
      </c>
      <c r="J1613">
        <v>1.9</v>
      </c>
      <c r="K1613">
        <v>2</v>
      </c>
      <c r="L1613">
        <v>165.3</v>
      </c>
      <c r="M1613">
        <v>15.9025</v>
      </c>
      <c r="N1613">
        <v>13.06</v>
      </c>
      <c r="O1613">
        <v>64.97</v>
      </c>
      <c r="P1613">
        <v>4.4009999999999998</v>
      </c>
      <c r="Q1613">
        <v>4.5449999999999999</v>
      </c>
      <c r="R1613">
        <v>3.87</v>
      </c>
      <c r="S1613">
        <v>2.44</v>
      </c>
      <c r="T1613">
        <v>2.68</v>
      </c>
      <c r="U1613">
        <v>3.43</v>
      </c>
      <c r="V1613">
        <v>4.3380000000000001</v>
      </c>
      <c r="W1613">
        <v>4.3010000000000002</v>
      </c>
      <c r="X1613">
        <v>4.319</v>
      </c>
      <c r="Y1613">
        <v>4.383</v>
      </c>
      <c r="Z1613">
        <v>4.3890000000000002</v>
      </c>
      <c r="AA1613">
        <v>5.1719999999999997</v>
      </c>
      <c r="AB1613">
        <v>3.3029999999999999</v>
      </c>
      <c r="AC1613">
        <v>4.8244999999999996</v>
      </c>
      <c r="AD1613">
        <v>4.8315999999999999</v>
      </c>
      <c r="AE1613">
        <v>4.7541000000000002</v>
      </c>
      <c r="AG1613">
        <v>393.39</v>
      </c>
      <c r="AH1613">
        <v>593.39</v>
      </c>
      <c r="AI1613">
        <v>5700.8270000000002</v>
      </c>
      <c r="AJ1613">
        <v>596.83600000000001</v>
      </c>
      <c r="AK1613">
        <v>489.32100000000003</v>
      </c>
      <c r="AL1613">
        <v>605.4</v>
      </c>
      <c r="AM1613">
        <v>2036.52</v>
      </c>
      <c r="AN1613">
        <v>169.47</v>
      </c>
      <c r="AO1613">
        <v>659.9</v>
      </c>
    </row>
    <row r="1614" spans="4:41" x14ac:dyDescent="0.3">
      <c r="D1614" s="1">
        <v>39225</v>
      </c>
      <c r="E1614">
        <v>1.3459000000000001</v>
      </c>
      <c r="F1614">
        <v>1.476</v>
      </c>
      <c r="G1614">
        <v>1.9865999999999999</v>
      </c>
      <c r="H1614">
        <v>2.9</v>
      </c>
      <c r="I1614">
        <v>2.6</v>
      </c>
      <c r="J1614">
        <v>1.9</v>
      </c>
      <c r="K1614">
        <v>2</v>
      </c>
      <c r="L1614">
        <v>165.3</v>
      </c>
      <c r="M1614">
        <v>15.6061</v>
      </c>
      <c r="N1614">
        <v>13.24</v>
      </c>
      <c r="O1614">
        <v>65.77</v>
      </c>
      <c r="P1614">
        <v>4.4219999999999997</v>
      </c>
      <c r="Q1614">
        <v>4.58</v>
      </c>
      <c r="R1614">
        <v>3.91</v>
      </c>
      <c r="S1614">
        <v>2.42</v>
      </c>
      <c r="T1614">
        <v>2.71</v>
      </c>
      <c r="U1614">
        <v>3.44</v>
      </c>
      <c r="V1614">
        <v>4.3680000000000003</v>
      </c>
      <c r="W1614">
        <v>4.3330000000000002</v>
      </c>
      <c r="X1614">
        <v>4.3499999999999996</v>
      </c>
      <c r="Y1614">
        <v>4.4130000000000003</v>
      </c>
      <c r="Z1614">
        <v>4.4169999999999998</v>
      </c>
      <c r="AA1614">
        <v>5.2270000000000003</v>
      </c>
      <c r="AB1614">
        <v>3.3029999999999999</v>
      </c>
      <c r="AC1614">
        <v>4.8468</v>
      </c>
      <c r="AD1614">
        <v>4.8319999999999999</v>
      </c>
      <c r="AE1614">
        <v>4.7686000000000002</v>
      </c>
      <c r="AG1614">
        <v>396.39</v>
      </c>
      <c r="AH1614">
        <v>599.24</v>
      </c>
      <c r="AI1614">
        <v>5754.4579999999996</v>
      </c>
      <c r="AJ1614">
        <v>586.57000000000005</v>
      </c>
      <c r="AK1614">
        <v>488.96300000000002</v>
      </c>
      <c r="AL1614">
        <v>605.20000000000005</v>
      </c>
      <c r="AM1614">
        <v>2046.56</v>
      </c>
      <c r="AN1614">
        <v>169.22</v>
      </c>
      <c r="AO1614">
        <v>662.6</v>
      </c>
    </row>
    <row r="1615" spans="4:41" x14ac:dyDescent="0.3">
      <c r="D1615" s="1">
        <v>39226</v>
      </c>
      <c r="E1615">
        <v>1.3429</v>
      </c>
      <c r="F1615">
        <v>1.478</v>
      </c>
      <c r="G1615">
        <v>1.9846999999999999</v>
      </c>
      <c r="H1615">
        <v>2.9</v>
      </c>
      <c r="I1615">
        <v>2.6</v>
      </c>
      <c r="J1615">
        <v>1.9</v>
      </c>
      <c r="K1615">
        <v>2</v>
      </c>
      <c r="L1615">
        <v>165.3</v>
      </c>
      <c r="M1615">
        <v>16.718</v>
      </c>
      <c r="N1615">
        <v>14.08</v>
      </c>
      <c r="O1615">
        <v>64.180000000000007</v>
      </c>
      <c r="P1615">
        <v>4.4130000000000003</v>
      </c>
      <c r="Q1615">
        <v>4.5670000000000002</v>
      </c>
      <c r="R1615">
        <v>4</v>
      </c>
      <c r="S1615">
        <v>2.44</v>
      </c>
      <c r="T1615">
        <v>2.71</v>
      </c>
      <c r="U1615">
        <v>3.49</v>
      </c>
      <c r="V1615">
        <v>4.3689999999999998</v>
      </c>
      <c r="W1615">
        <v>4.3099999999999996</v>
      </c>
      <c r="X1615">
        <v>4.335</v>
      </c>
      <c r="Y1615">
        <v>4.399</v>
      </c>
      <c r="Z1615">
        <v>4.4039999999999999</v>
      </c>
      <c r="AA1615">
        <v>5.21</v>
      </c>
      <c r="AB1615">
        <v>3.3029999999999999</v>
      </c>
      <c r="AC1615">
        <v>4.8387000000000002</v>
      </c>
      <c r="AD1615">
        <v>4.8323999999999998</v>
      </c>
      <c r="AE1615">
        <v>4.7686999999999999</v>
      </c>
      <c r="AG1615">
        <v>393.55</v>
      </c>
      <c r="AH1615">
        <v>592.77</v>
      </c>
      <c r="AI1615">
        <v>5701.4939999999997</v>
      </c>
      <c r="AJ1615">
        <v>578.28399999999999</v>
      </c>
      <c r="AK1615">
        <v>473.75799999999998</v>
      </c>
      <c r="AL1615">
        <v>603.58000000000004</v>
      </c>
      <c r="AM1615">
        <v>2044.24</v>
      </c>
      <c r="AN1615">
        <v>169.21</v>
      </c>
      <c r="AO1615">
        <v>653.29999999999995</v>
      </c>
    </row>
    <row r="1616" spans="4:41" x14ac:dyDescent="0.3">
      <c r="D1616" s="1">
        <v>39227</v>
      </c>
      <c r="E1616">
        <v>1.3442000000000001</v>
      </c>
      <c r="F1616">
        <v>1.4757</v>
      </c>
      <c r="G1616">
        <v>1.9836</v>
      </c>
      <c r="H1616">
        <v>2.9</v>
      </c>
      <c r="I1616">
        <v>2.6</v>
      </c>
      <c r="J1616">
        <v>1.9</v>
      </c>
      <c r="K1616">
        <v>2</v>
      </c>
      <c r="L1616">
        <v>165.3</v>
      </c>
      <c r="M1616">
        <v>15.992699999999999</v>
      </c>
      <c r="N1616">
        <v>13.34</v>
      </c>
      <c r="O1616">
        <v>65.2</v>
      </c>
      <c r="P1616">
        <v>4.4160000000000004</v>
      </c>
      <c r="Q1616">
        <v>4.585</v>
      </c>
      <c r="R1616">
        <v>4.01</v>
      </c>
      <c r="S1616">
        <v>2.4500000000000002</v>
      </c>
      <c r="T1616">
        <v>2.75</v>
      </c>
      <c r="U1616">
        <v>3.5</v>
      </c>
      <c r="V1616">
        <v>4.3869999999999996</v>
      </c>
      <c r="W1616">
        <v>4.343</v>
      </c>
      <c r="X1616">
        <v>4.3659999999999997</v>
      </c>
      <c r="Y1616">
        <v>4.4219999999999997</v>
      </c>
      <c r="Z1616">
        <v>4.4240000000000004</v>
      </c>
      <c r="AA1616">
        <v>5.234</v>
      </c>
      <c r="AB1616">
        <v>3.3029999999999999</v>
      </c>
      <c r="AC1616">
        <v>4.8571999999999997</v>
      </c>
      <c r="AD1616">
        <v>4.8513000000000002</v>
      </c>
      <c r="AE1616">
        <v>4.7946</v>
      </c>
      <c r="AG1616">
        <v>393.48</v>
      </c>
      <c r="AH1616">
        <v>593.84</v>
      </c>
      <c r="AI1616">
        <v>5700.933</v>
      </c>
      <c r="AJ1616">
        <v>582.25699999999995</v>
      </c>
      <c r="AK1616">
        <v>484.27699999999999</v>
      </c>
      <c r="AL1616">
        <v>599.54</v>
      </c>
      <c r="AM1616">
        <v>2017.7</v>
      </c>
      <c r="AN1616">
        <v>169.19</v>
      </c>
      <c r="AO1616">
        <v>655.29999999999995</v>
      </c>
    </row>
    <row r="1617" spans="4:41" x14ac:dyDescent="0.3">
      <c r="D1617" s="1">
        <v>39231</v>
      </c>
      <c r="E1617">
        <v>1.3448</v>
      </c>
      <c r="F1617">
        <v>1.4732000000000001</v>
      </c>
      <c r="G1617">
        <v>1.9811000000000001</v>
      </c>
      <c r="H1617">
        <v>2.9</v>
      </c>
      <c r="I1617">
        <v>2.6</v>
      </c>
      <c r="J1617">
        <v>1.9</v>
      </c>
      <c r="K1617">
        <v>2</v>
      </c>
      <c r="L1617">
        <v>165.3</v>
      </c>
      <c r="M1617">
        <v>16.364599999999999</v>
      </c>
      <c r="N1617">
        <v>13.53</v>
      </c>
      <c r="O1617">
        <v>63.15</v>
      </c>
      <c r="P1617">
        <v>4.444</v>
      </c>
      <c r="Q1617">
        <v>4.5999999999999996</v>
      </c>
      <c r="R1617">
        <v>4.0199999999999996</v>
      </c>
      <c r="S1617">
        <v>2.48</v>
      </c>
      <c r="T1617">
        <v>2.85</v>
      </c>
      <c r="U1617">
        <v>3.5</v>
      </c>
      <c r="V1617">
        <v>4.4020000000000001</v>
      </c>
      <c r="W1617">
        <v>4.3630000000000004</v>
      </c>
      <c r="X1617">
        <v>4.3819999999999997</v>
      </c>
      <c r="Y1617">
        <v>4.4359999999999999</v>
      </c>
      <c r="Z1617">
        <v>4.4400000000000004</v>
      </c>
      <c r="AA1617">
        <v>5.23</v>
      </c>
      <c r="AB1617">
        <v>3.3029999999999999</v>
      </c>
      <c r="AC1617">
        <v>4.8818000000000001</v>
      </c>
      <c r="AD1617">
        <v>4.8955000000000002</v>
      </c>
      <c r="AE1617">
        <v>4.8311999999999999</v>
      </c>
      <c r="AG1617">
        <v>394.39</v>
      </c>
      <c r="AH1617">
        <v>596.46</v>
      </c>
      <c r="AI1617">
        <v>5721.1390000000001</v>
      </c>
      <c r="AJ1617">
        <v>568.51800000000003</v>
      </c>
      <c r="AK1617">
        <v>486.2</v>
      </c>
      <c r="AL1617">
        <v>602.78</v>
      </c>
      <c r="AM1617">
        <v>2044.06</v>
      </c>
      <c r="AN1617">
        <v>169.03</v>
      </c>
      <c r="AO1617">
        <v>657.2</v>
      </c>
    </row>
    <row r="1618" spans="4:41" x14ac:dyDescent="0.3">
      <c r="D1618" s="1">
        <v>39232</v>
      </c>
      <c r="E1618">
        <v>1.3429</v>
      </c>
      <c r="F1618">
        <v>1.4713000000000001</v>
      </c>
      <c r="G1618">
        <v>1.9758</v>
      </c>
      <c r="H1618">
        <v>2.9</v>
      </c>
      <c r="I1618">
        <v>2.6</v>
      </c>
      <c r="J1618">
        <v>1.9</v>
      </c>
      <c r="K1618">
        <v>2</v>
      </c>
      <c r="L1618">
        <v>165.3</v>
      </c>
      <c r="M1618">
        <v>16.494900000000001</v>
      </c>
      <c r="N1618">
        <v>12.83</v>
      </c>
      <c r="O1618">
        <v>63.49</v>
      </c>
      <c r="P1618">
        <v>4.4390000000000001</v>
      </c>
      <c r="Q1618">
        <v>4.5990000000000002</v>
      </c>
      <c r="R1618">
        <v>4.03</v>
      </c>
      <c r="S1618">
        <v>2.48</v>
      </c>
      <c r="T1618">
        <v>2.86</v>
      </c>
      <c r="U1618">
        <v>3.51</v>
      </c>
      <c r="V1618">
        <v>4.399</v>
      </c>
      <c r="W1618">
        <v>4.3650000000000002</v>
      </c>
      <c r="X1618">
        <v>4.383</v>
      </c>
      <c r="Y1618">
        <v>4.4329999999999998</v>
      </c>
      <c r="Z1618">
        <v>4.4370000000000003</v>
      </c>
      <c r="AA1618">
        <v>5.242</v>
      </c>
      <c r="AB1618">
        <v>3.3029999999999999</v>
      </c>
      <c r="AC1618">
        <v>4.8674999999999997</v>
      </c>
      <c r="AD1618">
        <v>4.875</v>
      </c>
      <c r="AE1618">
        <v>4.8239000000000001</v>
      </c>
      <c r="AG1618">
        <v>393.65</v>
      </c>
      <c r="AH1618">
        <v>593.11</v>
      </c>
      <c r="AI1618">
        <v>5696.8339999999998</v>
      </c>
      <c r="AJ1618">
        <v>564.06700000000001</v>
      </c>
      <c r="AK1618">
        <v>490.50200000000001</v>
      </c>
      <c r="AL1618">
        <v>597.1</v>
      </c>
      <c r="AM1618">
        <v>2039.17</v>
      </c>
      <c r="AN1618">
        <v>169.05</v>
      </c>
      <c r="AO1618">
        <v>652.5</v>
      </c>
    </row>
    <row r="1619" spans="4:41" x14ac:dyDescent="0.3">
      <c r="D1619" s="1">
        <v>39233</v>
      </c>
      <c r="E1619">
        <v>1.3452999999999999</v>
      </c>
      <c r="F1619">
        <v>1.4716</v>
      </c>
      <c r="G1619">
        <v>1.9798</v>
      </c>
      <c r="H1619">
        <v>2.8</v>
      </c>
      <c r="I1619">
        <v>2.7</v>
      </c>
      <c r="J1619">
        <v>1.9</v>
      </c>
      <c r="K1619">
        <v>2.1</v>
      </c>
      <c r="L1619">
        <v>166</v>
      </c>
      <c r="M1619">
        <v>15.7865</v>
      </c>
      <c r="N1619">
        <v>13.05</v>
      </c>
      <c r="O1619">
        <v>64.010000000000005</v>
      </c>
      <c r="P1619">
        <v>4.4550000000000001</v>
      </c>
      <c r="Q1619">
        <v>4.6180000000000003</v>
      </c>
      <c r="R1619">
        <v>3.96</v>
      </c>
      <c r="S1619">
        <v>2.4900000000000002</v>
      </c>
      <c r="T1619">
        <v>2.87</v>
      </c>
      <c r="U1619">
        <v>3.49</v>
      </c>
      <c r="V1619">
        <v>4.4219999999999997</v>
      </c>
      <c r="W1619">
        <v>4.3940000000000001</v>
      </c>
      <c r="X1619">
        <v>4.4119999999999999</v>
      </c>
      <c r="Y1619">
        <v>4.4569999999999999</v>
      </c>
      <c r="Z1619">
        <v>4.4619999999999997</v>
      </c>
      <c r="AA1619">
        <v>5.2549999999999999</v>
      </c>
      <c r="AB1619">
        <v>3.3029999999999999</v>
      </c>
      <c r="AC1619">
        <v>4.8879000000000001</v>
      </c>
      <c r="AD1619">
        <v>4.9081000000000001</v>
      </c>
      <c r="AE1619">
        <v>4.8460000000000001</v>
      </c>
      <c r="AG1619">
        <v>396.74</v>
      </c>
      <c r="AH1619">
        <v>598.94000000000005</v>
      </c>
      <c r="AI1619">
        <v>5722.0749999999998</v>
      </c>
      <c r="AJ1619">
        <v>582.71299999999997</v>
      </c>
      <c r="AK1619">
        <v>494.51400000000001</v>
      </c>
      <c r="AL1619">
        <v>606.51</v>
      </c>
      <c r="AM1619">
        <v>2064.9699999999998</v>
      </c>
      <c r="AN1619">
        <v>168.9</v>
      </c>
      <c r="AO1619">
        <v>661</v>
      </c>
    </row>
    <row r="1620" spans="4:41" x14ac:dyDescent="0.3">
      <c r="D1620" s="1">
        <v>39234</v>
      </c>
      <c r="E1620">
        <v>1.3449</v>
      </c>
      <c r="F1620">
        <v>1.4741</v>
      </c>
      <c r="G1620">
        <v>1.9823999999999999</v>
      </c>
      <c r="H1620">
        <v>2.8</v>
      </c>
      <c r="I1620">
        <v>2.7</v>
      </c>
      <c r="J1620">
        <v>1.9</v>
      </c>
      <c r="K1620">
        <v>2.1</v>
      </c>
      <c r="L1620">
        <v>166</v>
      </c>
      <c r="M1620">
        <v>15.2943</v>
      </c>
      <c r="N1620">
        <v>12.78</v>
      </c>
      <c r="O1620">
        <v>65.08</v>
      </c>
      <c r="P1620">
        <v>4.4660000000000002</v>
      </c>
      <c r="Q1620">
        <v>4.6539999999999999</v>
      </c>
      <c r="R1620">
        <v>3.92</v>
      </c>
      <c r="S1620">
        <v>2.37</v>
      </c>
      <c r="T1620">
        <v>2.96</v>
      </c>
      <c r="U1620">
        <v>3.47</v>
      </c>
      <c r="V1620">
        <v>4.4610000000000003</v>
      </c>
      <c r="W1620">
        <v>4.4340000000000002</v>
      </c>
      <c r="X1620">
        <v>4.452</v>
      </c>
      <c r="Y1620">
        <v>4.4950000000000001</v>
      </c>
      <c r="Z1620">
        <v>4.4989999999999997</v>
      </c>
      <c r="AA1620">
        <v>5.2910000000000004</v>
      </c>
      <c r="AB1620">
        <v>3.3029999999999999</v>
      </c>
      <c r="AC1620">
        <v>4.9516</v>
      </c>
      <c r="AD1620">
        <v>4.9664999999999999</v>
      </c>
      <c r="AE1620">
        <v>4.9211999999999998</v>
      </c>
      <c r="AG1620">
        <v>400.31</v>
      </c>
      <c r="AH1620">
        <v>602.69000000000005</v>
      </c>
      <c r="AI1620">
        <v>5772.5389999999998</v>
      </c>
      <c r="AJ1620">
        <v>599.44299999999998</v>
      </c>
      <c r="AK1620">
        <v>508.80500000000001</v>
      </c>
      <c r="AL1620">
        <v>613.95000000000005</v>
      </c>
      <c r="AM1620">
        <v>2079.3200000000002</v>
      </c>
      <c r="AN1620">
        <v>168.2</v>
      </c>
      <c r="AO1620">
        <v>671.2</v>
      </c>
    </row>
    <row r="1621" spans="4:41" x14ac:dyDescent="0.3">
      <c r="D1621" s="1">
        <v>39237</v>
      </c>
      <c r="E1621">
        <v>1.349</v>
      </c>
      <c r="F1621">
        <v>1.4762999999999999</v>
      </c>
      <c r="G1621">
        <v>1.9915</v>
      </c>
      <c r="H1621">
        <v>2.8</v>
      </c>
      <c r="I1621">
        <v>2.7</v>
      </c>
      <c r="J1621">
        <v>1.9</v>
      </c>
      <c r="K1621">
        <v>2.1</v>
      </c>
      <c r="L1621">
        <v>166</v>
      </c>
      <c r="M1621">
        <v>16.504999999999999</v>
      </c>
      <c r="N1621">
        <v>13.29</v>
      </c>
      <c r="O1621">
        <v>66.209999999999994</v>
      </c>
      <c r="P1621">
        <v>4.4850000000000003</v>
      </c>
      <c r="Q1621">
        <v>4.6479999999999997</v>
      </c>
      <c r="R1621">
        <v>4</v>
      </c>
      <c r="S1621">
        <v>2.37</v>
      </c>
      <c r="T1621">
        <v>2.98</v>
      </c>
      <c r="U1621">
        <v>3.5</v>
      </c>
      <c r="V1621">
        <v>4.4560000000000004</v>
      </c>
      <c r="W1621">
        <v>4.4320000000000004</v>
      </c>
      <c r="X1621">
        <v>4.4409999999999998</v>
      </c>
      <c r="Y1621">
        <v>4.4909999999999997</v>
      </c>
      <c r="Z1621">
        <v>4.4939999999999998</v>
      </c>
      <c r="AA1621">
        <v>5.2930000000000001</v>
      </c>
      <c r="AB1621">
        <v>3.3029999999999999</v>
      </c>
      <c r="AC1621">
        <v>4.9271000000000003</v>
      </c>
      <c r="AD1621">
        <v>4.9581</v>
      </c>
      <c r="AE1621">
        <v>4.9069000000000003</v>
      </c>
      <c r="AG1621">
        <v>399.02</v>
      </c>
      <c r="AH1621">
        <v>603.66999999999996</v>
      </c>
      <c r="AI1621">
        <v>5795.4440000000004</v>
      </c>
      <c r="AJ1621">
        <v>599.27200000000005</v>
      </c>
      <c r="AK1621">
        <v>507.47300000000001</v>
      </c>
      <c r="AL1621">
        <v>619.16</v>
      </c>
      <c r="AM1621">
        <v>2085.15</v>
      </c>
      <c r="AN1621">
        <v>168.5</v>
      </c>
      <c r="AO1621">
        <v>670.7</v>
      </c>
    </row>
    <row r="1622" spans="4:41" x14ac:dyDescent="0.3">
      <c r="D1622" s="1">
        <v>39238</v>
      </c>
      <c r="E1622">
        <v>1.3524</v>
      </c>
      <c r="F1622">
        <v>1.474</v>
      </c>
      <c r="G1622">
        <v>1.9934000000000001</v>
      </c>
      <c r="H1622">
        <v>2.8</v>
      </c>
      <c r="I1622">
        <v>2.7</v>
      </c>
      <c r="J1622">
        <v>1.9</v>
      </c>
      <c r="K1622">
        <v>2.1</v>
      </c>
      <c r="L1622">
        <v>166</v>
      </c>
      <c r="M1622">
        <v>16.545200000000001</v>
      </c>
      <c r="N1622">
        <v>13.63</v>
      </c>
      <c r="O1622">
        <v>65.61</v>
      </c>
      <c r="P1622">
        <v>4.4859999999999998</v>
      </c>
      <c r="Q1622">
        <v>4.6840000000000002</v>
      </c>
      <c r="R1622">
        <v>4</v>
      </c>
      <c r="S1622">
        <v>2.38</v>
      </c>
      <c r="T1622">
        <v>3.03</v>
      </c>
      <c r="U1622">
        <v>3.5</v>
      </c>
      <c r="V1622">
        <v>4.4960000000000004</v>
      </c>
      <c r="W1622">
        <v>4.45</v>
      </c>
      <c r="X1622">
        <v>4.4720000000000004</v>
      </c>
      <c r="Y1622">
        <v>4.53</v>
      </c>
      <c r="Z1622">
        <v>4.53</v>
      </c>
      <c r="AA1622">
        <v>5.319</v>
      </c>
      <c r="AB1622">
        <v>3.3029999999999999</v>
      </c>
      <c r="AC1622">
        <v>4.9908000000000001</v>
      </c>
      <c r="AD1622">
        <v>5.0000999999999998</v>
      </c>
      <c r="AE1622">
        <v>4.968</v>
      </c>
      <c r="AG1622">
        <v>396.61</v>
      </c>
      <c r="AH1622">
        <v>601.82000000000005</v>
      </c>
      <c r="AI1622">
        <v>5773.4359999999997</v>
      </c>
      <c r="AJ1622">
        <v>600.80100000000004</v>
      </c>
      <c r="AK1622">
        <v>506.22199999999998</v>
      </c>
      <c r="AL1622">
        <v>620.73</v>
      </c>
      <c r="AM1622">
        <v>2089.52</v>
      </c>
      <c r="AN1622">
        <v>168.02</v>
      </c>
      <c r="AO1622">
        <v>669.6</v>
      </c>
    </row>
    <row r="1623" spans="4:41" x14ac:dyDescent="0.3">
      <c r="D1623" s="1">
        <v>39239</v>
      </c>
      <c r="E1623">
        <v>1.3504</v>
      </c>
      <c r="F1623">
        <v>1.4756</v>
      </c>
      <c r="G1623">
        <v>1.9924999999999999</v>
      </c>
      <c r="H1623">
        <v>2.8</v>
      </c>
      <c r="I1623">
        <v>2.7</v>
      </c>
      <c r="J1623">
        <v>1.9</v>
      </c>
      <c r="K1623">
        <v>2.1</v>
      </c>
      <c r="L1623">
        <v>166</v>
      </c>
      <c r="M1623">
        <v>18.536999999999999</v>
      </c>
      <c r="N1623">
        <v>14.87</v>
      </c>
      <c r="O1623">
        <v>65.959999999999994</v>
      </c>
      <c r="P1623">
        <v>4.4930000000000003</v>
      </c>
      <c r="Q1623">
        <v>4.6520000000000001</v>
      </c>
      <c r="R1623">
        <v>4.01</v>
      </c>
      <c r="S1623">
        <v>2.38</v>
      </c>
      <c r="T1623">
        <v>3.04</v>
      </c>
      <c r="U1623">
        <v>3.48</v>
      </c>
      <c r="V1623">
        <v>4.4610000000000003</v>
      </c>
      <c r="W1623">
        <v>4.4119999999999999</v>
      </c>
      <c r="X1623">
        <v>4.4329999999999998</v>
      </c>
      <c r="Y1623">
        <v>4.4960000000000004</v>
      </c>
      <c r="Z1623">
        <v>4.4969999999999999</v>
      </c>
      <c r="AA1623">
        <v>5.2770000000000001</v>
      </c>
      <c r="AB1623">
        <v>3.3029999999999999</v>
      </c>
      <c r="AC1623">
        <v>4.9641000000000002</v>
      </c>
      <c r="AD1623">
        <v>4.9497999999999998</v>
      </c>
      <c r="AE1623">
        <v>4.9286000000000003</v>
      </c>
      <c r="AG1623">
        <v>390.07</v>
      </c>
      <c r="AH1623">
        <v>590.97</v>
      </c>
      <c r="AI1623">
        <v>5684.3029999999999</v>
      </c>
      <c r="AJ1623">
        <v>594.02300000000002</v>
      </c>
      <c r="AK1623">
        <v>490.66899999999998</v>
      </c>
      <c r="AL1623">
        <v>619.04999999999995</v>
      </c>
      <c r="AM1623">
        <v>2091.81</v>
      </c>
      <c r="AN1623">
        <v>168.22</v>
      </c>
      <c r="AO1623">
        <v>669.3</v>
      </c>
    </row>
    <row r="1624" spans="4:41" x14ac:dyDescent="0.3">
      <c r="D1624" s="1">
        <v>39240</v>
      </c>
      <c r="E1624">
        <v>1.3432999999999999</v>
      </c>
      <c r="F1624">
        <v>1.4724999999999999</v>
      </c>
      <c r="G1624">
        <v>1.9781</v>
      </c>
      <c r="H1624">
        <v>2.8</v>
      </c>
      <c r="I1624">
        <v>2.7</v>
      </c>
      <c r="J1624">
        <v>1.9</v>
      </c>
      <c r="K1624">
        <v>2.1</v>
      </c>
      <c r="L1624">
        <v>166</v>
      </c>
      <c r="M1624">
        <v>19.560300000000002</v>
      </c>
      <c r="N1624">
        <v>17.059999999999999</v>
      </c>
      <c r="O1624">
        <v>66.930000000000007</v>
      </c>
      <c r="P1624">
        <v>4.49</v>
      </c>
      <c r="Q1624">
        <v>4.7329999999999997</v>
      </c>
      <c r="R1624">
        <v>4.04</v>
      </c>
      <c r="S1624">
        <v>2.4</v>
      </c>
      <c r="T1624">
        <v>3.04</v>
      </c>
      <c r="U1624">
        <v>3.5</v>
      </c>
      <c r="V1624">
        <v>4.5449999999999999</v>
      </c>
      <c r="W1624">
        <v>4.468</v>
      </c>
      <c r="X1624">
        <v>4.508</v>
      </c>
      <c r="Y1624">
        <v>4.5830000000000002</v>
      </c>
      <c r="Z1624">
        <v>4.585</v>
      </c>
      <c r="AA1624">
        <v>5.3520000000000003</v>
      </c>
      <c r="AB1624">
        <v>3.3029999999999999</v>
      </c>
      <c r="AC1624">
        <v>5.13</v>
      </c>
      <c r="AD1624">
        <v>5.0255000000000001</v>
      </c>
      <c r="AE1624">
        <v>5.0765000000000002</v>
      </c>
      <c r="AG1624">
        <v>385.46</v>
      </c>
      <c r="AH1624">
        <v>582.74</v>
      </c>
      <c r="AI1624">
        <v>5635.8509999999997</v>
      </c>
      <c r="AJ1624">
        <v>588.16399999999999</v>
      </c>
      <c r="AK1624">
        <v>486.161</v>
      </c>
      <c r="AL1624">
        <v>618.79999999999995</v>
      </c>
      <c r="AM1624">
        <v>2093.2399999999998</v>
      </c>
      <c r="AN1624">
        <v>167</v>
      </c>
      <c r="AO1624">
        <v>660.1</v>
      </c>
    </row>
    <row r="1625" spans="4:41" x14ac:dyDescent="0.3">
      <c r="D1625" s="1">
        <v>39241</v>
      </c>
      <c r="E1625">
        <v>1.3372999999999999</v>
      </c>
      <c r="F1625">
        <v>1.4732000000000001</v>
      </c>
      <c r="G1625">
        <v>1.9701</v>
      </c>
      <c r="H1625">
        <v>2.8</v>
      </c>
      <c r="I1625">
        <v>2.7</v>
      </c>
      <c r="J1625">
        <v>1.9</v>
      </c>
      <c r="K1625">
        <v>2.1</v>
      </c>
      <c r="L1625">
        <v>166</v>
      </c>
      <c r="M1625">
        <v>18.8901</v>
      </c>
      <c r="N1625">
        <v>14.84</v>
      </c>
      <c r="O1625">
        <v>64.760000000000005</v>
      </c>
      <c r="P1625">
        <v>4.4960000000000004</v>
      </c>
      <c r="Q1625">
        <v>4.7629999999999999</v>
      </c>
      <c r="R1625">
        <v>4.05</v>
      </c>
      <c r="S1625">
        <v>2.39</v>
      </c>
      <c r="T1625">
        <v>3.06</v>
      </c>
      <c r="U1625">
        <v>3.49</v>
      </c>
      <c r="V1625">
        <v>4.5720000000000001</v>
      </c>
      <c r="W1625">
        <v>4.47</v>
      </c>
      <c r="X1625">
        <v>4.5220000000000002</v>
      </c>
      <c r="Y1625">
        <v>4.6070000000000002</v>
      </c>
      <c r="Z1625">
        <v>4.6120000000000001</v>
      </c>
      <c r="AA1625">
        <v>5.391</v>
      </c>
      <c r="AB1625">
        <v>3.3029999999999999</v>
      </c>
      <c r="AC1625">
        <v>5.0991</v>
      </c>
      <c r="AD1625">
        <v>4.9836</v>
      </c>
      <c r="AE1625">
        <v>5.0370999999999997</v>
      </c>
      <c r="AG1625">
        <v>385.09</v>
      </c>
      <c r="AH1625">
        <v>577.91</v>
      </c>
      <c r="AI1625">
        <v>5597.2950000000001</v>
      </c>
      <c r="AJ1625">
        <v>582.42100000000005</v>
      </c>
      <c r="AK1625">
        <v>486.73599999999999</v>
      </c>
      <c r="AL1625">
        <v>609.52</v>
      </c>
      <c r="AM1625">
        <v>2065.5300000000002</v>
      </c>
      <c r="AN1625">
        <v>166.82</v>
      </c>
      <c r="AO1625">
        <v>645.5</v>
      </c>
    </row>
    <row r="1626" spans="4:41" x14ac:dyDescent="0.3">
      <c r="D1626" s="1">
        <v>39244</v>
      </c>
      <c r="E1626">
        <v>1.3357000000000001</v>
      </c>
      <c r="F1626">
        <v>1.4739</v>
      </c>
      <c r="G1626">
        <v>1.9691000000000001</v>
      </c>
      <c r="H1626">
        <v>2.8</v>
      </c>
      <c r="I1626">
        <v>2.7</v>
      </c>
      <c r="J1626">
        <v>1.9</v>
      </c>
      <c r="K1626">
        <v>2.1</v>
      </c>
      <c r="L1626">
        <v>166</v>
      </c>
      <c r="M1626">
        <v>18.250800000000002</v>
      </c>
      <c r="N1626">
        <v>14.71</v>
      </c>
      <c r="O1626">
        <v>65.97</v>
      </c>
      <c r="P1626">
        <v>4.4939999999999998</v>
      </c>
      <c r="Q1626">
        <v>4.7590000000000003</v>
      </c>
      <c r="R1626">
        <v>4.0999999999999996</v>
      </c>
      <c r="S1626">
        <v>2.4</v>
      </c>
      <c r="T1626">
        <v>3.06</v>
      </c>
      <c r="U1626">
        <v>3.54</v>
      </c>
      <c r="V1626">
        <v>4.5650000000000004</v>
      </c>
      <c r="W1626">
        <v>4.4669999999999996</v>
      </c>
      <c r="X1626">
        <v>4.5209999999999999</v>
      </c>
      <c r="Y1626">
        <v>4.601</v>
      </c>
      <c r="Z1626">
        <v>4.6050000000000004</v>
      </c>
      <c r="AA1626">
        <v>5.3849999999999998</v>
      </c>
      <c r="AB1626">
        <v>3.3029999999999999</v>
      </c>
      <c r="AC1626">
        <v>5.1513999999999998</v>
      </c>
      <c r="AD1626">
        <v>5.0090000000000003</v>
      </c>
      <c r="AE1626">
        <v>5.0697999999999999</v>
      </c>
      <c r="AG1626">
        <v>388.88</v>
      </c>
      <c r="AH1626">
        <v>582.96</v>
      </c>
      <c r="AI1626">
        <v>5646.4049999999997</v>
      </c>
      <c r="AJ1626">
        <v>586.125</v>
      </c>
      <c r="AK1626">
        <v>494.62900000000002</v>
      </c>
      <c r="AL1626">
        <v>611.48</v>
      </c>
      <c r="AM1626">
        <v>2071.4</v>
      </c>
      <c r="AN1626">
        <v>166.74</v>
      </c>
      <c r="AO1626">
        <v>654.29999999999995</v>
      </c>
    </row>
    <row r="1627" spans="4:41" x14ac:dyDescent="0.3">
      <c r="D1627" s="1">
        <v>39245</v>
      </c>
      <c r="E1627">
        <v>1.3302</v>
      </c>
      <c r="F1627">
        <v>1.4841</v>
      </c>
      <c r="G1627">
        <v>1.9742999999999999</v>
      </c>
      <c r="H1627">
        <v>2.8</v>
      </c>
      <c r="I1627">
        <v>2.7</v>
      </c>
      <c r="J1627">
        <v>1.9</v>
      </c>
      <c r="K1627">
        <v>2.1</v>
      </c>
      <c r="L1627">
        <v>166</v>
      </c>
      <c r="M1627">
        <v>18.833200000000001</v>
      </c>
      <c r="N1627">
        <v>16.670000000000002</v>
      </c>
      <c r="O1627">
        <v>65.349999999999994</v>
      </c>
      <c r="P1627">
        <v>4.4989999999999997</v>
      </c>
      <c r="Q1627">
        <v>4.8010000000000002</v>
      </c>
      <c r="R1627">
        <v>4.12</v>
      </c>
      <c r="S1627">
        <v>2.44</v>
      </c>
      <c r="T1627">
        <v>3.08</v>
      </c>
      <c r="U1627">
        <v>3.55</v>
      </c>
      <c r="V1627">
        <v>4.6109999999999998</v>
      </c>
      <c r="W1627">
        <v>4.5030000000000001</v>
      </c>
      <c r="X1627">
        <v>4.5620000000000003</v>
      </c>
      <c r="Y1627">
        <v>4.6449999999999996</v>
      </c>
      <c r="Z1627">
        <v>4.6500000000000004</v>
      </c>
      <c r="AA1627">
        <v>5.4470000000000001</v>
      </c>
      <c r="AB1627">
        <v>3.3029999999999999</v>
      </c>
      <c r="AC1627">
        <v>5.2927999999999997</v>
      </c>
      <c r="AD1627">
        <v>5.0937999999999999</v>
      </c>
      <c r="AE1627">
        <v>5.2046999999999999</v>
      </c>
      <c r="AG1627">
        <v>386.8</v>
      </c>
      <c r="AH1627">
        <v>578.64</v>
      </c>
      <c r="AI1627">
        <v>5626.308</v>
      </c>
      <c r="AJ1627">
        <v>584.58000000000004</v>
      </c>
      <c r="AK1627">
        <v>489.80900000000003</v>
      </c>
      <c r="AL1627">
        <v>615.38</v>
      </c>
      <c r="AM1627">
        <v>2060.19</v>
      </c>
      <c r="AN1627">
        <v>165.67</v>
      </c>
      <c r="AO1627">
        <v>648.5</v>
      </c>
    </row>
    <row r="1628" spans="4:41" x14ac:dyDescent="0.3">
      <c r="D1628" s="1">
        <v>39246</v>
      </c>
      <c r="E1628">
        <v>1.3310999999999999</v>
      </c>
      <c r="F1628">
        <v>1.4824999999999999</v>
      </c>
      <c r="G1628">
        <v>1.9732000000000001</v>
      </c>
      <c r="H1628">
        <v>2.8</v>
      </c>
      <c r="I1628">
        <v>2.7</v>
      </c>
      <c r="J1628">
        <v>1.9</v>
      </c>
      <c r="K1628">
        <v>2.1</v>
      </c>
      <c r="L1628">
        <v>166</v>
      </c>
      <c r="M1628">
        <v>18.555099999999999</v>
      </c>
      <c r="N1628">
        <v>14.73</v>
      </c>
      <c r="O1628">
        <v>66.260000000000005</v>
      </c>
      <c r="P1628">
        <v>4.5229999999999997</v>
      </c>
      <c r="Q1628">
        <v>4.8499999999999996</v>
      </c>
      <c r="R1628">
        <v>4.12</v>
      </c>
      <c r="S1628">
        <v>2.4300000000000002</v>
      </c>
      <c r="T1628">
        <v>3.1</v>
      </c>
      <c r="U1628">
        <v>3.56</v>
      </c>
      <c r="V1628">
        <v>4.6440000000000001</v>
      </c>
      <c r="W1628">
        <v>4.5119999999999996</v>
      </c>
      <c r="X1628">
        <v>4.593</v>
      </c>
      <c r="Y1628">
        <v>4.6790000000000003</v>
      </c>
      <c r="Z1628">
        <v>4.6820000000000004</v>
      </c>
      <c r="AA1628">
        <v>5.4779999999999998</v>
      </c>
      <c r="AB1628">
        <v>3.3029999999999999</v>
      </c>
      <c r="AC1628">
        <v>5.1978999999999997</v>
      </c>
      <c r="AD1628">
        <v>5.0770999999999997</v>
      </c>
      <c r="AE1628">
        <v>5.1355000000000004</v>
      </c>
      <c r="AG1628">
        <v>388.22</v>
      </c>
      <c r="AH1628">
        <v>580.27</v>
      </c>
      <c r="AI1628">
        <v>5657.9340000000002</v>
      </c>
      <c r="AJ1628">
        <v>590.76700000000005</v>
      </c>
      <c r="AK1628">
        <v>497.762</v>
      </c>
      <c r="AL1628">
        <v>610.98</v>
      </c>
      <c r="AM1628">
        <v>2053.48</v>
      </c>
      <c r="AN1628">
        <v>166.01</v>
      </c>
      <c r="AO1628">
        <v>648.20000000000005</v>
      </c>
    </row>
    <row r="1629" spans="4:41" x14ac:dyDescent="0.3">
      <c r="D1629" s="1">
        <v>39247</v>
      </c>
      <c r="E1629">
        <v>1.3311999999999999</v>
      </c>
      <c r="F1629">
        <v>1.4795</v>
      </c>
      <c r="G1629">
        <v>1.9693000000000001</v>
      </c>
      <c r="H1629">
        <v>2.8</v>
      </c>
      <c r="I1629">
        <v>2.7</v>
      </c>
      <c r="J1629">
        <v>1.9</v>
      </c>
      <c r="K1629">
        <v>2.1</v>
      </c>
      <c r="L1629">
        <v>166</v>
      </c>
      <c r="M1629">
        <v>16.872</v>
      </c>
      <c r="N1629">
        <v>13.64</v>
      </c>
      <c r="O1629">
        <v>67.650000000000006</v>
      </c>
      <c r="P1629">
        <v>4.51</v>
      </c>
      <c r="Q1629">
        <v>4.8520000000000003</v>
      </c>
      <c r="R1629">
        <v>4.1900000000000004</v>
      </c>
      <c r="S1629">
        <v>2.42</v>
      </c>
      <c r="T1629">
        <v>3.13</v>
      </c>
      <c r="U1629">
        <v>3.6</v>
      </c>
      <c r="V1629">
        <v>4.6440000000000001</v>
      </c>
      <c r="W1629">
        <v>4.4980000000000002</v>
      </c>
      <c r="X1629">
        <v>4.5869999999999997</v>
      </c>
      <c r="Y1629">
        <v>4.681</v>
      </c>
      <c r="Z1629">
        <v>4.681</v>
      </c>
      <c r="AA1629">
        <v>5.4749999999999996</v>
      </c>
      <c r="AB1629">
        <v>3.3029999999999999</v>
      </c>
      <c r="AC1629">
        <v>5.2211999999999996</v>
      </c>
      <c r="AD1629">
        <v>5.0857999999999999</v>
      </c>
      <c r="AE1629">
        <v>5.1612</v>
      </c>
      <c r="AG1629">
        <v>394.29</v>
      </c>
      <c r="AH1629">
        <v>589.69000000000005</v>
      </c>
      <c r="AI1629">
        <v>5727.1450000000004</v>
      </c>
      <c r="AJ1629">
        <v>608.63599999999997</v>
      </c>
      <c r="AK1629">
        <v>505.93299999999999</v>
      </c>
      <c r="AL1629">
        <v>623.53</v>
      </c>
      <c r="AM1629">
        <v>2066.09</v>
      </c>
      <c r="AN1629">
        <v>165.86</v>
      </c>
      <c r="AO1629">
        <v>651.6</v>
      </c>
    </row>
    <row r="1630" spans="4:41" x14ac:dyDescent="0.3">
      <c r="D1630" s="1">
        <v>39248</v>
      </c>
      <c r="E1630">
        <v>1.3388</v>
      </c>
      <c r="F1630">
        <v>1.4759</v>
      </c>
      <c r="G1630">
        <v>1.9761</v>
      </c>
      <c r="H1630">
        <v>2.8</v>
      </c>
      <c r="I1630">
        <v>2.7</v>
      </c>
      <c r="J1630">
        <v>1.9</v>
      </c>
      <c r="K1630">
        <v>2.1</v>
      </c>
      <c r="L1630">
        <v>166</v>
      </c>
      <c r="M1630">
        <v>15.9641</v>
      </c>
      <c r="N1630">
        <v>13.94</v>
      </c>
      <c r="O1630">
        <v>68</v>
      </c>
      <c r="P1630">
        <v>4.5190000000000001</v>
      </c>
      <c r="Q1630">
        <v>4.8680000000000003</v>
      </c>
      <c r="R1630">
        <v>4.2699999999999996</v>
      </c>
      <c r="S1630">
        <v>2.46</v>
      </c>
      <c r="T1630">
        <v>3.17</v>
      </c>
      <c r="U1630">
        <v>3.63</v>
      </c>
      <c r="V1630">
        <v>4.657</v>
      </c>
      <c r="W1630">
        <v>4.5049999999999999</v>
      </c>
      <c r="X1630">
        <v>4.5949999999999998</v>
      </c>
      <c r="Y1630">
        <v>4.694</v>
      </c>
      <c r="Z1630">
        <v>4.6909999999999998</v>
      </c>
      <c r="AA1630">
        <v>5.4829999999999997</v>
      </c>
      <c r="AB1630">
        <v>3.3029999999999999</v>
      </c>
      <c r="AC1630">
        <v>5.1627000000000001</v>
      </c>
      <c r="AD1630">
        <v>5.0182000000000002</v>
      </c>
      <c r="AE1630">
        <v>5.0887000000000002</v>
      </c>
      <c r="AG1630">
        <v>399.27</v>
      </c>
      <c r="AH1630">
        <v>599.46</v>
      </c>
      <c r="AI1630">
        <v>5818.23</v>
      </c>
      <c r="AJ1630">
        <v>617.58399999999995</v>
      </c>
      <c r="AK1630">
        <v>516.00199999999995</v>
      </c>
      <c r="AL1630">
        <v>628.88</v>
      </c>
      <c r="AM1630">
        <v>2085.2800000000002</v>
      </c>
      <c r="AN1630">
        <v>166.45</v>
      </c>
      <c r="AO1630">
        <v>654.5</v>
      </c>
    </row>
    <row r="1631" spans="4:41" x14ac:dyDescent="0.3">
      <c r="D1631" s="1">
        <v>39251</v>
      </c>
      <c r="E1631">
        <v>1.3413999999999999</v>
      </c>
      <c r="F1631">
        <v>1.4783999999999999</v>
      </c>
      <c r="G1631">
        <v>1.9834000000000001</v>
      </c>
      <c r="H1631">
        <v>2.8</v>
      </c>
      <c r="I1631">
        <v>2.7</v>
      </c>
      <c r="J1631">
        <v>1.9</v>
      </c>
      <c r="K1631">
        <v>2.1</v>
      </c>
      <c r="L1631">
        <v>166</v>
      </c>
      <c r="M1631">
        <v>16.766500000000001</v>
      </c>
      <c r="N1631">
        <v>13.42</v>
      </c>
      <c r="O1631">
        <v>69.09</v>
      </c>
      <c r="P1631">
        <v>4.5170000000000003</v>
      </c>
      <c r="Q1631">
        <v>4.8739999999999997</v>
      </c>
      <c r="R1631">
        <v>4.3499999999999996</v>
      </c>
      <c r="S1631">
        <v>2.46</v>
      </c>
      <c r="T1631">
        <v>3.18</v>
      </c>
      <c r="U1631">
        <v>3.69</v>
      </c>
      <c r="V1631">
        <v>4.6630000000000003</v>
      </c>
      <c r="W1631">
        <v>4.4930000000000003</v>
      </c>
      <c r="X1631">
        <v>4.5910000000000002</v>
      </c>
      <c r="Y1631">
        <v>4.7009999999999996</v>
      </c>
      <c r="Z1631">
        <v>4.6989999999999998</v>
      </c>
      <c r="AA1631">
        <v>5.4930000000000003</v>
      </c>
      <c r="AB1631">
        <v>3.3029999999999999</v>
      </c>
      <c r="AC1631">
        <v>5.1334999999999997</v>
      </c>
      <c r="AD1631">
        <v>4.9927000000000001</v>
      </c>
      <c r="AE1631">
        <v>5.0560999999999998</v>
      </c>
      <c r="AG1631">
        <v>397.87</v>
      </c>
      <c r="AH1631">
        <v>598.96</v>
      </c>
      <c r="AI1631">
        <v>5804.518</v>
      </c>
      <c r="AJ1631">
        <v>619.19000000000005</v>
      </c>
      <c r="AK1631">
        <v>519.08699999999999</v>
      </c>
      <c r="AL1631">
        <v>639.27</v>
      </c>
      <c r="AM1631">
        <v>2103.44</v>
      </c>
      <c r="AN1631">
        <v>166.81</v>
      </c>
      <c r="AO1631">
        <v>655.8</v>
      </c>
    </row>
    <row r="1632" spans="4:41" x14ac:dyDescent="0.3">
      <c r="D1632" s="1">
        <v>39252</v>
      </c>
      <c r="E1632">
        <v>1.3427</v>
      </c>
      <c r="F1632">
        <v>1.4814000000000001</v>
      </c>
      <c r="G1632">
        <v>1.9887999999999999</v>
      </c>
      <c r="H1632">
        <v>2.8</v>
      </c>
      <c r="I1632">
        <v>2.7</v>
      </c>
      <c r="J1632">
        <v>1.9</v>
      </c>
      <c r="K1632">
        <v>2.1</v>
      </c>
      <c r="L1632">
        <v>166</v>
      </c>
      <c r="M1632">
        <v>16.129899999999999</v>
      </c>
      <c r="N1632">
        <v>12.85</v>
      </c>
      <c r="O1632">
        <v>69.099999999999994</v>
      </c>
      <c r="P1632">
        <v>4.5190000000000001</v>
      </c>
      <c r="Q1632">
        <v>4.83</v>
      </c>
      <c r="R1632">
        <v>4.21</v>
      </c>
      <c r="S1632">
        <v>2.5299999999999998</v>
      </c>
      <c r="T1632">
        <v>3.16</v>
      </c>
      <c r="U1632">
        <v>3.62</v>
      </c>
      <c r="V1632">
        <v>4.62</v>
      </c>
      <c r="W1632">
        <v>4.4530000000000003</v>
      </c>
      <c r="X1632">
        <v>4.548</v>
      </c>
      <c r="Y1632">
        <v>4.6550000000000002</v>
      </c>
      <c r="Z1632">
        <v>4.6539999999999999</v>
      </c>
      <c r="AA1632">
        <v>5.468</v>
      </c>
      <c r="AB1632">
        <v>3.3029999999999999</v>
      </c>
      <c r="AC1632">
        <v>5.0814000000000004</v>
      </c>
      <c r="AD1632">
        <v>4.9330999999999996</v>
      </c>
      <c r="AE1632">
        <v>4.9945000000000004</v>
      </c>
      <c r="AG1632">
        <v>396.42</v>
      </c>
      <c r="AH1632">
        <v>597.36</v>
      </c>
      <c r="AI1632">
        <v>5776.1049999999996</v>
      </c>
      <c r="AJ1632">
        <v>618.17100000000005</v>
      </c>
      <c r="AK1632">
        <v>518.86500000000001</v>
      </c>
      <c r="AL1632">
        <v>640.04</v>
      </c>
      <c r="AM1632">
        <v>2094.15</v>
      </c>
      <c r="AN1632">
        <v>167.51</v>
      </c>
      <c r="AO1632">
        <v>660.7</v>
      </c>
    </row>
    <row r="1633" spans="4:41" x14ac:dyDescent="0.3">
      <c r="D1633" s="1">
        <v>39253</v>
      </c>
      <c r="E1633">
        <v>1.3404</v>
      </c>
      <c r="F1633">
        <v>1.4870000000000001</v>
      </c>
      <c r="G1633">
        <v>1.9931000000000001</v>
      </c>
      <c r="H1633">
        <v>2.8</v>
      </c>
      <c r="I1633">
        <v>2.7</v>
      </c>
      <c r="J1633">
        <v>1.9</v>
      </c>
      <c r="K1633">
        <v>2.1</v>
      </c>
      <c r="L1633">
        <v>166</v>
      </c>
      <c r="M1633">
        <v>15.924200000000001</v>
      </c>
      <c r="N1633">
        <v>14.67</v>
      </c>
      <c r="O1633">
        <v>68.19</v>
      </c>
      <c r="P1633">
        <v>4.4969999999999999</v>
      </c>
      <c r="Q1633">
        <v>4.851</v>
      </c>
      <c r="R1633">
        <v>4.3</v>
      </c>
      <c r="S1633">
        <v>2.4500000000000002</v>
      </c>
      <c r="T1633">
        <v>3.16</v>
      </c>
      <c r="U1633">
        <v>3.66</v>
      </c>
      <c r="V1633">
        <v>4.6399999999999997</v>
      </c>
      <c r="W1633">
        <v>4.4829999999999997</v>
      </c>
      <c r="X1633">
        <v>4.5819999999999999</v>
      </c>
      <c r="Y1633">
        <v>4.6820000000000004</v>
      </c>
      <c r="Z1633">
        <v>4.6820000000000004</v>
      </c>
      <c r="AA1633">
        <v>5.5030000000000001</v>
      </c>
      <c r="AB1633">
        <v>3.3029999999999999</v>
      </c>
      <c r="AC1633">
        <v>5.1315999999999997</v>
      </c>
      <c r="AD1633">
        <v>4.9672999999999998</v>
      </c>
      <c r="AE1633">
        <v>5.0418000000000003</v>
      </c>
      <c r="AG1633">
        <v>397.85</v>
      </c>
      <c r="AH1633">
        <v>599.94000000000005</v>
      </c>
      <c r="AI1633">
        <v>5790.8519999999999</v>
      </c>
      <c r="AJ1633">
        <v>623.80999999999995</v>
      </c>
      <c r="AK1633">
        <v>511.85399999999998</v>
      </c>
      <c r="AL1633">
        <v>644.4</v>
      </c>
      <c r="AM1633">
        <v>2097.9499999999998</v>
      </c>
      <c r="AN1633">
        <v>167.08</v>
      </c>
      <c r="AO1633">
        <v>656.1</v>
      </c>
    </row>
    <row r="1634" spans="4:41" x14ac:dyDescent="0.3">
      <c r="D1634" s="1">
        <v>39254</v>
      </c>
      <c r="E1634">
        <v>1.3389</v>
      </c>
      <c r="F1634">
        <v>1.4882</v>
      </c>
      <c r="G1634">
        <v>1.9925999999999999</v>
      </c>
      <c r="H1634">
        <v>2.8</v>
      </c>
      <c r="I1634">
        <v>2.7</v>
      </c>
      <c r="J1634">
        <v>1.9</v>
      </c>
      <c r="K1634">
        <v>2.1</v>
      </c>
      <c r="L1634">
        <v>166</v>
      </c>
      <c r="M1634">
        <v>16.959900000000001</v>
      </c>
      <c r="N1634">
        <v>14.21</v>
      </c>
      <c r="O1634">
        <v>68.650000000000006</v>
      </c>
      <c r="P1634">
        <v>4.5339999999999998</v>
      </c>
      <c r="Q1634">
        <v>4.8579999999999997</v>
      </c>
      <c r="R1634">
        <v>4.37</v>
      </c>
      <c r="S1634">
        <v>2.5499999999999998</v>
      </c>
      <c r="T1634">
        <v>3.21</v>
      </c>
      <c r="U1634">
        <v>3.74</v>
      </c>
      <c r="V1634">
        <v>4.6459999999999999</v>
      </c>
      <c r="W1634">
        <v>4.4749999999999996</v>
      </c>
      <c r="X1634">
        <v>4.5830000000000002</v>
      </c>
      <c r="Y1634">
        <v>4.6890000000000001</v>
      </c>
      <c r="Z1634">
        <v>4.6879999999999997</v>
      </c>
      <c r="AA1634">
        <v>5.508</v>
      </c>
      <c r="AB1634">
        <v>3.3029999999999999</v>
      </c>
      <c r="AC1634">
        <v>5.1863000000000001</v>
      </c>
      <c r="AD1634">
        <v>4.9672999999999998</v>
      </c>
      <c r="AE1634">
        <v>5.0747</v>
      </c>
      <c r="AG1634">
        <v>393.7</v>
      </c>
      <c r="AH1634">
        <v>592.89</v>
      </c>
      <c r="AI1634">
        <v>5739.9120000000003</v>
      </c>
      <c r="AJ1634">
        <v>618.98</v>
      </c>
      <c r="AK1634">
        <v>513.57299999999998</v>
      </c>
      <c r="AL1634">
        <v>650.22</v>
      </c>
      <c r="AM1634">
        <v>2104.61</v>
      </c>
      <c r="AN1634">
        <v>166.78</v>
      </c>
      <c r="AO1634">
        <v>650.6</v>
      </c>
    </row>
    <row r="1635" spans="4:41" x14ac:dyDescent="0.3">
      <c r="D1635" s="1">
        <v>39255</v>
      </c>
      <c r="E1635">
        <v>1.347</v>
      </c>
      <c r="F1635">
        <v>1.4843999999999999</v>
      </c>
      <c r="G1635">
        <v>1.9994000000000001</v>
      </c>
      <c r="H1635">
        <v>2.8</v>
      </c>
      <c r="I1635">
        <v>2.7</v>
      </c>
      <c r="J1635">
        <v>1.9</v>
      </c>
      <c r="K1635">
        <v>2.1</v>
      </c>
      <c r="L1635">
        <v>166</v>
      </c>
      <c r="M1635">
        <v>17.311199999999999</v>
      </c>
      <c r="N1635">
        <v>15.75</v>
      </c>
      <c r="O1635">
        <v>69.14</v>
      </c>
      <c r="P1635">
        <v>4.5179999999999998</v>
      </c>
      <c r="Q1635">
        <v>4.8680000000000003</v>
      </c>
      <c r="R1635">
        <v>4.41</v>
      </c>
      <c r="S1635">
        <v>2.58</v>
      </c>
      <c r="T1635">
        <v>3.22</v>
      </c>
      <c r="U1635">
        <v>3.79</v>
      </c>
      <c r="V1635">
        <v>4.6529999999999996</v>
      </c>
      <c r="W1635">
        <v>4.4630000000000001</v>
      </c>
      <c r="X1635">
        <v>4.58</v>
      </c>
      <c r="Y1635">
        <v>4.6970000000000001</v>
      </c>
      <c r="Z1635">
        <v>4.6970000000000001</v>
      </c>
      <c r="AA1635">
        <v>5.524</v>
      </c>
      <c r="AB1635">
        <v>3.3029999999999999</v>
      </c>
      <c r="AC1635">
        <v>5.13</v>
      </c>
      <c r="AD1635">
        <v>4.9074</v>
      </c>
      <c r="AE1635">
        <v>5.0095000000000001</v>
      </c>
      <c r="AG1635">
        <v>392.43</v>
      </c>
      <c r="AH1635">
        <v>592.29</v>
      </c>
      <c r="AI1635">
        <v>5726.6170000000002</v>
      </c>
      <c r="AJ1635">
        <v>623.39300000000003</v>
      </c>
      <c r="AK1635">
        <v>510.392</v>
      </c>
      <c r="AL1635">
        <v>648.33000000000004</v>
      </c>
      <c r="AM1635">
        <v>2091.21</v>
      </c>
      <c r="AN1635">
        <v>167.15</v>
      </c>
      <c r="AO1635">
        <v>653.5</v>
      </c>
    </row>
    <row r="1636" spans="4:41" x14ac:dyDescent="0.3">
      <c r="D1636" s="1">
        <v>39258</v>
      </c>
      <c r="E1636">
        <v>1.3463000000000001</v>
      </c>
      <c r="F1636">
        <v>1.4839</v>
      </c>
      <c r="G1636">
        <v>1.9978</v>
      </c>
      <c r="H1636">
        <v>2.8</v>
      </c>
      <c r="I1636">
        <v>2.7</v>
      </c>
      <c r="J1636">
        <v>1.9</v>
      </c>
      <c r="K1636">
        <v>2.1</v>
      </c>
      <c r="L1636">
        <v>166</v>
      </c>
      <c r="M1636">
        <v>17.809699999999999</v>
      </c>
      <c r="N1636">
        <v>16.649999999999999</v>
      </c>
      <c r="O1636">
        <v>69.180000000000007</v>
      </c>
      <c r="P1636">
        <v>4.5039999999999996</v>
      </c>
      <c r="Q1636">
        <v>4.8360000000000003</v>
      </c>
      <c r="R1636">
        <v>4.43</v>
      </c>
      <c r="S1636">
        <v>2.58</v>
      </c>
      <c r="T1636">
        <v>3.23</v>
      </c>
      <c r="U1636">
        <v>3.78</v>
      </c>
      <c r="V1636">
        <v>4.6219999999999999</v>
      </c>
      <c r="W1636">
        <v>4.4459999999999997</v>
      </c>
      <c r="X1636">
        <v>4.5529999999999999</v>
      </c>
      <c r="Y1636">
        <v>4.6639999999999997</v>
      </c>
      <c r="Z1636">
        <v>4.6630000000000003</v>
      </c>
      <c r="AA1636">
        <v>5.4880000000000004</v>
      </c>
      <c r="AB1636">
        <v>3.3029999999999999</v>
      </c>
      <c r="AC1636">
        <v>5.08</v>
      </c>
      <c r="AD1636">
        <v>4.8644999999999996</v>
      </c>
      <c r="AE1636">
        <v>4.9622999999999999</v>
      </c>
      <c r="AG1636">
        <v>391.94</v>
      </c>
      <c r="AH1636">
        <v>592.63</v>
      </c>
      <c r="AI1636">
        <v>5746.5029999999997</v>
      </c>
      <c r="AJ1636">
        <v>619.41700000000003</v>
      </c>
      <c r="AK1636">
        <v>504.48</v>
      </c>
      <c r="AL1636">
        <v>645.98</v>
      </c>
      <c r="AM1636">
        <v>2075.7800000000002</v>
      </c>
      <c r="AN1636">
        <v>167.91</v>
      </c>
      <c r="AO1636">
        <v>651.29999999999995</v>
      </c>
    </row>
    <row r="1637" spans="4:41" x14ac:dyDescent="0.3">
      <c r="D1637" s="1">
        <v>39259</v>
      </c>
      <c r="E1637">
        <v>1.3454999999999999</v>
      </c>
      <c r="F1637">
        <v>1.4853000000000001</v>
      </c>
      <c r="G1637">
        <v>1.9988999999999999</v>
      </c>
      <c r="H1637">
        <v>2.8</v>
      </c>
      <c r="I1637">
        <v>2.7</v>
      </c>
      <c r="J1637">
        <v>1.9</v>
      </c>
      <c r="K1637">
        <v>2.1</v>
      </c>
      <c r="L1637">
        <v>166</v>
      </c>
      <c r="M1637">
        <v>18.927499999999998</v>
      </c>
      <c r="N1637">
        <v>18.89</v>
      </c>
      <c r="O1637">
        <v>67.77</v>
      </c>
      <c r="P1637">
        <v>4.5069999999999997</v>
      </c>
      <c r="Q1637">
        <v>4.8129999999999997</v>
      </c>
      <c r="R1637">
        <v>4.43</v>
      </c>
      <c r="S1637">
        <v>2.58</v>
      </c>
      <c r="T1637">
        <v>3.22</v>
      </c>
      <c r="U1637">
        <v>3.8</v>
      </c>
      <c r="V1637">
        <v>4.6020000000000003</v>
      </c>
      <c r="W1637">
        <v>4.4390000000000001</v>
      </c>
      <c r="X1637">
        <v>4.532</v>
      </c>
      <c r="Y1637">
        <v>4.6479999999999997</v>
      </c>
      <c r="Z1637">
        <v>4.6589999999999998</v>
      </c>
      <c r="AA1637">
        <v>5.4690000000000003</v>
      </c>
      <c r="AB1637">
        <v>3.3029999999999999</v>
      </c>
      <c r="AC1637">
        <v>5.0780000000000003</v>
      </c>
      <c r="AD1637">
        <v>4.8643999999999998</v>
      </c>
      <c r="AE1637">
        <v>4.9550999999999998</v>
      </c>
      <c r="AG1637">
        <v>389.52</v>
      </c>
      <c r="AH1637">
        <v>589.32000000000005</v>
      </c>
      <c r="AI1637">
        <v>5729.5060000000003</v>
      </c>
      <c r="AJ1637">
        <v>628.05499999999995</v>
      </c>
      <c r="AK1637">
        <v>497.36700000000002</v>
      </c>
      <c r="AL1637">
        <v>642.05999999999995</v>
      </c>
      <c r="AM1637">
        <v>2077.8200000000002</v>
      </c>
      <c r="AN1637">
        <v>167.7</v>
      </c>
      <c r="AO1637">
        <v>642.1</v>
      </c>
    </row>
    <row r="1638" spans="4:41" x14ac:dyDescent="0.3">
      <c r="D1638" s="1">
        <v>39260</v>
      </c>
      <c r="E1638">
        <v>1.3452999999999999</v>
      </c>
      <c r="F1638">
        <v>1.4863</v>
      </c>
      <c r="G1638">
        <v>1.9993000000000001</v>
      </c>
      <c r="H1638">
        <v>2.8</v>
      </c>
      <c r="I1638">
        <v>2.7</v>
      </c>
      <c r="J1638">
        <v>1.9</v>
      </c>
      <c r="K1638">
        <v>2.1</v>
      </c>
      <c r="L1638">
        <v>166</v>
      </c>
      <c r="M1638">
        <v>18.906099999999999</v>
      </c>
      <c r="N1638">
        <v>15.53</v>
      </c>
      <c r="O1638">
        <v>68.97</v>
      </c>
      <c r="P1638">
        <v>4.5049999999999999</v>
      </c>
      <c r="Q1638">
        <v>4.7649999999999997</v>
      </c>
      <c r="R1638">
        <v>4.4400000000000004</v>
      </c>
      <c r="S1638">
        <v>2.61</v>
      </c>
      <c r="T1638">
        <v>3.29</v>
      </c>
      <c r="U1638">
        <v>3.82</v>
      </c>
      <c r="V1638">
        <v>4.5469999999999997</v>
      </c>
      <c r="W1638">
        <v>4.4139999999999997</v>
      </c>
      <c r="X1638">
        <v>4.484</v>
      </c>
      <c r="Y1638">
        <v>4.5940000000000003</v>
      </c>
      <c r="Z1638">
        <v>4.6100000000000003</v>
      </c>
      <c r="AA1638">
        <v>5.423</v>
      </c>
      <c r="AB1638">
        <v>3.3029999999999999</v>
      </c>
      <c r="AC1638">
        <v>5.0801999999999996</v>
      </c>
      <c r="AD1638">
        <v>4.8914999999999997</v>
      </c>
      <c r="AE1638">
        <v>4.9661</v>
      </c>
      <c r="AG1638">
        <v>387.69</v>
      </c>
      <c r="AH1638">
        <v>585.39</v>
      </c>
      <c r="AI1638">
        <v>5699.8689999999997</v>
      </c>
      <c r="AJ1638">
        <v>620.33299999999997</v>
      </c>
      <c r="AK1638">
        <v>499.17</v>
      </c>
      <c r="AL1638">
        <v>637.27</v>
      </c>
      <c r="AM1638">
        <v>2048.65</v>
      </c>
      <c r="AN1638">
        <v>168.08</v>
      </c>
      <c r="AO1638">
        <v>641.70000000000005</v>
      </c>
    </row>
    <row r="1639" spans="4:41" x14ac:dyDescent="0.3">
      <c r="D1639" s="1">
        <v>39261</v>
      </c>
      <c r="E1639">
        <v>1.3449</v>
      </c>
      <c r="F1639">
        <v>1.4891000000000001</v>
      </c>
      <c r="G1639">
        <v>2.0028000000000001</v>
      </c>
      <c r="H1639">
        <v>2.8</v>
      </c>
      <c r="I1639">
        <v>2.7</v>
      </c>
      <c r="J1639">
        <v>1.9</v>
      </c>
      <c r="K1639">
        <v>2.1</v>
      </c>
      <c r="L1639">
        <v>166</v>
      </c>
      <c r="M1639">
        <v>17.7652</v>
      </c>
      <c r="N1639">
        <v>15.54</v>
      </c>
      <c r="O1639">
        <v>69.569999999999993</v>
      </c>
      <c r="P1639">
        <v>4.5250000000000004</v>
      </c>
      <c r="Q1639">
        <v>4.7839999999999998</v>
      </c>
      <c r="R1639">
        <v>4.43</v>
      </c>
      <c r="S1639">
        <v>2.64</v>
      </c>
      <c r="T1639">
        <v>3.27</v>
      </c>
      <c r="U1639">
        <v>3.8</v>
      </c>
      <c r="V1639">
        <v>4.5659999999999998</v>
      </c>
      <c r="W1639">
        <v>4.4509999999999996</v>
      </c>
      <c r="X1639">
        <v>4.5129999999999999</v>
      </c>
      <c r="Y1639">
        <v>4.6120000000000001</v>
      </c>
      <c r="Z1639">
        <v>4.6269999999999998</v>
      </c>
      <c r="AA1639">
        <v>5.4349999999999996</v>
      </c>
      <c r="AB1639">
        <v>3.3029999999999999</v>
      </c>
      <c r="AC1639">
        <v>5.1032999999999999</v>
      </c>
      <c r="AD1639">
        <v>4.9413999999999998</v>
      </c>
      <c r="AE1639">
        <v>5</v>
      </c>
      <c r="AG1639">
        <v>391.6</v>
      </c>
      <c r="AH1639">
        <v>592.76</v>
      </c>
      <c r="AI1639">
        <v>5755.8069999999998</v>
      </c>
      <c r="AJ1639">
        <v>628.41200000000003</v>
      </c>
      <c r="AK1639">
        <v>504.86</v>
      </c>
      <c r="AL1639">
        <v>642.94000000000005</v>
      </c>
      <c r="AM1639">
        <v>2060.4699999999998</v>
      </c>
      <c r="AN1639">
        <v>167.65</v>
      </c>
      <c r="AO1639">
        <v>650.4</v>
      </c>
    </row>
    <row r="1640" spans="4:41" x14ac:dyDescent="0.3">
      <c r="D1640" s="1">
        <v>39262</v>
      </c>
      <c r="E1640">
        <v>1.3541000000000001</v>
      </c>
      <c r="F1640">
        <v>1.4835</v>
      </c>
      <c r="G1640">
        <v>2.0087000000000002</v>
      </c>
      <c r="H1640">
        <v>2.8</v>
      </c>
      <c r="I1640">
        <v>2.7</v>
      </c>
      <c r="J1640">
        <v>1.9</v>
      </c>
      <c r="K1640">
        <v>2.1</v>
      </c>
      <c r="L1640">
        <v>166</v>
      </c>
      <c r="M1640">
        <v>16.898499999999999</v>
      </c>
      <c r="N1640">
        <v>16.23</v>
      </c>
      <c r="O1640">
        <v>70.680000000000007</v>
      </c>
      <c r="P1640">
        <v>4.5279999999999996</v>
      </c>
      <c r="Q1640">
        <v>4.8029999999999999</v>
      </c>
      <c r="R1640">
        <v>4.43</v>
      </c>
      <c r="S1640">
        <v>2.54</v>
      </c>
      <c r="T1640">
        <v>3.32</v>
      </c>
      <c r="U1640">
        <v>3.84</v>
      </c>
      <c r="V1640">
        <v>4.5739999999999998</v>
      </c>
      <c r="W1640">
        <v>4.4619999999999997</v>
      </c>
      <c r="X1640">
        <v>4.5270000000000001</v>
      </c>
      <c r="Y1640">
        <v>4.62</v>
      </c>
      <c r="Z1640">
        <v>4.6399999999999997</v>
      </c>
      <c r="AA1640">
        <v>5.4630000000000001</v>
      </c>
      <c r="AB1640">
        <v>3.3029999999999999</v>
      </c>
      <c r="AC1640">
        <v>5.0244</v>
      </c>
      <c r="AD1640">
        <v>4.8582000000000001</v>
      </c>
      <c r="AE1640">
        <v>4.9212999999999996</v>
      </c>
      <c r="AG1640">
        <v>393.71</v>
      </c>
      <c r="AH1640">
        <v>597.76</v>
      </c>
      <c r="AI1640">
        <v>5796.3450000000003</v>
      </c>
      <c r="AJ1640">
        <v>631.92499999999995</v>
      </c>
      <c r="AK1640">
        <v>507.964</v>
      </c>
      <c r="AL1640">
        <v>643.19000000000005</v>
      </c>
      <c r="AM1640">
        <v>2088.42</v>
      </c>
      <c r="AN1640">
        <v>168.47</v>
      </c>
      <c r="AO1640">
        <v>650.9</v>
      </c>
    </row>
    <row r="1641" spans="4:41" x14ac:dyDescent="0.3">
      <c r="D1641" s="1">
        <v>39265</v>
      </c>
      <c r="E1641">
        <v>1.3623000000000001</v>
      </c>
      <c r="F1641">
        <v>1.4807999999999999</v>
      </c>
      <c r="G1641">
        <v>2.0171000000000001</v>
      </c>
      <c r="H1641">
        <v>2.5</v>
      </c>
      <c r="I1641">
        <v>2.7</v>
      </c>
      <c r="J1641">
        <v>1.9</v>
      </c>
      <c r="K1641">
        <v>2</v>
      </c>
      <c r="L1641">
        <v>166.1</v>
      </c>
      <c r="M1641">
        <v>17.6313</v>
      </c>
      <c r="N1641">
        <v>15.4</v>
      </c>
      <c r="O1641">
        <v>71.09</v>
      </c>
      <c r="P1641">
        <v>4.524</v>
      </c>
      <c r="Q1641">
        <v>4.7430000000000003</v>
      </c>
      <c r="R1641">
        <v>4.46</v>
      </c>
      <c r="S1641">
        <v>2.82</v>
      </c>
      <c r="T1641">
        <v>3.35</v>
      </c>
      <c r="U1641">
        <v>3.89</v>
      </c>
      <c r="V1641">
        <v>4.5110000000000001</v>
      </c>
      <c r="W1641">
        <v>4.4169999999999998</v>
      </c>
      <c r="X1641">
        <v>4.47</v>
      </c>
      <c r="Y1641">
        <v>4.5599999999999996</v>
      </c>
      <c r="Z1641">
        <v>4.5789999999999997</v>
      </c>
      <c r="AA1641">
        <v>5.42</v>
      </c>
      <c r="AB1641">
        <v>3.3029999999999999</v>
      </c>
      <c r="AC1641">
        <v>4.9892000000000003</v>
      </c>
      <c r="AD1641">
        <v>4.8414999999999999</v>
      </c>
      <c r="AE1641">
        <v>4.8891999999999998</v>
      </c>
      <c r="AG1641">
        <v>392.23</v>
      </c>
      <c r="AH1641">
        <v>601.04</v>
      </c>
      <c r="AI1641">
        <v>5803.8959999999997</v>
      </c>
      <c r="AJ1641">
        <v>638.11699999999996</v>
      </c>
      <c r="AK1641">
        <v>517.44299999999998</v>
      </c>
      <c r="AL1641">
        <v>649.58000000000004</v>
      </c>
      <c r="AM1641">
        <v>2094.87</v>
      </c>
      <c r="AN1641">
        <v>168.91</v>
      </c>
      <c r="AO1641">
        <v>659.2</v>
      </c>
    </row>
    <row r="1642" spans="4:41" x14ac:dyDescent="0.3">
      <c r="D1642" s="1">
        <v>39266</v>
      </c>
      <c r="E1642">
        <v>1.3609</v>
      </c>
      <c r="F1642">
        <v>1.4816</v>
      </c>
      <c r="G1642">
        <v>2.0158</v>
      </c>
      <c r="H1642">
        <v>2.5</v>
      </c>
      <c r="I1642">
        <v>2.7</v>
      </c>
      <c r="J1642">
        <v>1.9</v>
      </c>
      <c r="K1642">
        <v>2</v>
      </c>
      <c r="L1642">
        <v>166.1</v>
      </c>
      <c r="M1642">
        <v>16.813300000000002</v>
      </c>
      <c r="N1642">
        <v>14.92</v>
      </c>
      <c r="O1642">
        <v>71.41</v>
      </c>
      <c r="P1642">
        <v>4.5259999999999998</v>
      </c>
      <c r="Q1642">
        <v>4.7869999999999999</v>
      </c>
      <c r="R1642">
        <v>4.46</v>
      </c>
      <c r="S1642">
        <v>2.89</v>
      </c>
      <c r="T1642">
        <v>3.37</v>
      </c>
      <c r="U1642">
        <v>3.87</v>
      </c>
      <c r="V1642">
        <v>4.5620000000000003</v>
      </c>
      <c r="W1642">
        <v>4.4459999999999997</v>
      </c>
      <c r="X1642">
        <v>4.5140000000000002</v>
      </c>
      <c r="Y1642">
        <v>4.6139999999999999</v>
      </c>
      <c r="Z1642">
        <v>4.6260000000000003</v>
      </c>
      <c r="AA1642">
        <v>5.4630000000000001</v>
      </c>
      <c r="AB1642">
        <v>3.3029999999999999</v>
      </c>
      <c r="AC1642">
        <v>5.0372000000000003</v>
      </c>
      <c r="AD1642">
        <v>4.8746</v>
      </c>
      <c r="AE1642">
        <v>4.9356</v>
      </c>
      <c r="AG1642">
        <v>395.71</v>
      </c>
      <c r="AH1642">
        <v>605.61</v>
      </c>
      <c r="AI1642">
        <v>5858.3389999999999</v>
      </c>
      <c r="AJ1642">
        <v>646.16499999999996</v>
      </c>
      <c r="AK1642">
        <v>523.61500000000001</v>
      </c>
      <c r="AL1642">
        <v>661.97</v>
      </c>
      <c r="AM1642">
        <v>2096.64</v>
      </c>
      <c r="AN1642">
        <v>168.38</v>
      </c>
      <c r="AO1642">
        <v>655.4</v>
      </c>
    </row>
    <row r="1643" spans="4:41" x14ac:dyDescent="0.3">
      <c r="D1643" s="1">
        <v>39268</v>
      </c>
      <c r="E1643">
        <v>1.3599000000000001</v>
      </c>
      <c r="F1643">
        <v>1.4794</v>
      </c>
      <c r="G1643">
        <v>2.0116000000000001</v>
      </c>
      <c r="H1643">
        <v>2.5</v>
      </c>
      <c r="I1643">
        <v>2.7</v>
      </c>
      <c r="J1643">
        <v>1.9</v>
      </c>
      <c r="K1643">
        <v>2</v>
      </c>
      <c r="L1643">
        <v>166.1</v>
      </c>
      <c r="M1643">
        <v>17.9114</v>
      </c>
      <c r="N1643">
        <v>15.48</v>
      </c>
      <c r="O1643">
        <v>71.81</v>
      </c>
      <c r="P1643">
        <v>4.5629999999999997</v>
      </c>
      <c r="Q1643">
        <v>4.867</v>
      </c>
      <c r="R1643">
        <v>4.46</v>
      </c>
      <c r="S1643">
        <v>2.87</v>
      </c>
      <c r="T1643">
        <v>3.39</v>
      </c>
      <c r="U1643">
        <v>3.89</v>
      </c>
      <c r="V1643">
        <v>4.6470000000000002</v>
      </c>
      <c r="W1643">
        <v>4.516</v>
      </c>
      <c r="X1643">
        <v>4.5979999999999999</v>
      </c>
      <c r="Y1643">
        <v>4.7060000000000004</v>
      </c>
      <c r="Z1643">
        <v>4.7160000000000002</v>
      </c>
      <c r="AA1643">
        <v>5.52</v>
      </c>
      <c r="AB1643">
        <v>3.3029999999999999</v>
      </c>
      <c r="AC1643">
        <v>5.1402000000000001</v>
      </c>
      <c r="AD1643">
        <v>4.9667000000000003</v>
      </c>
      <c r="AE1643">
        <v>5.0469999999999997</v>
      </c>
      <c r="AG1643">
        <v>394.93</v>
      </c>
      <c r="AH1643">
        <v>603.97</v>
      </c>
      <c r="AI1643">
        <v>5838.3180000000002</v>
      </c>
      <c r="AJ1643">
        <v>650.02</v>
      </c>
      <c r="AK1643">
        <v>525.44299999999998</v>
      </c>
      <c r="AL1643">
        <v>670.42</v>
      </c>
      <c r="AM1643">
        <v>2104.0500000000002</v>
      </c>
      <c r="AN1643">
        <v>167.38</v>
      </c>
      <c r="AO1643">
        <v>650.6</v>
      </c>
    </row>
    <row r="1644" spans="4:41" x14ac:dyDescent="0.3">
      <c r="D1644" s="1">
        <v>39269</v>
      </c>
      <c r="E1644">
        <v>1.3627</v>
      </c>
      <c r="F1644">
        <v>1.4753000000000001</v>
      </c>
      <c r="G1644">
        <v>2.0108000000000001</v>
      </c>
      <c r="H1644">
        <v>2.5</v>
      </c>
      <c r="I1644">
        <v>2.7</v>
      </c>
      <c r="J1644">
        <v>1.9</v>
      </c>
      <c r="K1644">
        <v>2</v>
      </c>
      <c r="L1644">
        <v>166.1</v>
      </c>
      <c r="M1644">
        <v>16.745899999999999</v>
      </c>
      <c r="N1644">
        <v>14.72</v>
      </c>
      <c r="O1644">
        <v>72.81</v>
      </c>
      <c r="P1644">
        <v>4.58</v>
      </c>
      <c r="Q1644">
        <v>4.8979999999999997</v>
      </c>
      <c r="R1644">
        <v>4.49</v>
      </c>
      <c r="S1644">
        <v>2.91</v>
      </c>
      <c r="T1644">
        <v>3.37</v>
      </c>
      <c r="U1644">
        <v>3.86</v>
      </c>
      <c r="V1644">
        <v>4.6769999999999996</v>
      </c>
      <c r="W1644">
        <v>4.5369999999999999</v>
      </c>
      <c r="X1644">
        <v>4.6310000000000002</v>
      </c>
      <c r="Y1644">
        <v>4.74</v>
      </c>
      <c r="Z1644">
        <v>4.75</v>
      </c>
      <c r="AA1644">
        <v>5.5469999999999997</v>
      </c>
      <c r="AB1644">
        <v>3.3029999999999999</v>
      </c>
      <c r="AC1644">
        <v>5.1824000000000003</v>
      </c>
      <c r="AD1644">
        <v>4.9835000000000003</v>
      </c>
      <c r="AE1644">
        <v>5.0867000000000004</v>
      </c>
      <c r="AG1644">
        <v>397.27</v>
      </c>
      <c r="AH1644">
        <v>608.99</v>
      </c>
      <c r="AI1644">
        <v>5892.3850000000002</v>
      </c>
      <c r="AJ1644">
        <v>654.80399999999997</v>
      </c>
      <c r="AK1644">
        <v>530.47</v>
      </c>
      <c r="AL1644">
        <v>674.98</v>
      </c>
      <c r="AM1644">
        <v>2094.06</v>
      </c>
      <c r="AN1644">
        <v>166.88</v>
      </c>
      <c r="AO1644">
        <v>654.79999999999995</v>
      </c>
    </row>
    <row r="1645" spans="4:41" x14ac:dyDescent="0.3">
      <c r="D1645" s="1">
        <v>39272</v>
      </c>
      <c r="E1645">
        <v>1.3626</v>
      </c>
      <c r="F1645">
        <v>1.4791000000000001</v>
      </c>
      <c r="G1645">
        <v>2.0152999999999999</v>
      </c>
      <c r="H1645">
        <v>2.5</v>
      </c>
      <c r="I1645">
        <v>2.7</v>
      </c>
      <c r="J1645">
        <v>1.9</v>
      </c>
      <c r="K1645">
        <v>2</v>
      </c>
      <c r="L1645">
        <v>166.1</v>
      </c>
      <c r="M1645">
        <v>17.081199999999999</v>
      </c>
      <c r="N1645">
        <v>15.16</v>
      </c>
      <c r="O1645">
        <v>72.19</v>
      </c>
      <c r="P1645">
        <v>4.5819999999999999</v>
      </c>
      <c r="Q1645">
        <v>4.8879999999999999</v>
      </c>
      <c r="R1645">
        <v>4.5</v>
      </c>
      <c r="S1645">
        <v>2.93</v>
      </c>
      <c r="T1645">
        <v>3.4</v>
      </c>
      <c r="U1645">
        <v>3.87</v>
      </c>
      <c r="V1645">
        <v>4.6689999999999996</v>
      </c>
      <c r="W1645">
        <v>4.5259999999999998</v>
      </c>
      <c r="X1645">
        <v>4.6219999999999999</v>
      </c>
      <c r="Y1645">
        <v>4.7300000000000004</v>
      </c>
      <c r="Z1645">
        <v>4.7409999999999997</v>
      </c>
      <c r="AA1645">
        <v>5.548</v>
      </c>
      <c r="AB1645">
        <v>3.3029999999999999</v>
      </c>
      <c r="AC1645">
        <v>5.1382000000000003</v>
      </c>
      <c r="AD1645">
        <v>4.9499000000000004</v>
      </c>
      <c r="AE1645">
        <v>5.0434999999999999</v>
      </c>
      <c r="AG1645">
        <v>398.52</v>
      </c>
      <c r="AH1645">
        <v>610.74</v>
      </c>
      <c r="AI1645">
        <v>5915.7489999999998</v>
      </c>
      <c r="AJ1645">
        <v>659.51300000000003</v>
      </c>
      <c r="AK1645">
        <v>529.59699999999998</v>
      </c>
      <c r="AL1645">
        <v>686.1</v>
      </c>
      <c r="AM1645">
        <v>2108.84</v>
      </c>
      <c r="AN1645">
        <v>167.32</v>
      </c>
      <c r="AO1645">
        <v>662.5</v>
      </c>
    </row>
    <row r="1646" spans="4:41" x14ac:dyDescent="0.3">
      <c r="D1646" s="1">
        <v>39273</v>
      </c>
      <c r="E1646">
        <v>1.3747</v>
      </c>
      <c r="F1646">
        <v>1.4750000000000001</v>
      </c>
      <c r="G1646">
        <v>2.028</v>
      </c>
      <c r="H1646">
        <v>2.5</v>
      </c>
      <c r="I1646">
        <v>2.7</v>
      </c>
      <c r="J1646">
        <v>1.9</v>
      </c>
      <c r="K1646">
        <v>2</v>
      </c>
      <c r="L1646">
        <v>166.1</v>
      </c>
      <c r="M1646">
        <v>18.336200000000002</v>
      </c>
      <c r="N1646">
        <v>17.57</v>
      </c>
      <c r="O1646">
        <v>72.81</v>
      </c>
      <c r="P1646">
        <v>4.577</v>
      </c>
      <c r="Q1646">
        <v>4.8170000000000002</v>
      </c>
      <c r="R1646">
        <v>4.51</v>
      </c>
      <c r="S1646">
        <v>2.9</v>
      </c>
      <c r="T1646">
        <v>3.37</v>
      </c>
      <c r="U1646">
        <v>3.86</v>
      </c>
      <c r="V1646">
        <v>4.5890000000000004</v>
      </c>
      <c r="W1646">
        <v>4.4729999999999999</v>
      </c>
      <c r="X1646">
        <v>4.5430000000000001</v>
      </c>
      <c r="Y1646">
        <v>4.6479999999999997</v>
      </c>
      <c r="Z1646">
        <v>4.6619999999999999</v>
      </c>
      <c r="AA1646">
        <v>5.4459999999999997</v>
      </c>
      <c r="AB1646">
        <v>3.3029999999999999</v>
      </c>
      <c r="AC1646">
        <v>5.0212000000000003</v>
      </c>
      <c r="AD1646">
        <v>4.8320999999999996</v>
      </c>
      <c r="AE1646">
        <v>4.9139999999999997</v>
      </c>
      <c r="AG1646">
        <v>394.02</v>
      </c>
      <c r="AH1646">
        <v>607.96</v>
      </c>
      <c r="AI1646">
        <v>5869.884</v>
      </c>
      <c r="AJ1646">
        <v>650.86199999999997</v>
      </c>
      <c r="AK1646">
        <v>524.29700000000003</v>
      </c>
      <c r="AL1646">
        <v>689.05</v>
      </c>
      <c r="AM1646">
        <v>2105.27</v>
      </c>
      <c r="AN1646">
        <v>168.59</v>
      </c>
      <c r="AO1646">
        <v>664.4</v>
      </c>
    </row>
    <row r="1647" spans="4:41" x14ac:dyDescent="0.3">
      <c r="D1647" s="1">
        <v>39274</v>
      </c>
      <c r="E1647">
        <v>1.3745000000000001</v>
      </c>
      <c r="F1647">
        <v>1.4783999999999999</v>
      </c>
      <c r="G1647">
        <v>2.0324</v>
      </c>
      <c r="H1647">
        <v>2.5</v>
      </c>
      <c r="I1647">
        <v>2.7</v>
      </c>
      <c r="J1647">
        <v>1.9</v>
      </c>
      <c r="K1647">
        <v>2</v>
      </c>
      <c r="L1647">
        <v>166.1</v>
      </c>
      <c r="M1647">
        <v>18.671700000000001</v>
      </c>
      <c r="N1647">
        <v>16.64</v>
      </c>
      <c r="O1647">
        <v>72.56</v>
      </c>
      <c r="P1647">
        <v>4.5540000000000003</v>
      </c>
      <c r="Q1647">
        <v>4.819</v>
      </c>
      <c r="R1647">
        <v>4.53</v>
      </c>
      <c r="S1647">
        <v>2.94</v>
      </c>
      <c r="T1647">
        <v>3.41</v>
      </c>
      <c r="U1647">
        <v>3.88</v>
      </c>
      <c r="V1647">
        <v>4.577</v>
      </c>
      <c r="W1647">
        <v>4.4779999999999998</v>
      </c>
      <c r="X1647">
        <v>4.5419999999999998</v>
      </c>
      <c r="Y1647">
        <v>4.649</v>
      </c>
      <c r="Z1647">
        <v>4.6619999999999999</v>
      </c>
      <c r="AA1647">
        <v>5.44</v>
      </c>
      <c r="AB1647">
        <v>3.3029999999999999</v>
      </c>
      <c r="AC1647">
        <v>5.0860000000000003</v>
      </c>
      <c r="AD1647">
        <v>4.8909000000000002</v>
      </c>
      <c r="AE1647">
        <v>4.9714999999999998</v>
      </c>
      <c r="AG1647">
        <v>392.72</v>
      </c>
      <c r="AH1647">
        <v>608.49</v>
      </c>
      <c r="AI1647">
        <v>5884.9470000000001</v>
      </c>
      <c r="AJ1647">
        <v>658.16399999999999</v>
      </c>
      <c r="AK1647">
        <v>530.08500000000004</v>
      </c>
      <c r="AL1647">
        <v>682.66</v>
      </c>
      <c r="AM1647">
        <v>2080</v>
      </c>
      <c r="AN1647">
        <v>168.29</v>
      </c>
      <c r="AO1647">
        <v>662.1</v>
      </c>
    </row>
    <row r="1648" spans="4:41" x14ac:dyDescent="0.3">
      <c r="D1648" s="1">
        <v>39275</v>
      </c>
      <c r="E1648">
        <v>1.3789</v>
      </c>
      <c r="F1648">
        <v>1.4723999999999999</v>
      </c>
      <c r="G1648">
        <v>2.0303</v>
      </c>
      <c r="H1648">
        <v>2.5</v>
      </c>
      <c r="I1648">
        <v>2.7</v>
      </c>
      <c r="J1648">
        <v>1.9</v>
      </c>
      <c r="K1648">
        <v>2</v>
      </c>
      <c r="L1648">
        <v>166.1</v>
      </c>
      <c r="M1648">
        <v>17.518999999999998</v>
      </c>
      <c r="N1648">
        <v>15.54</v>
      </c>
      <c r="O1648">
        <v>72.5</v>
      </c>
      <c r="P1648">
        <v>4.5819999999999999</v>
      </c>
      <c r="Q1648">
        <v>4.8650000000000002</v>
      </c>
      <c r="R1648">
        <v>4.51</v>
      </c>
      <c r="S1648">
        <v>2.95</v>
      </c>
      <c r="T1648">
        <v>3.42</v>
      </c>
      <c r="U1648">
        <v>3.88</v>
      </c>
      <c r="V1648">
        <v>4.62</v>
      </c>
      <c r="W1648">
        <v>4.5090000000000003</v>
      </c>
      <c r="X1648">
        <v>4.5869999999999997</v>
      </c>
      <c r="Y1648">
        <v>4.6900000000000004</v>
      </c>
      <c r="Z1648">
        <v>4.7069999999999999</v>
      </c>
      <c r="AA1648">
        <v>5.4640000000000004</v>
      </c>
      <c r="AB1648">
        <v>3.3029999999999999</v>
      </c>
      <c r="AC1648">
        <v>5.1238999999999999</v>
      </c>
      <c r="AD1648">
        <v>4.9329999999999998</v>
      </c>
      <c r="AE1648">
        <v>5.0218999999999996</v>
      </c>
      <c r="AG1648">
        <v>397.34</v>
      </c>
      <c r="AH1648">
        <v>615.4</v>
      </c>
      <c r="AI1648">
        <v>5939.1</v>
      </c>
      <c r="AJ1648">
        <v>674.12699999999995</v>
      </c>
      <c r="AK1648">
        <v>544.005</v>
      </c>
      <c r="AL1648">
        <v>688.16</v>
      </c>
      <c r="AM1648">
        <v>2074.52</v>
      </c>
      <c r="AN1648">
        <v>167.84</v>
      </c>
      <c r="AO1648">
        <v>668.3</v>
      </c>
    </row>
    <row r="1649" spans="4:41" x14ac:dyDescent="0.3">
      <c r="D1649" s="1">
        <v>39276</v>
      </c>
      <c r="E1649">
        <v>1.3782000000000001</v>
      </c>
      <c r="F1649">
        <v>1.476</v>
      </c>
      <c r="G1649">
        <v>2.0343</v>
      </c>
      <c r="H1649">
        <v>2.5</v>
      </c>
      <c r="I1649">
        <v>2.7</v>
      </c>
      <c r="J1649">
        <v>1.9</v>
      </c>
      <c r="K1649">
        <v>2</v>
      </c>
      <c r="L1649">
        <v>166.1</v>
      </c>
      <c r="M1649">
        <v>17.3416</v>
      </c>
      <c r="N1649">
        <v>15.15</v>
      </c>
      <c r="O1649">
        <v>73.930000000000007</v>
      </c>
      <c r="P1649">
        <v>4.5940000000000003</v>
      </c>
      <c r="Q1649">
        <v>4.8570000000000002</v>
      </c>
      <c r="R1649">
        <v>4.5</v>
      </c>
      <c r="S1649">
        <v>2.93</v>
      </c>
      <c r="T1649">
        <v>3.41</v>
      </c>
      <c r="U1649">
        <v>3.88</v>
      </c>
      <c r="V1649">
        <v>4.6180000000000003</v>
      </c>
      <c r="W1649">
        <v>4.5170000000000003</v>
      </c>
      <c r="X1649">
        <v>4.5910000000000002</v>
      </c>
      <c r="Y1649">
        <v>4.6829999999999998</v>
      </c>
      <c r="Z1649">
        <v>4.702</v>
      </c>
      <c r="AA1649">
        <v>5.4880000000000004</v>
      </c>
      <c r="AB1649">
        <v>3.3029999999999999</v>
      </c>
      <c r="AC1649">
        <v>5.0928000000000004</v>
      </c>
      <c r="AD1649">
        <v>4.9161000000000001</v>
      </c>
      <c r="AE1649">
        <v>5.0004</v>
      </c>
      <c r="AG1649">
        <v>399.02</v>
      </c>
      <c r="AH1649">
        <v>618.20000000000005</v>
      </c>
      <c r="AI1649">
        <v>5966.3410000000003</v>
      </c>
      <c r="AJ1649">
        <v>678.26400000000001</v>
      </c>
      <c r="AK1649">
        <v>546.89099999999996</v>
      </c>
      <c r="AL1649">
        <v>702.91</v>
      </c>
      <c r="AM1649">
        <v>2098.2199999999998</v>
      </c>
      <c r="AN1649">
        <v>167.91</v>
      </c>
      <c r="AO1649">
        <v>667.3</v>
      </c>
    </row>
    <row r="1650" spans="4:41" x14ac:dyDescent="0.3">
      <c r="D1650" s="1">
        <v>39279</v>
      </c>
      <c r="E1650">
        <v>1.3772</v>
      </c>
      <c r="F1650">
        <v>1.4784999999999999</v>
      </c>
      <c r="G1650">
        <v>2.0360999999999998</v>
      </c>
      <c r="H1650">
        <v>2.5</v>
      </c>
      <c r="I1650">
        <v>2.7</v>
      </c>
      <c r="J1650">
        <v>1.9</v>
      </c>
      <c r="K1650">
        <v>2</v>
      </c>
      <c r="L1650">
        <v>166.1</v>
      </c>
      <c r="M1650">
        <v>17.655799999999999</v>
      </c>
      <c r="N1650">
        <v>15.59</v>
      </c>
      <c r="O1650">
        <v>74.150000000000006</v>
      </c>
      <c r="P1650">
        <v>4.5880000000000001</v>
      </c>
      <c r="Q1650">
        <v>4.8280000000000003</v>
      </c>
      <c r="R1650">
        <v>4.51</v>
      </c>
      <c r="S1650">
        <v>2.97</v>
      </c>
      <c r="T1650">
        <v>3.41</v>
      </c>
      <c r="U1650">
        <v>3.86</v>
      </c>
      <c r="V1650">
        <v>4.5789999999999997</v>
      </c>
      <c r="W1650">
        <v>4.4909999999999997</v>
      </c>
      <c r="X1650">
        <v>4.556</v>
      </c>
      <c r="Y1650">
        <v>4.6479999999999997</v>
      </c>
      <c r="Z1650">
        <v>4.6669999999999998</v>
      </c>
      <c r="AA1650">
        <v>5.4560000000000004</v>
      </c>
      <c r="AB1650">
        <v>3.3029999999999999</v>
      </c>
      <c r="AC1650">
        <v>5.0385</v>
      </c>
      <c r="AD1650">
        <v>4.8651999999999997</v>
      </c>
      <c r="AE1650">
        <v>4.9427000000000003</v>
      </c>
      <c r="AG1650">
        <v>399.71</v>
      </c>
      <c r="AH1650">
        <v>619.22</v>
      </c>
      <c r="AI1650">
        <v>5962.152</v>
      </c>
      <c r="AJ1650">
        <v>680.44399999999996</v>
      </c>
      <c r="AK1650">
        <v>544.24</v>
      </c>
      <c r="AL1650">
        <v>696.75</v>
      </c>
      <c r="AM1650">
        <v>2098.2199999999998</v>
      </c>
      <c r="AN1650">
        <v>168.7</v>
      </c>
      <c r="AO1650">
        <v>666.3</v>
      </c>
    </row>
    <row r="1651" spans="4:41" x14ac:dyDescent="0.3">
      <c r="D1651" s="1">
        <v>39280</v>
      </c>
      <c r="E1651">
        <v>1.3781000000000001</v>
      </c>
      <c r="F1651">
        <v>1.4850000000000001</v>
      </c>
      <c r="G1651">
        <v>2.0467</v>
      </c>
      <c r="H1651">
        <v>2.5</v>
      </c>
      <c r="I1651">
        <v>2.7</v>
      </c>
      <c r="J1651">
        <v>1.9</v>
      </c>
      <c r="K1651">
        <v>2</v>
      </c>
      <c r="L1651">
        <v>166.1</v>
      </c>
      <c r="M1651">
        <v>18.028700000000001</v>
      </c>
      <c r="N1651">
        <v>15.63</v>
      </c>
      <c r="O1651">
        <v>74.02</v>
      </c>
      <c r="P1651">
        <v>4.577</v>
      </c>
      <c r="Q1651">
        <v>4.8490000000000002</v>
      </c>
      <c r="R1651">
        <v>4.49</v>
      </c>
      <c r="S1651">
        <v>2.95</v>
      </c>
      <c r="T1651">
        <v>3.38</v>
      </c>
      <c r="U1651">
        <v>3.83</v>
      </c>
      <c r="V1651">
        <v>4.5960000000000001</v>
      </c>
      <c r="W1651">
        <v>4.5110000000000001</v>
      </c>
      <c r="X1651">
        <v>4.58</v>
      </c>
      <c r="Y1651">
        <v>4.6639999999999997</v>
      </c>
      <c r="Z1651">
        <v>4.6900000000000004</v>
      </c>
      <c r="AA1651">
        <v>5.4809999999999999</v>
      </c>
      <c r="AB1651">
        <v>3.3029999999999999</v>
      </c>
      <c r="AC1651">
        <v>5.0491000000000001</v>
      </c>
      <c r="AD1651">
        <v>4.8735999999999997</v>
      </c>
      <c r="AE1651">
        <v>4.9535</v>
      </c>
      <c r="AG1651">
        <v>397.79</v>
      </c>
      <c r="AH1651">
        <v>616.79</v>
      </c>
      <c r="AI1651">
        <v>5950.6019999999999</v>
      </c>
      <c r="AJ1651">
        <v>676.83600000000001</v>
      </c>
      <c r="AK1651">
        <v>544.02800000000002</v>
      </c>
      <c r="AL1651">
        <v>698.52</v>
      </c>
      <c r="AM1651">
        <v>2092.23</v>
      </c>
      <c r="AN1651">
        <v>168.3</v>
      </c>
      <c r="AO1651">
        <v>665.9</v>
      </c>
    </row>
    <row r="1652" spans="4:41" x14ac:dyDescent="0.3">
      <c r="D1652" s="1">
        <v>39281</v>
      </c>
      <c r="E1652">
        <v>1.3803000000000001</v>
      </c>
      <c r="F1652">
        <v>1.4873000000000001</v>
      </c>
      <c r="G1652">
        <v>2.0528</v>
      </c>
      <c r="H1652">
        <v>2.5</v>
      </c>
      <c r="I1652">
        <v>2.7</v>
      </c>
      <c r="J1652">
        <v>1.9</v>
      </c>
      <c r="K1652">
        <v>2</v>
      </c>
      <c r="L1652">
        <v>166.1</v>
      </c>
      <c r="M1652">
        <v>19.267399999999999</v>
      </c>
      <c r="N1652">
        <v>16</v>
      </c>
      <c r="O1652">
        <v>75.05</v>
      </c>
      <c r="P1652">
        <v>4.5830000000000002</v>
      </c>
      <c r="Q1652">
        <v>4.8</v>
      </c>
      <c r="R1652">
        <v>4.49</v>
      </c>
      <c r="S1652">
        <v>2.92</v>
      </c>
      <c r="T1652">
        <v>3.41</v>
      </c>
      <c r="U1652">
        <v>3.84</v>
      </c>
      <c r="V1652">
        <v>4.5439999999999996</v>
      </c>
      <c r="W1652">
        <v>4.4779999999999998</v>
      </c>
      <c r="X1652">
        <v>4.5369999999999999</v>
      </c>
      <c r="Y1652">
        <v>4.6120000000000001</v>
      </c>
      <c r="Z1652">
        <v>4.6390000000000002</v>
      </c>
      <c r="AA1652">
        <v>5.4119999999999999</v>
      </c>
      <c r="AB1652">
        <v>3.3029999999999999</v>
      </c>
      <c r="AC1652">
        <v>5.0282999999999998</v>
      </c>
      <c r="AD1652">
        <v>4.8479999999999999</v>
      </c>
      <c r="AE1652">
        <v>4.9283000000000001</v>
      </c>
      <c r="AG1652">
        <v>393.14</v>
      </c>
      <c r="AH1652">
        <v>610.62</v>
      </c>
      <c r="AI1652">
        <v>5893.9750000000004</v>
      </c>
      <c r="AJ1652">
        <v>671.75800000000004</v>
      </c>
      <c r="AK1652">
        <v>545.02</v>
      </c>
      <c r="AL1652">
        <v>690.94</v>
      </c>
      <c r="AM1652">
        <v>2069.33</v>
      </c>
      <c r="AN1652">
        <v>169.12</v>
      </c>
      <c r="AO1652">
        <v>673.7</v>
      </c>
    </row>
    <row r="1653" spans="4:41" x14ac:dyDescent="0.3">
      <c r="D1653" s="1">
        <v>39282</v>
      </c>
      <c r="E1653">
        <v>1.3804000000000001</v>
      </c>
      <c r="F1653">
        <v>1.4843</v>
      </c>
      <c r="G1653">
        <v>2.0489000000000002</v>
      </c>
      <c r="H1653">
        <v>2.5</v>
      </c>
      <c r="I1653">
        <v>2.7</v>
      </c>
      <c r="J1653">
        <v>1.9</v>
      </c>
      <c r="K1653">
        <v>2</v>
      </c>
      <c r="L1653">
        <v>166.1</v>
      </c>
      <c r="M1653">
        <v>17.827000000000002</v>
      </c>
      <c r="N1653">
        <v>15.23</v>
      </c>
      <c r="O1653">
        <v>75.92</v>
      </c>
      <c r="P1653">
        <v>4.5910000000000002</v>
      </c>
      <c r="Q1653">
        <v>4.7990000000000004</v>
      </c>
      <c r="R1653">
        <v>4.5</v>
      </c>
      <c r="S1653">
        <v>2.89</v>
      </c>
      <c r="T1653">
        <v>3.42</v>
      </c>
      <c r="U1653">
        <v>3.84</v>
      </c>
      <c r="V1653">
        <v>4.55</v>
      </c>
      <c r="W1653">
        <v>4.4939999999999998</v>
      </c>
      <c r="X1653">
        <v>4.5419999999999998</v>
      </c>
      <c r="Y1653">
        <v>4.6150000000000002</v>
      </c>
      <c r="Z1653">
        <v>4.6470000000000002</v>
      </c>
      <c r="AA1653">
        <v>5.4139999999999997</v>
      </c>
      <c r="AB1653">
        <v>3.3029999999999999</v>
      </c>
      <c r="AC1653">
        <v>5.0159000000000002</v>
      </c>
      <c r="AD1653">
        <v>4.8394000000000004</v>
      </c>
      <c r="AE1653">
        <v>4.9138999999999999</v>
      </c>
      <c r="AG1653">
        <v>396.94</v>
      </c>
      <c r="AH1653">
        <v>617.14</v>
      </c>
      <c r="AI1653">
        <v>5952.7960000000003</v>
      </c>
      <c r="AJ1653">
        <v>684.02099999999996</v>
      </c>
      <c r="AK1653">
        <v>551.524</v>
      </c>
      <c r="AL1653">
        <v>694.93</v>
      </c>
      <c r="AM1653">
        <v>2080.33</v>
      </c>
      <c r="AN1653">
        <v>168.97</v>
      </c>
      <c r="AO1653">
        <v>678.1</v>
      </c>
    </row>
    <row r="1654" spans="4:41" x14ac:dyDescent="0.3">
      <c r="D1654" s="1">
        <v>39283</v>
      </c>
      <c r="E1654">
        <v>1.3827</v>
      </c>
      <c r="F1654">
        <v>1.4870000000000001</v>
      </c>
      <c r="G1654">
        <v>2.0560999999999998</v>
      </c>
      <c r="H1654">
        <v>2.5</v>
      </c>
      <c r="I1654">
        <v>2.7</v>
      </c>
      <c r="J1654">
        <v>1.9</v>
      </c>
      <c r="K1654">
        <v>2</v>
      </c>
      <c r="L1654">
        <v>166.1</v>
      </c>
      <c r="M1654">
        <v>19.349900000000002</v>
      </c>
      <c r="N1654">
        <v>16.95</v>
      </c>
      <c r="O1654">
        <v>75.569999999999993</v>
      </c>
      <c r="P1654">
        <v>4.5869999999999997</v>
      </c>
      <c r="Q1654">
        <v>4.6959999999999997</v>
      </c>
      <c r="R1654">
        <v>4.49</v>
      </c>
      <c r="S1654">
        <v>2.92</v>
      </c>
      <c r="T1654">
        <v>3.43</v>
      </c>
      <c r="U1654">
        <v>3.84</v>
      </c>
      <c r="V1654">
        <v>4.4379999999999997</v>
      </c>
      <c r="W1654">
        <v>4.4169999999999998</v>
      </c>
      <c r="X1654">
        <v>4.4320000000000004</v>
      </c>
      <c r="Y1654">
        <v>4.5030000000000001</v>
      </c>
      <c r="Z1654">
        <v>4.5350000000000001</v>
      </c>
      <c r="AA1654">
        <v>5.3070000000000004</v>
      </c>
      <c r="AB1654">
        <v>3.3029999999999999</v>
      </c>
      <c r="AC1654">
        <v>4.9497</v>
      </c>
      <c r="AD1654">
        <v>4.7622999999999998</v>
      </c>
      <c r="AE1654">
        <v>4.8383000000000003</v>
      </c>
      <c r="AG1654">
        <v>392.59</v>
      </c>
      <c r="AH1654">
        <v>610.91</v>
      </c>
      <c r="AI1654">
        <v>5921.9849999999997</v>
      </c>
      <c r="AJ1654">
        <v>680.11900000000003</v>
      </c>
      <c r="AK1654">
        <v>543.80499999999995</v>
      </c>
      <c r="AL1654">
        <v>707.39</v>
      </c>
      <c r="AM1654">
        <v>2089.94</v>
      </c>
      <c r="AN1654">
        <v>169.79</v>
      </c>
      <c r="AO1654">
        <v>684.7</v>
      </c>
    </row>
    <row r="1655" spans="4:41" x14ac:dyDescent="0.3">
      <c r="D1655" s="1">
        <v>39286</v>
      </c>
      <c r="E1655">
        <v>1.3807</v>
      </c>
      <c r="F1655">
        <v>1.4915</v>
      </c>
      <c r="G1655">
        <v>2.0592999999999999</v>
      </c>
      <c r="H1655">
        <v>2.5</v>
      </c>
      <c r="I1655">
        <v>2.7</v>
      </c>
      <c r="J1655">
        <v>1.9</v>
      </c>
      <c r="K1655">
        <v>2</v>
      </c>
      <c r="L1655">
        <v>166.1</v>
      </c>
      <c r="M1655">
        <v>19.169699999999999</v>
      </c>
      <c r="N1655">
        <v>16.809999999999999</v>
      </c>
      <c r="O1655">
        <v>74.89</v>
      </c>
      <c r="P1655">
        <v>4.5570000000000004</v>
      </c>
      <c r="Q1655">
        <v>4.7009999999999996</v>
      </c>
      <c r="R1655">
        <v>4.49</v>
      </c>
      <c r="S1655">
        <v>2.94</v>
      </c>
      <c r="T1655">
        <v>3.41</v>
      </c>
      <c r="U1655">
        <v>3.84</v>
      </c>
      <c r="V1655">
        <v>4.4400000000000004</v>
      </c>
      <c r="W1655">
        <v>4.4130000000000003</v>
      </c>
      <c r="X1655">
        <v>4.4340000000000002</v>
      </c>
      <c r="Y1655">
        <v>4.5119999999999996</v>
      </c>
      <c r="Z1655">
        <v>4.5389999999999997</v>
      </c>
      <c r="AA1655">
        <v>5.3170000000000002</v>
      </c>
      <c r="AB1655">
        <v>3.3029999999999999</v>
      </c>
      <c r="AC1655">
        <v>4.9477000000000002</v>
      </c>
      <c r="AD1655">
        <v>4.7792000000000003</v>
      </c>
      <c r="AE1655">
        <v>4.8418999999999999</v>
      </c>
      <c r="AG1655">
        <v>394.99</v>
      </c>
      <c r="AH1655">
        <v>613.89</v>
      </c>
      <c r="AI1655">
        <v>5960.3649999999998</v>
      </c>
      <c r="AJ1655">
        <v>687.52599999999995</v>
      </c>
      <c r="AK1655">
        <v>553.72699999999998</v>
      </c>
      <c r="AL1655">
        <v>711.57</v>
      </c>
      <c r="AM1655">
        <v>2067.73</v>
      </c>
      <c r="AN1655">
        <v>169.76</v>
      </c>
      <c r="AO1655">
        <v>681.5</v>
      </c>
    </row>
    <row r="1656" spans="4:41" x14ac:dyDescent="0.3">
      <c r="D1656" s="1">
        <v>39287</v>
      </c>
      <c r="E1656">
        <v>1.3823000000000001</v>
      </c>
      <c r="F1656">
        <v>1.4919</v>
      </c>
      <c r="G1656">
        <v>2.0626000000000002</v>
      </c>
      <c r="H1656">
        <v>2.5</v>
      </c>
      <c r="I1656">
        <v>2.7</v>
      </c>
      <c r="J1656">
        <v>1.9</v>
      </c>
      <c r="K1656">
        <v>2</v>
      </c>
      <c r="L1656">
        <v>166.1</v>
      </c>
      <c r="M1656">
        <v>20.6952</v>
      </c>
      <c r="N1656">
        <v>18.55</v>
      </c>
      <c r="O1656">
        <v>73.56</v>
      </c>
      <c r="P1656">
        <v>4.5739999999999998</v>
      </c>
      <c r="Q1656">
        <v>4.6929999999999996</v>
      </c>
      <c r="R1656">
        <v>4.49</v>
      </c>
      <c r="S1656">
        <v>2.95</v>
      </c>
      <c r="T1656">
        <v>3.42</v>
      </c>
      <c r="U1656">
        <v>3.86</v>
      </c>
      <c r="V1656">
        <v>4.431</v>
      </c>
      <c r="W1656">
        <v>4.3949999999999996</v>
      </c>
      <c r="X1656">
        <v>4.4160000000000004</v>
      </c>
      <c r="Y1656">
        <v>4.4989999999999997</v>
      </c>
      <c r="Z1656">
        <v>4.532</v>
      </c>
      <c r="AA1656">
        <v>5.3109999999999999</v>
      </c>
      <c r="AB1656">
        <v>3.3029999999999999</v>
      </c>
      <c r="AC1656">
        <v>4.9085000000000001</v>
      </c>
      <c r="AD1656">
        <v>4.7362000000000002</v>
      </c>
      <c r="AE1656">
        <v>4.7880000000000003</v>
      </c>
      <c r="AG1656">
        <v>388.94</v>
      </c>
      <c r="AH1656">
        <v>604.79999999999995</v>
      </c>
      <c r="AI1656">
        <v>5856.91</v>
      </c>
      <c r="AJ1656">
        <v>672.68600000000004</v>
      </c>
      <c r="AK1656">
        <v>537.31700000000001</v>
      </c>
      <c r="AL1656">
        <v>717.06</v>
      </c>
      <c r="AM1656">
        <v>2077.9699999999998</v>
      </c>
      <c r="AN1656">
        <v>170.06</v>
      </c>
      <c r="AO1656">
        <v>684.8</v>
      </c>
    </row>
    <row r="1657" spans="4:41" x14ac:dyDescent="0.3">
      <c r="D1657" s="1">
        <v>39288</v>
      </c>
      <c r="E1657">
        <v>1.3722000000000001</v>
      </c>
      <c r="F1657">
        <v>1.4967999999999999</v>
      </c>
      <c r="G1657">
        <v>2.0537000000000001</v>
      </c>
      <c r="H1657">
        <v>2.5</v>
      </c>
      <c r="I1657">
        <v>2.7</v>
      </c>
      <c r="J1657">
        <v>1.9</v>
      </c>
      <c r="K1657">
        <v>2</v>
      </c>
      <c r="L1657">
        <v>166.1</v>
      </c>
      <c r="M1657">
        <v>22.19</v>
      </c>
      <c r="N1657">
        <v>18.100000000000001</v>
      </c>
      <c r="O1657">
        <v>75.88</v>
      </c>
      <c r="P1657">
        <v>4.5640000000000001</v>
      </c>
      <c r="Q1657">
        <v>4.673</v>
      </c>
      <c r="R1657">
        <v>4.46</v>
      </c>
      <c r="S1657">
        <v>2.93</v>
      </c>
      <c r="T1657">
        <v>3.43</v>
      </c>
      <c r="U1657">
        <v>3.87</v>
      </c>
      <c r="V1657">
        <v>4.4039999999999999</v>
      </c>
      <c r="W1657">
        <v>4.3769999999999998</v>
      </c>
      <c r="X1657">
        <v>4.3929999999999998</v>
      </c>
      <c r="Y1657">
        <v>4.4749999999999996</v>
      </c>
      <c r="Z1657">
        <v>4.5090000000000003</v>
      </c>
      <c r="AA1657">
        <v>5.2830000000000004</v>
      </c>
      <c r="AB1657">
        <v>3.3029999999999999</v>
      </c>
      <c r="AC1657">
        <v>4.8982999999999999</v>
      </c>
      <c r="AD1657">
        <v>4.7274000000000003</v>
      </c>
      <c r="AE1657">
        <v>4.7735000000000003</v>
      </c>
      <c r="AG1657">
        <v>385.5</v>
      </c>
      <c r="AH1657">
        <v>594.29999999999995</v>
      </c>
      <c r="AI1657">
        <v>5780.8779999999997</v>
      </c>
      <c r="AJ1657">
        <v>669.06100000000004</v>
      </c>
      <c r="AK1657">
        <v>528.39</v>
      </c>
      <c r="AL1657">
        <v>715.36</v>
      </c>
      <c r="AM1657">
        <v>2063.9</v>
      </c>
      <c r="AN1657">
        <v>170.48</v>
      </c>
      <c r="AO1657">
        <v>673.8</v>
      </c>
    </row>
    <row r="1658" spans="4:41" x14ac:dyDescent="0.3">
      <c r="D1658" s="1">
        <v>39289</v>
      </c>
      <c r="E1658">
        <v>1.3747</v>
      </c>
      <c r="F1658">
        <v>1.4905999999999999</v>
      </c>
      <c r="G1658">
        <v>2.0491000000000001</v>
      </c>
      <c r="H1658">
        <v>2.5</v>
      </c>
      <c r="I1658">
        <v>2.7</v>
      </c>
      <c r="J1658">
        <v>1.9</v>
      </c>
      <c r="K1658">
        <v>2</v>
      </c>
      <c r="L1658">
        <v>166.1</v>
      </c>
      <c r="M1658">
        <v>25.158899999999999</v>
      </c>
      <c r="N1658">
        <v>20.74</v>
      </c>
      <c r="O1658">
        <v>74.95</v>
      </c>
      <c r="P1658">
        <v>4.5730000000000004</v>
      </c>
      <c r="Q1658">
        <v>4.6319999999999997</v>
      </c>
      <c r="R1658">
        <v>4.47</v>
      </c>
      <c r="S1658">
        <v>2.95</v>
      </c>
      <c r="T1658">
        <v>3.39</v>
      </c>
      <c r="U1658">
        <v>3.82</v>
      </c>
      <c r="V1658">
        <v>4.3310000000000004</v>
      </c>
      <c r="W1658">
        <v>4.2839999999999998</v>
      </c>
      <c r="X1658">
        <v>4.3019999999999996</v>
      </c>
      <c r="Y1658">
        <v>4.4119999999999999</v>
      </c>
      <c r="Z1658">
        <v>4.4400000000000004</v>
      </c>
      <c r="AA1658">
        <v>5.21</v>
      </c>
      <c r="AB1658">
        <v>3.3029999999999999</v>
      </c>
      <c r="AC1658">
        <v>4.7854000000000001</v>
      </c>
      <c r="AD1658">
        <v>4.5589000000000004</v>
      </c>
      <c r="AE1658">
        <v>4.6021000000000001</v>
      </c>
      <c r="AG1658">
        <v>374.56</v>
      </c>
      <c r="AH1658">
        <v>578.01</v>
      </c>
      <c r="AI1658">
        <v>5590.3909999999996</v>
      </c>
      <c r="AJ1658">
        <v>648.49699999999996</v>
      </c>
      <c r="AK1658">
        <v>508.04599999999999</v>
      </c>
      <c r="AL1658">
        <v>706.3</v>
      </c>
      <c r="AM1658">
        <v>2044.12</v>
      </c>
      <c r="AN1658">
        <v>172</v>
      </c>
      <c r="AO1658">
        <v>662.8</v>
      </c>
    </row>
    <row r="1659" spans="4:41" x14ac:dyDescent="0.3">
      <c r="D1659" s="1">
        <v>39290</v>
      </c>
      <c r="E1659">
        <v>1.3635999999999999</v>
      </c>
      <c r="F1659">
        <v>1.4842</v>
      </c>
      <c r="G1659">
        <v>2.0242</v>
      </c>
      <c r="H1659">
        <v>2.5</v>
      </c>
      <c r="I1659">
        <v>2.7</v>
      </c>
      <c r="J1659">
        <v>1.9</v>
      </c>
      <c r="K1659">
        <v>2</v>
      </c>
      <c r="L1659">
        <v>166.1</v>
      </c>
      <c r="M1659">
        <v>25.221599999999999</v>
      </c>
      <c r="N1659">
        <v>24.17</v>
      </c>
      <c r="O1659">
        <v>77.02</v>
      </c>
      <c r="P1659">
        <v>4.5259999999999998</v>
      </c>
      <c r="Q1659">
        <v>4.6399999999999997</v>
      </c>
      <c r="R1659">
        <v>4.4400000000000004</v>
      </c>
      <c r="S1659">
        <v>2.95</v>
      </c>
      <c r="T1659">
        <v>3.34</v>
      </c>
      <c r="U1659">
        <v>3.81</v>
      </c>
      <c r="V1659">
        <v>4.3230000000000004</v>
      </c>
      <c r="W1659">
        <v>4.2699999999999996</v>
      </c>
      <c r="X1659">
        <v>4.298</v>
      </c>
      <c r="Y1659">
        <v>4.4139999999999997</v>
      </c>
      <c r="Z1659">
        <v>4.4340000000000002</v>
      </c>
      <c r="AA1659">
        <v>5.1980000000000004</v>
      </c>
      <c r="AB1659">
        <v>3.3029999999999999</v>
      </c>
      <c r="AC1659">
        <v>4.7569999999999997</v>
      </c>
      <c r="AD1659">
        <v>4.4928999999999997</v>
      </c>
      <c r="AE1659">
        <v>4.5614999999999997</v>
      </c>
      <c r="AG1659">
        <v>372.69</v>
      </c>
      <c r="AH1659">
        <v>572.47</v>
      </c>
      <c r="AI1659">
        <v>5519.9939999999997</v>
      </c>
      <c r="AJ1659">
        <v>639.44500000000005</v>
      </c>
      <c r="AK1659">
        <v>497.64499999999998</v>
      </c>
      <c r="AL1659">
        <v>677.8</v>
      </c>
      <c r="AM1659">
        <v>2000.03</v>
      </c>
      <c r="AN1659">
        <v>171.8</v>
      </c>
      <c r="AO1659">
        <v>660.1</v>
      </c>
    </row>
    <row r="1660" spans="4:41" x14ac:dyDescent="0.3">
      <c r="D1660" s="1">
        <v>39293</v>
      </c>
      <c r="E1660">
        <v>1.3696999999999999</v>
      </c>
      <c r="F1660">
        <v>1.4782999999999999</v>
      </c>
      <c r="G1660">
        <v>2.0247000000000002</v>
      </c>
      <c r="H1660">
        <v>2.5</v>
      </c>
      <c r="I1660">
        <v>2.7</v>
      </c>
      <c r="J1660">
        <v>1.9</v>
      </c>
      <c r="K1660">
        <v>2</v>
      </c>
      <c r="L1660">
        <v>166.1</v>
      </c>
      <c r="M1660">
        <v>25.837599999999998</v>
      </c>
      <c r="N1660">
        <v>20.87</v>
      </c>
      <c r="O1660">
        <v>76.83</v>
      </c>
      <c r="P1660">
        <v>4.524</v>
      </c>
      <c r="Q1660">
        <v>4.6509999999999998</v>
      </c>
      <c r="R1660">
        <v>4.43</v>
      </c>
      <c r="S1660">
        <v>2.95</v>
      </c>
      <c r="T1660">
        <v>3.32</v>
      </c>
      <c r="U1660">
        <v>3.79</v>
      </c>
      <c r="V1660">
        <v>4.3040000000000003</v>
      </c>
      <c r="W1660">
        <v>4.2480000000000002</v>
      </c>
      <c r="X1660">
        <v>4.2720000000000002</v>
      </c>
      <c r="Y1660">
        <v>4.4039999999999999</v>
      </c>
      <c r="Z1660">
        <v>4.4219999999999997</v>
      </c>
      <c r="AA1660">
        <v>5.1609999999999996</v>
      </c>
      <c r="AB1660">
        <v>3.3029999999999999</v>
      </c>
      <c r="AC1660">
        <v>4.8019999999999996</v>
      </c>
      <c r="AD1660">
        <v>4.5837000000000003</v>
      </c>
      <c r="AE1660">
        <v>4.6356000000000002</v>
      </c>
      <c r="AG1660">
        <v>372.03</v>
      </c>
      <c r="AH1660">
        <v>572.63</v>
      </c>
      <c r="AI1660">
        <v>5495.7510000000002</v>
      </c>
      <c r="AJ1660">
        <v>640.63199999999995</v>
      </c>
      <c r="AK1660">
        <v>514.58199999999999</v>
      </c>
      <c r="AL1660">
        <v>680.29</v>
      </c>
      <c r="AM1660">
        <v>2007.09</v>
      </c>
      <c r="AN1660">
        <v>171.6</v>
      </c>
      <c r="AO1660">
        <v>664.1</v>
      </c>
    </row>
    <row r="1661" spans="4:41" x14ac:dyDescent="0.3">
      <c r="D1661" s="1">
        <v>39294</v>
      </c>
      <c r="E1661">
        <v>1.3684000000000001</v>
      </c>
      <c r="F1661">
        <v>1.4843999999999999</v>
      </c>
      <c r="G1661">
        <v>2.0312999999999999</v>
      </c>
      <c r="H1661">
        <v>2.4</v>
      </c>
      <c r="I1661">
        <v>2.4</v>
      </c>
      <c r="J1661">
        <v>1.8</v>
      </c>
      <c r="K1661">
        <v>1.6</v>
      </c>
      <c r="L1661">
        <v>167.2</v>
      </c>
      <c r="M1661">
        <v>23.8246</v>
      </c>
      <c r="N1661">
        <v>23.52</v>
      </c>
      <c r="O1661">
        <v>78.209999999999994</v>
      </c>
      <c r="P1661">
        <v>4.5369999999999999</v>
      </c>
      <c r="Q1661">
        <v>4.6589999999999998</v>
      </c>
      <c r="R1661">
        <v>4.41</v>
      </c>
      <c r="S1661">
        <v>2.92</v>
      </c>
      <c r="T1661">
        <v>3.32</v>
      </c>
      <c r="U1661">
        <v>3.78</v>
      </c>
      <c r="V1661">
        <v>4.3470000000000004</v>
      </c>
      <c r="W1661">
        <v>4.2990000000000004</v>
      </c>
      <c r="X1661">
        <v>4.319</v>
      </c>
      <c r="Y1661">
        <v>4.4390000000000001</v>
      </c>
      <c r="Z1661">
        <v>4.4640000000000004</v>
      </c>
      <c r="AA1661">
        <v>5.2089999999999996</v>
      </c>
      <c r="AB1661">
        <v>3.3029999999999999</v>
      </c>
      <c r="AC1661">
        <v>4.7388000000000003</v>
      </c>
      <c r="AD1661">
        <v>4.5174000000000003</v>
      </c>
      <c r="AE1661">
        <v>4.5613999999999999</v>
      </c>
      <c r="AG1661">
        <v>380.07</v>
      </c>
      <c r="AH1661">
        <v>585.29999999999995</v>
      </c>
      <c r="AI1661">
        <v>5651.1859999999997</v>
      </c>
      <c r="AJ1661">
        <v>653.61199999999997</v>
      </c>
      <c r="AK1661">
        <v>515.28399999999999</v>
      </c>
      <c r="AL1661">
        <v>694.17</v>
      </c>
      <c r="AM1661">
        <v>2007.64</v>
      </c>
      <c r="AN1661">
        <v>171.95</v>
      </c>
      <c r="AO1661">
        <v>666.9</v>
      </c>
    </row>
    <row r="1662" spans="4:41" x14ac:dyDescent="0.3">
      <c r="D1662" s="1">
        <v>39295</v>
      </c>
      <c r="E1662">
        <v>1.3667</v>
      </c>
      <c r="F1662">
        <v>1.4869000000000001</v>
      </c>
      <c r="G1662">
        <v>2.0325000000000002</v>
      </c>
      <c r="H1662">
        <v>2.4</v>
      </c>
      <c r="I1662">
        <v>2.4</v>
      </c>
      <c r="J1662">
        <v>1.8</v>
      </c>
      <c r="K1662">
        <v>1.6</v>
      </c>
      <c r="L1662">
        <v>167.2</v>
      </c>
      <c r="M1662">
        <v>27.474</v>
      </c>
      <c r="N1662">
        <v>23.67</v>
      </c>
      <c r="O1662">
        <v>76.53</v>
      </c>
      <c r="P1662">
        <v>4.5220000000000002</v>
      </c>
      <c r="Q1662">
        <v>4.6520000000000001</v>
      </c>
      <c r="R1662">
        <v>4.3499999999999996</v>
      </c>
      <c r="S1662">
        <v>2.94</v>
      </c>
      <c r="T1662">
        <v>3.29</v>
      </c>
      <c r="U1662">
        <v>3.72</v>
      </c>
      <c r="V1662">
        <v>4.3479999999999999</v>
      </c>
      <c r="W1662">
        <v>4.2850000000000001</v>
      </c>
      <c r="X1662">
        <v>4.3109999999999999</v>
      </c>
      <c r="Y1662">
        <v>4.4450000000000003</v>
      </c>
      <c r="Z1662">
        <v>4.47</v>
      </c>
      <c r="AA1662">
        <v>5.202</v>
      </c>
      <c r="AB1662">
        <v>3.3029999999999999</v>
      </c>
      <c r="AC1662">
        <v>4.7919</v>
      </c>
      <c r="AD1662">
        <v>4.5999999999999996</v>
      </c>
      <c r="AE1662">
        <v>4.6391</v>
      </c>
      <c r="AG1662">
        <v>374.16</v>
      </c>
      <c r="AH1662">
        <v>575.91999999999996</v>
      </c>
      <c r="AI1662">
        <v>5557.1570000000002</v>
      </c>
      <c r="AJ1662">
        <v>636.68399999999997</v>
      </c>
      <c r="AK1662">
        <v>507.75</v>
      </c>
      <c r="AL1662">
        <v>663.87</v>
      </c>
      <c r="AM1662">
        <v>1963.71</v>
      </c>
      <c r="AN1662">
        <v>172.02</v>
      </c>
      <c r="AO1662">
        <v>663.6</v>
      </c>
    </row>
    <row r="1663" spans="4:41" x14ac:dyDescent="0.3">
      <c r="D1663" s="1">
        <v>39296</v>
      </c>
      <c r="E1663">
        <v>1.3703000000000001</v>
      </c>
      <c r="F1663">
        <v>1.4866999999999999</v>
      </c>
      <c r="G1663">
        <v>2.0373000000000001</v>
      </c>
      <c r="H1663">
        <v>2.4</v>
      </c>
      <c r="I1663">
        <v>2.4</v>
      </c>
      <c r="J1663">
        <v>1.8</v>
      </c>
      <c r="K1663">
        <v>1.6</v>
      </c>
      <c r="L1663">
        <v>167.2</v>
      </c>
      <c r="M1663">
        <v>24.752600000000001</v>
      </c>
      <c r="N1663">
        <v>21.22</v>
      </c>
      <c r="O1663">
        <v>76.86</v>
      </c>
      <c r="P1663">
        <v>4.5650000000000004</v>
      </c>
      <c r="Q1663">
        <v>4.6619999999999999</v>
      </c>
      <c r="R1663">
        <v>4.3499999999999996</v>
      </c>
      <c r="S1663">
        <v>2.93</v>
      </c>
      <c r="T1663">
        <v>3.28</v>
      </c>
      <c r="U1663">
        <v>3.72</v>
      </c>
      <c r="V1663">
        <v>4.3739999999999997</v>
      </c>
      <c r="W1663">
        <v>4.33</v>
      </c>
      <c r="X1663">
        <v>4.3490000000000002</v>
      </c>
      <c r="Y1663">
        <v>4.4630000000000001</v>
      </c>
      <c r="Z1663">
        <v>4.4909999999999997</v>
      </c>
      <c r="AA1663">
        <v>5.2370000000000001</v>
      </c>
      <c r="AB1663">
        <v>3.3029999999999999</v>
      </c>
      <c r="AC1663">
        <v>4.7653999999999996</v>
      </c>
      <c r="AD1663">
        <v>4.5750000000000002</v>
      </c>
      <c r="AE1663">
        <v>4.6143000000000001</v>
      </c>
      <c r="AG1663">
        <v>376.93</v>
      </c>
      <c r="AH1663">
        <v>580.1</v>
      </c>
      <c r="AI1663">
        <v>5609.0190000000002</v>
      </c>
      <c r="AJ1663">
        <v>642.07799999999997</v>
      </c>
      <c r="AK1663">
        <v>514.12199999999996</v>
      </c>
      <c r="AL1663">
        <v>665.38</v>
      </c>
      <c r="AM1663">
        <v>1964.28</v>
      </c>
      <c r="AN1663">
        <v>172.07</v>
      </c>
      <c r="AO1663">
        <v>664.6</v>
      </c>
    </row>
    <row r="1664" spans="4:41" x14ac:dyDescent="0.3">
      <c r="D1664" s="1">
        <v>39297</v>
      </c>
      <c r="E1664">
        <v>1.3773</v>
      </c>
      <c r="F1664">
        <v>1.4815</v>
      </c>
      <c r="G1664">
        <v>2.0409999999999999</v>
      </c>
      <c r="H1664">
        <v>2.4</v>
      </c>
      <c r="I1664">
        <v>2.4</v>
      </c>
      <c r="J1664">
        <v>1.8</v>
      </c>
      <c r="K1664">
        <v>1.6</v>
      </c>
      <c r="L1664">
        <v>167.2</v>
      </c>
      <c r="M1664">
        <v>25.5517</v>
      </c>
      <c r="N1664">
        <v>25.16</v>
      </c>
      <c r="O1664">
        <v>75.48</v>
      </c>
      <c r="P1664">
        <v>4.59</v>
      </c>
      <c r="Q1664">
        <v>4.6150000000000002</v>
      </c>
      <c r="R1664">
        <v>4.34</v>
      </c>
      <c r="S1664">
        <v>2.93</v>
      </c>
      <c r="T1664">
        <v>3.28</v>
      </c>
      <c r="U1664">
        <v>3.71</v>
      </c>
      <c r="V1664">
        <v>4.3170000000000002</v>
      </c>
      <c r="W1664">
        <v>4.2779999999999996</v>
      </c>
      <c r="X1664">
        <v>4.2939999999999996</v>
      </c>
      <c r="Y1664">
        <v>4.4059999999999997</v>
      </c>
      <c r="Z1664">
        <v>4.431</v>
      </c>
      <c r="AA1664">
        <v>5.1840000000000002</v>
      </c>
      <c r="AB1664">
        <v>3.3029999999999999</v>
      </c>
      <c r="AC1664">
        <v>4.6841999999999997</v>
      </c>
      <c r="AD1664">
        <v>4.4166999999999996</v>
      </c>
      <c r="AE1664">
        <v>4.4835000000000003</v>
      </c>
      <c r="AG1664">
        <v>372.03</v>
      </c>
      <c r="AH1664">
        <v>576.41999999999996</v>
      </c>
      <c r="AI1664">
        <v>5562.79</v>
      </c>
      <c r="AJ1664">
        <v>644.49099999999999</v>
      </c>
      <c r="AK1664">
        <v>499.37599999999998</v>
      </c>
      <c r="AL1664">
        <v>672.5</v>
      </c>
      <c r="AM1664">
        <v>1968.06</v>
      </c>
      <c r="AN1664">
        <v>172.74</v>
      </c>
      <c r="AO1664">
        <v>672.5</v>
      </c>
    </row>
    <row r="1665" spans="4:41" x14ac:dyDescent="0.3">
      <c r="D1665" s="1">
        <v>39300</v>
      </c>
      <c r="E1665">
        <v>1.3793</v>
      </c>
      <c r="F1665">
        <v>1.4726999999999999</v>
      </c>
      <c r="G1665">
        <v>2.0312999999999999</v>
      </c>
      <c r="H1665">
        <v>2.4</v>
      </c>
      <c r="I1665">
        <v>2.4</v>
      </c>
      <c r="J1665">
        <v>1.8</v>
      </c>
      <c r="K1665">
        <v>1.6</v>
      </c>
      <c r="L1665">
        <v>167.2</v>
      </c>
      <c r="M1665">
        <v>26.229099999999999</v>
      </c>
      <c r="N1665">
        <v>22.94</v>
      </c>
      <c r="O1665">
        <v>72.06</v>
      </c>
      <c r="P1665">
        <v>4.5510000000000002</v>
      </c>
      <c r="Q1665">
        <v>4.6239999999999997</v>
      </c>
      <c r="R1665">
        <v>4.3899999999999997</v>
      </c>
      <c r="S1665">
        <v>2.95</v>
      </c>
      <c r="T1665">
        <v>3.3</v>
      </c>
      <c r="U1665">
        <v>3.73</v>
      </c>
      <c r="V1665">
        <v>4.3230000000000004</v>
      </c>
      <c r="W1665">
        <v>4.2670000000000003</v>
      </c>
      <c r="X1665">
        <v>4.29</v>
      </c>
      <c r="Y1665">
        <v>4.4139999999999997</v>
      </c>
      <c r="Z1665">
        <v>4.4390000000000001</v>
      </c>
      <c r="AA1665">
        <v>5.194</v>
      </c>
      <c r="AB1665">
        <v>3.3029999999999999</v>
      </c>
      <c r="AC1665">
        <v>4.7370999999999999</v>
      </c>
      <c r="AD1665">
        <v>4.5077999999999996</v>
      </c>
      <c r="AE1665">
        <v>4.5646000000000004</v>
      </c>
      <c r="AG1665">
        <v>368.64</v>
      </c>
      <c r="AH1665">
        <v>572.41</v>
      </c>
      <c r="AI1665">
        <v>5509.4679999999998</v>
      </c>
      <c r="AJ1665">
        <v>633.86800000000005</v>
      </c>
      <c r="AK1665">
        <v>493.33499999999998</v>
      </c>
      <c r="AL1665">
        <v>656.99</v>
      </c>
      <c r="AM1665">
        <v>1962.76</v>
      </c>
      <c r="AN1665">
        <v>172.49</v>
      </c>
      <c r="AO1665">
        <v>671.5</v>
      </c>
    </row>
    <row r="1666" spans="4:41" x14ac:dyDescent="0.3">
      <c r="D1666" s="1">
        <v>39301</v>
      </c>
      <c r="E1666">
        <v>1.3735999999999999</v>
      </c>
      <c r="F1666">
        <v>1.4715</v>
      </c>
      <c r="G1666">
        <v>2.0213000000000001</v>
      </c>
      <c r="H1666">
        <v>2.4</v>
      </c>
      <c r="I1666">
        <v>2.4</v>
      </c>
      <c r="J1666">
        <v>1.8</v>
      </c>
      <c r="K1666">
        <v>1.6</v>
      </c>
      <c r="L1666">
        <v>167.2</v>
      </c>
      <c r="M1666">
        <v>24.610800000000001</v>
      </c>
      <c r="N1666">
        <v>21.56</v>
      </c>
      <c r="O1666">
        <v>72.42</v>
      </c>
      <c r="P1666">
        <v>4.5830000000000002</v>
      </c>
      <c r="Q1666">
        <v>4.6369999999999996</v>
      </c>
      <c r="R1666">
        <v>4.37</v>
      </c>
      <c r="S1666">
        <v>2.96</v>
      </c>
      <c r="T1666">
        <v>3.31</v>
      </c>
      <c r="U1666">
        <v>3.74</v>
      </c>
      <c r="V1666">
        <v>4.3449999999999998</v>
      </c>
      <c r="W1666">
        <v>4.3019999999999996</v>
      </c>
      <c r="X1666">
        <v>4.3170000000000002</v>
      </c>
      <c r="Y1666">
        <v>4.4349999999999996</v>
      </c>
      <c r="Z1666">
        <v>4.4580000000000002</v>
      </c>
      <c r="AA1666">
        <v>5.2039999999999997</v>
      </c>
      <c r="AB1666">
        <v>3.3029999999999999</v>
      </c>
      <c r="AC1666">
        <v>4.7676999999999996</v>
      </c>
      <c r="AD1666">
        <v>4.5575999999999999</v>
      </c>
      <c r="AE1666">
        <v>4.5928000000000004</v>
      </c>
      <c r="AG1666">
        <v>373.62</v>
      </c>
      <c r="AH1666">
        <v>578.83000000000004</v>
      </c>
      <c r="AI1666">
        <v>5586.49</v>
      </c>
      <c r="AJ1666">
        <v>639.20399999999995</v>
      </c>
      <c r="AK1666">
        <v>501.625</v>
      </c>
      <c r="AL1666">
        <v>654.63</v>
      </c>
      <c r="AM1666">
        <v>1953.49</v>
      </c>
      <c r="AN1666">
        <v>172.33</v>
      </c>
      <c r="AO1666">
        <v>670.6</v>
      </c>
    </row>
    <row r="1667" spans="4:41" x14ac:dyDescent="0.3">
      <c r="D1667" s="1">
        <v>39302</v>
      </c>
      <c r="E1667">
        <v>1.3797999999999999</v>
      </c>
      <c r="F1667">
        <v>1.4763999999999999</v>
      </c>
      <c r="G1667">
        <v>2.0371999999999999</v>
      </c>
      <c r="H1667">
        <v>2.4</v>
      </c>
      <c r="I1667">
        <v>2.4</v>
      </c>
      <c r="J1667">
        <v>1.8</v>
      </c>
      <c r="K1667">
        <v>1.6</v>
      </c>
      <c r="L1667">
        <v>167.2</v>
      </c>
      <c r="M1667">
        <v>21.919499999999999</v>
      </c>
      <c r="N1667">
        <v>21.45</v>
      </c>
      <c r="O1667">
        <v>72.150000000000006</v>
      </c>
      <c r="P1667">
        <v>4.6020000000000003</v>
      </c>
      <c r="Q1667">
        <v>4.702</v>
      </c>
      <c r="R1667">
        <v>4.37</v>
      </c>
      <c r="S1667">
        <v>2.96</v>
      </c>
      <c r="T1667">
        <v>3.3</v>
      </c>
      <c r="U1667">
        <v>3.75</v>
      </c>
      <c r="V1667">
        <v>4.4249999999999998</v>
      </c>
      <c r="W1667">
        <v>4.3840000000000003</v>
      </c>
      <c r="X1667">
        <v>4.4039999999999999</v>
      </c>
      <c r="Y1667">
        <v>4.51</v>
      </c>
      <c r="Z1667">
        <v>4.5279999999999996</v>
      </c>
      <c r="AA1667">
        <v>5.2969999999999997</v>
      </c>
      <c r="AB1667">
        <v>3.3029999999999999</v>
      </c>
      <c r="AC1667">
        <v>4.8766999999999996</v>
      </c>
      <c r="AD1667">
        <v>4.6577999999999999</v>
      </c>
      <c r="AE1667">
        <v>4.7172999999999998</v>
      </c>
      <c r="AG1667">
        <v>381.05</v>
      </c>
      <c r="AH1667">
        <v>593.04999999999995</v>
      </c>
      <c r="AI1667">
        <v>5722.0879999999997</v>
      </c>
      <c r="AJ1667">
        <v>650.97</v>
      </c>
      <c r="AK1667">
        <v>517.26099999999997</v>
      </c>
      <c r="AL1667">
        <v>673.17</v>
      </c>
      <c r="AM1667">
        <v>1963.94</v>
      </c>
      <c r="AN1667">
        <v>171.23</v>
      </c>
      <c r="AO1667">
        <v>674.5</v>
      </c>
    </row>
    <row r="1668" spans="4:41" x14ac:dyDescent="0.3">
      <c r="D1668" s="1">
        <v>39303</v>
      </c>
      <c r="E1668">
        <v>1.3677999999999999</v>
      </c>
      <c r="F1668">
        <v>1.4793000000000001</v>
      </c>
      <c r="G1668">
        <v>2.0234000000000001</v>
      </c>
      <c r="H1668">
        <v>2.4</v>
      </c>
      <c r="I1668">
        <v>2.4</v>
      </c>
      <c r="J1668">
        <v>1.8</v>
      </c>
      <c r="K1668">
        <v>1.6</v>
      </c>
      <c r="L1668">
        <v>167.2</v>
      </c>
      <c r="M1668">
        <v>25.466899999999999</v>
      </c>
      <c r="N1668">
        <v>26.48</v>
      </c>
      <c r="O1668">
        <v>71.59</v>
      </c>
      <c r="P1668">
        <v>4.6349999999999998</v>
      </c>
      <c r="Q1668">
        <v>4.6669999999999998</v>
      </c>
      <c r="R1668">
        <v>4.3600000000000003</v>
      </c>
      <c r="S1668">
        <v>2.97</v>
      </c>
      <c r="T1668">
        <v>3.33</v>
      </c>
      <c r="U1668">
        <v>3.76</v>
      </c>
      <c r="V1668">
        <v>4.3879999999999999</v>
      </c>
      <c r="W1668">
        <v>4.2960000000000003</v>
      </c>
      <c r="X1668">
        <v>4.3410000000000002</v>
      </c>
      <c r="Y1668">
        <v>4.4720000000000004</v>
      </c>
      <c r="Z1668">
        <v>4.4939999999999998</v>
      </c>
      <c r="AA1668">
        <v>5.2549999999999999</v>
      </c>
      <c r="AB1668">
        <v>3.3029999999999999</v>
      </c>
      <c r="AC1668">
        <v>4.7678000000000003</v>
      </c>
      <c r="AD1668">
        <v>4.4404000000000003</v>
      </c>
      <c r="AE1668">
        <v>4.5644</v>
      </c>
      <c r="AG1668">
        <v>374.27</v>
      </c>
      <c r="AH1668">
        <v>577.87</v>
      </c>
      <c r="AI1668">
        <v>5586.1809999999996</v>
      </c>
      <c r="AJ1668">
        <v>633.44500000000005</v>
      </c>
      <c r="AK1668">
        <v>496.98</v>
      </c>
      <c r="AL1668">
        <v>674.43</v>
      </c>
      <c r="AM1668">
        <v>1981.32</v>
      </c>
      <c r="AN1668">
        <v>172.08</v>
      </c>
      <c r="AO1668">
        <v>661.4</v>
      </c>
    </row>
    <row r="1669" spans="4:41" x14ac:dyDescent="0.3">
      <c r="D1669" s="1">
        <v>39304</v>
      </c>
      <c r="E1669">
        <v>1.3693</v>
      </c>
      <c r="F1669">
        <v>1.4778</v>
      </c>
      <c r="G1669">
        <v>2.0232999999999999</v>
      </c>
      <c r="H1669">
        <v>2.4</v>
      </c>
      <c r="I1669">
        <v>2.4</v>
      </c>
      <c r="J1669">
        <v>1.8</v>
      </c>
      <c r="K1669">
        <v>1.6</v>
      </c>
      <c r="L1669">
        <v>167.2</v>
      </c>
      <c r="M1669">
        <v>30.736499999999999</v>
      </c>
      <c r="N1669">
        <v>28.3</v>
      </c>
      <c r="O1669">
        <v>71.47</v>
      </c>
      <c r="P1669">
        <v>4.633</v>
      </c>
      <c r="Q1669">
        <v>4.6360000000000001</v>
      </c>
      <c r="R1669">
        <v>4.3600000000000003</v>
      </c>
      <c r="S1669">
        <v>2.95</v>
      </c>
      <c r="T1669">
        <v>3.32</v>
      </c>
      <c r="U1669">
        <v>3.78</v>
      </c>
      <c r="V1669">
        <v>4.3540000000000001</v>
      </c>
      <c r="W1669">
        <v>4.2130000000000001</v>
      </c>
      <c r="X1669">
        <v>4.282</v>
      </c>
      <c r="Y1669">
        <v>4.4400000000000004</v>
      </c>
      <c r="Z1669">
        <v>4.4630000000000001</v>
      </c>
      <c r="AA1669">
        <v>5.2229999999999999</v>
      </c>
      <c r="AB1669">
        <v>3.3029999999999999</v>
      </c>
      <c r="AC1669">
        <v>4.8075999999999999</v>
      </c>
      <c r="AD1669">
        <v>4.4561999999999999</v>
      </c>
      <c r="AE1669">
        <v>4.5926</v>
      </c>
      <c r="AG1669">
        <v>362.77</v>
      </c>
      <c r="AH1669">
        <v>559.09</v>
      </c>
      <c r="AI1669">
        <v>5357.1450000000004</v>
      </c>
      <c r="AJ1669">
        <v>617.654</v>
      </c>
      <c r="AK1669">
        <v>481.79599999999999</v>
      </c>
      <c r="AL1669">
        <v>649.57000000000005</v>
      </c>
      <c r="AM1669">
        <v>1922.63</v>
      </c>
      <c r="AN1669">
        <v>172.28</v>
      </c>
      <c r="AO1669">
        <v>670.3</v>
      </c>
    </row>
    <row r="1670" spans="4:41" x14ac:dyDescent="0.3">
      <c r="D1670" s="1">
        <v>39307</v>
      </c>
      <c r="E1670">
        <v>1.3613</v>
      </c>
      <c r="F1670">
        <v>1.4782999999999999</v>
      </c>
      <c r="G1670">
        <v>2.0125000000000002</v>
      </c>
      <c r="H1670">
        <v>2.4</v>
      </c>
      <c r="I1670">
        <v>2.4</v>
      </c>
      <c r="J1670">
        <v>1.8</v>
      </c>
      <c r="K1670">
        <v>1.6</v>
      </c>
      <c r="L1670">
        <v>167.2</v>
      </c>
      <c r="M1670">
        <v>27.704000000000001</v>
      </c>
      <c r="N1670">
        <v>26.57</v>
      </c>
      <c r="O1670">
        <v>71.62</v>
      </c>
      <c r="P1670">
        <v>4.6449999999999996</v>
      </c>
      <c r="Q1670">
        <v>4.6459999999999999</v>
      </c>
      <c r="R1670">
        <v>4.3499999999999996</v>
      </c>
      <c r="S1670">
        <v>2.95</v>
      </c>
      <c r="T1670">
        <v>3.33</v>
      </c>
      <c r="U1670">
        <v>3.79</v>
      </c>
      <c r="V1670">
        <v>4.3710000000000004</v>
      </c>
      <c r="W1670">
        <v>4.2270000000000003</v>
      </c>
      <c r="X1670">
        <v>4.2949999999999999</v>
      </c>
      <c r="Y1670">
        <v>4.4530000000000003</v>
      </c>
      <c r="Z1670">
        <v>4.4749999999999996</v>
      </c>
      <c r="AA1670">
        <v>5.2329999999999997</v>
      </c>
      <c r="AB1670">
        <v>3.3029999999999999</v>
      </c>
      <c r="AC1670">
        <v>4.7599</v>
      </c>
      <c r="AD1670">
        <v>4.4139999999999997</v>
      </c>
      <c r="AE1670">
        <v>4.5392999999999999</v>
      </c>
      <c r="AG1670">
        <v>370.91</v>
      </c>
      <c r="AH1670">
        <v>569</v>
      </c>
      <c r="AI1670">
        <v>5493.7129999999997</v>
      </c>
      <c r="AJ1670">
        <v>627.66999999999996</v>
      </c>
      <c r="AK1670">
        <v>485.57799999999997</v>
      </c>
      <c r="AL1670">
        <v>654.96</v>
      </c>
      <c r="AM1670">
        <v>1921.11</v>
      </c>
      <c r="AN1670">
        <v>172.42</v>
      </c>
      <c r="AO1670">
        <v>669.7</v>
      </c>
    </row>
    <row r="1671" spans="4:41" x14ac:dyDescent="0.3">
      <c r="D1671" s="1">
        <v>39308</v>
      </c>
      <c r="E1671">
        <v>1.3532999999999999</v>
      </c>
      <c r="F1671">
        <v>1.4754</v>
      </c>
      <c r="G1671">
        <v>1.9968999999999999</v>
      </c>
      <c r="H1671">
        <v>2.4</v>
      </c>
      <c r="I1671">
        <v>2.4</v>
      </c>
      <c r="J1671">
        <v>1.8</v>
      </c>
      <c r="K1671">
        <v>1.6</v>
      </c>
      <c r="L1671">
        <v>167.2</v>
      </c>
      <c r="M1671">
        <v>29.0197</v>
      </c>
      <c r="N1671">
        <v>27.68</v>
      </c>
      <c r="O1671">
        <v>72.38</v>
      </c>
      <c r="P1671">
        <v>4.6470000000000002</v>
      </c>
      <c r="Q1671">
        <v>4.63</v>
      </c>
      <c r="R1671">
        <v>4.38</v>
      </c>
      <c r="S1671">
        <v>2.97</v>
      </c>
      <c r="T1671">
        <v>3.35</v>
      </c>
      <c r="U1671">
        <v>3.78</v>
      </c>
      <c r="V1671">
        <v>4.3600000000000003</v>
      </c>
      <c r="W1671">
        <v>4.2</v>
      </c>
      <c r="X1671">
        <v>4.274</v>
      </c>
      <c r="Y1671">
        <v>4.4370000000000003</v>
      </c>
      <c r="Z1671">
        <v>4.46</v>
      </c>
      <c r="AA1671">
        <v>5.1820000000000004</v>
      </c>
      <c r="AB1671">
        <v>3.3029999999999999</v>
      </c>
      <c r="AC1671">
        <v>4.7243000000000004</v>
      </c>
      <c r="AD1671">
        <v>4.3634000000000004</v>
      </c>
      <c r="AE1671">
        <v>4.4825999999999997</v>
      </c>
      <c r="AG1671">
        <v>366.34</v>
      </c>
      <c r="AH1671">
        <v>560.16999999999996</v>
      </c>
      <c r="AI1671">
        <v>5395.0879999999997</v>
      </c>
      <c r="AJ1671">
        <v>621.70500000000004</v>
      </c>
      <c r="AK1671">
        <v>467.71100000000001</v>
      </c>
      <c r="AL1671">
        <v>651.12</v>
      </c>
      <c r="AM1671">
        <v>1926.78</v>
      </c>
      <c r="AN1671">
        <v>172.99</v>
      </c>
      <c r="AO1671">
        <v>668.6</v>
      </c>
    </row>
    <row r="1672" spans="4:41" x14ac:dyDescent="0.3">
      <c r="D1672" s="1">
        <v>39309</v>
      </c>
      <c r="E1672">
        <v>1.3442000000000001</v>
      </c>
      <c r="F1672">
        <v>1.4795</v>
      </c>
      <c r="G1672">
        <v>1.9886999999999999</v>
      </c>
      <c r="H1672">
        <v>2.4</v>
      </c>
      <c r="I1672">
        <v>2.4</v>
      </c>
      <c r="J1672">
        <v>1.8</v>
      </c>
      <c r="K1672">
        <v>1.6</v>
      </c>
      <c r="L1672">
        <v>167.2</v>
      </c>
      <c r="M1672">
        <v>29.176400000000001</v>
      </c>
      <c r="N1672">
        <v>30.67</v>
      </c>
      <c r="O1672">
        <v>73.33</v>
      </c>
      <c r="P1672">
        <v>4.6319999999999997</v>
      </c>
      <c r="Q1672">
        <v>4.6219999999999999</v>
      </c>
      <c r="R1672">
        <v>4.3899999999999997</v>
      </c>
      <c r="S1672">
        <v>2.96</v>
      </c>
      <c r="T1672">
        <v>3.32</v>
      </c>
      <c r="U1672">
        <v>3.78</v>
      </c>
      <c r="V1672">
        <v>4.335</v>
      </c>
      <c r="W1672">
        <v>4.1360000000000001</v>
      </c>
      <c r="X1672">
        <v>4.2220000000000004</v>
      </c>
      <c r="Y1672">
        <v>4.41</v>
      </c>
      <c r="Z1672">
        <v>4.4349999999999996</v>
      </c>
      <c r="AA1672">
        <v>5.1310000000000002</v>
      </c>
      <c r="AB1672">
        <v>3.3029999999999999</v>
      </c>
      <c r="AC1672">
        <v>4.7243000000000004</v>
      </c>
      <c r="AD1672">
        <v>4.2874999999999996</v>
      </c>
      <c r="AE1672">
        <v>4.4507000000000003</v>
      </c>
      <c r="AG1672">
        <v>365.36</v>
      </c>
      <c r="AH1672">
        <v>554.86</v>
      </c>
      <c r="AI1672">
        <v>5353.2839999999997</v>
      </c>
      <c r="AJ1672">
        <v>607.41700000000003</v>
      </c>
      <c r="AK1672">
        <v>451.41899999999998</v>
      </c>
      <c r="AL1672">
        <v>637.48</v>
      </c>
      <c r="AM1672">
        <v>1875.84</v>
      </c>
      <c r="AN1672">
        <v>173.52</v>
      </c>
      <c r="AO1672">
        <v>668.9</v>
      </c>
    </row>
    <row r="1673" spans="4:41" x14ac:dyDescent="0.3">
      <c r="D1673" s="1">
        <v>39310</v>
      </c>
      <c r="E1673">
        <v>1.3426</v>
      </c>
      <c r="F1673">
        <v>1.4770000000000001</v>
      </c>
      <c r="G1673">
        <v>1.9827999999999999</v>
      </c>
      <c r="H1673">
        <v>2.4</v>
      </c>
      <c r="I1673">
        <v>2.4</v>
      </c>
      <c r="J1673">
        <v>1.8</v>
      </c>
      <c r="K1673">
        <v>1.6</v>
      </c>
      <c r="L1673">
        <v>167.2</v>
      </c>
      <c r="M1673">
        <v>34.741900000000001</v>
      </c>
      <c r="N1673">
        <v>30.83</v>
      </c>
      <c r="O1673">
        <v>71</v>
      </c>
      <c r="P1673">
        <v>4.6449999999999996</v>
      </c>
      <c r="Q1673">
        <v>4.5490000000000004</v>
      </c>
      <c r="R1673">
        <v>4.3499999999999996</v>
      </c>
      <c r="S1673">
        <v>2.96</v>
      </c>
      <c r="T1673">
        <v>3.36</v>
      </c>
      <c r="U1673">
        <v>3.79</v>
      </c>
      <c r="V1673">
        <v>4.2460000000000004</v>
      </c>
      <c r="W1673">
        <v>3.9460000000000002</v>
      </c>
      <c r="X1673">
        <v>4.0720000000000001</v>
      </c>
      <c r="Y1673">
        <v>4.3239999999999998</v>
      </c>
      <c r="Z1673">
        <v>4.3499999999999996</v>
      </c>
      <c r="AA1673">
        <v>5.0789999999999997</v>
      </c>
      <c r="AB1673">
        <v>3.3029999999999999</v>
      </c>
      <c r="AC1673">
        <v>4.6571999999999996</v>
      </c>
      <c r="AD1673">
        <v>4.2115999999999998</v>
      </c>
      <c r="AE1673">
        <v>4.3589000000000002</v>
      </c>
      <c r="AG1673">
        <v>352.37</v>
      </c>
      <c r="AH1673">
        <v>532.42999999999995</v>
      </c>
      <c r="AI1673">
        <v>5111.6480000000001</v>
      </c>
      <c r="AJ1673">
        <v>578.79399999999998</v>
      </c>
      <c r="AK1673">
        <v>426.06200000000001</v>
      </c>
      <c r="AL1673">
        <v>599.78</v>
      </c>
      <c r="AM1673">
        <v>1844.44</v>
      </c>
      <c r="AN1673">
        <v>174.62</v>
      </c>
      <c r="AO1673">
        <v>648.29999999999995</v>
      </c>
    </row>
    <row r="1674" spans="4:41" x14ac:dyDescent="0.3">
      <c r="D1674" s="1">
        <v>39311</v>
      </c>
      <c r="E1674">
        <v>1.3474999999999999</v>
      </c>
      <c r="F1674">
        <v>1.4705999999999999</v>
      </c>
      <c r="G1674">
        <v>1.9812000000000001</v>
      </c>
      <c r="H1674">
        <v>2.4</v>
      </c>
      <c r="I1674">
        <v>2.4</v>
      </c>
      <c r="J1674">
        <v>1.8</v>
      </c>
      <c r="K1674">
        <v>1.6</v>
      </c>
      <c r="L1674">
        <v>167.2</v>
      </c>
      <c r="M1674">
        <v>32.453400000000002</v>
      </c>
      <c r="N1674">
        <v>29.99</v>
      </c>
      <c r="O1674">
        <v>71.98</v>
      </c>
      <c r="P1674">
        <v>4.6559999999999997</v>
      </c>
      <c r="Q1674">
        <v>4.5839999999999996</v>
      </c>
      <c r="R1674">
        <v>4.38</v>
      </c>
      <c r="S1674">
        <v>2.97</v>
      </c>
      <c r="T1674">
        <v>3.36</v>
      </c>
      <c r="U1674">
        <v>3.79</v>
      </c>
      <c r="V1674">
        <v>4.2869999999999999</v>
      </c>
      <c r="W1674">
        <v>3.9609999999999999</v>
      </c>
      <c r="X1674">
        <v>4.08</v>
      </c>
      <c r="Y1674">
        <v>4.3650000000000002</v>
      </c>
      <c r="Z1674">
        <v>4.3879999999999999</v>
      </c>
      <c r="AA1674">
        <v>5.0759999999999996</v>
      </c>
      <c r="AB1674">
        <v>3.3029999999999999</v>
      </c>
      <c r="AC1674">
        <v>4.6847000000000003</v>
      </c>
      <c r="AD1674">
        <v>4.1845999999999997</v>
      </c>
      <c r="AE1674">
        <v>4.3585000000000003</v>
      </c>
      <c r="AG1674">
        <v>359.98</v>
      </c>
      <c r="AH1674">
        <v>548.55999999999995</v>
      </c>
      <c r="AI1674">
        <v>5296.6719999999996</v>
      </c>
      <c r="AJ1674">
        <v>594.00599999999997</v>
      </c>
      <c r="AK1674">
        <v>442.81400000000002</v>
      </c>
      <c r="AL1674">
        <v>587.45000000000005</v>
      </c>
      <c r="AM1674">
        <v>1741.99</v>
      </c>
      <c r="AN1674">
        <v>174.21</v>
      </c>
      <c r="AO1674">
        <v>656.9</v>
      </c>
    </row>
    <row r="1675" spans="4:41" x14ac:dyDescent="0.3">
      <c r="D1675" s="1">
        <v>39314</v>
      </c>
      <c r="E1675">
        <v>1.3473999999999999</v>
      </c>
      <c r="F1675">
        <v>1.4752000000000001</v>
      </c>
      <c r="G1675">
        <v>1.9878</v>
      </c>
      <c r="H1675">
        <v>2.4</v>
      </c>
      <c r="I1675">
        <v>2.4</v>
      </c>
      <c r="J1675">
        <v>1.8</v>
      </c>
      <c r="K1675">
        <v>1.6</v>
      </c>
      <c r="L1675">
        <v>167.2</v>
      </c>
      <c r="M1675">
        <v>31.127199999999998</v>
      </c>
      <c r="N1675">
        <v>26.33</v>
      </c>
      <c r="O1675">
        <v>71.12</v>
      </c>
      <c r="P1675">
        <v>4.67</v>
      </c>
      <c r="Q1675">
        <v>4.5759999999999996</v>
      </c>
      <c r="R1675">
        <v>4.38</v>
      </c>
      <c r="S1675">
        <v>2.98</v>
      </c>
      <c r="T1675">
        <v>3.33</v>
      </c>
      <c r="U1675">
        <v>3.75</v>
      </c>
      <c r="V1675">
        <v>4.2729999999999997</v>
      </c>
      <c r="W1675">
        <v>3.944</v>
      </c>
      <c r="X1675">
        <v>4.069</v>
      </c>
      <c r="Y1675">
        <v>4.3499999999999996</v>
      </c>
      <c r="Z1675">
        <v>4.3730000000000002</v>
      </c>
      <c r="AA1675">
        <v>5.069</v>
      </c>
      <c r="AB1675">
        <v>3.3029999999999999</v>
      </c>
      <c r="AC1675">
        <v>4.6257000000000001</v>
      </c>
      <c r="AD1675">
        <v>4.0831</v>
      </c>
      <c r="AE1675">
        <v>4.2949999999999999</v>
      </c>
      <c r="AG1675">
        <v>362.33</v>
      </c>
      <c r="AH1675">
        <v>550.66999999999996</v>
      </c>
      <c r="AI1675">
        <v>5308.1369999999997</v>
      </c>
      <c r="AJ1675">
        <v>593.745</v>
      </c>
      <c r="AK1675">
        <v>449.13</v>
      </c>
      <c r="AL1675">
        <v>623.30999999999995</v>
      </c>
      <c r="AM1675">
        <v>1792.8</v>
      </c>
      <c r="AN1675">
        <v>174.58</v>
      </c>
      <c r="AO1675">
        <v>656.7</v>
      </c>
    </row>
    <row r="1676" spans="4:41" x14ac:dyDescent="0.3">
      <c r="D1676" s="1">
        <v>39315</v>
      </c>
      <c r="E1676">
        <v>1.3466</v>
      </c>
      <c r="F1676">
        <v>1.4718</v>
      </c>
      <c r="G1676">
        <v>1.9819</v>
      </c>
      <c r="H1676">
        <v>2.4</v>
      </c>
      <c r="I1676">
        <v>2.4</v>
      </c>
      <c r="J1676">
        <v>1.8</v>
      </c>
      <c r="K1676">
        <v>1.6</v>
      </c>
      <c r="L1676">
        <v>167.2</v>
      </c>
      <c r="M1676">
        <v>29.030899999999999</v>
      </c>
      <c r="N1676">
        <v>25.25</v>
      </c>
      <c r="O1676">
        <v>69.47</v>
      </c>
      <c r="P1676">
        <v>4.6760000000000002</v>
      </c>
      <c r="Q1676">
        <v>4.54</v>
      </c>
      <c r="R1676">
        <v>4.3600000000000003</v>
      </c>
      <c r="S1676">
        <v>2.96</v>
      </c>
      <c r="T1676">
        <v>3.34</v>
      </c>
      <c r="U1676">
        <v>3.76</v>
      </c>
      <c r="V1676">
        <v>4.2300000000000004</v>
      </c>
      <c r="W1676">
        <v>3.863</v>
      </c>
      <c r="X1676">
        <v>4.01</v>
      </c>
      <c r="Y1676">
        <v>4.3090000000000002</v>
      </c>
      <c r="Z1676">
        <v>4.3289999999999997</v>
      </c>
      <c r="AA1676">
        <v>5.0039999999999996</v>
      </c>
      <c r="AB1676">
        <v>3.3029999999999999</v>
      </c>
      <c r="AC1676">
        <v>4.5903999999999998</v>
      </c>
      <c r="AD1676">
        <v>4.0236000000000001</v>
      </c>
      <c r="AE1676">
        <v>4.2526999999999999</v>
      </c>
      <c r="AG1676">
        <v>362.39</v>
      </c>
      <c r="AH1676">
        <v>551.16</v>
      </c>
      <c r="AI1676">
        <v>5305.6689999999999</v>
      </c>
      <c r="AJ1676">
        <v>586.05700000000002</v>
      </c>
      <c r="AK1676">
        <v>451.25400000000002</v>
      </c>
      <c r="AL1676">
        <v>623.42999999999995</v>
      </c>
      <c r="AM1676">
        <v>1823.75</v>
      </c>
      <c r="AN1676">
        <v>175.07</v>
      </c>
      <c r="AO1676">
        <v>656.7</v>
      </c>
    </row>
    <row r="1677" spans="4:41" x14ac:dyDescent="0.3">
      <c r="D1677" s="1">
        <v>39316</v>
      </c>
      <c r="E1677">
        <v>1.3543000000000001</v>
      </c>
      <c r="F1677">
        <v>1.4715</v>
      </c>
      <c r="G1677">
        <v>1.9927999999999999</v>
      </c>
      <c r="H1677">
        <v>2.4</v>
      </c>
      <c r="I1677">
        <v>2.4</v>
      </c>
      <c r="J1677">
        <v>1.8</v>
      </c>
      <c r="K1677">
        <v>1.6</v>
      </c>
      <c r="L1677">
        <v>167.2</v>
      </c>
      <c r="M1677">
        <v>26.4955</v>
      </c>
      <c r="N1677">
        <v>22.89</v>
      </c>
      <c r="O1677">
        <v>69.260000000000005</v>
      </c>
      <c r="P1677">
        <v>4.7140000000000004</v>
      </c>
      <c r="Q1677">
        <v>4.5949999999999998</v>
      </c>
      <c r="R1677">
        <v>4.34</v>
      </c>
      <c r="S1677">
        <v>2.99</v>
      </c>
      <c r="T1677">
        <v>3.37</v>
      </c>
      <c r="U1677">
        <v>3.75</v>
      </c>
      <c r="V1677">
        <v>4.2949999999999999</v>
      </c>
      <c r="W1677">
        <v>4.0330000000000004</v>
      </c>
      <c r="X1677">
        <v>4.13</v>
      </c>
      <c r="Y1677">
        <v>4.3730000000000002</v>
      </c>
      <c r="Z1677">
        <v>4.3949999999999996</v>
      </c>
      <c r="AA1677">
        <v>5.0979999999999999</v>
      </c>
      <c r="AB1677">
        <v>3.3029999999999999</v>
      </c>
      <c r="AC1677">
        <v>4.6452</v>
      </c>
      <c r="AD1677">
        <v>4.1825999999999999</v>
      </c>
      <c r="AE1677">
        <v>4.3720999999999997</v>
      </c>
      <c r="AG1677">
        <v>368.62</v>
      </c>
      <c r="AH1677">
        <v>561.94000000000005</v>
      </c>
      <c r="AI1677">
        <v>5429.4359999999997</v>
      </c>
      <c r="AJ1677">
        <v>602.67600000000004</v>
      </c>
      <c r="AK1677">
        <v>470.16800000000001</v>
      </c>
      <c r="AL1677">
        <v>634.16999999999996</v>
      </c>
      <c r="AM1677">
        <v>1817.88</v>
      </c>
      <c r="AN1677">
        <v>174.71</v>
      </c>
      <c r="AO1677">
        <v>659.1</v>
      </c>
    </row>
    <row r="1678" spans="4:41" x14ac:dyDescent="0.3">
      <c r="D1678" s="1">
        <v>39317</v>
      </c>
      <c r="E1678">
        <v>1.3565</v>
      </c>
      <c r="F1678">
        <v>1.4792000000000001</v>
      </c>
      <c r="G1678">
        <v>2.0059</v>
      </c>
      <c r="H1678">
        <v>2.4</v>
      </c>
      <c r="I1678">
        <v>2.4</v>
      </c>
      <c r="J1678">
        <v>1.8</v>
      </c>
      <c r="K1678">
        <v>1.6</v>
      </c>
      <c r="L1678">
        <v>167.2</v>
      </c>
      <c r="M1678">
        <v>26.037400000000002</v>
      </c>
      <c r="N1678">
        <v>22.62</v>
      </c>
      <c r="O1678">
        <v>69.83</v>
      </c>
      <c r="P1678">
        <v>4.7910000000000004</v>
      </c>
      <c r="Q1678">
        <v>4.569</v>
      </c>
      <c r="R1678">
        <v>4.3600000000000003</v>
      </c>
      <c r="S1678">
        <v>2.98</v>
      </c>
      <c r="T1678">
        <v>3.34</v>
      </c>
      <c r="U1678">
        <v>3.74</v>
      </c>
      <c r="V1678">
        <v>4.2679999999999998</v>
      </c>
      <c r="W1678">
        <v>4.0129999999999999</v>
      </c>
      <c r="X1678">
        <v>4.1100000000000003</v>
      </c>
      <c r="Y1678">
        <v>4.3460000000000001</v>
      </c>
      <c r="Z1678">
        <v>4.3689999999999998</v>
      </c>
      <c r="AA1678">
        <v>5.0640000000000001</v>
      </c>
      <c r="AB1678">
        <v>3.3029999999999999</v>
      </c>
      <c r="AC1678">
        <v>4.6452</v>
      </c>
      <c r="AD1678">
        <v>4.2496</v>
      </c>
      <c r="AE1678">
        <v>4.4073000000000002</v>
      </c>
      <c r="AG1678">
        <v>369.33</v>
      </c>
      <c r="AH1678">
        <v>565.48</v>
      </c>
      <c r="AI1678">
        <v>5468.7759999999998</v>
      </c>
      <c r="AJ1678">
        <v>606.46</v>
      </c>
      <c r="AK1678">
        <v>475.72899999999998</v>
      </c>
      <c r="AL1678">
        <v>649.92999999999995</v>
      </c>
      <c r="AM1678">
        <v>1873.09</v>
      </c>
      <c r="AN1678">
        <v>174.67</v>
      </c>
      <c r="AO1678">
        <v>658.9</v>
      </c>
    </row>
    <row r="1679" spans="4:41" x14ac:dyDescent="0.3">
      <c r="D1679" s="1">
        <v>39318</v>
      </c>
      <c r="E1679">
        <v>1.3674999999999999</v>
      </c>
      <c r="F1679">
        <v>1.4731000000000001</v>
      </c>
      <c r="G1679">
        <v>2.0143</v>
      </c>
      <c r="H1679">
        <v>2.4</v>
      </c>
      <c r="I1679">
        <v>2.4</v>
      </c>
      <c r="J1679">
        <v>1.8</v>
      </c>
      <c r="K1679">
        <v>1.6</v>
      </c>
      <c r="L1679">
        <v>167.2</v>
      </c>
      <c r="M1679">
        <v>24.490300000000001</v>
      </c>
      <c r="N1679">
        <v>20.72</v>
      </c>
      <c r="O1679">
        <v>71.09</v>
      </c>
      <c r="P1679">
        <v>4.78</v>
      </c>
      <c r="Q1679">
        <v>4.569</v>
      </c>
      <c r="R1679">
        <v>4.26</v>
      </c>
      <c r="S1679">
        <v>2.97</v>
      </c>
      <c r="T1679">
        <v>3.36</v>
      </c>
      <c r="U1679">
        <v>3.69</v>
      </c>
      <c r="V1679">
        <v>4.2619999999999996</v>
      </c>
      <c r="W1679">
        <v>4.024</v>
      </c>
      <c r="X1679">
        <v>4.1180000000000003</v>
      </c>
      <c r="Y1679">
        <v>4.343</v>
      </c>
      <c r="Z1679">
        <v>4.3659999999999997</v>
      </c>
      <c r="AA1679">
        <v>5.08</v>
      </c>
      <c r="AB1679">
        <v>3.3029999999999999</v>
      </c>
      <c r="AC1679">
        <v>4.6155999999999997</v>
      </c>
      <c r="AD1679">
        <v>4.2904</v>
      </c>
      <c r="AE1679">
        <v>4.4104999999999999</v>
      </c>
      <c r="AG1679">
        <v>370.52</v>
      </c>
      <c r="AH1679">
        <v>569.98</v>
      </c>
      <c r="AI1679">
        <v>5504.8459999999995</v>
      </c>
      <c r="AJ1679">
        <v>610.48800000000006</v>
      </c>
      <c r="AK1679">
        <v>485.77100000000002</v>
      </c>
      <c r="AL1679">
        <v>649.42999999999995</v>
      </c>
      <c r="AM1679">
        <v>1866.08</v>
      </c>
      <c r="AN1679">
        <v>174.44</v>
      </c>
      <c r="AO1679">
        <v>668</v>
      </c>
    </row>
    <row r="1680" spans="4:41" x14ac:dyDescent="0.3">
      <c r="D1680" s="1">
        <v>39321</v>
      </c>
      <c r="E1680">
        <v>1.3647</v>
      </c>
      <c r="F1680">
        <v>1.4750000000000001</v>
      </c>
      <c r="G1680">
        <v>2.0122</v>
      </c>
      <c r="H1680">
        <v>2.4</v>
      </c>
      <c r="I1680">
        <v>2.4</v>
      </c>
      <c r="J1680">
        <v>1.8</v>
      </c>
      <c r="K1680">
        <v>1.6</v>
      </c>
      <c r="L1680">
        <v>167.2</v>
      </c>
      <c r="M1680">
        <v>24.491599999999998</v>
      </c>
      <c r="N1680">
        <v>22.72</v>
      </c>
      <c r="O1680">
        <v>71.97</v>
      </c>
      <c r="P1680">
        <v>4.7640000000000002</v>
      </c>
      <c r="Q1680">
        <v>4.5609999999999999</v>
      </c>
      <c r="R1680">
        <v>4.2699999999999996</v>
      </c>
      <c r="S1680">
        <v>2.97</v>
      </c>
      <c r="T1680">
        <v>3.34</v>
      </c>
      <c r="U1680">
        <v>3.7</v>
      </c>
      <c r="V1680">
        <v>4.2519999999999998</v>
      </c>
      <c r="W1680">
        <v>4.0140000000000002</v>
      </c>
      <c r="X1680">
        <v>4.0970000000000004</v>
      </c>
      <c r="Y1680">
        <v>4.3330000000000002</v>
      </c>
      <c r="Z1680">
        <v>4.3570000000000002</v>
      </c>
      <c r="AA1680">
        <v>5.0789999999999997</v>
      </c>
      <c r="AB1680">
        <v>3.3029999999999999</v>
      </c>
      <c r="AC1680">
        <v>4.5627000000000004</v>
      </c>
      <c r="AD1680">
        <v>4.2049000000000003</v>
      </c>
      <c r="AE1680">
        <v>4.3361000000000001</v>
      </c>
      <c r="AG1680">
        <v>371.09</v>
      </c>
      <c r="AH1680">
        <v>570.98</v>
      </c>
      <c r="AI1680">
        <v>5517.9949999999999</v>
      </c>
      <c r="AJ1680">
        <v>618.20699999999999</v>
      </c>
      <c r="AK1680">
        <v>491.18</v>
      </c>
      <c r="AL1680">
        <v>664.92</v>
      </c>
      <c r="AM1680">
        <v>1868.32</v>
      </c>
      <c r="AN1680">
        <v>174.78</v>
      </c>
      <c r="AO1680">
        <v>666.8</v>
      </c>
    </row>
    <row r="1681" spans="4:41" x14ac:dyDescent="0.3">
      <c r="D1681" s="1">
        <v>39322</v>
      </c>
      <c r="E1681">
        <v>1.3603000000000001</v>
      </c>
      <c r="F1681">
        <v>1.4717</v>
      </c>
      <c r="G1681">
        <v>2.0019999999999998</v>
      </c>
      <c r="H1681">
        <v>2.4</v>
      </c>
      <c r="I1681">
        <v>2.4</v>
      </c>
      <c r="J1681">
        <v>1.8</v>
      </c>
      <c r="K1681">
        <v>1.6</v>
      </c>
      <c r="L1681">
        <v>167.2</v>
      </c>
      <c r="M1681">
        <v>27.3264</v>
      </c>
      <c r="N1681">
        <v>26.3</v>
      </c>
      <c r="O1681">
        <v>71.73</v>
      </c>
      <c r="P1681">
        <v>4.7450000000000001</v>
      </c>
      <c r="Q1681">
        <v>4.5309999999999997</v>
      </c>
      <c r="R1681">
        <v>4.28</v>
      </c>
      <c r="S1681">
        <v>2.97</v>
      </c>
      <c r="T1681">
        <v>3.35</v>
      </c>
      <c r="U1681">
        <v>3.71</v>
      </c>
      <c r="V1681">
        <v>4.2279999999999998</v>
      </c>
      <c r="W1681">
        <v>3.9809999999999999</v>
      </c>
      <c r="X1681">
        <v>4.0780000000000003</v>
      </c>
      <c r="Y1681">
        <v>4.3090000000000002</v>
      </c>
      <c r="Z1681">
        <v>4.3380000000000001</v>
      </c>
      <c r="AA1681">
        <v>5.0529999999999999</v>
      </c>
      <c r="AB1681">
        <v>3.3029999999999999</v>
      </c>
      <c r="AC1681">
        <v>4.5061999999999998</v>
      </c>
      <c r="AD1681">
        <v>4.0683999999999996</v>
      </c>
      <c r="AE1681">
        <v>4.2161</v>
      </c>
      <c r="AG1681">
        <v>364.66</v>
      </c>
      <c r="AH1681">
        <v>561.13</v>
      </c>
      <c r="AI1681">
        <v>5400.6390000000001</v>
      </c>
      <c r="AJ1681">
        <v>609.53</v>
      </c>
      <c r="AK1681">
        <v>472.84399999999999</v>
      </c>
      <c r="AL1681">
        <v>666.68</v>
      </c>
      <c r="AM1681">
        <v>1864.84</v>
      </c>
      <c r="AN1681">
        <v>175.86</v>
      </c>
      <c r="AO1681">
        <v>664.4</v>
      </c>
    </row>
    <row r="1682" spans="4:41" x14ac:dyDescent="0.3">
      <c r="D1682" s="1">
        <v>39323</v>
      </c>
      <c r="E1682">
        <v>1.3676999999999999</v>
      </c>
      <c r="F1682">
        <v>1.4752000000000001</v>
      </c>
      <c r="G1682">
        <v>2.0177</v>
      </c>
      <c r="H1682">
        <v>2.4</v>
      </c>
      <c r="I1682">
        <v>2.4</v>
      </c>
      <c r="J1682">
        <v>1.8</v>
      </c>
      <c r="K1682">
        <v>1.6</v>
      </c>
      <c r="L1682">
        <v>167.2</v>
      </c>
      <c r="M1682">
        <v>26.5383</v>
      </c>
      <c r="N1682">
        <v>23.81</v>
      </c>
      <c r="O1682">
        <v>73.510000000000005</v>
      </c>
      <c r="P1682">
        <v>4.742</v>
      </c>
      <c r="Q1682">
        <v>4.5330000000000004</v>
      </c>
      <c r="R1682">
        <v>4.26</v>
      </c>
      <c r="S1682">
        <v>2.96</v>
      </c>
      <c r="T1682">
        <v>3.33</v>
      </c>
      <c r="U1682">
        <v>3.69</v>
      </c>
      <c r="V1682">
        <v>4.2249999999999996</v>
      </c>
      <c r="W1682">
        <v>3.972</v>
      </c>
      <c r="X1682">
        <v>4.0720000000000001</v>
      </c>
      <c r="Y1682">
        <v>4.3079999999999998</v>
      </c>
      <c r="Z1682">
        <v>4.3449999999999998</v>
      </c>
      <c r="AA1682">
        <v>5.0359999999999996</v>
      </c>
      <c r="AB1682">
        <v>3.3029999999999999</v>
      </c>
      <c r="AC1682">
        <v>4.5587</v>
      </c>
      <c r="AD1682">
        <v>4.1611000000000002</v>
      </c>
      <c r="AE1682">
        <v>4.2968999999999999</v>
      </c>
      <c r="AG1682">
        <v>366.81</v>
      </c>
      <c r="AH1682">
        <v>564.65</v>
      </c>
      <c r="AI1682">
        <v>5442.8329999999996</v>
      </c>
      <c r="AJ1682">
        <v>610.08000000000004</v>
      </c>
      <c r="AK1682">
        <v>480.34199999999998</v>
      </c>
      <c r="AL1682">
        <v>659.49</v>
      </c>
      <c r="AM1682">
        <v>1833.02</v>
      </c>
      <c r="AN1682">
        <v>175.7</v>
      </c>
      <c r="AO1682">
        <v>666.3</v>
      </c>
    </row>
    <row r="1683" spans="4:41" x14ac:dyDescent="0.3">
      <c r="D1683" s="1">
        <v>39324</v>
      </c>
      <c r="E1683">
        <v>1.3625</v>
      </c>
      <c r="F1683">
        <v>1.4764999999999999</v>
      </c>
      <c r="G1683">
        <v>2.0118</v>
      </c>
      <c r="H1683">
        <v>2.4</v>
      </c>
      <c r="I1683">
        <v>2.4</v>
      </c>
      <c r="J1683">
        <v>1.8</v>
      </c>
      <c r="K1683">
        <v>1.6</v>
      </c>
      <c r="L1683">
        <v>167.2</v>
      </c>
      <c r="M1683">
        <v>25.269100000000002</v>
      </c>
      <c r="N1683">
        <v>25.06</v>
      </c>
      <c r="O1683">
        <v>73.36</v>
      </c>
      <c r="P1683">
        <v>4.7569999999999997</v>
      </c>
      <c r="Q1683">
        <v>4.5350000000000001</v>
      </c>
      <c r="R1683">
        <v>4.3</v>
      </c>
      <c r="S1683">
        <v>2.96</v>
      </c>
      <c r="T1683">
        <v>3.34</v>
      </c>
      <c r="U1683">
        <v>3.69</v>
      </c>
      <c r="V1683">
        <v>4.2320000000000002</v>
      </c>
      <c r="W1683">
        <v>3.976</v>
      </c>
      <c r="X1683">
        <v>4.08</v>
      </c>
      <c r="Y1683">
        <v>4.3159999999999998</v>
      </c>
      <c r="Z1683">
        <v>4.3529999999999998</v>
      </c>
      <c r="AA1683">
        <v>5.0250000000000004</v>
      </c>
      <c r="AB1683">
        <v>3.3029999999999999</v>
      </c>
      <c r="AC1683">
        <v>4.5061</v>
      </c>
      <c r="AD1683">
        <v>4.0903999999999998</v>
      </c>
      <c r="AE1683">
        <v>4.2262000000000004</v>
      </c>
      <c r="AG1683">
        <v>370.99</v>
      </c>
      <c r="AH1683">
        <v>570.64</v>
      </c>
      <c r="AI1683">
        <v>5516.4920000000002</v>
      </c>
      <c r="AJ1683">
        <v>615.13199999999995</v>
      </c>
      <c r="AK1683">
        <v>485.31900000000002</v>
      </c>
      <c r="AL1683">
        <v>668.86</v>
      </c>
      <c r="AM1683">
        <v>1845.58</v>
      </c>
      <c r="AN1683">
        <v>176.43</v>
      </c>
      <c r="AO1683">
        <v>668</v>
      </c>
    </row>
    <row r="1684" spans="4:41" x14ac:dyDescent="0.3">
      <c r="D1684" s="1">
        <v>39325</v>
      </c>
      <c r="E1684">
        <v>1.363</v>
      </c>
      <c r="F1684">
        <v>1.4793000000000001</v>
      </c>
      <c r="G1684">
        <v>2.0171000000000001</v>
      </c>
      <c r="H1684">
        <v>2.6</v>
      </c>
      <c r="I1684">
        <v>2</v>
      </c>
      <c r="J1684">
        <v>1.7</v>
      </c>
      <c r="K1684">
        <v>1.6</v>
      </c>
      <c r="L1684">
        <v>166</v>
      </c>
      <c r="M1684">
        <v>24.472100000000001</v>
      </c>
      <c r="N1684">
        <v>23.38</v>
      </c>
      <c r="O1684">
        <v>74.040000000000006</v>
      </c>
      <c r="P1684">
        <v>4.7809999999999997</v>
      </c>
      <c r="Q1684">
        <v>4.53</v>
      </c>
      <c r="R1684">
        <v>4.28</v>
      </c>
      <c r="S1684">
        <v>2.96</v>
      </c>
      <c r="T1684">
        <v>3.34</v>
      </c>
      <c r="U1684">
        <v>3.71</v>
      </c>
      <c r="V1684">
        <v>4.242</v>
      </c>
      <c r="W1684">
        <v>4.0129999999999999</v>
      </c>
      <c r="X1684">
        <v>4.1150000000000002</v>
      </c>
      <c r="Y1684">
        <v>4.3280000000000003</v>
      </c>
      <c r="Z1684">
        <v>4.3630000000000004</v>
      </c>
      <c r="AA1684">
        <v>5.0359999999999996</v>
      </c>
      <c r="AB1684">
        <v>3.3029999999999999</v>
      </c>
      <c r="AC1684">
        <v>4.5292000000000003</v>
      </c>
      <c r="AD1684">
        <v>4.1319999999999997</v>
      </c>
      <c r="AE1684">
        <v>4.2442000000000002</v>
      </c>
      <c r="AG1684">
        <v>375.94</v>
      </c>
      <c r="AH1684">
        <v>578.09</v>
      </c>
      <c r="AI1684">
        <v>5603.6419999999998</v>
      </c>
      <c r="AJ1684">
        <v>626.70899999999995</v>
      </c>
      <c r="AK1684">
        <v>500.17399999999998</v>
      </c>
      <c r="AL1684">
        <v>684.6</v>
      </c>
      <c r="AM1684">
        <v>1892.68</v>
      </c>
      <c r="AN1684">
        <v>175.82</v>
      </c>
      <c r="AO1684">
        <v>675.8</v>
      </c>
    </row>
    <row r="1685" spans="4:41" x14ac:dyDescent="0.3">
      <c r="D1685" s="1">
        <v>39329</v>
      </c>
      <c r="E1685">
        <v>1.3605</v>
      </c>
      <c r="F1685">
        <v>1.4797</v>
      </c>
      <c r="G1685">
        <v>2.0131000000000001</v>
      </c>
      <c r="H1685">
        <v>2.6</v>
      </c>
      <c r="I1685">
        <v>2</v>
      </c>
      <c r="J1685">
        <v>1.7</v>
      </c>
      <c r="K1685">
        <v>1.6</v>
      </c>
      <c r="L1685">
        <v>166</v>
      </c>
      <c r="M1685">
        <v>23.4818</v>
      </c>
      <c r="N1685">
        <v>22.78</v>
      </c>
      <c r="O1685">
        <v>75.08</v>
      </c>
      <c r="P1685">
        <v>4.7919999999999998</v>
      </c>
      <c r="Q1685">
        <v>4.5570000000000004</v>
      </c>
      <c r="R1685">
        <v>4.28</v>
      </c>
      <c r="S1685">
        <v>2.96</v>
      </c>
      <c r="T1685">
        <v>3.4</v>
      </c>
      <c r="U1685">
        <v>3.69</v>
      </c>
      <c r="V1685">
        <v>4.2750000000000004</v>
      </c>
      <c r="W1685">
        <v>4.0579999999999998</v>
      </c>
      <c r="X1685">
        <v>4.1459999999999999</v>
      </c>
      <c r="Y1685">
        <v>4.367</v>
      </c>
      <c r="Z1685">
        <v>4.399</v>
      </c>
      <c r="AA1685">
        <v>5.0819999999999999</v>
      </c>
      <c r="AB1685">
        <v>3.3029999999999999</v>
      </c>
      <c r="AC1685">
        <v>4.5465999999999998</v>
      </c>
      <c r="AD1685">
        <v>4.1238999999999999</v>
      </c>
      <c r="AE1685">
        <v>4.2548000000000004</v>
      </c>
      <c r="AG1685">
        <v>379.47</v>
      </c>
      <c r="AH1685">
        <v>581.59</v>
      </c>
      <c r="AI1685">
        <v>5651.5569999999998</v>
      </c>
      <c r="AJ1685">
        <v>622.92600000000004</v>
      </c>
      <c r="AK1685">
        <v>507.88299999999998</v>
      </c>
      <c r="AL1685">
        <v>684.93</v>
      </c>
      <c r="AM1685">
        <v>1879.13</v>
      </c>
      <c r="AN1685">
        <v>175.91</v>
      </c>
      <c r="AO1685">
        <v>685.2</v>
      </c>
    </row>
    <row r="1686" spans="4:41" x14ac:dyDescent="0.3">
      <c r="D1686" s="1">
        <v>39330</v>
      </c>
      <c r="E1686">
        <v>1.3646</v>
      </c>
      <c r="F1686">
        <v>1.4801</v>
      </c>
      <c r="G1686">
        <v>2.0196000000000001</v>
      </c>
      <c r="H1686">
        <v>2.6</v>
      </c>
      <c r="I1686">
        <v>2</v>
      </c>
      <c r="J1686">
        <v>1.7</v>
      </c>
      <c r="K1686">
        <v>1.6</v>
      </c>
      <c r="L1686">
        <v>166</v>
      </c>
      <c r="M1686">
        <v>25.7805</v>
      </c>
      <c r="N1686">
        <v>24.58</v>
      </c>
      <c r="O1686">
        <v>75.73</v>
      </c>
      <c r="P1686">
        <v>4.8070000000000004</v>
      </c>
      <c r="Q1686">
        <v>4.4980000000000002</v>
      </c>
      <c r="R1686">
        <v>4.29</v>
      </c>
      <c r="S1686">
        <v>2.96</v>
      </c>
      <c r="T1686">
        <v>3.37</v>
      </c>
      <c r="U1686">
        <v>3.69</v>
      </c>
      <c r="V1686">
        <v>4.21</v>
      </c>
      <c r="W1686">
        <v>4.008</v>
      </c>
      <c r="X1686">
        <v>4.0830000000000002</v>
      </c>
      <c r="Y1686">
        <v>4.3029999999999999</v>
      </c>
      <c r="Z1686">
        <v>4.3390000000000004</v>
      </c>
      <c r="AA1686">
        <v>5.0350000000000001</v>
      </c>
      <c r="AB1686">
        <v>3.3029999999999999</v>
      </c>
      <c r="AC1686">
        <v>4.4668999999999999</v>
      </c>
      <c r="AD1686">
        <v>4.0079000000000002</v>
      </c>
      <c r="AE1686">
        <v>4.1459000000000001</v>
      </c>
      <c r="AG1686">
        <v>372.66</v>
      </c>
      <c r="AH1686">
        <v>573.85</v>
      </c>
      <c r="AI1686">
        <v>5585.0389999999998</v>
      </c>
      <c r="AJ1686">
        <v>619.13599999999997</v>
      </c>
      <c r="AK1686">
        <v>500.096</v>
      </c>
      <c r="AL1686">
        <v>685.24</v>
      </c>
      <c r="AM1686">
        <v>1847.04</v>
      </c>
      <c r="AN1686">
        <v>177.02</v>
      </c>
      <c r="AO1686">
        <v>684.3</v>
      </c>
    </row>
    <row r="1687" spans="4:41" x14ac:dyDescent="0.3">
      <c r="D1687" s="1">
        <v>39331</v>
      </c>
      <c r="E1687">
        <v>1.3691</v>
      </c>
      <c r="F1687">
        <v>1.4782999999999999</v>
      </c>
      <c r="G1687">
        <v>2.0238</v>
      </c>
      <c r="H1687">
        <v>2.6</v>
      </c>
      <c r="I1687">
        <v>2</v>
      </c>
      <c r="J1687">
        <v>1.7</v>
      </c>
      <c r="K1687">
        <v>1.6</v>
      </c>
      <c r="L1687">
        <v>166</v>
      </c>
      <c r="M1687">
        <v>25.630400000000002</v>
      </c>
      <c r="N1687">
        <v>23.99</v>
      </c>
      <c r="O1687">
        <v>76.3</v>
      </c>
      <c r="P1687">
        <v>4.7809999999999997</v>
      </c>
      <c r="Q1687">
        <v>4.5110000000000001</v>
      </c>
      <c r="R1687">
        <v>4.3</v>
      </c>
      <c r="S1687">
        <v>2.94</v>
      </c>
      <c r="T1687">
        <v>3.39</v>
      </c>
      <c r="U1687">
        <v>3.68</v>
      </c>
      <c r="V1687">
        <v>4.2060000000000004</v>
      </c>
      <c r="W1687">
        <v>4.0170000000000003</v>
      </c>
      <c r="X1687">
        <v>4.085</v>
      </c>
      <c r="Y1687">
        <v>4.3099999999999996</v>
      </c>
      <c r="Z1687">
        <v>4.3520000000000003</v>
      </c>
      <c r="AA1687">
        <v>5.0179999999999998</v>
      </c>
      <c r="AB1687">
        <v>3.3029999999999999</v>
      </c>
      <c r="AC1687">
        <v>4.5076000000000001</v>
      </c>
      <c r="AD1687">
        <v>4.0824999999999996</v>
      </c>
      <c r="AE1687">
        <v>4.2091000000000003</v>
      </c>
      <c r="AG1687">
        <v>373.84</v>
      </c>
      <c r="AH1687">
        <v>577.4</v>
      </c>
      <c r="AI1687">
        <v>5629.33</v>
      </c>
      <c r="AJ1687">
        <v>625.1</v>
      </c>
      <c r="AK1687">
        <v>504.06400000000002</v>
      </c>
      <c r="AL1687">
        <v>691.16</v>
      </c>
      <c r="AM1687">
        <v>1845.92</v>
      </c>
      <c r="AN1687">
        <v>176.69</v>
      </c>
      <c r="AO1687">
        <v>698.1</v>
      </c>
    </row>
    <row r="1688" spans="4:41" x14ac:dyDescent="0.3">
      <c r="D1688" s="1">
        <v>39332</v>
      </c>
      <c r="E1688">
        <v>1.3768</v>
      </c>
      <c r="F1688">
        <v>1.4734</v>
      </c>
      <c r="G1688">
        <v>2.0287000000000002</v>
      </c>
      <c r="H1688">
        <v>2.6</v>
      </c>
      <c r="I1688">
        <v>2</v>
      </c>
      <c r="J1688">
        <v>1.7</v>
      </c>
      <c r="K1688">
        <v>1.6</v>
      </c>
      <c r="L1688">
        <v>166</v>
      </c>
      <c r="M1688">
        <v>27.822500000000002</v>
      </c>
      <c r="N1688">
        <v>26.23</v>
      </c>
      <c r="O1688">
        <v>76.7</v>
      </c>
      <c r="P1688">
        <v>4.7629999999999999</v>
      </c>
      <c r="Q1688">
        <v>4.4349999999999996</v>
      </c>
      <c r="R1688">
        <v>4.32</v>
      </c>
      <c r="S1688">
        <v>2.97</v>
      </c>
      <c r="T1688">
        <v>3.43</v>
      </c>
      <c r="U1688">
        <v>3.7</v>
      </c>
      <c r="V1688">
        <v>4.1219999999999999</v>
      </c>
      <c r="W1688">
        <v>3.9129999999999998</v>
      </c>
      <c r="X1688">
        <v>3.9750000000000001</v>
      </c>
      <c r="Y1688">
        <v>4.2329999999999997</v>
      </c>
      <c r="Z1688">
        <v>4.28</v>
      </c>
      <c r="AA1688">
        <v>4.95</v>
      </c>
      <c r="AB1688">
        <v>3.3029999999999999</v>
      </c>
      <c r="AC1688">
        <v>4.3815999999999997</v>
      </c>
      <c r="AD1688">
        <v>3.8997999999999999</v>
      </c>
      <c r="AE1688">
        <v>4.0407999999999999</v>
      </c>
      <c r="AG1688">
        <v>365.58</v>
      </c>
      <c r="AH1688">
        <v>567.6</v>
      </c>
      <c r="AI1688">
        <v>5530.4489999999996</v>
      </c>
      <c r="AJ1688">
        <v>617.71400000000006</v>
      </c>
      <c r="AK1688">
        <v>499.38099999999997</v>
      </c>
      <c r="AL1688">
        <v>691.07</v>
      </c>
      <c r="AM1688">
        <v>1832.39</v>
      </c>
      <c r="AN1688">
        <v>178.4</v>
      </c>
      <c r="AO1688">
        <v>703.2</v>
      </c>
    </row>
    <row r="1689" spans="4:41" x14ac:dyDescent="0.3">
      <c r="D1689" s="1">
        <v>39335</v>
      </c>
      <c r="E1689">
        <v>1.3802000000000001</v>
      </c>
      <c r="F1689">
        <v>1.4691000000000001</v>
      </c>
      <c r="G1689">
        <v>2.0276999999999998</v>
      </c>
      <c r="H1689">
        <v>2.6</v>
      </c>
      <c r="I1689">
        <v>2</v>
      </c>
      <c r="J1689">
        <v>1.7</v>
      </c>
      <c r="K1689">
        <v>1.6</v>
      </c>
      <c r="L1689">
        <v>166</v>
      </c>
      <c r="M1689">
        <v>29.4452</v>
      </c>
      <c r="N1689">
        <v>27.38</v>
      </c>
      <c r="O1689">
        <v>77.489999999999995</v>
      </c>
      <c r="P1689">
        <v>4.7130000000000001</v>
      </c>
      <c r="Q1689">
        <v>4.3879999999999999</v>
      </c>
      <c r="R1689">
        <v>4.33</v>
      </c>
      <c r="S1689">
        <v>2.96</v>
      </c>
      <c r="T1689">
        <v>3.39</v>
      </c>
      <c r="U1689">
        <v>3.7</v>
      </c>
      <c r="V1689">
        <v>4.0720000000000001</v>
      </c>
      <c r="W1689">
        <v>3.8849999999999998</v>
      </c>
      <c r="X1689">
        <v>3.93</v>
      </c>
      <c r="Y1689">
        <v>4.1980000000000004</v>
      </c>
      <c r="Z1689">
        <v>4.2320000000000002</v>
      </c>
      <c r="AA1689">
        <v>4.9000000000000004</v>
      </c>
      <c r="AB1689">
        <v>3.3029999999999999</v>
      </c>
      <c r="AC1689">
        <v>4.3220000000000001</v>
      </c>
      <c r="AD1689">
        <v>3.8498000000000001</v>
      </c>
      <c r="AE1689">
        <v>3.9849000000000001</v>
      </c>
      <c r="AG1689">
        <v>362.23</v>
      </c>
      <c r="AH1689">
        <v>563.59</v>
      </c>
      <c r="AI1689">
        <v>5488.3320000000003</v>
      </c>
      <c r="AJ1689">
        <v>616.10400000000004</v>
      </c>
      <c r="AK1689">
        <v>485.56</v>
      </c>
      <c r="AL1689">
        <v>683.39</v>
      </c>
      <c r="AM1689">
        <v>1794.96</v>
      </c>
      <c r="AN1689">
        <v>178.84</v>
      </c>
      <c r="AO1689">
        <v>705.6</v>
      </c>
    </row>
    <row r="1690" spans="4:41" x14ac:dyDescent="0.3">
      <c r="D1690" s="1">
        <v>39336</v>
      </c>
      <c r="E1690">
        <v>1.3838999999999999</v>
      </c>
      <c r="F1690">
        <v>1.4692000000000001</v>
      </c>
      <c r="G1690">
        <v>2.0333000000000001</v>
      </c>
      <c r="H1690">
        <v>2.6</v>
      </c>
      <c r="I1690">
        <v>2</v>
      </c>
      <c r="J1690">
        <v>1.7</v>
      </c>
      <c r="K1690">
        <v>1.6</v>
      </c>
      <c r="L1690">
        <v>166</v>
      </c>
      <c r="M1690">
        <v>27.948499999999999</v>
      </c>
      <c r="N1690">
        <v>25.27</v>
      </c>
      <c r="O1690">
        <v>78.23</v>
      </c>
      <c r="P1690">
        <v>4.71</v>
      </c>
      <c r="Q1690">
        <v>4.4139999999999997</v>
      </c>
      <c r="R1690">
        <v>4.33</v>
      </c>
      <c r="S1690">
        <v>2.97</v>
      </c>
      <c r="T1690">
        <v>3.41</v>
      </c>
      <c r="U1690">
        <v>3.72</v>
      </c>
      <c r="V1690">
        <v>4.0940000000000003</v>
      </c>
      <c r="W1690">
        <v>3.927</v>
      </c>
      <c r="X1690">
        <v>3.9529999999999998</v>
      </c>
      <c r="Y1690">
        <v>4.2160000000000002</v>
      </c>
      <c r="Z1690">
        <v>4.2610000000000001</v>
      </c>
      <c r="AA1690">
        <v>4.9050000000000002</v>
      </c>
      <c r="AB1690">
        <v>3.3029999999999999</v>
      </c>
      <c r="AC1690">
        <v>4.3678999999999997</v>
      </c>
      <c r="AD1690">
        <v>3.9409999999999998</v>
      </c>
      <c r="AE1690">
        <v>4.0651000000000002</v>
      </c>
      <c r="AG1690">
        <v>368.41</v>
      </c>
      <c r="AH1690">
        <v>574.95000000000005</v>
      </c>
      <c r="AI1690">
        <v>5620.2120000000004</v>
      </c>
      <c r="AJ1690">
        <v>624.05100000000004</v>
      </c>
      <c r="AK1690">
        <v>499.62200000000001</v>
      </c>
      <c r="AL1690">
        <v>685.14</v>
      </c>
      <c r="AM1690">
        <v>1803.4</v>
      </c>
      <c r="AN1690">
        <v>178.28</v>
      </c>
      <c r="AO1690">
        <v>714.4</v>
      </c>
    </row>
    <row r="1691" spans="4:41" x14ac:dyDescent="0.3">
      <c r="D1691" s="1">
        <v>39337</v>
      </c>
      <c r="E1691">
        <v>1.3904000000000001</v>
      </c>
      <c r="F1691">
        <v>1.4596</v>
      </c>
      <c r="G1691">
        <v>2.0291000000000001</v>
      </c>
      <c r="H1691">
        <v>2.6</v>
      </c>
      <c r="I1691">
        <v>2</v>
      </c>
      <c r="J1691">
        <v>1.7</v>
      </c>
      <c r="K1691">
        <v>1.6</v>
      </c>
      <c r="L1691">
        <v>166</v>
      </c>
      <c r="M1691">
        <v>27.070499999999999</v>
      </c>
      <c r="N1691">
        <v>24.96</v>
      </c>
      <c r="O1691">
        <v>79.91</v>
      </c>
      <c r="P1691">
        <v>4.7149999999999999</v>
      </c>
      <c r="Q1691">
        <v>4.4320000000000004</v>
      </c>
      <c r="R1691">
        <v>4.3600000000000003</v>
      </c>
      <c r="S1691">
        <v>3</v>
      </c>
      <c r="T1691">
        <v>3.45</v>
      </c>
      <c r="U1691">
        <v>3.74</v>
      </c>
      <c r="V1691">
        <v>4.125</v>
      </c>
      <c r="W1691">
        <v>3.9079999999999999</v>
      </c>
      <c r="X1691">
        <v>3.9870000000000001</v>
      </c>
      <c r="Y1691">
        <v>4.24</v>
      </c>
      <c r="Z1691">
        <v>4.282</v>
      </c>
      <c r="AA1691">
        <v>4.9000000000000004</v>
      </c>
      <c r="AB1691">
        <v>3.3029999999999999</v>
      </c>
      <c r="AC1691">
        <v>4.4101999999999997</v>
      </c>
      <c r="AD1691">
        <v>3.9575999999999998</v>
      </c>
      <c r="AE1691">
        <v>4.1071</v>
      </c>
      <c r="AG1691">
        <v>369.23</v>
      </c>
      <c r="AH1691">
        <v>578.49</v>
      </c>
      <c r="AI1691">
        <v>5649.1869999999999</v>
      </c>
      <c r="AJ1691">
        <v>624.65</v>
      </c>
      <c r="AK1691">
        <v>501.66800000000001</v>
      </c>
      <c r="AL1691">
        <v>685.4</v>
      </c>
      <c r="AM1691">
        <v>1798.55</v>
      </c>
      <c r="AN1691">
        <v>177.87</v>
      </c>
      <c r="AO1691">
        <v>714</v>
      </c>
    </row>
    <row r="1692" spans="4:41" x14ac:dyDescent="0.3">
      <c r="D1692" s="1">
        <v>39338</v>
      </c>
      <c r="E1692">
        <v>1.3885000000000001</v>
      </c>
      <c r="F1692">
        <v>1.4583999999999999</v>
      </c>
      <c r="G1692">
        <v>2.0251999999999999</v>
      </c>
      <c r="H1692">
        <v>2.6</v>
      </c>
      <c r="I1692">
        <v>2</v>
      </c>
      <c r="J1692">
        <v>1.7</v>
      </c>
      <c r="K1692">
        <v>1.6</v>
      </c>
      <c r="L1692">
        <v>166</v>
      </c>
      <c r="M1692">
        <v>25.9084</v>
      </c>
      <c r="N1692">
        <v>24.76</v>
      </c>
      <c r="O1692">
        <v>80.09</v>
      </c>
      <c r="P1692">
        <v>4.6989999999999998</v>
      </c>
      <c r="Q1692">
        <v>4.4660000000000002</v>
      </c>
      <c r="R1692">
        <v>4.37</v>
      </c>
      <c r="S1692">
        <v>2.97</v>
      </c>
      <c r="T1692">
        <v>3.4</v>
      </c>
      <c r="U1692">
        <v>3.72</v>
      </c>
      <c r="V1692">
        <v>4.17</v>
      </c>
      <c r="W1692">
        <v>3.9870000000000001</v>
      </c>
      <c r="X1692">
        <v>4.0679999999999996</v>
      </c>
      <c r="Y1692">
        <v>4.2770000000000001</v>
      </c>
      <c r="Z1692">
        <v>4.319</v>
      </c>
      <c r="AA1692">
        <v>4.9260000000000002</v>
      </c>
      <c r="AB1692">
        <v>3.3029999999999999</v>
      </c>
      <c r="AC1692">
        <v>4.4642999999999997</v>
      </c>
      <c r="AD1692">
        <v>4.0243000000000002</v>
      </c>
      <c r="AE1692">
        <v>4.1775000000000002</v>
      </c>
      <c r="AG1692">
        <v>372.21</v>
      </c>
      <c r="AH1692">
        <v>582.98</v>
      </c>
      <c r="AI1692">
        <v>5688.5060000000003</v>
      </c>
      <c r="AJ1692">
        <v>636.55600000000004</v>
      </c>
      <c r="AK1692">
        <v>511.48099999999999</v>
      </c>
      <c r="AL1692">
        <v>689.81</v>
      </c>
      <c r="AM1692">
        <v>1792.2</v>
      </c>
      <c r="AN1692">
        <v>177.08</v>
      </c>
      <c r="AO1692">
        <v>711.2</v>
      </c>
    </row>
    <row r="1693" spans="4:41" x14ac:dyDescent="0.3">
      <c r="D1693" s="1">
        <v>39339</v>
      </c>
      <c r="E1693">
        <v>1.3875</v>
      </c>
      <c r="F1693">
        <v>1.4464999999999999</v>
      </c>
      <c r="G1693">
        <v>2.0074000000000001</v>
      </c>
      <c r="H1693">
        <v>2.6</v>
      </c>
      <c r="I1693">
        <v>2</v>
      </c>
      <c r="J1693">
        <v>1.7</v>
      </c>
      <c r="K1693">
        <v>1.6</v>
      </c>
      <c r="L1693">
        <v>166</v>
      </c>
      <c r="M1693">
        <v>26.554500000000001</v>
      </c>
      <c r="N1693">
        <v>24.92</v>
      </c>
      <c r="O1693">
        <v>79.099999999999994</v>
      </c>
      <c r="P1693">
        <v>4.6959999999999997</v>
      </c>
      <c r="Q1693">
        <v>4.4720000000000004</v>
      </c>
      <c r="R1693">
        <v>4.2699999999999996</v>
      </c>
      <c r="S1693">
        <v>3</v>
      </c>
      <c r="T1693">
        <v>3.45</v>
      </c>
      <c r="U1693">
        <v>3.71</v>
      </c>
      <c r="V1693">
        <v>4.1660000000000004</v>
      </c>
      <c r="W1693">
        <v>3.9860000000000002</v>
      </c>
      <c r="X1693">
        <v>4.0540000000000003</v>
      </c>
      <c r="Y1693">
        <v>4.2699999999999996</v>
      </c>
      <c r="Z1693">
        <v>4.3170000000000002</v>
      </c>
      <c r="AA1693">
        <v>4.867</v>
      </c>
      <c r="AB1693">
        <v>3.3029999999999999</v>
      </c>
      <c r="AC1693">
        <v>4.4543999999999997</v>
      </c>
      <c r="AD1693">
        <v>4.0327000000000002</v>
      </c>
      <c r="AE1693">
        <v>4.1703999999999999</v>
      </c>
      <c r="AG1693">
        <v>367.75</v>
      </c>
      <c r="AH1693">
        <v>575.47</v>
      </c>
      <c r="AI1693">
        <v>5580.2190000000001</v>
      </c>
      <c r="AJ1693">
        <v>637.08799999999997</v>
      </c>
      <c r="AK1693">
        <v>508.08100000000002</v>
      </c>
      <c r="AL1693">
        <v>698.7</v>
      </c>
      <c r="AM1693">
        <v>1817.92</v>
      </c>
      <c r="AN1693">
        <v>177.38</v>
      </c>
      <c r="AO1693">
        <v>711.1</v>
      </c>
    </row>
    <row r="1694" spans="4:41" x14ac:dyDescent="0.3">
      <c r="D1694" s="1">
        <v>39342</v>
      </c>
      <c r="E1694">
        <v>1.3867</v>
      </c>
      <c r="F1694">
        <v>1.4381999999999999</v>
      </c>
      <c r="G1694">
        <v>1.9946999999999999</v>
      </c>
      <c r="H1694">
        <v>2.6</v>
      </c>
      <c r="I1694">
        <v>2</v>
      </c>
      <c r="J1694">
        <v>1.7</v>
      </c>
      <c r="K1694">
        <v>1.6</v>
      </c>
      <c r="L1694">
        <v>166</v>
      </c>
      <c r="M1694">
        <v>29.032900000000001</v>
      </c>
      <c r="N1694">
        <v>26.48</v>
      </c>
      <c r="O1694">
        <v>80.569999999999993</v>
      </c>
      <c r="P1694">
        <v>4.6849999999999996</v>
      </c>
      <c r="Q1694">
        <v>4.4550000000000001</v>
      </c>
      <c r="R1694">
        <v>4.4000000000000004</v>
      </c>
      <c r="S1694">
        <v>3.01</v>
      </c>
      <c r="T1694">
        <v>3.47</v>
      </c>
      <c r="U1694">
        <v>3.8</v>
      </c>
      <c r="V1694">
        <v>4.1539999999999999</v>
      </c>
      <c r="W1694">
        <v>3.9820000000000002</v>
      </c>
      <c r="X1694">
        <v>4.0389999999999997</v>
      </c>
      <c r="Y1694">
        <v>4.2489999999999997</v>
      </c>
      <c r="Z1694">
        <v>4.2939999999999996</v>
      </c>
      <c r="AA1694">
        <v>4.8460000000000001</v>
      </c>
      <c r="AB1694">
        <v>3.3029999999999999</v>
      </c>
      <c r="AC1694">
        <v>4.4660000000000002</v>
      </c>
      <c r="AD1694">
        <v>4.0663</v>
      </c>
      <c r="AE1694">
        <v>4.2022000000000004</v>
      </c>
      <c r="AG1694">
        <v>362.18</v>
      </c>
      <c r="AH1694">
        <v>566.76</v>
      </c>
      <c r="AI1694">
        <v>5459.5150000000003</v>
      </c>
      <c r="AJ1694">
        <v>629.68899999999996</v>
      </c>
      <c r="AK1694">
        <v>502.642</v>
      </c>
      <c r="AL1694">
        <v>694.14</v>
      </c>
      <c r="AM1694">
        <v>1817.92</v>
      </c>
      <c r="AN1694">
        <v>177.33</v>
      </c>
      <c r="AO1694">
        <v>717.1</v>
      </c>
    </row>
    <row r="1695" spans="4:41" x14ac:dyDescent="0.3">
      <c r="D1695" s="1">
        <v>39343</v>
      </c>
      <c r="E1695">
        <v>1.3984000000000001</v>
      </c>
      <c r="F1695">
        <v>1.4396</v>
      </c>
      <c r="G1695">
        <v>2.0131000000000001</v>
      </c>
      <c r="H1695">
        <v>2.6</v>
      </c>
      <c r="I1695">
        <v>2</v>
      </c>
      <c r="J1695">
        <v>1.7</v>
      </c>
      <c r="K1695">
        <v>1.6</v>
      </c>
      <c r="L1695">
        <v>166</v>
      </c>
      <c r="M1695">
        <v>27.656500000000001</v>
      </c>
      <c r="N1695">
        <v>20.350000000000001</v>
      </c>
      <c r="O1695">
        <v>81.510000000000005</v>
      </c>
      <c r="P1695">
        <v>4.6959999999999997</v>
      </c>
      <c r="Q1695">
        <v>4.516</v>
      </c>
      <c r="R1695">
        <v>4.45</v>
      </c>
      <c r="S1695">
        <v>3.04</v>
      </c>
      <c r="T1695">
        <v>3.49</v>
      </c>
      <c r="U1695">
        <v>3.84</v>
      </c>
      <c r="V1695">
        <v>4.2190000000000003</v>
      </c>
      <c r="W1695">
        <v>4.0439999999999996</v>
      </c>
      <c r="X1695">
        <v>4.1280000000000001</v>
      </c>
      <c r="Y1695">
        <v>4.3159999999999998</v>
      </c>
      <c r="Z1695">
        <v>4.359</v>
      </c>
      <c r="AA1695">
        <v>4.9470000000000001</v>
      </c>
      <c r="AB1695">
        <v>3.3029999999999999</v>
      </c>
      <c r="AC1695">
        <v>4.4717000000000002</v>
      </c>
      <c r="AD1695">
        <v>3.9738000000000002</v>
      </c>
      <c r="AE1695">
        <v>4.1492000000000004</v>
      </c>
      <c r="AG1695">
        <v>367.67</v>
      </c>
      <c r="AH1695">
        <v>575.44000000000005</v>
      </c>
      <c r="AI1695">
        <v>5530.6980000000003</v>
      </c>
      <c r="AJ1695">
        <v>639.18700000000001</v>
      </c>
      <c r="AK1695">
        <v>523.35400000000004</v>
      </c>
      <c r="AL1695">
        <v>691.87</v>
      </c>
      <c r="AM1695">
        <v>1778.18</v>
      </c>
      <c r="AN1695">
        <v>177.5</v>
      </c>
      <c r="AO1695">
        <v>717</v>
      </c>
    </row>
    <row r="1696" spans="4:41" x14ac:dyDescent="0.3">
      <c r="D1696" s="1">
        <v>39344</v>
      </c>
      <c r="E1696">
        <v>1.3956999999999999</v>
      </c>
      <c r="F1696">
        <v>1.4334</v>
      </c>
      <c r="G1696">
        <v>2.0007999999999999</v>
      </c>
      <c r="H1696">
        <v>2.6</v>
      </c>
      <c r="I1696">
        <v>2</v>
      </c>
      <c r="J1696">
        <v>1.7</v>
      </c>
      <c r="K1696">
        <v>1.6</v>
      </c>
      <c r="L1696">
        <v>166</v>
      </c>
      <c r="M1696">
        <v>23.565799999999999</v>
      </c>
      <c r="N1696">
        <v>20.03</v>
      </c>
      <c r="O1696">
        <v>81.93</v>
      </c>
      <c r="P1696">
        <v>4.6890000000000001</v>
      </c>
      <c r="Q1696">
        <v>4.5599999999999996</v>
      </c>
      <c r="R1696">
        <v>4.4800000000000004</v>
      </c>
      <c r="S1696">
        <v>3.07</v>
      </c>
      <c r="T1696">
        <v>3.51</v>
      </c>
      <c r="U1696">
        <v>3.88</v>
      </c>
      <c r="V1696">
        <v>4.2839999999999998</v>
      </c>
      <c r="W1696">
        <v>4.0549999999999997</v>
      </c>
      <c r="X1696">
        <v>4.1609999999999996</v>
      </c>
      <c r="Y1696">
        <v>4.3710000000000004</v>
      </c>
      <c r="Z1696">
        <v>4.4139999999999997</v>
      </c>
      <c r="AA1696">
        <v>4.992</v>
      </c>
      <c r="AB1696">
        <v>3.3029999999999999</v>
      </c>
      <c r="AC1696">
        <v>4.5457999999999998</v>
      </c>
      <c r="AD1696">
        <v>3.9904999999999999</v>
      </c>
      <c r="AE1696">
        <v>4.2058</v>
      </c>
      <c r="AG1696">
        <v>377.53</v>
      </c>
      <c r="AH1696">
        <v>594.71</v>
      </c>
      <c r="AI1696">
        <v>5692.6350000000002</v>
      </c>
      <c r="AJ1696">
        <v>664.01099999999997</v>
      </c>
      <c r="AK1696">
        <v>535.11800000000005</v>
      </c>
      <c r="AL1696">
        <v>716.27</v>
      </c>
      <c r="AM1696">
        <v>1844.82</v>
      </c>
      <c r="AN1696">
        <v>177.09</v>
      </c>
      <c r="AO1696">
        <v>723</v>
      </c>
    </row>
    <row r="1697" spans="4:41" x14ac:dyDescent="0.3">
      <c r="D1697" s="1">
        <v>39345</v>
      </c>
      <c r="E1697">
        <v>1.4064000000000001</v>
      </c>
      <c r="F1697">
        <v>1.4274</v>
      </c>
      <c r="G1697">
        <v>2.0076999999999998</v>
      </c>
      <c r="H1697">
        <v>2.6</v>
      </c>
      <c r="I1697">
        <v>2</v>
      </c>
      <c r="J1697">
        <v>1.7</v>
      </c>
      <c r="K1697">
        <v>1.6</v>
      </c>
      <c r="L1697">
        <v>166</v>
      </c>
      <c r="M1697">
        <v>22.1601</v>
      </c>
      <c r="N1697">
        <v>20.45</v>
      </c>
      <c r="O1697">
        <v>83.32</v>
      </c>
      <c r="P1697">
        <v>4.6820000000000004</v>
      </c>
      <c r="Q1697">
        <v>4.6130000000000004</v>
      </c>
      <c r="R1697">
        <v>4.47</v>
      </c>
      <c r="S1697">
        <v>3.05</v>
      </c>
      <c r="T1697">
        <v>3.48</v>
      </c>
      <c r="U1697">
        <v>3.85</v>
      </c>
      <c r="V1697">
        <v>4.3419999999999996</v>
      </c>
      <c r="W1697">
        <v>4.077</v>
      </c>
      <c r="X1697">
        <v>4.2030000000000003</v>
      </c>
      <c r="Y1697">
        <v>4.4260000000000002</v>
      </c>
      <c r="Z1697">
        <v>4.4569999999999999</v>
      </c>
      <c r="AA1697">
        <v>5.0369999999999999</v>
      </c>
      <c r="AB1697">
        <v>3.3029999999999999</v>
      </c>
      <c r="AC1697">
        <v>4.6957000000000004</v>
      </c>
      <c r="AD1697">
        <v>4.1087999999999996</v>
      </c>
      <c r="AE1697">
        <v>4.3623000000000003</v>
      </c>
      <c r="AG1697">
        <v>374.95</v>
      </c>
      <c r="AH1697">
        <v>596.1</v>
      </c>
      <c r="AI1697">
        <v>5708.3370000000004</v>
      </c>
      <c r="AJ1697">
        <v>665.245</v>
      </c>
      <c r="AK1697">
        <v>535.60599999999999</v>
      </c>
      <c r="AL1697">
        <v>724.64</v>
      </c>
      <c r="AM1697">
        <v>1843.95</v>
      </c>
      <c r="AN1697">
        <v>175.57</v>
      </c>
      <c r="AO1697">
        <v>733.2</v>
      </c>
    </row>
    <row r="1698" spans="4:41" x14ac:dyDescent="0.3">
      <c r="D1698" s="1">
        <v>39346</v>
      </c>
      <c r="E1698">
        <v>1.4091</v>
      </c>
      <c r="F1698">
        <v>1.4337</v>
      </c>
      <c r="G1698">
        <v>2.0203000000000002</v>
      </c>
      <c r="H1698">
        <v>2.6</v>
      </c>
      <c r="I1698">
        <v>2</v>
      </c>
      <c r="J1698">
        <v>1.7</v>
      </c>
      <c r="K1698">
        <v>1.6</v>
      </c>
      <c r="L1698">
        <v>166</v>
      </c>
      <c r="M1698">
        <v>20.426100000000002</v>
      </c>
      <c r="N1698">
        <v>19</v>
      </c>
      <c r="O1698">
        <v>81.62</v>
      </c>
      <c r="P1698">
        <v>4.694</v>
      </c>
      <c r="Q1698">
        <v>4.6260000000000003</v>
      </c>
      <c r="R1698">
        <v>4.5</v>
      </c>
      <c r="S1698">
        <v>3.13</v>
      </c>
      <c r="T1698">
        <v>3.55</v>
      </c>
      <c r="U1698">
        <v>3.92</v>
      </c>
      <c r="V1698">
        <v>4.3579999999999997</v>
      </c>
      <c r="W1698">
        <v>4.0570000000000004</v>
      </c>
      <c r="X1698">
        <v>4.2039999999999997</v>
      </c>
      <c r="Y1698">
        <v>4.4450000000000003</v>
      </c>
      <c r="Z1698">
        <v>4.4779999999999998</v>
      </c>
      <c r="AA1698">
        <v>5.09</v>
      </c>
      <c r="AB1698">
        <v>3.3029999999999999</v>
      </c>
      <c r="AC1698">
        <v>4.6203000000000003</v>
      </c>
      <c r="AD1698">
        <v>4.0327000000000002</v>
      </c>
      <c r="AE1698">
        <v>4.2911999999999999</v>
      </c>
      <c r="AG1698">
        <v>376.74</v>
      </c>
      <c r="AH1698">
        <v>599.24</v>
      </c>
      <c r="AI1698">
        <v>5753.0510000000004</v>
      </c>
      <c r="AJ1698">
        <v>666.82100000000003</v>
      </c>
      <c r="AK1698">
        <v>541.28499999999997</v>
      </c>
      <c r="AL1698">
        <v>730.36</v>
      </c>
      <c r="AM1698">
        <v>1826.58</v>
      </c>
      <c r="AN1698">
        <v>176</v>
      </c>
      <c r="AO1698">
        <v>732.1</v>
      </c>
    </row>
    <row r="1699" spans="4:41" x14ac:dyDescent="0.3">
      <c r="D1699" s="1">
        <v>39349</v>
      </c>
      <c r="E1699">
        <v>1.4087000000000001</v>
      </c>
      <c r="F1699">
        <v>1.4356</v>
      </c>
      <c r="G1699">
        <v>2.0223</v>
      </c>
      <c r="H1699">
        <v>2.6</v>
      </c>
      <c r="I1699">
        <v>2</v>
      </c>
      <c r="J1699">
        <v>1.7</v>
      </c>
      <c r="K1699">
        <v>1.6</v>
      </c>
      <c r="L1699">
        <v>166</v>
      </c>
      <c r="M1699">
        <v>20.3965</v>
      </c>
      <c r="N1699">
        <v>19.37</v>
      </c>
      <c r="O1699">
        <v>80.95</v>
      </c>
      <c r="P1699">
        <v>4.7009999999999996</v>
      </c>
      <c r="Q1699">
        <v>4.6390000000000002</v>
      </c>
      <c r="R1699">
        <v>4.49</v>
      </c>
      <c r="S1699">
        <v>3.15</v>
      </c>
      <c r="T1699">
        <v>3.55</v>
      </c>
      <c r="U1699">
        <v>3.92</v>
      </c>
      <c r="V1699">
        <v>4.3650000000000002</v>
      </c>
      <c r="W1699">
        <v>4.0490000000000004</v>
      </c>
      <c r="X1699">
        <v>4.2069999999999999</v>
      </c>
      <c r="Y1699">
        <v>4.4550000000000001</v>
      </c>
      <c r="Z1699">
        <v>4.4829999999999997</v>
      </c>
      <c r="AA1699">
        <v>5.0720000000000001</v>
      </c>
      <c r="AB1699">
        <v>3.3029999999999999</v>
      </c>
      <c r="AC1699">
        <v>4.6281999999999996</v>
      </c>
      <c r="AD1699">
        <v>4.0411999999999999</v>
      </c>
      <c r="AE1699">
        <v>4.3018999999999998</v>
      </c>
      <c r="AG1699">
        <v>376.55</v>
      </c>
      <c r="AH1699">
        <v>598.89</v>
      </c>
      <c r="AI1699">
        <v>5759.9530000000004</v>
      </c>
      <c r="AJ1699">
        <v>669.78700000000003</v>
      </c>
      <c r="AK1699">
        <v>547.51300000000003</v>
      </c>
      <c r="AL1699">
        <v>741.52</v>
      </c>
      <c r="AM1699">
        <v>1826.58</v>
      </c>
      <c r="AN1699">
        <v>176.13</v>
      </c>
      <c r="AO1699">
        <v>732.5</v>
      </c>
    </row>
    <row r="1700" spans="4:41" x14ac:dyDescent="0.3">
      <c r="D1700" s="1">
        <v>39350</v>
      </c>
      <c r="E1700">
        <v>1.4137999999999999</v>
      </c>
      <c r="F1700">
        <v>1.4278</v>
      </c>
      <c r="G1700">
        <v>2.0186000000000002</v>
      </c>
      <c r="H1700">
        <v>2.6</v>
      </c>
      <c r="I1700">
        <v>2</v>
      </c>
      <c r="J1700">
        <v>1.7</v>
      </c>
      <c r="K1700">
        <v>1.6</v>
      </c>
      <c r="L1700">
        <v>166</v>
      </c>
      <c r="M1700">
        <v>20.868300000000001</v>
      </c>
      <c r="N1700">
        <v>18.600000000000001</v>
      </c>
      <c r="O1700">
        <v>79.53</v>
      </c>
      <c r="P1700">
        <v>4.7050000000000001</v>
      </c>
      <c r="Q1700">
        <v>4.6059999999999999</v>
      </c>
      <c r="R1700">
        <v>4.49</v>
      </c>
      <c r="S1700">
        <v>3.17</v>
      </c>
      <c r="T1700">
        <v>3.56</v>
      </c>
      <c r="U1700">
        <v>3.92</v>
      </c>
      <c r="V1700">
        <v>4.327</v>
      </c>
      <c r="W1700">
        <v>4.0119999999999996</v>
      </c>
      <c r="X1700">
        <v>4.1680000000000001</v>
      </c>
      <c r="Y1700">
        <v>4.415</v>
      </c>
      <c r="Z1700">
        <v>4.4459999999999997</v>
      </c>
      <c r="AA1700">
        <v>5.0250000000000004</v>
      </c>
      <c r="AB1700">
        <v>3.3029999999999999</v>
      </c>
      <c r="AC1700">
        <v>4.6242000000000001</v>
      </c>
      <c r="AD1700">
        <v>3.9902000000000002</v>
      </c>
      <c r="AE1700">
        <v>4.2628000000000004</v>
      </c>
      <c r="AG1700">
        <v>372.4</v>
      </c>
      <c r="AH1700">
        <v>593.61</v>
      </c>
      <c r="AI1700">
        <v>5680.4070000000002</v>
      </c>
      <c r="AJ1700">
        <v>660.54899999999998</v>
      </c>
      <c r="AK1700">
        <v>545.33299999999997</v>
      </c>
      <c r="AL1700">
        <v>740.65</v>
      </c>
      <c r="AM1700">
        <v>1853.55</v>
      </c>
      <c r="AN1700">
        <v>176.33</v>
      </c>
      <c r="AO1700">
        <v>732</v>
      </c>
    </row>
    <row r="1701" spans="4:41" x14ac:dyDescent="0.3">
      <c r="D1701" s="1">
        <v>39351</v>
      </c>
      <c r="E1701">
        <v>1.4128000000000001</v>
      </c>
      <c r="F1701">
        <v>1.4269000000000001</v>
      </c>
      <c r="G1701">
        <v>2.0158999999999998</v>
      </c>
      <c r="H1701">
        <v>2.6</v>
      </c>
      <c r="I1701">
        <v>2</v>
      </c>
      <c r="J1701">
        <v>1.7</v>
      </c>
      <c r="K1701">
        <v>1.6</v>
      </c>
      <c r="L1701">
        <v>166</v>
      </c>
      <c r="M1701">
        <v>19.73</v>
      </c>
      <c r="N1701">
        <v>17.63</v>
      </c>
      <c r="O1701">
        <v>80.3</v>
      </c>
      <c r="P1701">
        <v>4.7130000000000001</v>
      </c>
      <c r="Q1701">
        <v>4.6609999999999996</v>
      </c>
      <c r="R1701">
        <v>4.4800000000000004</v>
      </c>
      <c r="S1701">
        <v>3.15</v>
      </c>
      <c r="T1701">
        <v>3.53</v>
      </c>
      <c r="U1701">
        <v>3.88</v>
      </c>
      <c r="V1701">
        <v>4.3849999999999998</v>
      </c>
      <c r="W1701">
        <v>4.0759999999999996</v>
      </c>
      <c r="X1701">
        <v>4.2300000000000004</v>
      </c>
      <c r="Y1701">
        <v>4.4729999999999999</v>
      </c>
      <c r="Z1701">
        <v>4.5049999999999999</v>
      </c>
      <c r="AA1701">
        <v>5.0579999999999998</v>
      </c>
      <c r="AB1701">
        <v>3.3029999999999999</v>
      </c>
      <c r="AC1701">
        <v>4.6201999999999996</v>
      </c>
      <c r="AD1701">
        <v>3.9815999999999998</v>
      </c>
      <c r="AE1701">
        <v>4.2592999999999996</v>
      </c>
      <c r="AG1701">
        <v>375.03</v>
      </c>
      <c r="AH1701">
        <v>597.74</v>
      </c>
      <c r="AI1701">
        <v>5710.4219999999996</v>
      </c>
      <c r="AJ1701">
        <v>672.86900000000003</v>
      </c>
      <c r="AK1701">
        <v>554.78599999999994</v>
      </c>
      <c r="AL1701">
        <v>744.19</v>
      </c>
      <c r="AM1701">
        <v>1864.43</v>
      </c>
      <c r="AN1701">
        <v>176.35</v>
      </c>
      <c r="AO1701">
        <v>728.6</v>
      </c>
    </row>
    <row r="1702" spans="4:41" x14ac:dyDescent="0.3">
      <c r="D1702" s="1">
        <v>39352</v>
      </c>
      <c r="E1702">
        <v>1.4153</v>
      </c>
      <c r="F1702">
        <v>1.4326000000000001</v>
      </c>
      <c r="G1702">
        <v>2.0276000000000001</v>
      </c>
      <c r="H1702">
        <v>2.6</v>
      </c>
      <c r="I1702">
        <v>2</v>
      </c>
      <c r="J1702">
        <v>1.7</v>
      </c>
      <c r="K1702">
        <v>1.6</v>
      </c>
      <c r="L1702">
        <v>166</v>
      </c>
      <c r="M1702">
        <v>19.196100000000001</v>
      </c>
      <c r="N1702">
        <v>17</v>
      </c>
      <c r="O1702">
        <v>82.88</v>
      </c>
      <c r="P1702">
        <v>4.74</v>
      </c>
      <c r="Q1702">
        <v>4.6470000000000002</v>
      </c>
      <c r="R1702">
        <v>4.46</v>
      </c>
      <c r="S1702">
        <v>3.13</v>
      </c>
      <c r="T1702">
        <v>3.54</v>
      </c>
      <c r="U1702">
        <v>3.87</v>
      </c>
      <c r="V1702">
        <v>4.3789999999999996</v>
      </c>
      <c r="W1702">
        <v>4.0670000000000002</v>
      </c>
      <c r="X1702">
        <v>4.2130000000000001</v>
      </c>
      <c r="Y1702">
        <v>4.4610000000000003</v>
      </c>
      <c r="Z1702">
        <v>4.4950000000000001</v>
      </c>
      <c r="AA1702">
        <v>5.0640000000000001</v>
      </c>
      <c r="AB1702">
        <v>3.3029999999999999</v>
      </c>
      <c r="AC1702">
        <v>4.5629999999999997</v>
      </c>
      <c r="AD1702">
        <v>3.9424999999999999</v>
      </c>
      <c r="AE1702">
        <v>4.2130999999999998</v>
      </c>
      <c r="AG1702">
        <v>377.96</v>
      </c>
      <c r="AH1702">
        <v>603.69000000000005</v>
      </c>
      <c r="AI1702">
        <v>5785.9139999999998</v>
      </c>
      <c r="AJ1702">
        <v>676.53700000000003</v>
      </c>
      <c r="AK1702">
        <v>567.70899999999995</v>
      </c>
      <c r="AL1702">
        <v>759.67</v>
      </c>
      <c r="AM1702">
        <v>1910.72</v>
      </c>
      <c r="AN1702">
        <v>176.9</v>
      </c>
      <c r="AO1702">
        <v>732.7</v>
      </c>
    </row>
    <row r="1703" spans="4:41" x14ac:dyDescent="0.3">
      <c r="D1703" s="1">
        <v>39353</v>
      </c>
      <c r="E1703">
        <v>1.4267000000000001</v>
      </c>
      <c r="F1703">
        <v>1.4350000000000001</v>
      </c>
      <c r="G1703">
        <v>2.0472999999999999</v>
      </c>
      <c r="H1703">
        <v>2.6</v>
      </c>
      <c r="I1703">
        <v>2</v>
      </c>
      <c r="J1703">
        <v>1.7</v>
      </c>
      <c r="K1703">
        <v>1.6</v>
      </c>
      <c r="L1703">
        <v>166</v>
      </c>
      <c r="M1703">
        <v>19.7088</v>
      </c>
      <c r="N1703">
        <v>18</v>
      </c>
      <c r="O1703">
        <v>81.66</v>
      </c>
      <c r="P1703">
        <v>4.726</v>
      </c>
      <c r="Q1703">
        <v>4.601</v>
      </c>
      <c r="R1703">
        <v>4.4400000000000004</v>
      </c>
      <c r="S1703">
        <v>3.11</v>
      </c>
      <c r="T1703">
        <v>3.54</v>
      </c>
      <c r="U1703">
        <v>3.89</v>
      </c>
      <c r="V1703">
        <v>4.3289999999999997</v>
      </c>
      <c r="W1703">
        <v>4.0279999999999996</v>
      </c>
      <c r="X1703">
        <v>4.1630000000000003</v>
      </c>
      <c r="Y1703">
        <v>4.4130000000000003</v>
      </c>
      <c r="Z1703">
        <v>4.4390000000000001</v>
      </c>
      <c r="AA1703">
        <v>5.0110000000000001</v>
      </c>
      <c r="AB1703">
        <v>3.3029999999999999</v>
      </c>
      <c r="AC1703">
        <v>4.5865</v>
      </c>
      <c r="AD1703">
        <v>3.9834999999999998</v>
      </c>
      <c r="AE1703">
        <v>4.2430000000000003</v>
      </c>
      <c r="AG1703">
        <v>377.86</v>
      </c>
      <c r="AH1703">
        <v>606.51</v>
      </c>
      <c r="AI1703">
        <v>5806.0410000000002</v>
      </c>
      <c r="AJ1703">
        <v>677.625</v>
      </c>
      <c r="AK1703">
        <v>562.58500000000004</v>
      </c>
      <c r="AL1703">
        <v>765.13</v>
      </c>
      <c r="AM1703">
        <v>1912.45</v>
      </c>
      <c r="AN1703">
        <v>176.77</v>
      </c>
      <c r="AO1703">
        <v>742.8</v>
      </c>
    </row>
    <row r="1704" spans="4:41" x14ac:dyDescent="0.3">
      <c r="D1704" s="1">
        <v>39356</v>
      </c>
      <c r="E1704">
        <v>1.4231</v>
      </c>
      <c r="F1704">
        <v>1.4359</v>
      </c>
      <c r="G1704">
        <v>2.0434999999999999</v>
      </c>
      <c r="H1704">
        <v>2.7</v>
      </c>
      <c r="I1704">
        <v>2.8</v>
      </c>
      <c r="J1704">
        <v>2.1</v>
      </c>
      <c r="K1704">
        <v>2.8</v>
      </c>
      <c r="L1704">
        <v>167.6</v>
      </c>
      <c r="M1704">
        <v>19.911300000000001</v>
      </c>
      <c r="N1704">
        <v>17.84</v>
      </c>
      <c r="O1704">
        <v>80.239999999999995</v>
      </c>
      <c r="P1704">
        <v>4.7160000000000002</v>
      </c>
      <c r="Q1704">
        <v>4.5960000000000001</v>
      </c>
      <c r="R1704">
        <v>4.4400000000000004</v>
      </c>
      <c r="S1704">
        <v>3.11</v>
      </c>
      <c r="T1704">
        <v>3.54</v>
      </c>
      <c r="U1704">
        <v>3.89</v>
      </c>
      <c r="V1704">
        <v>4.3230000000000004</v>
      </c>
      <c r="W1704">
        <v>4.0039999999999996</v>
      </c>
      <c r="X1704">
        <v>4.1399999999999997</v>
      </c>
      <c r="Y1704">
        <v>4.41</v>
      </c>
      <c r="Z1704">
        <v>4.4320000000000004</v>
      </c>
      <c r="AA1704">
        <v>4.9930000000000003</v>
      </c>
      <c r="AB1704">
        <v>3.3029999999999999</v>
      </c>
      <c r="AC1704">
        <v>4.5452000000000004</v>
      </c>
      <c r="AD1704">
        <v>3.9998999999999998</v>
      </c>
      <c r="AE1704">
        <v>4.2289000000000003</v>
      </c>
      <c r="AG1704">
        <v>380.86</v>
      </c>
      <c r="AH1704">
        <v>612.24</v>
      </c>
      <c r="AI1704">
        <v>5859.6310000000003</v>
      </c>
      <c r="AJ1704">
        <v>676.14800000000002</v>
      </c>
      <c r="AK1704">
        <v>581.68899999999996</v>
      </c>
      <c r="AL1704">
        <v>770.41</v>
      </c>
      <c r="AM1704">
        <v>1911.95</v>
      </c>
      <c r="AN1704">
        <v>176.92</v>
      </c>
      <c r="AO1704">
        <v>747.2</v>
      </c>
    </row>
    <row r="1705" spans="4:41" x14ac:dyDescent="0.3">
      <c r="D1705" s="1">
        <v>39357</v>
      </c>
      <c r="E1705">
        <v>1.4154</v>
      </c>
      <c r="F1705">
        <v>1.4428000000000001</v>
      </c>
      <c r="G1705">
        <v>2.0417999999999998</v>
      </c>
      <c r="H1705">
        <v>2.7</v>
      </c>
      <c r="I1705">
        <v>2.8</v>
      </c>
      <c r="J1705">
        <v>2.1</v>
      </c>
      <c r="K1705">
        <v>2.8</v>
      </c>
      <c r="L1705">
        <v>167.6</v>
      </c>
      <c r="M1705">
        <v>19.970300000000002</v>
      </c>
      <c r="N1705">
        <v>18.489999999999998</v>
      </c>
      <c r="O1705">
        <v>80.05</v>
      </c>
      <c r="P1705">
        <v>4.72</v>
      </c>
      <c r="Q1705">
        <v>4.58</v>
      </c>
      <c r="R1705">
        <v>4.4400000000000004</v>
      </c>
      <c r="S1705">
        <v>3.11</v>
      </c>
      <c r="T1705">
        <v>3.54</v>
      </c>
      <c r="U1705">
        <v>3.89</v>
      </c>
      <c r="V1705">
        <v>4.3170000000000002</v>
      </c>
      <c r="W1705">
        <v>4.0069999999999997</v>
      </c>
      <c r="X1705">
        <v>4.1349999999999998</v>
      </c>
      <c r="Y1705">
        <v>4.4029999999999996</v>
      </c>
      <c r="Z1705">
        <v>4.4189999999999996</v>
      </c>
      <c r="AA1705">
        <v>4.9640000000000004</v>
      </c>
      <c r="AB1705">
        <v>3.3029999999999999</v>
      </c>
      <c r="AC1705">
        <v>4.5216000000000003</v>
      </c>
      <c r="AD1705">
        <v>3.9668999999999999</v>
      </c>
      <c r="AE1705">
        <v>4.1974</v>
      </c>
      <c r="AG1705">
        <v>382.78</v>
      </c>
      <c r="AH1705">
        <v>611.47</v>
      </c>
      <c r="AI1705">
        <v>5851.99</v>
      </c>
      <c r="AJ1705">
        <v>690.28200000000004</v>
      </c>
      <c r="AK1705">
        <v>584.52</v>
      </c>
      <c r="AL1705">
        <v>793.2</v>
      </c>
      <c r="AM1705">
        <v>1940.23</v>
      </c>
      <c r="AN1705">
        <v>177.37</v>
      </c>
      <c r="AO1705">
        <v>729.8</v>
      </c>
    </row>
    <row r="1706" spans="4:41" x14ac:dyDescent="0.3">
      <c r="D1706" s="1">
        <v>39358</v>
      </c>
      <c r="E1706">
        <v>1.409</v>
      </c>
      <c r="F1706">
        <v>1.4420999999999999</v>
      </c>
      <c r="G1706">
        <v>2.0322</v>
      </c>
      <c r="H1706">
        <v>2.7</v>
      </c>
      <c r="I1706">
        <v>2.8</v>
      </c>
      <c r="J1706">
        <v>2.1</v>
      </c>
      <c r="K1706">
        <v>2.8</v>
      </c>
      <c r="L1706">
        <v>167.6</v>
      </c>
      <c r="M1706">
        <v>20.248999999999999</v>
      </c>
      <c r="N1706">
        <v>18.8</v>
      </c>
      <c r="O1706">
        <v>79.94</v>
      </c>
      <c r="P1706">
        <v>4.7080000000000002</v>
      </c>
      <c r="Q1706">
        <v>4.5910000000000002</v>
      </c>
      <c r="R1706">
        <v>4.4400000000000004</v>
      </c>
      <c r="S1706">
        <v>3.11</v>
      </c>
      <c r="T1706">
        <v>3.54</v>
      </c>
      <c r="U1706">
        <v>3.89</v>
      </c>
      <c r="V1706">
        <v>4.3339999999999996</v>
      </c>
      <c r="W1706">
        <v>4.024</v>
      </c>
      <c r="X1706">
        <v>4.1539999999999999</v>
      </c>
      <c r="Y1706">
        <v>4.4139999999999997</v>
      </c>
      <c r="Z1706">
        <v>4.4320000000000004</v>
      </c>
      <c r="AA1706">
        <v>4.9660000000000002</v>
      </c>
      <c r="AB1706">
        <v>3.3029999999999999</v>
      </c>
      <c r="AC1706">
        <v>4.5587999999999997</v>
      </c>
      <c r="AD1706">
        <v>4.0163000000000002</v>
      </c>
      <c r="AE1706">
        <v>4.2464000000000004</v>
      </c>
      <c r="AG1706">
        <v>383.59</v>
      </c>
      <c r="AH1706">
        <v>612.49</v>
      </c>
      <c r="AI1706">
        <v>5873.2650000000003</v>
      </c>
      <c r="AJ1706">
        <v>685.03499999999997</v>
      </c>
      <c r="AK1706">
        <v>571.01300000000003</v>
      </c>
      <c r="AL1706">
        <v>790.22</v>
      </c>
      <c r="AM1706">
        <v>1968.89</v>
      </c>
      <c r="AN1706">
        <v>177.16</v>
      </c>
      <c r="AO1706">
        <v>729.3</v>
      </c>
    </row>
    <row r="1707" spans="4:41" x14ac:dyDescent="0.3">
      <c r="D1707" s="1">
        <v>39359</v>
      </c>
      <c r="E1707">
        <v>1.4137999999999999</v>
      </c>
      <c r="F1707">
        <v>1.4420999999999999</v>
      </c>
      <c r="G1707">
        <v>2.0387</v>
      </c>
      <c r="H1707">
        <v>2.7</v>
      </c>
      <c r="I1707">
        <v>2.8</v>
      </c>
      <c r="J1707">
        <v>2.1</v>
      </c>
      <c r="K1707">
        <v>2.8</v>
      </c>
      <c r="L1707">
        <v>167.6</v>
      </c>
      <c r="M1707">
        <v>19.783999999999999</v>
      </c>
      <c r="N1707">
        <v>18.440000000000001</v>
      </c>
      <c r="O1707">
        <v>81.44</v>
      </c>
      <c r="P1707">
        <v>4.7039999999999997</v>
      </c>
      <c r="Q1707">
        <v>4.5430000000000001</v>
      </c>
      <c r="R1707">
        <v>4.4400000000000004</v>
      </c>
      <c r="S1707">
        <v>3.11</v>
      </c>
      <c r="T1707">
        <v>3.54</v>
      </c>
      <c r="U1707">
        <v>3.89</v>
      </c>
      <c r="V1707">
        <v>4.2889999999999997</v>
      </c>
      <c r="W1707">
        <v>3.9729999999999999</v>
      </c>
      <c r="X1707">
        <v>4.0999999999999996</v>
      </c>
      <c r="Y1707">
        <v>4.3579999999999997</v>
      </c>
      <c r="Z1707">
        <v>4.3769999999999998</v>
      </c>
      <c r="AA1707">
        <v>4.9409999999999998</v>
      </c>
      <c r="AB1707">
        <v>3.3029999999999999</v>
      </c>
      <c r="AC1707">
        <v>4.5096999999999996</v>
      </c>
      <c r="AD1707">
        <v>3.9748999999999999</v>
      </c>
      <c r="AE1707">
        <v>4.1973000000000003</v>
      </c>
      <c r="AG1707">
        <v>384.18</v>
      </c>
      <c r="AH1707">
        <v>613.01</v>
      </c>
      <c r="AI1707">
        <v>5897.277</v>
      </c>
      <c r="AJ1707">
        <v>685.27</v>
      </c>
      <c r="AK1707">
        <v>568.27300000000002</v>
      </c>
      <c r="AL1707">
        <v>778.67</v>
      </c>
      <c r="AM1707">
        <v>1958.93</v>
      </c>
      <c r="AN1707">
        <v>177.43</v>
      </c>
      <c r="AO1707">
        <v>737.8</v>
      </c>
    </row>
    <row r="1708" spans="4:41" x14ac:dyDescent="0.3">
      <c r="D1708" s="1">
        <v>39360</v>
      </c>
      <c r="E1708">
        <v>1.4136</v>
      </c>
      <c r="F1708">
        <v>1.4447000000000001</v>
      </c>
      <c r="G1708">
        <v>2.0421999999999998</v>
      </c>
      <c r="H1708">
        <v>2.7</v>
      </c>
      <c r="I1708">
        <v>2.8</v>
      </c>
      <c r="J1708">
        <v>2.1</v>
      </c>
      <c r="K1708">
        <v>2.8</v>
      </c>
      <c r="L1708">
        <v>167.6</v>
      </c>
      <c r="M1708">
        <v>17.8749</v>
      </c>
      <c r="N1708">
        <v>16.91</v>
      </c>
      <c r="O1708">
        <v>81.22</v>
      </c>
      <c r="P1708">
        <v>4.6829999999999998</v>
      </c>
      <c r="Q1708">
        <v>4.5949999999999998</v>
      </c>
      <c r="R1708">
        <v>4.4400000000000004</v>
      </c>
      <c r="S1708">
        <v>3.11</v>
      </c>
      <c r="T1708">
        <v>3.54</v>
      </c>
      <c r="U1708">
        <v>3.89</v>
      </c>
      <c r="V1708">
        <v>4.3499999999999996</v>
      </c>
      <c r="W1708">
        <v>4.0229999999999997</v>
      </c>
      <c r="X1708">
        <v>4.17</v>
      </c>
      <c r="Y1708">
        <v>4.4180000000000001</v>
      </c>
      <c r="Z1708">
        <v>4.4340000000000002</v>
      </c>
      <c r="AA1708">
        <v>4.9539999999999997</v>
      </c>
      <c r="AB1708">
        <v>3.3029999999999999</v>
      </c>
      <c r="AC1708">
        <v>4.6356000000000002</v>
      </c>
      <c r="AD1708">
        <v>4.0743</v>
      </c>
      <c r="AE1708">
        <v>4.3308</v>
      </c>
      <c r="AG1708">
        <v>386.93</v>
      </c>
      <c r="AH1708">
        <v>617.70000000000005</v>
      </c>
      <c r="AI1708">
        <v>5938.384</v>
      </c>
      <c r="AJ1708">
        <v>696.32600000000002</v>
      </c>
      <c r="AK1708">
        <v>587.93299999999999</v>
      </c>
      <c r="AL1708">
        <v>786.54</v>
      </c>
      <c r="AM1708">
        <v>1960.48</v>
      </c>
      <c r="AN1708">
        <v>176.06</v>
      </c>
      <c r="AO1708">
        <v>741.3</v>
      </c>
    </row>
    <row r="1709" spans="4:41" x14ac:dyDescent="0.3">
      <c r="D1709" s="1">
        <v>39364</v>
      </c>
      <c r="E1709">
        <v>1.4106000000000001</v>
      </c>
      <c r="F1709">
        <v>1.4446000000000001</v>
      </c>
      <c r="G1709">
        <v>2.0375999999999999</v>
      </c>
      <c r="H1709">
        <v>2.7</v>
      </c>
      <c r="I1709">
        <v>2.8</v>
      </c>
      <c r="J1709">
        <v>2.1</v>
      </c>
      <c r="K1709">
        <v>2.8</v>
      </c>
      <c r="L1709">
        <v>167.6</v>
      </c>
      <c r="M1709">
        <v>17.5228</v>
      </c>
      <c r="N1709">
        <v>16.12</v>
      </c>
      <c r="O1709">
        <v>80.260000000000005</v>
      </c>
      <c r="P1709">
        <v>4.6920000000000002</v>
      </c>
      <c r="Q1709">
        <v>4.57</v>
      </c>
      <c r="R1709">
        <v>4.4400000000000004</v>
      </c>
      <c r="S1709">
        <v>3.26</v>
      </c>
      <c r="T1709">
        <v>3.51</v>
      </c>
      <c r="U1709">
        <v>3.86</v>
      </c>
      <c r="V1709">
        <v>4.319</v>
      </c>
      <c r="W1709">
        <v>4.0490000000000004</v>
      </c>
      <c r="X1709">
        <v>4.16</v>
      </c>
      <c r="Y1709">
        <v>4.3860000000000001</v>
      </c>
      <c r="Z1709">
        <v>4.3970000000000002</v>
      </c>
      <c r="AA1709">
        <v>4.8949999999999996</v>
      </c>
      <c r="AB1709">
        <v>3.3029999999999999</v>
      </c>
      <c r="AC1709">
        <v>4.6475</v>
      </c>
      <c r="AD1709">
        <v>4.1243999999999996</v>
      </c>
      <c r="AE1709">
        <v>4.3733000000000004</v>
      </c>
      <c r="AG1709">
        <v>387.84</v>
      </c>
      <c r="AH1709">
        <v>616.79</v>
      </c>
      <c r="AI1709">
        <v>5930.6409999999996</v>
      </c>
      <c r="AJ1709">
        <v>705.65899999999999</v>
      </c>
      <c r="AK1709">
        <v>599.423</v>
      </c>
      <c r="AL1709">
        <v>795.11</v>
      </c>
      <c r="AM1709">
        <v>1964.21</v>
      </c>
      <c r="AN1709">
        <v>175.99</v>
      </c>
      <c r="AO1709">
        <v>737.4</v>
      </c>
    </row>
    <row r="1710" spans="4:41" x14ac:dyDescent="0.3">
      <c r="D1710" s="1">
        <v>39365</v>
      </c>
      <c r="E1710">
        <v>1.4145000000000001</v>
      </c>
      <c r="F1710">
        <v>1.4438</v>
      </c>
      <c r="G1710">
        <v>2.0425</v>
      </c>
      <c r="H1710">
        <v>2.7</v>
      </c>
      <c r="I1710">
        <v>2.8</v>
      </c>
      <c r="J1710">
        <v>2.1</v>
      </c>
      <c r="K1710">
        <v>2.8</v>
      </c>
      <c r="L1710">
        <v>167.6</v>
      </c>
      <c r="M1710">
        <v>17.898599999999998</v>
      </c>
      <c r="N1710">
        <v>16.670000000000002</v>
      </c>
      <c r="O1710">
        <v>81.3</v>
      </c>
      <c r="P1710">
        <v>4.6890000000000001</v>
      </c>
      <c r="Q1710">
        <v>4.601</v>
      </c>
      <c r="R1710">
        <v>4.45</v>
      </c>
      <c r="S1710">
        <v>3.3</v>
      </c>
      <c r="T1710">
        <v>3.53</v>
      </c>
      <c r="U1710">
        <v>3.89</v>
      </c>
      <c r="V1710">
        <v>4.3520000000000003</v>
      </c>
      <c r="W1710">
        <v>4.0679999999999996</v>
      </c>
      <c r="X1710">
        <v>4.2050000000000001</v>
      </c>
      <c r="Y1710">
        <v>4.4189999999999996</v>
      </c>
      <c r="Z1710">
        <v>4.431</v>
      </c>
      <c r="AA1710">
        <v>4.9820000000000002</v>
      </c>
      <c r="AB1710">
        <v>3.3029999999999999</v>
      </c>
      <c r="AC1710">
        <v>4.6494999999999997</v>
      </c>
      <c r="AD1710">
        <v>4.1412000000000004</v>
      </c>
      <c r="AE1710">
        <v>4.3662000000000001</v>
      </c>
      <c r="AG1710">
        <v>388.23</v>
      </c>
      <c r="AH1710">
        <v>620.79999999999995</v>
      </c>
      <c r="AI1710">
        <v>5976.0739999999996</v>
      </c>
      <c r="AJ1710">
        <v>706.70299999999997</v>
      </c>
      <c r="AK1710">
        <v>600.42399999999998</v>
      </c>
      <c r="AL1710">
        <v>807.43</v>
      </c>
      <c r="AM1710">
        <v>1961.98</v>
      </c>
      <c r="AN1710">
        <v>176.06</v>
      </c>
      <c r="AO1710">
        <v>740.4</v>
      </c>
    </row>
    <row r="1711" spans="4:41" x14ac:dyDescent="0.3">
      <c r="D1711" s="1">
        <v>39366</v>
      </c>
      <c r="E1711">
        <v>1.4196</v>
      </c>
      <c r="F1711">
        <v>1.4311</v>
      </c>
      <c r="G1711">
        <v>2.0316999999999998</v>
      </c>
      <c r="H1711">
        <v>2.7</v>
      </c>
      <c r="I1711">
        <v>2.8</v>
      </c>
      <c r="J1711">
        <v>2.1</v>
      </c>
      <c r="K1711">
        <v>2.8</v>
      </c>
      <c r="L1711">
        <v>167.6</v>
      </c>
      <c r="M1711">
        <v>18.220800000000001</v>
      </c>
      <c r="N1711">
        <v>18.88</v>
      </c>
      <c r="O1711">
        <v>83.08</v>
      </c>
      <c r="P1711">
        <v>4.6870000000000003</v>
      </c>
      <c r="Q1711">
        <v>4.63</v>
      </c>
      <c r="R1711">
        <v>4.46</v>
      </c>
      <c r="S1711">
        <v>3.31</v>
      </c>
      <c r="T1711">
        <v>3.53</v>
      </c>
      <c r="U1711">
        <v>3.9</v>
      </c>
      <c r="V1711">
        <v>4.3940000000000001</v>
      </c>
      <c r="W1711">
        <v>4.1139999999999999</v>
      </c>
      <c r="X1711">
        <v>4.26</v>
      </c>
      <c r="Y1711">
        <v>4.4530000000000003</v>
      </c>
      <c r="Z1711">
        <v>4.4690000000000003</v>
      </c>
      <c r="AA1711">
        <v>5.0220000000000002</v>
      </c>
      <c r="AB1711">
        <v>3.3029999999999999</v>
      </c>
      <c r="AC1711">
        <v>4.6355000000000004</v>
      </c>
      <c r="AD1711">
        <v>4.1162000000000001</v>
      </c>
      <c r="AE1711">
        <v>4.3379000000000003</v>
      </c>
      <c r="AG1711">
        <v>390.43</v>
      </c>
      <c r="AH1711">
        <v>627.59</v>
      </c>
      <c r="AI1711">
        <v>6040.18</v>
      </c>
      <c r="AJ1711">
        <v>720.03399999999999</v>
      </c>
      <c r="AK1711">
        <v>599.40300000000002</v>
      </c>
      <c r="AL1711">
        <v>821.28</v>
      </c>
      <c r="AM1711">
        <v>1984.86</v>
      </c>
      <c r="AN1711">
        <v>176</v>
      </c>
      <c r="AO1711">
        <v>751.3</v>
      </c>
    </row>
    <row r="1712" spans="4:41" x14ac:dyDescent="0.3">
      <c r="D1712" s="1">
        <v>39367</v>
      </c>
      <c r="E1712">
        <v>1.4177999999999999</v>
      </c>
      <c r="F1712">
        <v>1.4359999999999999</v>
      </c>
      <c r="G1712">
        <v>2.0360999999999998</v>
      </c>
      <c r="H1712">
        <v>2.7</v>
      </c>
      <c r="I1712">
        <v>2.8</v>
      </c>
      <c r="J1712">
        <v>2.1</v>
      </c>
      <c r="K1712">
        <v>2.8</v>
      </c>
      <c r="L1712">
        <v>167.6</v>
      </c>
      <c r="M1712">
        <v>18.352399999999999</v>
      </c>
      <c r="N1712">
        <v>17.73</v>
      </c>
      <c r="O1712">
        <v>83.69</v>
      </c>
      <c r="P1712">
        <v>4.6470000000000002</v>
      </c>
      <c r="Q1712">
        <v>4.66</v>
      </c>
      <c r="R1712">
        <v>4.45</v>
      </c>
      <c r="S1712">
        <v>3.27</v>
      </c>
      <c r="T1712">
        <v>3.52</v>
      </c>
      <c r="U1712">
        <v>3.86</v>
      </c>
      <c r="V1712">
        <v>4.4210000000000003</v>
      </c>
      <c r="W1712">
        <v>4.1959999999999997</v>
      </c>
      <c r="X1712">
        <v>4.3090000000000002</v>
      </c>
      <c r="Y1712">
        <v>4.4850000000000003</v>
      </c>
      <c r="Z1712">
        <v>4.5</v>
      </c>
      <c r="AA1712">
        <v>5.077</v>
      </c>
      <c r="AB1712">
        <v>3.3029999999999999</v>
      </c>
      <c r="AC1712">
        <v>4.6811999999999996</v>
      </c>
      <c r="AD1712">
        <v>4.2257999999999996</v>
      </c>
      <c r="AE1712">
        <v>4.4126000000000003</v>
      </c>
      <c r="AG1712">
        <v>390.63</v>
      </c>
      <c r="AH1712">
        <v>624.99</v>
      </c>
      <c r="AI1712">
        <v>6033.5739999999996</v>
      </c>
      <c r="AJ1712">
        <v>715.61500000000001</v>
      </c>
      <c r="AK1712">
        <v>599.59699999999998</v>
      </c>
      <c r="AL1712">
        <v>808.77</v>
      </c>
      <c r="AM1712">
        <v>1963.52</v>
      </c>
      <c r="AN1712">
        <v>175.72</v>
      </c>
      <c r="AO1712">
        <v>748.7</v>
      </c>
    </row>
    <row r="1713" spans="4:41" x14ac:dyDescent="0.3">
      <c r="D1713" s="1">
        <v>39370</v>
      </c>
      <c r="E1713">
        <v>1.4205000000000001</v>
      </c>
      <c r="F1713">
        <v>1.4381999999999999</v>
      </c>
      <c r="G1713">
        <v>2.0430000000000001</v>
      </c>
      <c r="H1713">
        <v>2.7</v>
      </c>
      <c r="I1713">
        <v>2.8</v>
      </c>
      <c r="J1713">
        <v>2.1</v>
      </c>
      <c r="K1713">
        <v>2.8</v>
      </c>
      <c r="L1713">
        <v>167.6</v>
      </c>
      <c r="M1713">
        <v>20.044799999999999</v>
      </c>
      <c r="N1713">
        <v>19.25</v>
      </c>
      <c r="O1713">
        <v>86.13</v>
      </c>
      <c r="P1713">
        <v>4.6740000000000004</v>
      </c>
      <c r="Q1713">
        <v>4.6680000000000001</v>
      </c>
      <c r="R1713">
        <v>4.42</v>
      </c>
      <c r="S1713">
        <v>3.29</v>
      </c>
      <c r="T1713">
        <v>3.53</v>
      </c>
      <c r="U1713">
        <v>3.88</v>
      </c>
      <c r="V1713">
        <v>4.4290000000000003</v>
      </c>
      <c r="W1713">
        <v>4.2309999999999999</v>
      </c>
      <c r="X1713">
        <v>4.3209999999999997</v>
      </c>
      <c r="Y1713">
        <v>4.49</v>
      </c>
      <c r="Z1713">
        <v>4.5060000000000002</v>
      </c>
      <c r="AA1713">
        <v>5.0869999999999997</v>
      </c>
      <c r="AB1713">
        <v>3.3029999999999999</v>
      </c>
      <c r="AC1713">
        <v>4.6772</v>
      </c>
      <c r="AD1713">
        <v>4.2176</v>
      </c>
      <c r="AE1713">
        <v>4.3983999999999996</v>
      </c>
      <c r="AG1713">
        <v>386.95</v>
      </c>
      <c r="AH1713">
        <v>621.42999999999995</v>
      </c>
      <c r="AI1713">
        <v>5981.11</v>
      </c>
      <c r="AJ1713">
        <v>720.154</v>
      </c>
      <c r="AK1713">
        <v>604.28899999999999</v>
      </c>
      <c r="AL1713">
        <v>822.5</v>
      </c>
      <c r="AM1713">
        <v>1961.11</v>
      </c>
      <c r="AN1713">
        <v>176.03</v>
      </c>
      <c r="AO1713">
        <v>757.9</v>
      </c>
    </row>
    <row r="1714" spans="4:41" x14ac:dyDescent="0.3">
      <c r="D1714" s="1">
        <v>39371</v>
      </c>
      <c r="E1714">
        <v>1.4173</v>
      </c>
      <c r="F1714">
        <v>1.4342999999999999</v>
      </c>
      <c r="G1714">
        <v>2.0329000000000002</v>
      </c>
      <c r="H1714">
        <v>2.7</v>
      </c>
      <c r="I1714">
        <v>2.8</v>
      </c>
      <c r="J1714">
        <v>2.1</v>
      </c>
      <c r="K1714">
        <v>2.8</v>
      </c>
      <c r="L1714">
        <v>167.6</v>
      </c>
      <c r="M1714">
        <v>20.473800000000001</v>
      </c>
      <c r="N1714">
        <v>20.02</v>
      </c>
      <c r="O1714">
        <v>87.61</v>
      </c>
      <c r="P1714">
        <v>4.657</v>
      </c>
      <c r="Q1714">
        <v>4.6829999999999998</v>
      </c>
      <c r="R1714">
        <v>4.42</v>
      </c>
      <c r="S1714">
        <v>3.3</v>
      </c>
      <c r="T1714">
        <v>3.55</v>
      </c>
      <c r="U1714">
        <v>3.9</v>
      </c>
      <c r="V1714">
        <v>4.4359999999999999</v>
      </c>
      <c r="W1714">
        <v>4.1970000000000001</v>
      </c>
      <c r="X1714">
        <v>4.3159999999999998</v>
      </c>
      <c r="Y1714">
        <v>4.5</v>
      </c>
      <c r="Z1714">
        <v>4.516</v>
      </c>
      <c r="AA1714">
        <v>5.0750000000000002</v>
      </c>
      <c r="AB1714">
        <v>3.3029999999999999</v>
      </c>
      <c r="AC1714">
        <v>4.6473000000000004</v>
      </c>
      <c r="AD1714">
        <v>4.1252000000000004</v>
      </c>
      <c r="AE1714">
        <v>4.3380000000000001</v>
      </c>
      <c r="AG1714">
        <v>384.03</v>
      </c>
      <c r="AH1714">
        <v>613.79</v>
      </c>
      <c r="AI1714">
        <v>5924.3549999999996</v>
      </c>
      <c r="AJ1714">
        <v>709.26700000000005</v>
      </c>
      <c r="AK1714">
        <v>589.447</v>
      </c>
      <c r="AL1714">
        <v>817.08</v>
      </c>
      <c r="AM1714">
        <v>1923.02</v>
      </c>
      <c r="AN1714">
        <v>176.33</v>
      </c>
      <c r="AO1714">
        <v>760.2</v>
      </c>
    </row>
    <row r="1715" spans="4:41" x14ac:dyDescent="0.3">
      <c r="D1715" s="1">
        <v>39372</v>
      </c>
      <c r="E1715">
        <v>1.4208000000000001</v>
      </c>
      <c r="F1715">
        <v>1.4359</v>
      </c>
      <c r="G1715">
        <v>2.0402999999999998</v>
      </c>
      <c r="H1715">
        <v>2.7</v>
      </c>
      <c r="I1715">
        <v>2.8</v>
      </c>
      <c r="J1715">
        <v>2.1</v>
      </c>
      <c r="K1715">
        <v>2.8</v>
      </c>
      <c r="L1715">
        <v>167.6</v>
      </c>
      <c r="M1715">
        <v>20.022300000000001</v>
      </c>
      <c r="N1715">
        <v>18.54</v>
      </c>
      <c r="O1715">
        <v>87.4</v>
      </c>
      <c r="P1715">
        <v>4.6609999999999996</v>
      </c>
      <c r="Q1715">
        <v>4.6500000000000004</v>
      </c>
      <c r="R1715">
        <v>4.43</v>
      </c>
      <c r="S1715">
        <v>3.3</v>
      </c>
      <c r="T1715">
        <v>3.56</v>
      </c>
      <c r="U1715">
        <v>3.91</v>
      </c>
      <c r="V1715">
        <v>4.3940000000000001</v>
      </c>
      <c r="W1715">
        <v>4.1550000000000002</v>
      </c>
      <c r="X1715">
        <v>4.274</v>
      </c>
      <c r="Y1715">
        <v>4.4669999999999996</v>
      </c>
      <c r="Z1715">
        <v>4.4779999999999998</v>
      </c>
      <c r="AA1715">
        <v>5.0279999999999996</v>
      </c>
      <c r="AB1715">
        <v>3.3029999999999999</v>
      </c>
      <c r="AC1715">
        <v>4.5522</v>
      </c>
      <c r="AD1715">
        <v>3.9739</v>
      </c>
      <c r="AE1715">
        <v>4.2072000000000003</v>
      </c>
      <c r="AG1715">
        <v>386.62</v>
      </c>
      <c r="AH1715">
        <v>619.72</v>
      </c>
      <c r="AI1715">
        <v>5997.8249999999998</v>
      </c>
      <c r="AJ1715">
        <v>712.44399999999996</v>
      </c>
      <c r="AK1715">
        <v>604.51599999999996</v>
      </c>
      <c r="AL1715">
        <v>812.39</v>
      </c>
      <c r="AM1715">
        <v>1893.49</v>
      </c>
      <c r="AN1715">
        <v>177.59</v>
      </c>
      <c r="AO1715">
        <v>757.5</v>
      </c>
    </row>
    <row r="1716" spans="4:41" x14ac:dyDescent="0.3">
      <c r="D1716" s="1">
        <v>39373</v>
      </c>
      <c r="E1716">
        <v>1.4295</v>
      </c>
      <c r="F1716">
        <v>1.43</v>
      </c>
      <c r="G1716">
        <v>2.0445000000000002</v>
      </c>
      <c r="H1716">
        <v>2.7</v>
      </c>
      <c r="I1716">
        <v>2.8</v>
      </c>
      <c r="J1716">
        <v>2.1</v>
      </c>
      <c r="K1716">
        <v>2.8</v>
      </c>
      <c r="L1716">
        <v>167.6</v>
      </c>
      <c r="M1716">
        <v>19.9299</v>
      </c>
      <c r="N1716">
        <v>18.5</v>
      </c>
      <c r="O1716">
        <v>89.47</v>
      </c>
      <c r="P1716">
        <v>4.6520000000000001</v>
      </c>
      <c r="Q1716">
        <v>4.5919999999999996</v>
      </c>
      <c r="R1716">
        <v>4.4400000000000004</v>
      </c>
      <c r="S1716">
        <v>3.3</v>
      </c>
      <c r="T1716">
        <v>3.56</v>
      </c>
      <c r="U1716">
        <v>3.92</v>
      </c>
      <c r="V1716">
        <v>4.3239999999999998</v>
      </c>
      <c r="W1716">
        <v>4.0629999999999997</v>
      </c>
      <c r="X1716">
        <v>4.1840000000000002</v>
      </c>
      <c r="Y1716">
        <v>4.4059999999999997</v>
      </c>
      <c r="Z1716">
        <v>4.4180000000000001</v>
      </c>
      <c r="AA1716">
        <v>4.9690000000000003</v>
      </c>
      <c r="AB1716">
        <v>3.3029999999999999</v>
      </c>
      <c r="AC1716">
        <v>4.4893000000000001</v>
      </c>
      <c r="AD1716">
        <v>3.9064999999999999</v>
      </c>
      <c r="AE1716">
        <v>4.1402999999999999</v>
      </c>
      <c r="AG1716">
        <v>383.36</v>
      </c>
      <c r="AH1716">
        <v>618.1</v>
      </c>
      <c r="AI1716">
        <v>5960.1750000000002</v>
      </c>
      <c r="AJ1716">
        <v>706.45299999999997</v>
      </c>
      <c r="AK1716">
        <v>604.96500000000003</v>
      </c>
      <c r="AL1716">
        <v>814.06</v>
      </c>
      <c r="AM1716">
        <v>1914.15</v>
      </c>
      <c r="AN1716">
        <v>178.14</v>
      </c>
      <c r="AO1716">
        <v>764.1</v>
      </c>
    </row>
    <row r="1717" spans="4:41" x14ac:dyDescent="0.3">
      <c r="D1717" s="1">
        <v>39374</v>
      </c>
      <c r="E1717">
        <v>1.4300999999999999</v>
      </c>
      <c r="F1717">
        <v>1.4343999999999999</v>
      </c>
      <c r="G1717">
        <v>2.0518000000000001</v>
      </c>
      <c r="H1717">
        <v>2.7</v>
      </c>
      <c r="I1717">
        <v>2.8</v>
      </c>
      <c r="J1717">
        <v>2.1</v>
      </c>
      <c r="K1717">
        <v>2.8</v>
      </c>
      <c r="L1717">
        <v>167.6</v>
      </c>
      <c r="M1717">
        <v>19.721599999999999</v>
      </c>
      <c r="N1717">
        <v>22.96</v>
      </c>
      <c r="O1717">
        <v>88.6</v>
      </c>
      <c r="P1717">
        <v>4.6280000000000001</v>
      </c>
      <c r="Q1717">
        <v>4.5010000000000003</v>
      </c>
      <c r="R1717">
        <v>4.4400000000000004</v>
      </c>
      <c r="S1717">
        <v>3.31</v>
      </c>
      <c r="T1717">
        <v>3.57</v>
      </c>
      <c r="U1717">
        <v>3.93</v>
      </c>
      <c r="V1717">
        <v>4.2249999999999996</v>
      </c>
      <c r="W1717">
        <v>3.996</v>
      </c>
      <c r="X1717">
        <v>4.093</v>
      </c>
      <c r="Y1717">
        <v>4.306</v>
      </c>
      <c r="Z1717">
        <v>4.3220000000000001</v>
      </c>
      <c r="AA1717">
        <v>4.8890000000000002</v>
      </c>
      <c r="AB1717">
        <v>3.3029999999999999</v>
      </c>
      <c r="AC1717">
        <v>4.3914999999999997</v>
      </c>
      <c r="AD1717">
        <v>3.7797999999999998</v>
      </c>
      <c r="AE1717">
        <v>4.0278</v>
      </c>
      <c r="AG1717">
        <v>380.88</v>
      </c>
      <c r="AH1717">
        <v>612.84</v>
      </c>
      <c r="AI1717">
        <v>5887.9449999999997</v>
      </c>
      <c r="AJ1717">
        <v>704.39</v>
      </c>
      <c r="AK1717">
        <v>584.42499999999995</v>
      </c>
      <c r="AL1717">
        <v>807.81</v>
      </c>
      <c r="AM1717">
        <v>1882.82</v>
      </c>
      <c r="AN1717">
        <v>179.25</v>
      </c>
      <c r="AO1717">
        <v>764</v>
      </c>
    </row>
    <row r="1718" spans="4:41" x14ac:dyDescent="0.3">
      <c r="D1718" s="1">
        <v>39377</v>
      </c>
      <c r="E1718">
        <v>1.4180999999999999</v>
      </c>
      <c r="F1718">
        <v>1.4336</v>
      </c>
      <c r="G1718">
        <v>2.0331000000000001</v>
      </c>
      <c r="H1718">
        <v>2.7</v>
      </c>
      <c r="I1718">
        <v>2.8</v>
      </c>
      <c r="J1718">
        <v>2.1</v>
      </c>
      <c r="K1718">
        <v>2.8</v>
      </c>
      <c r="L1718">
        <v>167.6</v>
      </c>
      <c r="M1718">
        <v>23.140499999999999</v>
      </c>
      <c r="N1718">
        <v>21.64</v>
      </c>
      <c r="O1718">
        <v>87.56</v>
      </c>
      <c r="P1718">
        <v>4.5949999999999998</v>
      </c>
      <c r="Q1718">
        <v>4.4589999999999996</v>
      </c>
      <c r="R1718">
        <v>4.43</v>
      </c>
      <c r="S1718">
        <v>3.31</v>
      </c>
      <c r="T1718">
        <v>3.57</v>
      </c>
      <c r="U1718">
        <v>3.93</v>
      </c>
      <c r="V1718">
        <v>4.1909999999999998</v>
      </c>
      <c r="W1718">
        <v>3.9809999999999999</v>
      </c>
      <c r="X1718">
        <v>4.07</v>
      </c>
      <c r="Y1718">
        <v>4.2750000000000004</v>
      </c>
      <c r="Z1718">
        <v>4.2949999999999999</v>
      </c>
      <c r="AA1718">
        <v>4.8789999999999996</v>
      </c>
      <c r="AB1718">
        <v>3.3029999999999999</v>
      </c>
      <c r="AC1718">
        <v>4.4108000000000001</v>
      </c>
      <c r="AD1718">
        <v>3.8552</v>
      </c>
      <c r="AE1718">
        <v>4.0837000000000003</v>
      </c>
      <c r="AG1718">
        <v>375.82</v>
      </c>
      <c r="AH1718">
        <v>600.35</v>
      </c>
      <c r="AI1718">
        <v>5776.2690000000002</v>
      </c>
      <c r="AJ1718">
        <v>692.05</v>
      </c>
      <c r="AK1718">
        <v>580.15200000000004</v>
      </c>
      <c r="AL1718">
        <v>783.68</v>
      </c>
      <c r="AM1718">
        <v>1849.44</v>
      </c>
      <c r="AN1718">
        <v>179.26</v>
      </c>
      <c r="AO1718">
        <v>755.8</v>
      </c>
    </row>
    <row r="1719" spans="4:41" x14ac:dyDescent="0.3">
      <c r="D1719" s="1">
        <v>39378</v>
      </c>
      <c r="E1719">
        <v>1.4262999999999999</v>
      </c>
      <c r="F1719">
        <v>1.4379</v>
      </c>
      <c r="G1719">
        <v>2.0510999999999999</v>
      </c>
      <c r="H1719">
        <v>2.7</v>
      </c>
      <c r="I1719">
        <v>2.8</v>
      </c>
      <c r="J1719">
        <v>2.1</v>
      </c>
      <c r="K1719">
        <v>2.8</v>
      </c>
      <c r="L1719">
        <v>167.6</v>
      </c>
      <c r="M1719">
        <v>22.277100000000001</v>
      </c>
      <c r="N1719">
        <v>20.41</v>
      </c>
      <c r="O1719">
        <v>85.27</v>
      </c>
      <c r="P1719">
        <v>4.5919999999999996</v>
      </c>
      <c r="Q1719">
        <v>4.4649999999999999</v>
      </c>
      <c r="R1719">
        <v>4.46</v>
      </c>
      <c r="S1719">
        <v>3.35</v>
      </c>
      <c r="T1719">
        <v>3.57</v>
      </c>
      <c r="U1719">
        <v>3.95</v>
      </c>
      <c r="V1719">
        <v>4.1989999999999998</v>
      </c>
      <c r="W1719">
        <v>3.984</v>
      </c>
      <c r="X1719">
        <v>4.0750000000000002</v>
      </c>
      <c r="Y1719">
        <v>4.28</v>
      </c>
      <c r="Z1719">
        <v>4.298</v>
      </c>
      <c r="AA1719">
        <v>4.891</v>
      </c>
      <c r="AB1719">
        <v>3.3029999999999999</v>
      </c>
      <c r="AC1719">
        <v>4.4029999999999996</v>
      </c>
      <c r="AD1719">
        <v>3.8128000000000002</v>
      </c>
      <c r="AE1719">
        <v>4.0555000000000003</v>
      </c>
      <c r="AG1719">
        <v>379.78</v>
      </c>
      <c r="AH1719">
        <v>610.79999999999995</v>
      </c>
      <c r="AI1719">
        <v>5885.183</v>
      </c>
      <c r="AJ1719">
        <v>707.52</v>
      </c>
      <c r="AK1719">
        <v>597.46199999999999</v>
      </c>
      <c r="AL1719">
        <v>805.64</v>
      </c>
      <c r="AM1719">
        <v>1858.31</v>
      </c>
      <c r="AN1719">
        <v>179.26</v>
      </c>
      <c r="AO1719">
        <v>759</v>
      </c>
    </row>
    <row r="1720" spans="4:41" x14ac:dyDescent="0.3">
      <c r="D1720" s="1">
        <v>39379</v>
      </c>
      <c r="E1720">
        <v>1.4266000000000001</v>
      </c>
      <c r="F1720">
        <v>1.4367000000000001</v>
      </c>
      <c r="G1720">
        <v>2.0499000000000001</v>
      </c>
      <c r="H1720">
        <v>2.7</v>
      </c>
      <c r="I1720">
        <v>2.8</v>
      </c>
      <c r="J1720">
        <v>2.1</v>
      </c>
      <c r="K1720">
        <v>2.8</v>
      </c>
      <c r="L1720">
        <v>167.6</v>
      </c>
      <c r="M1720">
        <v>22.570599999999999</v>
      </c>
      <c r="N1720">
        <v>20.8</v>
      </c>
      <c r="O1720">
        <v>87.1</v>
      </c>
      <c r="P1720">
        <v>4.5739999999999998</v>
      </c>
      <c r="Q1720">
        <v>4.4189999999999996</v>
      </c>
      <c r="R1720">
        <v>4.5</v>
      </c>
      <c r="S1720">
        <v>3.38</v>
      </c>
      <c r="T1720">
        <v>3.61</v>
      </c>
      <c r="U1720">
        <v>3.97</v>
      </c>
      <c r="V1720">
        <v>4.1500000000000004</v>
      </c>
      <c r="W1720">
        <v>3.9159999999999999</v>
      </c>
      <c r="X1720">
        <v>4.0259999999999998</v>
      </c>
      <c r="Y1720">
        <v>4.2320000000000002</v>
      </c>
      <c r="Z1720">
        <v>4.25</v>
      </c>
      <c r="AA1720">
        <v>4.84</v>
      </c>
      <c r="AB1720">
        <v>3.3029999999999999</v>
      </c>
      <c r="AC1720">
        <v>4.3388</v>
      </c>
      <c r="AD1720">
        <v>3.7366000000000001</v>
      </c>
      <c r="AE1720">
        <v>3.9853999999999998</v>
      </c>
      <c r="AG1720">
        <v>377.45</v>
      </c>
      <c r="AH1720">
        <v>606.54999999999995</v>
      </c>
      <c r="AI1720">
        <v>5851.3549999999996</v>
      </c>
      <c r="AJ1720">
        <v>703.65200000000004</v>
      </c>
      <c r="AK1720">
        <v>594.59799999999996</v>
      </c>
      <c r="AL1720">
        <v>804.16</v>
      </c>
      <c r="AM1720">
        <v>1850.38</v>
      </c>
      <c r="AN1720">
        <v>180.11</v>
      </c>
      <c r="AO1720">
        <v>761.6</v>
      </c>
    </row>
    <row r="1721" spans="4:41" x14ac:dyDescent="0.3">
      <c r="D1721" s="1">
        <v>39380</v>
      </c>
      <c r="E1721">
        <v>1.4323999999999999</v>
      </c>
      <c r="F1721">
        <v>1.4321999999999999</v>
      </c>
      <c r="G1721">
        <v>2.0512000000000001</v>
      </c>
      <c r="H1721">
        <v>2.7</v>
      </c>
      <c r="I1721">
        <v>2.8</v>
      </c>
      <c r="J1721">
        <v>2.1</v>
      </c>
      <c r="K1721">
        <v>2.8</v>
      </c>
      <c r="L1721">
        <v>167.6</v>
      </c>
      <c r="M1721">
        <v>20.3871</v>
      </c>
      <c r="N1721">
        <v>21.17</v>
      </c>
      <c r="O1721">
        <v>90.46</v>
      </c>
      <c r="P1721">
        <v>4.5640000000000001</v>
      </c>
      <c r="Q1721">
        <v>4.4390000000000001</v>
      </c>
      <c r="R1721">
        <v>4.5</v>
      </c>
      <c r="S1721">
        <v>3.37</v>
      </c>
      <c r="T1721">
        <v>3.61</v>
      </c>
      <c r="U1721">
        <v>3.99</v>
      </c>
      <c r="V1721">
        <v>4.16</v>
      </c>
      <c r="W1721">
        <v>3.9209999999999998</v>
      </c>
      <c r="X1721">
        <v>4.0229999999999997</v>
      </c>
      <c r="Y1721">
        <v>4.2439999999999998</v>
      </c>
      <c r="Z1721">
        <v>4.2629999999999999</v>
      </c>
      <c r="AA1721">
        <v>4.8490000000000002</v>
      </c>
      <c r="AB1721">
        <v>3.3029999999999999</v>
      </c>
      <c r="AC1721">
        <v>4.3775000000000004</v>
      </c>
      <c r="AD1721">
        <v>3.7641</v>
      </c>
      <c r="AE1721">
        <v>4.0236999999999998</v>
      </c>
      <c r="AG1721">
        <v>381.83</v>
      </c>
      <c r="AH1721">
        <v>616.94000000000005</v>
      </c>
      <c r="AI1721">
        <v>5942.5420000000004</v>
      </c>
      <c r="AJ1721">
        <v>716.85599999999999</v>
      </c>
      <c r="AK1721">
        <v>597.30899999999997</v>
      </c>
      <c r="AL1721">
        <v>817.16</v>
      </c>
      <c r="AM1721">
        <v>1831.71</v>
      </c>
      <c r="AN1721">
        <v>179.85</v>
      </c>
      <c r="AO1721">
        <v>767.3</v>
      </c>
    </row>
    <row r="1722" spans="4:41" x14ac:dyDescent="0.3">
      <c r="D1722" s="1">
        <v>39381</v>
      </c>
      <c r="E1722">
        <v>1.4393</v>
      </c>
      <c r="F1722">
        <v>1.4258999999999999</v>
      </c>
      <c r="G1722">
        <v>2.0522999999999998</v>
      </c>
      <c r="H1722">
        <v>2.7</v>
      </c>
      <c r="I1722">
        <v>2.8</v>
      </c>
      <c r="J1722">
        <v>2.1</v>
      </c>
      <c r="K1722">
        <v>2.8</v>
      </c>
      <c r="L1722">
        <v>167.6</v>
      </c>
      <c r="M1722">
        <v>19.652100000000001</v>
      </c>
      <c r="N1722">
        <v>19.559999999999999</v>
      </c>
      <c r="O1722">
        <v>91.86</v>
      </c>
      <c r="P1722">
        <v>4.5620000000000003</v>
      </c>
      <c r="Q1722">
        <v>4.4660000000000002</v>
      </c>
      <c r="R1722">
        <v>4.49</v>
      </c>
      <c r="S1722">
        <v>3.36</v>
      </c>
      <c r="T1722">
        <v>3.61</v>
      </c>
      <c r="U1722">
        <v>3.98</v>
      </c>
      <c r="V1722">
        <v>4.173</v>
      </c>
      <c r="W1722">
        <v>3.948</v>
      </c>
      <c r="X1722">
        <v>4.0410000000000004</v>
      </c>
      <c r="Y1722">
        <v>4.2619999999999996</v>
      </c>
      <c r="Z1722">
        <v>4.282</v>
      </c>
      <c r="AA1722">
        <v>4.8460000000000001</v>
      </c>
      <c r="AB1722">
        <v>3.3029999999999999</v>
      </c>
      <c r="AC1722">
        <v>4.4005999999999998</v>
      </c>
      <c r="AD1722">
        <v>3.7723</v>
      </c>
      <c r="AE1722">
        <v>4.0526999999999997</v>
      </c>
      <c r="AG1722">
        <v>383.95</v>
      </c>
      <c r="AH1722">
        <v>623.84</v>
      </c>
      <c r="AI1722">
        <v>6020.3819999999996</v>
      </c>
      <c r="AJ1722">
        <v>733.73900000000003</v>
      </c>
      <c r="AK1722">
        <v>616.53499999999997</v>
      </c>
      <c r="AL1722">
        <v>830.86</v>
      </c>
      <c r="AM1722">
        <v>1862.37</v>
      </c>
      <c r="AN1722">
        <v>179.52</v>
      </c>
      <c r="AO1722">
        <v>783.9</v>
      </c>
    </row>
    <row r="1723" spans="4:41" x14ac:dyDescent="0.3">
      <c r="D1723" s="1">
        <v>39384</v>
      </c>
      <c r="E1723">
        <v>1.4424999999999999</v>
      </c>
      <c r="F1723">
        <v>1.4296</v>
      </c>
      <c r="G1723">
        <v>2.0623999999999998</v>
      </c>
      <c r="H1723">
        <v>2.7</v>
      </c>
      <c r="I1723">
        <v>2.8</v>
      </c>
      <c r="J1723">
        <v>2.1</v>
      </c>
      <c r="K1723">
        <v>2.8</v>
      </c>
      <c r="L1723">
        <v>167.6</v>
      </c>
      <c r="M1723">
        <v>19.5547</v>
      </c>
      <c r="N1723">
        <v>19.87</v>
      </c>
      <c r="O1723">
        <v>93.53</v>
      </c>
      <c r="P1723">
        <v>4.5750000000000002</v>
      </c>
      <c r="Q1723">
        <v>4.4619999999999997</v>
      </c>
      <c r="R1723">
        <v>4.4800000000000004</v>
      </c>
      <c r="S1723">
        <v>3.38</v>
      </c>
      <c r="T1723">
        <v>3.61</v>
      </c>
      <c r="U1723">
        <v>4</v>
      </c>
      <c r="V1723">
        <v>4.1710000000000003</v>
      </c>
      <c r="W1723">
        <v>3.9550000000000001</v>
      </c>
      <c r="X1723">
        <v>4.04</v>
      </c>
      <c r="Y1723">
        <v>4.2590000000000003</v>
      </c>
      <c r="Z1723">
        <v>4.2779999999999996</v>
      </c>
      <c r="AA1723">
        <v>4.8479999999999999</v>
      </c>
      <c r="AB1723">
        <v>3.3029999999999999</v>
      </c>
      <c r="AC1723">
        <v>4.3811</v>
      </c>
      <c r="AD1723">
        <v>3.7968999999999999</v>
      </c>
      <c r="AE1723">
        <v>4.0491999999999999</v>
      </c>
      <c r="AG1723">
        <v>386.6</v>
      </c>
      <c r="AH1723">
        <v>628.89</v>
      </c>
      <c r="AI1723">
        <v>6084.9930000000004</v>
      </c>
      <c r="AJ1723">
        <v>743.87599999999998</v>
      </c>
      <c r="AK1723">
        <v>628.71600000000001</v>
      </c>
      <c r="AL1723">
        <v>852.55</v>
      </c>
      <c r="AM1723">
        <v>1900.86</v>
      </c>
      <c r="AN1723">
        <v>179.6</v>
      </c>
      <c r="AO1723">
        <v>789.1</v>
      </c>
    </row>
    <row r="1724" spans="4:41" x14ac:dyDescent="0.3">
      <c r="D1724" s="1">
        <v>39385</v>
      </c>
      <c r="E1724">
        <v>1.4432</v>
      </c>
      <c r="F1724">
        <v>1.4327000000000001</v>
      </c>
      <c r="G1724">
        <v>2.0676999999999999</v>
      </c>
      <c r="H1724">
        <v>2.7</v>
      </c>
      <c r="I1724">
        <v>2.8</v>
      </c>
      <c r="J1724">
        <v>2.1</v>
      </c>
      <c r="K1724">
        <v>2.8</v>
      </c>
      <c r="L1724">
        <v>167.6</v>
      </c>
      <c r="M1724">
        <v>20.5258</v>
      </c>
      <c r="N1724">
        <v>21.07</v>
      </c>
      <c r="O1724">
        <v>90.38</v>
      </c>
      <c r="P1724">
        <v>4.5949999999999998</v>
      </c>
      <c r="Q1724">
        <v>4.4809999999999999</v>
      </c>
      <c r="R1724">
        <v>4.5</v>
      </c>
      <c r="S1724">
        <v>3.38</v>
      </c>
      <c r="T1724">
        <v>3.61</v>
      </c>
      <c r="U1724">
        <v>4.01</v>
      </c>
      <c r="V1724">
        <v>4.1870000000000003</v>
      </c>
      <c r="W1724">
        <v>3.9540000000000002</v>
      </c>
      <c r="X1724">
        <v>4.0510000000000002</v>
      </c>
      <c r="Y1724">
        <v>4.2779999999999996</v>
      </c>
      <c r="Z1724">
        <v>4.2990000000000004</v>
      </c>
      <c r="AA1724">
        <v>4.8719999999999999</v>
      </c>
      <c r="AB1724">
        <v>3.3029999999999999</v>
      </c>
      <c r="AC1724">
        <v>4.3789999999999996</v>
      </c>
      <c r="AD1724">
        <v>3.8050999999999999</v>
      </c>
      <c r="AE1724">
        <v>4.0457000000000001</v>
      </c>
      <c r="AG1724">
        <v>384.9</v>
      </c>
      <c r="AH1724">
        <v>626.99</v>
      </c>
      <c r="AI1724">
        <v>6059.8950000000004</v>
      </c>
      <c r="AJ1724">
        <v>738.05100000000004</v>
      </c>
      <c r="AK1724">
        <v>621.11099999999999</v>
      </c>
      <c r="AL1724">
        <v>850.6</v>
      </c>
      <c r="AM1724">
        <v>1901.71</v>
      </c>
      <c r="AN1724">
        <v>179.62</v>
      </c>
      <c r="AO1724">
        <v>787.8</v>
      </c>
    </row>
    <row r="1725" spans="4:41" x14ac:dyDescent="0.3">
      <c r="D1725" s="1">
        <v>39386</v>
      </c>
      <c r="E1725">
        <v>1.4487000000000001</v>
      </c>
      <c r="F1725">
        <v>1.4357</v>
      </c>
      <c r="G1725">
        <v>2.0798000000000001</v>
      </c>
      <c r="H1725">
        <v>3.2</v>
      </c>
      <c r="I1725">
        <v>3.5</v>
      </c>
      <c r="J1725">
        <v>2.5</v>
      </c>
      <c r="K1725">
        <v>3.4</v>
      </c>
      <c r="L1725">
        <v>169.3</v>
      </c>
      <c r="M1725">
        <v>19.991499999999998</v>
      </c>
      <c r="N1725">
        <v>18.53</v>
      </c>
      <c r="O1725">
        <v>94.53</v>
      </c>
      <c r="P1725">
        <v>4.5990000000000002</v>
      </c>
      <c r="Q1725">
        <v>4.5270000000000001</v>
      </c>
      <c r="R1725">
        <v>4.5</v>
      </c>
      <c r="S1725">
        <v>3.39</v>
      </c>
      <c r="T1725">
        <v>3.61</v>
      </c>
      <c r="U1725">
        <v>4.01</v>
      </c>
      <c r="V1725">
        <v>4.2389999999999999</v>
      </c>
      <c r="W1725">
        <v>4.056</v>
      </c>
      <c r="X1725">
        <v>4.1319999999999997</v>
      </c>
      <c r="Y1725">
        <v>4.3310000000000004</v>
      </c>
      <c r="Z1725">
        <v>4.3559999999999999</v>
      </c>
      <c r="AA1725">
        <v>4.9279999999999999</v>
      </c>
      <c r="AB1725">
        <v>3.3029999999999999</v>
      </c>
      <c r="AC1725">
        <v>4.4707999999999997</v>
      </c>
      <c r="AD1725">
        <v>3.9451999999999998</v>
      </c>
      <c r="AE1725">
        <v>4.1685999999999996</v>
      </c>
      <c r="AG1725">
        <v>388.43</v>
      </c>
      <c r="AH1725">
        <v>634.84</v>
      </c>
      <c r="AI1725">
        <v>6155.3909999999996</v>
      </c>
      <c r="AJ1725">
        <v>744.19299999999998</v>
      </c>
      <c r="AK1725">
        <v>629.80700000000002</v>
      </c>
      <c r="AL1725">
        <v>850.47</v>
      </c>
      <c r="AM1725">
        <v>1916.93</v>
      </c>
      <c r="AN1725">
        <v>178.6</v>
      </c>
      <c r="AO1725">
        <v>795.3</v>
      </c>
    </row>
    <row r="1726" spans="4:41" x14ac:dyDescent="0.3">
      <c r="D1726" s="1">
        <v>39387</v>
      </c>
      <c r="E1726">
        <v>1.4424999999999999</v>
      </c>
      <c r="F1726">
        <v>1.4420999999999999</v>
      </c>
      <c r="G1726">
        <v>2.0800999999999998</v>
      </c>
      <c r="H1726">
        <v>3.2</v>
      </c>
      <c r="I1726">
        <v>3.5</v>
      </c>
      <c r="J1726">
        <v>2.5</v>
      </c>
      <c r="K1726">
        <v>3.4</v>
      </c>
      <c r="L1726">
        <v>169.3</v>
      </c>
      <c r="M1726">
        <v>20.803899999999999</v>
      </c>
      <c r="N1726">
        <v>23.21</v>
      </c>
      <c r="O1726">
        <v>93.49</v>
      </c>
      <c r="P1726">
        <v>4.63</v>
      </c>
      <c r="Q1726">
        <v>4.5010000000000003</v>
      </c>
      <c r="R1726">
        <v>4.5</v>
      </c>
      <c r="S1726">
        <v>3.4</v>
      </c>
      <c r="T1726">
        <v>3.62</v>
      </c>
      <c r="U1726">
        <v>4.07</v>
      </c>
      <c r="V1726">
        <v>4.2060000000000004</v>
      </c>
      <c r="W1726">
        <v>3.9830000000000001</v>
      </c>
      <c r="X1726">
        <v>4.0789999999999997</v>
      </c>
      <c r="Y1726">
        <v>4.2960000000000003</v>
      </c>
      <c r="Z1726">
        <v>4.3239999999999998</v>
      </c>
      <c r="AA1726">
        <v>4.9189999999999996</v>
      </c>
      <c r="AB1726">
        <v>3.3029999999999999</v>
      </c>
      <c r="AC1726">
        <v>4.3457999999999997</v>
      </c>
      <c r="AD1726">
        <v>3.7562000000000002</v>
      </c>
      <c r="AE1726">
        <v>4.0107999999999997</v>
      </c>
      <c r="AG1726">
        <v>382.57</v>
      </c>
      <c r="AH1726">
        <v>623.89</v>
      </c>
      <c r="AI1726">
        <v>6048.5510000000004</v>
      </c>
      <c r="AJ1726">
        <v>740.13699999999994</v>
      </c>
      <c r="AK1726">
        <v>617.55999999999995</v>
      </c>
      <c r="AL1726">
        <v>848.77</v>
      </c>
      <c r="AM1726">
        <v>1935.51</v>
      </c>
      <c r="AN1726">
        <v>179.89</v>
      </c>
      <c r="AO1726">
        <v>793.7</v>
      </c>
    </row>
    <row r="1727" spans="4:41" x14ac:dyDescent="0.3">
      <c r="D1727" s="1">
        <v>39388</v>
      </c>
      <c r="E1727">
        <v>1.4503999999999999</v>
      </c>
      <c r="F1727">
        <v>1.4401999999999999</v>
      </c>
      <c r="G1727">
        <v>2.0893000000000002</v>
      </c>
      <c r="H1727">
        <v>3.2</v>
      </c>
      <c r="I1727">
        <v>3.5</v>
      </c>
      <c r="J1727">
        <v>2.5</v>
      </c>
      <c r="K1727">
        <v>3.4</v>
      </c>
      <c r="L1727">
        <v>169.3</v>
      </c>
      <c r="M1727">
        <v>22.5777</v>
      </c>
      <c r="N1727">
        <v>23.01</v>
      </c>
      <c r="O1727">
        <v>95.93</v>
      </c>
      <c r="P1727">
        <v>4.6079999999999997</v>
      </c>
      <c r="Q1727">
        <v>4.4720000000000004</v>
      </c>
      <c r="R1727">
        <v>4.5199999999999996</v>
      </c>
      <c r="S1727">
        <v>3.4</v>
      </c>
      <c r="T1727">
        <v>3.64</v>
      </c>
      <c r="U1727">
        <v>4.09</v>
      </c>
      <c r="V1727">
        <v>4.1769999999999996</v>
      </c>
      <c r="W1727">
        <v>3.944</v>
      </c>
      <c r="X1727">
        <v>4.032</v>
      </c>
      <c r="Y1727">
        <v>4.2670000000000003</v>
      </c>
      <c r="Z1727">
        <v>4.2919999999999998</v>
      </c>
      <c r="AA1727">
        <v>4.8650000000000002</v>
      </c>
      <c r="AB1727">
        <v>3.3029999999999999</v>
      </c>
      <c r="AC1727">
        <v>4.3164999999999996</v>
      </c>
      <c r="AD1727">
        <v>3.6741000000000001</v>
      </c>
      <c r="AE1727">
        <v>3.9514999999999998</v>
      </c>
      <c r="AG1727">
        <v>379.92</v>
      </c>
      <c r="AH1727">
        <v>621.63</v>
      </c>
      <c r="AI1727">
        <v>5997.3389999999999</v>
      </c>
      <c r="AJ1727">
        <v>743.45799999999997</v>
      </c>
      <c r="AK1727">
        <v>613.60799999999995</v>
      </c>
      <c r="AL1727">
        <v>830.32</v>
      </c>
      <c r="AM1727">
        <v>1893.38</v>
      </c>
      <c r="AN1727">
        <v>180.8</v>
      </c>
      <c r="AO1727">
        <v>808.5</v>
      </c>
    </row>
    <row r="1728" spans="4:41" x14ac:dyDescent="0.3">
      <c r="D1728" s="1">
        <v>39391</v>
      </c>
      <c r="E1728">
        <v>1.4469000000000001</v>
      </c>
      <c r="F1728">
        <v>1.4379999999999999</v>
      </c>
      <c r="G1728">
        <v>2.0806</v>
      </c>
      <c r="H1728">
        <v>3.2</v>
      </c>
      <c r="I1728">
        <v>3.5</v>
      </c>
      <c r="J1728">
        <v>2.5</v>
      </c>
      <c r="K1728">
        <v>3.4</v>
      </c>
      <c r="L1728">
        <v>169.3</v>
      </c>
      <c r="M1728">
        <v>23.565300000000001</v>
      </c>
      <c r="N1728">
        <v>24.31</v>
      </c>
      <c r="O1728">
        <v>93.98</v>
      </c>
      <c r="P1728">
        <v>4.601</v>
      </c>
      <c r="Q1728">
        <v>4.4669999999999996</v>
      </c>
      <c r="R1728">
        <v>4.54</v>
      </c>
      <c r="S1728">
        <v>3.41</v>
      </c>
      <c r="T1728">
        <v>3.66</v>
      </c>
      <c r="U1728">
        <v>4.08</v>
      </c>
      <c r="V1728">
        <v>4.1669999999999998</v>
      </c>
      <c r="W1728">
        <v>3.9289999999999998</v>
      </c>
      <c r="X1728">
        <v>4.0179999999999998</v>
      </c>
      <c r="Y1728">
        <v>4.2880000000000003</v>
      </c>
      <c r="Z1728">
        <v>4.29</v>
      </c>
      <c r="AA1728">
        <v>4.8559999999999999</v>
      </c>
      <c r="AB1728">
        <v>3.3029999999999999</v>
      </c>
      <c r="AC1728">
        <v>4.3338000000000001</v>
      </c>
      <c r="AD1728">
        <v>3.6741999999999999</v>
      </c>
      <c r="AE1728">
        <v>3.9620000000000002</v>
      </c>
      <c r="AG1728">
        <v>377.32</v>
      </c>
      <c r="AH1728">
        <v>616.91</v>
      </c>
      <c r="AI1728">
        <v>5935.4009999999998</v>
      </c>
      <c r="AJ1728">
        <v>742.15599999999995</v>
      </c>
      <c r="AK1728">
        <v>599.34</v>
      </c>
      <c r="AL1728">
        <v>811.28</v>
      </c>
      <c r="AM1728">
        <v>1863.75</v>
      </c>
      <c r="AN1728">
        <v>180.55</v>
      </c>
      <c r="AO1728">
        <v>810.8</v>
      </c>
    </row>
    <row r="1729" spans="4:41" x14ac:dyDescent="0.3">
      <c r="D1729" s="1">
        <v>39392</v>
      </c>
      <c r="E1729">
        <v>1.4557</v>
      </c>
      <c r="F1729">
        <v>1.4340999999999999</v>
      </c>
      <c r="G1729">
        <v>2.0876999999999999</v>
      </c>
      <c r="H1729">
        <v>3.2</v>
      </c>
      <c r="I1729">
        <v>3.5</v>
      </c>
      <c r="J1729">
        <v>2.5</v>
      </c>
      <c r="K1729">
        <v>3.4</v>
      </c>
      <c r="L1729">
        <v>169.3</v>
      </c>
      <c r="M1729">
        <v>22.230499999999999</v>
      </c>
      <c r="N1729">
        <v>21.39</v>
      </c>
      <c r="O1729">
        <v>96.7</v>
      </c>
      <c r="P1729">
        <v>4.6059999999999999</v>
      </c>
      <c r="Q1729">
        <v>4.47</v>
      </c>
      <c r="R1729">
        <v>4.55</v>
      </c>
      <c r="S1729">
        <v>3.44</v>
      </c>
      <c r="T1729">
        <v>3.68</v>
      </c>
      <c r="U1729">
        <v>4.08</v>
      </c>
      <c r="V1729">
        <v>4.1829999999999998</v>
      </c>
      <c r="W1729">
        <v>3.9460000000000002</v>
      </c>
      <c r="X1729">
        <v>4.0389999999999997</v>
      </c>
      <c r="Y1729">
        <v>4.2990000000000004</v>
      </c>
      <c r="Z1729">
        <v>4.3029999999999999</v>
      </c>
      <c r="AA1729">
        <v>4.8650000000000002</v>
      </c>
      <c r="AB1729">
        <v>3.3029999999999999</v>
      </c>
      <c r="AC1729">
        <v>4.3726000000000003</v>
      </c>
      <c r="AD1729">
        <v>3.7071999999999998</v>
      </c>
      <c r="AE1729">
        <v>3.9935</v>
      </c>
      <c r="AG1729">
        <v>378.64</v>
      </c>
      <c r="AH1729">
        <v>622.5</v>
      </c>
      <c r="AI1729">
        <v>5965.1139999999996</v>
      </c>
      <c r="AJ1729">
        <v>758.05499999999995</v>
      </c>
      <c r="AK1729">
        <v>617.22400000000005</v>
      </c>
      <c r="AL1729">
        <v>817.24</v>
      </c>
      <c r="AM1729">
        <v>1863.11</v>
      </c>
      <c r="AN1729">
        <v>180.11</v>
      </c>
      <c r="AO1729">
        <v>823.4</v>
      </c>
    </row>
    <row r="1730" spans="4:41" x14ac:dyDescent="0.3">
      <c r="D1730" s="1">
        <v>39393</v>
      </c>
      <c r="E1730">
        <v>1.4637</v>
      </c>
      <c r="F1730">
        <v>1.4358</v>
      </c>
      <c r="G1730">
        <v>2.1034999999999999</v>
      </c>
      <c r="H1730">
        <v>3.2</v>
      </c>
      <c r="I1730">
        <v>3.5</v>
      </c>
      <c r="J1730">
        <v>2.5</v>
      </c>
      <c r="K1730">
        <v>3.4</v>
      </c>
      <c r="L1730">
        <v>169.3</v>
      </c>
      <c r="M1730">
        <v>23.1142</v>
      </c>
      <c r="N1730">
        <v>26.49</v>
      </c>
      <c r="O1730">
        <v>96.37</v>
      </c>
      <c r="P1730">
        <v>4.5990000000000002</v>
      </c>
      <c r="Q1730">
        <v>4.444</v>
      </c>
      <c r="R1730">
        <v>4.53</v>
      </c>
      <c r="S1730">
        <v>3.42</v>
      </c>
      <c r="T1730">
        <v>3.64</v>
      </c>
      <c r="U1730">
        <v>4.08</v>
      </c>
      <c r="V1730">
        <v>4.1520000000000001</v>
      </c>
      <c r="W1730">
        <v>3.907</v>
      </c>
      <c r="X1730">
        <v>3.9969999999999999</v>
      </c>
      <c r="Y1730">
        <v>4.2720000000000002</v>
      </c>
      <c r="Z1730">
        <v>4.2839999999999998</v>
      </c>
      <c r="AA1730">
        <v>4.83</v>
      </c>
      <c r="AB1730">
        <v>3.3029999999999999</v>
      </c>
      <c r="AC1730">
        <v>4.3083999999999998</v>
      </c>
      <c r="AD1730">
        <v>3.5421999999999998</v>
      </c>
      <c r="AE1730">
        <v>3.8748</v>
      </c>
      <c r="AG1730">
        <v>375.58</v>
      </c>
      <c r="AH1730">
        <v>622.49</v>
      </c>
      <c r="AI1730">
        <v>5933.7629999999999</v>
      </c>
      <c r="AJ1730">
        <v>756.23500000000001</v>
      </c>
      <c r="AK1730">
        <v>606.03700000000003</v>
      </c>
      <c r="AL1730">
        <v>820.6</v>
      </c>
      <c r="AM1730">
        <v>1841.93</v>
      </c>
      <c r="AN1730">
        <v>180.61</v>
      </c>
      <c r="AO1730">
        <v>833.5</v>
      </c>
    </row>
    <row r="1731" spans="4:41" x14ac:dyDescent="0.3">
      <c r="D1731" s="1">
        <v>39394</v>
      </c>
      <c r="E1731">
        <v>1.4676</v>
      </c>
      <c r="F1731">
        <v>1.4360999999999999</v>
      </c>
      <c r="G1731">
        <v>2.1074999999999999</v>
      </c>
      <c r="H1731">
        <v>3.2</v>
      </c>
      <c r="I1731">
        <v>3.5</v>
      </c>
      <c r="J1731">
        <v>2.5</v>
      </c>
      <c r="K1731">
        <v>3.4</v>
      </c>
      <c r="L1731">
        <v>169.3</v>
      </c>
      <c r="M1731">
        <v>24.2059</v>
      </c>
      <c r="N1731">
        <v>26.16</v>
      </c>
      <c r="O1731">
        <v>95.46</v>
      </c>
      <c r="P1731">
        <v>4.5810000000000004</v>
      </c>
      <c r="Q1731">
        <v>4.423</v>
      </c>
      <c r="R1731">
        <v>4.54</v>
      </c>
      <c r="S1731">
        <v>3.48</v>
      </c>
      <c r="T1731">
        <v>3.72</v>
      </c>
      <c r="U1731">
        <v>4.07</v>
      </c>
      <c r="V1731">
        <v>4.1260000000000003</v>
      </c>
      <c r="W1731">
        <v>3.8580000000000001</v>
      </c>
      <c r="X1731">
        <v>3.952</v>
      </c>
      <c r="Y1731">
        <v>4.25</v>
      </c>
      <c r="Z1731">
        <v>4.2690000000000001</v>
      </c>
      <c r="AA1731">
        <v>4.7809999999999997</v>
      </c>
      <c r="AB1731">
        <v>3.3029999999999999</v>
      </c>
      <c r="AC1731">
        <v>4.2828999999999997</v>
      </c>
      <c r="AD1731">
        <v>3.4678</v>
      </c>
      <c r="AE1731">
        <v>3.8121999999999998</v>
      </c>
      <c r="AG1731">
        <v>373.48</v>
      </c>
      <c r="AH1731">
        <v>620</v>
      </c>
      <c r="AI1731">
        <v>5940.4719999999998</v>
      </c>
      <c r="AJ1731">
        <v>763.36300000000006</v>
      </c>
      <c r="AK1731">
        <v>608.77</v>
      </c>
      <c r="AL1731">
        <v>794.16</v>
      </c>
      <c r="AM1731">
        <v>1794.9</v>
      </c>
      <c r="AN1731">
        <v>181.37</v>
      </c>
      <c r="AO1731">
        <v>837.5</v>
      </c>
    </row>
    <row r="1732" spans="4:41" x14ac:dyDescent="0.3">
      <c r="D1732" s="1">
        <v>39395</v>
      </c>
      <c r="E1732">
        <v>1.4678</v>
      </c>
      <c r="F1732">
        <v>1.4240999999999999</v>
      </c>
      <c r="G1732">
        <v>2.0903</v>
      </c>
      <c r="H1732">
        <v>3.2</v>
      </c>
      <c r="I1732">
        <v>3.5</v>
      </c>
      <c r="J1732">
        <v>2.5</v>
      </c>
      <c r="K1732">
        <v>3.4</v>
      </c>
      <c r="L1732">
        <v>169.3</v>
      </c>
      <c r="M1732">
        <v>26.258500000000002</v>
      </c>
      <c r="N1732">
        <v>28.5</v>
      </c>
      <c r="O1732">
        <v>96.32</v>
      </c>
      <c r="P1732">
        <v>4.57</v>
      </c>
      <c r="Q1732">
        <v>4.3860000000000001</v>
      </c>
      <c r="R1732">
        <v>4.5599999999999996</v>
      </c>
      <c r="S1732">
        <v>3.61</v>
      </c>
      <c r="T1732">
        <v>3.84</v>
      </c>
      <c r="U1732">
        <v>4.1500000000000004</v>
      </c>
      <c r="V1732">
        <v>4.0869999999999997</v>
      </c>
      <c r="W1732">
        <v>3.8130000000000002</v>
      </c>
      <c r="X1732">
        <v>3.9020000000000001</v>
      </c>
      <c r="Y1732">
        <v>4.21</v>
      </c>
      <c r="Z1732">
        <v>4.2350000000000003</v>
      </c>
      <c r="AA1732">
        <v>4.7370000000000001</v>
      </c>
      <c r="AB1732">
        <v>3.3029999999999999</v>
      </c>
      <c r="AC1732">
        <v>4.2133000000000003</v>
      </c>
      <c r="AD1732">
        <v>3.4253999999999998</v>
      </c>
      <c r="AE1732">
        <v>3.7530000000000001</v>
      </c>
      <c r="AG1732">
        <v>367.57</v>
      </c>
      <c r="AH1732">
        <v>609.78</v>
      </c>
      <c r="AI1732">
        <v>5831.3580000000002</v>
      </c>
      <c r="AJ1732">
        <v>755.50800000000004</v>
      </c>
      <c r="AK1732">
        <v>607.95799999999997</v>
      </c>
      <c r="AL1732">
        <v>795.21</v>
      </c>
      <c r="AM1732">
        <v>1768.16</v>
      </c>
      <c r="AN1732">
        <v>181.97</v>
      </c>
      <c r="AO1732">
        <v>834.7</v>
      </c>
    </row>
    <row r="1733" spans="4:41" x14ac:dyDescent="0.3">
      <c r="D1733" s="1">
        <v>39399</v>
      </c>
      <c r="E1733">
        <v>1.4601999999999999</v>
      </c>
      <c r="F1733">
        <v>1.4181999999999999</v>
      </c>
      <c r="G1733">
        <v>2.0709</v>
      </c>
      <c r="H1733">
        <v>3.2</v>
      </c>
      <c r="I1733">
        <v>3.5</v>
      </c>
      <c r="J1733">
        <v>2.5</v>
      </c>
      <c r="K1733">
        <v>3.4</v>
      </c>
      <c r="L1733">
        <v>169.3</v>
      </c>
      <c r="M1733">
        <v>24.394200000000001</v>
      </c>
      <c r="N1733">
        <v>24.1</v>
      </c>
      <c r="O1733">
        <v>91.17</v>
      </c>
      <c r="P1733">
        <v>4.5590000000000002</v>
      </c>
      <c r="Q1733">
        <v>4.4089999999999998</v>
      </c>
      <c r="R1733">
        <v>4.57</v>
      </c>
      <c r="S1733">
        <v>3.59</v>
      </c>
      <c r="T1733">
        <v>3.87</v>
      </c>
      <c r="U1733">
        <v>4.18</v>
      </c>
      <c r="V1733">
        <v>4.1269999999999998</v>
      </c>
      <c r="W1733">
        <v>3.855</v>
      </c>
      <c r="X1733">
        <v>3.9470000000000001</v>
      </c>
      <c r="Y1733">
        <v>4.2469999999999999</v>
      </c>
      <c r="Z1733">
        <v>4.2770000000000001</v>
      </c>
      <c r="AA1733">
        <v>4.75</v>
      </c>
      <c r="AB1733">
        <v>3.3029999999999999</v>
      </c>
      <c r="AC1733">
        <v>4.2634999999999996</v>
      </c>
      <c r="AD1733">
        <v>3.5411999999999999</v>
      </c>
      <c r="AE1733">
        <v>3.8433000000000002</v>
      </c>
      <c r="AG1733">
        <v>368.52</v>
      </c>
      <c r="AH1733">
        <v>608.19000000000005</v>
      </c>
      <c r="AI1733">
        <v>5822.8850000000002</v>
      </c>
      <c r="AJ1733">
        <v>742.601</v>
      </c>
      <c r="AK1733">
        <v>593.48</v>
      </c>
      <c r="AL1733">
        <v>765.27</v>
      </c>
      <c r="AM1733">
        <v>1721.29</v>
      </c>
      <c r="AN1733">
        <v>181.61</v>
      </c>
      <c r="AO1733">
        <v>799</v>
      </c>
    </row>
    <row r="1734" spans="4:41" x14ac:dyDescent="0.3">
      <c r="D1734" s="1">
        <v>39400</v>
      </c>
      <c r="E1734">
        <v>1.4651000000000001</v>
      </c>
      <c r="F1734">
        <v>1.4009</v>
      </c>
      <c r="G1734">
        <v>2.0522999999999998</v>
      </c>
      <c r="H1734">
        <v>3.2</v>
      </c>
      <c r="I1734">
        <v>3.5</v>
      </c>
      <c r="J1734">
        <v>2.5</v>
      </c>
      <c r="K1734">
        <v>3.4</v>
      </c>
      <c r="L1734">
        <v>169.3</v>
      </c>
      <c r="M1734">
        <v>23.907900000000001</v>
      </c>
      <c r="N1734">
        <v>25.94</v>
      </c>
      <c r="O1734">
        <v>94.09</v>
      </c>
      <c r="P1734">
        <v>4.5739999999999998</v>
      </c>
      <c r="Q1734">
        <v>4.4279999999999999</v>
      </c>
      <c r="R1734">
        <v>4.58</v>
      </c>
      <c r="S1734">
        <v>3.58</v>
      </c>
      <c r="T1734">
        <v>3.91</v>
      </c>
      <c r="U1734">
        <v>4.2</v>
      </c>
      <c r="V1734">
        <v>4.1459999999999999</v>
      </c>
      <c r="W1734">
        <v>3.895</v>
      </c>
      <c r="X1734">
        <v>3.9820000000000002</v>
      </c>
      <c r="Y1734">
        <v>4.2670000000000003</v>
      </c>
      <c r="Z1734">
        <v>4.2930000000000001</v>
      </c>
      <c r="AA1734">
        <v>4.7370000000000001</v>
      </c>
      <c r="AB1734">
        <v>3.3029999999999999</v>
      </c>
      <c r="AC1734">
        <v>4.25</v>
      </c>
      <c r="AD1734">
        <v>3.4994999999999998</v>
      </c>
      <c r="AE1734">
        <v>3.8189000000000002</v>
      </c>
      <c r="AG1734">
        <v>370.46</v>
      </c>
      <c r="AH1734">
        <v>615.22</v>
      </c>
      <c r="AI1734">
        <v>5865.8760000000002</v>
      </c>
      <c r="AJ1734">
        <v>746.74199999999996</v>
      </c>
      <c r="AK1734">
        <v>613.87599999999998</v>
      </c>
      <c r="AL1734">
        <v>795.75</v>
      </c>
      <c r="AM1734">
        <v>1772.15</v>
      </c>
      <c r="AN1734">
        <v>181.42</v>
      </c>
      <c r="AO1734">
        <v>814.7</v>
      </c>
    </row>
    <row r="1735" spans="4:41" x14ac:dyDescent="0.3">
      <c r="D1735" s="1">
        <v>39401</v>
      </c>
      <c r="E1735">
        <v>1.4612000000000001</v>
      </c>
      <c r="F1735">
        <v>1.3993</v>
      </c>
      <c r="G1735">
        <v>2.0451999999999999</v>
      </c>
      <c r="H1735">
        <v>3.2</v>
      </c>
      <c r="I1735">
        <v>3.5</v>
      </c>
      <c r="J1735">
        <v>2.5</v>
      </c>
      <c r="K1735">
        <v>3.4</v>
      </c>
      <c r="L1735">
        <v>169.3</v>
      </c>
      <c r="M1735">
        <v>24.122900000000001</v>
      </c>
      <c r="N1735">
        <v>28.06</v>
      </c>
      <c r="O1735">
        <v>93.43</v>
      </c>
      <c r="P1735">
        <v>4.577</v>
      </c>
      <c r="Q1735">
        <v>4.4080000000000004</v>
      </c>
      <c r="R1735">
        <v>4.59</v>
      </c>
      <c r="S1735">
        <v>3.62</v>
      </c>
      <c r="T1735">
        <v>3.92</v>
      </c>
      <c r="U1735">
        <v>4.21</v>
      </c>
      <c r="V1735">
        <v>4.117</v>
      </c>
      <c r="W1735">
        <v>3.8439999999999999</v>
      </c>
      <c r="X1735">
        <v>3.9329999999999998</v>
      </c>
      <c r="Y1735">
        <v>4.242</v>
      </c>
      <c r="Z1735">
        <v>4.2709999999999999</v>
      </c>
      <c r="AA1735">
        <v>4.6760000000000002</v>
      </c>
      <c r="AB1735">
        <v>3.3029999999999999</v>
      </c>
      <c r="AC1735">
        <v>4.1402999999999999</v>
      </c>
      <c r="AD1735">
        <v>3.3167</v>
      </c>
      <c r="AE1735">
        <v>3.6661000000000001</v>
      </c>
      <c r="AG1735">
        <v>365.82</v>
      </c>
      <c r="AH1735">
        <v>604.91</v>
      </c>
      <c r="AI1735">
        <v>5740.73</v>
      </c>
      <c r="AJ1735">
        <v>736.86500000000001</v>
      </c>
      <c r="AK1735">
        <v>607.29899999999998</v>
      </c>
      <c r="AL1735">
        <v>787.16</v>
      </c>
      <c r="AM1735">
        <v>1773.51</v>
      </c>
      <c r="AN1735">
        <v>182.71</v>
      </c>
      <c r="AO1735">
        <v>787.3</v>
      </c>
    </row>
    <row r="1736" spans="4:41" x14ac:dyDescent="0.3">
      <c r="D1736" s="1">
        <v>39402</v>
      </c>
      <c r="E1736">
        <v>1.4661999999999999</v>
      </c>
      <c r="F1736">
        <v>1.4013</v>
      </c>
      <c r="G1736">
        <v>2.0547</v>
      </c>
      <c r="H1736">
        <v>3.2</v>
      </c>
      <c r="I1736">
        <v>3.5</v>
      </c>
      <c r="J1736">
        <v>2.5</v>
      </c>
      <c r="K1736">
        <v>3.4</v>
      </c>
      <c r="L1736">
        <v>169.3</v>
      </c>
      <c r="M1736">
        <v>23.947700000000001</v>
      </c>
      <c r="N1736">
        <v>25.49</v>
      </c>
      <c r="O1736">
        <v>95.1</v>
      </c>
      <c r="P1736">
        <v>4.5759999999999996</v>
      </c>
      <c r="Q1736">
        <v>4.4009999999999998</v>
      </c>
      <c r="R1736">
        <v>4.59</v>
      </c>
      <c r="S1736">
        <v>3.75</v>
      </c>
      <c r="T1736">
        <v>3.99</v>
      </c>
      <c r="U1736">
        <v>4.2300000000000004</v>
      </c>
      <c r="V1736">
        <v>4.0999999999999996</v>
      </c>
      <c r="W1736">
        <v>3.798</v>
      </c>
      <c r="X1736">
        <v>3.9049999999999998</v>
      </c>
      <c r="Y1736">
        <v>4.2320000000000002</v>
      </c>
      <c r="Z1736">
        <v>4.26</v>
      </c>
      <c r="AA1736">
        <v>4.6349999999999998</v>
      </c>
      <c r="AB1736">
        <v>3.3029999999999999</v>
      </c>
      <c r="AC1736">
        <v>4.1669999999999998</v>
      </c>
      <c r="AD1736">
        <v>3.3403</v>
      </c>
      <c r="AE1736">
        <v>3.6934</v>
      </c>
      <c r="AG1736">
        <v>362.72</v>
      </c>
      <c r="AH1736">
        <v>600.13</v>
      </c>
      <c r="AI1736">
        <v>5680.433</v>
      </c>
      <c r="AJ1736">
        <v>729.89800000000002</v>
      </c>
      <c r="AK1736">
        <v>607.24099999999999</v>
      </c>
      <c r="AL1736">
        <v>769.83</v>
      </c>
      <c r="AM1736">
        <v>1741.33</v>
      </c>
      <c r="AN1736">
        <v>182.85</v>
      </c>
      <c r="AO1736">
        <v>787</v>
      </c>
    </row>
    <row r="1737" spans="4:41" x14ac:dyDescent="0.3">
      <c r="D1737" s="1">
        <v>39405</v>
      </c>
      <c r="E1737">
        <v>1.4664999999999999</v>
      </c>
      <c r="F1737">
        <v>1.3989</v>
      </c>
      <c r="G1737">
        <v>2.0503</v>
      </c>
      <c r="H1737">
        <v>3.2</v>
      </c>
      <c r="I1737">
        <v>3.5</v>
      </c>
      <c r="J1737">
        <v>2.5</v>
      </c>
      <c r="K1737">
        <v>3.4</v>
      </c>
      <c r="L1737">
        <v>169.3</v>
      </c>
      <c r="M1737">
        <v>25.893899999999999</v>
      </c>
      <c r="N1737">
        <v>26.01</v>
      </c>
      <c r="O1737">
        <v>94.64</v>
      </c>
      <c r="P1737">
        <v>4.5970000000000004</v>
      </c>
      <c r="Q1737">
        <v>4.359</v>
      </c>
      <c r="R1737">
        <v>4.57</v>
      </c>
      <c r="S1737">
        <v>3.62</v>
      </c>
      <c r="T1737">
        <v>3.91</v>
      </c>
      <c r="U1737">
        <v>4.1900000000000004</v>
      </c>
      <c r="V1737">
        <v>4.0510000000000002</v>
      </c>
      <c r="W1737">
        <v>3.702</v>
      </c>
      <c r="X1737">
        <v>3.83</v>
      </c>
      <c r="Y1737">
        <v>4.1829999999999998</v>
      </c>
      <c r="Z1737">
        <v>4.218</v>
      </c>
      <c r="AA1737">
        <v>4.6079999999999997</v>
      </c>
      <c r="AB1737">
        <v>3.3029999999999999</v>
      </c>
      <c r="AC1737">
        <v>4.0713999999999997</v>
      </c>
      <c r="AD1737">
        <v>3.1486000000000001</v>
      </c>
      <c r="AE1737">
        <v>3.5413000000000001</v>
      </c>
      <c r="AG1737">
        <v>354.7</v>
      </c>
      <c r="AH1737">
        <v>587.83000000000004</v>
      </c>
      <c r="AI1737">
        <v>5540.2960000000003</v>
      </c>
      <c r="AJ1737">
        <v>722.05799999999999</v>
      </c>
      <c r="AK1737">
        <v>589.67499999999995</v>
      </c>
      <c r="AL1737">
        <v>761.67</v>
      </c>
      <c r="AM1737">
        <v>1723.52</v>
      </c>
      <c r="AN1737">
        <v>183.82</v>
      </c>
      <c r="AO1737">
        <v>778</v>
      </c>
    </row>
    <row r="1738" spans="4:41" x14ac:dyDescent="0.3">
      <c r="D1738" s="1">
        <v>39406</v>
      </c>
      <c r="E1738">
        <v>1.4841</v>
      </c>
      <c r="F1738">
        <v>1.3925000000000001</v>
      </c>
      <c r="G1738">
        <v>2.0667</v>
      </c>
      <c r="H1738">
        <v>3.2</v>
      </c>
      <c r="I1738">
        <v>3.5</v>
      </c>
      <c r="J1738">
        <v>2.5</v>
      </c>
      <c r="K1738">
        <v>3.4</v>
      </c>
      <c r="L1738">
        <v>169.3</v>
      </c>
      <c r="M1738">
        <v>24.229600000000001</v>
      </c>
      <c r="N1738">
        <v>24.88</v>
      </c>
      <c r="O1738">
        <v>98.03</v>
      </c>
      <c r="P1738">
        <v>4.5949999999999998</v>
      </c>
      <c r="Q1738">
        <v>4.38</v>
      </c>
      <c r="R1738">
        <v>4.57</v>
      </c>
      <c r="S1738">
        <v>3.71</v>
      </c>
      <c r="T1738">
        <v>3.96</v>
      </c>
      <c r="U1738">
        <v>4.2300000000000004</v>
      </c>
      <c r="V1738">
        <v>4.056</v>
      </c>
      <c r="W1738">
        <v>3.7330000000000001</v>
      </c>
      <c r="X1738">
        <v>3.847</v>
      </c>
      <c r="Y1738">
        <v>4.194</v>
      </c>
      <c r="Z1738">
        <v>4.2439999999999998</v>
      </c>
      <c r="AA1738">
        <v>4.6180000000000003</v>
      </c>
      <c r="AB1738">
        <v>3.3029999999999999</v>
      </c>
      <c r="AC1738">
        <v>4.0960999999999999</v>
      </c>
      <c r="AD1738">
        <v>3.1978</v>
      </c>
      <c r="AE1738">
        <v>3.5446</v>
      </c>
      <c r="AG1738">
        <v>358.65</v>
      </c>
      <c r="AH1738">
        <v>599.49</v>
      </c>
      <c r="AI1738">
        <v>5669.3990000000003</v>
      </c>
      <c r="AJ1738">
        <v>731.245</v>
      </c>
      <c r="AK1738">
        <v>585.87300000000005</v>
      </c>
      <c r="AL1738">
        <v>760.11</v>
      </c>
      <c r="AM1738">
        <v>1738.5</v>
      </c>
      <c r="AN1738">
        <v>184.07</v>
      </c>
      <c r="AO1738">
        <v>791.4</v>
      </c>
    </row>
    <row r="1739" spans="4:41" x14ac:dyDescent="0.3">
      <c r="D1739" s="1">
        <v>39407</v>
      </c>
      <c r="E1739">
        <v>1.4858</v>
      </c>
      <c r="F1739">
        <v>1.3900999999999999</v>
      </c>
      <c r="G1739">
        <v>2.0653999999999999</v>
      </c>
      <c r="H1739">
        <v>3.2</v>
      </c>
      <c r="I1739">
        <v>3.5</v>
      </c>
      <c r="J1739">
        <v>2.5</v>
      </c>
      <c r="K1739">
        <v>3.4</v>
      </c>
      <c r="L1739">
        <v>169.3</v>
      </c>
      <c r="M1739">
        <v>26.307500000000001</v>
      </c>
      <c r="N1739">
        <v>26.84</v>
      </c>
      <c r="O1739">
        <v>97.29</v>
      </c>
      <c r="P1739">
        <v>4.6059999999999999</v>
      </c>
      <c r="Q1739">
        <v>4.3470000000000004</v>
      </c>
      <c r="R1739">
        <v>4.58</v>
      </c>
      <c r="S1739">
        <v>3.79</v>
      </c>
      <c r="T1739">
        <v>4</v>
      </c>
      <c r="U1739">
        <v>4.25</v>
      </c>
      <c r="V1739">
        <v>4.0129999999999999</v>
      </c>
      <c r="W1739">
        <v>3.6509999999999998</v>
      </c>
      <c r="X1739">
        <v>3.762</v>
      </c>
      <c r="Y1739">
        <v>4.157</v>
      </c>
      <c r="Z1739">
        <v>4.2220000000000004</v>
      </c>
      <c r="AA1739">
        <v>4.5599999999999996</v>
      </c>
      <c r="AB1739">
        <v>3.3029999999999999</v>
      </c>
      <c r="AC1739">
        <v>4.0067000000000004</v>
      </c>
      <c r="AD1739">
        <v>2.9969000000000001</v>
      </c>
      <c r="AE1739">
        <v>3.3452000000000002</v>
      </c>
      <c r="AG1739">
        <v>349.18</v>
      </c>
      <c r="AH1739">
        <v>585.66999999999996</v>
      </c>
      <c r="AI1739">
        <v>5513.6149999999998</v>
      </c>
      <c r="AJ1739">
        <v>717.85299999999995</v>
      </c>
      <c r="AK1739">
        <v>564.37099999999998</v>
      </c>
      <c r="AL1739">
        <v>733.07</v>
      </c>
      <c r="AM1739">
        <v>1702.35</v>
      </c>
      <c r="AN1739">
        <v>184.47</v>
      </c>
      <c r="AO1739">
        <v>798.6</v>
      </c>
    </row>
    <row r="1740" spans="4:41" x14ac:dyDescent="0.3">
      <c r="D1740" s="1">
        <v>39409</v>
      </c>
      <c r="E1740">
        <v>1.4837</v>
      </c>
      <c r="F1740">
        <v>1.3895999999999999</v>
      </c>
      <c r="G1740">
        <v>2.0628000000000002</v>
      </c>
      <c r="H1740">
        <v>3.2</v>
      </c>
      <c r="I1740">
        <v>3.5</v>
      </c>
      <c r="J1740">
        <v>2.5</v>
      </c>
      <c r="K1740">
        <v>3.4</v>
      </c>
      <c r="L1740">
        <v>169.3</v>
      </c>
      <c r="M1740">
        <v>24.214099999999998</v>
      </c>
      <c r="N1740">
        <v>25.61</v>
      </c>
      <c r="O1740">
        <v>98.18</v>
      </c>
      <c r="P1740">
        <v>4.6180000000000003</v>
      </c>
      <c r="Q1740">
        <v>4.4039999999999999</v>
      </c>
      <c r="R1740">
        <v>4.55</v>
      </c>
      <c r="S1740">
        <v>3.79</v>
      </c>
      <c r="T1740">
        <v>3.99</v>
      </c>
      <c r="U1740">
        <v>4.25</v>
      </c>
      <c r="V1740">
        <v>4.0220000000000002</v>
      </c>
      <c r="W1740">
        <v>3.645</v>
      </c>
      <c r="X1740">
        <v>3.7789999999999999</v>
      </c>
      <c r="Y1740">
        <v>4.165</v>
      </c>
      <c r="Z1740">
        <v>4.24</v>
      </c>
      <c r="AA1740">
        <v>4.5640000000000001</v>
      </c>
      <c r="AB1740">
        <v>3.3029999999999999</v>
      </c>
      <c r="AC1740">
        <v>3.9988999999999999</v>
      </c>
      <c r="AD1740">
        <v>3.0775999999999999</v>
      </c>
      <c r="AE1740">
        <v>3.4026000000000001</v>
      </c>
      <c r="AG1740">
        <v>357.74</v>
      </c>
      <c r="AH1740">
        <v>599.09</v>
      </c>
      <c r="AI1740">
        <v>5683.4939999999997</v>
      </c>
      <c r="AJ1740">
        <v>723.04399999999998</v>
      </c>
      <c r="AK1740">
        <v>567.57899999999995</v>
      </c>
      <c r="AL1740">
        <v>727.7</v>
      </c>
      <c r="AM1740">
        <v>1700.76</v>
      </c>
      <c r="AN1740">
        <v>184.6</v>
      </c>
      <c r="AO1740">
        <v>824.7</v>
      </c>
    </row>
    <row r="1741" spans="4:41" x14ac:dyDescent="0.3">
      <c r="D1741" s="1">
        <v>39412</v>
      </c>
      <c r="E1741">
        <v>1.4872000000000001</v>
      </c>
      <c r="F1741">
        <v>1.3926000000000001</v>
      </c>
      <c r="G1741">
        <v>2.0710999999999999</v>
      </c>
      <c r="H1741">
        <v>3.2</v>
      </c>
      <c r="I1741">
        <v>3.5</v>
      </c>
      <c r="J1741">
        <v>2.5</v>
      </c>
      <c r="K1741">
        <v>3.4</v>
      </c>
      <c r="L1741">
        <v>169.3</v>
      </c>
      <c r="M1741">
        <v>25.363900000000001</v>
      </c>
      <c r="N1741">
        <v>28.91</v>
      </c>
      <c r="O1741">
        <v>97.7</v>
      </c>
      <c r="P1741">
        <v>4.6289999999999996</v>
      </c>
      <c r="Q1741">
        <v>4.3959999999999999</v>
      </c>
      <c r="R1741">
        <v>4.57</v>
      </c>
      <c r="S1741">
        <v>3.84</v>
      </c>
      <c r="T1741">
        <v>4.0199999999999996</v>
      </c>
      <c r="U1741">
        <v>4.2699999999999996</v>
      </c>
      <c r="V1741">
        <v>4.0209999999999999</v>
      </c>
      <c r="W1741">
        <v>3.641</v>
      </c>
      <c r="X1741">
        <v>3.7789999999999999</v>
      </c>
      <c r="Y1741">
        <v>4.1559999999999997</v>
      </c>
      <c r="Z1741">
        <v>4.2359999999999998</v>
      </c>
      <c r="AA1741">
        <v>4.5570000000000004</v>
      </c>
      <c r="AB1741">
        <v>3.3029999999999999</v>
      </c>
      <c r="AC1741">
        <v>3.8391000000000002</v>
      </c>
      <c r="AD1741">
        <v>2.8849999999999998</v>
      </c>
      <c r="AE1741">
        <v>3.2044000000000001</v>
      </c>
      <c r="AG1741">
        <v>355.78</v>
      </c>
      <c r="AH1741">
        <v>597.39</v>
      </c>
      <c r="AI1741">
        <v>5645.6040000000003</v>
      </c>
      <c r="AJ1741">
        <v>728.745</v>
      </c>
      <c r="AK1741">
        <v>549.96</v>
      </c>
      <c r="AL1741">
        <v>753.01</v>
      </c>
      <c r="AM1741">
        <v>1735.85</v>
      </c>
      <c r="AN1741">
        <v>186.51</v>
      </c>
      <c r="AO1741">
        <v>826.5</v>
      </c>
    </row>
    <row r="1742" spans="4:41" x14ac:dyDescent="0.3">
      <c r="D1742" s="1">
        <v>39413</v>
      </c>
      <c r="E1742">
        <v>1.4829000000000001</v>
      </c>
      <c r="F1742">
        <v>1.395</v>
      </c>
      <c r="G1742">
        <v>2.0687000000000002</v>
      </c>
      <c r="H1742">
        <v>3.2</v>
      </c>
      <c r="I1742">
        <v>3.5</v>
      </c>
      <c r="J1742">
        <v>2.5</v>
      </c>
      <c r="K1742">
        <v>3.4</v>
      </c>
      <c r="L1742">
        <v>169.3</v>
      </c>
      <c r="M1742">
        <v>24.893899999999999</v>
      </c>
      <c r="N1742">
        <v>26.28</v>
      </c>
      <c r="O1742">
        <v>94.42</v>
      </c>
      <c r="P1742">
        <v>4.6260000000000003</v>
      </c>
      <c r="Q1742">
        <v>4.4029999999999996</v>
      </c>
      <c r="R1742">
        <v>4.55</v>
      </c>
      <c r="S1742">
        <v>3.84</v>
      </c>
      <c r="T1742">
        <v>4.01</v>
      </c>
      <c r="U1742">
        <v>4.25</v>
      </c>
      <c r="V1742">
        <v>4.0369999999999999</v>
      </c>
      <c r="W1742">
        <v>3.6789999999999998</v>
      </c>
      <c r="X1742">
        <v>3.798</v>
      </c>
      <c r="Y1742">
        <v>4.1740000000000004</v>
      </c>
      <c r="Z1742">
        <v>4.2569999999999997</v>
      </c>
      <c r="AA1742">
        <v>4.59</v>
      </c>
      <c r="AB1742">
        <v>3.3029999999999999</v>
      </c>
      <c r="AC1742">
        <v>3.9477000000000002</v>
      </c>
      <c r="AD1742">
        <v>3.0676999999999999</v>
      </c>
      <c r="AE1742">
        <v>3.3746</v>
      </c>
      <c r="AG1742">
        <v>354.27</v>
      </c>
      <c r="AH1742">
        <v>595.71</v>
      </c>
      <c r="AI1742">
        <v>5607.3680000000004</v>
      </c>
      <c r="AJ1742">
        <v>721.15099999999995</v>
      </c>
      <c r="AK1742">
        <v>547.26499999999999</v>
      </c>
      <c r="AL1742">
        <v>745.31</v>
      </c>
      <c r="AM1742">
        <v>1749.81</v>
      </c>
      <c r="AN1742">
        <v>185.49</v>
      </c>
      <c r="AO1742">
        <v>814</v>
      </c>
    </row>
    <row r="1743" spans="4:41" x14ac:dyDescent="0.3">
      <c r="D1743" s="1">
        <v>39414</v>
      </c>
      <c r="E1743">
        <v>1.4841</v>
      </c>
      <c r="F1743">
        <v>1.4031</v>
      </c>
      <c r="G1743">
        <v>2.0823</v>
      </c>
      <c r="H1743">
        <v>3.2</v>
      </c>
      <c r="I1743">
        <v>3.5</v>
      </c>
      <c r="J1743">
        <v>2.5</v>
      </c>
      <c r="K1743">
        <v>3.4</v>
      </c>
      <c r="L1743">
        <v>169.3</v>
      </c>
      <c r="M1743">
        <v>22.945499999999999</v>
      </c>
      <c r="N1743">
        <v>24.11</v>
      </c>
      <c r="O1743">
        <v>90.62</v>
      </c>
      <c r="P1743">
        <v>4.6529999999999996</v>
      </c>
      <c r="Q1743">
        <v>4.476</v>
      </c>
      <c r="R1743">
        <v>4.57</v>
      </c>
      <c r="S1743">
        <v>3.86</v>
      </c>
      <c r="T1743">
        <v>4.03</v>
      </c>
      <c r="U1743">
        <v>4.26</v>
      </c>
      <c r="V1743">
        <v>4.1109999999999998</v>
      </c>
      <c r="W1743">
        <v>3.79</v>
      </c>
      <c r="X1743">
        <v>3.8929999999999998</v>
      </c>
      <c r="Y1743">
        <v>4.2439999999999998</v>
      </c>
      <c r="Z1743">
        <v>4.3140000000000001</v>
      </c>
      <c r="AA1743">
        <v>4.681</v>
      </c>
      <c r="AB1743">
        <v>3.3029999999999999</v>
      </c>
      <c r="AC1743">
        <v>4.0347</v>
      </c>
      <c r="AD1743">
        <v>3.1760000000000002</v>
      </c>
      <c r="AE1743">
        <v>3.4946999999999999</v>
      </c>
      <c r="AG1743">
        <v>364.09</v>
      </c>
      <c r="AH1743">
        <v>608.02</v>
      </c>
      <c r="AI1743">
        <v>5764.4260000000004</v>
      </c>
      <c r="AJ1743">
        <v>730.92499999999995</v>
      </c>
      <c r="AK1743">
        <v>579.45399999999995</v>
      </c>
      <c r="AL1743">
        <v>741.3</v>
      </c>
      <c r="AM1743">
        <v>1746.1</v>
      </c>
      <c r="AN1743">
        <v>184.64</v>
      </c>
      <c r="AO1743">
        <v>800.3</v>
      </c>
    </row>
    <row r="1744" spans="4:41" x14ac:dyDescent="0.3">
      <c r="D1744" s="1">
        <v>39415</v>
      </c>
      <c r="E1744">
        <v>1.4743999999999999</v>
      </c>
      <c r="F1744">
        <v>1.3983000000000001</v>
      </c>
      <c r="G1744">
        <v>2.0613000000000001</v>
      </c>
      <c r="H1744">
        <v>3.2</v>
      </c>
      <c r="I1744">
        <v>3.5</v>
      </c>
      <c r="J1744">
        <v>2.5</v>
      </c>
      <c r="K1744">
        <v>3.4</v>
      </c>
      <c r="L1744">
        <v>169.3</v>
      </c>
      <c r="M1744">
        <v>22.186399999999999</v>
      </c>
      <c r="N1744">
        <v>23.97</v>
      </c>
      <c r="O1744">
        <v>91.01</v>
      </c>
      <c r="P1744">
        <v>4.6859999999999999</v>
      </c>
      <c r="Q1744">
        <v>4.4370000000000003</v>
      </c>
      <c r="R1744">
        <v>4.55</v>
      </c>
      <c r="S1744">
        <v>3.85</v>
      </c>
      <c r="T1744">
        <v>4.01</v>
      </c>
      <c r="U1744">
        <v>4.25</v>
      </c>
      <c r="V1744">
        <v>4.0659999999999998</v>
      </c>
      <c r="W1744">
        <v>3.73</v>
      </c>
      <c r="X1744">
        <v>3.8340000000000001</v>
      </c>
      <c r="Y1744">
        <v>4.2</v>
      </c>
      <c r="Z1744">
        <v>4.2629999999999999</v>
      </c>
      <c r="AA1744">
        <v>4.5750000000000002</v>
      </c>
      <c r="AB1744">
        <v>3.3029999999999999</v>
      </c>
      <c r="AC1744">
        <v>3.9344000000000001</v>
      </c>
      <c r="AD1744">
        <v>3.0438999999999998</v>
      </c>
      <c r="AE1744">
        <v>3.4016000000000002</v>
      </c>
      <c r="AG1744">
        <v>365.72</v>
      </c>
      <c r="AH1744">
        <v>611.37</v>
      </c>
      <c r="AI1744">
        <v>5777.37</v>
      </c>
      <c r="AJ1744">
        <v>734.18899999999996</v>
      </c>
      <c r="AK1744">
        <v>585.096</v>
      </c>
      <c r="AL1744">
        <v>761.05</v>
      </c>
      <c r="AM1744">
        <v>1792.04</v>
      </c>
      <c r="AN1744">
        <v>185.6</v>
      </c>
      <c r="AO1744">
        <v>795.3</v>
      </c>
    </row>
    <row r="1745" spans="4:41" x14ac:dyDescent="0.3">
      <c r="D1745" s="1">
        <v>39416</v>
      </c>
      <c r="E1745">
        <v>1.4633</v>
      </c>
      <c r="F1745">
        <v>1.4056</v>
      </c>
      <c r="G1745">
        <v>2.0562999999999998</v>
      </c>
      <c r="H1745">
        <v>4.5999999999999996</v>
      </c>
      <c r="I1745">
        <v>4.3</v>
      </c>
      <c r="J1745">
        <v>3.1</v>
      </c>
      <c r="K1745">
        <v>4.4000000000000004</v>
      </c>
      <c r="L1745">
        <v>172.4</v>
      </c>
      <c r="M1745">
        <v>20.4255</v>
      </c>
      <c r="N1745">
        <v>22.87</v>
      </c>
      <c r="O1745">
        <v>88.71</v>
      </c>
      <c r="P1745">
        <v>4.6920000000000002</v>
      </c>
      <c r="Q1745">
        <v>4.484</v>
      </c>
      <c r="R1745">
        <v>4.54</v>
      </c>
      <c r="S1745">
        <v>3.83</v>
      </c>
      <c r="T1745">
        <v>3.99</v>
      </c>
      <c r="U1745">
        <v>4.2300000000000004</v>
      </c>
      <c r="V1745">
        <v>4.1260000000000003</v>
      </c>
      <c r="W1745">
        <v>3.831</v>
      </c>
      <c r="X1745">
        <v>3.911</v>
      </c>
      <c r="Y1745">
        <v>4.2619999999999996</v>
      </c>
      <c r="Z1745">
        <v>4.3179999999999996</v>
      </c>
      <c r="AA1745">
        <v>4.6369999999999996</v>
      </c>
      <c r="AB1745">
        <v>3.3029999999999999</v>
      </c>
      <c r="AC1745">
        <v>3.9379</v>
      </c>
      <c r="AD1745">
        <v>2.9946999999999999</v>
      </c>
      <c r="AE1745">
        <v>3.3818000000000001</v>
      </c>
      <c r="AG1745">
        <v>370.36</v>
      </c>
      <c r="AH1745">
        <v>615.25</v>
      </c>
      <c r="AI1745">
        <v>5824.4229999999998</v>
      </c>
      <c r="AJ1745">
        <v>743.82600000000002</v>
      </c>
      <c r="AK1745">
        <v>593.85599999999999</v>
      </c>
      <c r="AL1745">
        <v>770.68</v>
      </c>
      <c r="AM1745">
        <v>1812.64</v>
      </c>
      <c r="AN1745">
        <v>185.51</v>
      </c>
      <c r="AO1745">
        <v>782.2</v>
      </c>
    </row>
    <row r="1746" spans="4:41" x14ac:dyDescent="0.3">
      <c r="D1746" s="1">
        <v>39419</v>
      </c>
      <c r="E1746">
        <v>1.4666999999999999</v>
      </c>
      <c r="F1746">
        <v>1.4085000000000001</v>
      </c>
      <c r="G1746">
        <v>2.0659000000000001</v>
      </c>
      <c r="H1746">
        <v>4.5999999999999996</v>
      </c>
      <c r="I1746">
        <v>4.3</v>
      </c>
      <c r="J1746">
        <v>3.1</v>
      </c>
      <c r="K1746">
        <v>4.4000000000000004</v>
      </c>
      <c r="L1746">
        <v>172.4</v>
      </c>
      <c r="M1746">
        <v>20.217700000000001</v>
      </c>
      <c r="N1746">
        <v>23.61</v>
      </c>
      <c r="O1746">
        <v>89.31</v>
      </c>
      <c r="P1746">
        <v>4.7110000000000003</v>
      </c>
      <c r="Q1746">
        <v>4.4290000000000003</v>
      </c>
      <c r="R1746">
        <v>4.5199999999999996</v>
      </c>
      <c r="S1746">
        <v>3.85</v>
      </c>
      <c r="T1746">
        <v>4.01</v>
      </c>
      <c r="U1746">
        <v>4.24</v>
      </c>
      <c r="V1746">
        <v>4.0670000000000002</v>
      </c>
      <c r="W1746">
        <v>3.7789999999999999</v>
      </c>
      <c r="X1746">
        <v>3.8260000000000001</v>
      </c>
      <c r="Y1746">
        <v>4.1980000000000004</v>
      </c>
      <c r="Z1746">
        <v>4.2549999999999999</v>
      </c>
      <c r="AA1746">
        <v>4.5839999999999996</v>
      </c>
      <c r="AB1746">
        <v>3.3029999999999999</v>
      </c>
      <c r="AC1746">
        <v>3.8458999999999999</v>
      </c>
      <c r="AD1746">
        <v>2.8483000000000001</v>
      </c>
      <c r="AE1746">
        <v>3.2416999999999998</v>
      </c>
      <c r="AG1746">
        <v>368.81</v>
      </c>
      <c r="AH1746">
        <v>611.85</v>
      </c>
      <c r="AI1746">
        <v>5812.4790000000003</v>
      </c>
      <c r="AJ1746">
        <v>739.25199999999995</v>
      </c>
      <c r="AK1746">
        <v>593.51099999999997</v>
      </c>
      <c r="AL1746">
        <v>772.51</v>
      </c>
      <c r="AM1746">
        <v>1812.97</v>
      </c>
      <c r="AN1746">
        <v>186.69</v>
      </c>
      <c r="AO1746">
        <v>788.3</v>
      </c>
    </row>
    <row r="1747" spans="4:41" x14ac:dyDescent="0.3">
      <c r="D1747" s="1">
        <v>39420</v>
      </c>
      <c r="E1747">
        <v>1.4758</v>
      </c>
      <c r="F1747">
        <v>1.395</v>
      </c>
      <c r="G1747">
        <v>2.0592999999999999</v>
      </c>
      <c r="H1747">
        <v>4.5999999999999996</v>
      </c>
      <c r="I1747">
        <v>4.3</v>
      </c>
      <c r="J1747">
        <v>3.1</v>
      </c>
      <c r="K1747">
        <v>4.4000000000000004</v>
      </c>
      <c r="L1747">
        <v>172.4</v>
      </c>
      <c r="M1747">
        <v>21.1889</v>
      </c>
      <c r="N1747">
        <v>23.79</v>
      </c>
      <c r="O1747">
        <v>88.32</v>
      </c>
      <c r="P1747">
        <v>4.7240000000000002</v>
      </c>
      <c r="Q1747">
        <v>4.3899999999999997</v>
      </c>
      <c r="R1747">
        <v>4.53</v>
      </c>
      <c r="S1747">
        <v>3.8</v>
      </c>
      <c r="T1747">
        <v>3.96</v>
      </c>
      <c r="U1747">
        <v>4.22</v>
      </c>
      <c r="V1747">
        <v>4.0259999999999998</v>
      </c>
      <c r="W1747">
        <v>3.786</v>
      </c>
      <c r="X1747">
        <v>3.7869999999999999</v>
      </c>
      <c r="Y1747">
        <v>4.1550000000000002</v>
      </c>
      <c r="Z1747">
        <v>4.2169999999999996</v>
      </c>
      <c r="AA1747">
        <v>4.53</v>
      </c>
      <c r="AB1747">
        <v>3.3029999999999999</v>
      </c>
      <c r="AC1747">
        <v>3.8925999999999998</v>
      </c>
      <c r="AD1747">
        <v>2.8721999999999999</v>
      </c>
      <c r="AE1747">
        <v>3.2757000000000001</v>
      </c>
      <c r="AG1747">
        <v>363.34</v>
      </c>
      <c r="AH1747">
        <v>606.67999999999995</v>
      </c>
      <c r="AI1747">
        <v>5717.9080000000004</v>
      </c>
      <c r="AJ1747">
        <v>744.86400000000003</v>
      </c>
      <c r="AK1747">
        <v>588.89099999999996</v>
      </c>
      <c r="AL1747">
        <v>777.57</v>
      </c>
      <c r="AM1747">
        <v>1793.26</v>
      </c>
      <c r="AN1747">
        <v>186.78</v>
      </c>
      <c r="AO1747">
        <v>801.3</v>
      </c>
    </row>
    <row r="1748" spans="4:41" x14ac:dyDescent="0.3">
      <c r="D1748" s="1">
        <v>39421</v>
      </c>
      <c r="E1748">
        <v>1.4610000000000001</v>
      </c>
      <c r="F1748">
        <v>1.3867</v>
      </c>
      <c r="G1748">
        <v>2.0266000000000002</v>
      </c>
      <c r="H1748">
        <v>4.5999999999999996</v>
      </c>
      <c r="I1748">
        <v>4.3</v>
      </c>
      <c r="J1748">
        <v>3.1</v>
      </c>
      <c r="K1748">
        <v>4.4000000000000004</v>
      </c>
      <c r="L1748">
        <v>172.4</v>
      </c>
      <c r="M1748">
        <v>19.1296</v>
      </c>
      <c r="N1748">
        <v>22.53</v>
      </c>
      <c r="O1748">
        <v>87.49</v>
      </c>
      <c r="P1748">
        <v>4.7229999999999999</v>
      </c>
      <c r="Q1748">
        <v>4.3929999999999998</v>
      </c>
      <c r="R1748">
        <v>4.54</v>
      </c>
      <c r="S1748">
        <v>3.82</v>
      </c>
      <c r="T1748">
        <v>4</v>
      </c>
      <c r="U1748">
        <v>4.24</v>
      </c>
      <c r="V1748">
        <v>4.0330000000000004</v>
      </c>
      <c r="W1748">
        <v>3.7930000000000001</v>
      </c>
      <c r="X1748">
        <v>3.806</v>
      </c>
      <c r="Y1748">
        <v>4.1589999999999998</v>
      </c>
      <c r="Z1748">
        <v>4.218</v>
      </c>
      <c r="AA1748">
        <v>4.4870000000000001</v>
      </c>
      <c r="AB1748">
        <v>3.3029999999999999</v>
      </c>
      <c r="AC1748">
        <v>3.9546999999999999</v>
      </c>
      <c r="AD1748">
        <v>2.9287999999999998</v>
      </c>
      <c r="AE1748">
        <v>3.3235000000000001</v>
      </c>
      <c r="AG1748">
        <v>369.61</v>
      </c>
      <c r="AH1748">
        <v>613.15</v>
      </c>
      <c r="AI1748">
        <v>5792.5529999999999</v>
      </c>
      <c r="AJ1748">
        <v>769.61800000000005</v>
      </c>
      <c r="AK1748">
        <v>607.35</v>
      </c>
      <c r="AL1748">
        <v>786.74</v>
      </c>
      <c r="AM1748">
        <v>1806.43</v>
      </c>
      <c r="AN1748">
        <v>186.79</v>
      </c>
      <c r="AO1748">
        <v>797.5</v>
      </c>
    </row>
    <row r="1749" spans="4:41" x14ac:dyDescent="0.3">
      <c r="D1749" s="1">
        <v>39422</v>
      </c>
      <c r="E1749">
        <v>1.4638</v>
      </c>
      <c r="F1749">
        <v>1.3855</v>
      </c>
      <c r="G1749">
        <v>2.028</v>
      </c>
      <c r="H1749">
        <v>4.5999999999999996</v>
      </c>
      <c r="I1749">
        <v>4.3</v>
      </c>
      <c r="J1749">
        <v>3.1</v>
      </c>
      <c r="K1749">
        <v>4.4000000000000004</v>
      </c>
      <c r="L1749">
        <v>172.4</v>
      </c>
      <c r="M1749">
        <v>18.9496</v>
      </c>
      <c r="N1749">
        <v>20.96</v>
      </c>
      <c r="O1749">
        <v>90.23</v>
      </c>
      <c r="P1749">
        <v>4.718</v>
      </c>
      <c r="Q1749">
        <v>4.423</v>
      </c>
      <c r="R1749">
        <v>4.53</v>
      </c>
      <c r="S1749">
        <v>3.79</v>
      </c>
      <c r="T1749">
        <v>3.95</v>
      </c>
      <c r="U1749">
        <v>4.2300000000000004</v>
      </c>
      <c r="V1749">
        <v>4.0830000000000002</v>
      </c>
      <c r="W1749">
        <v>3.8119999999999998</v>
      </c>
      <c r="X1749">
        <v>3.855</v>
      </c>
      <c r="Y1749">
        <v>4.2030000000000003</v>
      </c>
      <c r="Z1749">
        <v>4.26</v>
      </c>
      <c r="AA1749">
        <v>4.5490000000000004</v>
      </c>
      <c r="AB1749">
        <v>3.3029999999999999</v>
      </c>
      <c r="AC1749">
        <v>4.0076000000000001</v>
      </c>
      <c r="AD1749">
        <v>3.0265</v>
      </c>
      <c r="AE1749">
        <v>3.3818000000000001</v>
      </c>
      <c r="AG1749">
        <v>369.87</v>
      </c>
      <c r="AH1749">
        <v>612.11</v>
      </c>
      <c r="AI1749">
        <v>5778.6869999999999</v>
      </c>
      <c r="AJ1749">
        <v>767.84299999999996</v>
      </c>
      <c r="AK1749">
        <v>619.07299999999998</v>
      </c>
      <c r="AL1749">
        <v>793.27</v>
      </c>
      <c r="AM1749">
        <v>1836.76</v>
      </c>
      <c r="AN1749">
        <v>185.91</v>
      </c>
      <c r="AO1749">
        <v>801.2</v>
      </c>
    </row>
    <row r="1750" spans="4:41" x14ac:dyDescent="0.3">
      <c r="D1750" s="1">
        <v>39423</v>
      </c>
      <c r="E1750">
        <v>1.4658</v>
      </c>
      <c r="F1750">
        <v>1.3851</v>
      </c>
      <c r="G1750">
        <v>2.0304000000000002</v>
      </c>
      <c r="H1750">
        <v>4.5999999999999996</v>
      </c>
      <c r="I1750">
        <v>4.3</v>
      </c>
      <c r="J1750">
        <v>3.1</v>
      </c>
      <c r="K1750">
        <v>4.4000000000000004</v>
      </c>
      <c r="L1750">
        <v>172.4</v>
      </c>
      <c r="M1750">
        <v>17.777000000000001</v>
      </c>
      <c r="N1750">
        <v>20.85</v>
      </c>
      <c r="O1750">
        <v>88.28</v>
      </c>
      <c r="P1750">
        <v>4.7690000000000001</v>
      </c>
      <c r="Q1750">
        <v>4.524</v>
      </c>
      <c r="R1750">
        <v>4.53</v>
      </c>
      <c r="S1750">
        <v>3.83</v>
      </c>
      <c r="T1750">
        <v>4</v>
      </c>
      <c r="U1750">
        <v>4.24</v>
      </c>
      <c r="V1750">
        <v>4.1989999999999998</v>
      </c>
      <c r="W1750">
        <v>3.9079999999999999</v>
      </c>
      <c r="X1750">
        <v>3.976</v>
      </c>
      <c r="Y1750">
        <v>4.3090000000000002</v>
      </c>
      <c r="Z1750">
        <v>4.3550000000000004</v>
      </c>
      <c r="AA1750">
        <v>4.641</v>
      </c>
      <c r="AB1750">
        <v>3.3029999999999999</v>
      </c>
      <c r="AC1750">
        <v>4.1048</v>
      </c>
      <c r="AD1750">
        <v>3.1</v>
      </c>
      <c r="AE1750">
        <v>3.4956</v>
      </c>
      <c r="AG1750">
        <v>372.88</v>
      </c>
      <c r="AH1750">
        <v>618.46</v>
      </c>
      <c r="AI1750">
        <v>5853.56</v>
      </c>
      <c r="AJ1750">
        <v>777.74300000000005</v>
      </c>
      <c r="AK1750">
        <v>622.59699999999998</v>
      </c>
      <c r="AL1750">
        <v>790.18</v>
      </c>
      <c r="AM1750">
        <v>1848</v>
      </c>
      <c r="AN1750">
        <v>184.57</v>
      </c>
      <c r="AO1750">
        <v>794.4</v>
      </c>
    </row>
    <row r="1751" spans="4:41" x14ac:dyDescent="0.3">
      <c r="D1751" s="1">
        <v>39426</v>
      </c>
      <c r="E1751">
        <v>1.4712000000000001</v>
      </c>
      <c r="F1751">
        <v>1.3914</v>
      </c>
      <c r="G1751">
        <v>2.0461</v>
      </c>
      <c r="H1751">
        <v>4.5999999999999996</v>
      </c>
      <c r="I1751">
        <v>4.3</v>
      </c>
      <c r="J1751">
        <v>3.1</v>
      </c>
      <c r="K1751">
        <v>4.4000000000000004</v>
      </c>
      <c r="L1751">
        <v>172.4</v>
      </c>
      <c r="M1751">
        <v>18.3706</v>
      </c>
      <c r="N1751">
        <v>20.74</v>
      </c>
      <c r="O1751">
        <v>87.86</v>
      </c>
      <c r="P1751">
        <v>4.8150000000000004</v>
      </c>
      <c r="Q1751">
        <v>4.57</v>
      </c>
      <c r="R1751">
        <v>4.5199999999999996</v>
      </c>
      <c r="S1751">
        <v>3.84</v>
      </c>
      <c r="T1751">
        <v>4</v>
      </c>
      <c r="U1751">
        <v>4.24</v>
      </c>
      <c r="V1751">
        <v>4.2679999999999998</v>
      </c>
      <c r="W1751">
        <v>3.931</v>
      </c>
      <c r="X1751">
        <v>4.048</v>
      </c>
      <c r="Y1751">
        <v>4.3719999999999999</v>
      </c>
      <c r="Z1751">
        <v>4.4119999999999999</v>
      </c>
      <c r="AA1751">
        <v>4.6980000000000004</v>
      </c>
      <c r="AB1751">
        <v>3.3029999999999999</v>
      </c>
      <c r="AC1751">
        <v>4.1566999999999998</v>
      </c>
      <c r="AD1751">
        <v>3.1659000000000002</v>
      </c>
      <c r="AE1751">
        <v>3.5546000000000002</v>
      </c>
      <c r="AG1751">
        <v>375.06</v>
      </c>
      <c r="AH1751">
        <v>624.62</v>
      </c>
      <c r="AI1751">
        <v>5909.5559999999996</v>
      </c>
      <c r="AJ1751">
        <v>794.15800000000002</v>
      </c>
      <c r="AK1751">
        <v>623.15700000000004</v>
      </c>
      <c r="AL1751">
        <v>779.23</v>
      </c>
      <c r="AM1751">
        <v>1844.15</v>
      </c>
      <c r="AN1751">
        <v>184.31</v>
      </c>
      <c r="AO1751">
        <v>807.7</v>
      </c>
    </row>
    <row r="1752" spans="4:41" x14ac:dyDescent="0.3">
      <c r="D1752" s="1">
        <v>39427</v>
      </c>
      <c r="E1752">
        <v>1.4655</v>
      </c>
      <c r="F1752">
        <v>1.3880999999999999</v>
      </c>
      <c r="G1752">
        <v>2.0343</v>
      </c>
      <c r="H1752">
        <v>4.5999999999999996</v>
      </c>
      <c r="I1752">
        <v>4.3</v>
      </c>
      <c r="J1752">
        <v>3.1</v>
      </c>
      <c r="K1752">
        <v>4.4000000000000004</v>
      </c>
      <c r="L1752">
        <v>172.4</v>
      </c>
      <c r="M1752">
        <v>18.73</v>
      </c>
      <c r="N1752">
        <v>23.59</v>
      </c>
      <c r="O1752">
        <v>90.02</v>
      </c>
      <c r="P1752">
        <v>4.8470000000000004</v>
      </c>
      <c r="Q1752">
        <v>4.5469999999999997</v>
      </c>
      <c r="R1752">
        <v>4.5199999999999996</v>
      </c>
      <c r="S1752">
        <v>3.83</v>
      </c>
      <c r="T1752">
        <v>3.99</v>
      </c>
      <c r="U1752">
        <v>4.22</v>
      </c>
      <c r="V1752">
        <v>4.24</v>
      </c>
      <c r="W1752">
        <v>3.899</v>
      </c>
      <c r="X1752">
        <v>4.0190000000000001</v>
      </c>
      <c r="Y1752">
        <v>4.351</v>
      </c>
      <c r="Z1752">
        <v>4.3879999999999999</v>
      </c>
      <c r="AA1752">
        <v>4.67</v>
      </c>
      <c r="AB1752">
        <v>3.3029999999999999</v>
      </c>
      <c r="AC1752">
        <v>3.9693999999999998</v>
      </c>
      <c r="AD1752">
        <v>2.9188999999999998</v>
      </c>
      <c r="AE1752">
        <v>3.3094999999999999</v>
      </c>
      <c r="AG1752">
        <v>373.55</v>
      </c>
      <c r="AH1752">
        <v>621.27</v>
      </c>
      <c r="AI1752">
        <v>5866.0770000000002</v>
      </c>
      <c r="AJ1752">
        <v>787.24699999999996</v>
      </c>
      <c r="AK1752">
        <v>612.28</v>
      </c>
      <c r="AL1752">
        <v>789.24</v>
      </c>
      <c r="AM1752">
        <v>1854.22</v>
      </c>
      <c r="AN1752">
        <v>186.35</v>
      </c>
      <c r="AO1752">
        <v>811.4</v>
      </c>
    </row>
    <row r="1753" spans="4:41" x14ac:dyDescent="0.3">
      <c r="D1753" s="1">
        <v>39428</v>
      </c>
      <c r="E1753">
        <v>1.4705999999999999</v>
      </c>
      <c r="F1753">
        <v>1.3917999999999999</v>
      </c>
      <c r="G1753">
        <v>2.0468999999999999</v>
      </c>
      <c r="H1753">
        <v>4.5999999999999996</v>
      </c>
      <c r="I1753">
        <v>4.3</v>
      </c>
      <c r="J1753">
        <v>3.1</v>
      </c>
      <c r="K1753">
        <v>4.4000000000000004</v>
      </c>
      <c r="L1753">
        <v>172.4</v>
      </c>
      <c r="M1753">
        <v>17.3886</v>
      </c>
      <c r="N1753">
        <v>22.47</v>
      </c>
      <c r="O1753">
        <v>94.39</v>
      </c>
      <c r="P1753">
        <v>4.867</v>
      </c>
      <c r="Q1753">
        <v>4.6040000000000001</v>
      </c>
      <c r="R1753">
        <v>4.5199999999999996</v>
      </c>
      <c r="S1753">
        <v>3.81</v>
      </c>
      <c r="T1753">
        <v>3.98</v>
      </c>
      <c r="U1753">
        <v>4.2300000000000004</v>
      </c>
      <c r="V1753">
        <v>4.306</v>
      </c>
      <c r="W1753">
        <v>4.0119999999999996</v>
      </c>
      <c r="X1753">
        <v>4.1040000000000001</v>
      </c>
      <c r="Y1753">
        <v>4.4109999999999996</v>
      </c>
      <c r="Z1753">
        <v>4.4509999999999996</v>
      </c>
      <c r="AA1753">
        <v>4.8019999999999996</v>
      </c>
      <c r="AB1753">
        <v>3.3029999999999999</v>
      </c>
      <c r="AC1753">
        <v>4.0892999999999997</v>
      </c>
      <c r="AD1753">
        <v>3.1328</v>
      </c>
      <c r="AE1753">
        <v>3.4645999999999999</v>
      </c>
      <c r="AG1753">
        <v>374.75</v>
      </c>
      <c r="AH1753">
        <v>622.64</v>
      </c>
      <c r="AI1753">
        <v>5904.9780000000001</v>
      </c>
      <c r="AJ1753">
        <v>793.32899999999995</v>
      </c>
      <c r="AK1753">
        <v>614.09199999999998</v>
      </c>
      <c r="AL1753">
        <v>778.96</v>
      </c>
      <c r="AM1753">
        <v>1842.28</v>
      </c>
      <c r="AN1753">
        <v>185.29</v>
      </c>
      <c r="AO1753">
        <v>813.5</v>
      </c>
    </row>
    <row r="1754" spans="4:41" x14ac:dyDescent="0.3">
      <c r="D1754" s="1">
        <v>39429</v>
      </c>
      <c r="E1754">
        <v>1.4633</v>
      </c>
      <c r="F1754">
        <v>1.395</v>
      </c>
      <c r="G1754">
        <v>2.0413999999999999</v>
      </c>
      <c r="H1754">
        <v>4.5999999999999996</v>
      </c>
      <c r="I1754">
        <v>4.3</v>
      </c>
      <c r="J1754">
        <v>3.1</v>
      </c>
      <c r="K1754">
        <v>4.4000000000000004</v>
      </c>
      <c r="L1754">
        <v>172.4</v>
      </c>
      <c r="M1754">
        <v>20.414899999999999</v>
      </c>
      <c r="N1754">
        <v>22.56</v>
      </c>
      <c r="O1754">
        <v>92.25</v>
      </c>
      <c r="P1754">
        <v>4.8620000000000001</v>
      </c>
      <c r="Q1754">
        <v>4.5960000000000001</v>
      </c>
      <c r="R1754">
        <v>4.49</v>
      </c>
      <c r="S1754">
        <v>3.81</v>
      </c>
      <c r="T1754">
        <v>3.97</v>
      </c>
      <c r="U1754">
        <v>4.22</v>
      </c>
      <c r="V1754">
        <v>4.282</v>
      </c>
      <c r="W1754">
        <v>4.0119999999999996</v>
      </c>
      <c r="X1754">
        <v>4.0919999999999996</v>
      </c>
      <c r="Y1754">
        <v>4.3979999999999997</v>
      </c>
      <c r="Z1754">
        <v>4.4340000000000002</v>
      </c>
      <c r="AA1754">
        <v>4.7640000000000002</v>
      </c>
      <c r="AB1754">
        <v>3.3029999999999999</v>
      </c>
      <c r="AC1754">
        <v>4.2011000000000003</v>
      </c>
      <c r="AD1754">
        <v>3.2322000000000002</v>
      </c>
      <c r="AE1754">
        <v>3.5653000000000001</v>
      </c>
      <c r="AG1754">
        <v>365.61</v>
      </c>
      <c r="AH1754">
        <v>604.30999999999995</v>
      </c>
      <c r="AI1754">
        <v>5706.4210000000003</v>
      </c>
      <c r="AJ1754">
        <v>773.87900000000002</v>
      </c>
      <c r="AK1754">
        <v>596.14099999999996</v>
      </c>
      <c r="AL1754">
        <v>763.2</v>
      </c>
      <c r="AM1754">
        <v>1793.96</v>
      </c>
      <c r="AN1754">
        <v>184.38</v>
      </c>
      <c r="AO1754">
        <v>799</v>
      </c>
    </row>
    <row r="1755" spans="4:41" x14ac:dyDescent="0.3">
      <c r="D1755" s="1">
        <v>39430</v>
      </c>
      <c r="E1755">
        <v>1.4429000000000001</v>
      </c>
      <c r="F1755">
        <v>1.3979999999999999</v>
      </c>
      <c r="G1755">
        <v>2.0173000000000001</v>
      </c>
      <c r="H1755">
        <v>4.5999999999999996</v>
      </c>
      <c r="I1755">
        <v>4.3</v>
      </c>
      <c r="J1755">
        <v>3.1</v>
      </c>
      <c r="K1755">
        <v>4.4000000000000004</v>
      </c>
      <c r="L1755">
        <v>172.4</v>
      </c>
      <c r="M1755">
        <v>19.892600000000002</v>
      </c>
      <c r="N1755">
        <v>23.27</v>
      </c>
      <c r="O1755">
        <v>91.27</v>
      </c>
      <c r="P1755">
        <v>4.88</v>
      </c>
      <c r="Q1755">
        <v>4.6230000000000002</v>
      </c>
      <c r="R1755">
        <v>4.51</v>
      </c>
      <c r="S1755">
        <v>3.82</v>
      </c>
      <c r="T1755">
        <v>3.99</v>
      </c>
      <c r="U1755">
        <v>4.24</v>
      </c>
      <c r="V1755">
        <v>4.3049999999999997</v>
      </c>
      <c r="W1755">
        <v>4.0439999999999996</v>
      </c>
      <c r="X1755">
        <v>4.1139999999999999</v>
      </c>
      <c r="Y1755">
        <v>4.4249999999999998</v>
      </c>
      <c r="Z1755">
        <v>4.4560000000000004</v>
      </c>
      <c r="AA1755">
        <v>4.7910000000000004</v>
      </c>
      <c r="AB1755">
        <v>3.3029999999999999</v>
      </c>
      <c r="AC1755">
        <v>4.234</v>
      </c>
      <c r="AD1755">
        <v>3.3075999999999999</v>
      </c>
      <c r="AE1755">
        <v>3.6318999999999999</v>
      </c>
      <c r="AG1755">
        <v>367.24</v>
      </c>
      <c r="AH1755">
        <v>600.07000000000005</v>
      </c>
      <c r="AI1755">
        <v>5686.3140000000003</v>
      </c>
      <c r="AJ1755">
        <v>758.43200000000002</v>
      </c>
      <c r="AK1755">
        <v>591.13699999999994</v>
      </c>
      <c r="AL1755">
        <v>753.33</v>
      </c>
      <c r="AM1755">
        <v>1776.4</v>
      </c>
      <c r="AN1755">
        <v>183.68</v>
      </c>
      <c r="AO1755">
        <v>793.3</v>
      </c>
    </row>
    <row r="1756" spans="4:41" x14ac:dyDescent="0.3">
      <c r="D1756" s="1">
        <v>39433</v>
      </c>
      <c r="E1756">
        <v>1.44</v>
      </c>
      <c r="F1756">
        <v>1.4038999999999999</v>
      </c>
      <c r="G1756">
        <v>2.0205000000000002</v>
      </c>
      <c r="H1756">
        <v>4.5999999999999996</v>
      </c>
      <c r="I1756">
        <v>4.3</v>
      </c>
      <c r="J1756">
        <v>3.1</v>
      </c>
      <c r="K1756">
        <v>4.4000000000000004</v>
      </c>
      <c r="L1756">
        <v>172.4</v>
      </c>
      <c r="M1756">
        <v>21.745999999999999</v>
      </c>
      <c r="N1756">
        <v>24.52</v>
      </c>
      <c r="O1756">
        <v>90.63</v>
      </c>
      <c r="P1756">
        <v>4.8849999999999998</v>
      </c>
      <c r="Q1756">
        <v>4.6079999999999997</v>
      </c>
      <c r="R1756">
        <v>4.5199999999999996</v>
      </c>
      <c r="S1756">
        <v>3.84</v>
      </c>
      <c r="T1756">
        <v>3.99</v>
      </c>
      <c r="U1756">
        <v>4.2300000000000004</v>
      </c>
      <c r="V1756">
        <v>4.2889999999999997</v>
      </c>
      <c r="W1756">
        <v>4.0309999999999997</v>
      </c>
      <c r="X1756">
        <v>4.1059999999999999</v>
      </c>
      <c r="Y1756">
        <v>4.4039999999999999</v>
      </c>
      <c r="Z1756">
        <v>4.43</v>
      </c>
      <c r="AA1756">
        <v>4.7560000000000002</v>
      </c>
      <c r="AB1756">
        <v>3.3029999999999999</v>
      </c>
      <c r="AC1756">
        <v>4.1448999999999998</v>
      </c>
      <c r="AD1756">
        <v>3.1743999999999999</v>
      </c>
      <c r="AE1756">
        <v>3.5238</v>
      </c>
      <c r="AG1756">
        <v>360.83</v>
      </c>
      <c r="AH1756">
        <v>587.24</v>
      </c>
      <c r="AI1756">
        <v>5567.9859999999999</v>
      </c>
      <c r="AJ1756">
        <v>745.17700000000002</v>
      </c>
      <c r="AK1756">
        <v>561.30999999999995</v>
      </c>
      <c r="AL1756">
        <v>727.2</v>
      </c>
      <c r="AM1756">
        <v>1742.61</v>
      </c>
      <c r="AN1756">
        <v>184.32</v>
      </c>
      <c r="AO1756">
        <v>794.8</v>
      </c>
    </row>
    <row r="1757" spans="4:41" x14ac:dyDescent="0.3">
      <c r="D1757" s="1">
        <v>39434</v>
      </c>
      <c r="E1757">
        <v>1.4414</v>
      </c>
      <c r="F1757">
        <v>1.3976</v>
      </c>
      <c r="G1757">
        <v>2.0145</v>
      </c>
      <c r="H1757">
        <v>4.5999999999999996</v>
      </c>
      <c r="I1757">
        <v>4.3</v>
      </c>
      <c r="J1757">
        <v>3.1</v>
      </c>
      <c r="K1757">
        <v>4.4000000000000004</v>
      </c>
      <c r="L1757">
        <v>172.4</v>
      </c>
      <c r="M1757">
        <v>21.084599999999998</v>
      </c>
      <c r="N1757">
        <v>22.64</v>
      </c>
      <c r="O1757">
        <v>90.49</v>
      </c>
      <c r="P1757">
        <v>4.827</v>
      </c>
      <c r="Q1757">
        <v>4.6020000000000003</v>
      </c>
      <c r="R1757">
        <v>4.49</v>
      </c>
      <c r="S1757">
        <v>3.82</v>
      </c>
      <c r="T1757">
        <v>3.98</v>
      </c>
      <c r="U1757">
        <v>4.2300000000000004</v>
      </c>
      <c r="V1757">
        <v>4.2850000000000001</v>
      </c>
      <c r="W1757">
        <v>4.032</v>
      </c>
      <c r="X1757">
        <v>4.1130000000000004</v>
      </c>
      <c r="Y1757">
        <v>4.3959999999999999</v>
      </c>
      <c r="Z1757">
        <v>4.4169999999999998</v>
      </c>
      <c r="AA1757">
        <v>4.75</v>
      </c>
      <c r="AB1757">
        <v>3.3029999999999999</v>
      </c>
      <c r="AC1757">
        <v>4.1178999999999997</v>
      </c>
      <c r="AD1757">
        <v>3.1911</v>
      </c>
      <c r="AE1757">
        <v>3.5099</v>
      </c>
      <c r="AG1757">
        <v>360.43</v>
      </c>
      <c r="AH1757">
        <v>587.61</v>
      </c>
      <c r="AI1757">
        <v>5579.1109999999999</v>
      </c>
      <c r="AJ1757">
        <v>755.93</v>
      </c>
      <c r="AK1757">
        <v>572.32299999999998</v>
      </c>
      <c r="AL1757">
        <v>726.26</v>
      </c>
      <c r="AM1757">
        <v>1739.15</v>
      </c>
      <c r="AN1757">
        <v>185.18</v>
      </c>
      <c r="AO1757">
        <v>803</v>
      </c>
    </row>
    <row r="1758" spans="4:41" x14ac:dyDescent="0.3">
      <c r="D1758" s="1">
        <v>39435</v>
      </c>
      <c r="E1758">
        <v>1.4382999999999999</v>
      </c>
      <c r="F1758">
        <v>1.3889</v>
      </c>
      <c r="G1758">
        <v>1.9978</v>
      </c>
      <c r="H1758">
        <v>4.5999999999999996</v>
      </c>
      <c r="I1758">
        <v>4.3</v>
      </c>
      <c r="J1758">
        <v>3.1</v>
      </c>
      <c r="K1758">
        <v>4.4000000000000004</v>
      </c>
      <c r="L1758">
        <v>172.4</v>
      </c>
      <c r="M1758">
        <v>20.480799999999999</v>
      </c>
      <c r="N1758">
        <v>21.68</v>
      </c>
      <c r="O1758">
        <v>91.24</v>
      </c>
      <c r="P1758">
        <v>4.8129999999999997</v>
      </c>
      <c r="Q1758">
        <v>4.6059999999999999</v>
      </c>
      <c r="R1758">
        <v>4.49</v>
      </c>
      <c r="S1758">
        <v>3.83</v>
      </c>
      <c r="T1758">
        <v>3.98</v>
      </c>
      <c r="U1758">
        <v>4.24</v>
      </c>
      <c r="V1758">
        <v>4.2839999999999998</v>
      </c>
      <c r="W1758">
        <v>3.9889999999999999</v>
      </c>
      <c r="X1758">
        <v>4.0979999999999999</v>
      </c>
      <c r="Y1758">
        <v>4.4000000000000004</v>
      </c>
      <c r="Z1758">
        <v>4.4189999999999996</v>
      </c>
      <c r="AA1758">
        <v>4.681</v>
      </c>
      <c r="AB1758">
        <v>3.3029999999999999</v>
      </c>
      <c r="AC1758">
        <v>4.0278</v>
      </c>
      <c r="AD1758">
        <v>3.0994000000000002</v>
      </c>
      <c r="AE1758">
        <v>3.4336000000000002</v>
      </c>
      <c r="AG1758">
        <v>358.74</v>
      </c>
      <c r="AH1758">
        <v>584.27</v>
      </c>
      <c r="AI1758">
        <v>5544.442</v>
      </c>
      <c r="AJ1758">
        <v>753.64200000000005</v>
      </c>
      <c r="AK1758">
        <v>579.03800000000001</v>
      </c>
      <c r="AL1758">
        <v>733.44</v>
      </c>
      <c r="AM1758">
        <v>1723.8</v>
      </c>
      <c r="AN1758">
        <v>185.81</v>
      </c>
      <c r="AO1758">
        <v>801.1</v>
      </c>
    </row>
    <row r="1759" spans="4:41" x14ac:dyDescent="0.3">
      <c r="D1759" s="1">
        <v>39436</v>
      </c>
      <c r="E1759">
        <v>1.4329000000000001</v>
      </c>
      <c r="F1759">
        <v>1.3845000000000001</v>
      </c>
      <c r="G1759">
        <v>1.9839</v>
      </c>
      <c r="H1759">
        <v>4.5999999999999996</v>
      </c>
      <c r="I1759">
        <v>4.3</v>
      </c>
      <c r="J1759">
        <v>3.1</v>
      </c>
      <c r="K1759">
        <v>4.4000000000000004</v>
      </c>
      <c r="L1759">
        <v>172.4</v>
      </c>
      <c r="M1759">
        <v>19.1525</v>
      </c>
      <c r="N1759">
        <v>20.58</v>
      </c>
      <c r="O1759">
        <v>91.06</v>
      </c>
      <c r="P1759">
        <v>4.7910000000000004</v>
      </c>
      <c r="Q1759">
        <v>4.5739999999999998</v>
      </c>
      <c r="R1759">
        <v>4.49</v>
      </c>
      <c r="S1759">
        <v>3.82</v>
      </c>
      <c r="T1759">
        <v>3.99</v>
      </c>
      <c r="U1759">
        <v>4.2300000000000004</v>
      </c>
      <c r="V1759">
        <v>4.25</v>
      </c>
      <c r="W1759">
        <v>3.9510000000000001</v>
      </c>
      <c r="X1759">
        <v>4.0730000000000004</v>
      </c>
      <c r="Y1759">
        <v>4.3650000000000002</v>
      </c>
      <c r="Z1759">
        <v>4.3789999999999996</v>
      </c>
      <c r="AA1759">
        <v>4.5890000000000004</v>
      </c>
      <c r="AB1759">
        <v>3.3029999999999999</v>
      </c>
      <c r="AC1759">
        <v>4.0507</v>
      </c>
      <c r="AD1759">
        <v>3.0910000000000002</v>
      </c>
      <c r="AE1759">
        <v>3.4579</v>
      </c>
      <c r="AG1759">
        <v>359.46</v>
      </c>
      <c r="AH1759">
        <v>583.70000000000005</v>
      </c>
      <c r="AI1759">
        <v>5539.6949999999997</v>
      </c>
      <c r="AJ1759">
        <v>760.41099999999994</v>
      </c>
      <c r="AK1759">
        <v>582.13499999999999</v>
      </c>
      <c r="AL1759">
        <v>729.08</v>
      </c>
      <c r="AM1759">
        <v>1724.7</v>
      </c>
      <c r="AN1759">
        <v>186.34</v>
      </c>
      <c r="AO1759">
        <v>799.2</v>
      </c>
    </row>
    <row r="1760" spans="4:41" x14ac:dyDescent="0.3">
      <c r="D1760" s="1">
        <v>39437</v>
      </c>
      <c r="E1760">
        <v>1.4381999999999999</v>
      </c>
      <c r="F1760">
        <v>1.3796999999999999</v>
      </c>
      <c r="G1760">
        <v>1.9834000000000001</v>
      </c>
      <c r="H1760">
        <v>4.5999999999999996</v>
      </c>
      <c r="I1760">
        <v>4.3</v>
      </c>
      <c r="J1760">
        <v>3.1</v>
      </c>
      <c r="K1760">
        <v>4.4000000000000004</v>
      </c>
      <c r="L1760">
        <v>172.4</v>
      </c>
      <c r="M1760">
        <v>17.241700000000002</v>
      </c>
      <c r="N1760">
        <v>18.47</v>
      </c>
      <c r="O1760">
        <v>93.31</v>
      </c>
      <c r="P1760">
        <v>4.7770000000000001</v>
      </c>
      <c r="Q1760">
        <v>4.6420000000000003</v>
      </c>
      <c r="R1760">
        <v>4.49</v>
      </c>
      <c r="S1760">
        <v>3.83</v>
      </c>
      <c r="T1760">
        <v>3.98</v>
      </c>
      <c r="U1760">
        <v>4.2300000000000004</v>
      </c>
      <c r="V1760">
        <v>4.3040000000000003</v>
      </c>
      <c r="W1760">
        <v>3.9689999999999999</v>
      </c>
      <c r="X1760">
        <v>4.1189999999999998</v>
      </c>
      <c r="Y1760">
        <v>4.4279999999999999</v>
      </c>
      <c r="Z1760">
        <v>4.4409999999999998</v>
      </c>
      <c r="AA1760">
        <v>4.6399999999999997</v>
      </c>
      <c r="AB1760">
        <v>3.3029999999999999</v>
      </c>
      <c r="AC1760">
        <v>4.1679000000000004</v>
      </c>
      <c r="AD1760">
        <v>3.1913999999999998</v>
      </c>
      <c r="AE1760">
        <v>3.5766</v>
      </c>
      <c r="AG1760">
        <v>364.49</v>
      </c>
      <c r="AH1760">
        <v>592.98</v>
      </c>
      <c r="AI1760">
        <v>5625.3140000000003</v>
      </c>
      <c r="AJ1760">
        <v>765.84400000000005</v>
      </c>
      <c r="AK1760">
        <v>594.91300000000001</v>
      </c>
      <c r="AL1760">
        <v>740.65</v>
      </c>
      <c r="AM1760">
        <v>1738.47</v>
      </c>
      <c r="AN1760">
        <v>184.58</v>
      </c>
      <c r="AO1760">
        <v>811.6</v>
      </c>
    </row>
    <row r="1761" spans="4:41" x14ac:dyDescent="0.3">
      <c r="D1761" s="1">
        <v>39440</v>
      </c>
      <c r="E1761">
        <v>1.4395</v>
      </c>
      <c r="F1761">
        <v>1.3737999999999999</v>
      </c>
      <c r="G1761">
        <v>1.9774</v>
      </c>
      <c r="H1761">
        <v>4.5999999999999996</v>
      </c>
      <c r="I1761">
        <v>4.3</v>
      </c>
      <c r="J1761">
        <v>3.1</v>
      </c>
      <c r="K1761">
        <v>4.4000000000000004</v>
      </c>
      <c r="L1761">
        <v>172.4</v>
      </c>
      <c r="M1761">
        <v>17.241700000000002</v>
      </c>
      <c r="N1761">
        <v>18.600000000000001</v>
      </c>
      <c r="O1761">
        <v>94.13</v>
      </c>
      <c r="P1761">
        <v>4.7720000000000002</v>
      </c>
      <c r="Q1761">
        <v>4.6310000000000002</v>
      </c>
      <c r="R1761">
        <v>4.5</v>
      </c>
      <c r="S1761">
        <v>3.84</v>
      </c>
      <c r="T1761">
        <v>3.99</v>
      </c>
      <c r="U1761">
        <v>4.24</v>
      </c>
      <c r="V1761">
        <v>4.306</v>
      </c>
      <c r="W1761">
        <v>3.9689999999999999</v>
      </c>
      <c r="X1761">
        <v>4.1180000000000003</v>
      </c>
      <c r="Y1761">
        <v>4.431</v>
      </c>
      <c r="Z1761">
        <v>4.4329999999999998</v>
      </c>
      <c r="AA1761">
        <v>4.5949999999999998</v>
      </c>
      <c r="AB1761">
        <v>3.3029999999999999</v>
      </c>
      <c r="AC1761">
        <v>4.2125000000000004</v>
      </c>
      <c r="AD1761">
        <v>3.2421000000000002</v>
      </c>
      <c r="AE1761">
        <v>3.6364000000000001</v>
      </c>
      <c r="AG1761">
        <v>364.8</v>
      </c>
      <c r="AH1761">
        <v>592.98</v>
      </c>
      <c r="AI1761">
        <v>5646.1270000000004</v>
      </c>
      <c r="AJ1761">
        <v>770</v>
      </c>
      <c r="AK1761">
        <v>597.57799999999997</v>
      </c>
      <c r="AL1761">
        <v>759.43</v>
      </c>
      <c r="AM1761">
        <v>1738.47</v>
      </c>
      <c r="AN1761">
        <v>184.58</v>
      </c>
      <c r="AO1761">
        <v>812.8</v>
      </c>
    </row>
    <row r="1762" spans="4:41" x14ac:dyDescent="0.3">
      <c r="D1762" s="1">
        <v>39442</v>
      </c>
      <c r="E1762">
        <v>1.4489000000000001</v>
      </c>
      <c r="F1762">
        <v>1.3691</v>
      </c>
      <c r="G1762">
        <v>1.9838</v>
      </c>
      <c r="H1762">
        <v>4.5999999999999996</v>
      </c>
      <c r="I1762">
        <v>4.3</v>
      </c>
      <c r="J1762">
        <v>3.1</v>
      </c>
      <c r="K1762">
        <v>4.4000000000000004</v>
      </c>
      <c r="L1762">
        <v>172.4</v>
      </c>
      <c r="M1762">
        <v>17.241700000000002</v>
      </c>
      <c r="N1762">
        <v>18.66</v>
      </c>
      <c r="O1762">
        <v>95.97</v>
      </c>
      <c r="P1762">
        <v>4.7720000000000002</v>
      </c>
      <c r="Q1762">
        <v>4.6020000000000003</v>
      </c>
      <c r="R1762">
        <v>4.47</v>
      </c>
      <c r="S1762">
        <v>3.8</v>
      </c>
      <c r="T1762">
        <v>3.98</v>
      </c>
      <c r="U1762">
        <v>4.25</v>
      </c>
      <c r="V1762">
        <v>4.3070000000000004</v>
      </c>
      <c r="W1762">
        <v>3.9689999999999999</v>
      </c>
      <c r="X1762">
        <v>4.1210000000000004</v>
      </c>
      <c r="Y1762">
        <v>4.4290000000000003</v>
      </c>
      <c r="Z1762">
        <v>4.4390000000000001</v>
      </c>
      <c r="AA1762">
        <v>4.59</v>
      </c>
      <c r="AB1762">
        <v>3.3029999999999999</v>
      </c>
      <c r="AC1762">
        <v>4.2748999999999997</v>
      </c>
      <c r="AD1762">
        <v>3.3014000000000001</v>
      </c>
      <c r="AE1762">
        <v>3.7035</v>
      </c>
      <c r="AG1762">
        <v>364.8</v>
      </c>
      <c r="AH1762">
        <v>592.98</v>
      </c>
      <c r="AI1762">
        <v>5664.8370000000004</v>
      </c>
      <c r="AJ1762">
        <v>766.54499999999996</v>
      </c>
      <c r="AK1762">
        <v>608.68200000000002</v>
      </c>
      <c r="AL1762">
        <v>761.95</v>
      </c>
      <c r="AM1762">
        <v>1786.01</v>
      </c>
      <c r="AN1762">
        <v>184.58</v>
      </c>
      <c r="AO1762">
        <v>826</v>
      </c>
    </row>
    <row r="1763" spans="4:41" x14ac:dyDescent="0.3">
      <c r="D1763" s="1">
        <v>39443</v>
      </c>
      <c r="E1763">
        <v>1.4625999999999999</v>
      </c>
      <c r="F1763">
        <v>1.3648</v>
      </c>
      <c r="G1763">
        <v>1.9961</v>
      </c>
      <c r="H1763">
        <v>4.5999999999999996</v>
      </c>
      <c r="I1763">
        <v>4.3</v>
      </c>
      <c r="J1763">
        <v>3.1</v>
      </c>
      <c r="K1763">
        <v>4.4000000000000004</v>
      </c>
      <c r="L1763">
        <v>172.4</v>
      </c>
      <c r="M1763">
        <v>18.366</v>
      </c>
      <c r="N1763">
        <v>20.260000000000002</v>
      </c>
      <c r="O1763">
        <v>96.62</v>
      </c>
      <c r="P1763">
        <v>4.7859999999999996</v>
      </c>
      <c r="Q1763">
        <v>4.6829999999999998</v>
      </c>
      <c r="R1763">
        <v>4.4800000000000004</v>
      </c>
      <c r="S1763">
        <v>3.81</v>
      </c>
      <c r="T1763">
        <v>3.98</v>
      </c>
      <c r="U1763">
        <v>4.24</v>
      </c>
      <c r="V1763">
        <v>4.3460000000000001</v>
      </c>
      <c r="W1763">
        <v>4.0190000000000001</v>
      </c>
      <c r="X1763">
        <v>4.1660000000000004</v>
      </c>
      <c r="Y1763">
        <v>4.4669999999999996</v>
      </c>
      <c r="Z1763">
        <v>4.4770000000000003</v>
      </c>
      <c r="AA1763">
        <v>4.633</v>
      </c>
      <c r="AB1763">
        <v>3.3029999999999999</v>
      </c>
      <c r="AC1763">
        <v>4.1969000000000003</v>
      </c>
      <c r="AD1763">
        <v>3.2094</v>
      </c>
      <c r="AE1763">
        <v>3.6156000000000001</v>
      </c>
      <c r="AG1763">
        <v>365.09</v>
      </c>
      <c r="AH1763">
        <v>602.15</v>
      </c>
      <c r="AI1763">
        <v>5695.2709999999997</v>
      </c>
      <c r="AJ1763">
        <v>770.74199999999996</v>
      </c>
      <c r="AK1763">
        <v>604.04300000000001</v>
      </c>
      <c r="AL1763">
        <v>764.68</v>
      </c>
      <c r="AM1763">
        <v>1775.9</v>
      </c>
      <c r="AN1763">
        <v>184.32</v>
      </c>
      <c r="AO1763">
        <v>828.6</v>
      </c>
    </row>
    <row r="1764" spans="4:41" x14ac:dyDescent="0.3">
      <c r="D1764" s="1">
        <v>39444</v>
      </c>
      <c r="E1764">
        <v>1.4722999999999999</v>
      </c>
      <c r="F1764">
        <v>1.3554999999999999</v>
      </c>
      <c r="G1764">
        <v>1.9964</v>
      </c>
      <c r="H1764">
        <v>4.5999999999999996</v>
      </c>
      <c r="I1764">
        <v>4.3</v>
      </c>
      <c r="J1764">
        <v>3.1</v>
      </c>
      <c r="K1764">
        <v>4.4000000000000004</v>
      </c>
      <c r="L1764">
        <v>172.4</v>
      </c>
      <c r="M1764">
        <v>18.060500000000001</v>
      </c>
      <c r="N1764">
        <v>20.74</v>
      </c>
      <c r="O1764">
        <v>96</v>
      </c>
      <c r="P1764">
        <v>4.7539999999999996</v>
      </c>
      <c r="Q1764">
        <v>4.6559999999999997</v>
      </c>
      <c r="R1764">
        <v>4.46</v>
      </c>
      <c r="S1764">
        <v>3.78</v>
      </c>
      <c r="T1764">
        <v>3.98</v>
      </c>
      <c r="U1764">
        <v>4.24</v>
      </c>
      <c r="V1764">
        <v>4.3129999999999997</v>
      </c>
      <c r="W1764">
        <v>3.9769999999999999</v>
      </c>
      <c r="X1764">
        <v>4.1269999999999998</v>
      </c>
      <c r="Y1764">
        <v>4.4269999999999996</v>
      </c>
      <c r="Z1764">
        <v>4.4340000000000002</v>
      </c>
      <c r="AA1764">
        <v>4.5570000000000004</v>
      </c>
      <c r="AB1764">
        <v>3.3029999999999999</v>
      </c>
      <c r="AC1764">
        <v>4.0731999999999999</v>
      </c>
      <c r="AD1764">
        <v>3.1038999999999999</v>
      </c>
      <c r="AE1764">
        <v>3.4910999999999999</v>
      </c>
      <c r="AG1764">
        <v>364.39</v>
      </c>
      <c r="AH1764">
        <v>606.61</v>
      </c>
      <c r="AI1764">
        <v>5691.2659999999996</v>
      </c>
      <c r="AJ1764">
        <v>769.827</v>
      </c>
      <c r="AK1764">
        <v>607.94200000000001</v>
      </c>
      <c r="AL1764">
        <v>761.38</v>
      </c>
      <c r="AM1764">
        <v>1747.17</v>
      </c>
      <c r="AN1764">
        <v>185.47</v>
      </c>
      <c r="AO1764">
        <v>842.7</v>
      </c>
    </row>
    <row r="1765" spans="4:41" x14ac:dyDescent="0.3">
      <c r="D1765" s="1">
        <v>39447</v>
      </c>
      <c r="E1765">
        <v>1.4589000000000001</v>
      </c>
      <c r="F1765">
        <v>1.3611</v>
      </c>
      <c r="G1765">
        <v>1.9850000000000001</v>
      </c>
      <c r="H1765">
        <v>5.4</v>
      </c>
      <c r="I1765">
        <v>4.0999999999999996</v>
      </c>
      <c r="J1765">
        <v>3.1</v>
      </c>
      <c r="K1765">
        <v>4.7</v>
      </c>
      <c r="L1765">
        <v>171.7</v>
      </c>
      <c r="M1765">
        <v>18.060500000000001</v>
      </c>
      <c r="N1765">
        <v>22.5</v>
      </c>
      <c r="O1765">
        <v>95.98</v>
      </c>
      <c r="P1765">
        <v>4.7450000000000001</v>
      </c>
      <c r="Q1765">
        <v>4.6520000000000001</v>
      </c>
      <c r="R1765">
        <v>4.46</v>
      </c>
      <c r="S1765">
        <v>3.78</v>
      </c>
      <c r="T1765">
        <v>3.98</v>
      </c>
      <c r="U1765">
        <v>4.24</v>
      </c>
      <c r="V1765">
        <v>4.3070000000000004</v>
      </c>
      <c r="W1765">
        <v>3.964</v>
      </c>
      <c r="X1765">
        <v>4.1189999999999998</v>
      </c>
      <c r="Y1765">
        <v>4.4219999999999997</v>
      </c>
      <c r="Z1765">
        <v>4.43</v>
      </c>
      <c r="AA1765">
        <v>4.508</v>
      </c>
      <c r="AB1765">
        <v>3.3029999999999999</v>
      </c>
      <c r="AC1765">
        <v>4.0232000000000001</v>
      </c>
      <c r="AD1765">
        <v>3.0466000000000002</v>
      </c>
      <c r="AE1765">
        <v>3.4397000000000002</v>
      </c>
      <c r="AG1765">
        <v>364.64</v>
      </c>
      <c r="AH1765">
        <v>603.55999999999995</v>
      </c>
      <c r="AI1765">
        <v>5667.4979999999996</v>
      </c>
      <c r="AJ1765">
        <v>768.61800000000005</v>
      </c>
      <c r="AK1765">
        <v>601.71299999999997</v>
      </c>
      <c r="AL1765">
        <v>766.65</v>
      </c>
      <c r="AM1765">
        <v>1747.17</v>
      </c>
      <c r="AN1765">
        <v>185.47</v>
      </c>
      <c r="AO1765">
        <v>838</v>
      </c>
    </row>
    <row r="1766" spans="4:41" x14ac:dyDescent="0.3">
      <c r="D1766" s="1">
        <v>39449</v>
      </c>
      <c r="E1766">
        <v>1.4715</v>
      </c>
      <c r="F1766">
        <v>1.3460000000000001</v>
      </c>
      <c r="G1766">
        <v>1.9807999999999999</v>
      </c>
      <c r="H1766">
        <v>5.4</v>
      </c>
      <c r="I1766">
        <v>4.0999999999999996</v>
      </c>
      <c r="J1766">
        <v>3.1</v>
      </c>
      <c r="K1766">
        <v>4.7</v>
      </c>
      <c r="L1766">
        <v>171.7</v>
      </c>
      <c r="M1766">
        <v>20.796199999999999</v>
      </c>
      <c r="N1766">
        <v>23.17</v>
      </c>
      <c r="O1766">
        <v>99.62</v>
      </c>
      <c r="P1766">
        <v>4.7329999999999997</v>
      </c>
      <c r="Q1766">
        <v>4.5229999999999997</v>
      </c>
      <c r="R1766">
        <v>4.47</v>
      </c>
      <c r="S1766">
        <v>3.83</v>
      </c>
      <c r="T1766">
        <v>3.98</v>
      </c>
      <c r="U1766">
        <v>4.2300000000000004</v>
      </c>
      <c r="V1766">
        <v>4.21</v>
      </c>
      <c r="W1766">
        <v>3.819</v>
      </c>
      <c r="X1766">
        <v>3.956</v>
      </c>
      <c r="Y1766">
        <v>4.2939999999999996</v>
      </c>
      <c r="Z1766">
        <v>4.2960000000000003</v>
      </c>
      <c r="AA1766">
        <v>4.4400000000000004</v>
      </c>
      <c r="AB1766">
        <v>3.3029999999999999</v>
      </c>
      <c r="AC1766">
        <v>3.9033000000000002</v>
      </c>
      <c r="AD1766">
        <v>2.8759999999999999</v>
      </c>
      <c r="AE1766">
        <v>3.2763</v>
      </c>
      <c r="AG1766">
        <v>360.08</v>
      </c>
      <c r="AH1766">
        <v>600.34</v>
      </c>
      <c r="AI1766">
        <v>5602.1170000000002</v>
      </c>
      <c r="AJ1766">
        <v>770.64599999999996</v>
      </c>
      <c r="AK1766">
        <v>592.51900000000001</v>
      </c>
      <c r="AL1766">
        <v>757.14</v>
      </c>
      <c r="AM1766">
        <v>1747.17</v>
      </c>
      <c r="AN1766">
        <v>188</v>
      </c>
      <c r="AO1766">
        <v>860</v>
      </c>
    </row>
    <row r="1767" spans="4:41" x14ac:dyDescent="0.3">
      <c r="D1767" s="1">
        <v>39450</v>
      </c>
      <c r="E1767">
        <v>1.4750000000000001</v>
      </c>
      <c r="F1767">
        <v>1.3364</v>
      </c>
      <c r="G1767">
        <v>1.9710000000000001</v>
      </c>
      <c r="H1767">
        <v>5.4</v>
      </c>
      <c r="I1767">
        <v>4.0999999999999996</v>
      </c>
      <c r="J1767">
        <v>3.1</v>
      </c>
      <c r="K1767">
        <v>4.7</v>
      </c>
      <c r="L1767">
        <v>171.7</v>
      </c>
      <c r="M1767">
        <v>20.407699999999998</v>
      </c>
      <c r="N1767">
        <v>22.49</v>
      </c>
      <c r="O1767">
        <v>99.18</v>
      </c>
      <c r="P1767">
        <v>4.6970000000000001</v>
      </c>
      <c r="Q1767">
        <v>4.5110000000000001</v>
      </c>
      <c r="R1767">
        <v>4.47</v>
      </c>
      <c r="S1767">
        <v>3.85</v>
      </c>
      <c r="T1767">
        <v>3.98</v>
      </c>
      <c r="U1767">
        <v>4.22</v>
      </c>
      <c r="V1767">
        <v>4.1929999999999996</v>
      </c>
      <c r="W1767">
        <v>3.78</v>
      </c>
      <c r="X1767">
        <v>3.93</v>
      </c>
      <c r="Y1767">
        <v>4.2939999999999996</v>
      </c>
      <c r="Z1767">
        <v>4.3040000000000003</v>
      </c>
      <c r="AA1767">
        <v>4.4509999999999996</v>
      </c>
      <c r="AB1767">
        <v>3.3029999999999999</v>
      </c>
      <c r="AC1767">
        <v>3.8917999999999999</v>
      </c>
      <c r="AD1767">
        <v>2.8107000000000002</v>
      </c>
      <c r="AE1767">
        <v>3.2524000000000002</v>
      </c>
      <c r="AG1767">
        <v>358.95</v>
      </c>
      <c r="AH1767">
        <v>598.33000000000004</v>
      </c>
      <c r="AI1767">
        <v>5626.8239999999996</v>
      </c>
      <c r="AJ1767">
        <v>772.37900000000002</v>
      </c>
      <c r="AK1767">
        <v>595.73900000000003</v>
      </c>
      <c r="AL1767">
        <v>747.62</v>
      </c>
      <c r="AM1767">
        <v>1747.17</v>
      </c>
      <c r="AN1767">
        <v>187.94</v>
      </c>
      <c r="AO1767">
        <v>869.1</v>
      </c>
    </row>
    <row r="1768" spans="4:41" x14ac:dyDescent="0.3">
      <c r="D1768" s="1">
        <v>39451</v>
      </c>
      <c r="E1768">
        <v>1.4742999999999999</v>
      </c>
      <c r="F1768">
        <v>1.3388</v>
      </c>
      <c r="G1768">
        <v>1.974</v>
      </c>
      <c r="H1768">
        <v>5.4</v>
      </c>
      <c r="I1768">
        <v>4.0999999999999996</v>
      </c>
      <c r="J1768">
        <v>3.1</v>
      </c>
      <c r="K1768">
        <v>4.7</v>
      </c>
      <c r="L1768">
        <v>171.7</v>
      </c>
      <c r="M1768">
        <v>21.804600000000001</v>
      </c>
      <c r="N1768">
        <v>23.94</v>
      </c>
      <c r="O1768">
        <v>97.91</v>
      </c>
      <c r="P1768">
        <v>4.6719999999999997</v>
      </c>
      <c r="Q1768">
        <v>4.4610000000000003</v>
      </c>
      <c r="R1768">
        <v>4.46</v>
      </c>
      <c r="S1768">
        <v>3.82</v>
      </c>
      <c r="T1768">
        <v>3.96</v>
      </c>
      <c r="U1768">
        <v>4.22</v>
      </c>
      <c r="V1768">
        <v>4.1349999999999998</v>
      </c>
      <c r="W1768">
        <v>3.7309999999999999</v>
      </c>
      <c r="X1768">
        <v>3.863</v>
      </c>
      <c r="Y1768">
        <v>4.234</v>
      </c>
      <c r="Z1768">
        <v>4.2640000000000002</v>
      </c>
      <c r="AA1768">
        <v>4.4059999999999997</v>
      </c>
      <c r="AB1768">
        <v>3.3029999999999999</v>
      </c>
      <c r="AC1768">
        <v>3.8651</v>
      </c>
      <c r="AD1768">
        <v>2.7440000000000002</v>
      </c>
      <c r="AE1768">
        <v>3.1840999999999999</v>
      </c>
      <c r="AG1768">
        <v>352</v>
      </c>
      <c r="AH1768">
        <v>588.82000000000005</v>
      </c>
      <c r="AI1768">
        <v>5518.0829999999996</v>
      </c>
      <c r="AJ1768">
        <v>765.45699999999999</v>
      </c>
      <c r="AK1768">
        <v>574.60400000000004</v>
      </c>
      <c r="AL1768">
        <v>757.56</v>
      </c>
      <c r="AM1768">
        <v>1671.68</v>
      </c>
      <c r="AN1768">
        <v>189.01</v>
      </c>
      <c r="AO1768">
        <v>865.7</v>
      </c>
    </row>
    <row r="1769" spans="4:41" x14ac:dyDescent="0.3">
      <c r="D1769" s="1">
        <v>39454</v>
      </c>
      <c r="E1769">
        <v>1.4696</v>
      </c>
      <c r="F1769">
        <v>1.3403</v>
      </c>
      <c r="G1769">
        <v>1.9703999999999999</v>
      </c>
      <c r="H1769">
        <v>5.4</v>
      </c>
      <c r="I1769">
        <v>4.0999999999999996</v>
      </c>
      <c r="J1769">
        <v>3.1</v>
      </c>
      <c r="K1769">
        <v>4.7</v>
      </c>
      <c r="L1769">
        <v>171.7</v>
      </c>
      <c r="M1769">
        <v>22.315100000000001</v>
      </c>
      <c r="N1769">
        <v>23.79</v>
      </c>
      <c r="O1769">
        <v>95.09</v>
      </c>
      <c r="P1769">
        <v>4.6559999999999997</v>
      </c>
      <c r="Q1769">
        <v>4.4690000000000003</v>
      </c>
      <c r="R1769">
        <v>4.46</v>
      </c>
      <c r="S1769">
        <v>3.85</v>
      </c>
      <c r="T1769">
        <v>3.97</v>
      </c>
      <c r="U1769">
        <v>4.22</v>
      </c>
      <c r="V1769">
        <v>4.125</v>
      </c>
      <c r="W1769">
        <v>3.78</v>
      </c>
      <c r="X1769">
        <v>3.859</v>
      </c>
      <c r="Y1769">
        <v>4.2350000000000003</v>
      </c>
      <c r="Z1769">
        <v>4.2679999999999998</v>
      </c>
      <c r="AA1769">
        <v>4.41</v>
      </c>
      <c r="AB1769">
        <v>3.3029999999999999</v>
      </c>
      <c r="AC1769">
        <v>3.8311000000000002</v>
      </c>
      <c r="AD1769">
        <v>2.7431999999999999</v>
      </c>
      <c r="AE1769">
        <v>3.1534</v>
      </c>
      <c r="AG1769">
        <v>351.27</v>
      </c>
      <c r="AH1769">
        <v>585.34</v>
      </c>
      <c r="AI1769">
        <v>5506.0789999999997</v>
      </c>
      <c r="AJ1769">
        <v>762.47500000000002</v>
      </c>
      <c r="AK1769">
        <v>567.80700000000002</v>
      </c>
      <c r="AL1769">
        <v>743.27</v>
      </c>
      <c r="AM1769">
        <v>1648.94</v>
      </c>
      <c r="AN1769">
        <v>189.34</v>
      </c>
      <c r="AO1769">
        <v>862</v>
      </c>
    </row>
    <row r="1770" spans="4:41" x14ac:dyDescent="0.3">
      <c r="D1770" s="1">
        <v>39455</v>
      </c>
      <c r="E1770">
        <v>1.4706999999999999</v>
      </c>
      <c r="F1770">
        <v>1.3416999999999999</v>
      </c>
      <c r="G1770">
        <v>1.9732000000000001</v>
      </c>
      <c r="H1770">
        <v>5.4</v>
      </c>
      <c r="I1770">
        <v>4.0999999999999996</v>
      </c>
      <c r="J1770">
        <v>3.1</v>
      </c>
      <c r="K1770">
        <v>4.7</v>
      </c>
      <c r="L1770">
        <v>171.7</v>
      </c>
      <c r="M1770">
        <v>21.308299999999999</v>
      </c>
      <c r="N1770">
        <v>25.43</v>
      </c>
      <c r="O1770">
        <v>96.33</v>
      </c>
      <c r="P1770">
        <v>4.657</v>
      </c>
      <c r="Q1770">
        <v>4.4930000000000003</v>
      </c>
      <c r="R1770">
        <v>4.45</v>
      </c>
      <c r="S1770">
        <v>3.82</v>
      </c>
      <c r="T1770">
        <v>3.96</v>
      </c>
      <c r="U1770">
        <v>4.22</v>
      </c>
      <c r="V1770">
        <v>4.1529999999999996</v>
      </c>
      <c r="W1770">
        <v>3.8260000000000001</v>
      </c>
      <c r="X1770">
        <v>3.8929999999999998</v>
      </c>
      <c r="Y1770">
        <v>4.2610000000000001</v>
      </c>
      <c r="Z1770">
        <v>4.2939999999999996</v>
      </c>
      <c r="AA1770">
        <v>4.4489999999999998</v>
      </c>
      <c r="AB1770">
        <v>3.3029999999999999</v>
      </c>
      <c r="AC1770">
        <v>3.7822</v>
      </c>
      <c r="AD1770">
        <v>2.6775000000000002</v>
      </c>
      <c r="AE1770">
        <v>3.0756999999999999</v>
      </c>
      <c r="AG1770">
        <v>353.43</v>
      </c>
      <c r="AH1770">
        <v>588.82000000000005</v>
      </c>
      <c r="AI1770">
        <v>5517.78</v>
      </c>
      <c r="AJ1770">
        <v>766.25400000000002</v>
      </c>
      <c r="AK1770">
        <v>584.86599999999999</v>
      </c>
      <c r="AL1770">
        <v>745.2</v>
      </c>
      <c r="AM1770">
        <v>1661.2</v>
      </c>
      <c r="AN1770">
        <v>189.36</v>
      </c>
      <c r="AO1770">
        <v>880.3</v>
      </c>
    </row>
    <row r="1771" spans="4:41" x14ac:dyDescent="0.3">
      <c r="D1771" s="1">
        <v>39456</v>
      </c>
      <c r="E1771">
        <v>1.4659</v>
      </c>
      <c r="F1771">
        <v>1.3361000000000001</v>
      </c>
      <c r="G1771">
        <v>1.9584999999999999</v>
      </c>
      <c r="H1771">
        <v>5.4</v>
      </c>
      <c r="I1771">
        <v>4.0999999999999996</v>
      </c>
      <c r="J1771">
        <v>3.1</v>
      </c>
      <c r="K1771">
        <v>4.7</v>
      </c>
      <c r="L1771">
        <v>171.7</v>
      </c>
      <c r="M1771">
        <v>22.265699999999999</v>
      </c>
      <c r="N1771">
        <v>24.12</v>
      </c>
      <c r="O1771">
        <v>95.67</v>
      </c>
      <c r="P1771">
        <v>4.6509999999999998</v>
      </c>
      <c r="Q1771">
        <v>4.4420000000000002</v>
      </c>
      <c r="R1771">
        <v>4.45</v>
      </c>
      <c r="S1771">
        <v>3.84</v>
      </c>
      <c r="T1771">
        <v>3.96</v>
      </c>
      <c r="U1771">
        <v>4.22</v>
      </c>
      <c r="V1771">
        <v>4.0890000000000004</v>
      </c>
      <c r="W1771">
        <v>3.7410000000000001</v>
      </c>
      <c r="X1771">
        <v>3.8250000000000002</v>
      </c>
      <c r="Y1771">
        <v>4.2009999999999996</v>
      </c>
      <c r="Z1771">
        <v>4.258</v>
      </c>
      <c r="AA1771">
        <v>4.3970000000000002</v>
      </c>
      <c r="AB1771">
        <v>3.3029999999999999</v>
      </c>
      <c r="AC1771">
        <v>3.8214999999999999</v>
      </c>
      <c r="AD1771">
        <v>2.7174</v>
      </c>
      <c r="AE1771">
        <v>3.1326999999999998</v>
      </c>
      <c r="AG1771">
        <v>348.77</v>
      </c>
      <c r="AH1771">
        <v>579.25</v>
      </c>
      <c r="AI1771">
        <v>5400.8140000000003</v>
      </c>
      <c r="AJ1771">
        <v>765.85900000000004</v>
      </c>
      <c r="AK1771">
        <v>581.99199999999996</v>
      </c>
      <c r="AL1771">
        <v>755.26</v>
      </c>
      <c r="AM1771">
        <v>1686.34</v>
      </c>
      <c r="AN1771">
        <v>189.89</v>
      </c>
      <c r="AO1771">
        <v>881.7</v>
      </c>
    </row>
    <row r="1772" spans="4:41" x14ac:dyDescent="0.3">
      <c r="D1772" s="1">
        <v>39457</v>
      </c>
      <c r="E1772">
        <v>1.4803999999999999</v>
      </c>
      <c r="F1772">
        <v>1.3248</v>
      </c>
      <c r="G1772">
        <v>1.9615</v>
      </c>
      <c r="H1772">
        <v>5.4</v>
      </c>
      <c r="I1772">
        <v>4.0999999999999996</v>
      </c>
      <c r="J1772">
        <v>3.1</v>
      </c>
      <c r="K1772">
        <v>4.7</v>
      </c>
      <c r="L1772">
        <v>171.7</v>
      </c>
      <c r="M1772">
        <v>22.195599999999999</v>
      </c>
      <c r="N1772">
        <v>23.45</v>
      </c>
      <c r="O1772">
        <v>93.71</v>
      </c>
      <c r="P1772">
        <v>4.6459999999999999</v>
      </c>
      <c r="Q1772">
        <v>4.4669999999999996</v>
      </c>
      <c r="R1772">
        <v>4.47</v>
      </c>
      <c r="S1772">
        <v>3.84</v>
      </c>
      <c r="T1772">
        <v>3.97</v>
      </c>
      <c r="U1772">
        <v>4.2300000000000004</v>
      </c>
      <c r="V1772">
        <v>4.0890000000000004</v>
      </c>
      <c r="W1772">
        <v>3.7469999999999999</v>
      </c>
      <c r="X1772">
        <v>3.8260000000000001</v>
      </c>
      <c r="Y1772">
        <v>4.2050000000000001</v>
      </c>
      <c r="Z1772">
        <v>4.2699999999999996</v>
      </c>
      <c r="AA1772">
        <v>4.407</v>
      </c>
      <c r="AB1772">
        <v>3.3029999999999999</v>
      </c>
      <c r="AC1772">
        <v>3.8837000000000002</v>
      </c>
      <c r="AD1772">
        <v>2.6922000000000001</v>
      </c>
      <c r="AE1772">
        <v>3.1526999999999998</v>
      </c>
      <c r="AG1772">
        <v>345.38</v>
      </c>
      <c r="AH1772">
        <v>576.29</v>
      </c>
      <c r="AI1772">
        <v>5354.2030000000004</v>
      </c>
      <c r="AJ1772">
        <v>767.53200000000004</v>
      </c>
      <c r="AK1772">
        <v>590.28800000000001</v>
      </c>
      <c r="AL1772">
        <v>747.43</v>
      </c>
      <c r="AM1772">
        <v>1659.18</v>
      </c>
      <c r="AN1772">
        <v>188.83</v>
      </c>
      <c r="AO1772">
        <v>893.6</v>
      </c>
    </row>
    <row r="1773" spans="4:41" x14ac:dyDescent="0.3">
      <c r="D1773" s="1">
        <v>39458</v>
      </c>
      <c r="E1773">
        <v>1.4776</v>
      </c>
      <c r="F1773">
        <v>1.3241000000000001</v>
      </c>
      <c r="G1773">
        <v>1.9565999999999999</v>
      </c>
      <c r="H1773">
        <v>5.4</v>
      </c>
      <c r="I1773">
        <v>4.0999999999999996</v>
      </c>
      <c r="J1773">
        <v>3.1</v>
      </c>
      <c r="K1773">
        <v>4.7</v>
      </c>
      <c r="L1773">
        <v>171.7</v>
      </c>
      <c r="M1773">
        <v>21.602499999999999</v>
      </c>
      <c r="N1773">
        <v>23.68</v>
      </c>
      <c r="O1773">
        <v>92.69</v>
      </c>
      <c r="P1773">
        <v>4.649</v>
      </c>
      <c r="Q1773">
        <v>4.4619999999999997</v>
      </c>
      <c r="R1773">
        <v>4.45</v>
      </c>
      <c r="S1773">
        <v>3.85</v>
      </c>
      <c r="T1773">
        <v>3.94</v>
      </c>
      <c r="U1773">
        <v>4.21</v>
      </c>
      <c r="V1773">
        <v>4.0869999999999997</v>
      </c>
      <c r="W1773">
        <v>3.7280000000000002</v>
      </c>
      <c r="X1773">
        <v>3.81</v>
      </c>
      <c r="Y1773">
        <v>4.2</v>
      </c>
      <c r="Z1773">
        <v>4.2679999999999998</v>
      </c>
      <c r="AA1773">
        <v>4.4240000000000004</v>
      </c>
      <c r="AB1773">
        <v>3.3029999999999999</v>
      </c>
      <c r="AC1773">
        <v>3.7835000000000001</v>
      </c>
      <c r="AD1773">
        <v>2.5510999999999999</v>
      </c>
      <c r="AE1773">
        <v>3.0371999999999999</v>
      </c>
      <c r="AG1773">
        <v>343.69</v>
      </c>
      <c r="AH1773">
        <v>575.66</v>
      </c>
      <c r="AI1773">
        <v>5340.5429999999997</v>
      </c>
      <c r="AJ1773">
        <v>766.05200000000002</v>
      </c>
      <c r="AK1773">
        <v>582.04899999999998</v>
      </c>
      <c r="AL1773">
        <v>743.24</v>
      </c>
      <c r="AM1773">
        <v>1631.03</v>
      </c>
      <c r="AN1773">
        <v>189.87</v>
      </c>
      <c r="AO1773">
        <v>897.7</v>
      </c>
    </row>
    <row r="1774" spans="4:41" x14ac:dyDescent="0.3">
      <c r="D1774" s="1">
        <v>39461</v>
      </c>
      <c r="E1774">
        <v>1.4869000000000001</v>
      </c>
      <c r="F1774">
        <v>1.3153999999999999</v>
      </c>
      <c r="G1774">
        <v>1.9559</v>
      </c>
      <c r="H1774">
        <v>5.4</v>
      </c>
      <c r="I1774">
        <v>4.0999999999999996</v>
      </c>
      <c r="J1774">
        <v>3.1</v>
      </c>
      <c r="K1774">
        <v>4.7</v>
      </c>
      <c r="L1774">
        <v>171.7</v>
      </c>
      <c r="M1774">
        <v>21.886299999999999</v>
      </c>
      <c r="N1774">
        <v>22.9</v>
      </c>
      <c r="O1774">
        <v>94.2</v>
      </c>
      <c r="P1774">
        <v>4.5949999999999998</v>
      </c>
      <c r="Q1774">
        <v>4.4119999999999999</v>
      </c>
      <c r="R1774">
        <v>4.45</v>
      </c>
      <c r="S1774">
        <v>3.87</v>
      </c>
      <c r="T1774">
        <v>3.96</v>
      </c>
      <c r="U1774">
        <v>4.22</v>
      </c>
      <c r="V1774">
        <v>4.0540000000000003</v>
      </c>
      <c r="W1774">
        <v>3.6819999999999999</v>
      </c>
      <c r="X1774">
        <v>3.7650000000000001</v>
      </c>
      <c r="Y1774">
        <v>4.16</v>
      </c>
      <c r="Z1774">
        <v>4.226</v>
      </c>
      <c r="AA1774">
        <v>4.4139999999999997</v>
      </c>
      <c r="AB1774">
        <v>3.3029999999999999</v>
      </c>
      <c r="AC1774">
        <v>3.7646999999999999</v>
      </c>
      <c r="AD1774">
        <v>2.5501999999999998</v>
      </c>
      <c r="AE1774">
        <v>3.0436000000000001</v>
      </c>
      <c r="AG1774">
        <v>344.78</v>
      </c>
      <c r="AH1774">
        <v>580.97</v>
      </c>
      <c r="AI1774">
        <v>5359.2939999999999</v>
      </c>
      <c r="AJ1774">
        <v>774.97799999999995</v>
      </c>
      <c r="AK1774">
        <v>588.88699999999994</v>
      </c>
      <c r="AL1774">
        <v>740.04</v>
      </c>
      <c r="AM1774">
        <v>1631.03</v>
      </c>
      <c r="AN1774">
        <v>190.02</v>
      </c>
      <c r="AO1774">
        <v>903.4</v>
      </c>
    </row>
    <row r="1775" spans="4:41" x14ac:dyDescent="0.3">
      <c r="D1775" s="1">
        <v>39462</v>
      </c>
      <c r="E1775">
        <v>1.4803999999999999</v>
      </c>
      <c r="F1775">
        <v>1.3258000000000001</v>
      </c>
      <c r="G1775">
        <v>1.9626999999999999</v>
      </c>
      <c r="H1775">
        <v>5.4</v>
      </c>
      <c r="I1775">
        <v>4.0999999999999996</v>
      </c>
      <c r="J1775">
        <v>3.1</v>
      </c>
      <c r="K1775">
        <v>4.7</v>
      </c>
      <c r="L1775">
        <v>171.7</v>
      </c>
      <c r="M1775">
        <v>23.613199999999999</v>
      </c>
      <c r="N1775">
        <v>23.34</v>
      </c>
      <c r="O1775">
        <v>91.9</v>
      </c>
      <c r="P1775">
        <v>4.5810000000000004</v>
      </c>
      <c r="Q1775">
        <v>4.3860000000000001</v>
      </c>
      <c r="R1775">
        <v>4.45</v>
      </c>
      <c r="S1775">
        <v>3.87</v>
      </c>
      <c r="T1775">
        <v>3.96</v>
      </c>
      <c r="U1775">
        <v>4.22</v>
      </c>
      <c r="V1775">
        <v>4.024</v>
      </c>
      <c r="W1775">
        <v>3.6509999999999998</v>
      </c>
      <c r="X1775">
        <v>3.7320000000000002</v>
      </c>
      <c r="Y1775">
        <v>4.1310000000000002</v>
      </c>
      <c r="Z1775">
        <v>4.202</v>
      </c>
      <c r="AA1775">
        <v>4.3959999999999999</v>
      </c>
      <c r="AB1775">
        <v>3.3029999999999999</v>
      </c>
      <c r="AC1775">
        <v>3.6751</v>
      </c>
      <c r="AD1775">
        <v>2.4756999999999998</v>
      </c>
      <c r="AE1775">
        <v>2.9626000000000001</v>
      </c>
      <c r="AG1775">
        <v>335.94</v>
      </c>
      <c r="AH1775">
        <v>565.07000000000005</v>
      </c>
      <c r="AI1775">
        <v>5229.0119999999997</v>
      </c>
      <c r="AJ1775">
        <v>763.21199999999999</v>
      </c>
      <c r="AK1775">
        <v>563.798</v>
      </c>
      <c r="AL1775">
        <v>733.21</v>
      </c>
      <c r="AM1775">
        <v>1598.61</v>
      </c>
      <c r="AN1775">
        <v>191.02</v>
      </c>
      <c r="AO1775">
        <v>902.6</v>
      </c>
    </row>
    <row r="1776" spans="4:41" x14ac:dyDescent="0.3">
      <c r="D1776" s="1">
        <v>39463</v>
      </c>
      <c r="E1776">
        <v>1.4652000000000001</v>
      </c>
      <c r="F1776">
        <v>1.3402000000000001</v>
      </c>
      <c r="G1776">
        <v>1.9636</v>
      </c>
      <c r="H1776">
        <v>5.4</v>
      </c>
      <c r="I1776">
        <v>4.0999999999999996</v>
      </c>
      <c r="J1776">
        <v>3.1</v>
      </c>
      <c r="K1776">
        <v>4.7</v>
      </c>
      <c r="L1776">
        <v>171.7</v>
      </c>
      <c r="M1776">
        <v>24.304200000000002</v>
      </c>
      <c r="N1776">
        <v>24.38</v>
      </c>
      <c r="O1776">
        <v>90.84</v>
      </c>
      <c r="P1776">
        <v>4.5149999999999997</v>
      </c>
      <c r="Q1776">
        <v>4.3460000000000001</v>
      </c>
      <c r="R1776">
        <v>4.45</v>
      </c>
      <c r="S1776">
        <v>3.89</v>
      </c>
      <c r="T1776">
        <v>3.96</v>
      </c>
      <c r="U1776">
        <v>4.2300000000000004</v>
      </c>
      <c r="V1776">
        <v>3.9780000000000002</v>
      </c>
      <c r="W1776">
        <v>3.56</v>
      </c>
      <c r="X1776">
        <v>3.6640000000000001</v>
      </c>
      <c r="Y1776">
        <v>4.0830000000000002</v>
      </c>
      <c r="Z1776">
        <v>4.1669999999999998</v>
      </c>
      <c r="AA1776">
        <v>4.383</v>
      </c>
      <c r="AB1776">
        <v>3.3029999999999999</v>
      </c>
      <c r="AC1776">
        <v>3.7345000000000002</v>
      </c>
      <c r="AD1776">
        <v>2.4992000000000001</v>
      </c>
      <c r="AE1776">
        <v>3.0059999999999998</v>
      </c>
      <c r="AG1776">
        <v>332.75</v>
      </c>
      <c r="AH1776">
        <v>553.35</v>
      </c>
      <c r="AI1776">
        <v>5144.0110000000004</v>
      </c>
      <c r="AJ1776">
        <v>721.32299999999998</v>
      </c>
      <c r="AK1776">
        <v>543.28499999999997</v>
      </c>
      <c r="AL1776">
        <v>705.02</v>
      </c>
      <c r="AM1776">
        <v>1541.98</v>
      </c>
      <c r="AN1776">
        <v>190.93</v>
      </c>
      <c r="AO1776">
        <v>882</v>
      </c>
    </row>
    <row r="1777" spans="4:41" x14ac:dyDescent="0.3">
      <c r="D1777" s="1">
        <v>39464</v>
      </c>
      <c r="E1777">
        <v>1.4641999999999999</v>
      </c>
      <c r="F1777">
        <v>1.3465</v>
      </c>
      <c r="G1777">
        <v>1.9715</v>
      </c>
      <c r="H1777">
        <v>5.4</v>
      </c>
      <c r="I1777">
        <v>4.0999999999999996</v>
      </c>
      <c r="J1777">
        <v>3.1</v>
      </c>
      <c r="K1777">
        <v>4.7</v>
      </c>
      <c r="L1777">
        <v>171.7</v>
      </c>
      <c r="M1777">
        <v>24.293800000000001</v>
      </c>
      <c r="N1777">
        <v>28.46</v>
      </c>
      <c r="O1777">
        <v>90.13</v>
      </c>
      <c r="P1777">
        <v>4.4509999999999996</v>
      </c>
      <c r="Q1777">
        <v>4.3310000000000004</v>
      </c>
      <c r="R1777">
        <v>4.45</v>
      </c>
      <c r="S1777">
        <v>3.88</v>
      </c>
      <c r="T1777">
        <v>3.96</v>
      </c>
      <c r="U1777">
        <v>4.22</v>
      </c>
      <c r="V1777">
        <v>3.9750000000000001</v>
      </c>
      <c r="W1777">
        <v>3.5179999999999998</v>
      </c>
      <c r="X1777">
        <v>3.649</v>
      </c>
      <c r="Y1777">
        <v>4.0759999999999996</v>
      </c>
      <c r="Z1777">
        <v>4.1550000000000002</v>
      </c>
      <c r="AA1777">
        <v>4.4130000000000003</v>
      </c>
      <c r="AB1777">
        <v>3.3029999999999999</v>
      </c>
      <c r="AC1777">
        <v>3.6211000000000002</v>
      </c>
      <c r="AD1777">
        <v>2.4001000000000001</v>
      </c>
      <c r="AE1777">
        <v>2.8715000000000002</v>
      </c>
      <c r="AG1777">
        <v>331.07</v>
      </c>
      <c r="AH1777">
        <v>550.76</v>
      </c>
      <c r="AI1777">
        <v>5144.2110000000002</v>
      </c>
      <c r="AJ1777">
        <v>705.30100000000004</v>
      </c>
      <c r="AK1777">
        <v>526.91099999999994</v>
      </c>
      <c r="AL1777">
        <v>709.13</v>
      </c>
      <c r="AM1777">
        <v>1575.22</v>
      </c>
      <c r="AN1777">
        <v>191.8</v>
      </c>
      <c r="AO1777">
        <v>880.5</v>
      </c>
    </row>
    <row r="1778" spans="4:41" x14ac:dyDescent="0.3">
      <c r="D1778" s="1">
        <v>39465</v>
      </c>
      <c r="E1778">
        <v>1.4621</v>
      </c>
      <c r="F1778">
        <v>1.3372999999999999</v>
      </c>
      <c r="G1778">
        <v>1.9554</v>
      </c>
      <c r="H1778">
        <v>5.4</v>
      </c>
      <c r="I1778">
        <v>4.0999999999999996</v>
      </c>
      <c r="J1778">
        <v>3.1</v>
      </c>
      <c r="K1778">
        <v>4.7</v>
      </c>
      <c r="L1778">
        <v>171.7</v>
      </c>
      <c r="M1778">
        <v>25.4405</v>
      </c>
      <c r="N1778">
        <v>27.18</v>
      </c>
      <c r="O1778">
        <v>90.57</v>
      </c>
      <c r="P1778">
        <v>4.4210000000000003</v>
      </c>
      <c r="Q1778">
        <v>4.3289999999999997</v>
      </c>
      <c r="R1778">
        <v>4.45</v>
      </c>
      <c r="S1778">
        <v>3.89</v>
      </c>
      <c r="T1778">
        <v>3.95</v>
      </c>
      <c r="U1778">
        <v>4.24</v>
      </c>
      <c r="V1778">
        <v>3.9740000000000002</v>
      </c>
      <c r="W1778">
        <v>3.476</v>
      </c>
      <c r="X1778">
        <v>3.6259999999999999</v>
      </c>
      <c r="Y1778">
        <v>4.0759999999999996</v>
      </c>
      <c r="Z1778">
        <v>4.1509999999999998</v>
      </c>
      <c r="AA1778">
        <v>4.4390000000000001</v>
      </c>
      <c r="AB1778">
        <v>3.3029999999999999</v>
      </c>
      <c r="AC1778">
        <v>3.6297000000000001</v>
      </c>
      <c r="AD1778">
        <v>2.3460999999999999</v>
      </c>
      <c r="AE1778">
        <v>2.8599000000000001</v>
      </c>
      <c r="AG1778">
        <v>327.52999999999997</v>
      </c>
      <c r="AH1778">
        <v>542.48</v>
      </c>
      <c r="AI1778">
        <v>5084.38</v>
      </c>
      <c r="AJ1778">
        <v>706.22799999999995</v>
      </c>
      <c r="AK1778">
        <v>526.66499999999996</v>
      </c>
      <c r="AL1778">
        <v>706.08</v>
      </c>
      <c r="AM1778">
        <v>1588.31</v>
      </c>
      <c r="AN1778">
        <v>192.02</v>
      </c>
      <c r="AO1778">
        <v>881.7</v>
      </c>
    </row>
    <row r="1779" spans="4:41" x14ac:dyDescent="0.3">
      <c r="D1779" s="1">
        <v>39469</v>
      </c>
      <c r="E1779">
        <v>1.4629000000000001</v>
      </c>
      <c r="F1779">
        <v>1.3404</v>
      </c>
      <c r="G1779">
        <v>1.9605999999999999</v>
      </c>
      <c r="H1779">
        <v>5.4</v>
      </c>
      <c r="I1779">
        <v>4.0999999999999996</v>
      </c>
      <c r="J1779">
        <v>3.1</v>
      </c>
      <c r="K1779">
        <v>4.7</v>
      </c>
      <c r="L1779">
        <v>171.7</v>
      </c>
      <c r="M1779">
        <v>33.793399999999998</v>
      </c>
      <c r="N1779">
        <v>31.01</v>
      </c>
      <c r="O1779">
        <v>89.85</v>
      </c>
      <c r="P1779">
        <v>4.3049999999999997</v>
      </c>
      <c r="Q1779">
        <v>4.3739999999999997</v>
      </c>
      <c r="R1779">
        <v>4.41</v>
      </c>
      <c r="S1779">
        <v>3.86</v>
      </c>
      <c r="T1779">
        <v>3.95</v>
      </c>
      <c r="U1779">
        <v>4.22</v>
      </c>
      <c r="V1779">
        <v>3.992</v>
      </c>
      <c r="W1779">
        <v>3.3860000000000001</v>
      </c>
      <c r="X1779">
        <v>3.6030000000000002</v>
      </c>
      <c r="Y1779">
        <v>4.1029999999999998</v>
      </c>
      <c r="Z1779">
        <v>4.1779999999999999</v>
      </c>
      <c r="AA1779">
        <v>4.4989999999999997</v>
      </c>
      <c r="AB1779">
        <v>3.3029999999999999</v>
      </c>
      <c r="AC1779">
        <v>3.4331999999999998</v>
      </c>
      <c r="AD1779">
        <v>1.9934000000000001</v>
      </c>
      <c r="AE1779">
        <v>2.5571000000000002</v>
      </c>
      <c r="AG1779">
        <v>315.55</v>
      </c>
      <c r="AH1779">
        <v>522.32000000000005</v>
      </c>
      <c r="AI1779">
        <v>4969.49</v>
      </c>
      <c r="AJ1779">
        <v>644.44000000000005</v>
      </c>
      <c r="AK1779">
        <v>516.49199999999996</v>
      </c>
      <c r="AL1779">
        <v>626.29</v>
      </c>
      <c r="AM1779">
        <v>1444.4</v>
      </c>
      <c r="AN1779">
        <v>193.99</v>
      </c>
      <c r="AO1779">
        <v>890.3</v>
      </c>
    </row>
    <row r="1780" spans="4:41" x14ac:dyDescent="0.3">
      <c r="D1780" s="1">
        <v>39470</v>
      </c>
      <c r="E1780">
        <v>1.4629000000000001</v>
      </c>
      <c r="F1780">
        <v>1.3365</v>
      </c>
      <c r="G1780">
        <v>1.9553</v>
      </c>
      <c r="H1780">
        <v>5.4</v>
      </c>
      <c r="I1780">
        <v>4.0999999999999996</v>
      </c>
      <c r="J1780">
        <v>3.1</v>
      </c>
      <c r="K1780">
        <v>4.7</v>
      </c>
      <c r="L1780">
        <v>171.7</v>
      </c>
      <c r="M1780">
        <v>40.248399999999997</v>
      </c>
      <c r="N1780">
        <v>29.02</v>
      </c>
      <c r="O1780">
        <v>86.99</v>
      </c>
      <c r="P1780">
        <v>4.2869999999999999</v>
      </c>
      <c r="Q1780">
        <v>4.2850000000000001</v>
      </c>
      <c r="R1780">
        <v>4.3899999999999997</v>
      </c>
      <c r="S1780">
        <v>3.82</v>
      </c>
      <c r="T1780">
        <v>3.95</v>
      </c>
      <c r="U1780">
        <v>4.2</v>
      </c>
      <c r="V1780">
        <v>3.8889999999999998</v>
      </c>
      <c r="W1780">
        <v>3.2389999999999999</v>
      </c>
      <c r="X1780">
        <v>3.4670000000000001</v>
      </c>
      <c r="Y1780">
        <v>4.0049999999999999</v>
      </c>
      <c r="Z1780">
        <v>4.0810000000000004</v>
      </c>
      <c r="AA1780">
        <v>4.42</v>
      </c>
      <c r="AB1780">
        <v>3.3029999999999999</v>
      </c>
      <c r="AC1780">
        <v>3.5979999999999999</v>
      </c>
      <c r="AD1780">
        <v>2.1467999999999998</v>
      </c>
      <c r="AE1780">
        <v>2.7355</v>
      </c>
      <c r="AG1780">
        <v>306.02999999999997</v>
      </c>
      <c r="AH1780">
        <v>504.56</v>
      </c>
      <c r="AI1780">
        <v>4828.8490000000002</v>
      </c>
      <c r="AJ1780">
        <v>632.59299999999996</v>
      </c>
      <c r="AK1780">
        <v>506.73700000000002</v>
      </c>
      <c r="AL1780">
        <v>651.97</v>
      </c>
      <c r="AM1780">
        <v>1479.89</v>
      </c>
      <c r="AN1780">
        <v>194.62</v>
      </c>
      <c r="AO1780">
        <v>883.1</v>
      </c>
    </row>
    <row r="1781" spans="4:41" x14ac:dyDescent="0.3">
      <c r="D1781" s="1">
        <v>39471</v>
      </c>
      <c r="E1781">
        <v>1.4755</v>
      </c>
      <c r="F1781">
        <v>1.3396999999999999</v>
      </c>
      <c r="G1781">
        <v>1.9764999999999999</v>
      </c>
      <c r="H1781">
        <v>5.4</v>
      </c>
      <c r="I1781">
        <v>4.0999999999999996</v>
      </c>
      <c r="J1781">
        <v>3.1</v>
      </c>
      <c r="K1781">
        <v>4.7</v>
      </c>
      <c r="L1781">
        <v>171.7</v>
      </c>
      <c r="M1781">
        <v>34.870800000000003</v>
      </c>
      <c r="N1781">
        <v>27.78</v>
      </c>
      <c r="O1781">
        <v>89.41</v>
      </c>
      <c r="P1781">
        <v>4.3029999999999999</v>
      </c>
      <c r="Q1781">
        <v>4.4039999999999999</v>
      </c>
      <c r="R1781">
        <v>4.37</v>
      </c>
      <c r="S1781">
        <v>3.82</v>
      </c>
      <c r="T1781">
        <v>3.93</v>
      </c>
      <c r="U1781">
        <v>4.18</v>
      </c>
      <c r="V1781">
        <v>3.9980000000000002</v>
      </c>
      <c r="W1781">
        <v>3.4620000000000002</v>
      </c>
      <c r="X1781">
        <v>3.6429999999999998</v>
      </c>
      <c r="Y1781">
        <v>4.1150000000000002</v>
      </c>
      <c r="Z1781">
        <v>4.1890000000000001</v>
      </c>
      <c r="AA1781">
        <v>4.5350000000000001</v>
      </c>
      <c r="AB1781">
        <v>3.3029999999999999</v>
      </c>
      <c r="AC1781">
        <v>3.7018</v>
      </c>
      <c r="AD1781">
        <v>2.3094000000000001</v>
      </c>
      <c r="AE1781">
        <v>2.8988999999999998</v>
      </c>
      <c r="AG1781">
        <v>322.08</v>
      </c>
      <c r="AH1781">
        <v>536.72</v>
      </c>
      <c r="AI1781">
        <v>5113.5919999999996</v>
      </c>
      <c r="AJ1781">
        <v>670.04300000000001</v>
      </c>
      <c r="AK1781">
        <v>539.43799999999999</v>
      </c>
      <c r="AL1781">
        <v>652.98</v>
      </c>
      <c r="AM1781">
        <v>1520.77</v>
      </c>
      <c r="AN1781">
        <v>192.11</v>
      </c>
      <c r="AO1781">
        <v>905.8</v>
      </c>
    </row>
    <row r="1782" spans="4:41" x14ac:dyDescent="0.3">
      <c r="D1782" s="1">
        <v>39472</v>
      </c>
      <c r="E1782">
        <v>1.4681</v>
      </c>
      <c r="F1782">
        <v>1.3507</v>
      </c>
      <c r="G1782">
        <v>1.9831000000000001</v>
      </c>
      <c r="H1782">
        <v>5.4</v>
      </c>
      <c r="I1782">
        <v>4.0999999999999996</v>
      </c>
      <c r="J1782">
        <v>3.1</v>
      </c>
      <c r="K1782">
        <v>4.7</v>
      </c>
      <c r="L1782">
        <v>171.7</v>
      </c>
      <c r="M1782">
        <v>33.698300000000003</v>
      </c>
      <c r="N1782">
        <v>29.08</v>
      </c>
      <c r="O1782">
        <v>90.71</v>
      </c>
      <c r="P1782">
        <v>4.3869999999999996</v>
      </c>
      <c r="Q1782">
        <v>4.3810000000000002</v>
      </c>
      <c r="R1782">
        <v>4.3600000000000003</v>
      </c>
      <c r="S1782">
        <v>3.83</v>
      </c>
      <c r="T1782">
        <v>3.93</v>
      </c>
      <c r="U1782">
        <v>4.1399999999999997</v>
      </c>
      <c r="V1782">
        <v>3.9769999999999999</v>
      </c>
      <c r="W1782">
        <v>3.4569999999999999</v>
      </c>
      <c r="X1782">
        <v>3.641</v>
      </c>
      <c r="Y1782">
        <v>4.0960000000000001</v>
      </c>
      <c r="Z1782">
        <v>4.173</v>
      </c>
      <c r="AA1782">
        <v>4.5289999999999999</v>
      </c>
      <c r="AB1782">
        <v>3.3029999999999999</v>
      </c>
      <c r="AC1782">
        <v>3.5493999999999999</v>
      </c>
      <c r="AD1782">
        <v>2.1818</v>
      </c>
      <c r="AE1782">
        <v>2.7503000000000002</v>
      </c>
      <c r="AG1782">
        <v>322.23</v>
      </c>
      <c r="AH1782">
        <v>536.51</v>
      </c>
      <c r="AI1782">
        <v>5133.3609999999999</v>
      </c>
      <c r="AJ1782">
        <v>680.93100000000004</v>
      </c>
      <c r="AK1782">
        <v>539.255</v>
      </c>
      <c r="AL1782">
        <v>684.58</v>
      </c>
      <c r="AM1782">
        <v>1592.18</v>
      </c>
      <c r="AN1782">
        <v>192.74</v>
      </c>
      <c r="AO1782">
        <v>910.7</v>
      </c>
    </row>
    <row r="1783" spans="4:41" x14ac:dyDescent="0.3">
      <c r="D1783" s="1">
        <v>39475</v>
      </c>
      <c r="E1783">
        <v>1.4781</v>
      </c>
      <c r="F1783">
        <v>1.3423</v>
      </c>
      <c r="G1783">
        <v>1.9843</v>
      </c>
      <c r="H1783">
        <v>5.4</v>
      </c>
      <c r="I1783">
        <v>4.0999999999999996</v>
      </c>
      <c r="J1783">
        <v>3.1</v>
      </c>
      <c r="K1783">
        <v>4.7</v>
      </c>
      <c r="L1783">
        <v>171.7</v>
      </c>
      <c r="M1783">
        <v>33.419400000000003</v>
      </c>
      <c r="N1783">
        <v>27.78</v>
      </c>
      <c r="O1783">
        <v>90.99</v>
      </c>
      <c r="P1783">
        <v>4.3390000000000004</v>
      </c>
      <c r="Q1783">
        <v>4.33</v>
      </c>
      <c r="R1783">
        <v>4.3499999999999996</v>
      </c>
      <c r="S1783">
        <v>3.8</v>
      </c>
      <c r="T1783">
        <v>3.93</v>
      </c>
      <c r="U1783">
        <v>4.13</v>
      </c>
      <c r="V1783">
        <v>3.948</v>
      </c>
      <c r="W1783">
        <v>3.43</v>
      </c>
      <c r="X1783">
        <v>3.593</v>
      </c>
      <c r="Y1783">
        <v>4.0720000000000001</v>
      </c>
      <c r="Z1783">
        <v>4.1420000000000003</v>
      </c>
      <c r="AA1783">
        <v>4.4880000000000004</v>
      </c>
      <c r="AB1783">
        <v>3.3029999999999999</v>
      </c>
      <c r="AC1783">
        <v>3.5806</v>
      </c>
      <c r="AD1783">
        <v>2.1884999999999999</v>
      </c>
      <c r="AE1783">
        <v>2.79</v>
      </c>
      <c r="AG1783">
        <v>318.7</v>
      </c>
      <c r="AH1783">
        <v>534.17999999999995</v>
      </c>
      <c r="AI1783">
        <v>5075.8630000000003</v>
      </c>
      <c r="AJ1783">
        <v>665.34299999999996</v>
      </c>
      <c r="AK1783">
        <v>549.35199999999998</v>
      </c>
      <c r="AL1783">
        <v>661.69</v>
      </c>
      <c r="AM1783">
        <v>1530.98</v>
      </c>
      <c r="AN1783">
        <v>192.7</v>
      </c>
      <c r="AO1783">
        <v>927.1</v>
      </c>
    </row>
    <row r="1784" spans="4:41" x14ac:dyDescent="0.3">
      <c r="D1784" s="1">
        <v>39476</v>
      </c>
      <c r="E1784">
        <v>1.4776</v>
      </c>
      <c r="F1784">
        <v>1.3464</v>
      </c>
      <c r="G1784">
        <v>1.9894000000000001</v>
      </c>
      <c r="H1784">
        <v>5.4</v>
      </c>
      <c r="I1784">
        <v>4.0999999999999996</v>
      </c>
      <c r="J1784">
        <v>3.1</v>
      </c>
      <c r="K1784">
        <v>4.7</v>
      </c>
      <c r="L1784">
        <v>171.7</v>
      </c>
      <c r="M1784">
        <v>31.887499999999999</v>
      </c>
      <c r="N1784">
        <v>27.32</v>
      </c>
      <c r="O1784">
        <v>91.64</v>
      </c>
      <c r="P1784">
        <v>4.3600000000000003</v>
      </c>
      <c r="Q1784">
        <v>4.38</v>
      </c>
      <c r="R1784">
        <v>4.3600000000000003</v>
      </c>
      <c r="S1784">
        <v>3.81</v>
      </c>
      <c r="T1784">
        <v>3.92</v>
      </c>
      <c r="U1784">
        <v>4.1399999999999997</v>
      </c>
      <c r="V1784">
        <v>3.9940000000000002</v>
      </c>
      <c r="W1784">
        <v>3.472</v>
      </c>
      <c r="X1784">
        <v>3.6379999999999999</v>
      </c>
      <c r="Y1784">
        <v>4.1189999999999998</v>
      </c>
      <c r="Z1784">
        <v>4.1920000000000002</v>
      </c>
      <c r="AA1784">
        <v>4.5860000000000003</v>
      </c>
      <c r="AB1784">
        <v>3.3029999999999999</v>
      </c>
      <c r="AC1784">
        <v>3.6768999999999998</v>
      </c>
      <c r="AD1784">
        <v>2.2856999999999998</v>
      </c>
      <c r="AE1784">
        <v>2.8835999999999999</v>
      </c>
      <c r="AG1784">
        <v>324.31</v>
      </c>
      <c r="AH1784">
        <v>542.55999999999995</v>
      </c>
      <c r="AI1784">
        <v>5162.6580000000004</v>
      </c>
      <c r="AJ1784">
        <v>676.03899999999999</v>
      </c>
      <c r="AK1784">
        <v>558.82299999999998</v>
      </c>
      <c r="AL1784">
        <v>668.1</v>
      </c>
      <c r="AM1784">
        <v>1573.26</v>
      </c>
      <c r="AN1784">
        <v>191.94</v>
      </c>
      <c r="AO1784">
        <v>925.1</v>
      </c>
    </row>
    <row r="1785" spans="4:41" x14ac:dyDescent="0.3">
      <c r="D1785" s="1">
        <v>39477</v>
      </c>
      <c r="E1785">
        <v>1.4862</v>
      </c>
      <c r="F1785">
        <v>1.337</v>
      </c>
      <c r="G1785">
        <v>1.9863</v>
      </c>
      <c r="H1785">
        <v>5.4</v>
      </c>
      <c r="I1785">
        <v>4.0999999999999996</v>
      </c>
      <c r="J1785">
        <v>3.1</v>
      </c>
      <c r="K1785">
        <v>4.7</v>
      </c>
      <c r="L1785">
        <v>171.7</v>
      </c>
      <c r="M1785">
        <v>32.298099999999998</v>
      </c>
      <c r="N1785">
        <v>27.62</v>
      </c>
      <c r="O1785">
        <v>92.33</v>
      </c>
      <c r="P1785">
        <v>4.3550000000000004</v>
      </c>
      <c r="Q1785">
        <v>4.4009999999999998</v>
      </c>
      <c r="R1785">
        <v>4.3600000000000003</v>
      </c>
      <c r="S1785">
        <v>3.8</v>
      </c>
      <c r="T1785">
        <v>3.91</v>
      </c>
      <c r="U1785">
        <v>4.12</v>
      </c>
      <c r="V1785">
        <v>4.0179999999999998</v>
      </c>
      <c r="W1785">
        <v>3.48</v>
      </c>
      <c r="X1785">
        <v>3.6560000000000001</v>
      </c>
      <c r="Y1785">
        <v>4.1420000000000003</v>
      </c>
      <c r="Z1785">
        <v>4.2160000000000002</v>
      </c>
      <c r="AA1785">
        <v>4.5670000000000002</v>
      </c>
      <c r="AB1785">
        <v>3.3029999999999999</v>
      </c>
      <c r="AC1785">
        <v>3.6656</v>
      </c>
      <c r="AD1785">
        <v>2.1650999999999998</v>
      </c>
      <c r="AE1785">
        <v>2.8378999999999999</v>
      </c>
      <c r="AG1785">
        <v>322.19</v>
      </c>
      <c r="AH1785">
        <v>539.69000000000005</v>
      </c>
      <c r="AI1785">
        <v>5127.4579999999996</v>
      </c>
      <c r="AJ1785">
        <v>670.505</v>
      </c>
      <c r="AK1785">
        <v>564.72900000000004</v>
      </c>
      <c r="AL1785">
        <v>653.6</v>
      </c>
      <c r="AM1785">
        <v>1563.05</v>
      </c>
      <c r="AN1785">
        <v>191.08</v>
      </c>
      <c r="AO1785">
        <v>920.6</v>
      </c>
    </row>
    <row r="1786" spans="4:41" x14ac:dyDescent="0.3">
      <c r="D1786" s="1">
        <v>39478</v>
      </c>
      <c r="E1786">
        <v>1.4861</v>
      </c>
      <c r="F1786">
        <v>1.3374999999999999</v>
      </c>
      <c r="G1786">
        <v>1.9872000000000001</v>
      </c>
      <c r="H1786">
        <v>6.1</v>
      </c>
      <c r="I1786">
        <v>4.3</v>
      </c>
      <c r="J1786">
        <v>3.2</v>
      </c>
      <c r="K1786">
        <v>5.2</v>
      </c>
      <c r="L1786">
        <v>173.3</v>
      </c>
      <c r="M1786">
        <v>30.0471</v>
      </c>
      <c r="N1786">
        <v>26.2</v>
      </c>
      <c r="O1786">
        <v>91.75</v>
      </c>
      <c r="P1786">
        <v>4.3159999999999998</v>
      </c>
      <c r="Q1786">
        <v>4.3109999999999999</v>
      </c>
      <c r="R1786">
        <v>4.3499999999999996</v>
      </c>
      <c r="S1786">
        <v>3.79</v>
      </c>
      <c r="T1786">
        <v>3.9</v>
      </c>
      <c r="U1786">
        <v>4.12</v>
      </c>
      <c r="V1786">
        <v>3.93</v>
      </c>
      <c r="W1786">
        <v>3.3730000000000002</v>
      </c>
      <c r="X1786">
        <v>3.552</v>
      </c>
      <c r="Y1786">
        <v>4.0540000000000003</v>
      </c>
      <c r="Z1786">
        <v>4.1319999999999997</v>
      </c>
      <c r="AA1786">
        <v>4.4770000000000003</v>
      </c>
      <c r="AB1786">
        <v>3.3029999999999999</v>
      </c>
      <c r="AC1786">
        <v>3.5931000000000002</v>
      </c>
      <c r="AD1786">
        <v>2.0929000000000002</v>
      </c>
      <c r="AE1786">
        <v>2.7604000000000002</v>
      </c>
      <c r="AG1786">
        <v>322.16000000000003</v>
      </c>
      <c r="AH1786">
        <v>540.4</v>
      </c>
      <c r="AI1786">
        <v>5161.3590000000004</v>
      </c>
      <c r="AJ1786">
        <v>650.827</v>
      </c>
      <c r="AK1786">
        <v>564.22900000000004</v>
      </c>
      <c r="AL1786">
        <v>657.14</v>
      </c>
      <c r="AM1786">
        <v>1594.07</v>
      </c>
      <c r="AN1786">
        <v>192.28</v>
      </c>
      <c r="AO1786">
        <v>922.7</v>
      </c>
    </row>
    <row r="1787" spans="4:41" x14ac:dyDescent="0.3">
      <c r="D1787" s="1">
        <v>39479</v>
      </c>
      <c r="E1787">
        <v>1.4802</v>
      </c>
      <c r="F1787">
        <v>1.3277000000000001</v>
      </c>
      <c r="G1787">
        <v>1.9651000000000001</v>
      </c>
      <c r="H1787">
        <v>6.1</v>
      </c>
      <c r="I1787">
        <v>4.3</v>
      </c>
      <c r="J1787">
        <v>3.2</v>
      </c>
      <c r="K1787">
        <v>5.2</v>
      </c>
      <c r="L1787">
        <v>173.3</v>
      </c>
      <c r="M1787">
        <v>27.468699999999998</v>
      </c>
      <c r="N1787">
        <v>24.02</v>
      </c>
      <c r="O1787">
        <v>88.96</v>
      </c>
      <c r="P1787">
        <v>4.33</v>
      </c>
      <c r="Q1787">
        <v>4.2850000000000001</v>
      </c>
      <c r="R1787">
        <v>4.24</v>
      </c>
      <c r="S1787">
        <v>3.73</v>
      </c>
      <c r="T1787">
        <v>3.82</v>
      </c>
      <c r="U1787">
        <v>3.99</v>
      </c>
      <c r="V1787">
        <v>3.919</v>
      </c>
      <c r="W1787">
        <v>3.3759999999999999</v>
      </c>
      <c r="X1787">
        <v>3.5489999999999999</v>
      </c>
      <c r="Y1787">
        <v>4.032</v>
      </c>
      <c r="Z1787">
        <v>4.1109999999999998</v>
      </c>
      <c r="AA1787">
        <v>4.4729999999999999</v>
      </c>
      <c r="AB1787">
        <v>3.3029999999999999</v>
      </c>
      <c r="AC1787">
        <v>3.5926</v>
      </c>
      <c r="AD1787">
        <v>2.0684999999999998</v>
      </c>
      <c r="AE1787">
        <v>2.7401</v>
      </c>
      <c r="AG1787">
        <v>328.42</v>
      </c>
      <c r="AH1787">
        <v>551.55999999999995</v>
      </c>
      <c r="AI1787">
        <v>5242.6509999999998</v>
      </c>
      <c r="AJ1787">
        <v>675.50199999999995</v>
      </c>
      <c r="AK1787">
        <v>580.87099999999998</v>
      </c>
      <c r="AL1787">
        <v>673.59</v>
      </c>
      <c r="AM1787">
        <v>1582.89</v>
      </c>
      <c r="AN1787">
        <v>192.83</v>
      </c>
      <c r="AO1787">
        <v>908.7</v>
      </c>
    </row>
    <row r="1788" spans="4:41" x14ac:dyDescent="0.3">
      <c r="D1788" s="1">
        <v>39482</v>
      </c>
      <c r="E1788">
        <v>1.4830000000000001</v>
      </c>
      <c r="F1788">
        <v>1.3307</v>
      </c>
      <c r="G1788">
        <v>1.9734</v>
      </c>
      <c r="H1788">
        <v>6.1</v>
      </c>
      <c r="I1788">
        <v>4.3</v>
      </c>
      <c r="J1788">
        <v>3.2</v>
      </c>
      <c r="K1788">
        <v>5.2</v>
      </c>
      <c r="L1788">
        <v>173.3</v>
      </c>
      <c r="M1788">
        <v>27.218</v>
      </c>
      <c r="N1788">
        <v>25.99</v>
      </c>
      <c r="O1788">
        <v>90.02</v>
      </c>
      <c r="P1788">
        <v>4.3440000000000003</v>
      </c>
      <c r="Q1788">
        <v>4.3019999999999996</v>
      </c>
      <c r="R1788">
        <v>4.1399999999999997</v>
      </c>
      <c r="S1788">
        <v>3.56</v>
      </c>
      <c r="T1788">
        <v>3.65</v>
      </c>
      <c r="U1788">
        <v>3.9</v>
      </c>
      <c r="V1788">
        <v>3.9319999999999999</v>
      </c>
      <c r="W1788">
        <v>3.387</v>
      </c>
      <c r="X1788">
        <v>3.56</v>
      </c>
      <c r="Y1788">
        <v>4.0449999999999999</v>
      </c>
      <c r="Z1788">
        <v>4.1189999999999998</v>
      </c>
      <c r="AA1788">
        <v>4.5049999999999999</v>
      </c>
      <c r="AB1788">
        <v>3.3029999999999999</v>
      </c>
      <c r="AC1788">
        <v>3.6444000000000001</v>
      </c>
      <c r="AD1788">
        <v>2.0604</v>
      </c>
      <c r="AE1788">
        <v>2.7736000000000001</v>
      </c>
      <c r="AG1788">
        <v>329.13</v>
      </c>
      <c r="AH1788">
        <v>552.49</v>
      </c>
      <c r="AI1788">
        <v>5259.7240000000002</v>
      </c>
      <c r="AJ1788">
        <v>688.28</v>
      </c>
      <c r="AK1788">
        <v>581.65300000000002</v>
      </c>
      <c r="AL1788">
        <v>695.89</v>
      </c>
      <c r="AM1788">
        <v>1615.87</v>
      </c>
      <c r="AN1788">
        <v>192.48</v>
      </c>
      <c r="AO1788">
        <v>904.9</v>
      </c>
    </row>
    <row r="1789" spans="4:41" x14ac:dyDescent="0.3">
      <c r="D1789" s="1">
        <v>39483</v>
      </c>
      <c r="E1789">
        <v>1.4646999999999999</v>
      </c>
      <c r="F1789">
        <v>1.3411</v>
      </c>
      <c r="G1789">
        <v>1.9649000000000001</v>
      </c>
      <c r="H1789">
        <v>6.1</v>
      </c>
      <c r="I1789">
        <v>4.3</v>
      </c>
      <c r="J1789">
        <v>3.2</v>
      </c>
      <c r="K1789">
        <v>5.2</v>
      </c>
      <c r="L1789">
        <v>173.3</v>
      </c>
      <c r="M1789">
        <v>31.958400000000001</v>
      </c>
      <c r="N1789">
        <v>28.24</v>
      </c>
      <c r="O1789">
        <v>88.41</v>
      </c>
      <c r="P1789">
        <v>4.3440000000000003</v>
      </c>
      <c r="Q1789">
        <v>4.2290000000000001</v>
      </c>
      <c r="R1789">
        <v>4.16</v>
      </c>
      <c r="S1789">
        <v>3.55</v>
      </c>
      <c r="T1789">
        <v>3.62</v>
      </c>
      <c r="U1789">
        <v>3.89</v>
      </c>
      <c r="V1789">
        <v>3.8460000000000001</v>
      </c>
      <c r="W1789">
        <v>3.2570000000000001</v>
      </c>
      <c r="X1789">
        <v>3.43</v>
      </c>
      <c r="Y1789">
        <v>3.9630000000000001</v>
      </c>
      <c r="Z1789">
        <v>4.0309999999999997</v>
      </c>
      <c r="AA1789">
        <v>4.4089999999999998</v>
      </c>
      <c r="AB1789">
        <v>3.3029999999999999</v>
      </c>
      <c r="AC1789">
        <v>3.5701000000000001</v>
      </c>
      <c r="AD1789">
        <v>1.9152</v>
      </c>
      <c r="AE1789">
        <v>2.6358999999999999</v>
      </c>
      <c r="AG1789">
        <v>318.73</v>
      </c>
      <c r="AH1789">
        <v>528.79</v>
      </c>
      <c r="AI1789">
        <v>5089.7510000000002</v>
      </c>
      <c r="AJ1789">
        <v>661.57299999999998</v>
      </c>
      <c r="AK1789">
        <v>569.31899999999996</v>
      </c>
      <c r="AL1789">
        <v>697.34</v>
      </c>
      <c r="AM1789">
        <v>1604.93</v>
      </c>
      <c r="AN1789">
        <v>193.52</v>
      </c>
      <c r="AO1789">
        <v>885.9</v>
      </c>
    </row>
    <row r="1790" spans="4:41" x14ac:dyDescent="0.3">
      <c r="D1790" s="1">
        <v>39484</v>
      </c>
      <c r="E1790">
        <v>1.4632000000000001</v>
      </c>
      <c r="F1790">
        <v>1.3406</v>
      </c>
      <c r="G1790">
        <v>1.9615</v>
      </c>
      <c r="H1790">
        <v>6.1</v>
      </c>
      <c r="I1790">
        <v>4.3</v>
      </c>
      <c r="J1790">
        <v>3.2</v>
      </c>
      <c r="K1790">
        <v>5.2</v>
      </c>
      <c r="L1790">
        <v>173.3</v>
      </c>
      <c r="M1790">
        <v>30.567699999999999</v>
      </c>
      <c r="N1790">
        <v>28.97</v>
      </c>
      <c r="O1790">
        <v>87.14</v>
      </c>
      <c r="P1790">
        <v>4.3239999999999998</v>
      </c>
      <c r="Q1790">
        <v>4.28</v>
      </c>
      <c r="R1790">
        <v>4.16</v>
      </c>
      <c r="S1790">
        <v>3.55</v>
      </c>
      <c r="T1790">
        <v>3.62</v>
      </c>
      <c r="U1790">
        <v>3.89</v>
      </c>
      <c r="V1790">
        <v>3.895</v>
      </c>
      <c r="W1790">
        <v>3.2509999999999999</v>
      </c>
      <c r="X1790">
        <v>3.4550000000000001</v>
      </c>
      <c r="Y1790">
        <v>4.0110000000000001</v>
      </c>
      <c r="Z1790">
        <v>4.085</v>
      </c>
      <c r="AA1790">
        <v>4.46</v>
      </c>
      <c r="AB1790">
        <v>3.3029999999999999</v>
      </c>
      <c r="AC1790">
        <v>3.5884999999999998</v>
      </c>
      <c r="AD1790">
        <v>1.923</v>
      </c>
      <c r="AE1790">
        <v>2.6492</v>
      </c>
      <c r="AG1790">
        <v>320.35000000000002</v>
      </c>
      <c r="AH1790">
        <v>532.22</v>
      </c>
      <c r="AI1790">
        <v>5091.4709999999995</v>
      </c>
      <c r="AJ1790">
        <v>656.024</v>
      </c>
      <c r="AK1790">
        <v>555.75400000000002</v>
      </c>
      <c r="AL1790">
        <v>680.95</v>
      </c>
      <c r="AM1790">
        <v>1537.36</v>
      </c>
      <c r="AN1790">
        <v>193.33</v>
      </c>
      <c r="AO1790">
        <v>900.7</v>
      </c>
    </row>
    <row r="1791" spans="4:41" x14ac:dyDescent="0.3">
      <c r="D1791" s="1">
        <v>39485</v>
      </c>
      <c r="E1791">
        <v>1.4484999999999999</v>
      </c>
      <c r="F1791">
        <v>1.341</v>
      </c>
      <c r="G1791">
        <v>1.9423999999999999</v>
      </c>
      <c r="H1791">
        <v>6.1</v>
      </c>
      <c r="I1791">
        <v>4.3</v>
      </c>
      <c r="J1791">
        <v>3.2</v>
      </c>
      <c r="K1791">
        <v>5.2</v>
      </c>
      <c r="L1791">
        <v>173.3</v>
      </c>
      <c r="M1791">
        <v>31.803100000000001</v>
      </c>
      <c r="N1791">
        <v>27.66</v>
      </c>
      <c r="O1791">
        <v>88.11</v>
      </c>
      <c r="P1791">
        <v>4.3319999999999999</v>
      </c>
      <c r="Q1791">
        <v>4.2640000000000002</v>
      </c>
      <c r="R1791">
        <v>4.16</v>
      </c>
      <c r="S1791">
        <v>3.55</v>
      </c>
      <c r="T1791">
        <v>3.62</v>
      </c>
      <c r="U1791">
        <v>3.89</v>
      </c>
      <c r="V1791">
        <v>3.8769999999999998</v>
      </c>
      <c r="W1791">
        <v>3.1179999999999999</v>
      </c>
      <c r="X1791">
        <v>3.35</v>
      </c>
      <c r="Y1791">
        <v>3.9950000000000001</v>
      </c>
      <c r="Z1791">
        <v>4.0609999999999999</v>
      </c>
      <c r="AA1791">
        <v>4.43</v>
      </c>
      <c r="AB1791">
        <v>3.3029999999999999</v>
      </c>
      <c r="AC1791">
        <v>3.7568999999999999</v>
      </c>
      <c r="AD1791">
        <v>2.0438999999999998</v>
      </c>
      <c r="AE1791">
        <v>2.8241000000000001</v>
      </c>
      <c r="AG1791">
        <v>314.14</v>
      </c>
      <c r="AH1791">
        <v>516.41</v>
      </c>
      <c r="AI1791">
        <v>4915.0940000000001</v>
      </c>
      <c r="AJ1791">
        <v>636.11900000000003</v>
      </c>
      <c r="AK1791">
        <v>556.66899999999998</v>
      </c>
      <c r="AL1791">
        <v>677.36</v>
      </c>
      <c r="AM1791">
        <v>1545.26</v>
      </c>
      <c r="AN1791">
        <v>192.05</v>
      </c>
      <c r="AO1791">
        <v>906.1</v>
      </c>
    </row>
    <row r="1792" spans="4:41" x14ac:dyDescent="0.3">
      <c r="D1792" s="1">
        <v>39486</v>
      </c>
      <c r="E1792">
        <v>1.4503999999999999</v>
      </c>
      <c r="F1792">
        <v>1.3414999999999999</v>
      </c>
      <c r="G1792">
        <v>1.9459</v>
      </c>
      <c r="H1792">
        <v>6.1</v>
      </c>
      <c r="I1792">
        <v>4.3</v>
      </c>
      <c r="J1792">
        <v>3.2</v>
      </c>
      <c r="K1792">
        <v>5.2</v>
      </c>
      <c r="L1792">
        <v>173.3</v>
      </c>
      <c r="M1792">
        <v>31.692</v>
      </c>
      <c r="N1792">
        <v>28.01</v>
      </c>
      <c r="O1792">
        <v>91.77</v>
      </c>
      <c r="P1792">
        <v>4.29</v>
      </c>
      <c r="Q1792">
        <v>4.2389999999999999</v>
      </c>
      <c r="R1792">
        <v>4.16</v>
      </c>
      <c r="S1792">
        <v>3.55</v>
      </c>
      <c r="T1792">
        <v>3.62</v>
      </c>
      <c r="U1792">
        <v>3.89</v>
      </c>
      <c r="V1792">
        <v>3.8639999999999999</v>
      </c>
      <c r="W1792">
        <v>3.089</v>
      </c>
      <c r="X1792">
        <v>3.3439999999999999</v>
      </c>
      <c r="Y1792">
        <v>3.9729999999999999</v>
      </c>
      <c r="Z1792">
        <v>4.04</v>
      </c>
      <c r="AA1792">
        <v>4.43</v>
      </c>
      <c r="AB1792">
        <v>3.3029999999999999</v>
      </c>
      <c r="AC1792">
        <v>3.6427999999999998</v>
      </c>
      <c r="AD1792">
        <v>1.9218</v>
      </c>
      <c r="AE1792">
        <v>2.6890000000000001</v>
      </c>
      <c r="AG1792">
        <v>315.5</v>
      </c>
      <c r="AH1792">
        <v>518.41</v>
      </c>
      <c r="AI1792">
        <v>4976.5959999999995</v>
      </c>
      <c r="AJ1792">
        <v>634.86</v>
      </c>
      <c r="AK1792">
        <v>559.59199999999998</v>
      </c>
      <c r="AL1792">
        <v>676.54</v>
      </c>
      <c r="AM1792">
        <v>1524.01</v>
      </c>
      <c r="AN1792">
        <v>192.97</v>
      </c>
      <c r="AO1792">
        <v>918.4</v>
      </c>
    </row>
    <row r="1793" spans="4:41" x14ac:dyDescent="0.3">
      <c r="D1793" s="1">
        <v>39489</v>
      </c>
      <c r="E1793">
        <v>1.4519</v>
      </c>
      <c r="F1793">
        <v>1.3438000000000001</v>
      </c>
      <c r="G1793">
        <v>1.9509000000000001</v>
      </c>
      <c r="H1793">
        <v>6.1</v>
      </c>
      <c r="I1793">
        <v>4.3</v>
      </c>
      <c r="J1793">
        <v>3.2</v>
      </c>
      <c r="K1793">
        <v>5.2</v>
      </c>
      <c r="L1793">
        <v>173.3</v>
      </c>
      <c r="M1793">
        <v>31.944299999999998</v>
      </c>
      <c r="N1793">
        <v>27.6</v>
      </c>
      <c r="O1793">
        <v>93.59</v>
      </c>
      <c r="P1793">
        <v>4.2990000000000004</v>
      </c>
      <c r="Q1793">
        <v>4.25</v>
      </c>
      <c r="R1793">
        <v>4.16</v>
      </c>
      <c r="S1793">
        <v>3.55</v>
      </c>
      <c r="T1793">
        <v>3.62</v>
      </c>
      <c r="U1793">
        <v>3.89</v>
      </c>
      <c r="V1793">
        <v>3.859</v>
      </c>
      <c r="W1793">
        <v>3.0579999999999998</v>
      </c>
      <c r="X1793">
        <v>3.331</v>
      </c>
      <c r="Y1793">
        <v>3.9790000000000001</v>
      </c>
      <c r="Z1793">
        <v>4.0430000000000001</v>
      </c>
      <c r="AA1793">
        <v>4.4969999999999999</v>
      </c>
      <c r="AB1793">
        <v>3.3029999999999999</v>
      </c>
      <c r="AC1793">
        <v>3.6143999999999998</v>
      </c>
      <c r="AD1793">
        <v>1.9053</v>
      </c>
      <c r="AE1793">
        <v>2.6486000000000001</v>
      </c>
      <c r="AG1793">
        <v>312.58999999999997</v>
      </c>
      <c r="AH1793">
        <v>513.61</v>
      </c>
      <c r="AI1793">
        <v>4915.893</v>
      </c>
      <c r="AJ1793">
        <v>648.55399999999997</v>
      </c>
      <c r="AK1793">
        <v>572.53800000000001</v>
      </c>
      <c r="AL1793">
        <v>655.53</v>
      </c>
      <c r="AM1793">
        <v>1524.01</v>
      </c>
      <c r="AN1793">
        <v>193.41</v>
      </c>
      <c r="AO1793">
        <v>922.9</v>
      </c>
    </row>
    <row r="1794" spans="4:41" x14ac:dyDescent="0.3">
      <c r="D1794" s="1">
        <v>39490</v>
      </c>
      <c r="E1794">
        <v>1.4583999999999999</v>
      </c>
      <c r="F1794">
        <v>1.3439000000000001</v>
      </c>
      <c r="G1794">
        <v>1.9599</v>
      </c>
      <c r="H1794">
        <v>6.1</v>
      </c>
      <c r="I1794">
        <v>4.3</v>
      </c>
      <c r="J1794">
        <v>3.2</v>
      </c>
      <c r="K1794">
        <v>5.2</v>
      </c>
      <c r="L1794">
        <v>173.3</v>
      </c>
      <c r="M1794">
        <v>28.639299999999999</v>
      </c>
      <c r="N1794">
        <v>26.33</v>
      </c>
      <c r="O1794">
        <v>92.78</v>
      </c>
      <c r="P1794">
        <v>4.2990000000000004</v>
      </c>
      <c r="Q1794">
        <v>4.33</v>
      </c>
      <c r="R1794">
        <v>4.16</v>
      </c>
      <c r="S1794">
        <v>3.55</v>
      </c>
      <c r="T1794">
        <v>3.62</v>
      </c>
      <c r="U1794">
        <v>3.89</v>
      </c>
      <c r="V1794">
        <v>3.9449999999999998</v>
      </c>
      <c r="W1794">
        <v>3.1230000000000002</v>
      </c>
      <c r="X1794">
        <v>3.4129999999999998</v>
      </c>
      <c r="Y1794">
        <v>4.0629999999999997</v>
      </c>
      <c r="Z1794">
        <v>4.133</v>
      </c>
      <c r="AA1794">
        <v>4.617</v>
      </c>
      <c r="AB1794">
        <v>3.3029999999999999</v>
      </c>
      <c r="AC1794">
        <v>3.6579000000000002</v>
      </c>
      <c r="AD1794">
        <v>1.9131</v>
      </c>
      <c r="AE1794">
        <v>2.6920999999999999</v>
      </c>
      <c r="AG1794">
        <v>323.02999999999997</v>
      </c>
      <c r="AH1794">
        <v>534.26</v>
      </c>
      <c r="AI1794">
        <v>5122.2780000000002</v>
      </c>
      <c r="AJ1794">
        <v>674.53200000000004</v>
      </c>
      <c r="AK1794">
        <v>585.56299999999999</v>
      </c>
      <c r="AL1794">
        <v>657.29</v>
      </c>
      <c r="AM1794">
        <v>1522.78</v>
      </c>
      <c r="AN1794">
        <v>192.7</v>
      </c>
      <c r="AO1794">
        <v>907.4</v>
      </c>
    </row>
    <row r="1795" spans="4:41" x14ac:dyDescent="0.3">
      <c r="D1795" s="1">
        <v>39491</v>
      </c>
      <c r="E1795">
        <v>1.4573</v>
      </c>
      <c r="F1795">
        <v>1.347</v>
      </c>
      <c r="G1795">
        <v>1.9629000000000001</v>
      </c>
      <c r="H1795">
        <v>6.1</v>
      </c>
      <c r="I1795">
        <v>4.3</v>
      </c>
      <c r="J1795">
        <v>3.2</v>
      </c>
      <c r="K1795">
        <v>5.2</v>
      </c>
      <c r="L1795">
        <v>173.3</v>
      </c>
      <c r="M1795">
        <v>27.929300000000001</v>
      </c>
      <c r="N1795">
        <v>24.88</v>
      </c>
      <c r="O1795">
        <v>93.27</v>
      </c>
      <c r="P1795">
        <v>4.327</v>
      </c>
      <c r="Q1795">
        <v>4.3339999999999996</v>
      </c>
      <c r="R1795">
        <v>4.17</v>
      </c>
      <c r="S1795">
        <v>3.57</v>
      </c>
      <c r="T1795">
        <v>3.68</v>
      </c>
      <c r="U1795">
        <v>3.9</v>
      </c>
      <c r="V1795">
        <v>3.956</v>
      </c>
      <c r="W1795">
        <v>3.121</v>
      </c>
      <c r="X1795">
        <v>3.4220000000000002</v>
      </c>
      <c r="Y1795">
        <v>4.07</v>
      </c>
      <c r="Z1795">
        <v>4.1349999999999998</v>
      </c>
      <c r="AA1795">
        <v>4.617</v>
      </c>
      <c r="AB1795">
        <v>3.3029999999999999</v>
      </c>
      <c r="AC1795">
        <v>3.7282000000000002</v>
      </c>
      <c r="AD1795">
        <v>1.9128000000000001</v>
      </c>
      <c r="AE1795">
        <v>2.7324999999999999</v>
      </c>
      <c r="AG1795">
        <v>323.3</v>
      </c>
      <c r="AH1795">
        <v>533.82000000000005</v>
      </c>
      <c r="AI1795">
        <v>5107.04</v>
      </c>
      <c r="AJ1795">
        <v>682.48900000000003</v>
      </c>
      <c r="AK1795">
        <v>593.32899999999995</v>
      </c>
      <c r="AL1795">
        <v>662.21</v>
      </c>
      <c r="AM1795">
        <v>1521.9</v>
      </c>
      <c r="AN1795">
        <v>192.87</v>
      </c>
      <c r="AO1795">
        <v>906.5</v>
      </c>
    </row>
    <row r="1796" spans="4:41" x14ac:dyDescent="0.3">
      <c r="D1796" s="1">
        <v>39492</v>
      </c>
      <c r="E1796">
        <v>1.4642999999999999</v>
      </c>
      <c r="F1796">
        <v>1.3446</v>
      </c>
      <c r="G1796">
        <v>1.9690000000000001</v>
      </c>
      <c r="H1796">
        <v>6.1</v>
      </c>
      <c r="I1796">
        <v>4.3</v>
      </c>
      <c r="J1796">
        <v>3.2</v>
      </c>
      <c r="K1796">
        <v>5.2</v>
      </c>
      <c r="L1796">
        <v>173.3</v>
      </c>
      <c r="M1796">
        <v>28.083200000000001</v>
      </c>
      <c r="N1796">
        <v>25.54</v>
      </c>
      <c r="O1796">
        <v>95.46</v>
      </c>
      <c r="P1796">
        <v>4.327</v>
      </c>
      <c r="Q1796">
        <v>4.3780000000000001</v>
      </c>
      <c r="R1796">
        <v>4.18</v>
      </c>
      <c r="S1796">
        <v>3.56</v>
      </c>
      <c r="T1796">
        <v>3.67</v>
      </c>
      <c r="U1796">
        <v>3.91</v>
      </c>
      <c r="V1796">
        <v>4.0049999999999999</v>
      </c>
      <c r="W1796">
        <v>3.181</v>
      </c>
      <c r="X1796">
        <v>3.4950000000000001</v>
      </c>
      <c r="Y1796">
        <v>4.1210000000000004</v>
      </c>
      <c r="Z1796">
        <v>4.1689999999999996</v>
      </c>
      <c r="AA1796">
        <v>4.6390000000000002</v>
      </c>
      <c r="AB1796">
        <v>3.3029999999999999</v>
      </c>
      <c r="AC1796">
        <v>3.8163</v>
      </c>
      <c r="AD1796">
        <v>1.8880999999999999</v>
      </c>
      <c r="AE1796">
        <v>2.7662</v>
      </c>
      <c r="AG1796">
        <v>323.66000000000003</v>
      </c>
      <c r="AH1796">
        <v>536.54</v>
      </c>
      <c r="AI1796">
        <v>5129.7780000000002</v>
      </c>
      <c r="AJ1796">
        <v>685.67200000000003</v>
      </c>
      <c r="AK1796">
        <v>587.601</v>
      </c>
      <c r="AL1796">
        <v>688.73</v>
      </c>
      <c r="AM1796">
        <v>1577.65</v>
      </c>
      <c r="AN1796">
        <v>191.65</v>
      </c>
      <c r="AO1796">
        <v>907.4</v>
      </c>
    </row>
    <row r="1797" spans="4:41" x14ac:dyDescent="0.3">
      <c r="D1797" s="1">
        <v>39493</v>
      </c>
      <c r="E1797">
        <v>1.4681999999999999</v>
      </c>
      <c r="F1797">
        <v>1.3360000000000001</v>
      </c>
      <c r="G1797">
        <v>1.9612000000000001</v>
      </c>
      <c r="H1797">
        <v>6.1</v>
      </c>
      <c r="I1797">
        <v>4.3</v>
      </c>
      <c r="J1797">
        <v>3.2</v>
      </c>
      <c r="K1797">
        <v>5.2</v>
      </c>
      <c r="L1797">
        <v>173.3</v>
      </c>
      <c r="M1797">
        <v>29.3659</v>
      </c>
      <c r="N1797">
        <v>25.02</v>
      </c>
      <c r="O1797">
        <v>95.5</v>
      </c>
      <c r="P1797">
        <v>4.3470000000000004</v>
      </c>
      <c r="Q1797">
        <v>4.3460000000000001</v>
      </c>
      <c r="R1797">
        <v>4.17</v>
      </c>
      <c r="S1797">
        <v>3.57</v>
      </c>
      <c r="T1797">
        <v>3.68</v>
      </c>
      <c r="U1797">
        <v>3.89</v>
      </c>
      <c r="V1797">
        <v>3.9550000000000001</v>
      </c>
      <c r="W1797">
        <v>3.117</v>
      </c>
      <c r="X1797">
        <v>3.4239999999999999</v>
      </c>
      <c r="Y1797">
        <v>4.0789999999999997</v>
      </c>
      <c r="Z1797">
        <v>4.12</v>
      </c>
      <c r="AA1797">
        <v>4.6029999999999998</v>
      </c>
      <c r="AB1797">
        <v>3.3029999999999999</v>
      </c>
      <c r="AC1797">
        <v>3.7686000000000002</v>
      </c>
      <c r="AD1797">
        <v>1.9113</v>
      </c>
      <c r="AE1797">
        <v>2.7557999999999998</v>
      </c>
      <c r="AG1797">
        <v>317.36</v>
      </c>
      <c r="AH1797">
        <v>528.46</v>
      </c>
      <c r="AI1797">
        <v>5025.3729999999996</v>
      </c>
      <c r="AJ1797">
        <v>676.19399999999996</v>
      </c>
      <c r="AK1797">
        <v>580.74199999999996</v>
      </c>
      <c r="AL1797">
        <v>693.49</v>
      </c>
      <c r="AM1797">
        <v>1580.65</v>
      </c>
      <c r="AN1797">
        <v>191.99</v>
      </c>
      <c r="AO1797">
        <v>902.8</v>
      </c>
    </row>
    <row r="1798" spans="4:41" x14ac:dyDescent="0.3">
      <c r="D1798" s="1">
        <v>39497</v>
      </c>
      <c r="E1798">
        <v>1.4725999999999999</v>
      </c>
      <c r="F1798">
        <v>1.3231999999999999</v>
      </c>
      <c r="G1798">
        <v>1.9484999999999999</v>
      </c>
      <c r="H1798">
        <v>6.1</v>
      </c>
      <c r="I1798">
        <v>4.3</v>
      </c>
      <c r="J1798">
        <v>3.2</v>
      </c>
      <c r="K1798">
        <v>5.2</v>
      </c>
      <c r="L1798">
        <v>173.3</v>
      </c>
      <c r="M1798">
        <v>27.814900000000002</v>
      </c>
      <c r="N1798">
        <v>25.59</v>
      </c>
      <c r="O1798">
        <v>100.01</v>
      </c>
      <c r="P1798">
        <v>4.3529999999999998</v>
      </c>
      <c r="Q1798">
        <v>4.3789999999999996</v>
      </c>
      <c r="R1798">
        <v>4.22</v>
      </c>
      <c r="S1798">
        <v>3.61</v>
      </c>
      <c r="T1798">
        <v>3.72</v>
      </c>
      <c r="U1798">
        <v>3.94</v>
      </c>
      <c r="V1798">
        <v>3.9940000000000002</v>
      </c>
      <c r="W1798">
        <v>3.1779999999999999</v>
      </c>
      <c r="X1798">
        <v>3.4860000000000002</v>
      </c>
      <c r="Y1798">
        <v>4.1159999999999997</v>
      </c>
      <c r="Z1798">
        <v>4.1520000000000001</v>
      </c>
      <c r="AA1798">
        <v>4.6440000000000001</v>
      </c>
      <c r="AB1798">
        <v>3.3029999999999999</v>
      </c>
      <c r="AC1798">
        <v>3.8959000000000001</v>
      </c>
      <c r="AD1798">
        <v>2.0670999999999999</v>
      </c>
      <c r="AE1798">
        <v>2.9363000000000001</v>
      </c>
      <c r="AG1798">
        <v>324.16000000000003</v>
      </c>
      <c r="AH1798">
        <v>541.85</v>
      </c>
      <c r="AI1798">
        <v>5152.1329999999998</v>
      </c>
      <c r="AJ1798">
        <v>697.66099999999994</v>
      </c>
      <c r="AK1798">
        <v>595.85900000000004</v>
      </c>
      <c r="AL1798">
        <v>699.61</v>
      </c>
      <c r="AM1798">
        <v>1592.96</v>
      </c>
      <c r="AN1798">
        <v>190.7</v>
      </c>
      <c r="AO1798">
        <v>926.6</v>
      </c>
    </row>
    <row r="1799" spans="4:41" x14ac:dyDescent="0.3">
      <c r="D1799" s="1">
        <v>39498</v>
      </c>
      <c r="E1799">
        <v>1.4715</v>
      </c>
      <c r="F1799">
        <v>1.3197000000000001</v>
      </c>
      <c r="G1799">
        <v>1.9418</v>
      </c>
      <c r="H1799">
        <v>6.1</v>
      </c>
      <c r="I1799">
        <v>4.3</v>
      </c>
      <c r="J1799">
        <v>3.2</v>
      </c>
      <c r="K1799">
        <v>5.2</v>
      </c>
      <c r="L1799">
        <v>173.3</v>
      </c>
      <c r="M1799">
        <v>29.0684</v>
      </c>
      <c r="N1799">
        <v>24.4</v>
      </c>
      <c r="O1799">
        <v>100.74</v>
      </c>
      <c r="P1799">
        <v>4.3719999999999999</v>
      </c>
      <c r="Q1799">
        <v>4.423</v>
      </c>
      <c r="R1799">
        <v>4.2</v>
      </c>
      <c r="S1799">
        <v>3.55</v>
      </c>
      <c r="T1799">
        <v>3.67</v>
      </c>
      <c r="U1799">
        <v>3.93</v>
      </c>
      <c r="V1799">
        <v>4.0250000000000004</v>
      </c>
      <c r="W1799">
        <v>3.2370000000000001</v>
      </c>
      <c r="X1799">
        <v>3.5350000000000001</v>
      </c>
      <c r="Y1799">
        <v>4.1479999999999997</v>
      </c>
      <c r="Z1799">
        <v>4.1950000000000003</v>
      </c>
      <c r="AA1799">
        <v>4.6879999999999997</v>
      </c>
      <c r="AB1799">
        <v>3.3029999999999999</v>
      </c>
      <c r="AC1799">
        <v>3.8902000000000001</v>
      </c>
      <c r="AD1799">
        <v>2.1246999999999998</v>
      </c>
      <c r="AE1799">
        <v>2.9775</v>
      </c>
      <c r="AG1799">
        <v>320.33</v>
      </c>
      <c r="AH1799">
        <v>532.15</v>
      </c>
      <c r="AI1799">
        <v>5066.1760000000004</v>
      </c>
      <c r="AJ1799">
        <v>688.39</v>
      </c>
      <c r="AK1799">
        <v>605.64599999999996</v>
      </c>
      <c r="AL1799">
        <v>684.94</v>
      </c>
      <c r="AM1799">
        <v>1542.56</v>
      </c>
      <c r="AN1799">
        <v>190.17</v>
      </c>
      <c r="AO1799">
        <v>934.6</v>
      </c>
    </row>
    <row r="1800" spans="4:41" x14ac:dyDescent="0.3">
      <c r="D1800" s="1">
        <v>39499</v>
      </c>
      <c r="E1800">
        <v>1.4814000000000001</v>
      </c>
      <c r="F1800">
        <v>1.3251999999999999</v>
      </c>
      <c r="G1800">
        <v>1.9628000000000001</v>
      </c>
      <c r="H1800">
        <v>6.1</v>
      </c>
      <c r="I1800">
        <v>4.3</v>
      </c>
      <c r="J1800">
        <v>3.2</v>
      </c>
      <c r="K1800">
        <v>5.2</v>
      </c>
      <c r="L1800">
        <v>173.3</v>
      </c>
      <c r="M1800">
        <v>28.388500000000001</v>
      </c>
      <c r="N1800">
        <v>25.12</v>
      </c>
      <c r="O1800">
        <v>98.23</v>
      </c>
      <c r="P1800">
        <v>4.3780000000000001</v>
      </c>
      <c r="Q1800">
        <v>4.4139999999999997</v>
      </c>
      <c r="R1800">
        <v>4.1900000000000004</v>
      </c>
      <c r="S1800">
        <v>3.55</v>
      </c>
      <c r="T1800">
        <v>3.67</v>
      </c>
      <c r="U1800">
        <v>3.93</v>
      </c>
      <c r="V1800">
        <v>4.0149999999999997</v>
      </c>
      <c r="W1800">
        <v>3.3479999999999999</v>
      </c>
      <c r="X1800">
        <v>3.577</v>
      </c>
      <c r="Y1800">
        <v>4.1310000000000002</v>
      </c>
      <c r="Z1800">
        <v>4.1909999999999998</v>
      </c>
      <c r="AA1800">
        <v>4.6849999999999996</v>
      </c>
      <c r="AB1800">
        <v>3.3029999999999999</v>
      </c>
      <c r="AC1800">
        <v>3.7706</v>
      </c>
      <c r="AD1800">
        <v>1.968</v>
      </c>
      <c r="AE1800">
        <v>2.7964000000000002</v>
      </c>
      <c r="AG1800">
        <v>322.43</v>
      </c>
      <c r="AH1800">
        <v>540.87</v>
      </c>
      <c r="AI1800">
        <v>5149.7079999999996</v>
      </c>
      <c r="AJ1800">
        <v>701.63599999999997</v>
      </c>
      <c r="AK1800">
        <v>611.16200000000003</v>
      </c>
      <c r="AL1800">
        <v>692.15</v>
      </c>
      <c r="AM1800">
        <v>1580.45</v>
      </c>
      <c r="AN1800">
        <v>192.14</v>
      </c>
      <c r="AO1800">
        <v>946.1</v>
      </c>
    </row>
    <row r="1801" spans="4:41" x14ac:dyDescent="0.3">
      <c r="D1801" s="1">
        <v>39500</v>
      </c>
      <c r="E1801">
        <v>1.4826999999999999</v>
      </c>
      <c r="F1801">
        <v>1.3266</v>
      </c>
      <c r="G1801">
        <v>1.9669000000000001</v>
      </c>
      <c r="H1801">
        <v>6.1</v>
      </c>
      <c r="I1801">
        <v>4.3</v>
      </c>
      <c r="J1801">
        <v>3.2</v>
      </c>
      <c r="K1801">
        <v>5.2</v>
      </c>
      <c r="L1801">
        <v>173.3</v>
      </c>
      <c r="M1801">
        <v>28.7621</v>
      </c>
      <c r="N1801">
        <v>24.06</v>
      </c>
      <c r="O1801">
        <v>98.81</v>
      </c>
      <c r="P1801">
        <v>4.367</v>
      </c>
      <c r="Q1801">
        <v>4.4169999999999998</v>
      </c>
      <c r="R1801">
        <v>4.21</v>
      </c>
      <c r="S1801">
        <v>3.58</v>
      </c>
      <c r="T1801">
        <v>3.7</v>
      </c>
      <c r="U1801">
        <v>3.94</v>
      </c>
      <c r="V1801">
        <v>4.0030000000000001</v>
      </c>
      <c r="W1801">
        <v>3.3359999999999999</v>
      </c>
      <c r="X1801">
        <v>3.5470000000000002</v>
      </c>
      <c r="Y1801">
        <v>4.1239999999999997</v>
      </c>
      <c r="Z1801">
        <v>4.1879999999999997</v>
      </c>
      <c r="AA1801">
        <v>4.6870000000000003</v>
      </c>
      <c r="AB1801">
        <v>3.3029999999999999</v>
      </c>
      <c r="AC1801">
        <v>3.8016000000000001</v>
      </c>
      <c r="AD1801">
        <v>2.0169000000000001</v>
      </c>
      <c r="AE1801">
        <v>2.8302999999999998</v>
      </c>
      <c r="AG1801">
        <v>319.88</v>
      </c>
      <c r="AH1801">
        <v>537.46</v>
      </c>
      <c r="AI1801">
        <v>5127.3310000000001</v>
      </c>
      <c r="AJ1801">
        <v>699.57899999999995</v>
      </c>
      <c r="AK1801">
        <v>616.93600000000004</v>
      </c>
      <c r="AL1801">
        <v>685.66</v>
      </c>
      <c r="AM1801">
        <v>1564.64</v>
      </c>
      <c r="AN1801">
        <v>192.18</v>
      </c>
      <c r="AO1801">
        <v>944.7</v>
      </c>
    </row>
    <row r="1802" spans="4:41" x14ac:dyDescent="0.3">
      <c r="D1802" s="1">
        <v>39503</v>
      </c>
      <c r="E1802">
        <v>1.4830000000000001</v>
      </c>
      <c r="F1802">
        <v>1.3267</v>
      </c>
      <c r="G1802">
        <v>1.9673</v>
      </c>
      <c r="H1802">
        <v>6.1</v>
      </c>
      <c r="I1802">
        <v>4.3</v>
      </c>
      <c r="J1802">
        <v>3.2</v>
      </c>
      <c r="K1802">
        <v>5.2</v>
      </c>
      <c r="L1802">
        <v>173.3</v>
      </c>
      <c r="M1802">
        <v>27.854399999999998</v>
      </c>
      <c r="N1802">
        <v>23.03</v>
      </c>
      <c r="O1802">
        <v>99.23</v>
      </c>
      <c r="P1802">
        <v>4.3819999999999997</v>
      </c>
      <c r="Q1802">
        <v>4.4690000000000003</v>
      </c>
      <c r="R1802">
        <v>4.1900000000000004</v>
      </c>
      <c r="S1802">
        <v>3.54</v>
      </c>
      <c r="T1802">
        <v>3.65</v>
      </c>
      <c r="U1802">
        <v>3.92</v>
      </c>
      <c r="V1802">
        <v>4.0359999999999996</v>
      </c>
      <c r="W1802">
        <v>3.339</v>
      </c>
      <c r="X1802">
        <v>3.5649999999999999</v>
      </c>
      <c r="Y1802">
        <v>4.1559999999999997</v>
      </c>
      <c r="Z1802">
        <v>4.2309999999999999</v>
      </c>
      <c r="AA1802">
        <v>4.7220000000000004</v>
      </c>
      <c r="AB1802">
        <v>3.3029999999999999</v>
      </c>
      <c r="AC1802">
        <v>3.8963999999999999</v>
      </c>
      <c r="AD1802">
        <v>2.1080000000000001</v>
      </c>
      <c r="AE1802">
        <v>2.9605000000000001</v>
      </c>
      <c r="AG1802">
        <v>325.3</v>
      </c>
      <c r="AH1802">
        <v>547.15</v>
      </c>
      <c r="AI1802">
        <v>5232.2340000000004</v>
      </c>
      <c r="AJ1802">
        <v>701.68299999999999</v>
      </c>
      <c r="AK1802">
        <v>623.64300000000003</v>
      </c>
      <c r="AL1802">
        <v>693</v>
      </c>
      <c r="AM1802">
        <v>1605.1</v>
      </c>
      <c r="AN1802">
        <v>190.77</v>
      </c>
      <c r="AO1802">
        <v>937.6</v>
      </c>
    </row>
    <row r="1803" spans="4:41" x14ac:dyDescent="0.3">
      <c r="D1803" s="1">
        <v>39504</v>
      </c>
      <c r="E1803">
        <v>1.4974000000000001</v>
      </c>
      <c r="F1803">
        <v>1.3270999999999999</v>
      </c>
      <c r="G1803">
        <v>1.9871000000000001</v>
      </c>
      <c r="H1803">
        <v>6.1</v>
      </c>
      <c r="I1803">
        <v>4.3</v>
      </c>
      <c r="J1803">
        <v>3.2</v>
      </c>
      <c r="K1803">
        <v>5.2</v>
      </c>
      <c r="L1803">
        <v>173.3</v>
      </c>
      <c r="M1803">
        <v>25.883199999999999</v>
      </c>
      <c r="N1803">
        <v>21.9</v>
      </c>
      <c r="O1803">
        <v>100.88</v>
      </c>
      <c r="P1803">
        <v>4.3940000000000001</v>
      </c>
      <c r="Q1803">
        <v>4.5030000000000001</v>
      </c>
      <c r="R1803">
        <v>4.1900000000000004</v>
      </c>
      <c r="S1803">
        <v>3.51</v>
      </c>
      <c r="T1803">
        <v>3.65</v>
      </c>
      <c r="U1803">
        <v>3.92</v>
      </c>
      <c r="V1803">
        <v>4.0739999999999998</v>
      </c>
      <c r="W1803">
        <v>3.387</v>
      </c>
      <c r="X1803">
        <v>3.62</v>
      </c>
      <c r="Y1803">
        <v>4.1929999999999996</v>
      </c>
      <c r="Z1803">
        <v>4.2640000000000002</v>
      </c>
      <c r="AA1803">
        <v>4.7160000000000002</v>
      </c>
      <c r="AB1803">
        <v>3.3029999999999999</v>
      </c>
      <c r="AC1803">
        <v>3.8595999999999999</v>
      </c>
      <c r="AD1803">
        <v>2</v>
      </c>
      <c r="AE1803">
        <v>2.8780999999999999</v>
      </c>
      <c r="AG1803">
        <v>330.01</v>
      </c>
      <c r="AH1803">
        <v>557.02</v>
      </c>
      <c r="AI1803">
        <v>5318.6310000000003</v>
      </c>
      <c r="AJ1803">
        <v>706.61400000000003</v>
      </c>
      <c r="AK1803">
        <v>631.11400000000003</v>
      </c>
      <c r="AL1803">
        <v>697.45</v>
      </c>
      <c r="AM1803">
        <v>1595.86</v>
      </c>
      <c r="AN1803">
        <v>191.32</v>
      </c>
      <c r="AO1803">
        <v>946.1</v>
      </c>
    </row>
    <row r="1804" spans="4:41" x14ac:dyDescent="0.3">
      <c r="D1804" s="1">
        <v>39505</v>
      </c>
      <c r="E1804">
        <v>1.512</v>
      </c>
      <c r="F1804">
        <v>1.3102</v>
      </c>
      <c r="G1804">
        <v>1.9818</v>
      </c>
      <c r="H1804">
        <v>6.1</v>
      </c>
      <c r="I1804">
        <v>4.3</v>
      </c>
      <c r="J1804">
        <v>3.2</v>
      </c>
      <c r="K1804">
        <v>5.2</v>
      </c>
      <c r="L1804">
        <v>173.3</v>
      </c>
      <c r="M1804">
        <v>25.248999999999999</v>
      </c>
      <c r="N1804">
        <v>22.69</v>
      </c>
      <c r="O1804">
        <v>99.64</v>
      </c>
      <c r="P1804">
        <v>4.3899999999999997</v>
      </c>
      <c r="Q1804">
        <v>4.5149999999999997</v>
      </c>
      <c r="R1804">
        <v>4.18</v>
      </c>
      <c r="S1804">
        <v>3.5</v>
      </c>
      <c r="T1804">
        <v>3.65</v>
      </c>
      <c r="U1804">
        <v>3.93</v>
      </c>
      <c r="V1804">
        <v>4.0880000000000001</v>
      </c>
      <c r="W1804">
        <v>3.3610000000000002</v>
      </c>
      <c r="X1804">
        <v>3.6040000000000001</v>
      </c>
      <c r="Y1804">
        <v>4.2030000000000003</v>
      </c>
      <c r="Z1804">
        <v>4.2750000000000004</v>
      </c>
      <c r="AA1804">
        <v>4.702</v>
      </c>
      <c r="AB1804">
        <v>3.3029999999999999</v>
      </c>
      <c r="AC1804">
        <v>3.8481000000000001</v>
      </c>
      <c r="AD1804">
        <v>1.9915</v>
      </c>
      <c r="AE1804">
        <v>2.8883999999999999</v>
      </c>
      <c r="AG1804">
        <v>329.39</v>
      </c>
      <c r="AH1804">
        <v>564.19000000000005</v>
      </c>
      <c r="AI1804">
        <v>5355.4939999999997</v>
      </c>
      <c r="AJ1804">
        <v>708.33399999999995</v>
      </c>
      <c r="AK1804">
        <v>640.64099999999996</v>
      </c>
      <c r="AL1804">
        <v>711.44</v>
      </c>
      <c r="AM1804">
        <v>1616.05</v>
      </c>
      <c r="AN1804">
        <v>191.52</v>
      </c>
      <c r="AO1804">
        <v>958.2</v>
      </c>
    </row>
    <row r="1805" spans="4:41" x14ac:dyDescent="0.3">
      <c r="D1805" s="1">
        <v>39506</v>
      </c>
      <c r="E1805">
        <v>1.5193000000000001</v>
      </c>
      <c r="F1805">
        <v>1.3088</v>
      </c>
      <c r="G1805">
        <v>1.9886999999999999</v>
      </c>
      <c r="H1805">
        <v>6.1</v>
      </c>
      <c r="I1805">
        <v>4.3</v>
      </c>
      <c r="J1805">
        <v>3.2</v>
      </c>
      <c r="K1805">
        <v>5.2</v>
      </c>
      <c r="L1805">
        <v>173.3</v>
      </c>
      <c r="M1805">
        <v>26.073599999999999</v>
      </c>
      <c r="N1805">
        <v>23.53</v>
      </c>
      <c r="O1805">
        <v>102.59</v>
      </c>
      <c r="P1805">
        <v>4.3899999999999997</v>
      </c>
      <c r="Q1805">
        <v>4.4269999999999996</v>
      </c>
      <c r="R1805">
        <v>4.18</v>
      </c>
      <c r="S1805">
        <v>3.48</v>
      </c>
      <c r="T1805">
        <v>3.63</v>
      </c>
      <c r="U1805">
        <v>3.91</v>
      </c>
      <c r="V1805">
        <v>4.0010000000000003</v>
      </c>
      <c r="W1805">
        <v>3.2679999999999998</v>
      </c>
      <c r="X1805">
        <v>3.4969999999999999</v>
      </c>
      <c r="Y1805">
        <v>4.1100000000000003</v>
      </c>
      <c r="Z1805">
        <v>4.1680000000000001</v>
      </c>
      <c r="AA1805">
        <v>4.6020000000000003</v>
      </c>
      <c r="AB1805">
        <v>3.3029999999999999</v>
      </c>
      <c r="AC1805">
        <v>3.6697000000000002</v>
      </c>
      <c r="AD1805">
        <v>1.8162</v>
      </c>
      <c r="AE1805">
        <v>2.6667000000000001</v>
      </c>
      <c r="AG1805">
        <v>323.33999999999997</v>
      </c>
      <c r="AH1805">
        <v>556.71</v>
      </c>
      <c r="AI1805">
        <v>5258.951</v>
      </c>
      <c r="AJ1805">
        <v>703.68799999999999</v>
      </c>
      <c r="AK1805">
        <v>642.95899999999995</v>
      </c>
      <c r="AL1805">
        <v>714.64</v>
      </c>
      <c r="AM1805">
        <v>1602.52</v>
      </c>
      <c r="AN1805">
        <v>193.31</v>
      </c>
      <c r="AO1805">
        <v>967.5</v>
      </c>
    </row>
    <row r="1806" spans="4:41" x14ac:dyDescent="0.3">
      <c r="D1806" s="1">
        <v>39507</v>
      </c>
      <c r="E1806">
        <v>1.5179</v>
      </c>
      <c r="F1806">
        <v>1.3103</v>
      </c>
      <c r="G1806">
        <v>1.9891000000000001</v>
      </c>
      <c r="H1806">
        <v>6.6</v>
      </c>
      <c r="I1806">
        <v>4</v>
      </c>
      <c r="J1806">
        <v>3.3</v>
      </c>
      <c r="K1806">
        <v>5.5</v>
      </c>
      <c r="L1806">
        <v>173.9</v>
      </c>
      <c r="M1806">
        <v>28.691400000000002</v>
      </c>
      <c r="N1806">
        <v>26.54</v>
      </c>
      <c r="O1806">
        <v>101.84</v>
      </c>
      <c r="P1806">
        <v>4.3819999999999997</v>
      </c>
      <c r="Q1806">
        <v>4.3280000000000003</v>
      </c>
      <c r="R1806">
        <v>4.17</v>
      </c>
      <c r="S1806">
        <v>3.49</v>
      </c>
      <c r="T1806">
        <v>3.64</v>
      </c>
      <c r="U1806">
        <v>3.91</v>
      </c>
      <c r="V1806">
        <v>3.891</v>
      </c>
      <c r="W1806">
        <v>3.16</v>
      </c>
      <c r="X1806">
        <v>3.3679999999999999</v>
      </c>
      <c r="Y1806">
        <v>4.008</v>
      </c>
      <c r="Z1806">
        <v>4.0640000000000001</v>
      </c>
      <c r="AA1806">
        <v>4.4690000000000003</v>
      </c>
      <c r="AB1806">
        <v>3.3029999999999999</v>
      </c>
      <c r="AC1806">
        <v>3.5091999999999999</v>
      </c>
      <c r="AD1806">
        <v>1.6157999999999999</v>
      </c>
      <c r="AE1806">
        <v>2.4689000000000001</v>
      </c>
      <c r="AG1806">
        <v>318.95</v>
      </c>
      <c r="AH1806">
        <v>549.41</v>
      </c>
      <c r="AI1806">
        <v>5182.518</v>
      </c>
      <c r="AJ1806">
        <v>694.59900000000005</v>
      </c>
      <c r="AK1806">
        <v>613.91099999999994</v>
      </c>
      <c r="AL1806">
        <v>705.91</v>
      </c>
      <c r="AM1806">
        <v>1568.39</v>
      </c>
      <c r="AN1806">
        <v>195.85</v>
      </c>
      <c r="AO1806">
        <v>975</v>
      </c>
    </row>
    <row r="1807" spans="4:41" x14ac:dyDescent="0.3">
      <c r="D1807" s="1">
        <v>39510</v>
      </c>
      <c r="E1807">
        <v>1.5204</v>
      </c>
      <c r="F1807">
        <v>1.3048999999999999</v>
      </c>
      <c r="G1807">
        <v>1.9836</v>
      </c>
      <c r="H1807">
        <v>6.6</v>
      </c>
      <c r="I1807">
        <v>4</v>
      </c>
      <c r="J1807">
        <v>3.3</v>
      </c>
      <c r="K1807">
        <v>5.5</v>
      </c>
      <c r="L1807">
        <v>173.9</v>
      </c>
      <c r="M1807">
        <v>30.8962</v>
      </c>
      <c r="N1807">
        <v>26.28</v>
      </c>
      <c r="O1807">
        <v>102.45</v>
      </c>
      <c r="P1807">
        <v>4.3789999999999996</v>
      </c>
      <c r="Q1807">
        <v>4.327</v>
      </c>
      <c r="R1807">
        <v>4.17</v>
      </c>
      <c r="S1807">
        <v>3.51</v>
      </c>
      <c r="T1807">
        <v>3.65</v>
      </c>
      <c r="U1807">
        <v>3.9</v>
      </c>
      <c r="V1807">
        <v>3.86</v>
      </c>
      <c r="W1807">
        <v>3.2040000000000002</v>
      </c>
      <c r="X1807">
        <v>3.3679999999999999</v>
      </c>
      <c r="Y1807">
        <v>3.9940000000000002</v>
      </c>
      <c r="Z1807">
        <v>4.0519999999999996</v>
      </c>
      <c r="AA1807">
        <v>4.4480000000000004</v>
      </c>
      <c r="AB1807">
        <v>3.3029999999999999</v>
      </c>
      <c r="AC1807">
        <v>3.5468000000000002</v>
      </c>
      <c r="AD1807">
        <v>1.6313</v>
      </c>
      <c r="AE1807">
        <v>2.5053000000000001</v>
      </c>
      <c r="AG1807">
        <v>314.45999999999998</v>
      </c>
      <c r="AH1807">
        <v>542.41</v>
      </c>
      <c r="AI1807">
        <v>5110.9279999999999</v>
      </c>
      <c r="AJ1807">
        <v>683.74</v>
      </c>
      <c r="AK1807">
        <v>620.97699999999998</v>
      </c>
      <c r="AL1807">
        <v>681.43</v>
      </c>
      <c r="AM1807">
        <v>1505.47</v>
      </c>
      <c r="AN1807">
        <v>195.75</v>
      </c>
      <c r="AO1807">
        <v>984.2</v>
      </c>
    </row>
    <row r="1808" spans="4:41" x14ac:dyDescent="0.3">
      <c r="D1808" s="1">
        <v>39511</v>
      </c>
      <c r="E1808">
        <v>1.5217000000000001</v>
      </c>
      <c r="F1808">
        <v>1.3055000000000001</v>
      </c>
      <c r="G1808">
        <v>1.9863999999999999</v>
      </c>
      <c r="H1808">
        <v>6.6</v>
      </c>
      <c r="I1808">
        <v>4</v>
      </c>
      <c r="J1808">
        <v>3.3</v>
      </c>
      <c r="K1808">
        <v>5.5</v>
      </c>
      <c r="L1808">
        <v>173.9</v>
      </c>
      <c r="M1808">
        <v>31.455400000000001</v>
      </c>
      <c r="N1808">
        <v>25.52</v>
      </c>
      <c r="O1808">
        <v>99.52</v>
      </c>
      <c r="P1808">
        <v>4.3940000000000001</v>
      </c>
      <c r="Q1808">
        <v>4.3239999999999998</v>
      </c>
      <c r="R1808">
        <v>4.16</v>
      </c>
      <c r="S1808">
        <v>3.47</v>
      </c>
      <c r="T1808">
        <v>3.63</v>
      </c>
      <c r="U1808">
        <v>3.91</v>
      </c>
      <c r="V1808">
        <v>3.806</v>
      </c>
      <c r="W1808">
        <v>3.1909999999999998</v>
      </c>
      <c r="X1808">
        <v>3.3180000000000001</v>
      </c>
      <c r="Y1808">
        <v>3.9769999999999999</v>
      </c>
      <c r="Z1808">
        <v>4.0270000000000001</v>
      </c>
      <c r="AA1808">
        <v>4.4109999999999996</v>
      </c>
      <c r="AB1808">
        <v>3.3029999999999999</v>
      </c>
      <c r="AC1808">
        <v>3.6242000000000001</v>
      </c>
      <c r="AD1808">
        <v>1.6547000000000001</v>
      </c>
      <c r="AE1808">
        <v>2.5419</v>
      </c>
      <c r="AG1808">
        <v>310.26</v>
      </c>
      <c r="AH1808">
        <v>536.33000000000004</v>
      </c>
      <c r="AI1808">
        <v>5076.7160000000003</v>
      </c>
      <c r="AJ1808">
        <v>679.428</v>
      </c>
      <c r="AK1808">
        <v>612.66600000000005</v>
      </c>
      <c r="AL1808">
        <v>677.09</v>
      </c>
      <c r="AM1808">
        <v>1498.97</v>
      </c>
      <c r="AN1808">
        <v>195.48</v>
      </c>
      <c r="AO1808">
        <v>966.3</v>
      </c>
    </row>
    <row r="1809" spans="4:41" x14ac:dyDescent="0.3">
      <c r="D1809" s="1">
        <v>39512</v>
      </c>
      <c r="E1809">
        <v>1.5265</v>
      </c>
      <c r="F1809">
        <v>1.3049999999999999</v>
      </c>
      <c r="G1809">
        <v>1.992</v>
      </c>
      <c r="H1809">
        <v>6.6</v>
      </c>
      <c r="I1809">
        <v>4</v>
      </c>
      <c r="J1809">
        <v>3.3</v>
      </c>
      <c r="K1809">
        <v>5.5</v>
      </c>
      <c r="L1809">
        <v>173.9</v>
      </c>
      <c r="M1809">
        <v>29.753</v>
      </c>
      <c r="N1809">
        <v>24.6</v>
      </c>
      <c r="O1809">
        <v>104.52</v>
      </c>
      <c r="P1809">
        <v>4.4039999999999999</v>
      </c>
      <c r="Q1809">
        <v>4.4349999999999996</v>
      </c>
      <c r="R1809">
        <v>4.1900000000000004</v>
      </c>
      <c r="S1809">
        <v>3.55</v>
      </c>
      <c r="T1809">
        <v>3.66</v>
      </c>
      <c r="U1809">
        <v>3.93</v>
      </c>
      <c r="V1809">
        <v>3.8610000000000002</v>
      </c>
      <c r="W1809">
        <v>3.262</v>
      </c>
      <c r="X1809">
        <v>3.3959999999999999</v>
      </c>
      <c r="Y1809">
        <v>4.0810000000000004</v>
      </c>
      <c r="Z1809">
        <v>4.1130000000000004</v>
      </c>
      <c r="AA1809">
        <v>4.484</v>
      </c>
      <c r="AB1809">
        <v>3.3029999999999999</v>
      </c>
      <c r="AC1809">
        <v>3.6680000000000001</v>
      </c>
      <c r="AD1809">
        <v>1.6222000000000001</v>
      </c>
      <c r="AE1809">
        <v>2.5718000000000001</v>
      </c>
      <c r="AG1809">
        <v>315.61</v>
      </c>
      <c r="AH1809">
        <v>547.71</v>
      </c>
      <c r="AI1809">
        <v>5185.5569999999998</v>
      </c>
      <c r="AJ1809">
        <v>689.24400000000003</v>
      </c>
      <c r="AK1809">
        <v>624.28099999999995</v>
      </c>
      <c r="AL1809">
        <v>675.24</v>
      </c>
      <c r="AM1809">
        <v>1496.9</v>
      </c>
      <c r="AN1809">
        <v>194.42</v>
      </c>
      <c r="AO1809">
        <v>988.5</v>
      </c>
    </row>
    <row r="1810" spans="4:41" x14ac:dyDescent="0.3">
      <c r="D1810" s="1">
        <v>39513</v>
      </c>
      <c r="E1810">
        <v>1.538</v>
      </c>
      <c r="F1810">
        <v>1.3064</v>
      </c>
      <c r="G1810">
        <v>2.0091999999999999</v>
      </c>
      <c r="H1810">
        <v>6.6</v>
      </c>
      <c r="I1810">
        <v>4</v>
      </c>
      <c r="J1810">
        <v>3.3</v>
      </c>
      <c r="K1810">
        <v>5.5</v>
      </c>
      <c r="L1810">
        <v>173.9</v>
      </c>
      <c r="M1810">
        <v>30.621300000000002</v>
      </c>
      <c r="N1810">
        <v>27.55</v>
      </c>
      <c r="O1810">
        <v>105.47</v>
      </c>
      <c r="P1810">
        <v>4.4349999999999996</v>
      </c>
      <c r="Q1810">
        <v>4.4130000000000003</v>
      </c>
      <c r="R1810">
        <v>4.16</v>
      </c>
      <c r="S1810">
        <v>3.52</v>
      </c>
      <c r="T1810">
        <v>3.66</v>
      </c>
      <c r="U1810">
        <v>3.93</v>
      </c>
      <c r="V1810">
        <v>3.8090000000000002</v>
      </c>
      <c r="W1810">
        <v>3.3050000000000002</v>
      </c>
      <c r="X1810">
        <v>3.3780000000000001</v>
      </c>
      <c r="Y1810">
        <v>4.0380000000000003</v>
      </c>
      <c r="Z1810">
        <v>4.077</v>
      </c>
      <c r="AA1810">
        <v>4.3890000000000002</v>
      </c>
      <c r="AB1810">
        <v>3.3029999999999999</v>
      </c>
      <c r="AC1810">
        <v>3.5825999999999998</v>
      </c>
      <c r="AD1810">
        <v>1.5018</v>
      </c>
      <c r="AE1810">
        <v>2.4748999999999999</v>
      </c>
      <c r="AG1810">
        <v>311.42</v>
      </c>
      <c r="AH1810">
        <v>543.54999999999995</v>
      </c>
      <c r="AI1810">
        <v>5157.1970000000001</v>
      </c>
      <c r="AJ1810">
        <v>685.15200000000004</v>
      </c>
      <c r="AK1810">
        <v>612.72199999999998</v>
      </c>
      <c r="AL1810">
        <v>685.61</v>
      </c>
      <c r="AM1810">
        <v>1524.89</v>
      </c>
      <c r="AN1810">
        <v>195.05</v>
      </c>
      <c r="AO1810">
        <v>977.1</v>
      </c>
    </row>
    <row r="1811" spans="4:41" x14ac:dyDescent="0.3">
      <c r="D1811" s="1">
        <v>39514</v>
      </c>
      <c r="E1811">
        <v>1.5355000000000001</v>
      </c>
      <c r="F1811">
        <v>1.3113999999999999</v>
      </c>
      <c r="G1811">
        <v>2.0133999999999999</v>
      </c>
      <c r="H1811">
        <v>6.6</v>
      </c>
      <c r="I1811">
        <v>4</v>
      </c>
      <c r="J1811">
        <v>3.3</v>
      </c>
      <c r="K1811">
        <v>5.5</v>
      </c>
      <c r="L1811">
        <v>173.9</v>
      </c>
      <c r="M1811">
        <v>31.556000000000001</v>
      </c>
      <c r="N1811">
        <v>27.49</v>
      </c>
      <c r="O1811">
        <v>105.15</v>
      </c>
      <c r="P1811">
        <v>4.4909999999999997</v>
      </c>
      <c r="Q1811">
        <v>4.43</v>
      </c>
      <c r="R1811">
        <v>4.17</v>
      </c>
      <c r="S1811">
        <v>3.52</v>
      </c>
      <c r="T1811">
        <v>3.67</v>
      </c>
      <c r="U1811">
        <v>3.94</v>
      </c>
      <c r="V1811">
        <v>3.7879999999999998</v>
      </c>
      <c r="W1811">
        <v>3.2669999999999999</v>
      </c>
      <c r="X1811">
        <v>3.3330000000000002</v>
      </c>
      <c r="Y1811">
        <v>4.0330000000000004</v>
      </c>
      <c r="Z1811">
        <v>4.0869999999999997</v>
      </c>
      <c r="AA1811">
        <v>4.327</v>
      </c>
      <c r="AB1811">
        <v>3.3029999999999999</v>
      </c>
      <c r="AC1811">
        <v>3.5316999999999998</v>
      </c>
      <c r="AD1811">
        <v>1.5158</v>
      </c>
      <c r="AE1811">
        <v>2.4279000000000002</v>
      </c>
      <c r="AG1811">
        <v>307.98</v>
      </c>
      <c r="AH1811">
        <v>537.65</v>
      </c>
      <c r="AI1811">
        <v>5110.7039999999997</v>
      </c>
      <c r="AJ1811">
        <v>672.16899999999998</v>
      </c>
      <c r="AK1811">
        <v>597.86199999999997</v>
      </c>
      <c r="AL1811">
        <v>667.14</v>
      </c>
      <c r="AM1811">
        <v>1477.79</v>
      </c>
      <c r="AN1811">
        <v>196.26</v>
      </c>
      <c r="AO1811">
        <v>974.2</v>
      </c>
    </row>
    <row r="1812" spans="4:41" x14ac:dyDescent="0.3">
      <c r="D1812" s="1">
        <v>39517</v>
      </c>
      <c r="E1812">
        <v>1.5344</v>
      </c>
      <c r="F1812">
        <v>1.3093999999999999</v>
      </c>
      <c r="G1812">
        <v>2.0093000000000001</v>
      </c>
      <c r="H1812">
        <v>6.6</v>
      </c>
      <c r="I1812">
        <v>4</v>
      </c>
      <c r="J1812">
        <v>3.3</v>
      </c>
      <c r="K1812">
        <v>5.5</v>
      </c>
      <c r="L1812">
        <v>173.9</v>
      </c>
      <c r="M1812">
        <v>32.053699999999999</v>
      </c>
      <c r="N1812">
        <v>29.38</v>
      </c>
      <c r="O1812">
        <v>107.9</v>
      </c>
      <c r="P1812">
        <v>4.5449999999999999</v>
      </c>
      <c r="Q1812">
        <v>4.3789999999999996</v>
      </c>
      <c r="R1812">
        <v>4.17</v>
      </c>
      <c r="S1812">
        <v>3.5</v>
      </c>
      <c r="T1812">
        <v>3.65</v>
      </c>
      <c r="U1812">
        <v>3.94</v>
      </c>
      <c r="V1812">
        <v>3.7309999999999999</v>
      </c>
      <c r="W1812">
        <v>3.1850000000000001</v>
      </c>
      <c r="X1812">
        <v>3.246</v>
      </c>
      <c r="Y1812">
        <v>3.9569999999999999</v>
      </c>
      <c r="Z1812">
        <v>4.0289999999999999</v>
      </c>
      <c r="AA1812">
        <v>4.2919999999999998</v>
      </c>
      <c r="AB1812">
        <v>3.3029999999999999</v>
      </c>
      <c r="AC1812">
        <v>3.4548999999999999</v>
      </c>
      <c r="AD1812">
        <v>1.4830000000000001</v>
      </c>
      <c r="AE1812">
        <v>2.3744999999999998</v>
      </c>
      <c r="AG1812">
        <v>304.14999999999998</v>
      </c>
      <c r="AH1812">
        <v>531.46</v>
      </c>
      <c r="AI1812">
        <v>5053.4279999999999</v>
      </c>
      <c r="AJ1812">
        <v>669.98900000000003</v>
      </c>
      <c r="AK1812">
        <v>580.75699999999995</v>
      </c>
      <c r="AL1812">
        <v>651.46</v>
      </c>
      <c r="AM1812">
        <v>1450.09</v>
      </c>
      <c r="AN1812">
        <v>197.55</v>
      </c>
      <c r="AO1812">
        <v>971.8</v>
      </c>
    </row>
    <row r="1813" spans="4:41" x14ac:dyDescent="0.3">
      <c r="D1813" s="1">
        <v>39518</v>
      </c>
      <c r="E1813">
        <v>1.5338000000000001</v>
      </c>
      <c r="F1813">
        <v>1.3083</v>
      </c>
      <c r="G1813">
        <v>2.0064000000000002</v>
      </c>
      <c r="H1813">
        <v>6.6</v>
      </c>
      <c r="I1813">
        <v>4</v>
      </c>
      <c r="J1813">
        <v>3.3</v>
      </c>
      <c r="K1813">
        <v>5.5</v>
      </c>
      <c r="L1813">
        <v>173.9</v>
      </c>
      <c r="M1813">
        <v>29.767399999999999</v>
      </c>
      <c r="N1813">
        <v>26.36</v>
      </c>
      <c r="O1813">
        <v>108.75</v>
      </c>
      <c r="P1813">
        <v>4.5549999999999997</v>
      </c>
      <c r="Q1813">
        <v>4.3949999999999996</v>
      </c>
      <c r="R1813">
        <v>4.17</v>
      </c>
      <c r="S1813">
        <v>3.5</v>
      </c>
      <c r="T1813">
        <v>3.65</v>
      </c>
      <c r="U1813">
        <v>3.94</v>
      </c>
      <c r="V1813">
        <v>3.7890000000000001</v>
      </c>
      <c r="W1813">
        <v>3.3319999999999999</v>
      </c>
      <c r="X1813">
        <v>3.3580000000000001</v>
      </c>
      <c r="Y1813">
        <v>3.9809999999999999</v>
      </c>
      <c r="Z1813">
        <v>4.0730000000000004</v>
      </c>
      <c r="AA1813">
        <v>4.3559999999999999</v>
      </c>
      <c r="AB1813">
        <v>3.3029999999999999</v>
      </c>
      <c r="AC1813">
        <v>3.5920999999999998</v>
      </c>
      <c r="AD1813">
        <v>1.7402</v>
      </c>
      <c r="AE1813">
        <v>2.625</v>
      </c>
      <c r="AG1813">
        <v>307.82</v>
      </c>
      <c r="AH1813">
        <v>536.39</v>
      </c>
      <c r="AI1813">
        <v>5075.2960000000003</v>
      </c>
      <c r="AJ1813">
        <v>693.798</v>
      </c>
      <c r="AK1813">
        <v>605.36500000000001</v>
      </c>
      <c r="AL1813">
        <v>657.3</v>
      </c>
      <c r="AM1813">
        <v>1462.83</v>
      </c>
      <c r="AN1813">
        <v>195.31</v>
      </c>
      <c r="AO1813">
        <v>976</v>
      </c>
    </row>
    <row r="1814" spans="4:41" x14ac:dyDescent="0.3">
      <c r="D1814" s="1">
        <v>39519</v>
      </c>
      <c r="E1814">
        <v>1.5550999999999999</v>
      </c>
      <c r="F1814">
        <v>1.3036000000000001</v>
      </c>
      <c r="G1814">
        <v>2.0270000000000001</v>
      </c>
      <c r="H1814">
        <v>6.6</v>
      </c>
      <c r="I1814">
        <v>4</v>
      </c>
      <c r="J1814">
        <v>3.3</v>
      </c>
      <c r="K1814">
        <v>5.5</v>
      </c>
      <c r="L1814">
        <v>173.9</v>
      </c>
      <c r="M1814">
        <v>28.755199999999999</v>
      </c>
      <c r="N1814">
        <v>27.22</v>
      </c>
      <c r="O1814">
        <v>109.92</v>
      </c>
      <c r="P1814">
        <v>4.5880000000000001</v>
      </c>
      <c r="Q1814">
        <v>4.3710000000000004</v>
      </c>
      <c r="R1814">
        <v>4.17</v>
      </c>
      <c r="S1814">
        <v>3.52</v>
      </c>
      <c r="T1814">
        <v>3.65</v>
      </c>
      <c r="U1814">
        <v>3.94</v>
      </c>
      <c r="V1814">
        <v>3.7709999999999999</v>
      </c>
      <c r="W1814">
        <v>3.3530000000000002</v>
      </c>
      <c r="X1814">
        <v>3.387</v>
      </c>
      <c r="Y1814">
        <v>3.9550000000000001</v>
      </c>
      <c r="Z1814">
        <v>4.0490000000000004</v>
      </c>
      <c r="AA1814">
        <v>4.4210000000000003</v>
      </c>
      <c r="AB1814">
        <v>3.3029999999999999</v>
      </c>
      <c r="AC1814">
        <v>3.4603999999999999</v>
      </c>
      <c r="AD1814">
        <v>1.6186</v>
      </c>
      <c r="AE1814">
        <v>2.4607000000000001</v>
      </c>
      <c r="AG1814">
        <v>311.48</v>
      </c>
      <c r="AH1814">
        <v>548.96</v>
      </c>
      <c r="AI1814">
        <v>5203.1099999999997</v>
      </c>
      <c r="AJ1814">
        <v>699.971</v>
      </c>
      <c r="AK1814">
        <v>609.67600000000004</v>
      </c>
      <c r="AL1814">
        <v>665.01</v>
      </c>
      <c r="AM1814">
        <v>1486.5</v>
      </c>
      <c r="AN1814">
        <v>197.01</v>
      </c>
      <c r="AO1814">
        <v>980.5</v>
      </c>
    </row>
    <row r="1815" spans="4:41" x14ac:dyDescent="0.3">
      <c r="D1815" s="1">
        <v>39520</v>
      </c>
      <c r="E1815">
        <v>1.5634999999999999</v>
      </c>
      <c r="F1815">
        <v>1.3005</v>
      </c>
      <c r="G1815">
        <v>2.0335000000000001</v>
      </c>
      <c r="H1815">
        <v>6.6</v>
      </c>
      <c r="I1815">
        <v>4</v>
      </c>
      <c r="J1815">
        <v>3.3</v>
      </c>
      <c r="K1815">
        <v>5.5</v>
      </c>
      <c r="L1815">
        <v>173.9</v>
      </c>
      <c r="M1815">
        <v>29.654199999999999</v>
      </c>
      <c r="N1815">
        <v>27.29</v>
      </c>
      <c r="O1815">
        <v>110.33</v>
      </c>
      <c r="P1815">
        <v>4.5830000000000002</v>
      </c>
      <c r="Q1815">
        <v>4.383</v>
      </c>
      <c r="R1815">
        <v>4.16</v>
      </c>
      <c r="S1815">
        <v>3.51</v>
      </c>
      <c r="T1815">
        <v>3.65</v>
      </c>
      <c r="U1815">
        <v>3.93</v>
      </c>
      <c r="V1815">
        <v>3.76</v>
      </c>
      <c r="W1815">
        <v>3.31</v>
      </c>
      <c r="X1815">
        <v>3.3540000000000001</v>
      </c>
      <c r="Y1815">
        <v>3.96</v>
      </c>
      <c r="Z1815">
        <v>4.056</v>
      </c>
      <c r="AA1815">
        <v>4.3639999999999999</v>
      </c>
      <c r="AB1815">
        <v>3.3029999999999999</v>
      </c>
      <c r="AC1815">
        <v>3.5261</v>
      </c>
      <c r="AD1815">
        <v>1.6261000000000001</v>
      </c>
      <c r="AE1815">
        <v>2.5005999999999999</v>
      </c>
      <c r="AG1815">
        <v>307.26</v>
      </c>
      <c r="AH1815">
        <v>544.57000000000005</v>
      </c>
      <c r="AI1815">
        <v>5150.0510000000004</v>
      </c>
      <c r="AJ1815">
        <v>688.55499999999995</v>
      </c>
      <c r="AK1815">
        <v>607.66899999999998</v>
      </c>
      <c r="AL1815">
        <v>637.35</v>
      </c>
      <c r="AM1815">
        <v>1440</v>
      </c>
      <c r="AN1815">
        <v>196.86</v>
      </c>
      <c r="AO1815">
        <v>993.8</v>
      </c>
    </row>
    <row r="1816" spans="4:41" x14ac:dyDescent="0.3">
      <c r="D1816" s="1">
        <v>39521</v>
      </c>
      <c r="E1816">
        <v>1.5673999999999999</v>
      </c>
      <c r="F1816">
        <v>1.2888999999999999</v>
      </c>
      <c r="G1816">
        <v>2.0202</v>
      </c>
      <c r="H1816">
        <v>6.6</v>
      </c>
      <c r="I1816">
        <v>4</v>
      </c>
      <c r="J1816">
        <v>3.3</v>
      </c>
      <c r="K1816">
        <v>5.5</v>
      </c>
      <c r="L1816">
        <v>173.9</v>
      </c>
      <c r="M1816">
        <v>31.5852</v>
      </c>
      <c r="N1816">
        <v>31.16</v>
      </c>
      <c r="O1816">
        <v>110.21</v>
      </c>
      <c r="P1816">
        <v>4.6070000000000002</v>
      </c>
      <c r="Q1816">
        <v>4.3600000000000003</v>
      </c>
      <c r="R1816">
        <v>4.17</v>
      </c>
      <c r="S1816">
        <v>3.51</v>
      </c>
      <c r="T1816">
        <v>3.65</v>
      </c>
      <c r="U1816">
        <v>3.93</v>
      </c>
      <c r="V1816">
        <v>3.7320000000000002</v>
      </c>
      <c r="W1816">
        <v>3.246</v>
      </c>
      <c r="X1816">
        <v>3.32</v>
      </c>
      <c r="Y1816">
        <v>3.9340000000000002</v>
      </c>
      <c r="Z1816">
        <v>4.1390000000000002</v>
      </c>
      <c r="AA1816">
        <v>4.3280000000000003</v>
      </c>
      <c r="AB1816">
        <v>3.3029999999999999</v>
      </c>
      <c r="AC1816">
        <v>3.4679000000000002</v>
      </c>
      <c r="AD1816">
        <v>1.4786999999999999</v>
      </c>
      <c r="AE1816">
        <v>2.3965999999999998</v>
      </c>
      <c r="AG1816">
        <v>304.14999999999998</v>
      </c>
      <c r="AH1816">
        <v>539.91</v>
      </c>
      <c r="AI1816">
        <v>5089.4009999999998</v>
      </c>
      <c r="AJ1816">
        <v>688.9</v>
      </c>
      <c r="AK1816">
        <v>601.90300000000002</v>
      </c>
      <c r="AL1816">
        <v>631.41</v>
      </c>
      <c r="AM1816">
        <v>1413.2</v>
      </c>
      <c r="AN1816">
        <v>199.01</v>
      </c>
      <c r="AO1816">
        <v>999.5</v>
      </c>
    </row>
    <row r="1817" spans="4:41" x14ac:dyDescent="0.3">
      <c r="D1817" s="1">
        <v>39524</v>
      </c>
      <c r="E1817">
        <v>1.573</v>
      </c>
      <c r="F1817">
        <v>1.2708999999999999</v>
      </c>
      <c r="G1817">
        <v>1.9990000000000001</v>
      </c>
      <c r="H1817">
        <v>6.6</v>
      </c>
      <c r="I1817">
        <v>4</v>
      </c>
      <c r="J1817">
        <v>3.3</v>
      </c>
      <c r="K1817">
        <v>5.5</v>
      </c>
      <c r="L1817">
        <v>173.9</v>
      </c>
      <c r="M1817">
        <v>37.049700000000001</v>
      </c>
      <c r="N1817">
        <v>32.24</v>
      </c>
      <c r="O1817">
        <v>105.68</v>
      </c>
      <c r="P1817">
        <v>4.6310000000000002</v>
      </c>
      <c r="Q1817">
        <v>4.3339999999999996</v>
      </c>
      <c r="R1817">
        <v>4.16</v>
      </c>
      <c r="S1817">
        <v>3.52</v>
      </c>
      <c r="T1817">
        <v>3.65</v>
      </c>
      <c r="U1817">
        <v>3.93</v>
      </c>
      <c r="V1817">
        <v>3.6880000000000002</v>
      </c>
      <c r="W1817">
        <v>2.9430000000000001</v>
      </c>
      <c r="X1817">
        <v>3.2429999999999999</v>
      </c>
      <c r="Y1817">
        <v>3.9079999999999999</v>
      </c>
      <c r="Z1817">
        <v>4.125</v>
      </c>
      <c r="AA1817">
        <v>4.3</v>
      </c>
      <c r="AB1817">
        <v>3.3029999999999999</v>
      </c>
      <c r="AC1817">
        <v>3.3060999999999998</v>
      </c>
      <c r="AD1817">
        <v>1.3405</v>
      </c>
      <c r="AE1817">
        <v>2.2006999999999999</v>
      </c>
      <c r="AG1817">
        <v>290.26</v>
      </c>
      <c r="AH1817">
        <v>520.51</v>
      </c>
      <c r="AI1817">
        <v>4825.5659999999998</v>
      </c>
      <c r="AJ1817">
        <v>665.09799999999996</v>
      </c>
      <c r="AK1817">
        <v>581.18399999999997</v>
      </c>
      <c r="AL1817">
        <v>601.04999999999995</v>
      </c>
      <c r="AM1817">
        <v>1361.59</v>
      </c>
      <c r="AN1817">
        <v>200.26</v>
      </c>
      <c r="AO1817">
        <v>1002.6</v>
      </c>
    </row>
    <row r="1818" spans="4:41" x14ac:dyDescent="0.3">
      <c r="D1818" s="1">
        <v>39525</v>
      </c>
      <c r="E1818">
        <v>1.5625</v>
      </c>
      <c r="F1818">
        <v>1.284</v>
      </c>
      <c r="G1818">
        <v>2.0064000000000002</v>
      </c>
      <c r="H1818">
        <v>6.6</v>
      </c>
      <c r="I1818">
        <v>4</v>
      </c>
      <c r="J1818">
        <v>3.3</v>
      </c>
      <c r="K1818">
        <v>5.5</v>
      </c>
      <c r="L1818">
        <v>173.9</v>
      </c>
      <c r="M1818">
        <v>33.146799999999999</v>
      </c>
      <c r="N1818">
        <v>25.79</v>
      </c>
      <c r="O1818">
        <v>109.42</v>
      </c>
      <c r="P1818">
        <v>4.6470000000000002</v>
      </c>
      <c r="Q1818">
        <v>4.3659999999999997</v>
      </c>
      <c r="R1818">
        <v>4.16</v>
      </c>
      <c r="S1818">
        <v>3.5</v>
      </c>
      <c r="T1818">
        <v>3.65</v>
      </c>
      <c r="U1818">
        <v>3.93</v>
      </c>
      <c r="V1818">
        <v>3.7610000000000001</v>
      </c>
      <c r="W1818">
        <v>3.117</v>
      </c>
      <c r="X1818">
        <v>3.3889999999999998</v>
      </c>
      <c r="Y1818">
        <v>3.996</v>
      </c>
      <c r="Z1818">
        <v>4.1859999999999999</v>
      </c>
      <c r="AA1818">
        <v>4.3550000000000004</v>
      </c>
      <c r="AB1818">
        <v>3.3029999999999999</v>
      </c>
      <c r="AC1818">
        <v>3.4828000000000001</v>
      </c>
      <c r="AD1818">
        <v>1.5991</v>
      </c>
      <c r="AE1818">
        <v>2.4531000000000001</v>
      </c>
      <c r="AG1818">
        <v>300.57</v>
      </c>
      <c r="AH1818">
        <v>539.66999999999996</v>
      </c>
      <c r="AI1818">
        <v>5046.1139999999996</v>
      </c>
      <c r="AJ1818">
        <v>681.32799999999997</v>
      </c>
      <c r="AK1818">
        <v>600.08900000000006</v>
      </c>
      <c r="AL1818">
        <v>607.05999999999995</v>
      </c>
      <c r="AM1818">
        <v>1378.14</v>
      </c>
      <c r="AN1818">
        <v>198.76</v>
      </c>
      <c r="AO1818">
        <v>1004.3</v>
      </c>
    </row>
    <row r="1819" spans="4:41" x14ac:dyDescent="0.3">
      <c r="D1819" s="1">
        <v>39526</v>
      </c>
      <c r="E1819">
        <v>1.5626</v>
      </c>
      <c r="F1819">
        <v>1.2697000000000001</v>
      </c>
      <c r="G1819">
        <v>1.9843</v>
      </c>
      <c r="H1819">
        <v>6.6</v>
      </c>
      <c r="I1819">
        <v>4</v>
      </c>
      <c r="J1819">
        <v>3.3</v>
      </c>
      <c r="K1819">
        <v>5.5</v>
      </c>
      <c r="L1819">
        <v>173.9</v>
      </c>
      <c r="M1819">
        <v>31.378599999999999</v>
      </c>
      <c r="N1819">
        <v>29.84</v>
      </c>
      <c r="O1819">
        <v>104.48</v>
      </c>
      <c r="P1819">
        <v>4.6539999999999999</v>
      </c>
      <c r="Q1819">
        <v>4.3220000000000001</v>
      </c>
      <c r="R1819">
        <v>4.16</v>
      </c>
      <c r="S1819">
        <v>3.52</v>
      </c>
      <c r="T1819">
        <v>3.65</v>
      </c>
      <c r="U1819">
        <v>3.94</v>
      </c>
      <c r="V1819">
        <v>3.7610000000000001</v>
      </c>
      <c r="W1819">
        <v>3.23</v>
      </c>
      <c r="X1819">
        <v>3.4489999999999998</v>
      </c>
      <c r="Y1819">
        <v>3.9660000000000002</v>
      </c>
      <c r="Z1819">
        <v>4.1479999999999997</v>
      </c>
      <c r="AA1819">
        <v>4.3079999999999998</v>
      </c>
      <c r="AB1819">
        <v>3.3029999999999999</v>
      </c>
      <c r="AC1819">
        <v>3.3281999999999998</v>
      </c>
      <c r="AD1819">
        <v>1.4602999999999999</v>
      </c>
      <c r="AE1819">
        <v>2.3029000000000002</v>
      </c>
      <c r="AG1819">
        <v>297.48</v>
      </c>
      <c r="AH1819">
        <v>529.65</v>
      </c>
      <c r="AI1819">
        <v>4914.7299999999996</v>
      </c>
      <c r="AJ1819">
        <v>677.14400000000001</v>
      </c>
      <c r="AK1819">
        <v>574.79200000000003</v>
      </c>
      <c r="AL1819">
        <v>621.19000000000005</v>
      </c>
      <c r="AM1819">
        <v>1416.84</v>
      </c>
      <c r="AN1819">
        <v>199.94</v>
      </c>
      <c r="AO1819">
        <v>945.3</v>
      </c>
    </row>
    <row r="1820" spans="4:41" x14ac:dyDescent="0.3">
      <c r="D1820" s="1">
        <v>39527</v>
      </c>
      <c r="E1820">
        <v>1.5427999999999999</v>
      </c>
      <c r="F1820">
        <v>1.2864</v>
      </c>
      <c r="G1820">
        <v>1.9850000000000001</v>
      </c>
      <c r="H1820">
        <v>6.6</v>
      </c>
      <c r="I1820">
        <v>4</v>
      </c>
      <c r="J1820">
        <v>3.3</v>
      </c>
      <c r="K1820">
        <v>5.5</v>
      </c>
      <c r="L1820">
        <v>173.9</v>
      </c>
      <c r="M1820">
        <v>30.366800000000001</v>
      </c>
      <c r="N1820">
        <v>26.62</v>
      </c>
      <c r="O1820">
        <v>101.84</v>
      </c>
      <c r="P1820">
        <v>4.6749999999999998</v>
      </c>
      <c r="Q1820">
        <v>4.3140000000000001</v>
      </c>
      <c r="R1820">
        <v>4.16</v>
      </c>
      <c r="S1820">
        <v>3.51</v>
      </c>
      <c r="T1820">
        <v>3.65</v>
      </c>
      <c r="U1820">
        <v>3.93</v>
      </c>
      <c r="V1820">
        <v>3.7519999999999998</v>
      </c>
      <c r="W1820">
        <v>3.2869999999999999</v>
      </c>
      <c r="X1820">
        <v>3.504</v>
      </c>
      <c r="Y1820">
        <v>3.9550000000000001</v>
      </c>
      <c r="Z1820">
        <v>4.1280000000000001</v>
      </c>
      <c r="AA1820">
        <v>4.2889999999999997</v>
      </c>
      <c r="AB1820">
        <v>3.3029999999999999</v>
      </c>
      <c r="AC1820">
        <v>3.3336000000000001</v>
      </c>
      <c r="AD1820">
        <v>1.5963000000000001</v>
      </c>
      <c r="AE1820">
        <v>2.3753000000000002</v>
      </c>
      <c r="AG1820">
        <v>296.83</v>
      </c>
      <c r="AH1820">
        <v>520.88</v>
      </c>
      <c r="AI1820">
        <v>4862.5420000000004</v>
      </c>
      <c r="AJ1820">
        <v>654.21400000000006</v>
      </c>
      <c r="AK1820">
        <v>564.97400000000005</v>
      </c>
      <c r="AL1820">
        <v>615.52</v>
      </c>
      <c r="AM1820">
        <v>1416.84</v>
      </c>
      <c r="AN1820">
        <v>200.28</v>
      </c>
      <c r="AO1820">
        <v>920</v>
      </c>
    </row>
    <row r="1821" spans="4:41" x14ac:dyDescent="0.3">
      <c r="D1821" s="1">
        <v>39531</v>
      </c>
      <c r="E1821">
        <v>1.5423</v>
      </c>
      <c r="F1821">
        <v>1.2874000000000001</v>
      </c>
      <c r="G1821">
        <v>1.9855</v>
      </c>
      <c r="H1821">
        <v>6.6</v>
      </c>
      <c r="I1821">
        <v>4</v>
      </c>
      <c r="J1821">
        <v>3.3</v>
      </c>
      <c r="K1821">
        <v>5.5</v>
      </c>
      <c r="L1821">
        <v>173.9</v>
      </c>
      <c r="M1821">
        <v>30.366800000000001</v>
      </c>
      <c r="N1821">
        <v>25.73</v>
      </c>
      <c r="O1821">
        <v>100.86</v>
      </c>
      <c r="P1821">
        <v>4.6749999999999998</v>
      </c>
      <c r="Q1821">
        <v>4.3019999999999996</v>
      </c>
      <c r="R1821">
        <v>4.1500000000000004</v>
      </c>
      <c r="S1821">
        <v>3.54</v>
      </c>
      <c r="T1821">
        <v>3.66</v>
      </c>
      <c r="U1821">
        <v>3.92</v>
      </c>
      <c r="V1821">
        <v>3.7610000000000001</v>
      </c>
      <c r="W1821">
        <v>3.2639999999999998</v>
      </c>
      <c r="X1821">
        <v>3.4969999999999999</v>
      </c>
      <c r="Y1821">
        <v>3.9580000000000002</v>
      </c>
      <c r="Z1821">
        <v>4.1360000000000001</v>
      </c>
      <c r="AA1821">
        <v>4.2880000000000003</v>
      </c>
      <c r="AB1821">
        <v>3.3029999999999999</v>
      </c>
      <c r="AC1821">
        <v>3.5562999999999998</v>
      </c>
      <c r="AD1821">
        <v>1.8010999999999999</v>
      </c>
      <c r="AE1821">
        <v>2.6206</v>
      </c>
      <c r="AG1821">
        <v>296.83</v>
      </c>
      <c r="AH1821">
        <v>520.88</v>
      </c>
      <c r="AI1821">
        <v>4869.9009999999998</v>
      </c>
      <c r="AJ1821">
        <v>669.53200000000004</v>
      </c>
      <c r="AK1821">
        <v>577.88800000000003</v>
      </c>
      <c r="AL1821">
        <v>634.30999999999995</v>
      </c>
      <c r="AM1821">
        <v>1449.82</v>
      </c>
      <c r="AN1821">
        <v>200.28</v>
      </c>
      <c r="AO1821">
        <v>918.7</v>
      </c>
    </row>
    <row r="1822" spans="4:41" x14ac:dyDescent="0.3">
      <c r="D1822" s="1">
        <v>39532</v>
      </c>
      <c r="E1822">
        <v>1.5649999999999999</v>
      </c>
      <c r="F1822">
        <v>1.2819</v>
      </c>
      <c r="G1822">
        <v>2.0059</v>
      </c>
      <c r="H1822">
        <v>6.6</v>
      </c>
      <c r="I1822">
        <v>4</v>
      </c>
      <c r="J1822">
        <v>3.3</v>
      </c>
      <c r="K1822">
        <v>5.5</v>
      </c>
      <c r="L1822">
        <v>173.9</v>
      </c>
      <c r="M1822">
        <v>28.709800000000001</v>
      </c>
      <c r="N1822">
        <v>25.72</v>
      </c>
      <c r="O1822">
        <v>101.22</v>
      </c>
      <c r="P1822">
        <v>4.7119999999999997</v>
      </c>
      <c r="Q1822">
        <v>4.42</v>
      </c>
      <c r="R1822">
        <v>4.1500000000000004</v>
      </c>
      <c r="S1822">
        <v>3.54</v>
      </c>
      <c r="T1822">
        <v>3.66</v>
      </c>
      <c r="U1822">
        <v>3.9</v>
      </c>
      <c r="V1822">
        <v>3.883</v>
      </c>
      <c r="W1822">
        <v>3.4710000000000001</v>
      </c>
      <c r="X1822">
        <v>3.6619999999999999</v>
      </c>
      <c r="Y1822">
        <v>4.08</v>
      </c>
      <c r="Z1822">
        <v>4.2309999999999999</v>
      </c>
      <c r="AA1822">
        <v>4.431</v>
      </c>
      <c r="AB1822">
        <v>3.3029999999999999</v>
      </c>
      <c r="AC1822">
        <v>3.5053000000000001</v>
      </c>
      <c r="AD1822">
        <v>1.7681</v>
      </c>
      <c r="AE1822">
        <v>2.6070000000000002</v>
      </c>
      <c r="AG1822">
        <v>306.63</v>
      </c>
      <c r="AH1822">
        <v>544.29</v>
      </c>
      <c r="AI1822">
        <v>5081.3540000000003</v>
      </c>
      <c r="AJ1822">
        <v>677.21699999999998</v>
      </c>
      <c r="AK1822">
        <v>589.67899999999997</v>
      </c>
      <c r="AL1822">
        <v>659.93</v>
      </c>
      <c r="AM1822">
        <v>1472.12</v>
      </c>
      <c r="AN1822">
        <v>198.15</v>
      </c>
      <c r="AO1822">
        <v>935</v>
      </c>
    </row>
    <row r="1823" spans="4:41" x14ac:dyDescent="0.3">
      <c r="D1823" s="1">
        <v>39533</v>
      </c>
      <c r="E1823">
        <v>1.5845</v>
      </c>
      <c r="F1823">
        <v>1.2675000000000001</v>
      </c>
      <c r="G1823">
        <v>2.0087999999999999</v>
      </c>
      <c r="H1823">
        <v>6.6</v>
      </c>
      <c r="I1823">
        <v>4</v>
      </c>
      <c r="J1823">
        <v>3.3</v>
      </c>
      <c r="K1823">
        <v>5.5</v>
      </c>
      <c r="L1823">
        <v>173.9</v>
      </c>
      <c r="M1823">
        <v>28.655000000000001</v>
      </c>
      <c r="N1823">
        <v>26.08</v>
      </c>
      <c r="O1823">
        <v>105.9</v>
      </c>
      <c r="P1823">
        <v>4.7190000000000003</v>
      </c>
      <c r="Q1823">
        <v>4.4340000000000002</v>
      </c>
      <c r="R1823">
        <v>4.1399999999999997</v>
      </c>
      <c r="S1823">
        <v>3.52</v>
      </c>
      <c r="T1823">
        <v>3.64</v>
      </c>
      <c r="U1823">
        <v>3.89</v>
      </c>
      <c r="V1823">
        <v>3.8759999999999999</v>
      </c>
      <c r="W1823">
        <v>3.4649999999999999</v>
      </c>
      <c r="X1823">
        <v>3.6480000000000001</v>
      </c>
      <c r="Y1823">
        <v>4.0970000000000004</v>
      </c>
      <c r="Z1823">
        <v>4.2460000000000004</v>
      </c>
      <c r="AA1823">
        <v>4.4370000000000003</v>
      </c>
      <c r="AB1823">
        <v>3.3029999999999999</v>
      </c>
      <c r="AC1823">
        <v>3.4601999999999999</v>
      </c>
      <c r="AD1823">
        <v>1.6193</v>
      </c>
      <c r="AE1823">
        <v>2.4921000000000002</v>
      </c>
      <c r="AG1823">
        <v>304.63</v>
      </c>
      <c r="AH1823">
        <v>546.58000000000004</v>
      </c>
      <c r="AI1823">
        <v>5063.8059999999996</v>
      </c>
      <c r="AJ1823">
        <v>675.79200000000003</v>
      </c>
      <c r="AK1823">
        <v>594.447</v>
      </c>
      <c r="AL1823">
        <v>660.67</v>
      </c>
      <c r="AM1823">
        <v>1479.4</v>
      </c>
      <c r="AN1823">
        <v>198.36</v>
      </c>
      <c r="AO1823">
        <v>949.2</v>
      </c>
    </row>
    <row r="1824" spans="4:41" x14ac:dyDescent="0.3">
      <c r="D1824" s="1">
        <v>39534</v>
      </c>
      <c r="E1824">
        <v>1.5779000000000001</v>
      </c>
      <c r="F1824">
        <v>1.2715000000000001</v>
      </c>
      <c r="G1824">
        <v>2.0072999999999999</v>
      </c>
      <c r="H1824">
        <v>6.6</v>
      </c>
      <c r="I1824">
        <v>4</v>
      </c>
      <c r="J1824">
        <v>3.3</v>
      </c>
      <c r="K1824">
        <v>5.5</v>
      </c>
      <c r="L1824">
        <v>173.9</v>
      </c>
      <c r="M1824">
        <v>27.129000000000001</v>
      </c>
      <c r="N1824">
        <v>25.88</v>
      </c>
      <c r="O1824">
        <v>107.58</v>
      </c>
      <c r="P1824">
        <v>4.7309999999999999</v>
      </c>
      <c r="Q1824">
        <v>4.4710000000000001</v>
      </c>
      <c r="R1824">
        <v>4.12</v>
      </c>
      <c r="S1824">
        <v>3.51</v>
      </c>
      <c r="T1824">
        <v>3.63</v>
      </c>
      <c r="U1824">
        <v>3.88</v>
      </c>
      <c r="V1824">
        <v>3.9239999999999999</v>
      </c>
      <c r="W1824">
        <v>3.4209999999999998</v>
      </c>
      <c r="X1824">
        <v>3.6360000000000001</v>
      </c>
      <c r="Y1824">
        <v>4.1429999999999998</v>
      </c>
      <c r="Z1824">
        <v>4.282</v>
      </c>
      <c r="AA1824">
        <v>4.4950000000000001</v>
      </c>
      <c r="AB1824">
        <v>3.3029999999999999</v>
      </c>
      <c r="AC1824">
        <v>3.528</v>
      </c>
      <c r="AD1824">
        <v>1.6861999999999999</v>
      </c>
      <c r="AE1824">
        <v>2.5392000000000001</v>
      </c>
      <c r="AG1824">
        <v>308.45999999999998</v>
      </c>
      <c r="AH1824">
        <v>554.87</v>
      </c>
      <c r="AI1824">
        <v>5137.8220000000001</v>
      </c>
      <c r="AJ1824">
        <v>688.73</v>
      </c>
      <c r="AK1824">
        <v>591.65899999999999</v>
      </c>
      <c r="AL1824">
        <v>656.75</v>
      </c>
      <c r="AM1824">
        <v>1466.12</v>
      </c>
      <c r="AN1824">
        <v>197.87</v>
      </c>
      <c r="AO1824">
        <v>948.8</v>
      </c>
    </row>
    <row r="1825" spans="4:41" x14ac:dyDescent="0.3">
      <c r="D1825" s="1">
        <v>39535</v>
      </c>
      <c r="E1825">
        <v>1.5795999999999999</v>
      </c>
      <c r="F1825">
        <v>1.2625999999999999</v>
      </c>
      <c r="G1825">
        <v>1.9944</v>
      </c>
      <c r="H1825">
        <v>6.6</v>
      </c>
      <c r="I1825">
        <v>4</v>
      </c>
      <c r="J1825">
        <v>3.3</v>
      </c>
      <c r="K1825">
        <v>5.5</v>
      </c>
      <c r="L1825">
        <v>173.9</v>
      </c>
      <c r="M1825">
        <v>26.279299999999999</v>
      </c>
      <c r="N1825">
        <v>25.71</v>
      </c>
      <c r="O1825">
        <v>105.62</v>
      </c>
      <c r="P1825">
        <v>4.7359999999999998</v>
      </c>
      <c r="Q1825">
        <v>4.4610000000000003</v>
      </c>
      <c r="R1825">
        <v>4.09</v>
      </c>
      <c r="S1825">
        <v>3.48</v>
      </c>
      <c r="T1825">
        <v>3.61</v>
      </c>
      <c r="U1825">
        <v>3.83</v>
      </c>
      <c r="V1825">
        <v>3.9380000000000002</v>
      </c>
      <c r="W1825">
        <v>3.4649999999999999</v>
      </c>
      <c r="X1825">
        <v>3.649</v>
      </c>
      <c r="Y1825">
        <v>4.1479999999999997</v>
      </c>
      <c r="Z1825">
        <v>4.2699999999999996</v>
      </c>
      <c r="AA1825">
        <v>4.4109999999999996</v>
      </c>
      <c r="AB1825">
        <v>3.3029999999999999</v>
      </c>
      <c r="AC1825">
        <v>3.4413999999999998</v>
      </c>
      <c r="AD1825">
        <v>1.6463000000000001</v>
      </c>
      <c r="AE1825">
        <v>2.5032999999999999</v>
      </c>
      <c r="AG1825">
        <v>306.69</v>
      </c>
      <c r="AH1825">
        <v>550.38</v>
      </c>
      <c r="AI1825">
        <v>5065.0010000000002</v>
      </c>
      <c r="AJ1825">
        <v>690.58699999999999</v>
      </c>
      <c r="AK1825">
        <v>587.553</v>
      </c>
      <c r="AL1825">
        <v>667.89</v>
      </c>
      <c r="AM1825">
        <v>1486.87</v>
      </c>
      <c r="AN1825">
        <v>198.45</v>
      </c>
      <c r="AO1825">
        <v>930.6</v>
      </c>
    </row>
    <row r="1826" spans="4:41" x14ac:dyDescent="0.3">
      <c r="D1826" s="1">
        <v>39538</v>
      </c>
      <c r="E1826">
        <v>1.5788</v>
      </c>
      <c r="F1826">
        <v>1.2562</v>
      </c>
      <c r="G1826">
        <v>1.9837</v>
      </c>
      <c r="H1826">
        <v>8</v>
      </c>
      <c r="I1826">
        <v>4</v>
      </c>
      <c r="J1826">
        <v>3.6</v>
      </c>
      <c r="K1826">
        <v>5.7</v>
      </c>
      <c r="L1826">
        <v>175.4</v>
      </c>
      <c r="M1826">
        <v>27.308299999999999</v>
      </c>
      <c r="N1826">
        <v>25.61</v>
      </c>
      <c r="O1826">
        <v>101.58</v>
      </c>
      <c r="P1826">
        <v>4.7249999999999996</v>
      </c>
      <c r="Q1826">
        <v>4.4210000000000003</v>
      </c>
      <c r="R1826">
        <v>4.12</v>
      </c>
      <c r="S1826">
        <v>3.5</v>
      </c>
      <c r="T1826">
        <v>3.64</v>
      </c>
      <c r="U1826">
        <v>3.86</v>
      </c>
      <c r="V1826">
        <v>3.899</v>
      </c>
      <c r="W1826">
        <v>3.431</v>
      </c>
      <c r="X1826">
        <v>3.6</v>
      </c>
      <c r="Y1826">
        <v>4.1100000000000003</v>
      </c>
      <c r="Z1826">
        <v>4.2229999999999999</v>
      </c>
      <c r="AA1826">
        <v>4.3479999999999999</v>
      </c>
      <c r="AB1826">
        <v>3.3029999999999999</v>
      </c>
      <c r="AC1826">
        <v>3.4096000000000002</v>
      </c>
      <c r="AD1826">
        <v>1.5824</v>
      </c>
      <c r="AE1826">
        <v>2.4365000000000001</v>
      </c>
      <c r="AG1826">
        <v>305.95999999999998</v>
      </c>
      <c r="AH1826">
        <v>552.13</v>
      </c>
      <c r="AI1826">
        <v>5071.1220000000003</v>
      </c>
      <c r="AJ1826">
        <v>691.37400000000002</v>
      </c>
      <c r="AK1826">
        <v>593.11500000000001</v>
      </c>
      <c r="AL1826">
        <v>658.5</v>
      </c>
      <c r="AM1826">
        <v>1450</v>
      </c>
      <c r="AN1826">
        <v>198.89</v>
      </c>
      <c r="AO1826">
        <v>916.2</v>
      </c>
    </row>
    <row r="1827" spans="4:41" x14ac:dyDescent="0.3">
      <c r="D1827" s="1">
        <v>39539</v>
      </c>
      <c r="E1827">
        <v>1.5613999999999999</v>
      </c>
      <c r="F1827">
        <v>1.2655000000000001</v>
      </c>
      <c r="G1827">
        <v>1.9759</v>
      </c>
      <c r="H1827">
        <v>8</v>
      </c>
      <c r="I1827">
        <v>4</v>
      </c>
      <c r="J1827">
        <v>3.6</v>
      </c>
      <c r="K1827">
        <v>5.7</v>
      </c>
      <c r="L1827">
        <v>175.4</v>
      </c>
      <c r="M1827">
        <v>24.624400000000001</v>
      </c>
      <c r="N1827">
        <v>22.68</v>
      </c>
      <c r="O1827">
        <v>100.98</v>
      </c>
      <c r="P1827">
        <v>4.7350000000000003</v>
      </c>
      <c r="Q1827">
        <v>4.4390000000000001</v>
      </c>
      <c r="R1827">
        <v>4.13</v>
      </c>
      <c r="S1827">
        <v>3.49</v>
      </c>
      <c r="T1827">
        <v>3.62</v>
      </c>
      <c r="U1827">
        <v>3.9</v>
      </c>
      <c r="V1827">
        <v>3.9740000000000002</v>
      </c>
      <c r="W1827">
        <v>3.4980000000000002</v>
      </c>
      <c r="X1827">
        <v>3.6819999999999999</v>
      </c>
      <c r="Y1827">
        <v>4.165</v>
      </c>
      <c r="Z1827">
        <v>4.2729999999999997</v>
      </c>
      <c r="AA1827">
        <v>4.4470000000000001</v>
      </c>
      <c r="AB1827">
        <v>3.3029999999999999</v>
      </c>
      <c r="AC1827">
        <v>3.5583</v>
      </c>
      <c r="AD1827">
        <v>1.79</v>
      </c>
      <c r="AE1827">
        <v>2.6444999999999999</v>
      </c>
      <c r="AG1827">
        <v>316.07</v>
      </c>
      <c r="AH1827">
        <v>561.46</v>
      </c>
      <c r="AI1827">
        <v>5177.1149999999998</v>
      </c>
      <c r="AJ1827">
        <v>694.81299999999999</v>
      </c>
      <c r="AK1827">
        <v>607.61199999999997</v>
      </c>
      <c r="AL1827">
        <v>658.84</v>
      </c>
      <c r="AM1827">
        <v>1470.95</v>
      </c>
      <c r="AN1827">
        <v>196.84</v>
      </c>
      <c r="AO1827">
        <v>882.9</v>
      </c>
    </row>
    <row r="1828" spans="4:41" x14ac:dyDescent="0.3">
      <c r="D1828" s="1">
        <v>39540</v>
      </c>
      <c r="E1828">
        <v>1.5686</v>
      </c>
      <c r="F1828">
        <v>1.2669999999999999</v>
      </c>
      <c r="G1828">
        <v>1.9874000000000001</v>
      </c>
      <c r="H1828">
        <v>8</v>
      </c>
      <c r="I1828">
        <v>4</v>
      </c>
      <c r="J1828">
        <v>3.6</v>
      </c>
      <c r="K1828">
        <v>5.7</v>
      </c>
      <c r="L1828">
        <v>175.4</v>
      </c>
      <c r="M1828">
        <v>24.591100000000001</v>
      </c>
      <c r="N1828">
        <v>23.43</v>
      </c>
      <c r="O1828">
        <v>104.83</v>
      </c>
      <c r="P1828">
        <v>4.7430000000000003</v>
      </c>
      <c r="Q1828">
        <v>4.444</v>
      </c>
      <c r="R1828">
        <v>4.09</v>
      </c>
      <c r="S1828">
        <v>3.48</v>
      </c>
      <c r="T1828">
        <v>3.6</v>
      </c>
      <c r="U1828">
        <v>3.88</v>
      </c>
      <c r="V1828">
        <v>3.9929999999999999</v>
      </c>
      <c r="W1828">
        <v>3.5569999999999999</v>
      </c>
      <c r="X1828">
        <v>3.7210000000000001</v>
      </c>
      <c r="Y1828">
        <v>4.1779999999999999</v>
      </c>
      <c r="Z1828">
        <v>4.2699999999999996</v>
      </c>
      <c r="AA1828">
        <v>4.431</v>
      </c>
      <c r="AB1828">
        <v>3.3029999999999999</v>
      </c>
      <c r="AC1828">
        <v>3.5962999999999998</v>
      </c>
      <c r="AD1828">
        <v>1.8945000000000001</v>
      </c>
      <c r="AE1828">
        <v>2.7359</v>
      </c>
      <c r="AG1828">
        <v>319.66000000000003</v>
      </c>
      <c r="AH1828">
        <v>568.42999999999995</v>
      </c>
      <c r="AI1828">
        <v>5248.5339999999997</v>
      </c>
      <c r="AJ1828">
        <v>697.82899999999995</v>
      </c>
      <c r="AK1828">
        <v>616.41200000000003</v>
      </c>
      <c r="AL1828">
        <v>675.82</v>
      </c>
      <c r="AM1828">
        <v>1532.62</v>
      </c>
      <c r="AN1828">
        <v>196.35</v>
      </c>
      <c r="AO1828">
        <v>895.2</v>
      </c>
    </row>
    <row r="1829" spans="4:41" x14ac:dyDescent="0.3">
      <c r="D1829" s="1">
        <v>39541</v>
      </c>
      <c r="E1829">
        <v>1.5684</v>
      </c>
      <c r="F1829">
        <v>1.2730999999999999</v>
      </c>
      <c r="G1829">
        <v>1.9967999999999999</v>
      </c>
      <c r="H1829">
        <v>8</v>
      </c>
      <c r="I1829">
        <v>4</v>
      </c>
      <c r="J1829">
        <v>3.6</v>
      </c>
      <c r="K1829">
        <v>5.7</v>
      </c>
      <c r="L1829">
        <v>175.4</v>
      </c>
      <c r="M1829">
        <v>25.185300000000002</v>
      </c>
      <c r="N1829">
        <v>23.21</v>
      </c>
      <c r="O1829">
        <v>103.83</v>
      </c>
      <c r="P1829">
        <v>4.7510000000000003</v>
      </c>
      <c r="Q1829">
        <v>4.4640000000000004</v>
      </c>
      <c r="R1829">
        <v>4.08</v>
      </c>
      <c r="S1829">
        <v>3.46</v>
      </c>
      <c r="T1829">
        <v>3.61</v>
      </c>
      <c r="U1829">
        <v>3.84</v>
      </c>
      <c r="V1829">
        <v>3.9820000000000002</v>
      </c>
      <c r="W1829">
        <v>3.5030000000000001</v>
      </c>
      <c r="X1829">
        <v>3.6890000000000001</v>
      </c>
      <c r="Y1829">
        <v>4.1769999999999996</v>
      </c>
      <c r="Z1829">
        <v>4.2869999999999999</v>
      </c>
      <c r="AA1829">
        <v>4.4509999999999996</v>
      </c>
      <c r="AB1829">
        <v>3.3029999999999999</v>
      </c>
      <c r="AC1829">
        <v>3.5773000000000001</v>
      </c>
      <c r="AD1829">
        <v>1.8866000000000001</v>
      </c>
      <c r="AE1829">
        <v>2.7292000000000001</v>
      </c>
      <c r="AG1829">
        <v>317.97000000000003</v>
      </c>
      <c r="AH1829">
        <v>566.38</v>
      </c>
      <c r="AI1829">
        <v>5259.0720000000001</v>
      </c>
      <c r="AJ1829">
        <v>692.82500000000005</v>
      </c>
      <c r="AK1829">
        <v>623.46</v>
      </c>
      <c r="AL1829">
        <v>680.48</v>
      </c>
      <c r="AM1829">
        <v>1553.62</v>
      </c>
      <c r="AN1829">
        <v>196.36</v>
      </c>
      <c r="AO1829">
        <v>905</v>
      </c>
    </row>
    <row r="1830" spans="4:41" x14ac:dyDescent="0.3">
      <c r="D1830" s="1">
        <v>39542</v>
      </c>
      <c r="E1830">
        <v>1.5737000000000001</v>
      </c>
      <c r="F1830">
        <v>1.2666999999999999</v>
      </c>
      <c r="G1830">
        <v>1.9933000000000001</v>
      </c>
      <c r="H1830">
        <v>8</v>
      </c>
      <c r="I1830">
        <v>4</v>
      </c>
      <c r="J1830">
        <v>3.6</v>
      </c>
      <c r="K1830">
        <v>5.7</v>
      </c>
      <c r="L1830">
        <v>175.4</v>
      </c>
      <c r="M1830">
        <v>23.825099999999999</v>
      </c>
      <c r="N1830">
        <v>22.45</v>
      </c>
      <c r="O1830">
        <v>106.23</v>
      </c>
      <c r="P1830">
        <v>4.7510000000000003</v>
      </c>
      <c r="Q1830">
        <v>4.4260000000000002</v>
      </c>
      <c r="R1830">
        <v>4.08</v>
      </c>
      <c r="S1830">
        <v>3.46</v>
      </c>
      <c r="T1830">
        <v>3.61</v>
      </c>
      <c r="U1830">
        <v>3.84</v>
      </c>
      <c r="V1830">
        <v>3.9460000000000002</v>
      </c>
      <c r="W1830">
        <v>3.4860000000000002</v>
      </c>
      <c r="X1830">
        <v>3.6680000000000001</v>
      </c>
      <c r="Y1830">
        <v>4.1369999999999996</v>
      </c>
      <c r="Z1830">
        <v>4.2530000000000001</v>
      </c>
      <c r="AA1830">
        <v>4.45</v>
      </c>
      <c r="AB1830">
        <v>3.3029999999999999</v>
      </c>
      <c r="AC1830">
        <v>3.4657</v>
      </c>
      <c r="AD1830">
        <v>1.8145</v>
      </c>
      <c r="AE1830">
        <v>2.6177999999999999</v>
      </c>
      <c r="AG1830">
        <v>319.14999999999998</v>
      </c>
      <c r="AH1830">
        <v>572.5</v>
      </c>
      <c r="AI1830">
        <v>5304.3119999999999</v>
      </c>
      <c r="AJ1830">
        <v>696.90800000000002</v>
      </c>
      <c r="AK1830">
        <v>629.25599999999997</v>
      </c>
      <c r="AL1830">
        <v>678.62</v>
      </c>
      <c r="AM1830">
        <v>1540.83</v>
      </c>
      <c r="AN1830">
        <v>197.85</v>
      </c>
      <c r="AO1830">
        <v>909</v>
      </c>
    </row>
    <row r="1831" spans="4:41" x14ac:dyDescent="0.3">
      <c r="D1831" s="1">
        <v>39545</v>
      </c>
      <c r="E1831">
        <v>1.5710999999999999</v>
      </c>
      <c r="F1831">
        <v>1.2655000000000001</v>
      </c>
      <c r="G1831">
        <v>1.9883</v>
      </c>
      <c r="H1831">
        <v>8</v>
      </c>
      <c r="I1831">
        <v>4</v>
      </c>
      <c r="J1831">
        <v>3.6</v>
      </c>
      <c r="K1831">
        <v>5.7</v>
      </c>
      <c r="L1831">
        <v>175.4</v>
      </c>
      <c r="M1831">
        <v>23.361499999999999</v>
      </c>
      <c r="N1831">
        <v>22.42</v>
      </c>
      <c r="O1831">
        <v>109.09</v>
      </c>
      <c r="P1831">
        <v>4.75</v>
      </c>
      <c r="Q1831">
        <v>4.4820000000000002</v>
      </c>
      <c r="R1831">
        <v>4.08</v>
      </c>
      <c r="S1831">
        <v>3.46</v>
      </c>
      <c r="T1831">
        <v>3.61</v>
      </c>
      <c r="U1831">
        <v>3.84</v>
      </c>
      <c r="V1831">
        <v>4.0129999999999999</v>
      </c>
      <c r="W1831">
        <v>3.5680000000000001</v>
      </c>
      <c r="X1831">
        <v>3.754</v>
      </c>
      <c r="Y1831">
        <v>4.2519999999999998</v>
      </c>
      <c r="Z1831">
        <v>4.3250000000000002</v>
      </c>
      <c r="AA1831">
        <v>4.5049999999999999</v>
      </c>
      <c r="AB1831">
        <v>3.3029999999999999</v>
      </c>
      <c r="AC1831">
        <v>3.5356000000000001</v>
      </c>
      <c r="AD1831">
        <v>1.9116</v>
      </c>
      <c r="AE1831">
        <v>2.7262</v>
      </c>
      <c r="AG1831">
        <v>322.01</v>
      </c>
      <c r="AH1831">
        <v>576.57000000000005</v>
      </c>
      <c r="AI1831">
        <v>5350</v>
      </c>
      <c r="AJ1831">
        <v>712.13599999999997</v>
      </c>
      <c r="AK1831">
        <v>632.15899999999999</v>
      </c>
      <c r="AL1831">
        <v>688.19</v>
      </c>
      <c r="AM1831">
        <v>1560.78</v>
      </c>
      <c r="AN1831">
        <v>196.49</v>
      </c>
      <c r="AO1831">
        <v>922.7</v>
      </c>
    </row>
    <row r="1832" spans="4:41" x14ac:dyDescent="0.3">
      <c r="D1832" s="1">
        <v>39546</v>
      </c>
      <c r="E1832">
        <v>1.5711999999999999</v>
      </c>
      <c r="F1832">
        <v>1.2536</v>
      </c>
      <c r="G1832">
        <v>1.9697</v>
      </c>
      <c r="H1832">
        <v>8</v>
      </c>
      <c r="I1832">
        <v>4</v>
      </c>
      <c r="J1832">
        <v>3.6</v>
      </c>
      <c r="K1832">
        <v>5.7</v>
      </c>
      <c r="L1832">
        <v>175.4</v>
      </c>
      <c r="M1832">
        <v>24.0381</v>
      </c>
      <c r="N1832">
        <v>22.36</v>
      </c>
      <c r="O1832">
        <v>108.5</v>
      </c>
      <c r="P1832">
        <v>4.75</v>
      </c>
      <c r="Q1832">
        <v>4.5110000000000001</v>
      </c>
      <c r="R1832">
        <v>4.08</v>
      </c>
      <c r="S1832">
        <v>3.46</v>
      </c>
      <c r="T1832">
        <v>3.61</v>
      </c>
      <c r="U1832">
        <v>3.84</v>
      </c>
      <c r="V1832">
        <v>4.0209999999999999</v>
      </c>
      <c r="W1832">
        <v>3.544</v>
      </c>
      <c r="X1832">
        <v>3.6840000000000002</v>
      </c>
      <c r="Y1832">
        <v>4.2539999999999996</v>
      </c>
      <c r="Z1832">
        <v>4.335</v>
      </c>
      <c r="AA1832">
        <v>4.5</v>
      </c>
      <c r="AB1832">
        <v>3.3029999999999999</v>
      </c>
      <c r="AC1832">
        <v>3.5564</v>
      </c>
      <c r="AD1832">
        <v>1.8713</v>
      </c>
      <c r="AE1832">
        <v>2.7229000000000001</v>
      </c>
      <c r="AG1832">
        <v>318.74</v>
      </c>
      <c r="AH1832">
        <v>570.64</v>
      </c>
      <c r="AI1832">
        <v>5268.0249999999996</v>
      </c>
      <c r="AJ1832">
        <v>706.26599999999996</v>
      </c>
      <c r="AK1832">
        <v>634.721</v>
      </c>
      <c r="AL1832">
        <v>680.09</v>
      </c>
      <c r="AM1832">
        <v>1533.36</v>
      </c>
      <c r="AN1832">
        <v>196.47</v>
      </c>
      <c r="AO1832">
        <v>914</v>
      </c>
    </row>
    <row r="1833" spans="4:41" x14ac:dyDescent="0.3">
      <c r="D1833" s="1">
        <v>39547</v>
      </c>
      <c r="E1833">
        <v>1.5831</v>
      </c>
      <c r="F1833">
        <v>1.2484</v>
      </c>
      <c r="G1833">
        <v>1.9758</v>
      </c>
      <c r="H1833">
        <v>8</v>
      </c>
      <c r="I1833">
        <v>4</v>
      </c>
      <c r="J1833">
        <v>3.6</v>
      </c>
      <c r="K1833">
        <v>5.7</v>
      </c>
      <c r="L1833">
        <v>175.4</v>
      </c>
      <c r="M1833">
        <v>24.135999999999999</v>
      </c>
      <c r="N1833">
        <v>22.81</v>
      </c>
      <c r="O1833">
        <v>110.87</v>
      </c>
      <c r="P1833">
        <v>4.7489999999999997</v>
      </c>
      <c r="Q1833">
        <v>4.4969999999999999</v>
      </c>
      <c r="R1833">
        <v>4.08</v>
      </c>
      <c r="S1833">
        <v>3.48</v>
      </c>
      <c r="T1833">
        <v>3.61</v>
      </c>
      <c r="U1833">
        <v>3.79</v>
      </c>
      <c r="V1833">
        <v>4.0049999999999999</v>
      </c>
      <c r="W1833">
        <v>3.5059999999999998</v>
      </c>
      <c r="X1833">
        <v>3.6520000000000001</v>
      </c>
      <c r="Y1833">
        <v>4.2350000000000003</v>
      </c>
      <c r="Z1833">
        <v>4.319</v>
      </c>
      <c r="AA1833">
        <v>4.5140000000000002</v>
      </c>
      <c r="AB1833">
        <v>3.3029999999999999</v>
      </c>
      <c r="AC1833">
        <v>3.4807000000000001</v>
      </c>
      <c r="AD1833">
        <v>1.7661</v>
      </c>
      <c r="AE1833">
        <v>2.5975999999999999</v>
      </c>
      <c r="AG1833">
        <v>316.52999999999997</v>
      </c>
      <c r="AH1833">
        <v>569.30999999999995</v>
      </c>
      <c r="AI1833">
        <v>5281.3140000000003</v>
      </c>
      <c r="AJ1833">
        <v>715.66200000000003</v>
      </c>
      <c r="AK1833">
        <v>630.41700000000003</v>
      </c>
      <c r="AL1833">
        <v>676.1</v>
      </c>
      <c r="AM1833">
        <v>1509.7</v>
      </c>
      <c r="AN1833">
        <v>197.68</v>
      </c>
      <c r="AO1833">
        <v>933.6</v>
      </c>
    </row>
    <row r="1834" spans="4:41" x14ac:dyDescent="0.3">
      <c r="D1834" s="1">
        <v>39548</v>
      </c>
      <c r="E1834">
        <v>1.5742</v>
      </c>
      <c r="F1834">
        <v>1.252</v>
      </c>
      <c r="G1834">
        <v>1.9706999999999999</v>
      </c>
      <c r="H1834">
        <v>8</v>
      </c>
      <c r="I1834">
        <v>4</v>
      </c>
      <c r="J1834">
        <v>3.6</v>
      </c>
      <c r="K1834">
        <v>5.7</v>
      </c>
      <c r="L1834">
        <v>175.4</v>
      </c>
      <c r="M1834">
        <v>23.7622</v>
      </c>
      <c r="N1834">
        <v>21.98</v>
      </c>
      <c r="O1834">
        <v>110.11</v>
      </c>
      <c r="P1834">
        <v>4.7480000000000002</v>
      </c>
      <c r="Q1834">
        <v>4.4870000000000001</v>
      </c>
      <c r="R1834">
        <v>4.08</v>
      </c>
      <c r="S1834">
        <v>3.49</v>
      </c>
      <c r="T1834">
        <v>3.61</v>
      </c>
      <c r="U1834">
        <v>3.79</v>
      </c>
      <c r="V1834">
        <v>3.9820000000000002</v>
      </c>
      <c r="W1834">
        <v>3.4660000000000002</v>
      </c>
      <c r="X1834">
        <v>3.621</v>
      </c>
      <c r="Y1834">
        <v>4.2249999999999996</v>
      </c>
      <c r="Z1834">
        <v>4.3090000000000002</v>
      </c>
      <c r="AA1834">
        <v>4.4820000000000002</v>
      </c>
      <c r="AB1834">
        <v>3.3029999999999999</v>
      </c>
      <c r="AC1834">
        <v>3.5394000000000001</v>
      </c>
      <c r="AD1834">
        <v>1.8391</v>
      </c>
      <c r="AE1834">
        <v>2.6756000000000002</v>
      </c>
      <c r="AG1834">
        <v>315.24</v>
      </c>
      <c r="AH1834">
        <v>567.77</v>
      </c>
      <c r="AI1834">
        <v>5276.6679999999997</v>
      </c>
      <c r="AJ1834">
        <v>717.95</v>
      </c>
      <c r="AK1834">
        <v>633.51099999999997</v>
      </c>
      <c r="AL1834">
        <v>684.38</v>
      </c>
      <c r="AM1834">
        <v>1491.97</v>
      </c>
      <c r="AN1834">
        <v>196.62</v>
      </c>
      <c r="AO1834">
        <v>928.3</v>
      </c>
    </row>
    <row r="1835" spans="4:41" x14ac:dyDescent="0.3">
      <c r="D1835" s="1">
        <v>39549</v>
      </c>
      <c r="E1835">
        <v>1.5808</v>
      </c>
      <c r="F1835">
        <v>1.2454000000000001</v>
      </c>
      <c r="G1835">
        <v>1.9691000000000001</v>
      </c>
      <c r="H1835">
        <v>8</v>
      </c>
      <c r="I1835">
        <v>4</v>
      </c>
      <c r="J1835">
        <v>3.6</v>
      </c>
      <c r="K1835">
        <v>5.7</v>
      </c>
      <c r="L1835">
        <v>175.4</v>
      </c>
      <c r="M1835">
        <v>24.755299999999998</v>
      </c>
      <c r="N1835">
        <v>23.46</v>
      </c>
      <c r="O1835">
        <v>110.14</v>
      </c>
      <c r="P1835">
        <v>4.7560000000000002</v>
      </c>
      <c r="Q1835">
        <v>4.4039999999999999</v>
      </c>
      <c r="R1835">
        <v>4.08</v>
      </c>
      <c r="S1835">
        <v>3.49</v>
      </c>
      <c r="T1835">
        <v>3.6</v>
      </c>
      <c r="U1835">
        <v>3.78</v>
      </c>
      <c r="V1835">
        <v>3.91</v>
      </c>
      <c r="W1835">
        <v>3.41</v>
      </c>
      <c r="X1835">
        <v>3.54</v>
      </c>
      <c r="Y1835">
        <v>4.1440000000000001</v>
      </c>
      <c r="Z1835">
        <v>4.2309999999999999</v>
      </c>
      <c r="AA1835">
        <v>4.41</v>
      </c>
      <c r="AB1835">
        <v>3.3029999999999999</v>
      </c>
      <c r="AC1835">
        <v>3.4693999999999998</v>
      </c>
      <c r="AD1835">
        <v>1.7417</v>
      </c>
      <c r="AE1835">
        <v>2.5707</v>
      </c>
      <c r="AG1835">
        <v>310.74</v>
      </c>
      <c r="AH1835">
        <v>560.77</v>
      </c>
      <c r="AI1835">
        <v>5194.5559999999996</v>
      </c>
      <c r="AJ1835">
        <v>706.94500000000005</v>
      </c>
      <c r="AK1835">
        <v>622.875</v>
      </c>
      <c r="AL1835">
        <v>693.79</v>
      </c>
      <c r="AM1835">
        <v>1528.49</v>
      </c>
      <c r="AN1835">
        <v>197.73</v>
      </c>
      <c r="AO1835">
        <v>923.6</v>
      </c>
    </row>
    <row r="1836" spans="4:41" x14ac:dyDescent="0.3">
      <c r="D1836" s="1">
        <v>39552</v>
      </c>
      <c r="E1836">
        <v>1.5831999999999999</v>
      </c>
      <c r="F1836">
        <v>1.2498</v>
      </c>
      <c r="G1836">
        <v>1.9783999999999999</v>
      </c>
      <c r="H1836">
        <v>8</v>
      </c>
      <c r="I1836">
        <v>4</v>
      </c>
      <c r="J1836">
        <v>3.6</v>
      </c>
      <c r="K1836">
        <v>5.7</v>
      </c>
      <c r="L1836">
        <v>175.4</v>
      </c>
      <c r="M1836">
        <v>25.933</v>
      </c>
      <c r="N1836">
        <v>23.82</v>
      </c>
      <c r="O1836">
        <v>111.76</v>
      </c>
      <c r="P1836">
        <v>4.7619999999999996</v>
      </c>
      <c r="Q1836">
        <v>4.43</v>
      </c>
      <c r="R1836">
        <v>4.08</v>
      </c>
      <c r="S1836">
        <v>3.44</v>
      </c>
      <c r="T1836">
        <v>3.59</v>
      </c>
      <c r="U1836">
        <v>3.78</v>
      </c>
      <c r="V1836">
        <v>3.9079999999999999</v>
      </c>
      <c r="W1836">
        <v>3.4209999999999998</v>
      </c>
      <c r="X1836">
        <v>3.5489999999999999</v>
      </c>
      <c r="Y1836">
        <v>4.1420000000000003</v>
      </c>
      <c r="Z1836">
        <v>4.2300000000000004</v>
      </c>
      <c r="AA1836">
        <v>4.431</v>
      </c>
      <c r="AB1836">
        <v>3.3029999999999999</v>
      </c>
      <c r="AC1836">
        <v>3.5108999999999999</v>
      </c>
      <c r="AD1836">
        <v>1.758</v>
      </c>
      <c r="AE1836">
        <v>2.5945</v>
      </c>
      <c r="AG1836">
        <v>308.26</v>
      </c>
      <c r="AH1836">
        <v>557.05999999999995</v>
      </c>
      <c r="AI1836">
        <v>5171.2749999999996</v>
      </c>
      <c r="AJ1836">
        <v>701.85299999999995</v>
      </c>
      <c r="AK1836">
        <v>625.34</v>
      </c>
      <c r="AL1836">
        <v>678.92</v>
      </c>
      <c r="AM1836">
        <v>1489.78</v>
      </c>
      <c r="AN1836">
        <v>197.28</v>
      </c>
      <c r="AO1836">
        <v>925.4</v>
      </c>
    </row>
    <row r="1837" spans="4:41" x14ac:dyDescent="0.3">
      <c r="D1837" s="1">
        <v>39553</v>
      </c>
      <c r="E1837">
        <v>1.579</v>
      </c>
      <c r="F1837">
        <v>1.2431000000000001</v>
      </c>
      <c r="G1837">
        <v>1.9625999999999999</v>
      </c>
      <c r="H1837">
        <v>8</v>
      </c>
      <c r="I1837">
        <v>4</v>
      </c>
      <c r="J1837">
        <v>3.6</v>
      </c>
      <c r="K1837">
        <v>5.7</v>
      </c>
      <c r="L1837">
        <v>175.4</v>
      </c>
      <c r="M1837">
        <v>25.0443</v>
      </c>
      <c r="N1837">
        <v>22.78</v>
      </c>
      <c r="O1837">
        <v>113.79</v>
      </c>
      <c r="P1837">
        <v>4.7720000000000002</v>
      </c>
      <c r="Q1837">
        <v>4.4969999999999999</v>
      </c>
      <c r="R1837">
        <v>4.07</v>
      </c>
      <c r="S1837">
        <v>3.46</v>
      </c>
      <c r="T1837">
        <v>3.59</v>
      </c>
      <c r="U1837">
        <v>3.78</v>
      </c>
      <c r="V1837">
        <v>3.964</v>
      </c>
      <c r="W1837">
        <v>3.492</v>
      </c>
      <c r="X1837">
        <v>3.6240000000000001</v>
      </c>
      <c r="Y1837">
        <v>4.202</v>
      </c>
      <c r="Z1837">
        <v>4.2919999999999998</v>
      </c>
      <c r="AA1837">
        <v>4.4340000000000002</v>
      </c>
      <c r="AB1837">
        <v>3.3029999999999999</v>
      </c>
      <c r="AC1837">
        <v>3.6002999999999998</v>
      </c>
      <c r="AD1837">
        <v>1.8642000000000001</v>
      </c>
      <c r="AE1837">
        <v>2.6964000000000001</v>
      </c>
      <c r="AG1837">
        <v>309.58</v>
      </c>
      <c r="AH1837">
        <v>558.16</v>
      </c>
      <c r="AI1837">
        <v>5180.3019999999997</v>
      </c>
      <c r="AJ1837">
        <v>707.11699999999996</v>
      </c>
      <c r="AK1837">
        <v>631.29399999999998</v>
      </c>
      <c r="AL1837">
        <v>680.17</v>
      </c>
      <c r="AM1837">
        <v>1501.41</v>
      </c>
      <c r="AN1837">
        <v>196.42</v>
      </c>
      <c r="AO1837">
        <v>928.7</v>
      </c>
    </row>
    <row r="1838" spans="4:41" x14ac:dyDescent="0.3">
      <c r="D1838" s="1">
        <v>39554</v>
      </c>
      <c r="E1838">
        <v>1.5948</v>
      </c>
      <c r="F1838">
        <v>1.2366999999999999</v>
      </c>
      <c r="G1838">
        <v>1.9722999999999999</v>
      </c>
      <c r="H1838">
        <v>8</v>
      </c>
      <c r="I1838">
        <v>4</v>
      </c>
      <c r="J1838">
        <v>3.6</v>
      </c>
      <c r="K1838">
        <v>5.7</v>
      </c>
      <c r="L1838">
        <v>175.4</v>
      </c>
      <c r="M1838">
        <v>22.999099999999999</v>
      </c>
      <c r="N1838">
        <v>20.53</v>
      </c>
      <c r="O1838">
        <v>114.93</v>
      </c>
      <c r="P1838">
        <v>4.78</v>
      </c>
      <c r="Q1838">
        <v>4.5709999999999997</v>
      </c>
      <c r="R1838">
        <v>4.08</v>
      </c>
      <c r="S1838">
        <v>3.49</v>
      </c>
      <c r="T1838">
        <v>3.59</v>
      </c>
      <c r="U1838">
        <v>3.79</v>
      </c>
      <c r="V1838">
        <v>4.0369999999999999</v>
      </c>
      <c r="W1838">
        <v>3.5670000000000002</v>
      </c>
      <c r="X1838">
        <v>3.7080000000000002</v>
      </c>
      <c r="Y1838">
        <v>4.2779999999999996</v>
      </c>
      <c r="Z1838">
        <v>4.3710000000000004</v>
      </c>
      <c r="AA1838">
        <v>4.5309999999999997</v>
      </c>
      <c r="AB1838">
        <v>3.3029999999999999</v>
      </c>
      <c r="AC1838">
        <v>3.6886000000000001</v>
      </c>
      <c r="AD1838">
        <v>1.9628000000000001</v>
      </c>
      <c r="AE1838">
        <v>2.8128000000000002</v>
      </c>
      <c r="AG1838">
        <v>314.95</v>
      </c>
      <c r="AH1838">
        <v>573.54</v>
      </c>
      <c r="AI1838">
        <v>5342.2969999999996</v>
      </c>
      <c r="AJ1838">
        <v>718.54</v>
      </c>
      <c r="AK1838">
        <v>646.05399999999997</v>
      </c>
      <c r="AL1838">
        <v>685.42</v>
      </c>
      <c r="AM1838">
        <v>1520.44</v>
      </c>
      <c r="AN1838">
        <v>195.07</v>
      </c>
      <c r="AO1838">
        <v>945.1</v>
      </c>
    </row>
    <row r="1839" spans="4:41" x14ac:dyDescent="0.3">
      <c r="D1839" s="1">
        <v>39555</v>
      </c>
      <c r="E1839">
        <v>1.5908</v>
      </c>
      <c r="F1839">
        <v>1.2519</v>
      </c>
      <c r="G1839">
        <v>1.9912000000000001</v>
      </c>
      <c r="H1839">
        <v>8</v>
      </c>
      <c r="I1839">
        <v>4</v>
      </c>
      <c r="J1839">
        <v>3.6</v>
      </c>
      <c r="K1839">
        <v>5.7</v>
      </c>
      <c r="L1839">
        <v>175.4</v>
      </c>
      <c r="M1839">
        <v>23.3232</v>
      </c>
      <c r="N1839">
        <v>20.37</v>
      </c>
      <c r="O1839">
        <v>114.86</v>
      </c>
      <c r="P1839">
        <v>4.7960000000000003</v>
      </c>
      <c r="Q1839">
        <v>4.593</v>
      </c>
      <c r="R1839">
        <v>4.0599999999999996</v>
      </c>
      <c r="S1839">
        <v>3.51</v>
      </c>
      <c r="T1839">
        <v>3.6</v>
      </c>
      <c r="U1839">
        <v>3.78</v>
      </c>
      <c r="V1839">
        <v>4.0759999999999996</v>
      </c>
      <c r="W1839">
        <v>3.6850000000000001</v>
      </c>
      <c r="X1839">
        <v>3.8010000000000002</v>
      </c>
      <c r="Y1839">
        <v>4.3140000000000001</v>
      </c>
      <c r="Z1839">
        <v>4.407</v>
      </c>
      <c r="AA1839">
        <v>4.649</v>
      </c>
      <c r="AB1839">
        <v>3.3029999999999999</v>
      </c>
      <c r="AC1839">
        <v>3.7273000000000001</v>
      </c>
      <c r="AD1839">
        <v>2.1031</v>
      </c>
      <c r="AE1839">
        <v>2.8885000000000001</v>
      </c>
      <c r="AG1839">
        <v>313.17</v>
      </c>
      <c r="AH1839">
        <v>568.70000000000005</v>
      </c>
      <c r="AI1839">
        <v>5313.3649999999998</v>
      </c>
      <c r="AJ1839">
        <v>711.80899999999997</v>
      </c>
      <c r="AK1839">
        <v>652.64200000000005</v>
      </c>
      <c r="AL1839">
        <v>693.1</v>
      </c>
      <c r="AM1839">
        <v>1546.06</v>
      </c>
      <c r="AN1839">
        <v>194.68</v>
      </c>
      <c r="AO1839">
        <v>939.8</v>
      </c>
    </row>
    <row r="1840" spans="4:41" x14ac:dyDescent="0.3">
      <c r="D1840" s="1">
        <v>39556</v>
      </c>
      <c r="E1840">
        <v>1.5818000000000001</v>
      </c>
      <c r="F1840">
        <v>1.2630999999999999</v>
      </c>
      <c r="G1840">
        <v>1.9979</v>
      </c>
      <c r="H1840">
        <v>8</v>
      </c>
      <c r="I1840">
        <v>4</v>
      </c>
      <c r="J1840">
        <v>3.6</v>
      </c>
      <c r="K1840">
        <v>5.7</v>
      </c>
      <c r="L1840">
        <v>175.4</v>
      </c>
      <c r="M1840">
        <v>21.633099999999999</v>
      </c>
      <c r="N1840">
        <v>20.13</v>
      </c>
      <c r="O1840">
        <v>116.69</v>
      </c>
      <c r="P1840">
        <v>4.8019999999999996</v>
      </c>
      <c r="Q1840">
        <v>4.6059999999999999</v>
      </c>
      <c r="R1840">
        <v>4.07</v>
      </c>
      <c r="S1840">
        <v>3.44</v>
      </c>
      <c r="T1840">
        <v>3.6</v>
      </c>
      <c r="U1840">
        <v>3.77</v>
      </c>
      <c r="V1840">
        <v>4.133</v>
      </c>
      <c r="W1840">
        <v>3.8319999999999999</v>
      </c>
      <c r="X1840">
        <v>3.9169999999999998</v>
      </c>
      <c r="Y1840">
        <v>4.3600000000000003</v>
      </c>
      <c r="Z1840">
        <v>4.45</v>
      </c>
      <c r="AA1840">
        <v>4.7290000000000001</v>
      </c>
      <c r="AB1840">
        <v>3.3029999999999999</v>
      </c>
      <c r="AC1840">
        <v>3.7061000000000002</v>
      </c>
      <c r="AD1840">
        <v>2.1294</v>
      </c>
      <c r="AE1840">
        <v>2.8995000000000002</v>
      </c>
      <c r="AG1840">
        <v>320.69</v>
      </c>
      <c r="AH1840">
        <v>576.33000000000004</v>
      </c>
      <c r="AI1840">
        <v>5414.09</v>
      </c>
      <c r="AJ1840">
        <v>720.63800000000003</v>
      </c>
      <c r="AK1840">
        <v>654.79200000000003</v>
      </c>
      <c r="AL1840">
        <v>690.4</v>
      </c>
      <c r="AM1840">
        <v>1558.91</v>
      </c>
      <c r="AN1840">
        <v>194.32</v>
      </c>
      <c r="AO1840">
        <v>912.2</v>
      </c>
    </row>
    <row r="1841" spans="4:41" x14ac:dyDescent="0.3">
      <c r="D1841" s="1">
        <v>39559</v>
      </c>
      <c r="E1841">
        <v>1.5911999999999999</v>
      </c>
      <c r="F1841">
        <v>1.2444999999999999</v>
      </c>
      <c r="G1841">
        <v>1.9803999999999999</v>
      </c>
      <c r="H1841">
        <v>8</v>
      </c>
      <c r="I1841">
        <v>4</v>
      </c>
      <c r="J1841">
        <v>3.6</v>
      </c>
      <c r="K1841">
        <v>5.7</v>
      </c>
      <c r="L1841">
        <v>175.4</v>
      </c>
      <c r="M1841">
        <v>22.3629</v>
      </c>
      <c r="N1841">
        <v>20.5</v>
      </c>
      <c r="O1841">
        <v>117.48</v>
      </c>
      <c r="P1841">
        <v>4.8250000000000002</v>
      </c>
      <c r="Q1841">
        <v>4.5890000000000004</v>
      </c>
      <c r="R1841">
        <v>4.0599999999999996</v>
      </c>
      <c r="S1841">
        <v>3.5</v>
      </c>
      <c r="T1841">
        <v>3.61</v>
      </c>
      <c r="U1841">
        <v>3.77</v>
      </c>
      <c r="V1841">
        <v>4.1150000000000002</v>
      </c>
      <c r="W1841">
        <v>3.7959999999999998</v>
      </c>
      <c r="X1841">
        <v>3.8690000000000002</v>
      </c>
      <c r="Y1841">
        <v>4.3319999999999999</v>
      </c>
      <c r="Z1841">
        <v>4.4249999999999998</v>
      </c>
      <c r="AA1841">
        <v>4.6740000000000004</v>
      </c>
      <c r="AB1841">
        <v>3.3029999999999999</v>
      </c>
      <c r="AC1841">
        <v>3.7254999999999998</v>
      </c>
      <c r="AD1841">
        <v>2.1715</v>
      </c>
      <c r="AE1841">
        <v>2.9342000000000001</v>
      </c>
      <c r="AG1841">
        <v>316.95999999999998</v>
      </c>
      <c r="AH1841">
        <v>576.53</v>
      </c>
      <c r="AI1841">
        <v>5365.125</v>
      </c>
      <c r="AJ1841">
        <v>720.85</v>
      </c>
      <c r="AK1841">
        <v>656.11599999999999</v>
      </c>
      <c r="AL1841">
        <v>701.41</v>
      </c>
      <c r="AM1841">
        <v>1591.72</v>
      </c>
      <c r="AN1841">
        <v>194.76</v>
      </c>
      <c r="AO1841">
        <v>914.7</v>
      </c>
    </row>
    <row r="1842" spans="4:41" x14ac:dyDescent="0.3">
      <c r="D1842" s="1">
        <v>39560</v>
      </c>
      <c r="E1842">
        <v>1.5991</v>
      </c>
      <c r="F1842">
        <v>1.2477</v>
      </c>
      <c r="G1842">
        <v>1.9954000000000001</v>
      </c>
      <c r="H1842">
        <v>8</v>
      </c>
      <c r="I1842">
        <v>4</v>
      </c>
      <c r="J1842">
        <v>3.6</v>
      </c>
      <c r="K1842">
        <v>5.7</v>
      </c>
      <c r="L1842">
        <v>175.4</v>
      </c>
      <c r="M1842">
        <v>22.944700000000001</v>
      </c>
      <c r="N1842">
        <v>20.87</v>
      </c>
      <c r="O1842">
        <v>119.37</v>
      </c>
      <c r="P1842">
        <v>4.8529999999999998</v>
      </c>
      <c r="Q1842">
        <v>4.63</v>
      </c>
      <c r="R1842">
        <v>4.0599999999999996</v>
      </c>
      <c r="S1842">
        <v>3.51</v>
      </c>
      <c r="T1842">
        <v>3.61</v>
      </c>
      <c r="U1842">
        <v>3.76</v>
      </c>
      <c r="V1842">
        <v>4.1479999999999997</v>
      </c>
      <c r="W1842">
        <v>3.9009999999999998</v>
      </c>
      <c r="X1842">
        <v>3.944</v>
      </c>
      <c r="Y1842">
        <v>4.3570000000000002</v>
      </c>
      <c r="Z1842">
        <v>4.4450000000000003</v>
      </c>
      <c r="AA1842">
        <v>4.6879999999999997</v>
      </c>
      <c r="AB1842">
        <v>3.3029999999999999</v>
      </c>
      <c r="AC1842">
        <v>3.6907999999999999</v>
      </c>
      <c r="AD1842">
        <v>2.1886999999999999</v>
      </c>
      <c r="AE1842">
        <v>2.9379</v>
      </c>
      <c r="AG1842">
        <v>315.5</v>
      </c>
      <c r="AH1842">
        <v>576.04999999999995</v>
      </c>
      <c r="AI1842">
        <v>5380.991</v>
      </c>
      <c r="AJ1842">
        <v>719.08399999999995</v>
      </c>
      <c r="AK1842">
        <v>660.58199999999999</v>
      </c>
      <c r="AL1842">
        <v>701.8</v>
      </c>
      <c r="AM1842">
        <v>1567.75</v>
      </c>
      <c r="AN1842">
        <v>194.53</v>
      </c>
      <c r="AO1842">
        <v>922.3</v>
      </c>
    </row>
    <row r="1843" spans="4:41" x14ac:dyDescent="0.3">
      <c r="D1843" s="1">
        <v>39561</v>
      </c>
      <c r="E1843">
        <v>1.5889</v>
      </c>
      <c r="F1843">
        <v>1.2464999999999999</v>
      </c>
      <c r="G1843">
        <v>1.9803999999999999</v>
      </c>
      <c r="H1843">
        <v>8</v>
      </c>
      <c r="I1843">
        <v>4</v>
      </c>
      <c r="J1843">
        <v>3.6</v>
      </c>
      <c r="K1843">
        <v>5.7</v>
      </c>
      <c r="L1843">
        <v>175.4</v>
      </c>
      <c r="M1843">
        <v>22.2164</v>
      </c>
      <c r="N1843">
        <v>20.260000000000002</v>
      </c>
      <c r="O1843">
        <v>118.3</v>
      </c>
      <c r="P1843">
        <v>4.9329999999999998</v>
      </c>
      <c r="Q1843">
        <v>4.6289999999999996</v>
      </c>
      <c r="R1843">
        <v>4.05</v>
      </c>
      <c r="S1843">
        <v>3.45</v>
      </c>
      <c r="T1843">
        <v>3.6</v>
      </c>
      <c r="U1843">
        <v>3.75</v>
      </c>
      <c r="V1843">
        <v>4.1459999999999999</v>
      </c>
      <c r="W1843">
        <v>3.859</v>
      </c>
      <c r="X1843">
        <v>3.9169999999999998</v>
      </c>
      <c r="Y1843">
        <v>4.3540000000000001</v>
      </c>
      <c r="Z1843">
        <v>4.4400000000000004</v>
      </c>
      <c r="AA1843">
        <v>4.67</v>
      </c>
      <c r="AB1843">
        <v>3.3029999999999999</v>
      </c>
      <c r="AC1843">
        <v>3.7313999999999998</v>
      </c>
      <c r="AD1843">
        <v>2.1892999999999998</v>
      </c>
      <c r="AE1843">
        <v>2.9554999999999998</v>
      </c>
      <c r="AG1843">
        <v>317.41000000000003</v>
      </c>
      <c r="AH1843">
        <v>576.16</v>
      </c>
      <c r="AI1843">
        <v>5387.732</v>
      </c>
      <c r="AJ1843">
        <v>715.31500000000005</v>
      </c>
      <c r="AK1843">
        <v>657.02499999999998</v>
      </c>
      <c r="AL1843">
        <v>707.29</v>
      </c>
      <c r="AM1843">
        <v>1571.25</v>
      </c>
      <c r="AN1843">
        <v>194.25</v>
      </c>
      <c r="AO1843">
        <v>906.2</v>
      </c>
    </row>
    <row r="1844" spans="4:41" x14ac:dyDescent="0.3">
      <c r="D1844" s="1">
        <v>39562</v>
      </c>
      <c r="E1844">
        <v>1.5682</v>
      </c>
      <c r="F1844">
        <v>1.2587999999999999</v>
      </c>
      <c r="G1844">
        <v>1.974</v>
      </c>
      <c r="H1844">
        <v>8</v>
      </c>
      <c r="I1844">
        <v>4</v>
      </c>
      <c r="J1844">
        <v>3.6</v>
      </c>
      <c r="K1844">
        <v>5.7</v>
      </c>
      <c r="L1844">
        <v>175.4</v>
      </c>
      <c r="M1844">
        <v>21.397300000000001</v>
      </c>
      <c r="N1844">
        <v>20.059999999999999</v>
      </c>
      <c r="O1844">
        <v>116.06</v>
      </c>
      <c r="P1844">
        <v>4.9349999999999996</v>
      </c>
      <c r="Q1844">
        <v>4.6719999999999997</v>
      </c>
      <c r="R1844">
        <v>4.07</v>
      </c>
      <c r="S1844">
        <v>3.46</v>
      </c>
      <c r="T1844">
        <v>3.61</v>
      </c>
      <c r="U1844">
        <v>3.76</v>
      </c>
      <c r="V1844">
        <v>4.1820000000000004</v>
      </c>
      <c r="W1844">
        <v>3.8690000000000002</v>
      </c>
      <c r="X1844">
        <v>3.9409999999999998</v>
      </c>
      <c r="Y1844">
        <v>4.3920000000000003</v>
      </c>
      <c r="Z1844">
        <v>4.4770000000000003</v>
      </c>
      <c r="AA1844">
        <v>4.7699999999999996</v>
      </c>
      <c r="AB1844">
        <v>3.3029999999999999</v>
      </c>
      <c r="AC1844">
        <v>3.8249</v>
      </c>
      <c r="AD1844">
        <v>2.3824999999999998</v>
      </c>
      <c r="AE1844">
        <v>3.0914999999999999</v>
      </c>
      <c r="AG1844">
        <v>317.64999999999998</v>
      </c>
      <c r="AH1844">
        <v>570.57000000000005</v>
      </c>
      <c r="AI1844">
        <v>5335.8090000000002</v>
      </c>
      <c r="AJ1844">
        <v>700.53499999999997</v>
      </c>
      <c r="AK1844">
        <v>646.82500000000005</v>
      </c>
      <c r="AL1844">
        <v>712.4</v>
      </c>
      <c r="AM1844">
        <v>1563.12</v>
      </c>
      <c r="AN1844">
        <v>192.98</v>
      </c>
      <c r="AO1844">
        <v>886.8</v>
      </c>
    </row>
    <row r="1845" spans="4:41" x14ac:dyDescent="0.3">
      <c r="D1845" s="1">
        <v>39563</v>
      </c>
      <c r="E1845">
        <v>1.5629999999999999</v>
      </c>
      <c r="F1845">
        <v>1.2707999999999999</v>
      </c>
      <c r="G1845">
        <v>1.9858</v>
      </c>
      <c r="H1845">
        <v>8</v>
      </c>
      <c r="I1845">
        <v>4</v>
      </c>
      <c r="J1845">
        <v>3.6</v>
      </c>
      <c r="K1845">
        <v>5.7</v>
      </c>
      <c r="L1845">
        <v>175.4</v>
      </c>
      <c r="M1845">
        <v>20.966100000000001</v>
      </c>
      <c r="N1845">
        <v>19.59</v>
      </c>
      <c r="O1845">
        <v>118.52</v>
      </c>
      <c r="P1845">
        <v>4.9640000000000004</v>
      </c>
      <c r="Q1845">
        <v>4.6479999999999997</v>
      </c>
      <c r="R1845">
        <v>4.07</v>
      </c>
      <c r="S1845">
        <v>3.44</v>
      </c>
      <c r="T1845">
        <v>3.62</v>
      </c>
      <c r="U1845">
        <v>3.76</v>
      </c>
      <c r="V1845">
        <v>4.1779999999999999</v>
      </c>
      <c r="W1845">
        <v>3.8559999999999999</v>
      </c>
      <c r="X1845">
        <v>3.9359999999999999</v>
      </c>
      <c r="Y1845">
        <v>4.383</v>
      </c>
      <c r="Z1845">
        <v>4.4470000000000001</v>
      </c>
      <c r="AA1845">
        <v>4.782</v>
      </c>
      <c r="AB1845">
        <v>3.3029999999999999</v>
      </c>
      <c r="AC1845">
        <v>3.8702999999999999</v>
      </c>
      <c r="AD1845">
        <v>2.4148000000000001</v>
      </c>
      <c r="AE1845">
        <v>3.1760999999999999</v>
      </c>
      <c r="AG1845">
        <v>321.7</v>
      </c>
      <c r="AH1845">
        <v>576.72</v>
      </c>
      <c r="AI1845">
        <v>5417.8810000000003</v>
      </c>
      <c r="AJ1845">
        <v>707.60599999999999</v>
      </c>
      <c r="AK1845">
        <v>645.28899999999999</v>
      </c>
      <c r="AL1845">
        <v>713.43</v>
      </c>
      <c r="AM1845">
        <v>1601.77</v>
      </c>
      <c r="AN1845">
        <v>192.56</v>
      </c>
      <c r="AO1845">
        <v>887.2</v>
      </c>
    </row>
    <row r="1846" spans="4:41" x14ac:dyDescent="0.3">
      <c r="D1846" s="1">
        <v>39566</v>
      </c>
      <c r="E1846">
        <v>1.5657000000000001</v>
      </c>
      <c r="F1846">
        <v>1.2719</v>
      </c>
      <c r="G1846">
        <v>1.9914000000000001</v>
      </c>
      <c r="H1846">
        <v>8</v>
      </c>
      <c r="I1846">
        <v>4</v>
      </c>
      <c r="J1846">
        <v>3.6</v>
      </c>
      <c r="K1846">
        <v>5.7</v>
      </c>
      <c r="L1846">
        <v>175.4</v>
      </c>
      <c r="M1846">
        <v>21.0962</v>
      </c>
      <c r="N1846">
        <v>19.64</v>
      </c>
      <c r="O1846">
        <v>118.75</v>
      </c>
      <c r="P1846">
        <v>4.9630000000000001</v>
      </c>
      <c r="Q1846">
        <v>4.66</v>
      </c>
      <c r="R1846">
        <v>4.08</v>
      </c>
      <c r="S1846">
        <v>3.42</v>
      </c>
      <c r="T1846">
        <v>3.6</v>
      </c>
      <c r="U1846">
        <v>3.76</v>
      </c>
      <c r="V1846">
        <v>4.2009999999999996</v>
      </c>
      <c r="W1846">
        <v>3.84</v>
      </c>
      <c r="X1846">
        <v>3.9380000000000002</v>
      </c>
      <c r="Y1846">
        <v>4.4089999999999998</v>
      </c>
      <c r="Z1846">
        <v>4.4669999999999996</v>
      </c>
      <c r="AA1846">
        <v>4.7409999999999997</v>
      </c>
      <c r="AB1846">
        <v>3.3029999999999999</v>
      </c>
      <c r="AC1846">
        <v>3.8252000000000002</v>
      </c>
      <c r="AD1846">
        <v>2.3420999999999998</v>
      </c>
      <c r="AE1846">
        <v>3.1181999999999999</v>
      </c>
      <c r="AG1846">
        <v>323.62</v>
      </c>
      <c r="AH1846">
        <v>579.75</v>
      </c>
      <c r="AI1846">
        <v>5437.098</v>
      </c>
      <c r="AJ1846">
        <v>712.74800000000005</v>
      </c>
      <c r="AK1846">
        <v>647.03800000000001</v>
      </c>
      <c r="AL1846">
        <v>716.69</v>
      </c>
      <c r="AM1846">
        <v>1627.87</v>
      </c>
      <c r="AN1846">
        <v>193.06</v>
      </c>
      <c r="AO1846">
        <v>892.9</v>
      </c>
    </row>
    <row r="1847" spans="4:41" x14ac:dyDescent="0.3">
      <c r="D1847" s="1">
        <v>39567</v>
      </c>
      <c r="E1847">
        <v>1.5571999999999999</v>
      </c>
      <c r="F1847">
        <v>1.2646999999999999</v>
      </c>
      <c r="G1847">
        <v>1.9697</v>
      </c>
      <c r="H1847">
        <v>8</v>
      </c>
      <c r="I1847">
        <v>4</v>
      </c>
      <c r="J1847">
        <v>3.6</v>
      </c>
      <c r="K1847">
        <v>5.7</v>
      </c>
      <c r="L1847">
        <v>175.4</v>
      </c>
      <c r="M1847">
        <v>21.521100000000001</v>
      </c>
      <c r="N1847">
        <v>20.239999999999998</v>
      </c>
      <c r="O1847">
        <v>115.63</v>
      </c>
      <c r="P1847">
        <v>4.9649999999999999</v>
      </c>
      <c r="Q1847">
        <v>4.601</v>
      </c>
      <c r="R1847">
        <v>4.07</v>
      </c>
      <c r="S1847">
        <v>3.4</v>
      </c>
      <c r="T1847">
        <v>3.59</v>
      </c>
      <c r="U1847">
        <v>3.76</v>
      </c>
      <c r="V1847">
        <v>4.1379999999999999</v>
      </c>
      <c r="W1847">
        <v>3.762</v>
      </c>
      <c r="X1847">
        <v>3.871</v>
      </c>
      <c r="Y1847">
        <v>4.3499999999999996</v>
      </c>
      <c r="Z1847">
        <v>4.4130000000000003</v>
      </c>
      <c r="AA1847">
        <v>4.6840000000000002</v>
      </c>
      <c r="AB1847">
        <v>3.3029999999999999</v>
      </c>
      <c r="AC1847">
        <v>3.8193999999999999</v>
      </c>
      <c r="AD1847">
        <v>2.3502000000000001</v>
      </c>
      <c r="AE1847">
        <v>3.1114000000000002</v>
      </c>
      <c r="AG1847">
        <v>320.67</v>
      </c>
      <c r="AH1847">
        <v>573.20000000000005</v>
      </c>
      <c r="AI1847">
        <v>5371.3360000000002</v>
      </c>
      <c r="AJ1847">
        <v>702.59</v>
      </c>
      <c r="AK1847">
        <v>624.38900000000001</v>
      </c>
      <c r="AL1847">
        <v>714.64</v>
      </c>
      <c r="AM1847">
        <v>1627.87</v>
      </c>
      <c r="AN1847">
        <v>193.14</v>
      </c>
      <c r="AO1847">
        <v>876.8</v>
      </c>
    </row>
    <row r="1848" spans="4:41" x14ac:dyDescent="0.3">
      <c r="D1848" s="1">
        <v>39568</v>
      </c>
      <c r="E1848">
        <v>1.5622</v>
      </c>
      <c r="F1848">
        <v>1.2715000000000001</v>
      </c>
      <c r="G1848">
        <v>1.9869000000000001</v>
      </c>
      <c r="H1848">
        <v>8.1</v>
      </c>
      <c r="I1848">
        <v>3.9</v>
      </c>
      <c r="J1848">
        <v>3.3</v>
      </c>
      <c r="K1848">
        <v>6.2</v>
      </c>
      <c r="L1848">
        <v>175.9</v>
      </c>
      <c r="M1848">
        <v>20.8781</v>
      </c>
      <c r="N1848">
        <v>20.79</v>
      </c>
      <c r="O1848">
        <v>113.46</v>
      </c>
      <c r="P1848">
        <v>4.9550000000000001</v>
      </c>
      <c r="Q1848">
        <v>4.577</v>
      </c>
      <c r="R1848">
        <v>4.09</v>
      </c>
      <c r="S1848">
        <v>3.44</v>
      </c>
      <c r="T1848">
        <v>3.61</v>
      </c>
      <c r="U1848">
        <v>3.76</v>
      </c>
      <c r="V1848">
        <v>4.1230000000000002</v>
      </c>
      <c r="W1848">
        <v>3.7570000000000001</v>
      </c>
      <c r="X1848">
        <v>3.8769999999999998</v>
      </c>
      <c r="Y1848">
        <v>4.3280000000000003</v>
      </c>
      <c r="Z1848">
        <v>4.3890000000000002</v>
      </c>
      <c r="AA1848">
        <v>4.67</v>
      </c>
      <c r="AB1848">
        <v>3.3029999999999999</v>
      </c>
      <c r="AC1848">
        <v>3.7279</v>
      </c>
      <c r="AD1848">
        <v>2.2536999999999998</v>
      </c>
      <c r="AE1848">
        <v>3.0097</v>
      </c>
      <c r="AG1848">
        <v>323.08999999999997</v>
      </c>
      <c r="AH1848">
        <v>576.32000000000005</v>
      </c>
      <c r="AI1848">
        <v>5399.3220000000001</v>
      </c>
      <c r="AJ1848">
        <v>705.53300000000002</v>
      </c>
      <c r="AK1848">
        <v>651.39300000000003</v>
      </c>
      <c r="AL1848">
        <v>713.03</v>
      </c>
      <c r="AM1848">
        <v>1624.17</v>
      </c>
      <c r="AN1848">
        <v>193.86</v>
      </c>
      <c r="AO1848">
        <v>865.1</v>
      </c>
    </row>
    <row r="1849" spans="4:41" x14ac:dyDescent="0.3">
      <c r="D1849" s="1">
        <v>39569</v>
      </c>
      <c r="E1849">
        <v>1.5474000000000001</v>
      </c>
      <c r="F1849">
        <v>1.2761</v>
      </c>
      <c r="G1849">
        <v>1.9748000000000001</v>
      </c>
      <c r="H1849">
        <v>8.1</v>
      </c>
      <c r="I1849">
        <v>3.9</v>
      </c>
      <c r="J1849">
        <v>3.3</v>
      </c>
      <c r="K1849">
        <v>6.2</v>
      </c>
      <c r="L1849">
        <v>175.9</v>
      </c>
      <c r="M1849">
        <v>20.8781</v>
      </c>
      <c r="N1849">
        <v>18.88</v>
      </c>
      <c r="O1849">
        <v>112.52</v>
      </c>
      <c r="P1849">
        <v>4.9550000000000001</v>
      </c>
      <c r="Q1849">
        <v>4.57</v>
      </c>
      <c r="R1849">
        <v>4.09</v>
      </c>
      <c r="S1849">
        <v>3.44</v>
      </c>
      <c r="T1849">
        <v>3.61</v>
      </c>
      <c r="U1849">
        <v>3.76</v>
      </c>
      <c r="V1849">
        <v>4.117</v>
      </c>
      <c r="W1849">
        <v>3.7559999999999998</v>
      </c>
      <c r="X1849">
        <v>3.8679999999999999</v>
      </c>
      <c r="Y1849">
        <v>4.3170000000000002</v>
      </c>
      <c r="Z1849">
        <v>4.3789999999999996</v>
      </c>
      <c r="AA1849">
        <v>4.6230000000000002</v>
      </c>
      <c r="AB1849">
        <v>3.3029999999999999</v>
      </c>
      <c r="AC1849">
        <v>3.7629999999999999</v>
      </c>
      <c r="AD1849">
        <v>2.367</v>
      </c>
      <c r="AE1849">
        <v>3.0773999999999999</v>
      </c>
      <c r="AG1849">
        <v>323.58999999999997</v>
      </c>
      <c r="AH1849">
        <v>572.82000000000005</v>
      </c>
      <c r="AI1849">
        <v>5381.68</v>
      </c>
      <c r="AJ1849">
        <v>702.74699999999996</v>
      </c>
      <c r="AK1849">
        <v>659.42899999999997</v>
      </c>
      <c r="AL1849">
        <v>713.14</v>
      </c>
      <c r="AM1849">
        <v>1609.16</v>
      </c>
      <c r="AN1849">
        <v>193.86</v>
      </c>
      <c r="AO1849">
        <v>850.9</v>
      </c>
    </row>
    <row r="1850" spans="4:41" x14ac:dyDescent="0.3">
      <c r="D1850" s="1">
        <v>39570</v>
      </c>
      <c r="E1850">
        <v>1.5424</v>
      </c>
      <c r="F1850">
        <v>1.2783</v>
      </c>
      <c r="G1850">
        <v>1.9717</v>
      </c>
      <c r="H1850">
        <v>8.1</v>
      </c>
      <c r="I1850">
        <v>3.9</v>
      </c>
      <c r="J1850">
        <v>3.3</v>
      </c>
      <c r="K1850">
        <v>6.2</v>
      </c>
      <c r="L1850">
        <v>175.9</v>
      </c>
      <c r="M1850">
        <v>19.769300000000001</v>
      </c>
      <c r="N1850">
        <v>18.18</v>
      </c>
      <c r="O1850">
        <v>116.32</v>
      </c>
      <c r="P1850">
        <v>4.952</v>
      </c>
      <c r="Q1850">
        <v>4.6319999999999997</v>
      </c>
      <c r="R1850">
        <v>4.09</v>
      </c>
      <c r="S1850">
        <v>3.44</v>
      </c>
      <c r="T1850">
        <v>3.61</v>
      </c>
      <c r="U1850">
        <v>3.76</v>
      </c>
      <c r="V1850">
        <v>4.1980000000000004</v>
      </c>
      <c r="W1850">
        <v>3.8279999999999998</v>
      </c>
      <c r="X1850">
        <v>3.9769999999999999</v>
      </c>
      <c r="Y1850">
        <v>4.3940000000000001</v>
      </c>
      <c r="Z1850">
        <v>4.46</v>
      </c>
      <c r="AA1850">
        <v>4.742</v>
      </c>
      <c r="AB1850">
        <v>3.3029999999999999</v>
      </c>
      <c r="AC1850">
        <v>3.8551000000000002</v>
      </c>
      <c r="AD1850">
        <v>2.4491999999999998</v>
      </c>
      <c r="AE1850">
        <v>3.1795</v>
      </c>
      <c r="AG1850">
        <v>329.21</v>
      </c>
      <c r="AH1850">
        <v>581.69000000000005</v>
      </c>
      <c r="AI1850">
        <v>5494.4870000000001</v>
      </c>
      <c r="AJ1850">
        <v>704.53</v>
      </c>
      <c r="AK1850">
        <v>673.447</v>
      </c>
      <c r="AL1850">
        <v>721.75</v>
      </c>
      <c r="AM1850">
        <v>1646.58</v>
      </c>
      <c r="AN1850">
        <v>192.46</v>
      </c>
      <c r="AO1850">
        <v>858</v>
      </c>
    </row>
    <row r="1851" spans="4:41" x14ac:dyDescent="0.3">
      <c r="D1851" s="1">
        <v>39573</v>
      </c>
      <c r="E1851">
        <v>1.5496000000000001</v>
      </c>
      <c r="F1851">
        <v>1.2726</v>
      </c>
      <c r="G1851">
        <v>1.972</v>
      </c>
      <c r="H1851">
        <v>8.1</v>
      </c>
      <c r="I1851">
        <v>3.9</v>
      </c>
      <c r="J1851">
        <v>3.3</v>
      </c>
      <c r="K1851">
        <v>6.2</v>
      </c>
      <c r="L1851">
        <v>175.9</v>
      </c>
      <c r="M1851">
        <v>19.9163</v>
      </c>
      <c r="N1851">
        <v>18.899999999999999</v>
      </c>
      <c r="O1851">
        <v>119.97</v>
      </c>
      <c r="P1851">
        <v>4.9580000000000002</v>
      </c>
      <c r="Q1851">
        <v>4.59</v>
      </c>
      <c r="R1851">
        <v>4.09</v>
      </c>
      <c r="S1851">
        <v>3.49</v>
      </c>
      <c r="T1851">
        <v>3.62</v>
      </c>
      <c r="U1851">
        <v>3.8</v>
      </c>
      <c r="V1851">
        <v>4.1580000000000004</v>
      </c>
      <c r="W1851">
        <v>3.823</v>
      </c>
      <c r="X1851">
        <v>3.9420000000000002</v>
      </c>
      <c r="Y1851">
        <v>4.3529999999999998</v>
      </c>
      <c r="Z1851">
        <v>4.42</v>
      </c>
      <c r="AA1851">
        <v>4.742</v>
      </c>
      <c r="AB1851">
        <v>3.3029999999999999</v>
      </c>
      <c r="AC1851">
        <v>3.867</v>
      </c>
      <c r="AD1851">
        <v>2.4169999999999998</v>
      </c>
      <c r="AE1851">
        <v>3.1589999999999998</v>
      </c>
      <c r="AG1851">
        <v>328.28</v>
      </c>
      <c r="AH1851">
        <v>582.99</v>
      </c>
      <c r="AI1851">
        <v>5478.2110000000002</v>
      </c>
      <c r="AJ1851">
        <v>711.86099999999999</v>
      </c>
      <c r="AK1851">
        <v>676.99199999999996</v>
      </c>
      <c r="AL1851">
        <v>719.21</v>
      </c>
      <c r="AM1851">
        <v>1646.58</v>
      </c>
      <c r="AN1851">
        <v>192.66</v>
      </c>
      <c r="AO1851">
        <v>874.1</v>
      </c>
    </row>
    <row r="1852" spans="4:41" x14ac:dyDescent="0.3">
      <c r="D1852" s="1">
        <v>39574</v>
      </c>
      <c r="E1852">
        <v>1.5532999999999999</v>
      </c>
      <c r="F1852">
        <v>1.2706999999999999</v>
      </c>
      <c r="G1852">
        <v>1.9738</v>
      </c>
      <c r="H1852">
        <v>8.1</v>
      </c>
      <c r="I1852">
        <v>3.9</v>
      </c>
      <c r="J1852">
        <v>3.3</v>
      </c>
      <c r="K1852">
        <v>6.2</v>
      </c>
      <c r="L1852">
        <v>175.9</v>
      </c>
      <c r="M1852">
        <v>20.087800000000001</v>
      </c>
      <c r="N1852">
        <v>18.21</v>
      </c>
      <c r="O1852">
        <v>121.84</v>
      </c>
      <c r="P1852">
        <v>4.9560000000000004</v>
      </c>
      <c r="Q1852">
        <v>4.5759999999999996</v>
      </c>
      <c r="R1852">
        <v>4.09</v>
      </c>
      <c r="S1852">
        <v>3.49</v>
      </c>
      <c r="T1852">
        <v>3.62</v>
      </c>
      <c r="U1852">
        <v>3.8</v>
      </c>
      <c r="V1852">
        <v>4.133</v>
      </c>
      <c r="W1852">
        <v>3.7669999999999999</v>
      </c>
      <c r="X1852">
        <v>3.89</v>
      </c>
      <c r="Y1852">
        <v>4.3310000000000004</v>
      </c>
      <c r="Z1852">
        <v>4.3929999999999998</v>
      </c>
      <c r="AA1852">
        <v>4.6719999999999997</v>
      </c>
      <c r="AB1852">
        <v>3.3029999999999999</v>
      </c>
      <c r="AC1852">
        <v>3.9163999999999999</v>
      </c>
      <c r="AD1852">
        <v>2.3847999999999998</v>
      </c>
      <c r="AE1852">
        <v>3.1659000000000002</v>
      </c>
      <c r="AG1852">
        <v>326.69</v>
      </c>
      <c r="AH1852">
        <v>582.99</v>
      </c>
      <c r="AI1852">
        <v>5497.2259999999997</v>
      </c>
      <c r="AJ1852">
        <v>719.64700000000005</v>
      </c>
      <c r="AK1852">
        <v>682.36400000000003</v>
      </c>
      <c r="AL1852">
        <v>719.3</v>
      </c>
      <c r="AM1852">
        <v>1646.58</v>
      </c>
      <c r="AN1852">
        <v>192.28</v>
      </c>
      <c r="AO1852">
        <v>877.7</v>
      </c>
    </row>
    <row r="1853" spans="4:41" x14ac:dyDescent="0.3">
      <c r="D1853" s="1">
        <v>39575</v>
      </c>
      <c r="E1853">
        <v>1.5391999999999999</v>
      </c>
      <c r="F1853">
        <v>1.2690999999999999</v>
      </c>
      <c r="G1853">
        <v>1.9539</v>
      </c>
      <c r="H1853">
        <v>8.1</v>
      </c>
      <c r="I1853">
        <v>3.9</v>
      </c>
      <c r="J1853">
        <v>3.3</v>
      </c>
      <c r="K1853">
        <v>6.2</v>
      </c>
      <c r="L1853">
        <v>175.9</v>
      </c>
      <c r="M1853">
        <v>19.576499999999999</v>
      </c>
      <c r="N1853">
        <v>19.73</v>
      </c>
      <c r="O1853">
        <v>123.53</v>
      </c>
      <c r="P1853">
        <v>4.96</v>
      </c>
      <c r="Q1853">
        <v>4.593</v>
      </c>
      <c r="R1853">
        <v>4.09</v>
      </c>
      <c r="S1853">
        <v>3.46</v>
      </c>
      <c r="T1853">
        <v>3.63</v>
      </c>
      <c r="U1853">
        <v>3.82</v>
      </c>
      <c r="V1853">
        <v>4.1760000000000002</v>
      </c>
      <c r="W1853">
        <v>3.7810000000000001</v>
      </c>
      <c r="X1853">
        <v>3.9129999999999998</v>
      </c>
      <c r="Y1853">
        <v>4.3659999999999997</v>
      </c>
      <c r="Z1853">
        <v>4.43</v>
      </c>
      <c r="AA1853">
        <v>4.7130000000000001</v>
      </c>
      <c r="AB1853">
        <v>3.3029999999999999</v>
      </c>
      <c r="AC1853">
        <v>3.8475000000000001</v>
      </c>
      <c r="AD1853">
        <v>2.3035999999999999</v>
      </c>
      <c r="AE1853">
        <v>3.0771999999999999</v>
      </c>
      <c r="AG1853">
        <v>329.35</v>
      </c>
      <c r="AH1853">
        <v>582.02</v>
      </c>
      <c r="AI1853">
        <v>5473.4780000000001</v>
      </c>
      <c r="AJ1853">
        <v>737.51499999999999</v>
      </c>
      <c r="AK1853">
        <v>669.36599999999999</v>
      </c>
      <c r="AL1853">
        <v>709.7</v>
      </c>
      <c r="AM1853">
        <v>1665.57</v>
      </c>
      <c r="AN1853">
        <v>192.73</v>
      </c>
      <c r="AO1853">
        <v>871.2</v>
      </c>
    </row>
    <row r="1854" spans="4:41" x14ac:dyDescent="0.3">
      <c r="D1854" s="1">
        <v>39576</v>
      </c>
      <c r="E1854">
        <v>1.5392999999999999</v>
      </c>
      <c r="F1854">
        <v>1.2694000000000001</v>
      </c>
      <c r="G1854">
        <v>1.9540999999999999</v>
      </c>
      <c r="H1854">
        <v>8.1</v>
      </c>
      <c r="I1854">
        <v>3.9</v>
      </c>
      <c r="J1854">
        <v>3.3</v>
      </c>
      <c r="K1854">
        <v>6.2</v>
      </c>
      <c r="L1854">
        <v>175.9</v>
      </c>
      <c r="M1854">
        <v>19.946999999999999</v>
      </c>
      <c r="N1854">
        <v>19.399999999999999</v>
      </c>
      <c r="O1854">
        <v>123.69</v>
      </c>
      <c r="P1854">
        <v>4.9530000000000003</v>
      </c>
      <c r="Q1854">
        <v>4.5179999999999998</v>
      </c>
      <c r="R1854">
        <v>4.1100000000000003</v>
      </c>
      <c r="S1854">
        <v>3.54</v>
      </c>
      <c r="T1854">
        <v>3.62</v>
      </c>
      <c r="U1854">
        <v>3.81</v>
      </c>
      <c r="V1854">
        <v>4.0640000000000001</v>
      </c>
      <c r="W1854">
        <v>3.7440000000000002</v>
      </c>
      <c r="X1854">
        <v>3.8090000000000002</v>
      </c>
      <c r="Y1854">
        <v>4.2610000000000001</v>
      </c>
      <c r="Z1854">
        <v>4.33</v>
      </c>
      <c r="AA1854">
        <v>4.6159999999999997</v>
      </c>
      <c r="AB1854">
        <v>3.3029999999999999</v>
      </c>
      <c r="AC1854">
        <v>3.7747999999999999</v>
      </c>
      <c r="AD1854">
        <v>2.2143000000000002</v>
      </c>
      <c r="AE1854">
        <v>2.9683999999999999</v>
      </c>
      <c r="AG1854">
        <v>329.28</v>
      </c>
      <c r="AH1854">
        <v>582.76</v>
      </c>
      <c r="AI1854">
        <v>5500.9040000000005</v>
      </c>
      <c r="AJ1854">
        <v>758.14</v>
      </c>
      <c r="AK1854">
        <v>668.94100000000003</v>
      </c>
      <c r="AL1854">
        <v>695.65</v>
      </c>
      <c r="AM1854">
        <v>1641.26</v>
      </c>
      <c r="AN1854">
        <v>193.89</v>
      </c>
      <c r="AO1854">
        <v>882.1</v>
      </c>
    </row>
    <row r="1855" spans="4:41" x14ac:dyDescent="0.3">
      <c r="D1855" s="1">
        <v>39577</v>
      </c>
      <c r="E1855">
        <v>1.5482</v>
      </c>
      <c r="F1855">
        <v>1.2621</v>
      </c>
      <c r="G1855">
        <v>1.9539</v>
      </c>
      <c r="H1855">
        <v>8.1</v>
      </c>
      <c r="I1855">
        <v>3.9</v>
      </c>
      <c r="J1855">
        <v>3.3</v>
      </c>
      <c r="K1855">
        <v>6.2</v>
      </c>
      <c r="L1855">
        <v>175.9</v>
      </c>
      <c r="M1855">
        <v>20.672499999999999</v>
      </c>
      <c r="N1855">
        <v>19.41</v>
      </c>
      <c r="O1855">
        <v>125.96</v>
      </c>
      <c r="P1855">
        <v>4.9409999999999998</v>
      </c>
      <c r="Q1855">
        <v>4.4790000000000001</v>
      </c>
      <c r="R1855">
        <v>4.1100000000000003</v>
      </c>
      <c r="S1855">
        <v>3.54</v>
      </c>
      <c r="T1855">
        <v>3.63</v>
      </c>
      <c r="U1855">
        <v>3.82</v>
      </c>
      <c r="V1855">
        <v>3.9950000000000001</v>
      </c>
      <c r="W1855">
        <v>3.6989999999999998</v>
      </c>
      <c r="X1855">
        <v>3.754</v>
      </c>
      <c r="Y1855">
        <v>4.2080000000000002</v>
      </c>
      <c r="Z1855">
        <v>4.2839999999999998</v>
      </c>
      <c r="AA1855">
        <v>4.58</v>
      </c>
      <c r="AB1855">
        <v>3.3029999999999999</v>
      </c>
      <c r="AC1855">
        <v>3.7692000000000001</v>
      </c>
      <c r="AD1855">
        <v>2.2391000000000001</v>
      </c>
      <c r="AE1855">
        <v>2.9647999999999999</v>
      </c>
      <c r="AG1855">
        <v>324.85000000000002</v>
      </c>
      <c r="AH1855">
        <v>575.96</v>
      </c>
      <c r="AI1855">
        <v>5414.375</v>
      </c>
      <c r="AJ1855">
        <v>757.40700000000004</v>
      </c>
      <c r="AK1855">
        <v>667.53099999999995</v>
      </c>
      <c r="AL1855">
        <v>689.06</v>
      </c>
      <c r="AM1855">
        <v>1603.98</v>
      </c>
      <c r="AN1855">
        <v>194.35</v>
      </c>
      <c r="AO1855">
        <v>885.8</v>
      </c>
    </row>
    <row r="1856" spans="4:41" x14ac:dyDescent="0.3">
      <c r="D1856" s="1">
        <v>39580</v>
      </c>
      <c r="E1856">
        <v>1.5552999999999999</v>
      </c>
      <c r="F1856">
        <v>1.2586999999999999</v>
      </c>
      <c r="G1856">
        <v>1.9578</v>
      </c>
      <c r="H1856">
        <v>8.1</v>
      </c>
      <c r="I1856">
        <v>3.9</v>
      </c>
      <c r="J1856">
        <v>3.3</v>
      </c>
      <c r="K1856">
        <v>6.2</v>
      </c>
      <c r="L1856">
        <v>175.9</v>
      </c>
      <c r="M1856">
        <v>21.197199999999999</v>
      </c>
      <c r="N1856">
        <v>17.79</v>
      </c>
      <c r="O1856">
        <v>124.23</v>
      </c>
      <c r="P1856">
        <v>4.9480000000000004</v>
      </c>
      <c r="Q1856">
        <v>4.5030000000000001</v>
      </c>
      <c r="R1856">
        <v>4.12</v>
      </c>
      <c r="S1856">
        <v>3.51</v>
      </c>
      <c r="T1856">
        <v>3.63</v>
      </c>
      <c r="U1856">
        <v>3.82</v>
      </c>
      <c r="V1856">
        <v>4.0110000000000001</v>
      </c>
      <c r="W1856">
        <v>3.758</v>
      </c>
      <c r="X1856">
        <v>3.794</v>
      </c>
      <c r="Y1856">
        <v>4.2290000000000001</v>
      </c>
      <c r="Z1856">
        <v>4.3099999999999996</v>
      </c>
      <c r="AA1856">
        <v>4.6059999999999999</v>
      </c>
      <c r="AB1856">
        <v>3.3029999999999999</v>
      </c>
      <c r="AC1856">
        <v>3.7974000000000001</v>
      </c>
      <c r="AD1856">
        <v>2.3048000000000002</v>
      </c>
      <c r="AE1856">
        <v>3.0053999999999998</v>
      </c>
      <c r="AG1856">
        <v>325.95</v>
      </c>
      <c r="AH1856">
        <v>580.55999999999995</v>
      </c>
      <c r="AI1856">
        <v>5471.625</v>
      </c>
      <c r="AJ1856">
        <v>765.12400000000002</v>
      </c>
      <c r="AK1856">
        <v>677.54499999999996</v>
      </c>
      <c r="AL1856">
        <v>688.21</v>
      </c>
      <c r="AM1856">
        <v>1605.21</v>
      </c>
      <c r="AN1856">
        <v>194.32</v>
      </c>
      <c r="AO1856">
        <v>884.9</v>
      </c>
    </row>
    <row r="1857" spans="4:41" x14ac:dyDescent="0.3">
      <c r="D1857" s="1">
        <v>39581</v>
      </c>
      <c r="E1857">
        <v>1.5474000000000001</v>
      </c>
      <c r="F1857">
        <v>1.2572000000000001</v>
      </c>
      <c r="G1857">
        <v>1.9455</v>
      </c>
      <c r="H1857">
        <v>8.1</v>
      </c>
      <c r="I1857">
        <v>3.9</v>
      </c>
      <c r="J1857">
        <v>3.3</v>
      </c>
      <c r="K1857">
        <v>6.2</v>
      </c>
      <c r="L1857">
        <v>175.9</v>
      </c>
      <c r="M1857">
        <v>21.8017</v>
      </c>
      <c r="N1857">
        <v>17.98</v>
      </c>
      <c r="O1857">
        <v>125.8</v>
      </c>
      <c r="P1857">
        <v>4.95</v>
      </c>
      <c r="Q1857">
        <v>4.5430000000000001</v>
      </c>
      <c r="R1857">
        <v>4.1399999999999997</v>
      </c>
      <c r="S1857">
        <v>3.55</v>
      </c>
      <c r="T1857">
        <v>3.64</v>
      </c>
      <c r="U1857">
        <v>3.84</v>
      </c>
      <c r="V1857">
        <v>4.0839999999999996</v>
      </c>
      <c r="W1857">
        <v>3.8359999999999999</v>
      </c>
      <c r="X1857">
        <v>3.8730000000000002</v>
      </c>
      <c r="Y1857">
        <v>4.2969999999999997</v>
      </c>
      <c r="Z1857">
        <v>4.3739999999999997</v>
      </c>
      <c r="AA1857">
        <v>4.7060000000000004</v>
      </c>
      <c r="AB1857">
        <v>3.3029999999999999</v>
      </c>
      <c r="AC1857">
        <v>3.9131</v>
      </c>
      <c r="AD1857">
        <v>2.4695</v>
      </c>
      <c r="AE1857">
        <v>3.1659000000000002</v>
      </c>
      <c r="AG1857">
        <v>325.57</v>
      </c>
      <c r="AH1857">
        <v>579.42999999999995</v>
      </c>
      <c r="AI1857">
        <v>5420.2470000000003</v>
      </c>
      <c r="AJ1857">
        <v>767.83199999999999</v>
      </c>
      <c r="AK1857">
        <v>683.84699999999998</v>
      </c>
      <c r="AL1857">
        <v>697.34</v>
      </c>
      <c r="AM1857">
        <v>1625.85</v>
      </c>
      <c r="AN1857">
        <v>192.47</v>
      </c>
      <c r="AO1857">
        <v>869.6</v>
      </c>
    </row>
    <row r="1858" spans="4:41" x14ac:dyDescent="0.3">
      <c r="D1858" s="1">
        <v>39582</v>
      </c>
      <c r="E1858">
        <v>1.5474000000000001</v>
      </c>
      <c r="F1858">
        <v>1.2577</v>
      </c>
      <c r="G1858">
        <v>1.9459</v>
      </c>
      <c r="H1858">
        <v>8.1</v>
      </c>
      <c r="I1858">
        <v>3.9</v>
      </c>
      <c r="J1858">
        <v>3.3</v>
      </c>
      <c r="K1858">
        <v>6.2</v>
      </c>
      <c r="L1858">
        <v>175.9</v>
      </c>
      <c r="M1858">
        <v>19.643899999999999</v>
      </c>
      <c r="N1858">
        <v>17.66</v>
      </c>
      <c r="O1858">
        <v>124.22</v>
      </c>
      <c r="P1858">
        <v>4.9710000000000001</v>
      </c>
      <c r="Q1858">
        <v>4.6230000000000002</v>
      </c>
      <c r="R1858">
        <v>4.12</v>
      </c>
      <c r="S1858">
        <v>3.46</v>
      </c>
      <c r="T1858">
        <v>3.62</v>
      </c>
      <c r="U1858">
        <v>3.83</v>
      </c>
      <c r="V1858">
        <v>4.1740000000000004</v>
      </c>
      <c r="W1858">
        <v>3.9140000000000001</v>
      </c>
      <c r="X1858">
        <v>3.98</v>
      </c>
      <c r="Y1858">
        <v>4.3849999999999998</v>
      </c>
      <c r="Z1858">
        <v>4.4569999999999999</v>
      </c>
      <c r="AA1858">
        <v>4.8209999999999997</v>
      </c>
      <c r="AB1858">
        <v>3.3029999999999999</v>
      </c>
      <c r="AC1858">
        <v>3.9112</v>
      </c>
      <c r="AD1858">
        <v>2.5112000000000001</v>
      </c>
      <c r="AE1858">
        <v>3.1968999999999999</v>
      </c>
      <c r="AG1858">
        <v>327.2</v>
      </c>
      <c r="AH1858">
        <v>581.58000000000004</v>
      </c>
      <c r="AI1858">
        <v>5417.1469999999999</v>
      </c>
      <c r="AJ1858">
        <v>784.34900000000005</v>
      </c>
      <c r="AK1858">
        <v>682.70699999999999</v>
      </c>
      <c r="AL1858">
        <v>696.35</v>
      </c>
      <c r="AM1858">
        <v>1641.38</v>
      </c>
      <c r="AN1858">
        <v>191.88</v>
      </c>
      <c r="AO1858">
        <v>866.5</v>
      </c>
    </row>
    <row r="1859" spans="4:41" x14ac:dyDescent="0.3">
      <c r="D1859" s="1">
        <v>39583</v>
      </c>
      <c r="E1859">
        <v>1.5448</v>
      </c>
      <c r="F1859">
        <v>1.2605999999999999</v>
      </c>
      <c r="G1859">
        <v>1.9472</v>
      </c>
      <c r="H1859">
        <v>8.1</v>
      </c>
      <c r="I1859">
        <v>3.9</v>
      </c>
      <c r="J1859">
        <v>3.3</v>
      </c>
      <c r="K1859">
        <v>6.2</v>
      </c>
      <c r="L1859">
        <v>175.9</v>
      </c>
      <c r="M1859">
        <v>18.871400000000001</v>
      </c>
      <c r="N1859">
        <v>16.3</v>
      </c>
      <c r="O1859">
        <v>124.12</v>
      </c>
      <c r="P1859">
        <v>4.9889999999999999</v>
      </c>
      <c r="Q1859">
        <v>4.6349999999999998</v>
      </c>
      <c r="R1859">
        <v>4.1399999999999997</v>
      </c>
      <c r="S1859">
        <v>3.51</v>
      </c>
      <c r="T1859">
        <v>3.63</v>
      </c>
      <c r="U1859">
        <v>3.83</v>
      </c>
      <c r="V1859">
        <v>4.2030000000000003</v>
      </c>
      <c r="W1859">
        <v>3.98</v>
      </c>
      <c r="X1859">
        <v>4.0199999999999996</v>
      </c>
      <c r="Y1859">
        <v>4.4009999999999998</v>
      </c>
      <c r="Z1859">
        <v>4.4580000000000002</v>
      </c>
      <c r="AA1859">
        <v>4.843</v>
      </c>
      <c r="AB1859">
        <v>3.3029999999999999</v>
      </c>
      <c r="AC1859">
        <v>3.8144</v>
      </c>
      <c r="AD1859">
        <v>2.4207999999999998</v>
      </c>
      <c r="AE1859">
        <v>3.0836999999999999</v>
      </c>
      <c r="AG1859">
        <v>328.41</v>
      </c>
      <c r="AH1859">
        <v>584.54999999999995</v>
      </c>
      <c r="AI1859">
        <v>5459.9740000000002</v>
      </c>
      <c r="AJ1859">
        <v>780.75300000000004</v>
      </c>
      <c r="AK1859">
        <v>694.22</v>
      </c>
      <c r="AL1859">
        <v>706.82</v>
      </c>
      <c r="AM1859">
        <v>1665.09</v>
      </c>
      <c r="AN1859">
        <v>193.09</v>
      </c>
      <c r="AO1859">
        <v>880</v>
      </c>
    </row>
    <row r="1860" spans="4:41" x14ac:dyDescent="0.3">
      <c r="D1860" s="1">
        <v>39584</v>
      </c>
      <c r="E1860">
        <v>1.5577000000000001</v>
      </c>
      <c r="F1860">
        <v>1.2565999999999999</v>
      </c>
      <c r="G1860">
        <v>1.9571000000000001</v>
      </c>
      <c r="H1860">
        <v>8.1</v>
      </c>
      <c r="I1860">
        <v>3.9</v>
      </c>
      <c r="J1860">
        <v>3.3</v>
      </c>
      <c r="K1860">
        <v>6.2</v>
      </c>
      <c r="L1860">
        <v>175.9</v>
      </c>
      <c r="M1860">
        <v>18.566700000000001</v>
      </c>
      <c r="N1860">
        <v>16.47</v>
      </c>
      <c r="O1860">
        <v>126.29</v>
      </c>
      <c r="P1860">
        <v>4.9880000000000004</v>
      </c>
      <c r="Q1860">
        <v>4.593</v>
      </c>
      <c r="R1860">
        <v>4.1500000000000004</v>
      </c>
      <c r="S1860">
        <v>3.51</v>
      </c>
      <c r="T1860">
        <v>3.64</v>
      </c>
      <c r="U1860">
        <v>3.84</v>
      </c>
      <c r="V1860">
        <v>4.1719999999999997</v>
      </c>
      <c r="W1860">
        <v>3.97</v>
      </c>
      <c r="X1860">
        <v>4.0010000000000003</v>
      </c>
      <c r="Y1860">
        <v>4.359</v>
      </c>
      <c r="Z1860">
        <v>4.4130000000000003</v>
      </c>
      <c r="AA1860">
        <v>4.7729999999999997</v>
      </c>
      <c r="AB1860">
        <v>3.3029999999999999</v>
      </c>
      <c r="AC1860">
        <v>3.8445999999999998</v>
      </c>
      <c r="AD1860">
        <v>2.4386000000000001</v>
      </c>
      <c r="AE1860">
        <v>3.1076000000000001</v>
      </c>
      <c r="AG1860">
        <v>329.86</v>
      </c>
      <c r="AH1860">
        <v>590.45000000000005</v>
      </c>
      <c r="AI1860">
        <v>5527.1329999999998</v>
      </c>
      <c r="AJ1860">
        <v>804.07600000000002</v>
      </c>
      <c r="AK1860">
        <v>708.48699999999997</v>
      </c>
      <c r="AL1860">
        <v>713.76</v>
      </c>
      <c r="AM1860">
        <v>1668.67</v>
      </c>
      <c r="AN1860">
        <v>193</v>
      </c>
      <c r="AO1860">
        <v>899.9</v>
      </c>
    </row>
    <row r="1861" spans="4:41" x14ac:dyDescent="0.3">
      <c r="D1861" s="1">
        <v>39587</v>
      </c>
      <c r="E1861">
        <v>1.5509999999999999</v>
      </c>
      <c r="F1861">
        <v>1.2564</v>
      </c>
      <c r="G1861">
        <v>1.9489000000000001</v>
      </c>
      <c r="H1861">
        <v>8.1</v>
      </c>
      <c r="I1861">
        <v>3.9</v>
      </c>
      <c r="J1861">
        <v>3.3</v>
      </c>
      <c r="K1861">
        <v>6.2</v>
      </c>
      <c r="L1861">
        <v>175.9</v>
      </c>
      <c r="M1861">
        <v>18.245000000000001</v>
      </c>
      <c r="N1861">
        <v>17.010000000000002</v>
      </c>
      <c r="O1861">
        <v>127.05</v>
      </c>
      <c r="P1861">
        <v>4.9820000000000002</v>
      </c>
      <c r="Q1861">
        <v>4.641</v>
      </c>
      <c r="R1861">
        <v>4.16</v>
      </c>
      <c r="S1861">
        <v>3.54</v>
      </c>
      <c r="T1861">
        <v>3.65</v>
      </c>
      <c r="U1861">
        <v>3.86</v>
      </c>
      <c r="V1861">
        <v>4.22</v>
      </c>
      <c r="W1861">
        <v>4.0190000000000001</v>
      </c>
      <c r="X1861">
        <v>4.0570000000000004</v>
      </c>
      <c r="Y1861">
        <v>4.4050000000000002</v>
      </c>
      <c r="Z1861">
        <v>4.4610000000000003</v>
      </c>
      <c r="AA1861">
        <v>4.8280000000000003</v>
      </c>
      <c r="AB1861">
        <v>3.3029999999999999</v>
      </c>
      <c r="AC1861">
        <v>3.8294000000000001</v>
      </c>
      <c r="AD1861">
        <v>2.3892000000000002</v>
      </c>
      <c r="AE1861">
        <v>3.0836000000000001</v>
      </c>
      <c r="AG1861">
        <v>332.87</v>
      </c>
      <c r="AH1861">
        <v>595.30999999999995</v>
      </c>
      <c r="AI1861">
        <v>5574.6949999999997</v>
      </c>
      <c r="AJ1861">
        <v>808.81799999999998</v>
      </c>
      <c r="AK1861">
        <v>718.46</v>
      </c>
      <c r="AL1861">
        <v>717.11</v>
      </c>
      <c r="AM1861">
        <v>1678.69</v>
      </c>
      <c r="AN1861">
        <v>193.34</v>
      </c>
      <c r="AO1861">
        <v>905.8</v>
      </c>
    </row>
    <row r="1862" spans="4:41" x14ac:dyDescent="0.3">
      <c r="D1862" s="1">
        <v>39588</v>
      </c>
      <c r="E1862">
        <v>1.5646</v>
      </c>
      <c r="F1862">
        <v>1.258</v>
      </c>
      <c r="G1862">
        <v>1.9682999999999999</v>
      </c>
      <c r="H1862">
        <v>8.1</v>
      </c>
      <c r="I1862">
        <v>3.9</v>
      </c>
      <c r="J1862">
        <v>3.3</v>
      </c>
      <c r="K1862">
        <v>6.2</v>
      </c>
      <c r="L1862">
        <v>175.9</v>
      </c>
      <c r="M1862">
        <v>20.061199999999999</v>
      </c>
      <c r="N1862">
        <v>17.579999999999998</v>
      </c>
      <c r="O1862">
        <v>129.07</v>
      </c>
      <c r="P1862">
        <v>4.9870000000000001</v>
      </c>
      <c r="Q1862">
        <v>4.6189999999999998</v>
      </c>
      <c r="R1862">
        <v>4.16</v>
      </c>
      <c r="S1862">
        <v>3.44</v>
      </c>
      <c r="T1862">
        <v>3.65</v>
      </c>
      <c r="U1862">
        <v>3.86</v>
      </c>
      <c r="V1862">
        <v>4.1849999999999996</v>
      </c>
      <c r="W1862">
        <v>3.9910000000000001</v>
      </c>
      <c r="X1862">
        <v>4.016</v>
      </c>
      <c r="Y1862">
        <v>4.3719999999999999</v>
      </c>
      <c r="Z1862">
        <v>4.4329999999999998</v>
      </c>
      <c r="AA1862">
        <v>4.7960000000000003</v>
      </c>
      <c r="AB1862">
        <v>3.3029999999999999</v>
      </c>
      <c r="AC1862">
        <v>3.7746</v>
      </c>
      <c r="AD1862">
        <v>2.2982999999999998</v>
      </c>
      <c r="AE1862">
        <v>3.0049000000000001</v>
      </c>
      <c r="AG1862">
        <v>325.97000000000003</v>
      </c>
      <c r="AH1862">
        <v>587.83000000000004</v>
      </c>
      <c r="AI1862">
        <v>5464.4170000000004</v>
      </c>
      <c r="AJ1862">
        <v>803.45899999999995</v>
      </c>
      <c r="AK1862">
        <v>715.89099999999996</v>
      </c>
      <c r="AL1862">
        <v>704.5</v>
      </c>
      <c r="AM1862">
        <v>1673.42</v>
      </c>
      <c r="AN1862">
        <v>194.29</v>
      </c>
      <c r="AO1862">
        <v>920.2</v>
      </c>
    </row>
    <row r="1863" spans="4:41" x14ac:dyDescent="0.3">
      <c r="D1863" s="1">
        <v>39589</v>
      </c>
      <c r="E1863">
        <v>1.5794999999999999</v>
      </c>
      <c r="F1863">
        <v>1.2494000000000001</v>
      </c>
      <c r="G1863">
        <v>1.9732000000000001</v>
      </c>
      <c r="H1863">
        <v>8.1</v>
      </c>
      <c r="I1863">
        <v>3.9</v>
      </c>
      <c r="J1863">
        <v>3.3</v>
      </c>
      <c r="K1863">
        <v>6.2</v>
      </c>
      <c r="L1863">
        <v>175.9</v>
      </c>
      <c r="M1863">
        <v>19.970300000000002</v>
      </c>
      <c r="N1863">
        <v>18.59</v>
      </c>
      <c r="O1863">
        <v>133.16999999999999</v>
      </c>
      <c r="P1863">
        <v>4.9989999999999997</v>
      </c>
      <c r="Q1863">
        <v>4.6920000000000002</v>
      </c>
      <c r="R1863">
        <v>4.1399999999999997</v>
      </c>
      <c r="S1863">
        <v>3.37</v>
      </c>
      <c r="T1863">
        <v>3.64</v>
      </c>
      <c r="U1863">
        <v>3.85</v>
      </c>
      <c r="V1863">
        <v>4.2649999999999997</v>
      </c>
      <c r="W1863">
        <v>4.1139999999999999</v>
      </c>
      <c r="X1863">
        <v>4.117</v>
      </c>
      <c r="Y1863">
        <v>4.4470000000000001</v>
      </c>
      <c r="Z1863">
        <v>4.5030000000000001</v>
      </c>
      <c r="AA1863">
        <v>4.875</v>
      </c>
      <c r="AB1863">
        <v>3.3029999999999999</v>
      </c>
      <c r="AC1863">
        <v>3.8067000000000002</v>
      </c>
      <c r="AD1863">
        <v>2.3982000000000001</v>
      </c>
      <c r="AE1863">
        <v>3.0767000000000002</v>
      </c>
      <c r="AG1863">
        <v>323.16000000000003</v>
      </c>
      <c r="AH1863">
        <v>588</v>
      </c>
      <c r="AI1863">
        <v>5463.7290000000003</v>
      </c>
      <c r="AJ1863">
        <v>813.35199999999998</v>
      </c>
      <c r="AK1863">
        <v>710.79399999999998</v>
      </c>
      <c r="AL1863">
        <v>703.7</v>
      </c>
      <c r="AM1863">
        <v>1637.85</v>
      </c>
      <c r="AN1863">
        <v>193.75</v>
      </c>
      <c r="AO1863">
        <v>928.6</v>
      </c>
    </row>
    <row r="1864" spans="4:41" x14ac:dyDescent="0.3">
      <c r="D1864" s="1">
        <v>39590</v>
      </c>
      <c r="E1864">
        <v>1.5732999999999999</v>
      </c>
      <c r="F1864">
        <v>1.2589999999999999</v>
      </c>
      <c r="G1864">
        <v>1.9803999999999999</v>
      </c>
      <c r="H1864">
        <v>8.1</v>
      </c>
      <c r="I1864">
        <v>3.9</v>
      </c>
      <c r="J1864">
        <v>3.3</v>
      </c>
      <c r="K1864">
        <v>6.2</v>
      </c>
      <c r="L1864">
        <v>175.9</v>
      </c>
      <c r="M1864">
        <v>19.5563</v>
      </c>
      <c r="N1864">
        <v>18.05</v>
      </c>
      <c r="O1864">
        <v>130.81</v>
      </c>
      <c r="P1864">
        <v>5</v>
      </c>
      <c r="Q1864">
        <v>4.718</v>
      </c>
      <c r="R1864">
        <v>4.17</v>
      </c>
      <c r="S1864">
        <v>3.49</v>
      </c>
      <c r="T1864">
        <v>3.65</v>
      </c>
      <c r="U1864">
        <v>3.87</v>
      </c>
      <c r="V1864">
        <v>4.2990000000000004</v>
      </c>
      <c r="W1864">
        <v>4.194</v>
      </c>
      <c r="X1864">
        <v>4.1639999999999997</v>
      </c>
      <c r="Y1864">
        <v>4.4729999999999999</v>
      </c>
      <c r="Z1864">
        <v>4.53</v>
      </c>
      <c r="AA1864">
        <v>4.952</v>
      </c>
      <c r="AB1864">
        <v>3.3029999999999999</v>
      </c>
      <c r="AC1864">
        <v>3.9110999999999998</v>
      </c>
      <c r="AD1864">
        <v>2.5236999999999998</v>
      </c>
      <c r="AE1864">
        <v>3.2178</v>
      </c>
      <c r="AG1864">
        <v>324.41000000000003</v>
      </c>
      <c r="AH1864">
        <v>588.66999999999996</v>
      </c>
      <c r="AI1864">
        <v>5497.7659999999996</v>
      </c>
      <c r="AJ1864">
        <v>798.06799999999998</v>
      </c>
      <c r="AK1864">
        <v>709.22799999999995</v>
      </c>
      <c r="AL1864">
        <v>696.36</v>
      </c>
      <c r="AM1864">
        <v>1649.3</v>
      </c>
      <c r="AN1864">
        <v>192.25</v>
      </c>
      <c r="AO1864">
        <v>918.3</v>
      </c>
    </row>
    <row r="1865" spans="4:41" x14ac:dyDescent="0.3">
      <c r="D1865" s="1">
        <v>39591</v>
      </c>
      <c r="E1865">
        <v>1.5762</v>
      </c>
      <c r="F1865">
        <v>1.2556</v>
      </c>
      <c r="G1865">
        <v>1.9798</v>
      </c>
      <c r="H1865">
        <v>8.1</v>
      </c>
      <c r="I1865">
        <v>3.9</v>
      </c>
      <c r="J1865">
        <v>3.3</v>
      </c>
      <c r="K1865">
        <v>6.2</v>
      </c>
      <c r="L1865">
        <v>175.9</v>
      </c>
      <c r="M1865">
        <v>21.455200000000001</v>
      </c>
      <c r="N1865">
        <v>19.55</v>
      </c>
      <c r="O1865">
        <v>132.19</v>
      </c>
      <c r="P1865">
        <v>5.0279999999999996</v>
      </c>
      <c r="Q1865">
        <v>4.7030000000000003</v>
      </c>
      <c r="R1865">
        <v>4.17</v>
      </c>
      <c r="S1865">
        <v>3.52</v>
      </c>
      <c r="T1865">
        <v>3.65</v>
      </c>
      <c r="U1865">
        <v>3.87</v>
      </c>
      <c r="V1865">
        <v>4.2649999999999997</v>
      </c>
      <c r="W1865">
        <v>4.2009999999999996</v>
      </c>
      <c r="X1865">
        <v>4.1479999999999997</v>
      </c>
      <c r="Y1865">
        <v>4.4489999999999998</v>
      </c>
      <c r="Z1865">
        <v>4.4989999999999997</v>
      </c>
      <c r="AA1865">
        <v>4.9240000000000004</v>
      </c>
      <c r="AB1865">
        <v>3.3029999999999999</v>
      </c>
      <c r="AC1865">
        <v>3.8424999999999998</v>
      </c>
      <c r="AD1865">
        <v>2.4251999999999998</v>
      </c>
      <c r="AE1865">
        <v>3.1385000000000001</v>
      </c>
      <c r="AG1865">
        <v>319.02</v>
      </c>
      <c r="AH1865">
        <v>580.89</v>
      </c>
      <c r="AI1865">
        <v>5416.3490000000002</v>
      </c>
      <c r="AJ1865">
        <v>798.94899999999996</v>
      </c>
      <c r="AK1865">
        <v>700.33600000000001</v>
      </c>
      <c r="AL1865">
        <v>685.56</v>
      </c>
      <c r="AM1865">
        <v>1645.74</v>
      </c>
      <c r="AN1865">
        <v>193.57</v>
      </c>
      <c r="AO1865">
        <v>925.8</v>
      </c>
    </row>
    <row r="1866" spans="4:41" x14ac:dyDescent="0.3">
      <c r="D1866" s="1">
        <v>39595</v>
      </c>
      <c r="E1866">
        <v>1.5690999999999999</v>
      </c>
      <c r="F1866">
        <v>1.2596000000000001</v>
      </c>
      <c r="G1866">
        <v>1.9762999999999999</v>
      </c>
      <c r="H1866">
        <v>8.1</v>
      </c>
      <c r="I1866">
        <v>3.9</v>
      </c>
      <c r="J1866">
        <v>3.3</v>
      </c>
      <c r="K1866">
        <v>6.2</v>
      </c>
      <c r="L1866">
        <v>175.9</v>
      </c>
      <c r="M1866">
        <v>21.683599999999998</v>
      </c>
      <c r="N1866">
        <v>19.64</v>
      </c>
      <c r="O1866">
        <v>128.85</v>
      </c>
      <c r="P1866">
        <v>5.05</v>
      </c>
      <c r="Q1866">
        <v>4.7530000000000001</v>
      </c>
      <c r="R1866">
        <v>4.16</v>
      </c>
      <c r="S1866">
        <v>3.47</v>
      </c>
      <c r="T1866">
        <v>3.66</v>
      </c>
      <c r="U1866">
        <v>3.87</v>
      </c>
      <c r="V1866">
        <v>4.306</v>
      </c>
      <c r="W1866">
        <v>4.2089999999999996</v>
      </c>
      <c r="X1866">
        <v>4.1820000000000004</v>
      </c>
      <c r="Y1866">
        <v>4.4880000000000004</v>
      </c>
      <c r="Z1866">
        <v>4.5389999999999997</v>
      </c>
      <c r="AA1866">
        <v>4.9249999999999998</v>
      </c>
      <c r="AB1866">
        <v>3.3029999999999999</v>
      </c>
      <c r="AC1866">
        <v>3.9188000000000001</v>
      </c>
      <c r="AD1866">
        <v>2.5011999999999999</v>
      </c>
      <c r="AE1866">
        <v>3.218</v>
      </c>
      <c r="AG1866">
        <v>317.19</v>
      </c>
      <c r="AH1866">
        <v>576.1</v>
      </c>
      <c r="AI1866">
        <v>5368.1890000000003</v>
      </c>
      <c r="AJ1866">
        <v>783.75199999999995</v>
      </c>
      <c r="AK1866">
        <v>695.05200000000002</v>
      </c>
      <c r="AL1866">
        <v>676.18</v>
      </c>
      <c r="AM1866">
        <v>1635.72</v>
      </c>
      <c r="AN1866">
        <v>192.43</v>
      </c>
      <c r="AO1866">
        <v>907.9</v>
      </c>
    </row>
    <row r="1867" spans="4:41" x14ac:dyDescent="0.3">
      <c r="D1867" s="1">
        <v>39596</v>
      </c>
      <c r="E1867">
        <v>1.5638000000000001</v>
      </c>
      <c r="F1867">
        <v>1.2667999999999999</v>
      </c>
      <c r="G1867">
        <v>1.9813000000000001</v>
      </c>
      <c r="H1867">
        <v>8.1</v>
      </c>
      <c r="I1867">
        <v>3.9</v>
      </c>
      <c r="J1867">
        <v>3.3</v>
      </c>
      <c r="K1867">
        <v>6.2</v>
      </c>
      <c r="L1867">
        <v>175.9</v>
      </c>
      <c r="M1867">
        <v>20.796600000000002</v>
      </c>
      <c r="N1867">
        <v>19.07</v>
      </c>
      <c r="O1867">
        <v>131.03</v>
      </c>
      <c r="P1867">
        <v>5.0529999999999999</v>
      </c>
      <c r="Q1867">
        <v>4.798</v>
      </c>
      <c r="R1867">
        <v>4.17</v>
      </c>
      <c r="S1867">
        <v>3.5</v>
      </c>
      <c r="T1867">
        <v>3.66</v>
      </c>
      <c r="U1867">
        <v>3.87</v>
      </c>
      <c r="V1867">
        <v>4.3470000000000004</v>
      </c>
      <c r="W1867">
        <v>4.2220000000000004</v>
      </c>
      <c r="X1867">
        <v>4.218</v>
      </c>
      <c r="Y1867">
        <v>4.5279999999999996</v>
      </c>
      <c r="Z1867">
        <v>4.5709999999999997</v>
      </c>
      <c r="AA1867">
        <v>4.9589999999999996</v>
      </c>
      <c r="AB1867">
        <v>3.3029999999999999</v>
      </c>
      <c r="AC1867">
        <v>4.0033000000000003</v>
      </c>
      <c r="AD1867">
        <v>2.6027999999999998</v>
      </c>
      <c r="AE1867">
        <v>3.3361999999999998</v>
      </c>
      <c r="AG1867">
        <v>320.14999999999998</v>
      </c>
      <c r="AH1867">
        <v>578.16</v>
      </c>
      <c r="AI1867">
        <v>5396.2619999999997</v>
      </c>
      <c r="AJ1867">
        <v>788.25199999999995</v>
      </c>
      <c r="AK1867">
        <v>708.57100000000003</v>
      </c>
      <c r="AL1867">
        <v>672.82</v>
      </c>
      <c r="AM1867">
        <v>1612.33</v>
      </c>
      <c r="AN1867">
        <v>191.28</v>
      </c>
      <c r="AO1867">
        <v>900.5</v>
      </c>
    </row>
    <row r="1868" spans="4:41" x14ac:dyDescent="0.3">
      <c r="D1868" s="1">
        <v>39597</v>
      </c>
      <c r="E1868">
        <v>1.5519000000000001</v>
      </c>
      <c r="F1868">
        <v>1.2737000000000001</v>
      </c>
      <c r="G1868">
        <v>1.9765999999999999</v>
      </c>
      <c r="H1868">
        <v>8.1</v>
      </c>
      <c r="I1868">
        <v>3.9</v>
      </c>
      <c r="J1868">
        <v>3.3</v>
      </c>
      <c r="K1868">
        <v>6.2</v>
      </c>
      <c r="L1868">
        <v>175.9</v>
      </c>
      <c r="M1868">
        <v>19.902699999999999</v>
      </c>
      <c r="N1868">
        <v>18.14</v>
      </c>
      <c r="O1868">
        <v>126.62</v>
      </c>
      <c r="P1868">
        <v>5.0629999999999997</v>
      </c>
      <c r="Q1868">
        <v>4.8849999999999998</v>
      </c>
      <c r="R1868">
        <v>4.18</v>
      </c>
      <c r="S1868">
        <v>3.52</v>
      </c>
      <c r="T1868">
        <v>3.67</v>
      </c>
      <c r="U1868">
        <v>3.88</v>
      </c>
      <c r="V1868">
        <v>4.43</v>
      </c>
      <c r="W1868">
        <v>4.3390000000000004</v>
      </c>
      <c r="X1868">
        <v>4.3220000000000001</v>
      </c>
      <c r="Y1868">
        <v>4.6159999999999997</v>
      </c>
      <c r="Z1868">
        <v>4.6470000000000002</v>
      </c>
      <c r="AA1868">
        <v>5.032</v>
      </c>
      <c r="AB1868">
        <v>3.3029999999999999</v>
      </c>
      <c r="AC1868">
        <v>4.0750000000000002</v>
      </c>
      <c r="AD1868">
        <v>2.6816</v>
      </c>
      <c r="AE1868">
        <v>3.4238</v>
      </c>
      <c r="AG1868">
        <v>320.91000000000003</v>
      </c>
      <c r="AH1868">
        <v>576.19000000000005</v>
      </c>
      <c r="AI1868">
        <v>5382.8860000000004</v>
      </c>
      <c r="AJ1868">
        <v>797.56799999999998</v>
      </c>
      <c r="AK1868">
        <v>702.46699999999998</v>
      </c>
      <c r="AL1868">
        <v>679.55</v>
      </c>
      <c r="AM1868">
        <v>1650.52</v>
      </c>
      <c r="AN1868">
        <v>190.59</v>
      </c>
      <c r="AO1868">
        <v>877.2</v>
      </c>
    </row>
    <row r="1869" spans="4:41" x14ac:dyDescent="0.3">
      <c r="D1869" s="1">
        <v>39598</v>
      </c>
      <c r="E1869">
        <v>1.5553999999999999</v>
      </c>
      <c r="F1869">
        <v>1.2744</v>
      </c>
      <c r="G1869">
        <v>1.9823</v>
      </c>
      <c r="H1869">
        <v>8.1</v>
      </c>
      <c r="I1869">
        <v>3.9</v>
      </c>
      <c r="J1869">
        <v>3.3</v>
      </c>
      <c r="K1869">
        <v>6.2</v>
      </c>
      <c r="L1869">
        <v>175.9</v>
      </c>
      <c r="M1869">
        <v>19.684100000000001</v>
      </c>
      <c r="N1869">
        <v>17.829999999999998</v>
      </c>
      <c r="O1869">
        <v>127.35</v>
      </c>
      <c r="P1869">
        <v>5.0970000000000004</v>
      </c>
      <c r="Q1869">
        <v>4.8570000000000002</v>
      </c>
      <c r="R1869">
        <v>4.18</v>
      </c>
      <c r="S1869">
        <v>3.54</v>
      </c>
      <c r="T1869">
        <v>3.67</v>
      </c>
      <c r="U1869">
        <v>3.87</v>
      </c>
      <c r="V1869">
        <v>4.4050000000000002</v>
      </c>
      <c r="W1869">
        <v>4.3159999999999998</v>
      </c>
      <c r="X1869">
        <v>4.3029999999999999</v>
      </c>
      <c r="Y1869">
        <v>4.5919999999999996</v>
      </c>
      <c r="Z1869">
        <v>4.62</v>
      </c>
      <c r="AA1869">
        <v>4.9859999999999998</v>
      </c>
      <c r="AB1869">
        <v>3.3029999999999999</v>
      </c>
      <c r="AC1869">
        <v>4.0594999999999999</v>
      </c>
      <c r="AD1869">
        <v>2.6410999999999998</v>
      </c>
      <c r="AE1869">
        <v>3.4177</v>
      </c>
      <c r="AG1869">
        <v>322.12</v>
      </c>
      <c r="AH1869">
        <v>578.87</v>
      </c>
      <c r="AI1869">
        <v>5366.99</v>
      </c>
      <c r="AJ1869">
        <v>800.11400000000003</v>
      </c>
      <c r="AK1869">
        <v>712.34500000000003</v>
      </c>
      <c r="AL1869">
        <v>683.86</v>
      </c>
      <c r="AM1869">
        <v>1683.4</v>
      </c>
      <c r="AN1869">
        <v>191.02</v>
      </c>
      <c r="AO1869">
        <v>887.3</v>
      </c>
    </row>
    <row r="1870" spans="4:41" x14ac:dyDescent="0.3">
      <c r="D1870" s="1">
        <v>39601</v>
      </c>
      <c r="E1870">
        <v>1.5537000000000001</v>
      </c>
      <c r="F1870">
        <v>1.266</v>
      </c>
      <c r="G1870">
        <v>1.9671000000000001</v>
      </c>
      <c r="H1870">
        <v>8.1999999999999993</v>
      </c>
      <c r="I1870">
        <v>4.2</v>
      </c>
      <c r="J1870">
        <v>3.7</v>
      </c>
      <c r="K1870">
        <v>6.9</v>
      </c>
      <c r="L1870">
        <v>178.4</v>
      </c>
      <c r="M1870">
        <v>21.599</v>
      </c>
      <c r="N1870">
        <v>19.829999999999998</v>
      </c>
      <c r="O1870">
        <v>127.76</v>
      </c>
      <c r="P1870">
        <v>5.0970000000000004</v>
      </c>
      <c r="Q1870">
        <v>4.8140000000000001</v>
      </c>
      <c r="R1870">
        <v>4.2</v>
      </c>
      <c r="S1870">
        <v>3.45</v>
      </c>
      <c r="T1870">
        <v>3.67</v>
      </c>
      <c r="U1870">
        <v>3.89</v>
      </c>
      <c r="V1870">
        <v>4.3470000000000004</v>
      </c>
      <c r="W1870">
        <v>4.2750000000000004</v>
      </c>
      <c r="X1870">
        <v>4.226</v>
      </c>
      <c r="Y1870">
        <v>4.5369999999999999</v>
      </c>
      <c r="Z1870">
        <v>4.5759999999999996</v>
      </c>
      <c r="AA1870">
        <v>4.9550000000000001</v>
      </c>
      <c r="AB1870">
        <v>3.3029999999999999</v>
      </c>
      <c r="AC1870">
        <v>3.9571000000000001</v>
      </c>
      <c r="AD1870">
        <v>2.5036</v>
      </c>
      <c r="AE1870">
        <v>3.2709000000000001</v>
      </c>
      <c r="AG1870">
        <v>318.44</v>
      </c>
      <c r="AH1870">
        <v>571.83000000000004</v>
      </c>
      <c r="AI1870">
        <v>5290.4859999999999</v>
      </c>
      <c r="AJ1870">
        <v>795.47299999999996</v>
      </c>
      <c r="AK1870">
        <v>706.60299999999995</v>
      </c>
      <c r="AL1870">
        <v>687.68</v>
      </c>
      <c r="AM1870">
        <v>1703.68</v>
      </c>
      <c r="AN1870">
        <v>192.57</v>
      </c>
      <c r="AO1870">
        <v>892.9</v>
      </c>
    </row>
    <row r="1871" spans="4:41" x14ac:dyDescent="0.3">
      <c r="D1871" s="1">
        <v>39602</v>
      </c>
      <c r="E1871">
        <v>1.5445</v>
      </c>
      <c r="F1871">
        <v>1.2710999999999999</v>
      </c>
      <c r="G1871">
        <v>1.9634</v>
      </c>
      <c r="H1871">
        <v>8.1999999999999993</v>
      </c>
      <c r="I1871">
        <v>4.2</v>
      </c>
      <c r="J1871">
        <v>3.7</v>
      </c>
      <c r="K1871">
        <v>6.9</v>
      </c>
      <c r="L1871">
        <v>178.4</v>
      </c>
      <c r="M1871">
        <v>21.342199999999998</v>
      </c>
      <c r="N1871">
        <v>20.239999999999998</v>
      </c>
      <c r="O1871">
        <v>124.31</v>
      </c>
      <c r="P1871">
        <v>5.093</v>
      </c>
      <c r="Q1871">
        <v>4.8810000000000002</v>
      </c>
      <c r="R1871">
        <v>4.2</v>
      </c>
      <c r="S1871">
        <v>3.41</v>
      </c>
      <c r="T1871">
        <v>3.66</v>
      </c>
      <c r="U1871">
        <v>3.89</v>
      </c>
      <c r="V1871">
        <v>4.4269999999999996</v>
      </c>
      <c r="W1871">
        <v>4.3650000000000002</v>
      </c>
      <c r="X1871">
        <v>4.3120000000000003</v>
      </c>
      <c r="Y1871">
        <v>4.6109999999999998</v>
      </c>
      <c r="Z1871">
        <v>4.6580000000000004</v>
      </c>
      <c r="AA1871">
        <v>5.0350000000000001</v>
      </c>
      <c r="AB1871">
        <v>3.3029999999999999</v>
      </c>
      <c r="AC1871">
        <v>3.8938999999999999</v>
      </c>
      <c r="AD1871">
        <v>2.3984000000000001</v>
      </c>
      <c r="AE1871">
        <v>3.1859999999999999</v>
      </c>
      <c r="AG1871">
        <v>321.05</v>
      </c>
      <c r="AH1871">
        <v>574.04</v>
      </c>
      <c r="AI1871">
        <v>5341.1220000000003</v>
      </c>
      <c r="AJ1871">
        <v>789.36199999999997</v>
      </c>
      <c r="AK1871">
        <v>694.19899999999996</v>
      </c>
      <c r="AL1871">
        <v>675.45</v>
      </c>
      <c r="AM1871">
        <v>1682.56</v>
      </c>
      <c r="AN1871">
        <v>194.01</v>
      </c>
      <c r="AO1871">
        <v>881.6</v>
      </c>
    </row>
    <row r="1872" spans="4:41" x14ac:dyDescent="0.3">
      <c r="D1872" s="1">
        <v>39603</v>
      </c>
      <c r="E1872">
        <v>1.544</v>
      </c>
      <c r="F1872">
        <v>1.2665999999999999</v>
      </c>
      <c r="G1872">
        <v>1.9557</v>
      </c>
      <c r="H1872">
        <v>8.1999999999999993</v>
      </c>
      <c r="I1872">
        <v>4.2</v>
      </c>
      <c r="J1872">
        <v>3.7</v>
      </c>
      <c r="K1872">
        <v>6.9</v>
      </c>
      <c r="L1872">
        <v>178.4</v>
      </c>
      <c r="M1872">
        <v>21.717600000000001</v>
      </c>
      <c r="N1872">
        <v>20.8</v>
      </c>
      <c r="O1872">
        <v>122.3</v>
      </c>
      <c r="P1872">
        <v>5.1070000000000002</v>
      </c>
      <c r="Q1872">
        <v>4.8410000000000002</v>
      </c>
      <c r="R1872">
        <v>4.2</v>
      </c>
      <c r="S1872">
        <v>3.45</v>
      </c>
      <c r="T1872">
        <v>3.66</v>
      </c>
      <c r="U1872">
        <v>3.88</v>
      </c>
      <c r="V1872">
        <v>4.3840000000000003</v>
      </c>
      <c r="W1872">
        <v>4.3360000000000003</v>
      </c>
      <c r="X1872">
        <v>4.2530000000000001</v>
      </c>
      <c r="Y1872">
        <v>4.5720000000000001</v>
      </c>
      <c r="Z1872">
        <v>4.6189999999999998</v>
      </c>
      <c r="AA1872">
        <v>4.9489999999999998</v>
      </c>
      <c r="AB1872">
        <v>2.1379999999999999</v>
      </c>
      <c r="AC1872">
        <v>3.9763999999999999</v>
      </c>
      <c r="AD1872">
        <v>2.4464999999999999</v>
      </c>
      <c r="AE1872">
        <v>3.2570999999999999</v>
      </c>
      <c r="AG1872">
        <v>317.07</v>
      </c>
      <c r="AH1872">
        <v>566.99</v>
      </c>
      <c r="AI1872">
        <v>5243.9080000000004</v>
      </c>
      <c r="AJ1872">
        <v>766.94399999999996</v>
      </c>
      <c r="AK1872">
        <v>679.47400000000005</v>
      </c>
      <c r="AL1872">
        <v>670.74</v>
      </c>
      <c r="AM1872">
        <v>1710.1</v>
      </c>
      <c r="AN1872">
        <v>193.65</v>
      </c>
      <c r="AO1872">
        <v>879.9</v>
      </c>
    </row>
    <row r="1873" spans="4:41" x14ac:dyDescent="0.3">
      <c r="D1873" s="1">
        <v>39604</v>
      </c>
      <c r="E1873">
        <v>1.5592999999999999</v>
      </c>
      <c r="F1873">
        <v>1.2558</v>
      </c>
      <c r="G1873">
        <v>1.9584999999999999</v>
      </c>
      <c r="H1873">
        <v>8.1999999999999993</v>
      </c>
      <c r="I1873">
        <v>4.2</v>
      </c>
      <c r="J1873">
        <v>3.7</v>
      </c>
      <c r="K1873">
        <v>6.9</v>
      </c>
      <c r="L1873">
        <v>178.4</v>
      </c>
      <c r="M1873">
        <v>21.338100000000001</v>
      </c>
      <c r="N1873">
        <v>18.63</v>
      </c>
      <c r="O1873">
        <v>127.79</v>
      </c>
      <c r="P1873">
        <v>5.125</v>
      </c>
      <c r="Q1873">
        <v>4.9180000000000001</v>
      </c>
      <c r="R1873">
        <v>4.2</v>
      </c>
      <c r="S1873">
        <v>3.43</v>
      </c>
      <c r="T1873">
        <v>3.66</v>
      </c>
      <c r="U1873">
        <v>3.88</v>
      </c>
      <c r="V1873">
        <v>4.4690000000000003</v>
      </c>
      <c r="W1873">
        <v>4.6239999999999997</v>
      </c>
      <c r="X1873">
        <v>4.4290000000000003</v>
      </c>
      <c r="Y1873">
        <v>4.6529999999999996</v>
      </c>
      <c r="Z1873">
        <v>4.7130000000000001</v>
      </c>
      <c r="AA1873">
        <v>5.04</v>
      </c>
      <c r="AB1873">
        <v>2.1480000000000001</v>
      </c>
      <c r="AC1873">
        <v>4.0382999999999996</v>
      </c>
      <c r="AD1873">
        <v>2.4948999999999999</v>
      </c>
      <c r="AE1873">
        <v>3.3216999999999999</v>
      </c>
      <c r="AG1873">
        <v>316.61</v>
      </c>
      <c r="AH1873">
        <v>569.41</v>
      </c>
      <c r="AI1873">
        <v>5269.875</v>
      </c>
      <c r="AJ1873">
        <v>770.58</v>
      </c>
      <c r="AK1873">
        <v>703.12699999999995</v>
      </c>
      <c r="AL1873">
        <v>670.94</v>
      </c>
      <c r="AM1873">
        <v>1702.9</v>
      </c>
      <c r="AN1873">
        <v>192.52</v>
      </c>
      <c r="AO1873">
        <v>871.8</v>
      </c>
    </row>
    <row r="1874" spans="4:41" x14ac:dyDescent="0.3">
      <c r="D1874" s="1">
        <v>39605</v>
      </c>
      <c r="E1874">
        <v>1.5778000000000001</v>
      </c>
      <c r="F1874">
        <v>1.2491000000000001</v>
      </c>
      <c r="G1874">
        <v>1.9708000000000001</v>
      </c>
      <c r="H1874">
        <v>8.1999999999999993</v>
      </c>
      <c r="I1874">
        <v>4.2</v>
      </c>
      <c r="J1874">
        <v>3.7</v>
      </c>
      <c r="K1874">
        <v>6.9</v>
      </c>
      <c r="L1874">
        <v>178.4</v>
      </c>
      <c r="M1874">
        <v>23.4071</v>
      </c>
      <c r="N1874">
        <v>23.56</v>
      </c>
      <c r="O1874">
        <v>138.54</v>
      </c>
      <c r="P1874">
        <v>5.4180000000000001</v>
      </c>
      <c r="Q1874">
        <v>4.9139999999999997</v>
      </c>
      <c r="R1874">
        <v>4.2</v>
      </c>
      <c r="S1874">
        <v>3.42</v>
      </c>
      <c r="T1874">
        <v>3.66</v>
      </c>
      <c r="U1874">
        <v>3.87</v>
      </c>
      <c r="V1874">
        <v>4.4210000000000003</v>
      </c>
      <c r="W1874">
        <v>4.6360000000000001</v>
      </c>
      <c r="X1874">
        <v>4.43</v>
      </c>
      <c r="Y1874">
        <v>4.6070000000000002</v>
      </c>
      <c r="Z1874">
        <v>4.6870000000000003</v>
      </c>
      <c r="AA1874">
        <v>4.992</v>
      </c>
      <c r="AB1874">
        <v>2.1059999999999999</v>
      </c>
      <c r="AC1874">
        <v>3.9091999999999998</v>
      </c>
      <c r="AD1874">
        <v>2.3723999999999998</v>
      </c>
      <c r="AE1874">
        <v>3.1749999999999998</v>
      </c>
      <c r="AG1874">
        <v>310.29000000000002</v>
      </c>
      <c r="AH1874">
        <v>565.16</v>
      </c>
      <c r="AI1874">
        <v>5230.6369999999997</v>
      </c>
      <c r="AJ1874">
        <v>775.18399999999997</v>
      </c>
      <c r="AK1874">
        <v>690.48199999999997</v>
      </c>
      <c r="AL1874">
        <v>673.52</v>
      </c>
      <c r="AM1874">
        <v>1707.27</v>
      </c>
      <c r="AN1874">
        <v>193.8</v>
      </c>
      <c r="AO1874">
        <v>895.4</v>
      </c>
    </row>
    <row r="1875" spans="4:41" x14ac:dyDescent="0.3">
      <c r="D1875" s="1">
        <v>39608</v>
      </c>
      <c r="E1875">
        <v>1.5646</v>
      </c>
      <c r="F1875">
        <v>1.2624</v>
      </c>
      <c r="G1875">
        <v>1.9751000000000001</v>
      </c>
      <c r="H1875">
        <v>8.1999999999999993</v>
      </c>
      <c r="I1875">
        <v>4.2</v>
      </c>
      <c r="J1875">
        <v>3.7</v>
      </c>
      <c r="K1875">
        <v>6.9</v>
      </c>
      <c r="L1875">
        <v>178.4</v>
      </c>
      <c r="M1875">
        <v>24.809799999999999</v>
      </c>
      <c r="N1875">
        <v>23.12</v>
      </c>
      <c r="O1875">
        <v>134.35</v>
      </c>
      <c r="P1875">
        <v>5.4290000000000003</v>
      </c>
      <c r="Q1875">
        <v>5.0279999999999996</v>
      </c>
      <c r="R1875">
        <v>4.2</v>
      </c>
      <c r="S1875">
        <v>3.42</v>
      </c>
      <c r="T1875">
        <v>3.66</v>
      </c>
      <c r="U1875">
        <v>3.87</v>
      </c>
      <c r="V1875">
        <v>4.4909999999999997</v>
      </c>
      <c r="W1875">
        <v>4.6890000000000001</v>
      </c>
      <c r="X1875">
        <v>4.5410000000000004</v>
      </c>
      <c r="Y1875">
        <v>4.6989999999999998</v>
      </c>
      <c r="Z1875">
        <v>4.78</v>
      </c>
      <c r="AA1875">
        <v>5.1429999999999998</v>
      </c>
      <c r="AB1875">
        <v>2.294</v>
      </c>
      <c r="AC1875">
        <v>3.9977</v>
      </c>
      <c r="AD1875">
        <v>2.7065999999999999</v>
      </c>
      <c r="AE1875">
        <v>3.3896999999999999</v>
      </c>
      <c r="AG1875">
        <v>308.70999999999998</v>
      </c>
      <c r="AH1875">
        <v>562.1</v>
      </c>
      <c r="AI1875">
        <v>5219.9830000000002</v>
      </c>
      <c r="AJ1875">
        <v>767.05899999999997</v>
      </c>
      <c r="AK1875">
        <v>685.90800000000002</v>
      </c>
      <c r="AL1875">
        <v>662.99</v>
      </c>
      <c r="AM1875">
        <v>1670.72</v>
      </c>
      <c r="AN1875">
        <v>192.61</v>
      </c>
      <c r="AO1875">
        <v>894.7</v>
      </c>
    </row>
    <row r="1876" spans="4:41" x14ac:dyDescent="0.3">
      <c r="D1876" s="1">
        <v>39609</v>
      </c>
      <c r="E1876">
        <v>1.5467</v>
      </c>
      <c r="F1876">
        <v>1.2635000000000001</v>
      </c>
      <c r="G1876">
        <v>1.9543999999999999</v>
      </c>
      <c r="H1876">
        <v>8.1999999999999993</v>
      </c>
      <c r="I1876">
        <v>4.2</v>
      </c>
      <c r="J1876">
        <v>3.7</v>
      </c>
      <c r="K1876">
        <v>6.9</v>
      </c>
      <c r="L1876">
        <v>178.4</v>
      </c>
      <c r="M1876">
        <v>24.412299999999998</v>
      </c>
      <c r="N1876">
        <v>23.18</v>
      </c>
      <c r="O1876">
        <v>131.31</v>
      </c>
      <c r="P1876">
        <v>5.4320000000000004</v>
      </c>
      <c r="Q1876">
        <v>5.0720000000000001</v>
      </c>
      <c r="R1876">
        <v>4.21</v>
      </c>
      <c r="S1876">
        <v>3.48</v>
      </c>
      <c r="T1876">
        <v>3.67</v>
      </c>
      <c r="U1876">
        <v>3.89</v>
      </c>
      <c r="V1876">
        <v>4.5199999999999996</v>
      </c>
      <c r="W1876">
        <v>4.6580000000000004</v>
      </c>
      <c r="X1876">
        <v>4.5449999999999999</v>
      </c>
      <c r="Y1876">
        <v>4.7290000000000001</v>
      </c>
      <c r="Z1876">
        <v>4.8099999999999996</v>
      </c>
      <c r="AA1876">
        <v>5.1310000000000002</v>
      </c>
      <c r="AB1876">
        <v>2.504</v>
      </c>
      <c r="AC1876">
        <v>4.1026999999999996</v>
      </c>
      <c r="AD1876">
        <v>2.9205999999999999</v>
      </c>
      <c r="AE1876">
        <v>3.5621</v>
      </c>
      <c r="AG1876">
        <v>306.61</v>
      </c>
      <c r="AH1876">
        <v>549.52</v>
      </c>
      <c r="AI1876">
        <v>5112.2110000000002</v>
      </c>
      <c r="AJ1876">
        <v>753.46600000000001</v>
      </c>
      <c r="AK1876">
        <v>668.94200000000001</v>
      </c>
      <c r="AL1876">
        <v>644.75</v>
      </c>
      <c r="AM1876">
        <v>1653.59</v>
      </c>
      <c r="AN1876">
        <v>190.94</v>
      </c>
      <c r="AO1876">
        <v>867.9</v>
      </c>
    </row>
    <row r="1877" spans="4:41" x14ac:dyDescent="0.3">
      <c r="D1877" s="1">
        <v>39610</v>
      </c>
      <c r="E1877">
        <v>1.5551999999999999</v>
      </c>
      <c r="F1877">
        <v>1.2623</v>
      </c>
      <c r="G1877">
        <v>1.9632000000000001</v>
      </c>
      <c r="H1877">
        <v>8.1999999999999993</v>
      </c>
      <c r="I1877">
        <v>4.2</v>
      </c>
      <c r="J1877">
        <v>3.7</v>
      </c>
      <c r="K1877">
        <v>6.9</v>
      </c>
      <c r="L1877">
        <v>178.4</v>
      </c>
      <c r="M1877">
        <v>25.087499999999999</v>
      </c>
      <c r="N1877">
        <v>24.12</v>
      </c>
      <c r="O1877">
        <v>136.38</v>
      </c>
      <c r="P1877">
        <v>5.4169999999999998</v>
      </c>
      <c r="Q1877">
        <v>5.0810000000000004</v>
      </c>
      <c r="R1877">
        <v>4.2699999999999996</v>
      </c>
      <c r="S1877">
        <v>3.5</v>
      </c>
      <c r="T1877">
        <v>3.72</v>
      </c>
      <c r="U1877">
        <v>3.96</v>
      </c>
      <c r="V1877">
        <v>4.5529999999999999</v>
      </c>
      <c r="W1877">
        <v>4.6319999999999997</v>
      </c>
      <c r="X1877">
        <v>4.5339999999999998</v>
      </c>
      <c r="Y1877">
        <v>4.7569999999999997</v>
      </c>
      <c r="Z1877">
        <v>4.8360000000000003</v>
      </c>
      <c r="AA1877">
        <v>5.13</v>
      </c>
      <c r="AB1877">
        <v>2.4460999999999999</v>
      </c>
      <c r="AC1877">
        <v>4.0735000000000001</v>
      </c>
      <c r="AD1877">
        <v>2.8054999999999999</v>
      </c>
      <c r="AE1877">
        <v>3.4722</v>
      </c>
      <c r="AG1877">
        <v>301.37</v>
      </c>
      <c r="AH1877">
        <v>542.04999999999995</v>
      </c>
      <c r="AI1877">
        <v>5047.1949999999997</v>
      </c>
      <c r="AJ1877">
        <v>755.83600000000001</v>
      </c>
      <c r="AK1877">
        <v>655.976</v>
      </c>
      <c r="AL1877">
        <v>644.82000000000005</v>
      </c>
      <c r="AM1877">
        <v>1661.75</v>
      </c>
      <c r="AN1877">
        <v>191.41</v>
      </c>
      <c r="AO1877">
        <v>879.7</v>
      </c>
    </row>
    <row r="1878" spans="4:41" x14ac:dyDescent="0.3">
      <c r="D1878" s="1">
        <v>39611</v>
      </c>
      <c r="E1878">
        <v>1.5439000000000001</v>
      </c>
      <c r="F1878">
        <v>1.2606999999999999</v>
      </c>
      <c r="G1878">
        <v>1.9463999999999999</v>
      </c>
      <c r="H1878">
        <v>8.1999999999999993</v>
      </c>
      <c r="I1878">
        <v>4.2</v>
      </c>
      <c r="J1878">
        <v>3.7</v>
      </c>
      <c r="K1878">
        <v>6.9</v>
      </c>
      <c r="L1878">
        <v>178.4</v>
      </c>
      <c r="M1878">
        <v>23.304099999999998</v>
      </c>
      <c r="N1878">
        <v>23.33</v>
      </c>
      <c r="O1878">
        <v>136.74</v>
      </c>
      <c r="P1878">
        <v>5.4249999999999998</v>
      </c>
      <c r="Q1878">
        <v>5.1210000000000004</v>
      </c>
      <c r="R1878">
        <v>4.26</v>
      </c>
      <c r="S1878">
        <v>3.52</v>
      </c>
      <c r="T1878">
        <v>3.71</v>
      </c>
      <c r="U1878">
        <v>3.95</v>
      </c>
      <c r="V1878">
        <v>4.5970000000000004</v>
      </c>
      <c r="W1878">
        <v>4.548</v>
      </c>
      <c r="X1878">
        <v>4.5979999999999999</v>
      </c>
      <c r="Y1878">
        <v>4.7969999999999997</v>
      </c>
      <c r="Z1878">
        <v>4.8840000000000003</v>
      </c>
      <c r="AA1878">
        <v>5.1550000000000002</v>
      </c>
      <c r="AB1878">
        <v>2.6354000000000002</v>
      </c>
      <c r="AC1878">
        <v>4.2107999999999999</v>
      </c>
      <c r="AD1878">
        <v>3.0373000000000001</v>
      </c>
      <c r="AE1878">
        <v>3.6943000000000001</v>
      </c>
      <c r="AG1878">
        <v>304.10000000000002</v>
      </c>
      <c r="AH1878">
        <v>542.85</v>
      </c>
      <c r="AI1878">
        <v>5062.0540000000001</v>
      </c>
      <c r="AJ1878">
        <v>756.03</v>
      </c>
      <c r="AK1878">
        <v>661.25199999999995</v>
      </c>
      <c r="AL1878">
        <v>632.84</v>
      </c>
      <c r="AM1878">
        <v>1629.6</v>
      </c>
      <c r="AN1878">
        <v>189.58</v>
      </c>
      <c r="AO1878">
        <v>869.2</v>
      </c>
    </row>
    <row r="1879" spans="4:41" x14ac:dyDescent="0.3">
      <c r="D1879" s="1">
        <v>39612</v>
      </c>
      <c r="E1879">
        <v>1.538</v>
      </c>
      <c r="F1879">
        <v>1.2663</v>
      </c>
      <c r="G1879">
        <v>1.9476</v>
      </c>
      <c r="H1879">
        <v>8.1999999999999993</v>
      </c>
      <c r="I1879">
        <v>4.2</v>
      </c>
      <c r="J1879">
        <v>3.7</v>
      </c>
      <c r="K1879">
        <v>6.9</v>
      </c>
      <c r="L1879">
        <v>178.4</v>
      </c>
      <c r="M1879">
        <v>22.4832</v>
      </c>
      <c r="N1879">
        <v>21.22</v>
      </c>
      <c r="O1879">
        <v>134.86000000000001</v>
      </c>
      <c r="P1879">
        <v>5.4390000000000001</v>
      </c>
      <c r="Q1879">
        <v>5.1820000000000004</v>
      </c>
      <c r="R1879">
        <v>4.32</v>
      </c>
      <c r="S1879">
        <v>3.5</v>
      </c>
      <c r="T1879">
        <v>3.72</v>
      </c>
      <c r="U1879">
        <v>4.0199999999999996</v>
      </c>
      <c r="V1879">
        <v>4.641</v>
      </c>
      <c r="W1879">
        <v>4.6210000000000004</v>
      </c>
      <c r="X1879">
        <v>4.6630000000000003</v>
      </c>
      <c r="Y1879">
        <v>4.8250000000000002</v>
      </c>
      <c r="Z1879">
        <v>4.9260000000000002</v>
      </c>
      <c r="AA1879">
        <v>5.2480000000000002</v>
      </c>
      <c r="AB1879">
        <v>2.6034000000000002</v>
      </c>
      <c r="AC1879">
        <v>4.2565</v>
      </c>
      <c r="AD1879">
        <v>3.0306000000000002</v>
      </c>
      <c r="AE1879">
        <v>3.726</v>
      </c>
      <c r="AG1879">
        <v>305.7</v>
      </c>
      <c r="AH1879">
        <v>543.05999999999995</v>
      </c>
      <c r="AI1879">
        <v>5071.6670000000004</v>
      </c>
      <c r="AJ1879">
        <v>757.33500000000004</v>
      </c>
      <c r="AK1879">
        <v>662.97299999999996</v>
      </c>
      <c r="AL1879">
        <v>628.79</v>
      </c>
      <c r="AM1879">
        <v>1639.68</v>
      </c>
      <c r="AN1879">
        <v>189.03</v>
      </c>
      <c r="AO1879">
        <v>870.3</v>
      </c>
    </row>
    <row r="1880" spans="4:41" x14ac:dyDescent="0.3">
      <c r="D1880" s="1">
        <v>39615</v>
      </c>
      <c r="E1880">
        <v>1.5477000000000001</v>
      </c>
      <c r="F1880">
        <v>1.2685999999999999</v>
      </c>
      <c r="G1880">
        <v>1.9632000000000001</v>
      </c>
      <c r="H1880">
        <v>8.1999999999999993</v>
      </c>
      <c r="I1880">
        <v>4.2</v>
      </c>
      <c r="J1880">
        <v>3.7</v>
      </c>
      <c r="K1880">
        <v>6.9</v>
      </c>
      <c r="L1880">
        <v>178.4</v>
      </c>
      <c r="M1880">
        <v>22.963699999999999</v>
      </c>
      <c r="N1880">
        <v>20.95</v>
      </c>
      <c r="O1880">
        <v>134.61000000000001</v>
      </c>
      <c r="P1880">
        <v>5.4359999999999999</v>
      </c>
      <c r="Q1880">
        <v>5.1779999999999999</v>
      </c>
      <c r="R1880">
        <v>4.29</v>
      </c>
      <c r="S1880">
        <v>3.53</v>
      </c>
      <c r="T1880">
        <v>3.71</v>
      </c>
      <c r="U1880">
        <v>3.96</v>
      </c>
      <c r="V1880">
        <v>4.63</v>
      </c>
      <c r="W1880">
        <v>4.6980000000000004</v>
      </c>
      <c r="X1880">
        <v>4.7220000000000004</v>
      </c>
      <c r="Y1880">
        <v>4.8150000000000004</v>
      </c>
      <c r="Z1880">
        <v>4.9180000000000001</v>
      </c>
      <c r="AA1880">
        <v>5.2149999999999999</v>
      </c>
      <c r="AB1880">
        <v>2.6768999999999998</v>
      </c>
      <c r="AC1880">
        <v>4.2666000000000004</v>
      </c>
      <c r="AD1880">
        <v>3.0312000000000001</v>
      </c>
      <c r="AE1880">
        <v>3.7542</v>
      </c>
      <c r="AG1880">
        <v>304.89999999999998</v>
      </c>
      <c r="AH1880">
        <v>545.82000000000005</v>
      </c>
      <c r="AI1880">
        <v>5114.4970000000003</v>
      </c>
      <c r="AJ1880">
        <v>763.33100000000002</v>
      </c>
      <c r="AK1880">
        <v>666.91499999999996</v>
      </c>
      <c r="AL1880">
        <v>638.62</v>
      </c>
      <c r="AM1880">
        <v>1675.69</v>
      </c>
      <c r="AN1880">
        <v>189.41</v>
      </c>
      <c r="AO1880">
        <v>883.6</v>
      </c>
    </row>
    <row r="1881" spans="4:41" x14ac:dyDescent="0.3">
      <c r="D1881" s="1">
        <v>39616</v>
      </c>
      <c r="E1881">
        <v>1.5510999999999999</v>
      </c>
      <c r="F1881">
        <v>1.2618</v>
      </c>
      <c r="G1881">
        <v>1.9568000000000001</v>
      </c>
      <c r="H1881">
        <v>8.1999999999999993</v>
      </c>
      <c r="I1881">
        <v>4.2</v>
      </c>
      <c r="J1881">
        <v>3.7</v>
      </c>
      <c r="K1881">
        <v>6.9</v>
      </c>
      <c r="L1881">
        <v>178.4</v>
      </c>
      <c r="M1881">
        <v>22.206600000000002</v>
      </c>
      <c r="N1881">
        <v>21.13</v>
      </c>
      <c r="O1881">
        <v>134.01</v>
      </c>
      <c r="P1881">
        <v>5.4340000000000002</v>
      </c>
      <c r="Q1881">
        <v>5.149</v>
      </c>
      <c r="R1881">
        <v>4.34</v>
      </c>
      <c r="S1881">
        <v>3.5</v>
      </c>
      <c r="T1881">
        <v>3.71</v>
      </c>
      <c r="U1881">
        <v>4</v>
      </c>
      <c r="V1881">
        <v>4.609</v>
      </c>
      <c r="W1881">
        <v>4.6500000000000004</v>
      </c>
      <c r="X1881">
        <v>4.6749999999999998</v>
      </c>
      <c r="Y1881">
        <v>4.7889999999999997</v>
      </c>
      <c r="Z1881">
        <v>4.9020000000000001</v>
      </c>
      <c r="AA1881">
        <v>5.157</v>
      </c>
      <c r="AB1881">
        <v>2.5505</v>
      </c>
      <c r="AC1881">
        <v>4.1973000000000003</v>
      </c>
      <c r="AD1881">
        <v>2.89</v>
      </c>
      <c r="AE1881">
        <v>3.6318000000000001</v>
      </c>
      <c r="AG1881">
        <v>306.33999999999997</v>
      </c>
      <c r="AH1881">
        <v>549.97</v>
      </c>
      <c r="AI1881">
        <v>5143.9179999999997</v>
      </c>
      <c r="AJ1881">
        <v>774.27300000000002</v>
      </c>
      <c r="AK1881">
        <v>677.16800000000001</v>
      </c>
      <c r="AL1881">
        <v>642.74</v>
      </c>
      <c r="AM1881">
        <v>1676.04</v>
      </c>
      <c r="AN1881">
        <v>190.08</v>
      </c>
      <c r="AO1881">
        <v>884.3</v>
      </c>
    </row>
    <row r="1882" spans="4:41" x14ac:dyDescent="0.3">
      <c r="D1882" s="1">
        <v>39617</v>
      </c>
      <c r="E1882">
        <v>1.5535000000000001</v>
      </c>
      <c r="F1882">
        <v>1.2616000000000001</v>
      </c>
      <c r="G1882">
        <v>1.9599</v>
      </c>
      <c r="H1882">
        <v>8.1999999999999993</v>
      </c>
      <c r="I1882">
        <v>4.2</v>
      </c>
      <c r="J1882">
        <v>3.7</v>
      </c>
      <c r="K1882">
        <v>6.9</v>
      </c>
      <c r="L1882">
        <v>178.4</v>
      </c>
      <c r="M1882">
        <v>23.332999999999998</v>
      </c>
      <c r="N1882">
        <v>22.24</v>
      </c>
      <c r="O1882">
        <v>136.68</v>
      </c>
      <c r="P1882">
        <v>5.4269999999999996</v>
      </c>
      <c r="Q1882">
        <v>5.1280000000000001</v>
      </c>
      <c r="R1882">
        <v>4.3</v>
      </c>
      <c r="S1882">
        <v>3.53</v>
      </c>
      <c r="T1882">
        <v>3.72</v>
      </c>
      <c r="U1882">
        <v>3.97</v>
      </c>
      <c r="V1882">
        <v>4.6130000000000004</v>
      </c>
      <c r="W1882">
        <v>4.633</v>
      </c>
      <c r="X1882">
        <v>4.681</v>
      </c>
      <c r="Y1882">
        <v>4.7850000000000001</v>
      </c>
      <c r="Z1882">
        <v>4.8890000000000002</v>
      </c>
      <c r="AA1882">
        <v>5.1580000000000004</v>
      </c>
      <c r="AB1882">
        <v>2.4977999999999998</v>
      </c>
      <c r="AC1882">
        <v>4.1363000000000003</v>
      </c>
      <c r="AD1882">
        <v>2.8487</v>
      </c>
      <c r="AE1882">
        <v>3.5518000000000001</v>
      </c>
      <c r="AG1882">
        <v>301.74</v>
      </c>
      <c r="AH1882">
        <v>542.16999999999996</v>
      </c>
      <c r="AI1882">
        <v>5066.7849999999999</v>
      </c>
      <c r="AJ1882">
        <v>771.23699999999997</v>
      </c>
      <c r="AK1882">
        <v>666.24599999999998</v>
      </c>
      <c r="AL1882">
        <v>644.92999999999995</v>
      </c>
      <c r="AM1882">
        <v>1685.2</v>
      </c>
      <c r="AN1882">
        <v>191.21</v>
      </c>
      <c r="AO1882">
        <v>890.9</v>
      </c>
    </row>
    <row r="1883" spans="4:41" x14ac:dyDescent="0.3">
      <c r="D1883" s="1">
        <v>39618</v>
      </c>
      <c r="E1883">
        <v>1.5505</v>
      </c>
      <c r="F1883">
        <v>1.2721</v>
      </c>
      <c r="G1883">
        <v>1.9722999999999999</v>
      </c>
      <c r="H1883">
        <v>8.1999999999999993</v>
      </c>
      <c r="I1883">
        <v>4.2</v>
      </c>
      <c r="J1883">
        <v>3.7</v>
      </c>
      <c r="K1883">
        <v>6.9</v>
      </c>
      <c r="L1883">
        <v>178.4</v>
      </c>
      <c r="M1883">
        <v>23.054500000000001</v>
      </c>
      <c r="N1883">
        <v>21.58</v>
      </c>
      <c r="O1883">
        <v>131.93</v>
      </c>
      <c r="P1883">
        <v>5.43</v>
      </c>
      <c r="Q1883">
        <v>5.1790000000000003</v>
      </c>
      <c r="R1883">
        <v>4.29</v>
      </c>
      <c r="S1883">
        <v>3.49</v>
      </c>
      <c r="T1883">
        <v>3.72</v>
      </c>
      <c r="U1883">
        <v>3.98</v>
      </c>
      <c r="V1883">
        <v>4.681</v>
      </c>
      <c r="W1883">
        <v>4.7</v>
      </c>
      <c r="X1883">
        <v>4.7629999999999999</v>
      </c>
      <c r="Y1883">
        <v>4.8440000000000003</v>
      </c>
      <c r="Z1883">
        <v>4.93</v>
      </c>
      <c r="AA1883">
        <v>5.2409999999999997</v>
      </c>
      <c r="AB1883">
        <v>2.5501999999999998</v>
      </c>
      <c r="AC1883">
        <v>4.2073</v>
      </c>
      <c r="AD1883">
        <v>2.9323999999999999</v>
      </c>
      <c r="AE1883">
        <v>3.6494</v>
      </c>
      <c r="AG1883">
        <v>300.24</v>
      </c>
      <c r="AH1883">
        <v>538.51</v>
      </c>
      <c r="AI1883">
        <v>5055.4260000000004</v>
      </c>
      <c r="AJ1883">
        <v>771.95899999999995</v>
      </c>
      <c r="AK1883">
        <v>665.09500000000003</v>
      </c>
      <c r="AL1883">
        <v>630.75</v>
      </c>
      <c r="AM1883">
        <v>1644.5</v>
      </c>
      <c r="AN1883">
        <v>190.29</v>
      </c>
      <c r="AO1883">
        <v>901.7</v>
      </c>
    </row>
    <row r="1884" spans="4:41" x14ac:dyDescent="0.3">
      <c r="D1884" s="1">
        <v>39619</v>
      </c>
      <c r="E1884">
        <v>1.5607</v>
      </c>
      <c r="F1884">
        <v>1.2662</v>
      </c>
      <c r="G1884">
        <v>1.9761</v>
      </c>
      <c r="H1884">
        <v>8.1999999999999993</v>
      </c>
      <c r="I1884">
        <v>4.2</v>
      </c>
      <c r="J1884">
        <v>3.7</v>
      </c>
      <c r="K1884">
        <v>6.9</v>
      </c>
      <c r="L1884">
        <v>178.4</v>
      </c>
      <c r="M1884">
        <v>24.034099999999999</v>
      </c>
      <c r="N1884">
        <v>22.87</v>
      </c>
      <c r="O1884">
        <v>134.62</v>
      </c>
      <c r="P1884">
        <v>5.4290000000000003</v>
      </c>
      <c r="Q1884">
        <v>5.14</v>
      </c>
      <c r="R1884">
        <v>4.38</v>
      </c>
      <c r="S1884">
        <v>3.48</v>
      </c>
      <c r="T1884">
        <v>3.74</v>
      </c>
      <c r="U1884">
        <v>4.0199999999999996</v>
      </c>
      <c r="V1884">
        <v>4.6280000000000001</v>
      </c>
      <c r="W1884">
        <v>4.6050000000000004</v>
      </c>
      <c r="X1884">
        <v>4.6740000000000004</v>
      </c>
      <c r="Y1884">
        <v>4.79</v>
      </c>
      <c r="Z1884">
        <v>4.8879999999999999</v>
      </c>
      <c r="AA1884">
        <v>5.1479999999999997</v>
      </c>
      <c r="AB1884">
        <v>2.4763000000000002</v>
      </c>
      <c r="AC1884">
        <v>4.1641000000000004</v>
      </c>
      <c r="AD1884">
        <v>2.8917000000000002</v>
      </c>
      <c r="AE1884">
        <v>3.5935999999999999</v>
      </c>
      <c r="AG1884">
        <v>295.08</v>
      </c>
      <c r="AH1884">
        <v>534.16999999999996</v>
      </c>
      <c r="AI1884">
        <v>4988.5829999999996</v>
      </c>
      <c r="AJ1884">
        <v>763.68100000000004</v>
      </c>
      <c r="AK1884">
        <v>649.41099999999994</v>
      </c>
      <c r="AL1884">
        <v>624.28</v>
      </c>
      <c r="AM1884">
        <v>1621.96</v>
      </c>
      <c r="AN1884">
        <v>191.37</v>
      </c>
      <c r="AO1884">
        <v>901.3</v>
      </c>
    </row>
    <row r="1885" spans="4:41" x14ac:dyDescent="0.3">
      <c r="D1885" s="1">
        <v>39622</v>
      </c>
      <c r="E1885">
        <v>1.5518000000000001</v>
      </c>
      <c r="F1885">
        <v>1.2665999999999999</v>
      </c>
      <c r="G1885">
        <v>1.9655</v>
      </c>
      <c r="H1885">
        <v>8.1999999999999993</v>
      </c>
      <c r="I1885">
        <v>4.2</v>
      </c>
      <c r="J1885">
        <v>3.7</v>
      </c>
      <c r="K1885">
        <v>6.9</v>
      </c>
      <c r="L1885">
        <v>178.4</v>
      </c>
      <c r="M1885">
        <v>23.010300000000001</v>
      </c>
      <c r="N1885">
        <v>22.64</v>
      </c>
      <c r="O1885">
        <v>136.74</v>
      </c>
      <c r="P1885">
        <v>5.4189999999999996</v>
      </c>
      <c r="Q1885">
        <v>5.133</v>
      </c>
      <c r="R1885">
        <v>4.42</v>
      </c>
      <c r="S1885">
        <v>3.5</v>
      </c>
      <c r="T1885">
        <v>3.74</v>
      </c>
      <c r="U1885">
        <v>4.0199999999999996</v>
      </c>
      <c r="V1885">
        <v>4.5990000000000002</v>
      </c>
      <c r="W1885">
        <v>4.5640000000000001</v>
      </c>
      <c r="X1885">
        <v>4.6189999999999998</v>
      </c>
      <c r="Y1885">
        <v>4.7709999999999999</v>
      </c>
      <c r="Z1885">
        <v>4.8659999999999997</v>
      </c>
      <c r="AA1885">
        <v>5.1310000000000002</v>
      </c>
      <c r="AB1885">
        <v>2.5287000000000002</v>
      </c>
      <c r="AC1885">
        <v>4.1641000000000004</v>
      </c>
      <c r="AD1885">
        <v>2.9340000000000002</v>
      </c>
      <c r="AE1885">
        <v>3.6286</v>
      </c>
      <c r="AG1885">
        <v>294.81</v>
      </c>
      <c r="AH1885">
        <v>528.78</v>
      </c>
      <c r="AI1885">
        <v>4987.17</v>
      </c>
      <c r="AJ1885">
        <v>750.18100000000004</v>
      </c>
      <c r="AK1885">
        <v>648.63599999999997</v>
      </c>
      <c r="AL1885">
        <v>617.30999999999995</v>
      </c>
      <c r="AM1885">
        <v>1611.43</v>
      </c>
      <c r="AN1885">
        <v>191</v>
      </c>
      <c r="AO1885">
        <v>884.8</v>
      </c>
    </row>
    <row r="1886" spans="4:41" x14ac:dyDescent="0.3">
      <c r="D1886" s="1">
        <v>39623</v>
      </c>
      <c r="E1886">
        <v>1.5568</v>
      </c>
      <c r="F1886">
        <v>1.2661</v>
      </c>
      <c r="G1886">
        <v>1.9709000000000001</v>
      </c>
      <c r="H1886">
        <v>8.1999999999999993</v>
      </c>
      <c r="I1886">
        <v>4.2</v>
      </c>
      <c r="J1886">
        <v>3.7</v>
      </c>
      <c r="K1886">
        <v>6.9</v>
      </c>
      <c r="L1886">
        <v>178.4</v>
      </c>
      <c r="M1886">
        <v>23.370100000000001</v>
      </c>
      <c r="N1886">
        <v>22.42</v>
      </c>
      <c r="O1886">
        <v>137</v>
      </c>
      <c r="P1886">
        <v>5.4219999999999997</v>
      </c>
      <c r="Q1886">
        <v>5.149</v>
      </c>
      <c r="R1886">
        <v>4.41</v>
      </c>
      <c r="S1886">
        <v>3.49</v>
      </c>
      <c r="T1886">
        <v>3.75</v>
      </c>
      <c r="U1886">
        <v>4.04</v>
      </c>
      <c r="V1886">
        <v>4.6020000000000003</v>
      </c>
      <c r="W1886">
        <v>4.5389999999999997</v>
      </c>
      <c r="X1886">
        <v>4.59</v>
      </c>
      <c r="Y1886">
        <v>4.7779999999999996</v>
      </c>
      <c r="Z1886">
        <v>4.8710000000000004</v>
      </c>
      <c r="AA1886">
        <v>5.1479999999999997</v>
      </c>
      <c r="AB1886">
        <v>2.4866000000000001</v>
      </c>
      <c r="AC1886">
        <v>4.0818000000000003</v>
      </c>
      <c r="AD1886">
        <v>2.8336999999999999</v>
      </c>
      <c r="AE1886">
        <v>3.524</v>
      </c>
      <c r="AG1886">
        <v>292.54000000000002</v>
      </c>
      <c r="AH1886">
        <v>528.33000000000004</v>
      </c>
      <c r="AI1886">
        <v>4987.2129999999997</v>
      </c>
      <c r="AJ1886">
        <v>739.44799999999998</v>
      </c>
      <c r="AK1886">
        <v>647.26300000000003</v>
      </c>
      <c r="AL1886">
        <v>612.09</v>
      </c>
      <c r="AM1886">
        <v>1612.94</v>
      </c>
      <c r="AN1886">
        <v>192.18</v>
      </c>
      <c r="AO1886">
        <v>889.2</v>
      </c>
    </row>
    <row r="1887" spans="4:41" x14ac:dyDescent="0.3">
      <c r="D1887" s="1">
        <v>39624</v>
      </c>
      <c r="E1887">
        <v>1.5667</v>
      </c>
      <c r="F1887">
        <v>1.2605999999999999</v>
      </c>
      <c r="G1887">
        <v>1.9751000000000001</v>
      </c>
      <c r="H1887">
        <v>8.1999999999999993</v>
      </c>
      <c r="I1887">
        <v>4.2</v>
      </c>
      <c r="J1887">
        <v>3.7</v>
      </c>
      <c r="K1887">
        <v>6.9</v>
      </c>
      <c r="L1887">
        <v>178.4</v>
      </c>
      <c r="M1887">
        <v>21.904499999999999</v>
      </c>
      <c r="N1887">
        <v>21.14</v>
      </c>
      <c r="O1887">
        <v>134.55000000000001</v>
      </c>
      <c r="P1887">
        <v>5.4180000000000001</v>
      </c>
      <c r="Q1887">
        <v>5.149</v>
      </c>
      <c r="R1887">
        <v>4.41</v>
      </c>
      <c r="S1887">
        <v>3.51</v>
      </c>
      <c r="T1887">
        <v>3.74</v>
      </c>
      <c r="U1887">
        <v>4.04</v>
      </c>
      <c r="V1887">
        <v>4.6130000000000004</v>
      </c>
      <c r="W1887">
        <v>4.5670000000000002</v>
      </c>
      <c r="X1887">
        <v>4.609</v>
      </c>
      <c r="Y1887">
        <v>4.7859999999999996</v>
      </c>
      <c r="Z1887">
        <v>4.8819999999999997</v>
      </c>
      <c r="AA1887">
        <v>5.1180000000000003</v>
      </c>
      <c r="AB1887">
        <v>2.4235000000000002</v>
      </c>
      <c r="AC1887">
        <v>4.0994000000000002</v>
      </c>
      <c r="AD1887">
        <v>2.8102999999999998</v>
      </c>
      <c r="AE1887">
        <v>3.5205000000000002</v>
      </c>
      <c r="AG1887">
        <v>296.10000000000002</v>
      </c>
      <c r="AH1887">
        <v>533.91</v>
      </c>
      <c r="AI1887">
        <v>5010.3689999999997</v>
      </c>
      <c r="AJ1887">
        <v>744.78</v>
      </c>
      <c r="AK1887">
        <v>662.221</v>
      </c>
      <c r="AL1887">
        <v>618.14</v>
      </c>
      <c r="AM1887">
        <v>1610.17</v>
      </c>
      <c r="AN1887">
        <v>191.92</v>
      </c>
      <c r="AO1887">
        <v>880</v>
      </c>
    </row>
    <row r="1888" spans="4:41" x14ac:dyDescent="0.3">
      <c r="D1888" s="1">
        <v>39625</v>
      </c>
      <c r="E1888">
        <v>1.5757000000000001</v>
      </c>
      <c r="F1888">
        <v>1.2624</v>
      </c>
      <c r="G1888">
        <v>1.9890000000000001</v>
      </c>
      <c r="H1888">
        <v>8.1999999999999993</v>
      </c>
      <c r="I1888">
        <v>4.2</v>
      </c>
      <c r="J1888">
        <v>3.7</v>
      </c>
      <c r="K1888">
        <v>6.9</v>
      </c>
      <c r="L1888">
        <v>178.4</v>
      </c>
      <c r="M1888">
        <v>24.502199999999998</v>
      </c>
      <c r="N1888">
        <v>23.93</v>
      </c>
      <c r="O1888">
        <v>139.63999999999999</v>
      </c>
      <c r="P1888">
        <v>5.4080000000000004</v>
      </c>
      <c r="Q1888">
        <v>5.0720000000000001</v>
      </c>
      <c r="R1888">
        <v>4.43</v>
      </c>
      <c r="S1888">
        <v>3.51</v>
      </c>
      <c r="T1888">
        <v>3.74</v>
      </c>
      <c r="U1888">
        <v>4.05</v>
      </c>
      <c r="V1888">
        <v>4.516</v>
      </c>
      <c r="W1888">
        <v>4.4619999999999997</v>
      </c>
      <c r="X1888">
        <v>4.5019999999999998</v>
      </c>
      <c r="Y1888">
        <v>4.7030000000000003</v>
      </c>
      <c r="Z1888">
        <v>4.7910000000000004</v>
      </c>
      <c r="AA1888">
        <v>5.008</v>
      </c>
      <c r="AB1888">
        <v>2.3603999999999998</v>
      </c>
      <c r="AC1888">
        <v>4.0330000000000004</v>
      </c>
      <c r="AD1888">
        <v>2.657</v>
      </c>
      <c r="AE1888">
        <v>3.3851</v>
      </c>
      <c r="AG1888">
        <v>288.48</v>
      </c>
      <c r="AH1888">
        <v>526.29999999999995</v>
      </c>
      <c r="AI1888">
        <v>4933.2439999999997</v>
      </c>
      <c r="AJ1888">
        <v>743.56899999999996</v>
      </c>
      <c r="AK1888">
        <v>648.995</v>
      </c>
      <c r="AL1888">
        <v>617.41999999999996</v>
      </c>
      <c r="AM1888">
        <v>1608.63</v>
      </c>
      <c r="AN1888">
        <v>193.42</v>
      </c>
      <c r="AO1888">
        <v>913.1</v>
      </c>
    </row>
    <row r="1889" spans="4:41" x14ac:dyDescent="0.3">
      <c r="D1889" s="1">
        <v>39626</v>
      </c>
      <c r="E1889">
        <v>1.5793999999999999</v>
      </c>
      <c r="F1889">
        <v>1.2633000000000001</v>
      </c>
      <c r="G1889">
        <v>1.9950000000000001</v>
      </c>
      <c r="H1889">
        <v>8.1999999999999993</v>
      </c>
      <c r="I1889">
        <v>4.2</v>
      </c>
      <c r="J1889">
        <v>3.7</v>
      </c>
      <c r="K1889">
        <v>6.9</v>
      </c>
      <c r="L1889">
        <v>178.4</v>
      </c>
      <c r="M1889">
        <v>24.9617</v>
      </c>
      <c r="N1889">
        <v>23.44</v>
      </c>
      <c r="O1889">
        <v>140.21</v>
      </c>
      <c r="P1889">
        <v>5.3819999999999997</v>
      </c>
      <c r="Q1889">
        <v>5.0919999999999996</v>
      </c>
      <c r="R1889">
        <v>4.54</v>
      </c>
      <c r="S1889">
        <v>3.5</v>
      </c>
      <c r="T1889">
        <v>3.78</v>
      </c>
      <c r="U1889">
        <v>4.0599999999999996</v>
      </c>
      <c r="V1889">
        <v>4.5229999999999997</v>
      </c>
      <c r="W1889">
        <v>4.4429999999999996</v>
      </c>
      <c r="X1889">
        <v>4.4859999999999998</v>
      </c>
      <c r="Y1889">
        <v>4.7119999999999997</v>
      </c>
      <c r="Z1889">
        <v>4.8029999999999999</v>
      </c>
      <c r="AA1889">
        <v>5.0350000000000001</v>
      </c>
      <c r="AB1889">
        <v>2.3182</v>
      </c>
      <c r="AC1889">
        <v>3.9651999999999998</v>
      </c>
      <c r="AD1889">
        <v>2.6248</v>
      </c>
      <c r="AE1889">
        <v>3.3475999999999999</v>
      </c>
      <c r="AG1889">
        <v>287.33999999999997</v>
      </c>
      <c r="AH1889">
        <v>524.29999999999995</v>
      </c>
      <c r="AI1889">
        <v>4950.4399999999996</v>
      </c>
      <c r="AJ1889">
        <v>746.91899999999998</v>
      </c>
      <c r="AK1889">
        <v>646.351</v>
      </c>
      <c r="AL1889">
        <v>600.78</v>
      </c>
      <c r="AM1889">
        <v>1579.78</v>
      </c>
      <c r="AN1889">
        <v>193.72</v>
      </c>
      <c r="AO1889">
        <v>931.3</v>
      </c>
    </row>
    <row r="1890" spans="4:41" x14ac:dyDescent="0.3">
      <c r="D1890" s="1">
        <v>39629</v>
      </c>
      <c r="E1890">
        <v>1.5754999999999999</v>
      </c>
      <c r="F1890">
        <v>1.2645999999999999</v>
      </c>
      <c r="G1890">
        <v>1.9923</v>
      </c>
      <c r="H1890">
        <v>8.8000000000000007</v>
      </c>
      <c r="I1890">
        <v>5</v>
      </c>
      <c r="J1890">
        <v>3.9</v>
      </c>
      <c r="K1890">
        <v>7.8</v>
      </c>
      <c r="L1890">
        <v>181.2</v>
      </c>
      <c r="M1890">
        <v>24.666799999999999</v>
      </c>
      <c r="N1890">
        <v>23.95</v>
      </c>
      <c r="O1890">
        <v>140</v>
      </c>
      <c r="P1890">
        <v>5.39</v>
      </c>
      <c r="Q1890">
        <v>5.1710000000000003</v>
      </c>
      <c r="R1890">
        <v>4.5199999999999996</v>
      </c>
      <c r="S1890">
        <v>3.51</v>
      </c>
      <c r="T1890">
        <v>3.77</v>
      </c>
      <c r="U1890">
        <v>4.09</v>
      </c>
      <c r="V1890">
        <v>4.6210000000000004</v>
      </c>
      <c r="W1890">
        <v>4.5970000000000004</v>
      </c>
      <c r="X1890">
        <v>4.6360000000000001</v>
      </c>
      <c r="Y1890">
        <v>4.8099999999999996</v>
      </c>
      <c r="Z1890">
        <v>4.9009999999999998</v>
      </c>
      <c r="AA1890">
        <v>5.13</v>
      </c>
      <c r="AB1890">
        <v>2.3285999999999998</v>
      </c>
      <c r="AC1890">
        <v>3.9689999999999999</v>
      </c>
      <c r="AD1890">
        <v>2.6164000000000001</v>
      </c>
      <c r="AE1890">
        <v>3.3271000000000002</v>
      </c>
      <c r="AG1890">
        <v>289.39</v>
      </c>
      <c r="AH1890">
        <v>528.23</v>
      </c>
      <c r="AI1890">
        <v>5030.6660000000002</v>
      </c>
      <c r="AJ1890">
        <v>745.72799999999995</v>
      </c>
      <c r="AK1890">
        <v>657.78499999999997</v>
      </c>
      <c r="AL1890">
        <v>598.70000000000005</v>
      </c>
      <c r="AM1890">
        <v>1579.09</v>
      </c>
      <c r="AN1890">
        <v>193.91</v>
      </c>
      <c r="AO1890">
        <v>928.3</v>
      </c>
    </row>
    <row r="1891" spans="4:41" x14ac:dyDescent="0.3">
      <c r="D1891" s="1">
        <v>39630</v>
      </c>
      <c r="E1891">
        <v>1.5792999999999999</v>
      </c>
      <c r="F1891">
        <v>1.2633000000000001</v>
      </c>
      <c r="G1891">
        <v>1.9948999999999999</v>
      </c>
      <c r="H1891">
        <v>8.8000000000000007</v>
      </c>
      <c r="I1891">
        <v>5</v>
      </c>
      <c r="J1891">
        <v>3.9</v>
      </c>
      <c r="K1891">
        <v>7.8</v>
      </c>
      <c r="L1891">
        <v>181.2</v>
      </c>
      <c r="M1891">
        <v>26.2514</v>
      </c>
      <c r="N1891">
        <v>23.65</v>
      </c>
      <c r="O1891">
        <v>140.97</v>
      </c>
      <c r="P1891">
        <v>5.4180000000000001</v>
      </c>
      <c r="Q1891">
        <v>5.1509999999999998</v>
      </c>
      <c r="R1891">
        <v>4.57</v>
      </c>
      <c r="S1891">
        <v>3.53</v>
      </c>
      <c r="T1891">
        <v>3.84</v>
      </c>
      <c r="U1891">
        <v>4.2</v>
      </c>
      <c r="V1891">
        <v>4.6070000000000002</v>
      </c>
      <c r="W1891">
        <v>4.5739999999999998</v>
      </c>
      <c r="X1891">
        <v>4.6219999999999999</v>
      </c>
      <c r="Y1891">
        <v>4.7910000000000004</v>
      </c>
      <c r="Z1891">
        <v>4.8819999999999997</v>
      </c>
      <c r="AA1891">
        <v>5.149</v>
      </c>
      <c r="AB1891">
        <v>2.3285</v>
      </c>
      <c r="AC1891">
        <v>4.0021000000000004</v>
      </c>
      <c r="AD1891">
        <v>2.6482999999999999</v>
      </c>
      <c r="AE1891">
        <v>3.3544</v>
      </c>
      <c r="AG1891">
        <v>283</v>
      </c>
      <c r="AH1891">
        <v>516.63</v>
      </c>
      <c r="AI1891">
        <v>4902.7079999999996</v>
      </c>
      <c r="AJ1891">
        <v>725.19200000000001</v>
      </c>
      <c r="AK1891">
        <v>640.46699999999998</v>
      </c>
      <c r="AL1891">
        <v>593.77</v>
      </c>
      <c r="AM1891">
        <v>1579.05</v>
      </c>
      <c r="AN1891">
        <v>193.84</v>
      </c>
      <c r="AO1891">
        <v>944.5</v>
      </c>
    </row>
    <row r="1892" spans="4:41" x14ac:dyDescent="0.3">
      <c r="D1892" s="1">
        <v>39631</v>
      </c>
      <c r="E1892">
        <v>1.5882000000000001</v>
      </c>
      <c r="F1892">
        <v>1.2546999999999999</v>
      </c>
      <c r="G1892">
        <v>1.9930000000000001</v>
      </c>
      <c r="H1892">
        <v>8.8000000000000007</v>
      </c>
      <c r="I1892">
        <v>5</v>
      </c>
      <c r="J1892">
        <v>3.9</v>
      </c>
      <c r="K1892">
        <v>7.8</v>
      </c>
      <c r="L1892">
        <v>181.2</v>
      </c>
      <c r="M1892">
        <v>26.380400000000002</v>
      </c>
      <c r="N1892">
        <v>25.92</v>
      </c>
      <c r="O1892">
        <v>143.57</v>
      </c>
      <c r="P1892">
        <v>5.4169999999999998</v>
      </c>
      <c r="Q1892">
        <v>5.1689999999999996</v>
      </c>
      <c r="R1892">
        <v>4.57</v>
      </c>
      <c r="S1892">
        <v>3.56</v>
      </c>
      <c r="T1892">
        <v>3.85</v>
      </c>
      <c r="U1892">
        <v>4.2300000000000004</v>
      </c>
      <c r="V1892">
        <v>4.6529999999999996</v>
      </c>
      <c r="W1892">
        <v>4.633</v>
      </c>
      <c r="X1892">
        <v>4.681</v>
      </c>
      <c r="Y1892">
        <v>4.8339999999999996</v>
      </c>
      <c r="Z1892">
        <v>4.9180000000000001</v>
      </c>
      <c r="AA1892">
        <v>5.1260000000000003</v>
      </c>
      <c r="AB1892">
        <v>2.3418999999999999</v>
      </c>
      <c r="AC1892">
        <v>3.9575</v>
      </c>
      <c r="AD1892">
        <v>2.5752999999999999</v>
      </c>
      <c r="AE1892">
        <v>3.2963</v>
      </c>
      <c r="AG1892">
        <v>280.69</v>
      </c>
      <c r="AH1892">
        <v>516.05999999999995</v>
      </c>
      <c r="AI1892">
        <v>4853.84</v>
      </c>
      <c r="AJ1892">
        <v>723.78899999999999</v>
      </c>
      <c r="AK1892">
        <v>621.85799999999995</v>
      </c>
      <c r="AL1892">
        <v>590.11</v>
      </c>
      <c r="AM1892">
        <v>1556.42</v>
      </c>
      <c r="AN1892">
        <v>194.44</v>
      </c>
      <c r="AO1892">
        <v>946.5</v>
      </c>
    </row>
    <row r="1893" spans="4:41" x14ac:dyDescent="0.3">
      <c r="D1893" s="1">
        <v>39632</v>
      </c>
      <c r="E1893">
        <v>1.5703</v>
      </c>
      <c r="F1893">
        <v>1.2632000000000001</v>
      </c>
      <c r="G1893">
        <v>1.9833000000000001</v>
      </c>
      <c r="H1893">
        <v>8.8000000000000007</v>
      </c>
      <c r="I1893">
        <v>5</v>
      </c>
      <c r="J1893">
        <v>3.9</v>
      </c>
      <c r="K1893">
        <v>7.8</v>
      </c>
      <c r="L1893">
        <v>181.2</v>
      </c>
      <c r="M1893">
        <v>25.796700000000001</v>
      </c>
      <c r="N1893">
        <v>24.78</v>
      </c>
      <c r="O1893">
        <v>145.29</v>
      </c>
      <c r="P1893">
        <v>5.4320000000000004</v>
      </c>
      <c r="Q1893">
        <v>5.0750000000000002</v>
      </c>
      <c r="R1893">
        <v>4.57</v>
      </c>
      <c r="S1893">
        <v>3.55</v>
      </c>
      <c r="T1893">
        <v>3.86</v>
      </c>
      <c r="U1893">
        <v>4.25</v>
      </c>
      <c r="V1893">
        <v>4.556</v>
      </c>
      <c r="W1893">
        <v>4.4450000000000003</v>
      </c>
      <c r="X1893">
        <v>4.5309999999999997</v>
      </c>
      <c r="Y1893">
        <v>4.7409999999999997</v>
      </c>
      <c r="Z1893">
        <v>4.8310000000000004</v>
      </c>
      <c r="AA1893">
        <v>5.0350000000000001</v>
      </c>
      <c r="AB1893">
        <v>2.2890000000000001</v>
      </c>
      <c r="AC1893">
        <v>3.9750000000000001</v>
      </c>
      <c r="AD1893">
        <v>2.5249999999999999</v>
      </c>
      <c r="AE1893">
        <v>3.2755999999999998</v>
      </c>
      <c r="AG1893">
        <v>283.08</v>
      </c>
      <c r="AH1893">
        <v>515.51</v>
      </c>
      <c r="AI1893">
        <v>4875.9589999999998</v>
      </c>
      <c r="AJ1893">
        <v>712.03800000000001</v>
      </c>
      <c r="AK1893">
        <v>604.74199999999996</v>
      </c>
      <c r="AL1893">
        <v>576.97</v>
      </c>
      <c r="AM1893">
        <v>1552.68</v>
      </c>
      <c r="AN1893">
        <v>194.69</v>
      </c>
      <c r="AO1893">
        <v>933.6</v>
      </c>
    </row>
    <row r="1894" spans="4:41" x14ac:dyDescent="0.3">
      <c r="D1894" s="1">
        <v>39636</v>
      </c>
      <c r="E1894">
        <v>1.5726</v>
      </c>
      <c r="F1894">
        <v>1.2565</v>
      </c>
      <c r="G1894">
        <v>1.9762</v>
      </c>
      <c r="H1894">
        <v>8.8000000000000007</v>
      </c>
      <c r="I1894">
        <v>5</v>
      </c>
      <c r="J1894">
        <v>3.9</v>
      </c>
      <c r="K1894">
        <v>7.8</v>
      </c>
      <c r="L1894">
        <v>181.2</v>
      </c>
      <c r="M1894">
        <v>25.816400000000002</v>
      </c>
      <c r="N1894">
        <v>25.78</v>
      </c>
      <c r="O1894">
        <v>141.37</v>
      </c>
      <c r="P1894">
        <v>5.3929999999999998</v>
      </c>
      <c r="Q1894">
        <v>4.9550000000000001</v>
      </c>
      <c r="R1894">
        <v>4.58</v>
      </c>
      <c r="S1894">
        <v>3.52</v>
      </c>
      <c r="T1894">
        <v>3.85</v>
      </c>
      <c r="U1894">
        <v>4.25</v>
      </c>
      <c r="V1894">
        <v>4.4269999999999996</v>
      </c>
      <c r="W1894">
        <v>4.3689999999999998</v>
      </c>
      <c r="X1894">
        <v>4.3849999999999998</v>
      </c>
      <c r="Y1894">
        <v>4.6269999999999998</v>
      </c>
      <c r="Z1894">
        <v>4.7149999999999999</v>
      </c>
      <c r="AA1894">
        <v>4.9160000000000004</v>
      </c>
      <c r="AB1894">
        <v>2.2469000000000001</v>
      </c>
      <c r="AC1894">
        <v>3.8995000000000002</v>
      </c>
      <c r="AD1894">
        <v>2.4266000000000001</v>
      </c>
      <c r="AE1894">
        <v>3.1833</v>
      </c>
      <c r="AG1894">
        <v>283.17</v>
      </c>
      <c r="AH1894">
        <v>514.02</v>
      </c>
      <c r="AI1894">
        <v>4873.643</v>
      </c>
      <c r="AJ1894">
        <v>709.8</v>
      </c>
      <c r="AK1894">
        <v>607.04999999999995</v>
      </c>
      <c r="AL1894">
        <v>581.91999999999996</v>
      </c>
      <c r="AM1894">
        <v>1570.36</v>
      </c>
      <c r="AN1894">
        <v>195.56</v>
      </c>
      <c r="AO1894">
        <v>928.8</v>
      </c>
    </row>
    <row r="1895" spans="4:41" x14ac:dyDescent="0.3">
      <c r="D1895" s="1">
        <v>39637</v>
      </c>
      <c r="E1895">
        <v>1.5669999999999999</v>
      </c>
      <c r="F1895">
        <v>1.2566999999999999</v>
      </c>
      <c r="G1895">
        <v>1.9695</v>
      </c>
      <c r="H1895">
        <v>8.8000000000000007</v>
      </c>
      <c r="I1895">
        <v>5</v>
      </c>
      <c r="J1895">
        <v>3.9</v>
      </c>
      <c r="K1895">
        <v>7.8</v>
      </c>
      <c r="L1895">
        <v>181.2</v>
      </c>
      <c r="M1895">
        <v>26.8474</v>
      </c>
      <c r="N1895">
        <v>23.15</v>
      </c>
      <c r="O1895">
        <v>136.04</v>
      </c>
      <c r="P1895">
        <v>5.3789999999999996</v>
      </c>
      <c r="Q1895">
        <v>4.9489999999999998</v>
      </c>
      <c r="R1895">
        <v>4.59</v>
      </c>
      <c r="S1895">
        <v>3.51</v>
      </c>
      <c r="T1895">
        <v>3.83</v>
      </c>
      <c r="U1895">
        <v>4.2300000000000004</v>
      </c>
      <c r="V1895">
        <v>4.4130000000000003</v>
      </c>
      <c r="W1895">
        <v>4.3970000000000002</v>
      </c>
      <c r="X1895">
        <v>4.3940000000000001</v>
      </c>
      <c r="Y1895">
        <v>4.6280000000000001</v>
      </c>
      <c r="Z1895">
        <v>4.7160000000000002</v>
      </c>
      <c r="AA1895">
        <v>4.9059999999999997</v>
      </c>
      <c r="AB1895">
        <v>2.2574000000000001</v>
      </c>
      <c r="AC1895">
        <v>3.8822000000000001</v>
      </c>
      <c r="AD1895">
        <v>2.4752999999999998</v>
      </c>
      <c r="AE1895">
        <v>3.1833</v>
      </c>
      <c r="AG1895">
        <v>278.97000000000003</v>
      </c>
      <c r="AH1895">
        <v>506.91</v>
      </c>
      <c r="AI1895">
        <v>4815.6279999999997</v>
      </c>
      <c r="AJ1895">
        <v>708.78099999999995</v>
      </c>
      <c r="AK1895">
        <v>605.29100000000005</v>
      </c>
      <c r="AL1895">
        <v>567.41999999999996</v>
      </c>
      <c r="AM1895">
        <v>1535.32</v>
      </c>
      <c r="AN1895">
        <v>196.23</v>
      </c>
      <c r="AO1895">
        <v>923.3</v>
      </c>
    </row>
    <row r="1896" spans="4:41" x14ac:dyDescent="0.3">
      <c r="D1896" s="1">
        <v>39638</v>
      </c>
      <c r="E1896">
        <v>1.5743</v>
      </c>
      <c r="F1896">
        <v>1.2598</v>
      </c>
      <c r="G1896">
        <v>1.9832000000000001</v>
      </c>
      <c r="H1896">
        <v>8.8000000000000007</v>
      </c>
      <c r="I1896">
        <v>5</v>
      </c>
      <c r="J1896">
        <v>3.9</v>
      </c>
      <c r="K1896">
        <v>7.8</v>
      </c>
      <c r="L1896">
        <v>181.2</v>
      </c>
      <c r="M1896">
        <v>25.4267</v>
      </c>
      <c r="N1896">
        <v>25.23</v>
      </c>
      <c r="O1896">
        <v>136.05000000000001</v>
      </c>
      <c r="P1896">
        <v>5.3959999999999999</v>
      </c>
      <c r="Q1896">
        <v>4.9359999999999999</v>
      </c>
      <c r="R1896">
        <v>4.6100000000000003</v>
      </c>
      <c r="S1896">
        <v>3.5</v>
      </c>
      <c r="T1896">
        <v>3.86</v>
      </c>
      <c r="U1896">
        <v>4.22</v>
      </c>
      <c r="V1896">
        <v>4.4130000000000003</v>
      </c>
      <c r="W1896">
        <v>4.4189999999999996</v>
      </c>
      <c r="X1896">
        <v>4.41</v>
      </c>
      <c r="Y1896">
        <v>4.6180000000000003</v>
      </c>
      <c r="Z1896">
        <v>4.6870000000000003</v>
      </c>
      <c r="AA1896">
        <v>4.8849999999999998</v>
      </c>
      <c r="AB1896">
        <v>2.1839</v>
      </c>
      <c r="AC1896">
        <v>3.8111999999999999</v>
      </c>
      <c r="AD1896">
        <v>2.3855</v>
      </c>
      <c r="AE1896">
        <v>3.0813000000000001</v>
      </c>
      <c r="AG1896">
        <v>283.89999999999998</v>
      </c>
      <c r="AH1896">
        <v>517.61</v>
      </c>
      <c r="AI1896">
        <v>4914.0950000000003</v>
      </c>
      <c r="AJ1896">
        <v>712.73599999999999</v>
      </c>
      <c r="AK1896">
        <v>603.57899999999995</v>
      </c>
      <c r="AL1896">
        <v>580.45000000000005</v>
      </c>
      <c r="AM1896">
        <v>1537.74</v>
      </c>
      <c r="AN1896">
        <v>196.69</v>
      </c>
      <c r="AO1896">
        <v>928.6</v>
      </c>
    </row>
    <row r="1897" spans="4:41" x14ac:dyDescent="0.3">
      <c r="D1897" s="1">
        <v>39639</v>
      </c>
      <c r="E1897">
        <v>1.5788</v>
      </c>
      <c r="F1897">
        <v>1.2527999999999999</v>
      </c>
      <c r="G1897">
        <v>1.9779</v>
      </c>
      <c r="H1897">
        <v>8.8000000000000007</v>
      </c>
      <c r="I1897">
        <v>5</v>
      </c>
      <c r="J1897">
        <v>3.9</v>
      </c>
      <c r="K1897">
        <v>7.8</v>
      </c>
      <c r="L1897">
        <v>181.2</v>
      </c>
      <c r="M1897">
        <v>27.378</v>
      </c>
      <c r="N1897">
        <v>25.59</v>
      </c>
      <c r="O1897">
        <v>141.65</v>
      </c>
      <c r="P1897">
        <v>5.3840000000000003</v>
      </c>
      <c r="Q1897">
        <v>4.9320000000000004</v>
      </c>
      <c r="R1897">
        <v>4.55</v>
      </c>
      <c r="S1897">
        <v>3.48</v>
      </c>
      <c r="T1897">
        <v>3.85</v>
      </c>
      <c r="U1897">
        <v>4.1900000000000004</v>
      </c>
      <c r="V1897">
        <v>4.4000000000000004</v>
      </c>
      <c r="W1897">
        <v>4.3979999999999997</v>
      </c>
      <c r="X1897">
        <v>4.3929999999999998</v>
      </c>
      <c r="Y1897">
        <v>4.6020000000000003</v>
      </c>
      <c r="Z1897">
        <v>4.6719999999999997</v>
      </c>
      <c r="AA1897">
        <v>4.8689999999999998</v>
      </c>
      <c r="AB1897">
        <v>2.1839</v>
      </c>
      <c r="AC1897">
        <v>3.7959000000000001</v>
      </c>
      <c r="AD1897">
        <v>2.4009999999999998</v>
      </c>
      <c r="AE1897">
        <v>3.0743999999999998</v>
      </c>
      <c r="AG1897">
        <v>277.95</v>
      </c>
      <c r="AH1897">
        <v>508.89</v>
      </c>
      <c r="AI1897">
        <v>4804.2089999999998</v>
      </c>
      <c r="AJ1897">
        <v>711.85299999999995</v>
      </c>
      <c r="AK1897">
        <v>601.09</v>
      </c>
      <c r="AL1897">
        <v>583.59</v>
      </c>
      <c r="AM1897">
        <v>1543.99</v>
      </c>
      <c r="AN1897">
        <v>197</v>
      </c>
      <c r="AO1897">
        <v>942</v>
      </c>
    </row>
    <row r="1898" spans="4:41" x14ac:dyDescent="0.3">
      <c r="D1898" s="1">
        <v>39640</v>
      </c>
      <c r="E1898">
        <v>1.5938000000000001</v>
      </c>
      <c r="F1898">
        <v>1.2477</v>
      </c>
      <c r="G1898">
        <v>1.9887999999999999</v>
      </c>
      <c r="H1898">
        <v>8.8000000000000007</v>
      </c>
      <c r="I1898">
        <v>5</v>
      </c>
      <c r="J1898">
        <v>3.9</v>
      </c>
      <c r="K1898">
        <v>7.8</v>
      </c>
      <c r="L1898">
        <v>181.2</v>
      </c>
      <c r="M1898">
        <v>29.266100000000002</v>
      </c>
      <c r="N1898">
        <v>27.49</v>
      </c>
      <c r="O1898">
        <v>145.08000000000001</v>
      </c>
      <c r="P1898">
        <v>5.3879999999999999</v>
      </c>
      <c r="Q1898">
        <v>4.9489999999999998</v>
      </c>
      <c r="R1898">
        <v>4.55</v>
      </c>
      <c r="S1898">
        <v>3.5</v>
      </c>
      <c r="T1898">
        <v>3.84</v>
      </c>
      <c r="U1898">
        <v>4.18</v>
      </c>
      <c r="V1898">
        <v>4.4269999999999996</v>
      </c>
      <c r="W1898">
        <v>4.4130000000000003</v>
      </c>
      <c r="X1898">
        <v>4.4329999999999998</v>
      </c>
      <c r="Y1898">
        <v>4.6289999999999996</v>
      </c>
      <c r="Z1898">
        <v>4.7089999999999996</v>
      </c>
      <c r="AA1898">
        <v>4.8940000000000001</v>
      </c>
      <c r="AB1898">
        <v>2.2778</v>
      </c>
      <c r="AC1898">
        <v>3.9575999999999998</v>
      </c>
      <c r="AD1898">
        <v>2.5952000000000002</v>
      </c>
      <c r="AE1898">
        <v>3.2785000000000002</v>
      </c>
      <c r="AG1898">
        <v>270.36</v>
      </c>
      <c r="AH1898">
        <v>498.62</v>
      </c>
      <c r="AI1898">
        <v>4697.366</v>
      </c>
      <c r="AJ1898">
        <v>705.62599999999998</v>
      </c>
      <c r="AK1898">
        <v>601.55499999999995</v>
      </c>
      <c r="AL1898">
        <v>591.79</v>
      </c>
      <c r="AM1898">
        <v>1538.19</v>
      </c>
      <c r="AN1898">
        <v>194.88</v>
      </c>
      <c r="AO1898">
        <v>960.6</v>
      </c>
    </row>
    <row r="1899" spans="4:41" x14ac:dyDescent="0.3">
      <c r="D1899" s="1">
        <v>39643</v>
      </c>
      <c r="E1899">
        <v>1.5908</v>
      </c>
      <c r="F1899">
        <v>1.2541</v>
      </c>
      <c r="G1899">
        <v>1.9951000000000001</v>
      </c>
      <c r="H1899">
        <v>8.8000000000000007</v>
      </c>
      <c r="I1899">
        <v>5</v>
      </c>
      <c r="J1899">
        <v>3.9</v>
      </c>
      <c r="K1899">
        <v>7.8</v>
      </c>
      <c r="L1899">
        <v>181.2</v>
      </c>
      <c r="M1899">
        <v>28.931100000000001</v>
      </c>
      <c r="N1899">
        <v>28.48</v>
      </c>
      <c r="O1899">
        <v>145.18</v>
      </c>
      <c r="P1899">
        <v>5.3840000000000003</v>
      </c>
      <c r="Q1899">
        <v>4.931</v>
      </c>
      <c r="R1899">
        <v>4.55</v>
      </c>
      <c r="S1899">
        <v>3.56</v>
      </c>
      <c r="T1899">
        <v>3.82</v>
      </c>
      <c r="U1899">
        <v>4.2</v>
      </c>
      <c r="V1899">
        <v>4.3979999999999997</v>
      </c>
      <c r="W1899">
        <v>4.3920000000000003</v>
      </c>
      <c r="X1899">
        <v>4.399</v>
      </c>
      <c r="Y1899">
        <v>4.5940000000000003</v>
      </c>
      <c r="Z1899">
        <v>4.6820000000000004</v>
      </c>
      <c r="AA1899">
        <v>4.8959999999999999</v>
      </c>
      <c r="AB1899">
        <v>2.2044000000000001</v>
      </c>
      <c r="AC1899">
        <v>3.8553000000000002</v>
      </c>
      <c r="AD1899">
        <v>2.4474</v>
      </c>
      <c r="AE1899">
        <v>3.169</v>
      </c>
      <c r="AG1899">
        <v>272.47000000000003</v>
      </c>
      <c r="AH1899">
        <v>502.13</v>
      </c>
      <c r="AI1899">
        <v>4741.4170000000004</v>
      </c>
      <c r="AJ1899">
        <v>718.05100000000004</v>
      </c>
      <c r="AK1899">
        <v>607.45600000000002</v>
      </c>
      <c r="AL1899">
        <v>586.37</v>
      </c>
      <c r="AM1899">
        <v>1531.99</v>
      </c>
      <c r="AN1899">
        <v>195.84</v>
      </c>
      <c r="AO1899">
        <v>973.7</v>
      </c>
    </row>
    <row r="1900" spans="4:41" x14ac:dyDescent="0.3">
      <c r="D1900" s="1">
        <v>39644</v>
      </c>
      <c r="E1900">
        <v>1.5911</v>
      </c>
      <c r="F1900">
        <v>1.2605</v>
      </c>
      <c r="G1900">
        <v>2.0059</v>
      </c>
      <c r="H1900">
        <v>8.8000000000000007</v>
      </c>
      <c r="I1900">
        <v>5</v>
      </c>
      <c r="J1900">
        <v>3.9</v>
      </c>
      <c r="K1900">
        <v>7.8</v>
      </c>
      <c r="L1900">
        <v>181.2</v>
      </c>
      <c r="M1900">
        <v>30.055099999999999</v>
      </c>
      <c r="N1900">
        <v>28.54</v>
      </c>
      <c r="O1900">
        <v>138.74</v>
      </c>
      <c r="P1900">
        <v>5.3739999999999997</v>
      </c>
      <c r="Q1900">
        <v>4.9420000000000002</v>
      </c>
      <c r="R1900">
        <v>4.55</v>
      </c>
      <c r="S1900">
        <v>3.59</v>
      </c>
      <c r="T1900">
        <v>3.8</v>
      </c>
      <c r="U1900">
        <v>4.2</v>
      </c>
      <c r="V1900">
        <v>4.3849999999999998</v>
      </c>
      <c r="W1900">
        <v>4.3079999999999998</v>
      </c>
      <c r="X1900">
        <v>4.3499999999999996</v>
      </c>
      <c r="Y1900">
        <v>4.5919999999999996</v>
      </c>
      <c r="Z1900">
        <v>4.6950000000000003</v>
      </c>
      <c r="AA1900">
        <v>4.8609999999999998</v>
      </c>
      <c r="AB1900">
        <v>2.1311</v>
      </c>
      <c r="AC1900">
        <v>3.8188</v>
      </c>
      <c r="AD1900">
        <v>2.3650000000000002</v>
      </c>
      <c r="AE1900">
        <v>3.0872000000000002</v>
      </c>
      <c r="AG1900">
        <v>266.51</v>
      </c>
      <c r="AH1900">
        <v>493.44</v>
      </c>
      <c r="AI1900">
        <v>4655.098</v>
      </c>
      <c r="AJ1900">
        <v>706.12599999999998</v>
      </c>
      <c r="AK1900">
        <v>603.48800000000006</v>
      </c>
      <c r="AL1900">
        <v>563.02</v>
      </c>
      <c r="AM1900">
        <v>1498.98</v>
      </c>
      <c r="AN1900">
        <v>196.62</v>
      </c>
      <c r="AO1900">
        <v>978.7</v>
      </c>
    </row>
    <row r="1901" spans="4:41" x14ac:dyDescent="0.3">
      <c r="D1901" s="1">
        <v>39645</v>
      </c>
      <c r="E1901">
        <v>1.5827</v>
      </c>
      <c r="F1901">
        <v>1.2632000000000001</v>
      </c>
      <c r="G1901">
        <v>1.9991000000000001</v>
      </c>
      <c r="H1901">
        <v>8.8000000000000007</v>
      </c>
      <c r="I1901">
        <v>5</v>
      </c>
      <c r="J1901">
        <v>3.9</v>
      </c>
      <c r="K1901">
        <v>7.8</v>
      </c>
      <c r="L1901">
        <v>181.2</v>
      </c>
      <c r="M1901">
        <v>28.802099999999999</v>
      </c>
      <c r="N1901">
        <v>25.1</v>
      </c>
      <c r="O1901">
        <v>134.6</v>
      </c>
      <c r="P1901">
        <v>5.3689999999999998</v>
      </c>
      <c r="Q1901">
        <v>4.95</v>
      </c>
      <c r="R1901">
        <v>4.53</v>
      </c>
      <c r="S1901">
        <v>3.56</v>
      </c>
      <c r="T1901">
        <v>3.81</v>
      </c>
      <c r="U1901">
        <v>4.1900000000000004</v>
      </c>
      <c r="V1901">
        <v>4.3920000000000003</v>
      </c>
      <c r="W1901">
        <v>4.3319999999999999</v>
      </c>
      <c r="X1901">
        <v>4.3849999999999998</v>
      </c>
      <c r="Y1901">
        <v>4.6029999999999998</v>
      </c>
      <c r="Z1901">
        <v>4.7140000000000004</v>
      </c>
      <c r="AA1901">
        <v>4.8719999999999999</v>
      </c>
      <c r="AB1901">
        <v>2.1414</v>
      </c>
      <c r="AC1901">
        <v>3.9344000000000001</v>
      </c>
      <c r="AD1901">
        <v>2.4216000000000002</v>
      </c>
      <c r="AE1901">
        <v>3.1892999999999998</v>
      </c>
      <c r="AG1901">
        <v>268.5</v>
      </c>
      <c r="AH1901">
        <v>492.5</v>
      </c>
      <c r="AI1901">
        <v>4622.0280000000002</v>
      </c>
      <c r="AJ1901">
        <v>706.69200000000001</v>
      </c>
      <c r="AK1901">
        <v>610.28800000000001</v>
      </c>
      <c r="AL1901">
        <v>559.61</v>
      </c>
      <c r="AM1901">
        <v>1494.37</v>
      </c>
      <c r="AN1901">
        <v>195.7</v>
      </c>
      <c r="AO1901">
        <v>962.7</v>
      </c>
    </row>
    <row r="1902" spans="4:41" x14ac:dyDescent="0.3">
      <c r="D1902" s="1">
        <v>39646</v>
      </c>
      <c r="E1902">
        <v>1.5863</v>
      </c>
      <c r="F1902">
        <v>1.2634000000000001</v>
      </c>
      <c r="G1902">
        <v>2.0038</v>
      </c>
      <c r="H1902">
        <v>8.8000000000000007</v>
      </c>
      <c r="I1902">
        <v>5</v>
      </c>
      <c r="J1902">
        <v>3.9</v>
      </c>
      <c r="K1902">
        <v>7.8</v>
      </c>
      <c r="L1902">
        <v>181.2</v>
      </c>
      <c r="M1902">
        <v>26.7422</v>
      </c>
      <c r="N1902">
        <v>25.01</v>
      </c>
      <c r="O1902">
        <v>129.29</v>
      </c>
      <c r="P1902">
        <v>5.3769999999999998</v>
      </c>
      <c r="Q1902">
        <v>4.9969999999999999</v>
      </c>
      <c r="R1902">
        <v>4.53</v>
      </c>
      <c r="S1902">
        <v>3.54</v>
      </c>
      <c r="T1902">
        <v>3.83</v>
      </c>
      <c r="U1902">
        <v>4.2</v>
      </c>
      <c r="V1902">
        <v>4.4429999999999996</v>
      </c>
      <c r="W1902">
        <v>4.38</v>
      </c>
      <c r="X1902">
        <v>4.4400000000000004</v>
      </c>
      <c r="Y1902">
        <v>4.66</v>
      </c>
      <c r="Z1902">
        <v>4.7729999999999997</v>
      </c>
      <c r="AA1902">
        <v>4.9000000000000004</v>
      </c>
      <c r="AB1902">
        <v>2.2040999999999999</v>
      </c>
      <c r="AC1902">
        <v>3.9906999999999999</v>
      </c>
      <c r="AD1902">
        <v>2.4866999999999999</v>
      </c>
      <c r="AE1902">
        <v>3.2679999999999998</v>
      </c>
      <c r="AG1902">
        <v>276.27</v>
      </c>
      <c r="AH1902">
        <v>508.69</v>
      </c>
      <c r="AI1902">
        <v>4775.42</v>
      </c>
      <c r="AJ1902">
        <v>722.678</v>
      </c>
      <c r="AK1902">
        <v>600.428</v>
      </c>
      <c r="AL1902">
        <v>572.9</v>
      </c>
      <c r="AM1902">
        <v>1511.56</v>
      </c>
      <c r="AN1902">
        <v>194.03</v>
      </c>
      <c r="AO1902">
        <v>970.7</v>
      </c>
    </row>
    <row r="1903" spans="4:41" x14ac:dyDescent="0.3">
      <c r="D1903" s="1">
        <v>39647</v>
      </c>
      <c r="E1903">
        <v>1.5847</v>
      </c>
      <c r="F1903">
        <v>1.2611000000000001</v>
      </c>
      <c r="G1903">
        <v>1.9988999999999999</v>
      </c>
      <c r="H1903">
        <v>8.8000000000000007</v>
      </c>
      <c r="I1903">
        <v>5</v>
      </c>
      <c r="J1903">
        <v>3.9</v>
      </c>
      <c r="K1903">
        <v>7.8</v>
      </c>
      <c r="L1903">
        <v>181.2</v>
      </c>
      <c r="M1903">
        <v>24.892099999999999</v>
      </c>
      <c r="N1903">
        <v>24.05</v>
      </c>
      <c r="O1903">
        <v>128.88</v>
      </c>
      <c r="P1903">
        <v>5.375</v>
      </c>
      <c r="Q1903">
        <v>5.1109999999999998</v>
      </c>
      <c r="R1903">
        <v>4.53</v>
      </c>
      <c r="S1903">
        <v>3.56</v>
      </c>
      <c r="T1903">
        <v>3.81</v>
      </c>
      <c r="U1903">
        <v>4.21</v>
      </c>
      <c r="V1903">
        <v>4.5709999999999997</v>
      </c>
      <c r="W1903">
        <v>4.54</v>
      </c>
      <c r="X1903">
        <v>4.5990000000000002</v>
      </c>
      <c r="Y1903">
        <v>4.7850000000000001</v>
      </c>
      <c r="Z1903">
        <v>4.8979999999999997</v>
      </c>
      <c r="AA1903">
        <v>5.04</v>
      </c>
      <c r="AB1903">
        <v>2.2456999999999998</v>
      </c>
      <c r="AC1903">
        <v>4.0827999999999998</v>
      </c>
      <c r="AD1903">
        <v>2.6337000000000002</v>
      </c>
      <c r="AE1903">
        <v>3.4093</v>
      </c>
      <c r="AG1903">
        <v>280.69</v>
      </c>
      <c r="AH1903">
        <v>515.85</v>
      </c>
      <c r="AI1903">
        <v>4837.3649999999998</v>
      </c>
      <c r="AJ1903">
        <v>698.91600000000005</v>
      </c>
      <c r="AK1903">
        <v>598.97500000000002</v>
      </c>
      <c r="AL1903">
        <v>570.83000000000004</v>
      </c>
      <c r="AM1903">
        <v>1498.15</v>
      </c>
      <c r="AN1903">
        <v>193.56</v>
      </c>
      <c r="AO1903">
        <v>958</v>
      </c>
    </row>
    <row r="1904" spans="4:41" x14ac:dyDescent="0.3">
      <c r="D1904" s="1">
        <v>39650</v>
      </c>
      <c r="E1904">
        <v>1.5922000000000001</v>
      </c>
      <c r="F1904">
        <v>1.2585</v>
      </c>
      <c r="G1904">
        <v>2.0032999999999999</v>
      </c>
      <c r="H1904">
        <v>8.8000000000000007</v>
      </c>
      <c r="I1904">
        <v>5</v>
      </c>
      <c r="J1904">
        <v>3.9</v>
      </c>
      <c r="K1904">
        <v>7.8</v>
      </c>
      <c r="L1904">
        <v>181.2</v>
      </c>
      <c r="M1904">
        <v>24.882400000000001</v>
      </c>
      <c r="N1904">
        <v>23.05</v>
      </c>
      <c r="O1904">
        <v>131.04</v>
      </c>
      <c r="P1904">
        <v>5.4130000000000003</v>
      </c>
      <c r="Q1904">
        <v>5.1520000000000001</v>
      </c>
      <c r="R1904">
        <v>4.54</v>
      </c>
      <c r="S1904">
        <v>3.58</v>
      </c>
      <c r="T1904">
        <v>3.83</v>
      </c>
      <c r="U1904">
        <v>4.21</v>
      </c>
      <c r="V1904">
        <v>4.6349999999999998</v>
      </c>
      <c r="W1904">
        <v>4.625</v>
      </c>
      <c r="X1904">
        <v>4.665</v>
      </c>
      <c r="Y1904">
        <v>4.8230000000000004</v>
      </c>
      <c r="Z1904">
        <v>4.9530000000000003</v>
      </c>
      <c r="AA1904">
        <v>5.0510000000000002</v>
      </c>
      <c r="AB1904">
        <v>2.2351000000000001</v>
      </c>
      <c r="AC1904">
        <v>4.0416999999999996</v>
      </c>
      <c r="AD1904">
        <v>2.5920000000000001</v>
      </c>
      <c r="AE1904">
        <v>3.3643000000000001</v>
      </c>
      <c r="AG1904">
        <v>282.36</v>
      </c>
      <c r="AH1904">
        <v>519.20000000000005</v>
      </c>
      <c r="AI1904">
        <v>4861.72</v>
      </c>
      <c r="AJ1904">
        <v>706.73800000000006</v>
      </c>
      <c r="AK1904">
        <v>607.452</v>
      </c>
      <c r="AL1904">
        <v>587.32000000000005</v>
      </c>
      <c r="AM1904">
        <v>1498.15</v>
      </c>
      <c r="AN1904">
        <v>193.85</v>
      </c>
      <c r="AO1904">
        <v>963.7</v>
      </c>
    </row>
    <row r="1905" spans="4:41" x14ac:dyDescent="0.3">
      <c r="D1905" s="1">
        <v>39651</v>
      </c>
      <c r="E1905">
        <v>1.5784</v>
      </c>
      <c r="F1905">
        <v>1.262</v>
      </c>
      <c r="G1905">
        <v>1.9917</v>
      </c>
      <c r="H1905">
        <v>8.8000000000000007</v>
      </c>
      <c r="I1905">
        <v>5</v>
      </c>
      <c r="J1905">
        <v>3.9</v>
      </c>
      <c r="K1905">
        <v>7.8</v>
      </c>
      <c r="L1905">
        <v>181.2</v>
      </c>
      <c r="M1905">
        <v>24.4802</v>
      </c>
      <c r="N1905">
        <v>21.18</v>
      </c>
      <c r="O1905">
        <v>127.95</v>
      </c>
      <c r="P1905">
        <v>5.4180000000000001</v>
      </c>
      <c r="Q1905">
        <v>5.1520000000000001</v>
      </c>
      <c r="R1905">
        <v>4.5199999999999996</v>
      </c>
      <c r="S1905">
        <v>3.57</v>
      </c>
      <c r="T1905">
        <v>3.83</v>
      </c>
      <c r="U1905">
        <v>4.2</v>
      </c>
      <c r="V1905">
        <v>4.641</v>
      </c>
      <c r="W1905">
        <v>4.593</v>
      </c>
      <c r="X1905">
        <v>4.6500000000000004</v>
      </c>
      <c r="Y1905">
        <v>4.8159999999999998</v>
      </c>
      <c r="Z1905">
        <v>4.9459999999999997</v>
      </c>
      <c r="AA1905">
        <v>4.9980000000000002</v>
      </c>
      <c r="AB1905">
        <v>2.2978000000000001</v>
      </c>
      <c r="AC1905">
        <v>4.0987</v>
      </c>
      <c r="AD1905">
        <v>2.7161</v>
      </c>
      <c r="AE1905">
        <v>3.4683999999999999</v>
      </c>
      <c r="AG1905">
        <v>280.89999999999998</v>
      </c>
      <c r="AH1905">
        <v>515.73</v>
      </c>
      <c r="AI1905">
        <v>4823.9350000000004</v>
      </c>
      <c r="AJ1905">
        <v>698.99599999999998</v>
      </c>
      <c r="AK1905">
        <v>597.67399999999998</v>
      </c>
      <c r="AL1905">
        <v>588.07000000000005</v>
      </c>
      <c r="AM1905">
        <v>1540.39</v>
      </c>
      <c r="AN1905">
        <v>193.35</v>
      </c>
      <c r="AO1905">
        <v>948.5</v>
      </c>
    </row>
    <row r="1906" spans="4:41" x14ac:dyDescent="0.3">
      <c r="D1906" s="1">
        <v>39652</v>
      </c>
      <c r="E1906">
        <v>1.5698000000000001</v>
      </c>
      <c r="F1906">
        <v>1.2738</v>
      </c>
      <c r="G1906">
        <v>1.9995000000000001</v>
      </c>
      <c r="H1906">
        <v>8.8000000000000007</v>
      </c>
      <c r="I1906">
        <v>5</v>
      </c>
      <c r="J1906">
        <v>3.9</v>
      </c>
      <c r="K1906">
        <v>7.8</v>
      </c>
      <c r="L1906">
        <v>181.2</v>
      </c>
      <c r="M1906">
        <v>23.731300000000001</v>
      </c>
      <c r="N1906">
        <v>21.31</v>
      </c>
      <c r="O1906">
        <v>124.44</v>
      </c>
      <c r="P1906">
        <v>5.4320000000000004</v>
      </c>
      <c r="Q1906">
        <v>5.165</v>
      </c>
      <c r="R1906">
        <v>4.5</v>
      </c>
      <c r="S1906">
        <v>3.54</v>
      </c>
      <c r="T1906">
        <v>3.84</v>
      </c>
      <c r="U1906">
        <v>4.2</v>
      </c>
      <c r="V1906">
        <v>4.6619999999999999</v>
      </c>
      <c r="W1906">
        <v>4.5819999999999999</v>
      </c>
      <c r="X1906">
        <v>4.66</v>
      </c>
      <c r="Y1906">
        <v>4.8230000000000004</v>
      </c>
      <c r="Z1906">
        <v>4.9489999999999998</v>
      </c>
      <c r="AA1906">
        <v>5.0460000000000003</v>
      </c>
      <c r="AB1906">
        <v>2.3290999999999999</v>
      </c>
      <c r="AC1906">
        <v>4.1165000000000003</v>
      </c>
      <c r="AD1906">
        <v>2.7324999999999999</v>
      </c>
      <c r="AE1906">
        <v>3.4927999999999999</v>
      </c>
      <c r="AG1906">
        <v>286.77</v>
      </c>
      <c r="AH1906">
        <v>521.88</v>
      </c>
      <c r="AI1906">
        <v>4905.4740000000002</v>
      </c>
      <c r="AJ1906">
        <v>690.95399999999995</v>
      </c>
      <c r="AK1906">
        <v>594.85699999999997</v>
      </c>
      <c r="AL1906">
        <v>607.19000000000005</v>
      </c>
      <c r="AM1906">
        <v>1559.06</v>
      </c>
      <c r="AN1906">
        <v>192.59</v>
      </c>
      <c r="AO1906">
        <v>922.8</v>
      </c>
    </row>
    <row r="1907" spans="4:41" x14ac:dyDescent="0.3">
      <c r="D1907" s="1">
        <v>39653</v>
      </c>
      <c r="E1907">
        <v>1.5677000000000001</v>
      </c>
      <c r="F1907">
        <v>1.2670999999999999</v>
      </c>
      <c r="G1907">
        <v>1.9869000000000001</v>
      </c>
      <c r="H1907">
        <v>8.8000000000000007</v>
      </c>
      <c r="I1907">
        <v>5</v>
      </c>
      <c r="J1907">
        <v>3.9</v>
      </c>
      <c r="K1907">
        <v>7.8</v>
      </c>
      <c r="L1907">
        <v>181.2</v>
      </c>
      <c r="M1907">
        <v>23.922699999999999</v>
      </c>
      <c r="N1907">
        <v>23.44</v>
      </c>
      <c r="O1907">
        <v>125.49</v>
      </c>
      <c r="P1907">
        <v>5.4089999999999998</v>
      </c>
      <c r="Q1907">
        <v>5.085</v>
      </c>
      <c r="R1907">
        <v>4.53</v>
      </c>
      <c r="S1907">
        <v>3.57</v>
      </c>
      <c r="T1907">
        <v>3.82</v>
      </c>
      <c r="U1907">
        <v>4.2</v>
      </c>
      <c r="V1907">
        <v>4.5659999999999998</v>
      </c>
      <c r="W1907">
        <v>4.4290000000000003</v>
      </c>
      <c r="X1907">
        <v>4.5119999999999996</v>
      </c>
      <c r="Y1907">
        <v>4.7320000000000002</v>
      </c>
      <c r="Z1907">
        <v>4.8680000000000003</v>
      </c>
      <c r="AA1907">
        <v>4.9770000000000003</v>
      </c>
      <c r="AB1907">
        <v>2.2347999999999999</v>
      </c>
      <c r="AC1907">
        <v>3.9967999999999999</v>
      </c>
      <c r="AD1907">
        <v>2.6048</v>
      </c>
      <c r="AE1907">
        <v>3.3193000000000001</v>
      </c>
      <c r="AG1907">
        <v>282.20999999999998</v>
      </c>
      <c r="AH1907">
        <v>512.76</v>
      </c>
      <c r="AI1907">
        <v>4793.5140000000001</v>
      </c>
      <c r="AJ1907">
        <v>671.55100000000004</v>
      </c>
      <c r="AK1907">
        <v>577.57899999999995</v>
      </c>
      <c r="AL1907">
        <v>612.41999999999996</v>
      </c>
      <c r="AM1907">
        <v>1594.02</v>
      </c>
      <c r="AN1907">
        <v>194.54</v>
      </c>
      <c r="AO1907">
        <v>922.3</v>
      </c>
    </row>
    <row r="1908" spans="4:41" x14ac:dyDescent="0.3">
      <c r="D1908" s="1">
        <v>39654</v>
      </c>
      <c r="E1908">
        <v>1.5709</v>
      </c>
      <c r="F1908">
        <v>1.2678</v>
      </c>
      <c r="G1908">
        <v>1.9916</v>
      </c>
      <c r="H1908">
        <v>8.8000000000000007</v>
      </c>
      <c r="I1908">
        <v>5</v>
      </c>
      <c r="J1908">
        <v>3.9</v>
      </c>
      <c r="K1908">
        <v>7.8</v>
      </c>
      <c r="L1908">
        <v>181.2</v>
      </c>
      <c r="M1908">
        <v>23.857700000000001</v>
      </c>
      <c r="N1908">
        <v>22.91</v>
      </c>
      <c r="O1908">
        <v>123.26</v>
      </c>
      <c r="P1908">
        <v>5.3869999999999996</v>
      </c>
      <c r="Q1908">
        <v>5.1310000000000002</v>
      </c>
      <c r="R1908">
        <v>4.49</v>
      </c>
      <c r="S1908">
        <v>3.59</v>
      </c>
      <c r="T1908">
        <v>3.87</v>
      </c>
      <c r="U1908">
        <v>4.2</v>
      </c>
      <c r="V1908">
        <v>4.6040000000000001</v>
      </c>
      <c r="W1908">
        <v>4.4189999999999996</v>
      </c>
      <c r="X1908">
        <v>4.53</v>
      </c>
      <c r="Y1908">
        <v>4.78</v>
      </c>
      <c r="Z1908">
        <v>4.91</v>
      </c>
      <c r="AA1908">
        <v>4.9939999999999998</v>
      </c>
      <c r="AB1908">
        <v>2.2972999999999999</v>
      </c>
      <c r="AC1908">
        <v>4.0968999999999998</v>
      </c>
      <c r="AD1908">
        <v>2.7096</v>
      </c>
      <c r="AE1908">
        <v>3.4367000000000001</v>
      </c>
      <c r="AG1908">
        <v>281.76</v>
      </c>
      <c r="AH1908">
        <v>511.9</v>
      </c>
      <c r="AI1908">
        <v>4793.2150000000001</v>
      </c>
      <c r="AJ1908">
        <v>651.24599999999998</v>
      </c>
      <c r="AK1908">
        <v>577.75699999999995</v>
      </c>
      <c r="AL1908">
        <v>597.97</v>
      </c>
      <c r="AM1908">
        <v>1552.99</v>
      </c>
      <c r="AN1908">
        <v>193.32</v>
      </c>
      <c r="AO1908">
        <v>926.8</v>
      </c>
    </row>
    <row r="1909" spans="4:41" x14ac:dyDescent="0.3">
      <c r="D1909" s="1">
        <v>39657</v>
      </c>
      <c r="E1909">
        <v>1.5741000000000001</v>
      </c>
      <c r="F1909">
        <v>1.2666999999999999</v>
      </c>
      <c r="G1909">
        <v>1.9939</v>
      </c>
      <c r="H1909">
        <v>8.8000000000000007</v>
      </c>
      <c r="I1909">
        <v>5</v>
      </c>
      <c r="J1909">
        <v>3.9</v>
      </c>
      <c r="K1909">
        <v>7.8</v>
      </c>
      <c r="L1909">
        <v>181.2</v>
      </c>
      <c r="M1909">
        <v>24.818999999999999</v>
      </c>
      <c r="N1909">
        <v>24.23</v>
      </c>
      <c r="O1909">
        <v>124.73</v>
      </c>
      <c r="P1909">
        <v>5.3890000000000002</v>
      </c>
      <c r="Q1909">
        <v>5.0469999999999997</v>
      </c>
      <c r="R1909">
        <v>4.51</v>
      </c>
      <c r="S1909">
        <v>3.57</v>
      </c>
      <c r="T1909">
        <v>3.82</v>
      </c>
      <c r="U1909">
        <v>4.2</v>
      </c>
      <c r="V1909">
        <v>4.5250000000000004</v>
      </c>
      <c r="W1909">
        <v>4.3570000000000002</v>
      </c>
      <c r="X1909">
        <v>4.4450000000000003</v>
      </c>
      <c r="Y1909">
        <v>4.6929999999999996</v>
      </c>
      <c r="Z1909">
        <v>4.8310000000000004</v>
      </c>
      <c r="AA1909">
        <v>4.9509999999999996</v>
      </c>
      <c r="AB1909">
        <v>2.2448999999999999</v>
      </c>
      <c r="AC1909">
        <v>4.0007999999999999</v>
      </c>
      <c r="AD1909">
        <v>2.5726</v>
      </c>
      <c r="AE1909">
        <v>3.3134999999999999</v>
      </c>
      <c r="AG1909">
        <v>278.73</v>
      </c>
      <c r="AH1909">
        <v>508.56</v>
      </c>
      <c r="AI1909">
        <v>4762.8909999999996</v>
      </c>
      <c r="AJ1909">
        <v>647.56399999999996</v>
      </c>
      <c r="AK1909">
        <v>574.85500000000002</v>
      </c>
      <c r="AL1909">
        <v>597.95000000000005</v>
      </c>
      <c r="AM1909">
        <v>1556.06</v>
      </c>
      <c r="AN1909">
        <v>194.76</v>
      </c>
      <c r="AO1909">
        <v>927.7</v>
      </c>
    </row>
    <row r="1910" spans="4:41" x14ac:dyDescent="0.3">
      <c r="D1910" s="1">
        <v>39658</v>
      </c>
      <c r="E1910">
        <v>1.5588</v>
      </c>
      <c r="F1910">
        <v>1.2694000000000001</v>
      </c>
      <c r="G1910">
        <v>1.9787999999999999</v>
      </c>
      <c r="H1910">
        <v>8.8000000000000007</v>
      </c>
      <c r="I1910">
        <v>5</v>
      </c>
      <c r="J1910">
        <v>3.9</v>
      </c>
      <c r="K1910">
        <v>7.8</v>
      </c>
      <c r="L1910">
        <v>181.2</v>
      </c>
      <c r="M1910">
        <v>24.533000000000001</v>
      </c>
      <c r="N1910">
        <v>22.03</v>
      </c>
      <c r="O1910">
        <v>122.19</v>
      </c>
      <c r="P1910">
        <v>5.38</v>
      </c>
      <c r="Q1910">
        <v>5.0209999999999999</v>
      </c>
      <c r="R1910">
        <v>4.49</v>
      </c>
      <c r="S1910">
        <v>3.56</v>
      </c>
      <c r="T1910">
        <v>3.83</v>
      </c>
      <c r="U1910">
        <v>4.2</v>
      </c>
      <c r="V1910">
        <v>4.4770000000000003</v>
      </c>
      <c r="W1910">
        <v>4.3440000000000003</v>
      </c>
      <c r="X1910">
        <v>4.4029999999999996</v>
      </c>
      <c r="Y1910">
        <v>4.6470000000000002</v>
      </c>
      <c r="Z1910">
        <v>4.782</v>
      </c>
      <c r="AA1910">
        <v>4.8979999999999997</v>
      </c>
      <c r="AB1910">
        <v>2.2970999999999999</v>
      </c>
      <c r="AC1910">
        <v>4.0380000000000003</v>
      </c>
      <c r="AD1910">
        <v>2.6208999999999998</v>
      </c>
      <c r="AE1910">
        <v>3.3681999999999999</v>
      </c>
      <c r="AG1910">
        <v>279.64</v>
      </c>
      <c r="AH1910">
        <v>505.57</v>
      </c>
      <c r="AI1910">
        <v>4741.5219999999999</v>
      </c>
      <c r="AJ1910">
        <v>642.13900000000001</v>
      </c>
      <c r="AK1910">
        <v>586.31700000000001</v>
      </c>
      <c r="AL1910">
        <v>583.20000000000005</v>
      </c>
      <c r="AM1910">
        <v>1533.16</v>
      </c>
      <c r="AN1910">
        <v>194.5</v>
      </c>
      <c r="AO1910">
        <v>916.5</v>
      </c>
    </row>
    <row r="1911" spans="4:41" x14ac:dyDescent="0.3">
      <c r="D1911" s="1">
        <v>39659</v>
      </c>
      <c r="E1911">
        <v>1.5576000000000001</v>
      </c>
      <c r="F1911">
        <v>1.2724</v>
      </c>
      <c r="G1911">
        <v>1.9817</v>
      </c>
      <c r="H1911">
        <v>8.8000000000000007</v>
      </c>
      <c r="I1911">
        <v>5</v>
      </c>
      <c r="J1911">
        <v>3.9</v>
      </c>
      <c r="K1911">
        <v>7.8</v>
      </c>
      <c r="L1911">
        <v>181.2</v>
      </c>
      <c r="M1911">
        <v>23.215699999999998</v>
      </c>
      <c r="N1911">
        <v>21.21</v>
      </c>
      <c r="O1911">
        <v>126.77</v>
      </c>
      <c r="P1911">
        <v>5.3689999999999998</v>
      </c>
      <c r="Q1911">
        <v>4.9649999999999999</v>
      </c>
      <c r="R1911">
        <v>4.5</v>
      </c>
      <c r="S1911">
        <v>3.56</v>
      </c>
      <c r="T1911">
        <v>3.82</v>
      </c>
      <c r="U1911">
        <v>4.1900000000000004</v>
      </c>
      <c r="V1911">
        <v>4.4160000000000004</v>
      </c>
      <c r="W1911">
        <v>4.3150000000000004</v>
      </c>
      <c r="X1911">
        <v>4.3479999999999999</v>
      </c>
      <c r="Y1911">
        <v>4.5940000000000003</v>
      </c>
      <c r="Z1911">
        <v>4.7320000000000002</v>
      </c>
      <c r="AA1911">
        <v>4.8470000000000004</v>
      </c>
      <c r="AB1911">
        <v>2.3209</v>
      </c>
      <c r="AC1911">
        <v>4.0438999999999998</v>
      </c>
      <c r="AD1911">
        <v>2.6288999999999998</v>
      </c>
      <c r="AE1911">
        <v>3.3647</v>
      </c>
      <c r="AG1911">
        <v>284</v>
      </c>
      <c r="AH1911">
        <v>512.37</v>
      </c>
      <c r="AI1911">
        <v>4829.2430000000004</v>
      </c>
      <c r="AJ1911">
        <v>661.23599999999999</v>
      </c>
      <c r="AK1911">
        <v>606.94100000000003</v>
      </c>
      <c r="AL1911">
        <v>592.04</v>
      </c>
      <c r="AM1911">
        <v>1558.7</v>
      </c>
      <c r="AN1911">
        <v>194.51</v>
      </c>
      <c r="AO1911">
        <v>902.9</v>
      </c>
    </row>
    <row r="1912" spans="4:41" x14ac:dyDescent="0.3">
      <c r="D1912" s="1">
        <v>39660</v>
      </c>
      <c r="E1912">
        <v>1.5603</v>
      </c>
      <c r="F1912">
        <v>1.2716000000000001</v>
      </c>
      <c r="G1912">
        <v>1.9841</v>
      </c>
      <c r="H1912">
        <v>10</v>
      </c>
      <c r="I1912">
        <v>5.6</v>
      </c>
      <c r="J1912">
        <v>4.0999999999999996</v>
      </c>
      <c r="K1912">
        <v>9</v>
      </c>
      <c r="L1912">
        <v>183.4</v>
      </c>
      <c r="M1912">
        <v>23.3294</v>
      </c>
      <c r="N1912">
        <v>22.94</v>
      </c>
      <c r="O1912">
        <v>124.08</v>
      </c>
      <c r="P1912">
        <v>5.3659999999999997</v>
      </c>
      <c r="Q1912">
        <v>4.9029999999999996</v>
      </c>
      <c r="R1912">
        <v>4.53</v>
      </c>
      <c r="S1912">
        <v>3.61</v>
      </c>
      <c r="T1912">
        <v>3.82</v>
      </c>
      <c r="U1912">
        <v>4.2</v>
      </c>
      <c r="V1912">
        <v>4.3550000000000004</v>
      </c>
      <c r="W1912">
        <v>4.26</v>
      </c>
      <c r="X1912">
        <v>4.2720000000000002</v>
      </c>
      <c r="Y1912">
        <v>4.5339999999999998</v>
      </c>
      <c r="Z1912">
        <v>4.6719999999999997</v>
      </c>
      <c r="AA1912">
        <v>4.806</v>
      </c>
      <c r="AB1912">
        <v>2.2578999999999998</v>
      </c>
      <c r="AC1912">
        <v>3.9462000000000002</v>
      </c>
      <c r="AD1912">
        <v>2.5078999999999998</v>
      </c>
      <c r="AE1912">
        <v>3.2351000000000001</v>
      </c>
      <c r="AG1912">
        <v>283.76</v>
      </c>
      <c r="AH1912">
        <v>513.41</v>
      </c>
      <c r="AI1912">
        <v>4824.4059999999999</v>
      </c>
      <c r="AJ1912">
        <v>666.91099999999994</v>
      </c>
      <c r="AK1912">
        <v>601.21699999999998</v>
      </c>
      <c r="AL1912">
        <v>594.49</v>
      </c>
      <c r="AM1912">
        <v>1559.44</v>
      </c>
      <c r="AN1912">
        <v>195.75</v>
      </c>
      <c r="AO1912">
        <v>913.9</v>
      </c>
    </row>
    <row r="1913" spans="4:41" x14ac:dyDescent="0.3">
      <c r="D1913" s="1">
        <v>39661</v>
      </c>
      <c r="E1913">
        <v>1.5564</v>
      </c>
      <c r="F1913">
        <v>1.2692000000000001</v>
      </c>
      <c r="G1913">
        <v>1.9750000000000001</v>
      </c>
      <c r="H1913">
        <v>10</v>
      </c>
      <c r="I1913">
        <v>5.6</v>
      </c>
      <c r="J1913">
        <v>4.0999999999999996</v>
      </c>
      <c r="K1913">
        <v>9</v>
      </c>
      <c r="L1913">
        <v>183.4</v>
      </c>
      <c r="M1913">
        <v>24.1877</v>
      </c>
      <c r="N1913">
        <v>22.57</v>
      </c>
      <c r="O1913">
        <v>125.1</v>
      </c>
      <c r="P1913">
        <v>5.3570000000000002</v>
      </c>
      <c r="Q1913">
        <v>4.8959999999999999</v>
      </c>
      <c r="R1913">
        <v>4.4800000000000004</v>
      </c>
      <c r="S1913">
        <v>3.57</v>
      </c>
      <c r="T1913">
        <v>3.83</v>
      </c>
      <c r="U1913">
        <v>4.21</v>
      </c>
      <c r="V1913">
        <v>4.3490000000000002</v>
      </c>
      <c r="W1913">
        <v>4.2629999999999999</v>
      </c>
      <c r="X1913">
        <v>4.274</v>
      </c>
      <c r="Y1913">
        <v>4.5250000000000004</v>
      </c>
      <c r="Z1913">
        <v>4.665</v>
      </c>
      <c r="AA1913">
        <v>4.8380000000000001</v>
      </c>
      <c r="AB1913">
        <v>2.2366000000000001</v>
      </c>
      <c r="AC1913">
        <v>3.9306999999999999</v>
      </c>
      <c r="AD1913">
        <v>2.4906999999999999</v>
      </c>
      <c r="AE1913">
        <v>3.2075999999999998</v>
      </c>
      <c r="AG1913">
        <v>280.24</v>
      </c>
      <c r="AH1913">
        <v>505.82</v>
      </c>
      <c r="AI1913">
        <v>4757.99</v>
      </c>
      <c r="AJ1913">
        <v>656.54200000000003</v>
      </c>
      <c r="AK1913">
        <v>586.43799999999999</v>
      </c>
      <c r="AL1913">
        <v>593.78</v>
      </c>
      <c r="AM1913">
        <v>1522.73</v>
      </c>
      <c r="AN1913">
        <v>196.1</v>
      </c>
      <c r="AO1913">
        <v>909</v>
      </c>
    </row>
    <row r="1914" spans="4:41" x14ac:dyDescent="0.3">
      <c r="D1914" s="1">
        <v>39664</v>
      </c>
      <c r="E1914">
        <v>1.5576000000000001</v>
      </c>
      <c r="F1914">
        <v>1.2593000000000001</v>
      </c>
      <c r="G1914">
        <v>1.9623999999999999</v>
      </c>
      <c r="H1914">
        <v>10</v>
      </c>
      <c r="I1914">
        <v>5.6</v>
      </c>
      <c r="J1914">
        <v>4.0999999999999996</v>
      </c>
      <c r="K1914">
        <v>9</v>
      </c>
      <c r="L1914">
        <v>183.4</v>
      </c>
      <c r="M1914">
        <v>25.039200000000001</v>
      </c>
      <c r="N1914">
        <v>23.49</v>
      </c>
      <c r="O1914">
        <v>121.41</v>
      </c>
      <c r="P1914">
        <v>5.359</v>
      </c>
      <c r="Q1914">
        <v>4.8840000000000003</v>
      </c>
      <c r="R1914">
        <v>4.49</v>
      </c>
      <c r="S1914">
        <v>3.56</v>
      </c>
      <c r="T1914">
        <v>3.82</v>
      </c>
      <c r="U1914">
        <v>4.17</v>
      </c>
      <c r="V1914">
        <v>4.3339999999999996</v>
      </c>
      <c r="W1914">
        <v>4.2510000000000003</v>
      </c>
      <c r="X1914">
        <v>4.2560000000000002</v>
      </c>
      <c r="Y1914">
        <v>4.5190000000000001</v>
      </c>
      <c r="Z1914">
        <v>4.657</v>
      </c>
      <c r="AA1914">
        <v>4.8099999999999996</v>
      </c>
      <c r="AB1914">
        <v>2.2574999999999998</v>
      </c>
      <c r="AC1914">
        <v>3.9619</v>
      </c>
      <c r="AD1914">
        <v>2.5308000000000002</v>
      </c>
      <c r="AE1914">
        <v>3.2450000000000001</v>
      </c>
      <c r="AG1914">
        <v>277.58999999999997</v>
      </c>
      <c r="AH1914">
        <v>502.58</v>
      </c>
      <c r="AI1914">
        <v>4710.3130000000001</v>
      </c>
      <c r="AJ1914">
        <v>641.13099999999997</v>
      </c>
      <c r="AK1914">
        <v>563.33600000000001</v>
      </c>
      <c r="AL1914">
        <v>586.33000000000004</v>
      </c>
      <c r="AM1914">
        <v>1493.21</v>
      </c>
      <c r="AN1914">
        <v>195.81</v>
      </c>
      <c r="AO1914">
        <v>900.1</v>
      </c>
    </row>
    <row r="1915" spans="4:41" x14ac:dyDescent="0.3">
      <c r="D1915" s="1">
        <v>39665</v>
      </c>
      <c r="E1915">
        <v>1.5454000000000001</v>
      </c>
      <c r="F1915">
        <v>1.2647999999999999</v>
      </c>
      <c r="G1915">
        <v>1.9547000000000001</v>
      </c>
      <c r="H1915">
        <v>10</v>
      </c>
      <c r="I1915">
        <v>5.6</v>
      </c>
      <c r="J1915">
        <v>4.0999999999999996</v>
      </c>
      <c r="K1915">
        <v>9</v>
      </c>
      <c r="L1915">
        <v>183.4</v>
      </c>
      <c r="M1915">
        <v>23.179300000000001</v>
      </c>
      <c r="N1915">
        <v>21.14</v>
      </c>
      <c r="O1915">
        <v>119.17</v>
      </c>
      <c r="P1915">
        <v>5.3550000000000004</v>
      </c>
      <c r="Q1915">
        <v>4.851</v>
      </c>
      <c r="R1915">
        <v>4.49</v>
      </c>
      <c r="S1915">
        <v>3.54</v>
      </c>
      <c r="T1915">
        <v>3.82</v>
      </c>
      <c r="U1915">
        <v>4.1900000000000004</v>
      </c>
      <c r="V1915">
        <v>4.3099999999999996</v>
      </c>
      <c r="W1915">
        <v>4.25</v>
      </c>
      <c r="X1915">
        <v>4.2370000000000001</v>
      </c>
      <c r="Y1915">
        <v>4.4939999999999998</v>
      </c>
      <c r="Z1915">
        <v>4.6379999999999999</v>
      </c>
      <c r="AA1915">
        <v>4.7649999999999997</v>
      </c>
      <c r="AB1915">
        <v>2.2364000000000002</v>
      </c>
      <c r="AC1915">
        <v>4.0167000000000002</v>
      </c>
      <c r="AD1915">
        <v>2.5467</v>
      </c>
      <c r="AE1915">
        <v>3.2858999999999998</v>
      </c>
      <c r="AG1915">
        <v>285.01</v>
      </c>
      <c r="AH1915">
        <v>511.94</v>
      </c>
      <c r="AI1915">
        <v>4808.5280000000002</v>
      </c>
      <c r="AJ1915">
        <v>621.00900000000001</v>
      </c>
      <c r="AK1915">
        <v>569.25599999999997</v>
      </c>
      <c r="AL1915">
        <v>578.47</v>
      </c>
      <c r="AM1915">
        <v>1492.56</v>
      </c>
      <c r="AN1915">
        <v>195.58</v>
      </c>
      <c r="AO1915">
        <v>878.6</v>
      </c>
    </row>
    <row r="1916" spans="4:41" x14ac:dyDescent="0.3">
      <c r="D1916" s="1">
        <v>39666</v>
      </c>
      <c r="E1916">
        <v>1.5407999999999999</v>
      </c>
      <c r="F1916">
        <v>1.2641</v>
      </c>
      <c r="G1916">
        <v>1.9477</v>
      </c>
      <c r="H1916">
        <v>10</v>
      </c>
      <c r="I1916">
        <v>5.6</v>
      </c>
      <c r="J1916">
        <v>4.0999999999999996</v>
      </c>
      <c r="K1916">
        <v>9</v>
      </c>
      <c r="L1916">
        <v>183.4</v>
      </c>
      <c r="M1916">
        <v>22.184000000000001</v>
      </c>
      <c r="N1916">
        <v>20.23</v>
      </c>
      <c r="O1916">
        <v>118.58</v>
      </c>
      <c r="P1916">
        <v>5.3540000000000001</v>
      </c>
      <c r="Q1916">
        <v>4.8639999999999999</v>
      </c>
      <c r="R1916">
        <v>4.4800000000000004</v>
      </c>
      <c r="S1916">
        <v>3.55</v>
      </c>
      <c r="T1916">
        <v>3.83</v>
      </c>
      <c r="U1916">
        <v>4.21</v>
      </c>
      <c r="V1916">
        <v>4.3410000000000002</v>
      </c>
      <c r="W1916">
        <v>4.2430000000000003</v>
      </c>
      <c r="X1916">
        <v>4.2560000000000002</v>
      </c>
      <c r="Y1916">
        <v>4.516</v>
      </c>
      <c r="Z1916">
        <v>4.6609999999999996</v>
      </c>
      <c r="AA1916">
        <v>4.7469999999999999</v>
      </c>
      <c r="AB1916">
        <v>2.2467999999999999</v>
      </c>
      <c r="AC1916">
        <v>4.0500999999999996</v>
      </c>
      <c r="AD1916">
        <v>2.5707</v>
      </c>
      <c r="AE1916">
        <v>3.32</v>
      </c>
      <c r="AG1916">
        <v>287.66000000000003</v>
      </c>
      <c r="AH1916">
        <v>514.77</v>
      </c>
      <c r="AI1916">
        <v>4836.4319999999998</v>
      </c>
      <c r="AJ1916">
        <v>620.14</v>
      </c>
      <c r="AK1916">
        <v>577.524</v>
      </c>
      <c r="AL1916">
        <v>588.72</v>
      </c>
      <c r="AM1916">
        <v>1527.92</v>
      </c>
      <c r="AN1916">
        <v>195.22</v>
      </c>
      <c r="AO1916">
        <v>875.6</v>
      </c>
    </row>
    <row r="1917" spans="4:41" x14ac:dyDescent="0.3">
      <c r="D1917" s="1">
        <v>39667</v>
      </c>
      <c r="E1917">
        <v>1.5325</v>
      </c>
      <c r="F1917">
        <v>1.2685999999999999</v>
      </c>
      <c r="G1917">
        <v>1.9439</v>
      </c>
      <c r="H1917">
        <v>10</v>
      </c>
      <c r="I1917">
        <v>5.6</v>
      </c>
      <c r="J1917">
        <v>4.0999999999999996</v>
      </c>
      <c r="K1917">
        <v>9</v>
      </c>
      <c r="L1917">
        <v>183.4</v>
      </c>
      <c r="M1917">
        <v>22.612400000000001</v>
      </c>
      <c r="N1917">
        <v>21.15</v>
      </c>
      <c r="O1917">
        <v>120.02</v>
      </c>
      <c r="P1917">
        <v>5.35</v>
      </c>
      <c r="Q1917">
        <v>4.7779999999999996</v>
      </c>
      <c r="R1917">
        <v>4.49</v>
      </c>
      <c r="S1917">
        <v>3.53</v>
      </c>
      <c r="T1917">
        <v>3.83</v>
      </c>
      <c r="U1917">
        <v>4.21</v>
      </c>
      <c r="V1917">
        <v>4.2619999999999996</v>
      </c>
      <c r="W1917">
        <v>4.09</v>
      </c>
      <c r="X1917">
        <v>4.0919999999999996</v>
      </c>
      <c r="Y1917">
        <v>4.4290000000000003</v>
      </c>
      <c r="Z1917">
        <v>4.58</v>
      </c>
      <c r="AA1917">
        <v>4.6840000000000002</v>
      </c>
      <c r="AB1917">
        <v>2.1419999999999999</v>
      </c>
      <c r="AC1917">
        <v>3.92</v>
      </c>
      <c r="AD1917">
        <v>2.4243000000000001</v>
      </c>
      <c r="AE1917">
        <v>3.1459999999999999</v>
      </c>
      <c r="AG1917">
        <v>286.89</v>
      </c>
      <c r="AH1917">
        <v>511.99</v>
      </c>
      <c r="AI1917">
        <v>4813.3900000000003</v>
      </c>
      <c r="AJ1917">
        <v>625.72900000000004</v>
      </c>
      <c r="AK1917">
        <v>571.92700000000002</v>
      </c>
      <c r="AL1917">
        <v>587.38</v>
      </c>
      <c r="AM1917">
        <v>1505.84</v>
      </c>
      <c r="AN1917">
        <v>197.12</v>
      </c>
      <c r="AO1917">
        <v>870.7</v>
      </c>
    </row>
    <row r="1918" spans="4:41" x14ac:dyDescent="0.3">
      <c r="D1918" s="1">
        <v>39668</v>
      </c>
      <c r="E1918">
        <v>1.5004999999999999</v>
      </c>
      <c r="F1918">
        <v>1.28</v>
      </c>
      <c r="G1918">
        <v>1.9212</v>
      </c>
      <c r="H1918">
        <v>10</v>
      </c>
      <c r="I1918">
        <v>5.6</v>
      </c>
      <c r="J1918">
        <v>4.0999999999999996</v>
      </c>
      <c r="K1918">
        <v>9</v>
      </c>
      <c r="L1918">
        <v>183.4</v>
      </c>
      <c r="M1918">
        <v>22.128599999999999</v>
      </c>
      <c r="N1918">
        <v>20.66</v>
      </c>
      <c r="O1918">
        <v>115.2</v>
      </c>
      <c r="P1918">
        <v>5.3129999999999997</v>
      </c>
      <c r="Q1918">
        <v>4.7640000000000002</v>
      </c>
      <c r="R1918">
        <v>4.54</v>
      </c>
      <c r="S1918">
        <v>3.51</v>
      </c>
      <c r="T1918">
        <v>3.83</v>
      </c>
      <c r="U1918">
        <v>4.2300000000000004</v>
      </c>
      <c r="V1918">
        <v>4.2610000000000001</v>
      </c>
      <c r="W1918">
        <v>4.0549999999999997</v>
      </c>
      <c r="X1918">
        <v>4.0750000000000002</v>
      </c>
      <c r="Y1918">
        <v>4.4240000000000004</v>
      </c>
      <c r="Z1918">
        <v>4.5839999999999996</v>
      </c>
      <c r="AA1918">
        <v>4.6829999999999998</v>
      </c>
      <c r="AB1918">
        <v>2.1730999999999998</v>
      </c>
      <c r="AC1918">
        <v>3.9276</v>
      </c>
      <c r="AD1918">
        <v>2.4963000000000002</v>
      </c>
      <c r="AE1918">
        <v>3.1966999999999999</v>
      </c>
      <c r="AG1918">
        <v>289.27999999999997</v>
      </c>
      <c r="AH1918">
        <v>504.71</v>
      </c>
      <c r="AI1918">
        <v>4755.57</v>
      </c>
      <c r="AJ1918">
        <v>587.62599999999998</v>
      </c>
      <c r="AK1918">
        <v>559.29600000000005</v>
      </c>
      <c r="AL1918">
        <v>584.69000000000005</v>
      </c>
      <c r="AM1918">
        <v>1507.19</v>
      </c>
      <c r="AN1918">
        <v>196.65</v>
      </c>
      <c r="AO1918">
        <v>857.8</v>
      </c>
    </row>
    <row r="1919" spans="4:41" x14ac:dyDescent="0.3">
      <c r="D1919" s="1">
        <v>39671</v>
      </c>
      <c r="E1919">
        <v>1.4908999999999999</v>
      </c>
      <c r="F1919">
        <v>1.2815000000000001</v>
      </c>
      <c r="G1919">
        <v>1.9108000000000001</v>
      </c>
      <c r="H1919">
        <v>10</v>
      </c>
      <c r="I1919">
        <v>5.6</v>
      </c>
      <c r="J1919">
        <v>4.0999999999999996</v>
      </c>
      <c r="K1919">
        <v>9</v>
      </c>
      <c r="L1919">
        <v>183.4</v>
      </c>
      <c r="M1919">
        <v>22.351800000000001</v>
      </c>
      <c r="N1919">
        <v>20.12</v>
      </c>
      <c r="O1919">
        <v>114.45</v>
      </c>
      <c r="P1919">
        <v>5.3129999999999997</v>
      </c>
      <c r="Q1919">
        <v>4.7789999999999999</v>
      </c>
      <c r="R1919">
        <v>4.55</v>
      </c>
      <c r="S1919">
        <v>3.55</v>
      </c>
      <c r="T1919">
        <v>3.84</v>
      </c>
      <c r="U1919">
        <v>4.2300000000000004</v>
      </c>
      <c r="V1919">
        <v>4.2729999999999997</v>
      </c>
      <c r="W1919">
        <v>4.1020000000000003</v>
      </c>
      <c r="X1919">
        <v>4.1040000000000001</v>
      </c>
      <c r="Y1919">
        <v>4.4359999999999999</v>
      </c>
      <c r="Z1919">
        <v>4.601</v>
      </c>
      <c r="AA1919">
        <v>4.7119999999999997</v>
      </c>
      <c r="AB1919">
        <v>2.2463000000000002</v>
      </c>
      <c r="AC1919">
        <v>3.9904000000000002</v>
      </c>
      <c r="AD1919">
        <v>2.5367000000000002</v>
      </c>
      <c r="AE1919">
        <v>3.2581000000000002</v>
      </c>
      <c r="AG1919">
        <v>293.06</v>
      </c>
      <c r="AH1919">
        <v>510.21</v>
      </c>
      <c r="AI1919">
        <v>4810.4639999999999</v>
      </c>
      <c r="AJ1919">
        <v>604.10599999999999</v>
      </c>
      <c r="AK1919">
        <v>545.35900000000004</v>
      </c>
      <c r="AL1919">
        <v>587.53</v>
      </c>
      <c r="AM1919">
        <v>1531.2</v>
      </c>
      <c r="AN1919">
        <v>195.93</v>
      </c>
      <c r="AO1919">
        <v>821.5</v>
      </c>
    </row>
    <row r="1920" spans="4:41" x14ac:dyDescent="0.3">
      <c r="D1920" s="1">
        <v>39672</v>
      </c>
      <c r="E1920">
        <v>1.4925999999999999</v>
      </c>
      <c r="F1920">
        <v>1.2707999999999999</v>
      </c>
      <c r="G1920">
        <v>1.8968</v>
      </c>
      <c r="H1920">
        <v>10</v>
      </c>
      <c r="I1920">
        <v>5.6</v>
      </c>
      <c r="J1920">
        <v>4.0999999999999996</v>
      </c>
      <c r="K1920">
        <v>9</v>
      </c>
      <c r="L1920">
        <v>183.4</v>
      </c>
      <c r="M1920">
        <v>22.554600000000001</v>
      </c>
      <c r="N1920">
        <v>21.17</v>
      </c>
      <c r="O1920">
        <v>113.01</v>
      </c>
      <c r="P1920">
        <v>5.3140000000000001</v>
      </c>
      <c r="Q1920">
        <v>4.76</v>
      </c>
      <c r="R1920">
        <v>4.53</v>
      </c>
      <c r="S1920">
        <v>3.55</v>
      </c>
      <c r="T1920">
        <v>3.84</v>
      </c>
      <c r="U1920">
        <v>4.24</v>
      </c>
      <c r="V1920">
        <v>4.2300000000000004</v>
      </c>
      <c r="W1920">
        <v>4.0460000000000003</v>
      </c>
      <c r="X1920">
        <v>4.0519999999999996</v>
      </c>
      <c r="Y1920">
        <v>4.3920000000000003</v>
      </c>
      <c r="Z1920">
        <v>4.5650000000000004</v>
      </c>
      <c r="AA1920">
        <v>4.6349999999999998</v>
      </c>
      <c r="AB1920">
        <v>2.1728999999999998</v>
      </c>
      <c r="AC1920">
        <v>3.8954</v>
      </c>
      <c r="AD1920">
        <v>2.4220000000000002</v>
      </c>
      <c r="AE1920">
        <v>3.1385999999999998</v>
      </c>
      <c r="AG1920">
        <v>291.83999999999997</v>
      </c>
      <c r="AH1920">
        <v>505.04</v>
      </c>
      <c r="AI1920">
        <v>4762.6099999999997</v>
      </c>
      <c r="AJ1920">
        <v>618.64</v>
      </c>
      <c r="AK1920">
        <v>538.46600000000001</v>
      </c>
      <c r="AL1920">
        <v>580.6</v>
      </c>
      <c r="AM1920">
        <v>1520.93</v>
      </c>
      <c r="AN1920">
        <v>197.38</v>
      </c>
      <c r="AO1920">
        <v>808.2</v>
      </c>
    </row>
    <row r="1921" spans="4:41" x14ac:dyDescent="0.3">
      <c r="D1921" s="1">
        <v>39673</v>
      </c>
      <c r="E1921">
        <v>1.4919</v>
      </c>
      <c r="F1921">
        <v>1.2538</v>
      </c>
      <c r="G1921">
        <v>1.8704000000000001</v>
      </c>
      <c r="H1921">
        <v>10</v>
      </c>
      <c r="I1921">
        <v>5.6</v>
      </c>
      <c r="J1921">
        <v>4.0999999999999996</v>
      </c>
      <c r="K1921">
        <v>9</v>
      </c>
      <c r="L1921">
        <v>183.4</v>
      </c>
      <c r="M1921">
        <v>24.345600000000001</v>
      </c>
      <c r="N1921">
        <v>21.55</v>
      </c>
      <c r="O1921">
        <v>116</v>
      </c>
      <c r="P1921">
        <v>5.3109999999999999</v>
      </c>
      <c r="Q1921">
        <v>4.7519999999999998</v>
      </c>
      <c r="R1921">
        <v>4.5199999999999996</v>
      </c>
      <c r="S1921">
        <v>3.55</v>
      </c>
      <c r="T1921">
        <v>3.84</v>
      </c>
      <c r="U1921">
        <v>4.22</v>
      </c>
      <c r="V1921">
        <v>4.2060000000000004</v>
      </c>
      <c r="W1921">
        <v>4.0110000000000001</v>
      </c>
      <c r="X1921">
        <v>4.008</v>
      </c>
      <c r="Y1921">
        <v>4.3769999999999998</v>
      </c>
      <c r="Z1921">
        <v>4.5510000000000002</v>
      </c>
      <c r="AA1921">
        <v>4.6050000000000004</v>
      </c>
      <c r="AB1921">
        <v>2.1623999999999999</v>
      </c>
      <c r="AC1921">
        <v>3.9314</v>
      </c>
      <c r="AD1921">
        <v>2.4706000000000001</v>
      </c>
      <c r="AE1921">
        <v>3.1964000000000001</v>
      </c>
      <c r="AG1921">
        <v>284.44</v>
      </c>
      <c r="AH1921">
        <v>491.1</v>
      </c>
      <c r="AI1921">
        <v>4604.1540000000005</v>
      </c>
      <c r="AJ1921">
        <v>605.92100000000005</v>
      </c>
      <c r="AK1921">
        <v>541.46299999999997</v>
      </c>
      <c r="AL1921">
        <v>573.96</v>
      </c>
      <c r="AM1921">
        <v>1491.1</v>
      </c>
      <c r="AN1921">
        <v>196.86</v>
      </c>
      <c r="AO1921">
        <v>825</v>
      </c>
    </row>
    <row r="1922" spans="4:41" x14ac:dyDescent="0.3">
      <c r="D1922" s="1">
        <v>39674</v>
      </c>
      <c r="E1922">
        <v>1.4825999999999999</v>
      </c>
      <c r="F1922">
        <v>1.2614000000000001</v>
      </c>
      <c r="G1922">
        <v>1.8697999999999999</v>
      </c>
      <c r="H1922">
        <v>10</v>
      </c>
      <c r="I1922">
        <v>5.6</v>
      </c>
      <c r="J1922">
        <v>4.0999999999999996</v>
      </c>
      <c r="K1922">
        <v>9</v>
      </c>
      <c r="L1922">
        <v>183.4</v>
      </c>
      <c r="M1922">
        <v>23.177</v>
      </c>
      <c r="N1922">
        <v>20.34</v>
      </c>
      <c r="O1922">
        <v>115.01</v>
      </c>
      <c r="P1922">
        <v>5.3070000000000004</v>
      </c>
      <c r="Q1922">
        <v>4.7489999999999997</v>
      </c>
      <c r="R1922">
        <v>4.51</v>
      </c>
      <c r="S1922">
        <v>3.53</v>
      </c>
      <c r="T1922">
        <v>3.84</v>
      </c>
      <c r="U1922">
        <v>4.2300000000000004</v>
      </c>
      <c r="V1922">
        <v>4.2030000000000003</v>
      </c>
      <c r="W1922">
        <v>4.024</v>
      </c>
      <c r="X1922">
        <v>4.0220000000000002</v>
      </c>
      <c r="Y1922">
        <v>4.3780000000000001</v>
      </c>
      <c r="Z1922">
        <v>4.5490000000000004</v>
      </c>
      <c r="AA1922">
        <v>4.6349999999999998</v>
      </c>
      <c r="AB1922">
        <v>2.1204000000000001</v>
      </c>
      <c r="AC1922">
        <v>3.8860000000000001</v>
      </c>
      <c r="AD1922">
        <v>2.4293</v>
      </c>
      <c r="AE1922">
        <v>3.1486000000000001</v>
      </c>
      <c r="AG1922">
        <v>285.91000000000003</v>
      </c>
      <c r="AH1922">
        <v>494.74</v>
      </c>
      <c r="AI1922">
        <v>4670.0879999999997</v>
      </c>
      <c r="AJ1922">
        <v>611.59699999999998</v>
      </c>
      <c r="AK1922">
        <v>551.06500000000005</v>
      </c>
      <c r="AL1922">
        <v>574.75</v>
      </c>
      <c r="AM1922">
        <v>1482.06</v>
      </c>
      <c r="AN1922">
        <v>197.56</v>
      </c>
      <c r="AO1922">
        <v>808.2</v>
      </c>
    </row>
    <row r="1923" spans="4:41" x14ac:dyDescent="0.3">
      <c r="D1923" s="1">
        <v>39675</v>
      </c>
      <c r="E1923">
        <v>1.4686999999999999</v>
      </c>
      <c r="F1923">
        <v>1.2706</v>
      </c>
      <c r="G1923">
        <v>1.8662000000000001</v>
      </c>
      <c r="H1923">
        <v>10</v>
      </c>
      <c r="I1923">
        <v>5.6</v>
      </c>
      <c r="J1923">
        <v>4.0999999999999996</v>
      </c>
      <c r="K1923">
        <v>9</v>
      </c>
      <c r="L1923">
        <v>183.4</v>
      </c>
      <c r="M1923">
        <v>22.111599999999999</v>
      </c>
      <c r="N1923">
        <v>19.579999999999998</v>
      </c>
      <c r="O1923">
        <v>113.77</v>
      </c>
      <c r="P1923">
        <v>5.3079999999999998</v>
      </c>
      <c r="Q1923">
        <v>4.7210000000000001</v>
      </c>
      <c r="R1923">
        <v>4.49</v>
      </c>
      <c r="S1923">
        <v>3.56</v>
      </c>
      <c r="T1923">
        <v>3.82</v>
      </c>
      <c r="U1923">
        <v>4.21</v>
      </c>
      <c r="V1923">
        <v>4.165</v>
      </c>
      <c r="W1923">
        <v>4.0010000000000003</v>
      </c>
      <c r="X1923">
        <v>3.9950000000000001</v>
      </c>
      <c r="Y1923">
        <v>4.343</v>
      </c>
      <c r="Z1923">
        <v>4.5149999999999997</v>
      </c>
      <c r="AA1923">
        <v>4.5750000000000002</v>
      </c>
      <c r="AB1923">
        <v>2.0992999999999999</v>
      </c>
      <c r="AC1923">
        <v>3.8349000000000002</v>
      </c>
      <c r="AD1923">
        <v>2.3786999999999998</v>
      </c>
      <c r="AE1923">
        <v>3.0971000000000002</v>
      </c>
      <c r="AG1923">
        <v>287.25</v>
      </c>
      <c r="AH1923">
        <v>490.11</v>
      </c>
      <c r="AI1923">
        <v>4607.317</v>
      </c>
      <c r="AJ1923">
        <v>609.06899999999996</v>
      </c>
      <c r="AK1923">
        <v>538.08600000000001</v>
      </c>
      <c r="AL1923">
        <v>569.99</v>
      </c>
      <c r="AM1923">
        <v>1492.11</v>
      </c>
      <c r="AN1923">
        <v>198.05</v>
      </c>
      <c r="AO1923">
        <v>786</v>
      </c>
    </row>
    <row r="1924" spans="4:41" x14ac:dyDescent="0.3">
      <c r="D1924" s="1">
        <v>39678</v>
      </c>
      <c r="E1924">
        <v>1.4694</v>
      </c>
      <c r="F1924">
        <v>1.2685999999999999</v>
      </c>
      <c r="G1924">
        <v>1.8651</v>
      </c>
      <c r="H1924">
        <v>10</v>
      </c>
      <c r="I1924">
        <v>5.6</v>
      </c>
      <c r="J1924">
        <v>4.0999999999999996</v>
      </c>
      <c r="K1924">
        <v>9</v>
      </c>
      <c r="L1924">
        <v>183.4</v>
      </c>
      <c r="M1924">
        <v>21.886299999999999</v>
      </c>
      <c r="N1924">
        <v>20.98</v>
      </c>
      <c r="O1924">
        <v>112.87</v>
      </c>
      <c r="P1924">
        <v>5.3040000000000003</v>
      </c>
      <c r="Q1924">
        <v>4.7039999999999997</v>
      </c>
      <c r="R1924">
        <v>4.4800000000000004</v>
      </c>
      <c r="S1924">
        <v>3.55</v>
      </c>
      <c r="T1924">
        <v>3.82</v>
      </c>
      <c r="U1924">
        <v>4.1900000000000004</v>
      </c>
      <c r="V1924">
        <v>4.1429999999999998</v>
      </c>
      <c r="W1924">
        <v>3.9830000000000001</v>
      </c>
      <c r="X1924">
        <v>3.97</v>
      </c>
      <c r="Y1924">
        <v>4.3280000000000003</v>
      </c>
      <c r="Z1924">
        <v>4.4969999999999999</v>
      </c>
      <c r="AA1924">
        <v>4.5960000000000001</v>
      </c>
      <c r="AB1924">
        <v>2.1200999999999999</v>
      </c>
      <c r="AC1924">
        <v>3.8104</v>
      </c>
      <c r="AD1924">
        <v>2.3289</v>
      </c>
      <c r="AE1924">
        <v>3.0629</v>
      </c>
      <c r="AG1924">
        <v>286.95</v>
      </c>
      <c r="AH1924">
        <v>490.05</v>
      </c>
      <c r="AI1924">
        <v>4607.8680000000004</v>
      </c>
      <c r="AJ1924">
        <v>603.88499999999999</v>
      </c>
      <c r="AK1924">
        <v>530.45500000000004</v>
      </c>
      <c r="AL1924">
        <v>561.12</v>
      </c>
      <c r="AM1924">
        <v>1511.78</v>
      </c>
      <c r="AN1924">
        <v>198.59</v>
      </c>
      <c r="AO1924">
        <v>799.7</v>
      </c>
    </row>
    <row r="1925" spans="4:41" x14ac:dyDescent="0.3">
      <c r="D1925" s="1">
        <v>39679</v>
      </c>
      <c r="E1925">
        <v>1.4776</v>
      </c>
      <c r="F1925">
        <v>1.2636000000000001</v>
      </c>
      <c r="G1925">
        <v>1.867</v>
      </c>
      <c r="H1925">
        <v>10</v>
      </c>
      <c r="I1925">
        <v>5.6</v>
      </c>
      <c r="J1925">
        <v>4.0999999999999996</v>
      </c>
      <c r="K1925">
        <v>9</v>
      </c>
      <c r="L1925">
        <v>183.4</v>
      </c>
      <c r="M1925">
        <v>24.023599999999998</v>
      </c>
      <c r="N1925">
        <v>21.28</v>
      </c>
      <c r="O1925">
        <v>114.53</v>
      </c>
      <c r="P1925">
        <v>5.3010000000000002</v>
      </c>
      <c r="Q1925">
        <v>4.7990000000000004</v>
      </c>
      <c r="R1925">
        <v>4.47</v>
      </c>
      <c r="S1925">
        <v>3.5</v>
      </c>
      <c r="T1925">
        <v>3.8</v>
      </c>
      <c r="U1925">
        <v>4.1500000000000004</v>
      </c>
      <c r="V1925">
        <v>4.165</v>
      </c>
      <c r="W1925">
        <v>3.9750000000000001</v>
      </c>
      <c r="X1925">
        <v>3.9660000000000002</v>
      </c>
      <c r="Y1925">
        <v>4.3520000000000003</v>
      </c>
      <c r="Z1925">
        <v>4.5270000000000001</v>
      </c>
      <c r="AA1925">
        <v>4.59</v>
      </c>
      <c r="AB1925">
        <v>2.0991</v>
      </c>
      <c r="AC1925">
        <v>3.8292000000000002</v>
      </c>
      <c r="AD1925">
        <v>2.2953999999999999</v>
      </c>
      <c r="AE1925">
        <v>3.0558999999999998</v>
      </c>
      <c r="AG1925">
        <v>279.70999999999998</v>
      </c>
      <c r="AH1925">
        <v>477.67</v>
      </c>
      <c r="AI1925">
        <v>4486.6260000000002</v>
      </c>
      <c r="AJ1925">
        <v>573.51800000000003</v>
      </c>
      <c r="AK1925">
        <v>531.78099999999995</v>
      </c>
      <c r="AL1925">
        <v>552.71</v>
      </c>
      <c r="AM1925">
        <v>1478.04</v>
      </c>
      <c r="AN1925">
        <v>198.38</v>
      </c>
      <c r="AO1925">
        <v>811.1</v>
      </c>
    </row>
    <row r="1926" spans="4:41" x14ac:dyDescent="0.3">
      <c r="D1926" s="1">
        <v>39680</v>
      </c>
      <c r="E1926">
        <v>1.4746999999999999</v>
      </c>
      <c r="F1926">
        <v>1.2625</v>
      </c>
      <c r="G1926">
        <v>1.8621000000000001</v>
      </c>
      <c r="H1926">
        <v>10</v>
      </c>
      <c r="I1926">
        <v>5.6</v>
      </c>
      <c r="J1926">
        <v>4.0999999999999996</v>
      </c>
      <c r="K1926">
        <v>9</v>
      </c>
      <c r="L1926">
        <v>183.4</v>
      </c>
      <c r="M1926">
        <v>22.9651</v>
      </c>
      <c r="N1926">
        <v>20.420000000000002</v>
      </c>
      <c r="O1926">
        <v>114.98</v>
      </c>
      <c r="P1926">
        <v>5.3140000000000001</v>
      </c>
      <c r="Q1926">
        <v>4.7489999999999997</v>
      </c>
      <c r="R1926">
        <v>4.46</v>
      </c>
      <c r="S1926">
        <v>3.5</v>
      </c>
      <c r="T1926">
        <v>3.79</v>
      </c>
      <c r="U1926">
        <v>4.13</v>
      </c>
      <c r="V1926">
        <v>4.1230000000000002</v>
      </c>
      <c r="W1926">
        <v>3.9929999999999999</v>
      </c>
      <c r="X1926">
        <v>3.9590000000000001</v>
      </c>
      <c r="Y1926">
        <v>4.3079999999999998</v>
      </c>
      <c r="Z1926">
        <v>4.484</v>
      </c>
      <c r="AA1926">
        <v>4.5590000000000002</v>
      </c>
      <c r="AB1926">
        <v>2.0364</v>
      </c>
      <c r="AC1926">
        <v>3.8008999999999999</v>
      </c>
      <c r="AD1926">
        <v>2.2454999999999998</v>
      </c>
      <c r="AE1926">
        <v>3.0116000000000001</v>
      </c>
      <c r="AG1926">
        <v>280.76</v>
      </c>
      <c r="AH1926">
        <v>480.73</v>
      </c>
      <c r="AI1926">
        <v>4533.0969999999998</v>
      </c>
      <c r="AJ1926">
        <v>584.55700000000002</v>
      </c>
      <c r="AK1926">
        <v>552.53599999999994</v>
      </c>
      <c r="AL1926">
        <v>560.29999999999995</v>
      </c>
      <c r="AM1926">
        <v>1475.44</v>
      </c>
      <c r="AN1926">
        <v>199.06</v>
      </c>
      <c r="AO1926">
        <v>810.3</v>
      </c>
    </row>
    <row r="1927" spans="4:41" x14ac:dyDescent="0.3">
      <c r="D1927" s="1">
        <v>39681</v>
      </c>
      <c r="E1927">
        <v>1.4899</v>
      </c>
      <c r="F1927">
        <v>1.2606999999999999</v>
      </c>
      <c r="G1927">
        <v>1.8782000000000001</v>
      </c>
      <c r="H1927">
        <v>10</v>
      </c>
      <c r="I1927">
        <v>5.6</v>
      </c>
      <c r="J1927">
        <v>4.0999999999999996</v>
      </c>
      <c r="K1927">
        <v>9</v>
      </c>
      <c r="L1927">
        <v>183.4</v>
      </c>
      <c r="M1927">
        <v>23.270099999999999</v>
      </c>
      <c r="N1927">
        <v>19.82</v>
      </c>
      <c r="O1927">
        <v>121.18</v>
      </c>
      <c r="P1927">
        <v>5.306</v>
      </c>
      <c r="Q1927">
        <v>4.7880000000000003</v>
      </c>
      <c r="R1927">
        <v>4.4400000000000004</v>
      </c>
      <c r="S1927">
        <v>3.45</v>
      </c>
      <c r="T1927">
        <v>3.78</v>
      </c>
      <c r="U1927">
        <v>4.1100000000000003</v>
      </c>
      <c r="V1927">
        <v>4.1749999999999998</v>
      </c>
      <c r="W1927">
        <v>4.08</v>
      </c>
      <c r="X1927">
        <v>4.0460000000000003</v>
      </c>
      <c r="Y1927">
        <v>4.3630000000000004</v>
      </c>
      <c r="Z1927">
        <v>4.5350000000000001</v>
      </c>
      <c r="AA1927">
        <v>4.5720000000000001</v>
      </c>
      <c r="AB1927">
        <v>2.0781000000000001</v>
      </c>
      <c r="AC1927">
        <v>3.8290999999999999</v>
      </c>
      <c r="AD1927">
        <v>2.3024</v>
      </c>
      <c r="AE1927">
        <v>3.0590000000000002</v>
      </c>
      <c r="AG1927">
        <v>278.44</v>
      </c>
      <c r="AH1927">
        <v>481.76</v>
      </c>
      <c r="AI1927">
        <v>4573.12</v>
      </c>
      <c r="AJ1927">
        <v>589.82600000000002</v>
      </c>
      <c r="AK1927">
        <v>559.83900000000006</v>
      </c>
      <c r="AL1927">
        <v>549.05999999999995</v>
      </c>
      <c r="AM1927">
        <v>1464.87</v>
      </c>
      <c r="AN1927">
        <v>198.48</v>
      </c>
      <c r="AO1927">
        <v>833</v>
      </c>
    </row>
    <row r="1928" spans="4:41" x14ac:dyDescent="0.3">
      <c r="D1928" s="1">
        <v>39682</v>
      </c>
      <c r="E1928">
        <v>1.4793000000000001</v>
      </c>
      <c r="F1928">
        <v>1.2524</v>
      </c>
      <c r="G1928">
        <v>1.8527</v>
      </c>
      <c r="H1928">
        <v>10</v>
      </c>
      <c r="I1928">
        <v>5.6</v>
      </c>
      <c r="J1928">
        <v>4.0999999999999996</v>
      </c>
      <c r="K1928">
        <v>9</v>
      </c>
      <c r="L1928">
        <v>183.4</v>
      </c>
      <c r="M1928">
        <v>21.604399999999998</v>
      </c>
      <c r="N1928">
        <v>18.809999999999999</v>
      </c>
      <c r="O1928">
        <v>114.59</v>
      </c>
      <c r="P1928">
        <v>5.3209999999999997</v>
      </c>
      <c r="Q1928">
        <v>4.8310000000000004</v>
      </c>
      <c r="R1928">
        <v>4.4400000000000004</v>
      </c>
      <c r="S1928">
        <v>3.48</v>
      </c>
      <c r="T1928">
        <v>3.79</v>
      </c>
      <c r="U1928">
        <v>4.13</v>
      </c>
      <c r="V1928">
        <v>4.2190000000000003</v>
      </c>
      <c r="W1928">
        <v>4.133</v>
      </c>
      <c r="X1928">
        <v>4.1139999999999999</v>
      </c>
      <c r="Y1928">
        <v>4.407</v>
      </c>
      <c r="Z1928">
        <v>4.5780000000000003</v>
      </c>
      <c r="AA1928">
        <v>4.6020000000000003</v>
      </c>
      <c r="AB1928">
        <v>2.1404000000000001</v>
      </c>
      <c r="AC1928">
        <v>3.8704000000000001</v>
      </c>
      <c r="AD1928">
        <v>2.3999000000000001</v>
      </c>
      <c r="AE1928">
        <v>3.137</v>
      </c>
      <c r="AG1928">
        <v>283.82</v>
      </c>
      <c r="AH1928">
        <v>488.87</v>
      </c>
      <c r="AI1928">
        <v>4645.6989999999996</v>
      </c>
      <c r="AJ1928">
        <v>579.92200000000003</v>
      </c>
      <c r="AK1928">
        <v>559.755</v>
      </c>
      <c r="AL1928">
        <v>548.72</v>
      </c>
      <c r="AM1928">
        <v>1455.16</v>
      </c>
      <c r="AN1928">
        <v>197.99</v>
      </c>
      <c r="AO1928">
        <v>827.4</v>
      </c>
    </row>
    <row r="1929" spans="4:41" x14ac:dyDescent="0.3">
      <c r="D1929" s="1">
        <v>39685</v>
      </c>
      <c r="E1929">
        <v>1.4754</v>
      </c>
      <c r="F1929">
        <v>1.256</v>
      </c>
      <c r="G1929">
        <v>1.8532</v>
      </c>
      <c r="H1929">
        <v>10</v>
      </c>
      <c r="I1929">
        <v>5.6</v>
      </c>
      <c r="J1929">
        <v>4.0999999999999996</v>
      </c>
      <c r="K1929">
        <v>9</v>
      </c>
      <c r="L1929">
        <v>183.4</v>
      </c>
      <c r="M1929">
        <v>22.900099999999998</v>
      </c>
      <c r="N1929">
        <v>20.97</v>
      </c>
      <c r="O1929">
        <v>115.11</v>
      </c>
      <c r="P1929">
        <v>5.319</v>
      </c>
      <c r="Q1929">
        <v>4.7530000000000001</v>
      </c>
      <c r="R1929">
        <v>4.4400000000000004</v>
      </c>
      <c r="S1929">
        <v>3.5</v>
      </c>
      <c r="T1929">
        <v>3.78</v>
      </c>
      <c r="U1929">
        <v>4.09</v>
      </c>
      <c r="V1929">
        <v>4.1210000000000004</v>
      </c>
      <c r="W1929">
        <v>4.0380000000000003</v>
      </c>
      <c r="X1929">
        <v>3.988</v>
      </c>
      <c r="Y1929">
        <v>4.3090000000000002</v>
      </c>
      <c r="Z1929">
        <v>4.4809999999999999</v>
      </c>
      <c r="AA1929">
        <v>4.5949999999999998</v>
      </c>
      <c r="AB1929">
        <v>2.0985999999999998</v>
      </c>
      <c r="AC1929">
        <v>3.7837000000000001</v>
      </c>
      <c r="AD1929">
        <v>2.3247</v>
      </c>
      <c r="AE1929">
        <v>3.0411999999999999</v>
      </c>
      <c r="AG1929">
        <v>282.14999999999998</v>
      </c>
      <c r="AH1929">
        <v>484.75</v>
      </c>
      <c r="AI1929">
        <v>4632.0749999999998</v>
      </c>
      <c r="AJ1929">
        <v>570.98400000000004</v>
      </c>
      <c r="AK1929">
        <v>543.53200000000004</v>
      </c>
      <c r="AL1929">
        <v>553.95000000000005</v>
      </c>
      <c r="AM1929">
        <v>1482.48</v>
      </c>
      <c r="AN1929">
        <v>199.38</v>
      </c>
      <c r="AO1929">
        <v>819.8</v>
      </c>
    </row>
    <row r="1930" spans="4:41" x14ac:dyDescent="0.3">
      <c r="D1930" s="1">
        <v>39686</v>
      </c>
      <c r="E1930">
        <v>1.4653</v>
      </c>
      <c r="F1930">
        <v>1.2555000000000001</v>
      </c>
      <c r="G1930">
        <v>1.84</v>
      </c>
      <c r="H1930">
        <v>10</v>
      </c>
      <c r="I1930">
        <v>5.6</v>
      </c>
      <c r="J1930">
        <v>4.0999999999999996</v>
      </c>
      <c r="K1930">
        <v>9</v>
      </c>
      <c r="L1930">
        <v>183.4</v>
      </c>
      <c r="M1930">
        <v>22.099499999999999</v>
      </c>
      <c r="N1930">
        <v>20.49</v>
      </c>
      <c r="O1930">
        <v>116.27</v>
      </c>
      <c r="P1930">
        <v>5.3079999999999998</v>
      </c>
      <c r="Q1930">
        <v>4.7560000000000002</v>
      </c>
      <c r="R1930">
        <v>4.4400000000000004</v>
      </c>
      <c r="S1930">
        <v>3.5</v>
      </c>
      <c r="T1930">
        <v>3.77</v>
      </c>
      <c r="U1930">
        <v>4.07</v>
      </c>
      <c r="V1930">
        <v>4.1139999999999999</v>
      </c>
      <c r="W1930">
        <v>3.9889999999999999</v>
      </c>
      <c r="X1930">
        <v>3.9550000000000001</v>
      </c>
      <c r="Y1930">
        <v>4.3010000000000002</v>
      </c>
      <c r="Z1930">
        <v>4.476</v>
      </c>
      <c r="AA1930">
        <v>4.4939999999999998</v>
      </c>
      <c r="AB1930">
        <v>2.1402999999999999</v>
      </c>
      <c r="AC1930">
        <v>3.7743000000000002</v>
      </c>
      <c r="AD1930">
        <v>2.3241000000000001</v>
      </c>
      <c r="AE1930">
        <v>3.0411000000000001</v>
      </c>
      <c r="AG1930">
        <v>282.74</v>
      </c>
      <c r="AH1930">
        <v>481.58</v>
      </c>
      <c r="AI1930">
        <v>4568.1689999999999</v>
      </c>
      <c r="AJ1930">
        <v>551.55399999999997</v>
      </c>
      <c r="AK1930">
        <v>538.88</v>
      </c>
      <c r="AL1930">
        <v>548.51</v>
      </c>
      <c r="AM1930">
        <v>1470.89</v>
      </c>
      <c r="AN1930">
        <v>199.33</v>
      </c>
      <c r="AO1930">
        <v>822.2</v>
      </c>
    </row>
    <row r="1931" spans="4:41" x14ac:dyDescent="0.3">
      <c r="D1931" s="1">
        <v>39687</v>
      </c>
      <c r="E1931">
        <v>1.4726999999999999</v>
      </c>
      <c r="F1931">
        <v>1.2464999999999999</v>
      </c>
      <c r="G1931">
        <v>1.8355999999999999</v>
      </c>
      <c r="H1931">
        <v>10</v>
      </c>
      <c r="I1931">
        <v>5.6</v>
      </c>
      <c r="J1931">
        <v>4.0999999999999996</v>
      </c>
      <c r="K1931">
        <v>9</v>
      </c>
      <c r="L1931">
        <v>183.4</v>
      </c>
      <c r="M1931">
        <v>21.891999999999999</v>
      </c>
      <c r="N1931">
        <v>19.760000000000002</v>
      </c>
      <c r="O1931">
        <v>118.15</v>
      </c>
      <c r="P1931">
        <v>5.306</v>
      </c>
      <c r="Q1931">
        <v>4.8220000000000001</v>
      </c>
      <c r="R1931">
        <v>4.3600000000000003</v>
      </c>
      <c r="S1931">
        <v>3.48</v>
      </c>
      <c r="T1931">
        <v>3.71</v>
      </c>
      <c r="U1931">
        <v>4.0199999999999996</v>
      </c>
      <c r="V1931">
        <v>4.1740000000000004</v>
      </c>
      <c r="W1931">
        <v>4.0869999999999997</v>
      </c>
      <c r="X1931">
        <v>4.048</v>
      </c>
      <c r="Y1931">
        <v>4.3689999999999998</v>
      </c>
      <c r="Z1931">
        <v>4.5419999999999998</v>
      </c>
      <c r="AA1931">
        <v>4.5049999999999999</v>
      </c>
      <c r="AB1931">
        <v>2.1532</v>
      </c>
      <c r="AC1931">
        <v>3.7629999999999999</v>
      </c>
      <c r="AD1931">
        <v>2.2736999999999998</v>
      </c>
      <c r="AE1931">
        <v>3.0135999999999998</v>
      </c>
      <c r="AG1931">
        <v>283.25</v>
      </c>
      <c r="AH1931">
        <v>484.34</v>
      </c>
      <c r="AI1931">
        <v>4613.2780000000002</v>
      </c>
      <c r="AJ1931">
        <v>554.99199999999996</v>
      </c>
      <c r="AK1931">
        <v>553.39200000000005</v>
      </c>
      <c r="AL1931">
        <v>556.42999999999995</v>
      </c>
      <c r="AM1931">
        <v>1464.12</v>
      </c>
      <c r="AN1931">
        <v>199.69</v>
      </c>
      <c r="AO1931">
        <v>828.1</v>
      </c>
    </row>
    <row r="1932" spans="4:41" x14ac:dyDescent="0.3">
      <c r="D1932" s="1">
        <v>39688</v>
      </c>
      <c r="E1932">
        <v>1.4705999999999999</v>
      </c>
      <c r="F1932">
        <v>1.2442</v>
      </c>
      <c r="G1932">
        <v>1.8295999999999999</v>
      </c>
      <c r="H1932">
        <v>10</v>
      </c>
      <c r="I1932">
        <v>5.6</v>
      </c>
      <c r="J1932">
        <v>4.0999999999999996</v>
      </c>
      <c r="K1932">
        <v>9</v>
      </c>
      <c r="L1932">
        <v>183.4</v>
      </c>
      <c r="M1932">
        <v>21.109000000000002</v>
      </c>
      <c r="N1932">
        <v>19.43</v>
      </c>
      <c r="O1932">
        <v>115.59</v>
      </c>
      <c r="P1932">
        <v>5.3289999999999997</v>
      </c>
      <c r="Q1932">
        <v>4.819</v>
      </c>
      <c r="R1932">
        <v>4.37</v>
      </c>
      <c r="S1932">
        <v>3.47</v>
      </c>
      <c r="T1932">
        <v>3.72</v>
      </c>
      <c r="U1932">
        <v>4.04</v>
      </c>
      <c r="V1932">
        <v>4.1790000000000003</v>
      </c>
      <c r="W1932">
        <v>4.1520000000000001</v>
      </c>
      <c r="X1932">
        <v>4.101</v>
      </c>
      <c r="Y1932">
        <v>4.38</v>
      </c>
      <c r="Z1932">
        <v>4.548</v>
      </c>
      <c r="AA1932">
        <v>4.4850000000000003</v>
      </c>
      <c r="AB1932">
        <v>2.1741000000000001</v>
      </c>
      <c r="AC1932">
        <v>3.7778999999999998</v>
      </c>
      <c r="AD1932">
        <v>2.3588</v>
      </c>
      <c r="AE1932">
        <v>3.0440999999999998</v>
      </c>
      <c r="AG1932">
        <v>287.20999999999998</v>
      </c>
      <c r="AH1932">
        <v>491.63</v>
      </c>
      <c r="AI1932">
        <v>4653.0950000000003</v>
      </c>
      <c r="AJ1932">
        <v>575.42700000000002</v>
      </c>
      <c r="AK1932">
        <v>560.74199999999996</v>
      </c>
      <c r="AL1932">
        <v>548.65</v>
      </c>
      <c r="AM1932">
        <v>1459.14</v>
      </c>
      <c r="AN1932">
        <v>199.43</v>
      </c>
      <c r="AO1932">
        <v>833.3</v>
      </c>
    </row>
    <row r="1933" spans="4:41" x14ac:dyDescent="0.3">
      <c r="D1933" s="1">
        <v>39689</v>
      </c>
      <c r="E1933">
        <v>1.4673</v>
      </c>
      <c r="F1933">
        <v>1.2410000000000001</v>
      </c>
      <c r="G1933">
        <v>1.8210999999999999</v>
      </c>
      <c r="H1933">
        <v>10</v>
      </c>
      <c r="I1933">
        <v>5.6</v>
      </c>
      <c r="J1933">
        <v>4.0999999999999996</v>
      </c>
      <c r="K1933">
        <v>9</v>
      </c>
      <c r="L1933">
        <v>183.4</v>
      </c>
      <c r="M1933">
        <v>21.060500000000001</v>
      </c>
      <c r="N1933">
        <v>20.65</v>
      </c>
      <c r="O1933">
        <v>115.46</v>
      </c>
      <c r="P1933">
        <v>5.335</v>
      </c>
      <c r="Q1933">
        <v>4.819</v>
      </c>
      <c r="R1933">
        <v>4.3600000000000003</v>
      </c>
      <c r="S1933">
        <v>3.49</v>
      </c>
      <c r="T1933">
        <v>3.71</v>
      </c>
      <c r="U1933">
        <v>4.05</v>
      </c>
      <c r="V1933">
        <v>4.1760000000000002</v>
      </c>
      <c r="W1933">
        <v>4.1109999999999998</v>
      </c>
      <c r="X1933">
        <v>4.0949999999999998</v>
      </c>
      <c r="Y1933">
        <v>4.38</v>
      </c>
      <c r="Z1933">
        <v>4.548</v>
      </c>
      <c r="AA1933">
        <v>4.4800000000000004</v>
      </c>
      <c r="AB1933">
        <v>2.1631999999999998</v>
      </c>
      <c r="AC1933">
        <v>3.8115999999999999</v>
      </c>
      <c r="AD1933">
        <v>2.3668999999999998</v>
      </c>
      <c r="AE1933">
        <v>3.0876000000000001</v>
      </c>
      <c r="AG1933">
        <v>288.18</v>
      </c>
      <c r="AH1933">
        <v>493.29</v>
      </c>
      <c r="AI1933">
        <v>4668.8280000000004</v>
      </c>
      <c r="AJ1933">
        <v>574.779</v>
      </c>
      <c r="AK1933">
        <v>551.428</v>
      </c>
      <c r="AL1933">
        <v>552.85</v>
      </c>
      <c r="AM1933">
        <v>1501.23</v>
      </c>
      <c r="AN1933">
        <v>199.12</v>
      </c>
      <c r="AO1933">
        <v>831.2</v>
      </c>
    </row>
    <row r="1934" spans="4:41" x14ac:dyDescent="0.3">
      <c r="D1934" s="1">
        <v>39693</v>
      </c>
      <c r="E1934">
        <v>1.452</v>
      </c>
      <c r="F1934">
        <v>1.2285999999999999</v>
      </c>
      <c r="G1934">
        <v>1.7839</v>
      </c>
      <c r="H1934">
        <v>10.1</v>
      </c>
      <c r="I1934">
        <v>5.4</v>
      </c>
      <c r="J1934">
        <v>3.8</v>
      </c>
      <c r="K1934">
        <v>8.4</v>
      </c>
      <c r="L1934">
        <v>182</v>
      </c>
      <c r="M1934">
        <v>21.233599999999999</v>
      </c>
      <c r="N1934">
        <v>21.99</v>
      </c>
      <c r="O1934">
        <v>109.71</v>
      </c>
      <c r="P1934">
        <v>5.33</v>
      </c>
      <c r="Q1934">
        <v>4.7759999999999998</v>
      </c>
      <c r="R1934">
        <v>4.16</v>
      </c>
      <c r="S1934">
        <v>3.67</v>
      </c>
      <c r="T1934">
        <v>3.63</v>
      </c>
      <c r="U1934">
        <v>4.01</v>
      </c>
      <c r="V1934">
        <v>4.141</v>
      </c>
      <c r="W1934">
        <v>4.0910000000000002</v>
      </c>
      <c r="X1934">
        <v>4.0330000000000004</v>
      </c>
      <c r="Y1934">
        <v>4.3479999999999999</v>
      </c>
      <c r="Z1934">
        <v>4.5179999999999998</v>
      </c>
      <c r="AA1934">
        <v>4.4950000000000001</v>
      </c>
      <c r="AB1934">
        <v>2.1002999999999998</v>
      </c>
      <c r="AC1934">
        <v>3.7326000000000001</v>
      </c>
      <c r="AD1934">
        <v>2.2538999999999998</v>
      </c>
      <c r="AE1934">
        <v>2.9824999999999999</v>
      </c>
      <c r="AG1934">
        <v>290.08</v>
      </c>
      <c r="AH1934">
        <v>489.78</v>
      </c>
      <c r="AI1934">
        <v>4564.0619999999999</v>
      </c>
      <c r="AJ1934">
        <v>574.64800000000002</v>
      </c>
      <c r="AK1934">
        <v>535.52200000000005</v>
      </c>
      <c r="AL1934">
        <v>532.55999999999995</v>
      </c>
      <c r="AM1934">
        <v>1450.58</v>
      </c>
      <c r="AN1934">
        <v>200.4</v>
      </c>
      <c r="AO1934">
        <v>806.6</v>
      </c>
    </row>
    <row r="1935" spans="4:41" x14ac:dyDescent="0.3">
      <c r="D1935" s="1">
        <v>39694</v>
      </c>
      <c r="E1935">
        <v>1.4498</v>
      </c>
      <c r="F1935">
        <v>1.2257</v>
      </c>
      <c r="G1935">
        <v>1.7767999999999999</v>
      </c>
      <c r="H1935">
        <v>10.1</v>
      </c>
      <c r="I1935">
        <v>5.4</v>
      </c>
      <c r="J1935">
        <v>3.8</v>
      </c>
      <c r="K1935">
        <v>8.4</v>
      </c>
      <c r="L1935">
        <v>182</v>
      </c>
      <c r="M1935">
        <v>22.175999999999998</v>
      </c>
      <c r="N1935">
        <v>21.43</v>
      </c>
      <c r="O1935">
        <v>109.35</v>
      </c>
      <c r="P1935">
        <v>5.3230000000000004</v>
      </c>
      <c r="Q1935">
        <v>4.7759999999999998</v>
      </c>
      <c r="R1935">
        <v>4.1399999999999997</v>
      </c>
      <c r="S1935">
        <v>3.65</v>
      </c>
      <c r="T1935">
        <v>3.63</v>
      </c>
      <c r="U1935">
        <v>3.97</v>
      </c>
      <c r="V1935">
        <v>4.1399999999999997</v>
      </c>
      <c r="W1935">
        <v>4.12</v>
      </c>
      <c r="X1935">
        <v>4.0220000000000002</v>
      </c>
      <c r="Y1935">
        <v>4.3470000000000004</v>
      </c>
      <c r="Z1935">
        <v>4.5170000000000003</v>
      </c>
      <c r="AA1935">
        <v>4.4960000000000004</v>
      </c>
      <c r="AB1935">
        <v>2.0689000000000002</v>
      </c>
      <c r="AC1935">
        <v>3.6989999999999998</v>
      </c>
      <c r="AD1935">
        <v>2.2538</v>
      </c>
      <c r="AE1935">
        <v>2.9485999999999999</v>
      </c>
      <c r="AG1935">
        <v>285.58</v>
      </c>
      <c r="AH1935">
        <v>480.24</v>
      </c>
      <c r="AI1935">
        <v>4446.1120000000001</v>
      </c>
      <c r="AJ1935">
        <v>550.47799999999995</v>
      </c>
      <c r="AK1935">
        <v>526.69600000000003</v>
      </c>
      <c r="AL1935">
        <v>525.51</v>
      </c>
      <c r="AM1935">
        <v>1460.36</v>
      </c>
      <c r="AN1935">
        <v>201.08</v>
      </c>
      <c r="AO1935">
        <v>804.3</v>
      </c>
    </row>
    <row r="1936" spans="4:41" x14ac:dyDescent="0.3">
      <c r="D1936" s="1">
        <v>39695</v>
      </c>
      <c r="E1936">
        <v>1.4325000000000001</v>
      </c>
      <c r="F1936">
        <v>1.2344999999999999</v>
      </c>
      <c r="G1936">
        <v>1.7685</v>
      </c>
      <c r="H1936">
        <v>10.1</v>
      </c>
      <c r="I1936">
        <v>5.4</v>
      </c>
      <c r="J1936">
        <v>3.8</v>
      </c>
      <c r="K1936">
        <v>8.4</v>
      </c>
      <c r="L1936">
        <v>182</v>
      </c>
      <c r="M1936">
        <v>24.9709</v>
      </c>
      <c r="N1936">
        <v>24.03</v>
      </c>
      <c r="O1936">
        <v>107.89</v>
      </c>
      <c r="P1936">
        <v>5.3339999999999996</v>
      </c>
      <c r="Q1936">
        <v>4.7149999999999999</v>
      </c>
      <c r="R1936">
        <v>4.1500000000000004</v>
      </c>
      <c r="S1936">
        <v>3.65</v>
      </c>
      <c r="T1936">
        <v>3.63</v>
      </c>
      <c r="U1936">
        <v>3.97</v>
      </c>
      <c r="V1936">
        <v>4.07</v>
      </c>
      <c r="W1936">
        <v>4.0579999999999998</v>
      </c>
      <c r="X1936">
        <v>3.9460000000000002</v>
      </c>
      <c r="Y1936">
        <v>4.2789999999999999</v>
      </c>
      <c r="Z1936">
        <v>4.4509999999999996</v>
      </c>
      <c r="AA1936">
        <v>4.4560000000000004</v>
      </c>
      <c r="AB1936">
        <v>2.0375000000000001</v>
      </c>
      <c r="AC1936">
        <v>3.6227</v>
      </c>
      <c r="AD1936">
        <v>2.1728999999999998</v>
      </c>
      <c r="AE1936">
        <v>2.8542000000000001</v>
      </c>
      <c r="AG1936">
        <v>278.18</v>
      </c>
      <c r="AH1936">
        <v>465.41</v>
      </c>
      <c r="AI1936">
        <v>4324.3900000000003</v>
      </c>
      <c r="AJ1936">
        <v>530.18600000000004</v>
      </c>
      <c r="AK1936">
        <v>505.45800000000003</v>
      </c>
      <c r="AL1936">
        <v>521.12</v>
      </c>
      <c r="AM1936">
        <v>1437.75</v>
      </c>
      <c r="AN1936">
        <v>201.66</v>
      </c>
      <c r="AO1936">
        <v>799.3</v>
      </c>
    </row>
    <row r="1937" spans="4:41" x14ac:dyDescent="0.3">
      <c r="D1937" s="1">
        <v>39696</v>
      </c>
      <c r="E1937">
        <v>1.4267000000000001</v>
      </c>
      <c r="F1937">
        <v>1.2385999999999999</v>
      </c>
      <c r="G1937">
        <v>1.7661</v>
      </c>
      <c r="H1937">
        <v>10.1</v>
      </c>
      <c r="I1937">
        <v>5.4</v>
      </c>
      <c r="J1937">
        <v>3.8</v>
      </c>
      <c r="K1937">
        <v>8.4</v>
      </c>
      <c r="L1937">
        <v>182</v>
      </c>
      <c r="M1937">
        <v>26.8459</v>
      </c>
      <c r="N1937">
        <v>23.06</v>
      </c>
      <c r="O1937">
        <v>106.23</v>
      </c>
      <c r="P1937">
        <v>5.3220000000000001</v>
      </c>
      <c r="Q1937">
        <v>4.6829999999999998</v>
      </c>
      <c r="R1937">
        <v>4.18</v>
      </c>
      <c r="S1937">
        <v>3.65</v>
      </c>
      <c r="T1937">
        <v>3.65</v>
      </c>
      <c r="U1937">
        <v>3.97</v>
      </c>
      <c r="V1937">
        <v>4.0010000000000003</v>
      </c>
      <c r="W1937">
        <v>3.968</v>
      </c>
      <c r="X1937">
        <v>3.8330000000000002</v>
      </c>
      <c r="Y1937">
        <v>4.2309999999999999</v>
      </c>
      <c r="Z1937">
        <v>4.4240000000000004</v>
      </c>
      <c r="AA1937">
        <v>4.3810000000000002</v>
      </c>
      <c r="AB1937">
        <v>2.0998999999999999</v>
      </c>
      <c r="AC1937">
        <v>3.6985999999999999</v>
      </c>
      <c r="AD1937">
        <v>2.3016999999999999</v>
      </c>
      <c r="AE1937">
        <v>2.9821</v>
      </c>
      <c r="AG1937">
        <v>272.24</v>
      </c>
      <c r="AH1937">
        <v>451.67</v>
      </c>
      <c r="AI1937">
        <v>4213.4709999999995</v>
      </c>
      <c r="AJ1937">
        <v>510.70699999999999</v>
      </c>
      <c r="AK1937">
        <v>495.93400000000003</v>
      </c>
      <c r="AL1937">
        <v>510.88</v>
      </c>
      <c r="AM1937">
        <v>1400.89</v>
      </c>
      <c r="AN1937">
        <v>201.13</v>
      </c>
      <c r="AO1937">
        <v>798.8</v>
      </c>
    </row>
    <row r="1938" spans="4:41" x14ac:dyDescent="0.3">
      <c r="D1938" s="1">
        <v>39699</v>
      </c>
      <c r="E1938">
        <v>1.4128000000000001</v>
      </c>
      <c r="F1938">
        <v>1.2442</v>
      </c>
      <c r="G1938">
        <v>1.7581</v>
      </c>
      <c r="H1938">
        <v>10.1</v>
      </c>
      <c r="I1938">
        <v>5.4</v>
      </c>
      <c r="J1938">
        <v>3.8</v>
      </c>
      <c r="K1938">
        <v>8.4</v>
      </c>
      <c r="L1938">
        <v>182</v>
      </c>
      <c r="M1938">
        <v>26.179600000000001</v>
      </c>
      <c r="N1938">
        <v>22.64</v>
      </c>
      <c r="O1938">
        <v>106.34</v>
      </c>
      <c r="P1938">
        <v>5.3369999999999997</v>
      </c>
      <c r="Q1938">
        <v>4.7439999999999998</v>
      </c>
      <c r="R1938">
        <v>4.18</v>
      </c>
      <c r="S1938">
        <v>3.65</v>
      </c>
      <c r="T1938">
        <v>3.65</v>
      </c>
      <c r="U1938">
        <v>3.98</v>
      </c>
      <c r="V1938">
        <v>4.0640000000000001</v>
      </c>
      <c r="W1938">
        <v>4.0350000000000001</v>
      </c>
      <c r="X1938">
        <v>3.899</v>
      </c>
      <c r="Y1938">
        <v>4.2919999999999998</v>
      </c>
      <c r="Z1938">
        <v>4.4980000000000002</v>
      </c>
      <c r="AA1938">
        <v>4.4829999999999997</v>
      </c>
      <c r="AB1938">
        <v>2.0998000000000001</v>
      </c>
      <c r="AC1938">
        <v>3.6743000000000001</v>
      </c>
      <c r="AD1938">
        <v>2.3016000000000001</v>
      </c>
      <c r="AE1938">
        <v>2.9752000000000001</v>
      </c>
      <c r="AG1938">
        <v>281.3</v>
      </c>
      <c r="AH1938">
        <v>464.84</v>
      </c>
      <c r="AI1938">
        <v>4371.7439999999997</v>
      </c>
      <c r="AJ1938">
        <v>520.928</v>
      </c>
      <c r="AK1938">
        <v>493.36700000000002</v>
      </c>
      <c r="AL1938">
        <v>538.08000000000004</v>
      </c>
      <c r="AM1938">
        <v>1455.41</v>
      </c>
      <c r="AN1938">
        <v>200.8</v>
      </c>
      <c r="AO1938">
        <v>798.5</v>
      </c>
    </row>
    <row r="1939" spans="4:41" x14ac:dyDescent="0.3">
      <c r="D1939" s="1">
        <v>39700</v>
      </c>
      <c r="E1939">
        <v>1.4133</v>
      </c>
      <c r="F1939">
        <v>1.2457</v>
      </c>
      <c r="G1939">
        <v>1.7606999999999999</v>
      </c>
      <c r="H1939">
        <v>10.1</v>
      </c>
      <c r="I1939">
        <v>5.4</v>
      </c>
      <c r="J1939">
        <v>3.8</v>
      </c>
      <c r="K1939">
        <v>8.4</v>
      </c>
      <c r="L1939">
        <v>182</v>
      </c>
      <c r="M1939">
        <v>26.7135</v>
      </c>
      <c r="N1939">
        <v>25.47</v>
      </c>
      <c r="O1939">
        <v>103.26</v>
      </c>
      <c r="P1939">
        <v>5.3369999999999997</v>
      </c>
      <c r="Q1939">
        <v>4.7309999999999999</v>
      </c>
      <c r="R1939">
        <v>4.16</v>
      </c>
      <c r="S1939">
        <v>3.64</v>
      </c>
      <c r="T1939">
        <v>3.63</v>
      </c>
      <c r="U1939">
        <v>3.97</v>
      </c>
      <c r="V1939">
        <v>4.0430000000000001</v>
      </c>
      <c r="W1939">
        <v>4.0060000000000002</v>
      </c>
      <c r="X1939">
        <v>3.8730000000000002</v>
      </c>
      <c r="Y1939">
        <v>4.2830000000000004</v>
      </c>
      <c r="Z1939">
        <v>4.4729999999999999</v>
      </c>
      <c r="AA1939">
        <v>4.4400000000000004</v>
      </c>
      <c r="AB1939">
        <v>2.0474999999999999</v>
      </c>
      <c r="AC1939">
        <v>3.5668000000000002</v>
      </c>
      <c r="AD1939">
        <v>2.1633</v>
      </c>
      <c r="AE1939">
        <v>2.8500999999999999</v>
      </c>
      <c r="AG1939">
        <v>279.60000000000002</v>
      </c>
      <c r="AH1939">
        <v>459.69</v>
      </c>
      <c r="AI1939">
        <v>4348.1059999999998</v>
      </c>
      <c r="AJ1939">
        <v>485.846</v>
      </c>
      <c r="AK1939">
        <v>468.459</v>
      </c>
      <c r="AL1939">
        <v>523.49</v>
      </c>
      <c r="AM1939">
        <v>1425.72</v>
      </c>
      <c r="AN1939">
        <v>201.68</v>
      </c>
      <c r="AO1939">
        <v>788.1</v>
      </c>
    </row>
    <row r="1940" spans="4:41" x14ac:dyDescent="0.3">
      <c r="D1940" s="1">
        <v>39701</v>
      </c>
      <c r="E1940">
        <v>1.3997999999999999</v>
      </c>
      <c r="F1940">
        <v>1.2519</v>
      </c>
      <c r="G1940">
        <v>1.7531000000000001</v>
      </c>
      <c r="H1940">
        <v>10.1</v>
      </c>
      <c r="I1940">
        <v>5.4</v>
      </c>
      <c r="J1940">
        <v>3.8</v>
      </c>
      <c r="K1940">
        <v>8.4</v>
      </c>
      <c r="L1940">
        <v>182</v>
      </c>
      <c r="M1940">
        <v>27.5169</v>
      </c>
      <c r="N1940">
        <v>24.52</v>
      </c>
      <c r="O1940">
        <v>102.58</v>
      </c>
      <c r="P1940">
        <v>5.3360000000000003</v>
      </c>
      <c r="Q1940">
        <v>4.7359999999999998</v>
      </c>
      <c r="R1940">
        <v>4.12</v>
      </c>
      <c r="S1940">
        <v>3.61</v>
      </c>
      <c r="T1940">
        <v>3.61</v>
      </c>
      <c r="U1940">
        <v>3.95</v>
      </c>
      <c r="V1940">
        <v>4.0659999999999998</v>
      </c>
      <c r="W1940">
        <v>4.0190000000000001</v>
      </c>
      <c r="X1940">
        <v>3.8929999999999998</v>
      </c>
      <c r="Y1940">
        <v>4.2889999999999997</v>
      </c>
      <c r="Z1940">
        <v>4.4829999999999997</v>
      </c>
      <c r="AA1940">
        <v>4.4560000000000004</v>
      </c>
      <c r="AB1940">
        <v>2.0369999999999999</v>
      </c>
      <c r="AC1940">
        <v>3.6295000000000002</v>
      </c>
      <c r="AD1940">
        <v>2.1955</v>
      </c>
      <c r="AE1940">
        <v>2.8972000000000002</v>
      </c>
      <c r="AG1940">
        <v>277.35000000000002</v>
      </c>
      <c r="AH1940">
        <v>453.56</v>
      </c>
      <c r="AI1940">
        <v>4286.9219999999996</v>
      </c>
      <c r="AJ1940">
        <v>475.47300000000001</v>
      </c>
      <c r="AK1940">
        <v>469.483</v>
      </c>
      <c r="AL1940">
        <v>517.17999999999995</v>
      </c>
      <c r="AM1940">
        <v>1426.66</v>
      </c>
      <c r="AN1940">
        <v>200.98</v>
      </c>
      <c r="AO1940">
        <v>758.9</v>
      </c>
    </row>
    <row r="1941" spans="4:41" x14ac:dyDescent="0.3">
      <c r="D1941" s="1">
        <v>39702</v>
      </c>
      <c r="E1941">
        <v>1.3997999999999999</v>
      </c>
      <c r="F1941">
        <v>1.2559</v>
      </c>
      <c r="G1941">
        <v>1.758</v>
      </c>
      <c r="H1941">
        <v>10.1</v>
      </c>
      <c r="I1941">
        <v>5.4</v>
      </c>
      <c r="J1941">
        <v>3.8</v>
      </c>
      <c r="K1941">
        <v>8.4</v>
      </c>
      <c r="L1941">
        <v>182</v>
      </c>
      <c r="M1941">
        <v>28.036100000000001</v>
      </c>
      <c r="N1941">
        <v>24.39</v>
      </c>
      <c r="O1941">
        <v>100.87</v>
      </c>
      <c r="P1941">
        <v>5.3369999999999997</v>
      </c>
      <c r="Q1941">
        <v>4.7569999999999997</v>
      </c>
      <c r="R1941">
        <v>4.12</v>
      </c>
      <c r="S1941">
        <v>3.6</v>
      </c>
      <c r="T1941">
        <v>3.61</v>
      </c>
      <c r="U1941">
        <v>3.91</v>
      </c>
      <c r="V1941">
        <v>4.0810000000000004</v>
      </c>
      <c r="W1941">
        <v>4.0010000000000003</v>
      </c>
      <c r="X1941">
        <v>3.9009999999999998</v>
      </c>
      <c r="Y1941">
        <v>4.3109999999999999</v>
      </c>
      <c r="Z1941">
        <v>4.5030000000000001</v>
      </c>
      <c r="AA1941">
        <v>4.4480000000000004</v>
      </c>
      <c r="AB1941">
        <v>2.0055999999999998</v>
      </c>
      <c r="AC1941">
        <v>3.6425000000000001</v>
      </c>
      <c r="AD1941">
        <v>2.2197</v>
      </c>
      <c r="AE1941">
        <v>2.9207000000000001</v>
      </c>
      <c r="AG1941">
        <v>275.66000000000003</v>
      </c>
      <c r="AH1941">
        <v>446.54</v>
      </c>
      <c r="AI1941">
        <v>4235.5879999999997</v>
      </c>
      <c r="AJ1941">
        <v>462.43099999999998</v>
      </c>
      <c r="AK1941">
        <v>475.69600000000003</v>
      </c>
      <c r="AL1941">
        <v>499.3</v>
      </c>
      <c r="AM1941">
        <v>1391.17</v>
      </c>
      <c r="AN1941">
        <v>201.29</v>
      </c>
      <c r="AO1941">
        <v>742.1</v>
      </c>
    </row>
    <row r="1942" spans="4:41" x14ac:dyDescent="0.3">
      <c r="D1942" s="1">
        <v>39703</v>
      </c>
      <c r="E1942">
        <v>1.4224000000000001</v>
      </c>
      <c r="F1942">
        <v>1.2608999999999999</v>
      </c>
      <c r="G1942">
        <v>1.7942</v>
      </c>
      <c r="H1942">
        <v>10.1</v>
      </c>
      <c r="I1942">
        <v>5.4</v>
      </c>
      <c r="J1942">
        <v>3.8</v>
      </c>
      <c r="K1942">
        <v>8.4</v>
      </c>
      <c r="L1942">
        <v>182</v>
      </c>
      <c r="M1942">
        <v>27.037600000000001</v>
      </c>
      <c r="N1942">
        <v>25.66</v>
      </c>
      <c r="O1942">
        <v>101.18</v>
      </c>
      <c r="P1942">
        <v>5.3410000000000002</v>
      </c>
      <c r="Q1942">
        <v>4.8380000000000001</v>
      </c>
      <c r="R1942">
        <v>4.05</v>
      </c>
      <c r="S1942">
        <v>3.58</v>
      </c>
      <c r="T1942">
        <v>3.57</v>
      </c>
      <c r="U1942">
        <v>3.82</v>
      </c>
      <c r="V1942">
        <v>4.1849999999999996</v>
      </c>
      <c r="W1942">
        <v>3.9630000000000001</v>
      </c>
      <c r="X1942">
        <v>3.9870000000000001</v>
      </c>
      <c r="Y1942">
        <v>4.4089999999999998</v>
      </c>
      <c r="Z1942">
        <v>4.5979999999999999</v>
      </c>
      <c r="AA1942">
        <v>4.5999999999999996</v>
      </c>
      <c r="AB1942">
        <v>1.9948999999999999</v>
      </c>
      <c r="AC1942">
        <v>3.7187000000000001</v>
      </c>
      <c r="AD1942">
        <v>2.2025999999999999</v>
      </c>
      <c r="AE1942">
        <v>2.9474999999999998</v>
      </c>
      <c r="AG1942">
        <v>280.41000000000003</v>
      </c>
      <c r="AH1942">
        <v>462.45</v>
      </c>
      <c r="AI1942">
        <v>4398.5519999999997</v>
      </c>
      <c r="AJ1942">
        <v>486.50099999999998</v>
      </c>
      <c r="AK1942">
        <v>491.76400000000001</v>
      </c>
      <c r="AL1942">
        <v>501.12</v>
      </c>
      <c r="AM1942">
        <v>1408.49</v>
      </c>
      <c r="AN1942">
        <v>200.09</v>
      </c>
      <c r="AO1942">
        <v>761</v>
      </c>
    </row>
    <row r="1943" spans="4:41" x14ac:dyDescent="0.3">
      <c r="D1943" s="1">
        <v>39706</v>
      </c>
      <c r="E1943">
        <v>1.4242999999999999</v>
      </c>
      <c r="F1943">
        <v>1.2633000000000001</v>
      </c>
      <c r="G1943">
        <v>1.8007</v>
      </c>
      <c r="H1943">
        <v>10.1</v>
      </c>
      <c r="I1943">
        <v>5.4</v>
      </c>
      <c r="J1943">
        <v>3.8</v>
      </c>
      <c r="K1943">
        <v>8.4</v>
      </c>
      <c r="L1943">
        <v>182</v>
      </c>
      <c r="M1943">
        <v>32.590400000000002</v>
      </c>
      <c r="N1943">
        <v>31.7</v>
      </c>
      <c r="O1943">
        <v>95.71</v>
      </c>
      <c r="P1943">
        <v>5.3410000000000002</v>
      </c>
      <c r="Q1943">
        <v>4.766</v>
      </c>
      <c r="R1943">
        <v>4.05</v>
      </c>
      <c r="S1943">
        <v>3.58</v>
      </c>
      <c r="T1943">
        <v>3.57</v>
      </c>
      <c r="U1943">
        <v>3.82</v>
      </c>
      <c r="V1943">
        <v>4.0510000000000002</v>
      </c>
      <c r="W1943">
        <v>3.7229999999999999</v>
      </c>
      <c r="X1943">
        <v>3.7909999999999999</v>
      </c>
      <c r="Y1943">
        <v>4.3090000000000002</v>
      </c>
      <c r="Z1943">
        <v>4.5190000000000001</v>
      </c>
      <c r="AA1943">
        <v>4.46</v>
      </c>
      <c r="AB1943">
        <v>1.5995999999999999</v>
      </c>
      <c r="AC1943">
        <v>3.3868</v>
      </c>
      <c r="AD1943">
        <v>1.7059</v>
      </c>
      <c r="AE1943">
        <v>2.5308999999999999</v>
      </c>
      <c r="AG1943">
        <v>270.68</v>
      </c>
      <c r="AH1943">
        <v>446.91</v>
      </c>
      <c r="AI1943">
        <v>4244.3729999999996</v>
      </c>
      <c r="AJ1943">
        <v>466.39100000000002</v>
      </c>
      <c r="AK1943">
        <v>455.34300000000002</v>
      </c>
      <c r="AL1943">
        <v>492.63</v>
      </c>
      <c r="AM1943">
        <v>1408.49</v>
      </c>
      <c r="AN1943">
        <v>203.65</v>
      </c>
      <c r="AO1943">
        <v>783.8</v>
      </c>
    </row>
    <row r="1944" spans="4:41" x14ac:dyDescent="0.3">
      <c r="D1944" s="1">
        <v>39707</v>
      </c>
      <c r="E1944">
        <v>1.4129</v>
      </c>
      <c r="F1944">
        <v>1.2617</v>
      </c>
      <c r="G1944">
        <v>1.7835000000000001</v>
      </c>
      <c r="H1944">
        <v>10.1</v>
      </c>
      <c r="I1944">
        <v>5.4</v>
      </c>
      <c r="J1944">
        <v>3.8</v>
      </c>
      <c r="K1944">
        <v>8.4</v>
      </c>
      <c r="L1944">
        <v>182</v>
      </c>
      <c r="M1944">
        <v>36.185499999999998</v>
      </c>
      <c r="N1944">
        <v>30.3</v>
      </c>
      <c r="O1944">
        <v>91.15</v>
      </c>
      <c r="P1944">
        <v>5.34</v>
      </c>
      <c r="Q1944">
        <v>4.7430000000000003</v>
      </c>
      <c r="R1944">
        <v>3.85</v>
      </c>
      <c r="S1944">
        <v>3.37</v>
      </c>
      <c r="T1944">
        <v>3.39</v>
      </c>
      <c r="U1944">
        <v>3.63</v>
      </c>
      <c r="V1944">
        <v>3.996</v>
      </c>
      <c r="W1944">
        <v>3.6749999999999998</v>
      </c>
      <c r="X1944">
        <v>3.7530000000000001</v>
      </c>
      <c r="Y1944">
        <v>4.274</v>
      </c>
      <c r="Z1944">
        <v>4.5060000000000002</v>
      </c>
      <c r="AA1944">
        <v>4.4180000000000001</v>
      </c>
      <c r="AB1944">
        <v>1.6203000000000001</v>
      </c>
      <c r="AC1944">
        <v>3.4357000000000002</v>
      </c>
      <c r="AD1944">
        <v>1.8023</v>
      </c>
      <c r="AE1944">
        <v>2.5905</v>
      </c>
      <c r="AG1944">
        <v>263.54000000000002</v>
      </c>
      <c r="AH1944">
        <v>433.03</v>
      </c>
      <c r="AI1944">
        <v>4056.44</v>
      </c>
      <c r="AJ1944">
        <v>412.09699999999998</v>
      </c>
      <c r="AK1944">
        <v>455.06900000000002</v>
      </c>
      <c r="AL1944">
        <v>463.25</v>
      </c>
      <c r="AM1944">
        <v>1337.16</v>
      </c>
      <c r="AN1944">
        <v>203.09</v>
      </c>
      <c r="AO1944">
        <v>777.1</v>
      </c>
    </row>
    <row r="1945" spans="4:41" x14ac:dyDescent="0.3">
      <c r="D1945" s="1">
        <v>39708</v>
      </c>
      <c r="E1945">
        <v>1.4326000000000001</v>
      </c>
      <c r="F1945">
        <v>1.2685999999999999</v>
      </c>
      <c r="G1945">
        <v>1.8172999999999999</v>
      </c>
      <c r="H1945">
        <v>10.1</v>
      </c>
      <c r="I1945">
        <v>5.4</v>
      </c>
      <c r="J1945">
        <v>3.8</v>
      </c>
      <c r="K1945">
        <v>8.4</v>
      </c>
      <c r="L1945">
        <v>182</v>
      </c>
      <c r="M1945">
        <v>37.526400000000002</v>
      </c>
      <c r="N1945">
        <v>36.22</v>
      </c>
      <c r="O1945">
        <v>97.16</v>
      </c>
      <c r="P1945">
        <v>5.3630000000000004</v>
      </c>
      <c r="Q1945">
        <v>4.7770000000000001</v>
      </c>
      <c r="R1945">
        <v>3.85</v>
      </c>
      <c r="S1945">
        <v>3.37</v>
      </c>
      <c r="T1945">
        <v>3.38</v>
      </c>
      <c r="U1945">
        <v>3.64</v>
      </c>
      <c r="V1945">
        <v>4.016</v>
      </c>
      <c r="W1945">
        <v>3.633</v>
      </c>
      <c r="X1945">
        <v>3.7690000000000001</v>
      </c>
      <c r="Y1945">
        <v>4.2919999999999998</v>
      </c>
      <c r="Z1945">
        <v>4.53</v>
      </c>
      <c r="AA1945">
        <v>4.407</v>
      </c>
      <c r="AB1945">
        <v>1.4441999999999999</v>
      </c>
      <c r="AC1945">
        <v>3.4137</v>
      </c>
      <c r="AD1945">
        <v>1.6392</v>
      </c>
      <c r="AE1945">
        <v>2.5169999999999999</v>
      </c>
      <c r="AG1945">
        <v>258.04000000000002</v>
      </c>
      <c r="AH1945">
        <v>426.19</v>
      </c>
      <c r="AI1945">
        <v>4012.8490000000002</v>
      </c>
      <c r="AJ1945">
        <v>397.97899999999998</v>
      </c>
      <c r="AK1945">
        <v>424.63400000000001</v>
      </c>
      <c r="AL1945">
        <v>465.89</v>
      </c>
      <c r="AM1945">
        <v>1341.78</v>
      </c>
      <c r="AN1945">
        <v>204.58</v>
      </c>
      <c r="AO1945">
        <v>847.1</v>
      </c>
    </row>
    <row r="1946" spans="4:41" x14ac:dyDescent="0.3">
      <c r="D1946" s="1">
        <v>39709</v>
      </c>
      <c r="E1946">
        <v>1.4348000000000001</v>
      </c>
      <c r="F1946">
        <v>1.2672000000000001</v>
      </c>
      <c r="G1946">
        <v>1.8181</v>
      </c>
      <c r="H1946">
        <v>10.1</v>
      </c>
      <c r="I1946">
        <v>5.4</v>
      </c>
      <c r="J1946">
        <v>3.8</v>
      </c>
      <c r="K1946">
        <v>8.4</v>
      </c>
      <c r="L1946">
        <v>182</v>
      </c>
      <c r="M1946">
        <v>37.554099999999998</v>
      </c>
      <c r="N1946">
        <v>33.1</v>
      </c>
      <c r="O1946">
        <v>97.88</v>
      </c>
      <c r="P1946">
        <v>5.3860000000000001</v>
      </c>
      <c r="Q1946">
        <v>4.8540000000000001</v>
      </c>
      <c r="R1946">
        <v>3.85</v>
      </c>
      <c r="S1946">
        <v>3.37</v>
      </c>
      <c r="T1946">
        <v>3.38</v>
      </c>
      <c r="U1946">
        <v>3.64</v>
      </c>
      <c r="V1946">
        <v>4.0359999999999996</v>
      </c>
      <c r="W1946">
        <v>3.6720000000000002</v>
      </c>
      <c r="X1946">
        <v>3.8140000000000001</v>
      </c>
      <c r="Y1946">
        <v>4.3529999999999998</v>
      </c>
      <c r="Z1946">
        <v>4.6050000000000004</v>
      </c>
      <c r="AA1946">
        <v>4.4160000000000004</v>
      </c>
      <c r="AB1946">
        <v>1.5165999999999999</v>
      </c>
      <c r="AC1946">
        <v>3.5436999999999999</v>
      </c>
      <c r="AD1946">
        <v>1.6950000000000001</v>
      </c>
      <c r="AE1946">
        <v>2.6267</v>
      </c>
      <c r="AG1946">
        <v>256.77</v>
      </c>
      <c r="AH1946">
        <v>429.53</v>
      </c>
      <c r="AI1946">
        <v>4040.3679999999999</v>
      </c>
      <c r="AJ1946">
        <v>405.14800000000002</v>
      </c>
      <c r="AK1946">
        <v>441.57499999999999</v>
      </c>
      <c r="AL1946">
        <v>456.37</v>
      </c>
      <c r="AM1946">
        <v>1313.36</v>
      </c>
      <c r="AN1946">
        <v>204.45</v>
      </c>
      <c r="AO1946">
        <v>893.2</v>
      </c>
    </row>
    <row r="1947" spans="4:41" x14ac:dyDescent="0.3">
      <c r="D1947" s="1">
        <v>39710</v>
      </c>
      <c r="E1947">
        <v>1.4466000000000001</v>
      </c>
      <c r="F1947">
        <v>1.2662</v>
      </c>
      <c r="G1947">
        <v>1.8318000000000001</v>
      </c>
      <c r="H1947">
        <v>10.1</v>
      </c>
      <c r="I1947">
        <v>5.4</v>
      </c>
      <c r="J1947">
        <v>3.8</v>
      </c>
      <c r="K1947">
        <v>8.4</v>
      </c>
      <c r="L1947">
        <v>182</v>
      </c>
      <c r="M1947">
        <v>35.189</v>
      </c>
      <c r="N1947">
        <v>32.07</v>
      </c>
      <c r="O1947">
        <v>104.55</v>
      </c>
      <c r="P1947">
        <v>5.41</v>
      </c>
      <c r="Q1947">
        <v>4.9349999999999996</v>
      </c>
      <c r="R1947">
        <v>3.78</v>
      </c>
      <c r="S1947">
        <v>3.33</v>
      </c>
      <c r="T1947">
        <v>3.31</v>
      </c>
      <c r="U1947">
        <v>3.55</v>
      </c>
      <c r="V1947">
        <v>4.2080000000000002</v>
      </c>
      <c r="W1947">
        <v>4.0030000000000001</v>
      </c>
      <c r="X1947">
        <v>4.1109999999999998</v>
      </c>
      <c r="Y1947">
        <v>4.4800000000000004</v>
      </c>
      <c r="Z1947">
        <v>4.7240000000000002</v>
      </c>
      <c r="AA1947">
        <v>4.6050000000000004</v>
      </c>
      <c r="AB1947">
        <v>2.0047999999999999</v>
      </c>
      <c r="AC1947">
        <v>3.8105000000000002</v>
      </c>
      <c r="AD1947">
        <v>2.1678999999999999</v>
      </c>
      <c r="AE1947">
        <v>3.0390000000000001</v>
      </c>
      <c r="AG1947">
        <v>278.18</v>
      </c>
      <c r="AH1947">
        <v>466.36</v>
      </c>
      <c r="AI1947">
        <v>4430.8419999999996</v>
      </c>
      <c r="AJ1947">
        <v>490.61399999999998</v>
      </c>
      <c r="AK1947">
        <v>486.87400000000002</v>
      </c>
      <c r="AL1947">
        <v>494.7</v>
      </c>
      <c r="AM1947">
        <v>1374.91</v>
      </c>
      <c r="AN1947">
        <v>199.55</v>
      </c>
      <c r="AO1947">
        <v>861</v>
      </c>
    </row>
    <row r="1948" spans="4:41" x14ac:dyDescent="0.3">
      <c r="D1948" s="1">
        <v>39713</v>
      </c>
      <c r="E1948">
        <v>1.4774</v>
      </c>
      <c r="F1948">
        <v>1.2548999999999999</v>
      </c>
      <c r="G1948">
        <v>1.8544</v>
      </c>
      <c r="H1948">
        <v>10.1</v>
      </c>
      <c r="I1948">
        <v>5.4</v>
      </c>
      <c r="J1948">
        <v>3.8</v>
      </c>
      <c r="K1948">
        <v>8.4</v>
      </c>
      <c r="L1948">
        <v>182</v>
      </c>
      <c r="M1948">
        <v>32.7151</v>
      </c>
      <c r="N1948">
        <v>33.85</v>
      </c>
      <c r="O1948">
        <v>120.92</v>
      </c>
      <c r="P1948">
        <v>5.44</v>
      </c>
      <c r="Q1948">
        <v>4.9409999999999998</v>
      </c>
      <c r="R1948">
        <v>3.8</v>
      </c>
      <c r="S1948">
        <v>3.37</v>
      </c>
      <c r="T1948">
        <v>3.36</v>
      </c>
      <c r="U1948">
        <v>3.59</v>
      </c>
      <c r="V1948">
        <v>4.2569999999999997</v>
      </c>
      <c r="W1948">
        <v>4.024</v>
      </c>
      <c r="X1948">
        <v>4.1390000000000002</v>
      </c>
      <c r="Y1948">
        <v>4.5220000000000002</v>
      </c>
      <c r="Z1948">
        <v>4.7489999999999997</v>
      </c>
      <c r="AA1948">
        <v>4.6890000000000001</v>
      </c>
      <c r="AB1948">
        <v>2.036</v>
      </c>
      <c r="AC1948">
        <v>3.8351000000000002</v>
      </c>
      <c r="AD1948">
        <v>2.1263000000000001</v>
      </c>
      <c r="AE1948">
        <v>3.0491999999999999</v>
      </c>
      <c r="AG1948">
        <v>272.35000000000002</v>
      </c>
      <c r="AH1948">
        <v>463.98</v>
      </c>
      <c r="AI1948">
        <v>4393.223</v>
      </c>
      <c r="AJ1948">
        <v>491.87900000000002</v>
      </c>
      <c r="AK1948">
        <v>485.42399999999998</v>
      </c>
      <c r="AL1948">
        <v>502.3</v>
      </c>
      <c r="AM1948">
        <v>1398.32</v>
      </c>
      <c r="AN1948">
        <v>198.7</v>
      </c>
      <c r="AO1948">
        <v>904.3</v>
      </c>
    </row>
    <row r="1949" spans="4:41" x14ac:dyDescent="0.3">
      <c r="D1949" s="1">
        <v>39714</v>
      </c>
      <c r="E1949">
        <v>1.4648000000000001</v>
      </c>
      <c r="F1949">
        <v>1.2643</v>
      </c>
      <c r="G1949">
        <v>1.8522000000000001</v>
      </c>
      <c r="H1949">
        <v>10.1</v>
      </c>
      <c r="I1949">
        <v>5.4</v>
      </c>
      <c r="J1949">
        <v>3.8</v>
      </c>
      <c r="K1949">
        <v>8.4</v>
      </c>
      <c r="L1949">
        <v>182</v>
      </c>
      <c r="M1949">
        <v>32.572099999999999</v>
      </c>
      <c r="N1949">
        <v>35.72</v>
      </c>
      <c r="O1949">
        <v>106.61</v>
      </c>
      <c r="P1949">
        <v>5.45</v>
      </c>
      <c r="Q1949">
        <v>4.931</v>
      </c>
      <c r="R1949">
        <v>3.81</v>
      </c>
      <c r="S1949">
        <v>3.42</v>
      </c>
      <c r="T1949">
        <v>3.35</v>
      </c>
      <c r="U1949">
        <v>3.59</v>
      </c>
      <c r="V1949">
        <v>4.2409999999999997</v>
      </c>
      <c r="W1949">
        <v>3.9009999999999998</v>
      </c>
      <c r="X1949">
        <v>4.0670000000000002</v>
      </c>
      <c r="Y1949">
        <v>4.4930000000000003</v>
      </c>
      <c r="Z1949">
        <v>4.7270000000000003</v>
      </c>
      <c r="AA1949">
        <v>4.6639999999999997</v>
      </c>
      <c r="AB1949">
        <v>1.9317</v>
      </c>
      <c r="AC1949">
        <v>3.7991000000000001</v>
      </c>
      <c r="AD1949">
        <v>2.0680999999999998</v>
      </c>
      <c r="AE1949">
        <v>2.9874999999999998</v>
      </c>
      <c r="AG1949">
        <v>267.31</v>
      </c>
      <c r="AH1949">
        <v>458.19</v>
      </c>
      <c r="AI1949">
        <v>4331.9290000000001</v>
      </c>
      <c r="AJ1949">
        <v>476.38200000000001</v>
      </c>
      <c r="AK1949">
        <v>465.54300000000001</v>
      </c>
      <c r="AL1949">
        <v>493.86</v>
      </c>
      <c r="AM1949">
        <v>1398.32</v>
      </c>
      <c r="AN1949">
        <v>198.22</v>
      </c>
      <c r="AO1949">
        <v>885.9</v>
      </c>
    </row>
    <row r="1950" spans="4:41" x14ac:dyDescent="0.3">
      <c r="D1950" s="1">
        <v>39715</v>
      </c>
      <c r="E1950">
        <v>1.4621</v>
      </c>
      <c r="F1950">
        <v>1.2625</v>
      </c>
      <c r="G1950">
        <v>1.8465</v>
      </c>
      <c r="H1950">
        <v>10.1</v>
      </c>
      <c r="I1950">
        <v>5.4</v>
      </c>
      <c r="J1950">
        <v>3.8</v>
      </c>
      <c r="K1950">
        <v>8.4</v>
      </c>
      <c r="L1950">
        <v>182</v>
      </c>
      <c r="M1950">
        <v>32.619999999999997</v>
      </c>
      <c r="N1950">
        <v>35.19</v>
      </c>
      <c r="O1950">
        <v>105.73</v>
      </c>
      <c r="P1950">
        <v>5.4669999999999996</v>
      </c>
      <c r="Q1950">
        <v>4.8570000000000002</v>
      </c>
      <c r="R1950">
        <v>3.81</v>
      </c>
      <c r="S1950">
        <v>3.41</v>
      </c>
      <c r="T1950">
        <v>3.35</v>
      </c>
      <c r="U1950">
        <v>3.58</v>
      </c>
      <c r="V1950">
        <v>4.1639999999999997</v>
      </c>
      <c r="W1950">
        <v>3.762</v>
      </c>
      <c r="X1950">
        <v>3.972</v>
      </c>
      <c r="Y1950">
        <v>4.415</v>
      </c>
      <c r="Z1950">
        <v>4.6459999999999999</v>
      </c>
      <c r="AA1950">
        <v>4.5720000000000001</v>
      </c>
      <c r="AB1950">
        <v>1.8919999999999999</v>
      </c>
      <c r="AC1950">
        <v>3.8104</v>
      </c>
      <c r="AD1950">
        <v>1.9603999999999999</v>
      </c>
      <c r="AE1950">
        <v>2.9123999999999999</v>
      </c>
      <c r="AG1950">
        <v>265.66000000000003</v>
      </c>
      <c r="AH1950">
        <v>453.51</v>
      </c>
      <c r="AI1950">
        <v>4293.9170000000004</v>
      </c>
      <c r="AJ1950">
        <v>485.62599999999998</v>
      </c>
      <c r="AK1950">
        <v>462.51600000000002</v>
      </c>
      <c r="AL1950">
        <v>493.74</v>
      </c>
      <c r="AM1950">
        <v>1397.47</v>
      </c>
      <c r="AN1950">
        <v>198.88</v>
      </c>
      <c r="AO1950">
        <v>889.4</v>
      </c>
    </row>
    <row r="1951" spans="4:41" x14ac:dyDescent="0.3">
      <c r="D1951" s="1">
        <v>39716</v>
      </c>
      <c r="E1951">
        <v>1.4609000000000001</v>
      </c>
      <c r="F1951">
        <v>1.2579</v>
      </c>
      <c r="G1951">
        <v>1.8371999999999999</v>
      </c>
      <c r="H1951">
        <v>10.1</v>
      </c>
      <c r="I1951">
        <v>5.4</v>
      </c>
      <c r="J1951">
        <v>3.8</v>
      </c>
      <c r="K1951">
        <v>8.4</v>
      </c>
      <c r="L1951">
        <v>182</v>
      </c>
      <c r="M1951">
        <v>32.656799999999997</v>
      </c>
      <c r="N1951">
        <v>32.82</v>
      </c>
      <c r="O1951">
        <v>108.02</v>
      </c>
      <c r="P1951">
        <v>5.484</v>
      </c>
      <c r="Q1951">
        <v>4.915</v>
      </c>
      <c r="R1951">
        <v>3.81</v>
      </c>
      <c r="S1951">
        <v>3.43</v>
      </c>
      <c r="T1951">
        <v>3.35</v>
      </c>
      <c r="U1951">
        <v>3.61</v>
      </c>
      <c r="V1951">
        <v>4.2300000000000004</v>
      </c>
      <c r="W1951">
        <v>3.8460000000000001</v>
      </c>
      <c r="X1951">
        <v>4.0259999999999998</v>
      </c>
      <c r="Y1951">
        <v>4.4740000000000002</v>
      </c>
      <c r="Z1951">
        <v>4.7009999999999996</v>
      </c>
      <c r="AA1951">
        <v>4.6219999999999999</v>
      </c>
      <c r="AB1951">
        <v>1.9544999999999999</v>
      </c>
      <c r="AC1951">
        <v>3.8540000000000001</v>
      </c>
      <c r="AD1951">
        <v>2.1604999999999999</v>
      </c>
      <c r="AE1951">
        <v>3.0387</v>
      </c>
      <c r="AG1951">
        <v>271.01</v>
      </c>
      <c r="AH1951">
        <v>462.78</v>
      </c>
      <c r="AI1951">
        <v>4367.5389999999998</v>
      </c>
      <c r="AJ1951">
        <v>488.928</v>
      </c>
      <c r="AK1951">
        <v>479.96699999999998</v>
      </c>
      <c r="AL1951">
        <v>490.83</v>
      </c>
      <c r="AM1951">
        <v>1391.82</v>
      </c>
      <c r="AN1951">
        <v>197.35</v>
      </c>
      <c r="AO1951">
        <v>878</v>
      </c>
    </row>
    <row r="1952" spans="4:41" x14ac:dyDescent="0.3">
      <c r="D1952" s="1">
        <v>39717</v>
      </c>
      <c r="E1952">
        <v>1.4614</v>
      </c>
      <c r="F1952">
        <v>1.2622</v>
      </c>
      <c r="G1952">
        <v>1.8445</v>
      </c>
      <c r="H1952">
        <v>10.1</v>
      </c>
      <c r="I1952">
        <v>5.4</v>
      </c>
      <c r="J1952">
        <v>3.8</v>
      </c>
      <c r="K1952">
        <v>8.4</v>
      </c>
      <c r="L1952">
        <v>182</v>
      </c>
      <c r="M1952">
        <v>38.367699999999999</v>
      </c>
      <c r="N1952">
        <v>34.74</v>
      </c>
      <c r="O1952">
        <v>106.89</v>
      </c>
      <c r="P1952">
        <v>5.4710000000000001</v>
      </c>
      <c r="Q1952">
        <v>4.8840000000000003</v>
      </c>
      <c r="R1952">
        <v>3.8</v>
      </c>
      <c r="S1952">
        <v>3.41</v>
      </c>
      <c r="T1952">
        <v>3.35</v>
      </c>
      <c r="U1952">
        <v>3.58</v>
      </c>
      <c r="V1952">
        <v>4.1639999999999997</v>
      </c>
      <c r="W1952">
        <v>3.6619999999999999</v>
      </c>
      <c r="X1952">
        <v>3.907</v>
      </c>
      <c r="Y1952">
        <v>4.4189999999999996</v>
      </c>
      <c r="Z1952">
        <v>4.6349999999999998</v>
      </c>
      <c r="AA1952">
        <v>4.5460000000000003</v>
      </c>
      <c r="AB1952">
        <v>1.8395999999999999</v>
      </c>
      <c r="AC1952">
        <v>3.8519999999999999</v>
      </c>
      <c r="AD1952">
        <v>2.0962000000000001</v>
      </c>
      <c r="AE1952">
        <v>3.0537000000000001</v>
      </c>
      <c r="AG1952">
        <v>265.92</v>
      </c>
      <c r="AH1952">
        <v>452.16</v>
      </c>
      <c r="AI1952">
        <v>4268.527</v>
      </c>
      <c r="AJ1952">
        <v>481.50299999999999</v>
      </c>
      <c r="AK1952">
        <v>470.79199999999997</v>
      </c>
      <c r="AL1952">
        <v>480.74</v>
      </c>
      <c r="AM1952">
        <v>1384.51</v>
      </c>
      <c r="AN1952">
        <v>198.17</v>
      </c>
      <c r="AO1952">
        <v>882.9</v>
      </c>
    </row>
    <row r="1953" spans="4:41" x14ac:dyDescent="0.3">
      <c r="D1953" s="1">
        <v>39720</v>
      </c>
      <c r="E1953">
        <v>1.4435</v>
      </c>
      <c r="F1953">
        <v>1.2526999999999999</v>
      </c>
      <c r="G1953">
        <v>1.8086</v>
      </c>
      <c r="H1953">
        <v>10.1</v>
      </c>
      <c r="I1953">
        <v>5.4</v>
      </c>
      <c r="J1953">
        <v>3.8</v>
      </c>
      <c r="K1953">
        <v>8.4</v>
      </c>
      <c r="L1953">
        <v>182</v>
      </c>
      <c r="M1953">
        <v>39.4009</v>
      </c>
      <c r="N1953">
        <v>46.72</v>
      </c>
      <c r="O1953">
        <v>96.37</v>
      </c>
      <c r="P1953">
        <v>5.4770000000000003</v>
      </c>
      <c r="Q1953">
        <v>4.8710000000000004</v>
      </c>
      <c r="R1953">
        <v>3.8</v>
      </c>
      <c r="S1953">
        <v>3.41</v>
      </c>
      <c r="T1953">
        <v>3.35</v>
      </c>
      <c r="U1953">
        <v>3.58</v>
      </c>
      <c r="V1953">
        <v>3.972</v>
      </c>
      <c r="W1953">
        <v>3.4359999999999999</v>
      </c>
      <c r="X1953">
        <v>3.6909999999999998</v>
      </c>
      <c r="Y1953">
        <v>4.2880000000000003</v>
      </c>
      <c r="Z1953">
        <v>4.5549999999999997</v>
      </c>
      <c r="AA1953">
        <v>4.383</v>
      </c>
      <c r="AB1953">
        <v>1.4863</v>
      </c>
      <c r="AC1953">
        <v>3.5775999999999999</v>
      </c>
      <c r="AD1953">
        <v>1.6571</v>
      </c>
      <c r="AE1953">
        <v>2.6781999999999999</v>
      </c>
      <c r="AG1953">
        <v>251.43</v>
      </c>
      <c r="AH1953">
        <v>422.48</v>
      </c>
      <c r="AI1953">
        <v>3967.306</v>
      </c>
      <c r="AJ1953">
        <v>439.28899999999999</v>
      </c>
      <c r="AK1953">
        <v>417.923</v>
      </c>
      <c r="AL1953">
        <v>465.22</v>
      </c>
      <c r="AM1953">
        <v>1360.36</v>
      </c>
      <c r="AN1953">
        <v>201.24</v>
      </c>
      <c r="AO1953">
        <v>888.2</v>
      </c>
    </row>
    <row r="1954" spans="4:41" x14ac:dyDescent="0.3">
      <c r="D1954" s="1">
        <v>39721</v>
      </c>
      <c r="E1954">
        <v>1.4092</v>
      </c>
      <c r="F1954">
        <v>1.2642</v>
      </c>
      <c r="G1954">
        <v>1.7805</v>
      </c>
      <c r="H1954">
        <v>9.1</v>
      </c>
      <c r="I1954">
        <v>4.9000000000000004</v>
      </c>
      <c r="J1954">
        <v>3.6</v>
      </c>
      <c r="K1954">
        <v>7.7</v>
      </c>
      <c r="L1954">
        <v>182.7</v>
      </c>
      <c r="M1954">
        <v>40.3874</v>
      </c>
      <c r="N1954">
        <v>39.39</v>
      </c>
      <c r="O1954">
        <v>100.64</v>
      </c>
      <c r="P1954">
        <v>5.4950000000000001</v>
      </c>
      <c r="Q1954">
        <v>4.8959999999999999</v>
      </c>
      <c r="R1954">
        <v>3.8</v>
      </c>
      <c r="S1954">
        <v>3.41</v>
      </c>
      <c r="T1954">
        <v>3.35</v>
      </c>
      <c r="U1954">
        <v>3.58</v>
      </c>
      <c r="V1954">
        <v>4.0149999999999997</v>
      </c>
      <c r="W1954">
        <v>3.476</v>
      </c>
      <c r="X1954">
        <v>3.7679999999999998</v>
      </c>
      <c r="Y1954">
        <v>4.3449999999999998</v>
      </c>
      <c r="Z1954">
        <v>4.5949999999999998</v>
      </c>
      <c r="AA1954">
        <v>4.4489999999999998</v>
      </c>
      <c r="AB1954">
        <v>1.7874000000000001</v>
      </c>
      <c r="AC1954">
        <v>3.8233999999999999</v>
      </c>
      <c r="AD1954">
        <v>1.9599</v>
      </c>
      <c r="AE1954">
        <v>2.9792999999999998</v>
      </c>
      <c r="AG1954">
        <v>256.05</v>
      </c>
      <c r="AH1954">
        <v>418.69</v>
      </c>
      <c r="AI1954">
        <v>3975.6260000000002</v>
      </c>
      <c r="AJ1954">
        <v>452.49799999999999</v>
      </c>
      <c r="AK1954">
        <v>443.42899999999997</v>
      </c>
      <c r="AL1954">
        <v>461.3</v>
      </c>
      <c r="AM1954">
        <v>1311.57</v>
      </c>
      <c r="AN1954">
        <v>197.87</v>
      </c>
      <c r="AO1954">
        <v>874.2</v>
      </c>
    </row>
    <row r="1955" spans="4:41" x14ac:dyDescent="0.3">
      <c r="D1955" s="1">
        <v>39722</v>
      </c>
      <c r="E1955">
        <v>1.4009</v>
      </c>
      <c r="F1955">
        <v>1.2633000000000001</v>
      </c>
      <c r="G1955">
        <v>1.7697000000000001</v>
      </c>
      <c r="H1955">
        <v>9.1</v>
      </c>
      <c r="I1955">
        <v>4.9000000000000004</v>
      </c>
      <c r="J1955">
        <v>3.6</v>
      </c>
      <c r="K1955">
        <v>7.7</v>
      </c>
      <c r="L1955">
        <v>182.7</v>
      </c>
      <c r="M1955">
        <v>41.921100000000003</v>
      </c>
      <c r="N1955">
        <v>39.81</v>
      </c>
      <c r="O1955">
        <v>98.53</v>
      </c>
      <c r="P1955">
        <v>5.5049999999999999</v>
      </c>
      <c r="Q1955">
        <v>4.8319999999999999</v>
      </c>
      <c r="R1955">
        <v>3.8</v>
      </c>
      <c r="S1955">
        <v>3.41</v>
      </c>
      <c r="T1955">
        <v>3.35</v>
      </c>
      <c r="U1955">
        <v>3.58</v>
      </c>
      <c r="V1955">
        <v>3.9950000000000001</v>
      </c>
      <c r="W1955">
        <v>3.4220000000000002</v>
      </c>
      <c r="X1955">
        <v>3.7320000000000002</v>
      </c>
      <c r="Y1955">
        <v>4.3259999999999996</v>
      </c>
      <c r="Z1955">
        <v>4.55</v>
      </c>
      <c r="AA1955">
        <v>4.4320000000000004</v>
      </c>
      <c r="AB1955">
        <v>1.6626000000000001</v>
      </c>
      <c r="AC1955">
        <v>3.7382</v>
      </c>
      <c r="AD1955">
        <v>1.8157000000000001</v>
      </c>
      <c r="AE1955">
        <v>2.8580000000000001</v>
      </c>
      <c r="AG1955">
        <v>257.75</v>
      </c>
      <c r="AH1955">
        <v>420.16</v>
      </c>
      <c r="AI1955">
        <v>3996.0859999999998</v>
      </c>
      <c r="AJ1955">
        <v>444.74900000000002</v>
      </c>
      <c r="AK1955">
        <v>442.81700000000001</v>
      </c>
      <c r="AL1955">
        <v>464.16</v>
      </c>
      <c r="AM1955">
        <v>1328.11</v>
      </c>
      <c r="AN1955">
        <v>198.69</v>
      </c>
      <c r="AO1955">
        <v>880.7</v>
      </c>
    </row>
    <row r="1956" spans="4:41" x14ac:dyDescent="0.3">
      <c r="D1956" s="1">
        <v>39723</v>
      </c>
      <c r="E1956">
        <v>1.3818999999999999</v>
      </c>
      <c r="F1956">
        <v>1.2765</v>
      </c>
      <c r="G1956">
        <v>1.7639</v>
      </c>
      <c r="H1956">
        <v>9.1</v>
      </c>
      <c r="I1956">
        <v>4.9000000000000004</v>
      </c>
      <c r="J1956">
        <v>3.6</v>
      </c>
      <c r="K1956">
        <v>7.7</v>
      </c>
      <c r="L1956">
        <v>182.7</v>
      </c>
      <c r="M1956">
        <v>42.981099999999998</v>
      </c>
      <c r="N1956">
        <v>45.26</v>
      </c>
      <c r="O1956">
        <v>93.97</v>
      </c>
      <c r="P1956">
        <v>5.5259999999999998</v>
      </c>
      <c r="Q1956">
        <v>4.7569999999999997</v>
      </c>
      <c r="R1956">
        <v>3.8</v>
      </c>
      <c r="S1956">
        <v>3.41</v>
      </c>
      <c r="T1956">
        <v>3.35</v>
      </c>
      <c r="U1956">
        <v>3.58</v>
      </c>
      <c r="V1956">
        <v>3.931</v>
      </c>
      <c r="W1956">
        <v>3.2959999999999998</v>
      </c>
      <c r="X1956">
        <v>3.6139999999999999</v>
      </c>
      <c r="Y1956">
        <v>4.2510000000000003</v>
      </c>
      <c r="Z1956">
        <v>4.4870000000000001</v>
      </c>
      <c r="AA1956">
        <v>4.3719999999999999</v>
      </c>
      <c r="AB1956">
        <v>1.4137</v>
      </c>
      <c r="AC1956">
        <v>3.6276000000000002</v>
      </c>
      <c r="AD1956">
        <v>1.6157999999999999</v>
      </c>
      <c r="AE1956">
        <v>2.6640999999999999</v>
      </c>
      <c r="AG1956">
        <v>254.24</v>
      </c>
      <c r="AH1956">
        <v>408.53</v>
      </c>
      <c r="AI1956">
        <v>3900.6770000000001</v>
      </c>
      <c r="AJ1956">
        <v>426.21199999999999</v>
      </c>
      <c r="AK1956">
        <v>405.30099999999999</v>
      </c>
      <c r="AL1956">
        <v>460.91</v>
      </c>
      <c r="AM1956">
        <v>1298.97</v>
      </c>
      <c r="AN1956">
        <v>199.39</v>
      </c>
      <c r="AO1956">
        <v>839</v>
      </c>
    </row>
    <row r="1957" spans="4:41" x14ac:dyDescent="0.3">
      <c r="D1957" s="1">
        <v>39724</v>
      </c>
      <c r="E1957">
        <v>1.3772</v>
      </c>
      <c r="F1957">
        <v>1.2862</v>
      </c>
      <c r="G1957">
        <v>1.7714000000000001</v>
      </c>
      <c r="H1957">
        <v>9.1</v>
      </c>
      <c r="I1957">
        <v>4.9000000000000004</v>
      </c>
      <c r="J1957">
        <v>3.6</v>
      </c>
      <c r="K1957">
        <v>7.7</v>
      </c>
      <c r="L1957">
        <v>182.7</v>
      </c>
      <c r="M1957">
        <v>41.162999999999997</v>
      </c>
      <c r="N1957">
        <v>45.14</v>
      </c>
      <c r="O1957">
        <v>93.88</v>
      </c>
      <c r="P1957">
        <v>5.4930000000000003</v>
      </c>
      <c r="Q1957">
        <v>4.7240000000000002</v>
      </c>
      <c r="R1957">
        <v>3.8</v>
      </c>
      <c r="S1957">
        <v>3.41</v>
      </c>
      <c r="T1957">
        <v>3.35</v>
      </c>
      <c r="U1957">
        <v>3.58</v>
      </c>
      <c r="V1957">
        <v>3.9239999999999999</v>
      </c>
      <c r="W1957">
        <v>3.2839999999999998</v>
      </c>
      <c r="X1957">
        <v>3.5990000000000002</v>
      </c>
      <c r="Y1957">
        <v>4.2290000000000001</v>
      </c>
      <c r="Z1957">
        <v>4.4749999999999996</v>
      </c>
      <c r="AA1957">
        <v>4.4050000000000002</v>
      </c>
      <c r="AB1957">
        <v>1.3928</v>
      </c>
      <c r="AC1957">
        <v>3.6031</v>
      </c>
      <c r="AD1957">
        <v>1.5822000000000001</v>
      </c>
      <c r="AE1957">
        <v>2.6335000000000002</v>
      </c>
      <c r="AG1957">
        <v>261.43</v>
      </c>
      <c r="AH1957">
        <v>420.23</v>
      </c>
      <c r="AI1957">
        <v>4028.4119999999998</v>
      </c>
      <c r="AJ1957">
        <v>406.30900000000003</v>
      </c>
      <c r="AK1957">
        <v>390.70699999999999</v>
      </c>
      <c r="AL1957">
        <v>453.49</v>
      </c>
      <c r="AM1957">
        <v>1263.99</v>
      </c>
      <c r="AN1957">
        <v>200.26</v>
      </c>
      <c r="AO1957">
        <v>828.9</v>
      </c>
    </row>
    <row r="1958" spans="4:41" x14ac:dyDescent="0.3">
      <c r="D1958" s="1">
        <v>39727</v>
      </c>
      <c r="E1958">
        <v>1.3499000000000001</v>
      </c>
      <c r="F1958">
        <v>1.2918000000000001</v>
      </c>
      <c r="G1958">
        <v>1.7441</v>
      </c>
      <c r="H1958">
        <v>9.1</v>
      </c>
      <c r="I1958">
        <v>4.9000000000000004</v>
      </c>
      <c r="J1958">
        <v>3.6</v>
      </c>
      <c r="K1958">
        <v>7.7</v>
      </c>
      <c r="L1958">
        <v>182.7</v>
      </c>
      <c r="M1958">
        <v>51.056899999999999</v>
      </c>
      <c r="N1958">
        <v>52.05</v>
      </c>
      <c r="O1958">
        <v>87.81</v>
      </c>
      <c r="P1958">
        <v>5.4820000000000002</v>
      </c>
      <c r="Q1958">
        <v>4.5759999999999996</v>
      </c>
      <c r="R1958">
        <v>3.78</v>
      </c>
      <c r="S1958">
        <v>3.4</v>
      </c>
      <c r="T1958">
        <v>3.36</v>
      </c>
      <c r="U1958">
        <v>3.57</v>
      </c>
      <c r="V1958">
        <v>3.7530000000000001</v>
      </c>
      <c r="W1958">
        <v>3.0609999999999999</v>
      </c>
      <c r="X1958">
        <v>3.403</v>
      </c>
      <c r="Y1958">
        <v>4.0430000000000001</v>
      </c>
      <c r="Z1958">
        <v>4.306</v>
      </c>
      <c r="AA1958">
        <v>4.2160000000000002</v>
      </c>
      <c r="AB1958">
        <v>1.2378</v>
      </c>
      <c r="AC1958">
        <v>3.4531999999999998</v>
      </c>
      <c r="AD1958">
        <v>1.4298999999999999</v>
      </c>
      <c r="AE1958">
        <v>2.4413999999999998</v>
      </c>
      <c r="AG1958">
        <v>241.5</v>
      </c>
      <c r="AH1958">
        <v>379.53</v>
      </c>
      <c r="AI1958">
        <v>3629.377</v>
      </c>
      <c r="AJ1958">
        <v>330.08499999999998</v>
      </c>
      <c r="AK1958">
        <v>348.28500000000003</v>
      </c>
      <c r="AL1958">
        <v>423.24</v>
      </c>
      <c r="AM1958">
        <v>1204.99</v>
      </c>
      <c r="AN1958">
        <v>203.68</v>
      </c>
      <c r="AO1958">
        <v>862.7</v>
      </c>
    </row>
    <row r="1959" spans="4:41" x14ac:dyDescent="0.3">
      <c r="D1959" s="1">
        <v>39728</v>
      </c>
      <c r="E1959">
        <v>1.3588</v>
      </c>
      <c r="F1959">
        <v>1.2844</v>
      </c>
      <c r="G1959">
        <v>1.7455000000000001</v>
      </c>
      <c r="H1959">
        <v>9.1</v>
      </c>
      <c r="I1959">
        <v>4.9000000000000004</v>
      </c>
      <c r="J1959">
        <v>3.6</v>
      </c>
      <c r="K1959">
        <v>7.7</v>
      </c>
      <c r="L1959">
        <v>182.7</v>
      </c>
      <c r="M1959">
        <v>50.7059</v>
      </c>
      <c r="N1959">
        <v>53.68</v>
      </c>
      <c r="O1959">
        <v>90.06</v>
      </c>
      <c r="P1959">
        <v>5.4930000000000003</v>
      </c>
      <c r="Q1959">
        <v>4.5810000000000004</v>
      </c>
      <c r="R1959">
        <v>3.7</v>
      </c>
      <c r="S1959">
        <v>3.39</v>
      </c>
      <c r="T1959">
        <v>3.36</v>
      </c>
      <c r="U1959">
        <v>3.54</v>
      </c>
      <c r="V1959">
        <v>3.7519999999999998</v>
      </c>
      <c r="W1959">
        <v>3.1709999999999998</v>
      </c>
      <c r="X1959">
        <v>3.472</v>
      </c>
      <c r="Y1959">
        <v>4.0419999999999998</v>
      </c>
      <c r="Z1959">
        <v>4.3120000000000003</v>
      </c>
      <c r="AA1959">
        <v>4.2370000000000001</v>
      </c>
      <c r="AB1959">
        <v>1.1758999999999999</v>
      </c>
      <c r="AC1959">
        <v>3.5028000000000001</v>
      </c>
      <c r="AD1959">
        <v>1.4531000000000001</v>
      </c>
      <c r="AE1959">
        <v>2.4575</v>
      </c>
      <c r="AG1959">
        <v>240.72</v>
      </c>
      <c r="AH1959">
        <v>382.18</v>
      </c>
      <c r="AI1959">
        <v>3693.953</v>
      </c>
      <c r="AJ1959">
        <v>329.41800000000001</v>
      </c>
      <c r="AK1959">
        <v>328.72800000000001</v>
      </c>
      <c r="AL1959">
        <v>418.64</v>
      </c>
      <c r="AM1959">
        <v>1179.1300000000001</v>
      </c>
      <c r="AN1959">
        <v>202.25</v>
      </c>
      <c r="AO1959">
        <v>878.4</v>
      </c>
    </row>
    <row r="1960" spans="4:41" x14ac:dyDescent="0.3">
      <c r="D1960" s="1">
        <v>39729</v>
      </c>
      <c r="E1960">
        <v>1.3653999999999999</v>
      </c>
      <c r="F1960">
        <v>1.2673000000000001</v>
      </c>
      <c r="G1960">
        <v>1.7305999999999999</v>
      </c>
      <c r="H1960">
        <v>9.1</v>
      </c>
      <c r="I1960">
        <v>4.9000000000000004</v>
      </c>
      <c r="J1960">
        <v>3.6</v>
      </c>
      <c r="K1960">
        <v>7.7</v>
      </c>
      <c r="L1960">
        <v>182.7</v>
      </c>
      <c r="M1960">
        <v>60.670099999999998</v>
      </c>
      <c r="N1960">
        <v>57.53</v>
      </c>
      <c r="O1960">
        <v>88.95</v>
      </c>
      <c r="P1960">
        <v>5.4859999999999998</v>
      </c>
      <c r="Q1960">
        <v>4.6589999999999998</v>
      </c>
      <c r="R1960">
        <v>3.65</v>
      </c>
      <c r="S1960">
        <v>3.37</v>
      </c>
      <c r="T1960">
        <v>3.33</v>
      </c>
      <c r="U1960">
        <v>3.46</v>
      </c>
      <c r="V1960">
        <v>3.8029999999999999</v>
      </c>
      <c r="W1960">
        <v>3.036</v>
      </c>
      <c r="X1960">
        <v>3.4420000000000002</v>
      </c>
      <c r="Y1960">
        <v>4.0990000000000002</v>
      </c>
      <c r="Z1960">
        <v>4.4029999999999996</v>
      </c>
      <c r="AA1960">
        <v>4.2969999999999997</v>
      </c>
      <c r="AB1960">
        <v>1.2584</v>
      </c>
      <c r="AC1960">
        <v>3.6400999999999999</v>
      </c>
      <c r="AD1960">
        <v>1.5484</v>
      </c>
      <c r="AE1960">
        <v>2.6326999999999998</v>
      </c>
      <c r="AG1960">
        <v>226.31</v>
      </c>
      <c r="AH1960">
        <v>359.57</v>
      </c>
      <c r="AI1960">
        <v>3455.8870000000002</v>
      </c>
      <c r="AJ1960">
        <v>299.65699999999998</v>
      </c>
      <c r="AK1960">
        <v>295.86599999999999</v>
      </c>
      <c r="AL1960">
        <v>385.17</v>
      </c>
      <c r="AM1960">
        <v>1084.32</v>
      </c>
      <c r="AN1960">
        <v>198.45</v>
      </c>
      <c r="AO1960">
        <v>903.1</v>
      </c>
    </row>
    <row r="1961" spans="4:41" x14ac:dyDescent="0.3">
      <c r="D1961" s="1">
        <v>39730</v>
      </c>
      <c r="E1961">
        <v>1.3604000000000001</v>
      </c>
      <c r="F1961">
        <v>1.2567999999999999</v>
      </c>
      <c r="G1961">
        <v>1.7097</v>
      </c>
      <c r="H1961">
        <v>9.1</v>
      </c>
      <c r="I1961">
        <v>4.9000000000000004</v>
      </c>
      <c r="J1961">
        <v>3.6</v>
      </c>
      <c r="K1961">
        <v>7.7</v>
      </c>
      <c r="L1961">
        <v>182.7</v>
      </c>
      <c r="M1961">
        <v>58.392699999999998</v>
      </c>
      <c r="N1961">
        <v>63.92</v>
      </c>
      <c r="O1961">
        <v>86.59</v>
      </c>
      <c r="P1961">
        <v>5.5119999999999996</v>
      </c>
      <c r="Q1961">
        <v>4.7380000000000004</v>
      </c>
      <c r="R1961">
        <v>3.3</v>
      </c>
      <c r="S1961">
        <v>3.14</v>
      </c>
      <c r="T1961">
        <v>3.01</v>
      </c>
      <c r="U1961">
        <v>3.14</v>
      </c>
      <c r="V1961">
        <v>3.8769999999999998</v>
      </c>
      <c r="W1961">
        <v>3.0760000000000001</v>
      </c>
      <c r="X1961">
        <v>3.508</v>
      </c>
      <c r="Y1961">
        <v>4.1639999999999997</v>
      </c>
      <c r="Z1961">
        <v>4.4850000000000003</v>
      </c>
      <c r="AA1961">
        <v>4.3659999999999997</v>
      </c>
      <c r="AB1961">
        <v>1.2274</v>
      </c>
      <c r="AC1961">
        <v>3.7850000000000001</v>
      </c>
      <c r="AD1961">
        <v>1.5317000000000001</v>
      </c>
      <c r="AE1961">
        <v>2.6724000000000001</v>
      </c>
      <c r="AG1961">
        <v>221.78</v>
      </c>
      <c r="AH1961">
        <v>352.47</v>
      </c>
      <c r="AI1961">
        <v>3393.9189999999999</v>
      </c>
      <c r="AJ1961">
        <v>318.79599999999999</v>
      </c>
      <c r="AK1961">
        <v>302.70999999999998</v>
      </c>
      <c r="AL1961">
        <v>390</v>
      </c>
      <c r="AM1961">
        <v>1091.68</v>
      </c>
      <c r="AN1961">
        <v>196.03</v>
      </c>
      <c r="AO1961">
        <v>883.1</v>
      </c>
    </row>
    <row r="1962" spans="4:41" x14ac:dyDescent="0.3">
      <c r="D1962" s="1">
        <v>39731</v>
      </c>
      <c r="E1962">
        <v>1.3409</v>
      </c>
      <c r="F1962">
        <v>1.2718</v>
      </c>
      <c r="G1962">
        <v>1.7042999999999999</v>
      </c>
      <c r="H1962">
        <v>9.1</v>
      </c>
      <c r="I1962">
        <v>4.9000000000000004</v>
      </c>
      <c r="J1962">
        <v>3.6</v>
      </c>
      <c r="K1962">
        <v>7.7</v>
      </c>
      <c r="L1962">
        <v>182.7</v>
      </c>
      <c r="M1962">
        <v>81.034199999999998</v>
      </c>
      <c r="N1962">
        <v>69.95</v>
      </c>
      <c r="O1962">
        <v>77.7</v>
      </c>
      <c r="P1962">
        <v>5.4889999999999999</v>
      </c>
      <c r="Q1962">
        <v>4.8689999999999998</v>
      </c>
      <c r="R1962">
        <v>3.29</v>
      </c>
      <c r="S1962">
        <v>3</v>
      </c>
      <c r="T1962">
        <v>2.93</v>
      </c>
      <c r="U1962">
        <v>3.1</v>
      </c>
      <c r="V1962">
        <v>3.996</v>
      </c>
      <c r="W1962">
        <v>3.0379999999999998</v>
      </c>
      <c r="X1962">
        <v>3.5619999999999998</v>
      </c>
      <c r="Y1962">
        <v>4.2990000000000004</v>
      </c>
      <c r="Z1962">
        <v>4.6360000000000001</v>
      </c>
      <c r="AA1962">
        <v>4.4660000000000002</v>
      </c>
      <c r="AB1962">
        <v>1.0315000000000001</v>
      </c>
      <c r="AC1962">
        <v>3.8704999999999998</v>
      </c>
      <c r="AD1962">
        <v>1.6342000000000001</v>
      </c>
      <c r="AE1962">
        <v>2.7551999999999999</v>
      </c>
      <c r="AG1962">
        <v>205.13</v>
      </c>
      <c r="AH1962">
        <v>322.62</v>
      </c>
      <c r="AI1962">
        <v>3057.748</v>
      </c>
      <c r="AJ1962">
        <v>305.15499999999997</v>
      </c>
      <c r="AK1962">
        <v>283.00599999999997</v>
      </c>
      <c r="AL1962">
        <v>375.89</v>
      </c>
      <c r="AM1962">
        <v>1014.19</v>
      </c>
      <c r="AN1962">
        <v>196.06</v>
      </c>
      <c r="AO1962">
        <v>855.4</v>
      </c>
    </row>
    <row r="1963" spans="4:41" x14ac:dyDescent="0.3">
      <c r="D1963" s="1">
        <v>39735</v>
      </c>
      <c r="E1963">
        <v>1.3619000000000001</v>
      </c>
      <c r="F1963">
        <v>1.2770999999999999</v>
      </c>
      <c r="G1963">
        <v>1.7395</v>
      </c>
      <c r="H1963">
        <v>9.1</v>
      </c>
      <c r="I1963">
        <v>4.9000000000000004</v>
      </c>
      <c r="J1963">
        <v>3.6</v>
      </c>
      <c r="K1963">
        <v>7.7</v>
      </c>
      <c r="L1963">
        <v>182.7</v>
      </c>
      <c r="M1963">
        <v>60.3095</v>
      </c>
      <c r="N1963">
        <v>55.13</v>
      </c>
      <c r="O1963">
        <v>78.63</v>
      </c>
      <c r="P1963">
        <v>5.3579999999999997</v>
      </c>
      <c r="Q1963">
        <v>4.8559999999999999</v>
      </c>
      <c r="R1963">
        <v>3.3</v>
      </c>
      <c r="S1963">
        <v>2.96</v>
      </c>
      <c r="T1963">
        <v>2.9</v>
      </c>
      <c r="U1963">
        <v>3.06</v>
      </c>
      <c r="V1963">
        <v>4.1159999999999997</v>
      </c>
      <c r="W1963">
        <v>3.1960000000000002</v>
      </c>
      <c r="X1963">
        <v>3.74</v>
      </c>
      <c r="Y1963">
        <v>4.343</v>
      </c>
      <c r="Z1963">
        <v>4.6760000000000002</v>
      </c>
      <c r="AA1963">
        <v>4.7439999999999998</v>
      </c>
      <c r="AB1963">
        <v>1.2065999999999999</v>
      </c>
      <c r="AC1963">
        <v>4.0772000000000004</v>
      </c>
      <c r="AD1963">
        <v>1.8122</v>
      </c>
      <c r="AE1963">
        <v>3.0121000000000002</v>
      </c>
      <c r="AG1963">
        <v>232.22</v>
      </c>
      <c r="AH1963">
        <v>368.63</v>
      </c>
      <c r="AI1963">
        <v>3514.154</v>
      </c>
      <c r="AJ1963">
        <v>336.63499999999999</v>
      </c>
      <c r="AK1963">
        <v>346.48399999999998</v>
      </c>
      <c r="AL1963">
        <v>423.77</v>
      </c>
      <c r="AM1963">
        <v>1153.42</v>
      </c>
      <c r="AN1963">
        <v>193.64</v>
      </c>
      <c r="AO1963">
        <v>836.3</v>
      </c>
    </row>
    <row r="1964" spans="4:41" x14ac:dyDescent="0.3">
      <c r="D1964" s="1">
        <v>39736</v>
      </c>
      <c r="E1964">
        <v>1.3499000000000001</v>
      </c>
      <c r="F1964">
        <v>1.2791999999999999</v>
      </c>
      <c r="G1964">
        <v>1.7269000000000001</v>
      </c>
      <c r="H1964">
        <v>9.1</v>
      </c>
      <c r="I1964">
        <v>4.9000000000000004</v>
      </c>
      <c r="J1964">
        <v>3.6</v>
      </c>
      <c r="K1964">
        <v>7.7</v>
      </c>
      <c r="L1964">
        <v>182.7</v>
      </c>
      <c r="M1964">
        <v>65.453000000000003</v>
      </c>
      <c r="N1964">
        <v>69.25</v>
      </c>
      <c r="O1964">
        <v>74.540000000000006</v>
      </c>
      <c r="P1964">
        <v>5.3120000000000003</v>
      </c>
      <c r="Q1964">
        <v>4.8099999999999996</v>
      </c>
      <c r="R1964">
        <v>3.26</v>
      </c>
      <c r="S1964">
        <v>2.97</v>
      </c>
      <c r="T1964">
        <v>2.9</v>
      </c>
      <c r="U1964">
        <v>3.06</v>
      </c>
      <c r="V1964">
        <v>4.1230000000000002</v>
      </c>
      <c r="W1964">
        <v>3.1280000000000001</v>
      </c>
      <c r="X1964">
        <v>3.7050000000000001</v>
      </c>
      <c r="Y1964">
        <v>4.32</v>
      </c>
      <c r="Z1964">
        <v>4.5949999999999998</v>
      </c>
      <c r="AA1964">
        <v>4.7089999999999996</v>
      </c>
      <c r="AB1964">
        <v>1.0726</v>
      </c>
      <c r="AC1964">
        <v>3.9453</v>
      </c>
      <c r="AD1964">
        <v>1.5521</v>
      </c>
      <c r="AE1964">
        <v>2.8188</v>
      </c>
      <c r="AG1964">
        <v>217.17</v>
      </c>
      <c r="AH1964">
        <v>343.51</v>
      </c>
      <c r="AI1964">
        <v>3249.7919999999999</v>
      </c>
      <c r="AJ1964">
        <v>301.56799999999998</v>
      </c>
      <c r="AK1964">
        <v>298.04199999999997</v>
      </c>
      <c r="AL1964">
        <v>405.45</v>
      </c>
      <c r="AM1964">
        <v>1152.47</v>
      </c>
      <c r="AN1964">
        <v>193.34</v>
      </c>
      <c r="AO1964">
        <v>835.5</v>
      </c>
    </row>
    <row r="1965" spans="4:41" x14ac:dyDescent="0.3">
      <c r="D1965" s="1">
        <v>39737</v>
      </c>
      <c r="E1965">
        <v>1.3455999999999999</v>
      </c>
      <c r="F1965">
        <v>1.286</v>
      </c>
      <c r="G1965">
        <v>1.7303999999999999</v>
      </c>
      <c r="H1965">
        <v>9.1</v>
      </c>
      <c r="I1965">
        <v>4.9000000000000004</v>
      </c>
      <c r="J1965">
        <v>3.6</v>
      </c>
      <c r="K1965">
        <v>7.7</v>
      </c>
      <c r="L1965">
        <v>182.7</v>
      </c>
      <c r="M1965">
        <v>87.512699999999995</v>
      </c>
      <c r="N1965">
        <v>67.61</v>
      </c>
      <c r="O1965">
        <v>69.849999999999994</v>
      </c>
      <c r="P1965">
        <v>5.2480000000000002</v>
      </c>
      <c r="Q1965">
        <v>4.774</v>
      </c>
      <c r="R1965">
        <v>3.29</v>
      </c>
      <c r="S1965">
        <v>3</v>
      </c>
      <c r="T1965">
        <v>2.94</v>
      </c>
      <c r="U1965">
        <v>3.1</v>
      </c>
      <c r="V1965">
        <v>4.069</v>
      </c>
      <c r="W1965">
        <v>2.9009999999999998</v>
      </c>
      <c r="X1965">
        <v>3.5859999999999999</v>
      </c>
      <c r="Y1965">
        <v>4.28</v>
      </c>
      <c r="Z1965">
        <v>4.5439999999999996</v>
      </c>
      <c r="AA1965">
        <v>4.7220000000000004</v>
      </c>
      <c r="AB1965">
        <v>1.2787999999999999</v>
      </c>
      <c r="AC1965">
        <v>3.9569000000000001</v>
      </c>
      <c r="AD1965">
        <v>1.6164000000000001</v>
      </c>
      <c r="AE1965">
        <v>2.8389000000000002</v>
      </c>
      <c r="AG1965">
        <v>206.4</v>
      </c>
      <c r="AH1965">
        <v>322.23</v>
      </c>
      <c r="AI1965">
        <v>3033.41</v>
      </c>
      <c r="AJ1965">
        <v>273.88400000000001</v>
      </c>
      <c r="AK1965">
        <v>289.10899999999998</v>
      </c>
      <c r="AL1965">
        <v>372</v>
      </c>
      <c r="AM1965">
        <v>1042.73</v>
      </c>
      <c r="AN1965">
        <v>193.91</v>
      </c>
      <c r="AO1965">
        <v>801.5</v>
      </c>
    </row>
    <row r="1966" spans="4:41" x14ac:dyDescent="0.3">
      <c r="D1966" s="1">
        <v>39738</v>
      </c>
      <c r="E1966">
        <v>1.341</v>
      </c>
      <c r="F1966">
        <v>1.2887</v>
      </c>
      <c r="G1966">
        <v>1.7281</v>
      </c>
      <c r="H1966">
        <v>9.1</v>
      </c>
      <c r="I1966">
        <v>4.9000000000000004</v>
      </c>
      <c r="J1966">
        <v>3.6</v>
      </c>
      <c r="K1966">
        <v>7.7</v>
      </c>
      <c r="L1966">
        <v>182.7</v>
      </c>
      <c r="M1966">
        <v>77.145899999999997</v>
      </c>
      <c r="N1966">
        <v>70.33</v>
      </c>
      <c r="O1966">
        <v>71.849999999999994</v>
      </c>
      <c r="P1966">
        <v>5.202</v>
      </c>
      <c r="Q1966">
        <v>4.7430000000000003</v>
      </c>
      <c r="R1966">
        <v>3.21</v>
      </c>
      <c r="S1966">
        <v>2.93</v>
      </c>
      <c r="T1966">
        <v>2.86</v>
      </c>
      <c r="U1966">
        <v>3.04</v>
      </c>
      <c r="V1966">
        <v>4.0140000000000002</v>
      </c>
      <c r="W1966">
        <v>2.9529999999999998</v>
      </c>
      <c r="X1966">
        <v>3.5830000000000002</v>
      </c>
      <c r="Y1966">
        <v>4.2329999999999997</v>
      </c>
      <c r="Z1966">
        <v>4.5049999999999999</v>
      </c>
      <c r="AA1966">
        <v>4.67</v>
      </c>
      <c r="AB1966">
        <v>1.2786999999999999</v>
      </c>
      <c r="AC1966">
        <v>3.9298999999999999</v>
      </c>
      <c r="AD1966">
        <v>1.6148</v>
      </c>
      <c r="AE1966">
        <v>2.8315999999999999</v>
      </c>
      <c r="AG1966">
        <v>214.27</v>
      </c>
      <c r="AH1966">
        <v>335.68</v>
      </c>
      <c r="AI1966">
        <v>3190.9749999999999</v>
      </c>
      <c r="AJ1966">
        <v>257.57799999999997</v>
      </c>
      <c r="AK1966">
        <v>300.98599999999999</v>
      </c>
      <c r="AL1966">
        <v>361.27</v>
      </c>
      <c r="AM1966">
        <v>1078.6300000000001</v>
      </c>
      <c r="AN1966">
        <v>193.27</v>
      </c>
      <c r="AO1966">
        <v>785.1</v>
      </c>
    </row>
    <row r="1967" spans="4:41" x14ac:dyDescent="0.3">
      <c r="D1967" s="1">
        <v>39741</v>
      </c>
      <c r="E1967">
        <v>1.3344</v>
      </c>
      <c r="F1967">
        <v>1.2856000000000001</v>
      </c>
      <c r="G1967">
        <v>1.7152000000000001</v>
      </c>
      <c r="H1967">
        <v>9.1</v>
      </c>
      <c r="I1967">
        <v>4.9000000000000004</v>
      </c>
      <c r="J1967">
        <v>3.6</v>
      </c>
      <c r="K1967">
        <v>7.7</v>
      </c>
      <c r="L1967">
        <v>182.7</v>
      </c>
      <c r="M1967">
        <v>63.283799999999999</v>
      </c>
      <c r="N1967">
        <v>52.97</v>
      </c>
      <c r="O1967">
        <v>74.25</v>
      </c>
      <c r="P1967">
        <v>5.1459999999999999</v>
      </c>
      <c r="Q1967">
        <v>4.7309999999999999</v>
      </c>
      <c r="R1967">
        <v>3.31</v>
      </c>
      <c r="S1967">
        <v>2.98</v>
      </c>
      <c r="T1967">
        <v>2.92</v>
      </c>
      <c r="U1967">
        <v>3.12</v>
      </c>
      <c r="V1967">
        <v>4.0110000000000001</v>
      </c>
      <c r="W1967">
        <v>2.9390000000000001</v>
      </c>
      <c r="X1967">
        <v>3.548</v>
      </c>
      <c r="Y1967">
        <v>4.226</v>
      </c>
      <c r="Z1967">
        <v>4.5030000000000001</v>
      </c>
      <c r="AA1967">
        <v>4.6139999999999999</v>
      </c>
      <c r="AB1967">
        <v>1.6822999999999999</v>
      </c>
      <c r="AC1967">
        <v>3.8416000000000001</v>
      </c>
      <c r="AD1967">
        <v>1.6959</v>
      </c>
      <c r="AE1967">
        <v>2.7875000000000001</v>
      </c>
      <c r="AG1967">
        <v>222.01</v>
      </c>
      <c r="AH1967">
        <v>344.09</v>
      </c>
      <c r="AI1967">
        <v>3337.0740000000001</v>
      </c>
      <c r="AJ1967">
        <v>267.78399999999999</v>
      </c>
      <c r="AK1967">
        <v>325.233</v>
      </c>
      <c r="AL1967">
        <v>372.44</v>
      </c>
      <c r="AM1967">
        <v>1118.53</v>
      </c>
      <c r="AN1967">
        <v>195.16</v>
      </c>
      <c r="AO1967">
        <v>787.6</v>
      </c>
    </row>
    <row r="1968" spans="4:41" x14ac:dyDescent="0.3">
      <c r="D1968" s="1">
        <v>39742</v>
      </c>
      <c r="E1968">
        <v>1.3063</v>
      </c>
      <c r="F1968">
        <v>1.2794000000000001</v>
      </c>
      <c r="G1968">
        <v>1.6706000000000001</v>
      </c>
      <c r="H1968">
        <v>9.1</v>
      </c>
      <c r="I1968">
        <v>4.9000000000000004</v>
      </c>
      <c r="J1968">
        <v>3.6</v>
      </c>
      <c r="K1968">
        <v>7.7</v>
      </c>
      <c r="L1968">
        <v>182.7</v>
      </c>
      <c r="M1968">
        <v>56.184100000000001</v>
      </c>
      <c r="N1968">
        <v>53.11</v>
      </c>
      <c r="O1968">
        <v>70.89</v>
      </c>
      <c r="P1968">
        <v>5.1120000000000001</v>
      </c>
      <c r="Q1968">
        <v>4.6929999999999996</v>
      </c>
      <c r="R1968">
        <v>3.32</v>
      </c>
      <c r="S1968">
        <v>2.99</v>
      </c>
      <c r="T1968">
        <v>2.93</v>
      </c>
      <c r="U1968">
        <v>3.13</v>
      </c>
      <c r="V1968">
        <v>3.94</v>
      </c>
      <c r="W1968">
        <v>2.8959999999999999</v>
      </c>
      <c r="X1968">
        <v>3.5059999999999998</v>
      </c>
      <c r="Y1968">
        <v>4.157</v>
      </c>
      <c r="Z1968">
        <v>4.423</v>
      </c>
      <c r="AA1968">
        <v>4.6120000000000001</v>
      </c>
      <c r="AB1968">
        <v>1.5992</v>
      </c>
      <c r="AC1968">
        <v>3.7387999999999999</v>
      </c>
      <c r="AD1968">
        <v>1.6136999999999999</v>
      </c>
      <c r="AE1968">
        <v>2.6594000000000002</v>
      </c>
      <c r="AG1968">
        <v>220.9</v>
      </c>
      <c r="AH1968">
        <v>339.27</v>
      </c>
      <c r="AI1968">
        <v>3263.1709999999998</v>
      </c>
      <c r="AJ1968">
        <v>270.19099999999997</v>
      </c>
      <c r="AK1968">
        <v>307.35899999999998</v>
      </c>
      <c r="AL1968">
        <v>370.49</v>
      </c>
      <c r="AM1968">
        <v>1153.83</v>
      </c>
      <c r="AN1968">
        <v>197.73</v>
      </c>
      <c r="AO1968">
        <v>766.1</v>
      </c>
    </row>
    <row r="1969" spans="4:41" x14ac:dyDescent="0.3">
      <c r="D1969" s="1">
        <v>39743</v>
      </c>
      <c r="E1969">
        <v>1.2855000000000001</v>
      </c>
      <c r="F1969">
        <v>1.2649999999999999</v>
      </c>
      <c r="G1969">
        <v>1.6267</v>
      </c>
      <c r="H1969">
        <v>9.1</v>
      </c>
      <c r="I1969">
        <v>4.9000000000000004</v>
      </c>
      <c r="J1969">
        <v>3.6</v>
      </c>
      <c r="K1969">
        <v>7.7</v>
      </c>
      <c r="L1969">
        <v>182.7</v>
      </c>
      <c r="M1969">
        <v>61.894500000000001</v>
      </c>
      <c r="N1969">
        <v>69.650000000000006</v>
      </c>
      <c r="O1969">
        <v>66.75</v>
      </c>
      <c r="P1969">
        <v>5.0789999999999997</v>
      </c>
      <c r="Q1969">
        <v>4.6289999999999996</v>
      </c>
      <c r="R1969">
        <v>3.3</v>
      </c>
      <c r="S1969">
        <v>2.87</v>
      </c>
      <c r="T1969">
        <v>2.83</v>
      </c>
      <c r="U1969">
        <v>3.05</v>
      </c>
      <c r="V1969">
        <v>3.8069999999999999</v>
      </c>
      <c r="W1969">
        <v>2.806</v>
      </c>
      <c r="X1969">
        <v>3.37</v>
      </c>
      <c r="Y1969">
        <v>4.0540000000000003</v>
      </c>
      <c r="Z1969">
        <v>4.3280000000000003</v>
      </c>
      <c r="AA1969">
        <v>4.4829999999999997</v>
      </c>
      <c r="AB1969">
        <v>1.6006</v>
      </c>
      <c r="AC1969">
        <v>3.5939999999999999</v>
      </c>
      <c r="AD1969">
        <v>1.4986999999999999</v>
      </c>
      <c r="AE1969">
        <v>2.5221</v>
      </c>
      <c r="AG1969">
        <v>209.57</v>
      </c>
      <c r="AH1969">
        <v>315.07</v>
      </c>
      <c r="AI1969">
        <v>3006.8989999999999</v>
      </c>
      <c r="AJ1969">
        <v>245.10400000000001</v>
      </c>
      <c r="AK1969">
        <v>265.459</v>
      </c>
      <c r="AL1969">
        <v>349.65</v>
      </c>
      <c r="AM1969">
        <v>1072.53</v>
      </c>
      <c r="AN1969">
        <v>199.04</v>
      </c>
      <c r="AO1969">
        <v>733.3</v>
      </c>
    </row>
    <row r="1970" spans="4:41" x14ac:dyDescent="0.3">
      <c r="D1970" s="1">
        <v>39744</v>
      </c>
      <c r="E1970">
        <v>1.2934000000000001</v>
      </c>
      <c r="F1970">
        <v>1.2547999999999999</v>
      </c>
      <c r="G1970">
        <v>1.623</v>
      </c>
      <c r="H1970">
        <v>9.1</v>
      </c>
      <c r="I1970">
        <v>4.9000000000000004</v>
      </c>
      <c r="J1970">
        <v>3.6</v>
      </c>
      <c r="K1970">
        <v>7.7</v>
      </c>
      <c r="L1970">
        <v>182.7</v>
      </c>
      <c r="M1970">
        <v>64.709000000000003</v>
      </c>
      <c r="N1970">
        <v>67.8</v>
      </c>
      <c r="O1970">
        <v>67.84</v>
      </c>
      <c r="P1970">
        <v>5.0599999999999996</v>
      </c>
      <c r="Q1970">
        <v>4.6559999999999997</v>
      </c>
      <c r="R1970">
        <v>3.25</v>
      </c>
      <c r="S1970">
        <v>2.79</v>
      </c>
      <c r="T1970">
        <v>2.8</v>
      </c>
      <c r="U1970">
        <v>3.04</v>
      </c>
      <c r="V1970">
        <v>3.7789999999999999</v>
      </c>
      <c r="W1970">
        <v>2.7770000000000001</v>
      </c>
      <c r="X1970">
        <v>3.3340000000000001</v>
      </c>
      <c r="Y1970">
        <v>4.0590000000000002</v>
      </c>
      <c r="Z1970">
        <v>4.343</v>
      </c>
      <c r="AA1970">
        <v>4.4710000000000001</v>
      </c>
      <c r="AB1970">
        <v>1.6525000000000001</v>
      </c>
      <c r="AC1970">
        <v>3.6745000000000001</v>
      </c>
      <c r="AD1970">
        <v>1.6044</v>
      </c>
      <c r="AE1970">
        <v>2.6286999999999998</v>
      </c>
      <c r="AG1970">
        <v>208.72</v>
      </c>
      <c r="AH1970">
        <v>313.22000000000003</v>
      </c>
      <c r="AI1970">
        <v>3014.35</v>
      </c>
      <c r="AJ1970">
        <v>236.59</v>
      </c>
      <c r="AK1970">
        <v>261.37799999999999</v>
      </c>
      <c r="AL1970">
        <v>331.11</v>
      </c>
      <c r="AM1970">
        <v>1051.3800000000001</v>
      </c>
      <c r="AN1970">
        <v>200.07</v>
      </c>
      <c r="AO1970">
        <v>713.3</v>
      </c>
    </row>
    <row r="1971" spans="4:41" x14ac:dyDescent="0.3">
      <c r="D1971" s="1">
        <v>39745</v>
      </c>
      <c r="E1971">
        <v>1.2623</v>
      </c>
      <c r="F1971">
        <v>1.2607999999999999</v>
      </c>
      <c r="G1971">
        <v>1.5896999999999999</v>
      </c>
      <c r="H1971">
        <v>9.1</v>
      </c>
      <c r="I1971">
        <v>4.9000000000000004</v>
      </c>
      <c r="J1971">
        <v>3.6</v>
      </c>
      <c r="K1971">
        <v>7.7</v>
      </c>
      <c r="L1971">
        <v>182.7</v>
      </c>
      <c r="M1971">
        <v>74.735900000000001</v>
      </c>
      <c r="N1971">
        <v>79.13</v>
      </c>
      <c r="O1971">
        <v>64.150000000000006</v>
      </c>
      <c r="P1971">
        <v>5.0350000000000001</v>
      </c>
      <c r="Q1971">
        <v>4.6740000000000004</v>
      </c>
      <c r="R1971">
        <v>3.23</v>
      </c>
      <c r="S1971">
        <v>2.78</v>
      </c>
      <c r="T1971">
        <v>2.79</v>
      </c>
      <c r="U1971">
        <v>3.04</v>
      </c>
      <c r="V1971">
        <v>3.7509999999999999</v>
      </c>
      <c r="W1971">
        <v>2.6669999999999998</v>
      </c>
      <c r="X1971">
        <v>3.2589999999999999</v>
      </c>
      <c r="Y1971">
        <v>4.0279999999999996</v>
      </c>
      <c r="Z1971">
        <v>4.3689999999999998</v>
      </c>
      <c r="AA1971">
        <v>4.3579999999999997</v>
      </c>
      <c r="AB1971">
        <v>1.5589</v>
      </c>
      <c r="AC1971">
        <v>3.6856</v>
      </c>
      <c r="AD1971">
        <v>1.5122</v>
      </c>
      <c r="AE1971">
        <v>2.581</v>
      </c>
      <c r="AG1971">
        <v>198.82</v>
      </c>
      <c r="AH1971">
        <v>294.94</v>
      </c>
      <c r="AI1971">
        <v>2797.1509999999998</v>
      </c>
      <c r="AJ1971">
        <v>201.185</v>
      </c>
      <c r="AK1971">
        <v>241.47</v>
      </c>
      <c r="AL1971">
        <v>304.73</v>
      </c>
      <c r="AM1971">
        <v>972.28</v>
      </c>
      <c r="AN1971">
        <v>198.83</v>
      </c>
      <c r="AO1971">
        <v>729.1</v>
      </c>
    </row>
    <row r="1972" spans="4:41" x14ac:dyDescent="0.3">
      <c r="D1972" s="1">
        <v>39748</v>
      </c>
      <c r="E1972">
        <v>1.2493000000000001</v>
      </c>
      <c r="F1972">
        <v>1.2448999999999999</v>
      </c>
      <c r="G1972">
        <v>1.5551999999999999</v>
      </c>
      <c r="H1972">
        <v>9.1</v>
      </c>
      <c r="I1972">
        <v>4.9000000000000004</v>
      </c>
      <c r="J1972">
        <v>3.6</v>
      </c>
      <c r="K1972">
        <v>7.7</v>
      </c>
      <c r="L1972">
        <v>182.7</v>
      </c>
      <c r="M1972">
        <v>76.543099999999995</v>
      </c>
      <c r="N1972">
        <v>80.06</v>
      </c>
      <c r="O1972">
        <v>63.22</v>
      </c>
      <c r="P1972">
        <v>5.0199999999999996</v>
      </c>
      <c r="Q1972">
        <v>4.7220000000000004</v>
      </c>
      <c r="R1972">
        <v>3.24</v>
      </c>
      <c r="S1972">
        <v>2.82</v>
      </c>
      <c r="T1972">
        <v>2.79</v>
      </c>
      <c r="U1972">
        <v>3.02</v>
      </c>
      <c r="V1972">
        <v>3.76</v>
      </c>
      <c r="W1972">
        <v>2.5979999999999999</v>
      </c>
      <c r="X1972">
        <v>3.2160000000000002</v>
      </c>
      <c r="Y1972">
        <v>4.0510000000000002</v>
      </c>
      <c r="Z1972">
        <v>4.3780000000000001</v>
      </c>
      <c r="AA1972">
        <v>4.3780000000000001</v>
      </c>
      <c r="AB1972">
        <v>1.5277000000000001</v>
      </c>
      <c r="AC1972">
        <v>3.6873999999999998</v>
      </c>
      <c r="AD1972">
        <v>1.5362</v>
      </c>
      <c r="AE1972">
        <v>2.6042000000000001</v>
      </c>
      <c r="AG1972">
        <v>195.04</v>
      </c>
      <c r="AH1972">
        <v>282.82</v>
      </c>
      <c r="AI1972">
        <v>2714.06</v>
      </c>
      <c r="AJ1972">
        <v>197.642</v>
      </c>
      <c r="AK1972">
        <v>233.72399999999999</v>
      </c>
      <c r="AL1972">
        <v>287.68</v>
      </c>
      <c r="AM1972">
        <v>900.33</v>
      </c>
      <c r="AN1972">
        <v>198.86</v>
      </c>
      <c r="AO1972">
        <v>741.7</v>
      </c>
    </row>
    <row r="1973" spans="4:41" x14ac:dyDescent="0.3">
      <c r="D1973" s="1">
        <v>39749</v>
      </c>
      <c r="E1973">
        <v>1.2683</v>
      </c>
      <c r="F1973">
        <v>1.2534000000000001</v>
      </c>
      <c r="G1973">
        <v>1.5901000000000001</v>
      </c>
      <c r="H1973">
        <v>9.1</v>
      </c>
      <c r="I1973">
        <v>4.9000000000000004</v>
      </c>
      <c r="J1973">
        <v>3.6</v>
      </c>
      <c r="K1973">
        <v>7.7</v>
      </c>
      <c r="L1973">
        <v>182.7</v>
      </c>
      <c r="M1973">
        <v>74.687100000000001</v>
      </c>
      <c r="N1973">
        <v>66.959999999999994</v>
      </c>
      <c r="O1973">
        <v>62.73</v>
      </c>
      <c r="P1973">
        <v>4.9859999999999998</v>
      </c>
      <c r="Q1973">
        <v>4.7530000000000001</v>
      </c>
      <c r="R1973">
        <v>3.24</v>
      </c>
      <c r="S1973">
        <v>2.86</v>
      </c>
      <c r="T1973">
        <v>2.78</v>
      </c>
      <c r="U1973">
        <v>3.01</v>
      </c>
      <c r="V1973">
        <v>3.7519999999999998</v>
      </c>
      <c r="W1973">
        <v>2.548</v>
      </c>
      <c r="X1973">
        <v>3.161</v>
      </c>
      <c r="Y1973">
        <v>4.0579999999999998</v>
      </c>
      <c r="Z1973">
        <v>4.3680000000000003</v>
      </c>
      <c r="AA1973">
        <v>4.3929999999999998</v>
      </c>
      <c r="AB1973">
        <v>1.5069999999999999</v>
      </c>
      <c r="AC1973">
        <v>3.8336000000000001</v>
      </c>
      <c r="AD1973">
        <v>1.5686</v>
      </c>
      <c r="AE1973">
        <v>2.7218</v>
      </c>
      <c r="AG1973">
        <v>199.44</v>
      </c>
      <c r="AH1973">
        <v>289.81</v>
      </c>
      <c r="AI1973">
        <v>2786.0430000000001</v>
      </c>
      <c r="AJ1973">
        <v>217.38800000000001</v>
      </c>
      <c r="AK1973">
        <v>263.72399999999999</v>
      </c>
      <c r="AL1973">
        <v>300.72000000000003</v>
      </c>
      <c r="AM1973">
        <v>945.69</v>
      </c>
      <c r="AN1973">
        <v>197.54</v>
      </c>
      <c r="AO1973">
        <v>739.3</v>
      </c>
    </row>
    <row r="1974" spans="4:41" x14ac:dyDescent="0.3">
      <c r="D1974" s="1">
        <v>39750</v>
      </c>
      <c r="E1974">
        <v>1.2963</v>
      </c>
      <c r="F1974">
        <v>1.2639</v>
      </c>
      <c r="G1974">
        <v>1.6373</v>
      </c>
      <c r="H1974">
        <v>9.1</v>
      </c>
      <c r="I1974">
        <v>4.9000000000000004</v>
      </c>
      <c r="J1974">
        <v>3.6</v>
      </c>
      <c r="K1974">
        <v>7.7</v>
      </c>
      <c r="L1974">
        <v>182.7</v>
      </c>
      <c r="M1974">
        <v>71.005099999999999</v>
      </c>
      <c r="N1974">
        <v>69.959999999999994</v>
      </c>
      <c r="O1974">
        <v>67.5</v>
      </c>
      <c r="P1974">
        <v>4.95</v>
      </c>
      <c r="Q1974">
        <v>4.9029999999999996</v>
      </c>
      <c r="R1974">
        <v>3.18</v>
      </c>
      <c r="S1974">
        <v>2.69</v>
      </c>
      <c r="T1974">
        <v>2.71</v>
      </c>
      <c r="U1974">
        <v>2.94</v>
      </c>
      <c r="V1974">
        <v>3.7869999999999999</v>
      </c>
      <c r="W1974">
        <v>2.5249999999999999</v>
      </c>
      <c r="X1974">
        <v>3.145</v>
      </c>
      <c r="Y1974">
        <v>4.1319999999999997</v>
      </c>
      <c r="Z1974">
        <v>4.4240000000000004</v>
      </c>
      <c r="AA1974">
        <v>4.399</v>
      </c>
      <c r="AB1974">
        <v>1.3827</v>
      </c>
      <c r="AC1974">
        <v>3.8546</v>
      </c>
      <c r="AD1974">
        <v>1.5319</v>
      </c>
      <c r="AE1974">
        <v>2.7147999999999999</v>
      </c>
      <c r="AG1974">
        <v>213.72</v>
      </c>
      <c r="AH1974">
        <v>320</v>
      </c>
      <c r="AI1974">
        <v>3148.9769999999999</v>
      </c>
      <c r="AJ1974">
        <v>253.154</v>
      </c>
      <c r="AK1974">
        <v>281.93200000000002</v>
      </c>
      <c r="AL1974">
        <v>303.42</v>
      </c>
      <c r="AM1974">
        <v>1001.51</v>
      </c>
      <c r="AN1974">
        <v>197.03</v>
      </c>
      <c r="AO1974">
        <v>752.8</v>
      </c>
    </row>
    <row r="1975" spans="4:41" x14ac:dyDescent="0.3">
      <c r="D1975" s="1">
        <v>39751</v>
      </c>
      <c r="E1975">
        <v>1.2915000000000001</v>
      </c>
      <c r="F1975">
        <v>1.2728999999999999</v>
      </c>
      <c r="G1975">
        <v>1.6451</v>
      </c>
      <c r="H1975">
        <v>9.1</v>
      </c>
      <c r="I1975">
        <v>4.9000000000000004</v>
      </c>
      <c r="J1975">
        <v>3.6</v>
      </c>
      <c r="K1975">
        <v>7.7</v>
      </c>
      <c r="L1975">
        <v>182.7</v>
      </c>
      <c r="M1975">
        <v>66.142600000000002</v>
      </c>
      <c r="N1975">
        <v>62.9</v>
      </c>
      <c r="O1975">
        <v>65.959999999999994</v>
      </c>
      <c r="P1975">
        <v>4.9160000000000004</v>
      </c>
      <c r="Q1975">
        <v>4.984</v>
      </c>
      <c r="R1975">
        <v>3.11</v>
      </c>
      <c r="S1975">
        <v>2.65</v>
      </c>
      <c r="T1975">
        <v>2.64</v>
      </c>
      <c r="U1975">
        <v>2.88</v>
      </c>
      <c r="V1975">
        <v>3.7709999999999999</v>
      </c>
      <c r="W1975">
        <v>2.4740000000000002</v>
      </c>
      <c r="X1975">
        <v>3.1070000000000002</v>
      </c>
      <c r="Y1975">
        <v>4.1269999999999998</v>
      </c>
      <c r="Z1975">
        <v>4.4480000000000004</v>
      </c>
      <c r="AA1975">
        <v>4.4370000000000003</v>
      </c>
      <c r="AB1975">
        <v>1.3102</v>
      </c>
      <c r="AC1975">
        <v>3.9645000000000001</v>
      </c>
      <c r="AD1975">
        <v>1.5637000000000001</v>
      </c>
      <c r="AE1975">
        <v>2.7959000000000001</v>
      </c>
      <c r="AG1975">
        <v>216.24</v>
      </c>
      <c r="AH1975">
        <v>323.77</v>
      </c>
      <c r="AI1975">
        <v>3181.116</v>
      </c>
      <c r="AJ1975">
        <v>291.80799999999999</v>
      </c>
      <c r="AK1975">
        <v>300.346</v>
      </c>
      <c r="AL1975">
        <v>344.35</v>
      </c>
      <c r="AM1975">
        <v>1084.8</v>
      </c>
      <c r="AN1975">
        <v>196.2</v>
      </c>
      <c r="AO1975">
        <v>738.5</v>
      </c>
    </row>
    <row r="1976" spans="4:41" x14ac:dyDescent="0.3">
      <c r="D1976" s="1">
        <v>39752</v>
      </c>
      <c r="E1976">
        <v>1.2726</v>
      </c>
      <c r="F1976">
        <v>1.2623</v>
      </c>
      <c r="G1976">
        <v>1.6075999999999999</v>
      </c>
      <c r="H1976">
        <v>6.6</v>
      </c>
      <c r="I1976">
        <v>3.7</v>
      </c>
      <c r="J1976">
        <v>3.2</v>
      </c>
      <c r="K1976">
        <v>6.1</v>
      </c>
      <c r="L1976">
        <v>178.3</v>
      </c>
      <c r="M1976">
        <v>60.677300000000002</v>
      </c>
      <c r="N1976">
        <v>59.89</v>
      </c>
      <c r="O1976">
        <v>67.81</v>
      </c>
      <c r="P1976">
        <v>4.8650000000000002</v>
      </c>
      <c r="Q1976">
        <v>5.1479999999999997</v>
      </c>
      <c r="R1976">
        <v>3.11</v>
      </c>
      <c r="S1976">
        <v>2.64</v>
      </c>
      <c r="T1976">
        <v>2.62</v>
      </c>
      <c r="U1976">
        <v>2.85</v>
      </c>
      <c r="V1976">
        <v>3.9</v>
      </c>
      <c r="W1976">
        <v>2.5419999999999998</v>
      </c>
      <c r="X1976">
        <v>3.1960000000000002</v>
      </c>
      <c r="Y1976">
        <v>4.3019999999999996</v>
      </c>
      <c r="Z1976">
        <v>4.6070000000000002</v>
      </c>
      <c r="AA1976">
        <v>4.524</v>
      </c>
      <c r="AB1976">
        <v>1.28</v>
      </c>
      <c r="AC1976">
        <v>3.9529999999999998</v>
      </c>
      <c r="AD1976">
        <v>1.548</v>
      </c>
      <c r="AE1976">
        <v>2.8277000000000001</v>
      </c>
      <c r="AG1976">
        <v>222.07</v>
      </c>
      <c r="AH1976">
        <v>328.11</v>
      </c>
      <c r="AI1976">
        <v>3221.8240000000001</v>
      </c>
      <c r="AJ1976">
        <v>293.42700000000002</v>
      </c>
      <c r="AK1976">
        <v>303.238</v>
      </c>
      <c r="AL1976">
        <v>350.34</v>
      </c>
      <c r="AM1976">
        <v>1045.9000000000001</v>
      </c>
      <c r="AN1976">
        <v>195.34</v>
      </c>
      <c r="AO1976">
        <v>718.2</v>
      </c>
    </row>
    <row r="1977" spans="4:41" x14ac:dyDescent="0.3">
      <c r="D1977" s="1">
        <v>39755</v>
      </c>
      <c r="E1977">
        <v>1.2643</v>
      </c>
      <c r="F1977">
        <v>1.2514000000000001</v>
      </c>
      <c r="G1977">
        <v>1.5819000000000001</v>
      </c>
      <c r="H1977">
        <v>6.6</v>
      </c>
      <c r="I1977">
        <v>3.7</v>
      </c>
      <c r="J1977">
        <v>3.2</v>
      </c>
      <c r="K1977">
        <v>6.1</v>
      </c>
      <c r="L1977">
        <v>178.3</v>
      </c>
      <c r="M1977">
        <v>54.609299999999998</v>
      </c>
      <c r="N1977">
        <v>53.68</v>
      </c>
      <c r="O1977">
        <v>63.91</v>
      </c>
      <c r="P1977">
        <v>4.8449999999999998</v>
      </c>
      <c r="Q1977">
        <v>5.0270000000000001</v>
      </c>
      <c r="R1977">
        <v>3.13</v>
      </c>
      <c r="S1977">
        <v>2.64</v>
      </c>
      <c r="T1977">
        <v>2.65</v>
      </c>
      <c r="U1977">
        <v>2.86</v>
      </c>
      <c r="V1977">
        <v>3.831</v>
      </c>
      <c r="W1977">
        <v>2.524</v>
      </c>
      <c r="X1977">
        <v>3.153</v>
      </c>
      <c r="Y1977">
        <v>4.2619999999999996</v>
      </c>
      <c r="Z1977">
        <v>4.5460000000000003</v>
      </c>
      <c r="AA1977">
        <v>4.4989999999999997</v>
      </c>
      <c r="AB1977">
        <v>1.2790999999999999</v>
      </c>
      <c r="AC1977">
        <v>3.9140999999999999</v>
      </c>
      <c r="AD1977">
        <v>1.4359999999999999</v>
      </c>
      <c r="AE1977">
        <v>2.6993999999999998</v>
      </c>
      <c r="AG1977">
        <v>223.38</v>
      </c>
      <c r="AH1977">
        <v>332.13</v>
      </c>
      <c r="AI1977">
        <v>3209.768</v>
      </c>
      <c r="AJ1977">
        <v>295.31200000000001</v>
      </c>
      <c r="AK1977">
        <v>304.56900000000002</v>
      </c>
      <c r="AL1977">
        <v>364.01</v>
      </c>
      <c r="AM1977">
        <v>1045.9000000000001</v>
      </c>
      <c r="AN1977">
        <v>196.6</v>
      </c>
      <c r="AO1977">
        <v>726.8</v>
      </c>
    </row>
    <row r="1978" spans="4:41" x14ac:dyDescent="0.3">
      <c r="D1978" s="1">
        <v>39756</v>
      </c>
      <c r="E1978">
        <v>1.2981</v>
      </c>
      <c r="F1978">
        <v>1.2293000000000001</v>
      </c>
      <c r="G1978">
        <v>1.5955999999999999</v>
      </c>
      <c r="H1978">
        <v>6.6</v>
      </c>
      <c r="I1978">
        <v>3.7</v>
      </c>
      <c r="J1978">
        <v>3.2</v>
      </c>
      <c r="K1978">
        <v>6.1</v>
      </c>
      <c r="L1978">
        <v>178.3</v>
      </c>
      <c r="M1978">
        <v>47.939399999999999</v>
      </c>
      <c r="N1978">
        <v>47.73</v>
      </c>
      <c r="O1978">
        <v>70.53</v>
      </c>
      <c r="P1978">
        <v>4.8079999999999998</v>
      </c>
      <c r="Q1978">
        <v>4.8730000000000002</v>
      </c>
      <c r="R1978">
        <v>3.12</v>
      </c>
      <c r="S1978">
        <v>2.71</v>
      </c>
      <c r="T1978">
        <v>2.66</v>
      </c>
      <c r="U1978">
        <v>2.87</v>
      </c>
      <c r="V1978">
        <v>3.8039999999999998</v>
      </c>
      <c r="W1978">
        <v>2.532</v>
      </c>
      <c r="X1978">
        <v>3.129</v>
      </c>
      <c r="Y1978">
        <v>4.2350000000000003</v>
      </c>
      <c r="Z1978">
        <v>4.53</v>
      </c>
      <c r="AA1978">
        <v>4.4770000000000003</v>
      </c>
      <c r="AB1978">
        <v>1.2686999999999999</v>
      </c>
      <c r="AC1978">
        <v>3.7246999999999999</v>
      </c>
      <c r="AD1978">
        <v>1.3718999999999999</v>
      </c>
      <c r="AE1978">
        <v>2.5318999999999998</v>
      </c>
      <c r="AG1978">
        <v>233.5</v>
      </c>
      <c r="AH1978">
        <v>352.86</v>
      </c>
      <c r="AI1978">
        <v>3400.288</v>
      </c>
      <c r="AJ1978">
        <v>307.95999999999998</v>
      </c>
      <c r="AK1978">
        <v>331.35700000000003</v>
      </c>
      <c r="AL1978">
        <v>366.14</v>
      </c>
      <c r="AM1978">
        <v>1098.47</v>
      </c>
      <c r="AN1978">
        <v>198.89</v>
      </c>
      <c r="AO1978">
        <v>757.3</v>
      </c>
    </row>
    <row r="1979" spans="4:41" x14ac:dyDescent="0.3">
      <c r="D1979" s="1">
        <v>39757</v>
      </c>
      <c r="E1979">
        <v>1.2954000000000001</v>
      </c>
      <c r="F1979">
        <v>1.2282</v>
      </c>
      <c r="G1979">
        <v>1.591</v>
      </c>
      <c r="H1979">
        <v>6.6</v>
      </c>
      <c r="I1979">
        <v>3.7</v>
      </c>
      <c r="J1979">
        <v>3.2</v>
      </c>
      <c r="K1979">
        <v>6.1</v>
      </c>
      <c r="L1979">
        <v>178.3</v>
      </c>
      <c r="M1979">
        <v>49.1021</v>
      </c>
      <c r="N1979">
        <v>54.56</v>
      </c>
      <c r="O1979">
        <v>65.3</v>
      </c>
      <c r="P1979">
        <v>4.7640000000000002</v>
      </c>
      <c r="Q1979">
        <v>4.7830000000000004</v>
      </c>
      <c r="R1979">
        <v>3.09</v>
      </c>
      <c r="S1979">
        <v>2.65</v>
      </c>
      <c r="T1979">
        <v>2.63</v>
      </c>
      <c r="U1979">
        <v>2.84</v>
      </c>
      <c r="V1979">
        <v>3.7669999999999999</v>
      </c>
      <c r="W1979">
        <v>2.5139999999999998</v>
      </c>
      <c r="X1979">
        <v>3.07</v>
      </c>
      <c r="Y1979">
        <v>4.1829999999999998</v>
      </c>
      <c r="Z1979">
        <v>4.4489999999999998</v>
      </c>
      <c r="AA1979">
        <v>4.4240000000000004</v>
      </c>
      <c r="AB1979">
        <v>1.2171000000000001</v>
      </c>
      <c r="AC1979">
        <v>3.7019000000000002</v>
      </c>
      <c r="AD1979">
        <v>1.3398000000000001</v>
      </c>
      <c r="AE1979">
        <v>2.5049999999999999</v>
      </c>
      <c r="AG1979">
        <v>228.13</v>
      </c>
      <c r="AH1979">
        <v>347.29</v>
      </c>
      <c r="AI1979">
        <v>3346.4059999999999</v>
      </c>
      <c r="AJ1979">
        <v>315.41199999999998</v>
      </c>
      <c r="AK1979">
        <v>313.91800000000001</v>
      </c>
      <c r="AL1979">
        <v>371.88</v>
      </c>
      <c r="AM1979">
        <v>1166.26</v>
      </c>
      <c r="AN1979">
        <v>199.46</v>
      </c>
      <c r="AO1979">
        <v>742.4</v>
      </c>
    </row>
    <row r="1980" spans="4:41" x14ac:dyDescent="0.3">
      <c r="D1980" s="1">
        <v>39758</v>
      </c>
      <c r="E1980">
        <v>1.2715000000000001</v>
      </c>
      <c r="F1980">
        <v>1.2289000000000001</v>
      </c>
      <c r="G1980">
        <v>1.5628</v>
      </c>
      <c r="H1980">
        <v>6.6</v>
      </c>
      <c r="I1980">
        <v>3.7</v>
      </c>
      <c r="J1980">
        <v>3.2</v>
      </c>
      <c r="K1980">
        <v>6.1</v>
      </c>
      <c r="L1980">
        <v>178.3</v>
      </c>
      <c r="M1980">
        <v>60.708399999999997</v>
      </c>
      <c r="N1980">
        <v>63.68</v>
      </c>
      <c r="O1980">
        <v>60.77</v>
      </c>
      <c r="P1980">
        <v>4.7009999999999996</v>
      </c>
      <c r="Q1980">
        <v>4.6749999999999998</v>
      </c>
      <c r="R1980">
        <v>3.08</v>
      </c>
      <c r="S1980">
        <v>2.54</v>
      </c>
      <c r="T1980">
        <v>2.68</v>
      </c>
      <c r="U1980">
        <v>2.79</v>
      </c>
      <c r="V1980">
        <v>3.7040000000000002</v>
      </c>
      <c r="W1980">
        <v>2.4300000000000002</v>
      </c>
      <c r="X1980">
        <v>2.9630000000000001</v>
      </c>
      <c r="Y1980">
        <v>4.0309999999999997</v>
      </c>
      <c r="Z1980">
        <v>4.3280000000000003</v>
      </c>
      <c r="AA1980">
        <v>4.3250000000000002</v>
      </c>
      <c r="AB1980">
        <v>1.1552</v>
      </c>
      <c r="AC1980">
        <v>3.6886000000000001</v>
      </c>
      <c r="AD1980">
        <v>1.2836000000000001</v>
      </c>
      <c r="AE1980">
        <v>2.4582999999999999</v>
      </c>
      <c r="AG1980">
        <v>215.46</v>
      </c>
      <c r="AH1980">
        <v>321.14999999999998</v>
      </c>
      <c r="AI1980">
        <v>3104.2040000000002</v>
      </c>
      <c r="AJ1980">
        <v>287.05200000000002</v>
      </c>
      <c r="AK1980">
        <v>295.45499999999998</v>
      </c>
      <c r="AL1980">
        <v>343.65</v>
      </c>
      <c r="AM1980">
        <v>1096.78</v>
      </c>
      <c r="AN1980">
        <v>199.47</v>
      </c>
      <c r="AO1980">
        <v>732.2</v>
      </c>
    </row>
    <row r="1981" spans="4:41" x14ac:dyDescent="0.3">
      <c r="D1981" s="1">
        <v>39759</v>
      </c>
      <c r="E1981">
        <v>1.2718</v>
      </c>
      <c r="F1981">
        <v>1.2298</v>
      </c>
      <c r="G1981">
        <v>1.5643</v>
      </c>
      <c r="H1981">
        <v>6.6</v>
      </c>
      <c r="I1981">
        <v>3.7</v>
      </c>
      <c r="J1981">
        <v>3.2</v>
      </c>
      <c r="K1981">
        <v>6.1</v>
      </c>
      <c r="L1981">
        <v>178.3</v>
      </c>
      <c r="M1981">
        <v>56.5929</v>
      </c>
      <c r="N1981">
        <v>56.1</v>
      </c>
      <c r="O1981">
        <v>61.04</v>
      </c>
      <c r="P1981">
        <v>4.5960000000000001</v>
      </c>
      <c r="Q1981">
        <v>4.609</v>
      </c>
      <c r="R1981">
        <v>3.06</v>
      </c>
      <c r="S1981">
        <v>2.4900000000000002</v>
      </c>
      <c r="T1981">
        <v>2.5099999999999998</v>
      </c>
      <c r="U1981">
        <v>2.78</v>
      </c>
      <c r="V1981">
        <v>3.681</v>
      </c>
      <c r="W1981">
        <v>2.411</v>
      </c>
      <c r="X1981">
        <v>2.948</v>
      </c>
      <c r="Y1981">
        <v>3.972</v>
      </c>
      <c r="Z1981">
        <v>4.2430000000000003</v>
      </c>
      <c r="AA1981">
        <v>4.1900000000000004</v>
      </c>
      <c r="AB1981">
        <v>1.1859999999999999</v>
      </c>
      <c r="AC1981">
        <v>3.7928999999999999</v>
      </c>
      <c r="AD1981">
        <v>1.3228</v>
      </c>
      <c r="AE1981">
        <v>2.5613999999999999</v>
      </c>
      <c r="AG1981">
        <v>219.6</v>
      </c>
      <c r="AH1981">
        <v>327.35000000000002</v>
      </c>
      <c r="AI1981">
        <v>3145.1350000000002</v>
      </c>
      <c r="AJ1981">
        <v>289.63200000000001</v>
      </c>
      <c r="AK1981">
        <v>298.63799999999998</v>
      </c>
      <c r="AL1981">
        <v>351.2</v>
      </c>
      <c r="AM1981">
        <v>1060.23</v>
      </c>
      <c r="AN1981">
        <v>198.79</v>
      </c>
      <c r="AO1981">
        <v>734.2</v>
      </c>
    </row>
    <row r="1982" spans="4:41" x14ac:dyDescent="0.3">
      <c r="D1982" s="1">
        <v>39762</v>
      </c>
      <c r="E1982">
        <v>1.2747999999999999</v>
      </c>
      <c r="F1982">
        <v>1.2246999999999999</v>
      </c>
      <c r="G1982">
        <v>1.5604</v>
      </c>
      <c r="H1982">
        <v>6.6</v>
      </c>
      <c r="I1982">
        <v>3.7</v>
      </c>
      <c r="J1982">
        <v>3.2</v>
      </c>
      <c r="K1982">
        <v>6.1</v>
      </c>
      <c r="L1982">
        <v>178.3</v>
      </c>
      <c r="M1982">
        <v>55.668900000000001</v>
      </c>
      <c r="N1982">
        <v>59.98</v>
      </c>
      <c r="O1982">
        <v>62.41</v>
      </c>
      <c r="P1982">
        <v>4.532</v>
      </c>
      <c r="Q1982">
        <v>4.5979999999999999</v>
      </c>
      <c r="R1982">
        <v>3.03</v>
      </c>
      <c r="S1982">
        <v>2.4300000000000002</v>
      </c>
      <c r="T1982">
        <v>2.48</v>
      </c>
      <c r="U1982">
        <v>2.71</v>
      </c>
      <c r="V1982">
        <v>3.6829999999999998</v>
      </c>
      <c r="W1982">
        <v>2.403</v>
      </c>
      <c r="X1982">
        <v>2.9319999999999999</v>
      </c>
      <c r="Y1982">
        <v>3.9670000000000001</v>
      </c>
      <c r="Z1982">
        <v>4.2430000000000003</v>
      </c>
      <c r="AA1982">
        <v>4.1970000000000001</v>
      </c>
      <c r="AB1982">
        <v>1.1448</v>
      </c>
      <c r="AC1982">
        <v>3.7431999999999999</v>
      </c>
      <c r="AD1982">
        <v>1.2418</v>
      </c>
      <c r="AE1982">
        <v>2.4874999999999998</v>
      </c>
      <c r="AG1982">
        <v>220.96</v>
      </c>
      <c r="AH1982">
        <v>330.22</v>
      </c>
      <c r="AI1982">
        <v>3158.3389999999999</v>
      </c>
      <c r="AJ1982">
        <v>299.00299999999999</v>
      </c>
      <c r="AK1982">
        <v>304.24099999999999</v>
      </c>
      <c r="AL1982">
        <v>363.04</v>
      </c>
      <c r="AM1982">
        <v>1105.6400000000001</v>
      </c>
      <c r="AN1982">
        <v>199.61</v>
      </c>
      <c r="AO1982">
        <v>746.5</v>
      </c>
    </row>
    <row r="1983" spans="4:41" x14ac:dyDescent="0.3">
      <c r="D1983" s="1">
        <v>39764</v>
      </c>
      <c r="E1983">
        <v>1.2504999999999999</v>
      </c>
      <c r="F1983">
        <v>1.1966000000000001</v>
      </c>
      <c r="G1983">
        <v>1.4964</v>
      </c>
      <c r="H1983">
        <v>6.6</v>
      </c>
      <c r="I1983">
        <v>3.7</v>
      </c>
      <c r="J1983">
        <v>3.2</v>
      </c>
      <c r="K1983">
        <v>6.1</v>
      </c>
      <c r="L1983">
        <v>178.3</v>
      </c>
      <c r="M1983">
        <v>66.423000000000002</v>
      </c>
      <c r="N1983">
        <v>66.459999999999994</v>
      </c>
      <c r="O1983">
        <v>56.16</v>
      </c>
      <c r="P1983">
        <v>4.4119999999999999</v>
      </c>
      <c r="Q1983">
        <v>4.6639999999999997</v>
      </c>
      <c r="R1983">
        <v>2.96</v>
      </c>
      <c r="S1983">
        <v>2.36</v>
      </c>
      <c r="T1983">
        <v>2.4</v>
      </c>
      <c r="U1983">
        <v>2.62</v>
      </c>
      <c r="V1983">
        <v>3.6309999999999998</v>
      </c>
      <c r="W1983">
        <v>2.2829999999999999</v>
      </c>
      <c r="X1983">
        <v>2.863</v>
      </c>
      <c r="Y1983">
        <v>3.923</v>
      </c>
      <c r="Z1983">
        <v>4.1820000000000004</v>
      </c>
      <c r="AA1983">
        <v>4.1079999999999997</v>
      </c>
      <c r="AB1983">
        <v>1.0005999999999999</v>
      </c>
      <c r="AC1983">
        <v>3.6465999999999998</v>
      </c>
      <c r="AD1983">
        <v>1.161</v>
      </c>
      <c r="AE1983">
        <v>2.3542000000000001</v>
      </c>
      <c r="AG1983">
        <v>205.22</v>
      </c>
      <c r="AH1983">
        <v>299.92</v>
      </c>
      <c r="AI1983">
        <v>2879.2080000000001</v>
      </c>
      <c r="AJ1983">
        <v>242.34899999999999</v>
      </c>
      <c r="AK1983">
        <v>269.24</v>
      </c>
      <c r="AL1983">
        <v>343.6</v>
      </c>
      <c r="AM1983">
        <v>1055.69</v>
      </c>
      <c r="AN1983">
        <v>201.56</v>
      </c>
      <c r="AO1983">
        <v>718.3</v>
      </c>
    </row>
    <row r="1984" spans="4:41" x14ac:dyDescent="0.3">
      <c r="D1984" s="1">
        <v>39765</v>
      </c>
      <c r="E1984">
        <v>1.2768999999999999</v>
      </c>
      <c r="F1984">
        <v>1.1618999999999999</v>
      </c>
      <c r="G1984">
        <v>1.4841</v>
      </c>
      <c r="H1984">
        <v>6.6</v>
      </c>
      <c r="I1984">
        <v>3.7</v>
      </c>
      <c r="J1984">
        <v>3.2</v>
      </c>
      <c r="K1984">
        <v>6.1</v>
      </c>
      <c r="L1984">
        <v>178.3</v>
      </c>
      <c r="M1984">
        <v>64.438699999999997</v>
      </c>
      <c r="N1984">
        <v>59.83</v>
      </c>
      <c r="O1984">
        <v>58.24</v>
      </c>
      <c r="P1984">
        <v>4.37</v>
      </c>
      <c r="Q1984">
        <v>4.6909999999999998</v>
      </c>
      <c r="R1984">
        <v>2.9</v>
      </c>
      <c r="S1984">
        <v>2.31</v>
      </c>
      <c r="T1984">
        <v>2.34</v>
      </c>
      <c r="U1984">
        <v>2.5499999999999998</v>
      </c>
      <c r="V1984">
        <v>3.64</v>
      </c>
      <c r="W1984">
        <v>2.266</v>
      </c>
      <c r="X1984">
        <v>2.8530000000000002</v>
      </c>
      <c r="Y1984">
        <v>4.0439999999999996</v>
      </c>
      <c r="Z1984">
        <v>4.1980000000000004</v>
      </c>
      <c r="AA1984">
        <v>4.0910000000000002</v>
      </c>
      <c r="AB1984">
        <v>1.1344000000000001</v>
      </c>
      <c r="AC1984">
        <v>3.8525</v>
      </c>
      <c r="AD1984">
        <v>1.2330000000000001</v>
      </c>
      <c r="AE1984">
        <v>2.4238</v>
      </c>
      <c r="AG1984">
        <v>204.08</v>
      </c>
      <c r="AH1984">
        <v>299.35000000000002</v>
      </c>
      <c r="AI1984">
        <v>2823.058</v>
      </c>
      <c r="AJ1984">
        <v>236.709</v>
      </c>
      <c r="AK1984">
        <v>281.05700000000002</v>
      </c>
      <c r="AL1984">
        <v>329.98</v>
      </c>
      <c r="AM1984">
        <v>1010.21</v>
      </c>
      <c r="AN1984">
        <v>201.13</v>
      </c>
      <c r="AO1984">
        <v>705</v>
      </c>
    </row>
    <row r="1985" spans="4:41" x14ac:dyDescent="0.3">
      <c r="D1985" s="1">
        <v>39766</v>
      </c>
      <c r="E1985">
        <v>1.2605</v>
      </c>
      <c r="F1985">
        <v>1.1707000000000001</v>
      </c>
      <c r="G1985">
        <v>1.474</v>
      </c>
      <c r="H1985">
        <v>6.6</v>
      </c>
      <c r="I1985">
        <v>3.7</v>
      </c>
      <c r="J1985">
        <v>3.2</v>
      </c>
      <c r="K1985">
        <v>6.1</v>
      </c>
      <c r="L1985">
        <v>178.3</v>
      </c>
      <c r="M1985">
        <v>62.476500000000001</v>
      </c>
      <c r="N1985">
        <v>66.31</v>
      </c>
      <c r="O1985">
        <v>57.04</v>
      </c>
      <c r="P1985">
        <v>4.3550000000000004</v>
      </c>
      <c r="Q1985">
        <v>4.62</v>
      </c>
      <c r="R1985">
        <v>2.92</v>
      </c>
      <c r="S1985">
        <v>2.2799999999999998</v>
      </c>
      <c r="T1985">
        <v>2.2999999999999998</v>
      </c>
      <c r="U1985">
        <v>2.54</v>
      </c>
      <c r="V1985">
        <v>3.673</v>
      </c>
      <c r="W1985">
        <v>2.2200000000000002</v>
      </c>
      <c r="X1985">
        <v>2.8250000000000002</v>
      </c>
      <c r="Y1985">
        <v>3.996</v>
      </c>
      <c r="Z1985">
        <v>4.1349999999999998</v>
      </c>
      <c r="AA1985">
        <v>4.0709999999999997</v>
      </c>
      <c r="AB1985">
        <v>1.1033999999999999</v>
      </c>
      <c r="AC1985">
        <v>3.7349000000000001</v>
      </c>
      <c r="AD1985">
        <v>1.2076</v>
      </c>
      <c r="AE1985">
        <v>2.3267000000000002</v>
      </c>
      <c r="AG1985">
        <v>206.52</v>
      </c>
      <c r="AH1985">
        <v>304.3</v>
      </c>
      <c r="AI1985">
        <v>2868.34</v>
      </c>
      <c r="AJ1985">
        <v>241.328</v>
      </c>
      <c r="AK1985">
        <v>282.47899999999998</v>
      </c>
      <c r="AL1985">
        <v>332.59</v>
      </c>
      <c r="AM1985">
        <v>1021.53</v>
      </c>
      <c r="AN1985">
        <v>202.02</v>
      </c>
      <c r="AO1985">
        <v>742.5</v>
      </c>
    </row>
    <row r="1986" spans="4:41" x14ac:dyDescent="0.3">
      <c r="D1986" s="1">
        <v>39769</v>
      </c>
      <c r="E1986">
        <v>1.2649999999999999</v>
      </c>
      <c r="F1986">
        <v>1.1850000000000001</v>
      </c>
      <c r="G1986">
        <v>1.4988999999999999</v>
      </c>
      <c r="H1986">
        <v>6.6</v>
      </c>
      <c r="I1986">
        <v>3.7</v>
      </c>
      <c r="J1986">
        <v>3.2</v>
      </c>
      <c r="K1986">
        <v>6.1</v>
      </c>
      <c r="L1986">
        <v>178.3</v>
      </c>
      <c r="M1986">
        <v>66.871799999999993</v>
      </c>
      <c r="N1986">
        <v>69.150000000000006</v>
      </c>
      <c r="O1986">
        <v>54.95</v>
      </c>
      <c r="P1986">
        <v>4.3220000000000001</v>
      </c>
      <c r="Q1986">
        <v>4.681</v>
      </c>
      <c r="R1986">
        <v>3</v>
      </c>
      <c r="S1986">
        <v>2.33</v>
      </c>
      <c r="T1986">
        <v>2.34</v>
      </c>
      <c r="U1986">
        <v>2.59</v>
      </c>
      <c r="V1986">
        <v>3.661</v>
      </c>
      <c r="W1986">
        <v>2.1829999999999998</v>
      </c>
      <c r="X1986">
        <v>2.8149999999999999</v>
      </c>
      <c r="Y1986">
        <v>3.9980000000000002</v>
      </c>
      <c r="Z1986">
        <v>4.157</v>
      </c>
      <c r="AA1986">
        <v>4.1040000000000001</v>
      </c>
      <c r="AB1986">
        <v>1.0622</v>
      </c>
      <c r="AC1986">
        <v>3.6484000000000001</v>
      </c>
      <c r="AD1986">
        <v>1.1748000000000001</v>
      </c>
      <c r="AE1986">
        <v>2.2667999999999999</v>
      </c>
      <c r="AG1986">
        <v>200.36</v>
      </c>
      <c r="AH1986">
        <v>295.75</v>
      </c>
      <c r="AI1986">
        <v>2827.7339999999999</v>
      </c>
      <c r="AJ1986">
        <v>228.35900000000001</v>
      </c>
      <c r="AK1986">
        <v>276.57499999999999</v>
      </c>
      <c r="AL1986">
        <v>329.36</v>
      </c>
      <c r="AM1986">
        <v>1025.8399999999999</v>
      </c>
      <c r="AN1986">
        <v>202.95</v>
      </c>
      <c r="AO1986">
        <v>742</v>
      </c>
    </row>
    <row r="1987" spans="4:41" x14ac:dyDescent="0.3">
      <c r="D1987" s="1">
        <v>39770</v>
      </c>
      <c r="E1987">
        <v>1.2618</v>
      </c>
      <c r="F1987">
        <v>1.1854</v>
      </c>
      <c r="G1987">
        <v>1.4958</v>
      </c>
      <c r="H1987">
        <v>6.6</v>
      </c>
      <c r="I1987">
        <v>3.7</v>
      </c>
      <c r="J1987">
        <v>3.2</v>
      </c>
      <c r="K1987">
        <v>6.1</v>
      </c>
      <c r="L1987">
        <v>178.3</v>
      </c>
      <c r="M1987">
        <v>63.904299999999999</v>
      </c>
      <c r="N1987">
        <v>67.64</v>
      </c>
      <c r="O1987">
        <v>54.39</v>
      </c>
      <c r="P1987">
        <v>4.2709999999999999</v>
      </c>
      <c r="Q1987">
        <v>4.6509999999999998</v>
      </c>
      <c r="R1987">
        <v>3</v>
      </c>
      <c r="S1987">
        <v>2.3199999999999998</v>
      </c>
      <c r="T1987">
        <v>2.36</v>
      </c>
      <c r="U1987">
        <v>2.59</v>
      </c>
      <c r="V1987">
        <v>3.6459999999999999</v>
      </c>
      <c r="W1987">
        <v>2.1829999999999998</v>
      </c>
      <c r="X1987">
        <v>2.8119999999999998</v>
      </c>
      <c r="Y1987">
        <v>3.96</v>
      </c>
      <c r="Z1987">
        <v>4.1369999999999996</v>
      </c>
      <c r="AA1987">
        <v>4.0789999999999997</v>
      </c>
      <c r="AB1987">
        <v>1.0107999999999999</v>
      </c>
      <c r="AC1987">
        <v>3.5293000000000001</v>
      </c>
      <c r="AD1987">
        <v>1.1256999999999999</v>
      </c>
      <c r="AE1987">
        <v>2.1938</v>
      </c>
      <c r="AG1987">
        <v>201.91</v>
      </c>
      <c r="AH1987">
        <v>298.12</v>
      </c>
      <c r="AI1987">
        <v>2885.1109999999999</v>
      </c>
      <c r="AJ1987">
        <v>222.67400000000001</v>
      </c>
      <c r="AK1987">
        <v>267.44900000000001</v>
      </c>
      <c r="AL1987">
        <v>313.89999999999998</v>
      </c>
      <c r="AM1987">
        <v>1007.7</v>
      </c>
      <c r="AN1987">
        <v>204.7</v>
      </c>
      <c r="AO1987">
        <v>732.7</v>
      </c>
    </row>
    <row r="1988" spans="4:41" x14ac:dyDescent="0.3">
      <c r="D1988" s="1">
        <v>39771</v>
      </c>
      <c r="E1988">
        <v>1.2488999999999999</v>
      </c>
      <c r="F1988">
        <v>1.1971000000000001</v>
      </c>
      <c r="G1988">
        <v>1.4952000000000001</v>
      </c>
      <c r="H1988">
        <v>6.6</v>
      </c>
      <c r="I1988">
        <v>3.7</v>
      </c>
      <c r="J1988">
        <v>3.2</v>
      </c>
      <c r="K1988">
        <v>6.1</v>
      </c>
      <c r="L1988">
        <v>178.3</v>
      </c>
      <c r="M1988">
        <v>68.517799999999994</v>
      </c>
      <c r="N1988">
        <v>74.260000000000005</v>
      </c>
      <c r="O1988">
        <v>53.62</v>
      </c>
      <c r="P1988">
        <v>4.2190000000000003</v>
      </c>
      <c r="Q1988">
        <v>4.5519999999999996</v>
      </c>
      <c r="R1988">
        <v>3.02</v>
      </c>
      <c r="S1988">
        <v>2.29</v>
      </c>
      <c r="T1988">
        <v>2.31</v>
      </c>
      <c r="U1988">
        <v>2.58</v>
      </c>
      <c r="V1988">
        <v>3.5419999999999998</v>
      </c>
      <c r="W1988">
        <v>2.177</v>
      </c>
      <c r="X1988">
        <v>2.754</v>
      </c>
      <c r="Y1988">
        <v>3.879</v>
      </c>
      <c r="Z1988">
        <v>4.04</v>
      </c>
      <c r="AA1988">
        <v>4.0439999999999996</v>
      </c>
      <c r="AB1988">
        <v>0.97019999999999995</v>
      </c>
      <c r="AC1988">
        <v>3.3205</v>
      </c>
      <c r="AD1988">
        <v>1.0604</v>
      </c>
      <c r="AE1988">
        <v>2.0225</v>
      </c>
      <c r="AG1988">
        <v>193.77</v>
      </c>
      <c r="AH1988">
        <v>286.56</v>
      </c>
      <c r="AI1988">
        <v>2768.1260000000002</v>
      </c>
      <c r="AJ1988">
        <v>220.12799999999999</v>
      </c>
      <c r="AK1988">
        <v>254.38200000000001</v>
      </c>
      <c r="AL1988">
        <v>309.77999999999997</v>
      </c>
      <c r="AM1988">
        <v>998.03</v>
      </c>
      <c r="AN1988">
        <v>206.05</v>
      </c>
      <c r="AO1988">
        <v>736</v>
      </c>
    </row>
    <row r="1989" spans="4:41" x14ac:dyDescent="0.3">
      <c r="D1989" s="1">
        <v>39772</v>
      </c>
      <c r="E1989">
        <v>1.2453000000000001</v>
      </c>
      <c r="F1989">
        <v>1.1825000000000001</v>
      </c>
      <c r="G1989">
        <v>1.4726999999999999</v>
      </c>
      <c r="H1989">
        <v>6.6</v>
      </c>
      <c r="I1989">
        <v>3.7</v>
      </c>
      <c r="J1989">
        <v>3.2</v>
      </c>
      <c r="K1989">
        <v>6.1</v>
      </c>
      <c r="L1989">
        <v>178.3</v>
      </c>
      <c r="M1989">
        <v>72.847499999999997</v>
      </c>
      <c r="N1989">
        <v>80.86</v>
      </c>
      <c r="O1989">
        <v>49.62</v>
      </c>
      <c r="P1989">
        <v>4.1710000000000003</v>
      </c>
      <c r="Q1989">
        <v>4.4409999999999998</v>
      </c>
      <c r="R1989">
        <v>3.07</v>
      </c>
      <c r="S1989">
        <v>2.35</v>
      </c>
      <c r="T1989">
        <v>2.35</v>
      </c>
      <c r="U1989">
        <v>2.66</v>
      </c>
      <c r="V1989">
        <v>3.4009999999999998</v>
      </c>
      <c r="W1989">
        <v>2.0510000000000002</v>
      </c>
      <c r="X1989">
        <v>2.625</v>
      </c>
      <c r="Y1989">
        <v>3.7850000000000001</v>
      </c>
      <c r="Z1989">
        <v>3.88</v>
      </c>
      <c r="AA1989">
        <v>3.8889999999999998</v>
      </c>
      <c r="AB1989">
        <v>0.83660000000000001</v>
      </c>
      <c r="AC1989">
        <v>3.0131000000000001</v>
      </c>
      <c r="AD1989">
        <v>0.9788</v>
      </c>
      <c r="AE1989">
        <v>1.8948</v>
      </c>
      <c r="AG1989">
        <v>186.75</v>
      </c>
      <c r="AH1989">
        <v>273.33999999999997</v>
      </c>
      <c r="AI1989">
        <v>2623.3560000000002</v>
      </c>
      <c r="AJ1989">
        <v>202.36699999999999</v>
      </c>
      <c r="AK1989">
        <v>248.89099999999999</v>
      </c>
      <c r="AL1989">
        <v>292.06</v>
      </c>
      <c r="AM1989">
        <v>943.57</v>
      </c>
      <c r="AN1989">
        <v>208.59</v>
      </c>
      <c r="AO1989">
        <v>748.7</v>
      </c>
    </row>
    <row r="1990" spans="4:41" x14ac:dyDescent="0.3">
      <c r="D1990" s="1">
        <v>39773</v>
      </c>
      <c r="E1990">
        <v>1.2586999999999999</v>
      </c>
      <c r="F1990">
        <v>1.1855</v>
      </c>
      <c r="G1990">
        <v>1.4924999999999999</v>
      </c>
      <c r="H1990">
        <v>6.6</v>
      </c>
      <c r="I1990">
        <v>3.7</v>
      </c>
      <c r="J1990">
        <v>3.2</v>
      </c>
      <c r="K1990">
        <v>6.1</v>
      </c>
      <c r="L1990">
        <v>178.3</v>
      </c>
      <c r="M1990">
        <v>74.135000000000005</v>
      </c>
      <c r="N1990">
        <v>72.67</v>
      </c>
      <c r="O1990">
        <v>49.93</v>
      </c>
      <c r="P1990">
        <v>4.1230000000000002</v>
      </c>
      <c r="Q1990">
        <v>4.4610000000000003</v>
      </c>
      <c r="R1990">
        <v>3.07</v>
      </c>
      <c r="S1990">
        <v>2.33</v>
      </c>
      <c r="T1990">
        <v>2.35</v>
      </c>
      <c r="U1990">
        <v>2.63</v>
      </c>
      <c r="V1990">
        <v>3.39</v>
      </c>
      <c r="W1990">
        <v>2.0910000000000002</v>
      </c>
      <c r="X1990">
        <v>2.6619999999999999</v>
      </c>
      <c r="Y1990">
        <v>3.8090000000000002</v>
      </c>
      <c r="Z1990">
        <v>3.8879999999999999</v>
      </c>
      <c r="AA1990">
        <v>3.8580000000000001</v>
      </c>
      <c r="AB1990">
        <v>0.81599999999999995</v>
      </c>
      <c r="AC1990">
        <v>3.1974</v>
      </c>
      <c r="AD1990">
        <v>1.0986</v>
      </c>
      <c r="AE1990">
        <v>2.0274999999999999</v>
      </c>
      <c r="AG1990">
        <v>182.13</v>
      </c>
      <c r="AH1990">
        <v>266.27999999999997</v>
      </c>
      <c r="AI1990">
        <v>2561.4760000000001</v>
      </c>
      <c r="AJ1990">
        <v>207.51400000000001</v>
      </c>
      <c r="AK1990">
        <v>231.77600000000001</v>
      </c>
      <c r="AL1990">
        <v>301.99</v>
      </c>
      <c r="AM1990">
        <v>968.19</v>
      </c>
      <c r="AN1990">
        <v>208.19</v>
      </c>
      <c r="AO1990">
        <v>791.8</v>
      </c>
    </row>
    <row r="1991" spans="4:41" x14ac:dyDescent="0.3">
      <c r="D1991" s="1">
        <v>39776</v>
      </c>
      <c r="E1991">
        <v>1.2952999999999999</v>
      </c>
      <c r="F1991">
        <v>1.1719999999999999</v>
      </c>
      <c r="G1991">
        <v>1.5183</v>
      </c>
      <c r="H1991">
        <v>6.6</v>
      </c>
      <c r="I1991">
        <v>3.7</v>
      </c>
      <c r="J1991">
        <v>3.2</v>
      </c>
      <c r="K1991">
        <v>6.1</v>
      </c>
      <c r="L1991">
        <v>178.3</v>
      </c>
      <c r="M1991">
        <v>63.663699999999999</v>
      </c>
      <c r="N1991">
        <v>64.7</v>
      </c>
      <c r="O1991">
        <v>54.5</v>
      </c>
      <c r="P1991">
        <v>4.077</v>
      </c>
      <c r="Q1991">
        <v>4.4850000000000003</v>
      </c>
      <c r="R1991">
        <v>3.06</v>
      </c>
      <c r="S1991">
        <v>2.34</v>
      </c>
      <c r="T1991">
        <v>2.36</v>
      </c>
      <c r="U1991">
        <v>2.65</v>
      </c>
      <c r="V1991">
        <v>3.4260000000000002</v>
      </c>
      <c r="W1991">
        <v>2.206</v>
      </c>
      <c r="X1991">
        <v>2.7360000000000002</v>
      </c>
      <c r="Y1991">
        <v>3.8740000000000001</v>
      </c>
      <c r="Z1991">
        <v>3.952</v>
      </c>
      <c r="AA1991">
        <v>3.9359999999999999</v>
      </c>
      <c r="AB1991">
        <v>0.91869999999999996</v>
      </c>
      <c r="AC1991">
        <v>3.3235999999999999</v>
      </c>
      <c r="AD1991">
        <v>1.2042999999999999</v>
      </c>
      <c r="AE1991">
        <v>2.1985999999999999</v>
      </c>
      <c r="AG1991">
        <v>197.51</v>
      </c>
      <c r="AH1991">
        <v>296.29000000000002</v>
      </c>
      <c r="AI1991">
        <v>2866.288</v>
      </c>
      <c r="AJ1991">
        <v>235.11099999999999</v>
      </c>
      <c r="AK1991">
        <v>262.36799999999999</v>
      </c>
      <c r="AL1991">
        <v>296.91000000000003</v>
      </c>
      <c r="AM1991">
        <v>968.19</v>
      </c>
      <c r="AN1991">
        <v>206.3</v>
      </c>
      <c r="AO1991">
        <v>819.5</v>
      </c>
    </row>
    <row r="1992" spans="4:41" x14ac:dyDescent="0.3">
      <c r="D1992" s="1">
        <v>39777</v>
      </c>
      <c r="E1992">
        <v>1.3065</v>
      </c>
      <c r="F1992">
        <v>1.1843999999999999</v>
      </c>
      <c r="G1992">
        <v>1.5471999999999999</v>
      </c>
      <c r="H1992">
        <v>6.6</v>
      </c>
      <c r="I1992">
        <v>3.7</v>
      </c>
      <c r="J1992">
        <v>3.2</v>
      </c>
      <c r="K1992">
        <v>6.1</v>
      </c>
      <c r="L1992">
        <v>178.3</v>
      </c>
      <c r="M1992">
        <v>61.203699999999998</v>
      </c>
      <c r="N1992">
        <v>60.9</v>
      </c>
      <c r="O1992">
        <v>50.77</v>
      </c>
      <c r="P1992">
        <v>4.0510000000000002</v>
      </c>
      <c r="Q1992">
        <v>4.4390000000000001</v>
      </c>
      <c r="R1992">
        <v>3.12</v>
      </c>
      <c r="S1992">
        <v>2.34</v>
      </c>
      <c r="T1992">
        <v>2.36</v>
      </c>
      <c r="U1992">
        <v>2.65</v>
      </c>
      <c r="V1992">
        <v>3.35</v>
      </c>
      <c r="W1992">
        <v>2.266</v>
      </c>
      <c r="X1992">
        <v>2.7309999999999999</v>
      </c>
      <c r="Y1992">
        <v>3.7850000000000001</v>
      </c>
      <c r="Z1992">
        <v>3.9009999999999998</v>
      </c>
      <c r="AA1992">
        <v>3.87</v>
      </c>
      <c r="AB1992">
        <v>0.93920000000000003</v>
      </c>
      <c r="AC1992">
        <v>3.1078000000000001</v>
      </c>
      <c r="AD1992">
        <v>1.1785000000000001</v>
      </c>
      <c r="AE1992">
        <v>2.0333000000000001</v>
      </c>
      <c r="AG1992">
        <v>198.77</v>
      </c>
      <c r="AH1992">
        <v>301.88</v>
      </c>
      <c r="AI1992">
        <v>2919.6880000000001</v>
      </c>
      <c r="AJ1992">
        <v>249.79</v>
      </c>
      <c r="AK1992">
        <v>267.00400000000002</v>
      </c>
      <c r="AL1992">
        <v>303.82</v>
      </c>
      <c r="AM1992">
        <v>1003.09</v>
      </c>
      <c r="AN1992">
        <v>209.38</v>
      </c>
      <c r="AO1992">
        <v>818.5</v>
      </c>
    </row>
    <row r="1993" spans="4:41" x14ac:dyDescent="0.3">
      <c r="D1993" s="1">
        <v>39778</v>
      </c>
      <c r="E1993">
        <v>1.288</v>
      </c>
      <c r="F1993">
        <v>1.1899</v>
      </c>
      <c r="G1993">
        <v>1.5326</v>
      </c>
      <c r="H1993">
        <v>6.6</v>
      </c>
      <c r="I1993">
        <v>3.7</v>
      </c>
      <c r="J1993">
        <v>3.2</v>
      </c>
      <c r="K1993">
        <v>6.1</v>
      </c>
      <c r="L1993">
        <v>178.3</v>
      </c>
      <c r="M1993">
        <v>56.485199999999999</v>
      </c>
      <c r="N1993">
        <v>54.92</v>
      </c>
      <c r="O1993">
        <v>54.44</v>
      </c>
      <c r="P1993">
        <v>4.0039999999999996</v>
      </c>
      <c r="Q1993">
        <v>4.4009999999999998</v>
      </c>
      <c r="R1993">
        <v>3.18</v>
      </c>
      <c r="S1993">
        <v>2.39</v>
      </c>
      <c r="T1993">
        <v>2.4</v>
      </c>
      <c r="U1993">
        <v>2.7</v>
      </c>
      <c r="V1993">
        <v>3.2839999999999998</v>
      </c>
      <c r="W1993">
        <v>2.2109999999999999</v>
      </c>
      <c r="X1993">
        <v>2.6459999999999999</v>
      </c>
      <c r="Y1993">
        <v>3.7040000000000002</v>
      </c>
      <c r="Z1993">
        <v>3.8730000000000002</v>
      </c>
      <c r="AA1993">
        <v>3.786</v>
      </c>
      <c r="AB1993">
        <v>0.90839999999999999</v>
      </c>
      <c r="AC1993">
        <v>2.9784000000000002</v>
      </c>
      <c r="AD1993">
        <v>1.0913999999999999</v>
      </c>
      <c r="AE1993">
        <v>2.0066000000000002</v>
      </c>
      <c r="AG1993">
        <v>198.85</v>
      </c>
      <c r="AH1993">
        <v>299.81</v>
      </c>
      <c r="AI1993">
        <v>2928.828</v>
      </c>
      <c r="AJ1993">
        <v>244.12799999999999</v>
      </c>
      <c r="AK1993">
        <v>278.93299999999999</v>
      </c>
      <c r="AL1993">
        <v>313.77</v>
      </c>
      <c r="AM1993">
        <v>985.77</v>
      </c>
      <c r="AN1993">
        <v>211.43</v>
      </c>
      <c r="AO1993">
        <v>808.5</v>
      </c>
    </row>
    <row r="1994" spans="4:41" x14ac:dyDescent="0.3">
      <c r="D1994" s="1">
        <v>39780</v>
      </c>
      <c r="E1994">
        <v>1.2690999999999999</v>
      </c>
      <c r="F1994">
        <v>1.2118</v>
      </c>
      <c r="G1994">
        <v>1.5377000000000001</v>
      </c>
      <c r="H1994">
        <v>6.6</v>
      </c>
      <c r="I1994">
        <v>3.7</v>
      </c>
      <c r="J1994">
        <v>3.2</v>
      </c>
      <c r="K1994">
        <v>6.1</v>
      </c>
      <c r="L1994">
        <v>178.3</v>
      </c>
      <c r="M1994">
        <v>51.444299999999998</v>
      </c>
      <c r="N1994">
        <v>55.84</v>
      </c>
      <c r="O1994">
        <v>54.43</v>
      </c>
      <c r="P1994">
        <v>3.9510000000000001</v>
      </c>
      <c r="Q1994">
        <v>4.4619999999999997</v>
      </c>
      <c r="R1994">
        <v>3.02</v>
      </c>
      <c r="S1994">
        <v>2.02</v>
      </c>
      <c r="T1994">
        <v>2.04</v>
      </c>
      <c r="U1994">
        <v>2.48</v>
      </c>
      <c r="V1994">
        <v>3.258</v>
      </c>
      <c r="W1994">
        <v>2.1880000000000002</v>
      </c>
      <c r="X1994">
        <v>2.6509999999999998</v>
      </c>
      <c r="Y1994">
        <v>3.6779999999999999</v>
      </c>
      <c r="Z1994">
        <v>3.89</v>
      </c>
      <c r="AA1994">
        <v>3.7679999999999998</v>
      </c>
      <c r="AB1994">
        <v>0.89800000000000002</v>
      </c>
      <c r="AC1994">
        <v>2.92</v>
      </c>
      <c r="AD1994">
        <v>0.98070000000000002</v>
      </c>
      <c r="AE1994">
        <v>1.9144000000000001</v>
      </c>
      <c r="AG1994">
        <v>206.25</v>
      </c>
      <c r="AH1994">
        <v>306.07</v>
      </c>
      <c r="AI1994">
        <v>3014.3910000000001</v>
      </c>
      <c r="AJ1994">
        <v>247.13499999999999</v>
      </c>
      <c r="AK1994">
        <v>283.59399999999999</v>
      </c>
      <c r="AL1994">
        <v>325.56</v>
      </c>
      <c r="AM1994">
        <v>1007</v>
      </c>
      <c r="AN1994">
        <v>212.48</v>
      </c>
      <c r="AO1994">
        <v>816.2</v>
      </c>
    </row>
    <row r="1995" spans="4:41" x14ac:dyDescent="0.3">
      <c r="D1995" s="1">
        <v>39783</v>
      </c>
      <c r="E1995">
        <v>1.2611000000000001</v>
      </c>
      <c r="F1995">
        <v>1.1809000000000001</v>
      </c>
      <c r="G1995">
        <v>1.4883999999999999</v>
      </c>
      <c r="H1995">
        <v>2</v>
      </c>
      <c r="I1995">
        <v>1.1000000000000001</v>
      </c>
      <c r="J1995">
        <v>2.1</v>
      </c>
      <c r="K1995">
        <v>3</v>
      </c>
      <c r="L1995">
        <v>172.9</v>
      </c>
      <c r="M1995">
        <v>57.551900000000003</v>
      </c>
      <c r="N1995">
        <v>68.510000000000005</v>
      </c>
      <c r="O1995">
        <v>49.28</v>
      </c>
      <c r="P1995">
        <v>3.9209999999999998</v>
      </c>
      <c r="Q1995">
        <v>4.42</v>
      </c>
      <c r="R1995">
        <v>3.04</v>
      </c>
      <c r="S1995">
        <v>2.0099999999999998</v>
      </c>
      <c r="T1995">
        <v>2.06</v>
      </c>
      <c r="U1995">
        <v>2.4700000000000002</v>
      </c>
      <c r="V1995">
        <v>3.1640000000000001</v>
      </c>
      <c r="W1995">
        <v>2.1219999999999999</v>
      </c>
      <c r="X1995">
        <v>2.5169999999999999</v>
      </c>
      <c r="Y1995">
        <v>3.62</v>
      </c>
      <c r="Z1995">
        <v>3.8679999999999999</v>
      </c>
      <c r="AA1995">
        <v>3.66</v>
      </c>
      <c r="AB1995">
        <v>0.80559999999999998</v>
      </c>
      <c r="AC1995">
        <v>2.7309000000000001</v>
      </c>
      <c r="AD1995">
        <v>0.90139999999999998</v>
      </c>
      <c r="AE1995">
        <v>1.7148000000000001</v>
      </c>
      <c r="AG1995">
        <v>193.91</v>
      </c>
      <c r="AH1995">
        <v>285.63</v>
      </c>
      <c r="AI1995">
        <v>2765.5210000000002</v>
      </c>
      <c r="AJ1995">
        <v>232.68100000000001</v>
      </c>
      <c r="AK1995">
        <v>262.09100000000001</v>
      </c>
      <c r="AL1995">
        <v>327.13</v>
      </c>
      <c r="AM1995">
        <v>998.14</v>
      </c>
      <c r="AN1995">
        <v>215.22</v>
      </c>
      <c r="AO1995">
        <v>774.6</v>
      </c>
    </row>
    <row r="1996" spans="4:41" x14ac:dyDescent="0.3">
      <c r="D1996" s="1">
        <v>39784</v>
      </c>
      <c r="E1996">
        <v>1.2714000000000001</v>
      </c>
      <c r="F1996">
        <v>1.1728000000000001</v>
      </c>
      <c r="G1996">
        <v>1.492</v>
      </c>
      <c r="H1996">
        <v>2</v>
      </c>
      <c r="I1996">
        <v>1.1000000000000001</v>
      </c>
      <c r="J1996">
        <v>2.1</v>
      </c>
      <c r="K1996">
        <v>3</v>
      </c>
      <c r="L1996">
        <v>172.9</v>
      </c>
      <c r="M1996">
        <v>55.725000000000001</v>
      </c>
      <c r="N1996">
        <v>62.98</v>
      </c>
      <c r="O1996">
        <v>46.96</v>
      </c>
      <c r="P1996">
        <v>3.8959999999999999</v>
      </c>
      <c r="Q1996">
        <v>4.3120000000000003</v>
      </c>
      <c r="R1996">
        <v>3.06</v>
      </c>
      <c r="S1996">
        <v>1.98</v>
      </c>
      <c r="T1996">
        <v>2.02</v>
      </c>
      <c r="U1996">
        <v>2.46</v>
      </c>
      <c r="V1996">
        <v>3.048</v>
      </c>
      <c r="W1996">
        <v>2.1150000000000002</v>
      </c>
      <c r="X1996">
        <v>2.4769999999999999</v>
      </c>
      <c r="Y1996">
        <v>3.5030000000000001</v>
      </c>
      <c r="Z1996">
        <v>3.7639999999999998</v>
      </c>
      <c r="AA1996">
        <v>3.4820000000000002</v>
      </c>
      <c r="AB1996">
        <v>0.75439999999999996</v>
      </c>
      <c r="AC1996">
        <v>2.6724000000000001</v>
      </c>
      <c r="AD1996">
        <v>0.8851</v>
      </c>
      <c r="AE1996">
        <v>1.6367</v>
      </c>
      <c r="AG1996">
        <v>197.2</v>
      </c>
      <c r="AH1996">
        <v>293.3</v>
      </c>
      <c r="AI1996">
        <v>2822.3139999999999</v>
      </c>
      <c r="AJ1996">
        <v>235.95099999999999</v>
      </c>
      <c r="AK1996">
        <v>261.03300000000002</v>
      </c>
      <c r="AL1996">
        <v>314.5</v>
      </c>
      <c r="AM1996">
        <v>949.47</v>
      </c>
      <c r="AN1996">
        <v>215.66</v>
      </c>
      <c r="AO1996">
        <v>781.3</v>
      </c>
    </row>
    <row r="1997" spans="4:41" x14ac:dyDescent="0.3">
      <c r="D1997" s="1">
        <v>39785</v>
      </c>
      <c r="E1997">
        <v>1.2717000000000001</v>
      </c>
      <c r="F1997">
        <v>1.1626000000000001</v>
      </c>
      <c r="G1997">
        <v>1.4783999999999999</v>
      </c>
      <c r="H1997">
        <v>2</v>
      </c>
      <c r="I1997">
        <v>1.1000000000000001</v>
      </c>
      <c r="J1997">
        <v>2.1</v>
      </c>
      <c r="K1997">
        <v>3</v>
      </c>
      <c r="L1997">
        <v>172.9</v>
      </c>
      <c r="M1997">
        <v>54.192599999999999</v>
      </c>
      <c r="N1997">
        <v>60.72</v>
      </c>
      <c r="O1997">
        <v>46.79</v>
      </c>
      <c r="P1997">
        <v>3.8530000000000002</v>
      </c>
      <c r="Q1997">
        <v>4.2939999999999996</v>
      </c>
      <c r="R1997">
        <v>3.03</v>
      </c>
      <c r="S1997">
        <v>1.91</v>
      </c>
      <c r="T1997">
        <v>2.02</v>
      </c>
      <c r="U1997">
        <v>2.41</v>
      </c>
      <c r="V1997">
        <v>3.036</v>
      </c>
      <c r="W1997">
        <v>2.0960000000000001</v>
      </c>
      <c r="X1997">
        <v>2.5030000000000001</v>
      </c>
      <c r="Y1997">
        <v>3.4820000000000002</v>
      </c>
      <c r="Z1997">
        <v>3.7480000000000002</v>
      </c>
      <c r="AA1997">
        <v>3.43</v>
      </c>
      <c r="AB1997">
        <v>0.69289999999999996</v>
      </c>
      <c r="AC1997">
        <v>2.6585000000000001</v>
      </c>
      <c r="AD1997">
        <v>0.88460000000000005</v>
      </c>
      <c r="AE1997">
        <v>1.6041000000000001</v>
      </c>
      <c r="AG1997">
        <v>198.29</v>
      </c>
      <c r="AH1997">
        <v>294.37</v>
      </c>
      <c r="AI1997">
        <v>2832.94</v>
      </c>
      <c r="AJ1997">
        <v>229.91300000000001</v>
      </c>
      <c r="AK1997">
        <v>265.65199999999999</v>
      </c>
      <c r="AL1997">
        <v>316.39</v>
      </c>
      <c r="AM1997">
        <v>964.03</v>
      </c>
      <c r="AN1997">
        <v>216.87</v>
      </c>
      <c r="AO1997">
        <v>768.8</v>
      </c>
    </row>
    <row r="1998" spans="4:41" x14ac:dyDescent="0.3">
      <c r="D1998" s="1">
        <v>39786</v>
      </c>
      <c r="E1998">
        <v>1.2777000000000001</v>
      </c>
      <c r="F1998">
        <v>1.1485000000000001</v>
      </c>
      <c r="G1998">
        <v>1.468</v>
      </c>
      <c r="H1998">
        <v>2</v>
      </c>
      <c r="I1998">
        <v>1.1000000000000001</v>
      </c>
      <c r="J1998">
        <v>2.1</v>
      </c>
      <c r="K1998">
        <v>3</v>
      </c>
      <c r="L1998">
        <v>172.9</v>
      </c>
      <c r="M1998">
        <v>54.530700000000003</v>
      </c>
      <c r="N1998">
        <v>63.64</v>
      </c>
      <c r="O1998">
        <v>43.67</v>
      </c>
      <c r="P1998">
        <v>3.7770000000000001</v>
      </c>
      <c r="Q1998">
        <v>4.4260000000000002</v>
      </c>
      <c r="R1998">
        <v>2.99</v>
      </c>
      <c r="S1998">
        <v>1.89</v>
      </c>
      <c r="T1998">
        <v>1.96</v>
      </c>
      <c r="U1998">
        <v>2.35</v>
      </c>
      <c r="V1998">
        <v>3.0960000000000001</v>
      </c>
      <c r="W1998">
        <v>2.1440000000000001</v>
      </c>
      <c r="X1998">
        <v>2.5619999999999998</v>
      </c>
      <c r="Y1998">
        <v>3.5489999999999999</v>
      </c>
      <c r="Z1998">
        <v>3.8559999999999999</v>
      </c>
      <c r="AA1998">
        <v>3.46</v>
      </c>
      <c r="AB1998">
        <v>0.57010000000000005</v>
      </c>
      <c r="AC1998">
        <v>2.5512999999999999</v>
      </c>
      <c r="AD1998">
        <v>0.81289999999999996</v>
      </c>
      <c r="AE1998">
        <v>1.5102</v>
      </c>
      <c r="AG1998">
        <v>197.4</v>
      </c>
      <c r="AH1998">
        <v>294.16000000000003</v>
      </c>
      <c r="AI1998">
        <v>2802.5160000000001</v>
      </c>
      <c r="AJ1998">
        <v>234.74299999999999</v>
      </c>
      <c r="AK1998">
        <v>255.76499999999999</v>
      </c>
      <c r="AL1998">
        <v>316.11</v>
      </c>
      <c r="AM1998">
        <v>951.59</v>
      </c>
      <c r="AN1998">
        <v>218.44</v>
      </c>
      <c r="AO1998">
        <v>763.8</v>
      </c>
    </row>
    <row r="1999" spans="4:41" x14ac:dyDescent="0.3">
      <c r="D1999" s="1">
        <v>39787</v>
      </c>
      <c r="E1999">
        <v>1.2718</v>
      </c>
      <c r="F1999">
        <v>1.1547000000000001</v>
      </c>
      <c r="G1999">
        <v>1.4684999999999999</v>
      </c>
      <c r="H1999">
        <v>2</v>
      </c>
      <c r="I1999">
        <v>1.1000000000000001</v>
      </c>
      <c r="J1999">
        <v>2.1</v>
      </c>
      <c r="K1999">
        <v>3</v>
      </c>
      <c r="L1999">
        <v>172.9</v>
      </c>
      <c r="M1999">
        <v>58.776499999999999</v>
      </c>
      <c r="N1999">
        <v>59.93</v>
      </c>
      <c r="O1999">
        <v>40.81</v>
      </c>
      <c r="P1999">
        <v>3.7</v>
      </c>
      <c r="Q1999">
        <v>4.4359999999999999</v>
      </c>
      <c r="R1999">
        <v>2.92</v>
      </c>
      <c r="S1999">
        <v>1.51</v>
      </c>
      <c r="T1999">
        <v>1.73</v>
      </c>
      <c r="U1999">
        <v>2.1800000000000002</v>
      </c>
      <c r="V1999">
        <v>3.0289999999999999</v>
      </c>
      <c r="W1999">
        <v>2.0539999999999998</v>
      </c>
      <c r="X1999">
        <v>2.5169999999999999</v>
      </c>
      <c r="Y1999">
        <v>3.5019999999999998</v>
      </c>
      <c r="Z1999">
        <v>3.8090000000000002</v>
      </c>
      <c r="AA1999">
        <v>3.419</v>
      </c>
      <c r="AB1999">
        <v>0.51900000000000002</v>
      </c>
      <c r="AC1999">
        <v>2.7037</v>
      </c>
      <c r="AD1999">
        <v>0.9224</v>
      </c>
      <c r="AE1999">
        <v>1.6942999999999999</v>
      </c>
      <c r="AG1999">
        <v>189.84</v>
      </c>
      <c r="AH1999">
        <v>281.52999999999997</v>
      </c>
      <c r="AI1999">
        <v>2705.7</v>
      </c>
      <c r="AJ1999">
        <v>226.952</v>
      </c>
      <c r="AK1999">
        <v>249.02699999999999</v>
      </c>
      <c r="AL1999">
        <v>318.79000000000002</v>
      </c>
      <c r="AM1999">
        <v>948.14</v>
      </c>
      <c r="AN1999">
        <v>216.13</v>
      </c>
      <c r="AO1999">
        <v>750.5</v>
      </c>
    </row>
    <row r="2000" spans="4:41" x14ac:dyDescent="0.3">
      <c r="D2000" s="1">
        <v>39790</v>
      </c>
      <c r="E2000">
        <v>1.2963</v>
      </c>
      <c r="F2000">
        <v>1.1514</v>
      </c>
      <c r="G2000">
        <v>1.4915</v>
      </c>
      <c r="H2000">
        <v>2</v>
      </c>
      <c r="I2000">
        <v>1.1000000000000001</v>
      </c>
      <c r="J2000">
        <v>2.1</v>
      </c>
      <c r="K2000">
        <v>3</v>
      </c>
      <c r="L2000">
        <v>172.9</v>
      </c>
      <c r="M2000">
        <v>54.456099999999999</v>
      </c>
      <c r="N2000">
        <v>58.49</v>
      </c>
      <c r="O2000">
        <v>43.71</v>
      </c>
      <c r="P2000">
        <v>3.661</v>
      </c>
      <c r="Q2000">
        <v>4.5339999999999998</v>
      </c>
      <c r="R2000">
        <v>2.94</v>
      </c>
      <c r="S2000">
        <v>1.44</v>
      </c>
      <c r="T2000">
        <v>1.61</v>
      </c>
      <c r="U2000">
        <v>2.13</v>
      </c>
      <c r="V2000">
        <v>3.1549999999999998</v>
      </c>
      <c r="W2000">
        <v>2.2530000000000001</v>
      </c>
      <c r="X2000">
        <v>2.7189999999999999</v>
      </c>
      <c r="Y2000">
        <v>3.6360000000000001</v>
      </c>
      <c r="Z2000">
        <v>3.9540000000000002</v>
      </c>
      <c r="AA2000">
        <v>3.5859999999999999</v>
      </c>
      <c r="AB2000">
        <v>0.49859999999999999</v>
      </c>
      <c r="AC2000">
        <v>2.7378</v>
      </c>
      <c r="AD2000">
        <v>0.93789999999999996</v>
      </c>
      <c r="AE2000">
        <v>1.7267999999999999</v>
      </c>
      <c r="AG2000">
        <v>202.61</v>
      </c>
      <c r="AH2000">
        <v>306.45999999999998</v>
      </c>
      <c r="AI2000">
        <v>2931.2379999999998</v>
      </c>
      <c r="AJ2000">
        <v>246.69300000000001</v>
      </c>
      <c r="AK2000">
        <v>278.69900000000001</v>
      </c>
      <c r="AL2000">
        <v>339.86</v>
      </c>
      <c r="AM2000">
        <v>979.58</v>
      </c>
      <c r="AN2000">
        <v>215.64</v>
      </c>
      <c r="AO2000">
        <v>767.4</v>
      </c>
    </row>
    <row r="2001" spans="4:41" x14ac:dyDescent="0.3">
      <c r="D2001" s="1">
        <v>39791</v>
      </c>
      <c r="E2001">
        <v>1.2927</v>
      </c>
      <c r="F2001">
        <v>1.141</v>
      </c>
      <c r="G2001">
        <v>1.4750000000000001</v>
      </c>
      <c r="H2001">
        <v>2</v>
      </c>
      <c r="I2001">
        <v>1.1000000000000001</v>
      </c>
      <c r="J2001">
        <v>2.1</v>
      </c>
      <c r="K2001">
        <v>3</v>
      </c>
      <c r="L2001">
        <v>172.9</v>
      </c>
      <c r="M2001">
        <v>52.648600000000002</v>
      </c>
      <c r="N2001">
        <v>58.91</v>
      </c>
      <c r="O2001">
        <v>42.07</v>
      </c>
      <c r="P2001">
        <v>3.61</v>
      </c>
      <c r="Q2001">
        <v>4.54</v>
      </c>
      <c r="R2001">
        <v>2.99</v>
      </c>
      <c r="S2001">
        <v>1.45</v>
      </c>
      <c r="T2001">
        <v>1.65</v>
      </c>
      <c r="U2001">
        <v>2.12</v>
      </c>
      <c r="V2001">
        <v>3.2330000000000001</v>
      </c>
      <c r="W2001">
        <v>2.2970000000000002</v>
      </c>
      <c r="X2001">
        <v>2.7989999999999999</v>
      </c>
      <c r="Y2001">
        <v>3.71</v>
      </c>
      <c r="Z2001">
        <v>4.0190000000000001</v>
      </c>
      <c r="AA2001">
        <v>3.577</v>
      </c>
      <c r="AB2001">
        <v>0.44750000000000001</v>
      </c>
      <c r="AC2001">
        <v>2.6398999999999999</v>
      </c>
      <c r="AD2001">
        <v>0.84179999999999999</v>
      </c>
      <c r="AE2001">
        <v>1.5995999999999999</v>
      </c>
      <c r="AG2001">
        <v>205.33</v>
      </c>
      <c r="AH2001">
        <v>309.74</v>
      </c>
      <c r="AI2001">
        <v>2975.9409999999998</v>
      </c>
      <c r="AJ2001">
        <v>245.69900000000001</v>
      </c>
      <c r="AK2001">
        <v>277.52800000000002</v>
      </c>
      <c r="AL2001">
        <v>340.66</v>
      </c>
      <c r="AM2001">
        <v>986.64</v>
      </c>
      <c r="AN2001">
        <v>216.65</v>
      </c>
      <c r="AO2001">
        <v>772.4</v>
      </c>
    </row>
    <row r="2002" spans="4:41" x14ac:dyDescent="0.3">
      <c r="D2002" s="1">
        <v>39792</v>
      </c>
      <c r="E2002">
        <v>1.3023</v>
      </c>
      <c r="F2002">
        <v>1.1355</v>
      </c>
      <c r="G2002">
        <v>1.4784999999999999</v>
      </c>
      <c r="H2002">
        <v>2</v>
      </c>
      <c r="I2002">
        <v>1.1000000000000001</v>
      </c>
      <c r="J2002">
        <v>2.1</v>
      </c>
      <c r="K2002">
        <v>3</v>
      </c>
      <c r="L2002">
        <v>172.9</v>
      </c>
      <c r="M2002">
        <v>50.402099999999997</v>
      </c>
      <c r="N2002">
        <v>55.73</v>
      </c>
      <c r="O2002">
        <v>43.52</v>
      </c>
      <c r="P2002">
        <v>3.5630000000000002</v>
      </c>
      <c r="Q2002">
        <v>4.4770000000000003</v>
      </c>
      <c r="R2002">
        <v>2.98</v>
      </c>
      <c r="S2002">
        <v>1.41</v>
      </c>
      <c r="T2002">
        <v>1.57</v>
      </c>
      <c r="U2002">
        <v>2.11</v>
      </c>
      <c r="V2002">
        <v>3.2080000000000002</v>
      </c>
      <c r="W2002">
        <v>2.274</v>
      </c>
      <c r="X2002">
        <v>2.7480000000000002</v>
      </c>
      <c r="Y2002">
        <v>3.65</v>
      </c>
      <c r="Z2002">
        <v>3.992</v>
      </c>
      <c r="AA2002">
        <v>3.57</v>
      </c>
      <c r="AB2002">
        <v>0.46789999999999998</v>
      </c>
      <c r="AC2002">
        <v>2.6823999999999999</v>
      </c>
      <c r="AD2002">
        <v>0.84919999999999995</v>
      </c>
      <c r="AE2002">
        <v>1.6124000000000001</v>
      </c>
      <c r="AG2002">
        <v>205.37</v>
      </c>
      <c r="AH2002">
        <v>312.02999999999997</v>
      </c>
      <c r="AI2002">
        <v>2970.6390000000001</v>
      </c>
      <c r="AJ2002">
        <v>251.42599999999999</v>
      </c>
      <c r="AK2002">
        <v>288.47699999999998</v>
      </c>
      <c r="AL2002">
        <v>360.95</v>
      </c>
      <c r="AM2002">
        <v>1006.68</v>
      </c>
      <c r="AN2002">
        <v>215.69</v>
      </c>
      <c r="AO2002">
        <v>807.1</v>
      </c>
    </row>
    <row r="2003" spans="4:41" x14ac:dyDescent="0.3">
      <c r="D2003" s="1">
        <v>39793</v>
      </c>
      <c r="E2003">
        <v>1.3351999999999999</v>
      </c>
      <c r="F2003">
        <v>1.1257999999999999</v>
      </c>
      <c r="G2003">
        <v>1.5036</v>
      </c>
      <c r="H2003">
        <v>2</v>
      </c>
      <c r="I2003">
        <v>1.1000000000000001</v>
      </c>
      <c r="J2003">
        <v>2.1</v>
      </c>
      <c r="K2003">
        <v>3</v>
      </c>
      <c r="L2003">
        <v>172.9</v>
      </c>
      <c r="M2003">
        <v>48.947699999999998</v>
      </c>
      <c r="N2003">
        <v>55.78</v>
      </c>
      <c r="O2003">
        <v>47.98</v>
      </c>
      <c r="P2003">
        <v>3.5129999999999999</v>
      </c>
      <c r="Q2003">
        <v>4.492</v>
      </c>
      <c r="R2003">
        <v>3</v>
      </c>
      <c r="S2003">
        <v>1.43</v>
      </c>
      <c r="T2003">
        <v>1.6</v>
      </c>
      <c r="U2003">
        <v>2.1</v>
      </c>
      <c r="V2003">
        <v>3.2149999999999999</v>
      </c>
      <c r="W2003">
        <v>2.2080000000000002</v>
      </c>
      <c r="X2003">
        <v>2.714</v>
      </c>
      <c r="Y2003">
        <v>3.645</v>
      </c>
      <c r="Z2003">
        <v>3.9849999999999999</v>
      </c>
      <c r="AA2003">
        <v>3.601</v>
      </c>
      <c r="AB2003">
        <v>0.4577</v>
      </c>
      <c r="AC2003">
        <v>2.6019000000000001</v>
      </c>
      <c r="AD2003">
        <v>0.77680000000000005</v>
      </c>
      <c r="AE2003">
        <v>1.544</v>
      </c>
      <c r="AG2003">
        <v>203.79</v>
      </c>
      <c r="AH2003">
        <v>315.44</v>
      </c>
      <c r="AI2003">
        <v>3008.8180000000002</v>
      </c>
      <c r="AJ2003">
        <v>256.09800000000001</v>
      </c>
      <c r="AK2003">
        <v>292.27600000000001</v>
      </c>
      <c r="AL2003">
        <v>364.65</v>
      </c>
      <c r="AM2003">
        <v>1024.4000000000001</v>
      </c>
      <c r="AN2003">
        <v>217.75</v>
      </c>
      <c r="AO2003">
        <v>824.9</v>
      </c>
    </row>
    <row r="2004" spans="4:41" x14ac:dyDescent="0.3">
      <c r="D2004" s="1">
        <v>39794</v>
      </c>
      <c r="E2004">
        <v>1.3369</v>
      </c>
      <c r="F2004">
        <v>1.1178999999999999</v>
      </c>
      <c r="G2004">
        <v>1.4944</v>
      </c>
      <c r="H2004">
        <v>2</v>
      </c>
      <c r="I2004">
        <v>1.1000000000000001</v>
      </c>
      <c r="J2004">
        <v>2.1</v>
      </c>
      <c r="K2004">
        <v>3</v>
      </c>
      <c r="L2004">
        <v>172.9</v>
      </c>
      <c r="M2004">
        <v>52.8018</v>
      </c>
      <c r="N2004">
        <v>54.28</v>
      </c>
      <c r="O2004">
        <v>46.28</v>
      </c>
      <c r="P2004">
        <v>3.47</v>
      </c>
      <c r="Q2004">
        <v>4.6189999999999998</v>
      </c>
      <c r="R2004">
        <v>3</v>
      </c>
      <c r="S2004">
        <v>1.43</v>
      </c>
      <c r="T2004">
        <v>1.6</v>
      </c>
      <c r="U2004">
        <v>2.1</v>
      </c>
      <c r="V2004">
        <v>3.2970000000000002</v>
      </c>
      <c r="W2004">
        <v>2.2509999999999999</v>
      </c>
      <c r="X2004">
        <v>2.802</v>
      </c>
      <c r="Y2004">
        <v>3.7320000000000002</v>
      </c>
      <c r="Z2004">
        <v>4.0730000000000004</v>
      </c>
      <c r="AA2004">
        <v>3.5979999999999999</v>
      </c>
      <c r="AB2004">
        <v>0.4577</v>
      </c>
      <c r="AC2004">
        <v>2.5705</v>
      </c>
      <c r="AD2004">
        <v>0.75880000000000003</v>
      </c>
      <c r="AE2004">
        <v>1.5108999999999999</v>
      </c>
      <c r="AG2004">
        <v>198.22</v>
      </c>
      <c r="AH2004">
        <v>310.07</v>
      </c>
      <c r="AI2004">
        <v>2931.076</v>
      </c>
      <c r="AJ2004">
        <v>247.05</v>
      </c>
      <c r="AK2004">
        <v>295.03500000000003</v>
      </c>
      <c r="AL2004">
        <v>348.2</v>
      </c>
      <c r="AM2004">
        <v>981.13</v>
      </c>
      <c r="AN2004">
        <v>218.41</v>
      </c>
      <c r="AO2004">
        <v>818.9</v>
      </c>
    </row>
    <row r="2005" spans="4:41" x14ac:dyDescent="0.3">
      <c r="D2005" s="1">
        <v>39797</v>
      </c>
      <c r="E2005">
        <v>1.3688</v>
      </c>
      <c r="F2005">
        <v>1.1182000000000001</v>
      </c>
      <c r="G2005">
        <v>1.5306</v>
      </c>
      <c r="H2005">
        <v>2</v>
      </c>
      <c r="I2005">
        <v>1.1000000000000001</v>
      </c>
      <c r="J2005">
        <v>2.1</v>
      </c>
      <c r="K2005">
        <v>3</v>
      </c>
      <c r="L2005">
        <v>172.9</v>
      </c>
      <c r="M2005">
        <v>53.214199999999998</v>
      </c>
      <c r="N2005">
        <v>56.76</v>
      </c>
      <c r="O2005">
        <v>44.51</v>
      </c>
      <c r="P2005">
        <v>3.431</v>
      </c>
      <c r="Q2005">
        <v>4.5709999999999997</v>
      </c>
      <c r="R2005">
        <v>2.93</v>
      </c>
      <c r="S2005">
        <v>1.37</v>
      </c>
      <c r="T2005">
        <v>1.55</v>
      </c>
      <c r="U2005">
        <v>2.0099999999999998</v>
      </c>
      <c r="V2005">
        <v>3.1970000000000001</v>
      </c>
      <c r="W2005">
        <v>2.117</v>
      </c>
      <c r="X2005">
        <v>2.6749999999999998</v>
      </c>
      <c r="Y2005">
        <v>3.6549999999999998</v>
      </c>
      <c r="Z2005">
        <v>4.01</v>
      </c>
      <c r="AA2005">
        <v>3.472</v>
      </c>
      <c r="AB2005">
        <v>0.46789999999999998</v>
      </c>
      <c r="AC2005">
        <v>2.5127000000000002</v>
      </c>
      <c r="AD2005">
        <v>0.73409999999999997</v>
      </c>
      <c r="AE2005">
        <v>1.4879</v>
      </c>
      <c r="AG2005">
        <v>197.51</v>
      </c>
      <c r="AH2005">
        <v>315.93</v>
      </c>
      <c r="AI2005">
        <v>3015.0320000000002</v>
      </c>
      <c r="AJ2005">
        <v>258.673</v>
      </c>
      <c r="AK2005">
        <v>290.37900000000002</v>
      </c>
      <c r="AL2005">
        <v>359.61</v>
      </c>
      <c r="AM2005">
        <v>1021.61</v>
      </c>
      <c r="AN2005">
        <v>219.07</v>
      </c>
      <c r="AO2005">
        <v>835.4</v>
      </c>
    </row>
    <row r="2006" spans="4:41" x14ac:dyDescent="0.3">
      <c r="D2006" s="1">
        <v>39798</v>
      </c>
      <c r="E2006">
        <v>1.4001999999999999</v>
      </c>
      <c r="F2006">
        <v>1.1115999999999999</v>
      </c>
      <c r="G2006">
        <v>1.5581</v>
      </c>
      <c r="H2006">
        <v>2</v>
      </c>
      <c r="I2006">
        <v>1.1000000000000001</v>
      </c>
      <c r="J2006">
        <v>2.1</v>
      </c>
      <c r="K2006">
        <v>3</v>
      </c>
      <c r="L2006">
        <v>172.9</v>
      </c>
      <c r="M2006">
        <v>50.898299999999999</v>
      </c>
      <c r="N2006">
        <v>52.37</v>
      </c>
      <c r="O2006">
        <v>43.6</v>
      </c>
      <c r="P2006">
        <v>3.395</v>
      </c>
      <c r="Q2006">
        <v>4.46</v>
      </c>
      <c r="R2006">
        <v>2.93</v>
      </c>
      <c r="S2006">
        <v>1.38</v>
      </c>
      <c r="T2006">
        <v>1.52</v>
      </c>
      <c r="U2006">
        <v>1.99</v>
      </c>
      <c r="V2006">
        <v>3.1349999999999998</v>
      </c>
      <c r="W2006">
        <v>2.081</v>
      </c>
      <c r="X2006">
        <v>2.641</v>
      </c>
      <c r="Y2006">
        <v>3.6110000000000002</v>
      </c>
      <c r="Z2006">
        <v>3.9630000000000001</v>
      </c>
      <c r="AA2006">
        <v>3.399</v>
      </c>
      <c r="AB2006">
        <v>0.44340000000000002</v>
      </c>
      <c r="AC2006">
        <v>2.2557999999999998</v>
      </c>
      <c r="AD2006">
        <v>0.64529999999999998</v>
      </c>
      <c r="AE2006">
        <v>1.2910999999999999</v>
      </c>
      <c r="AG2006">
        <v>199.01</v>
      </c>
      <c r="AH2006">
        <v>320.41000000000003</v>
      </c>
      <c r="AI2006">
        <v>3022.05</v>
      </c>
      <c r="AJ2006">
        <v>259.91300000000001</v>
      </c>
      <c r="AK2006">
        <v>303.233</v>
      </c>
      <c r="AL2006">
        <v>363.36</v>
      </c>
      <c r="AM2006">
        <v>999.53</v>
      </c>
      <c r="AN2006">
        <v>222.42</v>
      </c>
      <c r="AO2006">
        <v>841.7</v>
      </c>
    </row>
    <row r="2007" spans="4:41" x14ac:dyDescent="0.3">
      <c r="D2007" s="1">
        <v>39799</v>
      </c>
      <c r="E2007">
        <v>1.4419999999999999</v>
      </c>
      <c r="F2007">
        <v>1.0772999999999999</v>
      </c>
      <c r="G2007">
        <v>1.5536000000000001</v>
      </c>
      <c r="H2007">
        <v>2</v>
      </c>
      <c r="I2007">
        <v>1.1000000000000001</v>
      </c>
      <c r="J2007">
        <v>2.1</v>
      </c>
      <c r="K2007">
        <v>3</v>
      </c>
      <c r="L2007">
        <v>172.9</v>
      </c>
      <c r="M2007">
        <v>49.666899999999998</v>
      </c>
      <c r="N2007">
        <v>49.84</v>
      </c>
      <c r="O2007">
        <v>40.06</v>
      </c>
      <c r="P2007">
        <v>3.3330000000000002</v>
      </c>
      <c r="Q2007">
        <v>4.3280000000000003</v>
      </c>
      <c r="R2007">
        <v>2.84</v>
      </c>
      <c r="S2007">
        <v>1.33</v>
      </c>
      <c r="T2007">
        <v>1.45</v>
      </c>
      <c r="U2007">
        <v>1.88</v>
      </c>
      <c r="V2007">
        <v>2.9870000000000001</v>
      </c>
      <c r="W2007">
        <v>1.871</v>
      </c>
      <c r="X2007">
        <v>2.4660000000000002</v>
      </c>
      <c r="Y2007">
        <v>3.4649999999999999</v>
      </c>
      <c r="Z2007">
        <v>3.83</v>
      </c>
      <c r="AA2007">
        <v>3.226</v>
      </c>
      <c r="AB2007">
        <v>0.45069999999999999</v>
      </c>
      <c r="AC2007">
        <v>2.1915</v>
      </c>
      <c r="AD2007">
        <v>0.74070000000000003</v>
      </c>
      <c r="AE2007">
        <v>1.3711</v>
      </c>
      <c r="AG2007">
        <v>197.51</v>
      </c>
      <c r="AH2007">
        <v>331.08</v>
      </c>
      <c r="AI2007">
        <v>3061.1350000000002</v>
      </c>
      <c r="AJ2007">
        <v>262.27600000000001</v>
      </c>
      <c r="AK2007">
        <v>308.60399999999998</v>
      </c>
      <c r="AL2007">
        <v>371.82</v>
      </c>
      <c r="AM2007">
        <v>1011.39</v>
      </c>
      <c r="AN2007">
        <v>224.04</v>
      </c>
      <c r="AO2007">
        <v>867.5</v>
      </c>
    </row>
    <row r="2008" spans="4:41" x14ac:dyDescent="0.3">
      <c r="D2008" s="1">
        <v>39800</v>
      </c>
      <c r="E2008">
        <v>1.4239999999999999</v>
      </c>
      <c r="F2008">
        <v>1.0541</v>
      </c>
      <c r="G2008">
        <v>1.5015000000000001</v>
      </c>
      <c r="H2008">
        <v>2</v>
      </c>
      <c r="I2008">
        <v>1.1000000000000001</v>
      </c>
      <c r="J2008">
        <v>2.1</v>
      </c>
      <c r="K2008">
        <v>3</v>
      </c>
      <c r="L2008">
        <v>172.9</v>
      </c>
      <c r="M2008">
        <v>46.990600000000001</v>
      </c>
      <c r="N2008">
        <v>47.34</v>
      </c>
      <c r="O2008">
        <v>36.22</v>
      </c>
      <c r="P2008">
        <v>3.29</v>
      </c>
      <c r="Q2008">
        <v>4.3220000000000001</v>
      </c>
      <c r="R2008">
        <v>2.79</v>
      </c>
      <c r="S2008">
        <v>1.26</v>
      </c>
      <c r="T2008">
        <v>1.36</v>
      </c>
      <c r="U2008">
        <v>1.8</v>
      </c>
      <c r="V2008">
        <v>2.9740000000000002</v>
      </c>
      <c r="W2008">
        <v>1.853</v>
      </c>
      <c r="X2008">
        <v>2.4359999999999999</v>
      </c>
      <c r="Y2008">
        <v>3.452</v>
      </c>
      <c r="Z2008">
        <v>3.819</v>
      </c>
      <c r="AA2008">
        <v>3.1749999999999998</v>
      </c>
      <c r="AB2008">
        <v>0.4017</v>
      </c>
      <c r="AC2008">
        <v>2.0788000000000002</v>
      </c>
      <c r="AD2008">
        <v>0.67569999999999997</v>
      </c>
      <c r="AE2008">
        <v>1.2583</v>
      </c>
      <c r="AG2008">
        <v>197.31</v>
      </c>
      <c r="AH2008">
        <v>334.28</v>
      </c>
      <c r="AI2008">
        <v>3048.3609999999999</v>
      </c>
      <c r="AJ2008">
        <v>252.309</v>
      </c>
      <c r="AK2008">
        <v>302.89800000000002</v>
      </c>
      <c r="AL2008">
        <v>380.3</v>
      </c>
      <c r="AM2008">
        <v>1011.68</v>
      </c>
      <c r="AN2008">
        <v>224.83</v>
      </c>
      <c r="AO2008">
        <v>859.6</v>
      </c>
    </row>
    <row r="2009" spans="4:41" x14ac:dyDescent="0.3">
      <c r="D2009" s="1">
        <v>39801</v>
      </c>
      <c r="E2009">
        <v>1.3912</v>
      </c>
      <c r="F2009">
        <v>1.0739000000000001</v>
      </c>
      <c r="G2009">
        <v>1.492</v>
      </c>
      <c r="H2009">
        <v>2</v>
      </c>
      <c r="I2009">
        <v>1.1000000000000001</v>
      </c>
      <c r="J2009">
        <v>2.1</v>
      </c>
      <c r="K2009">
        <v>3</v>
      </c>
      <c r="L2009">
        <v>172.9</v>
      </c>
      <c r="M2009">
        <v>41.354300000000002</v>
      </c>
      <c r="N2009">
        <v>44.93</v>
      </c>
      <c r="O2009">
        <v>33.869999999999997</v>
      </c>
      <c r="P2009">
        <v>3.2570000000000001</v>
      </c>
      <c r="Q2009">
        <v>4.3600000000000003</v>
      </c>
      <c r="R2009">
        <v>2.76</v>
      </c>
      <c r="S2009">
        <v>1.2</v>
      </c>
      <c r="T2009">
        <v>1.3</v>
      </c>
      <c r="U2009">
        <v>1.79</v>
      </c>
      <c r="V2009">
        <v>3.0019999999999998</v>
      </c>
      <c r="W2009">
        <v>1.83</v>
      </c>
      <c r="X2009">
        <v>2.4279999999999999</v>
      </c>
      <c r="Y2009">
        <v>3.472</v>
      </c>
      <c r="Z2009">
        <v>3.84</v>
      </c>
      <c r="AA2009">
        <v>3.1779999999999999</v>
      </c>
      <c r="AB2009">
        <v>0.37919999999999998</v>
      </c>
      <c r="AC2009">
        <v>2.1231</v>
      </c>
      <c r="AD2009">
        <v>0.73780000000000001</v>
      </c>
      <c r="AE2009">
        <v>1.3568</v>
      </c>
      <c r="AG2009">
        <v>196.43</v>
      </c>
      <c r="AH2009">
        <v>320.23</v>
      </c>
      <c r="AI2009">
        <v>2935.29</v>
      </c>
      <c r="AJ2009">
        <v>242.703</v>
      </c>
      <c r="AK2009">
        <v>298.67899999999997</v>
      </c>
      <c r="AL2009">
        <v>377.69</v>
      </c>
      <c r="AM2009">
        <v>1006.53</v>
      </c>
      <c r="AN2009">
        <v>223.05</v>
      </c>
      <c r="AO2009">
        <v>836.4</v>
      </c>
    </row>
    <row r="2010" spans="4:41" x14ac:dyDescent="0.3">
      <c r="D2010" s="1">
        <v>39804</v>
      </c>
      <c r="E2010">
        <v>1.3944000000000001</v>
      </c>
      <c r="F2010">
        <v>1.0641</v>
      </c>
      <c r="G2010">
        <v>1.4824999999999999</v>
      </c>
      <c r="H2010">
        <v>2</v>
      </c>
      <c r="I2010">
        <v>1.1000000000000001</v>
      </c>
      <c r="J2010">
        <v>2.1</v>
      </c>
      <c r="K2010">
        <v>3</v>
      </c>
      <c r="L2010">
        <v>172.9</v>
      </c>
      <c r="M2010">
        <v>40.284700000000001</v>
      </c>
      <c r="N2010">
        <v>44.56</v>
      </c>
      <c r="O2010">
        <v>39.909999999999997</v>
      </c>
      <c r="P2010">
        <v>3.2269999999999999</v>
      </c>
      <c r="Q2010">
        <v>4.3079999999999998</v>
      </c>
      <c r="R2010">
        <v>2.74</v>
      </c>
      <c r="S2010">
        <v>1.17</v>
      </c>
      <c r="T2010">
        <v>1.29</v>
      </c>
      <c r="U2010">
        <v>1.78</v>
      </c>
      <c r="V2010">
        <v>2.9369999999999998</v>
      </c>
      <c r="W2010">
        <v>1.794</v>
      </c>
      <c r="X2010">
        <v>2.36</v>
      </c>
      <c r="Y2010">
        <v>3.4049999999999998</v>
      </c>
      <c r="Z2010">
        <v>3.7879999999999998</v>
      </c>
      <c r="AA2010">
        <v>3.13</v>
      </c>
      <c r="AB2010">
        <v>0.39660000000000001</v>
      </c>
      <c r="AC2010">
        <v>2.17</v>
      </c>
      <c r="AD2010">
        <v>0.81810000000000005</v>
      </c>
      <c r="AE2010">
        <v>1.4244000000000001</v>
      </c>
      <c r="AG2010">
        <v>193.32</v>
      </c>
      <c r="AH2010">
        <v>314.92</v>
      </c>
      <c r="AI2010">
        <v>2873.55</v>
      </c>
      <c r="AJ2010">
        <v>245.78</v>
      </c>
      <c r="AK2010">
        <v>288.05599999999998</v>
      </c>
      <c r="AL2010">
        <v>366.25</v>
      </c>
      <c r="AM2010">
        <v>1023.78</v>
      </c>
      <c r="AN2010">
        <v>222.94</v>
      </c>
      <c r="AO2010">
        <v>846.2</v>
      </c>
    </row>
    <row r="2011" spans="4:41" x14ac:dyDescent="0.3">
      <c r="D2011" s="1">
        <v>39805</v>
      </c>
      <c r="E2011">
        <v>1.3929</v>
      </c>
      <c r="F2011">
        <v>1.0575000000000001</v>
      </c>
      <c r="G2011">
        <v>1.4723999999999999</v>
      </c>
      <c r="H2011">
        <v>2</v>
      </c>
      <c r="I2011">
        <v>1.1000000000000001</v>
      </c>
      <c r="J2011">
        <v>2.1</v>
      </c>
      <c r="K2011">
        <v>3</v>
      </c>
      <c r="L2011">
        <v>172.9</v>
      </c>
      <c r="M2011">
        <v>40.293300000000002</v>
      </c>
      <c r="N2011">
        <v>45.02</v>
      </c>
      <c r="O2011">
        <v>38.979999999999997</v>
      </c>
      <c r="P2011">
        <v>3.1850000000000001</v>
      </c>
      <c r="Q2011">
        <v>4.2910000000000004</v>
      </c>
      <c r="R2011">
        <v>2.75</v>
      </c>
      <c r="S2011">
        <v>1.1499999999999999</v>
      </c>
      <c r="T2011">
        <v>1.28</v>
      </c>
      <c r="U2011">
        <v>1.78</v>
      </c>
      <c r="V2011">
        <v>2.9449999999999998</v>
      </c>
      <c r="W2011">
        <v>1.754</v>
      </c>
      <c r="X2011">
        <v>2.3359999999999999</v>
      </c>
      <c r="Y2011">
        <v>3.4079999999999999</v>
      </c>
      <c r="Z2011">
        <v>3.8</v>
      </c>
      <c r="AA2011">
        <v>3.1240000000000001</v>
      </c>
      <c r="AB2011">
        <v>0.39660000000000001</v>
      </c>
      <c r="AC2011">
        <v>2.1728999999999998</v>
      </c>
      <c r="AD2011">
        <v>0.91449999999999998</v>
      </c>
      <c r="AE2011">
        <v>1.4402999999999999</v>
      </c>
      <c r="AG2011">
        <v>193.05</v>
      </c>
      <c r="AH2011">
        <v>314.93</v>
      </c>
      <c r="AI2011">
        <v>2870.3910000000001</v>
      </c>
      <c r="AJ2011">
        <v>254.75800000000001</v>
      </c>
      <c r="AK2011">
        <v>284.03300000000002</v>
      </c>
      <c r="AL2011">
        <v>352.28</v>
      </c>
      <c r="AM2011">
        <v>1023.78</v>
      </c>
      <c r="AN2011">
        <v>223.33</v>
      </c>
      <c r="AO2011">
        <v>837.2</v>
      </c>
    </row>
    <row r="2012" spans="4:41" x14ac:dyDescent="0.3">
      <c r="D2012" s="1">
        <v>39806</v>
      </c>
      <c r="E2012">
        <v>1.4013</v>
      </c>
      <c r="F2012">
        <v>1.0512999999999999</v>
      </c>
      <c r="G2012">
        <v>1.4731000000000001</v>
      </c>
      <c r="H2012">
        <v>2</v>
      </c>
      <c r="I2012">
        <v>1.1000000000000001</v>
      </c>
      <c r="J2012">
        <v>2.1</v>
      </c>
      <c r="K2012">
        <v>3</v>
      </c>
      <c r="L2012">
        <v>172.9</v>
      </c>
      <c r="M2012">
        <v>40.293300000000002</v>
      </c>
      <c r="N2012">
        <v>44.21</v>
      </c>
      <c r="O2012">
        <v>35.35</v>
      </c>
      <c r="P2012">
        <v>3.15</v>
      </c>
      <c r="Q2012">
        <v>4.29</v>
      </c>
      <c r="R2012">
        <v>2.78</v>
      </c>
      <c r="S2012">
        <v>1.1499999999999999</v>
      </c>
      <c r="T2012">
        <v>1.25</v>
      </c>
      <c r="U2012">
        <v>1.8</v>
      </c>
      <c r="V2012">
        <v>2.9420000000000002</v>
      </c>
      <c r="W2012">
        <v>1.748</v>
      </c>
      <c r="X2012">
        <v>2.3290000000000002</v>
      </c>
      <c r="Y2012">
        <v>3.4039999999999999</v>
      </c>
      <c r="Z2012">
        <v>3.7959999999999998</v>
      </c>
      <c r="AA2012">
        <v>3.052</v>
      </c>
      <c r="AB2012">
        <v>0.37409999999999999</v>
      </c>
      <c r="AC2012">
        <v>2.1819999999999999</v>
      </c>
      <c r="AD2012">
        <v>0.90659999999999996</v>
      </c>
      <c r="AE2012">
        <v>1.5390999999999999</v>
      </c>
      <c r="AG2012">
        <v>192.42</v>
      </c>
      <c r="AH2012">
        <v>314.94</v>
      </c>
      <c r="AI2012">
        <v>2849.9450000000002</v>
      </c>
      <c r="AJ2012">
        <v>249.80199999999999</v>
      </c>
      <c r="AK2012">
        <v>284.24400000000003</v>
      </c>
      <c r="AL2012">
        <v>352.51</v>
      </c>
      <c r="AM2012">
        <v>997.57</v>
      </c>
      <c r="AN2012">
        <v>223.33</v>
      </c>
      <c r="AO2012">
        <v>847.1</v>
      </c>
    </row>
    <row r="2013" spans="4:41" x14ac:dyDescent="0.3">
      <c r="D2013" s="1">
        <v>39808</v>
      </c>
      <c r="E2013">
        <v>1.4028</v>
      </c>
      <c r="F2013">
        <v>1.0407999999999999</v>
      </c>
      <c r="G2013">
        <v>1.458</v>
      </c>
      <c r="H2013">
        <v>2</v>
      </c>
      <c r="I2013">
        <v>1.1000000000000001</v>
      </c>
      <c r="J2013">
        <v>2.1</v>
      </c>
      <c r="K2013">
        <v>3</v>
      </c>
      <c r="L2013">
        <v>172.9</v>
      </c>
      <c r="M2013">
        <v>40.293300000000002</v>
      </c>
      <c r="N2013">
        <v>43.38</v>
      </c>
      <c r="O2013">
        <v>37.71</v>
      </c>
      <c r="P2013">
        <v>3.15</v>
      </c>
      <c r="Q2013">
        <v>4.29</v>
      </c>
      <c r="R2013">
        <v>2.76</v>
      </c>
      <c r="S2013">
        <v>1.1599999999999999</v>
      </c>
      <c r="T2013">
        <v>1.25</v>
      </c>
      <c r="U2013">
        <v>1.81</v>
      </c>
      <c r="V2013">
        <v>2.9409999999999998</v>
      </c>
      <c r="W2013">
        <v>1.7450000000000001</v>
      </c>
      <c r="X2013">
        <v>2.33</v>
      </c>
      <c r="Y2013">
        <v>3.403</v>
      </c>
      <c r="Z2013">
        <v>3.7959999999999998</v>
      </c>
      <c r="AA2013">
        <v>3.052</v>
      </c>
      <c r="AB2013">
        <v>0.35580000000000001</v>
      </c>
      <c r="AC2013">
        <v>2.1318000000000001</v>
      </c>
      <c r="AD2013">
        <v>0.88290000000000002</v>
      </c>
      <c r="AE2013">
        <v>1.5129999999999999</v>
      </c>
      <c r="AG2013">
        <v>192.42</v>
      </c>
      <c r="AH2013">
        <v>314.94</v>
      </c>
      <c r="AI2013">
        <v>2847.5239999999999</v>
      </c>
      <c r="AJ2013">
        <v>240.88900000000001</v>
      </c>
      <c r="AK2013">
        <v>286.96800000000002</v>
      </c>
      <c r="AL2013">
        <v>350.65</v>
      </c>
      <c r="AM2013">
        <v>1022.24</v>
      </c>
      <c r="AN2013">
        <v>223.33</v>
      </c>
      <c r="AO2013">
        <v>870.4</v>
      </c>
    </row>
    <row r="2014" spans="4:41" x14ac:dyDescent="0.3">
      <c r="D2014" s="1">
        <v>39811</v>
      </c>
      <c r="E2014">
        <v>1.3927</v>
      </c>
      <c r="F2014">
        <v>1.0342</v>
      </c>
      <c r="G2014">
        <v>1.4392</v>
      </c>
      <c r="H2014">
        <v>2</v>
      </c>
      <c r="I2014">
        <v>1.1000000000000001</v>
      </c>
      <c r="J2014">
        <v>2.1</v>
      </c>
      <c r="K2014">
        <v>3</v>
      </c>
      <c r="L2014">
        <v>172.9</v>
      </c>
      <c r="M2014">
        <v>43.153500000000001</v>
      </c>
      <c r="N2014">
        <v>43.9</v>
      </c>
      <c r="O2014">
        <v>40.020000000000003</v>
      </c>
      <c r="P2014">
        <v>3.1259999999999999</v>
      </c>
      <c r="Q2014">
        <v>4.3230000000000004</v>
      </c>
      <c r="R2014">
        <v>2.76</v>
      </c>
      <c r="S2014">
        <v>1.1499999999999999</v>
      </c>
      <c r="T2014">
        <v>1.27</v>
      </c>
      <c r="U2014">
        <v>1.81</v>
      </c>
      <c r="V2014">
        <v>2.9089999999999998</v>
      </c>
      <c r="W2014">
        <v>1.714</v>
      </c>
      <c r="X2014">
        <v>2.274</v>
      </c>
      <c r="Y2014">
        <v>3.363</v>
      </c>
      <c r="Z2014">
        <v>3.76</v>
      </c>
      <c r="AA2014">
        <v>3.1</v>
      </c>
      <c r="AB2014">
        <v>0.3201</v>
      </c>
      <c r="AC2014">
        <v>2.0989</v>
      </c>
      <c r="AD2014">
        <v>0.77249999999999996</v>
      </c>
      <c r="AE2014">
        <v>1.4544999999999999</v>
      </c>
      <c r="AG2014">
        <v>193.46</v>
      </c>
      <c r="AH2014">
        <v>322.29000000000002</v>
      </c>
      <c r="AI2014">
        <v>2887.85</v>
      </c>
      <c r="AJ2014">
        <v>242.84100000000001</v>
      </c>
      <c r="AK2014">
        <v>285.01799999999997</v>
      </c>
      <c r="AL2014">
        <v>356.15</v>
      </c>
      <c r="AM2014">
        <v>1032.1300000000001</v>
      </c>
      <c r="AN2014">
        <v>224.4</v>
      </c>
      <c r="AO2014">
        <v>874.6</v>
      </c>
    </row>
    <row r="2015" spans="4:41" x14ac:dyDescent="0.3">
      <c r="D2015" s="1">
        <v>39812</v>
      </c>
      <c r="E2015">
        <v>1.4056999999999999</v>
      </c>
      <c r="F2015">
        <v>1.0249999999999999</v>
      </c>
      <c r="G2015">
        <v>1.4409000000000001</v>
      </c>
      <c r="H2015">
        <v>2</v>
      </c>
      <c r="I2015">
        <v>1.1000000000000001</v>
      </c>
      <c r="J2015">
        <v>2.1</v>
      </c>
      <c r="K2015">
        <v>3</v>
      </c>
      <c r="L2015">
        <v>172.9</v>
      </c>
      <c r="M2015">
        <v>43.866999999999997</v>
      </c>
      <c r="N2015">
        <v>41.63</v>
      </c>
      <c r="O2015">
        <v>39.03</v>
      </c>
      <c r="P2015">
        <v>3.085</v>
      </c>
      <c r="Q2015">
        <v>4.375</v>
      </c>
      <c r="R2015">
        <v>2.76</v>
      </c>
      <c r="S2015">
        <v>1.1499999999999999</v>
      </c>
      <c r="T2015">
        <v>1.27</v>
      </c>
      <c r="U2015">
        <v>1.8</v>
      </c>
      <c r="V2015">
        <v>2.9489999999999998</v>
      </c>
      <c r="W2015">
        <v>1.76</v>
      </c>
      <c r="X2015">
        <v>2.3159999999999998</v>
      </c>
      <c r="Y2015">
        <v>3.41</v>
      </c>
      <c r="Z2015">
        <v>3.8149999999999999</v>
      </c>
      <c r="AA2015">
        <v>3.089</v>
      </c>
      <c r="AB2015">
        <v>0.30990000000000001</v>
      </c>
      <c r="AC2015">
        <v>2.0529999999999999</v>
      </c>
      <c r="AD2015">
        <v>0.72519999999999996</v>
      </c>
      <c r="AE2015">
        <v>1.4382999999999999</v>
      </c>
      <c r="AG2015">
        <v>196.9</v>
      </c>
      <c r="AH2015">
        <v>325.93</v>
      </c>
      <c r="AI2015">
        <v>2910.7930000000001</v>
      </c>
      <c r="AJ2015">
        <v>240.02600000000001</v>
      </c>
      <c r="AK2015">
        <v>292.096</v>
      </c>
      <c r="AL2015">
        <v>361.37</v>
      </c>
      <c r="AM2015">
        <v>1037.53</v>
      </c>
      <c r="AN2015">
        <v>223.6</v>
      </c>
      <c r="AO2015">
        <v>870</v>
      </c>
    </row>
    <row r="2016" spans="4:41" x14ac:dyDescent="0.3">
      <c r="D2016" s="1">
        <v>39813</v>
      </c>
      <c r="E2016">
        <v>1.3971</v>
      </c>
      <c r="F2016">
        <v>1.0461</v>
      </c>
      <c r="G2016">
        <v>1.4593</v>
      </c>
      <c r="H2016">
        <v>-1.1000000000000001</v>
      </c>
      <c r="I2016">
        <v>0.1</v>
      </c>
      <c r="J2016">
        <v>1.6</v>
      </c>
      <c r="K2016">
        <v>1.3</v>
      </c>
      <c r="L2016">
        <v>169.7</v>
      </c>
      <c r="M2016">
        <v>43.866999999999997</v>
      </c>
      <c r="N2016">
        <v>40</v>
      </c>
      <c r="O2016">
        <v>44.6</v>
      </c>
      <c r="P2016">
        <v>3.0489999999999999</v>
      </c>
      <c r="Q2016">
        <v>4.3819999999999997</v>
      </c>
      <c r="R2016">
        <v>2.76</v>
      </c>
      <c r="S2016">
        <v>1.1499999999999999</v>
      </c>
      <c r="T2016">
        <v>1.27</v>
      </c>
      <c r="U2016">
        <v>1.79</v>
      </c>
      <c r="V2016">
        <v>2.9510000000000001</v>
      </c>
      <c r="W2016">
        <v>1.7549999999999999</v>
      </c>
      <c r="X2016">
        <v>2.3180000000000001</v>
      </c>
      <c r="Y2016">
        <v>3.4140000000000001</v>
      </c>
      <c r="Z2016">
        <v>3.8109999999999999</v>
      </c>
      <c r="AA2016">
        <v>3.02</v>
      </c>
      <c r="AB2016">
        <v>0.34050000000000002</v>
      </c>
      <c r="AC2016">
        <v>2.2122999999999999</v>
      </c>
      <c r="AD2016">
        <v>0.76429999999999998</v>
      </c>
      <c r="AE2016">
        <v>1.5488999999999999</v>
      </c>
      <c r="AG2016">
        <v>198.36</v>
      </c>
      <c r="AH2016">
        <v>322.68</v>
      </c>
      <c r="AI2016">
        <v>2927.7469999999998</v>
      </c>
      <c r="AJ2016">
        <v>237.541</v>
      </c>
      <c r="AK2016">
        <v>292.35899999999998</v>
      </c>
      <c r="AL2016">
        <v>362.1</v>
      </c>
      <c r="AM2016">
        <v>1037.53</v>
      </c>
      <c r="AN2016">
        <v>223.6</v>
      </c>
      <c r="AO2016">
        <v>884.3</v>
      </c>
    </row>
    <row r="2017" spans="4:41" x14ac:dyDescent="0.3">
      <c r="D2017" s="1">
        <v>39815</v>
      </c>
      <c r="E2017">
        <v>1.3920999999999999</v>
      </c>
      <c r="F2017">
        <v>1.0450999999999999</v>
      </c>
      <c r="G2017">
        <v>1.4548000000000001</v>
      </c>
      <c r="H2017">
        <v>-1.1000000000000001</v>
      </c>
      <c r="I2017">
        <v>0.1</v>
      </c>
      <c r="J2017">
        <v>1.6</v>
      </c>
      <c r="K2017">
        <v>1.3</v>
      </c>
      <c r="L2017">
        <v>169.7</v>
      </c>
      <c r="M2017">
        <v>42.075899999999997</v>
      </c>
      <c r="N2017">
        <v>39.19</v>
      </c>
      <c r="O2017">
        <v>46.34</v>
      </c>
      <c r="P2017">
        <v>3.0249999999999999</v>
      </c>
      <c r="Q2017">
        <v>4.3159999999999998</v>
      </c>
      <c r="R2017">
        <v>2.76</v>
      </c>
      <c r="S2017">
        <v>1.1499999999999999</v>
      </c>
      <c r="T2017">
        <v>1.27</v>
      </c>
      <c r="U2017">
        <v>1.79</v>
      </c>
      <c r="V2017">
        <v>2.9569999999999999</v>
      </c>
      <c r="W2017">
        <v>1.7270000000000001</v>
      </c>
      <c r="X2017">
        <v>2.2879999999999998</v>
      </c>
      <c r="Y2017">
        <v>3.391</v>
      </c>
      <c r="Z2017">
        <v>3.794</v>
      </c>
      <c r="AA2017">
        <v>3.0350000000000001</v>
      </c>
      <c r="AB2017">
        <v>0.37409999999999999</v>
      </c>
      <c r="AC2017">
        <v>2.3687999999999998</v>
      </c>
      <c r="AD2017">
        <v>0.81940000000000002</v>
      </c>
      <c r="AE2017">
        <v>1.6507000000000001</v>
      </c>
      <c r="AG2017">
        <v>204.46</v>
      </c>
      <c r="AH2017">
        <v>333.46</v>
      </c>
      <c r="AI2017">
        <v>3039.4450000000002</v>
      </c>
      <c r="AJ2017">
        <v>241.18600000000001</v>
      </c>
      <c r="AK2017">
        <v>311.24700000000001</v>
      </c>
      <c r="AL2017">
        <v>368.55</v>
      </c>
      <c r="AM2017">
        <v>1037.53</v>
      </c>
      <c r="AN2017">
        <v>218.33</v>
      </c>
      <c r="AO2017">
        <v>879.5</v>
      </c>
    </row>
    <row r="2018" spans="4:41" x14ac:dyDescent="0.3">
      <c r="D2018" s="1">
        <v>39818</v>
      </c>
      <c r="E2018">
        <v>1.3634999999999999</v>
      </c>
      <c r="F2018">
        <v>1.0782</v>
      </c>
      <c r="G2018">
        <v>1.47</v>
      </c>
      <c r="H2018">
        <v>-1.1000000000000001</v>
      </c>
      <c r="I2018">
        <v>0.1</v>
      </c>
      <c r="J2018">
        <v>1.6</v>
      </c>
      <c r="K2018">
        <v>1.3</v>
      </c>
      <c r="L2018">
        <v>169.7</v>
      </c>
      <c r="M2018">
        <v>41.266100000000002</v>
      </c>
      <c r="N2018">
        <v>39.08</v>
      </c>
      <c r="O2018">
        <v>48.81</v>
      </c>
      <c r="P2018">
        <v>2.9950000000000001</v>
      </c>
      <c r="Q2018">
        <v>4.32</v>
      </c>
      <c r="R2018">
        <v>2.75</v>
      </c>
      <c r="S2018">
        <v>1.1599999999999999</v>
      </c>
      <c r="T2018">
        <v>1.27</v>
      </c>
      <c r="U2018">
        <v>1.81</v>
      </c>
      <c r="V2018">
        <v>3.0129999999999999</v>
      </c>
      <c r="W2018">
        <v>1.6879999999999999</v>
      </c>
      <c r="X2018">
        <v>2.3159999999999998</v>
      </c>
      <c r="Y2018">
        <v>3.4670000000000001</v>
      </c>
      <c r="Z2018">
        <v>3.847</v>
      </c>
      <c r="AA2018">
        <v>3.1539999999999999</v>
      </c>
      <c r="AB2018">
        <v>0.40670000000000001</v>
      </c>
      <c r="AC2018">
        <v>2.4811999999999999</v>
      </c>
      <c r="AD2018">
        <v>0.76359999999999995</v>
      </c>
      <c r="AE2018">
        <v>1.6772</v>
      </c>
      <c r="AG2018">
        <v>208.69</v>
      </c>
      <c r="AH2018">
        <v>333.02</v>
      </c>
      <c r="AI2018">
        <v>3067.4450000000002</v>
      </c>
      <c r="AJ2018">
        <v>245.52</v>
      </c>
      <c r="AK2018">
        <v>320.565</v>
      </c>
      <c r="AL2018">
        <v>381.67</v>
      </c>
      <c r="AM2018">
        <v>1057.6600000000001</v>
      </c>
      <c r="AN2018">
        <v>218.11</v>
      </c>
      <c r="AO2018">
        <v>857.8</v>
      </c>
    </row>
    <row r="2019" spans="4:41" x14ac:dyDescent="0.3">
      <c r="D2019" s="1">
        <v>39819</v>
      </c>
      <c r="E2019">
        <v>1.3535999999999999</v>
      </c>
      <c r="F2019">
        <v>1.1021000000000001</v>
      </c>
      <c r="G2019">
        <v>1.4917</v>
      </c>
      <c r="H2019">
        <v>-1.1000000000000001</v>
      </c>
      <c r="I2019">
        <v>0.1</v>
      </c>
      <c r="J2019">
        <v>1.6</v>
      </c>
      <c r="K2019">
        <v>1.3</v>
      </c>
      <c r="L2019">
        <v>169.7</v>
      </c>
      <c r="M2019">
        <v>40.2438</v>
      </c>
      <c r="N2019">
        <v>38.56</v>
      </c>
      <c r="O2019">
        <v>48.58</v>
      </c>
      <c r="P2019">
        <v>2.9590000000000001</v>
      </c>
      <c r="Q2019">
        <v>4.4560000000000004</v>
      </c>
      <c r="R2019">
        <v>2.74</v>
      </c>
      <c r="S2019">
        <v>1.1100000000000001</v>
      </c>
      <c r="T2019">
        <v>1.24</v>
      </c>
      <c r="U2019">
        <v>1.81</v>
      </c>
      <c r="V2019">
        <v>3.153</v>
      </c>
      <c r="W2019">
        <v>1.7390000000000001</v>
      </c>
      <c r="X2019">
        <v>2.44</v>
      </c>
      <c r="Y2019">
        <v>3.6190000000000002</v>
      </c>
      <c r="Z2019">
        <v>3.9870000000000001</v>
      </c>
      <c r="AA2019">
        <v>3.2610000000000001</v>
      </c>
      <c r="AB2019">
        <v>0.4118</v>
      </c>
      <c r="AC2019">
        <v>2.4453999999999998</v>
      </c>
      <c r="AD2019">
        <v>0.76349999999999996</v>
      </c>
      <c r="AE2019">
        <v>1.6476</v>
      </c>
      <c r="AG2019">
        <v>212.87</v>
      </c>
      <c r="AH2019">
        <v>333.43</v>
      </c>
      <c r="AI2019">
        <v>3134.1379999999999</v>
      </c>
      <c r="AJ2019">
        <v>249.47800000000001</v>
      </c>
      <c r="AK2019">
        <v>333.01900000000001</v>
      </c>
      <c r="AL2019">
        <v>383.02</v>
      </c>
      <c r="AM2019">
        <v>1058.01</v>
      </c>
      <c r="AN2019">
        <v>218.44</v>
      </c>
      <c r="AO2019">
        <v>866</v>
      </c>
    </row>
    <row r="2020" spans="4:41" x14ac:dyDescent="0.3">
      <c r="D2020" s="1">
        <v>39820</v>
      </c>
      <c r="E2020">
        <v>1.3644000000000001</v>
      </c>
      <c r="F2020">
        <v>1.1067</v>
      </c>
      <c r="G2020">
        <v>1.5095000000000001</v>
      </c>
      <c r="H2020">
        <v>-1.1000000000000001</v>
      </c>
      <c r="I2020">
        <v>0.1</v>
      </c>
      <c r="J2020">
        <v>1.6</v>
      </c>
      <c r="K2020">
        <v>1.3</v>
      </c>
      <c r="L2020">
        <v>169.7</v>
      </c>
      <c r="M2020">
        <v>40.858699999999999</v>
      </c>
      <c r="N2020">
        <v>43.39</v>
      </c>
      <c r="O2020">
        <v>42.63</v>
      </c>
      <c r="P2020">
        <v>2.9239999999999999</v>
      </c>
      <c r="Q2020">
        <v>4.444</v>
      </c>
      <c r="R2020">
        <v>2.71</v>
      </c>
      <c r="S2020">
        <v>1.1000000000000001</v>
      </c>
      <c r="T2020">
        <v>1.23</v>
      </c>
      <c r="U2020">
        <v>1.8</v>
      </c>
      <c r="V2020">
        <v>3.198</v>
      </c>
      <c r="W2020">
        <v>1.6479999999999999</v>
      </c>
      <c r="X2020">
        <v>2.4209999999999998</v>
      </c>
      <c r="Y2020">
        <v>3.6419999999999999</v>
      </c>
      <c r="Z2020">
        <v>3.996</v>
      </c>
      <c r="AA2020">
        <v>3.2850000000000001</v>
      </c>
      <c r="AB2020">
        <v>0.4047</v>
      </c>
      <c r="AC2020">
        <v>2.4942000000000002</v>
      </c>
      <c r="AD2020">
        <v>0.81110000000000004</v>
      </c>
      <c r="AE2020">
        <v>1.6641999999999999</v>
      </c>
      <c r="AG2020">
        <v>210.31</v>
      </c>
      <c r="AH2020">
        <v>335.95</v>
      </c>
      <c r="AI2020">
        <v>3142.5740000000001</v>
      </c>
      <c r="AJ2020">
        <v>246.428</v>
      </c>
      <c r="AK2020">
        <v>317.55700000000002</v>
      </c>
      <c r="AL2020">
        <v>379.54</v>
      </c>
      <c r="AM2020">
        <v>1072.56</v>
      </c>
      <c r="AN2020">
        <v>218.67</v>
      </c>
      <c r="AO2020">
        <v>841.7</v>
      </c>
    </row>
    <row r="2021" spans="4:41" x14ac:dyDescent="0.3">
      <c r="D2021" s="1">
        <v>39821</v>
      </c>
      <c r="E2021">
        <v>1.3702000000000001</v>
      </c>
      <c r="F2021">
        <v>1.1105</v>
      </c>
      <c r="G2021">
        <v>1.5216000000000001</v>
      </c>
      <c r="H2021">
        <v>-1.1000000000000001</v>
      </c>
      <c r="I2021">
        <v>0.1</v>
      </c>
      <c r="J2021">
        <v>1.6</v>
      </c>
      <c r="K2021">
        <v>1.3</v>
      </c>
      <c r="L2021">
        <v>169.7</v>
      </c>
      <c r="M2021">
        <v>41.7652</v>
      </c>
      <c r="N2021">
        <v>42.56</v>
      </c>
      <c r="O2021">
        <v>41.7</v>
      </c>
      <c r="P2021">
        <v>2.8820000000000001</v>
      </c>
      <c r="Q2021">
        <v>4.3849999999999998</v>
      </c>
      <c r="R2021">
        <v>2.74</v>
      </c>
      <c r="S2021">
        <v>1.1100000000000001</v>
      </c>
      <c r="T2021">
        <v>1.22</v>
      </c>
      <c r="U2021">
        <v>1.82</v>
      </c>
      <c r="V2021">
        <v>3.1269999999999998</v>
      </c>
      <c r="W2021">
        <v>1.587</v>
      </c>
      <c r="X2021">
        <v>2.3660000000000001</v>
      </c>
      <c r="Y2021">
        <v>3.58</v>
      </c>
      <c r="Z2021">
        <v>3.92</v>
      </c>
      <c r="AA2021">
        <v>3.22</v>
      </c>
      <c r="AB2021">
        <v>0.41689999999999999</v>
      </c>
      <c r="AC2021">
        <v>2.4398</v>
      </c>
      <c r="AD2021">
        <v>0.82699999999999996</v>
      </c>
      <c r="AE2021">
        <v>1.5851999999999999</v>
      </c>
      <c r="AG2021">
        <v>208.77</v>
      </c>
      <c r="AH2021">
        <v>335.21</v>
      </c>
      <c r="AI2021">
        <v>3146.7420000000002</v>
      </c>
      <c r="AJ2021">
        <v>245.39500000000001</v>
      </c>
      <c r="AK2021">
        <v>320.55599999999998</v>
      </c>
      <c r="AL2021">
        <v>362.43</v>
      </c>
      <c r="AM2021">
        <v>1039.52</v>
      </c>
      <c r="AN2021">
        <v>220.12</v>
      </c>
      <c r="AO2021">
        <v>854.5</v>
      </c>
    </row>
    <row r="2022" spans="4:41" x14ac:dyDescent="0.3">
      <c r="D2022" s="1">
        <v>39822</v>
      </c>
      <c r="E2022">
        <v>1.3475999999999999</v>
      </c>
      <c r="F2022">
        <v>1.1259999999999999</v>
      </c>
      <c r="G2022">
        <v>1.5164</v>
      </c>
      <c r="H2022">
        <v>-1.1000000000000001</v>
      </c>
      <c r="I2022">
        <v>0.1</v>
      </c>
      <c r="J2022">
        <v>1.6</v>
      </c>
      <c r="K2022">
        <v>1.3</v>
      </c>
      <c r="L2022">
        <v>169.7</v>
      </c>
      <c r="M2022">
        <v>41.294400000000003</v>
      </c>
      <c r="N2022">
        <v>42.82</v>
      </c>
      <c r="O2022">
        <v>40.83</v>
      </c>
      <c r="P2022">
        <v>2.8340000000000001</v>
      </c>
      <c r="Q2022">
        <v>4.3310000000000004</v>
      </c>
      <c r="R2022">
        <v>2.7</v>
      </c>
      <c r="S2022">
        <v>1.06</v>
      </c>
      <c r="T2022">
        <v>1.21</v>
      </c>
      <c r="U2022">
        <v>1.78</v>
      </c>
      <c r="V2022">
        <v>3.0169999999999999</v>
      </c>
      <c r="W2022">
        <v>1.5109999999999999</v>
      </c>
      <c r="X2022">
        <v>2.2650000000000001</v>
      </c>
      <c r="Y2022">
        <v>3.472</v>
      </c>
      <c r="Z2022">
        <v>3.8420000000000001</v>
      </c>
      <c r="AA2022">
        <v>3.1349999999999998</v>
      </c>
      <c r="AB2022">
        <v>0.40160000000000001</v>
      </c>
      <c r="AC2022">
        <v>2.39</v>
      </c>
      <c r="AD2022">
        <v>0.74670000000000003</v>
      </c>
      <c r="AE2022">
        <v>1.5098</v>
      </c>
      <c r="AG2022">
        <v>207.82</v>
      </c>
      <c r="AH2022">
        <v>328.61</v>
      </c>
      <c r="AI2022">
        <v>3113.32</v>
      </c>
      <c r="AJ2022">
        <v>242.327</v>
      </c>
      <c r="AK2022">
        <v>314.84500000000003</v>
      </c>
      <c r="AL2022">
        <v>357.91</v>
      </c>
      <c r="AM2022">
        <v>1032.43</v>
      </c>
      <c r="AN2022">
        <v>220.53</v>
      </c>
      <c r="AO2022">
        <v>855</v>
      </c>
    </row>
    <row r="2023" spans="4:41" x14ac:dyDescent="0.3">
      <c r="D2023" s="1">
        <v>39825</v>
      </c>
      <c r="E2023">
        <v>1.3362000000000001</v>
      </c>
      <c r="F2023">
        <v>1.1085</v>
      </c>
      <c r="G2023">
        <v>1.4822</v>
      </c>
      <c r="H2023">
        <v>-1.1000000000000001</v>
      </c>
      <c r="I2023">
        <v>0.1</v>
      </c>
      <c r="J2023">
        <v>1.6</v>
      </c>
      <c r="K2023">
        <v>1.3</v>
      </c>
      <c r="L2023">
        <v>169.7</v>
      </c>
      <c r="M2023">
        <v>44.316499999999998</v>
      </c>
      <c r="N2023">
        <v>45.84</v>
      </c>
      <c r="O2023">
        <v>37.590000000000003</v>
      </c>
      <c r="P2023">
        <v>2.782</v>
      </c>
      <c r="Q2023">
        <v>4.3719999999999999</v>
      </c>
      <c r="R2023">
        <v>2.72</v>
      </c>
      <c r="S2023">
        <v>1.08</v>
      </c>
      <c r="T2023">
        <v>1.19</v>
      </c>
      <c r="U2023">
        <v>1.81</v>
      </c>
      <c r="V2023">
        <v>2.9860000000000002</v>
      </c>
      <c r="W2023">
        <v>1.494</v>
      </c>
      <c r="X2023">
        <v>2.2480000000000002</v>
      </c>
      <c r="Y2023">
        <v>3.4670000000000001</v>
      </c>
      <c r="Z2023">
        <v>3.895</v>
      </c>
      <c r="AA2023">
        <v>3.1389999999999998</v>
      </c>
      <c r="AB2023">
        <v>0.39650000000000002</v>
      </c>
      <c r="AC2023">
        <v>2.3043999999999998</v>
      </c>
      <c r="AD2023">
        <v>0.73850000000000005</v>
      </c>
      <c r="AE2023">
        <v>1.4411</v>
      </c>
      <c r="AG2023">
        <v>204.53</v>
      </c>
      <c r="AH2023">
        <v>319.69</v>
      </c>
      <c r="AI2023">
        <v>3020.328</v>
      </c>
      <c r="AJ2023">
        <v>239.45</v>
      </c>
      <c r="AK2023">
        <v>299.46699999999998</v>
      </c>
      <c r="AL2023">
        <v>346.94</v>
      </c>
      <c r="AM2023">
        <v>1032.43</v>
      </c>
      <c r="AN2023">
        <v>221.91</v>
      </c>
      <c r="AO2023">
        <v>821</v>
      </c>
    </row>
    <row r="2024" spans="4:41" x14ac:dyDescent="0.3">
      <c r="D2024" s="1">
        <v>39826</v>
      </c>
      <c r="E2024">
        <v>1.3182</v>
      </c>
      <c r="F2024">
        <v>1.0998000000000001</v>
      </c>
      <c r="G2024">
        <v>1.4500999999999999</v>
      </c>
      <c r="H2024">
        <v>-1.1000000000000001</v>
      </c>
      <c r="I2024">
        <v>0.1</v>
      </c>
      <c r="J2024">
        <v>1.6</v>
      </c>
      <c r="K2024">
        <v>1.3</v>
      </c>
      <c r="L2024">
        <v>169.7</v>
      </c>
      <c r="M2024">
        <v>46.210999999999999</v>
      </c>
      <c r="N2024">
        <v>43.27</v>
      </c>
      <c r="O2024">
        <v>37.78</v>
      </c>
      <c r="P2024">
        <v>2.738</v>
      </c>
      <c r="Q2024">
        <v>4.3979999999999997</v>
      </c>
      <c r="R2024">
        <v>2.78</v>
      </c>
      <c r="S2024">
        <v>1.08</v>
      </c>
      <c r="T2024">
        <v>1.17</v>
      </c>
      <c r="U2024">
        <v>1.81</v>
      </c>
      <c r="V2024">
        <v>2.9910000000000001</v>
      </c>
      <c r="W2024">
        <v>1.5069999999999999</v>
      </c>
      <c r="X2024">
        <v>2.226</v>
      </c>
      <c r="Y2024">
        <v>3.48</v>
      </c>
      <c r="Z2024">
        <v>3.976</v>
      </c>
      <c r="AA2024">
        <v>3.2069999999999999</v>
      </c>
      <c r="AB2024">
        <v>0.38940000000000002</v>
      </c>
      <c r="AC2024">
        <v>2.2924000000000002</v>
      </c>
      <c r="AD2024">
        <v>0.73829999999999996</v>
      </c>
      <c r="AE2024">
        <v>1.4377</v>
      </c>
      <c r="AG2024">
        <v>201.66</v>
      </c>
      <c r="AH2024">
        <v>311.07</v>
      </c>
      <c r="AI2024">
        <v>2944.5329999999999</v>
      </c>
      <c r="AJ2024">
        <v>236.40899999999999</v>
      </c>
      <c r="AK2024">
        <v>301.14</v>
      </c>
      <c r="AL2024">
        <v>345.41</v>
      </c>
      <c r="AM2024">
        <v>983.05</v>
      </c>
      <c r="AN2024">
        <v>221.72</v>
      </c>
      <c r="AO2024">
        <v>820.7</v>
      </c>
    </row>
    <row r="2025" spans="4:41" x14ac:dyDescent="0.3">
      <c r="D2025" s="1">
        <v>39827</v>
      </c>
      <c r="E2025">
        <v>1.3190999999999999</v>
      </c>
      <c r="F2025">
        <v>1.1073</v>
      </c>
      <c r="G2025">
        <v>1.4612000000000001</v>
      </c>
      <c r="H2025">
        <v>-1.1000000000000001</v>
      </c>
      <c r="I2025">
        <v>0.1</v>
      </c>
      <c r="J2025">
        <v>1.6</v>
      </c>
      <c r="K2025">
        <v>1.3</v>
      </c>
      <c r="L2025">
        <v>169.7</v>
      </c>
      <c r="M2025">
        <v>52.971200000000003</v>
      </c>
      <c r="N2025">
        <v>49.14</v>
      </c>
      <c r="O2025">
        <v>37.28</v>
      </c>
      <c r="P2025">
        <v>2.7</v>
      </c>
      <c r="Q2025">
        <v>4.3970000000000002</v>
      </c>
      <c r="R2025">
        <v>2.84</v>
      </c>
      <c r="S2025">
        <v>1.07</v>
      </c>
      <c r="T2025">
        <v>1.17</v>
      </c>
      <c r="U2025">
        <v>1.83</v>
      </c>
      <c r="V2025">
        <v>2.9340000000000002</v>
      </c>
      <c r="W2025">
        <v>1.4930000000000001</v>
      </c>
      <c r="X2025">
        <v>2.206</v>
      </c>
      <c r="Y2025">
        <v>3.423</v>
      </c>
      <c r="Z2025">
        <v>3.9430000000000001</v>
      </c>
      <c r="AA2025">
        <v>3.12</v>
      </c>
      <c r="AB2025">
        <v>0.41189999999999999</v>
      </c>
      <c r="AC2025">
        <v>2.1993</v>
      </c>
      <c r="AD2025">
        <v>0.70599999999999996</v>
      </c>
      <c r="AE2025">
        <v>1.3529</v>
      </c>
      <c r="AG2025">
        <v>192.87</v>
      </c>
      <c r="AH2025">
        <v>297.24</v>
      </c>
      <c r="AI2025">
        <v>2794.9349999999999</v>
      </c>
      <c r="AJ2025">
        <v>224.249</v>
      </c>
      <c r="AK2025">
        <v>283.52600000000001</v>
      </c>
      <c r="AL2025">
        <v>350.65</v>
      </c>
      <c r="AM2025">
        <v>989.41</v>
      </c>
      <c r="AN2025">
        <v>223.04</v>
      </c>
      <c r="AO2025">
        <v>808.8</v>
      </c>
    </row>
    <row r="2026" spans="4:41" x14ac:dyDescent="0.3">
      <c r="D2026" s="1">
        <v>39828</v>
      </c>
      <c r="E2026">
        <v>1.3115000000000001</v>
      </c>
      <c r="F2026">
        <v>1.1156999999999999</v>
      </c>
      <c r="G2026">
        <v>1.4632000000000001</v>
      </c>
      <c r="H2026">
        <v>-1.1000000000000001</v>
      </c>
      <c r="I2026">
        <v>0.1</v>
      </c>
      <c r="J2026">
        <v>1.6</v>
      </c>
      <c r="K2026">
        <v>1.3</v>
      </c>
      <c r="L2026">
        <v>169.7</v>
      </c>
      <c r="M2026">
        <v>56.325499999999998</v>
      </c>
      <c r="N2026">
        <v>51</v>
      </c>
      <c r="O2026">
        <v>35.4</v>
      </c>
      <c r="P2026">
        <v>2.6509999999999998</v>
      </c>
      <c r="Q2026">
        <v>4.4089999999999998</v>
      </c>
      <c r="R2026">
        <v>2.9</v>
      </c>
      <c r="S2026">
        <v>1.06</v>
      </c>
      <c r="T2026">
        <v>1.2</v>
      </c>
      <c r="U2026">
        <v>1.93</v>
      </c>
      <c r="V2026">
        <v>2.89</v>
      </c>
      <c r="W2026">
        <v>1.5249999999999999</v>
      </c>
      <c r="X2026">
        <v>2.1949999999999998</v>
      </c>
      <c r="Y2026">
        <v>3.395</v>
      </c>
      <c r="Z2026">
        <v>4.0369999999999999</v>
      </c>
      <c r="AA2026">
        <v>3.14</v>
      </c>
      <c r="AB2026">
        <v>0.40679999999999999</v>
      </c>
      <c r="AC2026">
        <v>2.2054999999999998</v>
      </c>
      <c r="AD2026">
        <v>0.71379999999999999</v>
      </c>
      <c r="AE2026">
        <v>1.3626</v>
      </c>
      <c r="AG2026">
        <v>191.17</v>
      </c>
      <c r="AH2026">
        <v>292.41000000000003</v>
      </c>
      <c r="AI2026">
        <v>2755.3510000000001</v>
      </c>
      <c r="AJ2026">
        <v>215.71299999999999</v>
      </c>
      <c r="AK2026">
        <v>287.077</v>
      </c>
      <c r="AL2026">
        <v>332.8</v>
      </c>
      <c r="AM2026">
        <v>961.15</v>
      </c>
      <c r="AN2026">
        <v>223.12</v>
      </c>
      <c r="AO2026">
        <v>807.3</v>
      </c>
    </row>
    <row r="2027" spans="4:41" x14ac:dyDescent="0.3">
      <c r="D2027" s="1">
        <v>39829</v>
      </c>
      <c r="E2027">
        <v>1.3267</v>
      </c>
      <c r="F2027">
        <v>1.1109</v>
      </c>
      <c r="G2027">
        <v>1.4733000000000001</v>
      </c>
      <c r="H2027">
        <v>-1.1000000000000001</v>
      </c>
      <c r="I2027">
        <v>0.1</v>
      </c>
      <c r="J2027">
        <v>1.6</v>
      </c>
      <c r="K2027">
        <v>1.3</v>
      </c>
      <c r="L2027">
        <v>169.7</v>
      </c>
      <c r="M2027">
        <v>48.892400000000002</v>
      </c>
      <c r="N2027">
        <v>46.11</v>
      </c>
      <c r="O2027">
        <v>36.51</v>
      </c>
      <c r="P2027">
        <v>2.6150000000000002</v>
      </c>
      <c r="Q2027">
        <v>4.399</v>
      </c>
      <c r="R2027">
        <v>2.93</v>
      </c>
      <c r="S2027">
        <v>1.06</v>
      </c>
      <c r="T2027">
        <v>1.26</v>
      </c>
      <c r="U2027">
        <v>1.98</v>
      </c>
      <c r="V2027">
        <v>2.93</v>
      </c>
      <c r="W2027">
        <v>1.478</v>
      </c>
      <c r="X2027">
        <v>2.2010000000000001</v>
      </c>
      <c r="Y2027">
        <v>3.44</v>
      </c>
      <c r="Z2027">
        <v>4.1180000000000003</v>
      </c>
      <c r="AA2027">
        <v>3.2970000000000002</v>
      </c>
      <c r="AB2027">
        <v>0.41699999999999998</v>
      </c>
      <c r="AC2027">
        <v>2.3188</v>
      </c>
      <c r="AD2027">
        <v>0.72099999999999997</v>
      </c>
      <c r="AE2027">
        <v>1.4671000000000001</v>
      </c>
      <c r="AG2027">
        <v>192.96</v>
      </c>
      <c r="AH2027">
        <v>299.38</v>
      </c>
      <c r="AI2027">
        <v>2822.3159999999998</v>
      </c>
      <c r="AJ2027">
        <v>216.08600000000001</v>
      </c>
      <c r="AK2027">
        <v>293.90899999999999</v>
      </c>
      <c r="AL2027">
        <v>340.07</v>
      </c>
      <c r="AM2027">
        <v>987.59</v>
      </c>
      <c r="AN2027">
        <v>222.27</v>
      </c>
      <c r="AO2027">
        <v>839.9</v>
      </c>
    </row>
    <row r="2028" spans="4:41" x14ac:dyDescent="0.3">
      <c r="D2028" s="1">
        <v>39833</v>
      </c>
      <c r="E2028">
        <v>1.2904</v>
      </c>
      <c r="F2028">
        <v>1.0795999999999999</v>
      </c>
      <c r="G2028">
        <v>1.3928</v>
      </c>
      <c r="H2028">
        <v>-1.1000000000000001</v>
      </c>
      <c r="I2028">
        <v>0.1</v>
      </c>
      <c r="J2028">
        <v>1.6</v>
      </c>
      <c r="K2028">
        <v>1.3</v>
      </c>
      <c r="L2028">
        <v>169.7</v>
      </c>
      <c r="M2028">
        <v>53.524900000000002</v>
      </c>
      <c r="N2028">
        <v>56.65</v>
      </c>
      <c r="O2028">
        <v>38.74</v>
      </c>
      <c r="P2028">
        <v>2.5310000000000001</v>
      </c>
      <c r="Q2028">
        <v>4.5140000000000002</v>
      </c>
      <c r="R2028">
        <v>2.92</v>
      </c>
      <c r="S2028">
        <v>1.1000000000000001</v>
      </c>
      <c r="T2028">
        <v>1.26</v>
      </c>
      <c r="U2028">
        <v>2</v>
      </c>
      <c r="V2028">
        <v>3.0190000000000001</v>
      </c>
      <c r="W2028">
        <v>1.4930000000000001</v>
      </c>
      <c r="X2028">
        <v>2.2610000000000001</v>
      </c>
      <c r="Y2028">
        <v>3.5609999999999999</v>
      </c>
      <c r="Z2028">
        <v>4.1980000000000004</v>
      </c>
      <c r="AA2028">
        <v>3.5150000000000001</v>
      </c>
      <c r="AB2028">
        <v>0.4047</v>
      </c>
      <c r="AC2028">
        <v>2.3771</v>
      </c>
      <c r="AD2028">
        <v>0.70450000000000002</v>
      </c>
      <c r="AE2028">
        <v>1.4867999999999999</v>
      </c>
      <c r="AG2028">
        <v>185.7</v>
      </c>
      <c r="AH2028">
        <v>280.77</v>
      </c>
      <c r="AI2028">
        <v>2620.3629999999998</v>
      </c>
      <c r="AJ2028">
        <v>199.07300000000001</v>
      </c>
      <c r="AK2028">
        <v>277.90800000000002</v>
      </c>
      <c r="AL2028">
        <v>332.46</v>
      </c>
      <c r="AM2028">
        <v>972.08</v>
      </c>
      <c r="AN2028">
        <v>221.8</v>
      </c>
      <c r="AO2028">
        <v>855.2</v>
      </c>
    </row>
    <row r="2029" spans="4:41" x14ac:dyDescent="0.3">
      <c r="D2029" s="1">
        <v>39834</v>
      </c>
      <c r="E2029">
        <v>1.3023</v>
      </c>
      <c r="F2029">
        <v>1.0721000000000001</v>
      </c>
      <c r="G2029">
        <v>1.3955</v>
      </c>
      <c r="H2029">
        <v>-1.1000000000000001</v>
      </c>
      <c r="I2029">
        <v>0.1</v>
      </c>
      <c r="J2029">
        <v>1.6</v>
      </c>
      <c r="K2029">
        <v>1.3</v>
      </c>
      <c r="L2029">
        <v>169.7</v>
      </c>
      <c r="M2029">
        <v>52.856499999999997</v>
      </c>
      <c r="N2029">
        <v>46.42</v>
      </c>
      <c r="O2029">
        <v>43.55</v>
      </c>
      <c r="P2029">
        <v>2.4740000000000002</v>
      </c>
      <c r="Q2029">
        <v>4.5670000000000002</v>
      </c>
      <c r="R2029">
        <v>3.05</v>
      </c>
      <c r="S2029">
        <v>1.1100000000000001</v>
      </c>
      <c r="T2029">
        <v>1.35</v>
      </c>
      <c r="U2029">
        <v>2.13</v>
      </c>
      <c r="V2029">
        <v>2.9990000000000001</v>
      </c>
      <c r="W2029">
        <v>1.429</v>
      </c>
      <c r="X2029">
        <v>2.2280000000000002</v>
      </c>
      <c r="Y2029">
        <v>3.5720000000000001</v>
      </c>
      <c r="Z2029">
        <v>4.2320000000000002</v>
      </c>
      <c r="AA2029">
        <v>3.444</v>
      </c>
      <c r="AB2029">
        <v>0.42509999999999998</v>
      </c>
      <c r="AC2029">
        <v>2.536</v>
      </c>
      <c r="AD2029">
        <v>0.76919999999999999</v>
      </c>
      <c r="AE2029">
        <v>1.6089</v>
      </c>
      <c r="AG2029">
        <v>184.52</v>
      </c>
      <c r="AH2029">
        <v>278.22000000000003</v>
      </c>
      <c r="AI2029">
        <v>2558.6729999999998</v>
      </c>
      <c r="AJ2029">
        <v>204.232</v>
      </c>
      <c r="AK2029">
        <v>284.61200000000002</v>
      </c>
      <c r="AL2029">
        <v>325.87</v>
      </c>
      <c r="AM2029">
        <v>950.49</v>
      </c>
      <c r="AN2029">
        <v>219.14</v>
      </c>
      <c r="AO2029">
        <v>850.1</v>
      </c>
    </row>
    <row r="2030" spans="4:41" x14ac:dyDescent="0.3">
      <c r="D2030" s="1">
        <v>39835</v>
      </c>
      <c r="E2030">
        <v>1.3001</v>
      </c>
      <c r="F2030">
        <v>1.0672999999999999</v>
      </c>
      <c r="G2030">
        <v>1.3876999999999999</v>
      </c>
      <c r="H2030">
        <v>-1.1000000000000001</v>
      </c>
      <c r="I2030">
        <v>0.1</v>
      </c>
      <c r="J2030">
        <v>1.6</v>
      </c>
      <c r="K2030">
        <v>1.3</v>
      </c>
      <c r="L2030">
        <v>169.7</v>
      </c>
      <c r="M2030">
        <v>50.259599999999999</v>
      </c>
      <c r="N2030">
        <v>47.29</v>
      </c>
      <c r="O2030">
        <v>43.67</v>
      </c>
      <c r="P2030">
        <v>2.4260000000000002</v>
      </c>
      <c r="Q2030">
        <v>4.6529999999999996</v>
      </c>
      <c r="R2030">
        <v>3.05</v>
      </c>
      <c r="S2030">
        <v>1.1200000000000001</v>
      </c>
      <c r="T2030">
        <v>1.35</v>
      </c>
      <c r="U2030">
        <v>2.2000000000000002</v>
      </c>
      <c r="V2030">
        <v>3.1080000000000001</v>
      </c>
      <c r="W2030">
        <v>1.4359999999999999</v>
      </c>
      <c r="X2030">
        <v>2.2930000000000001</v>
      </c>
      <c r="Y2030">
        <v>3.681</v>
      </c>
      <c r="Z2030">
        <v>4.3209999999999997</v>
      </c>
      <c r="AA2030">
        <v>3.5049999999999999</v>
      </c>
      <c r="AB2030">
        <v>0.39660000000000001</v>
      </c>
      <c r="AC2030">
        <v>2.5922000000000001</v>
      </c>
      <c r="AD2030">
        <v>0.72030000000000005</v>
      </c>
      <c r="AE2030">
        <v>1.6024</v>
      </c>
      <c r="AG2030">
        <v>182.85</v>
      </c>
      <c r="AH2030">
        <v>277.51</v>
      </c>
      <c r="AI2030">
        <v>2556.1109999999999</v>
      </c>
      <c r="AJ2030">
        <v>198.369</v>
      </c>
      <c r="AK2030">
        <v>282.88299999999998</v>
      </c>
      <c r="AL2030">
        <v>327.42</v>
      </c>
      <c r="AM2030">
        <v>961.06</v>
      </c>
      <c r="AN2030">
        <v>218.07</v>
      </c>
      <c r="AO2030">
        <v>858.8</v>
      </c>
    </row>
    <row r="2031" spans="4:41" x14ac:dyDescent="0.3">
      <c r="D2031" s="1">
        <v>39836</v>
      </c>
      <c r="E2031">
        <v>1.2975000000000001</v>
      </c>
      <c r="F2031">
        <v>1.0634999999999999</v>
      </c>
      <c r="G2031">
        <v>1.3804000000000001</v>
      </c>
      <c r="H2031">
        <v>-1.1000000000000001</v>
      </c>
      <c r="I2031">
        <v>0.1</v>
      </c>
      <c r="J2031">
        <v>1.6</v>
      </c>
      <c r="K2031">
        <v>1.3</v>
      </c>
      <c r="L2031">
        <v>169.7</v>
      </c>
      <c r="M2031">
        <v>50.2258</v>
      </c>
      <c r="N2031">
        <v>47.27</v>
      </c>
      <c r="O2031">
        <v>46.47</v>
      </c>
      <c r="P2031">
        <v>2.379</v>
      </c>
      <c r="Q2031">
        <v>4.7889999999999997</v>
      </c>
      <c r="R2031">
        <v>3.02</v>
      </c>
      <c r="S2031">
        <v>1.1100000000000001</v>
      </c>
      <c r="T2031">
        <v>1.36</v>
      </c>
      <c r="U2031">
        <v>2.2000000000000002</v>
      </c>
      <c r="V2031">
        <v>3.2370000000000001</v>
      </c>
      <c r="W2031">
        <v>1.429</v>
      </c>
      <c r="X2031">
        <v>2.38</v>
      </c>
      <c r="Y2031">
        <v>3.7930000000000001</v>
      </c>
      <c r="Z2031">
        <v>4.4189999999999996</v>
      </c>
      <c r="AA2031">
        <v>3.6859999999999999</v>
      </c>
      <c r="AB2031">
        <v>0.42509999999999998</v>
      </c>
      <c r="AC2031">
        <v>2.6172</v>
      </c>
      <c r="AD2031">
        <v>0.8095</v>
      </c>
      <c r="AE2031">
        <v>1.6291</v>
      </c>
      <c r="AG2031">
        <v>182.49</v>
      </c>
      <c r="AH2031">
        <v>273.33</v>
      </c>
      <c r="AI2031">
        <v>2540.6570000000002</v>
      </c>
      <c r="AJ2031">
        <v>192.96899999999999</v>
      </c>
      <c r="AK2031">
        <v>283.88299999999998</v>
      </c>
      <c r="AL2031">
        <v>322.24</v>
      </c>
      <c r="AM2031">
        <v>934.06</v>
      </c>
      <c r="AN2031">
        <v>217.66</v>
      </c>
      <c r="AO2031">
        <v>895.8</v>
      </c>
    </row>
    <row r="2032" spans="4:41" x14ac:dyDescent="0.3">
      <c r="D2032" s="1">
        <v>39839</v>
      </c>
      <c r="E2032">
        <v>1.3189</v>
      </c>
      <c r="F2032">
        <v>1.0609999999999999</v>
      </c>
      <c r="G2032">
        <v>1.3993</v>
      </c>
      <c r="H2032">
        <v>-1.1000000000000001</v>
      </c>
      <c r="I2032">
        <v>0.1</v>
      </c>
      <c r="J2032">
        <v>1.6</v>
      </c>
      <c r="K2032">
        <v>1.3</v>
      </c>
      <c r="L2032">
        <v>169.7</v>
      </c>
      <c r="M2032">
        <v>47.080599999999997</v>
      </c>
      <c r="N2032">
        <v>45.69</v>
      </c>
      <c r="O2032">
        <v>45.73</v>
      </c>
      <c r="P2032">
        <v>2.347</v>
      </c>
      <c r="Q2032">
        <v>4.8369999999999997</v>
      </c>
      <c r="R2032">
        <v>3.02</v>
      </c>
      <c r="S2032">
        <v>1.1100000000000001</v>
      </c>
      <c r="T2032">
        <v>1.36</v>
      </c>
      <c r="U2032">
        <v>2.2000000000000002</v>
      </c>
      <c r="V2032">
        <v>3.327</v>
      </c>
      <c r="W2032">
        <v>1.65</v>
      </c>
      <c r="X2032">
        <v>2.528</v>
      </c>
      <c r="Y2032">
        <v>3.887</v>
      </c>
      <c r="Z2032">
        <v>4.4770000000000003</v>
      </c>
      <c r="AA2032">
        <v>3.6960000000000002</v>
      </c>
      <c r="AB2032">
        <v>0.44550000000000001</v>
      </c>
      <c r="AC2032">
        <v>2.6410999999999998</v>
      </c>
      <c r="AD2032">
        <v>0.82579999999999998</v>
      </c>
      <c r="AE2032">
        <v>1.6525000000000001</v>
      </c>
      <c r="AG2032">
        <v>188.06</v>
      </c>
      <c r="AH2032">
        <v>289.24</v>
      </c>
      <c r="AI2032">
        <v>2692.49</v>
      </c>
      <c r="AJ2032">
        <v>209.22300000000001</v>
      </c>
      <c r="AK2032">
        <v>290.822</v>
      </c>
      <c r="AL2032">
        <v>322.33</v>
      </c>
      <c r="AM2032">
        <v>927.7</v>
      </c>
      <c r="AN2032">
        <v>217.23</v>
      </c>
      <c r="AO2032">
        <v>908.8</v>
      </c>
    </row>
    <row r="2033" spans="4:41" x14ac:dyDescent="0.3">
      <c r="D2033" s="1">
        <v>39840</v>
      </c>
      <c r="E2033">
        <v>1.3160000000000001</v>
      </c>
      <c r="F2033">
        <v>1.0737000000000001</v>
      </c>
      <c r="G2033">
        <v>1.4129</v>
      </c>
      <c r="H2033">
        <v>-1.1000000000000001</v>
      </c>
      <c r="I2033">
        <v>0.1</v>
      </c>
      <c r="J2033">
        <v>1.6</v>
      </c>
      <c r="K2033">
        <v>1.3</v>
      </c>
      <c r="L2033">
        <v>169.7</v>
      </c>
      <c r="M2033">
        <v>44.595599999999997</v>
      </c>
      <c r="N2033">
        <v>42.25</v>
      </c>
      <c r="O2033">
        <v>41.58</v>
      </c>
      <c r="P2033">
        <v>2.335</v>
      </c>
      <c r="Q2033">
        <v>4.8460000000000001</v>
      </c>
      <c r="R2033">
        <v>3.02</v>
      </c>
      <c r="S2033">
        <v>1.1100000000000001</v>
      </c>
      <c r="T2033">
        <v>1.36</v>
      </c>
      <c r="U2033">
        <v>2.2000000000000002</v>
      </c>
      <c r="V2033">
        <v>3.26</v>
      </c>
      <c r="W2033">
        <v>1.665</v>
      </c>
      <c r="X2033">
        <v>2.5249999999999999</v>
      </c>
      <c r="Y2033">
        <v>3.8069999999999999</v>
      </c>
      <c r="Z2033">
        <v>4.3970000000000002</v>
      </c>
      <c r="AA2033">
        <v>3.6680000000000001</v>
      </c>
      <c r="AB2033">
        <v>0.4476</v>
      </c>
      <c r="AC2033">
        <v>2.5274000000000001</v>
      </c>
      <c r="AD2033">
        <v>0.80110000000000003</v>
      </c>
      <c r="AE2033">
        <v>1.5661</v>
      </c>
      <c r="AG2033">
        <v>188.31</v>
      </c>
      <c r="AH2033">
        <v>290.51</v>
      </c>
      <c r="AI2033">
        <v>2727.8629999999998</v>
      </c>
      <c r="AJ2033">
        <v>207.529</v>
      </c>
      <c r="AK2033">
        <v>290.35000000000002</v>
      </c>
      <c r="AL2033">
        <v>324.39999999999998</v>
      </c>
      <c r="AM2033">
        <v>972.69</v>
      </c>
      <c r="AN2033">
        <v>219.09</v>
      </c>
      <c r="AO2033">
        <v>899.5</v>
      </c>
    </row>
    <row r="2034" spans="4:41" x14ac:dyDescent="0.3">
      <c r="D2034" s="1">
        <v>39841</v>
      </c>
      <c r="E2034">
        <v>1.3166</v>
      </c>
      <c r="F2034">
        <v>1.0819000000000001</v>
      </c>
      <c r="G2034">
        <v>1.4247000000000001</v>
      </c>
      <c r="H2034">
        <v>-1.1000000000000001</v>
      </c>
      <c r="I2034">
        <v>0.1</v>
      </c>
      <c r="J2034">
        <v>1.6</v>
      </c>
      <c r="K2034">
        <v>1.3</v>
      </c>
      <c r="L2034">
        <v>169.7</v>
      </c>
      <c r="M2034">
        <v>42.911799999999999</v>
      </c>
      <c r="N2034">
        <v>39.659999999999997</v>
      </c>
      <c r="O2034">
        <v>42.16</v>
      </c>
      <c r="P2034">
        <v>2.3180000000000001</v>
      </c>
      <c r="Q2034">
        <v>4.7670000000000003</v>
      </c>
      <c r="R2034">
        <v>3.02</v>
      </c>
      <c r="S2034">
        <v>1.1100000000000001</v>
      </c>
      <c r="T2034">
        <v>1.36</v>
      </c>
      <c r="U2034">
        <v>2.2000000000000002</v>
      </c>
      <c r="V2034">
        <v>3.2330000000000001</v>
      </c>
      <c r="W2034">
        <v>1.6140000000000001</v>
      </c>
      <c r="X2034">
        <v>2.4980000000000002</v>
      </c>
      <c r="Y2034">
        <v>3.7309999999999999</v>
      </c>
      <c r="Z2034">
        <v>4.3639999999999999</v>
      </c>
      <c r="AA2034">
        <v>3.6440000000000001</v>
      </c>
      <c r="AB2034">
        <v>0.46800000000000003</v>
      </c>
      <c r="AC2034">
        <v>2.6665000000000001</v>
      </c>
      <c r="AD2034">
        <v>0.89880000000000004</v>
      </c>
      <c r="AE2034">
        <v>1.6927000000000001</v>
      </c>
      <c r="AG2034">
        <v>194.32</v>
      </c>
      <c r="AH2034">
        <v>301.08</v>
      </c>
      <c r="AI2034">
        <v>2822.2869999999998</v>
      </c>
      <c r="AJ2034">
        <v>210.37899999999999</v>
      </c>
      <c r="AK2034">
        <v>303.09399999999999</v>
      </c>
      <c r="AL2034">
        <v>332.36</v>
      </c>
      <c r="AM2034">
        <v>971.29</v>
      </c>
      <c r="AN2034">
        <v>217.56</v>
      </c>
      <c r="AO2034">
        <v>888.2</v>
      </c>
    </row>
    <row r="2035" spans="4:41" x14ac:dyDescent="0.3">
      <c r="D2035" s="1">
        <v>39842</v>
      </c>
      <c r="E2035">
        <v>1.2954000000000001</v>
      </c>
      <c r="F2035">
        <v>1.1042000000000001</v>
      </c>
      <c r="G2035">
        <v>1.4300999999999999</v>
      </c>
      <c r="H2035">
        <v>-1.1000000000000001</v>
      </c>
      <c r="I2035">
        <v>0.1</v>
      </c>
      <c r="J2035">
        <v>1.6</v>
      </c>
      <c r="K2035">
        <v>1.3</v>
      </c>
      <c r="L2035">
        <v>169.7</v>
      </c>
      <c r="M2035">
        <v>44.092199999999998</v>
      </c>
      <c r="N2035">
        <v>42.63</v>
      </c>
      <c r="O2035">
        <v>41.44</v>
      </c>
      <c r="P2035">
        <v>2.294</v>
      </c>
      <c r="Q2035">
        <v>4.6829999999999998</v>
      </c>
      <c r="R2035">
        <v>3.02</v>
      </c>
      <c r="S2035">
        <v>1.1100000000000001</v>
      </c>
      <c r="T2035">
        <v>1.36</v>
      </c>
      <c r="U2035">
        <v>2.2000000000000002</v>
      </c>
      <c r="V2035">
        <v>3.2589999999999999</v>
      </c>
      <c r="W2035">
        <v>1.5669999999999999</v>
      </c>
      <c r="X2035">
        <v>2.4910000000000001</v>
      </c>
      <c r="Y2035">
        <v>3.7559999999999998</v>
      </c>
      <c r="Z2035">
        <v>4.3540000000000001</v>
      </c>
      <c r="AA2035">
        <v>3.6869999999999998</v>
      </c>
      <c r="AB2035">
        <v>0.47820000000000001</v>
      </c>
      <c r="AC2035">
        <v>2.8586</v>
      </c>
      <c r="AD2035">
        <v>0.95430000000000004</v>
      </c>
      <c r="AE2035">
        <v>1.8303</v>
      </c>
      <c r="AG2035">
        <v>190.79</v>
      </c>
      <c r="AH2035">
        <v>292.39</v>
      </c>
      <c r="AI2035">
        <v>2754.4279999999999</v>
      </c>
      <c r="AJ2035">
        <v>203.7</v>
      </c>
      <c r="AK2035">
        <v>297.63400000000001</v>
      </c>
      <c r="AL2035">
        <v>337.32</v>
      </c>
      <c r="AM2035">
        <v>988.36</v>
      </c>
      <c r="AN2035">
        <v>215.77</v>
      </c>
      <c r="AO2035">
        <v>905.1</v>
      </c>
    </row>
    <row r="2036" spans="4:41" x14ac:dyDescent="0.3">
      <c r="D2036" s="1">
        <v>39843</v>
      </c>
      <c r="E2036">
        <v>1.2813000000000001</v>
      </c>
      <c r="F2036">
        <v>1.1348</v>
      </c>
      <c r="G2036">
        <v>1.454</v>
      </c>
      <c r="H2036">
        <v>-1.1000000000000001</v>
      </c>
      <c r="I2036">
        <v>0.1</v>
      </c>
      <c r="J2036">
        <v>1.6</v>
      </c>
      <c r="K2036">
        <v>1.3</v>
      </c>
      <c r="L2036">
        <v>169.7</v>
      </c>
      <c r="M2036">
        <v>44.7879</v>
      </c>
      <c r="N2036">
        <v>44.84</v>
      </c>
      <c r="O2036">
        <v>41.68</v>
      </c>
      <c r="P2036">
        <v>2.2730000000000001</v>
      </c>
      <c r="Q2036">
        <v>4.7140000000000004</v>
      </c>
      <c r="R2036">
        <v>3.02</v>
      </c>
      <c r="S2036">
        <v>1.1100000000000001</v>
      </c>
      <c r="T2036">
        <v>1.36</v>
      </c>
      <c r="U2036">
        <v>2.2000000000000002</v>
      </c>
      <c r="V2036">
        <v>3.2959999999999998</v>
      </c>
      <c r="W2036">
        <v>1.532</v>
      </c>
      <c r="X2036">
        <v>2.4940000000000002</v>
      </c>
      <c r="Y2036">
        <v>3.806</v>
      </c>
      <c r="Z2036">
        <v>4.3940000000000001</v>
      </c>
      <c r="AA2036">
        <v>3.7040000000000002</v>
      </c>
      <c r="AB2036">
        <v>0.47299999999999998</v>
      </c>
      <c r="AC2036">
        <v>2.8403</v>
      </c>
      <c r="AD2036">
        <v>0.94630000000000003</v>
      </c>
      <c r="AE2036">
        <v>1.8751</v>
      </c>
      <c r="AG2036">
        <v>191.23</v>
      </c>
      <c r="AH2036">
        <v>287.13</v>
      </c>
      <c r="AI2036">
        <v>2745.6460000000002</v>
      </c>
      <c r="AJ2036">
        <v>200.821</v>
      </c>
      <c r="AK2036">
        <v>291.661</v>
      </c>
      <c r="AL2036">
        <v>339.2</v>
      </c>
      <c r="AM2036">
        <v>958.86</v>
      </c>
      <c r="AN2036">
        <v>215.5</v>
      </c>
      <c r="AO2036">
        <v>927.3</v>
      </c>
    </row>
    <row r="2037" spans="4:41" x14ac:dyDescent="0.3">
      <c r="D2037" s="1">
        <v>39846</v>
      </c>
      <c r="E2037">
        <v>1.2843</v>
      </c>
      <c r="F2037">
        <v>1.1107</v>
      </c>
      <c r="G2037">
        <v>1.4263999999999999</v>
      </c>
      <c r="H2037">
        <v>-3.3</v>
      </c>
      <c r="I2037">
        <v>0</v>
      </c>
      <c r="J2037">
        <v>1.1000000000000001</v>
      </c>
      <c r="K2037">
        <v>-0.6</v>
      </c>
      <c r="L2037">
        <v>170.8</v>
      </c>
      <c r="M2037">
        <v>47.7669</v>
      </c>
      <c r="N2037">
        <v>45.52</v>
      </c>
      <c r="O2037">
        <v>40.08</v>
      </c>
      <c r="P2037">
        <v>2.2589999999999999</v>
      </c>
      <c r="Q2037">
        <v>4.6260000000000003</v>
      </c>
      <c r="R2037">
        <v>3.08</v>
      </c>
      <c r="S2037">
        <v>1.21</v>
      </c>
      <c r="T2037">
        <v>1.41</v>
      </c>
      <c r="U2037">
        <v>2.29</v>
      </c>
      <c r="V2037">
        <v>3.2839999999999998</v>
      </c>
      <c r="W2037">
        <v>1.5</v>
      </c>
      <c r="X2037">
        <v>2.4420000000000002</v>
      </c>
      <c r="Y2037">
        <v>3.7989999999999999</v>
      </c>
      <c r="Z2037">
        <v>4.3860000000000001</v>
      </c>
      <c r="AA2037">
        <v>3.6960000000000002</v>
      </c>
      <c r="AB2037">
        <v>0.48630000000000001</v>
      </c>
      <c r="AC2037">
        <v>2.7225999999999999</v>
      </c>
      <c r="AD2037">
        <v>0.89090000000000003</v>
      </c>
      <c r="AE2037">
        <v>1.75</v>
      </c>
      <c r="AG2037">
        <v>186.32</v>
      </c>
      <c r="AH2037">
        <v>279.61</v>
      </c>
      <c r="AI2037">
        <v>2649.7849999999999</v>
      </c>
      <c r="AJ2037">
        <v>192.16300000000001</v>
      </c>
      <c r="AK2037">
        <v>286.06</v>
      </c>
      <c r="AL2037">
        <v>331.91</v>
      </c>
      <c r="AM2037">
        <v>939.31</v>
      </c>
      <c r="AN2037">
        <v>217.34</v>
      </c>
      <c r="AO2037">
        <v>906.7</v>
      </c>
    </row>
    <row r="2038" spans="4:41" x14ac:dyDescent="0.3">
      <c r="D2038" s="1">
        <v>39847</v>
      </c>
      <c r="E2038">
        <v>1.304</v>
      </c>
      <c r="F2038">
        <v>1.1089</v>
      </c>
      <c r="G2038">
        <v>1.4458</v>
      </c>
      <c r="H2038">
        <v>-3.3</v>
      </c>
      <c r="I2038">
        <v>0</v>
      </c>
      <c r="J2038">
        <v>1.1000000000000001</v>
      </c>
      <c r="K2038">
        <v>-0.6</v>
      </c>
      <c r="L2038">
        <v>170.8</v>
      </c>
      <c r="M2038">
        <v>45.103400000000001</v>
      </c>
      <c r="N2038">
        <v>43.06</v>
      </c>
      <c r="O2038">
        <v>40.78</v>
      </c>
      <c r="P2038">
        <v>2.246</v>
      </c>
      <c r="Q2038">
        <v>4.6079999999999997</v>
      </c>
      <c r="R2038">
        <v>3.13</v>
      </c>
      <c r="S2038">
        <v>1.22</v>
      </c>
      <c r="T2038">
        <v>1.41</v>
      </c>
      <c r="U2038">
        <v>2.38</v>
      </c>
      <c r="V2038">
        <v>3.335</v>
      </c>
      <c r="W2038">
        <v>1.482</v>
      </c>
      <c r="X2038">
        <v>2.452</v>
      </c>
      <c r="Y2038">
        <v>3.8239999999999998</v>
      </c>
      <c r="Z2038">
        <v>4.3899999999999997</v>
      </c>
      <c r="AA2038">
        <v>3.7490000000000001</v>
      </c>
      <c r="AB2038">
        <v>0.51900000000000002</v>
      </c>
      <c r="AC2038">
        <v>2.8839999999999999</v>
      </c>
      <c r="AD2038">
        <v>0.96240000000000003</v>
      </c>
      <c r="AE2038">
        <v>1.905</v>
      </c>
      <c r="AG2038">
        <v>189.78</v>
      </c>
      <c r="AH2038">
        <v>288.44</v>
      </c>
      <c r="AI2038">
        <v>2742.4470000000001</v>
      </c>
      <c r="AJ2038">
        <v>191.54599999999999</v>
      </c>
      <c r="AK2038">
        <v>294.65699999999998</v>
      </c>
      <c r="AL2038">
        <v>336.09</v>
      </c>
      <c r="AM2038">
        <v>934.41</v>
      </c>
      <c r="AN2038">
        <v>215.29</v>
      </c>
      <c r="AO2038">
        <v>892</v>
      </c>
    </row>
    <row r="2039" spans="4:41" x14ac:dyDescent="0.3">
      <c r="D2039" s="1">
        <v>39848</v>
      </c>
      <c r="E2039">
        <v>1.2848999999999999</v>
      </c>
      <c r="F2039">
        <v>1.1259999999999999</v>
      </c>
      <c r="G2039">
        <v>1.4468000000000001</v>
      </c>
      <c r="H2039">
        <v>-3.3</v>
      </c>
      <c r="I2039">
        <v>0</v>
      </c>
      <c r="J2039">
        <v>1.1000000000000001</v>
      </c>
      <c r="K2039">
        <v>-0.6</v>
      </c>
      <c r="L2039">
        <v>170.8</v>
      </c>
      <c r="M2039">
        <v>41.680100000000003</v>
      </c>
      <c r="N2039">
        <v>43.85</v>
      </c>
      <c r="O2039">
        <v>40.32</v>
      </c>
      <c r="P2039">
        <v>2.2360000000000002</v>
      </c>
      <c r="Q2039">
        <v>4.5309999999999997</v>
      </c>
      <c r="R2039">
        <v>3.13</v>
      </c>
      <c r="S2039">
        <v>1.2</v>
      </c>
      <c r="T2039">
        <v>1.39</v>
      </c>
      <c r="U2039">
        <v>2.38</v>
      </c>
      <c r="V2039">
        <v>3.363</v>
      </c>
      <c r="W2039">
        <v>1.4850000000000001</v>
      </c>
      <c r="X2039">
        <v>2.468</v>
      </c>
      <c r="Y2039">
        <v>3.7959999999999998</v>
      </c>
      <c r="Z2039">
        <v>4.5019999999999998</v>
      </c>
      <c r="AA2039">
        <v>3.7719999999999998</v>
      </c>
      <c r="AB2039">
        <v>0.4914</v>
      </c>
      <c r="AC2039">
        <v>2.9352999999999998</v>
      </c>
      <c r="AD2039">
        <v>0.97850000000000004</v>
      </c>
      <c r="AE2039">
        <v>1.9349000000000001</v>
      </c>
      <c r="AG2039">
        <v>194.67</v>
      </c>
      <c r="AH2039">
        <v>294.12</v>
      </c>
      <c r="AI2039">
        <v>2831.8719999999998</v>
      </c>
      <c r="AJ2039">
        <v>192.81800000000001</v>
      </c>
      <c r="AK2039">
        <v>300.03500000000003</v>
      </c>
      <c r="AL2039">
        <v>343.64</v>
      </c>
      <c r="AM2039">
        <v>957.34</v>
      </c>
      <c r="AN2039">
        <v>214.52</v>
      </c>
      <c r="AO2039">
        <v>901.6</v>
      </c>
    </row>
    <row r="2040" spans="4:41" x14ac:dyDescent="0.3">
      <c r="D2040" s="1">
        <v>39849</v>
      </c>
      <c r="E2040">
        <v>1.2790999999999999</v>
      </c>
      <c r="F2040">
        <v>1.1423000000000001</v>
      </c>
      <c r="G2040">
        <v>1.4610000000000001</v>
      </c>
      <c r="H2040">
        <v>-3.3</v>
      </c>
      <c r="I2040">
        <v>0</v>
      </c>
      <c r="J2040">
        <v>1.1000000000000001</v>
      </c>
      <c r="K2040">
        <v>-0.6</v>
      </c>
      <c r="L2040">
        <v>170.8</v>
      </c>
      <c r="M2040">
        <v>42.578299999999999</v>
      </c>
      <c r="N2040">
        <v>43.73</v>
      </c>
      <c r="O2040">
        <v>41.17</v>
      </c>
      <c r="P2040">
        <v>2.2229999999999999</v>
      </c>
      <c r="Q2040">
        <v>4.5670000000000002</v>
      </c>
      <c r="R2040">
        <v>3.29</v>
      </c>
      <c r="S2040">
        <v>1.25</v>
      </c>
      <c r="T2040">
        <v>1.55</v>
      </c>
      <c r="U2040">
        <v>2.65</v>
      </c>
      <c r="V2040">
        <v>3.339</v>
      </c>
      <c r="W2040">
        <v>1.415</v>
      </c>
      <c r="X2040">
        <v>2.3929999999999998</v>
      </c>
      <c r="Y2040">
        <v>3.778</v>
      </c>
      <c r="Z2040">
        <v>4.4710000000000001</v>
      </c>
      <c r="AA2040">
        <v>3.7170000000000001</v>
      </c>
      <c r="AB2040">
        <v>0.50880000000000003</v>
      </c>
      <c r="AC2040">
        <v>2.9119999999999999</v>
      </c>
      <c r="AD2040">
        <v>0.9627</v>
      </c>
      <c r="AE2040">
        <v>1.8952</v>
      </c>
      <c r="AG2040">
        <v>194.5</v>
      </c>
      <c r="AH2040">
        <v>292.87</v>
      </c>
      <c r="AI2040">
        <v>2849.78</v>
      </c>
      <c r="AJ2040">
        <v>189.91399999999999</v>
      </c>
      <c r="AK2040">
        <v>304.34699999999998</v>
      </c>
      <c r="AL2040">
        <v>343.77</v>
      </c>
      <c r="AM2040">
        <v>949.64</v>
      </c>
      <c r="AN2040">
        <v>214.99</v>
      </c>
      <c r="AO2040">
        <v>913.6</v>
      </c>
    </row>
    <row r="2041" spans="4:41" x14ac:dyDescent="0.3">
      <c r="D2041" s="1">
        <v>39850</v>
      </c>
      <c r="E2041">
        <v>1.294</v>
      </c>
      <c r="F2041">
        <v>1.1428</v>
      </c>
      <c r="G2041">
        <v>1.4786999999999999</v>
      </c>
      <c r="H2041">
        <v>-3.3</v>
      </c>
      <c r="I2041">
        <v>0</v>
      </c>
      <c r="J2041">
        <v>1.1000000000000001</v>
      </c>
      <c r="K2041">
        <v>-0.6</v>
      </c>
      <c r="L2041">
        <v>170.8</v>
      </c>
      <c r="M2041">
        <v>41.833799999999997</v>
      </c>
      <c r="N2041">
        <v>43.37</v>
      </c>
      <c r="O2041">
        <v>40.17</v>
      </c>
      <c r="P2041">
        <v>2.2090000000000001</v>
      </c>
      <c r="Q2041">
        <v>4.5679999999999996</v>
      </c>
      <c r="R2041">
        <v>3.19</v>
      </c>
      <c r="S2041">
        <v>1.24</v>
      </c>
      <c r="T2041">
        <v>1.57</v>
      </c>
      <c r="U2041">
        <v>2.5499999999999998</v>
      </c>
      <c r="V2041">
        <v>3.371</v>
      </c>
      <c r="W2041">
        <v>1.3939999999999999</v>
      </c>
      <c r="X2041">
        <v>2.4089999999999998</v>
      </c>
      <c r="Y2041">
        <v>3.7919999999999998</v>
      </c>
      <c r="Z2041">
        <v>4.4749999999999996</v>
      </c>
      <c r="AA2041">
        <v>3.7349999999999999</v>
      </c>
      <c r="AB2041">
        <v>0.52410000000000001</v>
      </c>
      <c r="AC2041">
        <v>2.9916999999999998</v>
      </c>
      <c r="AD2041">
        <v>0.99509999999999998</v>
      </c>
      <c r="AE2041">
        <v>1.9619</v>
      </c>
      <c r="AG2041">
        <v>198.53</v>
      </c>
      <c r="AH2041">
        <v>299.25</v>
      </c>
      <c r="AI2041">
        <v>2913.7959999999998</v>
      </c>
      <c r="AJ2041">
        <v>195.792</v>
      </c>
      <c r="AK2041">
        <v>321.87799999999999</v>
      </c>
      <c r="AL2041">
        <v>354.39</v>
      </c>
      <c r="AM2041">
        <v>954.99</v>
      </c>
      <c r="AN2041">
        <v>214.03</v>
      </c>
      <c r="AO2041">
        <v>913.9</v>
      </c>
    </row>
    <row r="2042" spans="4:41" x14ac:dyDescent="0.3">
      <c r="D2042" s="1">
        <v>39853</v>
      </c>
      <c r="E2042">
        <v>1.3003</v>
      </c>
      <c r="F2042">
        <v>1.1457999999999999</v>
      </c>
      <c r="G2042">
        <v>1.4898</v>
      </c>
      <c r="H2042">
        <v>-3.3</v>
      </c>
      <c r="I2042">
        <v>0</v>
      </c>
      <c r="J2042">
        <v>1.1000000000000001</v>
      </c>
      <c r="K2042">
        <v>-0.6</v>
      </c>
      <c r="L2042">
        <v>170.8</v>
      </c>
      <c r="M2042">
        <v>42.296500000000002</v>
      </c>
      <c r="N2042">
        <v>43.64</v>
      </c>
      <c r="O2042">
        <v>39.56</v>
      </c>
      <c r="P2042">
        <v>2.1920000000000002</v>
      </c>
      <c r="Q2042">
        <v>4.5449999999999999</v>
      </c>
      <c r="R2042">
        <v>3.2</v>
      </c>
      <c r="S2042">
        <v>1.23</v>
      </c>
      <c r="T2042">
        <v>1.58</v>
      </c>
      <c r="U2042">
        <v>2.56</v>
      </c>
      <c r="V2042">
        <v>3.403</v>
      </c>
      <c r="W2042">
        <v>1.446</v>
      </c>
      <c r="X2042">
        <v>2.4569999999999999</v>
      </c>
      <c r="Y2042">
        <v>3.8130000000000002</v>
      </c>
      <c r="Z2042">
        <v>4.4039999999999999</v>
      </c>
      <c r="AA2042">
        <v>3.9649999999999999</v>
      </c>
      <c r="AB2042">
        <v>0.55059999999999998</v>
      </c>
      <c r="AC2042">
        <v>2.9843999999999999</v>
      </c>
      <c r="AD2042">
        <v>1.0113000000000001</v>
      </c>
      <c r="AE2042">
        <v>1.972</v>
      </c>
      <c r="AG2042">
        <v>199.35</v>
      </c>
      <c r="AH2042">
        <v>305.57</v>
      </c>
      <c r="AI2042">
        <v>2959.6550000000002</v>
      </c>
      <c r="AJ2042">
        <v>212.18299999999999</v>
      </c>
      <c r="AK2042">
        <v>322.71300000000002</v>
      </c>
      <c r="AL2042">
        <v>356.53</v>
      </c>
      <c r="AM2042">
        <v>940.58</v>
      </c>
      <c r="AN2042">
        <v>213.57</v>
      </c>
      <c r="AO2042">
        <v>892.4</v>
      </c>
    </row>
    <row r="2043" spans="4:41" x14ac:dyDescent="0.3">
      <c r="D2043" s="1">
        <v>39854</v>
      </c>
      <c r="E2043">
        <v>1.2912999999999999</v>
      </c>
      <c r="F2043">
        <v>1.1261000000000001</v>
      </c>
      <c r="G2043">
        <v>1.4541999999999999</v>
      </c>
      <c r="H2043">
        <v>-3.3</v>
      </c>
      <c r="I2043">
        <v>0</v>
      </c>
      <c r="J2043">
        <v>1.1000000000000001</v>
      </c>
      <c r="K2043">
        <v>-0.6</v>
      </c>
      <c r="L2043">
        <v>170.8</v>
      </c>
      <c r="M2043">
        <v>44.814300000000003</v>
      </c>
      <c r="N2043">
        <v>46.67</v>
      </c>
      <c r="O2043">
        <v>37.549999999999997</v>
      </c>
      <c r="P2043">
        <v>2.177</v>
      </c>
      <c r="Q2043">
        <v>4.53</v>
      </c>
      <c r="R2043">
        <v>3.25</v>
      </c>
      <c r="S2043">
        <v>1.22</v>
      </c>
      <c r="T2043">
        <v>1.6</v>
      </c>
      <c r="U2043">
        <v>2.5499999999999998</v>
      </c>
      <c r="V2043">
        <v>3.343</v>
      </c>
      <c r="W2043">
        <v>1.458</v>
      </c>
      <c r="X2043">
        <v>2.4279999999999999</v>
      </c>
      <c r="Y2043">
        <v>3.7509999999999999</v>
      </c>
      <c r="Z2043">
        <v>4.3419999999999996</v>
      </c>
      <c r="AA2043">
        <v>3.8530000000000002</v>
      </c>
      <c r="AB2043">
        <v>0.51380000000000003</v>
      </c>
      <c r="AC2043">
        <v>2.8136000000000001</v>
      </c>
      <c r="AD2043">
        <v>0.89100000000000001</v>
      </c>
      <c r="AE2043">
        <v>1.75</v>
      </c>
      <c r="AG2043">
        <v>193.82</v>
      </c>
      <c r="AH2043">
        <v>296.39</v>
      </c>
      <c r="AI2043">
        <v>2850.6149999999998</v>
      </c>
      <c r="AJ2043">
        <v>217.33500000000001</v>
      </c>
      <c r="AK2043">
        <v>313.65199999999999</v>
      </c>
      <c r="AL2043">
        <v>356.89</v>
      </c>
      <c r="AM2043">
        <v>939.61</v>
      </c>
      <c r="AN2043">
        <v>216.26</v>
      </c>
      <c r="AO2043">
        <v>913.7</v>
      </c>
    </row>
    <row r="2044" spans="4:41" x14ac:dyDescent="0.3">
      <c r="D2044" s="1">
        <v>39855</v>
      </c>
      <c r="E2044">
        <v>1.2906</v>
      </c>
      <c r="F2044">
        <v>1.1153999999999999</v>
      </c>
      <c r="G2044">
        <v>1.4397</v>
      </c>
      <c r="H2044">
        <v>-3.3</v>
      </c>
      <c r="I2044">
        <v>0</v>
      </c>
      <c r="J2044">
        <v>1.1000000000000001</v>
      </c>
      <c r="K2044">
        <v>-0.6</v>
      </c>
      <c r="L2044">
        <v>170.8</v>
      </c>
      <c r="M2044">
        <v>43.422899999999998</v>
      </c>
      <c r="N2044">
        <v>44.53</v>
      </c>
      <c r="O2044">
        <v>35.94</v>
      </c>
      <c r="P2044">
        <v>2.165</v>
      </c>
      <c r="Q2044">
        <v>4.5140000000000002</v>
      </c>
      <c r="R2044">
        <v>3.25</v>
      </c>
      <c r="S2044">
        <v>1.25</v>
      </c>
      <c r="T2044">
        <v>1.61</v>
      </c>
      <c r="U2044">
        <v>2.54</v>
      </c>
      <c r="V2044">
        <v>3.1890000000000001</v>
      </c>
      <c r="W2044">
        <v>1.36</v>
      </c>
      <c r="X2044">
        <v>2.2890000000000001</v>
      </c>
      <c r="Y2044">
        <v>3.645</v>
      </c>
      <c r="Z2044">
        <v>4.2249999999999996</v>
      </c>
      <c r="AA2044">
        <v>3.6120000000000001</v>
      </c>
      <c r="AB2044">
        <v>0.60089999999999999</v>
      </c>
      <c r="AC2044">
        <v>2.7536999999999998</v>
      </c>
      <c r="AD2044">
        <v>0.91510000000000002</v>
      </c>
      <c r="AE2044">
        <v>1.7532000000000001</v>
      </c>
      <c r="AG2044">
        <v>193.13</v>
      </c>
      <c r="AH2044">
        <v>292.32</v>
      </c>
      <c r="AI2044">
        <v>2800.5949999999998</v>
      </c>
      <c r="AJ2044">
        <v>216.33600000000001</v>
      </c>
      <c r="AK2044">
        <v>307.83100000000002</v>
      </c>
      <c r="AL2044">
        <v>352.73</v>
      </c>
      <c r="AM2044">
        <v>939.61</v>
      </c>
      <c r="AN2044">
        <v>217.28</v>
      </c>
      <c r="AO2044">
        <v>943.8</v>
      </c>
    </row>
    <row r="2045" spans="4:41" x14ac:dyDescent="0.3">
      <c r="D2045" s="1">
        <v>39856</v>
      </c>
      <c r="E2045">
        <v>1.2861</v>
      </c>
      <c r="F2045">
        <v>1.1091</v>
      </c>
      <c r="G2045">
        <v>1.4269000000000001</v>
      </c>
      <c r="H2045">
        <v>-3.3</v>
      </c>
      <c r="I2045">
        <v>0</v>
      </c>
      <c r="J2045">
        <v>1.1000000000000001</v>
      </c>
      <c r="K2045">
        <v>-0.6</v>
      </c>
      <c r="L2045">
        <v>170.8</v>
      </c>
      <c r="M2045">
        <v>44.383299999999998</v>
      </c>
      <c r="N2045">
        <v>41.25</v>
      </c>
      <c r="O2045">
        <v>33.979999999999997</v>
      </c>
      <c r="P2045">
        <v>2.1459999999999999</v>
      </c>
      <c r="Q2045">
        <v>4.4909999999999997</v>
      </c>
      <c r="R2045">
        <v>3.15</v>
      </c>
      <c r="S2045">
        <v>1.26</v>
      </c>
      <c r="T2045">
        <v>1.59</v>
      </c>
      <c r="U2045">
        <v>2.4300000000000002</v>
      </c>
      <c r="V2045">
        <v>3.0830000000000002</v>
      </c>
      <c r="W2045">
        <v>1.3029999999999999</v>
      </c>
      <c r="X2045">
        <v>2.2050000000000001</v>
      </c>
      <c r="Y2045">
        <v>3.5619999999999998</v>
      </c>
      <c r="Z2045">
        <v>4.2489999999999997</v>
      </c>
      <c r="AA2045">
        <v>3.4769999999999999</v>
      </c>
      <c r="AB2045">
        <v>0.58550000000000002</v>
      </c>
      <c r="AC2045">
        <v>2.7824</v>
      </c>
      <c r="AD2045">
        <v>0.90710000000000002</v>
      </c>
      <c r="AE2045">
        <v>1.7632000000000001</v>
      </c>
      <c r="AG2045">
        <v>190.64</v>
      </c>
      <c r="AH2045">
        <v>285.72000000000003</v>
      </c>
      <c r="AI2045">
        <v>2760.3159999999998</v>
      </c>
      <c r="AJ2045">
        <v>208.642</v>
      </c>
      <c r="AK2045">
        <v>303.65199999999999</v>
      </c>
      <c r="AL2045">
        <v>345.3</v>
      </c>
      <c r="AM2045">
        <v>918.11</v>
      </c>
      <c r="AN2045">
        <v>218.13</v>
      </c>
      <c r="AO2045">
        <v>948.5</v>
      </c>
    </row>
    <row r="2046" spans="4:41" x14ac:dyDescent="0.3">
      <c r="D2046" s="1">
        <v>39857</v>
      </c>
      <c r="E2046">
        <v>1.2862</v>
      </c>
      <c r="F2046">
        <v>1.1160000000000001</v>
      </c>
      <c r="G2046">
        <v>1.4355</v>
      </c>
      <c r="H2046">
        <v>-3.3</v>
      </c>
      <c r="I2046">
        <v>0</v>
      </c>
      <c r="J2046">
        <v>1.1000000000000001</v>
      </c>
      <c r="K2046">
        <v>-0.6</v>
      </c>
      <c r="L2046">
        <v>170.8</v>
      </c>
      <c r="M2046">
        <v>41.844299999999997</v>
      </c>
      <c r="N2046">
        <v>42.93</v>
      </c>
      <c r="O2046">
        <v>37.51</v>
      </c>
      <c r="P2046">
        <v>2.133</v>
      </c>
      <c r="Q2046">
        <v>4.5780000000000003</v>
      </c>
      <c r="R2046">
        <v>3.14</v>
      </c>
      <c r="S2046">
        <v>1.25</v>
      </c>
      <c r="T2046">
        <v>1.58</v>
      </c>
      <c r="U2046">
        <v>2.42</v>
      </c>
      <c r="V2046">
        <v>3.1070000000000002</v>
      </c>
      <c r="W2046">
        <v>1.31</v>
      </c>
      <c r="X2046">
        <v>2.23</v>
      </c>
      <c r="Y2046">
        <v>3.5960000000000001</v>
      </c>
      <c r="Z2046">
        <v>4.2759999999999998</v>
      </c>
      <c r="AA2046">
        <v>3.5579999999999998</v>
      </c>
      <c r="AB2046">
        <v>0.61109999999999998</v>
      </c>
      <c r="AC2046">
        <v>2.8894000000000002</v>
      </c>
      <c r="AD2046">
        <v>0.96399999999999997</v>
      </c>
      <c r="AE2046">
        <v>1.8727</v>
      </c>
      <c r="AG2046">
        <v>191.27</v>
      </c>
      <c r="AH2046">
        <v>289.68</v>
      </c>
      <c r="AI2046">
        <v>2785.576</v>
      </c>
      <c r="AJ2046">
        <v>216.77199999999999</v>
      </c>
      <c r="AK2046">
        <v>312.04399999999998</v>
      </c>
      <c r="AL2046">
        <v>352.7</v>
      </c>
      <c r="AM2046">
        <v>923.3</v>
      </c>
      <c r="AN2046">
        <v>215.58</v>
      </c>
      <c r="AO2046">
        <v>941.5</v>
      </c>
    </row>
    <row r="2047" spans="4:41" x14ac:dyDescent="0.3">
      <c r="D2047" s="1">
        <v>39861</v>
      </c>
      <c r="E2047">
        <v>1.2582</v>
      </c>
      <c r="F2047">
        <v>1.1315999999999999</v>
      </c>
      <c r="G2047">
        <v>1.4238</v>
      </c>
      <c r="H2047">
        <v>-3.3</v>
      </c>
      <c r="I2047">
        <v>0</v>
      </c>
      <c r="J2047">
        <v>1.1000000000000001</v>
      </c>
      <c r="K2047">
        <v>-0.6</v>
      </c>
      <c r="L2047">
        <v>170.8</v>
      </c>
      <c r="M2047">
        <v>48.486899999999999</v>
      </c>
      <c r="N2047">
        <v>48.66</v>
      </c>
      <c r="O2047">
        <v>34.93</v>
      </c>
      <c r="P2047">
        <v>2.0960000000000001</v>
      </c>
      <c r="Q2047">
        <v>4.55</v>
      </c>
      <c r="R2047">
        <v>3.22</v>
      </c>
      <c r="S2047">
        <v>1.27</v>
      </c>
      <c r="T2047">
        <v>1.53</v>
      </c>
      <c r="U2047">
        <v>2.48</v>
      </c>
      <c r="V2047">
        <v>2.9750000000000001</v>
      </c>
      <c r="W2047">
        <v>1.165</v>
      </c>
      <c r="X2047">
        <v>2.0619999999999998</v>
      </c>
      <c r="Y2047">
        <v>3.512</v>
      </c>
      <c r="Z2047">
        <v>4.2549999999999999</v>
      </c>
      <c r="AA2047">
        <v>3.415</v>
      </c>
      <c r="AB2047">
        <v>0.59160000000000001</v>
      </c>
      <c r="AC2047">
        <v>2.6478999999999999</v>
      </c>
      <c r="AD2047">
        <v>0.85880000000000001</v>
      </c>
      <c r="AE2047">
        <v>1.6575</v>
      </c>
      <c r="AG2047">
        <v>183.98</v>
      </c>
      <c r="AH2047">
        <v>271.39999999999998</v>
      </c>
      <c r="AI2047">
        <v>2647.114</v>
      </c>
      <c r="AJ2047">
        <v>187.04400000000001</v>
      </c>
      <c r="AK2047">
        <v>296.048</v>
      </c>
      <c r="AL2047">
        <v>331.82</v>
      </c>
      <c r="AM2047">
        <v>913.6</v>
      </c>
      <c r="AN2047">
        <v>218.63</v>
      </c>
      <c r="AO2047">
        <v>967</v>
      </c>
    </row>
    <row r="2048" spans="4:41" x14ac:dyDescent="0.3">
      <c r="D2048" s="1">
        <v>39862</v>
      </c>
      <c r="E2048">
        <v>1.2529999999999999</v>
      </c>
      <c r="F2048">
        <v>1.1341000000000001</v>
      </c>
      <c r="G2048">
        <v>1.4211</v>
      </c>
      <c r="H2048">
        <v>-3.3</v>
      </c>
      <c r="I2048">
        <v>0</v>
      </c>
      <c r="J2048">
        <v>1.1000000000000001</v>
      </c>
      <c r="K2048">
        <v>-0.6</v>
      </c>
      <c r="L2048">
        <v>170.8</v>
      </c>
      <c r="M2048">
        <v>47.957099999999997</v>
      </c>
      <c r="N2048">
        <v>48.46</v>
      </c>
      <c r="O2048">
        <v>34.619999999999997</v>
      </c>
      <c r="P2048">
        <v>2.0830000000000002</v>
      </c>
      <c r="Q2048">
        <v>4.5010000000000003</v>
      </c>
      <c r="R2048">
        <v>3.23</v>
      </c>
      <c r="S2048">
        <v>1.27</v>
      </c>
      <c r="T2048">
        <v>1.55</v>
      </c>
      <c r="U2048">
        <v>2.48</v>
      </c>
      <c r="V2048">
        <v>2.9940000000000002</v>
      </c>
      <c r="W2048">
        <v>1.2470000000000001</v>
      </c>
      <c r="X2048">
        <v>2.121</v>
      </c>
      <c r="Y2048">
        <v>3.516</v>
      </c>
      <c r="Z2048">
        <v>4.2110000000000003</v>
      </c>
      <c r="AA2048">
        <v>3.3879999999999999</v>
      </c>
      <c r="AB2048">
        <v>0.62849999999999995</v>
      </c>
      <c r="AC2048">
        <v>2.7553999999999998</v>
      </c>
      <c r="AD2048">
        <v>0.94799999999999995</v>
      </c>
      <c r="AE2048">
        <v>1.8029999999999999</v>
      </c>
      <c r="AG2048">
        <v>183.35</v>
      </c>
      <c r="AH2048">
        <v>269.76</v>
      </c>
      <c r="AI2048">
        <v>2624.4430000000002</v>
      </c>
      <c r="AJ2048">
        <v>181.071</v>
      </c>
      <c r="AK2048">
        <v>290.37599999999998</v>
      </c>
      <c r="AL2048">
        <v>330.22</v>
      </c>
      <c r="AM2048">
        <v>904.83</v>
      </c>
      <c r="AN2048">
        <v>217.29</v>
      </c>
      <c r="AO2048">
        <v>977.7</v>
      </c>
    </row>
    <row r="2049" spans="4:41" x14ac:dyDescent="0.3">
      <c r="D2049" s="1">
        <v>39863</v>
      </c>
      <c r="E2049">
        <v>1.2674000000000001</v>
      </c>
      <c r="F2049">
        <v>1.1278999999999999</v>
      </c>
      <c r="G2049">
        <v>1.4294</v>
      </c>
      <c r="H2049">
        <v>-3.3</v>
      </c>
      <c r="I2049">
        <v>0</v>
      </c>
      <c r="J2049">
        <v>1.1000000000000001</v>
      </c>
      <c r="K2049">
        <v>-0.6</v>
      </c>
      <c r="L2049">
        <v>170.8</v>
      </c>
      <c r="M2049">
        <v>45.143999999999998</v>
      </c>
      <c r="N2049">
        <v>47.08</v>
      </c>
      <c r="O2049">
        <v>39.479999999999997</v>
      </c>
      <c r="P2049">
        <v>2.085</v>
      </c>
      <c r="Q2049">
        <v>4.4820000000000002</v>
      </c>
      <c r="R2049">
        <v>3.19</v>
      </c>
      <c r="S2049">
        <v>1.27</v>
      </c>
      <c r="T2049">
        <v>1.54</v>
      </c>
      <c r="U2049">
        <v>2.4500000000000002</v>
      </c>
      <c r="V2049">
        <v>3.08</v>
      </c>
      <c r="W2049">
        <v>1.3720000000000001</v>
      </c>
      <c r="X2049">
        <v>2.2450000000000001</v>
      </c>
      <c r="Y2049">
        <v>3.6019999999999999</v>
      </c>
      <c r="Z2049">
        <v>4.2750000000000004</v>
      </c>
      <c r="AA2049">
        <v>3.5089999999999999</v>
      </c>
      <c r="AB2049">
        <v>0.64380000000000004</v>
      </c>
      <c r="AC2049">
        <v>2.8531</v>
      </c>
      <c r="AD2049">
        <v>0.98060000000000003</v>
      </c>
      <c r="AE2049">
        <v>1.8694999999999999</v>
      </c>
      <c r="AG2049">
        <v>183.39</v>
      </c>
      <c r="AH2049">
        <v>273.26</v>
      </c>
      <c r="AI2049">
        <v>2653.6460000000002</v>
      </c>
      <c r="AJ2049">
        <v>191.12</v>
      </c>
      <c r="AK2049">
        <v>292.79700000000003</v>
      </c>
      <c r="AL2049">
        <v>331.06</v>
      </c>
      <c r="AM2049">
        <v>907.64</v>
      </c>
      <c r="AN2049">
        <v>215.29</v>
      </c>
      <c r="AO2049">
        <v>976.1</v>
      </c>
    </row>
    <row r="2050" spans="4:41" x14ac:dyDescent="0.3">
      <c r="D2050" s="1">
        <v>39864</v>
      </c>
      <c r="E2050">
        <v>1.2826</v>
      </c>
      <c r="F2050">
        <v>1.1256999999999999</v>
      </c>
      <c r="G2050">
        <v>1.4433</v>
      </c>
      <c r="H2050">
        <v>-3.3</v>
      </c>
      <c r="I2050">
        <v>0</v>
      </c>
      <c r="J2050">
        <v>1.1000000000000001</v>
      </c>
      <c r="K2050">
        <v>-0.6</v>
      </c>
      <c r="L2050">
        <v>170.8</v>
      </c>
      <c r="M2050">
        <v>48.513800000000003</v>
      </c>
      <c r="N2050">
        <v>49.3</v>
      </c>
      <c r="O2050">
        <v>38.94</v>
      </c>
      <c r="P2050">
        <v>2.0739999999999998</v>
      </c>
      <c r="Q2050">
        <v>4.4349999999999996</v>
      </c>
      <c r="R2050">
        <v>3.15</v>
      </c>
      <c r="S2050">
        <v>1.24</v>
      </c>
      <c r="T2050">
        <v>1.5</v>
      </c>
      <c r="U2050">
        <v>2.39</v>
      </c>
      <c r="V2050">
        <v>3.0139999999999998</v>
      </c>
      <c r="W2050">
        <v>1.3089999999999999</v>
      </c>
      <c r="X2050">
        <v>2.1619999999999999</v>
      </c>
      <c r="Y2050">
        <v>3.528</v>
      </c>
      <c r="Z2050">
        <v>4.1639999999999997</v>
      </c>
      <c r="AA2050">
        <v>3.415</v>
      </c>
      <c r="AB2050">
        <v>0.62539999999999996</v>
      </c>
      <c r="AC2050">
        <v>2.7879</v>
      </c>
      <c r="AD2050">
        <v>0.94020000000000004</v>
      </c>
      <c r="AE2050">
        <v>1.8264</v>
      </c>
      <c r="AG2050">
        <v>176.93</v>
      </c>
      <c r="AH2050">
        <v>262.08</v>
      </c>
      <c r="AI2050">
        <v>2569.5059999999999</v>
      </c>
      <c r="AJ2050">
        <v>181.17500000000001</v>
      </c>
      <c r="AK2050">
        <v>278.89100000000002</v>
      </c>
      <c r="AL2050">
        <v>320.70999999999998</v>
      </c>
      <c r="AM2050">
        <v>893.08</v>
      </c>
      <c r="AN2050">
        <v>216.66</v>
      </c>
      <c r="AO2050">
        <v>1001.8</v>
      </c>
    </row>
    <row r="2051" spans="4:41" x14ac:dyDescent="0.3">
      <c r="D2051" s="1">
        <v>39867</v>
      </c>
      <c r="E2051">
        <v>1.2694000000000001</v>
      </c>
      <c r="F2051">
        <v>1.1415</v>
      </c>
      <c r="G2051">
        <v>1.4487000000000001</v>
      </c>
      <c r="H2051">
        <v>-3.3</v>
      </c>
      <c r="I2051">
        <v>0</v>
      </c>
      <c r="J2051">
        <v>1.1000000000000001</v>
      </c>
      <c r="K2051">
        <v>-0.6</v>
      </c>
      <c r="L2051">
        <v>170.8</v>
      </c>
      <c r="M2051">
        <v>50.2729</v>
      </c>
      <c r="N2051">
        <v>52.62</v>
      </c>
      <c r="O2051">
        <v>38.44</v>
      </c>
      <c r="P2051">
        <v>2.0739999999999998</v>
      </c>
      <c r="Q2051">
        <v>4.4450000000000003</v>
      </c>
      <c r="R2051">
        <v>3.14</v>
      </c>
      <c r="S2051">
        <v>1.24</v>
      </c>
      <c r="T2051">
        <v>1.46</v>
      </c>
      <c r="U2051">
        <v>2.41</v>
      </c>
      <c r="V2051">
        <v>3.0139999999999998</v>
      </c>
      <c r="W2051">
        <v>1.3180000000000001</v>
      </c>
      <c r="X2051">
        <v>2.173</v>
      </c>
      <c r="Y2051">
        <v>3.524</v>
      </c>
      <c r="Z2051">
        <v>4.1429999999999998</v>
      </c>
      <c r="AA2051">
        <v>3.4580000000000002</v>
      </c>
      <c r="AB2051">
        <v>0.6673</v>
      </c>
      <c r="AC2051">
        <v>2.7536</v>
      </c>
      <c r="AD2051">
        <v>0.93210000000000004</v>
      </c>
      <c r="AE2051">
        <v>1.8064</v>
      </c>
      <c r="AG2051">
        <v>175.29</v>
      </c>
      <c r="AH2051">
        <v>262.08</v>
      </c>
      <c r="AI2051">
        <v>2585.0709999999999</v>
      </c>
      <c r="AJ2051">
        <v>181.61799999999999</v>
      </c>
      <c r="AK2051">
        <v>277.55700000000002</v>
      </c>
      <c r="AL2051">
        <v>329.03</v>
      </c>
      <c r="AM2051">
        <v>887.94</v>
      </c>
      <c r="AN2051">
        <v>216.42</v>
      </c>
      <c r="AO2051">
        <v>994.6</v>
      </c>
    </row>
    <row r="2052" spans="4:41" x14ac:dyDescent="0.3">
      <c r="D2052" s="1">
        <v>39868</v>
      </c>
      <c r="E2052">
        <v>1.2846</v>
      </c>
      <c r="F2052">
        <v>1.1272</v>
      </c>
      <c r="G2052">
        <v>1.4480999999999999</v>
      </c>
      <c r="H2052">
        <v>-3.3</v>
      </c>
      <c r="I2052">
        <v>0</v>
      </c>
      <c r="J2052">
        <v>1.1000000000000001</v>
      </c>
      <c r="K2052">
        <v>-0.6</v>
      </c>
      <c r="L2052">
        <v>170.8</v>
      </c>
      <c r="M2052">
        <v>49.550699999999999</v>
      </c>
      <c r="N2052">
        <v>45.49</v>
      </c>
      <c r="O2052">
        <v>39.96</v>
      </c>
      <c r="P2052">
        <v>2.0619999999999998</v>
      </c>
      <c r="Q2052">
        <v>4.5039999999999996</v>
      </c>
      <c r="R2052">
        <v>3.13</v>
      </c>
      <c r="S2052">
        <v>1.22</v>
      </c>
      <c r="T2052">
        <v>1.44</v>
      </c>
      <c r="U2052">
        <v>2.36</v>
      </c>
      <c r="V2052">
        <v>2.988</v>
      </c>
      <c r="W2052">
        <v>1.284</v>
      </c>
      <c r="X2052">
        <v>2.1320000000000001</v>
      </c>
      <c r="Y2052">
        <v>3.5150000000000001</v>
      </c>
      <c r="Z2052">
        <v>4.1639999999999997</v>
      </c>
      <c r="AA2052">
        <v>3.415</v>
      </c>
      <c r="AB2052">
        <v>0.69079999999999997</v>
      </c>
      <c r="AC2052">
        <v>2.7951000000000001</v>
      </c>
      <c r="AD2052">
        <v>0.97319999999999995</v>
      </c>
      <c r="AE2052">
        <v>1.8765000000000001</v>
      </c>
      <c r="AG2052">
        <v>172.86</v>
      </c>
      <c r="AH2052">
        <v>258.8</v>
      </c>
      <c r="AI2052">
        <v>2538.6979999999999</v>
      </c>
      <c r="AJ2052">
        <v>185.488</v>
      </c>
      <c r="AK2052">
        <v>278.72399999999999</v>
      </c>
      <c r="AL2052">
        <v>320.14999999999998</v>
      </c>
      <c r="AM2052">
        <v>882.26</v>
      </c>
      <c r="AN2052">
        <v>215.87</v>
      </c>
      <c r="AO2052">
        <v>969.1</v>
      </c>
    </row>
    <row r="2053" spans="4:41" x14ac:dyDescent="0.3">
      <c r="D2053" s="1">
        <v>39869</v>
      </c>
      <c r="E2053">
        <v>1.2723</v>
      </c>
      <c r="F2053">
        <v>1.1164000000000001</v>
      </c>
      <c r="G2053">
        <v>1.4200999999999999</v>
      </c>
      <c r="H2053">
        <v>-3.3</v>
      </c>
      <c r="I2053">
        <v>0</v>
      </c>
      <c r="J2053">
        <v>1.1000000000000001</v>
      </c>
      <c r="K2053">
        <v>-0.6</v>
      </c>
      <c r="L2053">
        <v>170.8</v>
      </c>
      <c r="M2053">
        <v>47.2166</v>
      </c>
      <c r="N2053">
        <v>44.67</v>
      </c>
      <c r="O2053">
        <v>42.5</v>
      </c>
      <c r="P2053">
        <v>2.0539999999999998</v>
      </c>
      <c r="Q2053">
        <v>4.5650000000000004</v>
      </c>
      <c r="R2053">
        <v>3.13</v>
      </c>
      <c r="S2053">
        <v>1.2</v>
      </c>
      <c r="T2053">
        <v>1.43</v>
      </c>
      <c r="U2053">
        <v>2.34</v>
      </c>
      <c r="V2053">
        <v>2.9929999999999999</v>
      </c>
      <c r="W2053">
        <v>1.2549999999999999</v>
      </c>
      <c r="X2053">
        <v>2.1139999999999999</v>
      </c>
      <c r="Y2053">
        <v>3.5289999999999999</v>
      </c>
      <c r="Z2053">
        <v>4.17</v>
      </c>
      <c r="AA2053">
        <v>3.4580000000000002</v>
      </c>
      <c r="AB2053">
        <v>0.71850000000000003</v>
      </c>
      <c r="AC2053">
        <v>2.9262999999999999</v>
      </c>
      <c r="AD2053">
        <v>1.0734999999999999</v>
      </c>
      <c r="AE2053">
        <v>1.9906999999999999</v>
      </c>
      <c r="AG2053">
        <v>172.31</v>
      </c>
      <c r="AH2053">
        <v>256.97000000000003</v>
      </c>
      <c r="AI2053">
        <v>2530.8510000000001</v>
      </c>
      <c r="AJ2053">
        <v>185.77699999999999</v>
      </c>
      <c r="AK2053">
        <v>276.82499999999999</v>
      </c>
      <c r="AL2053">
        <v>323.64999999999998</v>
      </c>
      <c r="AM2053">
        <v>900.8</v>
      </c>
      <c r="AN2053">
        <v>213.71</v>
      </c>
      <c r="AO2053">
        <v>965.7</v>
      </c>
    </row>
    <row r="2054" spans="4:41" x14ac:dyDescent="0.3">
      <c r="D2054" s="1">
        <v>39870</v>
      </c>
      <c r="E2054">
        <v>1.2744</v>
      </c>
      <c r="F2054">
        <v>1.1229</v>
      </c>
      <c r="G2054">
        <v>1.4317</v>
      </c>
      <c r="H2054">
        <v>-3.3</v>
      </c>
      <c r="I2054">
        <v>0</v>
      </c>
      <c r="J2054">
        <v>1.1000000000000001</v>
      </c>
      <c r="K2054">
        <v>-0.6</v>
      </c>
      <c r="L2054">
        <v>170.8</v>
      </c>
      <c r="M2054">
        <v>42.392200000000003</v>
      </c>
      <c r="N2054">
        <v>44.66</v>
      </c>
      <c r="O2054">
        <v>45.22</v>
      </c>
      <c r="P2054">
        <v>2.0430000000000001</v>
      </c>
      <c r="Q2054">
        <v>4.6740000000000004</v>
      </c>
      <c r="R2054">
        <v>3.12</v>
      </c>
      <c r="S2054">
        <v>1.19</v>
      </c>
      <c r="T2054">
        <v>1.42</v>
      </c>
      <c r="U2054">
        <v>2.33</v>
      </c>
      <c r="V2054">
        <v>3.1280000000000001</v>
      </c>
      <c r="W2054">
        <v>1.3440000000000001</v>
      </c>
      <c r="X2054">
        <v>2.2610000000000001</v>
      </c>
      <c r="Y2054">
        <v>3.6640000000000001</v>
      </c>
      <c r="Z2054">
        <v>4.3079999999999998</v>
      </c>
      <c r="AA2054">
        <v>3.641</v>
      </c>
      <c r="AB2054">
        <v>0.70309999999999995</v>
      </c>
      <c r="AC2054">
        <v>2.9908000000000001</v>
      </c>
      <c r="AD2054">
        <v>1.0813999999999999</v>
      </c>
      <c r="AE2054">
        <v>2.0701999999999998</v>
      </c>
      <c r="AG2054">
        <v>176.14</v>
      </c>
      <c r="AH2054">
        <v>263.81</v>
      </c>
      <c r="AI2054">
        <v>2598.3809999999999</v>
      </c>
      <c r="AJ2054">
        <v>191.661</v>
      </c>
      <c r="AK2054">
        <v>279.95699999999999</v>
      </c>
      <c r="AL2054">
        <v>319.91000000000003</v>
      </c>
      <c r="AM2054">
        <v>897.07</v>
      </c>
      <c r="AN2054">
        <v>213.87</v>
      </c>
      <c r="AO2054">
        <v>942.6</v>
      </c>
    </row>
    <row r="2055" spans="4:41" x14ac:dyDescent="0.3">
      <c r="D2055" s="1">
        <v>39871</v>
      </c>
      <c r="E2055">
        <v>1.2668999999999999</v>
      </c>
      <c r="F2055">
        <v>1.1297999999999999</v>
      </c>
      <c r="G2055">
        <v>1.4318</v>
      </c>
      <c r="H2055">
        <v>-3.3</v>
      </c>
      <c r="I2055">
        <v>0</v>
      </c>
      <c r="J2055">
        <v>1.1000000000000001</v>
      </c>
      <c r="K2055">
        <v>-0.6</v>
      </c>
      <c r="L2055">
        <v>170.8</v>
      </c>
      <c r="M2055">
        <v>42.890099999999997</v>
      </c>
      <c r="N2055">
        <v>46.35</v>
      </c>
      <c r="O2055">
        <v>44.76</v>
      </c>
      <c r="P2055">
        <v>2.0329999999999999</v>
      </c>
      <c r="Q2055">
        <v>4.681</v>
      </c>
      <c r="R2055">
        <v>3.1</v>
      </c>
      <c r="S2055">
        <v>1.18</v>
      </c>
      <c r="T2055">
        <v>1.41</v>
      </c>
      <c r="U2055">
        <v>2.34</v>
      </c>
      <c r="V2055">
        <v>3.1120000000000001</v>
      </c>
      <c r="W2055">
        <v>1.3109999999999999</v>
      </c>
      <c r="X2055">
        <v>2.234</v>
      </c>
      <c r="Y2055">
        <v>3.661</v>
      </c>
      <c r="Z2055">
        <v>4.2839999999999998</v>
      </c>
      <c r="AA2055">
        <v>3.6230000000000002</v>
      </c>
      <c r="AB2055">
        <v>0.68059999999999998</v>
      </c>
      <c r="AC2055">
        <v>3.0131000000000001</v>
      </c>
      <c r="AD2055">
        <v>0.97009999999999996</v>
      </c>
      <c r="AE2055">
        <v>1.9839</v>
      </c>
      <c r="AG2055">
        <v>172.92</v>
      </c>
      <c r="AH2055">
        <v>258.13</v>
      </c>
      <c r="AI2055">
        <v>2520.8609999999999</v>
      </c>
      <c r="AJ2055">
        <v>188.17699999999999</v>
      </c>
      <c r="AK2055">
        <v>276.40899999999999</v>
      </c>
      <c r="AL2055">
        <v>317.52999999999997</v>
      </c>
      <c r="AM2055">
        <v>914.2</v>
      </c>
      <c r="AN2055">
        <v>213.79</v>
      </c>
      <c r="AO2055">
        <v>942.5</v>
      </c>
    </row>
    <row r="2056" spans="4:41" x14ac:dyDescent="0.3">
      <c r="D2056" s="1">
        <v>39874</v>
      </c>
      <c r="E2056">
        <v>1.2578</v>
      </c>
      <c r="F2056">
        <v>1.1174999999999999</v>
      </c>
      <c r="G2056">
        <v>1.4055</v>
      </c>
      <c r="H2056">
        <v>-4.5</v>
      </c>
      <c r="I2056">
        <v>0.2</v>
      </c>
      <c r="J2056">
        <v>1.2</v>
      </c>
      <c r="K2056">
        <v>-1.7</v>
      </c>
      <c r="L2056">
        <v>170.6</v>
      </c>
      <c r="M2056">
        <v>49.540100000000002</v>
      </c>
      <c r="N2056">
        <v>52.65</v>
      </c>
      <c r="O2056">
        <v>40.15</v>
      </c>
      <c r="P2056">
        <v>2.0249999999999999</v>
      </c>
      <c r="Q2056">
        <v>4.5970000000000004</v>
      </c>
      <c r="R2056">
        <v>3.12</v>
      </c>
      <c r="S2056">
        <v>1.18</v>
      </c>
      <c r="T2056">
        <v>1.4</v>
      </c>
      <c r="U2056">
        <v>2.34</v>
      </c>
      <c r="V2056">
        <v>3.03</v>
      </c>
      <c r="W2056">
        <v>1.1990000000000001</v>
      </c>
      <c r="X2056">
        <v>2.121</v>
      </c>
      <c r="Y2056">
        <v>3.5920000000000001</v>
      </c>
      <c r="Z2056">
        <v>4.2110000000000003</v>
      </c>
      <c r="AA2056">
        <v>3.56</v>
      </c>
      <c r="AB2056">
        <v>0.64170000000000005</v>
      </c>
      <c r="AC2056">
        <v>2.8624000000000001</v>
      </c>
      <c r="AD2056">
        <v>0.86709999999999998</v>
      </c>
      <c r="AE2056">
        <v>1.8158000000000001</v>
      </c>
      <c r="AG2056">
        <v>164.3</v>
      </c>
      <c r="AH2056">
        <v>243.13</v>
      </c>
      <c r="AI2056">
        <v>2343.2190000000001</v>
      </c>
      <c r="AJ2056">
        <v>180.95400000000001</v>
      </c>
      <c r="AK2056">
        <v>257.47300000000001</v>
      </c>
      <c r="AL2056">
        <v>303.44</v>
      </c>
      <c r="AM2056">
        <v>887.47</v>
      </c>
      <c r="AN2056">
        <v>216.16</v>
      </c>
      <c r="AO2056">
        <v>940</v>
      </c>
    </row>
    <row r="2057" spans="4:41" x14ac:dyDescent="0.3">
      <c r="D2057" s="1">
        <v>39875</v>
      </c>
      <c r="E2057">
        <v>1.2561</v>
      </c>
      <c r="F2057">
        <v>1.1185</v>
      </c>
      <c r="G2057">
        <v>1.405</v>
      </c>
      <c r="H2057">
        <v>-4.5</v>
      </c>
      <c r="I2057">
        <v>0.2</v>
      </c>
      <c r="J2057">
        <v>1.2</v>
      </c>
      <c r="K2057">
        <v>-1.7</v>
      </c>
      <c r="L2057">
        <v>170.6</v>
      </c>
      <c r="M2057">
        <v>48.638599999999997</v>
      </c>
      <c r="N2057">
        <v>50.93</v>
      </c>
      <c r="O2057">
        <v>41.65</v>
      </c>
      <c r="P2057">
        <v>2.0059999999999998</v>
      </c>
      <c r="Q2057">
        <v>4.6079999999999997</v>
      </c>
      <c r="R2057">
        <v>3.13</v>
      </c>
      <c r="S2057">
        <v>1.18</v>
      </c>
      <c r="T2057">
        <v>1.43</v>
      </c>
      <c r="U2057">
        <v>2.38</v>
      </c>
      <c r="V2057">
        <v>3.048</v>
      </c>
      <c r="W2057">
        <v>1.181</v>
      </c>
      <c r="X2057">
        <v>2.1179999999999999</v>
      </c>
      <c r="Y2057">
        <v>3.6309999999999998</v>
      </c>
      <c r="Z2057">
        <v>4.2080000000000002</v>
      </c>
      <c r="AA2057">
        <v>3.5569999999999999</v>
      </c>
      <c r="AB2057">
        <v>0.63959999999999995</v>
      </c>
      <c r="AC2057">
        <v>2.8771</v>
      </c>
      <c r="AD2057">
        <v>0.875</v>
      </c>
      <c r="AE2057">
        <v>1.8322000000000001</v>
      </c>
      <c r="AG2057">
        <v>161.34</v>
      </c>
      <c r="AH2057">
        <v>238.28</v>
      </c>
      <c r="AI2057">
        <v>2276.585</v>
      </c>
      <c r="AJ2057">
        <v>182.21</v>
      </c>
      <c r="AK2057">
        <v>258.02199999999999</v>
      </c>
      <c r="AL2057">
        <v>305.07</v>
      </c>
      <c r="AM2057">
        <v>878.07</v>
      </c>
      <c r="AN2057">
        <v>215.52</v>
      </c>
      <c r="AO2057">
        <v>913.6</v>
      </c>
    </row>
    <row r="2058" spans="4:41" x14ac:dyDescent="0.3">
      <c r="D2058" s="1">
        <v>39876</v>
      </c>
      <c r="E2058">
        <v>1.2661</v>
      </c>
      <c r="F2058">
        <v>1.1211</v>
      </c>
      <c r="G2058">
        <v>1.4194</v>
      </c>
      <c r="H2058">
        <v>-4.5</v>
      </c>
      <c r="I2058">
        <v>0.2</v>
      </c>
      <c r="J2058">
        <v>1.2</v>
      </c>
      <c r="K2058">
        <v>-1.7</v>
      </c>
      <c r="L2058">
        <v>170.6</v>
      </c>
      <c r="M2058">
        <v>44.605600000000003</v>
      </c>
      <c r="N2058">
        <v>47.56</v>
      </c>
      <c r="O2058">
        <v>45.38</v>
      </c>
      <c r="P2058">
        <v>1.9930000000000001</v>
      </c>
      <c r="Q2058">
        <v>4.6340000000000003</v>
      </c>
      <c r="R2058">
        <v>3.13</v>
      </c>
      <c r="S2058">
        <v>1.18</v>
      </c>
      <c r="T2058">
        <v>1.4</v>
      </c>
      <c r="U2058">
        <v>2.36</v>
      </c>
      <c r="V2058">
        <v>3.1360000000000001</v>
      </c>
      <c r="W2058">
        <v>1.1739999999999999</v>
      </c>
      <c r="X2058">
        <v>2.1749999999999998</v>
      </c>
      <c r="Y2058">
        <v>3.7189999999999999</v>
      </c>
      <c r="Z2058">
        <v>4.2279999999999998</v>
      </c>
      <c r="AA2058">
        <v>3.6429999999999998</v>
      </c>
      <c r="AB2058">
        <v>0.66210000000000002</v>
      </c>
      <c r="AC2058">
        <v>2.9744999999999999</v>
      </c>
      <c r="AD2058">
        <v>0.93869999999999998</v>
      </c>
      <c r="AE2058">
        <v>1.9377</v>
      </c>
      <c r="AG2058">
        <v>167.62</v>
      </c>
      <c r="AH2058">
        <v>247.49</v>
      </c>
      <c r="AI2058">
        <v>2376.2800000000002</v>
      </c>
      <c r="AJ2058">
        <v>190.57300000000001</v>
      </c>
      <c r="AK2058">
        <v>275.036</v>
      </c>
      <c r="AL2058">
        <v>313.93</v>
      </c>
      <c r="AM2058">
        <v>884.39</v>
      </c>
      <c r="AN2058">
        <v>214.3</v>
      </c>
      <c r="AO2058">
        <v>906.7</v>
      </c>
    </row>
    <row r="2059" spans="4:41" x14ac:dyDescent="0.3">
      <c r="D2059" s="1">
        <v>39877</v>
      </c>
      <c r="E2059">
        <v>1.254</v>
      </c>
      <c r="F2059">
        <v>1.1258999999999999</v>
      </c>
      <c r="G2059">
        <v>1.4117999999999999</v>
      </c>
      <c r="H2059">
        <v>-4.5</v>
      </c>
      <c r="I2059">
        <v>0.2</v>
      </c>
      <c r="J2059">
        <v>1.2</v>
      </c>
      <c r="K2059">
        <v>-1.7</v>
      </c>
      <c r="L2059">
        <v>170.6</v>
      </c>
      <c r="M2059">
        <v>47.161000000000001</v>
      </c>
      <c r="N2059">
        <v>50.17</v>
      </c>
      <c r="O2059">
        <v>43.61</v>
      </c>
      <c r="P2059">
        <v>1.9810000000000001</v>
      </c>
      <c r="Q2059">
        <v>4.5110000000000001</v>
      </c>
      <c r="R2059">
        <v>3.21</v>
      </c>
      <c r="S2059">
        <v>1.1399999999999999</v>
      </c>
      <c r="T2059">
        <v>1.41</v>
      </c>
      <c r="U2059">
        <v>2.4300000000000002</v>
      </c>
      <c r="V2059">
        <v>3.0169999999999999</v>
      </c>
      <c r="W2059">
        <v>1.175</v>
      </c>
      <c r="X2059">
        <v>2.1160000000000001</v>
      </c>
      <c r="Y2059">
        <v>3.5960000000000001</v>
      </c>
      <c r="Z2059">
        <v>4.0640000000000001</v>
      </c>
      <c r="AA2059">
        <v>3.3580000000000001</v>
      </c>
      <c r="AB2059">
        <v>0.62419999999999998</v>
      </c>
      <c r="AC2059">
        <v>2.8115000000000001</v>
      </c>
      <c r="AD2059">
        <v>0.88290000000000002</v>
      </c>
      <c r="AE2059">
        <v>1.796</v>
      </c>
      <c r="AG2059">
        <v>161.59</v>
      </c>
      <c r="AH2059">
        <v>238.38</v>
      </c>
      <c r="AI2059">
        <v>2301.471</v>
      </c>
      <c r="AJ2059">
        <v>186.357</v>
      </c>
      <c r="AK2059">
        <v>268.49099999999999</v>
      </c>
      <c r="AL2059">
        <v>313.49</v>
      </c>
      <c r="AM2059">
        <v>895.89</v>
      </c>
      <c r="AN2059">
        <v>217.06</v>
      </c>
      <c r="AO2059">
        <v>927.8</v>
      </c>
    </row>
    <row r="2060" spans="4:41" x14ac:dyDescent="0.3">
      <c r="D2060" s="1">
        <v>39878</v>
      </c>
      <c r="E2060">
        <v>1.2653000000000001</v>
      </c>
      <c r="F2060">
        <v>1.1137999999999999</v>
      </c>
      <c r="G2060">
        <v>1.4094</v>
      </c>
      <c r="H2060">
        <v>-4.5</v>
      </c>
      <c r="I2060">
        <v>0.2</v>
      </c>
      <c r="J2060">
        <v>1.2</v>
      </c>
      <c r="K2060">
        <v>-1.7</v>
      </c>
      <c r="L2060">
        <v>170.6</v>
      </c>
      <c r="M2060">
        <v>49.5518</v>
      </c>
      <c r="N2060">
        <v>49.33</v>
      </c>
      <c r="O2060">
        <v>45.52</v>
      </c>
      <c r="P2060">
        <v>1.9570000000000001</v>
      </c>
      <c r="Q2060">
        <v>4.4859999999999998</v>
      </c>
      <c r="R2060">
        <v>3.24</v>
      </c>
      <c r="S2060">
        <v>1.17</v>
      </c>
      <c r="T2060">
        <v>1.43</v>
      </c>
      <c r="U2060">
        <v>2.44</v>
      </c>
      <c r="V2060">
        <v>2.9249999999999998</v>
      </c>
      <c r="W2060">
        <v>1.1759999999999999</v>
      </c>
      <c r="X2060">
        <v>2.0649999999999999</v>
      </c>
      <c r="Y2060">
        <v>3.5369999999999999</v>
      </c>
      <c r="Z2060">
        <v>4.0270000000000001</v>
      </c>
      <c r="AA2060">
        <v>3.0640000000000001</v>
      </c>
      <c r="AB2060">
        <v>0.64980000000000004</v>
      </c>
      <c r="AC2060">
        <v>2.8717000000000001</v>
      </c>
      <c r="AD2060">
        <v>0.94699999999999995</v>
      </c>
      <c r="AE2060">
        <v>1.8783000000000001</v>
      </c>
      <c r="AG2060">
        <v>159.52000000000001</v>
      </c>
      <c r="AH2060">
        <v>237.45</v>
      </c>
      <c r="AI2060">
        <v>2306.279</v>
      </c>
      <c r="AJ2060">
        <v>190.803</v>
      </c>
      <c r="AK2060">
        <v>266.334</v>
      </c>
      <c r="AL2060">
        <v>313.61</v>
      </c>
      <c r="AM2060">
        <v>871.52</v>
      </c>
      <c r="AN2060">
        <v>217.12</v>
      </c>
      <c r="AO2060">
        <v>942.7</v>
      </c>
    </row>
    <row r="2061" spans="4:41" x14ac:dyDescent="0.3">
      <c r="D2061" s="1">
        <v>39881</v>
      </c>
      <c r="E2061">
        <v>1.2611000000000001</v>
      </c>
      <c r="F2061">
        <v>1.0924</v>
      </c>
      <c r="G2061">
        <v>1.3775999999999999</v>
      </c>
      <c r="H2061">
        <v>-4.5</v>
      </c>
      <c r="I2061">
        <v>0.2</v>
      </c>
      <c r="J2061">
        <v>1.2</v>
      </c>
      <c r="K2061">
        <v>-1.7</v>
      </c>
      <c r="L2061">
        <v>170.6</v>
      </c>
      <c r="M2061">
        <v>47.213799999999999</v>
      </c>
      <c r="N2061">
        <v>49.68</v>
      </c>
      <c r="O2061">
        <v>47.07</v>
      </c>
      <c r="P2061">
        <v>1.9470000000000001</v>
      </c>
      <c r="Q2061">
        <v>4.46</v>
      </c>
      <c r="R2061">
        <v>3.19</v>
      </c>
      <c r="S2061">
        <v>1.1299999999999999</v>
      </c>
      <c r="T2061">
        <v>1.42</v>
      </c>
      <c r="U2061">
        <v>2.42</v>
      </c>
      <c r="V2061">
        <v>2.9359999999999999</v>
      </c>
      <c r="W2061">
        <v>1.2689999999999999</v>
      </c>
      <c r="X2061">
        <v>2.1230000000000002</v>
      </c>
      <c r="Y2061">
        <v>3.5640000000000001</v>
      </c>
      <c r="Z2061">
        <v>3.9990000000000001</v>
      </c>
      <c r="AA2061">
        <v>3.1269999999999998</v>
      </c>
      <c r="AB2061">
        <v>0.67030000000000001</v>
      </c>
      <c r="AC2061">
        <v>2.8589000000000002</v>
      </c>
      <c r="AD2061">
        <v>0.95509999999999995</v>
      </c>
      <c r="AE2061">
        <v>1.875</v>
      </c>
      <c r="AG2061">
        <v>157.97</v>
      </c>
      <c r="AH2061">
        <v>234.67</v>
      </c>
      <c r="AI2061">
        <v>2250.3420000000001</v>
      </c>
      <c r="AJ2061">
        <v>191.26599999999999</v>
      </c>
      <c r="AK2061">
        <v>264.20299999999997</v>
      </c>
      <c r="AL2061">
        <v>311.98</v>
      </c>
      <c r="AM2061">
        <v>858.41</v>
      </c>
      <c r="AN2061">
        <v>216.68</v>
      </c>
      <c r="AO2061">
        <v>918</v>
      </c>
    </row>
    <row r="2062" spans="4:41" x14ac:dyDescent="0.3">
      <c r="D2062" s="1">
        <v>39882</v>
      </c>
      <c r="E2062">
        <v>1.2682</v>
      </c>
      <c r="F2062">
        <v>1.0843</v>
      </c>
      <c r="G2062">
        <v>1.3753</v>
      </c>
      <c r="H2062">
        <v>-4.5</v>
      </c>
      <c r="I2062">
        <v>0.2</v>
      </c>
      <c r="J2062">
        <v>1.2</v>
      </c>
      <c r="K2062">
        <v>-1.7</v>
      </c>
      <c r="L2062">
        <v>170.6</v>
      </c>
      <c r="M2062">
        <v>45.390300000000003</v>
      </c>
      <c r="N2062">
        <v>44.37</v>
      </c>
      <c r="O2062">
        <v>45.71</v>
      </c>
      <c r="P2062">
        <v>1.9390000000000001</v>
      </c>
      <c r="Q2062">
        <v>4.4939999999999998</v>
      </c>
      <c r="R2062">
        <v>3.18</v>
      </c>
      <c r="S2062">
        <v>1.1299999999999999</v>
      </c>
      <c r="T2062">
        <v>1.43</v>
      </c>
      <c r="U2062">
        <v>2.4500000000000002</v>
      </c>
      <c r="V2062">
        <v>3</v>
      </c>
      <c r="W2062">
        <v>1.3140000000000001</v>
      </c>
      <c r="X2062">
        <v>2.2120000000000002</v>
      </c>
      <c r="Y2062">
        <v>3.6240000000000001</v>
      </c>
      <c r="Z2062">
        <v>4.0410000000000004</v>
      </c>
      <c r="AA2062">
        <v>3.113</v>
      </c>
      <c r="AB2062">
        <v>0.6784</v>
      </c>
      <c r="AC2062">
        <v>3.0044</v>
      </c>
      <c r="AD2062">
        <v>1.0276000000000001</v>
      </c>
      <c r="AE2062">
        <v>2.0009999999999999</v>
      </c>
      <c r="AG2062">
        <v>165.99</v>
      </c>
      <c r="AH2062">
        <v>248.84</v>
      </c>
      <c r="AI2062">
        <v>2376.2339999999999</v>
      </c>
      <c r="AJ2062">
        <v>209.88499999999999</v>
      </c>
      <c r="AK2062">
        <v>279.77300000000002</v>
      </c>
      <c r="AL2062">
        <v>318.27999999999997</v>
      </c>
      <c r="AM2062">
        <v>849.92</v>
      </c>
      <c r="AN2062">
        <v>215.23</v>
      </c>
      <c r="AO2062">
        <v>895.9</v>
      </c>
    </row>
    <row r="2063" spans="4:41" x14ac:dyDescent="0.3">
      <c r="D2063" s="1">
        <v>39883</v>
      </c>
      <c r="E2063">
        <v>1.2837000000000001</v>
      </c>
      <c r="F2063">
        <v>1.0807</v>
      </c>
      <c r="G2063">
        <v>1.3874</v>
      </c>
      <c r="H2063">
        <v>-4.5</v>
      </c>
      <c r="I2063">
        <v>0.2</v>
      </c>
      <c r="J2063">
        <v>1.2</v>
      </c>
      <c r="K2063">
        <v>-1.7</v>
      </c>
      <c r="L2063">
        <v>170.6</v>
      </c>
      <c r="M2063">
        <v>45.048400000000001</v>
      </c>
      <c r="N2063">
        <v>43.61</v>
      </c>
      <c r="O2063">
        <v>42.33</v>
      </c>
      <c r="P2063">
        <v>1.9319999999999999</v>
      </c>
      <c r="Q2063">
        <v>4.5250000000000004</v>
      </c>
      <c r="R2063">
        <v>3.15</v>
      </c>
      <c r="S2063">
        <v>1.1100000000000001</v>
      </c>
      <c r="T2063">
        <v>1.41</v>
      </c>
      <c r="U2063">
        <v>2.41</v>
      </c>
      <c r="V2063">
        <v>3.07</v>
      </c>
      <c r="W2063">
        <v>1.365</v>
      </c>
      <c r="X2063">
        <v>2.2730000000000001</v>
      </c>
      <c r="Y2063">
        <v>3.6640000000000001</v>
      </c>
      <c r="Z2063">
        <v>4.0709999999999997</v>
      </c>
      <c r="AA2063">
        <v>3.0920000000000001</v>
      </c>
      <c r="AB2063">
        <v>0.69610000000000005</v>
      </c>
      <c r="AC2063">
        <v>2.9047999999999998</v>
      </c>
      <c r="AD2063">
        <v>1.0117</v>
      </c>
      <c r="AE2063">
        <v>1.9412</v>
      </c>
      <c r="AG2063">
        <v>166.24</v>
      </c>
      <c r="AH2063">
        <v>249.84</v>
      </c>
      <c r="AI2063">
        <v>2355.3739999999998</v>
      </c>
      <c r="AJ2063">
        <v>208.38300000000001</v>
      </c>
      <c r="AK2063">
        <v>282.60000000000002</v>
      </c>
      <c r="AL2063">
        <v>326.42</v>
      </c>
      <c r="AM2063">
        <v>872.6</v>
      </c>
      <c r="AN2063">
        <v>216.29</v>
      </c>
      <c r="AO2063">
        <v>910.7</v>
      </c>
    </row>
    <row r="2064" spans="4:41" x14ac:dyDescent="0.3">
      <c r="D2064" s="1">
        <v>39884</v>
      </c>
      <c r="E2064">
        <v>1.2912999999999999</v>
      </c>
      <c r="F2064">
        <v>1.0794999999999999</v>
      </c>
      <c r="G2064">
        <v>1.3938999999999999</v>
      </c>
      <c r="H2064">
        <v>-4.5</v>
      </c>
      <c r="I2064">
        <v>0.2</v>
      </c>
      <c r="J2064">
        <v>1.2</v>
      </c>
      <c r="K2064">
        <v>-1.7</v>
      </c>
      <c r="L2064">
        <v>170.6</v>
      </c>
      <c r="M2064">
        <v>45.350999999999999</v>
      </c>
      <c r="N2064">
        <v>41.18</v>
      </c>
      <c r="O2064">
        <v>47.03</v>
      </c>
      <c r="P2064">
        <v>1.931</v>
      </c>
      <c r="Q2064">
        <v>4.5229999999999997</v>
      </c>
      <c r="R2064">
        <v>3.13</v>
      </c>
      <c r="S2064">
        <v>1.07</v>
      </c>
      <c r="T2064">
        <v>1.4</v>
      </c>
      <c r="U2064">
        <v>2.42</v>
      </c>
      <c r="V2064">
        <v>3.0070000000000001</v>
      </c>
      <c r="W2064">
        <v>1.2969999999999999</v>
      </c>
      <c r="X2064">
        <v>2.1829999999999998</v>
      </c>
      <c r="Y2064">
        <v>3.5950000000000002</v>
      </c>
      <c r="Z2064">
        <v>4.032</v>
      </c>
      <c r="AA2064">
        <v>2.9510000000000001</v>
      </c>
      <c r="AB2064">
        <v>0.68069999999999997</v>
      </c>
      <c r="AC2064">
        <v>2.8534999999999999</v>
      </c>
      <c r="AD2064">
        <v>1.0038</v>
      </c>
      <c r="AE2064">
        <v>1.8980999999999999</v>
      </c>
      <c r="AG2064">
        <v>167.36</v>
      </c>
      <c r="AH2064">
        <v>252.01</v>
      </c>
      <c r="AI2064">
        <v>2372.982</v>
      </c>
      <c r="AJ2064">
        <v>206.39400000000001</v>
      </c>
      <c r="AK2064">
        <v>289.596</v>
      </c>
      <c r="AL2064">
        <v>325.57</v>
      </c>
      <c r="AM2064">
        <v>846.81</v>
      </c>
      <c r="AN2064">
        <v>217.01</v>
      </c>
      <c r="AO2064">
        <v>924</v>
      </c>
    </row>
    <row r="2065" spans="4:41" x14ac:dyDescent="0.3">
      <c r="D2065" s="1">
        <v>39885</v>
      </c>
      <c r="E2065">
        <v>1.2927999999999999</v>
      </c>
      <c r="F2065">
        <v>1.0827</v>
      </c>
      <c r="G2065">
        <v>1.4001999999999999</v>
      </c>
      <c r="H2065">
        <v>-4.5</v>
      </c>
      <c r="I2065">
        <v>0.2</v>
      </c>
      <c r="J2065">
        <v>1.2</v>
      </c>
      <c r="K2065">
        <v>-1.7</v>
      </c>
      <c r="L2065">
        <v>170.6</v>
      </c>
      <c r="M2065">
        <v>43.893300000000004</v>
      </c>
      <c r="N2065">
        <v>42.36</v>
      </c>
      <c r="O2065">
        <v>46.25</v>
      </c>
      <c r="P2065">
        <v>1.923</v>
      </c>
      <c r="Q2065">
        <v>4.5170000000000003</v>
      </c>
      <c r="R2065">
        <v>3.12</v>
      </c>
      <c r="S2065">
        <v>1.1200000000000001</v>
      </c>
      <c r="T2065">
        <v>1.41</v>
      </c>
      <c r="U2065">
        <v>2.4</v>
      </c>
      <c r="V2065">
        <v>3.0590000000000002</v>
      </c>
      <c r="W2065">
        <v>1.331</v>
      </c>
      <c r="X2065">
        <v>2.2410000000000001</v>
      </c>
      <c r="Y2065">
        <v>3.609</v>
      </c>
      <c r="Z2065">
        <v>4.0629999999999997</v>
      </c>
      <c r="AA2065">
        <v>2.9489999999999998</v>
      </c>
      <c r="AB2065">
        <v>0.6633</v>
      </c>
      <c r="AC2065">
        <v>2.8902000000000001</v>
      </c>
      <c r="AD2065">
        <v>0.95579999999999998</v>
      </c>
      <c r="AE2065">
        <v>1.865</v>
      </c>
      <c r="AG2065">
        <v>168.57</v>
      </c>
      <c r="AH2065">
        <v>255.7</v>
      </c>
      <c r="AI2065">
        <v>2427.9850000000001</v>
      </c>
      <c r="AJ2065">
        <v>214.721</v>
      </c>
      <c r="AK2065">
        <v>293.47800000000001</v>
      </c>
      <c r="AL2065">
        <v>334.72</v>
      </c>
      <c r="AM2065">
        <v>875.04</v>
      </c>
      <c r="AN2065">
        <v>217.29</v>
      </c>
      <c r="AO2065">
        <v>930.1</v>
      </c>
    </row>
    <row r="2066" spans="4:41" x14ac:dyDescent="0.3">
      <c r="D2066" s="1">
        <v>39888</v>
      </c>
      <c r="E2066">
        <v>1.2968</v>
      </c>
      <c r="F2066">
        <v>1.0846</v>
      </c>
      <c r="G2066">
        <v>1.4064000000000001</v>
      </c>
      <c r="H2066">
        <v>-4.5</v>
      </c>
      <c r="I2066">
        <v>0.2</v>
      </c>
      <c r="J2066">
        <v>1.2</v>
      </c>
      <c r="K2066">
        <v>-1.7</v>
      </c>
      <c r="L2066">
        <v>170.6</v>
      </c>
      <c r="M2066">
        <v>43.581200000000003</v>
      </c>
      <c r="N2066">
        <v>43.74</v>
      </c>
      <c r="O2066">
        <v>47.35</v>
      </c>
      <c r="P2066">
        <v>1.919</v>
      </c>
      <c r="Q2066">
        <v>4.516</v>
      </c>
      <c r="R2066">
        <v>3.12</v>
      </c>
      <c r="S2066">
        <v>1.1100000000000001</v>
      </c>
      <c r="T2066">
        <v>1.4</v>
      </c>
      <c r="U2066">
        <v>2.41</v>
      </c>
      <c r="V2066">
        <v>3.145</v>
      </c>
      <c r="W2066">
        <v>1.353</v>
      </c>
      <c r="X2066">
        <v>2.2999999999999998</v>
      </c>
      <c r="Y2066">
        <v>3.66</v>
      </c>
      <c r="Z2066">
        <v>4.1269999999999998</v>
      </c>
      <c r="AA2066">
        <v>3.0339999999999998</v>
      </c>
      <c r="AB2066">
        <v>0.66220000000000001</v>
      </c>
      <c r="AC2066">
        <v>2.9529000000000001</v>
      </c>
      <c r="AD2066">
        <v>0.99639999999999995</v>
      </c>
      <c r="AE2066">
        <v>1.9180999999999999</v>
      </c>
      <c r="AG2066">
        <v>173.19</v>
      </c>
      <c r="AH2066">
        <v>264.98</v>
      </c>
      <c r="AI2066">
        <v>2520.4670000000001</v>
      </c>
      <c r="AJ2066">
        <v>218.726</v>
      </c>
      <c r="AK2066">
        <v>298.38099999999997</v>
      </c>
      <c r="AL2066">
        <v>343.11</v>
      </c>
      <c r="AM2066">
        <v>896.06</v>
      </c>
      <c r="AN2066">
        <v>216.49</v>
      </c>
      <c r="AO2066">
        <v>922</v>
      </c>
    </row>
    <row r="2067" spans="4:41" x14ac:dyDescent="0.3">
      <c r="D2067" s="1">
        <v>39889</v>
      </c>
      <c r="E2067">
        <v>1.3017000000000001</v>
      </c>
      <c r="F2067">
        <v>1.0784</v>
      </c>
      <c r="G2067">
        <v>1.4036999999999999</v>
      </c>
      <c r="H2067">
        <v>-4.5</v>
      </c>
      <c r="I2067">
        <v>0.2</v>
      </c>
      <c r="J2067">
        <v>1.2</v>
      </c>
      <c r="K2067">
        <v>-1.7</v>
      </c>
      <c r="L2067">
        <v>170.6</v>
      </c>
      <c r="M2067">
        <v>43.414700000000003</v>
      </c>
      <c r="N2067">
        <v>40.799999999999997</v>
      </c>
      <c r="O2067">
        <v>49.16</v>
      </c>
      <c r="P2067">
        <v>1.909</v>
      </c>
      <c r="Q2067">
        <v>4.524</v>
      </c>
      <c r="R2067">
        <v>3.12</v>
      </c>
      <c r="S2067">
        <v>1.1200000000000001</v>
      </c>
      <c r="T2067">
        <v>1.38</v>
      </c>
      <c r="U2067">
        <v>2.39</v>
      </c>
      <c r="V2067">
        <v>3.1909999999999998</v>
      </c>
      <c r="W2067">
        <v>1.4119999999999999</v>
      </c>
      <c r="X2067">
        <v>2.3559999999999999</v>
      </c>
      <c r="Y2067">
        <v>3.7029999999999998</v>
      </c>
      <c r="Z2067">
        <v>4.1820000000000004</v>
      </c>
      <c r="AA2067">
        <v>3.07</v>
      </c>
      <c r="AB2067">
        <v>0.68269999999999997</v>
      </c>
      <c r="AC2067">
        <v>3.0066000000000002</v>
      </c>
      <c r="AD2067">
        <v>1.0289999999999999</v>
      </c>
      <c r="AE2067">
        <v>1.9748000000000001</v>
      </c>
      <c r="AG2067">
        <v>172.05</v>
      </c>
      <c r="AH2067">
        <v>262.73</v>
      </c>
      <c r="AI2067">
        <v>2503.8240000000001</v>
      </c>
      <c r="AJ2067">
        <v>217.66399999999999</v>
      </c>
      <c r="AK2067">
        <v>301.07799999999997</v>
      </c>
      <c r="AL2067">
        <v>346.32</v>
      </c>
      <c r="AM2067">
        <v>918.96</v>
      </c>
      <c r="AN2067">
        <v>215.43</v>
      </c>
      <c r="AO2067">
        <v>916.8</v>
      </c>
    </row>
    <row r="2068" spans="4:41" x14ac:dyDescent="0.3">
      <c r="D2068" s="1">
        <v>39890</v>
      </c>
      <c r="E2068">
        <v>1.3473999999999999</v>
      </c>
      <c r="F2068">
        <v>1.0589999999999999</v>
      </c>
      <c r="G2068">
        <v>1.4275</v>
      </c>
      <c r="H2068">
        <v>-4.5</v>
      </c>
      <c r="I2068">
        <v>0.2</v>
      </c>
      <c r="J2068">
        <v>1.2</v>
      </c>
      <c r="K2068">
        <v>-1.7</v>
      </c>
      <c r="L2068">
        <v>170.6</v>
      </c>
      <c r="M2068">
        <v>42.9651</v>
      </c>
      <c r="N2068">
        <v>40.06</v>
      </c>
      <c r="O2068">
        <v>48.14</v>
      </c>
      <c r="P2068">
        <v>1.901</v>
      </c>
      <c r="Q2068">
        <v>4.532</v>
      </c>
      <c r="R2068">
        <v>3.11</v>
      </c>
      <c r="S2068">
        <v>1.1000000000000001</v>
      </c>
      <c r="T2068">
        <v>1.37</v>
      </c>
      <c r="U2068">
        <v>2.37</v>
      </c>
      <c r="V2068">
        <v>3.2210000000000001</v>
      </c>
      <c r="W2068">
        <v>1.4039999999999999</v>
      </c>
      <c r="X2068">
        <v>2.3780000000000001</v>
      </c>
      <c r="Y2068">
        <v>3.7330000000000001</v>
      </c>
      <c r="Z2068">
        <v>4.2160000000000002</v>
      </c>
      <c r="AA2068">
        <v>3.1139999999999999</v>
      </c>
      <c r="AB2068">
        <v>0.55579999999999996</v>
      </c>
      <c r="AC2068">
        <v>2.5329999999999999</v>
      </c>
      <c r="AD2068">
        <v>0.81020000000000003</v>
      </c>
      <c r="AE2068">
        <v>1.5686</v>
      </c>
      <c r="AG2068">
        <v>170.76</v>
      </c>
      <c r="AH2068">
        <v>263.66000000000003</v>
      </c>
      <c r="AI2068">
        <v>2464.627</v>
      </c>
      <c r="AJ2068">
        <v>212.797</v>
      </c>
      <c r="AK2068">
        <v>302.803</v>
      </c>
      <c r="AL2068">
        <v>348.95</v>
      </c>
      <c r="AM2068">
        <v>923.84</v>
      </c>
      <c r="AN2068">
        <v>223.26</v>
      </c>
      <c r="AO2068">
        <v>889.1</v>
      </c>
    </row>
    <row r="2069" spans="4:41" x14ac:dyDescent="0.3">
      <c r="D2069" s="1">
        <v>39891</v>
      </c>
      <c r="E2069">
        <v>1.3665</v>
      </c>
      <c r="F2069">
        <v>1.0616000000000001</v>
      </c>
      <c r="G2069">
        <v>1.4505999999999999</v>
      </c>
      <c r="H2069">
        <v>-4.5</v>
      </c>
      <c r="I2069">
        <v>0.2</v>
      </c>
      <c r="J2069">
        <v>1.2</v>
      </c>
      <c r="K2069">
        <v>-1.7</v>
      </c>
      <c r="L2069">
        <v>170.6</v>
      </c>
      <c r="M2069">
        <v>42.6267</v>
      </c>
      <c r="N2069">
        <v>43.68</v>
      </c>
      <c r="O2069">
        <v>51.61</v>
      </c>
      <c r="P2069">
        <v>1.877</v>
      </c>
      <c r="Q2069">
        <v>4.3879999999999999</v>
      </c>
      <c r="R2069">
        <v>3.12</v>
      </c>
      <c r="S2069">
        <v>1.1200000000000001</v>
      </c>
      <c r="T2069">
        <v>1.37</v>
      </c>
      <c r="U2069">
        <v>2.39</v>
      </c>
      <c r="V2069">
        <v>3.0449999999999999</v>
      </c>
      <c r="W2069">
        <v>1.3939999999999999</v>
      </c>
      <c r="X2069">
        <v>2.2749999999999999</v>
      </c>
      <c r="Y2069">
        <v>3.5840000000000001</v>
      </c>
      <c r="Z2069">
        <v>4.093</v>
      </c>
      <c r="AA2069">
        <v>3.0339999999999998</v>
      </c>
      <c r="AB2069">
        <v>0.57830000000000004</v>
      </c>
      <c r="AC2069">
        <v>2.6023000000000001</v>
      </c>
      <c r="AD2069">
        <v>0.85870000000000002</v>
      </c>
      <c r="AE2069">
        <v>1.6437999999999999</v>
      </c>
      <c r="AG2069">
        <v>171.87</v>
      </c>
      <c r="AH2069">
        <v>277.94</v>
      </c>
      <c r="AI2069">
        <v>2583.1509999999998</v>
      </c>
      <c r="AJ2069">
        <v>229.548</v>
      </c>
      <c r="AK2069">
        <v>310.56200000000001</v>
      </c>
      <c r="AL2069">
        <v>352.58</v>
      </c>
      <c r="AM2069">
        <v>923.95</v>
      </c>
      <c r="AN2069">
        <v>221.84</v>
      </c>
      <c r="AO2069">
        <v>958.8</v>
      </c>
    </row>
    <row r="2070" spans="4:41" x14ac:dyDescent="0.3">
      <c r="D2070" s="1">
        <v>39892</v>
      </c>
      <c r="E2070">
        <v>1.3582000000000001</v>
      </c>
      <c r="F2070">
        <v>1.0650999999999999</v>
      </c>
      <c r="G2070">
        <v>1.4464999999999999</v>
      </c>
      <c r="H2070">
        <v>-4.5</v>
      </c>
      <c r="I2070">
        <v>0.2</v>
      </c>
      <c r="J2070">
        <v>1.2</v>
      </c>
      <c r="K2070">
        <v>-1.7</v>
      </c>
      <c r="L2070">
        <v>170.6</v>
      </c>
      <c r="M2070">
        <v>43.413600000000002</v>
      </c>
      <c r="N2070">
        <v>45.89</v>
      </c>
      <c r="O2070">
        <v>51.06</v>
      </c>
      <c r="P2070">
        <v>1.8660000000000001</v>
      </c>
      <c r="Q2070">
        <v>4.2619999999999996</v>
      </c>
      <c r="R2070">
        <v>3.13</v>
      </c>
      <c r="S2070">
        <v>1.1499999999999999</v>
      </c>
      <c r="T2070">
        <v>1.4</v>
      </c>
      <c r="U2070">
        <v>2.4</v>
      </c>
      <c r="V2070">
        <v>2.9740000000000002</v>
      </c>
      <c r="W2070">
        <v>1.319</v>
      </c>
      <c r="X2070">
        <v>2.2109999999999999</v>
      </c>
      <c r="Y2070">
        <v>3.51</v>
      </c>
      <c r="Z2070">
        <v>4.0209999999999999</v>
      </c>
      <c r="AA2070">
        <v>3.028</v>
      </c>
      <c r="AB2070">
        <v>0.58340000000000003</v>
      </c>
      <c r="AC2070">
        <v>2.6343999999999999</v>
      </c>
      <c r="AD2070">
        <v>0.86680000000000001</v>
      </c>
      <c r="AE2070">
        <v>1.6400999999999999</v>
      </c>
      <c r="AG2070">
        <v>172.58</v>
      </c>
      <c r="AH2070">
        <v>275.76</v>
      </c>
      <c r="AI2070">
        <v>2574.6849999999999</v>
      </c>
      <c r="AJ2070">
        <v>230.80600000000001</v>
      </c>
      <c r="AK2070">
        <v>307.10899999999998</v>
      </c>
      <c r="AL2070">
        <v>348.2</v>
      </c>
      <c r="AM2070">
        <v>923.95</v>
      </c>
      <c r="AN2070">
        <v>221.92</v>
      </c>
      <c r="AO2070">
        <v>956.2</v>
      </c>
    </row>
    <row r="2071" spans="4:41" x14ac:dyDescent="0.3">
      <c r="D2071" s="1">
        <v>39895</v>
      </c>
      <c r="E2071">
        <v>1.3633</v>
      </c>
      <c r="F2071">
        <v>1.069</v>
      </c>
      <c r="G2071">
        <v>1.4572000000000001</v>
      </c>
      <c r="H2071">
        <v>-4.5</v>
      </c>
      <c r="I2071">
        <v>0.2</v>
      </c>
      <c r="J2071">
        <v>1.2</v>
      </c>
      <c r="K2071">
        <v>-1.7</v>
      </c>
      <c r="L2071">
        <v>170.6</v>
      </c>
      <c r="M2071">
        <v>41.942999999999998</v>
      </c>
      <c r="N2071">
        <v>43.23</v>
      </c>
      <c r="O2071">
        <v>53.8</v>
      </c>
      <c r="P2071">
        <v>1.857</v>
      </c>
      <c r="Q2071">
        <v>4.3380000000000001</v>
      </c>
      <c r="R2071">
        <v>3.12</v>
      </c>
      <c r="S2071">
        <v>1.1399999999999999</v>
      </c>
      <c r="T2071">
        <v>1.37</v>
      </c>
      <c r="U2071">
        <v>2.39</v>
      </c>
      <c r="V2071">
        <v>3.0190000000000001</v>
      </c>
      <c r="W2071">
        <v>1.3340000000000001</v>
      </c>
      <c r="X2071">
        <v>2.2469999999999999</v>
      </c>
      <c r="Y2071">
        <v>3.556</v>
      </c>
      <c r="Z2071">
        <v>4.0430000000000001</v>
      </c>
      <c r="AA2071">
        <v>3.137</v>
      </c>
      <c r="AB2071">
        <v>0.59060000000000001</v>
      </c>
      <c r="AC2071">
        <v>2.6522999999999999</v>
      </c>
      <c r="AD2071">
        <v>0.89129999999999998</v>
      </c>
      <c r="AE2071">
        <v>1.6828000000000001</v>
      </c>
      <c r="AG2071">
        <v>177.73</v>
      </c>
      <c r="AH2071">
        <v>284.05</v>
      </c>
      <c r="AI2071">
        <v>2660.7869999999998</v>
      </c>
      <c r="AJ2071">
        <v>246.69300000000001</v>
      </c>
      <c r="AK2071">
        <v>322.39600000000002</v>
      </c>
      <c r="AL2071">
        <v>364.14</v>
      </c>
      <c r="AM2071">
        <v>956.32</v>
      </c>
      <c r="AN2071">
        <v>221.4</v>
      </c>
      <c r="AO2071">
        <v>952.5</v>
      </c>
    </row>
    <row r="2072" spans="4:41" x14ac:dyDescent="0.3">
      <c r="D2072" s="1">
        <v>39896</v>
      </c>
      <c r="E2072">
        <v>1.3468</v>
      </c>
      <c r="F2072">
        <v>1.0901000000000001</v>
      </c>
      <c r="G2072">
        <v>1.4681</v>
      </c>
      <c r="H2072">
        <v>-4.5</v>
      </c>
      <c r="I2072">
        <v>0.2</v>
      </c>
      <c r="J2072">
        <v>1.2</v>
      </c>
      <c r="K2072">
        <v>-1.7</v>
      </c>
      <c r="L2072">
        <v>170.6</v>
      </c>
      <c r="M2072">
        <v>40.881399999999999</v>
      </c>
      <c r="N2072">
        <v>42.93</v>
      </c>
      <c r="O2072">
        <v>53.98</v>
      </c>
      <c r="P2072">
        <v>1.857</v>
      </c>
      <c r="Q2072">
        <v>4.45</v>
      </c>
      <c r="R2072">
        <v>3.13</v>
      </c>
      <c r="S2072">
        <v>1.1299999999999999</v>
      </c>
      <c r="T2072">
        <v>1.36</v>
      </c>
      <c r="U2072">
        <v>2.4</v>
      </c>
      <c r="V2072">
        <v>3.149</v>
      </c>
      <c r="W2072">
        <v>1.3959999999999999</v>
      </c>
      <c r="X2072">
        <v>2.3570000000000002</v>
      </c>
      <c r="Y2072">
        <v>3.66</v>
      </c>
      <c r="Z2072">
        <v>4.157</v>
      </c>
      <c r="AA2072">
        <v>3.3330000000000002</v>
      </c>
      <c r="AB2072">
        <v>0.59360000000000002</v>
      </c>
      <c r="AC2072">
        <v>2.7010000000000001</v>
      </c>
      <c r="AD2072">
        <v>0.90759999999999996</v>
      </c>
      <c r="AE2072">
        <v>1.7256</v>
      </c>
      <c r="AG2072">
        <v>178.21</v>
      </c>
      <c r="AH2072">
        <v>283.88</v>
      </c>
      <c r="AI2072">
        <v>2674.4920000000002</v>
      </c>
      <c r="AJ2072">
        <v>238.67599999999999</v>
      </c>
      <c r="AK2072">
        <v>318.01100000000002</v>
      </c>
      <c r="AL2072">
        <v>370.57</v>
      </c>
      <c r="AM2072">
        <v>981.89</v>
      </c>
      <c r="AN2072">
        <v>221.23</v>
      </c>
      <c r="AO2072">
        <v>923.8</v>
      </c>
    </row>
    <row r="2073" spans="4:41" x14ac:dyDescent="0.3">
      <c r="D2073" s="1">
        <v>39897</v>
      </c>
      <c r="E2073">
        <v>1.3583000000000001</v>
      </c>
      <c r="F2073">
        <v>1.0712999999999999</v>
      </c>
      <c r="G2073">
        <v>1.4552</v>
      </c>
      <c r="H2073">
        <v>-4.5</v>
      </c>
      <c r="I2073">
        <v>0.2</v>
      </c>
      <c r="J2073">
        <v>1.2</v>
      </c>
      <c r="K2073">
        <v>-1.7</v>
      </c>
      <c r="L2073">
        <v>170.6</v>
      </c>
      <c r="M2073">
        <v>40.2273</v>
      </c>
      <c r="N2073">
        <v>42.25</v>
      </c>
      <c r="O2073">
        <v>52.77</v>
      </c>
      <c r="P2073">
        <v>1.853</v>
      </c>
      <c r="Q2073">
        <v>4.3940000000000001</v>
      </c>
      <c r="R2073">
        <v>3.12</v>
      </c>
      <c r="S2073">
        <v>1.1100000000000001</v>
      </c>
      <c r="T2073">
        <v>1.38</v>
      </c>
      <c r="U2073">
        <v>2.39</v>
      </c>
      <c r="V2073">
        <v>3.1459999999999999</v>
      </c>
      <c r="W2073">
        <v>1.405</v>
      </c>
      <c r="X2073">
        <v>2.3690000000000002</v>
      </c>
      <c r="Y2073">
        <v>3.6349999999999998</v>
      </c>
      <c r="Z2073">
        <v>4.1310000000000002</v>
      </c>
      <c r="AA2073">
        <v>3.2810000000000001</v>
      </c>
      <c r="AB2073">
        <v>0.57830000000000004</v>
      </c>
      <c r="AC2073">
        <v>2.7844000000000002</v>
      </c>
      <c r="AD2073">
        <v>0.95409999999999995</v>
      </c>
      <c r="AE2073">
        <v>1.8117000000000001</v>
      </c>
      <c r="AG2073">
        <v>178.82</v>
      </c>
      <c r="AH2073">
        <v>285.27999999999997</v>
      </c>
      <c r="AI2073">
        <v>2642.2649999999999</v>
      </c>
      <c r="AJ2073">
        <v>247.08699999999999</v>
      </c>
      <c r="AK2073">
        <v>321.58300000000003</v>
      </c>
      <c r="AL2073">
        <v>372.41</v>
      </c>
      <c r="AM2073">
        <v>988.86</v>
      </c>
      <c r="AN2073">
        <v>219.43</v>
      </c>
      <c r="AO2073">
        <v>935.8</v>
      </c>
    </row>
    <row r="2074" spans="4:41" x14ac:dyDescent="0.3">
      <c r="D2074" s="1">
        <v>39898</v>
      </c>
      <c r="E2074">
        <v>1.3526</v>
      </c>
      <c r="F2074">
        <v>1.0685</v>
      </c>
      <c r="G2074">
        <v>1.4453</v>
      </c>
      <c r="H2074">
        <v>-4.5</v>
      </c>
      <c r="I2074">
        <v>0.2</v>
      </c>
      <c r="J2074">
        <v>1.2</v>
      </c>
      <c r="K2074">
        <v>-1.7</v>
      </c>
      <c r="L2074">
        <v>170.6</v>
      </c>
      <c r="M2074">
        <v>39.0276</v>
      </c>
      <c r="N2074">
        <v>40.36</v>
      </c>
      <c r="O2074">
        <v>54.34</v>
      </c>
      <c r="P2074">
        <v>1.849</v>
      </c>
      <c r="Q2074">
        <v>4.3810000000000002</v>
      </c>
      <c r="R2074">
        <v>3.13</v>
      </c>
      <c r="S2074">
        <v>1.1599999999999999</v>
      </c>
      <c r="T2074">
        <v>1.4</v>
      </c>
      <c r="U2074">
        <v>2.39</v>
      </c>
      <c r="V2074">
        <v>3.13</v>
      </c>
      <c r="W2074">
        <v>1.413</v>
      </c>
      <c r="X2074">
        <v>2.3650000000000002</v>
      </c>
      <c r="Y2074">
        <v>3.605</v>
      </c>
      <c r="Z2074">
        <v>4.0810000000000004</v>
      </c>
      <c r="AA2074">
        <v>3.31</v>
      </c>
      <c r="AB2074">
        <v>0.55479999999999996</v>
      </c>
      <c r="AC2074">
        <v>2.7389000000000001</v>
      </c>
      <c r="AD2074">
        <v>0.90659999999999996</v>
      </c>
      <c r="AE2074">
        <v>1.7894000000000001</v>
      </c>
      <c r="AG2074">
        <v>179.12</v>
      </c>
      <c r="AH2074">
        <v>286.2</v>
      </c>
      <c r="AI2074">
        <v>2643.3139999999999</v>
      </c>
      <c r="AJ2074">
        <v>249.35300000000001</v>
      </c>
      <c r="AK2074">
        <v>326.12</v>
      </c>
      <c r="AL2074">
        <v>383.75</v>
      </c>
      <c r="AM2074">
        <v>1010.7</v>
      </c>
      <c r="AN2074">
        <v>220.29</v>
      </c>
      <c r="AO2074">
        <v>940</v>
      </c>
    </row>
    <row r="2075" spans="4:41" x14ac:dyDescent="0.3">
      <c r="D2075" s="1">
        <v>39899</v>
      </c>
      <c r="E2075">
        <v>1.3287</v>
      </c>
      <c r="F2075">
        <v>1.0775999999999999</v>
      </c>
      <c r="G2075">
        <v>1.4319999999999999</v>
      </c>
      <c r="H2075">
        <v>-4.5</v>
      </c>
      <c r="I2075">
        <v>0.2</v>
      </c>
      <c r="J2075">
        <v>1.2</v>
      </c>
      <c r="K2075">
        <v>-1.7</v>
      </c>
      <c r="L2075">
        <v>170.6</v>
      </c>
      <c r="M2075">
        <v>40.323500000000003</v>
      </c>
      <c r="N2075">
        <v>41.04</v>
      </c>
      <c r="O2075">
        <v>52.38</v>
      </c>
      <c r="P2075">
        <v>1.8380000000000001</v>
      </c>
      <c r="Q2075">
        <v>4.367</v>
      </c>
      <c r="R2075">
        <v>3.14</v>
      </c>
      <c r="S2075">
        <v>1.1499999999999999</v>
      </c>
      <c r="T2075">
        <v>1.39</v>
      </c>
      <c r="U2075">
        <v>2.39</v>
      </c>
      <c r="V2075">
        <v>3.0859999999999999</v>
      </c>
      <c r="W2075">
        <v>1.3120000000000001</v>
      </c>
      <c r="X2075">
        <v>2.3380000000000001</v>
      </c>
      <c r="Y2075">
        <v>3.5840000000000001</v>
      </c>
      <c r="Z2075">
        <v>4.0490000000000004</v>
      </c>
      <c r="AA2075">
        <v>3.286</v>
      </c>
      <c r="AB2075">
        <v>0.56289999999999996</v>
      </c>
      <c r="AC2075">
        <v>2.7570999999999999</v>
      </c>
      <c r="AD2075">
        <v>0.90659999999999996</v>
      </c>
      <c r="AE2075">
        <v>1.8025</v>
      </c>
      <c r="AG2075">
        <v>177.17</v>
      </c>
      <c r="AH2075">
        <v>277.81</v>
      </c>
      <c r="AI2075">
        <v>2595.0529999999999</v>
      </c>
      <c r="AJ2075">
        <v>236.90100000000001</v>
      </c>
      <c r="AK2075">
        <v>317.46199999999999</v>
      </c>
      <c r="AL2075">
        <v>383.7</v>
      </c>
      <c r="AM2075">
        <v>1007.91</v>
      </c>
      <c r="AN2075">
        <v>219.71</v>
      </c>
      <c r="AO2075">
        <v>923.2</v>
      </c>
    </row>
    <row r="2076" spans="4:41" x14ac:dyDescent="0.3">
      <c r="D2076" s="1">
        <v>39902</v>
      </c>
      <c r="E2076">
        <v>1.3199000000000001</v>
      </c>
      <c r="F2076">
        <v>1.0809</v>
      </c>
      <c r="G2076">
        <v>1.4266000000000001</v>
      </c>
      <c r="H2076">
        <v>-4.5</v>
      </c>
      <c r="I2076">
        <v>0.2</v>
      </c>
      <c r="J2076">
        <v>1.2</v>
      </c>
      <c r="K2076">
        <v>-1.7</v>
      </c>
      <c r="L2076">
        <v>170.6</v>
      </c>
      <c r="M2076">
        <v>44.91</v>
      </c>
      <c r="N2076">
        <v>45.54</v>
      </c>
      <c r="O2076">
        <v>48.41</v>
      </c>
      <c r="P2076">
        <v>1.8240000000000001</v>
      </c>
      <c r="Q2076">
        <v>4.4269999999999996</v>
      </c>
      <c r="R2076">
        <v>3.15</v>
      </c>
      <c r="S2076">
        <v>1.1200000000000001</v>
      </c>
      <c r="T2076">
        <v>1.36</v>
      </c>
      <c r="U2076">
        <v>2.41</v>
      </c>
      <c r="V2076">
        <v>3.0259999999999998</v>
      </c>
      <c r="W2076">
        <v>1.2629999999999999</v>
      </c>
      <c r="X2076">
        <v>2.2610000000000001</v>
      </c>
      <c r="Y2076">
        <v>3.5790000000000002</v>
      </c>
      <c r="Z2076">
        <v>4.056</v>
      </c>
      <c r="AA2076">
        <v>3.1789999999999998</v>
      </c>
      <c r="AB2076">
        <v>0.56499999999999995</v>
      </c>
      <c r="AC2076">
        <v>2.7117</v>
      </c>
      <c r="AD2076">
        <v>0.84340000000000004</v>
      </c>
      <c r="AE2076">
        <v>1.7238</v>
      </c>
      <c r="AG2076">
        <v>170.45</v>
      </c>
      <c r="AH2076">
        <v>264.49</v>
      </c>
      <c r="AI2076">
        <v>2480.6770000000001</v>
      </c>
      <c r="AJ2076">
        <v>220.792</v>
      </c>
      <c r="AK2076">
        <v>301.07100000000003</v>
      </c>
      <c r="AL2076">
        <v>363.92</v>
      </c>
      <c r="AM2076">
        <v>965.14</v>
      </c>
      <c r="AN2076">
        <v>220.49</v>
      </c>
      <c r="AO2076">
        <v>915.5</v>
      </c>
    </row>
    <row r="2077" spans="4:41" x14ac:dyDescent="0.3">
      <c r="D2077" s="1">
        <v>39903</v>
      </c>
      <c r="E2077">
        <v>1.325</v>
      </c>
      <c r="F2077">
        <v>1.081</v>
      </c>
      <c r="G2077">
        <v>1.4322999999999999</v>
      </c>
      <c r="H2077">
        <v>-6</v>
      </c>
      <c r="I2077">
        <v>-0.4</v>
      </c>
      <c r="J2077">
        <v>0.6</v>
      </c>
      <c r="K2077">
        <v>-3</v>
      </c>
      <c r="L2077">
        <v>169.1</v>
      </c>
      <c r="M2077">
        <v>42.409599999999998</v>
      </c>
      <c r="N2077">
        <v>44.14</v>
      </c>
      <c r="O2077">
        <v>49.66</v>
      </c>
      <c r="P2077">
        <v>1.8120000000000001</v>
      </c>
      <c r="Q2077">
        <v>4.3940000000000001</v>
      </c>
      <c r="R2077">
        <v>3.16</v>
      </c>
      <c r="S2077">
        <v>1.1100000000000001</v>
      </c>
      <c r="T2077">
        <v>1.35</v>
      </c>
      <c r="U2077">
        <v>2.38</v>
      </c>
      <c r="V2077">
        <v>2.9940000000000002</v>
      </c>
      <c r="W2077">
        <v>1.2350000000000001</v>
      </c>
      <c r="X2077">
        <v>2.2330000000000001</v>
      </c>
      <c r="Y2077">
        <v>3.5529999999999999</v>
      </c>
      <c r="Z2077">
        <v>4.0510000000000002</v>
      </c>
      <c r="AA2077">
        <v>3.1659999999999999</v>
      </c>
      <c r="AB2077">
        <v>0.54249999999999998</v>
      </c>
      <c r="AC2077">
        <v>2.6629</v>
      </c>
      <c r="AD2077">
        <v>0.79600000000000004</v>
      </c>
      <c r="AE2077">
        <v>1.6551</v>
      </c>
      <c r="AG2077">
        <v>176.46</v>
      </c>
      <c r="AH2077">
        <v>276.14</v>
      </c>
      <c r="AI2077">
        <v>2614.6979999999999</v>
      </c>
      <c r="AJ2077">
        <v>224.166</v>
      </c>
      <c r="AK2077">
        <v>306.685</v>
      </c>
      <c r="AL2077">
        <v>368.1</v>
      </c>
      <c r="AM2077">
        <v>945.72</v>
      </c>
      <c r="AN2077">
        <v>221.05</v>
      </c>
      <c r="AO2077">
        <v>922.6</v>
      </c>
    </row>
    <row r="2078" spans="4:41" x14ac:dyDescent="0.3">
      <c r="D2078" s="1">
        <v>39904</v>
      </c>
      <c r="E2078">
        <v>1.3249</v>
      </c>
      <c r="F2078">
        <v>1.0920000000000001</v>
      </c>
      <c r="G2078">
        <v>1.4468000000000001</v>
      </c>
      <c r="H2078">
        <v>-6</v>
      </c>
      <c r="I2078">
        <v>-0.4</v>
      </c>
      <c r="J2078">
        <v>0.6</v>
      </c>
      <c r="K2078">
        <v>-3</v>
      </c>
      <c r="L2078">
        <v>169.1</v>
      </c>
      <c r="M2078">
        <v>41.734000000000002</v>
      </c>
      <c r="N2078">
        <v>42.28</v>
      </c>
      <c r="O2078">
        <v>48.39</v>
      </c>
      <c r="P2078">
        <v>1.8009999999999999</v>
      </c>
      <c r="Q2078">
        <v>4.3380000000000001</v>
      </c>
      <c r="R2078">
        <v>3.19</v>
      </c>
      <c r="S2078">
        <v>1.05</v>
      </c>
      <c r="T2078">
        <v>1.35</v>
      </c>
      <c r="U2078">
        <v>2.4</v>
      </c>
      <c r="V2078">
        <v>2.9940000000000002</v>
      </c>
      <c r="W2078">
        <v>1.23</v>
      </c>
      <c r="X2078">
        <v>2.214</v>
      </c>
      <c r="Y2078">
        <v>3.5529999999999999</v>
      </c>
      <c r="Z2078">
        <v>4.056</v>
      </c>
      <c r="AA2078">
        <v>3.1309999999999998</v>
      </c>
      <c r="AB2078">
        <v>0.54039999999999999</v>
      </c>
      <c r="AC2078">
        <v>2.6539000000000001</v>
      </c>
      <c r="AD2078">
        <v>0.80379999999999996</v>
      </c>
      <c r="AE2078">
        <v>1.6419999999999999</v>
      </c>
      <c r="AG2078">
        <v>179.26</v>
      </c>
      <c r="AH2078">
        <v>279.55</v>
      </c>
      <c r="AI2078">
        <v>2643.703</v>
      </c>
      <c r="AJ2078">
        <v>230.54499999999999</v>
      </c>
      <c r="AK2078">
        <v>314.44400000000002</v>
      </c>
      <c r="AL2078">
        <v>373</v>
      </c>
      <c r="AM2078">
        <v>970.37</v>
      </c>
      <c r="AN2078">
        <v>221.41</v>
      </c>
      <c r="AO2078">
        <v>926.1</v>
      </c>
    </row>
    <row r="2079" spans="4:41" x14ac:dyDescent="0.3">
      <c r="D2079" s="1">
        <v>39905</v>
      </c>
      <c r="E2079">
        <v>1.3461000000000001</v>
      </c>
      <c r="F2079">
        <v>1.0936999999999999</v>
      </c>
      <c r="G2079">
        <v>1.4724999999999999</v>
      </c>
      <c r="H2079">
        <v>-6</v>
      </c>
      <c r="I2079">
        <v>-0.4</v>
      </c>
      <c r="J2079">
        <v>0.6</v>
      </c>
      <c r="K2079">
        <v>-3</v>
      </c>
      <c r="L2079">
        <v>169.1</v>
      </c>
      <c r="M2079">
        <v>42.095100000000002</v>
      </c>
      <c r="N2079">
        <v>42.04</v>
      </c>
      <c r="O2079">
        <v>52.64</v>
      </c>
      <c r="P2079">
        <v>1.7909999999999999</v>
      </c>
      <c r="Q2079">
        <v>4.4349999999999996</v>
      </c>
      <c r="R2079">
        <v>3.18</v>
      </c>
      <c r="S2079">
        <v>1.05</v>
      </c>
      <c r="T2079">
        <v>1.37</v>
      </c>
      <c r="U2079">
        <v>2.39</v>
      </c>
      <c r="V2079">
        <v>3.16</v>
      </c>
      <c r="W2079">
        <v>1.4139999999999999</v>
      </c>
      <c r="X2079">
        <v>2.3969999999999998</v>
      </c>
      <c r="Y2079">
        <v>3.7250000000000001</v>
      </c>
      <c r="Z2079">
        <v>4.1660000000000004</v>
      </c>
      <c r="AA2079">
        <v>3.3730000000000002</v>
      </c>
      <c r="AB2079">
        <v>0.54959999999999998</v>
      </c>
      <c r="AC2079">
        <v>2.7662</v>
      </c>
      <c r="AD2079">
        <v>0.88290000000000002</v>
      </c>
      <c r="AE2079">
        <v>1.7466999999999999</v>
      </c>
      <c r="AG2079">
        <v>188.11</v>
      </c>
      <c r="AH2079">
        <v>298.16000000000003</v>
      </c>
      <c r="AI2079">
        <v>2828.4180000000001</v>
      </c>
      <c r="AJ2079">
        <v>250.803</v>
      </c>
      <c r="AK2079">
        <v>332.02100000000002</v>
      </c>
      <c r="AL2079">
        <v>393.43</v>
      </c>
      <c r="AM2079">
        <v>1010.55</v>
      </c>
      <c r="AN2079">
        <v>219.8</v>
      </c>
      <c r="AO2079">
        <v>907.4</v>
      </c>
    </row>
    <row r="2080" spans="4:41" x14ac:dyDescent="0.3">
      <c r="D2080" s="1">
        <v>39906</v>
      </c>
      <c r="E2080">
        <v>1.3486</v>
      </c>
      <c r="F2080">
        <v>1.1008</v>
      </c>
      <c r="G2080">
        <v>1.4836</v>
      </c>
      <c r="H2080">
        <v>-6</v>
      </c>
      <c r="I2080">
        <v>-0.4</v>
      </c>
      <c r="J2080">
        <v>0.6</v>
      </c>
      <c r="K2080">
        <v>-3</v>
      </c>
      <c r="L2080">
        <v>169.1</v>
      </c>
      <c r="M2080">
        <v>40.536200000000001</v>
      </c>
      <c r="N2080">
        <v>39.700000000000003</v>
      </c>
      <c r="O2080">
        <v>52.51</v>
      </c>
      <c r="P2080">
        <v>1.804</v>
      </c>
      <c r="Q2080">
        <v>4.4039999999999999</v>
      </c>
      <c r="R2080">
        <v>3.19</v>
      </c>
      <c r="S2080">
        <v>1.05</v>
      </c>
      <c r="T2080">
        <v>1.34</v>
      </c>
      <c r="U2080">
        <v>2.38</v>
      </c>
      <c r="V2080">
        <v>3.2210000000000001</v>
      </c>
      <c r="W2080">
        <v>1.506</v>
      </c>
      <c r="X2080">
        <v>2.476</v>
      </c>
      <c r="Y2080">
        <v>3.746</v>
      </c>
      <c r="Z2080">
        <v>4.1609999999999996</v>
      </c>
      <c r="AA2080">
        <v>3.4239999999999999</v>
      </c>
      <c r="AB2080">
        <v>0.57509999999999994</v>
      </c>
      <c r="AC2080">
        <v>2.8853</v>
      </c>
      <c r="AD2080">
        <v>0.94669999999999999</v>
      </c>
      <c r="AE2080">
        <v>1.8522000000000001</v>
      </c>
      <c r="AG2080">
        <v>186.17</v>
      </c>
      <c r="AH2080">
        <v>294.74</v>
      </c>
      <c r="AI2080">
        <v>2778.9189999999999</v>
      </c>
      <c r="AJ2080">
        <v>251.691</v>
      </c>
      <c r="AK2080">
        <v>340.27600000000001</v>
      </c>
      <c r="AL2080">
        <v>394.56</v>
      </c>
      <c r="AM2080">
        <v>1016.26</v>
      </c>
      <c r="AN2080">
        <v>217.29</v>
      </c>
      <c r="AO2080">
        <v>895.6</v>
      </c>
    </row>
    <row r="2081" spans="4:41" x14ac:dyDescent="0.3">
      <c r="D2081" s="1">
        <v>39909</v>
      </c>
      <c r="E2081">
        <v>1.3415999999999999</v>
      </c>
      <c r="F2081">
        <v>1.1008</v>
      </c>
      <c r="G2081">
        <v>1.4770000000000001</v>
      </c>
      <c r="H2081">
        <v>-6</v>
      </c>
      <c r="I2081">
        <v>-0.4</v>
      </c>
      <c r="J2081">
        <v>0.6</v>
      </c>
      <c r="K2081">
        <v>-3</v>
      </c>
      <c r="L2081">
        <v>169.1</v>
      </c>
      <c r="M2081">
        <v>41.081800000000001</v>
      </c>
      <c r="N2081">
        <v>40.93</v>
      </c>
      <c r="O2081">
        <v>51.05</v>
      </c>
      <c r="P2081">
        <v>1.802</v>
      </c>
      <c r="Q2081">
        <v>4.399</v>
      </c>
      <c r="R2081">
        <v>3.19</v>
      </c>
      <c r="S2081">
        <v>1.05</v>
      </c>
      <c r="T2081">
        <v>1.34</v>
      </c>
      <c r="U2081">
        <v>2.38</v>
      </c>
      <c r="V2081">
        <v>3.218</v>
      </c>
      <c r="W2081">
        <v>1.502</v>
      </c>
      <c r="X2081">
        <v>2.464</v>
      </c>
      <c r="Y2081">
        <v>3.7090000000000001</v>
      </c>
      <c r="Z2081">
        <v>4.0970000000000004</v>
      </c>
      <c r="AA2081">
        <v>3.4420000000000002</v>
      </c>
      <c r="AB2081">
        <v>0.56489999999999996</v>
      </c>
      <c r="AC2081">
        <v>2.9222999999999999</v>
      </c>
      <c r="AD2081">
        <v>0.93879999999999997</v>
      </c>
      <c r="AE2081">
        <v>1.8853</v>
      </c>
      <c r="AG2081">
        <v>185.01</v>
      </c>
      <c r="AH2081">
        <v>292.52999999999997</v>
      </c>
      <c r="AI2081">
        <v>2753.0569999999998</v>
      </c>
      <c r="AJ2081">
        <v>251.26300000000001</v>
      </c>
      <c r="AK2081">
        <v>337.87599999999998</v>
      </c>
      <c r="AL2081">
        <v>403.38</v>
      </c>
      <c r="AM2081">
        <v>1015.78</v>
      </c>
      <c r="AN2081">
        <v>217.08</v>
      </c>
      <c r="AO2081">
        <v>871.5</v>
      </c>
    </row>
    <row r="2082" spans="4:41" x14ac:dyDescent="0.3">
      <c r="D2082" s="1">
        <v>39910</v>
      </c>
      <c r="E2082">
        <v>1.3271999999999999</v>
      </c>
      <c r="F2082">
        <v>1.1101000000000001</v>
      </c>
      <c r="G2082">
        <v>1.4731000000000001</v>
      </c>
      <c r="H2082">
        <v>-6</v>
      </c>
      <c r="I2082">
        <v>-0.4</v>
      </c>
      <c r="J2082">
        <v>0.6</v>
      </c>
      <c r="K2082">
        <v>-3</v>
      </c>
      <c r="L2082">
        <v>169.1</v>
      </c>
      <c r="M2082">
        <v>40.162100000000002</v>
      </c>
      <c r="N2082">
        <v>40.39</v>
      </c>
      <c r="O2082">
        <v>49.15</v>
      </c>
      <c r="P2082">
        <v>1.796</v>
      </c>
      <c r="Q2082">
        <v>4.4429999999999996</v>
      </c>
      <c r="R2082">
        <v>3.2</v>
      </c>
      <c r="S2082">
        <v>1.05</v>
      </c>
      <c r="T2082">
        <v>1.4</v>
      </c>
      <c r="U2082">
        <v>2.38</v>
      </c>
      <c r="V2082">
        <v>3.2170000000000001</v>
      </c>
      <c r="W2082">
        <v>1.456</v>
      </c>
      <c r="X2082">
        <v>2.44</v>
      </c>
      <c r="Y2082">
        <v>3.722</v>
      </c>
      <c r="Z2082">
        <v>4.133</v>
      </c>
      <c r="AA2082">
        <v>3.4409999999999998</v>
      </c>
      <c r="AB2082">
        <v>0.5373</v>
      </c>
      <c r="AC2082">
        <v>2.8965000000000001</v>
      </c>
      <c r="AD2082">
        <v>0.90690000000000004</v>
      </c>
      <c r="AE2082">
        <v>1.849</v>
      </c>
      <c r="AG2082">
        <v>183.46</v>
      </c>
      <c r="AH2082">
        <v>287.26</v>
      </c>
      <c r="AI2082">
        <v>2697.9160000000002</v>
      </c>
      <c r="AJ2082">
        <v>249.02099999999999</v>
      </c>
      <c r="AK2082">
        <v>333.024</v>
      </c>
      <c r="AL2082">
        <v>398.9</v>
      </c>
      <c r="AM2082">
        <v>1017.77</v>
      </c>
      <c r="AN2082">
        <v>217.69</v>
      </c>
      <c r="AO2082">
        <v>882.2</v>
      </c>
    </row>
    <row r="2083" spans="4:41" x14ac:dyDescent="0.3">
      <c r="D2083" s="1">
        <v>39911</v>
      </c>
      <c r="E2083">
        <v>1.3282</v>
      </c>
      <c r="F2083">
        <v>1.1082000000000001</v>
      </c>
      <c r="G2083">
        <v>1.4716</v>
      </c>
      <c r="H2083">
        <v>-6</v>
      </c>
      <c r="I2083">
        <v>-0.4</v>
      </c>
      <c r="J2083">
        <v>0.6</v>
      </c>
      <c r="K2083">
        <v>-3</v>
      </c>
      <c r="L2083">
        <v>169.1</v>
      </c>
      <c r="M2083">
        <v>38.9694</v>
      </c>
      <c r="N2083">
        <v>38.85</v>
      </c>
      <c r="O2083">
        <v>49.38</v>
      </c>
      <c r="P2083">
        <v>1.7849999999999999</v>
      </c>
      <c r="Q2083">
        <v>4.4400000000000004</v>
      </c>
      <c r="R2083">
        <v>3.2</v>
      </c>
      <c r="S2083">
        <v>1.0900000000000001</v>
      </c>
      <c r="T2083">
        <v>1.45</v>
      </c>
      <c r="U2083">
        <v>2.42</v>
      </c>
      <c r="V2083">
        <v>3.214</v>
      </c>
      <c r="W2083">
        <v>1.4259999999999999</v>
      </c>
      <c r="X2083">
        <v>2.431</v>
      </c>
      <c r="Y2083">
        <v>3.7250000000000001</v>
      </c>
      <c r="Z2083">
        <v>4.149</v>
      </c>
      <c r="AA2083">
        <v>3.351</v>
      </c>
      <c r="AB2083">
        <v>0.58350000000000002</v>
      </c>
      <c r="AC2083">
        <v>2.8559000000000001</v>
      </c>
      <c r="AD2083">
        <v>0.92300000000000004</v>
      </c>
      <c r="AE2083">
        <v>1.8291999999999999</v>
      </c>
      <c r="AG2083">
        <v>184.02</v>
      </c>
      <c r="AH2083">
        <v>287.35000000000002</v>
      </c>
      <c r="AI2083">
        <v>2676.1860000000001</v>
      </c>
      <c r="AJ2083">
        <v>258.47399999999999</v>
      </c>
      <c r="AK2083">
        <v>338.54199999999997</v>
      </c>
      <c r="AL2083">
        <v>386.97</v>
      </c>
      <c r="AM2083">
        <v>996.59</v>
      </c>
      <c r="AN2083">
        <v>218.69</v>
      </c>
      <c r="AO2083">
        <v>884.8</v>
      </c>
    </row>
    <row r="2084" spans="4:41" x14ac:dyDescent="0.3">
      <c r="D2084" s="1">
        <v>39912</v>
      </c>
      <c r="E2084">
        <v>1.3169</v>
      </c>
      <c r="F2084">
        <v>1.1146</v>
      </c>
      <c r="G2084">
        <v>1.468</v>
      </c>
      <c r="H2084">
        <v>-6</v>
      </c>
      <c r="I2084">
        <v>-0.4</v>
      </c>
      <c r="J2084">
        <v>0.6</v>
      </c>
      <c r="K2084">
        <v>-3</v>
      </c>
      <c r="L2084">
        <v>169.1</v>
      </c>
      <c r="M2084">
        <v>37.608499999999999</v>
      </c>
      <c r="N2084">
        <v>36.53</v>
      </c>
      <c r="O2084">
        <v>52.24</v>
      </c>
      <c r="P2084">
        <v>1.782</v>
      </c>
      <c r="Q2084">
        <v>4.4400000000000004</v>
      </c>
      <c r="R2084">
        <v>3.2</v>
      </c>
      <c r="S2084">
        <v>1.06</v>
      </c>
      <c r="T2084">
        <v>1.44</v>
      </c>
      <c r="U2084">
        <v>2.44</v>
      </c>
      <c r="V2084">
        <v>3.2570000000000001</v>
      </c>
      <c r="W2084">
        <v>1.3819999999999999</v>
      </c>
      <c r="X2084">
        <v>2.4220000000000002</v>
      </c>
      <c r="Y2084">
        <v>3.7519999999999998</v>
      </c>
      <c r="Z2084">
        <v>4.165</v>
      </c>
      <c r="AA2084">
        <v>3.2850000000000001</v>
      </c>
      <c r="AB2084">
        <v>0.58350000000000002</v>
      </c>
      <c r="AC2084">
        <v>2.9207000000000001</v>
      </c>
      <c r="AD2084">
        <v>0.94740000000000002</v>
      </c>
      <c r="AE2084">
        <v>1.8856999999999999</v>
      </c>
      <c r="AG2084">
        <v>188.06</v>
      </c>
      <c r="AH2084">
        <v>293.26</v>
      </c>
      <c r="AI2084">
        <v>2721.5830000000001</v>
      </c>
      <c r="AJ2084">
        <v>274.01799999999997</v>
      </c>
      <c r="AK2084">
        <v>349.952</v>
      </c>
      <c r="AL2084">
        <v>401.45</v>
      </c>
      <c r="AM2084">
        <v>1029.03</v>
      </c>
      <c r="AN2084">
        <v>217.94</v>
      </c>
      <c r="AO2084">
        <v>882.2</v>
      </c>
    </row>
    <row r="2085" spans="4:41" x14ac:dyDescent="0.3">
      <c r="D2085" s="1">
        <v>39916</v>
      </c>
      <c r="E2085">
        <v>1.3368</v>
      </c>
      <c r="F2085">
        <v>1.1113</v>
      </c>
      <c r="G2085">
        <v>1.4854000000000001</v>
      </c>
      <c r="H2085">
        <v>-6</v>
      </c>
      <c r="I2085">
        <v>-0.4</v>
      </c>
      <c r="J2085">
        <v>0.6</v>
      </c>
      <c r="K2085">
        <v>-3</v>
      </c>
      <c r="L2085">
        <v>169.1</v>
      </c>
      <c r="M2085">
        <v>37.608499999999999</v>
      </c>
      <c r="N2085">
        <v>37.81</v>
      </c>
      <c r="O2085">
        <v>50.05</v>
      </c>
      <c r="P2085">
        <v>1.782</v>
      </c>
      <c r="Q2085">
        <v>4.4260000000000002</v>
      </c>
      <c r="R2085">
        <v>3.2</v>
      </c>
      <c r="S2085">
        <v>1.0900000000000001</v>
      </c>
      <c r="T2085">
        <v>1.42</v>
      </c>
      <c r="U2085">
        <v>2.46</v>
      </c>
      <c r="V2085">
        <v>3.2519999999999998</v>
      </c>
      <c r="W2085">
        <v>1.3879999999999999</v>
      </c>
      <c r="X2085">
        <v>2.4329999999999998</v>
      </c>
      <c r="Y2085">
        <v>3.7320000000000002</v>
      </c>
      <c r="Z2085">
        <v>4.1429999999999998</v>
      </c>
      <c r="AA2085">
        <v>3.29</v>
      </c>
      <c r="AB2085">
        <v>0.56910000000000005</v>
      </c>
      <c r="AC2085">
        <v>2.8578999999999999</v>
      </c>
      <c r="AD2085">
        <v>0.8669</v>
      </c>
      <c r="AE2085">
        <v>1.7996000000000001</v>
      </c>
      <c r="AG2085">
        <v>188.06</v>
      </c>
      <c r="AH2085">
        <v>293.26</v>
      </c>
      <c r="AI2085">
        <v>2747.11</v>
      </c>
      <c r="AJ2085">
        <v>271.31700000000001</v>
      </c>
      <c r="AK2085">
        <v>358.18599999999998</v>
      </c>
      <c r="AL2085">
        <v>406.89</v>
      </c>
      <c r="AM2085">
        <v>1037.79</v>
      </c>
      <c r="AN2085">
        <v>217.94</v>
      </c>
      <c r="AO2085">
        <v>894.7</v>
      </c>
    </row>
    <row r="2086" spans="4:41" x14ac:dyDescent="0.3">
      <c r="D2086" s="1">
        <v>39917</v>
      </c>
      <c r="E2086">
        <v>1.3259000000000001</v>
      </c>
      <c r="F2086">
        <v>1.1234</v>
      </c>
      <c r="G2086">
        <v>1.4895</v>
      </c>
      <c r="H2086">
        <v>-6</v>
      </c>
      <c r="I2086">
        <v>-0.4</v>
      </c>
      <c r="J2086">
        <v>0.6</v>
      </c>
      <c r="K2086">
        <v>-3</v>
      </c>
      <c r="L2086">
        <v>169.1</v>
      </c>
      <c r="M2086">
        <v>40.219499999999996</v>
      </c>
      <c r="N2086">
        <v>37.67</v>
      </c>
      <c r="O2086">
        <v>49.41</v>
      </c>
      <c r="P2086">
        <v>1.774</v>
      </c>
      <c r="Q2086">
        <v>4.3920000000000003</v>
      </c>
      <c r="R2086">
        <v>3.2</v>
      </c>
      <c r="S2086">
        <v>1.1000000000000001</v>
      </c>
      <c r="T2086">
        <v>1.42</v>
      </c>
      <c r="U2086">
        <v>2.4700000000000002</v>
      </c>
      <c r="V2086">
        <v>3.1989999999999998</v>
      </c>
      <c r="W2086">
        <v>1.373</v>
      </c>
      <c r="X2086">
        <v>2.3780000000000001</v>
      </c>
      <c r="Y2086">
        <v>3.6909999999999998</v>
      </c>
      <c r="Z2086">
        <v>4.101</v>
      </c>
      <c r="AA2086">
        <v>3.2120000000000002</v>
      </c>
      <c r="AB2086">
        <v>0.5252</v>
      </c>
      <c r="AC2086">
        <v>2.7845</v>
      </c>
      <c r="AD2086">
        <v>0.8427</v>
      </c>
      <c r="AE2086">
        <v>1.7169000000000001</v>
      </c>
      <c r="AG2086">
        <v>190.99</v>
      </c>
      <c r="AH2086">
        <v>298.99</v>
      </c>
      <c r="AI2086">
        <v>2772.7040000000002</v>
      </c>
      <c r="AJ2086">
        <v>270.74</v>
      </c>
      <c r="AK2086">
        <v>353.67399999999998</v>
      </c>
      <c r="AL2086">
        <v>414.72</v>
      </c>
      <c r="AM2086">
        <v>1031</v>
      </c>
      <c r="AN2086">
        <v>220.2</v>
      </c>
      <c r="AO2086">
        <v>890.9</v>
      </c>
    </row>
    <row r="2087" spans="4:41" x14ac:dyDescent="0.3">
      <c r="D2087" s="1">
        <v>39918</v>
      </c>
      <c r="E2087">
        <v>1.3227</v>
      </c>
      <c r="F2087">
        <v>1.1339999999999999</v>
      </c>
      <c r="G2087">
        <v>1.4997</v>
      </c>
      <c r="H2087">
        <v>-6</v>
      </c>
      <c r="I2087">
        <v>-0.4</v>
      </c>
      <c r="J2087">
        <v>0.6</v>
      </c>
      <c r="K2087">
        <v>-3</v>
      </c>
      <c r="L2087">
        <v>169.1</v>
      </c>
      <c r="M2087">
        <v>39.717300000000002</v>
      </c>
      <c r="N2087">
        <v>36.17</v>
      </c>
      <c r="O2087">
        <v>49.25</v>
      </c>
      <c r="P2087">
        <v>1.768</v>
      </c>
      <c r="Q2087">
        <v>4.3310000000000004</v>
      </c>
      <c r="R2087">
        <v>3.19</v>
      </c>
      <c r="S2087">
        <v>1.07</v>
      </c>
      <c r="T2087">
        <v>1.39</v>
      </c>
      <c r="U2087">
        <v>2.4300000000000002</v>
      </c>
      <c r="V2087">
        <v>3.1419999999999999</v>
      </c>
      <c r="W2087">
        <v>1.3360000000000001</v>
      </c>
      <c r="X2087">
        <v>2.2989999999999999</v>
      </c>
      <c r="Y2087">
        <v>3.633</v>
      </c>
      <c r="Z2087">
        <v>4.0640000000000001</v>
      </c>
      <c r="AA2087">
        <v>3.2570000000000001</v>
      </c>
      <c r="AB2087">
        <v>0.51190000000000002</v>
      </c>
      <c r="AC2087">
        <v>2.7644000000000002</v>
      </c>
      <c r="AD2087">
        <v>0.8508</v>
      </c>
      <c r="AE2087">
        <v>1.7003999999999999</v>
      </c>
      <c r="AG2087">
        <v>190.52</v>
      </c>
      <c r="AH2087">
        <v>296.51</v>
      </c>
      <c r="AI2087">
        <v>2774.2260000000001</v>
      </c>
      <c r="AJ2087">
        <v>268.58699999999999</v>
      </c>
      <c r="AK2087">
        <v>349.54599999999999</v>
      </c>
      <c r="AL2087">
        <v>416.5</v>
      </c>
      <c r="AM2087">
        <v>1021.02</v>
      </c>
      <c r="AN2087">
        <v>220.57</v>
      </c>
      <c r="AO2087">
        <v>892.8</v>
      </c>
    </row>
    <row r="2088" spans="4:41" x14ac:dyDescent="0.3">
      <c r="D2088" s="1">
        <v>39919</v>
      </c>
      <c r="E2088">
        <v>1.3186</v>
      </c>
      <c r="F2088">
        <v>1.1322000000000001</v>
      </c>
      <c r="G2088">
        <v>1.4924999999999999</v>
      </c>
      <c r="H2088">
        <v>-6</v>
      </c>
      <c r="I2088">
        <v>-0.4</v>
      </c>
      <c r="J2088">
        <v>0.6</v>
      </c>
      <c r="K2088">
        <v>-3</v>
      </c>
      <c r="L2088">
        <v>169.1</v>
      </c>
      <c r="M2088">
        <v>37.2958</v>
      </c>
      <c r="N2088">
        <v>35.79</v>
      </c>
      <c r="O2088">
        <v>49.98</v>
      </c>
      <c r="P2088">
        <v>1.762</v>
      </c>
      <c r="Q2088">
        <v>4.3209999999999997</v>
      </c>
      <c r="R2088">
        <v>3.18</v>
      </c>
      <c r="S2088">
        <v>1.07</v>
      </c>
      <c r="T2088">
        <v>1.42</v>
      </c>
      <c r="U2088">
        <v>2.46</v>
      </c>
      <c r="V2088">
        <v>3.1760000000000002</v>
      </c>
      <c r="W2088">
        <v>1.3680000000000001</v>
      </c>
      <c r="X2088">
        <v>2.3370000000000002</v>
      </c>
      <c r="Y2088">
        <v>3.6619999999999999</v>
      </c>
      <c r="Z2088">
        <v>4.0659999999999998</v>
      </c>
      <c r="AA2088">
        <v>3.238</v>
      </c>
      <c r="AB2088">
        <v>0.50880000000000003</v>
      </c>
      <c r="AC2088">
        <v>2.8302999999999998</v>
      </c>
      <c r="AD2088">
        <v>0.8992</v>
      </c>
      <c r="AE2088">
        <v>1.7698</v>
      </c>
      <c r="AG2088">
        <v>193.82</v>
      </c>
      <c r="AH2088">
        <v>301.94</v>
      </c>
      <c r="AI2088">
        <v>2820.7649999999999</v>
      </c>
      <c r="AJ2088">
        <v>270.76100000000002</v>
      </c>
      <c r="AK2088">
        <v>357.89600000000002</v>
      </c>
      <c r="AL2088">
        <v>416.71</v>
      </c>
      <c r="AM2088">
        <v>1017.1</v>
      </c>
      <c r="AN2088">
        <v>219.54</v>
      </c>
      <c r="AO2088">
        <v>879.3</v>
      </c>
    </row>
    <row r="2089" spans="4:41" x14ac:dyDescent="0.3">
      <c r="D2089" s="1">
        <v>39920</v>
      </c>
      <c r="E2089">
        <v>1.3044</v>
      </c>
      <c r="F2089">
        <v>1.1344000000000001</v>
      </c>
      <c r="G2089">
        <v>1.4797</v>
      </c>
      <c r="H2089">
        <v>-6</v>
      </c>
      <c r="I2089">
        <v>-0.4</v>
      </c>
      <c r="J2089">
        <v>0.6</v>
      </c>
      <c r="K2089">
        <v>-3</v>
      </c>
      <c r="L2089">
        <v>169.1</v>
      </c>
      <c r="M2089">
        <v>36.7027</v>
      </c>
      <c r="N2089">
        <v>33.94</v>
      </c>
      <c r="O2089">
        <v>50.33</v>
      </c>
      <c r="P2089">
        <v>1.7609999999999999</v>
      </c>
      <c r="Q2089">
        <v>4.3650000000000002</v>
      </c>
      <c r="R2089">
        <v>3.18</v>
      </c>
      <c r="S2089">
        <v>1.0900000000000001</v>
      </c>
      <c r="T2089">
        <v>1.41</v>
      </c>
      <c r="U2089">
        <v>2.4700000000000002</v>
      </c>
      <c r="V2089">
        <v>3.27</v>
      </c>
      <c r="W2089">
        <v>1.4670000000000001</v>
      </c>
      <c r="X2089">
        <v>2.4489999999999998</v>
      </c>
      <c r="Y2089">
        <v>3.7440000000000002</v>
      </c>
      <c r="Z2089">
        <v>4.13</v>
      </c>
      <c r="AA2089">
        <v>3.3570000000000002</v>
      </c>
      <c r="AB2089">
        <v>0.54459999999999997</v>
      </c>
      <c r="AC2089">
        <v>2.9451000000000001</v>
      </c>
      <c r="AD2089">
        <v>0.96430000000000005</v>
      </c>
      <c r="AE2089">
        <v>1.8929</v>
      </c>
      <c r="AG2089">
        <v>196.96</v>
      </c>
      <c r="AH2089">
        <v>303.45999999999998</v>
      </c>
      <c r="AI2089">
        <v>2830.1370000000002</v>
      </c>
      <c r="AJ2089">
        <v>270.22399999999999</v>
      </c>
      <c r="AK2089">
        <v>354.35399999999998</v>
      </c>
      <c r="AL2089">
        <v>413.45</v>
      </c>
      <c r="AM2089">
        <v>1033.6300000000001</v>
      </c>
      <c r="AN2089">
        <v>217.87</v>
      </c>
      <c r="AO2089">
        <v>867.4</v>
      </c>
    </row>
    <row r="2090" spans="4:41" x14ac:dyDescent="0.3">
      <c r="D2090" s="1">
        <v>39923</v>
      </c>
      <c r="E2090">
        <v>1.2921</v>
      </c>
      <c r="F2090">
        <v>1.1252</v>
      </c>
      <c r="G2090">
        <v>1.4539</v>
      </c>
      <c r="H2090">
        <v>-6</v>
      </c>
      <c r="I2090">
        <v>-0.4</v>
      </c>
      <c r="J2090">
        <v>0.6</v>
      </c>
      <c r="K2090">
        <v>-3</v>
      </c>
      <c r="L2090">
        <v>169.1</v>
      </c>
      <c r="M2090">
        <v>41.001300000000001</v>
      </c>
      <c r="N2090">
        <v>39.18</v>
      </c>
      <c r="O2090">
        <v>45.88</v>
      </c>
      <c r="P2090">
        <v>1.768</v>
      </c>
      <c r="Q2090">
        <v>4.306</v>
      </c>
      <c r="R2090">
        <v>3.18</v>
      </c>
      <c r="S2090">
        <v>1.08</v>
      </c>
      <c r="T2090">
        <v>1.4</v>
      </c>
      <c r="U2090">
        <v>2.4300000000000002</v>
      </c>
      <c r="V2090">
        <v>3.149</v>
      </c>
      <c r="W2090">
        <v>1.383</v>
      </c>
      <c r="X2090">
        <v>2.3319999999999999</v>
      </c>
      <c r="Y2090">
        <v>3.6259999999999999</v>
      </c>
      <c r="Z2090">
        <v>4.0110000000000001</v>
      </c>
      <c r="AA2090">
        <v>3.2149999999999999</v>
      </c>
      <c r="AB2090">
        <v>0.51190000000000002</v>
      </c>
      <c r="AC2090">
        <v>2.8359000000000001</v>
      </c>
      <c r="AD2090">
        <v>0.90749999999999997</v>
      </c>
      <c r="AE2090">
        <v>1.7964</v>
      </c>
      <c r="AG2090">
        <v>189.93</v>
      </c>
      <c r="AH2090">
        <v>289.91000000000003</v>
      </c>
      <c r="AI2090">
        <v>2708.81</v>
      </c>
      <c r="AJ2090">
        <v>253.32400000000001</v>
      </c>
      <c r="AK2090">
        <v>339.11500000000001</v>
      </c>
      <c r="AL2090">
        <v>416.72</v>
      </c>
      <c r="AM2090">
        <v>1036.97</v>
      </c>
      <c r="AN2090">
        <v>219.21</v>
      </c>
      <c r="AO2090">
        <v>887</v>
      </c>
    </row>
    <row r="2091" spans="4:41" x14ac:dyDescent="0.3">
      <c r="D2091" s="1">
        <v>39924</v>
      </c>
      <c r="E2091">
        <v>1.2948</v>
      </c>
      <c r="F2091">
        <v>1.1335999999999999</v>
      </c>
      <c r="G2091">
        <v>1.4673</v>
      </c>
      <c r="H2091">
        <v>-6</v>
      </c>
      <c r="I2091">
        <v>-0.4</v>
      </c>
      <c r="J2091">
        <v>0.6</v>
      </c>
      <c r="K2091">
        <v>-3</v>
      </c>
      <c r="L2091">
        <v>169.1</v>
      </c>
      <c r="M2091">
        <v>40.873600000000003</v>
      </c>
      <c r="N2091">
        <v>37.14</v>
      </c>
      <c r="O2091">
        <v>46.51</v>
      </c>
      <c r="P2091">
        <v>1.768</v>
      </c>
      <c r="Q2091">
        <v>4.3369999999999997</v>
      </c>
      <c r="R2091">
        <v>3.17</v>
      </c>
      <c r="S2091">
        <v>1.0900000000000001</v>
      </c>
      <c r="T2091">
        <v>1.43</v>
      </c>
      <c r="U2091">
        <v>2.4500000000000002</v>
      </c>
      <c r="V2091">
        <v>3.14</v>
      </c>
      <c r="W2091">
        <v>1.4079999999999999</v>
      </c>
      <c r="X2091">
        <v>2.3380000000000001</v>
      </c>
      <c r="Y2091">
        <v>3.6240000000000001</v>
      </c>
      <c r="Z2091">
        <v>4.0090000000000003</v>
      </c>
      <c r="AA2091">
        <v>3.3109999999999999</v>
      </c>
      <c r="AB2091">
        <v>0.50680000000000003</v>
      </c>
      <c r="AC2091">
        <v>2.8969</v>
      </c>
      <c r="AD2091">
        <v>0.93200000000000005</v>
      </c>
      <c r="AE2091">
        <v>1.8563000000000001</v>
      </c>
      <c r="AG2091">
        <v>190.2</v>
      </c>
      <c r="AH2091">
        <v>291.18</v>
      </c>
      <c r="AI2091">
        <v>2720.9850000000001</v>
      </c>
      <c r="AJ2091">
        <v>251.65</v>
      </c>
      <c r="AK2091">
        <v>338.86799999999999</v>
      </c>
      <c r="AL2091">
        <v>411.57</v>
      </c>
      <c r="AM2091">
        <v>1015.48</v>
      </c>
      <c r="AN2091">
        <v>218.09</v>
      </c>
      <c r="AO2091">
        <v>882.1</v>
      </c>
    </row>
    <row r="2092" spans="4:41" x14ac:dyDescent="0.3">
      <c r="D2092" s="1">
        <v>39925</v>
      </c>
      <c r="E2092">
        <v>1.3005</v>
      </c>
      <c r="F2092">
        <v>1.1143000000000001</v>
      </c>
      <c r="G2092">
        <v>1.4492</v>
      </c>
      <c r="H2092">
        <v>-6</v>
      </c>
      <c r="I2092">
        <v>-0.4</v>
      </c>
      <c r="J2092">
        <v>0.6</v>
      </c>
      <c r="K2092">
        <v>-3</v>
      </c>
      <c r="L2092">
        <v>169.1</v>
      </c>
      <c r="M2092">
        <v>39.596400000000003</v>
      </c>
      <c r="N2092">
        <v>38.1</v>
      </c>
      <c r="O2092">
        <v>48.85</v>
      </c>
      <c r="P2092">
        <v>1.766</v>
      </c>
      <c r="Q2092">
        <v>4.3659999999999997</v>
      </c>
      <c r="R2092">
        <v>3.18</v>
      </c>
      <c r="S2092">
        <v>1.1000000000000001</v>
      </c>
      <c r="T2092">
        <v>1.43</v>
      </c>
      <c r="U2092">
        <v>2.46</v>
      </c>
      <c r="V2092">
        <v>3.2090000000000001</v>
      </c>
      <c r="W2092">
        <v>1.462</v>
      </c>
      <c r="X2092">
        <v>2.4279999999999999</v>
      </c>
      <c r="Y2092">
        <v>3.6520000000000001</v>
      </c>
      <c r="Z2092">
        <v>4.0330000000000004</v>
      </c>
      <c r="AA2092">
        <v>3.4460000000000002</v>
      </c>
      <c r="AB2092">
        <v>0.48230000000000001</v>
      </c>
      <c r="AC2092">
        <v>2.9397000000000002</v>
      </c>
      <c r="AD2092">
        <v>0.95650000000000002</v>
      </c>
      <c r="AE2092">
        <v>1.8931</v>
      </c>
      <c r="AG2092">
        <v>192.38</v>
      </c>
      <c r="AH2092">
        <v>296.01</v>
      </c>
      <c r="AI2092">
        <v>2739.2440000000001</v>
      </c>
      <c r="AJ2092">
        <v>259.98399999999998</v>
      </c>
      <c r="AK2092">
        <v>343.30399999999997</v>
      </c>
      <c r="AL2092">
        <v>408.61</v>
      </c>
      <c r="AM2092">
        <v>1014.55</v>
      </c>
      <c r="AN2092">
        <v>217.23</v>
      </c>
      <c r="AO2092">
        <v>891.8</v>
      </c>
    </row>
    <row r="2093" spans="4:41" x14ac:dyDescent="0.3">
      <c r="D2093" s="1">
        <v>39926</v>
      </c>
      <c r="E2093">
        <v>1.3144</v>
      </c>
      <c r="F2093">
        <v>1.1198999999999999</v>
      </c>
      <c r="G2093">
        <v>1.4722</v>
      </c>
      <c r="H2093">
        <v>-6</v>
      </c>
      <c r="I2093">
        <v>-0.4</v>
      </c>
      <c r="J2093">
        <v>0.6</v>
      </c>
      <c r="K2093">
        <v>-3</v>
      </c>
      <c r="L2093">
        <v>169.1</v>
      </c>
      <c r="M2093">
        <v>39.1905</v>
      </c>
      <c r="N2093">
        <v>37.15</v>
      </c>
      <c r="O2093">
        <v>49.62</v>
      </c>
      <c r="P2093">
        <v>1.7689999999999999</v>
      </c>
      <c r="Q2093">
        <v>4.3090000000000002</v>
      </c>
      <c r="R2093">
        <v>3.18</v>
      </c>
      <c r="S2093">
        <v>1.08</v>
      </c>
      <c r="T2093">
        <v>1.44</v>
      </c>
      <c r="U2093">
        <v>2.46</v>
      </c>
      <c r="V2093">
        <v>3.222</v>
      </c>
      <c r="W2093">
        <v>1.4450000000000001</v>
      </c>
      <c r="X2093">
        <v>2.4390000000000001</v>
      </c>
      <c r="Y2093">
        <v>3.6360000000000001</v>
      </c>
      <c r="Z2093">
        <v>4.008</v>
      </c>
      <c r="AA2093">
        <v>3.5179999999999998</v>
      </c>
      <c r="AB2093">
        <v>0.4577</v>
      </c>
      <c r="AC2093">
        <v>2.9192999999999998</v>
      </c>
      <c r="AD2093">
        <v>0.92400000000000004</v>
      </c>
      <c r="AE2093">
        <v>1.8764000000000001</v>
      </c>
      <c r="AG2093">
        <v>191.49</v>
      </c>
      <c r="AH2093">
        <v>295.73</v>
      </c>
      <c r="AI2093">
        <v>2743.7890000000002</v>
      </c>
      <c r="AJ2093">
        <v>268.74299999999999</v>
      </c>
      <c r="AK2093">
        <v>349.28899999999999</v>
      </c>
      <c r="AL2093">
        <v>414.82</v>
      </c>
      <c r="AM2093">
        <v>1026.21</v>
      </c>
      <c r="AN2093">
        <v>217.51</v>
      </c>
      <c r="AO2093">
        <v>905.9</v>
      </c>
    </row>
    <row r="2094" spans="4:41" x14ac:dyDescent="0.3">
      <c r="D2094" s="1">
        <v>39927</v>
      </c>
      <c r="E2094">
        <v>1.3242</v>
      </c>
      <c r="F2094">
        <v>1.1085</v>
      </c>
      <c r="G2094">
        <v>1.4678</v>
      </c>
      <c r="H2094">
        <v>-6</v>
      </c>
      <c r="I2094">
        <v>-0.4</v>
      </c>
      <c r="J2094">
        <v>0.6</v>
      </c>
      <c r="K2094">
        <v>-3</v>
      </c>
      <c r="L2094">
        <v>169.1</v>
      </c>
      <c r="M2094">
        <v>37.381</v>
      </c>
      <c r="N2094">
        <v>36.82</v>
      </c>
      <c r="O2094">
        <v>51.55</v>
      </c>
      <c r="P2094">
        <v>1.764</v>
      </c>
      <c r="Q2094">
        <v>4.3099999999999996</v>
      </c>
      <c r="R2094">
        <v>3.18</v>
      </c>
      <c r="S2094">
        <v>1.1000000000000001</v>
      </c>
      <c r="T2094">
        <v>1.41</v>
      </c>
      <c r="U2094">
        <v>2.46</v>
      </c>
      <c r="V2094">
        <v>3.1909999999999998</v>
      </c>
      <c r="W2094">
        <v>1.3759999999999999</v>
      </c>
      <c r="X2094">
        <v>2.395</v>
      </c>
      <c r="Y2094">
        <v>3.6150000000000002</v>
      </c>
      <c r="Z2094">
        <v>4.0069999999999997</v>
      </c>
      <c r="AA2094">
        <v>3.4870000000000001</v>
      </c>
      <c r="AB2094">
        <v>0.47299999999999998</v>
      </c>
      <c r="AC2094">
        <v>2.9903</v>
      </c>
      <c r="AD2094">
        <v>0.95699999999999996</v>
      </c>
      <c r="AE2094">
        <v>1.9370000000000001</v>
      </c>
      <c r="AG2094">
        <v>195.82</v>
      </c>
      <c r="AH2094">
        <v>307.35000000000002</v>
      </c>
      <c r="AI2094">
        <v>2857.9859999999999</v>
      </c>
      <c r="AJ2094">
        <v>273.887</v>
      </c>
      <c r="AK2094">
        <v>358.67500000000001</v>
      </c>
      <c r="AL2094">
        <v>416.3</v>
      </c>
      <c r="AM2094">
        <v>1014.67</v>
      </c>
      <c r="AN2094">
        <v>216.57</v>
      </c>
      <c r="AO2094">
        <v>913.6</v>
      </c>
    </row>
    <row r="2095" spans="4:41" x14ac:dyDescent="0.3">
      <c r="D2095" s="1">
        <v>39930</v>
      </c>
      <c r="E2095">
        <v>1.3036000000000001</v>
      </c>
      <c r="F2095">
        <v>1.1238999999999999</v>
      </c>
      <c r="G2095">
        <v>1.4644999999999999</v>
      </c>
      <c r="H2095">
        <v>-6</v>
      </c>
      <c r="I2095">
        <v>-0.4</v>
      </c>
      <c r="J2095">
        <v>0.6</v>
      </c>
      <c r="K2095">
        <v>-3</v>
      </c>
      <c r="L2095">
        <v>169.1</v>
      </c>
      <c r="M2095">
        <v>37.887900000000002</v>
      </c>
      <c r="N2095">
        <v>38.32</v>
      </c>
      <c r="O2095">
        <v>50.14</v>
      </c>
      <c r="P2095">
        <v>1.754</v>
      </c>
      <c r="Q2095">
        <v>4.2960000000000003</v>
      </c>
      <c r="R2095">
        <v>3.17</v>
      </c>
      <c r="S2095">
        <v>1.0900000000000001</v>
      </c>
      <c r="T2095">
        <v>1.42</v>
      </c>
      <c r="U2095">
        <v>2.4500000000000002</v>
      </c>
      <c r="V2095">
        <v>3.161</v>
      </c>
      <c r="W2095">
        <v>1.36</v>
      </c>
      <c r="X2095">
        <v>2.37</v>
      </c>
      <c r="Y2095">
        <v>3.59</v>
      </c>
      <c r="Z2095">
        <v>3.9809999999999999</v>
      </c>
      <c r="AA2095">
        <v>3.484</v>
      </c>
      <c r="AB2095">
        <v>0.46279999999999999</v>
      </c>
      <c r="AC2095">
        <v>2.9083000000000001</v>
      </c>
      <c r="AD2095">
        <v>0.87490000000000001</v>
      </c>
      <c r="AE2095">
        <v>1.8432999999999999</v>
      </c>
      <c r="AG2095">
        <v>196.53</v>
      </c>
      <c r="AH2095">
        <v>305.64</v>
      </c>
      <c r="AI2095">
        <v>2854.0230000000001</v>
      </c>
      <c r="AJ2095">
        <v>265.08600000000001</v>
      </c>
      <c r="AK2095">
        <v>346.59800000000001</v>
      </c>
      <c r="AL2095">
        <v>406.95</v>
      </c>
      <c r="AM2095">
        <v>1018.4</v>
      </c>
      <c r="AN2095">
        <v>217.9</v>
      </c>
      <c r="AO2095">
        <v>907.4</v>
      </c>
    </row>
    <row r="2096" spans="4:41" x14ac:dyDescent="0.3">
      <c r="D2096" s="1">
        <v>39931</v>
      </c>
      <c r="E2096">
        <v>1.3149</v>
      </c>
      <c r="F2096">
        <v>1.1129</v>
      </c>
      <c r="G2096">
        <v>1.4633</v>
      </c>
      <c r="H2096">
        <v>-6</v>
      </c>
      <c r="I2096">
        <v>-0.4</v>
      </c>
      <c r="J2096">
        <v>0.6</v>
      </c>
      <c r="K2096">
        <v>-3</v>
      </c>
      <c r="L2096">
        <v>169.1</v>
      </c>
      <c r="M2096">
        <v>39.776800000000001</v>
      </c>
      <c r="N2096">
        <v>37.950000000000003</v>
      </c>
      <c r="O2096">
        <v>49.92</v>
      </c>
      <c r="P2096">
        <v>1.7430000000000001</v>
      </c>
      <c r="Q2096">
        <v>4.2939999999999996</v>
      </c>
      <c r="R2096">
        <v>3.17</v>
      </c>
      <c r="S2096">
        <v>1.0900000000000001</v>
      </c>
      <c r="T2096">
        <v>1.47</v>
      </c>
      <c r="U2096">
        <v>2.46</v>
      </c>
      <c r="V2096">
        <v>3.141</v>
      </c>
      <c r="W2096">
        <v>1.3240000000000001</v>
      </c>
      <c r="X2096">
        <v>2.3380000000000001</v>
      </c>
      <c r="Y2096">
        <v>3.5750000000000002</v>
      </c>
      <c r="Z2096">
        <v>3.956</v>
      </c>
      <c r="AA2096">
        <v>3.456</v>
      </c>
      <c r="AB2096">
        <v>0.48320000000000002</v>
      </c>
      <c r="AC2096">
        <v>3.0072999999999999</v>
      </c>
      <c r="AD2096">
        <v>0.94610000000000005</v>
      </c>
      <c r="AE2096">
        <v>1.9404999999999999</v>
      </c>
      <c r="AG2096">
        <v>193.57</v>
      </c>
      <c r="AH2096">
        <v>299.92</v>
      </c>
      <c r="AI2096">
        <v>2804.152</v>
      </c>
      <c r="AJ2096">
        <v>260.61799999999999</v>
      </c>
      <c r="AK2096">
        <v>345.41300000000001</v>
      </c>
      <c r="AL2096">
        <v>397.31</v>
      </c>
      <c r="AM2096">
        <v>992.6</v>
      </c>
      <c r="AN2096">
        <v>216.79</v>
      </c>
      <c r="AO2096">
        <v>892.8</v>
      </c>
    </row>
    <row r="2097" spans="4:41" x14ac:dyDescent="0.3">
      <c r="D2097" s="1">
        <v>39932</v>
      </c>
      <c r="E2097">
        <v>1.3270999999999999</v>
      </c>
      <c r="F2097">
        <v>1.113</v>
      </c>
      <c r="G2097">
        <v>1.4772000000000001</v>
      </c>
      <c r="H2097">
        <v>-6</v>
      </c>
      <c r="I2097">
        <v>-0.4</v>
      </c>
      <c r="J2097">
        <v>0.6</v>
      </c>
      <c r="K2097">
        <v>-3</v>
      </c>
      <c r="L2097">
        <v>169.1</v>
      </c>
      <c r="M2097">
        <v>37.4512</v>
      </c>
      <c r="N2097">
        <v>36.08</v>
      </c>
      <c r="O2097">
        <v>50.97</v>
      </c>
      <c r="P2097">
        <v>1.734</v>
      </c>
      <c r="Q2097">
        <v>4.274</v>
      </c>
      <c r="R2097">
        <v>3.16</v>
      </c>
      <c r="S2097">
        <v>1.07</v>
      </c>
      <c r="T2097">
        <v>1.42</v>
      </c>
      <c r="U2097">
        <v>2.4500000000000002</v>
      </c>
      <c r="V2097">
        <v>3.1309999999999998</v>
      </c>
      <c r="W2097">
        <v>1.3169999999999999</v>
      </c>
      <c r="X2097">
        <v>2.3239999999999998</v>
      </c>
      <c r="Y2097">
        <v>3.5539999999999998</v>
      </c>
      <c r="Z2097">
        <v>3.9049999999999998</v>
      </c>
      <c r="AA2097">
        <v>3.4550000000000001</v>
      </c>
      <c r="AB2097">
        <v>0.46079999999999999</v>
      </c>
      <c r="AC2097">
        <v>3.1073</v>
      </c>
      <c r="AD2097">
        <v>0.95409999999999995</v>
      </c>
      <c r="AE2097">
        <v>2.0301999999999998</v>
      </c>
      <c r="AG2097">
        <v>197.28</v>
      </c>
      <c r="AH2097">
        <v>310.51</v>
      </c>
      <c r="AI2097">
        <v>2894.0740000000001</v>
      </c>
      <c r="AJ2097">
        <v>274.17099999999999</v>
      </c>
      <c r="AK2097">
        <v>360.75799999999998</v>
      </c>
      <c r="AL2097">
        <v>409.86</v>
      </c>
      <c r="AM2097">
        <v>992.6</v>
      </c>
      <c r="AN2097">
        <v>215.82</v>
      </c>
      <c r="AO2097">
        <v>900.5</v>
      </c>
    </row>
    <row r="2098" spans="4:41" x14ac:dyDescent="0.3">
      <c r="D2098" s="1">
        <v>39933</v>
      </c>
      <c r="E2098">
        <v>1.323</v>
      </c>
      <c r="F2098">
        <v>1.1181000000000001</v>
      </c>
      <c r="G2098">
        <v>1.4790000000000001</v>
      </c>
      <c r="H2098">
        <v>-6.6</v>
      </c>
      <c r="I2098">
        <v>-0.7</v>
      </c>
      <c r="J2098">
        <v>0.6</v>
      </c>
      <c r="K2098">
        <v>-4.5999999999999996</v>
      </c>
      <c r="L2098">
        <v>170</v>
      </c>
      <c r="M2098">
        <v>36.882100000000001</v>
      </c>
      <c r="N2098">
        <v>36.5</v>
      </c>
      <c r="O2098">
        <v>51.12</v>
      </c>
      <c r="P2098">
        <v>1.728</v>
      </c>
      <c r="Q2098">
        <v>4.2770000000000001</v>
      </c>
      <c r="R2098">
        <v>3.16</v>
      </c>
      <c r="S2098">
        <v>1.07</v>
      </c>
      <c r="T2098">
        <v>1.42</v>
      </c>
      <c r="U2098">
        <v>2.44</v>
      </c>
      <c r="V2098">
        <v>3.1779999999999999</v>
      </c>
      <c r="W2098">
        <v>1.337</v>
      </c>
      <c r="X2098">
        <v>2.3540000000000001</v>
      </c>
      <c r="Y2098">
        <v>3.59</v>
      </c>
      <c r="Z2098">
        <v>3.9260000000000002</v>
      </c>
      <c r="AA2098">
        <v>3.5009999999999999</v>
      </c>
      <c r="AB2098">
        <v>0.45569999999999999</v>
      </c>
      <c r="AC2098">
        <v>3.1187</v>
      </c>
      <c r="AD2098">
        <v>0.89870000000000005</v>
      </c>
      <c r="AE2098">
        <v>2.0104000000000002</v>
      </c>
      <c r="AG2098">
        <v>200.23</v>
      </c>
      <c r="AH2098">
        <v>314.94</v>
      </c>
      <c r="AI2098">
        <v>2944.3240000000001</v>
      </c>
      <c r="AJ2098">
        <v>274.41300000000001</v>
      </c>
      <c r="AK2098">
        <v>360.173</v>
      </c>
      <c r="AL2098">
        <v>429.55</v>
      </c>
      <c r="AM2098">
        <v>1024.1300000000001</v>
      </c>
      <c r="AN2098">
        <v>215.48</v>
      </c>
      <c r="AO2098">
        <v>891.2</v>
      </c>
    </row>
    <row r="2099" spans="4:41" x14ac:dyDescent="0.3">
      <c r="D2099" s="1">
        <v>39934</v>
      </c>
      <c r="E2099">
        <v>1.3272999999999999</v>
      </c>
      <c r="F2099">
        <v>1.1244000000000001</v>
      </c>
      <c r="G2099">
        <v>1.4921</v>
      </c>
      <c r="H2099">
        <v>-6.6</v>
      </c>
      <c r="I2099">
        <v>-0.7</v>
      </c>
      <c r="J2099">
        <v>0.6</v>
      </c>
      <c r="K2099">
        <v>-4.5999999999999996</v>
      </c>
      <c r="L2099">
        <v>170</v>
      </c>
      <c r="M2099">
        <v>36.882100000000001</v>
      </c>
      <c r="N2099">
        <v>35.299999999999997</v>
      </c>
      <c r="O2099">
        <v>53.2</v>
      </c>
      <c r="P2099">
        <v>1.728</v>
      </c>
      <c r="Q2099">
        <v>4.2759999999999998</v>
      </c>
      <c r="R2099">
        <v>3.16</v>
      </c>
      <c r="S2099">
        <v>1.07</v>
      </c>
      <c r="T2099">
        <v>1.42</v>
      </c>
      <c r="U2099">
        <v>2.44</v>
      </c>
      <c r="V2099">
        <v>3.17</v>
      </c>
      <c r="W2099">
        <v>1.329</v>
      </c>
      <c r="X2099">
        <v>2.343</v>
      </c>
      <c r="Y2099">
        <v>3.59</v>
      </c>
      <c r="Z2099">
        <v>3.919</v>
      </c>
      <c r="AA2099">
        <v>3.5529999999999999</v>
      </c>
      <c r="AB2099">
        <v>0.4587</v>
      </c>
      <c r="AC2099">
        <v>3.1533000000000002</v>
      </c>
      <c r="AD2099">
        <v>0.90680000000000005</v>
      </c>
      <c r="AE2099">
        <v>2.0106000000000002</v>
      </c>
      <c r="AG2099">
        <v>200.48</v>
      </c>
      <c r="AH2099">
        <v>314.94</v>
      </c>
      <c r="AI2099">
        <v>2951.3719999999998</v>
      </c>
      <c r="AJ2099">
        <v>276.27800000000002</v>
      </c>
      <c r="AK2099">
        <v>359.238</v>
      </c>
      <c r="AL2099">
        <v>429.55</v>
      </c>
      <c r="AM2099">
        <v>1035.21</v>
      </c>
      <c r="AN2099">
        <v>215.48</v>
      </c>
      <c r="AO2099">
        <v>888.2</v>
      </c>
    </row>
    <row r="2100" spans="4:41" x14ac:dyDescent="0.3">
      <c r="D2100" s="1">
        <v>39937</v>
      </c>
      <c r="E2100">
        <v>1.3406</v>
      </c>
      <c r="F2100">
        <v>1.1202000000000001</v>
      </c>
      <c r="G2100">
        <v>1.5018</v>
      </c>
      <c r="H2100">
        <v>-6.6</v>
      </c>
      <c r="I2100">
        <v>-0.7</v>
      </c>
      <c r="J2100">
        <v>0.6</v>
      </c>
      <c r="K2100">
        <v>-4.5999999999999996</v>
      </c>
      <c r="L2100">
        <v>170</v>
      </c>
      <c r="M2100">
        <v>36.763599999999997</v>
      </c>
      <c r="N2100">
        <v>34.53</v>
      </c>
      <c r="O2100">
        <v>54.47</v>
      </c>
      <c r="P2100">
        <v>1.718</v>
      </c>
      <c r="Q2100">
        <v>4.2530000000000001</v>
      </c>
      <c r="R2100">
        <v>3.14</v>
      </c>
      <c r="S2100">
        <v>1.08</v>
      </c>
      <c r="T2100">
        <v>1.38</v>
      </c>
      <c r="U2100">
        <v>2.42</v>
      </c>
      <c r="V2100">
        <v>3.2429999999999999</v>
      </c>
      <c r="W2100">
        <v>1.3879999999999999</v>
      </c>
      <c r="X2100">
        <v>2.4300000000000002</v>
      </c>
      <c r="Y2100">
        <v>3.6269999999999998</v>
      </c>
      <c r="Z2100">
        <v>3.9590000000000001</v>
      </c>
      <c r="AA2100">
        <v>3.5470000000000002</v>
      </c>
      <c r="AB2100">
        <v>0.48120000000000002</v>
      </c>
      <c r="AC2100">
        <v>3.1514000000000002</v>
      </c>
      <c r="AD2100">
        <v>0.93869999999999998</v>
      </c>
      <c r="AE2100">
        <v>2.0238999999999998</v>
      </c>
      <c r="AG2100">
        <v>203.77</v>
      </c>
      <c r="AH2100">
        <v>323.27999999999997</v>
      </c>
      <c r="AI2100">
        <v>2973.623</v>
      </c>
      <c r="AJ2100">
        <v>289.61700000000002</v>
      </c>
      <c r="AK2100">
        <v>388.26499999999999</v>
      </c>
      <c r="AL2100">
        <v>452.58</v>
      </c>
      <c r="AM2100">
        <v>1035.21</v>
      </c>
      <c r="AN2100">
        <v>215.43</v>
      </c>
      <c r="AO2100">
        <v>902.2</v>
      </c>
    </row>
    <row r="2101" spans="4:41" x14ac:dyDescent="0.3">
      <c r="D2101" s="1">
        <v>39938</v>
      </c>
      <c r="E2101">
        <v>1.333</v>
      </c>
      <c r="F2101">
        <v>1.1318999999999999</v>
      </c>
      <c r="G2101">
        <v>1.5089999999999999</v>
      </c>
      <c r="H2101">
        <v>-6.6</v>
      </c>
      <c r="I2101">
        <v>-0.7</v>
      </c>
      <c r="J2101">
        <v>0.6</v>
      </c>
      <c r="K2101">
        <v>-4.5999999999999996</v>
      </c>
      <c r="L2101">
        <v>170</v>
      </c>
      <c r="M2101">
        <v>37.366700000000002</v>
      </c>
      <c r="N2101">
        <v>33.36</v>
      </c>
      <c r="O2101">
        <v>53.84</v>
      </c>
      <c r="P2101">
        <v>1.71</v>
      </c>
      <c r="Q2101">
        <v>4.1950000000000003</v>
      </c>
      <c r="R2101">
        <v>3.12</v>
      </c>
      <c r="S2101">
        <v>1.0900000000000001</v>
      </c>
      <c r="T2101">
        <v>1.4</v>
      </c>
      <c r="U2101">
        <v>2.4300000000000002</v>
      </c>
      <c r="V2101">
        <v>3.2109999999999999</v>
      </c>
      <c r="W2101">
        <v>1.363</v>
      </c>
      <c r="X2101">
        <v>2.3879999999999999</v>
      </c>
      <c r="Y2101">
        <v>3.5960000000000001</v>
      </c>
      <c r="Z2101">
        <v>3.9089999999999998</v>
      </c>
      <c r="AA2101">
        <v>3.5550000000000002</v>
      </c>
      <c r="AB2101">
        <v>0.47099999999999997</v>
      </c>
      <c r="AC2101">
        <v>3.1591999999999998</v>
      </c>
      <c r="AD2101">
        <v>0.9627</v>
      </c>
      <c r="AE2101">
        <v>2.0472999999999999</v>
      </c>
      <c r="AG2101">
        <v>205.07</v>
      </c>
      <c r="AH2101">
        <v>325.52999999999997</v>
      </c>
      <c r="AI2101">
        <v>3063.7139999999999</v>
      </c>
      <c r="AJ2101">
        <v>291.98500000000001</v>
      </c>
      <c r="AK2101">
        <v>391.892</v>
      </c>
      <c r="AL2101">
        <v>454.66</v>
      </c>
      <c r="AM2101">
        <v>1035.21</v>
      </c>
      <c r="AN2101">
        <v>215.52</v>
      </c>
      <c r="AO2101">
        <v>904.3</v>
      </c>
    </row>
    <row r="2102" spans="4:41" x14ac:dyDescent="0.3">
      <c r="D2102" s="1">
        <v>39939</v>
      </c>
      <c r="E2102">
        <v>1.3334999999999999</v>
      </c>
      <c r="F2102">
        <v>1.1351</v>
      </c>
      <c r="G2102">
        <v>1.5136000000000001</v>
      </c>
      <c r="H2102">
        <v>-6.6</v>
      </c>
      <c r="I2102">
        <v>-0.7</v>
      </c>
      <c r="J2102">
        <v>0.6</v>
      </c>
      <c r="K2102">
        <v>-4.5999999999999996</v>
      </c>
      <c r="L2102">
        <v>170</v>
      </c>
      <c r="M2102">
        <v>36.262500000000003</v>
      </c>
      <c r="N2102">
        <v>32.450000000000003</v>
      </c>
      <c r="O2102">
        <v>56.34</v>
      </c>
      <c r="P2102">
        <v>1.704</v>
      </c>
      <c r="Q2102">
        <v>4.202</v>
      </c>
      <c r="R2102">
        <v>3.09</v>
      </c>
      <c r="S2102">
        <v>1.08</v>
      </c>
      <c r="T2102">
        <v>1.4</v>
      </c>
      <c r="U2102">
        <v>2.4300000000000002</v>
      </c>
      <c r="V2102">
        <v>3.24</v>
      </c>
      <c r="W2102">
        <v>1.329</v>
      </c>
      <c r="X2102">
        <v>2.39</v>
      </c>
      <c r="Y2102">
        <v>3.625</v>
      </c>
      <c r="Z2102">
        <v>3.9279999999999999</v>
      </c>
      <c r="AA2102">
        <v>3.605</v>
      </c>
      <c r="AB2102">
        <v>0.50170000000000003</v>
      </c>
      <c r="AC2102">
        <v>3.1612</v>
      </c>
      <c r="AD2102">
        <v>0.96279999999999999</v>
      </c>
      <c r="AE2102">
        <v>2.0507</v>
      </c>
      <c r="AG2102">
        <v>208.02</v>
      </c>
      <c r="AH2102">
        <v>329.2</v>
      </c>
      <c r="AI2102">
        <v>3105.9290000000001</v>
      </c>
      <c r="AJ2102">
        <v>298.971</v>
      </c>
      <c r="AK2102">
        <v>399.92899999999997</v>
      </c>
      <c r="AL2102">
        <v>457.72</v>
      </c>
      <c r="AM2102">
        <v>1035.21</v>
      </c>
      <c r="AN2102">
        <v>215.8</v>
      </c>
      <c r="AO2102">
        <v>911</v>
      </c>
    </row>
    <row r="2103" spans="4:41" x14ac:dyDescent="0.3">
      <c r="D2103" s="1">
        <v>39940</v>
      </c>
      <c r="E2103">
        <v>1.339</v>
      </c>
      <c r="F2103">
        <v>1.1215999999999999</v>
      </c>
      <c r="G2103">
        <v>1.5018</v>
      </c>
      <c r="H2103">
        <v>-6.6</v>
      </c>
      <c r="I2103">
        <v>-0.7</v>
      </c>
      <c r="J2103">
        <v>0.6</v>
      </c>
      <c r="K2103">
        <v>-4.5999999999999996</v>
      </c>
      <c r="L2103">
        <v>170</v>
      </c>
      <c r="M2103">
        <v>38.015599999999999</v>
      </c>
      <c r="N2103">
        <v>33.44</v>
      </c>
      <c r="O2103">
        <v>56.71</v>
      </c>
      <c r="P2103">
        <v>1.6990000000000001</v>
      </c>
      <c r="Q2103">
        <v>4.2309999999999999</v>
      </c>
      <c r="R2103">
        <v>3.09</v>
      </c>
      <c r="S2103">
        <v>1.08</v>
      </c>
      <c r="T2103">
        <v>1.41</v>
      </c>
      <c r="U2103">
        <v>2.4300000000000002</v>
      </c>
      <c r="V2103">
        <v>3.38</v>
      </c>
      <c r="W2103">
        <v>1.371</v>
      </c>
      <c r="X2103">
        <v>2.504</v>
      </c>
      <c r="Y2103">
        <v>3.7650000000000001</v>
      </c>
      <c r="Z2103">
        <v>4.0270000000000001</v>
      </c>
      <c r="AA2103">
        <v>3.6779999999999999</v>
      </c>
      <c r="AB2103">
        <v>0.53749999999999998</v>
      </c>
      <c r="AC2103">
        <v>3.3340999999999998</v>
      </c>
      <c r="AD2103">
        <v>0.99490000000000001</v>
      </c>
      <c r="AE2103">
        <v>2.1711999999999998</v>
      </c>
      <c r="AG2103">
        <v>206.29</v>
      </c>
      <c r="AH2103">
        <v>329.5</v>
      </c>
      <c r="AI2103">
        <v>3103.143</v>
      </c>
      <c r="AJ2103">
        <v>306.935</v>
      </c>
      <c r="AK2103">
        <v>394.029</v>
      </c>
      <c r="AL2103">
        <v>462.3</v>
      </c>
      <c r="AM2103">
        <v>1082.99</v>
      </c>
      <c r="AN2103">
        <v>214.27</v>
      </c>
      <c r="AO2103">
        <v>915.5</v>
      </c>
    </row>
    <row r="2104" spans="4:41" x14ac:dyDescent="0.3">
      <c r="D2104" s="1">
        <v>39941</v>
      </c>
      <c r="E2104">
        <v>1.3633999999999999</v>
      </c>
      <c r="F2104">
        <v>1.1171</v>
      </c>
      <c r="G2104">
        <v>1.5234000000000001</v>
      </c>
      <c r="H2104">
        <v>-6.6</v>
      </c>
      <c r="I2104">
        <v>-0.7</v>
      </c>
      <c r="J2104">
        <v>0.6</v>
      </c>
      <c r="K2104">
        <v>-4.5999999999999996</v>
      </c>
      <c r="L2104">
        <v>170</v>
      </c>
      <c r="M2104">
        <v>36.058799999999998</v>
      </c>
      <c r="N2104">
        <v>32.049999999999997</v>
      </c>
      <c r="O2104">
        <v>58.63</v>
      </c>
      <c r="P2104">
        <v>1.6759999999999999</v>
      </c>
      <c r="Q2104">
        <v>4.2519999999999998</v>
      </c>
      <c r="R2104">
        <v>3.08</v>
      </c>
      <c r="S2104">
        <v>1.08</v>
      </c>
      <c r="T2104">
        <v>1.39</v>
      </c>
      <c r="U2104">
        <v>2.41</v>
      </c>
      <c r="V2104">
        <v>3.4470000000000001</v>
      </c>
      <c r="W2104">
        <v>1.3049999999999999</v>
      </c>
      <c r="X2104">
        <v>2.5230000000000001</v>
      </c>
      <c r="Y2104">
        <v>3.802</v>
      </c>
      <c r="Z2104">
        <v>4.0410000000000004</v>
      </c>
      <c r="AA2104">
        <v>3.7290000000000001</v>
      </c>
      <c r="AB2104">
        <v>0.53439999999999999</v>
      </c>
      <c r="AC2104">
        <v>3.2856000000000001</v>
      </c>
      <c r="AD2104">
        <v>0.97929999999999995</v>
      </c>
      <c r="AE2104">
        <v>2.1381000000000001</v>
      </c>
      <c r="AG2104">
        <v>209.51</v>
      </c>
      <c r="AH2104">
        <v>336.44</v>
      </c>
      <c r="AI2104">
        <v>3150.7530000000002</v>
      </c>
      <c r="AJ2104">
        <v>313.13499999999999</v>
      </c>
      <c r="AK2104">
        <v>406.11200000000002</v>
      </c>
      <c r="AL2104">
        <v>466.02</v>
      </c>
      <c r="AM2104">
        <v>1094.5</v>
      </c>
      <c r="AN2104">
        <v>214.46</v>
      </c>
      <c r="AO2104">
        <v>914.9</v>
      </c>
    </row>
    <row r="2105" spans="4:41" x14ac:dyDescent="0.3">
      <c r="D2105" s="1">
        <v>39944</v>
      </c>
      <c r="E2105">
        <v>1.3582000000000001</v>
      </c>
      <c r="F2105">
        <v>1.1131</v>
      </c>
      <c r="G2105">
        <v>1.5117</v>
      </c>
      <c r="H2105">
        <v>-6.6</v>
      </c>
      <c r="I2105">
        <v>-0.7</v>
      </c>
      <c r="J2105">
        <v>0.6</v>
      </c>
      <c r="K2105">
        <v>-4.5999999999999996</v>
      </c>
      <c r="L2105">
        <v>170</v>
      </c>
      <c r="M2105">
        <v>36.8538</v>
      </c>
      <c r="N2105">
        <v>32.869999999999997</v>
      </c>
      <c r="O2105">
        <v>58.5</v>
      </c>
      <c r="P2105">
        <v>1.655</v>
      </c>
      <c r="Q2105">
        <v>4.2279999999999998</v>
      </c>
      <c r="R2105">
        <v>3.08</v>
      </c>
      <c r="S2105">
        <v>1.06</v>
      </c>
      <c r="T2105">
        <v>1.38</v>
      </c>
      <c r="U2105">
        <v>2.42</v>
      </c>
      <c r="V2105">
        <v>3.3879999999999999</v>
      </c>
      <c r="W2105">
        <v>1.339</v>
      </c>
      <c r="X2105">
        <v>2.4969999999999999</v>
      </c>
      <c r="Y2105">
        <v>3.746</v>
      </c>
      <c r="Z2105">
        <v>3.9809999999999999</v>
      </c>
      <c r="AA2105">
        <v>3.6579999999999999</v>
      </c>
      <c r="AB2105">
        <v>0.50880000000000003</v>
      </c>
      <c r="AC2105">
        <v>3.1654</v>
      </c>
      <c r="AD2105">
        <v>0.89100000000000001</v>
      </c>
      <c r="AE2105">
        <v>2.0211000000000001</v>
      </c>
      <c r="AG2105">
        <v>206.59</v>
      </c>
      <c r="AH2105">
        <v>335.2</v>
      </c>
      <c r="AI2105">
        <v>3140.5430000000001</v>
      </c>
      <c r="AJ2105">
        <v>313.17500000000001</v>
      </c>
      <c r="AK2105">
        <v>406.584</v>
      </c>
      <c r="AL2105">
        <v>463.93</v>
      </c>
      <c r="AM2105">
        <v>1100.74</v>
      </c>
      <c r="AN2105">
        <v>216.08</v>
      </c>
      <c r="AO2105">
        <v>913.5</v>
      </c>
    </row>
    <row r="2106" spans="4:41" x14ac:dyDescent="0.3">
      <c r="D2106" s="1">
        <v>39945</v>
      </c>
      <c r="E2106">
        <v>1.3648</v>
      </c>
      <c r="F2106">
        <v>1.1189</v>
      </c>
      <c r="G2106">
        <v>1.5270999999999999</v>
      </c>
      <c r="H2106">
        <v>-6.6</v>
      </c>
      <c r="I2106">
        <v>-0.7</v>
      </c>
      <c r="J2106">
        <v>0.6</v>
      </c>
      <c r="K2106">
        <v>-4.5999999999999996</v>
      </c>
      <c r="L2106">
        <v>170</v>
      </c>
      <c r="M2106">
        <v>34.950699999999998</v>
      </c>
      <c r="N2106">
        <v>31.8</v>
      </c>
      <c r="O2106">
        <v>58.85</v>
      </c>
      <c r="P2106">
        <v>1.647</v>
      </c>
      <c r="Q2106">
        <v>4.3179999999999996</v>
      </c>
      <c r="R2106">
        <v>3.07</v>
      </c>
      <c r="S2106">
        <v>1.05</v>
      </c>
      <c r="T2106">
        <v>1.37</v>
      </c>
      <c r="U2106">
        <v>2.41</v>
      </c>
      <c r="V2106">
        <v>3.407</v>
      </c>
      <c r="W2106">
        <v>1.37</v>
      </c>
      <c r="X2106">
        <v>2.5110000000000001</v>
      </c>
      <c r="Y2106">
        <v>3.7829999999999999</v>
      </c>
      <c r="Z2106">
        <v>4.0220000000000002</v>
      </c>
      <c r="AA2106">
        <v>3.661</v>
      </c>
      <c r="AB2106">
        <v>0.51400000000000001</v>
      </c>
      <c r="AC2106">
        <v>3.1726999999999999</v>
      </c>
      <c r="AD2106">
        <v>0.88300000000000001</v>
      </c>
      <c r="AE2106">
        <v>2.0112000000000001</v>
      </c>
      <c r="AG2106">
        <v>206.18</v>
      </c>
      <c r="AH2106">
        <v>335.38</v>
      </c>
      <c r="AI2106">
        <v>3165.0149999999999</v>
      </c>
      <c r="AJ2106">
        <v>323.52199999999999</v>
      </c>
      <c r="AK2106">
        <v>400.62700000000001</v>
      </c>
      <c r="AL2106">
        <v>460.8</v>
      </c>
      <c r="AM2106">
        <v>1082.3800000000001</v>
      </c>
      <c r="AN2106">
        <v>216.14</v>
      </c>
      <c r="AO2106">
        <v>923.9</v>
      </c>
    </row>
    <row r="2107" spans="4:41" x14ac:dyDescent="0.3">
      <c r="D2107" s="1">
        <v>39946</v>
      </c>
      <c r="E2107">
        <v>1.36</v>
      </c>
      <c r="F2107">
        <v>1.1143000000000001</v>
      </c>
      <c r="G2107">
        <v>1.5157</v>
      </c>
      <c r="H2107">
        <v>-6.6</v>
      </c>
      <c r="I2107">
        <v>-0.7</v>
      </c>
      <c r="J2107">
        <v>0.6</v>
      </c>
      <c r="K2107">
        <v>-4.5999999999999996</v>
      </c>
      <c r="L2107">
        <v>170</v>
      </c>
      <c r="M2107">
        <v>36.454700000000003</v>
      </c>
      <c r="N2107">
        <v>33.65</v>
      </c>
      <c r="O2107">
        <v>58.02</v>
      </c>
      <c r="P2107">
        <v>1.6359999999999999</v>
      </c>
      <c r="Q2107">
        <v>4.3099999999999996</v>
      </c>
      <c r="R2107">
        <v>3.08</v>
      </c>
      <c r="S2107">
        <v>1.02</v>
      </c>
      <c r="T2107">
        <v>1.33</v>
      </c>
      <c r="U2107">
        <v>2.4</v>
      </c>
      <c r="V2107">
        <v>3.343</v>
      </c>
      <c r="W2107">
        <v>1.286</v>
      </c>
      <c r="X2107">
        <v>2.4220000000000002</v>
      </c>
      <c r="Y2107">
        <v>3.7330000000000001</v>
      </c>
      <c r="Z2107">
        <v>3.972</v>
      </c>
      <c r="AA2107">
        <v>3.5190000000000001</v>
      </c>
      <c r="AB2107">
        <v>0.49659999999999999</v>
      </c>
      <c r="AC2107">
        <v>3.1194999999999999</v>
      </c>
      <c r="AD2107">
        <v>0.8669</v>
      </c>
      <c r="AE2107">
        <v>1.9779</v>
      </c>
      <c r="AG2107">
        <v>200.72</v>
      </c>
      <c r="AH2107">
        <v>325.8</v>
      </c>
      <c r="AI2107">
        <v>3079.6770000000001</v>
      </c>
      <c r="AJ2107">
        <v>306.09199999999998</v>
      </c>
      <c r="AK2107">
        <v>383.80700000000002</v>
      </c>
      <c r="AL2107">
        <v>462.17</v>
      </c>
      <c r="AM2107">
        <v>1086.44</v>
      </c>
      <c r="AN2107">
        <v>216.92</v>
      </c>
      <c r="AO2107">
        <v>925.9</v>
      </c>
    </row>
    <row r="2108" spans="4:41" x14ac:dyDescent="0.3">
      <c r="D2108" s="1">
        <v>39947</v>
      </c>
      <c r="E2108">
        <v>1.3638999999999999</v>
      </c>
      <c r="F2108">
        <v>1.1171</v>
      </c>
      <c r="G2108">
        <v>1.5238</v>
      </c>
      <c r="H2108">
        <v>-6.6</v>
      </c>
      <c r="I2108">
        <v>-0.7</v>
      </c>
      <c r="J2108">
        <v>0.6</v>
      </c>
      <c r="K2108">
        <v>-4.5999999999999996</v>
      </c>
      <c r="L2108">
        <v>170</v>
      </c>
      <c r="M2108">
        <v>36.110999999999997</v>
      </c>
      <c r="N2108">
        <v>31.37</v>
      </c>
      <c r="O2108">
        <v>58.62</v>
      </c>
      <c r="P2108">
        <v>1.623</v>
      </c>
      <c r="Q2108">
        <v>4.3209999999999997</v>
      </c>
      <c r="R2108">
        <v>3.08</v>
      </c>
      <c r="S2108">
        <v>1.02</v>
      </c>
      <c r="T2108">
        <v>1.32</v>
      </c>
      <c r="U2108">
        <v>2.4</v>
      </c>
      <c r="V2108">
        <v>3.3050000000000002</v>
      </c>
      <c r="W2108">
        <v>1.264</v>
      </c>
      <c r="X2108">
        <v>2.387</v>
      </c>
      <c r="Y2108">
        <v>3.7229999999999999</v>
      </c>
      <c r="Z2108">
        <v>3.996</v>
      </c>
      <c r="AA2108">
        <v>3.48</v>
      </c>
      <c r="AB2108">
        <v>0.47099999999999997</v>
      </c>
      <c r="AC2108">
        <v>3.0884</v>
      </c>
      <c r="AD2108">
        <v>0.8427</v>
      </c>
      <c r="AE2108">
        <v>1.958</v>
      </c>
      <c r="AG2108">
        <v>201.7</v>
      </c>
      <c r="AH2108">
        <v>327.07</v>
      </c>
      <c r="AI2108">
        <v>3097.9549999999999</v>
      </c>
      <c r="AJ2108">
        <v>303.95999999999998</v>
      </c>
      <c r="AK2108">
        <v>388.74900000000002</v>
      </c>
      <c r="AL2108">
        <v>448.78</v>
      </c>
      <c r="AM2108">
        <v>1054.54</v>
      </c>
      <c r="AN2108">
        <v>216.81</v>
      </c>
      <c r="AO2108">
        <v>928.4</v>
      </c>
    </row>
    <row r="2109" spans="4:41" x14ac:dyDescent="0.3">
      <c r="D2109" s="1">
        <v>39948</v>
      </c>
      <c r="E2109">
        <v>1.3494999999999999</v>
      </c>
      <c r="F2109">
        <v>1.1248</v>
      </c>
      <c r="G2109">
        <v>1.518</v>
      </c>
      <c r="H2109">
        <v>-6.6</v>
      </c>
      <c r="I2109">
        <v>-0.7</v>
      </c>
      <c r="J2109">
        <v>0.6</v>
      </c>
      <c r="K2109">
        <v>-4.5999999999999996</v>
      </c>
      <c r="L2109">
        <v>170</v>
      </c>
      <c r="M2109">
        <v>33.191400000000002</v>
      </c>
      <c r="N2109">
        <v>33.119999999999997</v>
      </c>
      <c r="O2109">
        <v>56.34</v>
      </c>
      <c r="P2109">
        <v>1.61</v>
      </c>
      <c r="Q2109">
        <v>4.2939999999999996</v>
      </c>
      <c r="R2109">
        <v>3.06</v>
      </c>
      <c r="S2109">
        <v>1.02</v>
      </c>
      <c r="T2109">
        <v>1.34</v>
      </c>
      <c r="U2109">
        <v>2.39</v>
      </c>
      <c r="V2109">
        <v>3.3650000000000002</v>
      </c>
      <c r="W2109">
        <v>1.2589999999999999</v>
      </c>
      <c r="X2109">
        <v>2.4239999999999999</v>
      </c>
      <c r="Y2109">
        <v>3.762</v>
      </c>
      <c r="Z2109">
        <v>4.0449999999999999</v>
      </c>
      <c r="AA2109">
        <v>3.5369999999999999</v>
      </c>
      <c r="AB2109">
        <v>0.46589999999999998</v>
      </c>
      <c r="AC2109">
        <v>3.1341000000000001</v>
      </c>
      <c r="AD2109">
        <v>0.85070000000000001</v>
      </c>
      <c r="AE2109">
        <v>1.9981</v>
      </c>
      <c r="AG2109">
        <v>202.92</v>
      </c>
      <c r="AH2109">
        <v>329.23</v>
      </c>
      <c r="AI2109">
        <v>3111.6410000000001</v>
      </c>
      <c r="AJ2109">
        <v>305.37799999999999</v>
      </c>
      <c r="AK2109">
        <v>389.92200000000003</v>
      </c>
      <c r="AL2109">
        <v>456.79</v>
      </c>
      <c r="AM2109">
        <v>1077.76</v>
      </c>
      <c r="AN2109">
        <v>216.53</v>
      </c>
      <c r="AO2109">
        <v>931.3</v>
      </c>
    </row>
    <row r="2110" spans="4:41" x14ac:dyDescent="0.3">
      <c r="D2110" s="1">
        <v>39951</v>
      </c>
      <c r="E2110">
        <v>1.3562000000000001</v>
      </c>
      <c r="F2110">
        <v>1.1318999999999999</v>
      </c>
      <c r="G2110">
        <v>1.5347999999999999</v>
      </c>
      <c r="H2110">
        <v>-6.6</v>
      </c>
      <c r="I2110">
        <v>-0.7</v>
      </c>
      <c r="J2110">
        <v>0.6</v>
      </c>
      <c r="K2110">
        <v>-4.5999999999999996</v>
      </c>
      <c r="L2110">
        <v>170</v>
      </c>
      <c r="M2110">
        <v>32.311599999999999</v>
      </c>
      <c r="N2110">
        <v>30.24</v>
      </c>
      <c r="O2110">
        <v>59.03</v>
      </c>
      <c r="P2110">
        <v>1.6020000000000001</v>
      </c>
      <c r="Q2110">
        <v>4.2910000000000004</v>
      </c>
      <c r="R2110">
        <v>3.06</v>
      </c>
      <c r="S2110">
        <v>1.01</v>
      </c>
      <c r="T2110">
        <v>1.31</v>
      </c>
      <c r="U2110">
        <v>2.38</v>
      </c>
      <c r="V2110">
        <v>3.3580000000000001</v>
      </c>
      <c r="W2110">
        <v>1.2290000000000001</v>
      </c>
      <c r="X2110">
        <v>2.4159999999999999</v>
      </c>
      <c r="Y2110">
        <v>3.7629999999999999</v>
      </c>
      <c r="Z2110">
        <v>4.032</v>
      </c>
      <c r="AA2110">
        <v>3.48</v>
      </c>
      <c r="AB2110">
        <v>0.48230000000000001</v>
      </c>
      <c r="AC2110">
        <v>3.23</v>
      </c>
      <c r="AD2110">
        <v>0.90739999999999998</v>
      </c>
      <c r="AE2110">
        <v>2.0987</v>
      </c>
      <c r="AG2110">
        <v>207.83</v>
      </c>
      <c r="AH2110">
        <v>335</v>
      </c>
      <c r="AI2110">
        <v>3193.3069999999998</v>
      </c>
      <c r="AJ2110">
        <v>310.565</v>
      </c>
      <c r="AK2110">
        <v>405.67599999999999</v>
      </c>
      <c r="AL2110">
        <v>471.69</v>
      </c>
      <c r="AM2110">
        <v>1050.94</v>
      </c>
      <c r="AN2110">
        <v>215.31</v>
      </c>
      <c r="AO2110">
        <v>921.7</v>
      </c>
    </row>
    <row r="2111" spans="4:41" x14ac:dyDescent="0.3">
      <c r="D2111" s="1">
        <v>39952</v>
      </c>
      <c r="E2111">
        <v>1.363</v>
      </c>
      <c r="F2111">
        <v>1.1354</v>
      </c>
      <c r="G2111">
        <v>1.5477000000000001</v>
      </c>
      <c r="H2111">
        <v>-6.6</v>
      </c>
      <c r="I2111">
        <v>-0.7</v>
      </c>
      <c r="J2111">
        <v>0.6</v>
      </c>
      <c r="K2111">
        <v>-4.5999999999999996</v>
      </c>
      <c r="L2111">
        <v>170</v>
      </c>
      <c r="M2111">
        <v>31.927700000000002</v>
      </c>
      <c r="N2111">
        <v>28.8</v>
      </c>
      <c r="O2111">
        <v>59.65</v>
      </c>
      <c r="P2111">
        <v>1.595</v>
      </c>
      <c r="Q2111">
        <v>4.3179999999999996</v>
      </c>
      <c r="R2111">
        <v>3.06</v>
      </c>
      <c r="S2111">
        <v>0.99</v>
      </c>
      <c r="T2111">
        <v>1.29</v>
      </c>
      <c r="U2111">
        <v>2.37</v>
      </c>
      <c r="V2111">
        <v>3.4380000000000002</v>
      </c>
      <c r="W2111">
        <v>1.3009999999999999</v>
      </c>
      <c r="X2111">
        <v>2.5150000000000001</v>
      </c>
      <c r="Y2111">
        <v>3.82</v>
      </c>
      <c r="Z2111">
        <v>4.1120000000000001</v>
      </c>
      <c r="AA2111">
        <v>3.5</v>
      </c>
      <c r="AB2111">
        <v>0.45569999999999999</v>
      </c>
      <c r="AC2111">
        <v>3.2429999999999999</v>
      </c>
      <c r="AD2111">
        <v>0.8831</v>
      </c>
      <c r="AE2111">
        <v>2.0989</v>
      </c>
      <c r="AG2111">
        <v>210.78</v>
      </c>
      <c r="AH2111">
        <v>342.92</v>
      </c>
      <c r="AI2111">
        <v>3260.5230000000001</v>
      </c>
      <c r="AJ2111">
        <v>321.93900000000002</v>
      </c>
      <c r="AK2111">
        <v>411.51600000000002</v>
      </c>
      <c r="AL2111">
        <v>483.3</v>
      </c>
      <c r="AM2111">
        <v>1075.45</v>
      </c>
      <c r="AN2111">
        <v>215</v>
      </c>
      <c r="AO2111">
        <v>926.7</v>
      </c>
    </row>
    <row r="2112" spans="4:41" x14ac:dyDescent="0.3">
      <c r="D2112" s="1">
        <v>39953</v>
      </c>
      <c r="E2112">
        <v>1.3779999999999999</v>
      </c>
      <c r="F2112">
        <v>1.1432</v>
      </c>
      <c r="G2112">
        <v>1.5754999999999999</v>
      </c>
      <c r="H2112">
        <v>-6.6</v>
      </c>
      <c r="I2112">
        <v>-0.7</v>
      </c>
      <c r="J2112">
        <v>0.6</v>
      </c>
      <c r="K2112">
        <v>-4.5999999999999996</v>
      </c>
      <c r="L2112">
        <v>170</v>
      </c>
      <c r="M2112">
        <v>31.305599999999998</v>
      </c>
      <c r="N2112">
        <v>29.03</v>
      </c>
      <c r="O2112">
        <v>62.04</v>
      </c>
      <c r="P2112">
        <v>1.6060000000000001</v>
      </c>
      <c r="Q2112">
        <v>4.3019999999999996</v>
      </c>
      <c r="R2112">
        <v>3.06</v>
      </c>
      <c r="S2112">
        <v>1</v>
      </c>
      <c r="T2112">
        <v>1.29</v>
      </c>
      <c r="U2112">
        <v>2.36</v>
      </c>
      <c r="V2112">
        <v>3.4329999999999998</v>
      </c>
      <c r="W2112">
        <v>1.3380000000000001</v>
      </c>
      <c r="X2112">
        <v>2.5329999999999999</v>
      </c>
      <c r="Y2112">
        <v>3.81</v>
      </c>
      <c r="Z2112">
        <v>4.0990000000000002</v>
      </c>
      <c r="AA2112">
        <v>3.5779999999999998</v>
      </c>
      <c r="AB2112">
        <v>0.42309999999999998</v>
      </c>
      <c r="AC2112">
        <v>3.1911999999999998</v>
      </c>
      <c r="AD2112">
        <v>0.83430000000000004</v>
      </c>
      <c r="AE2112">
        <v>2.0251000000000001</v>
      </c>
      <c r="AG2112">
        <v>211.75</v>
      </c>
      <c r="AH2112">
        <v>349.18</v>
      </c>
      <c r="AI2112">
        <v>3291.2080000000001</v>
      </c>
      <c r="AJ2112">
        <v>339.08699999999999</v>
      </c>
      <c r="AK2112">
        <v>418.50400000000002</v>
      </c>
      <c r="AL2112">
        <v>484.61</v>
      </c>
      <c r="AM2112">
        <v>1083.45</v>
      </c>
      <c r="AN2112">
        <v>215.53</v>
      </c>
      <c r="AO2112">
        <v>937.4</v>
      </c>
    </row>
    <row r="2113" spans="4:41" x14ac:dyDescent="0.3">
      <c r="D2113" s="1">
        <v>39954</v>
      </c>
      <c r="E2113">
        <v>1.389</v>
      </c>
      <c r="F2113">
        <v>1.1402000000000001</v>
      </c>
      <c r="G2113">
        <v>1.5844</v>
      </c>
      <c r="H2113">
        <v>-6.6</v>
      </c>
      <c r="I2113">
        <v>-0.7</v>
      </c>
      <c r="J2113">
        <v>0.6</v>
      </c>
      <c r="K2113">
        <v>-4.5999999999999996</v>
      </c>
      <c r="L2113">
        <v>170</v>
      </c>
      <c r="M2113">
        <v>34.481299999999997</v>
      </c>
      <c r="N2113">
        <v>31.35</v>
      </c>
      <c r="O2113">
        <v>61.05</v>
      </c>
      <c r="P2113">
        <v>1.613</v>
      </c>
      <c r="Q2113">
        <v>4.3079999999999998</v>
      </c>
      <c r="R2113">
        <v>3.06</v>
      </c>
      <c r="S2113">
        <v>0.98</v>
      </c>
      <c r="T2113">
        <v>1.27</v>
      </c>
      <c r="U2113">
        <v>2.36</v>
      </c>
      <c r="V2113">
        <v>3.37</v>
      </c>
      <c r="W2113">
        <v>1.284</v>
      </c>
      <c r="X2113">
        <v>2.4670000000000001</v>
      </c>
      <c r="Y2113">
        <v>3.8210000000000002</v>
      </c>
      <c r="Z2113">
        <v>4.1120000000000001</v>
      </c>
      <c r="AA2113">
        <v>3.665</v>
      </c>
      <c r="AB2113">
        <v>0.43020000000000003</v>
      </c>
      <c r="AC2113">
        <v>3.3643999999999998</v>
      </c>
      <c r="AD2113">
        <v>0.85870000000000002</v>
      </c>
      <c r="AE2113">
        <v>2.1395</v>
      </c>
      <c r="AG2113">
        <v>207.57</v>
      </c>
      <c r="AH2113">
        <v>341.98</v>
      </c>
      <c r="AI2113">
        <v>3213.6930000000002</v>
      </c>
      <c r="AJ2113">
        <v>321.12799999999999</v>
      </c>
      <c r="AK2113">
        <v>405.63200000000001</v>
      </c>
      <c r="AL2113">
        <v>480.91</v>
      </c>
      <c r="AM2113">
        <v>1077.5</v>
      </c>
      <c r="AN2113">
        <v>213.7</v>
      </c>
      <c r="AO2113">
        <v>951.2</v>
      </c>
    </row>
    <row r="2114" spans="4:41" x14ac:dyDescent="0.3">
      <c r="D2114" s="1">
        <v>39955</v>
      </c>
      <c r="E2114">
        <v>1.3997999999999999</v>
      </c>
      <c r="F2114">
        <v>1.1380999999999999</v>
      </c>
      <c r="G2114">
        <v>1.5933999999999999</v>
      </c>
      <c r="H2114">
        <v>-6.6</v>
      </c>
      <c r="I2114">
        <v>-0.7</v>
      </c>
      <c r="J2114">
        <v>0.6</v>
      </c>
      <c r="K2114">
        <v>-4.5999999999999996</v>
      </c>
      <c r="L2114">
        <v>170</v>
      </c>
      <c r="M2114">
        <v>32.531799999999997</v>
      </c>
      <c r="N2114">
        <v>32.630000000000003</v>
      </c>
      <c r="O2114">
        <v>61.67</v>
      </c>
      <c r="P2114">
        <v>1.6220000000000001</v>
      </c>
      <c r="Q2114">
        <v>4.3680000000000003</v>
      </c>
      <c r="R2114">
        <v>3.07</v>
      </c>
      <c r="S2114">
        <v>0.97</v>
      </c>
      <c r="T2114">
        <v>1.24</v>
      </c>
      <c r="U2114">
        <v>2.37</v>
      </c>
      <c r="V2114">
        <v>3.5470000000000002</v>
      </c>
      <c r="W2114">
        <v>1.3080000000000001</v>
      </c>
      <c r="X2114">
        <v>2.5379999999999998</v>
      </c>
      <c r="Y2114">
        <v>3.8690000000000002</v>
      </c>
      <c r="Z2114">
        <v>4.2050000000000001</v>
      </c>
      <c r="AA2114">
        <v>3.7269999999999999</v>
      </c>
      <c r="AB2114">
        <v>0.44850000000000001</v>
      </c>
      <c r="AC2114">
        <v>3.4495</v>
      </c>
      <c r="AD2114">
        <v>0.8831</v>
      </c>
      <c r="AE2114">
        <v>2.2010000000000001</v>
      </c>
      <c r="AG2114">
        <v>207.01</v>
      </c>
      <c r="AH2114">
        <v>346.59</v>
      </c>
      <c r="AI2114">
        <v>3261.5520000000001</v>
      </c>
      <c r="AJ2114">
        <v>330.786</v>
      </c>
      <c r="AK2114">
        <v>411.52300000000002</v>
      </c>
      <c r="AL2114">
        <v>479.12</v>
      </c>
      <c r="AM2114">
        <v>1070.71</v>
      </c>
      <c r="AN2114">
        <v>212.36</v>
      </c>
      <c r="AO2114">
        <v>958.9</v>
      </c>
    </row>
    <row r="2115" spans="4:41" x14ac:dyDescent="0.3">
      <c r="D2115" s="1">
        <v>39959</v>
      </c>
      <c r="E2115">
        <v>1.3985000000000001</v>
      </c>
      <c r="F2115">
        <v>1.1389</v>
      </c>
      <c r="G2115">
        <v>1.5926</v>
      </c>
      <c r="H2115">
        <v>-6.6</v>
      </c>
      <c r="I2115">
        <v>-0.7</v>
      </c>
      <c r="J2115">
        <v>0.6</v>
      </c>
      <c r="K2115">
        <v>-4.5999999999999996</v>
      </c>
      <c r="L2115">
        <v>170</v>
      </c>
      <c r="M2115">
        <v>32.665399999999998</v>
      </c>
      <c r="N2115">
        <v>30.62</v>
      </c>
      <c r="O2115">
        <v>62.45</v>
      </c>
      <c r="P2115">
        <v>1.6319999999999999</v>
      </c>
      <c r="Q2115">
        <v>4.4480000000000004</v>
      </c>
      <c r="R2115">
        <v>3.06</v>
      </c>
      <c r="S2115">
        <v>0.99</v>
      </c>
      <c r="T2115">
        <v>1.28</v>
      </c>
      <c r="U2115">
        <v>2.36</v>
      </c>
      <c r="V2115">
        <v>3.621</v>
      </c>
      <c r="W2115">
        <v>1.407</v>
      </c>
      <c r="X2115">
        <v>2.6680000000000001</v>
      </c>
      <c r="Y2115">
        <v>3.9409999999999998</v>
      </c>
      <c r="Z2115">
        <v>4.2930000000000001</v>
      </c>
      <c r="AA2115">
        <v>3.681</v>
      </c>
      <c r="AB2115">
        <v>0.46279999999999999</v>
      </c>
      <c r="AC2115">
        <v>3.5467</v>
      </c>
      <c r="AD2115">
        <v>0.91590000000000005</v>
      </c>
      <c r="AE2115">
        <v>2.3031999999999999</v>
      </c>
      <c r="AG2115">
        <v>208.96</v>
      </c>
      <c r="AH2115">
        <v>349.79</v>
      </c>
      <c r="AI2115">
        <v>3308.1849999999999</v>
      </c>
      <c r="AJ2115">
        <v>325.29700000000003</v>
      </c>
      <c r="AK2115">
        <v>419.69200000000001</v>
      </c>
      <c r="AL2115">
        <v>470.75</v>
      </c>
      <c r="AM2115">
        <v>1080.4000000000001</v>
      </c>
      <c r="AN2115">
        <v>211.59</v>
      </c>
      <c r="AO2115">
        <v>953.3</v>
      </c>
    </row>
    <row r="2116" spans="4:41" x14ac:dyDescent="0.3">
      <c r="D2116" s="1">
        <v>39960</v>
      </c>
      <c r="E2116">
        <v>1.3825000000000001</v>
      </c>
      <c r="F2116">
        <v>1.1536999999999999</v>
      </c>
      <c r="G2116">
        <v>1.5954999999999999</v>
      </c>
      <c r="H2116">
        <v>-6.6</v>
      </c>
      <c r="I2116">
        <v>-0.7</v>
      </c>
      <c r="J2116">
        <v>0.6</v>
      </c>
      <c r="K2116">
        <v>-4.5999999999999996</v>
      </c>
      <c r="L2116">
        <v>170</v>
      </c>
      <c r="M2116">
        <v>32.067900000000002</v>
      </c>
      <c r="N2116">
        <v>32.36</v>
      </c>
      <c r="O2116">
        <v>63.45</v>
      </c>
      <c r="P2116">
        <v>1.6379999999999999</v>
      </c>
      <c r="Q2116">
        <v>4.4610000000000003</v>
      </c>
      <c r="R2116">
        <v>3.07</v>
      </c>
      <c r="S2116">
        <v>0.99</v>
      </c>
      <c r="T2116">
        <v>1.25</v>
      </c>
      <c r="U2116">
        <v>2.36</v>
      </c>
      <c r="V2116">
        <v>3.6259999999999999</v>
      </c>
      <c r="W2116">
        <v>1.411</v>
      </c>
      <c r="X2116">
        <v>2.694</v>
      </c>
      <c r="Y2116">
        <v>3.95</v>
      </c>
      <c r="Z2116">
        <v>4.2809999999999997</v>
      </c>
      <c r="AA2116">
        <v>3.7450000000000001</v>
      </c>
      <c r="AB2116">
        <v>0.46589999999999998</v>
      </c>
      <c r="AC2116">
        <v>3.7381000000000002</v>
      </c>
      <c r="AD2116">
        <v>0.97789999999999999</v>
      </c>
      <c r="AE2116">
        <v>2.4369999999999998</v>
      </c>
      <c r="AG2116">
        <v>210.41</v>
      </c>
      <c r="AH2116">
        <v>350.93</v>
      </c>
      <c r="AI2116">
        <v>3332.1080000000002</v>
      </c>
      <c r="AJ2116">
        <v>330.21499999999997</v>
      </c>
      <c r="AK2116">
        <v>420.90600000000001</v>
      </c>
      <c r="AL2116">
        <v>484.08</v>
      </c>
      <c r="AM2116">
        <v>1091.51</v>
      </c>
      <c r="AN2116">
        <v>209.42</v>
      </c>
      <c r="AO2116">
        <v>953.3</v>
      </c>
    </row>
    <row r="2117" spans="4:41" x14ac:dyDescent="0.3">
      <c r="D2117" s="1">
        <v>39961</v>
      </c>
      <c r="E2117">
        <v>1.3940999999999999</v>
      </c>
      <c r="F2117">
        <v>1.1435999999999999</v>
      </c>
      <c r="G2117">
        <v>1.5945</v>
      </c>
      <c r="H2117">
        <v>-6.6</v>
      </c>
      <c r="I2117">
        <v>-0.7</v>
      </c>
      <c r="J2117">
        <v>0.6</v>
      </c>
      <c r="K2117">
        <v>-4.5999999999999996</v>
      </c>
      <c r="L2117">
        <v>170</v>
      </c>
      <c r="M2117">
        <v>33.819099999999999</v>
      </c>
      <c r="N2117">
        <v>31.67</v>
      </c>
      <c r="O2117">
        <v>65.08</v>
      </c>
      <c r="P2117">
        <v>1.641</v>
      </c>
      <c r="Q2117">
        <v>4.5439999999999996</v>
      </c>
      <c r="R2117">
        <v>3.07</v>
      </c>
      <c r="S2117">
        <v>0.99</v>
      </c>
      <c r="T2117">
        <v>1.25</v>
      </c>
      <c r="U2117">
        <v>2.36</v>
      </c>
      <c r="V2117">
        <v>3.66</v>
      </c>
      <c r="W2117">
        <v>1.397</v>
      </c>
      <c r="X2117">
        <v>2.7050000000000001</v>
      </c>
      <c r="Y2117">
        <v>4.0110000000000001</v>
      </c>
      <c r="Z2117">
        <v>4.33</v>
      </c>
      <c r="AA2117">
        <v>3.8</v>
      </c>
      <c r="AB2117">
        <v>0.4516</v>
      </c>
      <c r="AC2117">
        <v>3.6122000000000001</v>
      </c>
      <c r="AD2117">
        <v>0.96209999999999996</v>
      </c>
      <c r="AE2117">
        <v>2.4369999999999998</v>
      </c>
      <c r="AG2117">
        <v>207.93</v>
      </c>
      <c r="AH2117">
        <v>347.12</v>
      </c>
      <c r="AI2117">
        <v>3295.0309999999999</v>
      </c>
      <c r="AJ2117">
        <v>333.12799999999999</v>
      </c>
      <c r="AK2117">
        <v>428.28899999999999</v>
      </c>
      <c r="AL2117">
        <v>488.66</v>
      </c>
      <c r="AM2117">
        <v>1094.8499999999999</v>
      </c>
      <c r="AN2117">
        <v>209.42</v>
      </c>
      <c r="AO2117">
        <v>961.5</v>
      </c>
    </row>
    <row r="2118" spans="4:41" x14ac:dyDescent="0.3">
      <c r="D2118" s="1">
        <v>39962</v>
      </c>
      <c r="E2118">
        <v>1.4157999999999999</v>
      </c>
      <c r="F2118">
        <v>1.1437999999999999</v>
      </c>
      <c r="G2118">
        <v>1.619</v>
      </c>
      <c r="H2118">
        <v>-6.6</v>
      </c>
      <c r="I2118">
        <v>-0.7</v>
      </c>
      <c r="J2118">
        <v>0.6</v>
      </c>
      <c r="K2118">
        <v>-4.5999999999999996</v>
      </c>
      <c r="L2118">
        <v>170</v>
      </c>
      <c r="M2118">
        <v>33.037399999999998</v>
      </c>
      <c r="N2118">
        <v>28.92</v>
      </c>
      <c r="O2118">
        <v>66.31</v>
      </c>
      <c r="P2118">
        <v>1.631</v>
      </c>
      <c r="Q2118">
        <v>4.4829999999999997</v>
      </c>
      <c r="R2118">
        <v>3.07</v>
      </c>
      <c r="S2118">
        <v>0.99</v>
      </c>
      <c r="T2118">
        <v>1.25</v>
      </c>
      <c r="U2118">
        <v>2.36</v>
      </c>
      <c r="V2118">
        <v>3.589</v>
      </c>
      <c r="W2118">
        <v>1.419</v>
      </c>
      <c r="X2118">
        <v>2.6320000000000001</v>
      </c>
      <c r="Y2118">
        <v>3.9529999999999998</v>
      </c>
      <c r="Z2118">
        <v>4.2850000000000001</v>
      </c>
      <c r="AA2118">
        <v>3.7469999999999999</v>
      </c>
      <c r="AB2118">
        <v>0.44240000000000002</v>
      </c>
      <c r="AC2118">
        <v>3.4594</v>
      </c>
      <c r="AD2118">
        <v>0.91459999999999997</v>
      </c>
      <c r="AE2118">
        <v>2.3399000000000001</v>
      </c>
      <c r="AG2118">
        <v>208.21</v>
      </c>
      <c r="AH2118">
        <v>352.92</v>
      </c>
      <c r="AI2118">
        <v>3352.2660000000001</v>
      </c>
      <c r="AJ2118">
        <v>345.25799999999998</v>
      </c>
      <c r="AK2118">
        <v>434.495</v>
      </c>
      <c r="AL2118">
        <v>494.59</v>
      </c>
      <c r="AM2118">
        <v>1097.69</v>
      </c>
      <c r="AN2118">
        <v>211.34</v>
      </c>
      <c r="AO2118">
        <v>978.8</v>
      </c>
    </row>
    <row r="2119" spans="4:41" x14ac:dyDescent="0.3">
      <c r="D2119" s="1">
        <v>39965</v>
      </c>
      <c r="E2119">
        <v>1.4158999999999999</v>
      </c>
      <c r="F2119">
        <v>1.1615</v>
      </c>
      <c r="G2119">
        <v>1.6443000000000001</v>
      </c>
      <c r="H2119">
        <v>-7.2</v>
      </c>
      <c r="I2119">
        <v>-1.3</v>
      </c>
      <c r="J2119">
        <v>0</v>
      </c>
      <c r="K2119">
        <v>-5.7</v>
      </c>
      <c r="L2119">
        <v>170.3</v>
      </c>
      <c r="M2119">
        <v>31.803999999999998</v>
      </c>
      <c r="N2119">
        <v>30.04</v>
      </c>
      <c r="O2119">
        <v>68.58</v>
      </c>
      <c r="P2119">
        <v>1.6259999999999999</v>
      </c>
      <c r="Q2119">
        <v>4.4939999999999998</v>
      </c>
      <c r="R2119">
        <v>3.09</v>
      </c>
      <c r="S2119">
        <v>0.98</v>
      </c>
      <c r="T2119">
        <v>1.24</v>
      </c>
      <c r="U2119">
        <v>2.36</v>
      </c>
      <c r="V2119">
        <v>3.669</v>
      </c>
      <c r="W2119">
        <v>1.4390000000000001</v>
      </c>
      <c r="X2119">
        <v>2.694</v>
      </c>
      <c r="Y2119">
        <v>4.0129999999999999</v>
      </c>
      <c r="Z2119">
        <v>4.3579999999999997</v>
      </c>
      <c r="AA2119">
        <v>3.84</v>
      </c>
      <c r="AB2119">
        <v>0.44040000000000001</v>
      </c>
      <c r="AC2119">
        <v>3.6726000000000001</v>
      </c>
      <c r="AD2119">
        <v>0.94630000000000003</v>
      </c>
      <c r="AE2119">
        <v>2.5213000000000001</v>
      </c>
      <c r="AG2119">
        <v>214.31</v>
      </c>
      <c r="AH2119">
        <v>363.34</v>
      </c>
      <c r="AI2119">
        <v>3484.0230000000001</v>
      </c>
      <c r="AJ2119">
        <v>370.75099999999998</v>
      </c>
      <c r="AK2119">
        <v>450.971</v>
      </c>
      <c r="AL2119">
        <v>511.15</v>
      </c>
      <c r="AM2119">
        <v>1115.54</v>
      </c>
      <c r="AN2119">
        <v>208.49</v>
      </c>
      <c r="AO2119">
        <v>978.6</v>
      </c>
    </row>
    <row r="2120" spans="4:41" x14ac:dyDescent="0.3">
      <c r="D2120" s="1">
        <v>39966</v>
      </c>
      <c r="E2120">
        <v>1.4302999999999999</v>
      </c>
      <c r="F2120">
        <v>1.159</v>
      </c>
      <c r="G2120">
        <v>1.6579999999999999</v>
      </c>
      <c r="H2120">
        <v>-7.2</v>
      </c>
      <c r="I2120">
        <v>-1.3</v>
      </c>
      <c r="J2120">
        <v>0</v>
      </c>
      <c r="K2120">
        <v>-5.7</v>
      </c>
      <c r="L2120">
        <v>170.3</v>
      </c>
      <c r="M2120">
        <v>31.413</v>
      </c>
      <c r="N2120">
        <v>29.63</v>
      </c>
      <c r="O2120">
        <v>68.55</v>
      </c>
      <c r="P2120">
        <v>1.6240000000000001</v>
      </c>
      <c r="Q2120">
        <v>4.5090000000000003</v>
      </c>
      <c r="R2120">
        <v>3.09</v>
      </c>
      <c r="S2120">
        <v>0.97</v>
      </c>
      <c r="T2120">
        <v>1.24</v>
      </c>
      <c r="U2120">
        <v>2.35</v>
      </c>
      <c r="V2120">
        <v>3.6589999999999998</v>
      </c>
      <c r="W2120">
        <v>1.411</v>
      </c>
      <c r="X2120">
        <v>2.6629999999999998</v>
      </c>
      <c r="Y2120">
        <v>3.9910000000000001</v>
      </c>
      <c r="Z2120">
        <v>4.4139999999999997</v>
      </c>
      <c r="AA2120">
        <v>3.8929999999999998</v>
      </c>
      <c r="AB2120">
        <v>0.40770000000000001</v>
      </c>
      <c r="AC2120">
        <v>3.6126999999999998</v>
      </c>
      <c r="AD2120">
        <v>0.94640000000000002</v>
      </c>
      <c r="AE2120">
        <v>2.4910000000000001</v>
      </c>
      <c r="AG2120">
        <v>214.24</v>
      </c>
      <c r="AH2120">
        <v>366.97</v>
      </c>
      <c r="AI2120">
        <v>3488.1350000000002</v>
      </c>
      <c r="AJ2120">
        <v>371.53800000000001</v>
      </c>
      <c r="AK2120">
        <v>446.274</v>
      </c>
      <c r="AL2120">
        <v>506.04</v>
      </c>
      <c r="AM2120">
        <v>1116.82</v>
      </c>
      <c r="AN2120">
        <v>208.8</v>
      </c>
      <c r="AO2120">
        <v>983.2</v>
      </c>
    </row>
    <row r="2121" spans="4:41" x14ac:dyDescent="0.3">
      <c r="D2121" s="1">
        <v>39967</v>
      </c>
      <c r="E2121">
        <v>1.4161999999999999</v>
      </c>
      <c r="F2121">
        <v>1.1520999999999999</v>
      </c>
      <c r="G2121">
        <v>1.6316999999999999</v>
      </c>
      <c r="H2121">
        <v>-7.2</v>
      </c>
      <c r="I2121">
        <v>-1.3</v>
      </c>
      <c r="J2121">
        <v>0</v>
      </c>
      <c r="K2121">
        <v>-5.7</v>
      </c>
      <c r="L2121">
        <v>170.3</v>
      </c>
      <c r="M2121">
        <v>32.502000000000002</v>
      </c>
      <c r="N2121">
        <v>31.02</v>
      </c>
      <c r="O2121">
        <v>66.12</v>
      </c>
      <c r="P2121">
        <v>1.615</v>
      </c>
      <c r="Q2121">
        <v>4.4749999999999996</v>
      </c>
      <c r="R2121">
        <v>3.08</v>
      </c>
      <c r="S2121">
        <v>0.97</v>
      </c>
      <c r="T2121">
        <v>1.24</v>
      </c>
      <c r="U2121">
        <v>2.36</v>
      </c>
      <c r="V2121">
        <v>3.573</v>
      </c>
      <c r="W2121">
        <v>1.3959999999999999</v>
      </c>
      <c r="X2121">
        <v>2.5950000000000002</v>
      </c>
      <c r="Y2121">
        <v>3.9140000000000001</v>
      </c>
      <c r="Z2121">
        <v>4.3360000000000003</v>
      </c>
      <c r="AA2121">
        <v>3.7850000000000001</v>
      </c>
      <c r="AB2121">
        <v>0.43640000000000001</v>
      </c>
      <c r="AC2121">
        <v>3.5398000000000001</v>
      </c>
      <c r="AD2121">
        <v>0.90680000000000005</v>
      </c>
      <c r="AE2121">
        <v>2.4239000000000002</v>
      </c>
      <c r="AG2121">
        <v>209.94</v>
      </c>
      <c r="AH2121">
        <v>357.24</v>
      </c>
      <c r="AI2121">
        <v>3390.2739999999999</v>
      </c>
      <c r="AJ2121">
        <v>344.39100000000002</v>
      </c>
      <c r="AK2121">
        <v>432.34899999999999</v>
      </c>
      <c r="AL2121">
        <v>508.07</v>
      </c>
      <c r="AM2121">
        <v>1117.97</v>
      </c>
      <c r="AN2121">
        <v>209.85</v>
      </c>
      <c r="AO2121">
        <v>964.5</v>
      </c>
    </row>
    <row r="2122" spans="4:41" x14ac:dyDescent="0.3">
      <c r="D2122" s="1">
        <v>39968</v>
      </c>
      <c r="E2122">
        <v>1.4182999999999999</v>
      </c>
      <c r="F2122">
        <v>1.1403000000000001</v>
      </c>
      <c r="G2122">
        <v>1.6174999999999999</v>
      </c>
      <c r="H2122">
        <v>-7.2</v>
      </c>
      <c r="I2122">
        <v>-1.3</v>
      </c>
      <c r="J2122">
        <v>0</v>
      </c>
      <c r="K2122">
        <v>-5.7</v>
      </c>
      <c r="L2122">
        <v>170.3</v>
      </c>
      <c r="M2122">
        <v>31.515799999999999</v>
      </c>
      <c r="N2122">
        <v>30.18</v>
      </c>
      <c r="O2122">
        <v>68.81</v>
      </c>
      <c r="P2122">
        <v>1.621</v>
      </c>
      <c r="Q2122">
        <v>4.5780000000000003</v>
      </c>
      <c r="R2122">
        <v>3.08</v>
      </c>
      <c r="S2122">
        <v>0.97</v>
      </c>
      <c r="T2122">
        <v>1.24</v>
      </c>
      <c r="U2122">
        <v>2.38</v>
      </c>
      <c r="V2122">
        <v>3.6379999999999999</v>
      </c>
      <c r="W2122">
        <v>1.5169999999999999</v>
      </c>
      <c r="X2122">
        <v>2.7</v>
      </c>
      <c r="Y2122">
        <v>3.9889999999999999</v>
      </c>
      <c r="Z2122">
        <v>4.45</v>
      </c>
      <c r="AA2122">
        <v>3.8490000000000002</v>
      </c>
      <c r="AB2122">
        <v>0.45779999999999998</v>
      </c>
      <c r="AC2122">
        <v>3.7099000000000002</v>
      </c>
      <c r="AD2122">
        <v>0.9546</v>
      </c>
      <c r="AE2122">
        <v>2.5893999999999999</v>
      </c>
      <c r="AG2122">
        <v>209.47</v>
      </c>
      <c r="AH2122">
        <v>356.45</v>
      </c>
      <c r="AI2122">
        <v>3357.194</v>
      </c>
      <c r="AJ2122">
        <v>347.67099999999999</v>
      </c>
      <c r="AK2122">
        <v>439.983</v>
      </c>
      <c r="AL2122">
        <v>500.77</v>
      </c>
      <c r="AM2122">
        <v>1113.68</v>
      </c>
      <c r="AN2122">
        <v>207.76</v>
      </c>
      <c r="AO2122">
        <v>981.2</v>
      </c>
    </row>
    <row r="2123" spans="4:41" x14ac:dyDescent="0.3">
      <c r="D2123" s="1">
        <v>39969</v>
      </c>
      <c r="E2123">
        <v>1.3968</v>
      </c>
      <c r="F2123">
        <v>1.1442000000000001</v>
      </c>
      <c r="G2123">
        <v>1.5981000000000001</v>
      </c>
      <c r="H2123">
        <v>-7.2</v>
      </c>
      <c r="I2123">
        <v>-1.3</v>
      </c>
      <c r="J2123">
        <v>0</v>
      </c>
      <c r="K2123">
        <v>-5.7</v>
      </c>
      <c r="L2123">
        <v>170.3</v>
      </c>
      <c r="M2123">
        <v>29.7774</v>
      </c>
      <c r="N2123">
        <v>29.62</v>
      </c>
      <c r="O2123">
        <v>68.44</v>
      </c>
      <c r="P2123">
        <v>1.643</v>
      </c>
      <c r="Q2123">
        <v>4.6180000000000003</v>
      </c>
      <c r="R2123">
        <v>3.09</v>
      </c>
      <c r="S2123">
        <v>0.97</v>
      </c>
      <c r="T2123">
        <v>1.24</v>
      </c>
      <c r="U2123">
        <v>2.38</v>
      </c>
      <c r="V2123">
        <v>3.722</v>
      </c>
      <c r="W2123">
        <v>1.6739999999999999</v>
      </c>
      <c r="X2123">
        <v>2.8460000000000001</v>
      </c>
      <c r="Y2123">
        <v>4.0529999999999999</v>
      </c>
      <c r="Z2123">
        <v>4.4640000000000004</v>
      </c>
      <c r="AA2123">
        <v>3.9220000000000002</v>
      </c>
      <c r="AB2123">
        <v>0.60389999999999999</v>
      </c>
      <c r="AC2123">
        <v>3.8279000000000001</v>
      </c>
      <c r="AD2123">
        <v>1.2923</v>
      </c>
      <c r="AE2123">
        <v>2.8325999999999998</v>
      </c>
      <c r="AG2123">
        <v>210.76</v>
      </c>
      <c r="AH2123">
        <v>354.08</v>
      </c>
      <c r="AI2123">
        <v>3355.5439999999999</v>
      </c>
      <c r="AJ2123">
        <v>352.95699999999999</v>
      </c>
      <c r="AK2123">
        <v>438.32600000000002</v>
      </c>
      <c r="AL2123">
        <v>506.43</v>
      </c>
      <c r="AM2123">
        <v>1118.76</v>
      </c>
      <c r="AN2123">
        <v>204.85</v>
      </c>
      <c r="AO2123">
        <v>961.7</v>
      </c>
    </row>
    <row r="2124" spans="4:41" x14ac:dyDescent="0.3">
      <c r="D2124" s="1">
        <v>39972</v>
      </c>
      <c r="E2124">
        <v>1.39</v>
      </c>
      <c r="F2124">
        <v>1.1547000000000001</v>
      </c>
      <c r="G2124">
        <v>1.6051</v>
      </c>
      <c r="H2124">
        <v>-7.2</v>
      </c>
      <c r="I2124">
        <v>-1.3</v>
      </c>
      <c r="J2124">
        <v>0</v>
      </c>
      <c r="K2124">
        <v>-5.7</v>
      </c>
      <c r="L2124">
        <v>170.3</v>
      </c>
      <c r="M2124">
        <v>31.223500000000001</v>
      </c>
      <c r="N2124">
        <v>29.77</v>
      </c>
      <c r="O2124">
        <v>68.09</v>
      </c>
      <c r="P2124">
        <v>1.6719999999999999</v>
      </c>
      <c r="Q2124">
        <v>4.6859999999999999</v>
      </c>
      <c r="R2124">
        <v>3.1</v>
      </c>
      <c r="S2124">
        <v>0.96</v>
      </c>
      <c r="T2124">
        <v>1.27</v>
      </c>
      <c r="U2124">
        <v>2.36</v>
      </c>
      <c r="V2124">
        <v>3.6760000000000002</v>
      </c>
      <c r="W2124">
        <v>1.724</v>
      </c>
      <c r="X2124">
        <v>2.8460000000000001</v>
      </c>
      <c r="Y2124">
        <v>4.0030000000000001</v>
      </c>
      <c r="Z2124">
        <v>4.4059999999999997</v>
      </c>
      <c r="AA2124">
        <v>3.8679999999999999</v>
      </c>
      <c r="AB2124">
        <v>0.60599999999999998</v>
      </c>
      <c r="AC2124">
        <v>3.8736000000000002</v>
      </c>
      <c r="AD2124">
        <v>1.3979999999999999</v>
      </c>
      <c r="AE2124">
        <v>2.9226000000000001</v>
      </c>
      <c r="AG2124">
        <v>209.29</v>
      </c>
      <c r="AH2124">
        <v>347.87</v>
      </c>
      <c r="AI2124">
        <v>3324.1480000000001</v>
      </c>
      <c r="AJ2124">
        <v>340.142</v>
      </c>
      <c r="AK2124">
        <v>435.23399999999998</v>
      </c>
      <c r="AL2124">
        <v>496.47</v>
      </c>
      <c r="AM2124">
        <v>1131.3699999999999</v>
      </c>
      <c r="AN2124">
        <v>204.57</v>
      </c>
      <c r="AO2124">
        <v>951.7</v>
      </c>
    </row>
    <row r="2125" spans="4:41" x14ac:dyDescent="0.3">
      <c r="D2125" s="1">
        <v>39973</v>
      </c>
      <c r="E2125">
        <v>1.4065000000000001</v>
      </c>
      <c r="F2125">
        <v>1.1593</v>
      </c>
      <c r="G2125">
        <v>1.6305000000000001</v>
      </c>
      <c r="H2125">
        <v>-7.2</v>
      </c>
      <c r="I2125">
        <v>-1.3</v>
      </c>
      <c r="J2125">
        <v>0</v>
      </c>
      <c r="K2125">
        <v>-5.7</v>
      </c>
      <c r="L2125">
        <v>170.3</v>
      </c>
      <c r="M2125">
        <v>30.363800000000001</v>
      </c>
      <c r="N2125">
        <v>28.27</v>
      </c>
      <c r="O2125">
        <v>70.010000000000005</v>
      </c>
      <c r="P2125">
        <v>1.675</v>
      </c>
      <c r="Q2125">
        <v>4.6879999999999997</v>
      </c>
      <c r="R2125">
        <v>3.1</v>
      </c>
      <c r="S2125">
        <v>0.96</v>
      </c>
      <c r="T2125">
        <v>1.26</v>
      </c>
      <c r="U2125">
        <v>2.35</v>
      </c>
      <c r="V2125">
        <v>3.6360000000000001</v>
      </c>
      <c r="W2125">
        <v>1.667</v>
      </c>
      <c r="X2125">
        <v>2.823</v>
      </c>
      <c r="Y2125">
        <v>3.9649999999999999</v>
      </c>
      <c r="Z2125">
        <v>4.37</v>
      </c>
      <c r="AA2125">
        <v>3.8490000000000002</v>
      </c>
      <c r="AB2125">
        <v>0.52829999999999999</v>
      </c>
      <c r="AC2125">
        <v>3.8559000000000001</v>
      </c>
      <c r="AD2125">
        <v>1.3015000000000001</v>
      </c>
      <c r="AE2125">
        <v>2.8675999999999999</v>
      </c>
      <c r="AG2125">
        <v>210.29</v>
      </c>
      <c r="AH2125">
        <v>353.21</v>
      </c>
      <c r="AI2125">
        <v>3383.877</v>
      </c>
      <c r="AJ2125">
        <v>344.02699999999999</v>
      </c>
      <c r="AK2125">
        <v>438.62700000000001</v>
      </c>
      <c r="AL2125">
        <v>491.09</v>
      </c>
      <c r="AM2125">
        <v>1120.8</v>
      </c>
      <c r="AN2125">
        <v>205.36</v>
      </c>
      <c r="AO2125">
        <v>954</v>
      </c>
    </row>
    <row r="2126" spans="4:41" x14ac:dyDescent="0.3">
      <c r="D2126" s="1">
        <v>39974</v>
      </c>
      <c r="E2126">
        <v>1.3984000000000001</v>
      </c>
      <c r="F2126">
        <v>1.1697</v>
      </c>
      <c r="G2126">
        <v>1.6358999999999999</v>
      </c>
      <c r="H2126">
        <v>-7.2</v>
      </c>
      <c r="I2126">
        <v>-1.3</v>
      </c>
      <c r="J2126">
        <v>0</v>
      </c>
      <c r="K2126">
        <v>-5.7</v>
      </c>
      <c r="L2126">
        <v>170.3</v>
      </c>
      <c r="M2126">
        <v>29.2578</v>
      </c>
      <c r="N2126">
        <v>28.46</v>
      </c>
      <c r="O2126">
        <v>71.33</v>
      </c>
      <c r="P2126">
        <v>1.6719999999999999</v>
      </c>
      <c r="Q2126">
        <v>4.7359999999999998</v>
      </c>
      <c r="R2126">
        <v>3.09</v>
      </c>
      <c r="S2126">
        <v>0.96</v>
      </c>
      <c r="T2126">
        <v>1.27</v>
      </c>
      <c r="U2126">
        <v>2.37</v>
      </c>
      <c r="V2126">
        <v>3.6880000000000002</v>
      </c>
      <c r="W2126">
        <v>1.6919999999999999</v>
      </c>
      <c r="X2126">
        <v>2.8460000000000001</v>
      </c>
      <c r="Y2126">
        <v>4.0060000000000002</v>
      </c>
      <c r="Z2126">
        <v>4.4219999999999997</v>
      </c>
      <c r="AA2126">
        <v>3.9209999999999998</v>
      </c>
      <c r="AB2126">
        <v>0.52929999999999999</v>
      </c>
      <c r="AC2126">
        <v>3.9455</v>
      </c>
      <c r="AD2126">
        <v>1.3508</v>
      </c>
      <c r="AE2126">
        <v>2.9163000000000001</v>
      </c>
      <c r="AG2126">
        <v>212.77</v>
      </c>
      <c r="AH2126">
        <v>357.47</v>
      </c>
      <c r="AI2126">
        <v>3427.3319999999999</v>
      </c>
      <c r="AJ2126">
        <v>352.71199999999999</v>
      </c>
      <c r="AK2126">
        <v>440.50400000000002</v>
      </c>
      <c r="AL2126">
        <v>507.86</v>
      </c>
      <c r="AM2126">
        <v>1143.72</v>
      </c>
      <c r="AN2126">
        <v>204.8</v>
      </c>
      <c r="AO2126">
        <v>954</v>
      </c>
    </row>
    <row r="2127" spans="4:41" x14ac:dyDescent="0.3">
      <c r="D2127" s="1">
        <v>39975</v>
      </c>
      <c r="E2127">
        <v>1.4108000000000001</v>
      </c>
      <c r="F2127">
        <v>1.1759999999999999</v>
      </c>
      <c r="G2127">
        <v>1.6591</v>
      </c>
      <c r="H2127">
        <v>-7.2</v>
      </c>
      <c r="I2127">
        <v>-1.3</v>
      </c>
      <c r="J2127">
        <v>0</v>
      </c>
      <c r="K2127">
        <v>-5.7</v>
      </c>
      <c r="L2127">
        <v>170.3</v>
      </c>
      <c r="M2127">
        <v>27.512799999999999</v>
      </c>
      <c r="N2127">
        <v>28.11</v>
      </c>
      <c r="O2127">
        <v>72.680000000000007</v>
      </c>
      <c r="P2127">
        <v>1.6659999999999999</v>
      </c>
      <c r="Q2127">
        <v>4.74</v>
      </c>
      <c r="R2127">
        <v>3.15</v>
      </c>
      <c r="S2127">
        <v>0.98</v>
      </c>
      <c r="T2127">
        <v>1.25</v>
      </c>
      <c r="U2127">
        <v>2.36</v>
      </c>
      <c r="V2127">
        <v>3.698</v>
      </c>
      <c r="W2127">
        <v>1.73</v>
      </c>
      <c r="X2127">
        <v>2.8740000000000001</v>
      </c>
      <c r="Y2127">
        <v>4.0140000000000002</v>
      </c>
      <c r="Z2127">
        <v>4.4290000000000003</v>
      </c>
      <c r="AA2127">
        <v>4.024</v>
      </c>
      <c r="AB2127">
        <v>0.50880000000000003</v>
      </c>
      <c r="AC2127">
        <v>3.8542999999999998</v>
      </c>
      <c r="AD2127">
        <v>1.3189</v>
      </c>
      <c r="AE2127">
        <v>2.8475000000000001</v>
      </c>
      <c r="AG2127">
        <v>214.8</v>
      </c>
      <c r="AH2127">
        <v>362.58</v>
      </c>
      <c r="AI2127">
        <v>3481.4609999999998</v>
      </c>
      <c r="AJ2127">
        <v>356.173</v>
      </c>
      <c r="AK2127">
        <v>441.90600000000001</v>
      </c>
      <c r="AL2127">
        <v>508.88</v>
      </c>
      <c r="AM2127">
        <v>1148.1500000000001</v>
      </c>
      <c r="AN2127">
        <v>205.99</v>
      </c>
      <c r="AO2127">
        <v>961.3</v>
      </c>
    </row>
    <row r="2128" spans="4:41" x14ac:dyDescent="0.3">
      <c r="D2128" s="1">
        <v>39976</v>
      </c>
      <c r="E2128">
        <v>1.4016</v>
      </c>
      <c r="F2128">
        <v>1.1733</v>
      </c>
      <c r="G2128">
        <v>1.6443000000000001</v>
      </c>
      <c r="H2128">
        <v>-7.2</v>
      </c>
      <c r="I2128">
        <v>-1.3</v>
      </c>
      <c r="J2128">
        <v>0</v>
      </c>
      <c r="K2128">
        <v>-5.7</v>
      </c>
      <c r="L2128">
        <v>170.3</v>
      </c>
      <c r="M2128">
        <v>28.1235</v>
      </c>
      <c r="N2128">
        <v>28.15</v>
      </c>
      <c r="O2128">
        <v>72.040000000000006</v>
      </c>
      <c r="P2128">
        <v>1.659</v>
      </c>
      <c r="Q2128">
        <v>4.6870000000000003</v>
      </c>
      <c r="R2128">
        <v>3.13</v>
      </c>
      <c r="S2128">
        <v>0.98</v>
      </c>
      <c r="T2128">
        <v>1.25</v>
      </c>
      <c r="U2128">
        <v>2.38</v>
      </c>
      <c r="V2128">
        <v>3.6339999999999999</v>
      </c>
      <c r="W2128">
        <v>1.6819999999999999</v>
      </c>
      <c r="X2128">
        <v>2.8260000000000001</v>
      </c>
      <c r="Y2128">
        <v>3.9649999999999999</v>
      </c>
      <c r="Z2128">
        <v>4.383</v>
      </c>
      <c r="AA2128">
        <v>3.9740000000000002</v>
      </c>
      <c r="AB2128">
        <v>0.49349999999999999</v>
      </c>
      <c r="AC2128">
        <v>3.7915999999999999</v>
      </c>
      <c r="AD2128">
        <v>1.2638</v>
      </c>
      <c r="AE2128">
        <v>2.7829000000000002</v>
      </c>
      <c r="AG2128">
        <v>214.35</v>
      </c>
      <c r="AH2128">
        <v>359.9</v>
      </c>
      <c r="AI2128">
        <v>3452.7750000000001</v>
      </c>
      <c r="AJ2128">
        <v>355.31299999999999</v>
      </c>
      <c r="AK2128">
        <v>447.202</v>
      </c>
      <c r="AL2128">
        <v>506.21</v>
      </c>
      <c r="AM2128">
        <v>1160.23</v>
      </c>
      <c r="AN2128">
        <v>206.55</v>
      </c>
      <c r="AO2128">
        <v>940.1</v>
      </c>
    </row>
    <row r="2129" spans="4:41" x14ac:dyDescent="0.3">
      <c r="D2129" s="1">
        <v>39979</v>
      </c>
      <c r="E2129">
        <v>1.3803000000000001</v>
      </c>
      <c r="F2129">
        <v>1.1825000000000001</v>
      </c>
      <c r="G2129">
        <v>1.6319999999999999</v>
      </c>
      <c r="H2129">
        <v>-7.2</v>
      </c>
      <c r="I2129">
        <v>-1.3</v>
      </c>
      <c r="J2129">
        <v>0</v>
      </c>
      <c r="K2129">
        <v>-5.7</v>
      </c>
      <c r="L2129">
        <v>170.3</v>
      </c>
      <c r="M2129">
        <v>31.968499999999999</v>
      </c>
      <c r="N2129">
        <v>30.81</v>
      </c>
      <c r="O2129">
        <v>70.62</v>
      </c>
      <c r="P2129">
        <v>1.649</v>
      </c>
      <c r="Q2129">
        <v>4.6020000000000003</v>
      </c>
      <c r="R2129">
        <v>3.14</v>
      </c>
      <c r="S2129">
        <v>0.97</v>
      </c>
      <c r="T2129">
        <v>1.27</v>
      </c>
      <c r="U2129">
        <v>2.37</v>
      </c>
      <c r="V2129">
        <v>3.5219999999999998</v>
      </c>
      <c r="W2129">
        <v>1.6180000000000001</v>
      </c>
      <c r="X2129">
        <v>2.7160000000000002</v>
      </c>
      <c r="Y2129">
        <v>3.8679999999999999</v>
      </c>
      <c r="Z2129">
        <v>4.3010000000000002</v>
      </c>
      <c r="AA2129">
        <v>3.8769999999999998</v>
      </c>
      <c r="AB2129">
        <v>0.47310000000000002</v>
      </c>
      <c r="AC2129">
        <v>3.7113</v>
      </c>
      <c r="AD2129">
        <v>1.2236</v>
      </c>
      <c r="AE2129">
        <v>2.7212999999999998</v>
      </c>
      <c r="AG2129">
        <v>209.02</v>
      </c>
      <c r="AH2129">
        <v>346.89</v>
      </c>
      <c r="AI2129">
        <v>3338.6770000000001</v>
      </c>
      <c r="AJ2129">
        <v>335.65300000000002</v>
      </c>
      <c r="AK2129">
        <v>433.904</v>
      </c>
      <c r="AL2129">
        <v>494.59</v>
      </c>
      <c r="AM2129">
        <v>1155.7</v>
      </c>
      <c r="AN2129">
        <v>207.4</v>
      </c>
      <c r="AO2129">
        <v>926.9</v>
      </c>
    </row>
    <row r="2130" spans="4:41" x14ac:dyDescent="0.3">
      <c r="D2130" s="1">
        <v>39980</v>
      </c>
      <c r="E2130">
        <v>1.3836999999999999</v>
      </c>
      <c r="F2130">
        <v>1.1860999999999999</v>
      </c>
      <c r="G2130">
        <v>1.6411</v>
      </c>
      <c r="H2130">
        <v>-7.2</v>
      </c>
      <c r="I2130">
        <v>-1.3</v>
      </c>
      <c r="J2130">
        <v>0</v>
      </c>
      <c r="K2130">
        <v>-5.7</v>
      </c>
      <c r="L2130">
        <v>170.3</v>
      </c>
      <c r="M2130">
        <v>31.892099999999999</v>
      </c>
      <c r="N2130">
        <v>32.68</v>
      </c>
      <c r="O2130">
        <v>70.47</v>
      </c>
      <c r="P2130">
        <v>1.6379999999999999</v>
      </c>
      <c r="Q2130">
        <v>4.6230000000000002</v>
      </c>
      <c r="R2130">
        <v>3.14</v>
      </c>
      <c r="S2130">
        <v>0.98</v>
      </c>
      <c r="T2130">
        <v>1.25</v>
      </c>
      <c r="U2130">
        <v>2.35</v>
      </c>
      <c r="V2130">
        <v>3.5249999999999999</v>
      </c>
      <c r="W2130">
        <v>1.589</v>
      </c>
      <c r="X2130">
        <v>2.702</v>
      </c>
      <c r="Y2130">
        <v>3.8759999999999999</v>
      </c>
      <c r="Z2130">
        <v>4.3220000000000001</v>
      </c>
      <c r="AA2130">
        <v>3.899</v>
      </c>
      <c r="AB2130">
        <v>0.47310000000000002</v>
      </c>
      <c r="AC2130">
        <v>3.6587999999999998</v>
      </c>
      <c r="AD2130">
        <v>1.1833</v>
      </c>
      <c r="AE2130">
        <v>2.6735000000000002</v>
      </c>
      <c r="AG2130">
        <v>208.8</v>
      </c>
      <c r="AH2130">
        <v>347.92</v>
      </c>
      <c r="AI2130">
        <v>3361.4250000000002</v>
      </c>
      <c r="AJ2130">
        <v>339.57499999999999</v>
      </c>
      <c r="AK2130">
        <v>427.74099999999999</v>
      </c>
      <c r="AL2130">
        <v>489.63</v>
      </c>
      <c r="AM2130">
        <v>1116.56</v>
      </c>
      <c r="AN2130">
        <v>207.88</v>
      </c>
      <c r="AO2130">
        <v>931.6</v>
      </c>
    </row>
    <row r="2131" spans="4:41" x14ac:dyDescent="0.3">
      <c r="D2131" s="1">
        <v>39981</v>
      </c>
      <c r="E2131">
        <v>1.3942000000000001</v>
      </c>
      <c r="F2131">
        <v>1.1762999999999999</v>
      </c>
      <c r="G2131">
        <v>1.6400999999999999</v>
      </c>
      <c r="H2131">
        <v>-7.2</v>
      </c>
      <c r="I2131">
        <v>-1.3</v>
      </c>
      <c r="J2131">
        <v>0</v>
      </c>
      <c r="K2131">
        <v>-5.7</v>
      </c>
      <c r="L2131">
        <v>170.3</v>
      </c>
      <c r="M2131">
        <v>34.635899999999999</v>
      </c>
      <c r="N2131">
        <v>31.54</v>
      </c>
      <c r="O2131">
        <v>71.03</v>
      </c>
      <c r="P2131">
        <v>1.629</v>
      </c>
      <c r="Q2131">
        <v>4.5910000000000002</v>
      </c>
      <c r="R2131">
        <v>3.14</v>
      </c>
      <c r="S2131">
        <v>0.98</v>
      </c>
      <c r="T2131">
        <v>1.28</v>
      </c>
      <c r="U2131">
        <v>2.38</v>
      </c>
      <c r="V2131">
        <v>3.4809999999999999</v>
      </c>
      <c r="W2131">
        <v>1.524</v>
      </c>
      <c r="X2131">
        <v>2.6440000000000001</v>
      </c>
      <c r="Y2131">
        <v>3.8359999999999999</v>
      </c>
      <c r="Z2131">
        <v>4.3040000000000003</v>
      </c>
      <c r="AA2131">
        <v>3.7850000000000001</v>
      </c>
      <c r="AB2131">
        <v>0.46589999999999998</v>
      </c>
      <c r="AC2131">
        <v>3.6882000000000001</v>
      </c>
      <c r="AD2131">
        <v>1.1593</v>
      </c>
      <c r="AE2131">
        <v>2.6770999999999998</v>
      </c>
      <c r="AG2131">
        <v>204.63</v>
      </c>
      <c r="AH2131">
        <v>340.4</v>
      </c>
      <c r="AI2131">
        <v>3295.36</v>
      </c>
      <c r="AJ2131">
        <v>321.66000000000003</v>
      </c>
      <c r="AK2131">
        <v>415.654</v>
      </c>
      <c r="AL2131">
        <v>484.72</v>
      </c>
      <c r="AM2131">
        <v>1126.6600000000001</v>
      </c>
      <c r="AN2131">
        <v>208.36</v>
      </c>
      <c r="AO2131">
        <v>935.4</v>
      </c>
    </row>
    <row r="2132" spans="4:41" x14ac:dyDescent="0.3">
      <c r="D2132" s="1">
        <v>39982</v>
      </c>
      <c r="E2132">
        <v>1.39</v>
      </c>
      <c r="F2132">
        <v>1.1749000000000001</v>
      </c>
      <c r="G2132">
        <v>1.6332</v>
      </c>
      <c r="H2132">
        <v>-7.2</v>
      </c>
      <c r="I2132">
        <v>-1.3</v>
      </c>
      <c r="J2132">
        <v>0</v>
      </c>
      <c r="K2132">
        <v>-5.7</v>
      </c>
      <c r="L2132">
        <v>170.3</v>
      </c>
      <c r="M2132">
        <v>32.438600000000001</v>
      </c>
      <c r="N2132">
        <v>30.03</v>
      </c>
      <c r="O2132">
        <v>71.37</v>
      </c>
      <c r="P2132">
        <v>1.619</v>
      </c>
      <c r="Q2132">
        <v>4.6269999999999998</v>
      </c>
      <c r="R2132">
        <v>3.14</v>
      </c>
      <c r="S2132">
        <v>0.98</v>
      </c>
      <c r="T2132">
        <v>1.28</v>
      </c>
      <c r="U2132">
        <v>2.38</v>
      </c>
      <c r="V2132">
        <v>3.5470000000000002</v>
      </c>
      <c r="W2132">
        <v>1.518</v>
      </c>
      <c r="X2132">
        <v>2.6960000000000002</v>
      </c>
      <c r="Y2132">
        <v>3.899</v>
      </c>
      <c r="Z2132">
        <v>4.3410000000000002</v>
      </c>
      <c r="AA2132">
        <v>3.8450000000000002</v>
      </c>
      <c r="AB2132">
        <v>0.4914</v>
      </c>
      <c r="AC2132">
        <v>3.8277000000000001</v>
      </c>
      <c r="AD2132">
        <v>1.2495000000000001</v>
      </c>
      <c r="AE2132">
        <v>2.8393000000000002</v>
      </c>
      <c r="AG2132">
        <v>205.64</v>
      </c>
      <c r="AH2132">
        <v>344.48</v>
      </c>
      <c r="AI2132">
        <v>3309.01</v>
      </c>
      <c r="AJ2132">
        <v>319.923</v>
      </c>
      <c r="AK2132">
        <v>421.64699999999999</v>
      </c>
      <c r="AL2132">
        <v>476.53</v>
      </c>
      <c r="AM2132">
        <v>1112.23</v>
      </c>
      <c r="AN2132">
        <v>205.97</v>
      </c>
      <c r="AO2132">
        <v>934</v>
      </c>
    </row>
    <row r="2133" spans="4:41" x14ac:dyDescent="0.3">
      <c r="D2133" s="1">
        <v>39983</v>
      </c>
      <c r="E2133">
        <v>1.3936999999999999</v>
      </c>
      <c r="F2133">
        <v>1.1835</v>
      </c>
      <c r="G2133">
        <v>1.6494</v>
      </c>
      <c r="H2133">
        <v>-7.2</v>
      </c>
      <c r="I2133">
        <v>-1.3</v>
      </c>
      <c r="J2133">
        <v>0</v>
      </c>
      <c r="K2133">
        <v>-5.7</v>
      </c>
      <c r="L2133">
        <v>170.3</v>
      </c>
      <c r="M2133">
        <v>30.923200000000001</v>
      </c>
      <c r="N2133">
        <v>27.99</v>
      </c>
      <c r="O2133">
        <v>69.55</v>
      </c>
      <c r="P2133">
        <v>1.609</v>
      </c>
      <c r="Q2133">
        <v>4.5819999999999999</v>
      </c>
      <c r="R2133">
        <v>3.14</v>
      </c>
      <c r="S2133">
        <v>0.98</v>
      </c>
      <c r="T2133">
        <v>1.28</v>
      </c>
      <c r="U2133">
        <v>2.39</v>
      </c>
      <c r="V2133">
        <v>3.5019999999999998</v>
      </c>
      <c r="W2133">
        <v>1.4530000000000001</v>
      </c>
      <c r="X2133">
        <v>2.6280000000000001</v>
      </c>
      <c r="Y2133">
        <v>3.8450000000000002</v>
      </c>
      <c r="Z2133">
        <v>4.2729999999999997</v>
      </c>
      <c r="AA2133">
        <v>3.81</v>
      </c>
      <c r="AB2133">
        <v>0.47299999999999998</v>
      </c>
      <c r="AC2133">
        <v>3.7808000000000002</v>
      </c>
      <c r="AD2133">
        <v>1.2018</v>
      </c>
      <c r="AE2133">
        <v>2.8020999999999998</v>
      </c>
      <c r="AG2133">
        <v>208.28</v>
      </c>
      <c r="AH2133">
        <v>348.02</v>
      </c>
      <c r="AI2133">
        <v>3377.6529999999998</v>
      </c>
      <c r="AJ2133">
        <v>321.38200000000001</v>
      </c>
      <c r="AK2133">
        <v>425.64400000000001</v>
      </c>
      <c r="AL2133">
        <v>481.66</v>
      </c>
      <c r="AM2133">
        <v>1121.7</v>
      </c>
      <c r="AN2133">
        <v>206.62</v>
      </c>
      <c r="AO2133">
        <v>935.6</v>
      </c>
    </row>
    <row r="2134" spans="4:41" x14ac:dyDescent="0.3">
      <c r="D2134" s="1">
        <v>39986</v>
      </c>
      <c r="E2134">
        <v>1.3865000000000001</v>
      </c>
      <c r="F2134">
        <v>1.1794</v>
      </c>
      <c r="G2134">
        <v>1.6348</v>
      </c>
      <c r="H2134">
        <v>-7.2</v>
      </c>
      <c r="I2134">
        <v>-1.3</v>
      </c>
      <c r="J2134">
        <v>0</v>
      </c>
      <c r="K2134">
        <v>-5.7</v>
      </c>
      <c r="L2134">
        <v>170.3</v>
      </c>
      <c r="M2134">
        <v>36.049500000000002</v>
      </c>
      <c r="N2134">
        <v>31.17</v>
      </c>
      <c r="O2134">
        <v>66.930000000000007</v>
      </c>
      <c r="P2134">
        <v>1.597</v>
      </c>
      <c r="Q2134">
        <v>4.58</v>
      </c>
      <c r="R2134">
        <v>3.15</v>
      </c>
      <c r="S2134">
        <v>0.98</v>
      </c>
      <c r="T2134">
        <v>1.27</v>
      </c>
      <c r="U2134">
        <v>2.39</v>
      </c>
      <c r="V2134">
        <v>3.45</v>
      </c>
      <c r="W2134">
        <v>1.4450000000000001</v>
      </c>
      <c r="X2134">
        <v>2.5960000000000001</v>
      </c>
      <c r="Y2134">
        <v>3.8</v>
      </c>
      <c r="Z2134">
        <v>4.24</v>
      </c>
      <c r="AA2134">
        <v>3.7429999999999999</v>
      </c>
      <c r="AB2134">
        <v>0.4577</v>
      </c>
      <c r="AC2134">
        <v>3.681</v>
      </c>
      <c r="AD2134">
        <v>1.1284000000000001</v>
      </c>
      <c r="AE2134">
        <v>2.6987999999999999</v>
      </c>
      <c r="AG2134">
        <v>202.48</v>
      </c>
      <c r="AH2134">
        <v>337.34</v>
      </c>
      <c r="AI2134">
        <v>3283.165</v>
      </c>
      <c r="AJ2134">
        <v>297.27</v>
      </c>
      <c r="AK2134">
        <v>403.80799999999999</v>
      </c>
      <c r="AL2134">
        <v>483.9</v>
      </c>
      <c r="AM2134">
        <v>1125.99</v>
      </c>
      <c r="AN2134">
        <v>208</v>
      </c>
      <c r="AO2134">
        <v>920.6</v>
      </c>
    </row>
    <row r="2135" spans="4:41" x14ac:dyDescent="0.3">
      <c r="D2135" s="1">
        <v>39987</v>
      </c>
      <c r="E2135">
        <v>1.4077</v>
      </c>
      <c r="F2135">
        <v>1.1688000000000001</v>
      </c>
      <c r="G2135">
        <v>1.6455</v>
      </c>
      <c r="H2135">
        <v>-7.2</v>
      </c>
      <c r="I2135">
        <v>-1.3</v>
      </c>
      <c r="J2135">
        <v>0</v>
      </c>
      <c r="K2135">
        <v>-5.7</v>
      </c>
      <c r="L2135">
        <v>170.3</v>
      </c>
      <c r="M2135">
        <v>33.594099999999997</v>
      </c>
      <c r="N2135">
        <v>30.58</v>
      </c>
      <c r="O2135">
        <v>69.239999999999995</v>
      </c>
      <c r="P2135">
        <v>1.585</v>
      </c>
      <c r="Q2135">
        <v>4.6120000000000001</v>
      </c>
      <c r="R2135">
        <v>3.17</v>
      </c>
      <c r="S2135">
        <v>0.98</v>
      </c>
      <c r="T2135">
        <v>1.26</v>
      </c>
      <c r="U2135">
        <v>2.42</v>
      </c>
      <c r="V2135">
        <v>3.4630000000000001</v>
      </c>
      <c r="W2135">
        <v>1.47</v>
      </c>
      <c r="X2135">
        <v>2.6</v>
      </c>
      <c r="Y2135">
        <v>3.8340000000000001</v>
      </c>
      <c r="Z2135">
        <v>4.2430000000000003</v>
      </c>
      <c r="AA2135">
        <v>3.74</v>
      </c>
      <c r="AB2135">
        <v>0.4506</v>
      </c>
      <c r="AC2135">
        <v>3.6208</v>
      </c>
      <c r="AD2135">
        <v>1.0959000000000001</v>
      </c>
      <c r="AE2135">
        <v>2.6715</v>
      </c>
      <c r="AG2135">
        <v>201.49</v>
      </c>
      <c r="AH2135">
        <v>338.81</v>
      </c>
      <c r="AI2135">
        <v>3262.7759999999998</v>
      </c>
      <c r="AJ2135">
        <v>292.99799999999999</v>
      </c>
      <c r="AK2135">
        <v>403.428</v>
      </c>
      <c r="AL2135">
        <v>471.61</v>
      </c>
      <c r="AM2135">
        <v>1100.6099999999999</v>
      </c>
      <c r="AN2135">
        <v>208.62</v>
      </c>
      <c r="AO2135">
        <v>923.9</v>
      </c>
    </row>
    <row r="2136" spans="4:41" x14ac:dyDescent="0.3">
      <c r="D2136" s="1">
        <v>39988</v>
      </c>
      <c r="E2136">
        <v>1.393</v>
      </c>
      <c r="F2136">
        <v>1.1778999999999999</v>
      </c>
      <c r="G2136">
        <v>1.6407</v>
      </c>
      <c r="H2136">
        <v>-7.2</v>
      </c>
      <c r="I2136">
        <v>-1.3</v>
      </c>
      <c r="J2136">
        <v>0</v>
      </c>
      <c r="K2136">
        <v>-5.7</v>
      </c>
      <c r="L2136">
        <v>170.3</v>
      </c>
      <c r="M2136">
        <v>30.844999999999999</v>
      </c>
      <c r="N2136">
        <v>29.05</v>
      </c>
      <c r="O2136">
        <v>68.67</v>
      </c>
      <c r="P2136">
        <v>1.57</v>
      </c>
      <c r="Q2136">
        <v>4.5670000000000002</v>
      </c>
      <c r="R2136">
        <v>3.19</v>
      </c>
      <c r="S2136">
        <v>1.01</v>
      </c>
      <c r="T2136">
        <v>1.25</v>
      </c>
      <c r="U2136">
        <v>2.42</v>
      </c>
      <c r="V2136">
        <v>3.45</v>
      </c>
      <c r="W2136">
        <v>1.395</v>
      </c>
      <c r="X2136">
        <v>2.5499999999999998</v>
      </c>
      <c r="Y2136">
        <v>3.8140000000000001</v>
      </c>
      <c r="Z2136">
        <v>4.2039999999999997</v>
      </c>
      <c r="AA2136">
        <v>3.7040000000000002</v>
      </c>
      <c r="AB2136">
        <v>0.46179999999999999</v>
      </c>
      <c r="AC2136">
        <v>3.6850999999999998</v>
      </c>
      <c r="AD2136">
        <v>1.1963999999999999</v>
      </c>
      <c r="AE2136">
        <v>2.7130999999999998</v>
      </c>
      <c r="AG2136">
        <v>206.33</v>
      </c>
      <c r="AH2136">
        <v>347.54</v>
      </c>
      <c r="AI2136">
        <v>3337.7649999999999</v>
      </c>
      <c r="AJ2136">
        <v>310.52300000000002</v>
      </c>
      <c r="AK2136">
        <v>410.31400000000002</v>
      </c>
      <c r="AL2136">
        <v>481.47</v>
      </c>
      <c r="AM2136">
        <v>1101.55</v>
      </c>
      <c r="AN2136">
        <v>208.09</v>
      </c>
      <c r="AO2136">
        <v>934.1</v>
      </c>
    </row>
    <row r="2137" spans="4:41" x14ac:dyDescent="0.3">
      <c r="D2137" s="1">
        <v>39989</v>
      </c>
      <c r="E2137">
        <v>1.3988</v>
      </c>
      <c r="F2137">
        <v>1.1702999999999999</v>
      </c>
      <c r="G2137">
        <v>1.6368</v>
      </c>
      <c r="H2137">
        <v>-7.2</v>
      </c>
      <c r="I2137">
        <v>-1.3</v>
      </c>
      <c r="J2137">
        <v>0</v>
      </c>
      <c r="K2137">
        <v>-5.7</v>
      </c>
      <c r="L2137">
        <v>170.3</v>
      </c>
      <c r="M2137">
        <v>31.056899999999999</v>
      </c>
      <c r="N2137">
        <v>26.36</v>
      </c>
      <c r="O2137">
        <v>70.23</v>
      </c>
      <c r="P2137">
        <v>1.532</v>
      </c>
      <c r="Q2137">
        <v>4.5419999999999998</v>
      </c>
      <c r="R2137">
        <v>3.17</v>
      </c>
      <c r="S2137">
        <v>0.98</v>
      </c>
      <c r="T2137">
        <v>1.28</v>
      </c>
      <c r="U2137">
        <v>2.4</v>
      </c>
      <c r="V2137">
        <v>3.4260000000000002</v>
      </c>
      <c r="W2137">
        <v>1.3240000000000001</v>
      </c>
      <c r="X2137">
        <v>2.4940000000000002</v>
      </c>
      <c r="Y2137">
        <v>3.7869999999999999</v>
      </c>
      <c r="Z2137">
        <v>4.1669999999999998</v>
      </c>
      <c r="AA2137">
        <v>3.706</v>
      </c>
      <c r="AB2137">
        <v>0.41589999999999999</v>
      </c>
      <c r="AC2137">
        <v>3.5398000000000001</v>
      </c>
      <c r="AD2137">
        <v>1.125</v>
      </c>
      <c r="AE2137">
        <v>2.5848</v>
      </c>
      <c r="AG2137">
        <v>204.66</v>
      </c>
      <c r="AH2137">
        <v>341.65</v>
      </c>
      <c r="AI2137">
        <v>3276.9780000000001</v>
      </c>
      <c r="AJ2137">
        <v>303.279</v>
      </c>
      <c r="AK2137">
        <v>421.30900000000003</v>
      </c>
      <c r="AL2137">
        <v>488.07</v>
      </c>
      <c r="AM2137">
        <v>1123.3900000000001</v>
      </c>
      <c r="AN2137">
        <v>209.92</v>
      </c>
      <c r="AO2137">
        <v>939.1</v>
      </c>
    </row>
    <row r="2138" spans="4:41" x14ac:dyDescent="0.3">
      <c r="D2138" s="1">
        <v>39990</v>
      </c>
      <c r="E2138">
        <v>1.4056</v>
      </c>
      <c r="F2138">
        <v>1.1756</v>
      </c>
      <c r="G2138">
        <v>1.6525000000000001</v>
      </c>
      <c r="H2138">
        <v>-7.2</v>
      </c>
      <c r="I2138">
        <v>-1.3</v>
      </c>
      <c r="J2138">
        <v>0</v>
      </c>
      <c r="K2138">
        <v>-5.7</v>
      </c>
      <c r="L2138">
        <v>170.3</v>
      </c>
      <c r="M2138">
        <v>30.8491</v>
      </c>
      <c r="N2138">
        <v>25.93</v>
      </c>
      <c r="O2138">
        <v>69.16</v>
      </c>
      <c r="P2138">
        <v>1.5149999999999999</v>
      </c>
      <c r="Q2138">
        <v>4.508</v>
      </c>
      <c r="R2138">
        <v>3.18</v>
      </c>
      <c r="S2138">
        <v>1</v>
      </c>
      <c r="T2138">
        <v>1.26</v>
      </c>
      <c r="U2138">
        <v>2.4</v>
      </c>
      <c r="V2138">
        <v>3.391</v>
      </c>
      <c r="W2138">
        <v>1.3240000000000001</v>
      </c>
      <c r="X2138">
        <v>2.4740000000000002</v>
      </c>
      <c r="Y2138">
        <v>3.7559999999999998</v>
      </c>
      <c r="Z2138">
        <v>4.1429999999999998</v>
      </c>
      <c r="AA2138">
        <v>3.6869999999999998</v>
      </c>
      <c r="AB2138">
        <v>0.40670000000000001</v>
      </c>
      <c r="AC2138">
        <v>3.5363000000000002</v>
      </c>
      <c r="AD2138">
        <v>1.1092</v>
      </c>
      <c r="AE2138">
        <v>2.5579999999999998</v>
      </c>
      <c r="AG2138">
        <v>204.47</v>
      </c>
      <c r="AH2138">
        <v>345.35</v>
      </c>
      <c r="AI2138">
        <v>3312.4029999999998</v>
      </c>
      <c r="AJ2138">
        <v>306.96499999999997</v>
      </c>
      <c r="AK2138">
        <v>427.18599999999998</v>
      </c>
      <c r="AL2138">
        <v>495.78</v>
      </c>
      <c r="AM2138">
        <v>1131.97</v>
      </c>
      <c r="AN2138">
        <v>210.29</v>
      </c>
      <c r="AO2138">
        <v>940.7</v>
      </c>
    </row>
    <row r="2139" spans="4:41" x14ac:dyDescent="0.3">
      <c r="D2139" s="1">
        <v>39993</v>
      </c>
      <c r="E2139">
        <v>1.4083000000000001</v>
      </c>
      <c r="F2139">
        <v>1.1762999999999999</v>
      </c>
      <c r="G2139">
        <v>1.6567000000000001</v>
      </c>
      <c r="H2139">
        <v>-7.2</v>
      </c>
      <c r="I2139">
        <v>-1.3</v>
      </c>
      <c r="J2139">
        <v>0</v>
      </c>
      <c r="K2139">
        <v>-5.7</v>
      </c>
      <c r="L2139">
        <v>170.3</v>
      </c>
      <c r="M2139">
        <v>29.380199999999999</v>
      </c>
      <c r="N2139">
        <v>25.35</v>
      </c>
      <c r="O2139">
        <v>71.489999999999995</v>
      </c>
      <c r="P2139">
        <v>1.51</v>
      </c>
      <c r="Q2139">
        <v>4.4320000000000004</v>
      </c>
      <c r="R2139">
        <v>3.18</v>
      </c>
      <c r="S2139">
        <v>0.98</v>
      </c>
      <c r="T2139">
        <v>1.28</v>
      </c>
      <c r="U2139">
        <v>2.4</v>
      </c>
      <c r="V2139">
        <v>3.3690000000000002</v>
      </c>
      <c r="W2139">
        <v>1.3640000000000001</v>
      </c>
      <c r="X2139">
        <v>2.4820000000000002</v>
      </c>
      <c r="Y2139">
        <v>3.7189999999999999</v>
      </c>
      <c r="Z2139">
        <v>4.117</v>
      </c>
      <c r="AA2139">
        <v>3.6160000000000001</v>
      </c>
      <c r="AB2139">
        <v>0.44550000000000001</v>
      </c>
      <c r="AC2139">
        <v>3.4767999999999999</v>
      </c>
      <c r="AD2139">
        <v>1.0932999999999999</v>
      </c>
      <c r="AE2139">
        <v>2.5213000000000001</v>
      </c>
      <c r="AG2139">
        <v>208.03</v>
      </c>
      <c r="AH2139">
        <v>351.11</v>
      </c>
      <c r="AI2139">
        <v>3360.674</v>
      </c>
      <c r="AJ2139">
        <v>314.10599999999999</v>
      </c>
      <c r="AK2139">
        <v>430.59</v>
      </c>
      <c r="AL2139">
        <v>494.26</v>
      </c>
      <c r="AM2139">
        <v>1117.96</v>
      </c>
      <c r="AN2139">
        <v>210.38</v>
      </c>
      <c r="AO2139">
        <v>940.7</v>
      </c>
    </row>
    <row r="2140" spans="4:41" x14ac:dyDescent="0.3">
      <c r="D2140" s="1">
        <v>39994</v>
      </c>
      <c r="E2140">
        <v>1.4033</v>
      </c>
      <c r="F2140">
        <v>1.1729000000000001</v>
      </c>
      <c r="G2140">
        <v>1.6457999999999999</v>
      </c>
      <c r="H2140">
        <v>-7.8</v>
      </c>
      <c r="I2140">
        <v>-1.4</v>
      </c>
      <c r="J2140">
        <v>-0.1</v>
      </c>
      <c r="K2140">
        <v>-6.3</v>
      </c>
      <c r="L2140">
        <v>173.5</v>
      </c>
      <c r="M2140">
        <v>30.241299999999999</v>
      </c>
      <c r="N2140">
        <v>26.35</v>
      </c>
      <c r="O2140">
        <v>69.89</v>
      </c>
      <c r="P2140">
        <v>1.504</v>
      </c>
      <c r="Q2140">
        <v>4.4340000000000002</v>
      </c>
      <c r="R2140">
        <v>3.21</v>
      </c>
      <c r="S2140">
        <v>1.01</v>
      </c>
      <c r="T2140">
        <v>1.25</v>
      </c>
      <c r="U2140">
        <v>2.42</v>
      </c>
      <c r="V2140">
        <v>3.3860000000000001</v>
      </c>
      <c r="W2140">
        <v>1.365</v>
      </c>
      <c r="X2140">
        <v>2.4929999999999999</v>
      </c>
      <c r="Y2140">
        <v>3.7290000000000001</v>
      </c>
      <c r="Z2140">
        <v>4.1310000000000002</v>
      </c>
      <c r="AA2140">
        <v>3.69</v>
      </c>
      <c r="AB2140">
        <v>0.48220000000000002</v>
      </c>
      <c r="AC2140">
        <v>3.5326</v>
      </c>
      <c r="AD2140">
        <v>1.1091</v>
      </c>
      <c r="AE2140">
        <v>2.5546000000000002</v>
      </c>
      <c r="AG2140">
        <v>205.83</v>
      </c>
      <c r="AH2140">
        <v>346.61</v>
      </c>
      <c r="AI2140">
        <v>3309.5909999999999</v>
      </c>
      <c r="AJ2140">
        <v>309.93599999999998</v>
      </c>
      <c r="AK2140">
        <v>424.86099999999999</v>
      </c>
      <c r="AL2140">
        <v>493.24</v>
      </c>
      <c r="AM2140">
        <v>1135.5899999999999</v>
      </c>
      <c r="AN2140">
        <v>210.04</v>
      </c>
      <c r="AO2140">
        <v>927.4</v>
      </c>
    </row>
    <row r="2141" spans="4:41" x14ac:dyDescent="0.3">
      <c r="D2141" s="1">
        <v>39995</v>
      </c>
      <c r="E2141">
        <v>1.4141999999999999</v>
      </c>
      <c r="F2141">
        <v>1.1653</v>
      </c>
      <c r="G2141">
        <v>1.6477999999999999</v>
      </c>
      <c r="H2141">
        <v>-7.8</v>
      </c>
      <c r="I2141">
        <v>-1.4</v>
      </c>
      <c r="J2141">
        <v>-0.1</v>
      </c>
      <c r="K2141">
        <v>-6.3</v>
      </c>
      <c r="L2141">
        <v>173.5</v>
      </c>
      <c r="M2141">
        <v>28.844000000000001</v>
      </c>
      <c r="N2141">
        <v>26.22</v>
      </c>
      <c r="O2141">
        <v>69.31</v>
      </c>
      <c r="P2141">
        <v>1.4970000000000001</v>
      </c>
      <c r="Q2141">
        <v>4.4409999999999998</v>
      </c>
      <c r="R2141">
        <v>3.26</v>
      </c>
      <c r="S2141">
        <v>1.02</v>
      </c>
      <c r="T2141">
        <v>1.18</v>
      </c>
      <c r="U2141">
        <v>2.5</v>
      </c>
      <c r="V2141">
        <v>3.4140000000000001</v>
      </c>
      <c r="W2141">
        <v>1.35</v>
      </c>
      <c r="X2141">
        <v>2.4940000000000002</v>
      </c>
      <c r="Y2141">
        <v>3.7589999999999999</v>
      </c>
      <c r="Z2141">
        <v>4.1509999999999998</v>
      </c>
      <c r="AA2141">
        <v>3.77</v>
      </c>
      <c r="AB2141">
        <v>0.53239999999999998</v>
      </c>
      <c r="AC2141">
        <v>3.5365000000000002</v>
      </c>
      <c r="AD2141">
        <v>1.0377000000000001</v>
      </c>
      <c r="AE2141">
        <v>2.5078</v>
      </c>
      <c r="AG2141">
        <v>209.46</v>
      </c>
      <c r="AH2141">
        <v>355.48</v>
      </c>
      <c r="AI2141">
        <v>3383.9079999999999</v>
      </c>
      <c r="AJ2141">
        <v>324.029</v>
      </c>
      <c r="AK2141">
        <v>430.50299999999999</v>
      </c>
      <c r="AL2141">
        <v>499.15</v>
      </c>
      <c r="AM2141">
        <v>1133.81</v>
      </c>
      <c r="AN2141">
        <v>210.04</v>
      </c>
      <c r="AO2141">
        <v>941.3</v>
      </c>
    </row>
    <row r="2142" spans="4:41" x14ac:dyDescent="0.3">
      <c r="D2142" s="1">
        <v>39996</v>
      </c>
      <c r="E2142">
        <v>1.4003000000000001</v>
      </c>
      <c r="F2142">
        <v>1.1707000000000001</v>
      </c>
      <c r="G2142">
        <v>1.6394</v>
      </c>
      <c r="H2142">
        <v>-7.8</v>
      </c>
      <c r="I2142">
        <v>-1.4</v>
      </c>
      <c r="J2142">
        <v>-0.1</v>
      </c>
      <c r="K2142">
        <v>-6.3</v>
      </c>
      <c r="L2142">
        <v>173.5</v>
      </c>
      <c r="M2142">
        <v>31.7683</v>
      </c>
      <c r="N2142">
        <v>27.95</v>
      </c>
      <c r="O2142">
        <v>66.73</v>
      </c>
      <c r="P2142">
        <v>1.486</v>
      </c>
      <c r="Q2142">
        <v>4.3840000000000003</v>
      </c>
      <c r="R2142">
        <v>3.25</v>
      </c>
      <c r="S2142">
        <v>1</v>
      </c>
      <c r="T2142">
        <v>1.2</v>
      </c>
      <c r="U2142">
        <v>2.4900000000000002</v>
      </c>
      <c r="V2142">
        <v>3.3279999999999998</v>
      </c>
      <c r="W2142">
        <v>1.2290000000000001</v>
      </c>
      <c r="X2142">
        <v>2.38</v>
      </c>
      <c r="Y2142">
        <v>3.6869999999999998</v>
      </c>
      <c r="Z2142">
        <v>4.0570000000000004</v>
      </c>
      <c r="AA2142">
        <v>3.7410000000000001</v>
      </c>
      <c r="AB2142">
        <v>0.48130000000000001</v>
      </c>
      <c r="AC2142">
        <v>3.4946000000000002</v>
      </c>
      <c r="AD2142">
        <v>0.98150000000000004</v>
      </c>
      <c r="AE2142">
        <v>2.4207999999999998</v>
      </c>
      <c r="AG2142">
        <v>204.12</v>
      </c>
      <c r="AH2142">
        <v>343.65</v>
      </c>
      <c r="AI2142">
        <v>3278.6759999999999</v>
      </c>
      <c r="AJ2142">
        <v>310.89699999999999</v>
      </c>
      <c r="AK2142">
        <v>422.17899999999997</v>
      </c>
      <c r="AL2142">
        <v>499.82</v>
      </c>
      <c r="AM2142">
        <v>1128.5899999999999</v>
      </c>
      <c r="AN2142">
        <v>211.09</v>
      </c>
      <c r="AO2142">
        <v>931</v>
      </c>
    </row>
    <row r="2143" spans="4:41" x14ac:dyDescent="0.3">
      <c r="D2143" s="1">
        <v>40000</v>
      </c>
      <c r="E2143">
        <v>1.3984000000000001</v>
      </c>
      <c r="F2143">
        <v>1.1647000000000001</v>
      </c>
      <c r="G2143">
        <v>1.6286</v>
      </c>
      <c r="H2143">
        <v>-7.8</v>
      </c>
      <c r="I2143">
        <v>-1.4</v>
      </c>
      <c r="J2143">
        <v>-0.1</v>
      </c>
      <c r="K2143">
        <v>-6.3</v>
      </c>
      <c r="L2143">
        <v>173.5</v>
      </c>
      <c r="M2143">
        <v>33.5458</v>
      </c>
      <c r="N2143">
        <v>29</v>
      </c>
      <c r="O2143">
        <v>64.05</v>
      </c>
      <c r="P2143">
        <v>1.456</v>
      </c>
      <c r="Q2143">
        <v>4.3860000000000001</v>
      </c>
      <c r="R2143">
        <v>3.26</v>
      </c>
      <c r="S2143">
        <v>1.03</v>
      </c>
      <c r="T2143">
        <v>1.21</v>
      </c>
      <c r="U2143">
        <v>2.5299999999999998</v>
      </c>
      <c r="V2143">
        <v>3.3</v>
      </c>
      <c r="W2143">
        <v>1.2110000000000001</v>
      </c>
      <c r="X2143">
        <v>2.36</v>
      </c>
      <c r="Y2143">
        <v>3.67</v>
      </c>
      <c r="Z2143">
        <v>4.0359999999999996</v>
      </c>
      <c r="AA2143">
        <v>3.6680000000000001</v>
      </c>
      <c r="AB2143">
        <v>0.45169999999999999</v>
      </c>
      <c r="AC2143">
        <v>3.5063</v>
      </c>
      <c r="AD2143">
        <v>0.94120000000000004</v>
      </c>
      <c r="AE2143">
        <v>2.3873000000000002</v>
      </c>
      <c r="AG2143">
        <v>201.71</v>
      </c>
      <c r="AH2143">
        <v>337.29</v>
      </c>
      <c r="AI2143">
        <v>3214.9589999999998</v>
      </c>
      <c r="AJ2143">
        <v>293.81400000000002</v>
      </c>
      <c r="AK2143">
        <v>412.63</v>
      </c>
      <c r="AL2143">
        <v>495.25</v>
      </c>
      <c r="AM2143">
        <v>1114.4100000000001</v>
      </c>
      <c r="AN2143">
        <v>211.09</v>
      </c>
      <c r="AO2143">
        <v>924.3</v>
      </c>
    </row>
    <row r="2144" spans="4:41" x14ac:dyDescent="0.3">
      <c r="D2144" s="1">
        <v>40001</v>
      </c>
      <c r="E2144">
        <v>1.3924000000000001</v>
      </c>
      <c r="F2144">
        <v>1.1591</v>
      </c>
      <c r="G2144">
        <v>1.6138999999999999</v>
      </c>
      <c r="H2144">
        <v>-7.8</v>
      </c>
      <c r="I2144">
        <v>-1.4</v>
      </c>
      <c r="J2144">
        <v>-0.1</v>
      </c>
      <c r="K2144">
        <v>-6.3</v>
      </c>
      <c r="L2144">
        <v>173.5</v>
      </c>
      <c r="M2144">
        <v>34.363900000000001</v>
      </c>
      <c r="N2144">
        <v>30.85</v>
      </c>
      <c r="O2144">
        <v>62.93</v>
      </c>
      <c r="P2144">
        <v>1.452</v>
      </c>
      <c r="Q2144">
        <v>4.4249999999999998</v>
      </c>
      <c r="R2144">
        <v>3.26</v>
      </c>
      <c r="S2144">
        <v>1.03</v>
      </c>
      <c r="T2144">
        <v>1.19</v>
      </c>
      <c r="U2144">
        <v>2.52</v>
      </c>
      <c r="V2144">
        <v>3.3180000000000001</v>
      </c>
      <c r="W2144">
        <v>1.2190000000000001</v>
      </c>
      <c r="X2144">
        <v>2.3769999999999998</v>
      </c>
      <c r="Y2144">
        <v>3.7570000000000001</v>
      </c>
      <c r="Z2144">
        <v>4.056</v>
      </c>
      <c r="AA2144">
        <v>3.6819999999999999</v>
      </c>
      <c r="AB2144">
        <v>0.45779999999999998</v>
      </c>
      <c r="AC2144">
        <v>3.4544000000000001</v>
      </c>
      <c r="AD2144">
        <v>0.96509999999999996</v>
      </c>
      <c r="AE2144">
        <v>2.3540000000000001</v>
      </c>
      <c r="AG2144">
        <v>200.2</v>
      </c>
      <c r="AH2144">
        <v>336.72</v>
      </c>
      <c r="AI2144">
        <v>3206.4380000000001</v>
      </c>
      <c r="AJ2144">
        <v>294.22300000000001</v>
      </c>
      <c r="AK2144">
        <v>407.27699999999999</v>
      </c>
      <c r="AL2144">
        <v>495.44</v>
      </c>
      <c r="AM2144">
        <v>1110.3900000000001</v>
      </c>
      <c r="AN2144">
        <v>211.89</v>
      </c>
      <c r="AO2144">
        <v>929.1</v>
      </c>
    </row>
    <row r="2145" spans="4:41" x14ac:dyDescent="0.3">
      <c r="D2145" s="1">
        <v>40002</v>
      </c>
      <c r="E2145">
        <v>1.3884000000000001</v>
      </c>
      <c r="F2145">
        <v>1.1577</v>
      </c>
      <c r="G2145">
        <v>1.6072</v>
      </c>
      <c r="H2145">
        <v>-7.8</v>
      </c>
      <c r="I2145">
        <v>-1.4</v>
      </c>
      <c r="J2145">
        <v>-0.1</v>
      </c>
      <c r="K2145">
        <v>-6.3</v>
      </c>
      <c r="L2145">
        <v>173.5</v>
      </c>
      <c r="M2145">
        <v>34.851700000000001</v>
      </c>
      <c r="N2145">
        <v>31.3</v>
      </c>
      <c r="O2145">
        <v>60.14</v>
      </c>
      <c r="P2145">
        <v>1.44</v>
      </c>
      <c r="Q2145">
        <v>4.4329999999999998</v>
      </c>
      <c r="R2145">
        <v>3.26</v>
      </c>
      <c r="S2145">
        <v>1.04</v>
      </c>
      <c r="T2145">
        <v>1.19</v>
      </c>
      <c r="U2145">
        <v>2.54</v>
      </c>
      <c r="V2145">
        <v>3.2770000000000001</v>
      </c>
      <c r="W2145">
        <v>1.1830000000000001</v>
      </c>
      <c r="X2145">
        <v>2.34</v>
      </c>
      <c r="Y2145">
        <v>3.7280000000000002</v>
      </c>
      <c r="Z2145">
        <v>4.0599999999999996</v>
      </c>
      <c r="AA2145">
        <v>3.6179999999999999</v>
      </c>
      <c r="AB2145">
        <v>0.43740000000000001</v>
      </c>
      <c r="AC2145">
        <v>3.3081</v>
      </c>
      <c r="AD2145">
        <v>0.90900000000000003</v>
      </c>
      <c r="AE2145">
        <v>2.2313999999999998</v>
      </c>
      <c r="AG2145">
        <v>198.03</v>
      </c>
      <c r="AH2145">
        <v>330.62</v>
      </c>
      <c r="AI2145">
        <v>3151.6030000000001</v>
      </c>
      <c r="AJ2145">
        <v>284.24599999999998</v>
      </c>
      <c r="AK2145">
        <v>400.18799999999999</v>
      </c>
      <c r="AL2145">
        <v>489.83</v>
      </c>
      <c r="AM2145">
        <v>1085.25</v>
      </c>
      <c r="AN2145">
        <v>214.32</v>
      </c>
      <c r="AO2145">
        <v>909.3</v>
      </c>
    </row>
    <row r="2146" spans="4:41" x14ac:dyDescent="0.3">
      <c r="D2146" s="1">
        <v>40003</v>
      </c>
      <c r="E2146">
        <v>1.4019999999999999</v>
      </c>
      <c r="F2146">
        <v>1.1653</v>
      </c>
      <c r="G2146">
        <v>1.6335</v>
      </c>
      <c r="H2146">
        <v>-7.8</v>
      </c>
      <c r="I2146">
        <v>-1.4</v>
      </c>
      <c r="J2146">
        <v>-0.1</v>
      </c>
      <c r="K2146">
        <v>-6.3</v>
      </c>
      <c r="L2146">
        <v>173.5</v>
      </c>
      <c r="M2146">
        <v>32.573</v>
      </c>
      <c r="N2146">
        <v>29.78</v>
      </c>
      <c r="O2146">
        <v>60.41</v>
      </c>
      <c r="P2146">
        <v>1.4359999999999999</v>
      </c>
      <c r="Q2146">
        <v>4.4619999999999997</v>
      </c>
      <c r="R2146">
        <v>3.29</v>
      </c>
      <c r="S2146">
        <v>1.1399999999999999</v>
      </c>
      <c r="T2146">
        <v>1.31</v>
      </c>
      <c r="U2146">
        <v>2.56</v>
      </c>
      <c r="V2146">
        <v>3.2989999999999999</v>
      </c>
      <c r="W2146">
        <v>1.2290000000000001</v>
      </c>
      <c r="X2146">
        <v>2.3780000000000001</v>
      </c>
      <c r="Y2146">
        <v>3.74</v>
      </c>
      <c r="Z2146">
        <v>4.0830000000000002</v>
      </c>
      <c r="AA2146">
        <v>3.79</v>
      </c>
      <c r="AB2146">
        <v>0.4425</v>
      </c>
      <c r="AC2146">
        <v>3.403</v>
      </c>
      <c r="AD2146">
        <v>0.92469999999999997</v>
      </c>
      <c r="AE2146">
        <v>2.3172000000000001</v>
      </c>
      <c r="AG2146">
        <v>199.41</v>
      </c>
      <c r="AH2146">
        <v>334.87</v>
      </c>
      <c r="AI2146">
        <v>3193.9270000000001</v>
      </c>
      <c r="AJ2146">
        <v>285.40199999999999</v>
      </c>
      <c r="AK2146">
        <v>398.70100000000002</v>
      </c>
      <c r="AL2146">
        <v>492.98</v>
      </c>
      <c r="AM2146">
        <v>1067.3699999999999</v>
      </c>
      <c r="AN2146">
        <v>212.93</v>
      </c>
      <c r="AO2146">
        <v>916.2</v>
      </c>
    </row>
    <row r="2147" spans="4:41" x14ac:dyDescent="0.3">
      <c r="D2147" s="1">
        <v>40004</v>
      </c>
      <c r="E2147">
        <v>1.3935999999999999</v>
      </c>
      <c r="F2147">
        <v>1.1633</v>
      </c>
      <c r="G2147">
        <v>1.6211</v>
      </c>
      <c r="H2147">
        <v>-7.8</v>
      </c>
      <c r="I2147">
        <v>-1.4</v>
      </c>
      <c r="J2147">
        <v>-0.1</v>
      </c>
      <c r="K2147">
        <v>-6.3</v>
      </c>
      <c r="L2147">
        <v>173.5</v>
      </c>
      <c r="M2147">
        <v>32.349299999999999</v>
      </c>
      <c r="N2147">
        <v>29.02</v>
      </c>
      <c r="O2147">
        <v>59.89</v>
      </c>
      <c r="P2147">
        <v>1.4330000000000001</v>
      </c>
      <c r="Q2147">
        <v>4.4509999999999996</v>
      </c>
      <c r="R2147">
        <v>3.3</v>
      </c>
      <c r="S2147">
        <v>1.2</v>
      </c>
      <c r="T2147">
        <v>1.36</v>
      </c>
      <c r="U2147">
        <v>2.62</v>
      </c>
      <c r="V2147">
        <v>3.2589999999999999</v>
      </c>
      <c r="W2147">
        <v>1.1990000000000001</v>
      </c>
      <c r="X2147">
        <v>2.335</v>
      </c>
      <c r="Y2147">
        <v>3.698</v>
      </c>
      <c r="Z2147">
        <v>4.0460000000000003</v>
      </c>
      <c r="AA2147">
        <v>3.7410000000000001</v>
      </c>
      <c r="AB2147">
        <v>0.43120000000000003</v>
      </c>
      <c r="AC2147">
        <v>3.3026</v>
      </c>
      <c r="AD2147">
        <v>0.89980000000000004</v>
      </c>
      <c r="AE2147">
        <v>2.2172999999999998</v>
      </c>
      <c r="AG2147">
        <v>197.25</v>
      </c>
      <c r="AH2147">
        <v>330.42</v>
      </c>
      <c r="AI2147">
        <v>3164.194</v>
      </c>
      <c r="AJ2147">
        <v>273.995</v>
      </c>
      <c r="AK2147">
        <v>397.495</v>
      </c>
      <c r="AL2147">
        <v>489.81</v>
      </c>
      <c r="AM2147">
        <v>1065.6500000000001</v>
      </c>
      <c r="AN2147">
        <v>214.46</v>
      </c>
      <c r="AO2147">
        <v>912.5</v>
      </c>
    </row>
    <row r="2148" spans="4:41" x14ac:dyDescent="0.3">
      <c r="D2148" s="1">
        <v>40007</v>
      </c>
      <c r="E2148">
        <v>1.3977999999999999</v>
      </c>
      <c r="F2148">
        <v>1.1609</v>
      </c>
      <c r="G2148">
        <v>1.6227</v>
      </c>
      <c r="H2148">
        <v>-7.8</v>
      </c>
      <c r="I2148">
        <v>-1.4</v>
      </c>
      <c r="J2148">
        <v>-0.1</v>
      </c>
      <c r="K2148">
        <v>-6.3</v>
      </c>
      <c r="L2148">
        <v>173.5</v>
      </c>
      <c r="M2148">
        <v>30.922000000000001</v>
      </c>
      <c r="N2148">
        <v>26.31</v>
      </c>
      <c r="O2148">
        <v>59.69</v>
      </c>
      <c r="P2148">
        <v>1.4259999999999999</v>
      </c>
      <c r="Q2148">
        <v>4.4550000000000001</v>
      </c>
      <c r="R2148">
        <v>3.31</v>
      </c>
      <c r="S2148">
        <v>1.23</v>
      </c>
      <c r="T2148">
        <v>1.4</v>
      </c>
      <c r="U2148">
        <v>2.65</v>
      </c>
      <c r="V2148">
        <v>3.266</v>
      </c>
      <c r="W2148">
        <v>1.212</v>
      </c>
      <c r="X2148">
        <v>2.3410000000000002</v>
      </c>
      <c r="Y2148">
        <v>3.706</v>
      </c>
      <c r="Z2148">
        <v>4.0670000000000002</v>
      </c>
      <c r="AA2148">
        <v>3.673</v>
      </c>
      <c r="AB2148">
        <v>0.45779999999999998</v>
      </c>
      <c r="AC2148">
        <v>3.35</v>
      </c>
      <c r="AD2148">
        <v>0.89949999999999997</v>
      </c>
      <c r="AE2148">
        <v>2.2568000000000001</v>
      </c>
      <c r="AG2148">
        <v>200.8</v>
      </c>
      <c r="AH2148">
        <v>336.54</v>
      </c>
      <c r="AI2148">
        <v>3203.0569999999998</v>
      </c>
      <c r="AJ2148">
        <v>276.62799999999999</v>
      </c>
      <c r="AK2148">
        <v>400.42099999999999</v>
      </c>
      <c r="AL2148">
        <v>473.99</v>
      </c>
      <c r="AM2148">
        <v>1041.1300000000001</v>
      </c>
      <c r="AN2148">
        <v>213.78</v>
      </c>
      <c r="AO2148">
        <v>922.5</v>
      </c>
    </row>
    <row r="2149" spans="4:41" x14ac:dyDescent="0.3">
      <c r="D2149" s="1">
        <v>40008</v>
      </c>
      <c r="E2149">
        <v>1.3967000000000001</v>
      </c>
      <c r="F2149">
        <v>1.1677</v>
      </c>
      <c r="G2149">
        <v>1.6309</v>
      </c>
      <c r="H2149">
        <v>-7.8</v>
      </c>
      <c r="I2149">
        <v>-1.4</v>
      </c>
      <c r="J2149">
        <v>-0.1</v>
      </c>
      <c r="K2149">
        <v>-6.3</v>
      </c>
      <c r="L2149">
        <v>173.5</v>
      </c>
      <c r="M2149">
        <v>29.648499999999999</v>
      </c>
      <c r="N2149">
        <v>25.02</v>
      </c>
      <c r="O2149">
        <v>59.52</v>
      </c>
      <c r="P2149">
        <v>1.419</v>
      </c>
      <c r="Q2149">
        <v>4.4669999999999996</v>
      </c>
      <c r="R2149">
        <v>3.32</v>
      </c>
      <c r="S2149">
        <v>1.28</v>
      </c>
      <c r="T2149">
        <v>1.47</v>
      </c>
      <c r="U2149">
        <v>2.65</v>
      </c>
      <c r="V2149">
        <v>3.3039999999999998</v>
      </c>
      <c r="W2149">
        <v>1.2350000000000001</v>
      </c>
      <c r="X2149">
        <v>2.383</v>
      </c>
      <c r="Y2149">
        <v>3.734</v>
      </c>
      <c r="Z2149">
        <v>4.093</v>
      </c>
      <c r="AA2149">
        <v>3.74</v>
      </c>
      <c r="AB2149">
        <v>0.4506</v>
      </c>
      <c r="AC2149">
        <v>3.4702999999999999</v>
      </c>
      <c r="AD2149">
        <v>0.93940000000000001</v>
      </c>
      <c r="AE2149">
        <v>2.3530000000000002</v>
      </c>
      <c r="AG2149">
        <v>203.49</v>
      </c>
      <c r="AH2149">
        <v>340.96</v>
      </c>
      <c r="AI2149">
        <v>3263.223</v>
      </c>
      <c r="AJ2149">
        <v>286.09100000000001</v>
      </c>
      <c r="AK2149">
        <v>403.69900000000001</v>
      </c>
      <c r="AL2149">
        <v>487.6</v>
      </c>
      <c r="AM2149">
        <v>1060.8599999999999</v>
      </c>
      <c r="AN2149">
        <v>212.8</v>
      </c>
      <c r="AO2149">
        <v>922.8</v>
      </c>
    </row>
    <row r="2150" spans="4:41" x14ac:dyDescent="0.3">
      <c r="D2150" s="1">
        <v>40009</v>
      </c>
      <c r="E2150">
        <v>1.4107000000000001</v>
      </c>
      <c r="F2150">
        <v>1.1644000000000001</v>
      </c>
      <c r="G2150">
        <v>1.6424000000000001</v>
      </c>
      <c r="H2150">
        <v>-7.8</v>
      </c>
      <c r="I2150">
        <v>-1.4</v>
      </c>
      <c r="J2150">
        <v>-0.1</v>
      </c>
      <c r="K2150">
        <v>-6.3</v>
      </c>
      <c r="L2150">
        <v>173.5</v>
      </c>
      <c r="M2150">
        <v>27.776800000000001</v>
      </c>
      <c r="N2150">
        <v>25.89</v>
      </c>
      <c r="O2150">
        <v>61.54</v>
      </c>
      <c r="P2150">
        <v>1.413</v>
      </c>
      <c r="Q2150">
        <v>4.4580000000000002</v>
      </c>
      <c r="R2150">
        <v>3.37</v>
      </c>
      <c r="S2150">
        <v>1.29</v>
      </c>
      <c r="T2150">
        <v>1.46</v>
      </c>
      <c r="U2150">
        <v>2.75</v>
      </c>
      <c r="V2150">
        <v>3.367</v>
      </c>
      <c r="W2150">
        <v>1.272</v>
      </c>
      <c r="X2150">
        <v>2.4449999999999998</v>
      </c>
      <c r="Y2150">
        <v>3.7909999999999999</v>
      </c>
      <c r="Z2150">
        <v>4.12</v>
      </c>
      <c r="AA2150">
        <v>3.8</v>
      </c>
      <c r="AB2150">
        <v>0.46689999999999998</v>
      </c>
      <c r="AC2150">
        <v>3.6038000000000001</v>
      </c>
      <c r="AD2150">
        <v>1.0117</v>
      </c>
      <c r="AE2150">
        <v>2.5068000000000001</v>
      </c>
      <c r="AG2150">
        <v>209.08</v>
      </c>
      <c r="AH2150">
        <v>353.83</v>
      </c>
      <c r="AI2150">
        <v>3376.4319999999998</v>
      </c>
      <c r="AJ2150">
        <v>304.88400000000001</v>
      </c>
      <c r="AK2150">
        <v>424.971</v>
      </c>
      <c r="AL2150">
        <v>501.5</v>
      </c>
      <c r="AM2150">
        <v>1058.18</v>
      </c>
      <c r="AN2150">
        <v>210.85</v>
      </c>
      <c r="AO2150">
        <v>939.4</v>
      </c>
    </row>
    <row r="2151" spans="4:41" x14ac:dyDescent="0.3">
      <c r="D2151" s="1">
        <v>40010</v>
      </c>
      <c r="E2151">
        <v>1.4148000000000001</v>
      </c>
      <c r="F2151">
        <v>1.1619999999999999</v>
      </c>
      <c r="G2151">
        <v>1.6437999999999999</v>
      </c>
      <c r="H2151">
        <v>-7.8</v>
      </c>
      <c r="I2151">
        <v>-1.4</v>
      </c>
      <c r="J2151">
        <v>-0.1</v>
      </c>
      <c r="K2151">
        <v>-6.3</v>
      </c>
      <c r="L2151">
        <v>173.5</v>
      </c>
      <c r="M2151">
        <v>26.881499999999999</v>
      </c>
      <c r="N2151">
        <v>25.42</v>
      </c>
      <c r="O2151">
        <v>62.02</v>
      </c>
      <c r="P2151">
        <v>1.409</v>
      </c>
      <c r="Q2151">
        <v>4.4130000000000003</v>
      </c>
      <c r="R2151">
        <v>3.39</v>
      </c>
      <c r="S2151">
        <v>1.39</v>
      </c>
      <c r="T2151">
        <v>1.57</v>
      </c>
      <c r="U2151">
        <v>2.8</v>
      </c>
      <c r="V2151">
        <v>3.3370000000000002</v>
      </c>
      <c r="W2151">
        <v>1.22</v>
      </c>
      <c r="X2151">
        <v>2.4009999999999998</v>
      </c>
      <c r="Y2151">
        <v>3.7530000000000001</v>
      </c>
      <c r="Z2151">
        <v>4.085</v>
      </c>
      <c r="AA2151">
        <v>3.766</v>
      </c>
      <c r="AB2151">
        <v>0.43730000000000002</v>
      </c>
      <c r="AC2151">
        <v>3.5689000000000002</v>
      </c>
      <c r="AD2151">
        <v>0.97929999999999995</v>
      </c>
      <c r="AE2151">
        <v>2.4462999999999999</v>
      </c>
      <c r="AG2151">
        <v>209.86</v>
      </c>
      <c r="AH2151">
        <v>355.92</v>
      </c>
      <c r="AI2151">
        <v>3391.0410000000002</v>
      </c>
      <c r="AJ2151">
        <v>305.57</v>
      </c>
      <c r="AK2151">
        <v>430.99299999999999</v>
      </c>
      <c r="AL2151">
        <v>505.94</v>
      </c>
      <c r="AM2151">
        <v>1065.3499999999999</v>
      </c>
      <c r="AN2151">
        <v>211.42</v>
      </c>
      <c r="AO2151">
        <v>935.4</v>
      </c>
    </row>
    <row r="2152" spans="4:41" x14ac:dyDescent="0.3">
      <c r="D2152" s="1">
        <v>40011</v>
      </c>
      <c r="E2152">
        <v>1.4101999999999999</v>
      </c>
      <c r="F2152">
        <v>1.1584000000000001</v>
      </c>
      <c r="G2152">
        <v>1.6335999999999999</v>
      </c>
      <c r="H2152">
        <v>-7.8</v>
      </c>
      <c r="I2152">
        <v>-1.4</v>
      </c>
      <c r="J2152">
        <v>-0.1</v>
      </c>
      <c r="K2152">
        <v>-6.3</v>
      </c>
      <c r="L2152">
        <v>173.5</v>
      </c>
      <c r="M2152">
        <v>26.0077</v>
      </c>
      <c r="N2152">
        <v>24.34</v>
      </c>
      <c r="O2152">
        <v>63.56</v>
      </c>
      <c r="P2152">
        <v>1.395</v>
      </c>
      <c r="Q2152">
        <v>4.41</v>
      </c>
      <c r="R2152">
        <v>3.43</v>
      </c>
      <c r="S2152">
        <v>1.53</v>
      </c>
      <c r="T2152">
        <v>1.72</v>
      </c>
      <c r="U2152">
        <v>2.96</v>
      </c>
      <c r="V2152">
        <v>3.4</v>
      </c>
      <c r="W2152">
        <v>1.2529999999999999</v>
      </c>
      <c r="X2152">
        <v>2.4660000000000002</v>
      </c>
      <c r="Y2152">
        <v>3.8090000000000002</v>
      </c>
      <c r="Z2152">
        <v>4.1379999999999999</v>
      </c>
      <c r="AA2152">
        <v>3.8130000000000002</v>
      </c>
      <c r="AB2152">
        <v>0.43840000000000001</v>
      </c>
      <c r="AC2152">
        <v>3.6433</v>
      </c>
      <c r="AD2152">
        <v>0.98680000000000001</v>
      </c>
      <c r="AE2152">
        <v>2.4965000000000002</v>
      </c>
      <c r="AG2152">
        <v>210.67</v>
      </c>
      <c r="AH2152">
        <v>357.19</v>
      </c>
      <c r="AI2152">
        <v>3388.779</v>
      </c>
      <c r="AJ2152">
        <v>311.096</v>
      </c>
      <c r="AK2152">
        <v>434.834</v>
      </c>
      <c r="AL2152">
        <v>513.91999999999996</v>
      </c>
      <c r="AM2152">
        <v>1072.74</v>
      </c>
      <c r="AN2152">
        <v>210.29</v>
      </c>
      <c r="AO2152">
        <v>937.5</v>
      </c>
    </row>
    <row r="2153" spans="4:41" x14ac:dyDescent="0.3">
      <c r="D2153" s="1">
        <v>40014</v>
      </c>
      <c r="E2153">
        <v>1.4231</v>
      </c>
      <c r="F2153">
        <v>1.1627000000000001</v>
      </c>
      <c r="G2153">
        <v>1.6548</v>
      </c>
      <c r="H2153">
        <v>-7.8</v>
      </c>
      <c r="I2153">
        <v>-1.4</v>
      </c>
      <c r="J2153">
        <v>-0.1</v>
      </c>
      <c r="K2153">
        <v>-6.3</v>
      </c>
      <c r="L2153">
        <v>173.5</v>
      </c>
      <c r="M2153">
        <v>27.222200000000001</v>
      </c>
      <c r="N2153">
        <v>24.4</v>
      </c>
      <c r="O2153">
        <v>63.98</v>
      </c>
      <c r="P2153">
        <v>1.389</v>
      </c>
      <c r="Q2153">
        <v>4.3680000000000003</v>
      </c>
      <c r="R2153">
        <v>3.47</v>
      </c>
      <c r="S2153">
        <v>1.63</v>
      </c>
      <c r="T2153">
        <v>1.72</v>
      </c>
      <c r="U2153">
        <v>3.01</v>
      </c>
      <c r="V2153">
        <v>3.4169999999999998</v>
      </c>
      <c r="W2153">
        <v>1.276</v>
      </c>
      <c r="X2153">
        <v>2.48</v>
      </c>
      <c r="Y2153">
        <v>3.7949999999999999</v>
      </c>
      <c r="Z2153">
        <v>4.0759999999999996</v>
      </c>
      <c r="AA2153">
        <v>3.8290000000000002</v>
      </c>
      <c r="AB2153">
        <v>0.44340000000000002</v>
      </c>
      <c r="AC2153">
        <v>3.6063000000000001</v>
      </c>
      <c r="AD2153">
        <v>0.97030000000000005</v>
      </c>
      <c r="AE2153">
        <v>2.456</v>
      </c>
      <c r="AG2153">
        <v>213.22</v>
      </c>
      <c r="AH2153">
        <v>364.12</v>
      </c>
      <c r="AI2153">
        <v>3462.6149999999998</v>
      </c>
      <c r="AJ2153">
        <v>326.19900000000001</v>
      </c>
      <c r="AK2153">
        <v>447.89600000000002</v>
      </c>
      <c r="AL2153">
        <v>530.01</v>
      </c>
      <c r="AM2153">
        <v>1072.74</v>
      </c>
      <c r="AN2153">
        <v>211.39</v>
      </c>
      <c r="AO2153">
        <v>948.8</v>
      </c>
    </row>
    <row r="2154" spans="4:41" x14ac:dyDescent="0.3">
      <c r="D2154" s="1">
        <v>40015</v>
      </c>
      <c r="E2154">
        <v>1.4226000000000001</v>
      </c>
      <c r="F2154">
        <v>1.1574</v>
      </c>
      <c r="G2154">
        <v>1.6458999999999999</v>
      </c>
      <c r="H2154">
        <v>-7.8</v>
      </c>
      <c r="I2154">
        <v>-1.4</v>
      </c>
      <c r="J2154">
        <v>-0.1</v>
      </c>
      <c r="K2154">
        <v>-6.3</v>
      </c>
      <c r="L2154">
        <v>173.5</v>
      </c>
      <c r="M2154">
        <v>27.5213</v>
      </c>
      <c r="N2154">
        <v>23.87</v>
      </c>
      <c r="O2154">
        <v>64.72</v>
      </c>
      <c r="P2154">
        <v>1.3819999999999999</v>
      </c>
      <c r="Q2154">
        <v>4.3179999999999996</v>
      </c>
      <c r="R2154">
        <v>3.45</v>
      </c>
      <c r="S2154">
        <v>1.58</v>
      </c>
      <c r="T2154">
        <v>1.69</v>
      </c>
      <c r="U2154">
        <v>2.95</v>
      </c>
      <c r="V2154">
        <v>3.3690000000000002</v>
      </c>
      <c r="W2154">
        <v>1.244</v>
      </c>
      <c r="X2154">
        <v>2.444</v>
      </c>
      <c r="Y2154">
        <v>3.73</v>
      </c>
      <c r="Z2154">
        <v>4.0090000000000003</v>
      </c>
      <c r="AA2154">
        <v>3.794</v>
      </c>
      <c r="AB2154">
        <v>0.42609999999999998</v>
      </c>
      <c r="AC2154">
        <v>3.4824000000000002</v>
      </c>
      <c r="AD2154">
        <v>0.92130000000000001</v>
      </c>
      <c r="AE2154">
        <v>2.3386</v>
      </c>
      <c r="AG2154">
        <v>215.02</v>
      </c>
      <c r="AH2154">
        <v>367.55</v>
      </c>
      <c r="AI2154">
        <v>3488.22</v>
      </c>
      <c r="AJ2154">
        <v>331.75700000000001</v>
      </c>
      <c r="AK2154">
        <v>449.33499999999998</v>
      </c>
      <c r="AL2154">
        <v>530.33000000000004</v>
      </c>
      <c r="AM2154">
        <v>1101.1400000000001</v>
      </c>
      <c r="AN2154">
        <v>212.81</v>
      </c>
      <c r="AO2154">
        <v>946.9</v>
      </c>
    </row>
    <row r="2155" spans="4:41" x14ac:dyDescent="0.3">
      <c r="D2155" s="1">
        <v>40016</v>
      </c>
      <c r="E2155">
        <v>1.4219999999999999</v>
      </c>
      <c r="F2155">
        <v>1.1596</v>
      </c>
      <c r="G2155">
        <v>1.6493</v>
      </c>
      <c r="H2155">
        <v>-7.8</v>
      </c>
      <c r="I2155">
        <v>-1.4</v>
      </c>
      <c r="J2155">
        <v>-0.1</v>
      </c>
      <c r="K2155">
        <v>-6.3</v>
      </c>
      <c r="L2155">
        <v>173.5</v>
      </c>
      <c r="M2155">
        <v>27.646799999999999</v>
      </c>
      <c r="N2155">
        <v>23.47</v>
      </c>
      <c r="O2155">
        <v>65.400000000000006</v>
      </c>
      <c r="P2155">
        <v>1.381</v>
      </c>
      <c r="Q2155">
        <v>4.3150000000000004</v>
      </c>
      <c r="R2155">
        <v>3.43</v>
      </c>
      <c r="S2155">
        <v>1.58</v>
      </c>
      <c r="T2155">
        <v>1.72</v>
      </c>
      <c r="U2155">
        <v>2.91</v>
      </c>
      <c r="V2155">
        <v>3.38</v>
      </c>
      <c r="W2155">
        <v>1.2629999999999999</v>
      </c>
      <c r="X2155">
        <v>2.4510000000000001</v>
      </c>
      <c r="Y2155">
        <v>3.73</v>
      </c>
      <c r="Z2155">
        <v>4.0049999999999999</v>
      </c>
      <c r="AA2155">
        <v>3.8410000000000002</v>
      </c>
      <c r="AB2155">
        <v>0.42509999999999998</v>
      </c>
      <c r="AC2155">
        <v>3.5442999999999998</v>
      </c>
      <c r="AD2155">
        <v>0.93730000000000002</v>
      </c>
      <c r="AE2155">
        <v>2.3954</v>
      </c>
      <c r="AG2155">
        <v>215.65</v>
      </c>
      <c r="AH2155">
        <v>368.16</v>
      </c>
      <c r="AI2155">
        <v>3493.4409999999998</v>
      </c>
      <c r="AJ2155">
        <v>324.07600000000002</v>
      </c>
      <c r="AK2155">
        <v>448.82</v>
      </c>
      <c r="AL2155">
        <v>527.38</v>
      </c>
      <c r="AM2155">
        <v>1107.28</v>
      </c>
      <c r="AN2155">
        <v>211.82</v>
      </c>
      <c r="AO2155">
        <v>953.3</v>
      </c>
    </row>
    <row r="2156" spans="4:41" x14ac:dyDescent="0.3">
      <c r="D2156" s="1">
        <v>40017</v>
      </c>
      <c r="E2156">
        <v>1.4142999999999999</v>
      </c>
      <c r="F2156">
        <v>1.1651</v>
      </c>
      <c r="G2156">
        <v>1.6478999999999999</v>
      </c>
      <c r="H2156">
        <v>-7.8</v>
      </c>
      <c r="I2156">
        <v>-1.4</v>
      </c>
      <c r="J2156">
        <v>-0.1</v>
      </c>
      <c r="K2156">
        <v>-6.3</v>
      </c>
      <c r="L2156">
        <v>173.5</v>
      </c>
      <c r="M2156">
        <v>26.8172</v>
      </c>
      <c r="N2156">
        <v>23.43</v>
      </c>
      <c r="O2156">
        <v>67.16</v>
      </c>
      <c r="P2156">
        <v>1.379</v>
      </c>
      <c r="Q2156">
        <v>4.3529999999999998</v>
      </c>
      <c r="R2156">
        <v>3.46</v>
      </c>
      <c r="S2156">
        <v>1.65</v>
      </c>
      <c r="T2156">
        <v>1.76</v>
      </c>
      <c r="U2156">
        <v>2.96</v>
      </c>
      <c r="V2156">
        <v>3.4590000000000001</v>
      </c>
      <c r="W2156">
        <v>1.2969999999999999</v>
      </c>
      <c r="X2156">
        <v>2.5129999999999999</v>
      </c>
      <c r="Y2156">
        <v>3.762</v>
      </c>
      <c r="Z2156">
        <v>4.0419999999999998</v>
      </c>
      <c r="AA2156">
        <v>3.9670000000000001</v>
      </c>
      <c r="AB2156">
        <v>0.44240000000000002</v>
      </c>
      <c r="AC2156">
        <v>3.6555</v>
      </c>
      <c r="AD2156">
        <v>1.0105</v>
      </c>
      <c r="AE2156">
        <v>2.5299</v>
      </c>
      <c r="AG2156">
        <v>219.79</v>
      </c>
      <c r="AH2156">
        <v>376.29</v>
      </c>
      <c r="AI2156">
        <v>3564.7869999999998</v>
      </c>
      <c r="AJ2156">
        <v>340.76100000000002</v>
      </c>
      <c r="AK2156">
        <v>460.35199999999998</v>
      </c>
      <c r="AL2156">
        <v>535.01</v>
      </c>
      <c r="AM2156">
        <v>1109.8599999999999</v>
      </c>
      <c r="AN2156">
        <v>209.65</v>
      </c>
      <c r="AO2156">
        <v>954.8</v>
      </c>
    </row>
    <row r="2157" spans="4:41" x14ac:dyDescent="0.3">
      <c r="D2157" s="1">
        <v>40018</v>
      </c>
      <c r="E2157">
        <v>1.4201999999999999</v>
      </c>
      <c r="F2157">
        <v>1.1564000000000001</v>
      </c>
      <c r="G2157">
        <v>1.6426000000000001</v>
      </c>
      <c r="H2157">
        <v>-7.8</v>
      </c>
      <c r="I2157">
        <v>-1.4</v>
      </c>
      <c r="J2157">
        <v>-0.1</v>
      </c>
      <c r="K2157">
        <v>-6.3</v>
      </c>
      <c r="L2157">
        <v>173.5</v>
      </c>
      <c r="M2157">
        <v>26.705400000000001</v>
      </c>
      <c r="N2157">
        <v>23.09</v>
      </c>
      <c r="O2157">
        <v>68.05</v>
      </c>
      <c r="P2157">
        <v>1.3779999999999999</v>
      </c>
      <c r="Q2157">
        <v>4.3789999999999996</v>
      </c>
      <c r="R2157">
        <v>3.43</v>
      </c>
      <c r="S2157">
        <v>1.63</v>
      </c>
      <c r="T2157">
        <v>1.69</v>
      </c>
      <c r="U2157">
        <v>2.88</v>
      </c>
      <c r="V2157">
        <v>3.4769999999999999</v>
      </c>
      <c r="W2157">
        <v>1.3240000000000001</v>
      </c>
      <c r="X2157">
        <v>2.5459999999999998</v>
      </c>
      <c r="Y2157">
        <v>3.7730000000000001</v>
      </c>
      <c r="Z2157">
        <v>4.0519999999999996</v>
      </c>
      <c r="AA2157">
        <v>3.9630000000000001</v>
      </c>
      <c r="AB2157">
        <v>0.43020000000000003</v>
      </c>
      <c r="AC2157">
        <v>3.6577999999999999</v>
      </c>
      <c r="AD2157">
        <v>0.99360000000000004</v>
      </c>
      <c r="AE2157">
        <v>2.5297999999999998</v>
      </c>
      <c r="AG2157">
        <v>219.67</v>
      </c>
      <c r="AH2157">
        <v>374.82</v>
      </c>
      <c r="AI2157">
        <v>3553.5219999999999</v>
      </c>
      <c r="AJ2157">
        <v>340.43099999999998</v>
      </c>
      <c r="AK2157">
        <v>457.96899999999999</v>
      </c>
      <c r="AL2157">
        <v>539.24</v>
      </c>
      <c r="AM2157">
        <v>1124.26</v>
      </c>
      <c r="AN2157">
        <v>210.27</v>
      </c>
      <c r="AO2157">
        <v>953.1</v>
      </c>
    </row>
    <row r="2158" spans="4:41" x14ac:dyDescent="0.3">
      <c r="D2158" s="1">
        <v>40021</v>
      </c>
      <c r="E2158">
        <v>1.4232</v>
      </c>
      <c r="F2158">
        <v>1.1581999999999999</v>
      </c>
      <c r="G2158">
        <v>1.6488</v>
      </c>
      <c r="H2158">
        <v>-7.8</v>
      </c>
      <c r="I2158">
        <v>-1.4</v>
      </c>
      <c r="J2158">
        <v>-0.1</v>
      </c>
      <c r="K2158">
        <v>-6.3</v>
      </c>
      <c r="L2158">
        <v>173.5</v>
      </c>
      <c r="M2158">
        <v>27.523499999999999</v>
      </c>
      <c r="N2158">
        <v>24.28</v>
      </c>
      <c r="O2158">
        <v>68.38</v>
      </c>
      <c r="P2158">
        <v>1.377</v>
      </c>
      <c r="Q2158">
        <v>4.3460000000000001</v>
      </c>
      <c r="R2158">
        <v>3.47</v>
      </c>
      <c r="S2158">
        <v>1.65</v>
      </c>
      <c r="T2158">
        <v>1.76</v>
      </c>
      <c r="U2158">
        <v>2.95</v>
      </c>
      <c r="V2158">
        <v>3.4870000000000001</v>
      </c>
      <c r="W2158">
        <v>1.3640000000000001</v>
      </c>
      <c r="X2158">
        <v>2.5750000000000002</v>
      </c>
      <c r="Y2158">
        <v>3.7730000000000001</v>
      </c>
      <c r="Z2158">
        <v>4.0570000000000004</v>
      </c>
      <c r="AA2158">
        <v>3.968</v>
      </c>
      <c r="AB2158">
        <v>0.44040000000000001</v>
      </c>
      <c r="AC2158">
        <v>3.7189000000000001</v>
      </c>
      <c r="AD2158">
        <v>1.0344</v>
      </c>
      <c r="AE2158">
        <v>2.5874000000000001</v>
      </c>
      <c r="AG2158">
        <v>220.59</v>
      </c>
      <c r="AH2158">
        <v>376.94</v>
      </c>
      <c r="AI2158">
        <v>3578.518</v>
      </c>
      <c r="AJ2158">
        <v>345.12900000000002</v>
      </c>
      <c r="AK2158">
        <v>460.77</v>
      </c>
      <c r="AL2158">
        <v>547.16</v>
      </c>
      <c r="AM2158">
        <v>1133.76</v>
      </c>
      <c r="AN2158">
        <v>209.68</v>
      </c>
      <c r="AO2158">
        <v>953.5</v>
      </c>
    </row>
    <row r="2159" spans="4:41" x14ac:dyDescent="0.3">
      <c r="D2159" s="1">
        <v>40022</v>
      </c>
      <c r="E2159">
        <v>1.4167000000000001</v>
      </c>
      <c r="F2159">
        <v>1.1597</v>
      </c>
      <c r="G2159">
        <v>1.6429</v>
      </c>
      <c r="H2159">
        <v>-7.8</v>
      </c>
      <c r="I2159">
        <v>-1.4</v>
      </c>
      <c r="J2159">
        <v>-0.1</v>
      </c>
      <c r="K2159">
        <v>-6.3</v>
      </c>
      <c r="L2159">
        <v>173.5</v>
      </c>
      <c r="M2159">
        <v>28.1188</v>
      </c>
      <c r="N2159">
        <v>25.01</v>
      </c>
      <c r="O2159">
        <v>67.23</v>
      </c>
      <c r="P2159">
        <v>1.373</v>
      </c>
      <c r="Q2159">
        <v>4.2830000000000004</v>
      </c>
      <c r="R2159">
        <v>3.48</v>
      </c>
      <c r="S2159">
        <v>1.66</v>
      </c>
      <c r="T2159">
        <v>1.78</v>
      </c>
      <c r="U2159">
        <v>2.92</v>
      </c>
      <c r="V2159">
        <v>3.427</v>
      </c>
      <c r="W2159">
        <v>1.3240000000000001</v>
      </c>
      <c r="X2159">
        <v>2.5150000000000001</v>
      </c>
      <c r="Y2159">
        <v>3.706</v>
      </c>
      <c r="Z2159">
        <v>4</v>
      </c>
      <c r="AA2159">
        <v>3.9329999999999998</v>
      </c>
      <c r="AB2159">
        <v>0.43319999999999997</v>
      </c>
      <c r="AC2159">
        <v>3.6856</v>
      </c>
      <c r="AD2159">
        <v>1.0754999999999999</v>
      </c>
      <c r="AE2159">
        <v>2.6009000000000002</v>
      </c>
      <c r="AG2159">
        <v>218.54</v>
      </c>
      <c r="AH2159">
        <v>372.33</v>
      </c>
      <c r="AI2159">
        <v>3528.348</v>
      </c>
      <c r="AJ2159">
        <v>331.93700000000001</v>
      </c>
      <c r="AK2159">
        <v>459.05700000000002</v>
      </c>
      <c r="AL2159">
        <v>554.91999999999996</v>
      </c>
      <c r="AM2159">
        <v>1136.0899999999999</v>
      </c>
      <c r="AN2159">
        <v>209.74</v>
      </c>
      <c r="AO2159">
        <v>939.1</v>
      </c>
    </row>
    <row r="2160" spans="4:41" x14ac:dyDescent="0.3">
      <c r="D2160" s="1">
        <v>40023</v>
      </c>
      <c r="E2160">
        <v>1.405</v>
      </c>
      <c r="F2160">
        <v>1.1658999999999999</v>
      </c>
      <c r="G2160">
        <v>1.6378999999999999</v>
      </c>
      <c r="H2160">
        <v>-7.8</v>
      </c>
      <c r="I2160">
        <v>-1.4</v>
      </c>
      <c r="J2160">
        <v>-0.1</v>
      </c>
      <c r="K2160">
        <v>-6.3</v>
      </c>
      <c r="L2160">
        <v>173.5</v>
      </c>
      <c r="M2160">
        <v>27.7072</v>
      </c>
      <c r="N2160">
        <v>25.61</v>
      </c>
      <c r="O2160">
        <v>63.35</v>
      </c>
      <c r="P2160">
        <v>1.367</v>
      </c>
      <c r="Q2160">
        <v>4.2640000000000002</v>
      </c>
      <c r="R2160">
        <v>3.49</v>
      </c>
      <c r="S2160">
        <v>1.67</v>
      </c>
      <c r="T2160">
        <v>1.81</v>
      </c>
      <c r="U2160">
        <v>2.93</v>
      </c>
      <c r="V2160">
        <v>3.4239999999999999</v>
      </c>
      <c r="W2160">
        <v>1.33</v>
      </c>
      <c r="X2160">
        <v>2.5089999999999999</v>
      </c>
      <c r="Y2160">
        <v>3.6960000000000002</v>
      </c>
      <c r="Z2160">
        <v>3.9910000000000001</v>
      </c>
      <c r="AA2160">
        <v>3.968</v>
      </c>
      <c r="AB2160">
        <v>0.48230000000000001</v>
      </c>
      <c r="AC2160">
        <v>3.6581999999999999</v>
      </c>
      <c r="AD2160">
        <v>1.1585000000000001</v>
      </c>
      <c r="AE2160">
        <v>2.6316000000000002</v>
      </c>
      <c r="AG2160">
        <v>220.37</v>
      </c>
      <c r="AH2160">
        <v>372.43</v>
      </c>
      <c r="AI2160">
        <v>3532.2750000000001</v>
      </c>
      <c r="AJ2160">
        <v>323.27199999999999</v>
      </c>
      <c r="AK2160">
        <v>450.887</v>
      </c>
      <c r="AL2160">
        <v>545.27</v>
      </c>
      <c r="AM2160">
        <v>1136.3699999999999</v>
      </c>
      <c r="AN2160">
        <v>209.6</v>
      </c>
      <c r="AO2160">
        <v>927.2</v>
      </c>
    </row>
    <row r="2161" spans="4:41" x14ac:dyDescent="0.3">
      <c r="D2161" s="1">
        <v>40024</v>
      </c>
      <c r="E2161">
        <v>1.4075</v>
      </c>
      <c r="F2161">
        <v>1.1718</v>
      </c>
      <c r="G2161">
        <v>1.6493</v>
      </c>
      <c r="H2161">
        <v>-7.8</v>
      </c>
      <c r="I2161">
        <v>-1.4</v>
      </c>
      <c r="J2161">
        <v>-0.1</v>
      </c>
      <c r="K2161">
        <v>-6.3</v>
      </c>
      <c r="L2161">
        <v>173.5</v>
      </c>
      <c r="M2161">
        <v>27.068300000000001</v>
      </c>
      <c r="N2161">
        <v>25.4</v>
      </c>
      <c r="O2161">
        <v>66.94</v>
      </c>
      <c r="P2161">
        <v>1.3640000000000001</v>
      </c>
      <c r="Q2161">
        <v>4.2530000000000001</v>
      </c>
      <c r="R2161">
        <v>3.46</v>
      </c>
      <c r="S2161">
        <v>1.63</v>
      </c>
      <c r="T2161">
        <v>1.77</v>
      </c>
      <c r="U2161">
        <v>2.95</v>
      </c>
      <c r="V2161">
        <v>3.43</v>
      </c>
      <c r="W2161">
        <v>1.339</v>
      </c>
      <c r="X2161">
        <v>2.5169999999999999</v>
      </c>
      <c r="Y2161">
        <v>3.6960000000000002</v>
      </c>
      <c r="Z2161">
        <v>3.976</v>
      </c>
      <c r="AA2161">
        <v>3.95</v>
      </c>
      <c r="AB2161">
        <v>0.47210000000000002</v>
      </c>
      <c r="AC2161">
        <v>3.6074000000000002</v>
      </c>
      <c r="AD2161">
        <v>1.1665000000000001</v>
      </c>
      <c r="AE2161">
        <v>2.625</v>
      </c>
      <c r="AG2161">
        <v>225.25</v>
      </c>
      <c r="AH2161">
        <v>380.71</v>
      </c>
      <c r="AI2161">
        <v>3615.0990000000002</v>
      </c>
      <c r="AJ2161">
        <v>342.76900000000001</v>
      </c>
      <c r="AK2161">
        <v>459.935</v>
      </c>
      <c r="AL2161">
        <v>547.04</v>
      </c>
      <c r="AM2161">
        <v>1144.4000000000001</v>
      </c>
      <c r="AN2161">
        <v>209.94</v>
      </c>
      <c r="AO2161">
        <v>934.9</v>
      </c>
    </row>
    <row r="2162" spans="4:41" x14ac:dyDescent="0.3">
      <c r="D2162" s="1">
        <v>40025</v>
      </c>
      <c r="E2162">
        <v>1.4257</v>
      </c>
      <c r="F2162">
        <v>1.1721999999999999</v>
      </c>
      <c r="G2162">
        <v>1.6713</v>
      </c>
      <c r="H2162">
        <v>-8.1999999999999993</v>
      </c>
      <c r="I2162">
        <v>-2.1</v>
      </c>
      <c r="J2162">
        <v>-0.6</v>
      </c>
      <c r="K2162">
        <v>-8.1</v>
      </c>
      <c r="L2162">
        <v>171.5</v>
      </c>
      <c r="M2162">
        <v>28.1252</v>
      </c>
      <c r="N2162">
        <v>25.92</v>
      </c>
      <c r="O2162">
        <v>69.45</v>
      </c>
      <c r="P2162">
        <v>1.355</v>
      </c>
      <c r="Q2162">
        <v>4.16</v>
      </c>
      <c r="R2162">
        <v>3.48</v>
      </c>
      <c r="S2162">
        <v>1.64</v>
      </c>
      <c r="T2162">
        <v>1.75</v>
      </c>
      <c r="U2162">
        <v>2.95</v>
      </c>
      <c r="V2162">
        <v>3.3</v>
      </c>
      <c r="W2162">
        <v>1.2629999999999999</v>
      </c>
      <c r="X2162">
        <v>2.4060000000000001</v>
      </c>
      <c r="Y2162">
        <v>3.569</v>
      </c>
      <c r="Z2162">
        <v>3.8460000000000001</v>
      </c>
      <c r="AA2162">
        <v>3.8010000000000002</v>
      </c>
      <c r="AB2162">
        <v>0.46800000000000003</v>
      </c>
      <c r="AC2162">
        <v>3.4796</v>
      </c>
      <c r="AD2162">
        <v>1.1113</v>
      </c>
      <c r="AE2162">
        <v>2.5144000000000002</v>
      </c>
      <c r="AG2162">
        <v>224.91</v>
      </c>
      <c r="AH2162">
        <v>383.23</v>
      </c>
      <c r="AI2162">
        <v>3616.2959999999998</v>
      </c>
      <c r="AJ2162">
        <v>346.43700000000001</v>
      </c>
      <c r="AK2162">
        <v>463.12700000000001</v>
      </c>
      <c r="AL2162">
        <v>556.35</v>
      </c>
      <c r="AM2162">
        <v>1160.68</v>
      </c>
      <c r="AN2162">
        <v>211.91</v>
      </c>
      <c r="AO2162">
        <v>953.7</v>
      </c>
    </row>
    <row r="2163" spans="4:41" x14ac:dyDescent="0.3">
      <c r="D2163" s="1">
        <v>40028</v>
      </c>
      <c r="E2163">
        <v>1.4412</v>
      </c>
      <c r="F2163">
        <v>1.1747000000000001</v>
      </c>
      <c r="G2163">
        <v>1.6928000000000001</v>
      </c>
      <c r="H2163">
        <v>-8.1999999999999993</v>
      </c>
      <c r="I2163">
        <v>-2.1</v>
      </c>
      <c r="J2163">
        <v>-0.6</v>
      </c>
      <c r="K2163">
        <v>-8.1</v>
      </c>
      <c r="L2163">
        <v>171.5</v>
      </c>
      <c r="M2163">
        <v>29.534099999999999</v>
      </c>
      <c r="N2163">
        <v>25.56</v>
      </c>
      <c r="O2163">
        <v>71.58</v>
      </c>
      <c r="P2163">
        <v>1.3460000000000001</v>
      </c>
      <c r="Q2163">
        <v>4.1719999999999997</v>
      </c>
      <c r="R2163">
        <v>3.54</v>
      </c>
      <c r="S2163">
        <v>1.69</v>
      </c>
      <c r="T2163">
        <v>1.76</v>
      </c>
      <c r="U2163">
        <v>2.9</v>
      </c>
      <c r="V2163">
        <v>3.3439999999999999</v>
      </c>
      <c r="W2163">
        <v>1.347</v>
      </c>
      <c r="X2163">
        <v>2.4830000000000001</v>
      </c>
      <c r="Y2163">
        <v>3.6179999999999999</v>
      </c>
      <c r="Z2163">
        <v>3.8919999999999999</v>
      </c>
      <c r="AA2163">
        <v>3.879</v>
      </c>
      <c r="AB2163">
        <v>0.46289999999999998</v>
      </c>
      <c r="AC2163">
        <v>3.6333000000000002</v>
      </c>
      <c r="AD2163">
        <v>1.1833</v>
      </c>
      <c r="AE2163">
        <v>2.6619999999999999</v>
      </c>
      <c r="AG2163">
        <v>228.46</v>
      </c>
      <c r="AH2163">
        <v>395.94</v>
      </c>
      <c r="AI2163">
        <v>3751.1779999999999</v>
      </c>
      <c r="AJ2163">
        <v>366.185</v>
      </c>
      <c r="AK2163">
        <v>482.09399999999999</v>
      </c>
      <c r="AL2163">
        <v>563.72</v>
      </c>
      <c r="AM2163">
        <v>1169.5899999999999</v>
      </c>
      <c r="AN2163">
        <v>209.94</v>
      </c>
      <c r="AO2163">
        <v>956.6</v>
      </c>
    </row>
    <row r="2164" spans="4:41" x14ac:dyDescent="0.3">
      <c r="D2164" s="1">
        <v>40029</v>
      </c>
      <c r="E2164">
        <v>1.4408000000000001</v>
      </c>
      <c r="F2164">
        <v>1.1757</v>
      </c>
      <c r="G2164">
        <v>1.6939</v>
      </c>
      <c r="H2164">
        <v>-8.1999999999999993</v>
      </c>
      <c r="I2164">
        <v>-2.1</v>
      </c>
      <c r="J2164">
        <v>-0.6</v>
      </c>
      <c r="K2164">
        <v>-8.1</v>
      </c>
      <c r="L2164">
        <v>171.5</v>
      </c>
      <c r="M2164">
        <v>28.5486</v>
      </c>
      <c r="N2164">
        <v>24.89</v>
      </c>
      <c r="O2164">
        <v>71.42</v>
      </c>
      <c r="P2164">
        <v>1.3440000000000001</v>
      </c>
      <c r="Q2164">
        <v>4.1630000000000003</v>
      </c>
      <c r="R2164">
        <v>3.54</v>
      </c>
      <c r="S2164">
        <v>1.66</v>
      </c>
      <c r="T2164">
        <v>1.76</v>
      </c>
      <c r="U2164">
        <v>2.93</v>
      </c>
      <c r="V2164">
        <v>3.3460000000000001</v>
      </c>
      <c r="W2164">
        <v>1.3979999999999999</v>
      </c>
      <c r="X2164">
        <v>2.5110000000000001</v>
      </c>
      <c r="Y2164">
        <v>3.6219999999999999</v>
      </c>
      <c r="Z2164">
        <v>3.8969999999999998</v>
      </c>
      <c r="AA2164">
        <v>3.8519999999999999</v>
      </c>
      <c r="AB2164">
        <v>0.45369999999999999</v>
      </c>
      <c r="AC2164">
        <v>3.6844999999999999</v>
      </c>
      <c r="AD2164">
        <v>1.1996</v>
      </c>
      <c r="AE2164">
        <v>2.6957</v>
      </c>
      <c r="AG2164">
        <v>227.79</v>
      </c>
      <c r="AH2164">
        <v>394.27</v>
      </c>
      <c r="AI2164">
        <v>3738.259</v>
      </c>
      <c r="AJ2164">
        <v>363.52300000000002</v>
      </c>
      <c r="AK2164">
        <v>482.03800000000001</v>
      </c>
      <c r="AL2164">
        <v>561.22</v>
      </c>
      <c r="AM2164">
        <v>1171.3699999999999</v>
      </c>
      <c r="AN2164">
        <v>209.69</v>
      </c>
      <c r="AO2164">
        <v>967.5</v>
      </c>
    </row>
    <row r="2165" spans="4:41" x14ac:dyDescent="0.3">
      <c r="D2165" s="1">
        <v>40030</v>
      </c>
      <c r="E2165">
        <v>1.4403999999999999</v>
      </c>
      <c r="F2165">
        <v>1.1794</v>
      </c>
      <c r="G2165">
        <v>1.6989000000000001</v>
      </c>
      <c r="H2165">
        <v>-8.1999999999999993</v>
      </c>
      <c r="I2165">
        <v>-2.1</v>
      </c>
      <c r="J2165">
        <v>-0.6</v>
      </c>
      <c r="K2165">
        <v>-8.1</v>
      </c>
      <c r="L2165">
        <v>171.5</v>
      </c>
      <c r="M2165">
        <v>27.5867</v>
      </c>
      <c r="N2165">
        <v>24.9</v>
      </c>
      <c r="O2165">
        <v>71.97</v>
      </c>
      <c r="P2165">
        <v>1.345</v>
      </c>
      <c r="Q2165">
        <v>4.1470000000000002</v>
      </c>
      <c r="R2165">
        <v>3.54</v>
      </c>
      <c r="S2165">
        <v>1.66</v>
      </c>
      <c r="T2165">
        <v>1.77</v>
      </c>
      <c r="U2165">
        <v>2.96</v>
      </c>
      <c r="V2165">
        <v>3.339</v>
      </c>
      <c r="W2165">
        <v>1.425</v>
      </c>
      <c r="X2165">
        <v>2.5299999999999998</v>
      </c>
      <c r="Y2165">
        <v>3.6040000000000001</v>
      </c>
      <c r="Z2165">
        <v>3.903</v>
      </c>
      <c r="AA2165">
        <v>3.827</v>
      </c>
      <c r="AB2165">
        <v>0.46589999999999998</v>
      </c>
      <c r="AC2165">
        <v>3.7458999999999998</v>
      </c>
      <c r="AD2165">
        <v>1.2079</v>
      </c>
      <c r="AE2165">
        <v>2.7193999999999998</v>
      </c>
      <c r="AG2165">
        <v>226.87</v>
      </c>
      <c r="AH2165">
        <v>392.58</v>
      </c>
      <c r="AI2165">
        <v>3741.2150000000001</v>
      </c>
      <c r="AJ2165">
        <v>357.23599999999999</v>
      </c>
      <c r="AK2165">
        <v>485.41399999999999</v>
      </c>
      <c r="AL2165">
        <v>555.59</v>
      </c>
      <c r="AM2165">
        <v>1159.8399999999999</v>
      </c>
      <c r="AN2165">
        <v>208.73</v>
      </c>
      <c r="AO2165">
        <v>964.2</v>
      </c>
    </row>
    <row r="2166" spans="4:41" x14ac:dyDescent="0.3">
      <c r="D2166" s="1">
        <v>40031</v>
      </c>
      <c r="E2166">
        <v>1.4345000000000001</v>
      </c>
      <c r="F2166">
        <v>1.17</v>
      </c>
      <c r="G2166">
        <v>1.6782999999999999</v>
      </c>
      <c r="H2166">
        <v>-8.1999999999999993</v>
      </c>
      <c r="I2166">
        <v>-2.1</v>
      </c>
      <c r="J2166">
        <v>-0.6</v>
      </c>
      <c r="K2166">
        <v>-8.1</v>
      </c>
      <c r="L2166">
        <v>171.5</v>
      </c>
      <c r="M2166">
        <v>26.9297</v>
      </c>
      <c r="N2166">
        <v>25.67</v>
      </c>
      <c r="O2166">
        <v>71.94</v>
      </c>
      <c r="P2166">
        <v>1.3460000000000001</v>
      </c>
      <c r="Q2166">
        <v>4.1630000000000003</v>
      </c>
      <c r="R2166">
        <v>3.52</v>
      </c>
      <c r="S2166">
        <v>1.69</v>
      </c>
      <c r="T2166">
        <v>1.74</v>
      </c>
      <c r="U2166">
        <v>2.93</v>
      </c>
      <c r="V2166">
        <v>3.3740000000000001</v>
      </c>
      <c r="W2166">
        <v>1.46</v>
      </c>
      <c r="X2166">
        <v>2.5710000000000002</v>
      </c>
      <c r="Y2166">
        <v>3.641</v>
      </c>
      <c r="Z2166">
        <v>3.927</v>
      </c>
      <c r="AA2166">
        <v>3.7320000000000002</v>
      </c>
      <c r="AB2166">
        <v>0.46289999999999998</v>
      </c>
      <c r="AC2166">
        <v>3.7501000000000002</v>
      </c>
      <c r="AD2166">
        <v>1.2000999999999999</v>
      </c>
      <c r="AE2166">
        <v>2.7059000000000002</v>
      </c>
      <c r="AG2166">
        <v>227.89</v>
      </c>
      <c r="AH2166">
        <v>393.81</v>
      </c>
      <c r="AI2166">
        <v>3741.5630000000001</v>
      </c>
      <c r="AJ2166">
        <v>358.28500000000003</v>
      </c>
      <c r="AK2166">
        <v>482.50700000000001</v>
      </c>
      <c r="AL2166">
        <v>558.24</v>
      </c>
      <c r="AM2166">
        <v>1169.53</v>
      </c>
      <c r="AN2166">
        <v>209.15</v>
      </c>
      <c r="AO2166">
        <v>960.7</v>
      </c>
    </row>
    <row r="2167" spans="4:41" x14ac:dyDescent="0.3">
      <c r="D2167" s="1">
        <v>40032</v>
      </c>
      <c r="E2167">
        <v>1.4182999999999999</v>
      </c>
      <c r="F2167">
        <v>1.1762999999999999</v>
      </c>
      <c r="G2167">
        <v>1.6684000000000001</v>
      </c>
      <c r="H2167">
        <v>-8.1999999999999993</v>
      </c>
      <c r="I2167">
        <v>-2.1</v>
      </c>
      <c r="J2167">
        <v>-0.6</v>
      </c>
      <c r="K2167">
        <v>-8.1</v>
      </c>
      <c r="L2167">
        <v>171.5</v>
      </c>
      <c r="M2167">
        <v>26.0442</v>
      </c>
      <c r="N2167">
        <v>24.76</v>
      </c>
      <c r="O2167">
        <v>70.930000000000007</v>
      </c>
      <c r="P2167">
        <v>1.3480000000000001</v>
      </c>
      <c r="Q2167">
        <v>4.2130000000000001</v>
      </c>
      <c r="R2167">
        <v>3.54</v>
      </c>
      <c r="S2167">
        <v>1.71</v>
      </c>
      <c r="T2167">
        <v>1.78</v>
      </c>
      <c r="U2167">
        <v>2.95</v>
      </c>
      <c r="V2167">
        <v>3.51</v>
      </c>
      <c r="W2167">
        <v>1.581</v>
      </c>
      <c r="X2167">
        <v>2.7120000000000002</v>
      </c>
      <c r="Y2167">
        <v>3.7509999999999999</v>
      </c>
      <c r="Z2167">
        <v>4.0019999999999998</v>
      </c>
      <c r="AA2167">
        <v>3.7970000000000002</v>
      </c>
      <c r="AB2167">
        <v>0.4884</v>
      </c>
      <c r="AC2167">
        <v>3.8502000000000001</v>
      </c>
      <c r="AD2167">
        <v>1.2977000000000001</v>
      </c>
      <c r="AE2167">
        <v>2.8180999999999998</v>
      </c>
      <c r="AG2167">
        <v>230.68</v>
      </c>
      <c r="AH2167">
        <v>394.23</v>
      </c>
      <c r="AI2167">
        <v>3747.636</v>
      </c>
      <c r="AJ2167">
        <v>361.67500000000001</v>
      </c>
      <c r="AK2167">
        <v>487.55399999999997</v>
      </c>
      <c r="AL2167">
        <v>550.94000000000005</v>
      </c>
      <c r="AM2167">
        <v>1168.6199999999999</v>
      </c>
      <c r="AN2167">
        <v>207.69</v>
      </c>
      <c r="AO2167">
        <v>957.3</v>
      </c>
    </row>
    <row r="2168" spans="4:41" x14ac:dyDescent="0.3">
      <c r="D2168" s="1">
        <v>40035</v>
      </c>
      <c r="E2168">
        <v>1.4139999999999999</v>
      </c>
      <c r="F2168">
        <v>1.1656</v>
      </c>
      <c r="G2168">
        <v>1.6480999999999999</v>
      </c>
      <c r="H2168">
        <v>-8.1999999999999993</v>
      </c>
      <c r="I2168">
        <v>-2.1</v>
      </c>
      <c r="J2168">
        <v>-0.6</v>
      </c>
      <c r="K2168">
        <v>-8.1</v>
      </c>
      <c r="L2168">
        <v>171.5</v>
      </c>
      <c r="M2168">
        <v>26.835799999999999</v>
      </c>
      <c r="N2168">
        <v>24.99</v>
      </c>
      <c r="O2168">
        <v>70.599999999999994</v>
      </c>
      <c r="P2168">
        <v>1.3540000000000001</v>
      </c>
      <c r="Q2168">
        <v>4.1520000000000001</v>
      </c>
      <c r="R2168">
        <v>3.53</v>
      </c>
      <c r="S2168">
        <v>1.71</v>
      </c>
      <c r="T2168">
        <v>1.77</v>
      </c>
      <c r="U2168">
        <v>2.95</v>
      </c>
      <c r="V2168">
        <v>3.4830000000000001</v>
      </c>
      <c r="W2168">
        <v>1.526</v>
      </c>
      <c r="X2168">
        <v>2.6709999999999998</v>
      </c>
      <c r="Y2168">
        <v>3.6850000000000001</v>
      </c>
      <c r="Z2168">
        <v>3.9289999999999998</v>
      </c>
      <c r="AA2168">
        <v>3.7829999999999999</v>
      </c>
      <c r="AB2168">
        <v>0.45879999999999999</v>
      </c>
      <c r="AC2168">
        <v>3.7765</v>
      </c>
      <c r="AD2168">
        <v>1.2335</v>
      </c>
      <c r="AE2168">
        <v>2.7467000000000001</v>
      </c>
      <c r="AG2168">
        <v>229.56</v>
      </c>
      <c r="AH2168">
        <v>391.09</v>
      </c>
      <c r="AI2168">
        <v>3708.3270000000002</v>
      </c>
      <c r="AJ2168">
        <v>357.75700000000001</v>
      </c>
      <c r="AK2168">
        <v>487.52699999999999</v>
      </c>
      <c r="AL2168">
        <v>555.04999999999995</v>
      </c>
      <c r="AM2168">
        <v>1183.8599999999999</v>
      </c>
      <c r="AN2168">
        <v>208.96</v>
      </c>
      <c r="AO2168">
        <v>945</v>
      </c>
    </row>
    <row r="2169" spans="4:41" x14ac:dyDescent="0.3">
      <c r="D2169" s="1">
        <v>40036</v>
      </c>
      <c r="E2169">
        <v>1.4149</v>
      </c>
      <c r="F2169">
        <v>1.1647000000000001</v>
      </c>
      <c r="G2169">
        <v>1.6477999999999999</v>
      </c>
      <c r="H2169">
        <v>-8.1999999999999993</v>
      </c>
      <c r="I2169">
        <v>-2.1</v>
      </c>
      <c r="J2169">
        <v>-0.6</v>
      </c>
      <c r="K2169">
        <v>-8.1</v>
      </c>
      <c r="L2169">
        <v>171.5</v>
      </c>
      <c r="M2169">
        <v>27.852</v>
      </c>
      <c r="N2169">
        <v>25.99</v>
      </c>
      <c r="O2169">
        <v>69.45</v>
      </c>
      <c r="P2169">
        <v>1.353</v>
      </c>
      <c r="Q2169">
        <v>4.1879999999999997</v>
      </c>
      <c r="R2169">
        <v>3.53</v>
      </c>
      <c r="S2169">
        <v>1.71</v>
      </c>
      <c r="T2169">
        <v>1.72</v>
      </c>
      <c r="U2169">
        <v>2.94</v>
      </c>
      <c r="V2169">
        <v>3.4729999999999999</v>
      </c>
      <c r="W2169">
        <v>1.468</v>
      </c>
      <c r="X2169">
        <v>2.6240000000000001</v>
      </c>
      <c r="Y2169">
        <v>3.6669999999999998</v>
      </c>
      <c r="Z2169">
        <v>3.9209999999999998</v>
      </c>
      <c r="AA2169">
        <v>3.81</v>
      </c>
      <c r="AB2169">
        <v>0.44040000000000001</v>
      </c>
      <c r="AC2169">
        <v>3.6677</v>
      </c>
      <c r="AD2169">
        <v>1.1691</v>
      </c>
      <c r="AE2169">
        <v>2.6654</v>
      </c>
      <c r="AG2169">
        <v>226.35</v>
      </c>
      <c r="AH2169">
        <v>385.03</v>
      </c>
      <c r="AI2169">
        <v>3660.377</v>
      </c>
      <c r="AJ2169">
        <v>343.60300000000001</v>
      </c>
      <c r="AK2169">
        <v>473.82900000000001</v>
      </c>
      <c r="AL2169">
        <v>555.29</v>
      </c>
      <c r="AM2169">
        <v>1189.07</v>
      </c>
      <c r="AN2169">
        <v>209.78</v>
      </c>
      <c r="AO2169">
        <v>945.8</v>
      </c>
    </row>
    <row r="2170" spans="4:41" x14ac:dyDescent="0.3">
      <c r="D2170" s="1">
        <v>40037</v>
      </c>
      <c r="E2170">
        <v>1.4188000000000001</v>
      </c>
      <c r="F2170">
        <v>1.1617</v>
      </c>
      <c r="G2170">
        <v>1.6482000000000001</v>
      </c>
      <c r="H2170">
        <v>-8.1999999999999993</v>
      </c>
      <c r="I2170">
        <v>-2.1</v>
      </c>
      <c r="J2170">
        <v>-0.6</v>
      </c>
      <c r="K2170">
        <v>-8.1</v>
      </c>
      <c r="L2170">
        <v>171.5</v>
      </c>
      <c r="M2170">
        <v>27.017299999999999</v>
      </c>
      <c r="N2170">
        <v>25.45</v>
      </c>
      <c r="O2170">
        <v>70.16</v>
      </c>
      <c r="P2170">
        <v>1.35</v>
      </c>
      <c r="Q2170">
        <v>4.1920000000000002</v>
      </c>
      <c r="R2170">
        <v>3.52</v>
      </c>
      <c r="S2170">
        <v>1.69</v>
      </c>
      <c r="T2170">
        <v>1.7</v>
      </c>
      <c r="U2170">
        <v>2.92</v>
      </c>
      <c r="V2170">
        <v>3.456</v>
      </c>
      <c r="W2170">
        <v>1.4319999999999999</v>
      </c>
      <c r="X2170">
        <v>2.605</v>
      </c>
      <c r="Y2170">
        <v>3.67</v>
      </c>
      <c r="Z2170">
        <v>3.93</v>
      </c>
      <c r="AA2170">
        <v>3.7890000000000001</v>
      </c>
      <c r="AB2170">
        <v>0.43330000000000002</v>
      </c>
      <c r="AC2170">
        <v>3.7172000000000001</v>
      </c>
      <c r="AD2170">
        <v>1.1532</v>
      </c>
      <c r="AE2170">
        <v>2.6756000000000002</v>
      </c>
      <c r="AG2170">
        <v>228.65</v>
      </c>
      <c r="AH2170">
        <v>391.12</v>
      </c>
      <c r="AI2170">
        <v>3711.232</v>
      </c>
      <c r="AJ2170">
        <v>346.74799999999999</v>
      </c>
      <c r="AK2170">
        <v>482.78800000000001</v>
      </c>
      <c r="AL2170">
        <v>545.07000000000005</v>
      </c>
      <c r="AM2170">
        <v>1172.4100000000001</v>
      </c>
      <c r="AN2170">
        <v>209.92</v>
      </c>
      <c r="AO2170">
        <v>950.7</v>
      </c>
    </row>
    <row r="2171" spans="4:41" x14ac:dyDescent="0.3">
      <c r="D2171" s="1">
        <v>40038</v>
      </c>
      <c r="E2171">
        <v>1.4292</v>
      </c>
      <c r="F2171">
        <v>1.1601999999999999</v>
      </c>
      <c r="G2171">
        <v>1.6583000000000001</v>
      </c>
      <c r="H2171">
        <v>-8.1999999999999993</v>
      </c>
      <c r="I2171">
        <v>-2.1</v>
      </c>
      <c r="J2171">
        <v>-0.6</v>
      </c>
      <c r="K2171">
        <v>-8.1</v>
      </c>
      <c r="L2171">
        <v>171.5</v>
      </c>
      <c r="M2171">
        <v>26.301100000000002</v>
      </c>
      <c r="N2171">
        <v>24.71</v>
      </c>
      <c r="O2171">
        <v>70.52</v>
      </c>
      <c r="P2171">
        <v>1.3440000000000001</v>
      </c>
      <c r="Q2171">
        <v>4.1959999999999997</v>
      </c>
      <c r="R2171">
        <v>3.53</v>
      </c>
      <c r="S2171">
        <v>1.69</v>
      </c>
      <c r="T2171">
        <v>1.71</v>
      </c>
      <c r="U2171">
        <v>2.94</v>
      </c>
      <c r="V2171">
        <v>3.4239999999999999</v>
      </c>
      <c r="W2171">
        <v>1.3740000000000001</v>
      </c>
      <c r="X2171">
        <v>2.5550000000000002</v>
      </c>
      <c r="Y2171">
        <v>3.645</v>
      </c>
      <c r="Z2171">
        <v>3.8929999999999998</v>
      </c>
      <c r="AA2171">
        <v>3.786</v>
      </c>
      <c r="AB2171">
        <v>0.41799999999999998</v>
      </c>
      <c r="AC2171">
        <v>3.5950000000000002</v>
      </c>
      <c r="AD2171">
        <v>1.0887</v>
      </c>
      <c r="AE2171">
        <v>2.5539999999999998</v>
      </c>
      <c r="AG2171">
        <v>230.48</v>
      </c>
      <c r="AH2171">
        <v>396.5</v>
      </c>
      <c r="AI2171">
        <v>3754.7040000000002</v>
      </c>
      <c r="AJ2171">
        <v>357.315</v>
      </c>
      <c r="AK2171">
        <v>487.93799999999999</v>
      </c>
      <c r="AL2171">
        <v>555.47</v>
      </c>
      <c r="AM2171">
        <v>1182.8499999999999</v>
      </c>
      <c r="AN2171">
        <v>211.45</v>
      </c>
      <c r="AO2171">
        <v>954.7</v>
      </c>
    </row>
    <row r="2172" spans="4:41" x14ac:dyDescent="0.3">
      <c r="D2172" s="1">
        <v>40039</v>
      </c>
      <c r="E2172">
        <v>1.4202999999999999</v>
      </c>
      <c r="F2172">
        <v>1.1648000000000001</v>
      </c>
      <c r="G2172">
        <v>1.6543000000000001</v>
      </c>
      <c r="H2172">
        <v>-8.1999999999999993</v>
      </c>
      <c r="I2172">
        <v>-2.1</v>
      </c>
      <c r="J2172">
        <v>-0.6</v>
      </c>
      <c r="K2172">
        <v>-8.1</v>
      </c>
      <c r="L2172">
        <v>171.5</v>
      </c>
      <c r="M2172">
        <v>27.52</v>
      </c>
      <c r="N2172">
        <v>24.27</v>
      </c>
      <c r="O2172">
        <v>67.510000000000005</v>
      </c>
      <c r="P2172">
        <v>1.3420000000000001</v>
      </c>
      <c r="Q2172">
        <v>4.141</v>
      </c>
      <c r="R2172">
        <v>3.53</v>
      </c>
      <c r="S2172">
        <v>1.7</v>
      </c>
      <c r="T2172">
        <v>1.71</v>
      </c>
      <c r="U2172">
        <v>2.93</v>
      </c>
      <c r="V2172">
        <v>3.3170000000000002</v>
      </c>
      <c r="W2172">
        <v>1.2989999999999999</v>
      </c>
      <c r="X2172">
        <v>2.452</v>
      </c>
      <c r="Y2172">
        <v>3.5550000000000002</v>
      </c>
      <c r="Z2172">
        <v>3.831</v>
      </c>
      <c r="AA2172">
        <v>3.6789999999999998</v>
      </c>
      <c r="AB2172">
        <v>0.4118</v>
      </c>
      <c r="AC2172">
        <v>3.5688</v>
      </c>
      <c r="AD2172">
        <v>1.0485</v>
      </c>
      <c r="AE2172">
        <v>2.5068000000000001</v>
      </c>
      <c r="AG2172">
        <v>228.77</v>
      </c>
      <c r="AH2172">
        <v>391.96</v>
      </c>
      <c r="AI2172">
        <v>3709.0630000000001</v>
      </c>
      <c r="AJ2172">
        <v>348.90100000000001</v>
      </c>
      <c r="AK2172">
        <v>483.38200000000001</v>
      </c>
      <c r="AL2172">
        <v>557.23</v>
      </c>
      <c r="AM2172">
        <v>1189.1500000000001</v>
      </c>
      <c r="AN2172">
        <v>211.9</v>
      </c>
      <c r="AO2172">
        <v>947</v>
      </c>
    </row>
    <row r="2173" spans="4:41" x14ac:dyDescent="0.3">
      <c r="D2173" s="1">
        <v>40042</v>
      </c>
      <c r="E2173">
        <v>1.4081999999999999</v>
      </c>
      <c r="F2173">
        <v>1.1608000000000001</v>
      </c>
      <c r="G2173">
        <v>1.6348</v>
      </c>
      <c r="H2173">
        <v>-8.1999999999999993</v>
      </c>
      <c r="I2173">
        <v>-2.1</v>
      </c>
      <c r="J2173">
        <v>-0.6</v>
      </c>
      <c r="K2173">
        <v>-8.1</v>
      </c>
      <c r="L2173">
        <v>171.5</v>
      </c>
      <c r="M2173">
        <v>32.167099999999998</v>
      </c>
      <c r="N2173">
        <v>27.89</v>
      </c>
      <c r="O2173">
        <v>66.75</v>
      </c>
      <c r="P2173">
        <v>1.335</v>
      </c>
      <c r="Q2173">
        <v>4.1219999999999999</v>
      </c>
      <c r="R2173">
        <v>3.55</v>
      </c>
      <c r="S2173">
        <v>1.7</v>
      </c>
      <c r="T2173">
        <v>1.73</v>
      </c>
      <c r="U2173">
        <v>2.97</v>
      </c>
      <c r="V2173">
        <v>3.2839999999999998</v>
      </c>
      <c r="W2173">
        <v>1.3129999999999999</v>
      </c>
      <c r="X2173">
        <v>2.4470000000000001</v>
      </c>
      <c r="Y2173">
        <v>3.5289999999999999</v>
      </c>
      <c r="Z2173">
        <v>3.82</v>
      </c>
      <c r="AA2173">
        <v>3.605</v>
      </c>
      <c r="AB2173">
        <v>0.40670000000000001</v>
      </c>
      <c r="AC2173">
        <v>3.4683999999999999</v>
      </c>
      <c r="AD2173">
        <v>1.008</v>
      </c>
      <c r="AE2173">
        <v>2.4060000000000001</v>
      </c>
      <c r="AG2173">
        <v>224.23</v>
      </c>
      <c r="AH2173">
        <v>379.75</v>
      </c>
      <c r="AI2173">
        <v>3605.5709999999999</v>
      </c>
      <c r="AJ2173">
        <v>330.745</v>
      </c>
      <c r="AK2173">
        <v>464.78300000000002</v>
      </c>
      <c r="AL2173">
        <v>535.96</v>
      </c>
      <c r="AM2173">
        <v>1159.8900000000001</v>
      </c>
      <c r="AN2173">
        <v>212.78</v>
      </c>
      <c r="AO2173">
        <v>934.3</v>
      </c>
    </row>
    <row r="2174" spans="4:41" x14ac:dyDescent="0.3">
      <c r="D2174" s="1">
        <v>40043</v>
      </c>
      <c r="E2174">
        <v>1.4136</v>
      </c>
      <c r="F2174">
        <v>1.1718</v>
      </c>
      <c r="G2174">
        <v>1.6560999999999999</v>
      </c>
      <c r="H2174">
        <v>-8.1999999999999993</v>
      </c>
      <c r="I2174">
        <v>-2.1</v>
      </c>
      <c r="J2174">
        <v>-0.6</v>
      </c>
      <c r="K2174">
        <v>-8.1</v>
      </c>
      <c r="L2174">
        <v>171.5</v>
      </c>
      <c r="M2174">
        <v>30.4847</v>
      </c>
      <c r="N2174">
        <v>26.18</v>
      </c>
      <c r="O2174">
        <v>69.19</v>
      </c>
      <c r="P2174">
        <v>1.3340000000000001</v>
      </c>
      <c r="Q2174">
        <v>4.1130000000000004</v>
      </c>
      <c r="R2174">
        <v>3.53</v>
      </c>
      <c r="S2174">
        <v>1.7</v>
      </c>
      <c r="T2174">
        <v>1.73</v>
      </c>
      <c r="U2174">
        <v>2.95</v>
      </c>
      <c r="V2174">
        <v>3.2949999999999999</v>
      </c>
      <c r="W2174">
        <v>1.3169999999999999</v>
      </c>
      <c r="X2174">
        <v>2.4409999999999998</v>
      </c>
      <c r="Y2174">
        <v>3.5430000000000001</v>
      </c>
      <c r="Z2174">
        <v>3.8109999999999999</v>
      </c>
      <c r="AA2174">
        <v>3.6560000000000001</v>
      </c>
      <c r="AB2174">
        <v>0.40670000000000001</v>
      </c>
      <c r="AC2174">
        <v>3.5091999999999999</v>
      </c>
      <c r="AD2174">
        <v>1.0243</v>
      </c>
      <c r="AE2174">
        <v>2.4561999999999999</v>
      </c>
      <c r="AG2174">
        <v>227.23</v>
      </c>
      <c r="AH2174">
        <v>385.71</v>
      </c>
      <c r="AI2174">
        <v>3686.0509999999999</v>
      </c>
      <c r="AJ2174">
        <v>333.78500000000003</v>
      </c>
      <c r="AK2174">
        <v>470.46800000000002</v>
      </c>
      <c r="AL2174">
        <v>537.16999999999996</v>
      </c>
      <c r="AM2174">
        <v>1159.98</v>
      </c>
      <c r="AN2174">
        <v>212.36</v>
      </c>
      <c r="AO2174">
        <v>937.7</v>
      </c>
    </row>
    <row r="2175" spans="4:41" x14ac:dyDescent="0.3">
      <c r="D2175" s="1">
        <v>40044</v>
      </c>
      <c r="E2175">
        <v>1.4224000000000001</v>
      </c>
      <c r="F2175">
        <v>1.1619999999999999</v>
      </c>
      <c r="G2175">
        <v>1.6529</v>
      </c>
      <c r="H2175">
        <v>-8.1999999999999993</v>
      </c>
      <c r="I2175">
        <v>-2.1</v>
      </c>
      <c r="J2175">
        <v>-0.6</v>
      </c>
      <c r="K2175">
        <v>-8.1</v>
      </c>
      <c r="L2175">
        <v>171.5</v>
      </c>
      <c r="M2175">
        <v>30.497199999999999</v>
      </c>
      <c r="N2175">
        <v>26.26</v>
      </c>
      <c r="O2175">
        <v>72.42</v>
      </c>
      <c r="P2175">
        <v>1.33</v>
      </c>
      <c r="Q2175">
        <v>4.1070000000000002</v>
      </c>
      <c r="R2175">
        <v>3.51</v>
      </c>
      <c r="S2175">
        <v>1.7</v>
      </c>
      <c r="T2175">
        <v>1.69</v>
      </c>
      <c r="U2175">
        <v>2.96</v>
      </c>
      <c r="V2175">
        <v>3.2490000000000001</v>
      </c>
      <c r="W2175">
        <v>1.29</v>
      </c>
      <c r="X2175">
        <v>2.3839999999999999</v>
      </c>
      <c r="Y2175">
        <v>3.5249999999999999</v>
      </c>
      <c r="Z2175">
        <v>3.786</v>
      </c>
      <c r="AA2175">
        <v>3.5859999999999999</v>
      </c>
      <c r="AB2175">
        <v>0.39140000000000003</v>
      </c>
      <c r="AC2175">
        <v>3.4517000000000002</v>
      </c>
      <c r="AD2175">
        <v>0.98370000000000002</v>
      </c>
      <c r="AE2175">
        <v>2.4058000000000002</v>
      </c>
      <c r="AG2175">
        <v>226.45</v>
      </c>
      <c r="AH2175">
        <v>387.77</v>
      </c>
      <c r="AI2175">
        <v>3690.634</v>
      </c>
      <c r="AJ2175">
        <v>335.93599999999998</v>
      </c>
      <c r="AK2175">
        <v>476.56299999999999</v>
      </c>
      <c r="AL2175">
        <v>531.21</v>
      </c>
      <c r="AM2175">
        <v>1152.1400000000001</v>
      </c>
      <c r="AN2175">
        <v>213.18</v>
      </c>
      <c r="AO2175">
        <v>943.3</v>
      </c>
    </row>
    <row r="2176" spans="4:41" x14ac:dyDescent="0.3">
      <c r="D2176" s="1">
        <v>40045</v>
      </c>
      <c r="E2176">
        <v>1.4254</v>
      </c>
      <c r="F2176">
        <v>1.1580999999999999</v>
      </c>
      <c r="G2176">
        <v>1.6507000000000001</v>
      </c>
      <c r="H2176">
        <v>-8.1999999999999993</v>
      </c>
      <c r="I2176">
        <v>-2.1</v>
      </c>
      <c r="J2176">
        <v>-0.6</v>
      </c>
      <c r="K2176">
        <v>-8.1</v>
      </c>
      <c r="L2176">
        <v>171.5</v>
      </c>
      <c r="M2176">
        <v>28.472000000000001</v>
      </c>
      <c r="N2176">
        <v>25.09</v>
      </c>
      <c r="O2176">
        <v>72.540000000000006</v>
      </c>
      <c r="P2176">
        <v>1.3280000000000001</v>
      </c>
      <c r="Q2176">
        <v>4.0830000000000002</v>
      </c>
      <c r="R2176">
        <v>3.52</v>
      </c>
      <c r="S2176">
        <v>1.7</v>
      </c>
      <c r="T2176">
        <v>1.71</v>
      </c>
      <c r="U2176">
        <v>2.96</v>
      </c>
      <c r="V2176">
        <v>3.2549999999999999</v>
      </c>
      <c r="W2176">
        <v>1.278</v>
      </c>
      <c r="X2176">
        <v>2.371</v>
      </c>
      <c r="Y2176">
        <v>3.5179999999999998</v>
      </c>
      <c r="Z2176">
        <v>3.7749999999999999</v>
      </c>
      <c r="AA2176">
        <v>3.6070000000000002</v>
      </c>
      <c r="AB2176">
        <v>0.38940000000000002</v>
      </c>
      <c r="AC2176">
        <v>3.4312999999999998</v>
      </c>
      <c r="AD2176">
        <v>0.98370000000000002</v>
      </c>
      <c r="AE2176">
        <v>2.4089999999999998</v>
      </c>
      <c r="AG2176">
        <v>229.65</v>
      </c>
      <c r="AH2176">
        <v>393.72</v>
      </c>
      <c r="AI2176">
        <v>3739.6750000000002</v>
      </c>
      <c r="AJ2176">
        <v>345.59899999999999</v>
      </c>
      <c r="AK2176">
        <v>483.85899999999998</v>
      </c>
      <c r="AL2176">
        <v>539.25</v>
      </c>
      <c r="AM2176">
        <v>1170.8699999999999</v>
      </c>
      <c r="AN2176">
        <v>213.43</v>
      </c>
      <c r="AO2176">
        <v>940.3</v>
      </c>
    </row>
    <row r="2177" spans="4:41" x14ac:dyDescent="0.3">
      <c r="D2177" s="1">
        <v>40046</v>
      </c>
      <c r="E2177">
        <v>1.4326000000000001</v>
      </c>
      <c r="F2177">
        <v>1.1524000000000001</v>
      </c>
      <c r="G2177">
        <v>1.6508</v>
      </c>
      <c r="H2177">
        <v>-8.1999999999999993</v>
      </c>
      <c r="I2177">
        <v>-2.1</v>
      </c>
      <c r="J2177">
        <v>-0.6</v>
      </c>
      <c r="K2177">
        <v>-8.1</v>
      </c>
      <c r="L2177">
        <v>171.5</v>
      </c>
      <c r="M2177">
        <v>26.952000000000002</v>
      </c>
      <c r="N2177">
        <v>25.01</v>
      </c>
      <c r="O2177">
        <v>73.89</v>
      </c>
      <c r="P2177">
        <v>1.3240000000000001</v>
      </c>
      <c r="Q2177">
        <v>4.0810000000000004</v>
      </c>
      <c r="R2177">
        <v>3.52</v>
      </c>
      <c r="S2177">
        <v>1.68</v>
      </c>
      <c r="T2177">
        <v>1.71</v>
      </c>
      <c r="U2177">
        <v>2.97</v>
      </c>
      <c r="V2177">
        <v>3.3119999999999998</v>
      </c>
      <c r="W2177">
        <v>1.375</v>
      </c>
      <c r="X2177">
        <v>2.4569999999999999</v>
      </c>
      <c r="Y2177">
        <v>3.5640000000000001</v>
      </c>
      <c r="Z2177">
        <v>3.8119999999999998</v>
      </c>
      <c r="AA2177">
        <v>3.6419999999999999</v>
      </c>
      <c r="AB2177">
        <v>0.40260000000000001</v>
      </c>
      <c r="AC2177">
        <v>3.5649000000000002</v>
      </c>
      <c r="AD2177">
        <v>1.0899000000000001</v>
      </c>
      <c r="AE2177">
        <v>2.5638000000000001</v>
      </c>
      <c r="AG2177">
        <v>234.85</v>
      </c>
      <c r="AH2177">
        <v>404.51</v>
      </c>
      <c r="AI2177">
        <v>3818.5790000000002</v>
      </c>
      <c r="AJ2177">
        <v>362.09</v>
      </c>
      <c r="AK2177">
        <v>492.50099999999998</v>
      </c>
      <c r="AL2177">
        <v>538.92999999999995</v>
      </c>
      <c r="AM2177">
        <v>1157.1300000000001</v>
      </c>
      <c r="AN2177">
        <v>211.71</v>
      </c>
      <c r="AO2177">
        <v>953.2</v>
      </c>
    </row>
    <row r="2178" spans="4:41" x14ac:dyDescent="0.3">
      <c r="D2178" s="1">
        <v>40049</v>
      </c>
      <c r="E2178">
        <v>1.4303999999999999</v>
      </c>
      <c r="F2178">
        <v>1.1477999999999999</v>
      </c>
      <c r="G2178">
        <v>1.6416999999999999</v>
      </c>
      <c r="H2178">
        <v>-8.1999999999999993</v>
      </c>
      <c r="I2178">
        <v>-2.1</v>
      </c>
      <c r="J2178">
        <v>-0.6</v>
      </c>
      <c r="K2178">
        <v>-8.1</v>
      </c>
      <c r="L2178">
        <v>171.5</v>
      </c>
      <c r="M2178">
        <v>28.298300000000001</v>
      </c>
      <c r="N2178">
        <v>25.14</v>
      </c>
      <c r="O2178">
        <v>74.37</v>
      </c>
      <c r="P2178">
        <v>1.3260000000000001</v>
      </c>
      <c r="Q2178">
        <v>4.1120000000000001</v>
      </c>
      <c r="R2178">
        <v>3.51</v>
      </c>
      <c r="S2178">
        <v>1.69</v>
      </c>
      <c r="T2178">
        <v>1.7</v>
      </c>
      <c r="U2178">
        <v>2.96</v>
      </c>
      <c r="V2178">
        <v>3.3050000000000002</v>
      </c>
      <c r="W2178">
        <v>1.33</v>
      </c>
      <c r="X2178">
        <v>2.431</v>
      </c>
      <c r="Y2178">
        <v>3.556</v>
      </c>
      <c r="Z2178">
        <v>3.802</v>
      </c>
      <c r="AA2178">
        <v>3.6309999999999998</v>
      </c>
      <c r="AB2178">
        <v>0.38940000000000002</v>
      </c>
      <c r="AC2178">
        <v>3.4754999999999998</v>
      </c>
      <c r="AD2178">
        <v>1.0163</v>
      </c>
      <c r="AE2178">
        <v>2.4826000000000001</v>
      </c>
      <c r="AG2178">
        <v>236.84</v>
      </c>
      <c r="AH2178">
        <v>408.47</v>
      </c>
      <c r="AI2178">
        <v>3831.4050000000002</v>
      </c>
      <c r="AJ2178">
        <v>371.84699999999998</v>
      </c>
      <c r="AK2178">
        <v>493.50299999999999</v>
      </c>
      <c r="AL2178">
        <v>552.41999999999996</v>
      </c>
      <c r="AM2178">
        <v>1185.1500000000001</v>
      </c>
      <c r="AN2178">
        <v>212.45</v>
      </c>
      <c r="AO2178">
        <v>942.3</v>
      </c>
    </row>
    <row r="2179" spans="4:41" x14ac:dyDescent="0.3">
      <c r="D2179" s="1">
        <v>40050</v>
      </c>
      <c r="E2179">
        <v>1.4297</v>
      </c>
      <c r="F2179">
        <v>1.1435999999999999</v>
      </c>
      <c r="G2179">
        <v>1.6349</v>
      </c>
      <c r="H2179">
        <v>-8.1999999999999993</v>
      </c>
      <c r="I2179">
        <v>-2.1</v>
      </c>
      <c r="J2179">
        <v>-0.6</v>
      </c>
      <c r="K2179">
        <v>-8.1</v>
      </c>
      <c r="L2179">
        <v>171.5</v>
      </c>
      <c r="M2179">
        <v>27.849699999999999</v>
      </c>
      <c r="N2179">
        <v>24.92</v>
      </c>
      <c r="O2179">
        <v>72.05</v>
      </c>
      <c r="P2179">
        <v>1.3220000000000001</v>
      </c>
      <c r="Q2179">
        <v>4.0620000000000003</v>
      </c>
      <c r="R2179">
        <v>3.51</v>
      </c>
      <c r="S2179">
        <v>1.69</v>
      </c>
      <c r="T2179">
        <v>1.68</v>
      </c>
      <c r="U2179">
        <v>2.95</v>
      </c>
      <c r="V2179">
        <v>3.2690000000000001</v>
      </c>
      <c r="W2179">
        <v>1.306</v>
      </c>
      <c r="X2179">
        <v>2.3940000000000001</v>
      </c>
      <c r="Y2179">
        <v>3.524</v>
      </c>
      <c r="Z2179">
        <v>3.7629999999999999</v>
      </c>
      <c r="AA2179">
        <v>3.5510000000000002</v>
      </c>
      <c r="AB2179">
        <v>0.41489999999999999</v>
      </c>
      <c r="AC2179">
        <v>3.4348000000000001</v>
      </c>
      <c r="AD2179">
        <v>1.0081</v>
      </c>
      <c r="AE2179">
        <v>2.4420999999999999</v>
      </c>
      <c r="AG2179">
        <v>237.84</v>
      </c>
      <c r="AH2179">
        <v>410.45</v>
      </c>
      <c r="AI2179">
        <v>3838.982</v>
      </c>
      <c r="AJ2179">
        <v>373.22399999999999</v>
      </c>
      <c r="AK2179">
        <v>491.036</v>
      </c>
      <c r="AL2179">
        <v>549.24</v>
      </c>
      <c r="AM2179">
        <v>1178.8399999999999</v>
      </c>
      <c r="AN2179">
        <v>213.01</v>
      </c>
      <c r="AO2179">
        <v>944.5</v>
      </c>
    </row>
    <row r="2180" spans="4:41" x14ac:dyDescent="0.3">
      <c r="D2180" s="1">
        <v>40051</v>
      </c>
      <c r="E2180">
        <v>1.4255</v>
      </c>
      <c r="F2180">
        <v>1.1398999999999999</v>
      </c>
      <c r="G2180">
        <v>1.6249</v>
      </c>
      <c r="H2180">
        <v>-8.1999999999999993</v>
      </c>
      <c r="I2180">
        <v>-2.1</v>
      </c>
      <c r="J2180">
        <v>-0.6</v>
      </c>
      <c r="K2180">
        <v>-8.1</v>
      </c>
      <c r="L2180">
        <v>171.5</v>
      </c>
      <c r="M2180">
        <v>28.367000000000001</v>
      </c>
      <c r="N2180">
        <v>24.95</v>
      </c>
      <c r="O2180">
        <v>71.430000000000007</v>
      </c>
      <c r="P2180">
        <v>1.319</v>
      </c>
      <c r="Q2180">
        <v>4.04</v>
      </c>
      <c r="R2180">
        <v>3.5</v>
      </c>
      <c r="S2180">
        <v>1.68</v>
      </c>
      <c r="T2180">
        <v>1.66</v>
      </c>
      <c r="U2180">
        <v>2.94</v>
      </c>
      <c r="V2180">
        <v>3.2349999999999999</v>
      </c>
      <c r="W2180">
        <v>1.2709999999999999</v>
      </c>
      <c r="X2180">
        <v>2.3610000000000002</v>
      </c>
      <c r="Y2180">
        <v>3.492</v>
      </c>
      <c r="Z2180">
        <v>3.7280000000000002</v>
      </c>
      <c r="AA2180">
        <v>3.5470000000000002</v>
      </c>
      <c r="AB2180">
        <v>0.4456</v>
      </c>
      <c r="AC2180">
        <v>3.4329000000000001</v>
      </c>
      <c r="AD2180">
        <v>1.0475000000000001</v>
      </c>
      <c r="AE2180">
        <v>2.4352</v>
      </c>
      <c r="AG2180">
        <v>236.45</v>
      </c>
      <c r="AH2180">
        <v>405.3</v>
      </c>
      <c r="AI2180">
        <v>3781.6819999999998</v>
      </c>
      <c r="AJ2180">
        <v>362.89600000000002</v>
      </c>
      <c r="AK2180">
        <v>484.79</v>
      </c>
      <c r="AL2180">
        <v>548.87</v>
      </c>
      <c r="AM2180">
        <v>1191.9000000000001</v>
      </c>
      <c r="AN2180">
        <v>213.24</v>
      </c>
      <c r="AO2180">
        <v>944.3</v>
      </c>
    </row>
    <row r="2181" spans="4:41" x14ac:dyDescent="0.3">
      <c r="D2181" s="1">
        <v>40052</v>
      </c>
      <c r="E2181">
        <v>1.4340999999999999</v>
      </c>
      <c r="F2181">
        <v>1.1352</v>
      </c>
      <c r="G2181">
        <v>1.6284000000000001</v>
      </c>
      <c r="H2181">
        <v>-8.1999999999999993</v>
      </c>
      <c r="I2181">
        <v>-2.1</v>
      </c>
      <c r="J2181">
        <v>-0.6</v>
      </c>
      <c r="K2181">
        <v>-8.1</v>
      </c>
      <c r="L2181">
        <v>171.5</v>
      </c>
      <c r="M2181">
        <v>28.097799999999999</v>
      </c>
      <c r="N2181">
        <v>24.68</v>
      </c>
      <c r="O2181">
        <v>72.489999999999995</v>
      </c>
      <c r="P2181">
        <v>1.3149999999999999</v>
      </c>
      <c r="Q2181">
        <v>4.0339999999999998</v>
      </c>
      <c r="R2181">
        <v>3.51</v>
      </c>
      <c r="S2181">
        <v>1.69</v>
      </c>
      <c r="T2181">
        <v>1.68</v>
      </c>
      <c r="U2181">
        <v>2.94</v>
      </c>
      <c r="V2181">
        <v>3.2450000000000001</v>
      </c>
      <c r="W2181">
        <v>1.258</v>
      </c>
      <c r="X2181">
        <v>2.3690000000000002</v>
      </c>
      <c r="Y2181">
        <v>3.504</v>
      </c>
      <c r="Z2181">
        <v>3.7410000000000001</v>
      </c>
      <c r="AA2181">
        <v>3.5569999999999999</v>
      </c>
      <c r="AB2181">
        <v>0.43740000000000001</v>
      </c>
      <c r="AC2181">
        <v>3.4531000000000001</v>
      </c>
      <c r="AD2181">
        <v>1.0396000000000001</v>
      </c>
      <c r="AE2181">
        <v>2.4685000000000001</v>
      </c>
      <c r="AG2181">
        <v>235.24</v>
      </c>
      <c r="AH2181">
        <v>403.11</v>
      </c>
      <c r="AI2181">
        <v>3756.1489999999999</v>
      </c>
      <c r="AJ2181">
        <v>355.24900000000002</v>
      </c>
      <c r="AK2181">
        <v>479.99599999999998</v>
      </c>
      <c r="AL2181">
        <v>544.30999999999995</v>
      </c>
      <c r="AM2181">
        <v>1178.02</v>
      </c>
      <c r="AN2181">
        <v>212.99</v>
      </c>
      <c r="AO2181">
        <v>945.5</v>
      </c>
    </row>
    <row r="2182" spans="4:41" x14ac:dyDescent="0.3">
      <c r="D2182" s="1">
        <v>40053</v>
      </c>
      <c r="E2182">
        <v>1.4302999999999999</v>
      </c>
      <c r="F2182">
        <v>1.1375</v>
      </c>
      <c r="G2182">
        <v>1.627</v>
      </c>
      <c r="H2182">
        <v>-8.1999999999999993</v>
      </c>
      <c r="I2182">
        <v>-2.1</v>
      </c>
      <c r="J2182">
        <v>-0.6</v>
      </c>
      <c r="K2182">
        <v>-8.1</v>
      </c>
      <c r="L2182">
        <v>171.5</v>
      </c>
      <c r="M2182">
        <v>27.590800000000002</v>
      </c>
      <c r="N2182">
        <v>24.76</v>
      </c>
      <c r="O2182">
        <v>72.739999999999995</v>
      </c>
      <c r="P2182">
        <v>1.3109999999999999</v>
      </c>
      <c r="Q2182">
        <v>4.0540000000000003</v>
      </c>
      <c r="R2182">
        <v>3.5</v>
      </c>
      <c r="S2182">
        <v>1.69</v>
      </c>
      <c r="T2182">
        <v>1.71</v>
      </c>
      <c r="U2182">
        <v>2.95</v>
      </c>
      <c r="V2182">
        <v>3.25</v>
      </c>
      <c r="W2182">
        <v>1.2549999999999999</v>
      </c>
      <c r="X2182">
        <v>2.371</v>
      </c>
      <c r="Y2182">
        <v>3.52</v>
      </c>
      <c r="Z2182">
        <v>3.7549999999999999</v>
      </c>
      <c r="AA2182">
        <v>3.5550000000000002</v>
      </c>
      <c r="AB2182">
        <v>0.42</v>
      </c>
      <c r="AC2182">
        <v>3.4456000000000002</v>
      </c>
      <c r="AD2182">
        <v>1.0158</v>
      </c>
      <c r="AE2182">
        <v>2.4451000000000001</v>
      </c>
      <c r="AG2182">
        <v>237.51</v>
      </c>
      <c r="AH2182">
        <v>411.26</v>
      </c>
      <c r="AI2182">
        <v>3819.0430000000001</v>
      </c>
      <c r="AJ2182">
        <v>365.834</v>
      </c>
      <c r="AK2182">
        <v>482.60500000000002</v>
      </c>
      <c r="AL2182">
        <v>547.30999999999995</v>
      </c>
      <c r="AM2182">
        <v>1184.22</v>
      </c>
      <c r="AN2182">
        <v>213.3</v>
      </c>
      <c r="AO2182">
        <v>957.5</v>
      </c>
    </row>
    <row r="2183" spans="4:41" x14ac:dyDescent="0.3">
      <c r="D2183" s="1">
        <v>40056</v>
      </c>
      <c r="E2183">
        <v>1.4334</v>
      </c>
      <c r="F2183">
        <v>1.1363000000000001</v>
      </c>
      <c r="G2183">
        <v>1.6288</v>
      </c>
      <c r="H2183">
        <v>-7.9</v>
      </c>
      <c r="I2183">
        <v>-1.5</v>
      </c>
      <c r="J2183">
        <v>-0.2</v>
      </c>
      <c r="K2183">
        <v>-7.3</v>
      </c>
      <c r="L2183">
        <v>173.9</v>
      </c>
      <c r="M2183">
        <v>29.5215</v>
      </c>
      <c r="N2183">
        <v>26.01</v>
      </c>
      <c r="O2183">
        <v>69.959999999999994</v>
      </c>
      <c r="P2183">
        <v>1.304</v>
      </c>
      <c r="Q2183">
        <v>4.0759999999999996</v>
      </c>
      <c r="R2183">
        <v>3.51</v>
      </c>
      <c r="S2183">
        <v>1.69</v>
      </c>
      <c r="T2183">
        <v>1.68</v>
      </c>
      <c r="U2183">
        <v>2.94</v>
      </c>
      <c r="V2183">
        <v>3.2570000000000001</v>
      </c>
      <c r="W2183">
        <v>1.244</v>
      </c>
      <c r="X2183">
        <v>2.375</v>
      </c>
      <c r="Y2183">
        <v>3.5369999999999999</v>
      </c>
      <c r="Z2183">
        <v>3.7749999999999999</v>
      </c>
      <c r="AA2183">
        <v>3.556</v>
      </c>
      <c r="AB2183">
        <v>0.41489999999999999</v>
      </c>
      <c r="AC2183">
        <v>3.3975</v>
      </c>
      <c r="AD2183">
        <v>0.96830000000000005</v>
      </c>
      <c r="AE2183">
        <v>2.3849999999999998</v>
      </c>
      <c r="AG2183">
        <v>236</v>
      </c>
      <c r="AH2183">
        <v>408</v>
      </c>
      <c r="AI2183">
        <v>3815.9989999999998</v>
      </c>
      <c r="AJ2183">
        <v>359.02800000000002</v>
      </c>
      <c r="AK2183">
        <v>472.995</v>
      </c>
      <c r="AL2183">
        <v>541.15</v>
      </c>
      <c r="AM2183">
        <v>1179.8499999999999</v>
      </c>
      <c r="AN2183">
        <v>214.21</v>
      </c>
      <c r="AO2183">
        <v>952.2</v>
      </c>
    </row>
    <row r="2184" spans="4:41" x14ac:dyDescent="0.3">
      <c r="D2184" s="1">
        <v>40057</v>
      </c>
      <c r="E2184">
        <v>1.4224000000000001</v>
      </c>
      <c r="F2184">
        <v>1.1359999999999999</v>
      </c>
      <c r="G2184">
        <v>1.6160000000000001</v>
      </c>
      <c r="H2184">
        <v>-7.9</v>
      </c>
      <c r="I2184">
        <v>-1.5</v>
      </c>
      <c r="J2184">
        <v>-0.2</v>
      </c>
      <c r="K2184">
        <v>-7.3</v>
      </c>
      <c r="L2184">
        <v>173.9</v>
      </c>
      <c r="M2184">
        <v>31.539000000000001</v>
      </c>
      <c r="N2184">
        <v>29.15</v>
      </c>
      <c r="O2184">
        <v>68.05</v>
      </c>
      <c r="P2184">
        <v>1.302</v>
      </c>
      <c r="Q2184">
        <v>4.09</v>
      </c>
      <c r="R2184">
        <v>3.5</v>
      </c>
      <c r="S2184">
        <v>1.67</v>
      </c>
      <c r="T2184">
        <v>1.7</v>
      </c>
      <c r="U2184">
        <v>2.97</v>
      </c>
      <c r="V2184">
        <v>3.2410000000000001</v>
      </c>
      <c r="W2184">
        <v>1.1930000000000001</v>
      </c>
      <c r="X2184">
        <v>2.3370000000000002</v>
      </c>
      <c r="Y2184">
        <v>3.5449999999999999</v>
      </c>
      <c r="Z2184">
        <v>3.819</v>
      </c>
      <c r="AA2184">
        <v>3.56</v>
      </c>
      <c r="AB2184">
        <v>0.39560000000000001</v>
      </c>
      <c r="AC2184">
        <v>3.3624999999999998</v>
      </c>
      <c r="AD2184">
        <v>0.90490000000000004</v>
      </c>
      <c r="AE2184">
        <v>2.3149999999999999</v>
      </c>
      <c r="AG2184">
        <v>231.66</v>
      </c>
      <c r="AH2184">
        <v>399.17</v>
      </c>
      <c r="AI2184">
        <v>3729.6729999999998</v>
      </c>
      <c r="AJ2184">
        <v>357.82299999999998</v>
      </c>
      <c r="AK2184">
        <v>464.93799999999999</v>
      </c>
      <c r="AL2184">
        <v>548.41999999999996</v>
      </c>
      <c r="AM2184">
        <v>1183.57</v>
      </c>
      <c r="AN2184">
        <v>214.79</v>
      </c>
      <c r="AO2184">
        <v>955.2</v>
      </c>
    </row>
    <row r="2185" spans="4:41" x14ac:dyDescent="0.3">
      <c r="D2185" s="1">
        <v>40058</v>
      </c>
      <c r="E2185">
        <v>1.4263999999999999</v>
      </c>
      <c r="F2185">
        <v>1.141</v>
      </c>
      <c r="G2185">
        <v>1.6273</v>
      </c>
      <c r="H2185">
        <v>-7.9</v>
      </c>
      <c r="I2185">
        <v>-1.5</v>
      </c>
      <c r="J2185">
        <v>-0.2</v>
      </c>
      <c r="K2185">
        <v>-7.3</v>
      </c>
      <c r="L2185">
        <v>173.9</v>
      </c>
      <c r="M2185">
        <v>31.123999999999999</v>
      </c>
      <c r="N2185">
        <v>28.9</v>
      </c>
      <c r="O2185">
        <v>68.05</v>
      </c>
      <c r="P2185">
        <v>1.3</v>
      </c>
      <c r="Q2185">
        <v>4.1059999999999999</v>
      </c>
      <c r="R2185">
        <v>3.49</v>
      </c>
      <c r="S2185">
        <v>1.67</v>
      </c>
      <c r="T2185">
        <v>1.67</v>
      </c>
      <c r="U2185">
        <v>2.92</v>
      </c>
      <c r="V2185">
        <v>3.2309999999999999</v>
      </c>
      <c r="W2185">
        <v>1.1719999999999999</v>
      </c>
      <c r="X2185">
        <v>2.3210000000000002</v>
      </c>
      <c r="Y2185">
        <v>3.5539999999999998</v>
      </c>
      <c r="Z2185">
        <v>3.8340000000000001</v>
      </c>
      <c r="AA2185">
        <v>3.5459999999999998</v>
      </c>
      <c r="AB2185">
        <v>0.38429999999999997</v>
      </c>
      <c r="AC2185">
        <v>3.3056000000000001</v>
      </c>
      <c r="AD2185">
        <v>0.89690000000000003</v>
      </c>
      <c r="AE2185">
        <v>2.2650999999999999</v>
      </c>
      <c r="AG2185">
        <v>230.59</v>
      </c>
      <c r="AH2185">
        <v>395.61</v>
      </c>
      <c r="AI2185">
        <v>3735.17</v>
      </c>
      <c r="AJ2185">
        <v>345.41500000000002</v>
      </c>
      <c r="AK2185">
        <v>459.69299999999998</v>
      </c>
      <c r="AL2185">
        <v>542.97</v>
      </c>
      <c r="AM2185">
        <v>1160.4000000000001</v>
      </c>
      <c r="AN2185">
        <v>215.73</v>
      </c>
      <c r="AO2185">
        <v>977.1</v>
      </c>
    </row>
    <row r="2186" spans="4:41" x14ac:dyDescent="0.3">
      <c r="D2186" s="1">
        <v>40059</v>
      </c>
      <c r="E2186">
        <v>1.4252</v>
      </c>
      <c r="F2186">
        <v>1.145</v>
      </c>
      <c r="G2186">
        <v>1.6318999999999999</v>
      </c>
      <c r="H2186">
        <v>-7.9</v>
      </c>
      <c r="I2186">
        <v>-1.5</v>
      </c>
      <c r="J2186">
        <v>-0.2</v>
      </c>
      <c r="K2186">
        <v>-7.3</v>
      </c>
      <c r="L2186">
        <v>173.9</v>
      </c>
      <c r="M2186">
        <v>30.308499999999999</v>
      </c>
      <c r="N2186">
        <v>27.1</v>
      </c>
      <c r="O2186">
        <v>67.959999999999994</v>
      </c>
      <c r="P2186">
        <v>1.298</v>
      </c>
      <c r="Q2186">
        <v>4.1420000000000003</v>
      </c>
      <c r="R2186">
        <v>3.49</v>
      </c>
      <c r="S2186">
        <v>1.68</v>
      </c>
      <c r="T2186">
        <v>1.65</v>
      </c>
      <c r="U2186">
        <v>2.9</v>
      </c>
      <c r="V2186">
        <v>3.2429999999999999</v>
      </c>
      <c r="W2186">
        <v>1.1399999999999999</v>
      </c>
      <c r="X2186">
        <v>2.3180000000000001</v>
      </c>
      <c r="Y2186">
        <v>3.59</v>
      </c>
      <c r="Z2186">
        <v>3.8879999999999999</v>
      </c>
      <c r="AA2186">
        <v>3.593</v>
      </c>
      <c r="AB2186">
        <v>0.39550000000000002</v>
      </c>
      <c r="AC2186">
        <v>3.3439999999999999</v>
      </c>
      <c r="AD2186">
        <v>0.91259999999999997</v>
      </c>
      <c r="AE2186">
        <v>2.2982999999999998</v>
      </c>
      <c r="AG2186">
        <v>230.68</v>
      </c>
      <c r="AH2186">
        <v>396.33</v>
      </c>
      <c r="AI2186">
        <v>3738.6759999999999</v>
      </c>
      <c r="AJ2186">
        <v>352.291</v>
      </c>
      <c r="AK2186">
        <v>465.89400000000001</v>
      </c>
      <c r="AL2186">
        <v>548.62</v>
      </c>
      <c r="AM2186">
        <v>1151.8</v>
      </c>
      <c r="AN2186">
        <v>215.19</v>
      </c>
      <c r="AO2186">
        <v>996.3</v>
      </c>
    </row>
    <row r="2187" spans="4:41" x14ac:dyDescent="0.3">
      <c r="D2187" s="1">
        <v>40060</v>
      </c>
      <c r="E2187">
        <v>1.4297</v>
      </c>
      <c r="F2187">
        <v>1.1464000000000001</v>
      </c>
      <c r="G2187">
        <v>1.6392</v>
      </c>
      <c r="H2187">
        <v>-7.9</v>
      </c>
      <c r="I2187">
        <v>-1.5</v>
      </c>
      <c r="J2187">
        <v>-0.2</v>
      </c>
      <c r="K2187">
        <v>-7.3</v>
      </c>
      <c r="L2187">
        <v>173.9</v>
      </c>
      <c r="M2187">
        <v>28.116900000000001</v>
      </c>
      <c r="N2187">
        <v>25.26</v>
      </c>
      <c r="O2187">
        <v>68.02</v>
      </c>
      <c r="P2187">
        <v>1.29</v>
      </c>
      <c r="Q2187">
        <v>4.1390000000000002</v>
      </c>
      <c r="R2187">
        <v>3.48</v>
      </c>
      <c r="S2187">
        <v>1.65</v>
      </c>
      <c r="T2187">
        <v>1.68</v>
      </c>
      <c r="U2187">
        <v>2.91</v>
      </c>
      <c r="V2187">
        <v>3.242</v>
      </c>
      <c r="W2187">
        <v>1.0940000000000001</v>
      </c>
      <c r="X2187">
        <v>2.3090000000000002</v>
      </c>
      <c r="Y2187">
        <v>3.5830000000000002</v>
      </c>
      <c r="Z2187">
        <v>3.8730000000000002</v>
      </c>
      <c r="AA2187">
        <v>3.6240000000000001</v>
      </c>
      <c r="AB2187">
        <v>0.40060000000000001</v>
      </c>
      <c r="AC2187">
        <v>3.4378000000000002</v>
      </c>
      <c r="AD2187">
        <v>0.92810000000000004</v>
      </c>
      <c r="AE2187">
        <v>2.3515000000000001</v>
      </c>
      <c r="AG2187">
        <v>233.85</v>
      </c>
      <c r="AH2187">
        <v>401.07</v>
      </c>
      <c r="AI2187">
        <v>3783.114</v>
      </c>
      <c r="AJ2187">
        <v>352.10700000000003</v>
      </c>
      <c r="AK2187">
        <v>477.38200000000001</v>
      </c>
      <c r="AL2187">
        <v>556.29</v>
      </c>
      <c r="AM2187">
        <v>1143.21</v>
      </c>
      <c r="AN2187">
        <v>213.88</v>
      </c>
      <c r="AO2187">
        <v>995.4</v>
      </c>
    </row>
    <row r="2188" spans="4:41" x14ac:dyDescent="0.3">
      <c r="D2188" s="1">
        <v>40064</v>
      </c>
      <c r="E2188">
        <v>1.4478</v>
      </c>
      <c r="F2188">
        <v>1.1387</v>
      </c>
      <c r="G2188">
        <v>1.649</v>
      </c>
      <c r="H2188">
        <v>-7.9</v>
      </c>
      <c r="I2188">
        <v>-1.5</v>
      </c>
      <c r="J2188">
        <v>-0.2</v>
      </c>
      <c r="K2188">
        <v>-7.3</v>
      </c>
      <c r="L2188">
        <v>173.9</v>
      </c>
      <c r="M2188">
        <v>27.422699999999999</v>
      </c>
      <c r="N2188">
        <v>25.62</v>
      </c>
      <c r="O2188">
        <v>71.099999999999994</v>
      </c>
      <c r="P2188">
        <v>1.274</v>
      </c>
      <c r="Q2188">
        <v>4.1609999999999996</v>
      </c>
      <c r="R2188">
        <v>3.49</v>
      </c>
      <c r="S2188">
        <v>1.63</v>
      </c>
      <c r="T2188">
        <v>1.7</v>
      </c>
      <c r="U2188">
        <v>2.86</v>
      </c>
      <c r="V2188">
        <v>3.274</v>
      </c>
      <c r="W2188">
        <v>1.0549999999999999</v>
      </c>
      <c r="X2188">
        <v>2.306</v>
      </c>
      <c r="Y2188">
        <v>3.6219999999999999</v>
      </c>
      <c r="Z2188">
        <v>3.927</v>
      </c>
      <c r="AA2188">
        <v>3.6749999999999998</v>
      </c>
      <c r="AB2188">
        <v>0.39250000000000002</v>
      </c>
      <c r="AC2188">
        <v>3.4823</v>
      </c>
      <c r="AD2188">
        <v>0.93600000000000005</v>
      </c>
      <c r="AE2188">
        <v>2.3917000000000002</v>
      </c>
      <c r="AG2188">
        <v>237.89</v>
      </c>
      <c r="AH2188">
        <v>416.05</v>
      </c>
      <c r="AI2188">
        <v>3910.0210000000002</v>
      </c>
      <c r="AJ2188">
        <v>374.38600000000002</v>
      </c>
      <c r="AK2188">
        <v>494.43099999999998</v>
      </c>
      <c r="AL2188">
        <v>572.89</v>
      </c>
      <c r="AM2188">
        <v>1156.21</v>
      </c>
      <c r="AN2188">
        <v>213.85</v>
      </c>
      <c r="AO2188">
        <v>998.5</v>
      </c>
    </row>
    <row r="2189" spans="4:41" x14ac:dyDescent="0.3">
      <c r="D2189" s="1">
        <v>40065</v>
      </c>
      <c r="E2189">
        <v>1.4557</v>
      </c>
      <c r="F2189">
        <v>1.1366000000000001</v>
      </c>
      <c r="G2189">
        <v>1.6548</v>
      </c>
      <c r="H2189">
        <v>-7.9</v>
      </c>
      <c r="I2189">
        <v>-1.5</v>
      </c>
      <c r="J2189">
        <v>-0.2</v>
      </c>
      <c r="K2189">
        <v>-7.3</v>
      </c>
      <c r="L2189">
        <v>173.9</v>
      </c>
      <c r="M2189">
        <v>26.314599999999999</v>
      </c>
      <c r="N2189">
        <v>24.32</v>
      </c>
      <c r="O2189">
        <v>71.31</v>
      </c>
      <c r="P2189">
        <v>1.2669999999999999</v>
      </c>
      <c r="Q2189">
        <v>4.1680000000000001</v>
      </c>
      <c r="R2189">
        <v>3.48</v>
      </c>
      <c r="S2189">
        <v>1.61</v>
      </c>
      <c r="T2189">
        <v>1.67</v>
      </c>
      <c r="U2189">
        <v>2.86</v>
      </c>
      <c r="V2189">
        <v>3.3620000000000001</v>
      </c>
      <c r="W2189">
        <v>1.2669999999999999</v>
      </c>
      <c r="X2189">
        <v>2.3679999999999999</v>
      </c>
      <c r="Y2189">
        <v>3.6760000000000002</v>
      </c>
      <c r="Z2189">
        <v>3.9590000000000001</v>
      </c>
      <c r="AA2189">
        <v>3.7589999999999999</v>
      </c>
      <c r="AB2189">
        <v>0.37509999999999999</v>
      </c>
      <c r="AC2189">
        <v>3.4710999999999999</v>
      </c>
      <c r="AD2189">
        <v>0.91979999999999995</v>
      </c>
      <c r="AE2189">
        <v>2.3649</v>
      </c>
      <c r="AG2189">
        <v>240.09</v>
      </c>
      <c r="AH2189">
        <v>421.91</v>
      </c>
      <c r="AI2189">
        <v>3957.1660000000002</v>
      </c>
      <c r="AJ2189">
        <v>380.851</v>
      </c>
      <c r="AK2189">
        <v>494.92500000000001</v>
      </c>
      <c r="AL2189">
        <v>569.9</v>
      </c>
      <c r="AM2189">
        <v>1148.2</v>
      </c>
      <c r="AN2189">
        <v>213.71</v>
      </c>
      <c r="AO2189">
        <v>995.9</v>
      </c>
    </row>
    <row r="2190" spans="4:41" x14ac:dyDescent="0.3">
      <c r="D2190" s="1">
        <v>40066</v>
      </c>
      <c r="E2190">
        <v>1.4581999999999999</v>
      </c>
      <c r="F2190">
        <v>1.1418999999999999</v>
      </c>
      <c r="G2190">
        <v>1.6651</v>
      </c>
      <c r="H2190">
        <v>-7.9</v>
      </c>
      <c r="I2190">
        <v>-1.5</v>
      </c>
      <c r="J2190">
        <v>-0.2</v>
      </c>
      <c r="K2190">
        <v>-7.3</v>
      </c>
      <c r="L2190">
        <v>173.9</v>
      </c>
      <c r="M2190">
        <v>25.934000000000001</v>
      </c>
      <c r="N2190">
        <v>23.55</v>
      </c>
      <c r="O2190">
        <v>71.94</v>
      </c>
      <c r="P2190">
        <v>1.2609999999999999</v>
      </c>
      <c r="Q2190">
        <v>4.1139999999999999</v>
      </c>
      <c r="R2190">
        <v>3.47</v>
      </c>
      <c r="S2190">
        <v>1.58</v>
      </c>
      <c r="T2190">
        <v>1.67</v>
      </c>
      <c r="U2190">
        <v>2.87</v>
      </c>
      <c r="V2190">
        <v>3.3039999999999998</v>
      </c>
      <c r="W2190">
        <v>1.224</v>
      </c>
      <c r="X2190">
        <v>2.3029999999999999</v>
      </c>
      <c r="Y2190">
        <v>3.6070000000000002</v>
      </c>
      <c r="Z2190">
        <v>3.863</v>
      </c>
      <c r="AA2190">
        <v>3.6779999999999999</v>
      </c>
      <c r="AB2190">
        <v>0.36599999999999999</v>
      </c>
      <c r="AC2190">
        <v>3.3472</v>
      </c>
      <c r="AD2190">
        <v>0.87970000000000004</v>
      </c>
      <c r="AE2190">
        <v>2.2812999999999999</v>
      </c>
      <c r="AG2190">
        <v>240.47</v>
      </c>
      <c r="AH2190">
        <v>422.09</v>
      </c>
      <c r="AI2190">
        <v>3969.2289999999998</v>
      </c>
      <c r="AJ2190">
        <v>379.38200000000001</v>
      </c>
      <c r="AK2190">
        <v>498.87099999999998</v>
      </c>
      <c r="AL2190">
        <v>577.52</v>
      </c>
      <c r="AM2190">
        <v>1170.99</v>
      </c>
      <c r="AN2190">
        <v>215.48</v>
      </c>
      <c r="AO2190">
        <v>995.7</v>
      </c>
    </row>
    <row r="2191" spans="4:41" x14ac:dyDescent="0.3">
      <c r="D2191" s="1">
        <v>40067</v>
      </c>
      <c r="E2191">
        <v>1.4571000000000001</v>
      </c>
      <c r="F2191">
        <v>1.1432</v>
      </c>
      <c r="G2191">
        <v>1.6657</v>
      </c>
      <c r="H2191">
        <v>-7.9</v>
      </c>
      <c r="I2191">
        <v>-1.5</v>
      </c>
      <c r="J2191">
        <v>-0.2</v>
      </c>
      <c r="K2191">
        <v>-7.3</v>
      </c>
      <c r="L2191">
        <v>173.9</v>
      </c>
      <c r="M2191">
        <v>25.715199999999999</v>
      </c>
      <c r="N2191">
        <v>24.15</v>
      </c>
      <c r="O2191">
        <v>69.290000000000006</v>
      </c>
      <c r="P2191">
        <v>1.258</v>
      </c>
      <c r="Q2191">
        <v>4.0380000000000003</v>
      </c>
      <c r="R2191">
        <v>3.48</v>
      </c>
      <c r="S2191">
        <v>1.56</v>
      </c>
      <c r="T2191">
        <v>1.7</v>
      </c>
      <c r="U2191">
        <v>2.89</v>
      </c>
      <c r="V2191">
        <v>3.2360000000000002</v>
      </c>
      <c r="W2191">
        <v>1.1990000000000001</v>
      </c>
      <c r="X2191">
        <v>2.266</v>
      </c>
      <c r="Y2191">
        <v>3.5289999999999999</v>
      </c>
      <c r="Z2191">
        <v>3.786</v>
      </c>
      <c r="AA2191">
        <v>3.61</v>
      </c>
      <c r="AB2191">
        <v>0.3649</v>
      </c>
      <c r="AC2191">
        <v>3.347</v>
      </c>
      <c r="AD2191">
        <v>0.90329999999999999</v>
      </c>
      <c r="AE2191">
        <v>2.3012000000000001</v>
      </c>
      <c r="AG2191">
        <v>241.74</v>
      </c>
      <c r="AH2191">
        <v>425.73</v>
      </c>
      <c r="AI2191">
        <v>3995.7869999999998</v>
      </c>
      <c r="AJ2191">
        <v>386.18099999999998</v>
      </c>
      <c r="AK2191">
        <v>502.10700000000003</v>
      </c>
      <c r="AL2191">
        <v>579.62</v>
      </c>
      <c r="AM2191">
        <v>1161.1099999999999</v>
      </c>
      <c r="AN2191">
        <v>215.62</v>
      </c>
      <c r="AO2191">
        <v>1005.2</v>
      </c>
    </row>
    <row r="2192" spans="4:41" x14ac:dyDescent="0.3">
      <c r="D2192" s="1">
        <v>40070</v>
      </c>
      <c r="E2192">
        <v>1.4618</v>
      </c>
      <c r="F2192">
        <v>1.1345000000000001</v>
      </c>
      <c r="G2192">
        <v>1.6583000000000001</v>
      </c>
      <c r="H2192">
        <v>-7.9</v>
      </c>
      <c r="I2192">
        <v>-1.5</v>
      </c>
      <c r="J2192">
        <v>-0.2</v>
      </c>
      <c r="K2192">
        <v>-7.3</v>
      </c>
      <c r="L2192">
        <v>173.9</v>
      </c>
      <c r="M2192">
        <v>26.867999999999999</v>
      </c>
      <c r="N2192">
        <v>23.86</v>
      </c>
      <c r="O2192">
        <v>68.86</v>
      </c>
      <c r="P2192">
        <v>1.2549999999999999</v>
      </c>
      <c r="Q2192">
        <v>4.0599999999999996</v>
      </c>
      <c r="R2192">
        <v>3.46</v>
      </c>
      <c r="S2192">
        <v>1.61</v>
      </c>
      <c r="T2192">
        <v>1.66</v>
      </c>
      <c r="U2192">
        <v>2.86</v>
      </c>
      <c r="V2192">
        <v>3.2570000000000001</v>
      </c>
      <c r="W2192">
        <v>1.236</v>
      </c>
      <c r="X2192">
        <v>2.3069999999999999</v>
      </c>
      <c r="Y2192">
        <v>3.55</v>
      </c>
      <c r="Z2192">
        <v>3.835</v>
      </c>
      <c r="AA2192">
        <v>3.609</v>
      </c>
      <c r="AB2192">
        <v>0.35880000000000001</v>
      </c>
      <c r="AC2192">
        <v>3.4207999999999998</v>
      </c>
      <c r="AD2192">
        <v>0.91930000000000001</v>
      </c>
      <c r="AE2192">
        <v>2.3681999999999999</v>
      </c>
      <c r="AG2192">
        <v>240.93</v>
      </c>
      <c r="AH2192">
        <v>424.83</v>
      </c>
      <c r="AI2192">
        <v>3979.5</v>
      </c>
      <c r="AJ2192">
        <v>381.63200000000001</v>
      </c>
      <c r="AK2192">
        <v>501.97800000000001</v>
      </c>
      <c r="AL2192">
        <v>572.63</v>
      </c>
      <c r="AM2192">
        <v>1141.1300000000001</v>
      </c>
      <c r="AN2192">
        <v>214.83</v>
      </c>
      <c r="AO2192">
        <v>1000.2</v>
      </c>
    </row>
    <row r="2193" spans="4:41" x14ac:dyDescent="0.3">
      <c r="D2193" s="1">
        <v>40071</v>
      </c>
      <c r="E2193">
        <v>1.4658</v>
      </c>
      <c r="F2193">
        <v>1.1249</v>
      </c>
      <c r="G2193">
        <v>1.6489</v>
      </c>
      <c r="H2193">
        <v>-7.9</v>
      </c>
      <c r="I2193">
        <v>-1.5</v>
      </c>
      <c r="J2193">
        <v>-0.2</v>
      </c>
      <c r="K2193">
        <v>-7.3</v>
      </c>
      <c r="L2193">
        <v>173.9</v>
      </c>
      <c r="M2193">
        <v>26.497599999999998</v>
      </c>
      <c r="N2193">
        <v>23.42</v>
      </c>
      <c r="O2193">
        <v>70.930000000000007</v>
      </c>
      <c r="P2193">
        <v>1.256</v>
      </c>
      <c r="Q2193">
        <v>4.0599999999999996</v>
      </c>
      <c r="R2193">
        <v>3.46</v>
      </c>
      <c r="S2193">
        <v>1.61</v>
      </c>
      <c r="T2193">
        <v>1.66</v>
      </c>
      <c r="U2193">
        <v>2.86</v>
      </c>
      <c r="V2193">
        <v>3.2919999999999998</v>
      </c>
      <c r="W2193">
        <v>1.252</v>
      </c>
      <c r="X2193">
        <v>2.3319999999999999</v>
      </c>
      <c r="Y2193">
        <v>3.56</v>
      </c>
      <c r="Z2193">
        <v>3.8439999999999999</v>
      </c>
      <c r="AA2193">
        <v>3.6179999999999999</v>
      </c>
      <c r="AB2193">
        <v>0.35880000000000001</v>
      </c>
      <c r="AC2193">
        <v>3.4540999999999999</v>
      </c>
      <c r="AD2193">
        <v>0.93530000000000002</v>
      </c>
      <c r="AE2193">
        <v>2.3950999999999998</v>
      </c>
      <c r="AG2193">
        <v>241.36</v>
      </c>
      <c r="AH2193">
        <v>424.64</v>
      </c>
      <c r="AI2193">
        <v>3953.5070000000001</v>
      </c>
      <c r="AJ2193">
        <v>389.11200000000002</v>
      </c>
      <c r="AK2193">
        <v>507.31200000000001</v>
      </c>
      <c r="AL2193">
        <v>578</v>
      </c>
      <c r="AM2193">
        <v>1139.27</v>
      </c>
      <c r="AN2193">
        <v>214.17</v>
      </c>
      <c r="AO2193">
        <v>1005.3</v>
      </c>
    </row>
    <row r="2194" spans="4:41" x14ac:dyDescent="0.3">
      <c r="D2194" s="1">
        <v>40072</v>
      </c>
      <c r="E2194">
        <v>1.4709000000000001</v>
      </c>
      <c r="F2194">
        <v>1.121</v>
      </c>
      <c r="G2194">
        <v>1.6493</v>
      </c>
      <c r="H2194">
        <v>-7.9</v>
      </c>
      <c r="I2194">
        <v>-1.5</v>
      </c>
      <c r="J2194">
        <v>-0.2</v>
      </c>
      <c r="K2194">
        <v>-7.3</v>
      </c>
      <c r="L2194">
        <v>173.9</v>
      </c>
      <c r="M2194">
        <v>25.982900000000001</v>
      </c>
      <c r="N2194">
        <v>23.69</v>
      </c>
      <c r="O2194">
        <v>72.510000000000005</v>
      </c>
      <c r="P2194">
        <v>1.252</v>
      </c>
      <c r="Q2194">
        <v>4.0620000000000003</v>
      </c>
      <c r="R2194">
        <v>3.47</v>
      </c>
      <c r="S2194">
        <v>1.63</v>
      </c>
      <c r="T2194">
        <v>1.67</v>
      </c>
      <c r="U2194">
        <v>2.89</v>
      </c>
      <c r="V2194">
        <v>3.3370000000000002</v>
      </c>
      <c r="W2194">
        <v>1.262</v>
      </c>
      <c r="X2194">
        <v>2.3690000000000002</v>
      </c>
      <c r="Y2194">
        <v>3.5960000000000001</v>
      </c>
      <c r="Z2194">
        <v>3.875</v>
      </c>
      <c r="AA2194">
        <v>3.69</v>
      </c>
      <c r="AB2194">
        <v>0.34560000000000002</v>
      </c>
      <c r="AC2194">
        <v>3.4689999999999999</v>
      </c>
      <c r="AD2194">
        <v>0.98380000000000001</v>
      </c>
      <c r="AE2194">
        <v>2.4388999999999998</v>
      </c>
      <c r="AG2194">
        <v>244.81</v>
      </c>
      <c r="AH2194">
        <v>433.38</v>
      </c>
      <c r="AI2194">
        <v>4035.66</v>
      </c>
      <c r="AJ2194">
        <v>399.69400000000002</v>
      </c>
      <c r="AK2194">
        <v>519.15300000000002</v>
      </c>
      <c r="AL2194">
        <v>590.34</v>
      </c>
      <c r="AM2194">
        <v>1137.94</v>
      </c>
      <c r="AN2194">
        <v>213.63</v>
      </c>
      <c r="AO2194">
        <v>1019.2</v>
      </c>
    </row>
    <row r="2195" spans="4:41" x14ac:dyDescent="0.3">
      <c r="D2195" s="1">
        <v>40073</v>
      </c>
      <c r="E2195">
        <v>1.4741</v>
      </c>
      <c r="F2195">
        <v>1.1160000000000001</v>
      </c>
      <c r="G2195">
        <v>1.6453</v>
      </c>
      <c r="H2195">
        <v>-7.9</v>
      </c>
      <c r="I2195">
        <v>-1.5</v>
      </c>
      <c r="J2195">
        <v>-0.2</v>
      </c>
      <c r="K2195">
        <v>-7.3</v>
      </c>
      <c r="L2195">
        <v>173.9</v>
      </c>
      <c r="M2195">
        <v>25.909700000000001</v>
      </c>
      <c r="N2195">
        <v>23.65</v>
      </c>
      <c r="O2195">
        <v>72.47</v>
      </c>
      <c r="P2195">
        <v>1.256</v>
      </c>
      <c r="Q2195">
        <v>4.08</v>
      </c>
      <c r="R2195">
        <v>3.46</v>
      </c>
      <c r="S2195">
        <v>1.63</v>
      </c>
      <c r="T2195">
        <v>1.66</v>
      </c>
      <c r="U2195">
        <v>2.87</v>
      </c>
      <c r="V2195">
        <v>3.3660000000000001</v>
      </c>
      <c r="W2195">
        <v>1.2909999999999999</v>
      </c>
      <c r="X2195">
        <v>2.4009999999999998</v>
      </c>
      <c r="Y2195">
        <v>3.621</v>
      </c>
      <c r="Z2195">
        <v>3.887</v>
      </c>
      <c r="AA2195">
        <v>3.7290000000000001</v>
      </c>
      <c r="AB2195">
        <v>0.34050000000000002</v>
      </c>
      <c r="AC2195">
        <v>3.3835999999999999</v>
      </c>
      <c r="AD2195">
        <v>0.93510000000000004</v>
      </c>
      <c r="AE2195">
        <v>2.3614000000000002</v>
      </c>
      <c r="AG2195">
        <v>246.1</v>
      </c>
      <c r="AH2195">
        <v>437.34</v>
      </c>
      <c r="AI2195">
        <v>4075.797</v>
      </c>
      <c r="AJ2195">
        <v>400.69099999999997</v>
      </c>
      <c r="AK2195">
        <v>519.54399999999998</v>
      </c>
      <c r="AL2195">
        <v>596.12</v>
      </c>
      <c r="AM2195">
        <v>1147.82</v>
      </c>
      <c r="AN2195">
        <v>214.57</v>
      </c>
      <c r="AO2195">
        <v>1012.6</v>
      </c>
    </row>
    <row r="2196" spans="4:41" x14ac:dyDescent="0.3">
      <c r="D2196" s="1">
        <v>40074</v>
      </c>
      <c r="E2196">
        <v>1.4712000000000001</v>
      </c>
      <c r="F2196">
        <v>1.1061000000000001</v>
      </c>
      <c r="G2196">
        <v>1.6271</v>
      </c>
      <c r="H2196">
        <v>-7.9</v>
      </c>
      <c r="I2196">
        <v>-1.5</v>
      </c>
      <c r="J2196">
        <v>-0.2</v>
      </c>
      <c r="K2196">
        <v>-7.3</v>
      </c>
      <c r="L2196">
        <v>173.9</v>
      </c>
      <c r="M2196">
        <v>25.689599999999999</v>
      </c>
      <c r="N2196">
        <v>23.92</v>
      </c>
      <c r="O2196">
        <v>72.040000000000006</v>
      </c>
      <c r="P2196">
        <v>1.254</v>
      </c>
      <c r="Q2196">
        <v>4.0750000000000002</v>
      </c>
      <c r="R2196">
        <v>3.47</v>
      </c>
      <c r="S2196">
        <v>1.6</v>
      </c>
      <c r="T2196">
        <v>1.65</v>
      </c>
      <c r="U2196">
        <v>2.85</v>
      </c>
      <c r="V2196">
        <v>3.3759999999999999</v>
      </c>
      <c r="W2196">
        <v>1.288</v>
      </c>
      <c r="X2196">
        <v>2.4119999999999999</v>
      </c>
      <c r="Y2196">
        <v>3.6280000000000001</v>
      </c>
      <c r="Z2196">
        <v>3.9009999999999998</v>
      </c>
      <c r="AA2196">
        <v>3.7410000000000001</v>
      </c>
      <c r="AB2196">
        <v>0.36080000000000001</v>
      </c>
      <c r="AC2196">
        <v>3.4632000000000001</v>
      </c>
      <c r="AD2196">
        <v>0.99180000000000001</v>
      </c>
      <c r="AE2196">
        <v>2.4525000000000001</v>
      </c>
      <c r="AG2196">
        <v>244.92</v>
      </c>
      <c r="AH2196">
        <v>434.6</v>
      </c>
      <c r="AI2196">
        <v>4023.7620000000002</v>
      </c>
      <c r="AJ2196">
        <v>402.209</v>
      </c>
      <c r="AK2196">
        <v>521.5</v>
      </c>
      <c r="AL2196">
        <v>595.02</v>
      </c>
      <c r="AM2196">
        <v>1147.72</v>
      </c>
      <c r="AN2196">
        <v>213.54</v>
      </c>
      <c r="AO2196">
        <v>1009.4</v>
      </c>
    </row>
    <row r="2197" spans="4:41" x14ac:dyDescent="0.3">
      <c r="D2197" s="1">
        <v>40077</v>
      </c>
      <c r="E2197">
        <v>1.468</v>
      </c>
      <c r="F2197">
        <v>1.1045</v>
      </c>
      <c r="G2197">
        <v>1.6216999999999999</v>
      </c>
      <c r="H2197">
        <v>-7.9</v>
      </c>
      <c r="I2197">
        <v>-1.5</v>
      </c>
      <c r="J2197">
        <v>-0.2</v>
      </c>
      <c r="K2197">
        <v>-7.3</v>
      </c>
      <c r="L2197">
        <v>173.9</v>
      </c>
      <c r="M2197">
        <v>26.035299999999999</v>
      </c>
      <c r="N2197">
        <v>24.06</v>
      </c>
      <c r="O2197">
        <v>69.709999999999994</v>
      </c>
      <c r="P2197">
        <v>1.252</v>
      </c>
      <c r="Q2197">
        <v>4.09</v>
      </c>
      <c r="R2197">
        <v>3.47</v>
      </c>
      <c r="S2197">
        <v>1.6</v>
      </c>
      <c r="T2197">
        <v>1.69</v>
      </c>
      <c r="U2197">
        <v>2.88</v>
      </c>
      <c r="V2197">
        <v>3.379</v>
      </c>
      <c r="W2197">
        <v>1.262</v>
      </c>
      <c r="X2197">
        <v>2.391</v>
      </c>
      <c r="Y2197">
        <v>3.645</v>
      </c>
      <c r="Z2197">
        <v>3.91</v>
      </c>
      <c r="AA2197">
        <v>3.74</v>
      </c>
      <c r="AB2197">
        <v>0.35470000000000002</v>
      </c>
      <c r="AC2197">
        <v>3.4799000000000002</v>
      </c>
      <c r="AD2197">
        <v>0.98360000000000003</v>
      </c>
      <c r="AE2197">
        <v>2.4525000000000001</v>
      </c>
      <c r="AG2197">
        <v>242.97</v>
      </c>
      <c r="AH2197">
        <v>429.28</v>
      </c>
      <c r="AI2197">
        <v>3966.95</v>
      </c>
      <c r="AJ2197">
        <v>388.27600000000001</v>
      </c>
      <c r="AK2197">
        <v>517.91099999999994</v>
      </c>
      <c r="AL2197">
        <v>592.15</v>
      </c>
      <c r="AM2197">
        <v>1147.72</v>
      </c>
      <c r="AN2197">
        <v>213.49</v>
      </c>
      <c r="AO2197">
        <v>1003.9</v>
      </c>
    </row>
    <row r="2198" spans="4:41" x14ac:dyDescent="0.3">
      <c r="D2198" s="1">
        <v>40078</v>
      </c>
      <c r="E2198">
        <v>1.4790000000000001</v>
      </c>
      <c r="F2198">
        <v>1.1059000000000001</v>
      </c>
      <c r="G2198">
        <v>1.6358999999999999</v>
      </c>
      <c r="H2198">
        <v>-7.9</v>
      </c>
      <c r="I2198">
        <v>-1.5</v>
      </c>
      <c r="J2198">
        <v>-0.2</v>
      </c>
      <c r="K2198">
        <v>-7.3</v>
      </c>
      <c r="L2198">
        <v>173.9</v>
      </c>
      <c r="M2198">
        <v>25.5304</v>
      </c>
      <c r="N2198">
        <v>23.08</v>
      </c>
      <c r="O2198">
        <v>71.55</v>
      </c>
      <c r="P2198">
        <v>1.2509999999999999</v>
      </c>
      <c r="Q2198">
        <v>4.101</v>
      </c>
      <c r="R2198">
        <v>3.47</v>
      </c>
      <c r="S2198">
        <v>1.63</v>
      </c>
      <c r="T2198">
        <v>1.66</v>
      </c>
      <c r="U2198">
        <v>2.88</v>
      </c>
      <c r="V2198">
        <v>3.395</v>
      </c>
      <c r="W2198">
        <v>1.2729999999999999</v>
      </c>
      <c r="X2198">
        <v>2.4020000000000001</v>
      </c>
      <c r="Y2198">
        <v>3.6589999999999998</v>
      </c>
      <c r="Z2198">
        <v>3.9020000000000001</v>
      </c>
      <c r="AA2198">
        <v>3.7650000000000001</v>
      </c>
      <c r="AB2198">
        <v>0.3619</v>
      </c>
      <c r="AC2198">
        <v>3.4445000000000001</v>
      </c>
      <c r="AD2198">
        <v>0.95099999999999996</v>
      </c>
      <c r="AE2198">
        <v>2.4154</v>
      </c>
      <c r="AG2198">
        <v>244.22</v>
      </c>
      <c r="AH2198">
        <v>435.5</v>
      </c>
      <c r="AI2198">
        <v>4020.3330000000001</v>
      </c>
      <c r="AJ2198">
        <v>405.87700000000001</v>
      </c>
      <c r="AK2198">
        <v>523.24300000000005</v>
      </c>
      <c r="AL2198">
        <v>597.09</v>
      </c>
      <c r="AM2198">
        <v>1147.72</v>
      </c>
      <c r="AN2198">
        <v>213.89</v>
      </c>
      <c r="AO2198">
        <v>1014.4</v>
      </c>
    </row>
    <row r="2199" spans="4:41" x14ac:dyDescent="0.3">
      <c r="D2199" s="1">
        <v>40079</v>
      </c>
      <c r="E2199">
        <v>1.4735</v>
      </c>
      <c r="F2199">
        <v>1.109</v>
      </c>
      <c r="G2199">
        <v>1.6341000000000001</v>
      </c>
      <c r="H2199">
        <v>-7.9</v>
      </c>
      <c r="I2199">
        <v>-1.5</v>
      </c>
      <c r="J2199">
        <v>-0.2</v>
      </c>
      <c r="K2199">
        <v>-7.3</v>
      </c>
      <c r="L2199">
        <v>173.9</v>
      </c>
      <c r="M2199">
        <v>25.597300000000001</v>
      </c>
      <c r="N2199">
        <v>23.49</v>
      </c>
      <c r="O2199">
        <v>68.97</v>
      </c>
      <c r="P2199">
        <v>1.2470000000000001</v>
      </c>
      <c r="Q2199">
        <v>4.1050000000000004</v>
      </c>
      <c r="R2199">
        <v>3.46</v>
      </c>
      <c r="S2199">
        <v>1.6</v>
      </c>
      <c r="T2199">
        <v>1.63</v>
      </c>
      <c r="U2199">
        <v>2.87</v>
      </c>
      <c r="V2199">
        <v>3.3730000000000002</v>
      </c>
      <c r="W2199">
        <v>1.2609999999999999</v>
      </c>
      <c r="X2199">
        <v>2.5099999999999998</v>
      </c>
      <c r="Y2199">
        <v>3.6240000000000001</v>
      </c>
      <c r="Z2199">
        <v>3.8679999999999999</v>
      </c>
      <c r="AA2199">
        <v>3.7509999999999999</v>
      </c>
      <c r="AB2199">
        <v>0.39660000000000001</v>
      </c>
      <c r="AC2199">
        <v>3.4184000000000001</v>
      </c>
      <c r="AD2199">
        <v>0.96050000000000002</v>
      </c>
      <c r="AE2199">
        <v>2.3715000000000002</v>
      </c>
      <c r="AG2199">
        <v>244.74</v>
      </c>
      <c r="AH2199">
        <v>436.11</v>
      </c>
      <c r="AI2199">
        <v>4030.7739999999999</v>
      </c>
      <c r="AJ2199">
        <v>405.57900000000001</v>
      </c>
      <c r="AK2199">
        <v>519.65</v>
      </c>
      <c r="AL2199">
        <v>595.83000000000004</v>
      </c>
      <c r="AM2199">
        <v>1147.72</v>
      </c>
      <c r="AN2199">
        <v>214.63</v>
      </c>
      <c r="AO2199">
        <v>1013.1</v>
      </c>
    </row>
    <row r="2200" spans="4:41" x14ac:dyDescent="0.3">
      <c r="D2200" s="1">
        <v>40080</v>
      </c>
      <c r="E2200">
        <v>1.4665999999999999</v>
      </c>
      <c r="F2200">
        <v>1.0952999999999999</v>
      </c>
      <c r="G2200">
        <v>1.6059000000000001</v>
      </c>
      <c r="H2200">
        <v>-7.9</v>
      </c>
      <c r="I2200">
        <v>-1.5</v>
      </c>
      <c r="J2200">
        <v>-0.2</v>
      </c>
      <c r="K2200">
        <v>-7.3</v>
      </c>
      <c r="L2200">
        <v>173.9</v>
      </c>
      <c r="M2200">
        <v>27.105699999999999</v>
      </c>
      <c r="N2200">
        <v>24.95</v>
      </c>
      <c r="O2200">
        <v>65.89</v>
      </c>
      <c r="P2200">
        <v>1.242</v>
      </c>
      <c r="Q2200">
        <v>4.0380000000000003</v>
      </c>
      <c r="R2200">
        <v>3.5</v>
      </c>
      <c r="S2200">
        <v>1.62</v>
      </c>
      <c r="T2200">
        <v>1.69</v>
      </c>
      <c r="U2200">
        <v>2.94</v>
      </c>
      <c r="V2200">
        <v>3.3050000000000002</v>
      </c>
      <c r="W2200">
        <v>1.1950000000000001</v>
      </c>
      <c r="X2200">
        <v>2.4279999999999999</v>
      </c>
      <c r="Y2200">
        <v>3.5640000000000001</v>
      </c>
      <c r="Z2200">
        <v>3.794</v>
      </c>
      <c r="AA2200">
        <v>3.6920000000000002</v>
      </c>
      <c r="AB2200">
        <v>0.38540000000000002</v>
      </c>
      <c r="AC2200">
        <v>3.3813</v>
      </c>
      <c r="AD2200">
        <v>0.93679999999999997</v>
      </c>
      <c r="AE2200">
        <v>2.3650000000000002</v>
      </c>
      <c r="AG2200">
        <v>239.98</v>
      </c>
      <c r="AH2200">
        <v>425.52</v>
      </c>
      <c r="AI2200">
        <v>3898.28</v>
      </c>
      <c r="AJ2200">
        <v>398.00700000000001</v>
      </c>
      <c r="AK2200">
        <v>513.19799999999998</v>
      </c>
      <c r="AL2200">
        <v>588.6</v>
      </c>
      <c r="AM2200">
        <v>1160.8699999999999</v>
      </c>
      <c r="AN2200">
        <v>215.12</v>
      </c>
      <c r="AO2200">
        <v>997.6</v>
      </c>
    </row>
    <row r="2201" spans="4:41" x14ac:dyDescent="0.3">
      <c r="D2201" s="1">
        <v>40081</v>
      </c>
      <c r="E2201">
        <v>1.4689000000000001</v>
      </c>
      <c r="F2201">
        <v>1.0859000000000001</v>
      </c>
      <c r="G2201">
        <v>1.5951</v>
      </c>
      <c r="H2201">
        <v>-7.9</v>
      </c>
      <c r="I2201">
        <v>-1.5</v>
      </c>
      <c r="J2201">
        <v>-0.2</v>
      </c>
      <c r="K2201">
        <v>-7.3</v>
      </c>
      <c r="L2201">
        <v>173.9</v>
      </c>
      <c r="M2201">
        <v>27.101700000000001</v>
      </c>
      <c r="N2201">
        <v>25.61</v>
      </c>
      <c r="O2201">
        <v>66.02</v>
      </c>
      <c r="P2201">
        <v>1.238</v>
      </c>
      <c r="Q2201">
        <v>4</v>
      </c>
      <c r="R2201">
        <v>3.5</v>
      </c>
      <c r="S2201">
        <v>1.61</v>
      </c>
      <c r="T2201">
        <v>1.67</v>
      </c>
      <c r="U2201">
        <v>2.93</v>
      </c>
      <c r="V2201">
        <v>3.2559999999999998</v>
      </c>
      <c r="W2201">
        <v>1.2150000000000001</v>
      </c>
      <c r="X2201">
        <v>2.4089999999999998</v>
      </c>
      <c r="Y2201">
        <v>3.5249999999999999</v>
      </c>
      <c r="Z2201">
        <v>3.7679999999999998</v>
      </c>
      <c r="AA2201">
        <v>3.61</v>
      </c>
      <c r="AB2201">
        <v>0.39960000000000001</v>
      </c>
      <c r="AC2201">
        <v>3.3184</v>
      </c>
      <c r="AD2201">
        <v>0.98419999999999996</v>
      </c>
      <c r="AE2201">
        <v>2.3650000000000002</v>
      </c>
      <c r="AG2201">
        <v>238.95</v>
      </c>
      <c r="AH2201">
        <v>423.23</v>
      </c>
      <c r="AI2201">
        <v>3870.962</v>
      </c>
      <c r="AJ2201">
        <v>398.02499999999998</v>
      </c>
      <c r="AK2201">
        <v>514.20399999999995</v>
      </c>
      <c r="AL2201">
        <v>588.66999999999996</v>
      </c>
      <c r="AM2201">
        <v>1135.47</v>
      </c>
      <c r="AN2201">
        <v>215.63</v>
      </c>
      <c r="AO2201">
        <v>990.3</v>
      </c>
    </row>
    <row r="2202" spans="4:41" x14ac:dyDescent="0.3">
      <c r="D2202" s="1">
        <v>40084</v>
      </c>
      <c r="E2202">
        <v>1.4621999999999999</v>
      </c>
      <c r="F2202">
        <v>1.0863</v>
      </c>
      <c r="G2202">
        <v>1.5882000000000001</v>
      </c>
      <c r="H2202">
        <v>-7.9</v>
      </c>
      <c r="I2202">
        <v>-1.5</v>
      </c>
      <c r="J2202">
        <v>-0.2</v>
      </c>
      <c r="K2202">
        <v>-7.3</v>
      </c>
      <c r="L2202">
        <v>173.9</v>
      </c>
      <c r="M2202">
        <v>26.484400000000001</v>
      </c>
      <c r="N2202">
        <v>24.88</v>
      </c>
      <c r="O2202">
        <v>66.84</v>
      </c>
      <c r="P2202">
        <v>1.2350000000000001</v>
      </c>
      <c r="Q2202">
        <v>4.0090000000000003</v>
      </c>
      <c r="R2202">
        <v>3.5</v>
      </c>
      <c r="S2202">
        <v>1.6</v>
      </c>
      <c r="T2202">
        <v>1.64</v>
      </c>
      <c r="U2202">
        <v>2.92</v>
      </c>
      <c r="V2202">
        <v>3.254</v>
      </c>
      <c r="W2202">
        <v>1.22</v>
      </c>
      <c r="X2202">
        <v>2.41</v>
      </c>
      <c r="Y2202">
        <v>3.5329999999999999</v>
      </c>
      <c r="Z2202">
        <v>3.78</v>
      </c>
      <c r="AA2202">
        <v>3.6269999999999998</v>
      </c>
      <c r="AB2202">
        <v>0.38030000000000003</v>
      </c>
      <c r="AC2202">
        <v>3.2797000000000001</v>
      </c>
      <c r="AD2202">
        <v>0.96840000000000004</v>
      </c>
      <c r="AE2202">
        <v>2.3317000000000001</v>
      </c>
      <c r="AG2202">
        <v>243.2</v>
      </c>
      <c r="AH2202">
        <v>428.96</v>
      </c>
      <c r="AI2202">
        <v>3918.6350000000002</v>
      </c>
      <c r="AJ2202">
        <v>403.73</v>
      </c>
      <c r="AK2202">
        <v>524.99800000000005</v>
      </c>
      <c r="AL2202">
        <v>578.46</v>
      </c>
      <c r="AM2202">
        <v>1111.07</v>
      </c>
      <c r="AN2202">
        <v>216.01</v>
      </c>
      <c r="AO2202">
        <v>992.5</v>
      </c>
    </row>
    <row r="2203" spans="4:41" x14ac:dyDescent="0.3">
      <c r="D2203" s="1">
        <v>40085</v>
      </c>
      <c r="E2203">
        <v>1.4587000000000001</v>
      </c>
      <c r="F2203">
        <v>1.0942000000000001</v>
      </c>
      <c r="G2203">
        <v>1.5961000000000001</v>
      </c>
      <c r="H2203">
        <v>-7.9</v>
      </c>
      <c r="I2203">
        <v>-1.5</v>
      </c>
      <c r="J2203">
        <v>-0.2</v>
      </c>
      <c r="K2203">
        <v>-7.3</v>
      </c>
      <c r="L2203">
        <v>173.9</v>
      </c>
      <c r="M2203">
        <v>26.243600000000001</v>
      </c>
      <c r="N2203">
        <v>25.19</v>
      </c>
      <c r="O2203">
        <v>66.709999999999994</v>
      </c>
      <c r="P2203">
        <v>1.236</v>
      </c>
      <c r="Q2203">
        <v>3.9980000000000002</v>
      </c>
      <c r="R2203">
        <v>3.49</v>
      </c>
      <c r="S2203">
        <v>1.58</v>
      </c>
      <c r="T2203">
        <v>1.66</v>
      </c>
      <c r="U2203">
        <v>2.92</v>
      </c>
      <c r="V2203">
        <v>3.2290000000000001</v>
      </c>
      <c r="W2203">
        <v>1.246</v>
      </c>
      <c r="X2203">
        <v>2.399</v>
      </c>
      <c r="Y2203">
        <v>3.5129999999999999</v>
      </c>
      <c r="Z2203">
        <v>3.78</v>
      </c>
      <c r="AA2203">
        <v>3.6139999999999999</v>
      </c>
      <c r="AB2203">
        <v>0.38640000000000002</v>
      </c>
      <c r="AC2203">
        <v>3.2906</v>
      </c>
      <c r="AD2203">
        <v>0.99209999999999998</v>
      </c>
      <c r="AE2203">
        <v>2.3351000000000002</v>
      </c>
      <c r="AG2203">
        <v>243.59</v>
      </c>
      <c r="AH2203">
        <v>427.12</v>
      </c>
      <c r="AI2203">
        <v>3927.5740000000001</v>
      </c>
      <c r="AJ2203">
        <v>402.274</v>
      </c>
      <c r="AK2203">
        <v>525.70399999999995</v>
      </c>
      <c r="AL2203">
        <v>588.79</v>
      </c>
      <c r="AM2203">
        <v>1112.5</v>
      </c>
      <c r="AN2203">
        <v>216.21</v>
      </c>
      <c r="AO2203">
        <v>993.1</v>
      </c>
    </row>
    <row r="2204" spans="4:41" x14ac:dyDescent="0.3">
      <c r="D2204" s="1">
        <v>40086</v>
      </c>
      <c r="E2204">
        <v>1.464</v>
      </c>
      <c r="F2204">
        <v>1.0916999999999999</v>
      </c>
      <c r="G2204">
        <v>1.5982000000000001</v>
      </c>
      <c r="H2204">
        <v>-7</v>
      </c>
      <c r="I2204">
        <v>-1.3</v>
      </c>
      <c r="J2204">
        <v>-0.3</v>
      </c>
      <c r="K2204">
        <v>-7.5</v>
      </c>
      <c r="L2204">
        <v>173.5</v>
      </c>
      <c r="M2204">
        <v>26.818100000000001</v>
      </c>
      <c r="N2204">
        <v>25.61</v>
      </c>
      <c r="O2204">
        <v>70.61</v>
      </c>
      <c r="P2204">
        <v>1.236</v>
      </c>
      <c r="Q2204">
        <v>4.0149999999999997</v>
      </c>
      <c r="R2204">
        <v>3.51</v>
      </c>
      <c r="S2204">
        <v>1.55</v>
      </c>
      <c r="T2204">
        <v>1.64</v>
      </c>
      <c r="U2204">
        <v>2.94</v>
      </c>
      <c r="V2204">
        <v>3.22</v>
      </c>
      <c r="W2204">
        <v>1.2649999999999999</v>
      </c>
      <c r="X2204">
        <v>2.4009999999999998</v>
      </c>
      <c r="Y2204">
        <v>3.5369999999999999</v>
      </c>
      <c r="Z2204">
        <v>3.8079999999999998</v>
      </c>
      <c r="AA2204">
        <v>3.5920000000000001</v>
      </c>
      <c r="AB2204">
        <v>0.38030000000000003</v>
      </c>
      <c r="AC2204">
        <v>3.3052999999999999</v>
      </c>
      <c r="AD2204">
        <v>0.9446</v>
      </c>
      <c r="AE2204">
        <v>2.3117000000000001</v>
      </c>
      <c r="AG2204">
        <v>242.47</v>
      </c>
      <c r="AH2204">
        <v>427.32</v>
      </c>
      <c r="AI2204">
        <v>3922.3530000000001</v>
      </c>
      <c r="AJ2204">
        <v>398.74400000000003</v>
      </c>
      <c r="AK2204">
        <v>529.88499999999999</v>
      </c>
      <c r="AL2204">
        <v>590.91</v>
      </c>
      <c r="AM2204">
        <v>1119.67</v>
      </c>
      <c r="AN2204">
        <v>216.27</v>
      </c>
      <c r="AO2204">
        <v>1008</v>
      </c>
    </row>
    <row r="2205" spans="4:41" x14ac:dyDescent="0.3">
      <c r="D2205" s="1">
        <v>40087</v>
      </c>
      <c r="E2205">
        <v>1.4544999999999999</v>
      </c>
      <c r="F2205">
        <v>1.0968</v>
      </c>
      <c r="G2205">
        <v>1.5954999999999999</v>
      </c>
      <c r="H2205">
        <v>-7</v>
      </c>
      <c r="I2205">
        <v>-1.3</v>
      </c>
      <c r="J2205">
        <v>-0.3</v>
      </c>
      <c r="K2205">
        <v>-7.5</v>
      </c>
      <c r="L2205">
        <v>173.5</v>
      </c>
      <c r="M2205">
        <v>29.224</v>
      </c>
      <c r="N2205">
        <v>28.27</v>
      </c>
      <c r="O2205">
        <v>70.819999999999993</v>
      </c>
      <c r="P2205">
        <v>1.2370000000000001</v>
      </c>
      <c r="Q2205">
        <v>4.1139999999999999</v>
      </c>
      <c r="R2205">
        <v>3.51</v>
      </c>
      <c r="S2205">
        <v>1.55</v>
      </c>
      <c r="T2205">
        <v>1.64</v>
      </c>
      <c r="U2205">
        <v>2.94</v>
      </c>
      <c r="V2205">
        <v>3.157</v>
      </c>
      <c r="W2205">
        <v>1.2250000000000001</v>
      </c>
      <c r="X2205">
        <v>2.3319999999999999</v>
      </c>
      <c r="Y2205">
        <v>3.5259999999999998</v>
      </c>
      <c r="Z2205">
        <v>3.794</v>
      </c>
      <c r="AA2205">
        <v>3.488</v>
      </c>
      <c r="AB2205">
        <v>0.33539999999999998</v>
      </c>
      <c r="AC2205">
        <v>3.1789999999999998</v>
      </c>
      <c r="AD2205">
        <v>0.86539999999999995</v>
      </c>
      <c r="AE2205">
        <v>2.1825000000000001</v>
      </c>
      <c r="AG2205">
        <v>238.62</v>
      </c>
      <c r="AH2205">
        <v>418.94</v>
      </c>
      <c r="AI2205">
        <v>3856.0859999999998</v>
      </c>
      <c r="AJ2205">
        <v>401.51900000000001</v>
      </c>
      <c r="AK2205">
        <v>523.48</v>
      </c>
      <c r="AL2205">
        <v>590.41</v>
      </c>
      <c r="AM2205">
        <v>1102.8</v>
      </c>
      <c r="AN2205">
        <v>217.98</v>
      </c>
      <c r="AO2205">
        <v>999.5</v>
      </c>
    </row>
    <row r="2206" spans="4:41" x14ac:dyDescent="0.3">
      <c r="D2206" s="1">
        <v>40088</v>
      </c>
      <c r="E2206">
        <v>1.4576</v>
      </c>
      <c r="F2206">
        <v>1.0940000000000001</v>
      </c>
      <c r="G2206">
        <v>1.5946</v>
      </c>
      <c r="H2206">
        <v>-7</v>
      </c>
      <c r="I2206">
        <v>-1.3</v>
      </c>
      <c r="J2206">
        <v>-0.3</v>
      </c>
      <c r="K2206">
        <v>-7.5</v>
      </c>
      <c r="L2206">
        <v>173.5</v>
      </c>
      <c r="M2206">
        <v>30.177600000000002</v>
      </c>
      <c r="N2206">
        <v>28.68</v>
      </c>
      <c r="O2206">
        <v>69.95</v>
      </c>
      <c r="P2206">
        <v>1.2350000000000001</v>
      </c>
      <c r="Q2206">
        <v>4.0599999999999996</v>
      </c>
      <c r="R2206">
        <v>3.51</v>
      </c>
      <c r="S2206">
        <v>1.55</v>
      </c>
      <c r="T2206">
        <v>1.64</v>
      </c>
      <c r="U2206">
        <v>2.94</v>
      </c>
      <c r="V2206">
        <v>3.1230000000000002</v>
      </c>
      <c r="W2206">
        <v>1.204</v>
      </c>
      <c r="X2206">
        <v>2.3069999999999999</v>
      </c>
      <c r="Y2206">
        <v>3.4809999999999999</v>
      </c>
      <c r="Z2206">
        <v>3.762</v>
      </c>
      <c r="AA2206">
        <v>3.4390000000000001</v>
      </c>
      <c r="AB2206">
        <v>0.33950000000000002</v>
      </c>
      <c r="AC2206">
        <v>3.2187999999999999</v>
      </c>
      <c r="AD2206">
        <v>0.86480000000000001</v>
      </c>
      <c r="AE2206">
        <v>2.2052999999999998</v>
      </c>
      <c r="AG2206">
        <v>234.1</v>
      </c>
      <c r="AH2206">
        <v>412.22</v>
      </c>
      <c r="AI2206">
        <v>3787.61</v>
      </c>
      <c r="AJ2206">
        <v>390.08199999999999</v>
      </c>
      <c r="AK2206">
        <v>524.60500000000002</v>
      </c>
      <c r="AL2206">
        <v>582.89</v>
      </c>
      <c r="AM2206">
        <v>1076.4000000000001</v>
      </c>
      <c r="AN2206">
        <v>217.89</v>
      </c>
      <c r="AO2206">
        <v>1003.2</v>
      </c>
    </row>
    <row r="2207" spans="4:41" x14ac:dyDescent="0.3">
      <c r="D2207" s="1">
        <v>40091</v>
      </c>
      <c r="E2207">
        <v>1.4648000000000001</v>
      </c>
      <c r="F2207">
        <v>1.0878000000000001</v>
      </c>
      <c r="G2207">
        <v>1.5934999999999999</v>
      </c>
      <c r="H2207">
        <v>-7</v>
      </c>
      <c r="I2207">
        <v>-1.3</v>
      </c>
      <c r="J2207">
        <v>-0.3</v>
      </c>
      <c r="K2207">
        <v>-7.5</v>
      </c>
      <c r="L2207">
        <v>173.5</v>
      </c>
      <c r="M2207">
        <v>29.3201</v>
      </c>
      <c r="N2207">
        <v>26.84</v>
      </c>
      <c r="O2207">
        <v>70.41</v>
      </c>
      <c r="P2207">
        <v>1.23</v>
      </c>
      <c r="Q2207">
        <v>4.048</v>
      </c>
      <c r="R2207">
        <v>3.51</v>
      </c>
      <c r="S2207">
        <v>1.55</v>
      </c>
      <c r="T2207">
        <v>1.64</v>
      </c>
      <c r="U2207">
        <v>2.94</v>
      </c>
      <c r="V2207">
        <v>3.1240000000000001</v>
      </c>
      <c r="W2207">
        <v>1.2110000000000001</v>
      </c>
      <c r="X2207">
        <v>2.306</v>
      </c>
      <c r="Y2207">
        <v>3.4729999999999999</v>
      </c>
      <c r="Z2207">
        <v>3.7519999999999998</v>
      </c>
      <c r="AA2207">
        <v>3.4009999999999998</v>
      </c>
      <c r="AB2207">
        <v>0.33639999999999998</v>
      </c>
      <c r="AC2207">
        <v>3.2204999999999999</v>
      </c>
      <c r="AD2207">
        <v>0.87260000000000004</v>
      </c>
      <c r="AE2207">
        <v>2.2084999999999999</v>
      </c>
      <c r="AG2207">
        <v>236.09</v>
      </c>
      <c r="AH2207">
        <v>416.38</v>
      </c>
      <c r="AI2207">
        <v>3826.375</v>
      </c>
      <c r="AJ2207">
        <v>393.05399999999997</v>
      </c>
      <c r="AK2207">
        <v>537.35799999999995</v>
      </c>
      <c r="AL2207">
        <v>581.11</v>
      </c>
      <c r="AM2207">
        <v>1067.31</v>
      </c>
      <c r="AN2207">
        <v>217.84</v>
      </c>
      <c r="AO2207">
        <v>1016.7</v>
      </c>
    </row>
    <row r="2208" spans="4:41" x14ac:dyDescent="0.3">
      <c r="D2208" s="1">
        <v>40092</v>
      </c>
      <c r="E2208">
        <v>1.4722</v>
      </c>
      <c r="F2208">
        <v>1.0813999999999999</v>
      </c>
      <c r="G2208">
        <v>1.5922000000000001</v>
      </c>
      <c r="H2208">
        <v>-7</v>
      </c>
      <c r="I2208">
        <v>-1.3</v>
      </c>
      <c r="J2208">
        <v>-0.3</v>
      </c>
      <c r="K2208">
        <v>-7.5</v>
      </c>
      <c r="L2208">
        <v>173.5</v>
      </c>
      <c r="M2208">
        <v>27.516400000000001</v>
      </c>
      <c r="N2208">
        <v>25.7</v>
      </c>
      <c r="O2208">
        <v>70.88</v>
      </c>
      <c r="P2208">
        <v>1.2290000000000001</v>
      </c>
      <c r="Q2208">
        <v>4.0620000000000003</v>
      </c>
      <c r="R2208">
        <v>3.51</v>
      </c>
      <c r="S2208">
        <v>1.55</v>
      </c>
      <c r="T2208">
        <v>1.64</v>
      </c>
      <c r="U2208">
        <v>2.94</v>
      </c>
      <c r="V2208">
        <v>3.1579999999999999</v>
      </c>
      <c r="W2208">
        <v>1.228</v>
      </c>
      <c r="X2208">
        <v>2.323</v>
      </c>
      <c r="Y2208">
        <v>3.5059999999999998</v>
      </c>
      <c r="Z2208">
        <v>3.78</v>
      </c>
      <c r="AA2208">
        <v>3.4049999999999998</v>
      </c>
      <c r="AB2208">
        <v>0.33839999999999998</v>
      </c>
      <c r="AC2208">
        <v>3.2551999999999999</v>
      </c>
      <c r="AD2208">
        <v>0.90429999999999999</v>
      </c>
      <c r="AE2208">
        <v>2.2416</v>
      </c>
      <c r="AG2208">
        <v>241.13</v>
      </c>
      <c r="AH2208">
        <v>428.82</v>
      </c>
      <c r="AI2208">
        <v>3908.8829999999998</v>
      </c>
      <c r="AJ2208">
        <v>408.30200000000002</v>
      </c>
      <c r="AK2208">
        <v>548.33699999999999</v>
      </c>
      <c r="AL2208">
        <v>590.69000000000005</v>
      </c>
      <c r="AM2208">
        <v>1072.6500000000001</v>
      </c>
      <c r="AN2208">
        <v>217.73</v>
      </c>
      <c r="AO2208">
        <v>1038.5999999999999</v>
      </c>
    </row>
    <row r="2209" spans="4:41" x14ac:dyDescent="0.3">
      <c r="D2209" s="1">
        <v>40093</v>
      </c>
      <c r="E2209">
        <v>1.4691000000000001</v>
      </c>
      <c r="F2209">
        <v>1.0869</v>
      </c>
      <c r="G2209">
        <v>1.5969</v>
      </c>
      <c r="H2209">
        <v>-7</v>
      </c>
      <c r="I2209">
        <v>-1.3</v>
      </c>
      <c r="J2209">
        <v>-0.3</v>
      </c>
      <c r="K2209">
        <v>-7.5</v>
      </c>
      <c r="L2209">
        <v>173.5</v>
      </c>
      <c r="M2209">
        <v>27.293399999999998</v>
      </c>
      <c r="N2209">
        <v>24.68</v>
      </c>
      <c r="O2209">
        <v>69.569999999999993</v>
      </c>
      <c r="P2209">
        <v>1.2250000000000001</v>
      </c>
      <c r="Q2209">
        <v>4.0229999999999997</v>
      </c>
      <c r="R2209">
        <v>3.51</v>
      </c>
      <c r="S2209">
        <v>1.55</v>
      </c>
      <c r="T2209">
        <v>1.64</v>
      </c>
      <c r="U2209">
        <v>2.94</v>
      </c>
      <c r="V2209">
        <v>3.1230000000000002</v>
      </c>
      <c r="W2209">
        <v>1.236</v>
      </c>
      <c r="X2209">
        <v>2.2919999999999998</v>
      </c>
      <c r="Y2209">
        <v>3.4689999999999999</v>
      </c>
      <c r="Z2209">
        <v>3.7469999999999999</v>
      </c>
      <c r="AA2209">
        <v>3.3849999999999998</v>
      </c>
      <c r="AB2209">
        <v>0.315</v>
      </c>
      <c r="AC2209">
        <v>3.1819999999999999</v>
      </c>
      <c r="AD2209">
        <v>0.85629999999999995</v>
      </c>
      <c r="AE2209">
        <v>2.1686000000000001</v>
      </c>
      <c r="AG2209">
        <v>240.35</v>
      </c>
      <c r="AH2209">
        <v>425.38</v>
      </c>
      <c r="AI2209">
        <v>3882.348</v>
      </c>
      <c r="AJ2209">
        <v>405.697</v>
      </c>
      <c r="AK2209">
        <v>545.58500000000004</v>
      </c>
      <c r="AL2209">
        <v>595.75</v>
      </c>
      <c r="AM2209">
        <v>1089.96</v>
      </c>
      <c r="AN2209">
        <v>218.81</v>
      </c>
      <c r="AO2209">
        <v>1043.3</v>
      </c>
    </row>
    <row r="2210" spans="4:41" x14ac:dyDescent="0.3">
      <c r="D2210" s="1">
        <v>40094</v>
      </c>
      <c r="E2210">
        <v>1.4794</v>
      </c>
      <c r="F2210">
        <v>1.0863</v>
      </c>
      <c r="G2210">
        <v>1.6072</v>
      </c>
      <c r="H2210">
        <v>-7</v>
      </c>
      <c r="I2210">
        <v>-1.3</v>
      </c>
      <c r="J2210">
        <v>-0.3</v>
      </c>
      <c r="K2210">
        <v>-7.5</v>
      </c>
      <c r="L2210">
        <v>173.5</v>
      </c>
      <c r="M2210">
        <v>26.049299999999999</v>
      </c>
      <c r="N2210">
        <v>24.18</v>
      </c>
      <c r="O2210">
        <v>71.69</v>
      </c>
      <c r="P2210">
        <v>1.2290000000000001</v>
      </c>
      <c r="Q2210">
        <v>4.0019999999999998</v>
      </c>
      <c r="R2210">
        <v>3.51</v>
      </c>
      <c r="S2210">
        <v>1.55</v>
      </c>
      <c r="T2210">
        <v>1.64</v>
      </c>
      <c r="U2210">
        <v>2.94</v>
      </c>
      <c r="V2210">
        <v>3.1150000000000002</v>
      </c>
      <c r="W2210">
        <v>1.246</v>
      </c>
      <c r="X2210">
        <v>2.2850000000000001</v>
      </c>
      <c r="Y2210">
        <v>3.4580000000000002</v>
      </c>
      <c r="Z2210">
        <v>3.7269999999999999</v>
      </c>
      <c r="AA2210">
        <v>3.3559999999999999</v>
      </c>
      <c r="AB2210">
        <v>0.31909999999999999</v>
      </c>
      <c r="AC2210">
        <v>3.2477</v>
      </c>
      <c r="AD2210">
        <v>0.88</v>
      </c>
      <c r="AE2210">
        <v>2.2214999999999998</v>
      </c>
      <c r="AG2210">
        <v>243.44</v>
      </c>
      <c r="AH2210">
        <v>433.34</v>
      </c>
      <c r="AI2210">
        <v>3962.08</v>
      </c>
      <c r="AJ2210">
        <v>419.78800000000001</v>
      </c>
      <c r="AK2210">
        <v>557.03099999999995</v>
      </c>
      <c r="AL2210">
        <v>598.07000000000005</v>
      </c>
      <c r="AM2210">
        <v>1092.29</v>
      </c>
      <c r="AN2210">
        <v>217.78</v>
      </c>
      <c r="AO2210">
        <v>1055.4000000000001</v>
      </c>
    </row>
    <row r="2211" spans="4:41" x14ac:dyDescent="0.3">
      <c r="D2211" s="1">
        <v>40095</v>
      </c>
      <c r="E2211">
        <v>1.4732000000000001</v>
      </c>
      <c r="F2211">
        <v>1.0755999999999999</v>
      </c>
      <c r="G2211">
        <v>1.5844</v>
      </c>
      <c r="H2211">
        <v>-7</v>
      </c>
      <c r="I2211">
        <v>-1.3</v>
      </c>
      <c r="J2211">
        <v>-0.3</v>
      </c>
      <c r="K2211">
        <v>-7.5</v>
      </c>
      <c r="L2211">
        <v>173.5</v>
      </c>
      <c r="M2211">
        <v>26.271699999999999</v>
      </c>
      <c r="N2211">
        <v>23.12</v>
      </c>
      <c r="O2211">
        <v>71.77</v>
      </c>
      <c r="P2211">
        <v>1.238</v>
      </c>
      <c r="Q2211">
        <v>4.0620000000000003</v>
      </c>
      <c r="R2211">
        <v>3.52</v>
      </c>
      <c r="S2211">
        <v>1.56</v>
      </c>
      <c r="T2211">
        <v>1.65</v>
      </c>
      <c r="U2211">
        <v>2.93</v>
      </c>
      <c r="V2211">
        <v>3.2040000000000002</v>
      </c>
      <c r="W2211">
        <v>1.37</v>
      </c>
      <c r="X2211">
        <v>2.3959999999999999</v>
      </c>
      <c r="Y2211">
        <v>3.5329999999999999</v>
      </c>
      <c r="Z2211">
        <v>3.7949999999999999</v>
      </c>
      <c r="AA2211">
        <v>3.4529999999999998</v>
      </c>
      <c r="AB2211">
        <v>0.34560000000000002</v>
      </c>
      <c r="AC2211">
        <v>3.3801999999999999</v>
      </c>
      <c r="AD2211">
        <v>0.9597</v>
      </c>
      <c r="AE2211">
        <v>2.3481000000000001</v>
      </c>
      <c r="AG2211">
        <v>242.72</v>
      </c>
      <c r="AH2211">
        <v>431.91</v>
      </c>
      <c r="AI2211">
        <v>3926.81</v>
      </c>
      <c r="AJ2211">
        <v>427.60399999999998</v>
      </c>
      <c r="AK2211">
        <v>562.32299999999998</v>
      </c>
      <c r="AL2211">
        <v>601.65</v>
      </c>
      <c r="AM2211">
        <v>1104.9000000000001</v>
      </c>
      <c r="AN2211">
        <v>216.18</v>
      </c>
      <c r="AO2211">
        <v>1047.8</v>
      </c>
    </row>
    <row r="2212" spans="4:41" x14ac:dyDescent="0.3">
      <c r="D2212" s="1">
        <v>40099</v>
      </c>
      <c r="E2212">
        <v>1.4854000000000001</v>
      </c>
      <c r="F2212">
        <v>1.0719000000000001</v>
      </c>
      <c r="G2212">
        <v>1.5925</v>
      </c>
      <c r="H2212">
        <v>-7</v>
      </c>
      <c r="I2212">
        <v>-1.3</v>
      </c>
      <c r="J2212">
        <v>-0.3</v>
      </c>
      <c r="K2212">
        <v>-7.5</v>
      </c>
      <c r="L2212">
        <v>173.5</v>
      </c>
      <c r="M2212">
        <v>27.042899999999999</v>
      </c>
      <c r="N2212">
        <v>22.99</v>
      </c>
      <c r="O2212">
        <v>74.150000000000006</v>
      </c>
      <c r="P2212">
        <v>1.2470000000000001</v>
      </c>
      <c r="Q2212">
        <v>4.0780000000000003</v>
      </c>
      <c r="R2212">
        <v>3.6</v>
      </c>
      <c r="S2212">
        <v>1.56</v>
      </c>
      <c r="T2212">
        <v>1.69</v>
      </c>
      <c r="U2212">
        <v>3.02</v>
      </c>
      <c r="V2212">
        <v>3.1640000000000001</v>
      </c>
      <c r="W2212">
        <v>1.296</v>
      </c>
      <c r="X2212">
        <v>2.3380000000000001</v>
      </c>
      <c r="Y2212">
        <v>3.5259999999999998</v>
      </c>
      <c r="Z2212">
        <v>3.798</v>
      </c>
      <c r="AA2212">
        <v>3.4020000000000001</v>
      </c>
      <c r="AB2212">
        <v>0.32319999999999999</v>
      </c>
      <c r="AC2212">
        <v>3.3468</v>
      </c>
      <c r="AD2212">
        <v>0.90329999999999999</v>
      </c>
      <c r="AE2212">
        <v>2.2911999999999999</v>
      </c>
      <c r="AG2212">
        <v>241.94</v>
      </c>
      <c r="AH2212">
        <v>432.51</v>
      </c>
      <c r="AI2212">
        <v>3899.931</v>
      </c>
      <c r="AJ2212">
        <v>436.32900000000001</v>
      </c>
      <c r="AK2212">
        <v>567.702</v>
      </c>
      <c r="AL2212">
        <v>601.52</v>
      </c>
      <c r="AM2212">
        <v>1109.29</v>
      </c>
      <c r="AN2212">
        <v>217.33</v>
      </c>
      <c r="AO2212">
        <v>1064.2</v>
      </c>
    </row>
    <row r="2213" spans="4:41" x14ac:dyDescent="0.3">
      <c r="D2213" s="1">
        <v>40100</v>
      </c>
      <c r="E2213">
        <v>1.4924999999999999</v>
      </c>
      <c r="F2213">
        <v>1.0703</v>
      </c>
      <c r="G2213">
        <v>1.5980000000000001</v>
      </c>
      <c r="H2213">
        <v>-7</v>
      </c>
      <c r="I2213">
        <v>-1.3</v>
      </c>
      <c r="J2213">
        <v>-0.3</v>
      </c>
      <c r="K2213">
        <v>-7.5</v>
      </c>
      <c r="L2213">
        <v>173.5</v>
      </c>
      <c r="M2213">
        <v>25.38</v>
      </c>
      <c r="N2213">
        <v>22.86</v>
      </c>
      <c r="O2213">
        <v>75.180000000000007</v>
      </c>
      <c r="P2213">
        <v>1.2430000000000001</v>
      </c>
      <c r="Q2213">
        <v>4.1280000000000001</v>
      </c>
      <c r="R2213">
        <v>3.66</v>
      </c>
      <c r="S2213">
        <v>1.51</v>
      </c>
      <c r="T2213">
        <v>1.67</v>
      </c>
      <c r="U2213">
        <v>3.03</v>
      </c>
      <c r="V2213">
        <v>3.2269999999999999</v>
      </c>
      <c r="W2213">
        <v>1.337</v>
      </c>
      <c r="X2213">
        <v>2.395</v>
      </c>
      <c r="Y2213">
        <v>3.581</v>
      </c>
      <c r="Z2213">
        <v>3.843</v>
      </c>
      <c r="AA2213">
        <v>3.4980000000000002</v>
      </c>
      <c r="AB2213">
        <v>0.316</v>
      </c>
      <c r="AC2213">
        <v>3.4136000000000002</v>
      </c>
      <c r="AD2213">
        <v>0.91120000000000001</v>
      </c>
      <c r="AE2213">
        <v>2.3279000000000001</v>
      </c>
      <c r="AG2213">
        <v>246.98</v>
      </c>
      <c r="AH2213">
        <v>443.83</v>
      </c>
      <c r="AI2213">
        <v>4004.0189999999998</v>
      </c>
      <c r="AJ2213">
        <v>454.26</v>
      </c>
      <c r="AK2213">
        <v>583.90200000000004</v>
      </c>
      <c r="AL2213">
        <v>612.20000000000005</v>
      </c>
      <c r="AM2213">
        <v>1100.5999999999999</v>
      </c>
      <c r="AN2213">
        <v>215.96</v>
      </c>
      <c r="AO2213">
        <v>1063.9000000000001</v>
      </c>
    </row>
    <row r="2214" spans="4:41" x14ac:dyDescent="0.3">
      <c r="D2214" s="1">
        <v>40101</v>
      </c>
      <c r="E2214">
        <v>1.4946999999999999</v>
      </c>
      <c r="F2214">
        <v>1.0886</v>
      </c>
      <c r="G2214">
        <v>1.6268</v>
      </c>
      <c r="H2214">
        <v>-7</v>
      </c>
      <c r="I2214">
        <v>-1.3</v>
      </c>
      <c r="J2214">
        <v>-0.3</v>
      </c>
      <c r="K2214">
        <v>-7.5</v>
      </c>
      <c r="L2214">
        <v>173.5</v>
      </c>
      <c r="M2214">
        <v>24.776900000000001</v>
      </c>
      <c r="N2214">
        <v>21.72</v>
      </c>
      <c r="O2214">
        <v>77.58</v>
      </c>
      <c r="P2214">
        <v>1.2470000000000001</v>
      </c>
      <c r="Q2214">
        <v>4.202</v>
      </c>
      <c r="R2214">
        <v>3.72</v>
      </c>
      <c r="S2214">
        <v>1.51</v>
      </c>
      <c r="T2214">
        <v>1.66</v>
      </c>
      <c r="U2214">
        <v>3.04</v>
      </c>
      <c r="V2214">
        <v>3.2970000000000002</v>
      </c>
      <c r="W2214">
        <v>1.391</v>
      </c>
      <c r="X2214">
        <v>2.4700000000000002</v>
      </c>
      <c r="Y2214">
        <v>3.649</v>
      </c>
      <c r="Z2214">
        <v>3.9020000000000001</v>
      </c>
      <c r="AA2214">
        <v>3.569</v>
      </c>
      <c r="AB2214">
        <v>0.31809999999999999</v>
      </c>
      <c r="AC2214">
        <v>3.4565000000000001</v>
      </c>
      <c r="AD2214">
        <v>0.94340000000000002</v>
      </c>
      <c r="AE2214">
        <v>2.3782000000000001</v>
      </c>
      <c r="AG2214">
        <v>247.28</v>
      </c>
      <c r="AH2214">
        <v>445.51</v>
      </c>
      <c r="AI2214">
        <v>4056.0839999999998</v>
      </c>
      <c r="AJ2214">
        <v>448.608</v>
      </c>
      <c r="AK2214">
        <v>588.88400000000001</v>
      </c>
      <c r="AL2214">
        <v>615.17999999999995</v>
      </c>
      <c r="AM2214">
        <v>1112.6300000000001</v>
      </c>
      <c r="AN2214">
        <v>215.25</v>
      </c>
      <c r="AO2214">
        <v>1049.8</v>
      </c>
    </row>
    <row r="2215" spans="4:41" x14ac:dyDescent="0.3">
      <c r="D2215" s="1">
        <v>40102</v>
      </c>
      <c r="E2215">
        <v>1.4904999999999999</v>
      </c>
      <c r="F2215">
        <v>1.0972999999999999</v>
      </c>
      <c r="G2215">
        <v>1.6355999999999999</v>
      </c>
      <c r="H2215">
        <v>-7</v>
      </c>
      <c r="I2215">
        <v>-1.3</v>
      </c>
      <c r="J2215">
        <v>-0.3</v>
      </c>
      <c r="K2215">
        <v>-7.5</v>
      </c>
      <c r="L2215">
        <v>173.5</v>
      </c>
      <c r="M2215">
        <v>25.199000000000002</v>
      </c>
      <c r="N2215">
        <v>21.43</v>
      </c>
      <c r="O2215">
        <v>78.53</v>
      </c>
      <c r="P2215">
        <v>1.2509999999999999</v>
      </c>
      <c r="Q2215">
        <v>4.17</v>
      </c>
      <c r="R2215">
        <v>3.76</v>
      </c>
      <c r="S2215">
        <v>1.51</v>
      </c>
      <c r="T2215">
        <v>1.77</v>
      </c>
      <c r="U2215">
        <v>3.07</v>
      </c>
      <c r="V2215">
        <v>3.286</v>
      </c>
      <c r="W2215">
        <v>1.4159999999999999</v>
      </c>
      <c r="X2215">
        <v>2.4769999999999999</v>
      </c>
      <c r="Y2215">
        <v>3.6179999999999999</v>
      </c>
      <c r="Z2215">
        <v>3.8719999999999999</v>
      </c>
      <c r="AA2215">
        <v>3.5990000000000002</v>
      </c>
      <c r="AB2215">
        <v>0.3231</v>
      </c>
      <c r="AC2215">
        <v>3.4115000000000002</v>
      </c>
      <c r="AD2215">
        <v>0.95130000000000003</v>
      </c>
      <c r="AE2215">
        <v>2.3513000000000002</v>
      </c>
      <c r="AG2215">
        <v>245.58</v>
      </c>
      <c r="AH2215">
        <v>440.65</v>
      </c>
      <c r="AI2215">
        <v>4051.0189999999998</v>
      </c>
      <c r="AJ2215">
        <v>440.096</v>
      </c>
      <c r="AK2215">
        <v>581.88800000000003</v>
      </c>
      <c r="AL2215">
        <v>611.52</v>
      </c>
      <c r="AM2215">
        <v>1108.74</v>
      </c>
      <c r="AN2215">
        <v>215.9</v>
      </c>
      <c r="AO2215">
        <v>1050.7</v>
      </c>
    </row>
    <row r="2216" spans="4:41" x14ac:dyDescent="0.3">
      <c r="D2216" s="1">
        <v>40105</v>
      </c>
      <c r="E2216">
        <v>1.4964999999999999</v>
      </c>
      <c r="F2216">
        <v>1.0972999999999999</v>
      </c>
      <c r="G2216">
        <v>1.6420999999999999</v>
      </c>
      <c r="H2216">
        <v>-7</v>
      </c>
      <c r="I2216">
        <v>-1.3</v>
      </c>
      <c r="J2216">
        <v>-0.3</v>
      </c>
      <c r="K2216">
        <v>-7.5</v>
      </c>
      <c r="L2216">
        <v>173.5</v>
      </c>
      <c r="M2216">
        <v>25.267199999999999</v>
      </c>
      <c r="N2216">
        <v>21.49</v>
      </c>
      <c r="O2216">
        <v>79.61</v>
      </c>
      <c r="P2216">
        <v>1.258</v>
      </c>
      <c r="Q2216">
        <v>4.1580000000000004</v>
      </c>
      <c r="R2216">
        <v>3.73</v>
      </c>
      <c r="S2216">
        <v>1.53</v>
      </c>
      <c r="T2216">
        <v>1.8</v>
      </c>
      <c r="U2216">
        <v>3.05</v>
      </c>
      <c r="V2216">
        <v>3.3010000000000002</v>
      </c>
      <c r="W2216">
        <v>1.42</v>
      </c>
      <c r="X2216">
        <v>2.4860000000000002</v>
      </c>
      <c r="Y2216">
        <v>3.6190000000000002</v>
      </c>
      <c r="Z2216">
        <v>3.867</v>
      </c>
      <c r="AA2216">
        <v>3.605</v>
      </c>
      <c r="AB2216">
        <v>0.33639999999999998</v>
      </c>
      <c r="AC2216">
        <v>3.3891</v>
      </c>
      <c r="AD2216">
        <v>0.95930000000000004</v>
      </c>
      <c r="AE2216">
        <v>2.3412000000000002</v>
      </c>
      <c r="AG2216">
        <v>249.34</v>
      </c>
      <c r="AH2216">
        <v>449.44</v>
      </c>
      <c r="AI2216">
        <v>4132.9399999999996</v>
      </c>
      <c r="AJ2216">
        <v>455.37299999999999</v>
      </c>
      <c r="AK2216">
        <v>591.71299999999997</v>
      </c>
      <c r="AL2216">
        <v>615.55999999999995</v>
      </c>
      <c r="AM2216">
        <v>1114.71</v>
      </c>
      <c r="AN2216">
        <v>216.1</v>
      </c>
      <c r="AO2216">
        <v>1057.3</v>
      </c>
    </row>
    <row r="2217" spans="4:41" x14ac:dyDescent="0.3">
      <c r="D2217" s="1">
        <v>40106</v>
      </c>
      <c r="E2217">
        <v>1.4944999999999999</v>
      </c>
      <c r="F2217">
        <v>1.0962000000000001</v>
      </c>
      <c r="G2217">
        <v>1.6382000000000001</v>
      </c>
      <c r="H2217">
        <v>-7</v>
      </c>
      <c r="I2217">
        <v>-1.3</v>
      </c>
      <c r="J2217">
        <v>-0.3</v>
      </c>
      <c r="K2217">
        <v>-7.5</v>
      </c>
      <c r="L2217">
        <v>173.5</v>
      </c>
      <c r="M2217">
        <v>24.557600000000001</v>
      </c>
      <c r="N2217">
        <v>20.9</v>
      </c>
      <c r="O2217">
        <v>79.09</v>
      </c>
      <c r="P2217">
        <v>1.254</v>
      </c>
      <c r="Q2217">
        <v>4.09</v>
      </c>
      <c r="R2217">
        <v>3.72</v>
      </c>
      <c r="S2217">
        <v>1.53</v>
      </c>
      <c r="T2217">
        <v>1.77</v>
      </c>
      <c r="U2217">
        <v>3.13</v>
      </c>
      <c r="V2217">
        <v>3.2349999999999999</v>
      </c>
      <c r="W2217">
        <v>1.365</v>
      </c>
      <c r="X2217">
        <v>2.4220000000000002</v>
      </c>
      <c r="Y2217">
        <v>3.548</v>
      </c>
      <c r="Z2217">
        <v>3.8029999999999999</v>
      </c>
      <c r="AA2217">
        <v>3.5390000000000001</v>
      </c>
      <c r="AB2217">
        <v>0.318</v>
      </c>
      <c r="AC2217">
        <v>3.3407</v>
      </c>
      <c r="AD2217">
        <v>0.91859999999999997</v>
      </c>
      <c r="AE2217">
        <v>2.2875000000000001</v>
      </c>
      <c r="AG2217">
        <v>248.25</v>
      </c>
      <c r="AH2217">
        <v>447.44</v>
      </c>
      <c r="AI2217">
        <v>4116.8590000000004</v>
      </c>
      <c r="AJ2217">
        <v>456.45299999999997</v>
      </c>
      <c r="AK2217">
        <v>572.68799999999999</v>
      </c>
      <c r="AL2217">
        <v>618.01</v>
      </c>
      <c r="AM2217">
        <v>1124.1300000000001</v>
      </c>
      <c r="AN2217">
        <v>216.85</v>
      </c>
      <c r="AO2217">
        <v>1057.8</v>
      </c>
    </row>
    <row r="2218" spans="4:41" x14ac:dyDescent="0.3">
      <c r="D2218" s="1">
        <v>40107</v>
      </c>
      <c r="E2218">
        <v>1.5016</v>
      </c>
      <c r="F2218">
        <v>1.1060000000000001</v>
      </c>
      <c r="G2218">
        <v>1.6608000000000001</v>
      </c>
      <c r="H2218">
        <v>-7</v>
      </c>
      <c r="I2218">
        <v>-1.3</v>
      </c>
      <c r="J2218">
        <v>-0.3</v>
      </c>
      <c r="K2218">
        <v>-7.5</v>
      </c>
      <c r="L2218">
        <v>173.5</v>
      </c>
      <c r="M2218">
        <v>23.841999999999999</v>
      </c>
      <c r="N2218">
        <v>22.22</v>
      </c>
      <c r="O2218">
        <v>81.37</v>
      </c>
      <c r="P2218">
        <v>1.254</v>
      </c>
      <c r="Q2218">
        <v>4.157</v>
      </c>
      <c r="R2218">
        <v>3.72</v>
      </c>
      <c r="S2218">
        <v>1.53</v>
      </c>
      <c r="T2218">
        <v>1.76</v>
      </c>
      <c r="U2218">
        <v>3.12</v>
      </c>
      <c r="V2218">
        <v>3.319</v>
      </c>
      <c r="W2218">
        <v>1.4</v>
      </c>
      <c r="X2218">
        <v>2.4910000000000001</v>
      </c>
      <c r="Y2218">
        <v>3.61</v>
      </c>
      <c r="Z2218">
        <v>3.8559999999999999</v>
      </c>
      <c r="AA2218">
        <v>3.7069999999999999</v>
      </c>
      <c r="AB2218">
        <v>0.37419999999999998</v>
      </c>
      <c r="AC2218">
        <v>3.3853</v>
      </c>
      <c r="AD2218">
        <v>0.95099999999999996</v>
      </c>
      <c r="AE2218">
        <v>2.3412000000000002</v>
      </c>
      <c r="AG2218">
        <v>249.19</v>
      </c>
      <c r="AH2218">
        <v>450.89</v>
      </c>
      <c r="AI2218">
        <v>4173.9740000000002</v>
      </c>
      <c r="AJ2218">
        <v>460.83300000000003</v>
      </c>
      <c r="AK2218">
        <v>575.12800000000004</v>
      </c>
      <c r="AL2218">
        <v>611.45000000000005</v>
      </c>
      <c r="AM2218">
        <v>1124.43</v>
      </c>
      <c r="AN2218">
        <v>215.7</v>
      </c>
      <c r="AO2218">
        <v>1063.7</v>
      </c>
    </row>
    <row r="2219" spans="4:41" x14ac:dyDescent="0.3">
      <c r="D2219" s="1">
        <v>40108</v>
      </c>
      <c r="E2219">
        <v>1.5033000000000001</v>
      </c>
      <c r="F2219">
        <v>1.1056999999999999</v>
      </c>
      <c r="G2219">
        <v>1.6624000000000001</v>
      </c>
      <c r="H2219">
        <v>-7</v>
      </c>
      <c r="I2219">
        <v>-1.3</v>
      </c>
      <c r="J2219">
        <v>-0.3</v>
      </c>
      <c r="K2219">
        <v>-7.5</v>
      </c>
      <c r="L2219">
        <v>173.5</v>
      </c>
      <c r="M2219">
        <v>24.387499999999999</v>
      </c>
      <c r="N2219">
        <v>20.69</v>
      </c>
      <c r="O2219">
        <v>81.19</v>
      </c>
      <c r="P2219">
        <v>1.2529999999999999</v>
      </c>
      <c r="Q2219">
        <v>4.1429999999999998</v>
      </c>
      <c r="R2219">
        <v>3.71</v>
      </c>
      <c r="S2219">
        <v>1.54</v>
      </c>
      <c r="T2219">
        <v>1.78</v>
      </c>
      <c r="U2219">
        <v>3.05</v>
      </c>
      <c r="V2219">
        <v>3.3050000000000002</v>
      </c>
      <c r="W2219">
        <v>1.3740000000000001</v>
      </c>
      <c r="X2219">
        <v>2.4710000000000001</v>
      </c>
      <c r="Y2219">
        <v>3.5790000000000002</v>
      </c>
      <c r="Z2219">
        <v>3.8340000000000001</v>
      </c>
      <c r="AA2219">
        <v>3.7069999999999999</v>
      </c>
      <c r="AB2219">
        <v>0.36399999999999999</v>
      </c>
      <c r="AC2219">
        <v>3.4131999999999998</v>
      </c>
      <c r="AD2219">
        <v>0.93469999999999998</v>
      </c>
      <c r="AE2219">
        <v>2.3580000000000001</v>
      </c>
      <c r="AG2219">
        <v>246.23</v>
      </c>
      <c r="AH2219">
        <v>445.76</v>
      </c>
      <c r="AI2219">
        <v>4122.49</v>
      </c>
      <c r="AJ2219">
        <v>455.28699999999998</v>
      </c>
      <c r="AK2219">
        <v>580.62300000000005</v>
      </c>
      <c r="AL2219">
        <v>602.87</v>
      </c>
      <c r="AM2219">
        <v>1118.1500000000001</v>
      </c>
      <c r="AN2219">
        <v>215.62</v>
      </c>
      <c r="AO2219">
        <v>1057.8</v>
      </c>
    </row>
    <row r="2220" spans="4:41" x14ac:dyDescent="0.3">
      <c r="D2220" s="1">
        <v>40109</v>
      </c>
      <c r="E2220">
        <v>1.5007999999999999</v>
      </c>
      <c r="F2220">
        <v>1.0865</v>
      </c>
      <c r="G2220">
        <v>1.6306</v>
      </c>
      <c r="H2220">
        <v>-7</v>
      </c>
      <c r="I2220">
        <v>-1.3</v>
      </c>
      <c r="J2220">
        <v>-0.3</v>
      </c>
      <c r="K2220">
        <v>-7.5</v>
      </c>
      <c r="L2220">
        <v>173.5</v>
      </c>
      <c r="M2220">
        <v>24.429600000000001</v>
      </c>
      <c r="N2220">
        <v>22.27</v>
      </c>
      <c r="O2220">
        <v>80.5</v>
      </c>
      <c r="P2220">
        <v>1.254</v>
      </c>
      <c r="Q2220">
        <v>4.1900000000000004</v>
      </c>
      <c r="R2220">
        <v>3.7</v>
      </c>
      <c r="S2220">
        <v>1.52</v>
      </c>
      <c r="T2220">
        <v>1.75</v>
      </c>
      <c r="U2220">
        <v>3.11</v>
      </c>
      <c r="V2220">
        <v>3.3479999999999999</v>
      </c>
      <c r="W2220">
        <v>1.3779999999999999</v>
      </c>
      <c r="X2220">
        <v>2.5089999999999999</v>
      </c>
      <c r="Y2220">
        <v>3.6219999999999999</v>
      </c>
      <c r="Z2220">
        <v>3.8730000000000002</v>
      </c>
      <c r="AA2220">
        <v>3.6749999999999998</v>
      </c>
      <c r="AB2220">
        <v>0.39050000000000001</v>
      </c>
      <c r="AC2220">
        <v>3.49</v>
      </c>
      <c r="AD2220">
        <v>0.99990000000000001</v>
      </c>
      <c r="AE2220">
        <v>2.4459</v>
      </c>
      <c r="AG2220">
        <v>244.89</v>
      </c>
      <c r="AH2220">
        <v>443.65</v>
      </c>
      <c r="AI2220">
        <v>4091.2939999999999</v>
      </c>
      <c r="AJ2220">
        <v>458.85599999999999</v>
      </c>
      <c r="AK2220">
        <v>576.6</v>
      </c>
      <c r="AL2220">
        <v>611.30999999999995</v>
      </c>
      <c r="AM2220">
        <v>1110.06</v>
      </c>
      <c r="AN2220">
        <v>214.93</v>
      </c>
      <c r="AO2220">
        <v>1055.5999999999999</v>
      </c>
    </row>
    <row r="2221" spans="4:41" x14ac:dyDescent="0.3">
      <c r="D2221" s="1">
        <v>40112</v>
      </c>
      <c r="E2221">
        <v>1.4876</v>
      </c>
      <c r="F2221">
        <v>1.0982000000000001</v>
      </c>
      <c r="G2221">
        <v>1.6335999999999999</v>
      </c>
      <c r="H2221">
        <v>-7</v>
      </c>
      <c r="I2221">
        <v>-1.3</v>
      </c>
      <c r="J2221">
        <v>-0.3</v>
      </c>
      <c r="K2221">
        <v>-7.5</v>
      </c>
      <c r="L2221">
        <v>173.5</v>
      </c>
      <c r="M2221">
        <v>27.279800000000002</v>
      </c>
      <c r="N2221">
        <v>24.31</v>
      </c>
      <c r="O2221">
        <v>78.680000000000007</v>
      </c>
      <c r="P2221">
        <v>1.2509999999999999</v>
      </c>
      <c r="Q2221">
        <v>4.181</v>
      </c>
      <c r="R2221">
        <v>3.7</v>
      </c>
      <c r="S2221">
        <v>1.55</v>
      </c>
      <c r="T2221">
        <v>1.9</v>
      </c>
      <c r="U2221">
        <v>3.11</v>
      </c>
      <c r="V2221">
        <v>3.3540000000000001</v>
      </c>
      <c r="W2221">
        <v>1.3660000000000001</v>
      </c>
      <c r="X2221">
        <v>2.5219999999999998</v>
      </c>
      <c r="Y2221">
        <v>3.6269999999999998</v>
      </c>
      <c r="Z2221">
        <v>3.867</v>
      </c>
      <c r="AA2221">
        <v>3.6970000000000001</v>
      </c>
      <c r="AB2221">
        <v>0.39760000000000001</v>
      </c>
      <c r="AC2221">
        <v>3.5541999999999998</v>
      </c>
      <c r="AD2221">
        <v>1.0246</v>
      </c>
      <c r="AE2221">
        <v>2.4866999999999999</v>
      </c>
      <c r="AG2221">
        <v>241.84</v>
      </c>
      <c r="AH2221">
        <v>435.9</v>
      </c>
      <c r="AI2221">
        <v>4054.1970000000001</v>
      </c>
      <c r="AJ2221">
        <v>454.53899999999999</v>
      </c>
      <c r="AK2221">
        <v>573.98500000000001</v>
      </c>
      <c r="AL2221">
        <v>612.89</v>
      </c>
      <c r="AM2221">
        <v>1120.76</v>
      </c>
      <c r="AN2221">
        <v>213.99</v>
      </c>
      <c r="AO2221">
        <v>1042.0999999999999</v>
      </c>
    </row>
    <row r="2222" spans="4:41" x14ac:dyDescent="0.3">
      <c r="D2222" s="1">
        <v>40113</v>
      </c>
      <c r="E2222">
        <v>1.4803999999999999</v>
      </c>
      <c r="F2222">
        <v>1.1055999999999999</v>
      </c>
      <c r="G2222">
        <v>1.6367</v>
      </c>
      <c r="H2222">
        <v>-7</v>
      </c>
      <c r="I2222">
        <v>-1.3</v>
      </c>
      <c r="J2222">
        <v>-0.3</v>
      </c>
      <c r="K2222">
        <v>-7.5</v>
      </c>
      <c r="L2222">
        <v>173.5</v>
      </c>
      <c r="M2222">
        <v>27.433800000000002</v>
      </c>
      <c r="N2222">
        <v>24.83</v>
      </c>
      <c r="O2222">
        <v>79.55</v>
      </c>
      <c r="P2222">
        <v>1.246</v>
      </c>
      <c r="Q2222">
        <v>4.0960000000000001</v>
      </c>
      <c r="R2222">
        <v>3.71</v>
      </c>
      <c r="S2222">
        <v>1.54</v>
      </c>
      <c r="T2222">
        <v>1.86</v>
      </c>
      <c r="U2222">
        <v>3.11</v>
      </c>
      <c r="V2222">
        <v>3.2690000000000001</v>
      </c>
      <c r="W2222">
        <v>1.2929999999999999</v>
      </c>
      <c r="X2222">
        <v>2.4329999999999998</v>
      </c>
      <c r="Y2222">
        <v>3.55</v>
      </c>
      <c r="Z2222">
        <v>3.8</v>
      </c>
      <c r="AA2222">
        <v>3.61</v>
      </c>
      <c r="AB2222">
        <v>0.37919999999999998</v>
      </c>
      <c r="AC2222">
        <v>3.4447999999999999</v>
      </c>
      <c r="AD2222">
        <v>0.92600000000000005</v>
      </c>
      <c r="AE2222">
        <v>2.3714</v>
      </c>
      <c r="AG2222">
        <v>242.27</v>
      </c>
      <c r="AH2222">
        <v>433.13</v>
      </c>
      <c r="AI2222">
        <v>4058.6179999999999</v>
      </c>
      <c r="AJ2222">
        <v>440.31200000000001</v>
      </c>
      <c r="AK2222">
        <v>554.38300000000004</v>
      </c>
      <c r="AL2222">
        <v>605.54</v>
      </c>
      <c r="AM2222">
        <v>1102.03</v>
      </c>
      <c r="AN2222">
        <v>215.54</v>
      </c>
      <c r="AO2222">
        <v>1034.7</v>
      </c>
    </row>
    <row r="2223" spans="4:41" x14ac:dyDescent="0.3">
      <c r="D2223" s="1">
        <v>40114</v>
      </c>
      <c r="E2223">
        <v>1.4705999999999999</v>
      </c>
      <c r="F2223">
        <v>1.1134999999999999</v>
      </c>
      <c r="G2223">
        <v>1.6373</v>
      </c>
      <c r="H2223">
        <v>-7</v>
      </c>
      <c r="I2223">
        <v>-1.3</v>
      </c>
      <c r="J2223">
        <v>-0.3</v>
      </c>
      <c r="K2223">
        <v>-7.5</v>
      </c>
      <c r="L2223">
        <v>173.5</v>
      </c>
      <c r="M2223">
        <v>28.8978</v>
      </c>
      <c r="N2223">
        <v>27.91</v>
      </c>
      <c r="O2223">
        <v>77.459999999999994</v>
      </c>
      <c r="P2223">
        <v>1.238</v>
      </c>
      <c r="Q2223">
        <v>4.0819999999999999</v>
      </c>
      <c r="R2223">
        <v>3.73</v>
      </c>
      <c r="S2223">
        <v>1.54</v>
      </c>
      <c r="T2223">
        <v>1.86</v>
      </c>
      <c r="U2223">
        <v>3.13</v>
      </c>
      <c r="V2223">
        <v>3.258</v>
      </c>
      <c r="W2223">
        <v>1.284</v>
      </c>
      <c r="X2223">
        <v>2.42</v>
      </c>
      <c r="Y2223">
        <v>3.5409999999999999</v>
      </c>
      <c r="Z2223">
        <v>3.7869999999999999</v>
      </c>
      <c r="AA2223">
        <v>3.6070000000000002</v>
      </c>
      <c r="AB2223">
        <v>0.3639</v>
      </c>
      <c r="AC2223">
        <v>3.4148000000000001</v>
      </c>
      <c r="AD2223">
        <v>0.93659999999999999</v>
      </c>
      <c r="AE2223">
        <v>2.3342000000000001</v>
      </c>
      <c r="AG2223">
        <v>237.34</v>
      </c>
      <c r="AH2223">
        <v>422.7</v>
      </c>
      <c r="AI2223">
        <v>3974.107</v>
      </c>
      <c r="AJ2223">
        <v>415.971</v>
      </c>
      <c r="AK2223">
        <v>528.04200000000003</v>
      </c>
      <c r="AL2223">
        <v>591.83000000000004</v>
      </c>
      <c r="AM2223">
        <v>1093.81</v>
      </c>
      <c r="AN2223">
        <v>216.14</v>
      </c>
      <c r="AO2223">
        <v>1029.9000000000001</v>
      </c>
    </row>
    <row r="2224" spans="4:41" x14ac:dyDescent="0.3">
      <c r="D2224" s="1">
        <v>40115</v>
      </c>
      <c r="E2224">
        <v>1.4822</v>
      </c>
      <c r="F2224">
        <v>1.1163000000000001</v>
      </c>
      <c r="G2224">
        <v>1.6548</v>
      </c>
      <c r="H2224">
        <v>-7</v>
      </c>
      <c r="I2224">
        <v>-1.3</v>
      </c>
      <c r="J2224">
        <v>-0.3</v>
      </c>
      <c r="K2224">
        <v>-7.5</v>
      </c>
      <c r="L2224">
        <v>173.5</v>
      </c>
      <c r="M2224">
        <v>27.434799999999999</v>
      </c>
      <c r="N2224">
        <v>24.76</v>
      </c>
      <c r="O2224">
        <v>79.87</v>
      </c>
      <c r="P2224">
        <v>1.2350000000000001</v>
      </c>
      <c r="Q2224">
        <v>4.1470000000000002</v>
      </c>
      <c r="R2224">
        <v>3.7</v>
      </c>
      <c r="S2224">
        <v>1.54</v>
      </c>
      <c r="T2224">
        <v>1.79</v>
      </c>
      <c r="U2224">
        <v>3.1</v>
      </c>
      <c r="V2224">
        <v>3.3239999999999998</v>
      </c>
      <c r="W2224">
        <v>1.3560000000000001</v>
      </c>
      <c r="X2224">
        <v>2.5030000000000001</v>
      </c>
      <c r="Y2224">
        <v>3.621</v>
      </c>
      <c r="Z2224">
        <v>3.87</v>
      </c>
      <c r="AA2224">
        <v>3.673</v>
      </c>
      <c r="AB2224">
        <v>0.37109999999999999</v>
      </c>
      <c r="AC2224">
        <v>3.4973999999999998</v>
      </c>
      <c r="AD2224">
        <v>0.97619999999999996</v>
      </c>
      <c r="AE2224">
        <v>2.4350999999999998</v>
      </c>
      <c r="AG2224">
        <v>241.73</v>
      </c>
      <c r="AH2224">
        <v>432.13</v>
      </c>
      <c r="AI2224">
        <v>4063.57</v>
      </c>
      <c r="AJ2224">
        <v>430.88600000000002</v>
      </c>
      <c r="AK2224">
        <v>556.79</v>
      </c>
      <c r="AL2224">
        <v>579.86</v>
      </c>
      <c r="AM2224">
        <v>1085.77</v>
      </c>
      <c r="AN2224">
        <v>215.17</v>
      </c>
      <c r="AO2224">
        <v>1047.0999999999999</v>
      </c>
    </row>
    <row r="2225" spans="4:41" x14ac:dyDescent="0.3">
      <c r="D2225" s="1">
        <v>40116</v>
      </c>
      <c r="E2225">
        <v>1.4719</v>
      </c>
      <c r="F2225">
        <v>1.1173999999999999</v>
      </c>
      <c r="G2225">
        <v>1.6453</v>
      </c>
      <c r="H2225">
        <v>-7</v>
      </c>
      <c r="I2225">
        <v>-1.3</v>
      </c>
      <c r="J2225">
        <v>-0.3</v>
      </c>
      <c r="K2225">
        <v>-7.5</v>
      </c>
      <c r="L2225">
        <v>173.5</v>
      </c>
      <c r="M2225">
        <v>31.325700000000001</v>
      </c>
      <c r="N2225">
        <v>30.69</v>
      </c>
      <c r="O2225">
        <v>77</v>
      </c>
      <c r="P2225">
        <v>1.2370000000000001</v>
      </c>
      <c r="Q2225">
        <v>4.0739999999999998</v>
      </c>
      <c r="R2225">
        <v>3.71</v>
      </c>
      <c r="S2225">
        <v>1.54</v>
      </c>
      <c r="T2225">
        <v>1.86</v>
      </c>
      <c r="U2225">
        <v>3.16</v>
      </c>
      <c r="V2225">
        <v>3.2309999999999999</v>
      </c>
      <c r="W2225">
        <v>1.288</v>
      </c>
      <c r="X2225">
        <v>2.411</v>
      </c>
      <c r="Y2225">
        <v>3.5329999999999999</v>
      </c>
      <c r="Z2225">
        <v>3.7879999999999998</v>
      </c>
      <c r="AA2225">
        <v>3.6190000000000002</v>
      </c>
      <c r="AB2225">
        <v>0.34660000000000002</v>
      </c>
      <c r="AC2225">
        <v>3.3828</v>
      </c>
      <c r="AD2225">
        <v>0.8891</v>
      </c>
      <c r="AE2225">
        <v>2.3083999999999998</v>
      </c>
      <c r="AG2225">
        <v>236.93</v>
      </c>
      <c r="AH2225">
        <v>421.72</v>
      </c>
      <c r="AI2225">
        <v>3972.8270000000002</v>
      </c>
      <c r="AJ2225">
        <v>414.90300000000002</v>
      </c>
      <c r="AK2225">
        <v>538.54899999999998</v>
      </c>
      <c r="AL2225">
        <v>585.26</v>
      </c>
      <c r="AM2225">
        <v>1101.04</v>
      </c>
      <c r="AN2225">
        <v>216.79</v>
      </c>
      <c r="AO2225">
        <v>1040.4000000000001</v>
      </c>
    </row>
    <row r="2226" spans="4:41" x14ac:dyDescent="0.3">
      <c r="D2226" s="1">
        <v>40119</v>
      </c>
      <c r="E2226">
        <v>1.4775</v>
      </c>
      <c r="F2226">
        <v>1.1105</v>
      </c>
      <c r="G2226">
        <v>1.6408</v>
      </c>
      <c r="H2226">
        <v>-5.8</v>
      </c>
      <c r="I2226">
        <v>-0.2</v>
      </c>
      <c r="J2226">
        <v>-0.1</v>
      </c>
      <c r="K2226">
        <v>-6.4</v>
      </c>
      <c r="L2226">
        <v>174.3</v>
      </c>
      <c r="M2226">
        <v>30.975899999999999</v>
      </c>
      <c r="N2226">
        <v>29.78</v>
      </c>
      <c r="O2226">
        <v>78.13</v>
      </c>
      <c r="P2226">
        <v>1.2370000000000001</v>
      </c>
      <c r="Q2226">
        <v>4.0629999999999997</v>
      </c>
      <c r="R2226">
        <v>3.73</v>
      </c>
      <c r="S2226">
        <v>1.52</v>
      </c>
      <c r="T2226">
        <v>1.78</v>
      </c>
      <c r="U2226">
        <v>3.12</v>
      </c>
      <c r="V2226">
        <v>3.2370000000000001</v>
      </c>
      <c r="W2226">
        <v>1.2949999999999999</v>
      </c>
      <c r="X2226">
        <v>2.411</v>
      </c>
      <c r="Y2226">
        <v>3.5419999999999998</v>
      </c>
      <c r="Z2226">
        <v>3.7839999999999998</v>
      </c>
      <c r="AA2226">
        <v>3.6629999999999998</v>
      </c>
      <c r="AB2226">
        <v>0.35580000000000001</v>
      </c>
      <c r="AC2226">
        <v>3.4144999999999999</v>
      </c>
      <c r="AD2226">
        <v>0.91269999999999996</v>
      </c>
      <c r="AE2226">
        <v>2.3283</v>
      </c>
      <c r="AG2226">
        <v>237.64</v>
      </c>
      <c r="AH2226">
        <v>424.8</v>
      </c>
      <c r="AI2226">
        <v>3994.0320000000002</v>
      </c>
      <c r="AJ2226">
        <v>421.88099999999997</v>
      </c>
      <c r="AK2226">
        <v>535.32299999999998</v>
      </c>
      <c r="AL2226">
        <v>582.89</v>
      </c>
      <c r="AM2226">
        <v>1083.6600000000001</v>
      </c>
      <c r="AN2226">
        <v>216.57</v>
      </c>
      <c r="AO2226">
        <v>1054</v>
      </c>
    </row>
    <row r="2227" spans="4:41" x14ac:dyDescent="0.3">
      <c r="D2227" s="1">
        <v>40120</v>
      </c>
      <c r="E2227">
        <v>1.4723999999999999</v>
      </c>
      <c r="F2227">
        <v>1.1164000000000001</v>
      </c>
      <c r="G2227">
        <v>1.6435999999999999</v>
      </c>
      <c r="H2227">
        <v>-5.8</v>
      </c>
      <c r="I2227">
        <v>-0.2</v>
      </c>
      <c r="J2227">
        <v>-0.1</v>
      </c>
      <c r="K2227">
        <v>-6.4</v>
      </c>
      <c r="L2227">
        <v>174.3</v>
      </c>
      <c r="M2227">
        <v>31.769100000000002</v>
      </c>
      <c r="N2227">
        <v>28.81</v>
      </c>
      <c r="O2227">
        <v>79.599999999999994</v>
      </c>
      <c r="P2227">
        <v>1.236</v>
      </c>
      <c r="Q2227">
        <v>4.0830000000000002</v>
      </c>
      <c r="R2227">
        <v>3.73</v>
      </c>
      <c r="S2227">
        <v>1.52</v>
      </c>
      <c r="T2227">
        <v>1.78</v>
      </c>
      <c r="U2227">
        <v>3.12</v>
      </c>
      <c r="V2227">
        <v>3.2629999999999999</v>
      </c>
      <c r="W2227">
        <v>1.2809999999999999</v>
      </c>
      <c r="X2227">
        <v>2.4129999999999998</v>
      </c>
      <c r="Y2227">
        <v>3.5710000000000002</v>
      </c>
      <c r="Z2227">
        <v>3.8159999999999998</v>
      </c>
      <c r="AA2227">
        <v>3.722</v>
      </c>
      <c r="AB2227">
        <v>0.34460000000000002</v>
      </c>
      <c r="AC2227">
        <v>3.4651999999999998</v>
      </c>
      <c r="AD2227">
        <v>0.91259999999999997</v>
      </c>
      <c r="AE2227">
        <v>2.3515999999999999</v>
      </c>
      <c r="AG2227">
        <v>234.9</v>
      </c>
      <c r="AH2227">
        <v>415.92</v>
      </c>
      <c r="AI2227">
        <v>3945.0259999999998</v>
      </c>
      <c r="AJ2227">
        <v>405.536</v>
      </c>
      <c r="AK2227">
        <v>546.77800000000002</v>
      </c>
      <c r="AL2227">
        <v>574.61</v>
      </c>
      <c r="AM2227">
        <v>1083.6600000000001</v>
      </c>
      <c r="AN2227">
        <v>215.97</v>
      </c>
      <c r="AO2227">
        <v>1084.9000000000001</v>
      </c>
    </row>
    <row r="2228" spans="4:41" x14ac:dyDescent="0.3">
      <c r="D2228" s="1">
        <v>40121</v>
      </c>
      <c r="E2228">
        <v>1.4861</v>
      </c>
      <c r="F2228">
        <v>1.1138999999999999</v>
      </c>
      <c r="G2228">
        <v>1.6554</v>
      </c>
      <c r="H2228">
        <v>-5.8</v>
      </c>
      <c r="I2228">
        <v>-0.2</v>
      </c>
      <c r="J2228">
        <v>-0.1</v>
      </c>
      <c r="K2228">
        <v>-6.4</v>
      </c>
      <c r="L2228">
        <v>174.3</v>
      </c>
      <c r="M2228">
        <v>29.5213</v>
      </c>
      <c r="N2228">
        <v>27.72</v>
      </c>
      <c r="O2228">
        <v>80.400000000000006</v>
      </c>
      <c r="P2228">
        <v>1.238</v>
      </c>
      <c r="Q2228">
        <v>4.1109999999999998</v>
      </c>
      <c r="R2228">
        <v>3.73</v>
      </c>
      <c r="S2228">
        <v>1.52</v>
      </c>
      <c r="T2228">
        <v>1.79</v>
      </c>
      <c r="U2228">
        <v>3.12</v>
      </c>
      <c r="V2228">
        <v>3.3180000000000001</v>
      </c>
      <c r="W2228">
        <v>1.3080000000000001</v>
      </c>
      <c r="X2228">
        <v>2.4609999999999999</v>
      </c>
      <c r="Y2228">
        <v>3.605</v>
      </c>
      <c r="Z2228">
        <v>3.8559999999999999</v>
      </c>
      <c r="AA2228">
        <v>3.7919999999999998</v>
      </c>
      <c r="AB2228">
        <v>0.32829999999999998</v>
      </c>
      <c r="AC2228">
        <v>3.5236999999999998</v>
      </c>
      <c r="AD2228">
        <v>0.89659999999999995</v>
      </c>
      <c r="AE2228">
        <v>2.375</v>
      </c>
      <c r="AG2228">
        <v>239.13</v>
      </c>
      <c r="AH2228">
        <v>428.15</v>
      </c>
      <c r="AI2228">
        <v>4051.7930000000001</v>
      </c>
      <c r="AJ2228">
        <v>412.96499999999997</v>
      </c>
      <c r="AK2228">
        <v>562.56600000000003</v>
      </c>
      <c r="AL2228">
        <v>588.69000000000005</v>
      </c>
      <c r="AM2228">
        <v>1084.55</v>
      </c>
      <c r="AN2228">
        <v>215.37</v>
      </c>
      <c r="AO2228">
        <v>1087.3</v>
      </c>
    </row>
    <row r="2229" spans="4:41" x14ac:dyDescent="0.3">
      <c r="D2229" s="1">
        <v>40122</v>
      </c>
      <c r="E2229">
        <v>1.4871000000000001</v>
      </c>
      <c r="F2229">
        <v>1.1152</v>
      </c>
      <c r="G2229">
        <v>1.6583000000000001</v>
      </c>
      <c r="H2229">
        <v>-5.8</v>
      </c>
      <c r="I2229">
        <v>-0.2</v>
      </c>
      <c r="J2229">
        <v>-0.1</v>
      </c>
      <c r="K2229">
        <v>-6.4</v>
      </c>
      <c r="L2229">
        <v>174.3</v>
      </c>
      <c r="M2229">
        <v>28.266999999999999</v>
      </c>
      <c r="N2229">
        <v>25.43</v>
      </c>
      <c r="O2229">
        <v>79.62</v>
      </c>
      <c r="P2229">
        <v>1.2370000000000001</v>
      </c>
      <c r="Q2229">
        <v>4.1230000000000002</v>
      </c>
      <c r="R2229">
        <v>3.73</v>
      </c>
      <c r="S2229">
        <v>1.5</v>
      </c>
      <c r="T2229">
        <v>1.71</v>
      </c>
      <c r="U2229">
        <v>3.09</v>
      </c>
      <c r="V2229">
        <v>3.347</v>
      </c>
      <c r="W2229">
        <v>1.304</v>
      </c>
      <c r="X2229">
        <v>2.4889999999999999</v>
      </c>
      <c r="Y2229">
        <v>3.629</v>
      </c>
      <c r="Z2229">
        <v>3.8820000000000001</v>
      </c>
      <c r="AA2229">
        <v>3.8540000000000001</v>
      </c>
      <c r="AB2229">
        <v>0.314</v>
      </c>
      <c r="AC2229">
        <v>3.5236000000000001</v>
      </c>
      <c r="AD2229">
        <v>0.87260000000000004</v>
      </c>
      <c r="AE2229">
        <v>2.3349000000000002</v>
      </c>
      <c r="AG2229">
        <v>240.52</v>
      </c>
      <c r="AH2229">
        <v>432.18</v>
      </c>
      <c r="AI2229">
        <v>4070.85</v>
      </c>
      <c r="AJ2229">
        <v>427.18099999999998</v>
      </c>
      <c r="AK2229">
        <v>570.13699999999994</v>
      </c>
      <c r="AL2229">
        <v>585.85</v>
      </c>
      <c r="AM2229">
        <v>1076.79</v>
      </c>
      <c r="AN2229">
        <v>215.83</v>
      </c>
      <c r="AO2229">
        <v>1089.3</v>
      </c>
    </row>
    <row r="2230" spans="4:41" x14ac:dyDescent="0.3">
      <c r="D2230" s="1">
        <v>40123</v>
      </c>
      <c r="E2230">
        <v>1.4846999999999999</v>
      </c>
      <c r="F2230">
        <v>1.1187</v>
      </c>
      <c r="G2230">
        <v>1.6612</v>
      </c>
      <c r="H2230">
        <v>-5.8</v>
      </c>
      <c r="I2230">
        <v>-0.2</v>
      </c>
      <c r="J2230">
        <v>-0.1</v>
      </c>
      <c r="K2230">
        <v>-6.4</v>
      </c>
      <c r="L2230">
        <v>174.3</v>
      </c>
      <c r="M2230">
        <v>27.482099999999999</v>
      </c>
      <c r="N2230">
        <v>24.19</v>
      </c>
      <c r="O2230">
        <v>77.430000000000007</v>
      </c>
      <c r="P2230">
        <v>1.236</v>
      </c>
      <c r="Q2230">
        <v>4.1319999999999997</v>
      </c>
      <c r="R2230">
        <v>3.74</v>
      </c>
      <c r="S2230">
        <v>1.52</v>
      </c>
      <c r="T2230">
        <v>1.77</v>
      </c>
      <c r="U2230">
        <v>3.13</v>
      </c>
      <c r="V2230">
        <v>3.3639999999999999</v>
      </c>
      <c r="W2230">
        <v>1.276</v>
      </c>
      <c r="X2230">
        <v>2.4900000000000002</v>
      </c>
      <c r="Y2230">
        <v>3.649</v>
      </c>
      <c r="Z2230">
        <v>3.895</v>
      </c>
      <c r="AA2230">
        <v>3.8849999999999998</v>
      </c>
      <c r="AB2230">
        <v>0.30280000000000001</v>
      </c>
      <c r="AC2230">
        <v>3.4971000000000001</v>
      </c>
      <c r="AD2230">
        <v>0.84009999999999996</v>
      </c>
      <c r="AE2230">
        <v>2.2947000000000002</v>
      </c>
      <c r="AG2230">
        <v>241.06</v>
      </c>
      <c r="AH2230">
        <v>432.63</v>
      </c>
      <c r="AI2230">
        <v>4085.9659999999999</v>
      </c>
      <c r="AJ2230">
        <v>419.66500000000002</v>
      </c>
      <c r="AK2230">
        <v>567.63900000000001</v>
      </c>
      <c r="AL2230">
        <v>595</v>
      </c>
      <c r="AM2230">
        <v>1075.6199999999999</v>
      </c>
      <c r="AN2230">
        <v>216.45</v>
      </c>
      <c r="AO2230">
        <v>1095.7</v>
      </c>
    </row>
    <row r="2231" spans="4:41" x14ac:dyDescent="0.3">
      <c r="D2231" s="1">
        <v>40126</v>
      </c>
      <c r="E2231">
        <v>1.4999</v>
      </c>
      <c r="F2231">
        <v>1.1173</v>
      </c>
      <c r="G2231">
        <v>1.6758999999999999</v>
      </c>
      <c r="H2231">
        <v>-5.8</v>
      </c>
      <c r="I2231">
        <v>-0.2</v>
      </c>
      <c r="J2231">
        <v>-0.1</v>
      </c>
      <c r="K2231">
        <v>-6.4</v>
      </c>
      <c r="L2231">
        <v>174.3</v>
      </c>
      <c r="M2231">
        <v>26.3446</v>
      </c>
      <c r="N2231">
        <v>23.15</v>
      </c>
      <c r="O2231">
        <v>79.430000000000007</v>
      </c>
      <c r="P2231">
        <v>1.2310000000000001</v>
      </c>
      <c r="Q2231">
        <v>4.0860000000000003</v>
      </c>
      <c r="R2231">
        <v>3.73</v>
      </c>
      <c r="S2231">
        <v>1.52</v>
      </c>
      <c r="T2231">
        <v>1.7</v>
      </c>
      <c r="U2231">
        <v>3.12</v>
      </c>
      <c r="V2231">
        <v>3.3180000000000001</v>
      </c>
      <c r="W2231">
        <v>1.2430000000000001</v>
      </c>
      <c r="X2231">
        <v>2.4390000000000001</v>
      </c>
      <c r="Y2231">
        <v>3.5979999999999999</v>
      </c>
      <c r="Z2231">
        <v>3.85</v>
      </c>
      <c r="AA2231">
        <v>3.835</v>
      </c>
      <c r="AB2231">
        <v>0.30280000000000001</v>
      </c>
      <c r="AC2231">
        <v>3.4857</v>
      </c>
      <c r="AD2231">
        <v>0.84789999999999999</v>
      </c>
      <c r="AE2231">
        <v>2.2947000000000002</v>
      </c>
      <c r="AG2231">
        <v>245.74</v>
      </c>
      <c r="AH2231">
        <v>445.06</v>
      </c>
      <c r="AI2231">
        <v>4193.3270000000002</v>
      </c>
      <c r="AJ2231">
        <v>443.24</v>
      </c>
      <c r="AK2231">
        <v>587.04899999999998</v>
      </c>
      <c r="AL2231">
        <v>604.5</v>
      </c>
      <c r="AM2231">
        <v>1071.51</v>
      </c>
      <c r="AN2231">
        <v>216.66</v>
      </c>
      <c r="AO2231">
        <v>1101.4000000000001</v>
      </c>
    </row>
    <row r="2232" spans="4:41" x14ac:dyDescent="0.3">
      <c r="D2232" s="1">
        <v>40127</v>
      </c>
      <c r="E2232">
        <v>1.4993000000000001</v>
      </c>
      <c r="F2232">
        <v>1.1168</v>
      </c>
      <c r="G2232">
        <v>1.6744000000000001</v>
      </c>
      <c r="H2232">
        <v>-5.8</v>
      </c>
      <c r="I2232">
        <v>-0.2</v>
      </c>
      <c r="J2232">
        <v>-0.1</v>
      </c>
      <c r="K2232">
        <v>-6.4</v>
      </c>
      <c r="L2232">
        <v>174.3</v>
      </c>
      <c r="M2232">
        <v>26.3612</v>
      </c>
      <c r="N2232">
        <v>22.84</v>
      </c>
      <c r="O2232">
        <v>79.05</v>
      </c>
      <c r="P2232">
        <v>1.2290000000000001</v>
      </c>
      <c r="Q2232">
        <v>4.0419999999999998</v>
      </c>
      <c r="R2232">
        <v>3.75</v>
      </c>
      <c r="S2232">
        <v>1.52</v>
      </c>
      <c r="T2232">
        <v>1.76</v>
      </c>
      <c r="U2232">
        <v>3.17</v>
      </c>
      <c r="V2232">
        <v>3.28</v>
      </c>
      <c r="W2232">
        <v>1.2390000000000001</v>
      </c>
      <c r="X2232">
        <v>2.4180000000000001</v>
      </c>
      <c r="Y2232">
        <v>3.5649999999999999</v>
      </c>
      <c r="Z2232">
        <v>3.81</v>
      </c>
      <c r="AA2232">
        <v>3.7919999999999998</v>
      </c>
      <c r="AB2232">
        <v>0.29360000000000003</v>
      </c>
      <c r="AC2232">
        <v>3.4723999999999999</v>
      </c>
      <c r="AD2232">
        <v>0.82340000000000002</v>
      </c>
      <c r="AE2232">
        <v>2.2913000000000001</v>
      </c>
      <c r="AG2232">
        <v>245.31</v>
      </c>
      <c r="AH2232">
        <v>443.12</v>
      </c>
      <c r="AI2232">
        <v>4184.5659999999998</v>
      </c>
      <c r="AJ2232">
        <v>448.53399999999999</v>
      </c>
      <c r="AK2232">
        <v>586.91</v>
      </c>
      <c r="AL2232">
        <v>606.55999999999995</v>
      </c>
      <c r="AM2232">
        <v>1073.69</v>
      </c>
      <c r="AN2232">
        <v>216.74</v>
      </c>
      <c r="AO2232">
        <v>1102.5</v>
      </c>
    </row>
    <row r="2233" spans="4:41" x14ac:dyDescent="0.3">
      <c r="D2233" s="1">
        <v>40129</v>
      </c>
      <c r="E2233">
        <v>1.4850000000000001</v>
      </c>
      <c r="F2233">
        <v>1.1163000000000001</v>
      </c>
      <c r="G2233">
        <v>1.6577</v>
      </c>
      <c r="H2233">
        <v>-5.8</v>
      </c>
      <c r="I2233">
        <v>-0.2</v>
      </c>
      <c r="J2233">
        <v>-0.1</v>
      </c>
      <c r="K2233">
        <v>-6.4</v>
      </c>
      <c r="L2233">
        <v>174.3</v>
      </c>
      <c r="M2233">
        <v>26.541899999999998</v>
      </c>
      <c r="N2233">
        <v>24.24</v>
      </c>
      <c r="O2233">
        <v>76.94</v>
      </c>
      <c r="P2233">
        <v>1.226</v>
      </c>
      <c r="Q2233">
        <v>4.0519999999999996</v>
      </c>
      <c r="R2233">
        <v>3.75</v>
      </c>
      <c r="S2233">
        <v>1.5</v>
      </c>
      <c r="T2233">
        <v>1.77</v>
      </c>
      <c r="U2233">
        <v>3.12</v>
      </c>
      <c r="V2233">
        <v>3.3620000000000001</v>
      </c>
      <c r="W2233">
        <v>1.2130000000000001</v>
      </c>
      <c r="X2233">
        <v>2.4249999999999998</v>
      </c>
      <c r="Y2233">
        <v>3.5880000000000001</v>
      </c>
      <c r="Z2233">
        <v>3.8260000000000001</v>
      </c>
      <c r="AA2233">
        <v>3.778</v>
      </c>
      <c r="AB2233">
        <v>0.28449999999999998</v>
      </c>
      <c r="AC2233">
        <v>3.4438</v>
      </c>
      <c r="AD2233">
        <v>0.80710000000000004</v>
      </c>
      <c r="AE2233">
        <v>2.2545000000000002</v>
      </c>
      <c r="AG2233">
        <v>246.61</v>
      </c>
      <c r="AH2233">
        <v>443.28</v>
      </c>
      <c r="AI2233">
        <v>4180.55</v>
      </c>
      <c r="AJ2233">
        <v>444.66399999999999</v>
      </c>
      <c r="AK2233">
        <v>571.61099999999999</v>
      </c>
      <c r="AL2233">
        <v>609.22</v>
      </c>
      <c r="AM2233">
        <v>1067.8599999999999</v>
      </c>
      <c r="AN2233">
        <v>217.37</v>
      </c>
      <c r="AO2233">
        <v>1106.5999999999999</v>
      </c>
    </row>
    <row r="2234" spans="4:41" x14ac:dyDescent="0.3">
      <c r="D2234" s="1">
        <v>40130</v>
      </c>
      <c r="E2234">
        <v>1.4903</v>
      </c>
      <c r="F2234">
        <v>1.119</v>
      </c>
      <c r="G2234">
        <v>1.6676</v>
      </c>
      <c r="H2234">
        <v>-5.8</v>
      </c>
      <c r="I2234">
        <v>-0.2</v>
      </c>
      <c r="J2234">
        <v>-0.1</v>
      </c>
      <c r="K2234">
        <v>-6.4</v>
      </c>
      <c r="L2234">
        <v>174.3</v>
      </c>
      <c r="M2234">
        <v>25.794899999999998</v>
      </c>
      <c r="N2234">
        <v>23.36</v>
      </c>
      <c r="O2234">
        <v>76.349999999999994</v>
      </c>
      <c r="P2234">
        <v>1.224</v>
      </c>
      <c r="Q2234">
        <v>4.0979999999999999</v>
      </c>
      <c r="R2234">
        <v>3.75</v>
      </c>
      <c r="S2234">
        <v>1.51</v>
      </c>
      <c r="T2234">
        <v>1.76</v>
      </c>
      <c r="U2234">
        <v>3.12</v>
      </c>
      <c r="V2234">
        <v>3.3809999999999998</v>
      </c>
      <c r="W2234">
        <v>1.198</v>
      </c>
      <c r="X2234">
        <v>2.4220000000000002</v>
      </c>
      <c r="Y2234">
        <v>3.6190000000000002</v>
      </c>
      <c r="Z2234">
        <v>3.8730000000000002</v>
      </c>
      <c r="AA2234">
        <v>3.7949999999999999</v>
      </c>
      <c r="AB2234">
        <v>0.28749999999999998</v>
      </c>
      <c r="AC2234">
        <v>3.4177</v>
      </c>
      <c r="AD2234">
        <v>0.80630000000000002</v>
      </c>
      <c r="AE2234">
        <v>2.2543000000000002</v>
      </c>
      <c r="AG2234">
        <v>247.8</v>
      </c>
      <c r="AH2234">
        <v>445.73</v>
      </c>
      <c r="AI2234">
        <v>4229.6329999999998</v>
      </c>
      <c r="AJ2234">
        <v>442.53</v>
      </c>
      <c r="AK2234">
        <v>576.68499999999995</v>
      </c>
      <c r="AL2234">
        <v>612.16</v>
      </c>
      <c r="AM2234">
        <v>1066.75</v>
      </c>
      <c r="AN2234">
        <v>217.43</v>
      </c>
      <c r="AO2234">
        <v>1116.7</v>
      </c>
    </row>
    <row r="2235" spans="4:41" x14ac:dyDescent="0.3">
      <c r="D2235" s="1">
        <v>40133</v>
      </c>
      <c r="E2235">
        <v>1.4970000000000001</v>
      </c>
      <c r="F2235">
        <v>1.1234999999999999</v>
      </c>
      <c r="G2235">
        <v>1.6818</v>
      </c>
      <c r="H2235">
        <v>-5.8</v>
      </c>
      <c r="I2235">
        <v>-0.2</v>
      </c>
      <c r="J2235">
        <v>-0.1</v>
      </c>
      <c r="K2235">
        <v>-6.4</v>
      </c>
      <c r="L2235">
        <v>174.3</v>
      </c>
      <c r="M2235">
        <v>26.0885</v>
      </c>
      <c r="N2235">
        <v>22.89</v>
      </c>
      <c r="O2235">
        <v>78.900000000000006</v>
      </c>
      <c r="P2235">
        <v>1.222</v>
      </c>
      <c r="Q2235">
        <v>4.07</v>
      </c>
      <c r="R2235">
        <v>3.74</v>
      </c>
      <c r="S2235">
        <v>1.51</v>
      </c>
      <c r="T2235">
        <v>1.75</v>
      </c>
      <c r="U2235">
        <v>3.11</v>
      </c>
      <c r="V2235">
        <v>3.323</v>
      </c>
      <c r="W2235">
        <v>1.1779999999999999</v>
      </c>
      <c r="X2235">
        <v>2.3780000000000001</v>
      </c>
      <c r="Y2235">
        <v>3.5819999999999999</v>
      </c>
      <c r="Z2235">
        <v>3.8479999999999999</v>
      </c>
      <c r="AA2235">
        <v>3.7480000000000002</v>
      </c>
      <c r="AB2235">
        <v>0.2722</v>
      </c>
      <c r="AC2235">
        <v>3.3342999999999998</v>
      </c>
      <c r="AD2235">
        <v>0.76580000000000004</v>
      </c>
      <c r="AE2235">
        <v>2.1842000000000001</v>
      </c>
      <c r="AG2235">
        <v>251.34</v>
      </c>
      <c r="AH2235">
        <v>454.88</v>
      </c>
      <c r="AI2235">
        <v>4322.97</v>
      </c>
      <c r="AJ2235">
        <v>463.185</v>
      </c>
      <c r="AK2235">
        <v>590.13699999999994</v>
      </c>
      <c r="AL2235">
        <v>622.27</v>
      </c>
      <c r="AM2235">
        <v>1058.8900000000001</v>
      </c>
      <c r="AN2235">
        <v>218.77</v>
      </c>
      <c r="AO2235">
        <v>1139.2</v>
      </c>
    </row>
    <row r="2236" spans="4:41" x14ac:dyDescent="0.3">
      <c r="D2236" s="1">
        <v>40134</v>
      </c>
      <c r="E2236">
        <v>1.4876</v>
      </c>
      <c r="F2236">
        <v>1.1301000000000001</v>
      </c>
      <c r="G2236">
        <v>1.6812</v>
      </c>
      <c r="H2236">
        <v>-5.8</v>
      </c>
      <c r="I2236">
        <v>-0.2</v>
      </c>
      <c r="J2236">
        <v>-0.1</v>
      </c>
      <c r="K2236">
        <v>-6.4</v>
      </c>
      <c r="L2236">
        <v>174.3</v>
      </c>
      <c r="M2236">
        <v>26.658300000000001</v>
      </c>
      <c r="N2236">
        <v>22.41</v>
      </c>
      <c r="O2236">
        <v>79.14</v>
      </c>
      <c r="P2236">
        <v>1.2230000000000001</v>
      </c>
      <c r="Q2236">
        <v>4.0229999999999997</v>
      </c>
      <c r="R2236">
        <v>3.74</v>
      </c>
      <c r="S2236">
        <v>1.51</v>
      </c>
      <c r="T2236">
        <v>1.77</v>
      </c>
      <c r="U2236">
        <v>3.16</v>
      </c>
      <c r="V2236">
        <v>3.2829999999999999</v>
      </c>
      <c r="W2236">
        <v>1.1759999999999999</v>
      </c>
      <c r="X2236">
        <v>2.3519999999999999</v>
      </c>
      <c r="Y2236">
        <v>3.5329999999999999</v>
      </c>
      <c r="Z2236">
        <v>3.786</v>
      </c>
      <c r="AA2236">
        <v>3.6720000000000002</v>
      </c>
      <c r="AB2236">
        <v>0.2641</v>
      </c>
      <c r="AC2236">
        <v>3.3231999999999999</v>
      </c>
      <c r="AD2236">
        <v>0.75739999999999996</v>
      </c>
      <c r="AE2236">
        <v>2.1640999999999999</v>
      </c>
      <c r="AG2236">
        <v>250.36</v>
      </c>
      <c r="AH2236">
        <v>448.95</v>
      </c>
      <c r="AI2236">
        <v>4299.366</v>
      </c>
      <c r="AJ2236">
        <v>457.30099999999999</v>
      </c>
      <c r="AK2236">
        <v>593.62900000000002</v>
      </c>
      <c r="AL2236">
        <v>621.58000000000004</v>
      </c>
      <c r="AM2236">
        <v>1054.69</v>
      </c>
      <c r="AN2236">
        <v>218.89</v>
      </c>
      <c r="AO2236">
        <v>1139.4000000000001</v>
      </c>
    </row>
    <row r="2237" spans="4:41" x14ac:dyDescent="0.3">
      <c r="D2237" s="1">
        <v>40135</v>
      </c>
      <c r="E2237">
        <v>1.4963</v>
      </c>
      <c r="F2237">
        <v>1.1194</v>
      </c>
      <c r="G2237">
        <v>1.6749000000000001</v>
      </c>
      <c r="H2237">
        <v>-5.8</v>
      </c>
      <c r="I2237">
        <v>-0.2</v>
      </c>
      <c r="J2237">
        <v>-0.1</v>
      </c>
      <c r="K2237">
        <v>-6.4</v>
      </c>
      <c r="L2237">
        <v>174.3</v>
      </c>
      <c r="M2237">
        <v>25.395800000000001</v>
      </c>
      <c r="N2237">
        <v>21.63</v>
      </c>
      <c r="O2237">
        <v>79.58</v>
      </c>
      <c r="P2237">
        <v>1.224</v>
      </c>
      <c r="Q2237">
        <v>4.04</v>
      </c>
      <c r="R2237">
        <v>3.74</v>
      </c>
      <c r="S2237">
        <v>1.51</v>
      </c>
      <c r="T2237">
        <v>1.76</v>
      </c>
      <c r="U2237">
        <v>3.12</v>
      </c>
      <c r="V2237">
        <v>3.2890000000000001</v>
      </c>
      <c r="W2237">
        <v>1.3120000000000001</v>
      </c>
      <c r="X2237">
        <v>2.3620000000000001</v>
      </c>
      <c r="Y2237">
        <v>3.5470000000000002</v>
      </c>
      <c r="Z2237">
        <v>3.8119999999999998</v>
      </c>
      <c r="AA2237">
        <v>3.681</v>
      </c>
      <c r="AB2237">
        <v>0.28449999999999998</v>
      </c>
      <c r="AC2237">
        <v>3.3637999999999999</v>
      </c>
      <c r="AD2237">
        <v>0.7409</v>
      </c>
      <c r="AE2237">
        <v>2.1905999999999999</v>
      </c>
      <c r="AG2237">
        <v>249.65</v>
      </c>
      <c r="AH2237">
        <v>451.86</v>
      </c>
      <c r="AI2237">
        <v>4296.0240000000003</v>
      </c>
      <c r="AJ2237">
        <v>461.03300000000002</v>
      </c>
      <c r="AK2237">
        <v>590.92700000000002</v>
      </c>
      <c r="AL2237">
        <v>623.46</v>
      </c>
      <c r="AM2237">
        <v>1046.1400000000001</v>
      </c>
      <c r="AN2237">
        <v>218.32</v>
      </c>
      <c r="AO2237">
        <v>1141.2</v>
      </c>
    </row>
    <row r="2238" spans="4:41" x14ac:dyDescent="0.3">
      <c r="D2238" s="1">
        <v>40136</v>
      </c>
      <c r="E2238">
        <v>1.4924999999999999</v>
      </c>
      <c r="F2238">
        <v>1.1167</v>
      </c>
      <c r="G2238">
        <v>1.6667000000000001</v>
      </c>
      <c r="H2238">
        <v>-5.8</v>
      </c>
      <c r="I2238">
        <v>-0.2</v>
      </c>
      <c r="J2238">
        <v>-0.1</v>
      </c>
      <c r="K2238">
        <v>-6.4</v>
      </c>
      <c r="L2238">
        <v>174.3</v>
      </c>
      <c r="M2238">
        <v>26.5245</v>
      </c>
      <c r="N2238">
        <v>22.63</v>
      </c>
      <c r="O2238">
        <v>77.459999999999994</v>
      </c>
      <c r="P2238">
        <v>1.224</v>
      </c>
      <c r="Q2238">
        <v>4.0599999999999996</v>
      </c>
      <c r="R2238">
        <v>3.74</v>
      </c>
      <c r="S2238">
        <v>1.5</v>
      </c>
      <c r="T2238">
        <v>1.75</v>
      </c>
      <c r="U2238">
        <v>3.1</v>
      </c>
      <c r="V2238">
        <v>3.2709999999999999</v>
      </c>
      <c r="W2238">
        <v>1.296</v>
      </c>
      <c r="X2238">
        <v>2.3460000000000001</v>
      </c>
      <c r="Y2238">
        <v>3.55</v>
      </c>
      <c r="Z2238">
        <v>3.8239999999999998</v>
      </c>
      <c r="AA2238">
        <v>3.6589999999999998</v>
      </c>
      <c r="AB2238">
        <v>0.25700000000000001</v>
      </c>
      <c r="AC2238">
        <v>3.3361000000000001</v>
      </c>
      <c r="AD2238">
        <v>0.70009999999999994</v>
      </c>
      <c r="AE2238">
        <v>2.1472000000000002</v>
      </c>
      <c r="AG2238">
        <v>245.52</v>
      </c>
      <c r="AH2238">
        <v>441.11</v>
      </c>
      <c r="AI2238">
        <v>4201.2520000000004</v>
      </c>
      <c r="AJ2238">
        <v>446.49099999999999</v>
      </c>
      <c r="AK2238">
        <v>578.96100000000001</v>
      </c>
      <c r="AL2238">
        <v>619.23</v>
      </c>
      <c r="AM2238">
        <v>1030.94</v>
      </c>
      <c r="AN2238">
        <v>218.72</v>
      </c>
      <c r="AO2238">
        <v>1141.9000000000001</v>
      </c>
    </row>
    <row r="2239" spans="4:41" x14ac:dyDescent="0.3">
      <c r="D2239" s="1">
        <v>40137</v>
      </c>
      <c r="E2239">
        <v>1.4862</v>
      </c>
      <c r="F2239">
        <v>1.1104000000000001</v>
      </c>
      <c r="G2239">
        <v>1.6503000000000001</v>
      </c>
      <c r="H2239">
        <v>-5.8</v>
      </c>
      <c r="I2239">
        <v>-0.2</v>
      </c>
      <c r="J2239">
        <v>-0.1</v>
      </c>
      <c r="K2239">
        <v>-6.4</v>
      </c>
      <c r="L2239">
        <v>174.3</v>
      </c>
      <c r="M2239">
        <v>26.533799999999999</v>
      </c>
      <c r="N2239">
        <v>22.19</v>
      </c>
      <c r="O2239">
        <v>76.72</v>
      </c>
      <c r="P2239">
        <v>1.224</v>
      </c>
      <c r="Q2239">
        <v>4.0609999999999999</v>
      </c>
      <c r="R2239">
        <v>3.74</v>
      </c>
      <c r="S2239">
        <v>1.5</v>
      </c>
      <c r="T2239">
        <v>1.77</v>
      </c>
      <c r="U2239">
        <v>3.09</v>
      </c>
      <c r="V2239">
        <v>3.254</v>
      </c>
      <c r="W2239">
        <v>1.3240000000000001</v>
      </c>
      <c r="X2239">
        <v>2.3620000000000001</v>
      </c>
      <c r="Y2239">
        <v>3.5339999999999998</v>
      </c>
      <c r="Z2239">
        <v>3.8260000000000001</v>
      </c>
      <c r="AA2239">
        <v>3.6379999999999999</v>
      </c>
      <c r="AB2239">
        <v>0.2621</v>
      </c>
      <c r="AC2239">
        <v>3.3656000000000001</v>
      </c>
      <c r="AD2239">
        <v>0.72319999999999995</v>
      </c>
      <c r="AE2239">
        <v>2.1768999999999998</v>
      </c>
      <c r="AG2239">
        <v>243.62</v>
      </c>
      <c r="AH2239">
        <v>437.36</v>
      </c>
      <c r="AI2239">
        <v>4161.1390000000001</v>
      </c>
      <c r="AJ2239">
        <v>443.32900000000001</v>
      </c>
      <c r="AK2239">
        <v>580.22500000000002</v>
      </c>
      <c r="AL2239">
        <v>616.5</v>
      </c>
      <c r="AM2239">
        <v>1032.17</v>
      </c>
      <c r="AN2239">
        <v>218.54</v>
      </c>
      <c r="AO2239">
        <v>1146.8</v>
      </c>
    </row>
    <row r="2240" spans="4:41" x14ac:dyDescent="0.3">
      <c r="D2240" s="1">
        <v>40140</v>
      </c>
      <c r="E2240">
        <v>1.4961</v>
      </c>
      <c r="F2240">
        <v>1.1099000000000001</v>
      </c>
      <c r="G2240">
        <v>1.6605000000000001</v>
      </c>
      <c r="H2240">
        <v>-5.8</v>
      </c>
      <c r="I2240">
        <v>-0.2</v>
      </c>
      <c r="J2240">
        <v>-0.1</v>
      </c>
      <c r="K2240">
        <v>-6.4</v>
      </c>
      <c r="L2240">
        <v>174.3</v>
      </c>
      <c r="M2240">
        <v>24.971</v>
      </c>
      <c r="N2240">
        <v>21.16</v>
      </c>
      <c r="O2240">
        <v>77.56</v>
      </c>
      <c r="P2240">
        <v>1.2330000000000001</v>
      </c>
      <c r="Q2240">
        <v>4.0620000000000003</v>
      </c>
      <c r="R2240">
        <v>3.72</v>
      </c>
      <c r="S2240">
        <v>1.5</v>
      </c>
      <c r="T2240">
        <v>1.72</v>
      </c>
      <c r="U2240">
        <v>3.08</v>
      </c>
      <c r="V2240">
        <v>3.274</v>
      </c>
      <c r="W2240">
        <v>1.347</v>
      </c>
      <c r="X2240">
        <v>2.3849999999999998</v>
      </c>
      <c r="Y2240">
        <v>3.552</v>
      </c>
      <c r="Z2240">
        <v>3.84</v>
      </c>
      <c r="AA2240">
        <v>3.665</v>
      </c>
      <c r="AB2240">
        <v>0.27739999999999998</v>
      </c>
      <c r="AC2240">
        <v>3.3489</v>
      </c>
      <c r="AD2240">
        <v>0.7228</v>
      </c>
      <c r="AE2240">
        <v>2.1667000000000001</v>
      </c>
      <c r="AG2240">
        <v>248.49</v>
      </c>
      <c r="AH2240">
        <v>450.19</v>
      </c>
      <c r="AI2240">
        <v>4269.9399999999996</v>
      </c>
      <c r="AJ2240">
        <v>454.50099999999998</v>
      </c>
      <c r="AK2240">
        <v>587.779</v>
      </c>
      <c r="AL2240">
        <v>621.12</v>
      </c>
      <c r="AM2240">
        <v>1032.17</v>
      </c>
      <c r="AN2240">
        <v>218.66</v>
      </c>
      <c r="AO2240">
        <v>1164.7</v>
      </c>
    </row>
    <row r="2241" spans="4:41" x14ac:dyDescent="0.3">
      <c r="D2241" s="1">
        <v>40141</v>
      </c>
      <c r="E2241">
        <v>1.4967999999999999</v>
      </c>
      <c r="F2241">
        <v>1.1081000000000001</v>
      </c>
      <c r="G2241">
        <v>1.6587000000000001</v>
      </c>
      <c r="H2241">
        <v>-5.8</v>
      </c>
      <c r="I2241">
        <v>-0.2</v>
      </c>
      <c r="J2241">
        <v>-0.1</v>
      </c>
      <c r="K2241">
        <v>-6.4</v>
      </c>
      <c r="L2241">
        <v>174.3</v>
      </c>
      <c r="M2241">
        <v>24.9072</v>
      </c>
      <c r="N2241">
        <v>20.47</v>
      </c>
      <c r="O2241">
        <v>76.02</v>
      </c>
      <c r="P2241">
        <v>1.2310000000000001</v>
      </c>
      <c r="Q2241">
        <v>4.0469999999999997</v>
      </c>
      <c r="R2241">
        <v>3.73</v>
      </c>
      <c r="S2241">
        <v>1.5</v>
      </c>
      <c r="T2241">
        <v>1.79</v>
      </c>
      <c r="U2241">
        <v>3.1</v>
      </c>
      <c r="V2241">
        <v>3.254</v>
      </c>
      <c r="W2241">
        <v>1.3240000000000001</v>
      </c>
      <c r="X2241">
        <v>2.3580000000000001</v>
      </c>
      <c r="Y2241">
        <v>3.5129999999999999</v>
      </c>
      <c r="Z2241">
        <v>3.8170000000000002</v>
      </c>
      <c r="AA2241">
        <v>3.6549999999999998</v>
      </c>
      <c r="AB2241">
        <v>0.25700000000000001</v>
      </c>
      <c r="AC2241">
        <v>3.3027000000000002</v>
      </c>
      <c r="AD2241">
        <v>0.72629999999999995</v>
      </c>
      <c r="AE2241">
        <v>2.09</v>
      </c>
      <c r="AG2241">
        <v>246.88</v>
      </c>
      <c r="AH2241">
        <v>446.29</v>
      </c>
      <c r="AI2241">
        <v>4236.18</v>
      </c>
      <c r="AJ2241">
        <v>445.80200000000002</v>
      </c>
      <c r="AK2241">
        <v>589.10900000000004</v>
      </c>
      <c r="AL2241">
        <v>616.80999999999995</v>
      </c>
      <c r="AM2241">
        <v>1020.49</v>
      </c>
      <c r="AN2241">
        <v>219.52</v>
      </c>
      <c r="AO2241">
        <v>1165.8</v>
      </c>
    </row>
    <row r="2242" spans="4:41" x14ac:dyDescent="0.3">
      <c r="D2242" s="1">
        <v>40142</v>
      </c>
      <c r="E2242">
        <v>1.5134000000000001</v>
      </c>
      <c r="F2242">
        <v>1.1037999999999999</v>
      </c>
      <c r="G2242">
        <v>1.6705000000000001</v>
      </c>
      <c r="H2242">
        <v>-5.8</v>
      </c>
      <c r="I2242">
        <v>-0.2</v>
      </c>
      <c r="J2242">
        <v>-0.1</v>
      </c>
      <c r="K2242">
        <v>-6.4</v>
      </c>
      <c r="L2242">
        <v>174.3</v>
      </c>
      <c r="M2242">
        <v>23.680199999999999</v>
      </c>
      <c r="N2242">
        <v>20.48</v>
      </c>
      <c r="O2242">
        <v>77.959999999999994</v>
      </c>
      <c r="P2242">
        <v>1.2350000000000001</v>
      </c>
      <c r="Q2242">
        <v>4.0599999999999996</v>
      </c>
      <c r="R2242">
        <v>3.72</v>
      </c>
      <c r="S2242">
        <v>1.5</v>
      </c>
      <c r="T2242">
        <v>1.77</v>
      </c>
      <c r="U2242">
        <v>3.08</v>
      </c>
      <c r="V2242">
        <v>3.2650000000000001</v>
      </c>
      <c r="W2242">
        <v>1.35</v>
      </c>
      <c r="X2242">
        <v>2.3730000000000002</v>
      </c>
      <c r="Y2242">
        <v>3.5169999999999999</v>
      </c>
      <c r="Z2242">
        <v>3.8210000000000002</v>
      </c>
      <c r="AA2242">
        <v>3.6339999999999999</v>
      </c>
      <c r="AB2242">
        <v>0.24379999999999999</v>
      </c>
      <c r="AC2242">
        <v>3.2694999999999999</v>
      </c>
      <c r="AD2242">
        <v>0.74209999999999998</v>
      </c>
      <c r="AE2242">
        <v>2.1051000000000002</v>
      </c>
      <c r="AG2242">
        <v>247.96</v>
      </c>
      <c r="AH2242">
        <v>451.49</v>
      </c>
      <c r="AI2242">
        <v>4287.0309999999999</v>
      </c>
      <c r="AJ2242">
        <v>440.80700000000002</v>
      </c>
      <c r="AK2242">
        <v>594.38300000000004</v>
      </c>
      <c r="AL2242">
        <v>621.32000000000005</v>
      </c>
      <c r="AM2242">
        <v>1025.51</v>
      </c>
      <c r="AN2242">
        <v>220.2</v>
      </c>
      <c r="AO2242">
        <v>1187</v>
      </c>
    </row>
    <row r="2243" spans="4:41" x14ac:dyDescent="0.3">
      <c r="D2243" s="1">
        <v>40144</v>
      </c>
      <c r="E2243">
        <v>1.4987999999999999</v>
      </c>
      <c r="F2243">
        <v>1.1009</v>
      </c>
      <c r="G2243">
        <v>1.6500999999999999</v>
      </c>
      <c r="H2243">
        <v>-5.8</v>
      </c>
      <c r="I2243">
        <v>-0.2</v>
      </c>
      <c r="J2243">
        <v>-0.1</v>
      </c>
      <c r="K2243">
        <v>-6.4</v>
      </c>
      <c r="L2243">
        <v>174.3</v>
      </c>
      <c r="M2243">
        <v>28.3598</v>
      </c>
      <c r="N2243">
        <v>24.85</v>
      </c>
      <c r="O2243">
        <v>76.05</v>
      </c>
      <c r="P2243">
        <v>1.232</v>
      </c>
      <c r="Q2243">
        <v>4.0389999999999997</v>
      </c>
      <c r="R2243">
        <v>3.71</v>
      </c>
      <c r="S2243">
        <v>1.51</v>
      </c>
      <c r="T2243">
        <v>1.7</v>
      </c>
      <c r="U2243">
        <v>3.09</v>
      </c>
      <c r="V2243">
        <v>3.1680000000000001</v>
      </c>
      <c r="W2243">
        <v>1.25</v>
      </c>
      <c r="X2243">
        <v>2.25</v>
      </c>
      <c r="Y2243">
        <v>3.4340000000000002</v>
      </c>
      <c r="Z2243">
        <v>3.7759999999999998</v>
      </c>
      <c r="AA2243">
        <v>3.5449999999999999</v>
      </c>
      <c r="AB2243">
        <v>0.2316</v>
      </c>
      <c r="AC2243">
        <v>3.2050999999999998</v>
      </c>
      <c r="AD2243">
        <v>0.67910000000000004</v>
      </c>
      <c r="AE2243">
        <v>2.0390999999999999</v>
      </c>
      <c r="AG2243">
        <v>242.6</v>
      </c>
      <c r="AH2243">
        <v>439.47</v>
      </c>
      <c r="AI2243">
        <v>4151.5420000000004</v>
      </c>
      <c r="AJ2243">
        <v>427.29</v>
      </c>
      <c r="AK2243">
        <v>584.78300000000002</v>
      </c>
      <c r="AL2243">
        <v>589.07000000000005</v>
      </c>
      <c r="AM2243">
        <v>998.13</v>
      </c>
      <c r="AN2243">
        <v>221.32</v>
      </c>
      <c r="AO2243">
        <v>1174.2</v>
      </c>
    </row>
    <row r="2244" spans="4:41" x14ac:dyDescent="0.3">
      <c r="D2244" s="1">
        <v>40147</v>
      </c>
      <c r="E2244">
        <v>1.5004999999999999</v>
      </c>
      <c r="F2244">
        <v>1.0958000000000001</v>
      </c>
      <c r="G2244">
        <v>1.6439999999999999</v>
      </c>
      <c r="H2244">
        <v>-2.1</v>
      </c>
      <c r="I2244">
        <v>1.8</v>
      </c>
      <c r="J2244">
        <v>0.5</v>
      </c>
      <c r="K2244">
        <v>-4.2</v>
      </c>
      <c r="L2244">
        <v>176.6</v>
      </c>
      <c r="M2244">
        <v>30.281300000000002</v>
      </c>
      <c r="N2244">
        <v>24.51</v>
      </c>
      <c r="O2244">
        <v>77.28</v>
      </c>
      <c r="P2244">
        <v>1.234</v>
      </c>
      <c r="Q2244">
        <v>4.0170000000000003</v>
      </c>
      <c r="R2244">
        <v>3.66</v>
      </c>
      <c r="S2244">
        <v>1.48</v>
      </c>
      <c r="T2244">
        <v>1.67</v>
      </c>
      <c r="U2244">
        <v>3.05</v>
      </c>
      <c r="V2244">
        <v>3.1589999999999998</v>
      </c>
      <c r="W2244">
        <v>1.2569999999999999</v>
      </c>
      <c r="X2244">
        <v>2.2330000000000001</v>
      </c>
      <c r="Y2244">
        <v>3.419</v>
      </c>
      <c r="Z2244">
        <v>3.7469999999999999</v>
      </c>
      <c r="AA2244">
        <v>3.5230000000000001</v>
      </c>
      <c r="AB2244">
        <v>0.2417</v>
      </c>
      <c r="AC2244">
        <v>3.1978</v>
      </c>
      <c r="AD2244">
        <v>0.66320000000000001</v>
      </c>
      <c r="AE2244">
        <v>1.9996</v>
      </c>
      <c r="AG2244">
        <v>239.17</v>
      </c>
      <c r="AH2244">
        <v>434.29</v>
      </c>
      <c r="AI2244">
        <v>4087.9169999999999</v>
      </c>
      <c r="AJ2244">
        <v>428.62700000000001</v>
      </c>
      <c r="AK2244">
        <v>583.97900000000004</v>
      </c>
      <c r="AL2244">
        <v>603.27</v>
      </c>
      <c r="AM2244">
        <v>1033.74</v>
      </c>
      <c r="AN2244">
        <v>221.43</v>
      </c>
      <c r="AO2244">
        <v>1181.0999999999999</v>
      </c>
    </row>
    <row r="2245" spans="4:41" x14ac:dyDescent="0.3">
      <c r="D2245" s="1">
        <v>40148</v>
      </c>
      <c r="E2245">
        <v>1.5081</v>
      </c>
      <c r="F2245">
        <v>1.1012</v>
      </c>
      <c r="G2245">
        <v>1.6611</v>
      </c>
      <c r="H2245">
        <v>-2.1</v>
      </c>
      <c r="I2245">
        <v>1.8</v>
      </c>
      <c r="J2245">
        <v>0.5</v>
      </c>
      <c r="K2245">
        <v>-4.2</v>
      </c>
      <c r="L2245">
        <v>176.6</v>
      </c>
      <c r="M2245">
        <v>26.9483</v>
      </c>
      <c r="N2245">
        <v>21.92</v>
      </c>
      <c r="O2245">
        <v>78.37</v>
      </c>
      <c r="P2245">
        <v>1.236</v>
      </c>
      <c r="Q2245">
        <v>3.9870000000000001</v>
      </c>
      <c r="R2245">
        <v>3.66</v>
      </c>
      <c r="S2245">
        <v>1.54</v>
      </c>
      <c r="T2245">
        <v>1.66</v>
      </c>
      <c r="U2245">
        <v>3.01</v>
      </c>
      <c r="V2245">
        <v>3.1520000000000001</v>
      </c>
      <c r="W2245">
        <v>1.238</v>
      </c>
      <c r="X2245">
        <v>2.214</v>
      </c>
      <c r="Y2245">
        <v>3.4140000000000001</v>
      </c>
      <c r="Z2245">
        <v>3.7330000000000001</v>
      </c>
      <c r="AA2245">
        <v>3.5470000000000002</v>
      </c>
      <c r="AB2245">
        <v>0.2366</v>
      </c>
      <c r="AC2245">
        <v>3.2822</v>
      </c>
      <c r="AD2245">
        <v>0.67100000000000004</v>
      </c>
      <c r="AE2245">
        <v>2.0356999999999998</v>
      </c>
      <c r="AG2245">
        <v>245.58</v>
      </c>
      <c r="AH2245">
        <v>448.33</v>
      </c>
      <c r="AI2245">
        <v>4238.0680000000002</v>
      </c>
      <c r="AJ2245">
        <v>439.87599999999998</v>
      </c>
      <c r="AK2245">
        <v>601.83399999999995</v>
      </c>
      <c r="AL2245">
        <v>612.41999999999996</v>
      </c>
      <c r="AM2245">
        <v>1055.67</v>
      </c>
      <c r="AN2245">
        <v>220.71</v>
      </c>
      <c r="AO2245">
        <v>1199.0999999999999</v>
      </c>
    </row>
    <row r="2246" spans="4:41" x14ac:dyDescent="0.3">
      <c r="D2246" s="1">
        <v>40149</v>
      </c>
      <c r="E2246">
        <v>1.5044</v>
      </c>
      <c r="F2246">
        <v>1.1053999999999999</v>
      </c>
      <c r="G2246">
        <v>1.6629</v>
      </c>
      <c r="H2246">
        <v>-2.1</v>
      </c>
      <c r="I2246">
        <v>1.8</v>
      </c>
      <c r="J2246">
        <v>0.5</v>
      </c>
      <c r="K2246">
        <v>-4.2</v>
      </c>
      <c r="L2246">
        <v>176.6</v>
      </c>
      <c r="M2246">
        <v>26.385400000000001</v>
      </c>
      <c r="N2246">
        <v>21.12</v>
      </c>
      <c r="O2246">
        <v>76.599999999999994</v>
      </c>
      <c r="P2246">
        <v>1.2350000000000001</v>
      </c>
      <c r="Q2246">
        <v>3.9809999999999999</v>
      </c>
      <c r="R2246">
        <v>3.66</v>
      </c>
      <c r="S2246">
        <v>1.57</v>
      </c>
      <c r="T2246">
        <v>1.66</v>
      </c>
      <c r="U2246">
        <v>2.98</v>
      </c>
      <c r="V2246">
        <v>3.161</v>
      </c>
      <c r="W2246">
        <v>1.24</v>
      </c>
      <c r="X2246">
        <v>2.2120000000000002</v>
      </c>
      <c r="Y2246">
        <v>3.4220000000000002</v>
      </c>
      <c r="Z2246">
        <v>3.7440000000000002</v>
      </c>
      <c r="AA2246">
        <v>3.5910000000000002</v>
      </c>
      <c r="AB2246">
        <v>0.25700000000000001</v>
      </c>
      <c r="AC2246">
        <v>3.3098999999999998</v>
      </c>
      <c r="AD2246">
        <v>0.71830000000000005</v>
      </c>
      <c r="AE2246">
        <v>2.0884999999999998</v>
      </c>
      <c r="AG2246">
        <v>246.77</v>
      </c>
      <c r="AH2246">
        <v>450.03</v>
      </c>
      <c r="AI2246">
        <v>4259.201</v>
      </c>
      <c r="AJ2246">
        <v>438.476</v>
      </c>
      <c r="AK2246">
        <v>606.75699999999995</v>
      </c>
      <c r="AL2246">
        <v>618.38</v>
      </c>
      <c r="AM2246">
        <v>1056.8800000000001</v>
      </c>
      <c r="AN2246">
        <v>219.9</v>
      </c>
      <c r="AO2246">
        <v>1212</v>
      </c>
    </row>
    <row r="2247" spans="4:41" x14ac:dyDescent="0.3">
      <c r="D2247" s="1">
        <v>40150</v>
      </c>
      <c r="E2247">
        <v>1.5053000000000001</v>
      </c>
      <c r="F2247">
        <v>1.0988</v>
      </c>
      <c r="G2247">
        <v>1.6539999999999999</v>
      </c>
      <c r="H2247">
        <v>-2.1</v>
      </c>
      <c r="I2247">
        <v>1.8</v>
      </c>
      <c r="J2247">
        <v>0.5</v>
      </c>
      <c r="K2247">
        <v>-4.2</v>
      </c>
      <c r="L2247">
        <v>176.6</v>
      </c>
      <c r="M2247">
        <v>26.129300000000001</v>
      </c>
      <c r="N2247">
        <v>22.46</v>
      </c>
      <c r="O2247">
        <v>76.459999999999994</v>
      </c>
      <c r="P2247">
        <v>1.2410000000000001</v>
      </c>
      <c r="Q2247">
        <v>3.988</v>
      </c>
      <c r="R2247">
        <v>3.61</v>
      </c>
      <c r="S2247">
        <v>1.58</v>
      </c>
      <c r="T2247">
        <v>1.66</v>
      </c>
      <c r="U2247">
        <v>2.99</v>
      </c>
      <c r="V2247">
        <v>3.177</v>
      </c>
      <c r="W2247">
        <v>1.294</v>
      </c>
      <c r="X2247">
        <v>2.262</v>
      </c>
      <c r="Y2247">
        <v>3.4460000000000002</v>
      </c>
      <c r="Z2247">
        <v>3.75</v>
      </c>
      <c r="AA2247">
        <v>3.6269999999999998</v>
      </c>
      <c r="AB2247">
        <v>0.25700000000000001</v>
      </c>
      <c r="AC2247">
        <v>3.3841999999999999</v>
      </c>
      <c r="AD2247">
        <v>0.71830000000000005</v>
      </c>
      <c r="AE2247">
        <v>2.1183000000000001</v>
      </c>
      <c r="AG2247">
        <v>246.33</v>
      </c>
      <c r="AH2247">
        <v>449.59</v>
      </c>
      <c r="AI2247">
        <v>4228.67</v>
      </c>
      <c r="AJ2247">
        <v>436.65600000000001</v>
      </c>
      <c r="AK2247">
        <v>605.53</v>
      </c>
      <c r="AL2247">
        <v>624.15</v>
      </c>
      <c r="AM2247">
        <v>1092.93</v>
      </c>
      <c r="AN2247">
        <v>219.21</v>
      </c>
      <c r="AO2247">
        <v>1217.4000000000001</v>
      </c>
    </row>
    <row r="2248" spans="4:41" x14ac:dyDescent="0.3">
      <c r="D2248" s="1">
        <v>40151</v>
      </c>
      <c r="E2248">
        <v>1.4858</v>
      </c>
      <c r="F2248">
        <v>1.1089</v>
      </c>
      <c r="G2248">
        <v>1.6474</v>
      </c>
      <c r="H2248">
        <v>-2.1</v>
      </c>
      <c r="I2248">
        <v>1.8</v>
      </c>
      <c r="J2248">
        <v>0.5</v>
      </c>
      <c r="K2248">
        <v>-4.2</v>
      </c>
      <c r="L2248">
        <v>176.6</v>
      </c>
      <c r="M2248">
        <v>24.883199999999999</v>
      </c>
      <c r="N2248">
        <v>21.25</v>
      </c>
      <c r="O2248">
        <v>75.47</v>
      </c>
      <c r="P2248">
        <v>1.2390000000000001</v>
      </c>
      <c r="Q2248">
        <v>3.9990000000000001</v>
      </c>
      <c r="R2248">
        <v>3.6</v>
      </c>
      <c r="S2248">
        <v>1.54</v>
      </c>
      <c r="T2248">
        <v>1.67</v>
      </c>
      <c r="U2248">
        <v>3.02</v>
      </c>
      <c r="V2248">
        <v>3.238</v>
      </c>
      <c r="W2248">
        <v>1.345</v>
      </c>
      <c r="X2248">
        <v>2.3439999999999999</v>
      </c>
      <c r="Y2248">
        <v>3.4870000000000001</v>
      </c>
      <c r="Z2248">
        <v>3.7810000000000001</v>
      </c>
      <c r="AA2248">
        <v>3.7090000000000001</v>
      </c>
      <c r="AB2248">
        <v>0.32519999999999999</v>
      </c>
      <c r="AC2248">
        <v>3.4722</v>
      </c>
      <c r="AD2248">
        <v>0.82969999999999999</v>
      </c>
      <c r="AE2248">
        <v>2.2416</v>
      </c>
      <c r="AG2248">
        <v>249.03</v>
      </c>
      <c r="AH2248">
        <v>448.54</v>
      </c>
      <c r="AI2248">
        <v>4225.1710000000003</v>
      </c>
      <c r="AJ2248">
        <v>443.48</v>
      </c>
      <c r="AK2248">
        <v>599.88</v>
      </c>
      <c r="AL2248">
        <v>623.38</v>
      </c>
      <c r="AM2248">
        <v>1094.83</v>
      </c>
      <c r="AN2248">
        <v>217.57</v>
      </c>
      <c r="AO2248">
        <v>1168.8</v>
      </c>
    </row>
    <row r="2249" spans="4:41" x14ac:dyDescent="0.3">
      <c r="D2249" s="1">
        <v>40154</v>
      </c>
      <c r="E2249">
        <v>1.4826999999999999</v>
      </c>
      <c r="F2249">
        <v>1.1092</v>
      </c>
      <c r="G2249">
        <v>1.6447000000000001</v>
      </c>
      <c r="H2249">
        <v>-2.1</v>
      </c>
      <c r="I2249">
        <v>1.8</v>
      </c>
      <c r="J2249">
        <v>0.5</v>
      </c>
      <c r="K2249">
        <v>-4.2</v>
      </c>
      <c r="L2249">
        <v>176.6</v>
      </c>
      <c r="M2249">
        <v>24.8858</v>
      </c>
      <c r="N2249">
        <v>22.1</v>
      </c>
      <c r="O2249">
        <v>73.930000000000007</v>
      </c>
      <c r="P2249">
        <v>1.2450000000000001</v>
      </c>
      <c r="Q2249">
        <v>3.952</v>
      </c>
      <c r="R2249">
        <v>3.63</v>
      </c>
      <c r="S2249">
        <v>1.57</v>
      </c>
      <c r="T2249">
        <v>1.66</v>
      </c>
      <c r="U2249">
        <v>2.98</v>
      </c>
      <c r="V2249">
        <v>3.1850000000000001</v>
      </c>
      <c r="W2249">
        <v>1.325</v>
      </c>
      <c r="X2249">
        <v>2.286</v>
      </c>
      <c r="Y2249">
        <v>3.4430000000000001</v>
      </c>
      <c r="Z2249">
        <v>3.7440000000000002</v>
      </c>
      <c r="AA2249">
        <v>3.694</v>
      </c>
      <c r="AB2249">
        <v>0.28239999999999998</v>
      </c>
      <c r="AC2249">
        <v>3.4289999999999998</v>
      </c>
      <c r="AD2249">
        <v>0.75800000000000001</v>
      </c>
      <c r="AE2249">
        <v>2.1715</v>
      </c>
      <c r="AG2249">
        <v>247.88</v>
      </c>
      <c r="AH2249">
        <v>444.65</v>
      </c>
      <c r="AI2249">
        <v>4188.5420000000004</v>
      </c>
      <c r="AJ2249">
        <v>432.79399999999998</v>
      </c>
      <c r="AK2249">
        <v>601.11699999999996</v>
      </c>
      <c r="AL2249">
        <v>622.53</v>
      </c>
      <c r="AM2249">
        <v>1105.1199999999999</v>
      </c>
      <c r="AN2249">
        <v>218.23</v>
      </c>
      <c r="AO2249">
        <v>1163.4000000000001</v>
      </c>
    </row>
    <row r="2250" spans="4:41" x14ac:dyDescent="0.3">
      <c r="D2250" s="1">
        <v>40155</v>
      </c>
      <c r="E2250">
        <v>1.4703999999999999</v>
      </c>
      <c r="F2250">
        <v>1.1077999999999999</v>
      </c>
      <c r="G2250">
        <v>1.6287</v>
      </c>
      <c r="H2250">
        <v>-2.1</v>
      </c>
      <c r="I2250">
        <v>1.8</v>
      </c>
      <c r="J2250">
        <v>0.5</v>
      </c>
      <c r="K2250">
        <v>-4.2</v>
      </c>
      <c r="L2250">
        <v>176.6</v>
      </c>
      <c r="M2250">
        <v>26.674099999999999</v>
      </c>
      <c r="N2250">
        <v>23.69</v>
      </c>
      <c r="O2250">
        <v>72.62</v>
      </c>
      <c r="P2250">
        <v>1.242</v>
      </c>
      <c r="Q2250">
        <v>3.968</v>
      </c>
      <c r="R2250">
        <v>3.63</v>
      </c>
      <c r="S2250">
        <v>1.61</v>
      </c>
      <c r="T2250">
        <v>1.65</v>
      </c>
      <c r="U2250">
        <v>2.98</v>
      </c>
      <c r="V2250">
        <v>3.14</v>
      </c>
      <c r="W2250">
        <v>1.23</v>
      </c>
      <c r="X2250">
        <v>2.2050000000000001</v>
      </c>
      <c r="Y2250">
        <v>3.4119999999999999</v>
      </c>
      <c r="Z2250">
        <v>3.7469999999999999</v>
      </c>
      <c r="AA2250">
        <v>3.6960000000000002</v>
      </c>
      <c r="AB2250">
        <v>0.2621</v>
      </c>
      <c r="AC2250">
        <v>3.3803999999999998</v>
      </c>
      <c r="AD2250">
        <v>0.71809999999999996</v>
      </c>
      <c r="AE2250">
        <v>2.105</v>
      </c>
      <c r="AG2250">
        <v>244.01</v>
      </c>
      <c r="AH2250">
        <v>434.96</v>
      </c>
      <c r="AI2250">
        <v>4087.5859999999998</v>
      </c>
      <c r="AJ2250">
        <v>418.02199999999999</v>
      </c>
      <c r="AK2250">
        <v>587.25800000000004</v>
      </c>
      <c r="AL2250">
        <v>620.82000000000005</v>
      </c>
      <c r="AM2250">
        <v>1102.3699999999999</v>
      </c>
      <c r="AN2250">
        <v>219.3</v>
      </c>
      <c r="AO2250">
        <v>1142.8</v>
      </c>
    </row>
    <row r="2251" spans="4:41" x14ac:dyDescent="0.3">
      <c r="D2251" s="1">
        <v>40156</v>
      </c>
      <c r="E2251">
        <v>1.4725999999999999</v>
      </c>
      <c r="F2251">
        <v>1.1043000000000001</v>
      </c>
      <c r="G2251">
        <v>1.6261000000000001</v>
      </c>
      <c r="H2251">
        <v>-2.1</v>
      </c>
      <c r="I2251">
        <v>1.8</v>
      </c>
      <c r="J2251">
        <v>0.5</v>
      </c>
      <c r="K2251">
        <v>-4.2</v>
      </c>
      <c r="L2251">
        <v>176.6</v>
      </c>
      <c r="M2251">
        <v>28.323499999999999</v>
      </c>
      <c r="N2251">
        <v>22.66</v>
      </c>
      <c r="O2251">
        <v>70.67</v>
      </c>
      <c r="P2251">
        <v>1.242</v>
      </c>
      <c r="Q2251">
        <v>4.0119999999999996</v>
      </c>
      <c r="R2251">
        <v>3.62</v>
      </c>
      <c r="S2251">
        <v>1.58</v>
      </c>
      <c r="T2251">
        <v>1.65</v>
      </c>
      <c r="U2251">
        <v>2.98</v>
      </c>
      <c r="V2251">
        <v>3.137</v>
      </c>
      <c r="W2251">
        <v>1.21</v>
      </c>
      <c r="X2251">
        <v>2.1909999999999998</v>
      </c>
      <c r="Y2251">
        <v>3.4239999999999999</v>
      </c>
      <c r="Z2251">
        <v>3.8319999999999999</v>
      </c>
      <c r="AA2251">
        <v>3.6659999999999999</v>
      </c>
      <c r="AB2251">
        <v>0.27429999999999999</v>
      </c>
      <c r="AC2251">
        <v>3.4327999999999999</v>
      </c>
      <c r="AD2251">
        <v>0.74199999999999999</v>
      </c>
      <c r="AE2251">
        <v>2.1448999999999998</v>
      </c>
      <c r="AG2251">
        <v>241.42</v>
      </c>
      <c r="AH2251">
        <v>430.66</v>
      </c>
      <c r="AI2251">
        <v>4051.8440000000001</v>
      </c>
      <c r="AJ2251">
        <v>415.69200000000001</v>
      </c>
      <c r="AK2251">
        <v>585.1</v>
      </c>
      <c r="AL2251">
        <v>616.64</v>
      </c>
      <c r="AM2251">
        <v>1087.92</v>
      </c>
      <c r="AN2251">
        <v>219.04</v>
      </c>
      <c r="AO2251">
        <v>1120.4000000000001</v>
      </c>
    </row>
    <row r="2252" spans="4:41" x14ac:dyDescent="0.3">
      <c r="D2252" s="1">
        <v>40157</v>
      </c>
      <c r="E2252">
        <v>1.4732000000000001</v>
      </c>
      <c r="F2252">
        <v>1.1051</v>
      </c>
      <c r="G2252">
        <v>1.6278999999999999</v>
      </c>
      <c r="H2252">
        <v>-2.1</v>
      </c>
      <c r="I2252">
        <v>1.8</v>
      </c>
      <c r="J2252">
        <v>0.5</v>
      </c>
      <c r="K2252">
        <v>-4.2</v>
      </c>
      <c r="L2252">
        <v>176.6</v>
      </c>
      <c r="M2252">
        <v>26.963000000000001</v>
      </c>
      <c r="N2252">
        <v>22.32</v>
      </c>
      <c r="O2252">
        <v>70.540000000000006</v>
      </c>
      <c r="P2252">
        <v>1.2430000000000001</v>
      </c>
      <c r="Q2252">
        <v>4.032</v>
      </c>
      <c r="R2252">
        <v>3.63</v>
      </c>
      <c r="S2252">
        <v>1.58</v>
      </c>
      <c r="T2252">
        <v>1.65</v>
      </c>
      <c r="U2252">
        <v>2.97</v>
      </c>
      <c r="V2252">
        <v>3.1779999999999999</v>
      </c>
      <c r="W2252">
        <v>1.238</v>
      </c>
      <c r="X2252">
        <v>2.2410000000000001</v>
      </c>
      <c r="Y2252">
        <v>3.464</v>
      </c>
      <c r="Z2252">
        <v>3.8639999999999999</v>
      </c>
      <c r="AA2252">
        <v>3.8079999999999998</v>
      </c>
      <c r="AB2252">
        <v>0.28949999999999998</v>
      </c>
      <c r="AC2252">
        <v>3.4967000000000001</v>
      </c>
      <c r="AD2252">
        <v>0.76600000000000001</v>
      </c>
      <c r="AE2252">
        <v>2.1882999999999999</v>
      </c>
      <c r="AG2252">
        <v>243.89</v>
      </c>
      <c r="AH2252">
        <v>434.32</v>
      </c>
      <c r="AI2252">
        <v>4092.373</v>
      </c>
      <c r="AJ2252">
        <v>416.61099999999999</v>
      </c>
      <c r="AK2252">
        <v>589.44500000000005</v>
      </c>
      <c r="AL2252">
        <v>615.39</v>
      </c>
      <c r="AM2252">
        <v>1074.3399999999999</v>
      </c>
      <c r="AN2252">
        <v>218.18</v>
      </c>
      <c r="AO2252">
        <v>1125.7</v>
      </c>
    </row>
    <row r="2253" spans="4:41" x14ac:dyDescent="0.3">
      <c r="D2253" s="1">
        <v>40158</v>
      </c>
      <c r="E2253">
        <v>1.4615</v>
      </c>
      <c r="F2253">
        <v>1.1125</v>
      </c>
      <c r="G2253">
        <v>1.6262000000000001</v>
      </c>
      <c r="H2253">
        <v>-2.1</v>
      </c>
      <c r="I2253">
        <v>1.8</v>
      </c>
      <c r="J2253">
        <v>0.5</v>
      </c>
      <c r="K2253">
        <v>-4.2</v>
      </c>
      <c r="L2253">
        <v>176.6</v>
      </c>
      <c r="M2253">
        <v>25.209399999999999</v>
      </c>
      <c r="N2253">
        <v>21.59</v>
      </c>
      <c r="O2253">
        <v>69.87</v>
      </c>
      <c r="P2253">
        <v>1.2450000000000001</v>
      </c>
      <c r="Q2253">
        <v>4.0279999999999996</v>
      </c>
      <c r="R2253">
        <v>3.63</v>
      </c>
      <c r="S2253">
        <v>1.58</v>
      </c>
      <c r="T2253">
        <v>1.64</v>
      </c>
      <c r="U2253">
        <v>2.97</v>
      </c>
      <c r="V2253">
        <v>3.2090000000000001</v>
      </c>
      <c r="W2253">
        <v>1.26</v>
      </c>
      <c r="X2253">
        <v>2.27</v>
      </c>
      <c r="Y2253">
        <v>3.4710000000000001</v>
      </c>
      <c r="Z2253">
        <v>3.835</v>
      </c>
      <c r="AA2253">
        <v>3.859</v>
      </c>
      <c r="AB2253">
        <v>0.30790000000000001</v>
      </c>
      <c r="AC2253">
        <v>3.5497999999999998</v>
      </c>
      <c r="AD2253">
        <v>0.79820000000000002</v>
      </c>
      <c r="AE2253">
        <v>2.2486999999999999</v>
      </c>
      <c r="AG2253">
        <v>245.13</v>
      </c>
      <c r="AH2253">
        <v>433.61</v>
      </c>
      <c r="AI2253">
        <v>4100.049</v>
      </c>
      <c r="AJ2253">
        <v>419.25099999999998</v>
      </c>
      <c r="AK2253">
        <v>595.83199999999999</v>
      </c>
      <c r="AL2253">
        <v>620.23</v>
      </c>
      <c r="AM2253">
        <v>1092.3800000000001</v>
      </c>
      <c r="AN2253">
        <v>217.25</v>
      </c>
      <c r="AO2253">
        <v>1119.4000000000001</v>
      </c>
    </row>
    <row r="2254" spans="4:41" x14ac:dyDescent="0.3">
      <c r="D2254" s="1">
        <v>40161</v>
      </c>
      <c r="E2254">
        <v>1.4656</v>
      </c>
      <c r="F2254">
        <v>1.113</v>
      </c>
      <c r="G2254">
        <v>1.6311</v>
      </c>
      <c r="H2254">
        <v>-2.1</v>
      </c>
      <c r="I2254">
        <v>1.8</v>
      </c>
      <c r="J2254">
        <v>0.5</v>
      </c>
      <c r="K2254">
        <v>-4.2</v>
      </c>
      <c r="L2254">
        <v>176.6</v>
      </c>
      <c r="M2254">
        <v>24.4541</v>
      </c>
      <c r="N2254">
        <v>21.15</v>
      </c>
      <c r="O2254">
        <v>69.510000000000005</v>
      </c>
      <c r="P2254">
        <v>1.2470000000000001</v>
      </c>
      <c r="Q2254">
        <v>4.008</v>
      </c>
      <c r="R2254">
        <v>3.63</v>
      </c>
      <c r="S2254">
        <v>1.57</v>
      </c>
      <c r="T2254">
        <v>1.65</v>
      </c>
      <c r="U2254">
        <v>2.97</v>
      </c>
      <c r="V2254">
        <v>3.1850000000000001</v>
      </c>
      <c r="W2254">
        <v>1.238</v>
      </c>
      <c r="X2254">
        <v>2.2400000000000002</v>
      </c>
      <c r="Y2254">
        <v>3.4359999999999999</v>
      </c>
      <c r="Z2254">
        <v>3.7970000000000002</v>
      </c>
      <c r="AA2254">
        <v>3.8319999999999999</v>
      </c>
      <c r="AB2254">
        <v>0.3231</v>
      </c>
      <c r="AC2254">
        <v>3.548</v>
      </c>
      <c r="AD2254">
        <v>0.84670000000000001</v>
      </c>
      <c r="AE2254">
        <v>2.2856999999999998</v>
      </c>
      <c r="AG2254">
        <v>247.04</v>
      </c>
      <c r="AH2254">
        <v>437.99</v>
      </c>
      <c r="AI2254">
        <v>4150.0339999999997</v>
      </c>
      <c r="AJ2254">
        <v>424.12299999999999</v>
      </c>
      <c r="AK2254">
        <v>599.59699999999998</v>
      </c>
      <c r="AL2254">
        <v>622.54999999999995</v>
      </c>
      <c r="AM2254">
        <v>1088.0899999999999</v>
      </c>
      <c r="AN2254">
        <v>217.05</v>
      </c>
      <c r="AO2254">
        <v>1123.3</v>
      </c>
    </row>
    <row r="2255" spans="4:41" x14ac:dyDescent="0.3">
      <c r="D2255" s="1">
        <v>40162</v>
      </c>
      <c r="E2255">
        <v>1.4538</v>
      </c>
      <c r="F2255">
        <v>1.119</v>
      </c>
      <c r="G2255">
        <v>1.6267</v>
      </c>
      <c r="H2255">
        <v>-2.1</v>
      </c>
      <c r="I2255">
        <v>1.8</v>
      </c>
      <c r="J2255">
        <v>0.5</v>
      </c>
      <c r="K2255">
        <v>-4.2</v>
      </c>
      <c r="L2255">
        <v>176.6</v>
      </c>
      <c r="M2255">
        <v>23.901499999999999</v>
      </c>
      <c r="N2255">
        <v>21.49</v>
      </c>
      <c r="O2255">
        <v>70.69</v>
      </c>
      <c r="P2255">
        <v>1.248</v>
      </c>
      <c r="Q2255">
        <v>4.0350000000000001</v>
      </c>
      <c r="R2255">
        <v>3.63</v>
      </c>
      <c r="S2255">
        <v>1.57</v>
      </c>
      <c r="T2255">
        <v>1.65</v>
      </c>
      <c r="U2255">
        <v>2.97</v>
      </c>
      <c r="V2255">
        <v>3.2360000000000002</v>
      </c>
      <c r="W2255">
        <v>1.2569999999999999</v>
      </c>
      <c r="X2255">
        <v>2.2879999999999998</v>
      </c>
      <c r="Y2255">
        <v>3.4780000000000002</v>
      </c>
      <c r="Z2255">
        <v>3.847</v>
      </c>
      <c r="AA2255">
        <v>3.8940000000000001</v>
      </c>
      <c r="AB2255">
        <v>0.35370000000000001</v>
      </c>
      <c r="AC2255">
        <v>3.5861000000000001</v>
      </c>
      <c r="AD2255">
        <v>0.8468</v>
      </c>
      <c r="AE2255">
        <v>2.3262999999999998</v>
      </c>
      <c r="AG2255">
        <v>247.17</v>
      </c>
      <c r="AH2255">
        <v>435.36</v>
      </c>
      <c r="AI2255">
        <v>4126.7250000000004</v>
      </c>
      <c r="AJ2255">
        <v>425.43700000000001</v>
      </c>
      <c r="AK2255">
        <v>598.86</v>
      </c>
      <c r="AL2255">
        <v>618.63</v>
      </c>
      <c r="AM2255">
        <v>1087.53</v>
      </c>
      <c r="AN2255">
        <v>216.27</v>
      </c>
      <c r="AO2255">
        <v>1122.4000000000001</v>
      </c>
    </row>
    <row r="2256" spans="4:41" x14ac:dyDescent="0.3">
      <c r="D2256" s="1">
        <v>40163</v>
      </c>
      <c r="E2256">
        <v>1.4531000000000001</v>
      </c>
      <c r="F2256">
        <v>1.1241000000000001</v>
      </c>
      <c r="G2256">
        <v>1.6334</v>
      </c>
      <c r="H2256">
        <v>-2.1</v>
      </c>
      <c r="I2256">
        <v>1.8</v>
      </c>
      <c r="J2256">
        <v>0.5</v>
      </c>
      <c r="K2256">
        <v>-4.2</v>
      </c>
      <c r="L2256">
        <v>176.6</v>
      </c>
      <c r="M2256">
        <v>23.255099999999999</v>
      </c>
      <c r="N2256">
        <v>20.54</v>
      </c>
      <c r="O2256">
        <v>72.66</v>
      </c>
      <c r="P2256">
        <v>1.246</v>
      </c>
      <c r="Q2256">
        <v>3.9969999999999999</v>
      </c>
      <c r="R2256">
        <v>3.63</v>
      </c>
      <c r="S2256">
        <v>1.58</v>
      </c>
      <c r="T2256">
        <v>1.65</v>
      </c>
      <c r="U2256">
        <v>2.97</v>
      </c>
      <c r="V2256">
        <v>3.198</v>
      </c>
      <c r="W2256">
        <v>1.208</v>
      </c>
      <c r="X2256">
        <v>2.2290000000000001</v>
      </c>
      <c r="Y2256">
        <v>3.423</v>
      </c>
      <c r="Z2256">
        <v>3.7890000000000001</v>
      </c>
      <c r="AA2256">
        <v>3.8849999999999998</v>
      </c>
      <c r="AB2256">
        <v>0.37419999999999998</v>
      </c>
      <c r="AC2256">
        <v>3.5975000000000001</v>
      </c>
      <c r="AD2256">
        <v>0.83079999999999998</v>
      </c>
      <c r="AE2256">
        <v>2.3331</v>
      </c>
      <c r="AG2256">
        <v>250.33</v>
      </c>
      <c r="AH2256">
        <v>441.64</v>
      </c>
      <c r="AI2256">
        <v>4188.1350000000002</v>
      </c>
      <c r="AJ2256">
        <v>439.39699999999999</v>
      </c>
      <c r="AK2256">
        <v>595.84</v>
      </c>
      <c r="AL2256">
        <v>614.57000000000005</v>
      </c>
      <c r="AM2256">
        <v>1104.33</v>
      </c>
      <c r="AN2256">
        <v>216.48</v>
      </c>
      <c r="AO2256">
        <v>1135.5</v>
      </c>
    </row>
    <row r="2257" spans="4:41" x14ac:dyDescent="0.3">
      <c r="D2257" s="1">
        <v>40164</v>
      </c>
      <c r="E2257">
        <v>1.4338</v>
      </c>
      <c r="F2257">
        <v>1.1265000000000001</v>
      </c>
      <c r="G2257">
        <v>1.6153999999999999</v>
      </c>
      <c r="H2257">
        <v>-2.1</v>
      </c>
      <c r="I2257">
        <v>1.8</v>
      </c>
      <c r="J2257">
        <v>0.5</v>
      </c>
      <c r="K2257">
        <v>-4.2</v>
      </c>
      <c r="L2257">
        <v>176.6</v>
      </c>
      <c r="M2257">
        <v>24.100999999999999</v>
      </c>
      <c r="N2257">
        <v>22.51</v>
      </c>
      <c r="O2257">
        <v>72.650000000000006</v>
      </c>
      <c r="P2257">
        <v>1.242</v>
      </c>
      <c r="Q2257">
        <v>3.9670000000000001</v>
      </c>
      <c r="R2257">
        <v>3.63</v>
      </c>
      <c r="S2257">
        <v>1.59</v>
      </c>
      <c r="T2257">
        <v>1.65</v>
      </c>
      <c r="U2257">
        <v>2.97</v>
      </c>
      <c r="V2257">
        <v>3.1419999999999999</v>
      </c>
      <c r="W2257">
        <v>1.1499999999999999</v>
      </c>
      <c r="X2257">
        <v>2.165</v>
      </c>
      <c r="Y2257">
        <v>3.383</v>
      </c>
      <c r="Z2257">
        <v>3.7879999999999998</v>
      </c>
      <c r="AA2257">
        <v>3.847</v>
      </c>
      <c r="AB2257">
        <v>0.33339999999999997</v>
      </c>
      <c r="AC2257">
        <v>3.4780000000000002</v>
      </c>
      <c r="AD2257">
        <v>0.75</v>
      </c>
      <c r="AE2257">
        <v>2.2120000000000002</v>
      </c>
      <c r="AG2257">
        <v>247.18</v>
      </c>
      <c r="AH2257">
        <v>429.17</v>
      </c>
      <c r="AI2257">
        <v>4039.4830000000002</v>
      </c>
      <c r="AJ2257">
        <v>423.483</v>
      </c>
      <c r="AK2257">
        <v>576.70899999999995</v>
      </c>
      <c r="AL2257">
        <v>607.82000000000005</v>
      </c>
      <c r="AM2257">
        <v>1101.8599999999999</v>
      </c>
      <c r="AN2257">
        <v>217.95</v>
      </c>
      <c r="AO2257">
        <v>1106.8</v>
      </c>
    </row>
    <row r="2258" spans="4:41" x14ac:dyDescent="0.3">
      <c r="D2258" s="1">
        <v>40165</v>
      </c>
      <c r="E2258">
        <v>1.4338</v>
      </c>
      <c r="F2258">
        <v>1.1272</v>
      </c>
      <c r="G2258">
        <v>1.6161000000000001</v>
      </c>
      <c r="H2258">
        <v>-2.1</v>
      </c>
      <c r="I2258">
        <v>1.8</v>
      </c>
      <c r="J2258">
        <v>0.5</v>
      </c>
      <c r="K2258">
        <v>-4.2</v>
      </c>
      <c r="L2258">
        <v>176.6</v>
      </c>
      <c r="M2258">
        <v>25.104399999999998</v>
      </c>
      <c r="N2258">
        <v>21.68</v>
      </c>
      <c r="O2258">
        <v>73.36</v>
      </c>
      <c r="P2258">
        <v>1.24</v>
      </c>
      <c r="Q2258">
        <v>3.9769999999999999</v>
      </c>
      <c r="R2258">
        <v>3.64</v>
      </c>
      <c r="S2258">
        <v>1.59</v>
      </c>
      <c r="T2258">
        <v>1.66</v>
      </c>
      <c r="U2258">
        <v>2.97</v>
      </c>
      <c r="V2258">
        <v>3.137</v>
      </c>
      <c r="W2258">
        <v>1.149</v>
      </c>
      <c r="X2258">
        <v>2.1640000000000001</v>
      </c>
      <c r="Y2258">
        <v>3.383</v>
      </c>
      <c r="Z2258">
        <v>3.8420000000000001</v>
      </c>
      <c r="AA2258">
        <v>3.7759999999999998</v>
      </c>
      <c r="AB2258">
        <v>0.34360000000000002</v>
      </c>
      <c r="AC2258">
        <v>3.5367999999999999</v>
      </c>
      <c r="AD2258">
        <v>0.79059999999999997</v>
      </c>
      <c r="AE2258">
        <v>2.2726999999999999</v>
      </c>
      <c r="AG2258">
        <v>246.19</v>
      </c>
      <c r="AH2258">
        <v>425.34</v>
      </c>
      <c r="AI2258">
        <v>4011.5430000000001</v>
      </c>
      <c r="AJ2258">
        <v>425.68900000000002</v>
      </c>
      <c r="AK2258">
        <v>572.83299999999997</v>
      </c>
      <c r="AL2258">
        <v>604.25</v>
      </c>
      <c r="AM2258">
        <v>1098.56</v>
      </c>
      <c r="AN2258">
        <v>217.11</v>
      </c>
      <c r="AO2258">
        <v>1110.8</v>
      </c>
    </row>
    <row r="2259" spans="4:41" x14ac:dyDescent="0.3">
      <c r="D2259" s="1">
        <v>40168</v>
      </c>
      <c r="E2259">
        <v>1.4276</v>
      </c>
      <c r="F2259">
        <v>1.1234</v>
      </c>
      <c r="G2259">
        <v>1.6035999999999999</v>
      </c>
      <c r="H2259">
        <v>-2.1</v>
      </c>
      <c r="I2259">
        <v>1.8</v>
      </c>
      <c r="J2259">
        <v>0.5</v>
      </c>
      <c r="K2259">
        <v>-4.2</v>
      </c>
      <c r="L2259">
        <v>176.6</v>
      </c>
      <c r="M2259">
        <v>23.380700000000001</v>
      </c>
      <c r="N2259">
        <v>20.49</v>
      </c>
      <c r="O2259">
        <v>72.47</v>
      </c>
      <c r="P2259">
        <v>1.24</v>
      </c>
      <c r="Q2259">
        <v>4.0380000000000003</v>
      </c>
      <c r="R2259">
        <v>3.62</v>
      </c>
      <c r="S2259">
        <v>1.56</v>
      </c>
      <c r="T2259">
        <v>1.66</v>
      </c>
      <c r="U2259">
        <v>2.96</v>
      </c>
      <c r="V2259">
        <v>3.194</v>
      </c>
      <c r="W2259">
        <v>1.163</v>
      </c>
      <c r="X2259">
        <v>2.2050000000000001</v>
      </c>
      <c r="Y2259">
        <v>3.4380000000000002</v>
      </c>
      <c r="Z2259">
        <v>3.931</v>
      </c>
      <c r="AA2259">
        <v>3.8639999999999999</v>
      </c>
      <c r="AB2259">
        <v>0.38030000000000003</v>
      </c>
      <c r="AC2259">
        <v>3.6745000000000001</v>
      </c>
      <c r="AD2259">
        <v>0.85580000000000001</v>
      </c>
      <c r="AE2259">
        <v>2.3946999999999998</v>
      </c>
      <c r="AG2259">
        <v>249.57</v>
      </c>
      <c r="AH2259">
        <v>432.32</v>
      </c>
      <c r="AI2259">
        <v>4084.1550000000002</v>
      </c>
      <c r="AJ2259">
        <v>431.892</v>
      </c>
      <c r="AK2259">
        <v>571.07799999999997</v>
      </c>
      <c r="AL2259">
        <v>600.21</v>
      </c>
      <c r="AM2259">
        <v>1095.96</v>
      </c>
      <c r="AN2259">
        <v>215.35</v>
      </c>
      <c r="AO2259">
        <v>1095.4000000000001</v>
      </c>
    </row>
    <row r="2260" spans="4:41" x14ac:dyDescent="0.3">
      <c r="D2260" s="1">
        <v>40169</v>
      </c>
      <c r="E2260">
        <v>1.4249000000000001</v>
      </c>
      <c r="F2260">
        <v>1.1205000000000001</v>
      </c>
      <c r="G2260">
        <v>1.5965</v>
      </c>
      <c r="H2260">
        <v>-2.1</v>
      </c>
      <c r="I2260">
        <v>1.8</v>
      </c>
      <c r="J2260">
        <v>0.5</v>
      </c>
      <c r="K2260">
        <v>-4.2</v>
      </c>
      <c r="L2260">
        <v>176.6</v>
      </c>
      <c r="M2260">
        <v>23.263400000000001</v>
      </c>
      <c r="N2260">
        <v>19.54</v>
      </c>
      <c r="O2260">
        <v>74.400000000000006</v>
      </c>
      <c r="P2260">
        <v>1.2410000000000001</v>
      </c>
      <c r="Q2260">
        <v>4.0270000000000001</v>
      </c>
      <c r="R2260">
        <v>3.64</v>
      </c>
      <c r="S2260">
        <v>1.58</v>
      </c>
      <c r="T2260">
        <v>1.66</v>
      </c>
      <c r="U2260">
        <v>2.97</v>
      </c>
      <c r="V2260">
        <v>3.2639999999999998</v>
      </c>
      <c r="W2260">
        <v>1.1850000000000001</v>
      </c>
      <c r="X2260">
        <v>2.2610000000000001</v>
      </c>
      <c r="Y2260">
        <v>3.492</v>
      </c>
      <c r="Z2260">
        <v>3.923</v>
      </c>
      <c r="AA2260">
        <v>3.9079999999999999</v>
      </c>
      <c r="AB2260">
        <v>0.39450000000000002</v>
      </c>
      <c r="AC2260">
        <v>3.7538</v>
      </c>
      <c r="AD2260">
        <v>0.90490000000000004</v>
      </c>
      <c r="AE2260">
        <v>2.4628999999999999</v>
      </c>
      <c r="AG2260">
        <v>251.15</v>
      </c>
      <c r="AH2260">
        <v>432.56</v>
      </c>
      <c r="AI2260">
        <v>4076.5880000000002</v>
      </c>
      <c r="AJ2260">
        <v>428.69499999999999</v>
      </c>
      <c r="AK2260">
        <v>576.846</v>
      </c>
      <c r="AL2260">
        <v>605.99</v>
      </c>
      <c r="AM2260">
        <v>1110.19</v>
      </c>
      <c r="AN2260">
        <v>214.6</v>
      </c>
      <c r="AO2260">
        <v>1086</v>
      </c>
    </row>
    <row r="2261" spans="4:41" x14ac:dyDescent="0.3">
      <c r="D2261" s="1">
        <v>40170</v>
      </c>
      <c r="E2261">
        <v>1.4337</v>
      </c>
      <c r="F2261">
        <v>1.1129</v>
      </c>
      <c r="G2261">
        <v>1.5956999999999999</v>
      </c>
      <c r="H2261">
        <v>-2.1</v>
      </c>
      <c r="I2261">
        <v>1.8</v>
      </c>
      <c r="J2261">
        <v>0.5</v>
      </c>
      <c r="K2261">
        <v>-4.2</v>
      </c>
      <c r="L2261">
        <v>176.6</v>
      </c>
      <c r="M2261">
        <v>22.849799999999998</v>
      </c>
      <c r="N2261">
        <v>19.71</v>
      </c>
      <c r="O2261">
        <v>76.67</v>
      </c>
      <c r="P2261">
        <v>1.2390000000000001</v>
      </c>
      <c r="Q2261">
        <v>4.0439999999999996</v>
      </c>
      <c r="R2261">
        <v>3.63</v>
      </c>
      <c r="S2261">
        <v>1.56</v>
      </c>
      <c r="T2261">
        <v>1.66</v>
      </c>
      <c r="U2261">
        <v>2.96</v>
      </c>
      <c r="V2261">
        <v>3.3170000000000002</v>
      </c>
      <c r="W2261">
        <v>1.1910000000000001</v>
      </c>
      <c r="X2261">
        <v>2.3050000000000002</v>
      </c>
      <c r="Y2261">
        <v>3.5259999999999998</v>
      </c>
      <c r="Z2261">
        <v>3.95</v>
      </c>
      <c r="AA2261">
        <v>3.992</v>
      </c>
      <c r="AB2261">
        <v>0.39250000000000002</v>
      </c>
      <c r="AC2261">
        <v>3.7481</v>
      </c>
      <c r="AD2261">
        <v>0.92149999999999999</v>
      </c>
      <c r="AE2261">
        <v>2.4802</v>
      </c>
      <c r="AG2261">
        <v>251.9</v>
      </c>
      <c r="AH2261">
        <v>436.94</v>
      </c>
      <c r="AI2261">
        <v>4119.2309999999998</v>
      </c>
      <c r="AJ2261">
        <v>434.858</v>
      </c>
      <c r="AK2261">
        <v>582.44399999999996</v>
      </c>
      <c r="AL2261">
        <v>612.04</v>
      </c>
      <c r="AM2261">
        <v>1110.19</v>
      </c>
      <c r="AN2261">
        <v>214.4</v>
      </c>
      <c r="AO2261">
        <v>1093.3</v>
      </c>
    </row>
    <row r="2262" spans="4:41" x14ac:dyDescent="0.3">
      <c r="D2262" s="1">
        <v>40171</v>
      </c>
      <c r="E2262">
        <v>1.4379999999999999</v>
      </c>
      <c r="F2262">
        <v>1.1102000000000001</v>
      </c>
      <c r="G2262">
        <v>1.5965</v>
      </c>
      <c r="H2262">
        <v>-2.1</v>
      </c>
      <c r="I2262">
        <v>1.8</v>
      </c>
      <c r="J2262">
        <v>0.5</v>
      </c>
      <c r="K2262">
        <v>-4.2</v>
      </c>
      <c r="L2262">
        <v>176.6</v>
      </c>
      <c r="M2262">
        <v>22.849799999999998</v>
      </c>
      <c r="N2262">
        <v>19.47</v>
      </c>
      <c r="O2262">
        <v>78.05</v>
      </c>
      <c r="P2262">
        <v>1.2410000000000001</v>
      </c>
      <c r="Q2262">
        <v>4.048</v>
      </c>
      <c r="R2262">
        <v>3.64</v>
      </c>
      <c r="S2262">
        <v>1.58</v>
      </c>
      <c r="T2262">
        <v>1.66</v>
      </c>
      <c r="U2262">
        <v>2.97</v>
      </c>
      <c r="V2262">
        <v>3.3220000000000001</v>
      </c>
      <c r="W2262">
        <v>1.1910000000000001</v>
      </c>
      <c r="X2262">
        <v>2.306</v>
      </c>
      <c r="Y2262">
        <v>3.5249999999999999</v>
      </c>
      <c r="Z2262">
        <v>3.9430000000000001</v>
      </c>
      <c r="AA2262">
        <v>3.996</v>
      </c>
      <c r="AB2262">
        <v>0.4047</v>
      </c>
      <c r="AC2262">
        <v>3.8029000000000002</v>
      </c>
      <c r="AD2262">
        <v>0.9637</v>
      </c>
      <c r="AE2262">
        <v>2.5356999999999998</v>
      </c>
      <c r="AG2262">
        <v>251.91</v>
      </c>
      <c r="AH2262">
        <v>437.7</v>
      </c>
      <c r="AI2262">
        <v>4131.3329999999996</v>
      </c>
      <c r="AJ2262">
        <v>437.21699999999998</v>
      </c>
      <c r="AK2262">
        <v>586.15700000000004</v>
      </c>
      <c r="AL2262">
        <v>619.37</v>
      </c>
      <c r="AM2262">
        <v>1123.3</v>
      </c>
      <c r="AN2262">
        <v>214.4</v>
      </c>
      <c r="AO2262">
        <v>1104.0999999999999</v>
      </c>
    </row>
    <row r="2263" spans="4:41" x14ac:dyDescent="0.3">
      <c r="D2263" s="1">
        <v>40175</v>
      </c>
      <c r="E2263">
        <v>1.4378</v>
      </c>
      <c r="F2263">
        <v>1.1128</v>
      </c>
      <c r="G2263">
        <v>1.6001000000000001</v>
      </c>
      <c r="H2263">
        <v>-2.1</v>
      </c>
      <c r="I2263">
        <v>1.8</v>
      </c>
      <c r="J2263">
        <v>0.5</v>
      </c>
      <c r="K2263">
        <v>-4.2</v>
      </c>
      <c r="L2263">
        <v>176.6</v>
      </c>
      <c r="M2263">
        <v>23.516400000000001</v>
      </c>
      <c r="N2263">
        <v>19.93</v>
      </c>
      <c r="O2263">
        <v>78.77</v>
      </c>
      <c r="P2263">
        <v>1.2410000000000001</v>
      </c>
      <c r="Q2263">
        <v>4.0640000000000001</v>
      </c>
      <c r="R2263">
        <v>3.63</v>
      </c>
      <c r="S2263">
        <v>1.56</v>
      </c>
      <c r="T2263">
        <v>1.66</v>
      </c>
      <c r="U2263">
        <v>2.99</v>
      </c>
      <c r="V2263">
        <v>3.3519999999999999</v>
      </c>
      <c r="W2263">
        <v>1.2250000000000001</v>
      </c>
      <c r="X2263">
        <v>2.3450000000000002</v>
      </c>
      <c r="Y2263">
        <v>3.56</v>
      </c>
      <c r="Z2263">
        <v>3.9580000000000002</v>
      </c>
      <c r="AA2263">
        <v>3.996</v>
      </c>
      <c r="AB2263">
        <v>0.4425</v>
      </c>
      <c r="AC2263">
        <v>3.8401999999999998</v>
      </c>
      <c r="AD2263">
        <v>1.0387</v>
      </c>
      <c r="AE2263">
        <v>2.5981000000000001</v>
      </c>
      <c r="AG2263">
        <v>253.17</v>
      </c>
      <c r="AH2263">
        <v>440.95</v>
      </c>
      <c r="AI2263">
        <v>4150.2659999999996</v>
      </c>
      <c r="AJ2263">
        <v>439.58499999999998</v>
      </c>
      <c r="AK2263">
        <v>593.78800000000001</v>
      </c>
      <c r="AL2263">
        <v>622.54999999999995</v>
      </c>
      <c r="AM2263">
        <v>1125.45</v>
      </c>
      <c r="AN2263">
        <v>213.28</v>
      </c>
      <c r="AO2263">
        <v>1107.2</v>
      </c>
    </row>
    <row r="2264" spans="4:41" x14ac:dyDescent="0.3">
      <c r="D2264" s="1">
        <v>40176</v>
      </c>
      <c r="E2264">
        <v>1.4354</v>
      </c>
      <c r="F2264">
        <v>1.1079000000000001</v>
      </c>
      <c r="G2264">
        <v>1.5904</v>
      </c>
      <c r="H2264">
        <v>-2.1</v>
      </c>
      <c r="I2264">
        <v>1.8</v>
      </c>
      <c r="J2264">
        <v>0.5</v>
      </c>
      <c r="K2264">
        <v>-4.2</v>
      </c>
      <c r="L2264">
        <v>176.6</v>
      </c>
      <c r="M2264">
        <v>23.356400000000001</v>
      </c>
      <c r="N2264">
        <v>20.010000000000002</v>
      </c>
      <c r="O2264">
        <v>78.87</v>
      </c>
      <c r="P2264">
        <v>1.2450000000000001</v>
      </c>
      <c r="Q2264">
        <v>4.1029999999999998</v>
      </c>
      <c r="R2264">
        <v>3.64</v>
      </c>
      <c r="S2264">
        <v>1.57</v>
      </c>
      <c r="T2264">
        <v>1.65</v>
      </c>
      <c r="U2264">
        <v>3</v>
      </c>
      <c r="V2264">
        <v>3.3679999999999999</v>
      </c>
      <c r="W2264">
        <v>1.29</v>
      </c>
      <c r="X2264">
        <v>2.3940000000000001</v>
      </c>
      <c r="Y2264">
        <v>3.5630000000000002</v>
      </c>
      <c r="Z2264">
        <v>3.9550000000000001</v>
      </c>
      <c r="AA2264">
        <v>4.0819999999999999</v>
      </c>
      <c r="AB2264">
        <v>0.42709999999999998</v>
      </c>
      <c r="AC2264">
        <v>3.7972000000000001</v>
      </c>
      <c r="AD2264">
        <v>1.0791999999999999</v>
      </c>
      <c r="AE2264">
        <v>2.5670999999999999</v>
      </c>
      <c r="AG2264">
        <v>254.09</v>
      </c>
      <c r="AH2264">
        <v>443.05</v>
      </c>
      <c r="AI2264">
        <v>4166.9459999999999</v>
      </c>
      <c r="AJ2264">
        <v>438.50299999999999</v>
      </c>
      <c r="AK2264">
        <v>595.6</v>
      </c>
      <c r="AL2264">
        <v>621.54</v>
      </c>
      <c r="AM2264">
        <v>1126.79</v>
      </c>
      <c r="AN2264">
        <v>213.54</v>
      </c>
      <c r="AO2264">
        <v>1097</v>
      </c>
    </row>
    <row r="2265" spans="4:41" x14ac:dyDescent="0.3">
      <c r="D2265" s="1">
        <v>40177</v>
      </c>
      <c r="E2265">
        <v>1.4339</v>
      </c>
      <c r="F2265">
        <v>1.1213</v>
      </c>
      <c r="G2265">
        <v>1.6077999999999999</v>
      </c>
      <c r="H2265">
        <v>-2.1</v>
      </c>
      <c r="I2265">
        <v>1.8</v>
      </c>
      <c r="J2265">
        <v>0.5</v>
      </c>
      <c r="K2265">
        <v>-4.2</v>
      </c>
      <c r="L2265">
        <v>176.6</v>
      </c>
      <c r="M2265">
        <v>24.057700000000001</v>
      </c>
      <c r="N2265">
        <v>19.96</v>
      </c>
      <c r="O2265">
        <v>79.28</v>
      </c>
      <c r="P2265">
        <v>1.2470000000000001</v>
      </c>
      <c r="Q2265">
        <v>4.141</v>
      </c>
      <c r="R2265">
        <v>3.63</v>
      </c>
      <c r="S2265">
        <v>1.57</v>
      </c>
      <c r="T2265">
        <v>1.65</v>
      </c>
      <c r="U2265">
        <v>3</v>
      </c>
      <c r="V2265">
        <v>3.387</v>
      </c>
      <c r="W2265">
        <v>1.329</v>
      </c>
      <c r="X2265">
        <v>2.4220000000000002</v>
      </c>
      <c r="Y2265">
        <v>3.5950000000000002</v>
      </c>
      <c r="Z2265">
        <v>3.9750000000000001</v>
      </c>
      <c r="AA2265">
        <v>4.0659999999999998</v>
      </c>
      <c r="AB2265">
        <v>0.40670000000000001</v>
      </c>
      <c r="AC2265">
        <v>3.7856000000000001</v>
      </c>
      <c r="AD2265">
        <v>1.0791999999999999</v>
      </c>
      <c r="AE2265">
        <v>2.6116000000000001</v>
      </c>
      <c r="AG2265">
        <v>253.16</v>
      </c>
      <c r="AH2265">
        <v>438.24</v>
      </c>
      <c r="AI2265">
        <v>4148.2730000000001</v>
      </c>
      <c r="AJ2265">
        <v>432.82600000000002</v>
      </c>
      <c r="AK2265">
        <v>595.28300000000002</v>
      </c>
      <c r="AL2265">
        <v>623.64</v>
      </c>
      <c r="AM2265">
        <v>1116.5999999999999</v>
      </c>
      <c r="AN2265">
        <v>213.89</v>
      </c>
      <c r="AO2265">
        <v>1092.5</v>
      </c>
    </row>
    <row r="2266" spans="4:41" x14ac:dyDescent="0.3">
      <c r="D2266" s="1">
        <v>40178</v>
      </c>
      <c r="E2266">
        <v>1.4320999999999999</v>
      </c>
      <c r="F2266">
        <v>1.1274999999999999</v>
      </c>
      <c r="G2266">
        <v>1.617</v>
      </c>
      <c r="H2266">
        <v>1.7</v>
      </c>
      <c r="I2266">
        <v>2.7</v>
      </c>
      <c r="J2266">
        <v>0.9</v>
      </c>
      <c r="K2266">
        <v>-2.9</v>
      </c>
      <c r="L2266">
        <v>177.1</v>
      </c>
      <c r="M2266">
        <v>24.057700000000001</v>
      </c>
      <c r="N2266">
        <v>21.68</v>
      </c>
      <c r="O2266">
        <v>79.36</v>
      </c>
      <c r="P2266">
        <v>1.248</v>
      </c>
      <c r="Q2266">
        <v>4.1420000000000003</v>
      </c>
      <c r="R2266">
        <v>3.64</v>
      </c>
      <c r="S2266">
        <v>1.59</v>
      </c>
      <c r="T2266">
        <v>1.65</v>
      </c>
      <c r="U2266">
        <v>2.99</v>
      </c>
      <c r="V2266">
        <v>3.387</v>
      </c>
      <c r="W2266">
        <v>1.331</v>
      </c>
      <c r="X2266">
        <v>2.423</v>
      </c>
      <c r="Y2266">
        <v>3.593</v>
      </c>
      <c r="Z2266">
        <v>3.9780000000000002</v>
      </c>
      <c r="AA2266">
        <v>4.0149999999999997</v>
      </c>
      <c r="AB2266">
        <v>0.43530000000000002</v>
      </c>
      <c r="AC2266">
        <v>3.8368000000000002</v>
      </c>
      <c r="AD2266">
        <v>1.1354</v>
      </c>
      <c r="AE2266">
        <v>2.6787999999999998</v>
      </c>
      <c r="AG2266">
        <v>253.89</v>
      </c>
      <c r="AH2266">
        <v>440.94</v>
      </c>
      <c r="AI2266">
        <v>4195.5339999999997</v>
      </c>
      <c r="AJ2266">
        <v>435.95</v>
      </c>
      <c r="AK2266">
        <v>595.745</v>
      </c>
      <c r="AL2266">
        <v>630.79</v>
      </c>
      <c r="AM2266">
        <v>1116.5999999999999</v>
      </c>
      <c r="AN2266">
        <v>213.89</v>
      </c>
      <c r="AO2266">
        <v>1096.2</v>
      </c>
    </row>
    <row r="2267" spans="4:41" x14ac:dyDescent="0.3">
      <c r="D2267" s="1">
        <v>40182</v>
      </c>
      <c r="E2267">
        <v>1.4413</v>
      </c>
      <c r="F2267">
        <v>1.1158999999999999</v>
      </c>
      <c r="G2267">
        <v>1.6085</v>
      </c>
      <c r="H2267">
        <v>1.7</v>
      </c>
      <c r="I2267">
        <v>2.7</v>
      </c>
      <c r="J2267">
        <v>0.9</v>
      </c>
      <c r="K2267">
        <v>-2.9</v>
      </c>
      <c r="L2267">
        <v>177.1</v>
      </c>
      <c r="M2267">
        <v>23.5136</v>
      </c>
      <c r="N2267">
        <v>20.04</v>
      </c>
      <c r="O2267">
        <v>81.510000000000005</v>
      </c>
      <c r="P2267">
        <v>1.2509999999999999</v>
      </c>
      <c r="Q2267">
        <v>4.1079999999999997</v>
      </c>
      <c r="R2267">
        <v>3.66</v>
      </c>
      <c r="S2267">
        <v>1.58</v>
      </c>
      <c r="T2267">
        <v>2.2000000000000002</v>
      </c>
      <c r="U2267">
        <v>2.99</v>
      </c>
      <c r="V2267">
        <v>3.391</v>
      </c>
      <c r="W2267">
        <v>1.347</v>
      </c>
      <c r="X2267">
        <v>2.4260000000000002</v>
      </c>
      <c r="Y2267">
        <v>3.605</v>
      </c>
      <c r="Z2267">
        <v>3.97</v>
      </c>
      <c r="AA2267">
        <v>3.964</v>
      </c>
      <c r="AB2267">
        <v>0.39960000000000001</v>
      </c>
      <c r="AC2267">
        <v>3.8155000000000001</v>
      </c>
      <c r="AD2267">
        <v>1.0638000000000001</v>
      </c>
      <c r="AE2267">
        <v>2.6349999999999998</v>
      </c>
      <c r="AG2267">
        <v>257.64999999999998</v>
      </c>
      <c r="AH2267">
        <v>450.3</v>
      </c>
      <c r="AI2267">
        <v>4255.9080000000004</v>
      </c>
      <c r="AJ2267">
        <v>441.51799999999997</v>
      </c>
      <c r="AK2267">
        <v>614.31399999999996</v>
      </c>
      <c r="AL2267">
        <v>636.26</v>
      </c>
      <c r="AM2267">
        <v>1126.6300000000001</v>
      </c>
      <c r="AN2267">
        <v>213.31</v>
      </c>
      <c r="AO2267">
        <v>1118.3</v>
      </c>
    </row>
    <row r="2268" spans="4:41" x14ac:dyDescent="0.3">
      <c r="D2268" s="1">
        <v>40183</v>
      </c>
      <c r="E2268">
        <v>1.4365000000000001</v>
      </c>
      <c r="F2268">
        <v>1.1132</v>
      </c>
      <c r="G2268">
        <v>1.5992</v>
      </c>
      <c r="H2268">
        <v>1.7</v>
      </c>
      <c r="I2268">
        <v>2.7</v>
      </c>
      <c r="J2268">
        <v>0.9</v>
      </c>
      <c r="K2268">
        <v>-2.9</v>
      </c>
      <c r="L2268">
        <v>177.1</v>
      </c>
      <c r="M2268">
        <v>23.1342</v>
      </c>
      <c r="N2268">
        <v>19.350000000000001</v>
      </c>
      <c r="O2268">
        <v>81.77</v>
      </c>
      <c r="P2268">
        <v>1.2490000000000001</v>
      </c>
      <c r="Q2268">
        <v>4.101</v>
      </c>
      <c r="R2268">
        <v>3.66</v>
      </c>
      <c r="S2268">
        <v>1.61</v>
      </c>
      <c r="T2268">
        <v>2.13</v>
      </c>
      <c r="U2268">
        <v>2.98</v>
      </c>
      <c r="V2268">
        <v>3.3730000000000002</v>
      </c>
      <c r="W2268">
        <v>1.286</v>
      </c>
      <c r="X2268">
        <v>2.391</v>
      </c>
      <c r="Y2268">
        <v>3.5920000000000001</v>
      </c>
      <c r="Z2268">
        <v>3.9649999999999999</v>
      </c>
      <c r="AA2268">
        <v>4.016</v>
      </c>
      <c r="AB2268">
        <v>0.36899999999999999</v>
      </c>
      <c r="AC2268">
        <v>3.7608000000000001</v>
      </c>
      <c r="AD2268">
        <v>1.008</v>
      </c>
      <c r="AE2268">
        <v>2.5611000000000002</v>
      </c>
      <c r="AG2268">
        <v>257.58999999999997</v>
      </c>
      <c r="AH2268">
        <v>449.53</v>
      </c>
      <c r="AI2268">
        <v>4250.7209999999995</v>
      </c>
      <c r="AJ2268">
        <v>447.24700000000001</v>
      </c>
      <c r="AK2268">
        <v>616.78399999999999</v>
      </c>
      <c r="AL2268">
        <v>644.89</v>
      </c>
      <c r="AM2268">
        <v>1131.33</v>
      </c>
      <c r="AN2268">
        <v>214.55</v>
      </c>
      <c r="AO2268">
        <v>1118.7</v>
      </c>
    </row>
    <row r="2269" spans="4:41" x14ac:dyDescent="0.3">
      <c r="D2269" s="1">
        <v>40184</v>
      </c>
      <c r="E2269">
        <v>1.4408000000000001</v>
      </c>
      <c r="F2269">
        <v>1.1117999999999999</v>
      </c>
      <c r="G2269">
        <v>1.6019000000000001</v>
      </c>
      <c r="H2269">
        <v>1.7</v>
      </c>
      <c r="I2269">
        <v>2.7</v>
      </c>
      <c r="J2269">
        <v>0.9</v>
      </c>
      <c r="K2269">
        <v>-2.9</v>
      </c>
      <c r="L2269">
        <v>177.1</v>
      </c>
      <c r="M2269">
        <v>22.975300000000001</v>
      </c>
      <c r="N2269">
        <v>19.16</v>
      </c>
      <c r="O2269">
        <v>83.18</v>
      </c>
      <c r="P2269">
        <v>1.246</v>
      </c>
      <c r="Q2269">
        <v>4.12</v>
      </c>
      <c r="R2269">
        <v>3.65</v>
      </c>
      <c r="S2269">
        <v>1.61</v>
      </c>
      <c r="T2269">
        <v>2.23</v>
      </c>
      <c r="U2269">
        <v>2.99</v>
      </c>
      <c r="V2269">
        <v>3.3809999999999998</v>
      </c>
      <c r="W2269">
        <v>1.294</v>
      </c>
      <c r="X2269">
        <v>2.4119999999999999</v>
      </c>
      <c r="Y2269">
        <v>3.6070000000000002</v>
      </c>
      <c r="Z2269">
        <v>4.0030000000000001</v>
      </c>
      <c r="AA2269">
        <v>4.0529999999999999</v>
      </c>
      <c r="AB2269">
        <v>0.35580000000000001</v>
      </c>
      <c r="AC2269">
        <v>3.8214999999999999</v>
      </c>
      <c r="AD2269">
        <v>0.99199999999999999</v>
      </c>
      <c r="AE2269">
        <v>2.5912999999999999</v>
      </c>
      <c r="AG2269">
        <v>257.95999999999998</v>
      </c>
      <c r="AH2269">
        <v>449.27</v>
      </c>
      <c r="AI2269">
        <v>4247.1350000000002</v>
      </c>
      <c r="AJ2269">
        <v>447.94299999999998</v>
      </c>
      <c r="AK2269">
        <v>619.22299999999996</v>
      </c>
      <c r="AL2269">
        <v>651.1</v>
      </c>
      <c r="AM2269">
        <v>1145.56</v>
      </c>
      <c r="AN2269">
        <v>214.12</v>
      </c>
      <c r="AO2269">
        <v>1136.5</v>
      </c>
    </row>
    <row r="2270" spans="4:41" x14ac:dyDescent="0.3">
      <c r="D2270" s="1">
        <v>40185</v>
      </c>
      <c r="E2270">
        <v>1.4308000000000001</v>
      </c>
      <c r="F2270">
        <v>1.1134999999999999</v>
      </c>
      <c r="G2270">
        <v>1.5932999999999999</v>
      </c>
      <c r="H2270">
        <v>1.7</v>
      </c>
      <c r="I2270">
        <v>2.7</v>
      </c>
      <c r="J2270">
        <v>0.9</v>
      </c>
      <c r="K2270">
        <v>-2.9</v>
      </c>
      <c r="L2270">
        <v>177.1</v>
      </c>
      <c r="M2270">
        <v>22.694700000000001</v>
      </c>
      <c r="N2270">
        <v>19.059999999999999</v>
      </c>
      <c r="O2270">
        <v>82.66</v>
      </c>
      <c r="P2270">
        <v>1.2430000000000001</v>
      </c>
      <c r="Q2270">
        <v>4.0940000000000003</v>
      </c>
      <c r="R2270">
        <v>3.66</v>
      </c>
      <c r="S2270">
        <v>1.6</v>
      </c>
      <c r="T2270">
        <v>2.19</v>
      </c>
      <c r="U2270">
        <v>2.99</v>
      </c>
      <c r="V2270">
        <v>3.37</v>
      </c>
      <c r="W2270">
        <v>1.264</v>
      </c>
      <c r="X2270">
        <v>2.3879999999999999</v>
      </c>
      <c r="Y2270">
        <v>3.581</v>
      </c>
      <c r="Z2270">
        <v>3.9830000000000001</v>
      </c>
      <c r="AA2270">
        <v>4.0519999999999996</v>
      </c>
      <c r="AB2270">
        <v>0.3639</v>
      </c>
      <c r="AC2270">
        <v>3.8235000000000001</v>
      </c>
      <c r="AD2270">
        <v>1.024</v>
      </c>
      <c r="AE2270">
        <v>2.6114999999999999</v>
      </c>
      <c r="AG2270">
        <v>258.04000000000002</v>
      </c>
      <c r="AH2270">
        <v>447.51</v>
      </c>
      <c r="AI2270">
        <v>4228.2709999999997</v>
      </c>
      <c r="AJ2270">
        <v>446.16899999999998</v>
      </c>
      <c r="AK2270">
        <v>617.94799999999998</v>
      </c>
      <c r="AL2270">
        <v>644.94000000000005</v>
      </c>
      <c r="AM2270">
        <v>1146.44</v>
      </c>
      <c r="AN2270">
        <v>213.89</v>
      </c>
      <c r="AO2270">
        <v>1133.7</v>
      </c>
    </row>
    <row r="2271" spans="4:41" x14ac:dyDescent="0.3">
      <c r="D2271" s="1">
        <v>40186</v>
      </c>
      <c r="E2271">
        <v>1.4409000000000001</v>
      </c>
      <c r="F2271">
        <v>1.1119000000000001</v>
      </c>
      <c r="G2271">
        <v>1.6023000000000001</v>
      </c>
      <c r="H2271">
        <v>1.7</v>
      </c>
      <c r="I2271">
        <v>2.7</v>
      </c>
      <c r="J2271">
        <v>0.9</v>
      </c>
      <c r="K2271">
        <v>-2.9</v>
      </c>
      <c r="L2271">
        <v>177.1</v>
      </c>
      <c r="M2271">
        <v>21.9757</v>
      </c>
      <c r="N2271">
        <v>18.13</v>
      </c>
      <c r="O2271">
        <v>82.75</v>
      </c>
      <c r="P2271">
        <v>1.242</v>
      </c>
      <c r="Q2271">
        <v>4.0780000000000003</v>
      </c>
      <c r="R2271">
        <v>3.66</v>
      </c>
      <c r="S2271">
        <v>1.62</v>
      </c>
      <c r="T2271">
        <v>2.2599999999999998</v>
      </c>
      <c r="U2271">
        <v>3.01</v>
      </c>
      <c r="V2271">
        <v>3.3849999999999998</v>
      </c>
      <c r="W2271">
        <v>1.244</v>
      </c>
      <c r="X2271">
        <v>2.39</v>
      </c>
      <c r="Y2271">
        <v>3.5720000000000001</v>
      </c>
      <c r="Z2271">
        <v>3.9550000000000001</v>
      </c>
      <c r="AA2271">
        <v>4.0629999999999997</v>
      </c>
      <c r="AB2271">
        <v>0.32519999999999999</v>
      </c>
      <c r="AC2271">
        <v>3.8296999999999999</v>
      </c>
      <c r="AD2271">
        <v>0.97589999999999999</v>
      </c>
      <c r="AE2271">
        <v>2.5912000000000002</v>
      </c>
      <c r="AG2271">
        <v>259.14999999999998</v>
      </c>
      <c r="AH2271">
        <v>449.4</v>
      </c>
      <c r="AI2271">
        <v>4240.7079999999996</v>
      </c>
      <c r="AJ2271">
        <v>447.29</v>
      </c>
      <c r="AK2271">
        <v>616.74</v>
      </c>
      <c r="AL2271">
        <v>646.92999999999995</v>
      </c>
      <c r="AM2271">
        <v>1158.06</v>
      </c>
      <c r="AN2271">
        <v>214.24</v>
      </c>
      <c r="AO2271">
        <v>1138.9000000000001</v>
      </c>
    </row>
    <row r="2272" spans="4:41" x14ac:dyDescent="0.3">
      <c r="D2272" s="1">
        <v>40189</v>
      </c>
      <c r="E2272">
        <v>1.4513</v>
      </c>
      <c r="F2272">
        <v>1.1103000000000001</v>
      </c>
      <c r="G2272">
        <v>1.6114999999999999</v>
      </c>
      <c r="H2272">
        <v>1.7</v>
      </c>
      <c r="I2272">
        <v>2.7</v>
      </c>
      <c r="J2272">
        <v>0.9</v>
      </c>
      <c r="K2272">
        <v>-2.9</v>
      </c>
      <c r="L2272">
        <v>177.1</v>
      </c>
      <c r="M2272">
        <v>22.729199999999999</v>
      </c>
      <c r="N2272">
        <v>17.55</v>
      </c>
      <c r="O2272">
        <v>82.52</v>
      </c>
      <c r="P2272">
        <v>1.2390000000000001</v>
      </c>
      <c r="Q2272">
        <v>4.0570000000000004</v>
      </c>
      <c r="R2272">
        <v>3.66</v>
      </c>
      <c r="S2272">
        <v>1.61</v>
      </c>
      <c r="T2272">
        <v>2.23</v>
      </c>
      <c r="U2272">
        <v>3</v>
      </c>
      <c r="V2272">
        <v>3.347</v>
      </c>
      <c r="W2272">
        <v>1.2250000000000001</v>
      </c>
      <c r="X2272">
        <v>2.3610000000000002</v>
      </c>
      <c r="Y2272">
        <v>3.5430000000000001</v>
      </c>
      <c r="Z2272">
        <v>3.9630000000000001</v>
      </c>
      <c r="AA2272">
        <v>3.98</v>
      </c>
      <c r="AB2272">
        <v>0.29770000000000002</v>
      </c>
      <c r="AC2272">
        <v>3.8180000000000001</v>
      </c>
      <c r="AD2272">
        <v>0.93569999999999998</v>
      </c>
      <c r="AE2272">
        <v>2.5575000000000001</v>
      </c>
      <c r="AG2272">
        <v>258.81</v>
      </c>
      <c r="AH2272">
        <v>455.75</v>
      </c>
      <c r="AI2272">
        <v>4299.902</v>
      </c>
      <c r="AJ2272">
        <v>474.17599999999999</v>
      </c>
      <c r="AK2272">
        <v>619.34500000000003</v>
      </c>
      <c r="AL2272">
        <v>652.24</v>
      </c>
      <c r="AM2272">
        <v>1158.06</v>
      </c>
      <c r="AN2272">
        <v>214.24</v>
      </c>
      <c r="AO2272">
        <v>1151.4000000000001</v>
      </c>
    </row>
    <row r="2273" spans="4:41" x14ac:dyDescent="0.3">
      <c r="D2273" s="1">
        <v>40190</v>
      </c>
      <c r="E2273">
        <v>1.4486000000000001</v>
      </c>
      <c r="F2273">
        <v>1.1157999999999999</v>
      </c>
      <c r="G2273">
        <v>1.6164000000000001</v>
      </c>
      <c r="H2273">
        <v>1.7</v>
      </c>
      <c r="I2273">
        <v>2.7</v>
      </c>
      <c r="J2273">
        <v>0.9</v>
      </c>
      <c r="K2273">
        <v>-2.9</v>
      </c>
      <c r="L2273">
        <v>177.1</v>
      </c>
      <c r="M2273">
        <v>22.922899999999998</v>
      </c>
      <c r="N2273">
        <v>18.25</v>
      </c>
      <c r="O2273">
        <v>80.790000000000006</v>
      </c>
      <c r="P2273">
        <v>1.236</v>
      </c>
      <c r="Q2273">
        <v>4.0549999999999997</v>
      </c>
      <c r="R2273">
        <v>3.66</v>
      </c>
      <c r="S2273">
        <v>1.62</v>
      </c>
      <c r="T2273">
        <v>2.2799999999999998</v>
      </c>
      <c r="U2273">
        <v>2.99</v>
      </c>
      <c r="V2273">
        <v>3.3130000000000002</v>
      </c>
      <c r="W2273">
        <v>1.21</v>
      </c>
      <c r="X2273">
        <v>2.331</v>
      </c>
      <c r="Y2273">
        <v>3.5230000000000001</v>
      </c>
      <c r="Z2273">
        <v>3.948</v>
      </c>
      <c r="AA2273">
        <v>3.9340000000000002</v>
      </c>
      <c r="AB2273">
        <v>0.29260000000000003</v>
      </c>
      <c r="AC2273">
        <v>3.7107999999999999</v>
      </c>
      <c r="AD2273">
        <v>0.90339999999999998</v>
      </c>
      <c r="AE2273">
        <v>2.4735</v>
      </c>
      <c r="AG2273">
        <v>256.38</v>
      </c>
      <c r="AH2273">
        <v>451.28</v>
      </c>
      <c r="AI2273">
        <v>4275.0870000000004</v>
      </c>
      <c r="AJ2273">
        <v>466.08800000000002</v>
      </c>
      <c r="AK2273">
        <v>614.01800000000003</v>
      </c>
      <c r="AL2273">
        <v>650.39</v>
      </c>
      <c r="AM2273">
        <v>1173.8599999999999</v>
      </c>
      <c r="AN2273">
        <v>215.57</v>
      </c>
      <c r="AO2273">
        <v>1129.4000000000001</v>
      </c>
    </row>
    <row r="2274" spans="4:41" x14ac:dyDescent="0.3">
      <c r="D2274" s="1">
        <v>40191</v>
      </c>
      <c r="E2274">
        <v>1.4510000000000001</v>
      </c>
      <c r="F2274">
        <v>1.1221000000000001</v>
      </c>
      <c r="G2274">
        <v>1.6279999999999999</v>
      </c>
      <c r="H2274">
        <v>1.7</v>
      </c>
      <c r="I2274">
        <v>2.7</v>
      </c>
      <c r="J2274">
        <v>0.9</v>
      </c>
      <c r="K2274">
        <v>-2.9</v>
      </c>
      <c r="L2274">
        <v>177.1</v>
      </c>
      <c r="M2274">
        <v>22.606999999999999</v>
      </c>
      <c r="N2274">
        <v>17.850000000000001</v>
      </c>
      <c r="O2274">
        <v>79.650000000000006</v>
      </c>
      <c r="P2274">
        <v>1.236</v>
      </c>
      <c r="Q2274">
        <v>4.0890000000000004</v>
      </c>
      <c r="R2274">
        <v>3.7</v>
      </c>
      <c r="S2274">
        <v>1.66</v>
      </c>
      <c r="T2274">
        <v>2.36</v>
      </c>
      <c r="U2274">
        <v>3.03</v>
      </c>
      <c r="V2274">
        <v>3.3029999999999999</v>
      </c>
      <c r="W2274">
        <v>1.198</v>
      </c>
      <c r="X2274">
        <v>2.419</v>
      </c>
      <c r="Y2274">
        <v>3.528</v>
      </c>
      <c r="Z2274">
        <v>3.9620000000000002</v>
      </c>
      <c r="AA2274">
        <v>3.9590000000000001</v>
      </c>
      <c r="AB2274">
        <v>0.3538</v>
      </c>
      <c r="AC2274">
        <v>3.7907999999999999</v>
      </c>
      <c r="AD2274">
        <v>0.9597</v>
      </c>
      <c r="AE2274">
        <v>2.5371999999999999</v>
      </c>
      <c r="AG2274">
        <v>256.95999999999998</v>
      </c>
      <c r="AH2274">
        <v>451.3</v>
      </c>
      <c r="AI2274">
        <v>4274.5450000000001</v>
      </c>
      <c r="AJ2274">
        <v>466.959</v>
      </c>
      <c r="AK2274">
        <v>612.95399999999995</v>
      </c>
      <c r="AL2274">
        <v>639.89</v>
      </c>
      <c r="AM2274">
        <v>1161.42</v>
      </c>
      <c r="AN2274">
        <v>214.9</v>
      </c>
      <c r="AO2274">
        <v>1136.8</v>
      </c>
    </row>
    <row r="2275" spans="4:41" x14ac:dyDescent="0.3">
      <c r="D2275" s="1">
        <v>40192</v>
      </c>
      <c r="E2275">
        <v>1.4499</v>
      </c>
      <c r="F2275">
        <v>1.1266</v>
      </c>
      <c r="G2275">
        <v>1.6335</v>
      </c>
      <c r="H2275">
        <v>1.7</v>
      </c>
      <c r="I2275">
        <v>2.7</v>
      </c>
      <c r="J2275">
        <v>0.9</v>
      </c>
      <c r="K2275">
        <v>-2.9</v>
      </c>
      <c r="L2275">
        <v>177.1</v>
      </c>
      <c r="M2275">
        <v>20.549099999999999</v>
      </c>
      <c r="N2275">
        <v>17.63</v>
      </c>
      <c r="O2275">
        <v>79.39</v>
      </c>
      <c r="P2275">
        <v>1.2350000000000001</v>
      </c>
      <c r="Q2275">
        <v>4.1040000000000001</v>
      </c>
      <c r="R2275">
        <v>3.69</v>
      </c>
      <c r="S2275">
        <v>1.65</v>
      </c>
      <c r="T2275">
        <v>2.31</v>
      </c>
      <c r="U2275">
        <v>3.01</v>
      </c>
      <c r="V2275">
        <v>3.298</v>
      </c>
      <c r="W2275">
        <v>1.179</v>
      </c>
      <c r="X2275">
        <v>2.4009999999999998</v>
      </c>
      <c r="Y2275">
        <v>3.54</v>
      </c>
      <c r="Z2275">
        <v>3.996</v>
      </c>
      <c r="AA2275">
        <v>3.9820000000000002</v>
      </c>
      <c r="AB2275">
        <v>0.33239999999999997</v>
      </c>
      <c r="AC2275">
        <v>3.7382</v>
      </c>
      <c r="AD2275">
        <v>0.91930000000000001</v>
      </c>
      <c r="AE2275">
        <v>2.4935</v>
      </c>
      <c r="AG2275">
        <v>258.83999999999997</v>
      </c>
      <c r="AH2275">
        <v>453.55</v>
      </c>
      <c r="AI2275">
        <v>4306.5559999999996</v>
      </c>
      <c r="AJ2275">
        <v>472.58499999999998</v>
      </c>
      <c r="AK2275">
        <v>602.57000000000005</v>
      </c>
      <c r="AL2275">
        <v>644.86</v>
      </c>
      <c r="AM2275">
        <v>1179.8499999999999</v>
      </c>
      <c r="AN2275">
        <v>215.57</v>
      </c>
      <c r="AO2275">
        <v>1143</v>
      </c>
    </row>
    <row r="2276" spans="4:41" x14ac:dyDescent="0.3">
      <c r="D2276" s="1">
        <v>40193</v>
      </c>
      <c r="E2276">
        <v>1.4387000000000001</v>
      </c>
      <c r="F2276">
        <v>1.1305000000000001</v>
      </c>
      <c r="G2276">
        <v>1.6264000000000001</v>
      </c>
      <c r="H2276">
        <v>1.7</v>
      </c>
      <c r="I2276">
        <v>2.7</v>
      </c>
      <c r="J2276">
        <v>0.9</v>
      </c>
      <c r="K2276">
        <v>-2.9</v>
      </c>
      <c r="L2276">
        <v>177.1</v>
      </c>
      <c r="M2276">
        <v>22.275400000000001</v>
      </c>
      <c r="N2276">
        <v>17.91</v>
      </c>
      <c r="O2276">
        <v>78</v>
      </c>
      <c r="P2276">
        <v>1.228</v>
      </c>
      <c r="Q2276">
        <v>4.0730000000000004</v>
      </c>
      <c r="R2276">
        <v>3.68</v>
      </c>
      <c r="S2276">
        <v>1.64</v>
      </c>
      <c r="T2276">
        <v>2.2799999999999998</v>
      </c>
      <c r="U2276">
        <v>3.01</v>
      </c>
      <c r="V2276">
        <v>3.262</v>
      </c>
      <c r="W2276">
        <v>1.135</v>
      </c>
      <c r="X2276">
        <v>2.3610000000000002</v>
      </c>
      <c r="Y2276">
        <v>3.504</v>
      </c>
      <c r="Z2276">
        <v>3.9660000000000002</v>
      </c>
      <c r="AA2276">
        <v>3.9380000000000002</v>
      </c>
      <c r="AB2276">
        <v>0.313</v>
      </c>
      <c r="AC2276">
        <v>3.6743999999999999</v>
      </c>
      <c r="AD2276">
        <v>0.86209999999999998</v>
      </c>
      <c r="AE2276">
        <v>2.4159000000000002</v>
      </c>
      <c r="AG2276">
        <v>256.44</v>
      </c>
      <c r="AH2276">
        <v>446.06</v>
      </c>
      <c r="AI2276">
        <v>4256.4179999999997</v>
      </c>
      <c r="AJ2276">
        <v>467.18599999999998</v>
      </c>
      <c r="AK2276">
        <v>597.12199999999996</v>
      </c>
      <c r="AL2276">
        <v>646.26</v>
      </c>
      <c r="AM2276">
        <v>1188.95</v>
      </c>
      <c r="AN2276">
        <v>216.55</v>
      </c>
      <c r="AO2276">
        <v>1130.5</v>
      </c>
    </row>
    <row r="2277" spans="4:41" x14ac:dyDescent="0.3">
      <c r="D2277" s="1">
        <v>40197</v>
      </c>
      <c r="E2277">
        <v>1.4288000000000001</v>
      </c>
      <c r="F2277">
        <v>1.1452</v>
      </c>
      <c r="G2277">
        <v>1.6362000000000001</v>
      </c>
      <c r="H2277">
        <v>1.7</v>
      </c>
      <c r="I2277">
        <v>2.7</v>
      </c>
      <c r="J2277">
        <v>0.9</v>
      </c>
      <c r="K2277">
        <v>-2.9</v>
      </c>
      <c r="L2277">
        <v>177.1</v>
      </c>
      <c r="M2277">
        <v>20.3124</v>
      </c>
      <c r="N2277">
        <v>17.579999999999998</v>
      </c>
      <c r="O2277">
        <v>79.02</v>
      </c>
      <c r="P2277">
        <v>1.2270000000000001</v>
      </c>
      <c r="Q2277">
        <v>4.0629999999999997</v>
      </c>
      <c r="R2277">
        <v>3.69</v>
      </c>
      <c r="S2277">
        <v>1.65</v>
      </c>
      <c r="T2277">
        <v>2.2999999999999998</v>
      </c>
      <c r="U2277">
        <v>3.02</v>
      </c>
      <c r="V2277">
        <v>3.2770000000000001</v>
      </c>
      <c r="W2277">
        <v>1.1779999999999999</v>
      </c>
      <c r="X2277">
        <v>2.391</v>
      </c>
      <c r="Y2277">
        <v>3.512</v>
      </c>
      <c r="Z2277">
        <v>4.008</v>
      </c>
      <c r="AA2277">
        <v>4.0259999999999998</v>
      </c>
      <c r="AB2277">
        <v>0.30480000000000002</v>
      </c>
      <c r="AC2277">
        <v>3.6919</v>
      </c>
      <c r="AD2277">
        <v>0.88619999999999999</v>
      </c>
      <c r="AE2277">
        <v>2.4460000000000002</v>
      </c>
      <c r="AG2277">
        <v>260.26</v>
      </c>
      <c r="AH2277">
        <v>449.96</v>
      </c>
      <c r="AI2277">
        <v>4332.54</v>
      </c>
      <c r="AJ2277">
        <v>475.58800000000002</v>
      </c>
      <c r="AK2277">
        <v>604.17899999999997</v>
      </c>
      <c r="AL2277">
        <v>643.82000000000005</v>
      </c>
      <c r="AM2277">
        <v>1168.48</v>
      </c>
      <c r="AN2277">
        <v>216.17</v>
      </c>
      <c r="AO2277">
        <v>1140</v>
      </c>
    </row>
    <row r="2278" spans="4:41" x14ac:dyDescent="0.3">
      <c r="D2278" s="1">
        <v>40198</v>
      </c>
      <c r="E2278">
        <v>1.4106000000000001</v>
      </c>
      <c r="F2278">
        <v>1.155</v>
      </c>
      <c r="G2278">
        <v>1.6292</v>
      </c>
      <c r="H2278">
        <v>1.7</v>
      </c>
      <c r="I2278">
        <v>2.7</v>
      </c>
      <c r="J2278">
        <v>0.9</v>
      </c>
      <c r="K2278">
        <v>-2.9</v>
      </c>
      <c r="L2278">
        <v>177.1</v>
      </c>
      <c r="M2278">
        <v>23.405799999999999</v>
      </c>
      <c r="N2278">
        <v>18.68</v>
      </c>
      <c r="O2278">
        <v>77.62</v>
      </c>
      <c r="P2278">
        <v>1.226</v>
      </c>
      <c r="Q2278">
        <v>4.0750000000000002</v>
      </c>
      <c r="R2278">
        <v>3.67</v>
      </c>
      <c r="S2278">
        <v>1.64</v>
      </c>
      <c r="T2278">
        <v>2.2999999999999998</v>
      </c>
      <c r="U2278">
        <v>3.01</v>
      </c>
      <c r="V2278">
        <v>3.2229999999999999</v>
      </c>
      <c r="W2278">
        <v>1.1339999999999999</v>
      </c>
      <c r="X2278">
        <v>2.323</v>
      </c>
      <c r="Y2278">
        <v>3.4769999999999999</v>
      </c>
      <c r="Z2278">
        <v>4.0190000000000001</v>
      </c>
      <c r="AA2278">
        <v>4.0140000000000002</v>
      </c>
      <c r="AB2278">
        <v>0.30380000000000001</v>
      </c>
      <c r="AC2278">
        <v>3.6474000000000002</v>
      </c>
      <c r="AD2278">
        <v>0.86980000000000002</v>
      </c>
      <c r="AE2278">
        <v>2.4123000000000001</v>
      </c>
      <c r="AG2278">
        <v>256.3</v>
      </c>
      <c r="AH2278">
        <v>438.04</v>
      </c>
      <c r="AI2278">
        <v>4237.72</v>
      </c>
      <c r="AJ2278">
        <v>465.37700000000001</v>
      </c>
      <c r="AK2278">
        <v>586.39700000000005</v>
      </c>
      <c r="AL2278">
        <v>637.97</v>
      </c>
      <c r="AM2278">
        <v>1162.28</v>
      </c>
      <c r="AN2278">
        <v>216.78</v>
      </c>
      <c r="AO2278">
        <v>1112.5999999999999</v>
      </c>
    </row>
    <row r="2279" spans="4:41" x14ac:dyDescent="0.3">
      <c r="D2279" s="1">
        <v>40199</v>
      </c>
      <c r="E2279">
        <v>1.4084000000000001</v>
      </c>
      <c r="F2279">
        <v>1.1498999999999999</v>
      </c>
      <c r="G2279">
        <v>1.6194999999999999</v>
      </c>
      <c r="H2279">
        <v>1.7</v>
      </c>
      <c r="I2279">
        <v>2.7</v>
      </c>
      <c r="J2279">
        <v>0.9</v>
      </c>
      <c r="K2279">
        <v>-2.9</v>
      </c>
      <c r="L2279">
        <v>177.1</v>
      </c>
      <c r="M2279">
        <v>26.414999999999999</v>
      </c>
      <c r="N2279">
        <v>22.27</v>
      </c>
      <c r="O2279">
        <v>76.08</v>
      </c>
      <c r="P2279">
        <v>1.2250000000000001</v>
      </c>
      <c r="Q2279">
        <v>4.0750000000000002</v>
      </c>
      <c r="R2279">
        <v>3.65</v>
      </c>
      <c r="S2279">
        <v>1.63</v>
      </c>
      <c r="T2279">
        <v>2.17</v>
      </c>
      <c r="U2279">
        <v>3.01</v>
      </c>
      <c r="V2279">
        <v>3.2069999999999999</v>
      </c>
      <c r="W2279">
        <v>1.1200000000000001</v>
      </c>
      <c r="X2279">
        <v>2.2999999999999998</v>
      </c>
      <c r="Y2279">
        <v>3.4540000000000002</v>
      </c>
      <c r="Z2279">
        <v>4.0090000000000003</v>
      </c>
      <c r="AA2279">
        <v>3.9260000000000002</v>
      </c>
      <c r="AB2279">
        <v>0.27939999999999998</v>
      </c>
      <c r="AC2279">
        <v>3.5857999999999999</v>
      </c>
      <c r="AD2279">
        <v>0.82899999999999996</v>
      </c>
      <c r="AE2279">
        <v>2.3418999999999999</v>
      </c>
      <c r="AG2279">
        <v>252.76</v>
      </c>
      <c r="AH2279">
        <v>430.13</v>
      </c>
      <c r="AI2279">
        <v>4144.7629999999999</v>
      </c>
      <c r="AJ2279">
        <v>456.392</v>
      </c>
      <c r="AK2279">
        <v>570.173</v>
      </c>
      <c r="AL2279">
        <v>629.41999999999996</v>
      </c>
      <c r="AM2279">
        <v>1176.19</v>
      </c>
      <c r="AN2279">
        <v>217.53</v>
      </c>
      <c r="AO2279">
        <v>1103.2</v>
      </c>
    </row>
    <row r="2280" spans="4:41" x14ac:dyDescent="0.3">
      <c r="D2280" s="1">
        <v>40200</v>
      </c>
      <c r="E2280">
        <v>1.4138999999999999</v>
      </c>
      <c r="F2280">
        <v>1.1395999999999999</v>
      </c>
      <c r="G2280">
        <v>1.6113</v>
      </c>
      <c r="H2280">
        <v>1.7</v>
      </c>
      <c r="I2280">
        <v>2.7</v>
      </c>
      <c r="J2280">
        <v>0.9</v>
      </c>
      <c r="K2280">
        <v>-2.9</v>
      </c>
      <c r="L2280">
        <v>177.1</v>
      </c>
      <c r="M2280">
        <v>27.092300000000002</v>
      </c>
      <c r="N2280">
        <v>27.31</v>
      </c>
      <c r="O2280">
        <v>74.540000000000006</v>
      </c>
      <c r="P2280">
        <v>1.222</v>
      </c>
      <c r="Q2280">
        <v>4.0780000000000003</v>
      </c>
      <c r="R2280">
        <v>3.66</v>
      </c>
      <c r="S2280">
        <v>1.65</v>
      </c>
      <c r="T2280">
        <v>2.34</v>
      </c>
      <c r="U2280">
        <v>3.01</v>
      </c>
      <c r="V2280">
        <v>3.2149999999999999</v>
      </c>
      <c r="W2280">
        <v>1.1120000000000001</v>
      </c>
      <c r="X2280">
        <v>2.294</v>
      </c>
      <c r="Y2280">
        <v>3.4630000000000001</v>
      </c>
      <c r="Z2280">
        <v>4.03</v>
      </c>
      <c r="AA2280">
        <v>3.9209999999999998</v>
      </c>
      <c r="AB2280">
        <v>0.27429999999999999</v>
      </c>
      <c r="AC2280">
        <v>3.6071</v>
      </c>
      <c r="AD2280">
        <v>0.78749999999999998</v>
      </c>
      <c r="AE2280">
        <v>2.3414000000000001</v>
      </c>
      <c r="AG2280">
        <v>249.91</v>
      </c>
      <c r="AH2280">
        <v>427.52</v>
      </c>
      <c r="AI2280">
        <v>4106.9830000000002</v>
      </c>
      <c r="AJ2280">
        <v>447.16</v>
      </c>
      <c r="AK2280">
        <v>562.60699999999997</v>
      </c>
      <c r="AL2280">
        <v>617.27</v>
      </c>
      <c r="AM2280">
        <v>1157.6300000000001</v>
      </c>
      <c r="AN2280">
        <v>217.7</v>
      </c>
      <c r="AO2280">
        <v>1089.7</v>
      </c>
    </row>
    <row r="2281" spans="4:41" x14ac:dyDescent="0.3">
      <c r="D2281" s="1">
        <v>40203</v>
      </c>
      <c r="E2281">
        <v>1.4151</v>
      </c>
      <c r="F2281">
        <v>1.1478999999999999</v>
      </c>
      <c r="G2281">
        <v>1.6245000000000001</v>
      </c>
      <c r="H2281">
        <v>1.7</v>
      </c>
      <c r="I2281">
        <v>2.7</v>
      </c>
      <c r="J2281">
        <v>0.9</v>
      </c>
      <c r="K2281">
        <v>-2.9</v>
      </c>
      <c r="L2281">
        <v>177.1</v>
      </c>
      <c r="M2281">
        <v>27.073799999999999</v>
      </c>
      <c r="N2281">
        <v>25.41</v>
      </c>
      <c r="O2281">
        <v>75.260000000000005</v>
      </c>
      <c r="P2281">
        <v>1.222</v>
      </c>
      <c r="Q2281">
        <v>4.0460000000000003</v>
      </c>
      <c r="R2281">
        <v>3.62</v>
      </c>
      <c r="S2281">
        <v>1.63</v>
      </c>
      <c r="T2281">
        <v>2.2400000000000002</v>
      </c>
      <c r="U2281">
        <v>3.01</v>
      </c>
      <c r="V2281">
        <v>3.2170000000000001</v>
      </c>
      <c r="W2281">
        <v>1.1100000000000001</v>
      </c>
      <c r="X2281">
        <v>2.2949999999999999</v>
      </c>
      <c r="Y2281">
        <v>3.452</v>
      </c>
      <c r="Z2281">
        <v>3.9569999999999999</v>
      </c>
      <c r="AA2281">
        <v>3.9089999999999998</v>
      </c>
      <c r="AB2281">
        <v>0.28239999999999998</v>
      </c>
      <c r="AC2281">
        <v>3.6265000000000001</v>
      </c>
      <c r="AD2281">
        <v>0.81169999999999998</v>
      </c>
      <c r="AE2281">
        <v>2.3614000000000002</v>
      </c>
      <c r="AG2281">
        <v>248.29</v>
      </c>
      <c r="AH2281">
        <v>425.56</v>
      </c>
      <c r="AI2281">
        <v>4094.9960000000001</v>
      </c>
      <c r="AJ2281">
        <v>446.923</v>
      </c>
      <c r="AK2281">
        <v>560.553</v>
      </c>
      <c r="AL2281">
        <v>613.09</v>
      </c>
      <c r="AM2281">
        <v>1149.82</v>
      </c>
      <c r="AN2281">
        <v>217.39</v>
      </c>
      <c r="AO2281">
        <v>1095.7</v>
      </c>
    </row>
    <row r="2282" spans="4:41" x14ac:dyDescent="0.3">
      <c r="D2282" s="1">
        <v>40204</v>
      </c>
      <c r="E2282">
        <v>1.4072</v>
      </c>
      <c r="F2282">
        <v>1.1472</v>
      </c>
      <c r="G2282">
        <v>1.6143000000000001</v>
      </c>
      <c r="H2282">
        <v>1.7</v>
      </c>
      <c r="I2282">
        <v>2.7</v>
      </c>
      <c r="J2282">
        <v>0.9</v>
      </c>
      <c r="K2282">
        <v>-2.9</v>
      </c>
      <c r="L2282">
        <v>177.1</v>
      </c>
      <c r="M2282">
        <v>25.68</v>
      </c>
      <c r="N2282">
        <v>24.55</v>
      </c>
      <c r="O2282">
        <v>74.709999999999994</v>
      </c>
      <c r="P2282">
        <v>1.22</v>
      </c>
      <c r="Q2282">
        <v>4.024</v>
      </c>
      <c r="R2282">
        <v>3.6</v>
      </c>
      <c r="S2282">
        <v>1.64</v>
      </c>
      <c r="T2282">
        <v>2.27</v>
      </c>
      <c r="U2282">
        <v>3.01</v>
      </c>
      <c r="V2282">
        <v>3.2069999999999999</v>
      </c>
      <c r="W2282">
        <v>1.119</v>
      </c>
      <c r="X2282">
        <v>2.2879999999999998</v>
      </c>
      <c r="Y2282">
        <v>3.4369999999999998</v>
      </c>
      <c r="Z2282">
        <v>4.0330000000000004</v>
      </c>
      <c r="AA2282">
        <v>3.8780000000000001</v>
      </c>
      <c r="AB2282">
        <v>0.28449999999999998</v>
      </c>
      <c r="AC2282">
        <v>3.6187999999999998</v>
      </c>
      <c r="AD2282">
        <v>0.80330000000000001</v>
      </c>
      <c r="AE2282">
        <v>2.3411</v>
      </c>
      <c r="AG2282">
        <v>249.41</v>
      </c>
      <c r="AH2282">
        <v>424.52</v>
      </c>
      <c r="AI2282">
        <v>4093.1509999999998</v>
      </c>
      <c r="AJ2282">
        <v>435.70100000000002</v>
      </c>
      <c r="AK2282">
        <v>552.53300000000002</v>
      </c>
      <c r="AL2282">
        <v>596.52</v>
      </c>
      <c r="AM2282">
        <v>1127.44</v>
      </c>
      <c r="AN2282">
        <v>217.56</v>
      </c>
      <c r="AO2282">
        <v>1098.3</v>
      </c>
    </row>
    <row r="2283" spans="4:41" x14ac:dyDescent="0.3">
      <c r="D2283" s="1">
        <v>40205</v>
      </c>
      <c r="E2283">
        <v>1.4024000000000001</v>
      </c>
      <c r="F2283">
        <v>1.1529</v>
      </c>
      <c r="G2283">
        <v>1.6169</v>
      </c>
      <c r="H2283">
        <v>1.7</v>
      </c>
      <c r="I2283">
        <v>2.7</v>
      </c>
      <c r="J2283">
        <v>0.9</v>
      </c>
      <c r="K2283">
        <v>-2.9</v>
      </c>
      <c r="L2283">
        <v>177.1</v>
      </c>
      <c r="M2283">
        <v>27.452500000000001</v>
      </c>
      <c r="N2283">
        <v>23.14</v>
      </c>
      <c r="O2283">
        <v>73.67</v>
      </c>
      <c r="P2283">
        <v>1.22</v>
      </c>
      <c r="Q2283">
        <v>4.0860000000000003</v>
      </c>
      <c r="R2283">
        <v>3.59</v>
      </c>
      <c r="S2283">
        <v>1.65</v>
      </c>
      <c r="T2283">
        <v>2.2599999999999998</v>
      </c>
      <c r="U2283">
        <v>3</v>
      </c>
      <c r="V2283">
        <v>3.2</v>
      </c>
      <c r="W2283">
        <v>1.131</v>
      </c>
      <c r="X2283">
        <v>2.2869999999999999</v>
      </c>
      <c r="Y2283">
        <v>3.4470000000000001</v>
      </c>
      <c r="Z2283">
        <v>4.1029999999999998</v>
      </c>
      <c r="AA2283">
        <v>3.8820000000000001</v>
      </c>
      <c r="AB2283">
        <v>0.30480000000000002</v>
      </c>
      <c r="AC2283">
        <v>3.6478999999999999</v>
      </c>
      <c r="AD2283">
        <v>0.91459999999999997</v>
      </c>
      <c r="AE2283">
        <v>2.3913000000000002</v>
      </c>
      <c r="AG2283">
        <v>247.31</v>
      </c>
      <c r="AH2283">
        <v>420.54</v>
      </c>
      <c r="AI2283">
        <v>4057.8270000000002</v>
      </c>
      <c r="AJ2283">
        <v>436.791</v>
      </c>
      <c r="AK2283">
        <v>544.05999999999995</v>
      </c>
      <c r="AL2283">
        <v>589.82000000000005</v>
      </c>
      <c r="AM2283">
        <v>1116.71</v>
      </c>
      <c r="AN2283">
        <v>217.24</v>
      </c>
      <c r="AO2283">
        <v>1084.5</v>
      </c>
    </row>
    <row r="2284" spans="4:41" x14ac:dyDescent="0.3">
      <c r="D2284" s="1">
        <v>40206</v>
      </c>
      <c r="E2284">
        <v>1.3971</v>
      </c>
      <c r="F2284">
        <v>1.1551</v>
      </c>
      <c r="G2284">
        <v>1.6136999999999999</v>
      </c>
      <c r="H2284">
        <v>1.7</v>
      </c>
      <c r="I2284">
        <v>2.7</v>
      </c>
      <c r="J2284">
        <v>0.9</v>
      </c>
      <c r="K2284">
        <v>-2.9</v>
      </c>
      <c r="L2284">
        <v>177.1</v>
      </c>
      <c r="M2284">
        <v>28.1495</v>
      </c>
      <c r="N2284">
        <v>23.73</v>
      </c>
      <c r="O2284">
        <v>73.64</v>
      </c>
      <c r="P2284">
        <v>1.226</v>
      </c>
      <c r="Q2284">
        <v>4.149</v>
      </c>
      <c r="R2284">
        <v>3.59</v>
      </c>
      <c r="S2284">
        <v>1.66</v>
      </c>
      <c r="T2284">
        <v>2.23</v>
      </c>
      <c r="U2284">
        <v>3</v>
      </c>
      <c r="V2284">
        <v>3.2010000000000001</v>
      </c>
      <c r="W2284">
        <v>1.1200000000000001</v>
      </c>
      <c r="X2284">
        <v>2.2770000000000001</v>
      </c>
      <c r="Y2284">
        <v>3.4620000000000002</v>
      </c>
      <c r="Z2284">
        <v>4.1870000000000003</v>
      </c>
      <c r="AA2284">
        <v>3.9390000000000001</v>
      </c>
      <c r="AB2284">
        <v>0.27839999999999998</v>
      </c>
      <c r="AC2284">
        <v>3.6343999999999999</v>
      </c>
      <c r="AD2284">
        <v>0.85919999999999996</v>
      </c>
      <c r="AE2284">
        <v>2.3866999999999998</v>
      </c>
      <c r="AG2284">
        <v>244.61</v>
      </c>
      <c r="AH2284">
        <v>413.56</v>
      </c>
      <c r="AI2284">
        <v>3988.6860000000001</v>
      </c>
      <c r="AJ2284">
        <v>438.75</v>
      </c>
      <c r="AK2284">
        <v>547.68299999999999</v>
      </c>
      <c r="AL2284">
        <v>599.78</v>
      </c>
      <c r="AM2284">
        <v>1124.8900000000001</v>
      </c>
      <c r="AN2284">
        <v>217.33</v>
      </c>
      <c r="AO2284">
        <v>1083.5999999999999</v>
      </c>
    </row>
    <row r="2285" spans="4:41" x14ac:dyDescent="0.3">
      <c r="D2285" s="1">
        <v>40207</v>
      </c>
      <c r="E2285">
        <v>1.3863000000000001</v>
      </c>
      <c r="F2285">
        <v>1.1532</v>
      </c>
      <c r="G2285">
        <v>1.5986</v>
      </c>
      <c r="H2285">
        <v>1.7</v>
      </c>
      <c r="I2285">
        <v>2.7</v>
      </c>
      <c r="J2285">
        <v>0.9</v>
      </c>
      <c r="K2285">
        <v>-2.9</v>
      </c>
      <c r="L2285">
        <v>177.1</v>
      </c>
      <c r="M2285">
        <v>26.723800000000001</v>
      </c>
      <c r="N2285">
        <v>24.62</v>
      </c>
      <c r="O2285">
        <v>72.89</v>
      </c>
      <c r="P2285">
        <v>1.2250000000000001</v>
      </c>
      <c r="Q2285">
        <v>4.1150000000000002</v>
      </c>
      <c r="R2285">
        <v>3.57</v>
      </c>
      <c r="S2285">
        <v>1.66</v>
      </c>
      <c r="T2285">
        <v>2.17</v>
      </c>
      <c r="U2285">
        <v>3.01</v>
      </c>
      <c r="V2285">
        <v>3.1960000000000002</v>
      </c>
      <c r="W2285">
        <v>1.119</v>
      </c>
      <c r="X2285">
        <v>2.2759999999999998</v>
      </c>
      <c r="Y2285">
        <v>3.4609999999999999</v>
      </c>
      <c r="Z2285">
        <v>4.12</v>
      </c>
      <c r="AA2285">
        <v>3.911</v>
      </c>
      <c r="AB2285">
        <v>0.27429999999999999</v>
      </c>
      <c r="AC2285">
        <v>3.5844</v>
      </c>
      <c r="AD2285">
        <v>0.81179999999999997</v>
      </c>
      <c r="AE2285">
        <v>2.3231999999999999</v>
      </c>
      <c r="AG2285">
        <v>246.96</v>
      </c>
      <c r="AH2285">
        <v>415.72</v>
      </c>
      <c r="AI2285">
        <v>3993.6410000000001</v>
      </c>
      <c r="AJ2285">
        <v>443.56799999999998</v>
      </c>
      <c r="AK2285">
        <v>542.85900000000004</v>
      </c>
      <c r="AL2285">
        <v>593.29</v>
      </c>
      <c r="AM2285">
        <v>1108.6400000000001</v>
      </c>
      <c r="AN2285">
        <v>218.17</v>
      </c>
      <c r="AO2285">
        <v>1083</v>
      </c>
    </row>
    <row r="2286" spans="4:41" x14ac:dyDescent="0.3">
      <c r="D2286" s="1">
        <v>40210</v>
      </c>
      <c r="E2286">
        <v>1.3931</v>
      </c>
      <c r="F2286">
        <v>1.1454</v>
      </c>
      <c r="G2286">
        <v>1.5958000000000001</v>
      </c>
      <c r="H2286">
        <v>4.3</v>
      </c>
      <c r="I2286">
        <v>2.6</v>
      </c>
      <c r="J2286">
        <v>0.9</v>
      </c>
      <c r="K2286">
        <v>-1.1000000000000001</v>
      </c>
      <c r="L2286">
        <v>178.9</v>
      </c>
      <c r="M2286">
        <v>26.366499999999998</v>
      </c>
      <c r="N2286">
        <v>22.59</v>
      </c>
      <c r="O2286">
        <v>74.430000000000007</v>
      </c>
      <c r="P2286">
        <v>1.226</v>
      </c>
      <c r="Q2286">
        <v>4.0490000000000004</v>
      </c>
      <c r="R2286">
        <v>3.55</v>
      </c>
      <c r="S2286">
        <v>1.66</v>
      </c>
      <c r="T2286">
        <v>2.27</v>
      </c>
      <c r="U2286">
        <v>3</v>
      </c>
      <c r="V2286">
        <v>3.1859999999999999</v>
      </c>
      <c r="W2286">
        <v>1.1220000000000001</v>
      </c>
      <c r="X2286">
        <v>2.274</v>
      </c>
      <c r="Y2286">
        <v>3.4470000000000001</v>
      </c>
      <c r="Z2286">
        <v>4.0279999999999996</v>
      </c>
      <c r="AA2286">
        <v>3.8980000000000001</v>
      </c>
      <c r="AB2286">
        <v>0.29770000000000002</v>
      </c>
      <c r="AC2286">
        <v>3.6501000000000001</v>
      </c>
      <c r="AD2286">
        <v>0.85119999999999996</v>
      </c>
      <c r="AE2286">
        <v>2.3734000000000002</v>
      </c>
      <c r="AG2286">
        <v>248.42</v>
      </c>
      <c r="AH2286">
        <v>418.13</v>
      </c>
      <c r="AI2286">
        <v>4008.5790000000002</v>
      </c>
      <c r="AJ2286">
        <v>445.21199999999999</v>
      </c>
      <c r="AK2286">
        <v>549.80700000000002</v>
      </c>
      <c r="AL2286">
        <v>590.88</v>
      </c>
      <c r="AM2286">
        <v>1105.56</v>
      </c>
      <c r="AN2286">
        <v>217.62</v>
      </c>
      <c r="AO2286">
        <v>1104.3</v>
      </c>
    </row>
    <row r="2287" spans="4:41" x14ac:dyDescent="0.3">
      <c r="D2287" s="1">
        <v>40211</v>
      </c>
      <c r="E2287">
        <v>1.3964000000000001</v>
      </c>
      <c r="F2287">
        <v>1.1437999999999999</v>
      </c>
      <c r="G2287">
        <v>1.5972999999999999</v>
      </c>
      <c r="H2287">
        <v>4.3</v>
      </c>
      <c r="I2287">
        <v>2.6</v>
      </c>
      <c r="J2287">
        <v>0.9</v>
      </c>
      <c r="K2287">
        <v>-1.1000000000000001</v>
      </c>
      <c r="L2287">
        <v>178.9</v>
      </c>
      <c r="M2287">
        <v>24.870999999999999</v>
      </c>
      <c r="N2287">
        <v>21.48</v>
      </c>
      <c r="O2287">
        <v>77.23</v>
      </c>
      <c r="P2287">
        <v>1.228</v>
      </c>
      <c r="Q2287">
        <v>4.056</v>
      </c>
      <c r="R2287">
        <v>3.54</v>
      </c>
      <c r="S2287">
        <v>1.66</v>
      </c>
      <c r="T2287">
        <v>2.2999999999999998</v>
      </c>
      <c r="U2287">
        <v>2.98</v>
      </c>
      <c r="V2287">
        <v>3.1949999999999998</v>
      </c>
      <c r="W2287">
        <v>1.127</v>
      </c>
      <c r="X2287">
        <v>2.2810000000000001</v>
      </c>
      <c r="Y2287">
        <v>3.4540000000000002</v>
      </c>
      <c r="Z2287">
        <v>4.056</v>
      </c>
      <c r="AA2287">
        <v>3.9129999999999998</v>
      </c>
      <c r="AB2287">
        <v>0.28749999999999998</v>
      </c>
      <c r="AC2287">
        <v>3.6404999999999998</v>
      </c>
      <c r="AD2287">
        <v>0.85119999999999996</v>
      </c>
      <c r="AE2287">
        <v>2.3601000000000001</v>
      </c>
      <c r="AG2287">
        <v>250.8</v>
      </c>
      <c r="AH2287">
        <v>423.83</v>
      </c>
      <c r="AI2287">
        <v>4052.0520000000001</v>
      </c>
      <c r="AJ2287">
        <v>452.64699999999999</v>
      </c>
      <c r="AK2287">
        <v>561.40300000000002</v>
      </c>
      <c r="AL2287">
        <v>589.88</v>
      </c>
      <c r="AM2287">
        <v>1123.04</v>
      </c>
      <c r="AN2287">
        <v>217.91</v>
      </c>
      <c r="AO2287">
        <v>1117.4000000000001</v>
      </c>
    </row>
    <row r="2288" spans="4:41" x14ac:dyDescent="0.3">
      <c r="D2288" s="1">
        <v>40212</v>
      </c>
      <c r="E2288">
        <v>1.3893</v>
      </c>
      <c r="F2288">
        <v>1.1437999999999999</v>
      </c>
      <c r="G2288">
        <v>1.5891999999999999</v>
      </c>
      <c r="H2288">
        <v>4.3</v>
      </c>
      <c r="I2288">
        <v>2.6</v>
      </c>
      <c r="J2288">
        <v>0.9</v>
      </c>
      <c r="K2288">
        <v>-1.1000000000000001</v>
      </c>
      <c r="L2288">
        <v>178.9</v>
      </c>
      <c r="M2288">
        <v>25.407399999999999</v>
      </c>
      <c r="N2288">
        <v>21.6</v>
      </c>
      <c r="O2288">
        <v>76.98</v>
      </c>
      <c r="P2288">
        <v>1.228</v>
      </c>
      <c r="Q2288">
        <v>4.0789999999999997</v>
      </c>
      <c r="R2288">
        <v>3.52</v>
      </c>
      <c r="S2288">
        <v>1.66</v>
      </c>
      <c r="T2288">
        <v>2.31</v>
      </c>
      <c r="U2288">
        <v>2.97</v>
      </c>
      <c r="V2288">
        <v>3.2229999999999999</v>
      </c>
      <c r="W2288">
        <v>1.137</v>
      </c>
      <c r="X2288">
        <v>2.3050000000000002</v>
      </c>
      <c r="Y2288">
        <v>3.4820000000000002</v>
      </c>
      <c r="Z2288">
        <v>4.1120000000000001</v>
      </c>
      <c r="AA2288">
        <v>3.915</v>
      </c>
      <c r="AB2288">
        <v>0.30480000000000002</v>
      </c>
      <c r="AC2288">
        <v>3.7046999999999999</v>
      </c>
      <c r="AD2288">
        <v>0.875</v>
      </c>
      <c r="AE2288">
        <v>2.4037000000000002</v>
      </c>
      <c r="AG2288">
        <v>249.4</v>
      </c>
      <c r="AH2288">
        <v>420.48</v>
      </c>
      <c r="AI2288">
        <v>4024.7860000000001</v>
      </c>
      <c r="AJ2288">
        <v>451.55</v>
      </c>
      <c r="AK2288">
        <v>559.98199999999997</v>
      </c>
      <c r="AL2288">
        <v>603.82000000000005</v>
      </c>
      <c r="AM2288">
        <v>1126.56</v>
      </c>
      <c r="AN2288">
        <v>217.1</v>
      </c>
      <c r="AO2288">
        <v>1111.4000000000001</v>
      </c>
    </row>
    <row r="2289" spans="4:41" x14ac:dyDescent="0.3">
      <c r="D2289" s="1">
        <v>40213</v>
      </c>
      <c r="E2289">
        <v>1.3723000000000001</v>
      </c>
      <c r="F2289">
        <v>1.1480999999999999</v>
      </c>
      <c r="G2289">
        <v>1.5753999999999999</v>
      </c>
      <c r="H2289">
        <v>4.3</v>
      </c>
      <c r="I2289">
        <v>2.6</v>
      </c>
      <c r="J2289">
        <v>0.9</v>
      </c>
      <c r="K2289">
        <v>-1.1000000000000001</v>
      </c>
      <c r="L2289">
        <v>178.9</v>
      </c>
      <c r="M2289">
        <v>29.2653</v>
      </c>
      <c r="N2289">
        <v>26.08</v>
      </c>
      <c r="O2289">
        <v>73.14</v>
      </c>
      <c r="P2289">
        <v>1.228</v>
      </c>
      <c r="Q2289">
        <v>4.0640000000000001</v>
      </c>
      <c r="R2289">
        <v>3.5</v>
      </c>
      <c r="S2289">
        <v>1.66</v>
      </c>
      <c r="T2289">
        <v>2.27</v>
      </c>
      <c r="U2289">
        <v>2.95</v>
      </c>
      <c r="V2289">
        <v>3.1629999999999998</v>
      </c>
      <c r="W2289">
        <v>1.0640000000000001</v>
      </c>
      <c r="X2289">
        <v>2.2269999999999999</v>
      </c>
      <c r="Y2289">
        <v>3.43</v>
      </c>
      <c r="Z2289">
        <v>4.13</v>
      </c>
      <c r="AA2289">
        <v>3.8969999999999998</v>
      </c>
      <c r="AB2289">
        <v>0.27839999999999998</v>
      </c>
      <c r="AC2289">
        <v>3.6057999999999999</v>
      </c>
      <c r="AD2289">
        <v>0.80349999999999999</v>
      </c>
      <c r="AE2289">
        <v>2.2999999999999998</v>
      </c>
      <c r="AG2289">
        <v>242.7</v>
      </c>
      <c r="AH2289">
        <v>405.26</v>
      </c>
      <c r="AI2289">
        <v>3901.241</v>
      </c>
      <c r="AJ2289">
        <v>432.13400000000001</v>
      </c>
      <c r="AK2289">
        <v>529.00199999999995</v>
      </c>
      <c r="AL2289">
        <v>596.61</v>
      </c>
      <c r="AM2289">
        <v>1120.9100000000001</v>
      </c>
      <c r="AN2289">
        <v>218.34</v>
      </c>
      <c r="AO2289">
        <v>1062.4000000000001</v>
      </c>
    </row>
    <row r="2290" spans="4:41" x14ac:dyDescent="0.3">
      <c r="D2290" s="1">
        <v>40214</v>
      </c>
      <c r="E2290">
        <v>1.3677999999999999</v>
      </c>
      <c r="F2290">
        <v>1.1435</v>
      </c>
      <c r="G2290">
        <v>1.5641</v>
      </c>
      <c r="H2290">
        <v>4.3</v>
      </c>
      <c r="I2290">
        <v>2.6</v>
      </c>
      <c r="J2290">
        <v>0.9</v>
      </c>
      <c r="K2290">
        <v>-1.1000000000000001</v>
      </c>
      <c r="L2290">
        <v>178.9</v>
      </c>
      <c r="M2290">
        <v>30.551100000000002</v>
      </c>
      <c r="N2290">
        <v>26.11</v>
      </c>
      <c r="O2290">
        <v>71.19</v>
      </c>
      <c r="P2290">
        <v>1.222</v>
      </c>
      <c r="Q2290">
        <v>4.0640000000000001</v>
      </c>
      <c r="R2290">
        <v>3.53</v>
      </c>
      <c r="S2290">
        <v>1.7</v>
      </c>
      <c r="T2290">
        <v>2.21</v>
      </c>
      <c r="U2290">
        <v>2.95</v>
      </c>
      <c r="V2290">
        <v>3.12</v>
      </c>
      <c r="W2290">
        <v>0.98899999999999999</v>
      </c>
      <c r="X2290">
        <v>2.161</v>
      </c>
      <c r="Y2290">
        <v>3.4830000000000001</v>
      </c>
      <c r="Z2290">
        <v>4.1210000000000004</v>
      </c>
      <c r="AA2290">
        <v>3.883</v>
      </c>
      <c r="AB2290">
        <v>0.27429999999999999</v>
      </c>
      <c r="AC2290">
        <v>3.5653999999999999</v>
      </c>
      <c r="AD2290">
        <v>0.76329999999999998</v>
      </c>
      <c r="AE2290">
        <v>2.2332999999999998</v>
      </c>
      <c r="AG2290">
        <v>237.46</v>
      </c>
      <c r="AH2290">
        <v>393.38</v>
      </c>
      <c r="AI2290">
        <v>3807.8409999999999</v>
      </c>
      <c r="AJ2290">
        <v>416.697</v>
      </c>
      <c r="AK2290">
        <v>522.63400000000001</v>
      </c>
      <c r="AL2290">
        <v>572.92999999999995</v>
      </c>
      <c r="AM2290">
        <v>1097.1500000000001</v>
      </c>
      <c r="AN2290">
        <v>219.47</v>
      </c>
      <c r="AO2290">
        <v>1052.2</v>
      </c>
    </row>
    <row r="2291" spans="4:41" x14ac:dyDescent="0.3">
      <c r="D2291" s="1">
        <v>40217</v>
      </c>
      <c r="E2291">
        <v>1.3649</v>
      </c>
      <c r="F2291">
        <v>1.1416999999999999</v>
      </c>
      <c r="G2291">
        <v>1.5586</v>
      </c>
      <c r="H2291">
        <v>4.3</v>
      </c>
      <c r="I2291">
        <v>2.6</v>
      </c>
      <c r="J2291">
        <v>0.9</v>
      </c>
      <c r="K2291">
        <v>-1.1000000000000001</v>
      </c>
      <c r="L2291">
        <v>178.9</v>
      </c>
      <c r="M2291">
        <v>29.9954</v>
      </c>
      <c r="N2291">
        <v>26.51</v>
      </c>
      <c r="O2291">
        <v>71.89</v>
      </c>
      <c r="P2291">
        <v>1.222</v>
      </c>
      <c r="Q2291">
        <v>4.0949999999999998</v>
      </c>
      <c r="R2291">
        <v>3.51</v>
      </c>
      <c r="S2291">
        <v>1.67</v>
      </c>
      <c r="T2291">
        <v>2.21</v>
      </c>
      <c r="U2291">
        <v>2.96</v>
      </c>
      <c r="V2291">
        <v>3.145</v>
      </c>
      <c r="W2291">
        <v>0.996</v>
      </c>
      <c r="X2291">
        <v>2.1760000000000002</v>
      </c>
      <c r="Y2291">
        <v>3.5049999999999999</v>
      </c>
      <c r="Z2291">
        <v>4.1440000000000001</v>
      </c>
      <c r="AA2291">
        <v>3.9470000000000001</v>
      </c>
      <c r="AB2291">
        <v>0.27829999999999999</v>
      </c>
      <c r="AC2291">
        <v>3.5596999999999999</v>
      </c>
      <c r="AD2291">
        <v>0.76319999999999999</v>
      </c>
      <c r="AE2291">
        <v>2.2265999999999999</v>
      </c>
      <c r="AG2291">
        <v>238.91</v>
      </c>
      <c r="AH2291">
        <v>396.66</v>
      </c>
      <c r="AI2291">
        <v>3830.2</v>
      </c>
      <c r="AJ2291">
        <v>407.72300000000001</v>
      </c>
      <c r="AK2291">
        <v>525.82799999999997</v>
      </c>
      <c r="AL2291">
        <v>569.65</v>
      </c>
      <c r="AM2291">
        <v>1086.3599999999999</v>
      </c>
      <c r="AN2291">
        <v>218.78</v>
      </c>
      <c r="AO2291">
        <v>1065.7</v>
      </c>
    </row>
    <row r="2292" spans="4:41" x14ac:dyDescent="0.3">
      <c r="D2292" s="1">
        <v>40218</v>
      </c>
      <c r="E2292">
        <v>1.3796999999999999</v>
      </c>
      <c r="F2292">
        <v>1.1393</v>
      </c>
      <c r="G2292">
        <v>1.5719000000000001</v>
      </c>
      <c r="H2292">
        <v>4.3</v>
      </c>
      <c r="I2292">
        <v>2.6</v>
      </c>
      <c r="J2292">
        <v>0.9</v>
      </c>
      <c r="K2292">
        <v>-1.1000000000000001</v>
      </c>
      <c r="L2292">
        <v>178.9</v>
      </c>
      <c r="M2292">
        <v>29.599799999999998</v>
      </c>
      <c r="N2292">
        <v>26</v>
      </c>
      <c r="O2292">
        <v>73.75</v>
      </c>
      <c r="P2292">
        <v>1.2270000000000001</v>
      </c>
      <c r="Q2292">
        <v>4.0529999999999999</v>
      </c>
      <c r="R2292">
        <v>3.51</v>
      </c>
      <c r="S2292">
        <v>1.67</v>
      </c>
      <c r="T2292">
        <v>2.29</v>
      </c>
      <c r="U2292">
        <v>2.96</v>
      </c>
      <c r="V2292">
        <v>3.1520000000000001</v>
      </c>
      <c r="W2292">
        <v>1.036</v>
      </c>
      <c r="X2292">
        <v>2.2090000000000001</v>
      </c>
      <c r="Y2292">
        <v>3.5470000000000002</v>
      </c>
      <c r="Z2292">
        <v>4.0609999999999999</v>
      </c>
      <c r="AA2292">
        <v>3.964</v>
      </c>
      <c r="AB2292">
        <v>0.29770000000000002</v>
      </c>
      <c r="AC2292">
        <v>3.6448</v>
      </c>
      <c r="AD2292">
        <v>0.82699999999999996</v>
      </c>
      <c r="AE2292">
        <v>2.3134999999999999</v>
      </c>
      <c r="AG2292">
        <v>239.19</v>
      </c>
      <c r="AH2292">
        <v>398.12</v>
      </c>
      <c r="AI2292">
        <v>3835.4839999999999</v>
      </c>
      <c r="AJ2292">
        <v>414.68099999999998</v>
      </c>
      <c r="AK2292">
        <v>538.07399999999996</v>
      </c>
      <c r="AL2292">
        <v>577.41</v>
      </c>
      <c r="AM2292">
        <v>1084.5899999999999</v>
      </c>
      <c r="AN2292">
        <v>218.32</v>
      </c>
      <c r="AO2292">
        <v>1076.7</v>
      </c>
    </row>
    <row r="2293" spans="4:41" x14ac:dyDescent="0.3">
      <c r="D2293" s="1">
        <v>40219</v>
      </c>
      <c r="E2293">
        <v>1.3736999999999999</v>
      </c>
      <c r="F2293">
        <v>1.1353</v>
      </c>
      <c r="G2293">
        <v>1.5595000000000001</v>
      </c>
      <c r="H2293">
        <v>4.3</v>
      </c>
      <c r="I2293">
        <v>2.6</v>
      </c>
      <c r="J2293">
        <v>0.9</v>
      </c>
      <c r="K2293">
        <v>-1.1000000000000001</v>
      </c>
      <c r="L2293">
        <v>178.9</v>
      </c>
      <c r="M2293">
        <v>29.252700000000001</v>
      </c>
      <c r="N2293">
        <v>25.4</v>
      </c>
      <c r="O2293">
        <v>74.52</v>
      </c>
      <c r="P2293">
        <v>1.2270000000000001</v>
      </c>
      <c r="Q2293">
        <v>4.0220000000000002</v>
      </c>
      <c r="R2293">
        <v>3.5</v>
      </c>
      <c r="S2293">
        <v>1.68</v>
      </c>
      <c r="T2293">
        <v>2.2400000000000002</v>
      </c>
      <c r="U2293">
        <v>2.96</v>
      </c>
      <c r="V2293">
        <v>3.198</v>
      </c>
      <c r="W2293">
        <v>1.042</v>
      </c>
      <c r="X2293">
        <v>2.2429999999999999</v>
      </c>
      <c r="Y2293">
        <v>3.5209999999999999</v>
      </c>
      <c r="Z2293">
        <v>3.988</v>
      </c>
      <c r="AA2293">
        <v>3.9260000000000002</v>
      </c>
      <c r="AB2293">
        <v>0.3589</v>
      </c>
      <c r="AC2293">
        <v>3.6897000000000002</v>
      </c>
      <c r="AD2293">
        <v>0.875</v>
      </c>
      <c r="AE2293">
        <v>2.3637999999999999</v>
      </c>
      <c r="AG2293">
        <v>240.91</v>
      </c>
      <c r="AH2293">
        <v>400.13</v>
      </c>
      <c r="AI2293">
        <v>3854.6750000000002</v>
      </c>
      <c r="AJ2293">
        <v>413.584</v>
      </c>
      <c r="AK2293">
        <v>540.56899999999996</v>
      </c>
      <c r="AL2293">
        <v>581.48</v>
      </c>
      <c r="AM2293">
        <v>1086.96</v>
      </c>
      <c r="AN2293">
        <v>217.71</v>
      </c>
      <c r="AO2293">
        <v>1075.8</v>
      </c>
    </row>
    <row r="2294" spans="4:41" x14ac:dyDescent="0.3">
      <c r="D2294" s="1">
        <v>40220</v>
      </c>
      <c r="E2294">
        <v>1.3693</v>
      </c>
      <c r="F2294">
        <v>1.1469</v>
      </c>
      <c r="G2294">
        <v>1.5705</v>
      </c>
      <c r="H2294">
        <v>4.3</v>
      </c>
      <c r="I2294">
        <v>2.6</v>
      </c>
      <c r="J2294">
        <v>0.9</v>
      </c>
      <c r="K2294">
        <v>-1.1000000000000001</v>
      </c>
      <c r="L2294">
        <v>178.9</v>
      </c>
      <c r="M2294">
        <v>29.107299999999999</v>
      </c>
      <c r="N2294">
        <v>23.96</v>
      </c>
      <c r="O2294">
        <v>75.28</v>
      </c>
      <c r="P2294">
        <v>1.2290000000000001</v>
      </c>
      <c r="Q2294">
        <v>4.0419999999999998</v>
      </c>
      <c r="R2294">
        <v>3.51</v>
      </c>
      <c r="S2294">
        <v>1.68</v>
      </c>
      <c r="T2294">
        <v>2.27</v>
      </c>
      <c r="U2294">
        <v>2.97</v>
      </c>
      <c r="V2294">
        <v>3.234</v>
      </c>
      <c r="W2294">
        <v>1.048</v>
      </c>
      <c r="X2294">
        <v>2.2799999999999998</v>
      </c>
      <c r="Y2294">
        <v>3.5329999999999999</v>
      </c>
      <c r="Z2294">
        <v>3.9940000000000002</v>
      </c>
      <c r="AA2294">
        <v>4.024</v>
      </c>
      <c r="AB2294">
        <v>0.3538</v>
      </c>
      <c r="AC2294">
        <v>3.7155</v>
      </c>
      <c r="AD2294">
        <v>0.8669</v>
      </c>
      <c r="AE2294">
        <v>2.3639000000000001</v>
      </c>
      <c r="AG2294">
        <v>241.74</v>
      </c>
      <c r="AH2294">
        <v>398.78</v>
      </c>
      <c r="AI2294">
        <v>3881.06</v>
      </c>
      <c r="AJ2294">
        <v>413.79599999999999</v>
      </c>
      <c r="AK2294">
        <v>546.73800000000006</v>
      </c>
      <c r="AL2294">
        <v>589.98</v>
      </c>
      <c r="AM2294">
        <v>1086.96</v>
      </c>
      <c r="AN2294">
        <v>217.45</v>
      </c>
      <c r="AO2294">
        <v>1094.2</v>
      </c>
    </row>
    <row r="2295" spans="4:41" x14ac:dyDescent="0.3">
      <c r="D2295" s="1">
        <v>40221</v>
      </c>
      <c r="E2295">
        <v>1.3632</v>
      </c>
      <c r="F2295">
        <v>1.1518999999999999</v>
      </c>
      <c r="G2295">
        <v>1.5701000000000001</v>
      </c>
      <c r="H2295">
        <v>4.3</v>
      </c>
      <c r="I2295">
        <v>2.6</v>
      </c>
      <c r="J2295">
        <v>0.9</v>
      </c>
      <c r="K2295">
        <v>-1.1000000000000001</v>
      </c>
      <c r="L2295">
        <v>178.9</v>
      </c>
      <c r="M2295">
        <v>28.450700000000001</v>
      </c>
      <c r="N2295">
        <v>22.73</v>
      </c>
      <c r="O2295">
        <v>74.13</v>
      </c>
      <c r="P2295">
        <v>1.228</v>
      </c>
      <c r="Q2295">
        <v>4.0549999999999997</v>
      </c>
      <c r="R2295">
        <v>3.49</v>
      </c>
      <c r="S2295">
        <v>1.7</v>
      </c>
      <c r="T2295">
        <v>2.2799999999999998</v>
      </c>
      <c r="U2295">
        <v>2.94</v>
      </c>
      <c r="V2295">
        <v>3.1920000000000002</v>
      </c>
      <c r="W2295">
        <v>0.98299999999999998</v>
      </c>
      <c r="X2295">
        <v>2.218</v>
      </c>
      <c r="Y2295">
        <v>3.4980000000000002</v>
      </c>
      <c r="Z2295">
        <v>3.988</v>
      </c>
      <c r="AA2295">
        <v>4.0419999999999998</v>
      </c>
      <c r="AB2295">
        <v>0.33339999999999997</v>
      </c>
      <c r="AC2295">
        <v>3.6928000000000001</v>
      </c>
      <c r="AD2295">
        <v>0.82650000000000001</v>
      </c>
      <c r="AE2295">
        <v>2.3304</v>
      </c>
      <c r="AG2295">
        <v>241.02</v>
      </c>
      <c r="AH2295">
        <v>397.72</v>
      </c>
      <c r="AI2295">
        <v>3874.8890000000001</v>
      </c>
      <c r="AJ2295">
        <v>409.79199999999997</v>
      </c>
      <c r="AK2295">
        <v>547.09799999999996</v>
      </c>
      <c r="AL2295">
        <v>590.34</v>
      </c>
      <c r="AM2295">
        <v>1097.6199999999999</v>
      </c>
      <c r="AN2295">
        <v>218.03</v>
      </c>
      <c r="AO2295">
        <v>1089.5</v>
      </c>
    </row>
    <row r="2296" spans="4:41" x14ac:dyDescent="0.3">
      <c r="D2296" s="1">
        <v>40225</v>
      </c>
      <c r="E2296">
        <v>1.377</v>
      </c>
      <c r="F2296">
        <v>1.1469</v>
      </c>
      <c r="G2296">
        <v>1.5791999999999999</v>
      </c>
      <c r="H2296">
        <v>4.3</v>
      </c>
      <c r="I2296">
        <v>2.6</v>
      </c>
      <c r="J2296">
        <v>0.9</v>
      </c>
      <c r="K2296">
        <v>-1.1000000000000001</v>
      </c>
      <c r="L2296">
        <v>178.9</v>
      </c>
      <c r="M2296">
        <v>26.782499999999999</v>
      </c>
      <c r="N2296">
        <v>22.25</v>
      </c>
      <c r="O2296">
        <v>77.010000000000005</v>
      </c>
      <c r="P2296">
        <v>1.224</v>
      </c>
      <c r="Q2296">
        <v>4.0599999999999996</v>
      </c>
      <c r="R2296">
        <v>3.49</v>
      </c>
      <c r="S2296">
        <v>1.7</v>
      </c>
      <c r="T2296">
        <v>2.2799999999999998</v>
      </c>
      <c r="U2296">
        <v>2.94</v>
      </c>
      <c r="V2296">
        <v>3.2050000000000001</v>
      </c>
      <c r="W2296">
        <v>0.97199999999999998</v>
      </c>
      <c r="X2296">
        <v>2.222</v>
      </c>
      <c r="Y2296">
        <v>3.5230000000000001</v>
      </c>
      <c r="Z2296">
        <v>4.0149999999999997</v>
      </c>
      <c r="AA2296">
        <v>4.0359999999999996</v>
      </c>
      <c r="AB2296">
        <v>0.32319999999999999</v>
      </c>
      <c r="AC2296">
        <v>3.6568999999999998</v>
      </c>
      <c r="AD2296">
        <v>0.80220000000000002</v>
      </c>
      <c r="AE2296">
        <v>2.3001999999999998</v>
      </c>
      <c r="AG2296">
        <v>244.38</v>
      </c>
      <c r="AH2296">
        <v>405.99</v>
      </c>
      <c r="AI2296">
        <v>3960.683</v>
      </c>
      <c r="AJ2296">
        <v>426.54500000000002</v>
      </c>
      <c r="AK2296">
        <v>555</v>
      </c>
      <c r="AL2296">
        <v>592.32000000000005</v>
      </c>
      <c r="AM2296">
        <v>1089.03</v>
      </c>
      <c r="AN2296">
        <v>218.47</v>
      </c>
      <c r="AO2296">
        <v>1119.3</v>
      </c>
    </row>
    <row r="2297" spans="4:41" x14ac:dyDescent="0.3">
      <c r="D2297" s="1">
        <v>40226</v>
      </c>
      <c r="E2297">
        <v>1.3607</v>
      </c>
      <c r="F2297">
        <v>1.1517999999999999</v>
      </c>
      <c r="G2297">
        <v>1.5671999999999999</v>
      </c>
      <c r="H2297">
        <v>4.3</v>
      </c>
      <c r="I2297">
        <v>2.6</v>
      </c>
      <c r="J2297">
        <v>0.9</v>
      </c>
      <c r="K2297">
        <v>-1.1000000000000001</v>
      </c>
      <c r="L2297">
        <v>178.9</v>
      </c>
      <c r="M2297">
        <v>25.6233</v>
      </c>
      <c r="N2297">
        <v>21.72</v>
      </c>
      <c r="O2297">
        <v>77.33</v>
      </c>
      <c r="P2297">
        <v>1.2250000000000001</v>
      </c>
      <c r="Q2297">
        <v>4.0460000000000003</v>
      </c>
      <c r="R2297">
        <v>3.49</v>
      </c>
      <c r="S2297">
        <v>1.7</v>
      </c>
      <c r="T2297">
        <v>2.2799999999999998</v>
      </c>
      <c r="U2297">
        <v>2.94</v>
      </c>
      <c r="V2297">
        <v>3.194</v>
      </c>
      <c r="W2297">
        <v>1.0609999999999999</v>
      </c>
      <c r="X2297">
        <v>2.214</v>
      </c>
      <c r="Y2297">
        <v>3.508</v>
      </c>
      <c r="Z2297">
        <v>3.996</v>
      </c>
      <c r="AA2297">
        <v>4.03</v>
      </c>
      <c r="AB2297">
        <v>0.33539999999999998</v>
      </c>
      <c r="AC2297">
        <v>3.7307000000000001</v>
      </c>
      <c r="AD2297">
        <v>0.84260000000000002</v>
      </c>
      <c r="AE2297">
        <v>2.3845000000000001</v>
      </c>
      <c r="AG2297">
        <v>247.69</v>
      </c>
      <c r="AH2297">
        <v>410.24</v>
      </c>
      <c r="AI2297">
        <v>4002.0880000000002</v>
      </c>
      <c r="AJ2297">
        <v>426.69600000000003</v>
      </c>
      <c r="AK2297">
        <v>565.07299999999998</v>
      </c>
      <c r="AL2297">
        <v>600.45000000000005</v>
      </c>
      <c r="AM2297">
        <v>1113</v>
      </c>
      <c r="AN2297">
        <v>217.28</v>
      </c>
      <c r="AO2297">
        <v>1119.5</v>
      </c>
    </row>
    <row r="2298" spans="4:41" x14ac:dyDescent="0.3">
      <c r="D2298" s="1">
        <v>40227</v>
      </c>
      <c r="E2298">
        <v>1.3527</v>
      </c>
      <c r="F2298">
        <v>1.1477999999999999</v>
      </c>
      <c r="G2298">
        <v>1.5528999999999999</v>
      </c>
      <c r="H2298">
        <v>4.3</v>
      </c>
      <c r="I2298">
        <v>2.6</v>
      </c>
      <c r="J2298">
        <v>0.9</v>
      </c>
      <c r="K2298">
        <v>-1.1000000000000001</v>
      </c>
      <c r="L2298">
        <v>178.9</v>
      </c>
      <c r="M2298">
        <v>24.5976</v>
      </c>
      <c r="N2298">
        <v>20.63</v>
      </c>
      <c r="O2298">
        <v>79.06</v>
      </c>
      <c r="P2298">
        <v>1.224</v>
      </c>
      <c r="Q2298">
        <v>4.0679999999999996</v>
      </c>
      <c r="R2298">
        <v>3.49</v>
      </c>
      <c r="S2298">
        <v>1.7</v>
      </c>
      <c r="T2298">
        <v>2.2799999999999998</v>
      </c>
      <c r="U2298">
        <v>2.94</v>
      </c>
      <c r="V2298">
        <v>3.2509999999999999</v>
      </c>
      <c r="W2298">
        <v>1.0760000000000001</v>
      </c>
      <c r="X2298">
        <v>2.2599999999999998</v>
      </c>
      <c r="Y2298">
        <v>3.5390000000000001</v>
      </c>
      <c r="Z2298">
        <v>4.0289999999999999</v>
      </c>
      <c r="AA2298">
        <v>4.0979999999999999</v>
      </c>
      <c r="AB2298">
        <v>0.38129999999999997</v>
      </c>
      <c r="AC2298">
        <v>3.8012000000000001</v>
      </c>
      <c r="AD2298">
        <v>0.92359999999999998</v>
      </c>
      <c r="AE2298">
        <v>2.4725999999999999</v>
      </c>
      <c r="AG2298">
        <v>249.14</v>
      </c>
      <c r="AH2298">
        <v>411.77</v>
      </c>
      <c r="AI2298">
        <v>4017.3310000000001</v>
      </c>
      <c r="AJ2298">
        <v>422.50400000000002</v>
      </c>
      <c r="AK2298">
        <v>572.26499999999999</v>
      </c>
      <c r="AL2298">
        <v>596.41</v>
      </c>
      <c r="AM2298">
        <v>1113.1300000000001</v>
      </c>
      <c r="AN2298">
        <v>216.42</v>
      </c>
      <c r="AO2298">
        <v>1118</v>
      </c>
    </row>
    <row r="2299" spans="4:41" x14ac:dyDescent="0.3">
      <c r="D2299" s="1">
        <v>40228</v>
      </c>
      <c r="E2299">
        <v>1.3613</v>
      </c>
      <c r="F2299">
        <v>1.137</v>
      </c>
      <c r="G2299">
        <v>1.5472999999999999</v>
      </c>
      <c r="H2299">
        <v>4.3</v>
      </c>
      <c r="I2299">
        <v>2.6</v>
      </c>
      <c r="J2299">
        <v>0.9</v>
      </c>
      <c r="K2299">
        <v>-1.1000000000000001</v>
      </c>
      <c r="L2299">
        <v>178.9</v>
      </c>
      <c r="M2299">
        <v>23.813400000000001</v>
      </c>
      <c r="N2299">
        <v>20.02</v>
      </c>
      <c r="O2299">
        <v>79.81</v>
      </c>
      <c r="P2299">
        <v>1.2270000000000001</v>
      </c>
      <c r="Q2299">
        <v>4.093</v>
      </c>
      <c r="R2299">
        <v>3.49</v>
      </c>
      <c r="S2299">
        <v>1.7</v>
      </c>
      <c r="T2299">
        <v>2.2799999999999998</v>
      </c>
      <c r="U2299">
        <v>2.94</v>
      </c>
      <c r="V2299">
        <v>3.2850000000000001</v>
      </c>
      <c r="W2299">
        <v>1.0860000000000001</v>
      </c>
      <c r="X2299">
        <v>2.29</v>
      </c>
      <c r="Y2299">
        <v>3.5680000000000001</v>
      </c>
      <c r="Z2299">
        <v>4.0359999999999996</v>
      </c>
      <c r="AA2299">
        <v>4.1719999999999997</v>
      </c>
      <c r="AB2299">
        <v>0.35880000000000001</v>
      </c>
      <c r="AC2299">
        <v>3.7726000000000002</v>
      </c>
      <c r="AD2299">
        <v>0.91569999999999996</v>
      </c>
      <c r="AE2299">
        <v>2.4491000000000001</v>
      </c>
      <c r="AG2299">
        <v>250.3</v>
      </c>
      <c r="AH2299">
        <v>410.26</v>
      </c>
      <c r="AI2299">
        <v>3984.5219999999999</v>
      </c>
      <c r="AJ2299">
        <v>424.24700000000001</v>
      </c>
      <c r="AK2299">
        <v>571.54600000000005</v>
      </c>
      <c r="AL2299">
        <v>586.33000000000004</v>
      </c>
      <c r="AM2299">
        <v>1093.8699999999999</v>
      </c>
      <c r="AN2299">
        <v>216.39</v>
      </c>
      <c r="AO2299">
        <v>1121.3</v>
      </c>
    </row>
    <row r="2300" spans="4:41" x14ac:dyDescent="0.3">
      <c r="D2300" s="1">
        <v>40231</v>
      </c>
      <c r="E2300">
        <v>1.3595999999999999</v>
      </c>
      <c r="F2300">
        <v>1.1388</v>
      </c>
      <c r="G2300">
        <v>1.5481</v>
      </c>
      <c r="H2300">
        <v>4.3</v>
      </c>
      <c r="I2300">
        <v>2.6</v>
      </c>
      <c r="J2300">
        <v>0.9</v>
      </c>
      <c r="K2300">
        <v>-1.1000000000000001</v>
      </c>
      <c r="L2300">
        <v>178.9</v>
      </c>
      <c r="M2300">
        <v>23.885899999999999</v>
      </c>
      <c r="N2300">
        <v>19.940000000000001</v>
      </c>
      <c r="O2300">
        <v>80.16</v>
      </c>
      <c r="P2300">
        <v>1.228</v>
      </c>
      <c r="Q2300">
        <v>4.09</v>
      </c>
      <c r="R2300">
        <v>3.51</v>
      </c>
      <c r="S2300">
        <v>1.68</v>
      </c>
      <c r="T2300">
        <v>2.31</v>
      </c>
      <c r="U2300">
        <v>2.96</v>
      </c>
      <c r="V2300">
        <v>3.27</v>
      </c>
      <c r="W2300">
        <v>1.071</v>
      </c>
      <c r="X2300">
        <v>2.278</v>
      </c>
      <c r="Y2300">
        <v>3.5369999999999999</v>
      </c>
      <c r="Z2300">
        <v>3.996</v>
      </c>
      <c r="AA2300">
        <v>4.2300000000000004</v>
      </c>
      <c r="AB2300">
        <v>0.33539999999999998</v>
      </c>
      <c r="AC2300">
        <v>3.7955000000000001</v>
      </c>
      <c r="AD2300">
        <v>0.8831</v>
      </c>
      <c r="AE2300">
        <v>2.4424000000000001</v>
      </c>
      <c r="AG2300">
        <v>249.67</v>
      </c>
      <c r="AH2300">
        <v>411.61</v>
      </c>
      <c r="AI2300">
        <v>3999.3890000000001</v>
      </c>
      <c r="AJ2300">
        <v>427.65699999999998</v>
      </c>
      <c r="AK2300">
        <v>569.79200000000003</v>
      </c>
      <c r="AL2300">
        <v>598.13</v>
      </c>
      <c r="AM2300">
        <v>1119.31</v>
      </c>
      <c r="AN2300">
        <v>216.39</v>
      </c>
      <c r="AO2300">
        <v>1112.5999999999999</v>
      </c>
    </row>
    <row r="2301" spans="4:41" x14ac:dyDescent="0.3">
      <c r="D2301" s="1">
        <v>40232</v>
      </c>
      <c r="E2301">
        <v>1.3507</v>
      </c>
      <c r="F2301">
        <v>1.1418999999999999</v>
      </c>
      <c r="G2301">
        <v>1.5426</v>
      </c>
      <c r="H2301">
        <v>4.3</v>
      </c>
      <c r="I2301">
        <v>2.6</v>
      </c>
      <c r="J2301">
        <v>0.9</v>
      </c>
      <c r="K2301">
        <v>-1.1000000000000001</v>
      </c>
      <c r="L2301">
        <v>178.9</v>
      </c>
      <c r="M2301">
        <v>25.258099999999999</v>
      </c>
      <c r="N2301">
        <v>21.37</v>
      </c>
      <c r="O2301">
        <v>78.86</v>
      </c>
      <c r="P2301">
        <v>1.228</v>
      </c>
      <c r="Q2301">
        <v>4.0289999999999999</v>
      </c>
      <c r="R2301">
        <v>3.51</v>
      </c>
      <c r="S2301">
        <v>1.7</v>
      </c>
      <c r="T2301">
        <v>2.2400000000000002</v>
      </c>
      <c r="U2301">
        <v>2.96</v>
      </c>
      <c r="V2301">
        <v>3.1669999999999998</v>
      </c>
      <c r="W2301">
        <v>1.008</v>
      </c>
      <c r="X2301">
        <v>2.17</v>
      </c>
      <c r="Y2301">
        <v>3.4390000000000001</v>
      </c>
      <c r="Z2301">
        <v>3.911</v>
      </c>
      <c r="AA2301">
        <v>4.173</v>
      </c>
      <c r="AB2301">
        <v>0.32519999999999999</v>
      </c>
      <c r="AC2301">
        <v>3.6833999999999998</v>
      </c>
      <c r="AD2301">
        <v>0.82599999999999996</v>
      </c>
      <c r="AE2301">
        <v>2.3409</v>
      </c>
      <c r="AG2301">
        <v>246.74</v>
      </c>
      <c r="AH2301">
        <v>406.17</v>
      </c>
      <c r="AI2301">
        <v>3960.6489999999999</v>
      </c>
      <c r="AJ2301">
        <v>423.99</v>
      </c>
      <c r="AK2301">
        <v>559.37900000000002</v>
      </c>
      <c r="AL2301">
        <v>601.17999999999995</v>
      </c>
      <c r="AM2301">
        <v>1116.3699999999999</v>
      </c>
      <c r="AN2301">
        <v>217.98</v>
      </c>
      <c r="AO2301">
        <v>1102.7</v>
      </c>
    </row>
    <row r="2302" spans="4:41" x14ac:dyDescent="0.3">
      <c r="D2302" s="1">
        <v>40233</v>
      </c>
      <c r="E2302">
        <v>1.3537999999999999</v>
      </c>
      <c r="F2302">
        <v>1.1380999999999999</v>
      </c>
      <c r="G2302">
        <v>1.5407999999999999</v>
      </c>
      <c r="H2302">
        <v>4.3</v>
      </c>
      <c r="I2302">
        <v>2.6</v>
      </c>
      <c r="J2302">
        <v>0.9</v>
      </c>
      <c r="K2302">
        <v>-1.1000000000000001</v>
      </c>
      <c r="L2302">
        <v>178.9</v>
      </c>
      <c r="M2302">
        <v>25.055700000000002</v>
      </c>
      <c r="N2302">
        <v>20.27</v>
      </c>
      <c r="O2302">
        <v>80</v>
      </c>
      <c r="P2302">
        <v>1.226</v>
      </c>
      <c r="Q2302">
        <v>4.0229999999999997</v>
      </c>
      <c r="R2302">
        <v>3.5</v>
      </c>
      <c r="S2302">
        <v>1.7</v>
      </c>
      <c r="T2302">
        <v>2.2400000000000002</v>
      </c>
      <c r="U2302">
        <v>2.96</v>
      </c>
      <c r="V2302">
        <v>3.1349999999999998</v>
      </c>
      <c r="W2302">
        <v>0.98499999999999999</v>
      </c>
      <c r="X2302">
        <v>2.1560000000000001</v>
      </c>
      <c r="Y2302">
        <v>3.4129999999999998</v>
      </c>
      <c r="Z2302">
        <v>3.891</v>
      </c>
      <c r="AA2302">
        <v>4.0759999999999996</v>
      </c>
      <c r="AB2302">
        <v>0.30480000000000002</v>
      </c>
      <c r="AC2302">
        <v>3.6909000000000001</v>
      </c>
      <c r="AD2302">
        <v>0.85919999999999996</v>
      </c>
      <c r="AE2302">
        <v>2.3511000000000002</v>
      </c>
      <c r="AG2302">
        <v>247.22</v>
      </c>
      <c r="AH2302">
        <v>408.15</v>
      </c>
      <c r="AI2302">
        <v>3984.489</v>
      </c>
      <c r="AJ2302">
        <v>420.22899999999998</v>
      </c>
      <c r="AK2302">
        <v>558.40200000000004</v>
      </c>
      <c r="AL2302">
        <v>595.5</v>
      </c>
      <c r="AM2302">
        <v>1102.3699999999999</v>
      </c>
      <c r="AN2302">
        <v>218.04</v>
      </c>
      <c r="AO2302">
        <v>1096.5</v>
      </c>
    </row>
    <row r="2303" spans="4:41" x14ac:dyDescent="0.3">
      <c r="D2303" s="1">
        <v>40234</v>
      </c>
      <c r="E2303">
        <v>1.3548</v>
      </c>
      <c r="F2303">
        <v>1.1265000000000001</v>
      </c>
      <c r="G2303">
        <v>1.5265</v>
      </c>
      <c r="H2303">
        <v>4.3</v>
      </c>
      <c r="I2303">
        <v>2.6</v>
      </c>
      <c r="J2303">
        <v>0.9</v>
      </c>
      <c r="K2303">
        <v>-1.1000000000000001</v>
      </c>
      <c r="L2303">
        <v>178.9</v>
      </c>
      <c r="M2303">
        <v>25.775200000000002</v>
      </c>
      <c r="N2303">
        <v>20.100000000000001</v>
      </c>
      <c r="O2303">
        <v>78.17</v>
      </c>
      <c r="P2303">
        <v>1.218</v>
      </c>
      <c r="Q2303">
        <v>4.0460000000000003</v>
      </c>
      <c r="R2303">
        <v>3.47</v>
      </c>
      <c r="S2303">
        <v>1.69</v>
      </c>
      <c r="T2303">
        <v>2.2799999999999998</v>
      </c>
      <c r="U2303">
        <v>2.93</v>
      </c>
      <c r="V2303">
        <v>3.11</v>
      </c>
      <c r="W2303">
        <v>0.94299999999999995</v>
      </c>
      <c r="X2303">
        <v>2.1230000000000002</v>
      </c>
      <c r="Y2303">
        <v>3.4049999999999998</v>
      </c>
      <c r="Z2303">
        <v>3.9060000000000001</v>
      </c>
      <c r="AA2303">
        <v>4.03</v>
      </c>
      <c r="AB2303">
        <v>0.28449999999999998</v>
      </c>
      <c r="AC2303">
        <v>3.6324000000000001</v>
      </c>
      <c r="AD2303">
        <v>0.81969999999999998</v>
      </c>
      <c r="AE2303">
        <v>2.3216999999999999</v>
      </c>
      <c r="AG2303">
        <v>243.29</v>
      </c>
      <c r="AH2303">
        <v>399.18</v>
      </c>
      <c r="AI2303">
        <v>3886.9450000000002</v>
      </c>
      <c r="AJ2303">
        <v>410.71199999999999</v>
      </c>
      <c r="AK2303">
        <v>555.85799999999995</v>
      </c>
      <c r="AL2303">
        <v>588.41999999999996</v>
      </c>
      <c r="AM2303">
        <v>1097.0999999999999</v>
      </c>
      <c r="AN2303">
        <v>218.93</v>
      </c>
      <c r="AO2303">
        <v>1108.5</v>
      </c>
    </row>
    <row r="2304" spans="4:41" x14ac:dyDescent="0.3">
      <c r="D2304" s="1">
        <v>40235</v>
      </c>
      <c r="E2304">
        <v>1.3631</v>
      </c>
      <c r="F2304">
        <v>1.1174999999999999</v>
      </c>
      <c r="G2304">
        <v>1.5238</v>
      </c>
      <c r="H2304">
        <v>4.3</v>
      </c>
      <c r="I2304">
        <v>2.6</v>
      </c>
      <c r="J2304">
        <v>0.9</v>
      </c>
      <c r="K2304">
        <v>-1.1000000000000001</v>
      </c>
      <c r="L2304">
        <v>178.9</v>
      </c>
      <c r="M2304">
        <v>24.365400000000001</v>
      </c>
      <c r="N2304">
        <v>19.5</v>
      </c>
      <c r="O2304">
        <v>79.66</v>
      </c>
      <c r="P2304">
        <v>1.2150000000000001</v>
      </c>
      <c r="Q2304">
        <v>3.996</v>
      </c>
      <c r="R2304">
        <v>3.5</v>
      </c>
      <c r="S2304">
        <v>1.7</v>
      </c>
      <c r="T2304">
        <v>2.23</v>
      </c>
      <c r="U2304">
        <v>2.95</v>
      </c>
      <c r="V2304">
        <v>3.101</v>
      </c>
      <c r="W2304">
        <v>0.95499999999999996</v>
      </c>
      <c r="X2304">
        <v>2.1269999999999998</v>
      </c>
      <c r="Y2304">
        <v>3.403</v>
      </c>
      <c r="Z2304">
        <v>3.8610000000000002</v>
      </c>
      <c r="AA2304">
        <v>4.0309999999999997</v>
      </c>
      <c r="AB2304">
        <v>0.29260000000000003</v>
      </c>
      <c r="AC2304">
        <v>3.6116999999999999</v>
      </c>
      <c r="AD2304">
        <v>0.81179999999999997</v>
      </c>
      <c r="AE2304">
        <v>2.3018000000000001</v>
      </c>
      <c r="AG2304">
        <v>245.8</v>
      </c>
      <c r="AH2304">
        <v>407.01</v>
      </c>
      <c r="AI2304">
        <v>3935.5050000000001</v>
      </c>
      <c r="AJ2304">
        <v>420.66</v>
      </c>
      <c r="AK2304">
        <v>565.61599999999999</v>
      </c>
      <c r="AL2304">
        <v>593.66999999999996</v>
      </c>
      <c r="AM2304">
        <v>1100.4100000000001</v>
      </c>
      <c r="AN2304">
        <v>219.58</v>
      </c>
      <c r="AO2304">
        <v>1118.9000000000001</v>
      </c>
    </row>
    <row r="2305" spans="4:41" x14ac:dyDescent="0.3">
      <c r="D2305" s="1">
        <v>40238</v>
      </c>
      <c r="E2305">
        <v>1.3560000000000001</v>
      </c>
      <c r="F2305">
        <v>1.1054999999999999</v>
      </c>
      <c r="G2305">
        <v>1.4991000000000001</v>
      </c>
      <c r="H2305">
        <v>5.4</v>
      </c>
      <c r="I2305">
        <v>2.1</v>
      </c>
      <c r="J2305">
        <v>0.8</v>
      </c>
      <c r="K2305">
        <v>-0.5</v>
      </c>
      <c r="L2305">
        <v>177.7</v>
      </c>
      <c r="M2305">
        <v>24.2057</v>
      </c>
      <c r="N2305">
        <v>19.260000000000002</v>
      </c>
      <c r="O2305">
        <v>78.7</v>
      </c>
      <c r="P2305">
        <v>1.216</v>
      </c>
      <c r="Q2305">
        <v>3.9769999999999999</v>
      </c>
      <c r="R2305">
        <v>3.43</v>
      </c>
      <c r="S2305">
        <v>1.62</v>
      </c>
      <c r="T2305">
        <v>2.04</v>
      </c>
      <c r="U2305">
        <v>2.92</v>
      </c>
      <c r="V2305">
        <v>3.1080000000000001</v>
      </c>
      <c r="W2305">
        <v>0.94599999999999995</v>
      </c>
      <c r="X2305">
        <v>2.125</v>
      </c>
      <c r="Y2305">
        <v>3.4060000000000001</v>
      </c>
      <c r="Z2305">
        <v>3.8210000000000002</v>
      </c>
      <c r="AA2305">
        <v>4.0759999999999996</v>
      </c>
      <c r="AB2305">
        <v>0.29260000000000003</v>
      </c>
      <c r="AC2305">
        <v>3.6078999999999999</v>
      </c>
      <c r="AD2305">
        <v>0.79590000000000005</v>
      </c>
      <c r="AE2305">
        <v>2.2818000000000001</v>
      </c>
      <c r="AG2305">
        <v>248.69</v>
      </c>
      <c r="AH2305">
        <v>406.69</v>
      </c>
      <c r="AI2305">
        <v>3897.384</v>
      </c>
      <c r="AJ2305">
        <v>426.69499999999999</v>
      </c>
      <c r="AK2305">
        <v>572.47500000000002</v>
      </c>
      <c r="AL2305">
        <v>601.37</v>
      </c>
      <c r="AM2305">
        <v>1106.3499999999999</v>
      </c>
      <c r="AN2305">
        <v>219.4</v>
      </c>
      <c r="AO2305">
        <v>1118.3</v>
      </c>
    </row>
    <row r="2306" spans="4:41" x14ac:dyDescent="0.3">
      <c r="D2306" s="1">
        <v>40239</v>
      </c>
      <c r="E2306">
        <v>1.3614999999999999</v>
      </c>
      <c r="F2306">
        <v>1.0996999999999999</v>
      </c>
      <c r="G2306">
        <v>1.4971000000000001</v>
      </c>
      <c r="H2306">
        <v>5.4</v>
      </c>
      <c r="I2306">
        <v>2.1</v>
      </c>
      <c r="J2306">
        <v>0.8</v>
      </c>
      <c r="K2306">
        <v>-0.5</v>
      </c>
      <c r="L2306">
        <v>177.7</v>
      </c>
      <c r="M2306">
        <v>23.0869</v>
      </c>
      <c r="N2306">
        <v>19.059999999999999</v>
      </c>
      <c r="O2306">
        <v>79.680000000000007</v>
      </c>
      <c r="P2306">
        <v>1.2150000000000001</v>
      </c>
      <c r="Q2306">
        <v>3.9689999999999999</v>
      </c>
      <c r="R2306">
        <v>3.38</v>
      </c>
      <c r="S2306">
        <v>1.61</v>
      </c>
      <c r="T2306">
        <v>2.0699999999999998</v>
      </c>
      <c r="U2306">
        <v>2.84</v>
      </c>
      <c r="V2306">
        <v>3.1160000000000001</v>
      </c>
      <c r="W2306">
        <v>0.94799999999999995</v>
      </c>
      <c r="X2306">
        <v>2.133</v>
      </c>
      <c r="Y2306">
        <v>3.411</v>
      </c>
      <c r="Z2306">
        <v>3.8540000000000001</v>
      </c>
      <c r="AA2306">
        <v>4.0199999999999996</v>
      </c>
      <c r="AB2306">
        <v>0.29060000000000002</v>
      </c>
      <c r="AC2306">
        <v>3.6040999999999999</v>
      </c>
      <c r="AD2306">
        <v>0.78790000000000004</v>
      </c>
      <c r="AE2306">
        <v>2.2652000000000001</v>
      </c>
      <c r="AG2306">
        <v>250.65</v>
      </c>
      <c r="AH2306">
        <v>412.59</v>
      </c>
      <c r="AI2306">
        <v>3949.8539999999998</v>
      </c>
      <c r="AJ2306">
        <v>433.82499999999999</v>
      </c>
      <c r="AK2306">
        <v>581.26099999999997</v>
      </c>
      <c r="AL2306">
        <v>607.9</v>
      </c>
      <c r="AM2306">
        <v>1111.01</v>
      </c>
      <c r="AN2306">
        <v>219.43</v>
      </c>
      <c r="AO2306">
        <v>1137.4000000000001</v>
      </c>
    </row>
    <row r="2307" spans="4:41" x14ac:dyDescent="0.3">
      <c r="D2307" s="1">
        <v>40240</v>
      </c>
      <c r="E2307">
        <v>1.3696999999999999</v>
      </c>
      <c r="F2307">
        <v>1.1024</v>
      </c>
      <c r="G2307">
        <v>1.51</v>
      </c>
      <c r="H2307">
        <v>5.4</v>
      </c>
      <c r="I2307">
        <v>2.1</v>
      </c>
      <c r="J2307">
        <v>0.8</v>
      </c>
      <c r="K2307">
        <v>-0.5</v>
      </c>
      <c r="L2307">
        <v>177.7</v>
      </c>
      <c r="M2307">
        <v>22.564699999999998</v>
      </c>
      <c r="N2307">
        <v>18.829999999999998</v>
      </c>
      <c r="O2307">
        <v>80.87</v>
      </c>
      <c r="P2307">
        <v>1.214</v>
      </c>
      <c r="Q2307">
        <v>3.968</v>
      </c>
      <c r="R2307">
        <v>3.37</v>
      </c>
      <c r="S2307">
        <v>1.57</v>
      </c>
      <c r="T2307">
        <v>2.04</v>
      </c>
      <c r="U2307">
        <v>2.83</v>
      </c>
      <c r="V2307">
        <v>3.1379999999999999</v>
      </c>
      <c r="W2307">
        <v>0.97199999999999998</v>
      </c>
      <c r="X2307">
        <v>2.1560000000000001</v>
      </c>
      <c r="Y2307">
        <v>3.4329999999999998</v>
      </c>
      <c r="Z2307">
        <v>3.87</v>
      </c>
      <c r="AA2307">
        <v>4.032</v>
      </c>
      <c r="AB2307">
        <v>0.29459999999999997</v>
      </c>
      <c r="AC2307">
        <v>3.6173000000000002</v>
      </c>
      <c r="AD2307">
        <v>0.80359999999999998</v>
      </c>
      <c r="AE2307">
        <v>2.2650999999999999</v>
      </c>
      <c r="AG2307">
        <v>252.6</v>
      </c>
      <c r="AH2307">
        <v>419.9</v>
      </c>
      <c r="AI2307">
        <v>4025.665</v>
      </c>
      <c r="AJ2307">
        <v>438.51900000000001</v>
      </c>
      <c r="AK2307">
        <v>583.08699999999999</v>
      </c>
      <c r="AL2307">
        <v>611.85</v>
      </c>
      <c r="AM2307">
        <v>1114.6300000000001</v>
      </c>
      <c r="AN2307">
        <v>219.46</v>
      </c>
      <c r="AO2307">
        <v>1143.3</v>
      </c>
    </row>
    <row r="2308" spans="4:41" x14ac:dyDescent="0.3">
      <c r="D2308" s="1">
        <v>40241</v>
      </c>
      <c r="E2308">
        <v>1.3581000000000001</v>
      </c>
      <c r="F2308">
        <v>1.107</v>
      </c>
      <c r="G2308">
        <v>1.5032000000000001</v>
      </c>
      <c r="H2308">
        <v>5.4</v>
      </c>
      <c r="I2308">
        <v>2.1</v>
      </c>
      <c r="J2308">
        <v>0.8</v>
      </c>
      <c r="K2308">
        <v>-0.5</v>
      </c>
      <c r="L2308">
        <v>177.7</v>
      </c>
      <c r="M2308">
        <v>22.509</v>
      </c>
      <c r="N2308">
        <v>18.72</v>
      </c>
      <c r="O2308">
        <v>80.209999999999994</v>
      </c>
      <c r="P2308">
        <v>1.218</v>
      </c>
      <c r="Q2308">
        <v>3.9590000000000001</v>
      </c>
      <c r="R2308">
        <v>3.38</v>
      </c>
      <c r="S2308">
        <v>1.57</v>
      </c>
      <c r="T2308">
        <v>2.04</v>
      </c>
      <c r="U2308">
        <v>2.83</v>
      </c>
      <c r="V2308">
        <v>3.1230000000000002</v>
      </c>
      <c r="W2308">
        <v>0.97699999999999998</v>
      </c>
      <c r="X2308">
        <v>2.1419999999999999</v>
      </c>
      <c r="Y2308">
        <v>3.4249999999999998</v>
      </c>
      <c r="Z2308">
        <v>3.8740000000000001</v>
      </c>
      <c r="AA2308">
        <v>4.0030000000000001</v>
      </c>
      <c r="AB2308">
        <v>0.30480000000000002</v>
      </c>
      <c r="AC2308">
        <v>3.6021999999999998</v>
      </c>
      <c r="AD2308">
        <v>0.85109999999999997</v>
      </c>
      <c r="AE2308">
        <v>2.2717000000000001</v>
      </c>
      <c r="AG2308">
        <v>253</v>
      </c>
      <c r="AH2308">
        <v>418.19</v>
      </c>
      <c r="AI2308">
        <v>4018.2759999999998</v>
      </c>
      <c r="AJ2308">
        <v>439.10899999999998</v>
      </c>
      <c r="AK2308">
        <v>580.32899999999995</v>
      </c>
      <c r="AL2308">
        <v>606.66999999999996</v>
      </c>
      <c r="AM2308">
        <v>1104.76</v>
      </c>
      <c r="AN2308">
        <v>219.64</v>
      </c>
      <c r="AO2308">
        <v>1133.0999999999999</v>
      </c>
    </row>
    <row r="2309" spans="4:41" x14ac:dyDescent="0.3">
      <c r="D2309" s="1">
        <v>40242</v>
      </c>
      <c r="E2309">
        <v>1.3626</v>
      </c>
      <c r="F2309">
        <v>1.1111</v>
      </c>
      <c r="G2309">
        <v>1.5137</v>
      </c>
      <c r="H2309">
        <v>5.4</v>
      </c>
      <c r="I2309">
        <v>2.1</v>
      </c>
      <c r="J2309">
        <v>0.8</v>
      </c>
      <c r="K2309">
        <v>-0.5</v>
      </c>
      <c r="L2309">
        <v>177.7</v>
      </c>
      <c r="M2309">
        <v>20.8733</v>
      </c>
      <c r="N2309">
        <v>17.420000000000002</v>
      </c>
      <c r="O2309">
        <v>81.5</v>
      </c>
      <c r="P2309">
        <v>1.216</v>
      </c>
      <c r="Q2309">
        <v>3.9550000000000001</v>
      </c>
      <c r="R2309">
        <v>3.37</v>
      </c>
      <c r="S2309">
        <v>1.55</v>
      </c>
      <c r="T2309">
        <v>2.04</v>
      </c>
      <c r="U2309">
        <v>2.83</v>
      </c>
      <c r="V2309">
        <v>3.1560000000000001</v>
      </c>
      <c r="W2309">
        <v>1</v>
      </c>
      <c r="X2309">
        <v>2.1720000000000002</v>
      </c>
      <c r="Y2309">
        <v>3.4460000000000002</v>
      </c>
      <c r="Z2309">
        <v>3.8650000000000002</v>
      </c>
      <c r="AA2309">
        <v>4.0629999999999997</v>
      </c>
      <c r="AB2309">
        <v>0.33029999999999998</v>
      </c>
      <c r="AC2309">
        <v>3.6796000000000002</v>
      </c>
      <c r="AD2309">
        <v>0.89100000000000001</v>
      </c>
      <c r="AE2309">
        <v>2.3382000000000001</v>
      </c>
      <c r="AG2309">
        <v>257.08999999999997</v>
      </c>
      <c r="AH2309">
        <v>424.98</v>
      </c>
      <c r="AI2309">
        <v>4082.9229999999998</v>
      </c>
      <c r="AJ2309">
        <v>449.34500000000003</v>
      </c>
      <c r="AK2309">
        <v>591.98599999999999</v>
      </c>
      <c r="AL2309">
        <v>613.80999999999995</v>
      </c>
      <c r="AM2309">
        <v>1120.99</v>
      </c>
      <c r="AN2309">
        <v>218.76</v>
      </c>
      <c r="AO2309">
        <v>1135.2</v>
      </c>
    </row>
    <row r="2310" spans="4:41" x14ac:dyDescent="0.3">
      <c r="D2310" s="1">
        <v>40245</v>
      </c>
      <c r="E2310">
        <v>1.3633999999999999</v>
      </c>
      <c r="F2310">
        <v>1.1052</v>
      </c>
      <c r="G2310">
        <v>1.5065999999999999</v>
      </c>
      <c r="H2310">
        <v>5.4</v>
      </c>
      <c r="I2310">
        <v>2.1</v>
      </c>
      <c r="J2310">
        <v>0.8</v>
      </c>
      <c r="K2310">
        <v>-0.5</v>
      </c>
      <c r="L2310">
        <v>177.7</v>
      </c>
      <c r="M2310">
        <v>22.1037</v>
      </c>
      <c r="N2310">
        <v>17.79</v>
      </c>
      <c r="O2310">
        <v>81.87</v>
      </c>
      <c r="P2310">
        <v>1.218</v>
      </c>
      <c r="Q2310">
        <v>3.9540000000000002</v>
      </c>
      <c r="R2310">
        <v>3.37</v>
      </c>
      <c r="S2310">
        <v>1.57</v>
      </c>
      <c r="T2310">
        <v>2.04</v>
      </c>
      <c r="U2310">
        <v>2.8</v>
      </c>
      <c r="V2310">
        <v>3.165</v>
      </c>
      <c r="W2310">
        <v>0.999</v>
      </c>
      <c r="X2310">
        <v>2.1760000000000002</v>
      </c>
      <c r="Y2310">
        <v>3.4529999999999998</v>
      </c>
      <c r="Z2310">
        <v>3.8490000000000002</v>
      </c>
      <c r="AA2310">
        <v>4.0990000000000002</v>
      </c>
      <c r="AB2310">
        <v>0.34050000000000002</v>
      </c>
      <c r="AC2310">
        <v>3.7157</v>
      </c>
      <c r="AD2310">
        <v>0.89100000000000001</v>
      </c>
      <c r="AE2310">
        <v>2.3681999999999999</v>
      </c>
      <c r="AG2310">
        <v>256.87</v>
      </c>
      <c r="AH2310">
        <v>426</v>
      </c>
      <c r="AI2310">
        <v>4079.931</v>
      </c>
      <c r="AJ2310">
        <v>451.26400000000001</v>
      </c>
      <c r="AK2310">
        <v>589.62699999999995</v>
      </c>
      <c r="AL2310">
        <v>625.55999999999995</v>
      </c>
      <c r="AM2310">
        <v>1141.31</v>
      </c>
      <c r="AN2310">
        <v>218.53</v>
      </c>
      <c r="AO2310">
        <v>1124</v>
      </c>
    </row>
    <row r="2311" spans="4:41" x14ac:dyDescent="0.3">
      <c r="D2311" s="1">
        <v>40246</v>
      </c>
      <c r="E2311">
        <v>1.3602000000000001</v>
      </c>
      <c r="F2311">
        <v>1.1026</v>
      </c>
      <c r="G2311">
        <v>1.4997</v>
      </c>
      <c r="H2311">
        <v>5.4</v>
      </c>
      <c r="I2311">
        <v>2.1</v>
      </c>
      <c r="J2311">
        <v>0.8</v>
      </c>
      <c r="K2311">
        <v>-0.5</v>
      </c>
      <c r="L2311">
        <v>177.7</v>
      </c>
      <c r="M2311">
        <v>21.908899999999999</v>
      </c>
      <c r="N2311">
        <v>17.920000000000002</v>
      </c>
      <c r="O2311">
        <v>81.489999999999995</v>
      </c>
      <c r="P2311">
        <v>1.216</v>
      </c>
      <c r="Q2311">
        <v>3.9350000000000001</v>
      </c>
      <c r="R2311">
        <v>3.37</v>
      </c>
      <c r="S2311">
        <v>1.56</v>
      </c>
      <c r="T2311">
        <v>2.0499999999999998</v>
      </c>
      <c r="U2311">
        <v>2.8</v>
      </c>
      <c r="V2311">
        <v>3.1320000000000001</v>
      </c>
      <c r="W2311">
        <v>0.98399999999999999</v>
      </c>
      <c r="X2311">
        <v>2.141</v>
      </c>
      <c r="Y2311">
        <v>3.4340000000000002</v>
      </c>
      <c r="Z2311">
        <v>3.8420000000000001</v>
      </c>
      <c r="AA2311">
        <v>4.05</v>
      </c>
      <c r="AB2311">
        <v>0.33329999999999999</v>
      </c>
      <c r="AC2311">
        <v>3.7004999999999999</v>
      </c>
      <c r="AD2311">
        <v>0.86699999999999999</v>
      </c>
      <c r="AE2311">
        <v>2.3348</v>
      </c>
      <c r="AG2311">
        <v>256.73</v>
      </c>
      <c r="AH2311">
        <v>423.58</v>
      </c>
      <c r="AI2311">
        <v>4053.8670000000002</v>
      </c>
      <c r="AJ2311">
        <v>449.75900000000001</v>
      </c>
      <c r="AK2311">
        <v>593.41700000000003</v>
      </c>
      <c r="AL2311">
        <v>625.36</v>
      </c>
      <c r="AM2311">
        <v>1137.7</v>
      </c>
      <c r="AN2311">
        <v>218.8</v>
      </c>
      <c r="AO2311">
        <v>1122.3</v>
      </c>
    </row>
    <row r="2312" spans="4:41" x14ac:dyDescent="0.3">
      <c r="D2312" s="1">
        <v>40247</v>
      </c>
      <c r="E2312">
        <v>1.3656999999999999</v>
      </c>
      <c r="F2312">
        <v>1.0967</v>
      </c>
      <c r="G2312">
        <v>1.4978</v>
      </c>
      <c r="H2312">
        <v>5.4</v>
      </c>
      <c r="I2312">
        <v>2.1</v>
      </c>
      <c r="J2312">
        <v>0.8</v>
      </c>
      <c r="K2312">
        <v>-0.5</v>
      </c>
      <c r="L2312">
        <v>177.7</v>
      </c>
      <c r="M2312">
        <v>21.823399999999999</v>
      </c>
      <c r="N2312">
        <v>18.57</v>
      </c>
      <c r="O2312">
        <v>82.09</v>
      </c>
      <c r="P2312">
        <v>1.216</v>
      </c>
      <c r="Q2312">
        <v>3.9329999999999998</v>
      </c>
      <c r="R2312">
        <v>3.4</v>
      </c>
      <c r="S2312">
        <v>1.54</v>
      </c>
      <c r="T2312">
        <v>2.04</v>
      </c>
      <c r="U2312">
        <v>2.76</v>
      </c>
      <c r="V2312">
        <v>3.153</v>
      </c>
      <c r="W2312">
        <v>1.01</v>
      </c>
      <c r="X2312">
        <v>2.1579999999999999</v>
      </c>
      <c r="Y2312">
        <v>3.4510000000000001</v>
      </c>
      <c r="Z2312">
        <v>3.8410000000000002</v>
      </c>
      <c r="AA2312">
        <v>4.0750000000000002</v>
      </c>
      <c r="AB2312">
        <v>0.37109999999999999</v>
      </c>
      <c r="AC2312">
        <v>3.7214999999999998</v>
      </c>
      <c r="AD2312">
        <v>0.89900000000000002</v>
      </c>
      <c r="AE2312">
        <v>2.3782999999999999</v>
      </c>
      <c r="AG2312">
        <v>258.24</v>
      </c>
      <c r="AH2312">
        <v>428.88</v>
      </c>
      <c r="AI2312">
        <v>4083.587</v>
      </c>
      <c r="AJ2312">
        <v>452.89499999999998</v>
      </c>
      <c r="AK2312">
        <v>602.26400000000001</v>
      </c>
      <c r="AL2312">
        <v>628.1</v>
      </c>
      <c r="AM2312">
        <v>1135.31</v>
      </c>
      <c r="AN2312">
        <v>218.45</v>
      </c>
      <c r="AO2312">
        <v>1108.0999999999999</v>
      </c>
    </row>
    <row r="2313" spans="4:41" x14ac:dyDescent="0.3">
      <c r="D2313" s="1">
        <v>40248</v>
      </c>
      <c r="E2313">
        <v>1.3681000000000001</v>
      </c>
      <c r="F2313">
        <v>1.1011</v>
      </c>
      <c r="G2313">
        <v>1.5062</v>
      </c>
      <c r="H2313">
        <v>5.4</v>
      </c>
      <c r="I2313">
        <v>2.1</v>
      </c>
      <c r="J2313">
        <v>0.8</v>
      </c>
      <c r="K2313">
        <v>-0.5</v>
      </c>
      <c r="L2313">
        <v>177.7</v>
      </c>
      <c r="M2313">
        <v>21.606400000000001</v>
      </c>
      <c r="N2313">
        <v>18.059999999999999</v>
      </c>
      <c r="O2313">
        <v>82.11</v>
      </c>
      <c r="P2313">
        <v>1.218</v>
      </c>
      <c r="Q2313">
        <v>3.9580000000000002</v>
      </c>
      <c r="R2313">
        <v>3.4</v>
      </c>
      <c r="S2313">
        <v>1.58</v>
      </c>
      <c r="T2313">
        <v>2.0499999999999998</v>
      </c>
      <c r="U2313">
        <v>2.8</v>
      </c>
      <c r="V2313">
        <v>3.1789999999999998</v>
      </c>
      <c r="W2313">
        <v>1.0389999999999999</v>
      </c>
      <c r="X2313">
        <v>2.1949999999999998</v>
      </c>
      <c r="Y2313">
        <v>3.4750000000000001</v>
      </c>
      <c r="Z2313">
        <v>3.8719999999999999</v>
      </c>
      <c r="AA2313">
        <v>4.149</v>
      </c>
      <c r="AB2313">
        <v>0.38940000000000002</v>
      </c>
      <c r="AC2313">
        <v>3.7271999999999998</v>
      </c>
      <c r="AD2313">
        <v>0.94730000000000003</v>
      </c>
      <c r="AE2313">
        <v>2.4152</v>
      </c>
      <c r="AG2313">
        <v>257.60000000000002</v>
      </c>
      <c r="AH2313">
        <v>428.12</v>
      </c>
      <c r="AI2313">
        <v>4086.3969999999999</v>
      </c>
      <c r="AJ2313">
        <v>450.59899999999999</v>
      </c>
      <c r="AK2313">
        <v>601.37599999999998</v>
      </c>
      <c r="AL2313">
        <v>626.33000000000004</v>
      </c>
      <c r="AM2313">
        <v>1145.08</v>
      </c>
      <c r="AN2313">
        <v>218.27</v>
      </c>
      <c r="AO2313">
        <v>1108.2</v>
      </c>
    </row>
    <row r="2314" spans="4:41" x14ac:dyDescent="0.3">
      <c r="D2314" s="1">
        <v>40249</v>
      </c>
      <c r="E2314">
        <v>1.3769</v>
      </c>
      <c r="F2314">
        <v>1.1046</v>
      </c>
      <c r="G2314">
        <v>1.5204</v>
      </c>
      <c r="H2314">
        <v>5.4</v>
      </c>
      <c r="I2314">
        <v>2.1</v>
      </c>
      <c r="J2314">
        <v>0.8</v>
      </c>
      <c r="K2314">
        <v>-0.5</v>
      </c>
      <c r="L2314">
        <v>177.7</v>
      </c>
      <c r="M2314">
        <v>21.933700000000002</v>
      </c>
      <c r="N2314">
        <v>17.579999999999998</v>
      </c>
      <c r="O2314">
        <v>81.239999999999995</v>
      </c>
      <c r="P2314">
        <v>1.2210000000000001</v>
      </c>
      <c r="Q2314">
        <v>3.9580000000000002</v>
      </c>
      <c r="R2314">
        <v>3.46</v>
      </c>
      <c r="S2314">
        <v>1.56</v>
      </c>
      <c r="T2314">
        <v>2.02</v>
      </c>
      <c r="U2314">
        <v>2.77</v>
      </c>
      <c r="V2314">
        <v>3.1669999999999998</v>
      </c>
      <c r="W2314">
        <v>1.0489999999999999</v>
      </c>
      <c r="X2314">
        <v>2.202</v>
      </c>
      <c r="Y2314">
        <v>3.4620000000000002</v>
      </c>
      <c r="Z2314">
        <v>3.8660000000000001</v>
      </c>
      <c r="AA2314">
        <v>4.0979999999999999</v>
      </c>
      <c r="AB2314">
        <v>0.4017</v>
      </c>
      <c r="AC2314">
        <v>3.7006000000000001</v>
      </c>
      <c r="AD2314">
        <v>0.9476</v>
      </c>
      <c r="AE2314">
        <v>2.4051</v>
      </c>
      <c r="AG2314">
        <v>258.39999999999998</v>
      </c>
      <c r="AH2314">
        <v>432.03</v>
      </c>
      <c r="AI2314">
        <v>4128.32</v>
      </c>
      <c r="AJ2314">
        <v>458.31200000000001</v>
      </c>
      <c r="AK2314">
        <v>599.73500000000001</v>
      </c>
      <c r="AL2314">
        <v>627.33000000000004</v>
      </c>
      <c r="AM2314">
        <v>1152.48</v>
      </c>
      <c r="AN2314">
        <v>218.3</v>
      </c>
      <c r="AO2314">
        <v>1101.7</v>
      </c>
    </row>
    <row r="2315" spans="4:41" x14ac:dyDescent="0.3">
      <c r="D2315" s="1">
        <v>40252</v>
      </c>
      <c r="E2315">
        <v>1.3676999999999999</v>
      </c>
      <c r="F2315">
        <v>1.1009</v>
      </c>
      <c r="G2315">
        <v>1.5057</v>
      </c>
      <c r="H2315">
        <v>5.4</v>
      </c>
      <c r="I2315">
        <v>2.1</v>
      </c>
      <c r="J2315">
        <v>0.8</v>
      </c>
      <c r="K2315">
        <v>-0.5</v>
      </c>
      <c r="L2315">
        <v>177.7</v>
      </c>
      <c r="M2315">
        <v>22.551200000000001</v>
      </c>
      <c r="N2315">
        <v>18</v>
      </c>
      <c r="O2315">
        <v>79.8</v>
      </c>
      <c r="P2315">
        <v>1.2190000000000001</v>
      </c>
      <c r="Q2315">
        <v>3.952</v>
      </c>
      <c r="R2315">
        <v>3.46</v>
      </c>
      <c r="S2315">
        <v>1.59</v>
      </c>
      <c r="T2315">
        <v>2.0099999999999998</v>
      </c>
      <c r="U2315">
        <v>2.79</v>
      </c>
      <c r="V2315">
        <v>3.1549999999999998</v>
      </c>
      <c r="W2315">
        <v>1.034</v>
      </c>
      <c r="X2315">
        <v>2.1850000000000001</v>
      </c>
      <c r="Y2315">
        <v>3.448</v>
      </c>
      <c r="Z2315">
        <v>3.8740000000000001</v>
      </c>
      <c r="AA2315">
        <v>4.0640000000000001</v>
      </c>
      <c r="AB2315">
        <v>0.39960000000000001</v>
      </c>
      <c r="AC2315">
        <v>3.6949000000000001</v>
      </c>
      <c r="AD2315">
        <v>0.93959999999999999</v>
      </c>
      <c r="AE2315">
        <v>2.3950999999999998</v>
      </c>
      <c r="AG2315">
        <v>256.64999999999998</v>
      </c>
      <c r="AH2315">
        <v>425.85</v>
      </c>
      <c r="AI2315">
        <v>4068.7289999999998</v>
      </c>
      <c r="AJ2315">
        <v>450.72899999999998</v>
      </c>
      <c r="AK2315">
        <v>597.60799999999995</v>
      </c>
      <c r="AL2315">
        <v>620.19000000000005</v>
      </c>
      <c r="AM2315">
        <v>1155.5899999999999</v>
      </c>
      <c r="AN2315">
        <v>218.42</v>
      </c>
      <c r="AO2315">
        <v>1105.4000000000001</v>
      </c>
    </row>
    <row r="2316" spans="4:41" x14ac:dyDescent="0.3">
      <c r="D2316" s="1">
        <v>40253</v>
      </c>
      <c r="E2316">
        <v>1.3766</v>
      </c>
      <c r="F2316">
        <v>1.1074999999999999</v>
      </c>
      <c r="G2316">
        <v>1.5243</v>
      </c>
      <c r="H2316">
        <v>5.4</v>
      </c>
      <c r="I2316">
        <v>2.1</v>
      </c>
      <c r="J2316">
        <v>0.8</v>
      </c>
      <c r="K2316">
        <v>-0.5</v>
      </c>
      <c r="L2316">
        <v>177.7</v>
      </c>
      <c r="M2316">
        <v>21.508199999999999</v>
      </c>
      <c r="N2316">
        <v>17.690000000000001</v>
      </c>
      <c r="O2316">
        <v>81.7</v>
      </c>
      <c r="P2316">
        <v>1.2170000000000001</v>
      </c>
      <c r="Q2316">
        <v>3.9340000000000002</v>
      </c>
      <c r="R2316">
        <v>3.46</v>
      </c>
      <c r="S2316">
        <v>1.55</v>
      </c>
      <c r="T2316">
        <v>1.98</v>
      </c>
      <c r="U2316">
        <v>2.74</v>
      </c>
      <c r="V2316">
        <v>3.1389999999999998</v>
      </c>
      <c r="W2316">
        <v>1.0089999999999999</v>
      </c>
      <c r="X2316">
        <v>2.1680000000000001</v>
      </c>
      <c r="Y2316">
        <v>3.4220000000000002</v>
      </c>
      <c r="Z2316">
        <v>3.8559999999999999</v>
      </c>
      <c r="AA2316">
        <v>4.0259999999999998</v>
      </c>
      <c r="AB2316">
        <v>0.37919999999999998</v>
      </c>
      <c r="AC2316">
        <v>3.6493000000000002</v>
      </c>
      <c r="AD2316">
        <v>0.9073</v>
      </c>
      <c r="AE2316">
        <v>2.3479999999999999</v>
      </c>
      <c r="AG2316">
        <v>259.02999999999997</v>
      </c>
      <c r="AH2316">
        <v>433.15</v>
      </c>
      <c r="AI2316">
        <v>4128.607</v>
      </c>
      <c r="AJ2316">
        <v>461.22399999999999</v>
      </c>
      <c r="AK2316">
        <v>605.4</v>
      </c>
      <c r="AL2316">
        <v>622.57000000000005</v>
      </c>
      <c r="AM2316">
        <v>1154.58</v>
      </c>
      <c r="AN2316">
        <v>219.36</v>
      </c>
      <c r="AO2316">
        <v>1122.5</v>
      </c>
    </row>
    <row r="2317" spans="4:41" x14ac:dyDescent="0.3">
      <c r="D2317" s="1">
        <v>40254</v>
      </c>
      <c r="E2317">
        <v>1.3737999999999999</v>
      </c>
      <c r="F2317">
        <v>1.1156999999999999</v>
      </c>
      <c r="G2317">
        <v>1.5326</v>
      </c>
      <c r="H2317">
        <v>5.4</v>
      </c>
      <c r="I2317">
        <v>2.1</v>
      </c>
      <c r="J2317">
        <v>0.8</v>
      </c>
      <c r="K2317">
        <v>-0.5</v>
      </c>
      <c r="L2317">
        <v>177.7</v>
      </c>
      <c r="M2317">
        <v>20.459599999999998</v>
      </c>
      <c r="N2317">
        <v>16.91</v>
      </c>
      <c r="O2317">
        <v>82.93</v>
      </c>
      <c r="P2317">
        <v>1.2150000000000001</v>
      </c>
      <c r="Q2317">
        <v>3.9159999999999999</v>
      </c>
      <c r="R2317">
        <v>3.44</v>
      </c>
      <c r="S2317">
        <v>1.56</v>
      </c>
      <c r="T2317">
        <v>1.99</v>
      </c>
      <c r="U2317">
        <v>2.74</v>
      </c>
      <c r="V2317">
        <v>3.1110000000000002</v>
      </c>
      <c r="W2317">
        <v>0.97099999999999997</v>
      </c>
      <c r="X2317">
        <v>2.1230000000000002</v>
      </c>
      <c r="Y2317">
        <v>3.407</v>
      </c>
      <c r="Z2317">
        <v>3.847</v>
      </c>
      <c r="AA2317">
        <v>4.0060000000000002</v>
      </c>
      <c r="AB2317">
        <v>0.36899999999999999</v>
      </c>
      <c r="AC2317">
        <v>3.6360999999999999</v>
      </c>
      <c r="AD2317">
        <v>0.91539999999999999</v>
      </c>
      <c r="AE2317">
        <v>2.3614000000000002</v>
      </c>
      <c r="AG2317">
        <v>261.33999999999997</v>
      </c>
      <c r="AH2317">
        <v>436.57</v>
      </c>
      <c r="AI2317">
        <v>4178.8919999999998</v>
      </c>
      <c r="AJ2317">
        <v>465.86500000000001</v>
      </c>
      <c r="AK2317">
        <v>604.495</v>
      </c>
      <c r="AL2317">
        <v>635.76</v>
      </c>
      <c r="AM2317">
        <v>1166.08</v>
      </c>
      <c r="AN2317">
        <v>219.36</v>
      </c>
      <c r="AO2317">
        <v>1124.2</v>
      </c>
    </row>
    <row r="2318" spans="4:41" x14ac:dyDescent="0.3">
      <c r="D2318" s="1">
        <v>40255</v>
      </c>
      <c r="E2318">
        <v>1.3608</v>
      </c>
      <c r="F2318">
        <v>1.1201000000000001</v>
      </c>
      <c r="G2318">
        <v>1.5244</v>
      </c>
      <c r="H2318">
        <v>5.4</v>
      </c>
      <c r="I2318">
        <v>2.1</v>
      </c>
      <c r="J2318">
        <v>0.8</v>
      </c>
      <c r="K2318">
        <v>-0.5</v>
      </c>
      <c r="L2318">
        <v>177.7</v>
      </c>
      <c r="M2318">
        <v>20.7944</v>
      </c>
      <c r="N2318">
        <v>16.62</v>
      </c>
      <c r="O2318">
        <v>82.2</v>
      </c>
      <c r="P2318">
        <v>1.214</v>
      </c>
      <c r="Q2318">
        <v>3.9460000000000002</v>
      </c>
      <c r="R2318">
        <v>3.42</v>
      </c>
      <c r="S2318">
        <v>1.55</v>
      </c>
      <c r="T2318">
        <v>1.96</v>
      </c>
      <c r="U2318">
        <v>2.73</v>
      </c>
      <c r="V2318">
        <v>3.1269999999999998</v>
      </c>
      <c r="W2318">
        <v>0.99299999999999999</v>
      </c>
      <c r="X2318">
        <v>2.137</v>
      </c>
      <c r="Y2318">
        <v>3.4319999999999999</v>
      </c>
      <c r="Z2318">
        <v>3.8849999999999998</v>
      </c>
      <c r="AA2318">
        <v>3.9830000000000001</v>
      </c>
      <c r="AB2318">
        <v>0.37919999999999998</v>
      </c>
      <c r="AC2318">
        <v>3.6758999999999999</v>
      </c>
      <c r="AD2318">
        <v>0.95609999999999995</v>
      </c>
      <c r="AE2318">
        <v>2.4152999999999998</v>
      </c>
      <c r="AG2318">
        <v>261.2</v>
      </c>
      <c r="AH2318">
        <v>431.99</v>
      </c>
      <c r="AI2318">
        <v>4163.7870000000003</v>
      </c>
      <c r="AJ2318">
        <v>459.88600000000002</v>
      </c>
      <c r="AK2318">
        <v>598.60900000000004</v>
      </c>
      <c r="AL2318">
        <v>633.71</v>
      </c>
      <c r="AM2318">
        <v>1157.9100000000001</v>
      </c>
      <c r="AN2318">
        <v>218.86</v>
      </c>
      <c r="AO2318">
        <v>1127.5</v>
      </c>
    </row>
    <row r="2319" spans="4:41" x14ac:dyDescent="0.3">
      <c r="D2319" s="1">
        <v>40256</v>
      </c>
      <c r="E2319">
        <v>1.353</v>
      </c>
      <c r="F2319">
        <v>1.1095999999999999</v>
      </c>
      <c r="G2319">
        <v>1.5013000000000001</v>
      </c>
      <c r="H2319">
        <v>5.4</v>
      </c>
      <c r="I2319">
        <v>2.1</v>
      </c>
      <c r="J2319">
        <v>0.8</v>
      </c>
      <c r="K2319">
        <v>-0.5</v>
      </c>
      <c r="L2319">
        <v>177.7</v>
      </c>
      <c r="M2319">
        <v>20.496300000000002</v>
      </c>
      <c r="N2319">
        <v>16.97</v>
      </c>
      <c r="O2319">
        <v>80.680000000000007</v>
      </c>
      <c r="P2319">
        <v>1.214</v>
      </c>
      <c r="Q2319">
        <v>3.9540000000000002</v>
      </c>
      <c r="R2319">
        <v>3.39</v>
      </c>
      <c r="S2319">
        <v>1.54</v>
      </c>
      <c r="T2319">
        <v>1.96</v>
      </c>
      <c r="U2319">
        <v>2.73</v>
      </c>
      <c r="V2319">
        <v>3.109</v>
      </c>
      <c r="W2319">
        <v>1.0029999999999999</v>
      </c>
      <c r="X2319">
        <v>2.1360000000000001</v>
      </c>
      <c r="Y2319">
        <v>3.42</v>
      </c>
      <c r="Z2319">
        <v>3.8849999999999998</v>
      </c>
      <c r="AA2319">
        <v>3.9550000000000001</v>
      </c>
      <c r="AB2319">
        <v>0.40570000000000001</v>
      </c>
      <c r="AC2319">
        <v>3.6892</v>
      </c>
      <c r="AD2319">
        <v>0.98899999999999999</v>
      </c>
      <c r="AE2319">
        <v>2.4559000000000002</v>
      </c>
      <c r="AG2319">
        <v>260.2</v>
      </c>
      <c r="AH2319">
        <v>428</v>
      </c>
      <c r="AI2319">
        <v>4106.1360000000004</v>
      </c>
      <c r="AJ2319">
        <v>454.86</v>
      </c>
      <c r="AK2319">
        <v>590.04200000000003</v>
      </c>
      <c r="AL2319">
        <v>635.85</v>
      </c>
      <c r="AM2319">
        <v>1167.93</v>
      </c>
      <c r="AN2319">
        <v>218.63</v>
      </c>
      <c r="AO2319">
        <v>1107.5999999999999</v>
      </c>
    </row>
    <row r="2320" spans="4:41" x14ac:dyDescent="0.3">
      <c r="D2320" s="1">
        <v>40259</v>
      </c>
      <c r="E2320">
        <v>1.3557999999999999</v>
      </c>
      <c r="F2320">
        <v>1.1137999999999999</v>
      </c>
      <c r="G2320">
        <v>1.51</v>
      </c>
      <c r="H2320">
        <v>5.4</v>
      </c>
      <c r="I2320">
        <v>2.1</v>
      </c>
      <c r="J2320">
        <v>0.8</v>
      </c>
      <c r="K2320">
        <v>-0.5</v>
      </c>
      <c r="L2320">
        <v>177.7</v>
      </c>
      <c r="M2320">
        <v>21.0976</v>
      </c>
      <c r="N2320">
        <v>16.87</v>
      </c>
      <c r="O2320">
        <v>81.25</v>
      </c>
      <c r="P2320">
        <v>1.214</v>
      </c>
      <c r="Q2320">
        <v>3.9340000000000002</v>
      </c>
      <c r="R2320">
        <v>3.4</v>
      </c>
      <c r="S2320">
        <v>1.54</v>
      </c>
      <c r="T2320">
        <v>1.96</v>
      </c>
      <c r="U2320">
        <v>2.73</v>
      </c>
      <c r="V2320">
        <v>3.07</v>
      </c>
      <c r="W2320">
        <v>0.97499999999999998</v>
      </c>
      <c r="X2320">
        <v>2.1040000000000001</v>
      </c>
      <c r="Y2320">
        <v>3.3919999999999999</v>
      </c>
      <c r="Z2320">
        <v>3.8540000000000001</v>
      </c>
      <c r="AA2320">
        <v>3.9220000000000002</v>
      </c>
      <c r="AB2320">
        <v>0.39040000000000002</v>
      </c>
      <c r="AC2320">
        <v>3.6587999999999998</v>
      </c>
      <c r="AD2320">
        <v>0.9647</v>
      </c>
      <c r="AE2320">
        <v>2.4051999999999998</v>
      </c>
      <c r="AG2320">
        <v>260.13</v>
      </c>
      <c r="AH2320">
        <v>427.95</v>
      </c>
      <c r="AI2320">
        <v>4116.4690000000001</v>
      </c>
      <c r="AJ2320">
        <v>452.58499999999998</v>
      </c>
      <c r="AK2320">
        <v>590.56799999999998</v>
      </c>
      <c r="AL2320">
        <v>626.62</v>
      </c>
      <c r="AM2320">
        <v>1167.93</v>
      </c>
      <c r="AN2320">
        <v>219.22</v>
      </c>
      <c r="AO2320">
        <v>1099.5</v>
      </c>
    </row>
    <row r="2321" spans="4:41" x14ac:dyDescent="0.3">
      <c r="D2321" s="1">
        <v>40260</v>
      </c>
      <c r="E2321">
        <v>1.3499000000000001</v>
      </c>
      <c r="F2321">
        <v>1.1146</v>
      </c>
      <c r="G2321">
        <v>1.5047999999999999</v>
      </c>
      <c r="H2321">
        <v>5.4</v>
      </c>
      <c r="I2321">
        <v>2.1</v>
      </c>
      <c r="J2321">
        <v>0.8</v>
      </c>
      <c r="K2321">
        <v>-0.5</v>
      </c>
      <c r="L2321">
        <v>177.7</v>
      </c>
      <c r="M2321">
        <v>19.934999999999999</v>
      </c>
      <c r="N2321">
        <v>16.350000000000001</v>
      </c>
      <c r="O2321">
        <v>81.91</v>
      </c>
      <c r="P2321">
        <v>1.2130000000000001</v>
      </c>
      <c r="Q2321">
        <v>3.91</v>
      </c>
      <c r="R2321">
        <v>3.42</v>
      </c>
      <c r="S2321">
        <v>1.53</v>
      </c>
      <c r="T2321">
        <v>1.95</v>
      </c>
      <c r="U2321">
        <v>2.73</v>
      </c>
      <c r="V2321">
        <v>3.056</v>
      </c>
      <c r="W2321">
        <v>0.96</v>
      </c>
      <c r="X2321">
        <v>2.0990000000000002</v>
      </c>
      <c r="Y2321">
        <v>3.3740000000000001</v>
      </c>
      <c r="Z2321">
        <v>3.8239999999999998</v>
      </c>
      <c r="AA2321">
        <v>3.9169999999999998</v>
      </c>
      <c r="AB2321">
        <v>0.38129999999999997</v>
      </c>
      <c r="AC2321">
        <v>3.6854</v>
      </c>
      <c r="AD2321">
        <v>0.97299999999999998</v>
      </c>
      <c r="AE2321">
        <v>2.4154</v>
      </c>
      <c r="AG2321">
        <v>261.85000000000002</v>
      </c>
      <c r="AH2321">
        <v>430.87</v>
      </c>
      <c r="AI2321">
        <v>4136.3689999999997</v>
      </c>
      <c r="AJ2321">
        <v>452.78100000000001</v>
      </c>
      <c r="AK2321">
        <v>597.91899999999998</v>
      </c>
      <c r="AL2321">
        <v>627.94000000000005</v>
      </c>
      <c r="AM2321">
        <v>1166.01</v>
      </c>
      <c r="AN2321">
        <v>219.22</v>
      </c>
      <c r="AO2321">
        <v>1103.7</v>
      </c>
    </row>
    <row r="2322" spans="4:41" x14ac:dyDescent="0.3">
      <c r="D2322" s="1">
        <v>40261</v>
      </c>
      <c r="E2322">
        <v>1.3314999999999999</v>
      </c>
      <c r="F2322">
        <v>1.1166</v>
      </c>
      <c r="G2322">
        <v>1.4867999999999999</v>
      </c>
      <c r="H2322">
        <v>5.4</v>
      </c>
      <c r="I2322">
        <v>2.1</v>
      </c>
      <c r="J2322">
        <v>0.8</v>
      </c>
      <c r="K2322">
        <v>-0.5</v>
      </c>
      <c r="L2322">
        <v>177.7</v>
      </c>
      <c r="M2322">
        <v>20.605899999999998</v>
      </c>
      <c r="N2322">
        <v>17.55</v>
      </c>
      <c r="O2322">
        <v>80.61</v>
      </c>
      <c r="P2322">
        <v>1.212</v>
      </c>
      <c r="Q2322">
        <v>3.92</v>
      </c>
      <c r="R2322">
        <v>3.42</v>
      </c>
      <c r="S2322">
        <v>1.53</v>
      </c>
      <c r="T2322">
        <v>1.96</v>
      </c>
      <c r="U2322">
        <v>2.74</v>
      </c>
      <c r="V2322">
        <v>3.0790000000000002</v>
      </c>
      <c r="W2322">
        <v>0.97199999999999998</v>
      </c>
      <c r="X2322">
        <v>2.1320000000000001</v>
      </c>
      <c r="Y2322">
        <v>3.4119999999999999</v>
      </c>
      <c r="Z2322">
        <v>3.8330000000000002</v>
      </c>
      <c r="AA2322">
        <v>3.9790000000000001</v>
      </c>
      <c r="AB2322">
        <v>0.4047</v>
      </c>
      <c r="AC2322">
        <v>3.8523999999999998</v>
      </c>
      <c r="AD2322">
        <v>1.0871</v>
      </c>
      <c r="AE2322">
        <v>2.5886999999999998</v>
      </c>
      <c r="AG2322">
        <v>262.19</v>
      </c>
      <c r="AH2322">
        <v>425.6</v>
      </c>
      <c r="AI2322">
        <v>4098.47</v>
      </c>
      <c r="AJ2322">
        <v>448.01</v>
      </c>
      <c r="AK2322">
        <v>593.053</v>
      </c>
      <c r="AL2322">
        <v>629.28</v>
      </c>
      <c r="AM2322">
        <v>1171.67</v>
      </c>
      <c r="AN2322">
        <v>217</v>
      </c>
      <c r="AO2322">
        <v>1088.8</v>
      </c>
    </row>
    <row r="2323" spans="4:41" x14ac:dyDescent="0.3">
      <c r="D2323" s="1">
        <v>40262</v>
      </c>
      <c r="E2323">
        <v>1.3272999999999999</v>
      </c>
      <c r="F2323">
        <v>1.1158999999999999</v>
      </c>
      <c r="G2323">
        <v>1.4813000000000001</v>
      </c>
      <c r="H2323">
        <v>5.4</v>
      </c>
      <c r="I2323">
        <v>2.1</v>
      </c>
      <c r="J2323">
        <v>0.8</v>
      </c>
      <c r="K2323">
        <v>-0.5</v>
      </c>
      <c r="L2323">
        <v>177.7</v>
      </c>
      <c r="M2323">
        <v>19.887699999999999</v>
      </c>
      <c r="N2323">
        <v>18.399999999999999</v>
      </c>
      <c r="O2323">
        <v>80.53</v>
      </c>
      <c r="P2323">
        <v>1.212</v>
      </c>
      <c r="Q2323">
        <v>3.9359999999999999</v>
      </c>
      <c r="R2323">
        <v>3.42</v>
      </c>
      <c r="S2323">
        <v>1.52</v>
      </c>
      <c r="T2323">
        <v>1.96</v>
      </c>
      <c r="U2323">
        <v>2.75</v>
      </c>
      <c r="V2323">
        <v>3.1520000000000001</v>
      </c>
      <c r="W2323">
        <v>0.996</v>
      </c>
      <c r="X2323">
        <v>2.1890000000000001</v>
      </c>
      <c r="Y2323">
        <v>3.4809999999999999</v>
      </c>
      <c r="Z2323">
        <v>3.8690000000000002</v>
      </c>
      <c r="AA2323">
        <v>4.0350000000000001</v>
      </c>
      <c r="AB2323">
        <v>0.39650000000000002</v>
      </c>
      <c r="AC2323">
        <v>3.8776999999999999</v>
      </c>
      <c r="AD2323">
        <v>1.0791999999999999</v>
      </c>
      <c r="AE2323">
        <v>2.6309</v>
      </c>
      <c r="AG2323">
        <v>264.79000000000002</v>
      </c>
      <c r="AH2323">
        <v>429.69</v>
      </c>
      <c r="AI2323">
        <v>4126.5159999999996</v>
      </c>
      <c r="AJ2323">
        <v>451.19099999999997</v>
      </c>
      <c r="AK2323">
        <v>586.61800000000005</v>
      </c>
      <c r="AL2323">
        <v>629.17999999999995</v>
      </c>
      <c r="AM2323">
        <v>1171.8599999999999</v>
      </c>
      <c r="AN2323">
        <v>215.98</v>
      </c>
      <c r="AO2323">
        <v>1092.9000000000001</v>
      </c>
    </row>
    <row r="2324" spans="4:41" x14ac:dyDescent="0.3">
      <c r="D2324" s="1">
        <v>40263</v>
      </c>
      <c r="E2324">
        <v>1.341</v>
      </c>
      <c r="F2324">
        <v>1.1109</v>
      </c>
      <c r="G2324">
        <v>1.4898</v>
      </c>
      <c r="H2324">
        <v>5.4</v>
      </c>
      <c r="I2324">
        <v>2.1</v>
      </c>
      <c r="J2324">
        <v>0.8</v>
      </c>
      <c r="K2324">
        <v>-0.5</v>
      </c>
      <c r="L2324">
        <v>177.7</v>
      </c>
      <c r="M2324">
        <v>19.795100000000001</v>
      </c>
      <c r="N2324">
        <v>17.77</v>
      </c>
      <c r="O2324">
        <v>80</v>
      </c>
      <c r="P2324">
        <v>1.214</v>
      </c>
      <c r="Q2324">
        <v>3.9220000000000002</v>
      </c>
      <c r="R2324">
        <v>3.44</v>
      </c>
      <c r="S2324">
        <v>1.52</v>
      </c>
      <c r="T2324">
        <v>1.95</v>
      </c>
      <c r="U2324">
        <v>2.8</v>
      </c>
      <c r="V2324">
        <v>3.15</v>
      </c>
      <c r="W2324">
        <v>1</v>
      </c>
      <c r="X2324">
        <v>2.202</v>
      </c>
      <c r="Y2324">
        <v>3.476</v>
      </c>
      <c r="Z2324">
        <v>3.835</v>
      </c>
      <c r="AA2324">
        <v>4.0369999999999999</v>
      </c>
      <c r="AB2324">
        <v>0.38940000000000002</v>
      </c>
      <c r="AC2324">
        <v>3.8468</v>
      </c>
      <c r="AD2324">
        <v>1.0396000000000001</v>
      </c>
      <c r="AE2324">
        <v>2.5871</v>
      </c>
      <c r="AG2324">
        <v>263.58</v>
      </c>
      <c r="AH2324">
        <v>429.62</v>
      </c>
      <c r="AI2324">
        <v>4114.018</v>
      </c>
      <c r="AJ2324">
        <v>451.31099999999998</v>
      </c>
      <c r="AK2324">
        <v>583.61199999999997</v>
      </c>
      <c r="AL2324">
        <v>634.25</v>
      </c>
      <c r="AM2324">
        <v>1189.81</v>
      </c>
      <c r="AN2324">
        <v>216.74</v>
      </c>
      <c r="AO2324">
        <v>1104.3</v>
      </c>
    </row>
    <row r="2325" spans="4:41" x14ac:dyDescent="0.3">
      <c r="D2325" s="1">
        <v>40266</v>
      </c>
      <c r="E2325">
        <v>1.3483000000000001</v>
      </c>
      <c r="F2325">
        <v>1.1115999999999999</v>
      </c>
      <c r="G2325">
        <v>1.4987999999999999</v>
      </c>
      <c r="H2325">
        <v>5.4</v>
      </c>
      <c r="I2325">
        <v>2.1</v>
      </c>
      <c r="J2325">
        <v>0.8</v>
      </c>
      <c r="K2325">
        <v>-0.5</v>
      </c>
      <c r="L2325">
        <v>177.7</v>
      </c>
      <c r="M2325">
        <v>20.350899999999999</v>
      </c>
      <c r="N2325">
        <v>17.59</v>
      </c>
      <c r="O2325">
        <v>82.17</v>
      </c>
      <c r="P2325">
        <v>1.2130000000000001</v>
      </c>
      <c r="Q2325">
        <v>3.9180000000000001</v>
      </c>
      <c r="R2325">
        <v>3.45</v>
      </c>
      <c r="S2325">
        <v>1.54</v>
      </c>
      <c r="T2325">
        <v>1.98</v>
      </c>
      <c r="U2325">
        <v>2.82</v>
      </c>
      <c r="V2325">
        <v>3.1320000000000001</v>
      </c>
      <c r="W2325">
        <v>0.98</v>
      </c>
      <c r="X2325">
        <v>2.1749999999999998</v>
      </c>
      <c r="Y2325">
        <v>3.456</v>
      </c>
      <c r="Z2325">
        <v>3.827</v>
      </c>
      <c r="AA2325">
        <v>3.9750000000000001</v>
      </c>
      <c r="AB2325">
        <v>0.38119999999999998</v>
      </c>
      <c r="AC2325">
        <v>3.8643000000000001</v>
      </c>
      <c r="AD2325">
        <v>1.0396000000000001</v>
      </c>
      <c r="AE2325">
        <v>2.5972</v>
      </c>
      <c r="AG2325">
        <v>263.89</v>
      </c>
      <c r="AH2325">
        <v>432.5</v>
      </c>
      <c r="AI2325">
        <v>4141.2700000000004</v>
      </c>
      <c r="AJ2325">
        <v>458.178</v>
      </c>
      <c r="AK2325">
        <v>594.61800000000005</v>
      </c>
      <c r="AL2325">
        <v>638.79</v>
      </c>
      <c r="AM2325">
        <v>1199.2</v>
      </c>
      <c r="AN2325">
        <v>216.71</v>
      </c>
      <c r="AO2325">
        <v>1110.3</v>
      </c>
    </row>
    <row r="2326" spans="4:41" x14ac:dyDescent="0.3">
      <c r="D2326" s="1">
        <v>40267</v>
      </c>
      <c r="E2326">
        <v>1.3413999999999999</v>
      </c>
      <c r="F2326">
        <v>1.1234999999999999</v>
      </c>
      <c r="G2326">
        <v>1.5068999999999999</v>
      </c>
      <c r="H2326">
        <v>5.4</v>
      </c>
      <c r="I2326">
        <v>2.1</v>
      </c>
      <c r="J2326">
        <v>0.8</v>
      </c>
      <c r="K2326">
        <v>-0.5</v>
      </c>
      <c r="L2326">
        <v>177.7</v>
      </c>
      <c r="M2326">
        <v>20.4679</v>
      </c>
      <c r="N2326">
        <v>17.13</v>
      </c>
      <c r="O2326">
        <v>82.37</v>
      </c>
      <c r="P2326">
        <v>1.2110000000000001</v>
      </c>
      <c r="Q2326">
        <v>3.8969999999999998</v>
      </c>
      <c r="R2326">
        <v>3.47</v>
      </c>
      <c r="S2326">
        <v>1.53</v>
      </c>
      <c r="T2326">
        <v>1.96</v>
      </c>
      <c r="U2326">
        <v>2.8</v>
      </c>
      <c r="V2326">
        <v>3.11</v>
      </c>
      <c r="W2326">
        <v>0.97</v>
      </c>
      <c r="X2326">
        <v>2.161</v>
      </c>
      <c r="Y2326">
        <v>3.4380000000000002</v>
      </c>
      <c r="Z2326">
        <v>3.819</v>
      </c>
      <c r="AA2326">
        <v>3.99</v>
      </c>
      <c r="AB2326">
        <v>0.39040000000000002</v>
      </c>
      <c r="AC2326">
        <v>3.8565999999999998</v>
      </c>
      <c r="AD2326">
        <v>1.0553999999999999</v>
      </c>
      <c r="AE2326">
        <v>2.6006</v>
      </c>
      <c r="AG2326">
        <v>263.87</v>
      </c>
      <c r="AH2326">
        <v>430.89</v>
      </c>
      <c r="AI2326">
        <v>4147.634</v>
      </c>
      <c r="AJ2326">
        <v>461.18099999999998</v>
      </c>
      <c r="AK2326">
        <v>599.98699999999997</v>
      </c>
      <c r="AL2326">
        <v>641.92999999999995</v>
      </c>
      <c r="AM2326">
        <v>1215.9000000000001</v>
      </c>
      <c r="AN2326">
        <v>216.71</v>
      </c>
      <c r="AO2326">
        <v>1104.5</v>
      </c>
    </row>
    <row r="2327" spans="4:41" x14ac:dyDescent="0.3">
      <c r="D2327" s="1">
        <v>40268</v>
      </c>
      <c r="E2327">
        <v>1.351</v>
      </c>
      <c r="F2327">
        <v>1.1238999999999999</v>
      </c>
      <c r="G2327">
        <v>1.5184</v>
      </c>
      <c r="H2327">
        <v>5.9</v>
      </c>
      <c r="I2327">
        <v>2.2999999999999998</v>
      </c>
      <c r="J2327">
        <v>1.6</v>
      </c>
      <c r="K2327">
        <v>0.9</v>
      </c>
      <c r="L2327">
        <v>178.9</v>
      </c>
      <c r="M2327">
        <v>20.598800000000001</v>
      </c>
      <c r="N2327">
        <v>17.59</v>
      </c>
      <c r="O2327">
        <v>83.76</v>
      </c>
      <c r="P2327">
        <v>1.212</v>
      </c>
      <c r="Q2327">
        <v>3.9809999999999999</v>
      </c>
      <c r="R2327">
        <v>3.47</v>
      </c>
      <c r="S2327">
        <v>1.55</v>
      </c>
      <c r="T2327">
        <v>1.96</v>
      </c>
      <c r="U2327">
        <v>2.85</v>
      </c>
      <c r="V2327">
        <v>3.0920000000000001</v>
      </c>
      <c r="W2327">
        <v>0.95799999999999996</v>
      </c>
      <c r="X2327">
        <v>2.1360000000000001</v>
      </c>
      <c r="Y2327">
        <v>3.42</v>
      </c>
      <c r="Z2327">
        <v>3.8159999999999998</v>
      </c>
      <c r="AA2327">
        <v>3.9390000000000001</v>
      </c>
      <c r="AB2327">
        <v>0.37919999999999998</v>
      </c>
      <c r="AC2327">
        <v>3.8256999999999999</v>
      </c>
      <c r="AD2327">
        <v>1.0158</v>
      </c>
      <c r="AE2327">
        <v>2.5434999999999999</v>
      </c>
      <c r="AG2327">
        <v>263.57</v>
      </c>
      <c r="AH2327">
        <v>433.93</v>
      </c>
      <c r="AI2327">
        <v>4170.2929999999997</v>
      </c>
      <c r="AJ2327">
        <v>463.98399999999998</v>
      </c>
      <c r="AK2327">
        <v>605.524</v>
      </c>
      <c r="AL2327">
        <v>639.58000000000004</v>
      </c>
      <c r="AM2327">
        <v>1214.95</v>
      </c>
      <c r="AN2327">
        <v>217.3</v>
      </c>
      <c r="AO2327">
        <v>1113.3</v>
      </c>
    </row>
    <row r="2328" spans="4:41" x14ac:dyDescent="0.3">
      <c r="D2328" s="1">
        <v>40269</v>
      </c>
      <c r="E2328">
        <v>1.3589</v>
      </c>
      <c r="F2328">
        <v>1.1254</v>
      </c>
      <c r="G2328">
        <v>1.5291999999999999</v>
      </c>
      <c r="H2328">
        <v>5.9</v>
      </c>
      <c r="I2328">
        <v>2.2999999999999998</v>
      </c>
      <c r="J2328">
        <v>1.6</v>
      </c>
      <c r="K2328">
        <v>0.9</v>
      </c>
      <c r="L2328">
        <v>178.9</v>
      </c>
      <c r="M2328">
        <v>19.998699999999999</v>
      </c>
      <c r="N2328">
        <v>17.47</v>
      </c>
      <c r="O2328">
        <v>84.87</v>
      </c>
      <c r="P2328">
        <v>1.214</v>
      </c>
      <c r="Q2328">
        <v>3.952</v>
      </c>
      <c r="R2328">
        <v>3.5</v>
      </c>
      <c r="S2328">
        <v>1.53</v>
      </c>
      <c r="T2328">
        <v>1.95</v>
      </c>
      <c r="U2328">
        <v>2.76</v>
      </c>
      <c r="V2328">
        <v>3.0880000000000001</v>
      </c>
      <c r="W2328">
        <v>0.95199999999999996</v>
      </c>
      <c r="X2328">
        <v>2.13</v>
      </c>
      <c r="Y2328">
        <v>3.4009999999999998</v>
      </c>
      <c r="Z2328">
        <v>3.8050000000000002</v>
      </c>
      <c r="AA2328">
        <v>3.9220000000000002</v>
      </c>
      <c r="AB2328">
        <v>0.38729999999999998</v>
      </c>
      <c r="AC2328">
        <v>3.8685</v>
      </c>
      <c r="AD2328">
        <v>1.0558000000000001</v>
      </c>
      <c r="AE2328">
        <v>2.5872999999999999</v>
      </c>
      <c r="AG2328">
        <v>267.62</v>
      </c>
      <c r="AH2328">
        <v>440.9</v>
      </c>
      <c r="AI2328">
        <v>4248.7160000000003</v>
      </c>
      <c r="AJ2328">
        <v>476.87299999999999</v>
      </c>
      <c r="AK2328">
        <v>614.86500000000001</v>
      </c>
      <c r="AL2328">
        <v>650.38</v>
      </c>
      <c r="AM2328">
        <v>1222.96</v>
      </c>
      <c r="AN2328">
        <v>216.89</v>
      </c>
      <c r="AO2328">
        <v>1125.0999999999999</v>
      </c>
    </row>
    <row r="2329" spans="4:41" x14ac:dyDescent="0.3">
      <c r="D2329" s="1">
        <v>40273</v>
      </c>
      <c r="E2329">
        <v>1.3484</v>
      </c>
      <c r="F2329">
        <v>1.1342000000000001</v>
      </c>
      <c r="G2329">
        <v>1.5296000000000001</v>
      </c>
      <c r="H2329">
        <v>5.9</v>
      </c>
      <c r="I2329">
        <v>2.2999999999999998</v>
      </c>
      <c r="J2329">
        <v>1.6</v>
      </c>
      <c r="K2329">
        <v>0.9</v>
      </c>
      <c r="L2329">
        <v>178.9</v>
      </c>
      <c r="M2329">
        <v>19.998699999999999</v>
      </c>
      <c r="N2329">
        <v>17.02</v>
      </c>
      <c r="O2329">
        <v>86.62</v>
      </c>
      <c r="P2329">
        <v>1.214</v>
      </c>
      <c r="Q2329">
        <v>3.948</v>
      </c>
      <c r="R2329">
        <v>3.5</v>
      </c>
      <c r="S2329">
        <v>1.53</v>
      </c>
      <c r="T2329">
        <v>1.95</v>
      </c>
      <c r="U2329">
        <v>2.75</v>
      </c>
      <c r="V2329">
        <v>3.09</v>
      </c>
      <c r="W2329">
        <v>0.95399999999999996</v>
      </c>
      <c r="X2329">
        <v>2.1339999999999999</v>
      </c>
      <c r="Y2329">
        <v>3.3980000000000001</v>
      </c>
      <c r="Z2329">
        <v>3.806</v>
      </c>
      <c r="AA2329">
        <v>3.923</v>
      </c>
      <c r="AB2329">
        <v>0.43530000000000002</v>
      </c>
      <c r="AC2329">
        <v>3.9859</v>
      </c>
      <c r="AD2329">
        <v>1.1679999999999999</v>
      </c>
      <c r="AE2329">
        <v>2.7363</v>
      </c>
      <c r="AG2329">
        <v>267.62</v>
      </c>
      <c r="AH2329">
        <v>440.9</v>
      </c>
      <c r="AI2329">
        <v>4251.7740000000003</v>
      </c>
      <c r="AJ2329">
        <v>479.91500000000002</v>
      </c>
      <c r="AK2329">
        <v>621.36300000000006</v>
      </c>
      <c r="AL2329">
        <v>656.55</v>
      </c>
      <c r="AM2329">
        <v>1235.8800000000001</v>
      </c>
      <c r="AN2329">
        <v>214.97</v>
      </c>
      <c r="AO2329">
        <v>1132.9000000000001</v>
      </c>
    </row>
    <row r="2330" spans="4:41" x14ac:dyDescent="0.3">
      <c r="D2330" s="1">
        <v>40274</v>
      </c>
      <c r="E2330">
        <v>1.3399000000000001</v>
      </c>
      <c r="F2330">
        <v>1.1393</v>
      </c>
      <c r="G2330">
        <v>1.5266999999999999</v>
      </c>
      <c r="H2330">
        <v>5.9</v>
      </c>
      <c r="I2330">
        <v>2.2999999999999998</v>
      </c>
      <c r="J2330">
        <v>1.6</v>
      </c>
      <c r="K2330">
        <v>0.9</v>
      </c>
      <c r="L2330">
        <v>178.9</v>
      </c>
      <c r="M2330">
        <v>20.6297</v>
      </c>
      <c r="N2330">
        <v>16.23</v>
      </c>
      <c r="O2330">
        <v>86.84</v>
      </c>
      <c r="P2330">
        <v>1.222</v>
      </c>
      <c r="Q2330">
        <v>4.0129999999999999</v>
      </c>
      <c r="R2330">
        <v>3.5</v>
      </c>
      <c r="S2330">
        <v>1.51</v>
      </c>
      <c r="T2330">
        <v>1.94</v>
      </c>
      <c r="U2330">
        <v>2.74</v>
      </c>
      <c r="V2330">
        <v>3.1429999999999998</v>
      </c>
      <c r="W2330">
        <v>0.97899999999999998</v>
      </c>
      <c r="X2330">
        <v>2.1909999999999998</v>
      </c>
      <c r="Y2330">
        <v>3.4729999999999999</v>
      </c>
      <c r="Z2330">
        <v>3.879</v>
      </c>
      <c r="AA2330">
        <v>4.0129999999999999</v>
      </c>
      <c r="AB2330">
        <v>0.43219999999999997</v>
      </c>
      <c r="AC2330">
        <v>3.9504999999999999</v>
      </c>
      <c r="AD2330">
        <v>1.1359999999999999</v>
      </c>
      <c r="AE2330">
        <v>2.6956000000000002</v>
      </c>
      <c r="AG2330">
        <v>269.37</v>
      </c>
      <c r="AH2330">
        <v>438.74</v>
      </c>
      <c r="AI2330">
        <v>4251.6059999999998</v>
      </c>
      <c r="AJ2330">
        <v>480.86</v>
      </c>
      <c r="AK2330">
        <v>620.92499999999995</v>
      </c>
      <c r="AL2330">
        <v>658.29</v>
      </c>
      <c r="AM2330">
        <v>1229.82</v>
      </c>
      <c r="AN2330">
        <v>215.38</v>
      </c>
      <c r="AO2330">
        <v>1135.0999999999999</v>
      </c>
    </row>
    <row r="2331" spans="4:41" x14ac:dyDescent="0.3">
      <c r="D2331" s="1">
        <v>40275</v>
      </c>
      <c r="E2331">
        <v>1.3344</v>
      </c>
      <c r="F2331">
        <v>1.1422000000000001</v>
      </c>
      <c r="G2331">
        <v>1.5241</v>
      </c>
      <c r="H2331">
        <v>5.9</v>
      </c>
      <c r="I2331">
        <v>2.2999999999999998</v>
      </c>
      <c r="J2331">
        <v>1.6</v>
      </c>
      <c r="K2331">
        <v>0.9</v>
      </c>
      <c r="L2331">
        <v>178.9</v>
      </c>
      <c r="M2331">
        <v>21.151</v>
      </c>
      <c r="N2331">
        <v>16.62</v>
      </c>
      <c r="O2331">
        <v>85.88</v>
      </c>
      <c r="P2331">
        <v>1.2230000000000001</v>
      </c>
      <c r="Q2331">
        <v>4.0039999999999996</v>
      </c>
      <c r="R2331">
        <v>3.5</v>
      </c>
      <c r="S2331">
        <v>1.52</v>
      </c>
      <c r="T2331">
        <v>1.95</v>
      </c>
      <c r="U2331">
        <v>2.76</v>
      </c>
      <c r="V2331">
        <v>3.1190000000000002</v>
      </c>
      <c r="W2331">
        <v>0.95299999999999996</v>
      </c>
      <c r="X2331">
        <v>2.153</v>
      </c>
      <c r="Y2331">
        <v>3.444</v>
      </c>
      <c r="Z2331">
        <v>3.875</v>
      </c>
      <c r="AA2331">
        <v>4.0599999999999996</v>
      </c>
      <c r="AB2331">
        <v>0.4486</v>
      </c>
      <c r="AC2331">
        <v>3.8531</v>
      </c>
      <c r="AD2331">
        <v>1.048</v>
      </c>
      <c r="AE2331">
        <v>2.5975999999999999</v>
      </c>
      <c r="AG2331">
        <v>268.61</v>
      </c>
      <c r="AH2331">
        <v>436.31</v>
      </c>
      <c r="AI2331">
        <v>4241.8969999999999</v>
      </c>
      <c r="AJ2331">
        <v>475.54399999999998</v>
      </c>
      <c r="AK2331">
        <v>618.37400000000002</v>
      </c>
      <c r="AL2331">
        <v>664.47</v>
      </c>
      <c r="AM2331">
        <v>1235.72</v>
      </c>
      <c r="AN2331">
        <v>216.87</v>
      </c>
      <c r="AO2331">
        <v>1152.3</v>
      </c>
    </row>
    <row r="2332" spans="4:41" x14ac:dyDescent="0.3">
      <c r="D2332" s="1">
        <v>40276</v>
      </c>
      <c r="E2332">
        <v>1.3361000000000001</v>
      </c>
      <c r="F2332">
        <v>1.1436999999999999</v>
      </c>
      <c r="G2332">
        <v>1.528</v>
      </c>
      <c r="H2332">
        <v>5.9</v>
      </c>
      <c r="I2332">
        <v>2.2999999999999998</v>
      </c>
      <c r="J2332">
        <v>1.6</v>
      </c>
      <c r="K2332">
        <v>0.9</v>
      </c>
      <c r="L2332">
        <v>178.9</v>
      </c>
      <c r="M2332">
        <v>22.4955</v>
      </c>
      <c r="N2332">
        <v>16.48</v>
      </c>
      <c r="O2332">
        <v>85.39</v>
      </c>
      <c r="P2332">
        <v>1.2210000000000001</v>
      </c>
      <c r="Q2332">
        <v>3.9870000000000001</v>
      </c>
      <c r="R2332">
        <v>3.52</v>
      </c>
      <c r="S2332">
        <v>1.54</v>
      </c>
      <c r="T2332">
        <v>1.97</v>
      </c>
      <c r="U2332">
        <v>2.78</v>
      </c>
      <c r="V2332">
        <v>3.0960000000000001</v>
      </c>
      <c r="W2332">
        <v>0.91700000000000004</v>
      </c>
      <c r="X2332">
        <v>2.1179999999999999</v>
      </c>
      <c r="Y2332">
        <v>3.4159999999999999</v>
      </c>
      <c r="Z2332">
        <v>3.86</v>
      </c>
      <c r="AA2332">
        <v>4.0090000000000003</v>
      </c>
      <c r="AB2332">
        <v>0.44350000000000001</v>
      </c>
      <c r="AC2332">
        <v>3.8900999999999999</v>
      </c>
      <c r="AD2332">
        <v>1.0641</v>
      </c>
      <c r="AE2332">
        <v>2.6347999999999998</v>
      </c>
      <c r="AG2332">
        <v>266.27999999999997</v>
      </c>
      <c r="AH2332">
        <v>432.94</v>
      </c>
      <c r="AI2332">
        <v>4217.9489999999996</v>
      </c>
      <c r="AJ2332">
        <v>470.274</v>
      </c>
      <c r="AK2332">
        <v>618.29300000000001</v>
      </c>
      <c r="AL2332">
        <v>659.61</v>
      </c>
      <c r="AM2332">
        <v>1223.8599999999999</v>
      </c>
      <c r="AN2332">
        <v>216.49</v>
      </c>
      <c r="AO2332">
        <v>1152.2</v>
      </c>
    </row>
    <row r="2333" spans="4:41" x14ac:dyDescent="0.3">
      <c r="D2333" s="1">
        <v>40277</v>
      </c>
      <c r="E2333">
        <v>1.35</v>
      </c>
      <c r="F2333">
        <v>1.1388</v>
      </c>
      <c r="G2333">
        <v>1.5369999999999999</v>
      </c>
      <c r="H2333">
        <v>5.9</v>
      </c>
      <c r="I2333">
        <v>2.2999999999999998</v>
      </c>
      <c r="J2333">
        <v>1.6</v>
      </c>
      <c r="K2333">
        <v>0.9</v>
      </c>
      <c r="L2333">
        <v>178.9</v>
      </c>
      <c r="M2333">
        <v>20.5366</v>
      </c>
      <c r="N2333">
        <v>16.14</v>
      </c>
      <c r="O2333">
        <v>84.92</v>
      </c>
      <c r="P2333">
        <v>1.2210000000000001</v>
      </c>
      <c r="Q2333">
        <v>3.9990000000000001</v>
      </c>
      <c r="R2333">
        <v>3.54</v>
      </c>
      <c r="S2333">
        <v>1.53</v>
      </c>
      <c r="T2333">
        <v>1.97</v>
      </c>
      <c r="U2333">
        <v>2.78</v>
      </c>
      <c r="V2333">
        <v>3.1659999999999999</v>
      </c>
      <c r="W2333">
        <v>0.96799999999999997</v>
      </c>
      <c r="X2333">
        <v>2.1850000000000001</v>
      </c>
      <c r="Y2333">
        <v>3.4620000000000002</v>
      </c>
      <c r="Z2333">
        <v>3.8809999999999998</v>
      </c>
      <c r="AA2333">
        <v>4.0449999999999999</v>
      </c>
      <c r="AB2333">
        <v>0.43740000000000001</v>
      </c>
      <c r="AC2333">
        <v>3.8824999999999998</v>
      </c>
      <c r="AD2333">
        <v>1.0563</v>
      </c>
      <c r="AE2333">
        <v>2.6248</v>
      </c>
      <c r="AG2333">
        <v>269.74</v>
      </c>
      <c r="AH2333">
        <v>441.51</v>
      </c>
      <c r="AI2333">
        <v>4290.576</v>
      </c>
      <c r="AJ2333">
        <v>479.214</v>
      </c>
      <c r="AK2333">
        <v>620.37900000000002</v>
      </c>
      <c r="AL2333">
        <v>664.24</v>
      </c>
      <c r="AM2333">
        <v>1228.1199999999999</v>
      </c>
      <c r="AN2333">
        <v>216.66</v>
      </c>
      <c r="AO2333">
        <v>1161.0999999999999</v>
      </c>
    </row>
    <row r="2334" spans="4:41" x14ac:dyDescent="0.3">
      <c r="D2334" s="1">
        <v>40280</v>
      </c>
      <c r="E2334">
        <v>1.3592</v>
      </c>
      <c r="F2334">
        <v>1.1308</v>
      </c>
      <c r="G2334">
        <v>1.5367999999999999</v>
      </c>
      <c r="H2334">
        <v>5.9</v>
      </c>
      <c r="I2334">
        <v>2.2999999999999998</v>
      </c>
      <c r="J2334">
        <v>1.6</v>
      </c>
      <c r="K2334">
        <v>0.9</v>
      </c>
      <c r="L2334">
        <v>178.9</v>
      </c>
      <c r="M2334">
        <v>20.726800000000001</v>
      </c>
      <c r="N2334">
        <v>15.58</v>
      </c>
      <c r="O2334">
        <v>84.34</v>
      </c>
      <c r="P2334">
        <v>1.224</v>
      </c>
      <c r="Q2334">
        <v>3.9860000000000002</v>
      </c>
      <c r="R2334">
        <v>3.53</v>
      </c>
      <c r="S2334">
        <v>1.51</v>
      </c>
      <c r="T2334">
        <v>1.98</v>
      </c>
      <c r="U2334">
        <v>2.73</v>
      </c>
      <c r="V2334">
        <v>3.177</v>
      </c>
      <c r="W2334">
        <v>0.99299999999999999</v>
      </c>
      <c r="X2334">
        <v>2.206</v>
      </c>
      <c r="Y2334">
        <v>3.4620000000000002</v>
      </c>
      <c r="Z2334">
        <v>3.8439999999999999</v>
      </c>
      <c r="AA2334">
        <v>4.05</v>
      </c>
      <c r="AB2334">
        <v>0.42720000000000002</v>
      </c>
      <c r="AC2334">
        <v>3.8416999999999999</v>
      </c>
      <c r="AD2334">
        <v>1.0322</v>
      </c>
      <c r="AE2334">
        <v>2.5876000000000001</v>
      </c>
      <c r="AG2334">
        <v>269.36</v>
      </c>
      <c r="AH2334">
        <v>446.29</v>
      </c>
      <c r="AI2334">
        <v>4306.8509999999997</v>
      </c>
      <c r="AJ2334">
        <v>485.47</v>
      </c>
      <c r="AK2334">
        <v>618.66600000000005</v>
      </c>
      <c r="AL2334">
        <v>660.43</v>
      </c>
      <c r="AM2334">
        <v>1234.77</v>
      </c>
      <c r="AN2334">
        <v>217.31</v>
      </c>
      <c r="AO2334">
        <v>1161.5999999999999</v>
      </c>
    </row>
    <row r="2335" spans="4:41" x14ac:dyDescent="0.3">
      <c r="D2335" s="1">
        <v>40281</v>
      </c>
      <c r="E2335">
        <v>1.3613999999999999</v>
      </c>
      <c r="F2335">
        <v>1.1297999999999999</v>
      </c>
      <c r="G2335">
        <v>1.5381</v>
      </c>
      <c r="H2335">
        <v>5.9</v>
      </c>
      <c r="I2335">
        <v>2.2999999999999998</v>
      </c>
      <c r="J2335">
        <v>1.6</v>
      </c>
      <c r="K2335">
        <v>0.9</v>
      </c>
      <c r="L2335">
        <v>178.9</v>
      </c>
      <c r="M2335">
        <v>21.078099999999999</v>
      </c>
      <c r="N2335">
        <v>16.2</v>
      </c>
      <c r="O2335">
        <v>84.05</v>
      </c>
      <c r="P2335">
        <v>1.226</v>
      </c>
      <c r="Q2335">
        <v>3.98</v>
      </c>
      <c r="R2335">
        <v>3.54</v>
      </c>
      <c r="S2335">
        <v>1.59</v>
      </c>
      <c r="T2335">
        <v>1.98</v>
      </c>
      <c r="U2335">
        <v>2.8</v>
      </c>
      <c r="V2335">
        <v>3.1459999999999999</v>
      </c>
      <c r="W2335">
        <v>0.97199999999999998</v>
      </c>
      <c r="X2335">
        <v>2.1760000000000002</v>
      </c>
      <c r="Y2335">
        <v>3.4350000000000001</v>
      </c>
      <c r="Z2335">
        <v>3.85</v>
      </c>
      <c r="AA2335">
        <v>4.0170000000000003</v>
      </c>
      <c r="AB2335">
        <v>0.42509999999999998</v>
      </c>
      <c r="AC2335">
        <v>3.8203999999999998</v>
      </c>
      <c r="AD2335">
        <v>1.0484</v>
      </c>
      <c r="AE2335">
        <v>2.5741000000000001</v>
      </c>
      <c r="AG2335">
        <v>268.69</v>
      </c>
      <c r="AH2335">
        <v>443.7</v>
      </c>
      <c r="AI2335">
        <v>4288.7719999999999</v>
      </c>
      <c r="AJ2335">
        <v>482.54199999999997</v>
      </c>
      <c r="AK2335">
        <v>616.92200000000003</v>
      </c>
      <c r="AL2335">
        <v>655.83</v>
      </c>
      <c r="AM2335">
        <v>1226.9000000000001</v>
      </c>
      <c r="AN2335">
        <v>217.92</v>
      </c>
      <c r="AO2335">
        <v>1152.8</v>
      </c>
    </row>
    <row r="2336" spans="4:41" x14ac:dyDescent="0.3">
      <c r="D2336" s="1">
        <v>40282</v>
      </c>
      <c r="E2336">
        <v>1.3653</v>
      </c>
      <c r="F2336">
        <v>1.1328</v>
      </c>
      <c r="G2336">
        <v>1.5466</v>
      </c>
      <c r="H2336">
        <v>5.9</v>
      </c>
      <c r="I2336">
        <v>2.2999999999999998</v>
      </c>
      <c r="J2336">
        <v>1.6</v>
      </c>
      <c r="K2336">
        <v>0.9</v>
      </c>
      <c r="L2336">
        <v>178.9</v>
      </c>
      <c r="M2336">
        <v>20.7926</v>
      </c>
      <c r="N2336">
        <v>15.59</v>
      </c>
      <c r="O2336">
        <v>85.84</v>
      </c>
      <c r="P2336">
        <v>1.226</v>
      </c>
      <c r="Q2336">
        <v>3.9860000000000002</v>
      </c>
      <c r="R2336">
        <v>3.53</v>
      </c>
      <c r="S2336">
        <v>1.57</v>
      </c>
      <c r="T2336">
        <v>1.96</v>
      </c>
      <c r="U2336">
        <v>2.76</v>
      </c>
      <c r="V2336">
        <v>3.1379999999999999</v>
      </c>
      <c r="W2336">
        <v>0.95299999999999996</v>
      </c>
      <c r="X2336">
        <v>2.19</v>
      </c>
      <c r="Y2336">
        <v>3.427</v>
      </c>
      <c r="Z2336">
        <v>3.8580000000000001</v>
      </c>
      <c r="AA2336">
        <v>4.0309999999999997</v>
      </c>
      <c r="AB2336">
        <v>0.42720000000000002</v>
      </c>
      <c r="AC2336">
        <v>3.8593000000000002</v>
      </c>
      <c r="AD2336">
        <v>1.0484</v>
      </c>
      <c r="AE2336">
        <v>2.5977999999999999</v>
      </c>
      <c r="AG2336">
        <v>270.44</v>
      </c>
      <c r="AH2336">
        <v>448.84</v>
      </c>
      <c r="AI2336">
        <v>4342.1019999999999</v>
      </c>
      <c r="AJ2336">
        <v>493.45699999999999</v>
      </c>
      <c r="AK2336">
        <v>626.46199999999999</v>
      </c>
      <c r="AL2336">
        <v>661.85</v>
      </c>
      <c r="AM2336">
        <v>1230.2</v>
      </c>
      <c r="AN2336">
        <v>217.37</v>
      </c>
      <c r="AO2336">
        <v>1159</v>
      </c>
    </row>
    <row r="2337" spans="4:41" x14ac:dyDescent="0.3">
      <c r="D2337" s="1">
        <v>40283</v>
      </c>
      <c r="E2337">
        <v>1.3573</v>
      </c>
      <c r="F2337">
        <v>1.1416999999999999</v>
      </c>
      <c r="G2337">
        <v>1.5496000000000001</v>
      </c>
      <c r="H2337">
        <v>5.9</v>
      </c>
      <c r="I2337">
        <v>2.2999999999999998</v>
      </c>
      <c r="J2337">
        <v>1.6</v>
      </c>
      <c r="K2337">
        <v>0.9</v>
      </c>
      <c r="L2337">
        <v>178.9</v>
      </c>
      <c r="M2337">
        <v>20.2712</v>
      </c>
      <c r="N2337">
        <v>15.89</v>
      </c>
      <c r="O2337">
        <v>85.51</v>
      </c>
      <c r="P2337">
        <v>1.2250000000000001</v>
      </c>
      <c r="Q2337">
        <v>3.9729999999999999</v>
      </c>
      <c r="R2337">
        <v>3.52</v>
      </c>
      <c r="S2337">
        <v>1.57</v>
      </c>
      <c r="T2337">
        <v>1.97</v>
      </c>
      <c r="U2337">
        <v>2.78</v>
      </c>
      <c r="V2337">
        <v>3.1320000000000001</v>
      </c>
      <c r="W2337">
        <v>0.93899999999999995</v>
      </c>
      <c r="X2337">
        <v>2.1749999999999998</v>
      </c>
      <c r="Y2337">
        <v>3.4220000000000002</v>
      </c>
      <c r="Z2337">
        <v>3.8479999999999999</v>
      </c>
      <c r="AA2337">
        <v>4.0350000000000001</v>
      </c>
      <c r="AB2337">
        <v>0.40679999999999999</v>
      </c>
      <c r="AC2337">
        <v>3.8321000000000001</v>
      </c>
      <c r="AD2337">
        <v>1.008</v>
      </c>
      <c r="AE2337">
        <v>2.5436999999999999</v>
      </c>
      <c r="AG2337">
        <v>272.14</v>
      </c>
      <c r="AH2337">
        <v>449.76</v>
      </c>
      <c r="AI2337">
        <v>4374.5969999999998</v>
      </c>
      <c r="AJ2337">
        <v>494.72199999999998</v>
      </c>
      <c r="AK2337">
        <v>623.49</v>
      </c>
      <c r="AL2337">
        <v>664.38</v>
      </c>
      <c r="AM2337">
        <v>1239.8800000000001</v>
      </c>
      <c r="AN2337">
        <v>217.58</v>
      </c>
      <c r="AO2337">
        <v>1159.7</v>
      </c>
    </row>
    <row r="2338" spans="4:41" x14ac:dyDescent="0.3">
      <c r="D2338" s="1">
        <v>40284</v>
      </c>
      <c r="E2338">
        <v>1.3503000000000001</v>
      </c>
      <c r="F2338">
        <v>1.1378999999999999</v>
      </c>
      <c r="G2338">
        <v>1.5363</v>
      </c>
      <c r="H2338">
        <v>5.9</v>
      </c>
      <c r="I2338">
        <v>2.2999999999999998</v>
      </c>
      <c r="J2338">
        <v>1.6</v>
      </c>
      <c r="K2338">
        <v>0.9</v>
      </c>
      <c r="L2338">
        <v>178.9</v>
      </c>
      <c r="M2338">
        <v>22.436199999999999</v>
      </c>
      <c r="N2338">
        <v>18.36</v>
      </c>
      <c r="O2338">
        <v>83.24</v>
      </c>
      <c r="P2338">
        <v>1.224</v>
      </c>
      <c r="Q2338">
        <v>3.9489999999999998</v>
      </c>
      <c r="R2338">
        <v>3.51</v>
      </c>
      <c r="S2338">
        <v>1.53</v>
      </c>
      <c r="T2338">
        <v>1.95</v>
      </c>
      <c r="U2338">
        <v>2.74</v>
      </c>
      <c r="V2338">
        <v>3.0840000000000001</v>
      </c>
      <c r="W2338">
        <v>0.88900000000000001</v>
      </c>
      <c r="X2338">
        <v>2.1059999999999999</v>
      </c>
      <c r="Y2338">
        <v>3.3769999999999998</v>
      </c>
      <c r="Z2338">
        <v>3.8330000000000002</v>
      </c>
      <c r="AA2338">
        <v>3.984</v>
      </c>
      <c r="AB2338">
        <v>0.38429999999999997</v>
      </c>
      <c r="AC2338">
        <v>3.7625999999999999</v>
      </c>
      <c r="AD2338">
        <v>0.95130000000000003</v>
      </c>
      <c r="AE2338">
        <v>2.4661</v>
      </c>
      <c r="AG2338">
        <v>267.92</v>
      </c>
      <c r="AH2338">
        <v>440.91</v>
      </c>
      <c r="AI2338">
        <v>4288.7070000000003</v>
      </c>
      <c r="AJ2338">
        <v>483.69400000000002</v>
      </c>
      <c r="AK2338">
        <v>610.96400000000006</v>
      </c>
      <c r="AL2338">
        <v>657.42</v>
      </c>
      <c r="AM2338">
        <v>1227.3900000000001</v>
      </c>
      <c r="AN2338">
        <v>218.86</v>
      </c>
      <c r="AO2338">
        <v>1136.3</v>
      </c>
    </row>
    <row r="2339" spans="4:41" x14ac:dyDescent="0.3">
      <c r="D2339" s="1">
        <v>40287</v>
      </c>
      <c r="E2339">
        <v>1.3489</v>
      </c>
      <c r="F2339">
        <v>1.1371</v>
      </c>
      <c r="G2339">
        <v>1.5338000000000001</v>
      </c>
      <c r="H2339">
        <v>5.9</v>
      </c>
      <c r="I2339">
        <v>2.2999999999999998</v>
      </c>
      <c r="J2339">
        <v>1.6</v>
      </c>
      <c r="K2339">
        <v>0.9</v>
      </c>
      <c r="L2339">
        <v>178.9</v>
      </c>
      <c r="M2339">
        <v>23.222799999999999</v>
      </c>
      <c r="N2339">
        <v>17.34</v>
      </c>
      <c r="O2339">
        <v>81.45</v>
      </c>
      <c r="P2339">
        <v>1.2210000000000001</v>
      </c>
      <c r="Q2339">
        <v>3.95</v>
      </c>
      <c r="R2339">
        <v>3.52</v>
      </c>
      <c r="S2339">
        <v>1.6</v>
      </c>
      <c r="T2339">
        <v>1.98</v>
      </c>
      <c r="U2339">
        <v>2.79</v>
      </c>
      <c r="V2339">
        <v>3.0779999999999998</v>
      </c>
      <c r="W2339">
        <v>0.874</v>
      </c>
      <c r="X2339">
        <v>2.0960000000000001</v>
      </c>
      <c r="Y2339">
        <v>3.3769999999999998</v>
      </c>
      <c r="Z2339">
        <v>3.843</v>
      </c>
      <c r="AA2339">
        <v>3.9910000000000001</v>
      </c>
      <c r="AB2339">
        <v>0.38640000000000002</v>
      </c>
      <c r="AC2339">
        <v>3.7974000000000001</v>
      </c>
      <c r="AD2339">
        <v>0.97560000000000002</v>
      </c>
      <c r="AE2339">
        <v>2.5167000000000002</v>
      </c>
      <c r="AG2339">
        <v>266.13</v>
      </c>
      <c r="AH2339">
        <v>436.86</v>
      </c>
      <c r="AI2339">
        <v>4247.8770000000004</v>
      </c>
      <c r="AJ2339">
        <v>469.95100000000002</v>
      </c>
      <c r="AK2339">
        <v>606.23299999999995</v>
      </c>
      <c r="AL2339">
        <v>641.37</v>
      </c>
      <c r="AM2339">
        <v>1205.06</v>
      </c>
      <c r="AN2339">
        <v>218.34</v>
      </c>
      <c r="AO2339">
        <v>1135.2</v>
      </c>
    </row>
    <row r="2340" spans="4:41" x14ac:dyDescent="0.3">
      <c r="D2340" s="1">
        <v>40288</v>
      </c>
      <c r="E2340">
        <v>1.3434999999999999</v>
      </c>
      <c r="F2340">
        <v>1.1432</v>
      </c>
      <c r="G2340">
        <v>1.5359</v>
      </c>
      <c r="H2340">
        <v>5.9</v>
      </c>
      <c r="I2340">
        <v>2.2999999999999998</v>
      </c>
      <c r="J2340">
        <v>1.6</v>
      </c>
      <c r="K2340">
        <v>0.9</v>
      </c>
      <c r="L2340">
        <v>178.9</v>
      </c>
      <c r="M2340">
        <v>21.051100000000002</v>
      </c>
      <c r="N2340">
        <v>15.73</v>
      </c>
      <c r="O2340">
        <v>83.45</v>
      </c>
      <c r="P2340">
        <v>1.222</v>
      </c>
      <c r="Q2340">
        <v>3.9620000000000002</v>
      </c>
      <c r="R2340">
        <v>3.48</v>
      </c>
      <c r="S2340">
        <v>1.56</v>
      </c>
      <c r="T2340">
        <v>1.96</v>
      </c>
      <c r="U2340">
        <v>2.75</v>
      </c>
      <c r="V2340">
        <v>3.0979999999999999</v>
      </c>
      <c r="W2340">
        <v>0.89300000000000002</v>
      </c>
      <c r="X2340">
        <v>2.1139999999999999</v>
      </c>
      <c r="Y2340">
        <v>3.3929999999999998</v>
      </c>
      <c r="Z2340">
        <v>3.863</v>
      </c>
      <c r="AA2340">
        <v>4.0199999999999996</v>
      </c>
      <c r="AB2340">
        <v>0.39960000000000001</v>
      </c>
      <c r="AC2340">
        <v>3.7993000000000001</v>
      </c>
      <c r="AD2340">
        <v>1.0081</v>
      </c>
      <c r="AE2340">
        <v>2.5438000000000001</v>
      </c>
      <c r="AG2340">
        <v>269.73</v>
      </c>
      <c r="AH2340">
        <v>442.71</v>
      </c>
      <c r="AI2340">
        <v>4303.2969999999996</v>
      </c>
      <c r="AJ2340">
        <v>475.50599999999997</v>
      </c>
      <c r="AK2340">
        <v>611.67399999999998</v>
      </c>
      <c r="AL2340">
        <v>649.16</v>
      </c>
      <c r="AM2340">
        <v>1206.6300000000001</v>
      </c>
      <c r="AN2340">
        <v>218.28</v>
      </c>
      <c r="AO2340">
        <v>1138.5999999999999</v>
      </c>
    </row>
    <row r="2341" spans="4:41" x14ac:dyDescent="0.3">
      <c r="D2341" s="1">
        <v>40289</v>
      </c>
      <c r="E2341">
        <v>1.339</v>
      </c>
      <c r="F2341">
        <v>1.1509</v>
      </c>
      <c r="G2341">
        <v>1.5410999999999999</v>
      </c>
      <c r="H2341">
        <v>5.9</v>
      </c>
      <c r="I2341">
        <v>2.2999999999999998</v>
      </c>
      <c r="J2341">
        <v>1.6</v>
      </c>
      <c r="K2341">
        <v>0.9</v>
      </c>
      <c r="L2341">
        <v>178.9</v>
      </c>
      <c r="M2341">
        <v>22.499500000000001</v>
      </c>
      <c r="N2341">
        <v>16.32</v>
      </c>
      <c r="O2341">
        <v>83.68</v>
      </c>
      <c r="P2341">
        <v>1.222</v>
      </c>
      <c r="Q2341">
        <v>3.9740000000000002</v>
      </c>
      <c r="R2341">
        <v>3.46</v>
      </c>
      <c r="S2341">
        <v>1.62</v>
      </c>
      <c r="T2341">
        <v>1.97</v>
      </c>
      <c r="U2341">
        <v>2.78</v>
      </c>
      <c r="V2341">
        <v>3.0790000000000002</v>
      </c>
      <c r="W2341">
        <v>0.876</v>
      </c>
      <c r="X2341">
        <v>2.089</v>
      </c>
      <c r="Y2341">
        <v>3.3849999999999998</v>
      </c>
      <c r="Z2341">
        <v>3.87</v>
      </c>
      <c r="AA2341">
        <v>4.0199999999999996</v>
      </c>
      <c r="AB2341">
        <v>0.39960000000000001</v>
      </c>
      <c r="AC2341">
        <v>3.7355999999999998</v>
      </c>
      <c r="AD2341">
        <v>0.99180000000000001</v>
      </c>
      <c r="AE2341">
        <v>2.4931000000000001</v>
      </c>
      <c r="AG2341">
        <v>268.23</v>
      </c>
      <c r="AH2341">
        <v>438.02</v>
      </c>
      <c r="AI2341">
        <v>4272.8670000000002</v>
      </c>
      <c r="AJ2341">
        <v>472.45</v>
      </c>
      <c r="AK2341">
        <v>611.03</v>
      </c>
      <c r="AL2341">
        <v>654.83000000000004</v>
      </c>
      <c r="AM2341">
        <v>1225.2</v>
      </c>
      <c r="AN2341">
        <v>219.07</v>
      </c>
      <c r="AO2341">
        <v>1148.2</v>
      </c>
    </row>
    <row r="2342" spans="4:41" x14ac:dyDescent="0.3">
      <c r="D2342" s="1">
        <v>40290</v>
      </c>
      <c r="E2342">
        <v>1.3294999999999999</v>
      </c>
      <c r="F2342">
        <v>1.1568000000000001</v>
      </c>
      <c r="G2342">
        <v>1.5378000000000001</v>
      </c>
      <c r="H2342">
        <v>5.9</v>
      </c>
      <c r="I2342">
        <v>2.2999999999999998</v>
      </c>
      <c r="J2342">
        <v>1.6</v>
      </c>
      <c r="K2342">
        <v>0.9</v>
      </c>
      <c r="L2342">
        <v>178.9</v>
      </c>
      <c r="M2342">
        <v>24.795300000000001</v>
      </c>
      <c r="N2342">
        <v>16.47</v>
      </c>
      <c r="O2342">
        <v>83.7</v>
      </c>
      <c r="P2342">
        <v>1.2230000000000001</v>
      </c>
      <c r="Q2342">
        <v>3.9990000000000001</v>
      </c>
      <c r="R2342">
        <v>3.46</v>
      </c>
      <c r="S2342">
        <v>1.57</v>
      </c>
      <c r="T2342">
        <v>1.95</v>
      </c>
      <c r="U2342">
        <v>2.74</v>
      </c>
      <c r="V2342">
        <v>3.052</v>
      </c>
      <c r="W2342">
        <v>0.86499999999999999</v>
      </c>
      <c r="X2342">
        <v>2.0680000000000001</v>
      </c>
      <c r="Y2342">
        <v>3.3759999999999999</v>
      </c>
      <c r="Z2342">
        <v>3.94</v>
      </c>
      <c r="AA2342">
        <v>3.9870000000000001</v>
      </c>
      <c r="AB2342">
        <v>0.4098</v>
      </c>
      <c r="AC2342">
        <v>3.7723</v>
      </c>
      <c r="AD2342">
        <v>1.0244</v>
      </c>
      <c r="AE2342">
        <v>2.5371000000000001</v>
      </c>
      <c r="AG2342">
        <v>265.32</v>
      </c>
      <c r="AH2342">
        <v>430.35</v>
      </c>
      <c r="AI2342">
        <v>4224.1909999999998</v>
      </c>
      <c r="AJ2342">
        <v>462.32799999999997</v>
      </c>
      <c r="AK2342">
        <v>607.83000000000004</v>
      </c>
      <c r="AL2342">
        <v>653.46</v>
      </c>
      <c r="AM2342">
        <v>1214.1500000000001</v>
      </c>
      <c r="AN2342">
        <v>218.4</v>
      </c>
      <c r="AO2342">
        <v>1142.3</v>
      </c>
    </row>
    <row r="2343" spans="4:41" x14ac:dyDescent="0.3">
      <c r="D2343" s="1">
        <v>40291</v>
      </c>
      <c r="E2343">
        <v>1.3384</v>
      </c>
      <c r="F2343">
        <v>1.149</v>
      </c>
      <c r="G2343">
        <v>1.5377000000000001</v>
      </c>
      <c r="H2343">
        <v>5.9</v>
      </c>
      <c r="I2343">
        <v>2.2999999999999998</v>
      </c>
      <c r="J2343">
        <v>1.6</v>
      </c>
      <c r="K2343">
        <v>0.9</v>
      </c>
      <c r="L2343">
        <v>178.9</v>
      </c>
      <c r="M2343">
        <v>24.004000000000001</v>
      </c>
      <c r="N2343">
        <v>16.62</v>
      </c>
      <c r="O2343">
        <v>85.12</v>
      </c>
      <c r="P2343">
        <v>1.226</v>
      </c>
      <c r="Q2343">
        <v>4.0090000000000003</v>
      </c>
      <c r="R2343">
        <v>3.46</v>
      </c>
      <c r="S2343">
        <v>1.62</v>
      </c>
      <c r="T2343">
        <v>1.97</v>
      </c>
      <c r="U2343">
        <v>2.78</v>
      </c>
      <c r="V2343">
        <v>3.0609999999999999</v>
      </c>
      <c r="W2343">
        <v>0.90200000000000002</v>
      </c>
      <c r="X2343">
        <v>2.09</v>
      </c>
      <c r="Y2343">
        <v>3.371</v>
      </c>
      <c r="Z2343">
        <v>3.9809999999999999</v>
      </c>
      <c r="AA2343">
        <v>4.0439999999999996</v>
      </c>
      <c r="AB2343">
        <v>0.42809999999999998</v>
      </c>
      <c r="AC2343">
        <v>3.8092000000000001</v>
      </c>
      <c r="AD2343">
        <v>1.0656000000000001</v>
      </c>
      <c r="AE2343">
        <v>2.5880999999999998</v>
      </c>
      <c r="AG2343">
        <v>267.42</v>
      </c>
      <c r="AH2343">
        <v>435.83</v>
      </c>
      <c r="AI2343">
        <v>4258.0079999999998</v>
      </c>
      <c r="AJ2343">
        <v>471.68400000000003</v>
      </c>
      <c r="AK2343">
        <v>610.78300000000002</v>
      </c>
      <c r="AL2343">
        <v>653.01</v>
      </c>
      <c r="AM2343">
        <v>1214.19</v>
      </c>
      <c r="AN2343">
        <v>217.7</v>
      </c>
      <c r="AO2343">
        <v>1153.0999999999999</v>
      </c>
    </row>
    <row r="2344" spans="4:41" x14ac:dyDescent="0.3">
      <c r="D2344" s="1">
        <v>40294</v>
      </c>
      <c r="E2344">
        <v>1.3383</v>
      </c>
      <c r="F2344">
        <v>1.1551</v>
      </c>
      <c r="G2344">
        <v>1.5458000000000001</v>
      </c>
      <c r="H2344">
        <v>5.9</v>
      </c>
      <c r="I2344">
        <v>2.2999999999999998</v>
      </c>
      <c r="J2344">
        <v>1.6</v>
      </c>
      <c r="K2344">
        <v>0.9</v>
      </c>
      <c r="L2344">
        <v>178.9</v>
      </c>
      <c r="M2344">
        <v>24.370100000000001</v>
      </c>
      <c r="N2344">
        <v>17.47</v>
      </c>
      <c r="O2344">
        <v>84.2</v>
      </c>
      <c r="P2344">
        <v>1.228</v>
      </c>
      <c r="Q2344">
        <v>4.0229999999999997</v>
      </c>
      <c r="R2344">
        <v>3.45</v>
      </c>
      <c r="S2344">
        <v>1.54</v>
      </c>
      <c r="T2344">
        <v>1.93</v>
      </c>
      <c r="U2344">
        <v>2.71</v>
      </c>
      <c r="V2344">
        <v>3.0459999999999998</v>
      </c>
      <c r="W2344">
        <v>0.879</v>
      </c>
      <c r="X2344">
        <v>2.0699999999999998</v>
      </c>
      <c r="Y2344">
        <v>3.36</v>
      </c>
      <c r="Z2344">
        <v>4.0510000000000002</v>
      </c>
      <c r="AA2344">
        <v>3.996</v>
      </c>
      <c r="AB2344">
        <v>0.42</v>
      </c>
      <c r="AC2344">
        <v>3.8054000000000001</v>
      </c>
      <c r="AD2344">
        <v>1.0491999999999999</v>
      </c>
      <c r="AE2344">
        <v>2.5642999999999998</v>
      </c>
      <c r="AG2344">
        <v>270.10000000000002</v>
      </c>
      <c r="AH2344">
        <v>439.03</v>
      </c>
      <c r="AI2344">
        <v>4310.38</v>
      </c>
      <c r="AJ2344">
        <v>477.74700000000001</v>
      </c>
      <c r="AK2344">
        <v>610.63400000000001</v>
      </c>
      <c r="AL2344">
        <v>662.61</v>
      </c>
      <c r="AM2344">
        <v>1237.17</v>
      </c>
      <c r="AN2344">
        <v>217.94</v>
      </c>
      <c r="AO2344">
        <v>1153.5</v>
      </c>
    </row>
    <row r="2345" spans="4:41" x14ac:dyDescent="0.3">
      <c r="D2345" s="1">
        <v>40295</v>
      </c>
      <c r="E2345">
        <v>1.3174999999999999</v>
      </c>
      <c r="F2345">
        <v>1.1586000000000001</v>
      </c>
      <c r="G2345">
        <v>1.5265</v>
      </c>
      <c r="H2345">
        <v>5.9</v>
      </c>
      <c r="I2345">
        <v>2.2999999999999998</v>
      </c>
      <c r="J2345">
        <v>1.6</v>
      </c>
      <c r="K2345">
        <v>0.9</v>
      </c>
      <c r="L2345">
        <v>178.9</v>
      </c>
      <c r="M2345">
        <v>28.556000000000001</v>
      </c>
      <c r="N2345">
        <v>22.81</v>
      </c>
      <c r="O2345">
        <v>82.44</v>
      </c>
      <c r="P2345">
        <v>1.228</v>
      </c>
      <c r="Q2345">
        <v>4.048</v>
      </c>
      <c r="R2345">
        <v>3.43</v>
      </c>
      <c r="S2345">
        <v>1.56</v>
      </c>
      <c r="T2345">
        <v>1.92</v>
      </c>
      <c r="U2345">
        <v>2.71</v>
      </c>
      <c r="V2345">
        <v>2.9390000000000001</v>
      </c>
      <c r="W2345">
        <v>0.80400000000000005</v>
      </c>
      <c r="X2345">
        <v>1.9790000000000001</v>
      </c>
      <c r="Y2345">
        <v>3.266</v>
      </c>
      <c r="Z2345">
        <v>4.0640000000000001</v>
      </c>
      <c r="AA2345">
        <v>3.9630000000000001</v>
      </c>
      <c r="AB2345">
        <v>0.37509999999999999</v>
      </c>
      <c r="AC2345">
        <v>3.6877</v>
      </c>
      <c r="AD2345">
        <v>0.9506</v>
      </c>
      <c r="AE2345">
        <v>2.4218999999999999</v>
      </c>
      <c r="AG2345">
        <v>261.64999999999998</v>
      </c>
      <c r="AH2345">
        <v>425.06</v>
      </c>
      <c r="AI2345">
        <v>4165.5709999999999</v>
      </c>
      <c r="AJ2345">
        <v>468.82400000000001</v>
      </c>
      <c r="AK2345">
        <v>590.53499999999997</v>
      </c>
      <c r="AL2345">
        <v>657.46</v>
      </c>
      <c r="AM2345">
        <v>1238.32</v>
      </c>
      <c r="AN2345">
        <v>219.95</v>
      </c>
      <c r="AO2345">
        <v>1161.7</v>
      </c>
    </row>
    <row r="2346" spans="4:41" x14ac:dyDescent="0.3">
      <c r="D2346" s="1">
        <v>40296</v>
      </c>
      <c r="E2346">
        <v>1.3221000000000001</v>
      </c>
      <c r="F2346">
        <v>1.1504000000000001</v>
      </c>
      <c r="G2346">
        <v>1.5208999999999999</v>
      </c>
      <c r="H2346">
        <v>5.9</v>
      </c>
      <c r="I2346">
        <v>2.2999999999999998</v>
      </c>
      <c r="J2346">
        <v>1.6</v>
      </c>
      <c r="K2346">
        <v>0.9</v>
      </c>
      <c r="L2346">
        <v>178.9</v>
      </c>
      <c r="M2346">
        <v>31.453199999999999</v>
      </c>
      <c r="N2346">
        <v>21.08</v>
      </c>
      <c r="O2346">
        <v>83.22</v>
      </c>
      <c r="P2346">
        <v>1.2350000000000001</v>
      </c>
      <c r="Q2346">
        <v>4.1139999999999999</v>
      </c>
      <c r="R2346">
        <v>3.41</v>
      </c>
      <c r="S2346">
        <v>1.58</v>
      </c>
      <c r="T2346">
        <v>1.93</v>
      </c>
      <c r="U2346">
        <v>2.74</v>
      </c>
      <c r="V2346">
        <v>3.0369999999999999</v>
      </c>
      <c r="W2346">
        <v>0.79200000000000004</v>
      </c>
      <c r="X2346">
        <v>1.9930000000000001</v>
      </c>
      <c r="Y2346">
        <v>3.3220000000000001</v>
      </c>
      <c r="Z2346">
        <v>4.1189999999999998</v>
      </c>
      <c r="AA2346">
        <v>3.9430000000000001</v>
      </c>
      <c r="AB2346">
        <v>0.37609999999999999</v>
      </c>
      <c r="AC2346">
        <v>3.7627999999999999</v>
      </c>
      <c r="AD2346">
        <v>1.0237000000000001</v>
      </c>
      <c r="AE2346">
        <v>2.4998</v>
      </c>
      <c r="AG2346">
        <v>258.24</v>
      </c>
      <c r="AH2346">
        <v>416.19</v>
      </c>
      <c r="AI2346">
        <v>4120.6480000000001</v>
      </c>
      <c r="AJ2346">
        <v>456.01900000000001</v>
      </c>
      <c r="AK2346">
        <v>588.66899999999998</v>
      </c>
      <c r="AL2346">
        <v>647.02</v>
      </c>
      <c r="AM2346">
        <v>1213.51</v>
      </c>
      <c r="AN2346">
        <v>218.73</v>
      </c>
      <c r="AO2346">
        <v>1171.3</v>
      </c>
    </row>
    <row r="2347" spans="4:41" x14ac:dyDescent="0.3">
      <c r="D2347" s="1">
        <v>40297</v>
      </c>
      <c r="E2347">
        <v>1.3232999999999999</v>
      </c>
      <c r="F2347">
        <v>1.1576</v>
      </c>
      <c r="G2347">
        <v>1.532</v>
      </c>
      <c r="H2347">
        <v>5.9</v>
      </c>
      <c r="I2347">
        <v>2.2999999999999998</v>
      </c>
      <c r="J2347">
        <v>1.6</v>
      </c>
      <c r="K2347">
        <v>0.9</v>
      </c>
      <c r="L2347">
        <v>178.9</v>
      </c>
      <c r="M2347">
        <v>29.5246</v>
      </c>
      <c r="N2347">
        <v>18.440000000000001</v>
      </c>
      <c r="O2347">
        <v>85.17</v>
      </c>
      <c r="P2347">
        <v>1.236</v>
      </c>
      <c r="Q2347">
        <v>4.069</v>
      </c>
      <c r="R2347">
        <v>3.43</v>
      </c>
      <c r="S2347">
        <v>1.58</v>
      </c>
      <c r="T2347">
        <v>1.91</v>
      </c>
      <c r="U2347">
        <v>2.66</v>
      </c>
      <c r="V2347">
        <v>3.0619999999999998</v>
      </c>
      <c r="W2347">
        <v>0.79800000000000004</v>
      </c>
      <c r="X2347">
        <v>2.012</v>
      </c>
      <c r="Y2347">
        <v>3.3319999999999999</v>
      </c>
      <c r="Z2347">
        <v>4.0529999999999999</v>
      </c>
      <c r="AA2347">
        <v>3.95</v>
      </c>
      <c r="AB2347">
        <v>0.37609999999999999</v>
      </c>
      <c r="AC2347">
        <v>3.7242999999999999</v>
      </c>
      <c r="AD2347">
        <v>1</v>
      </c>
      <c r="AE2347">
        <v>2.4765999999999999</v>
      </c>
      <c r="AG2347">
        <v>261.74</v>
      </c>
      <c r="AH2347">
        <v>423.25</v>
      </c>
      <c r="AI2347">
        <v>4161.8649999999998</v>
      </c>
      <c r="AJ2347">
        <v>466.03500000000003</v>
      </c>
      <c r="AK2347">
        <v>605.07799999999997</v>
      </c>
      <c r="AL2347">
        <v>646.15</v>
      </c>
      <c r="AM2347">
        <v>1213.51</v>
      </c>
      <c r="AN2347">
        <v>219.55</v>
      </c>
      <c r="AO2347">
        <v>1168.8</v>
      </c>
    </row>
    <row r="2348" spans="4:41" x14ac:dyDescent="0.3">
      <c r="D2348" s="1">
        <v>40298</v>
      </c>
      <c r="E2348">
        <v>1.3293999999999999</v>
      </c>
      <c r="F2348">
        <v>1.1487000000000001</v>
      </c>
      <c r="G2348">
        <v>1.5274000000000001</v>
      </c>
      <c r="H2348">
        <v>6.8</v>
      </c>
      <c r="I2348">
        <v>2.2000000000000002</v>
      </c>
      <c r="J2348">
        <v>1.6</v>
      </c>
      <c r="K2348">
        <v>2.5</v>
      </c>
      <c r="L2348">
        <v>178.9</v>
      </c>
      <c r="M2348">
        <v>28.89</v>
      </c>
      <c r="N2348">
        <v>22.05</v>
      </c>
      <c r="O2348">
        <v>86.15</v>
      </c>
      <c r="P2348">
        <v>1.236</v>
      </c>
      <c r="Q2348">
        <v>4.0149999999999997</v>
      </c>
      <c r="R2348">
        <v>3.41</v>
      </c>
      <c r="S2348">
        <v>1.54</v>
      </c>
      <c r="T2348">
        <v>1.92</v>
      </c>
      <c r="U2348">
        <v>2.67</v>
      </c>
      <c r="V2348">
        <v>3.0169999999999999</v>
      </c>
      <c r="W2348">
        <v>0.77100000000000002</v>
      </c>
      <c r="X2348">
        <v>1.968</v>
      </c>
      <c r="Y2348">
        <v>3.2890000000000001</v>
      </c>
      <c r="Z2348">
        <v>4.03</v>
      </c>
      <c r="AA2348">
        <v>3.8519999999999999</v>
      </c>
      <c r="AB2348">
        <v>0.37509999999999999</v>
      </c>
      <c r="AC2348">
        <v>3.6532</v>
      </c>
      <c r="AD2348">
        <v>0.96030000000000004</v>
      </c>
      <c r="AE2348">
        <v>2.4163999999999999</v>
      </c>
      <c r="AG2348">
        <v>259.91000000000003</v>
      </c>
      <c r="AH2348">
        <v>422.18</v>
      </c>
      <c r="AI2348">
        <v>4123.4129999999996</v>
      </c>
      <c r="AJ2348">
        <v>461.541</v>
      </c>
      <c r="AK2348">
        <v>603.30399999999997</v>
      </c>
      <c r="AL2348">
        <v>654.70000000000005</v>
      </c>
      <c r="AM2348">
        <v>1225.18</v>
      </c>
      <c r="AN2348">
        <v>220.42</v>
      </c>
      <c r="AO2348">
        <v>1180.7</v>
      </c>
    </row>
    <row r="2349" spans="4:41" x14ac:dyDescent="0.3">
      <c r="D2349" s="1">
        <v>40301</v>
      </c>
      <c r="E2349">
        <v>1.3194999999999999</v>
      </c>
      <c r="F2349">
        <v>1.1553</v>
      </c>
      <c r="G2349">
        <v>1.5247999999999999</v>
      </c>
      <c r="H2349">
        <v>6.8</v>
      </c>
      <c r="I2349">
        <v>2.2000000000000002</v>
      </c>
      <c r="J2349">
        <v>1.6</v>
      </c>
      <c r="K2349">
        <v>2.5</v>
      </c>
      <c r="L2349">
        <v>178.9</v>
      </c>
      <c r="M2349">
        <v>28.723600000000001</v>
      </c>
      <c r="N2349">
        <v>20.190000000000001</v>
      </c>
      <c r="O2349">
        <v>86.19</v>
      </c>
      <c r="P2349">
        <v>1.2390000000000001</v>
      </c>
      <c r="Q2349">
        <v>4.0019999999999998</v>
      </c>
      <c r="R2349">
        <v>3.41</v>
      </c>
      <c r="S2349">
        <v>1.54</v>
      </c>
      <c r="T2349">
        <v>1.92</v>
      </c>
      <c r="U2349">
        <v>2.67</v>
      </c>
      <c r="V2349">
        <v>3.0649999999999999</v>
      </c>
      <c r="W2349">
        <v>0.81299999999999994</v>
      </c>
      <c r="X2349">
        <v>2.016</v>
      </c>
      <c r="Y2349">
        <v>3.3279999999999998</v>
      </c>
      <c r="Z2349">
        <v>4.0359999999999996</v>
      </c>
      <c r="AA2349">
        <v>3.907</v>
      </c>
      <c r="AB2349">
        <v>0.38429999999999997</v>
      </c>
      <c r="AC2349">
        <v>3.6819999999999999</v>
      </c>
      <c r="AD2349">
        <v>0.99199999999999999</v>
      </c>
      <c r="AE2349">
        <v>2.4565000000000001</v>
      </c>
      <c r="AG2349">
        <v>260.52</v>
      </c>
      <c r="AH2349">
        <v>419.59</v>
      </c>
      <c r="AI2349">
        <v>4101.9960000000001</v>
      </c>
      <c r="AJ2349">
        <v>459.59500000000003</v>
      </c>
      <c r="AK2349">
        <v>597.48800000000006</v>
      </c>
      <c r="AL2349">
        <v>645.57000000000005</v>
      </c>
      <c r="AM2349">
        <v>1225.18</v>
      </c>
      <c r="AN2349">
        <v>219.64</v>
      </c>
      <c r="AO2349">
        <v>1183.3</v>
      </c>
    </row>
    <row r="2350" spans="4:41" x14ac:dyDescent="0.3">
      <c r="D2350" s="1">
        <v>40302</v>
      </c>
      <c r="E2350">
        <v>1.2987</v>
      </c>
      <c r="F2350">
        <v>1.1660999999999999</v>
      </c>
      <c r="G2350">
        <v>1.5143</v>
      </c>
      <c r="H2350">
        <v>6.8</v>
      </c>
      <c r="I2350">
        <v>2.2000000000000002</v>
      </c>
      <c r="J2350">
        <v>1.6</v>
      </c>
      <c r="K2350">
        <v>2.5</v>
      </c>
      <c r="L2350">
        <v>178.9</v>
      </c>
      <c r="M2350">
        <v>33.146000000000001</v>
      </c>
      <c r="N2350">
        <v>23.84</v>
      </c>
      <c r="O2350">
        <v>82.74</v>
      </c>
      <c r="P2350">
        <v>1.24</v>
      </c>
      <c r="Q2350">
        <v>4.0069999999999997</v>
      </c>
      <c r="R2350">
        <v>3.37</v>
      </c>
      <c r="S2350">
        <v>1.54</v>
      </c>
      <c r="T2350">
        <v>1.87</v>
      </c>
      <c r="U2350">
        <v>2.68</v>
      </c>
      <c r="V2350">
        <v>2.9489999999999998</v>
      </c>
      <c r="W2350">
        <v>0.71299999999999997</v>
      </c>
      <c r="X2350">
        <v>1.89</v>
      </c>
      <c r="Y2350">
        <v>3.23</v>
      </c>
      <c r="Z2350">
        <v>4.1050000000000004</v>
      </c>
      <c r="AA2350">
        <v>3.839</v>
      </c>
      <c r="AB2350">
        <v>0.3639</v>
      </c>
      <c r="AC2350">
        <v>3.5901999999999998</v>
      </c>
      <c r="AD2350">
        <v>0.93630000000000002</v>
      </c>
      <c r="AE2350">
        <v>2.3763000000000001</v>
      </c>
      <c r="AG2350">
        <v>252.97</v>
      </c>
      <c r="AH2350">
        <v>403.41</v>
      </c>
      <c r="AI2350">
        <v>3967.4279999999999</v>
      </c>
      <c r="AJ2350">
        <v>439.61200000000002</v>
      </c>
      <c r="AK2350">
        <v>574.31799999999998</v>
      </c>
      <c r="AL2350">
        <v>643.91999999999996</v>
      </c>
      <c r="AM2350">
        <v>1225.18</v>
      </c>
      <c r="AN2350">
        <v>220.86</v>
      </c>
      <c r="AO2350">
        <v>1169.2</v>
      </c>
    </row>
    <row r="2351" spans="4:41" x14ac:dyDescent="0.3">
      <c r="D2351" s="1">
        <v>40303</v>
      </c>
      <c r="E2351">
        <v>1.2814000000000001</v>
      </c>
      <c r="F2351">
        <v>1.1785000000000001</v>
      </c>
      <c r="G2351">
        <v>1.5102</v>
      </c>
      <c r="H2351">
        <v>6.8</v>
      </c>
      <c r="I2351">
        <v>2.2000000000000002</v>
      </c>
      <c r="J2351">
        <v>1.6</v>
      </c>
      <c r="K2351">
        <v>2.5</v>
      </c>
      <c r="L2351">
        <v>178.9</v>
      </c>
      <c r="M2351">
        <v>33.253300000000003</v>
      </c>
      <c r="N2351">
        <v>24.91</v>
      </c>
      <c r="O2351">
        <v>79.97</v>
      </c>
      <c r="P2351">
        <v>1.242</v>
      </c>
      <c r="Q2351">
        <v>4.0659999999999998</v>
      </c>
      <c r="R2351">
        <v>3.36</v>
      </c>
      <c r="S2351">
        <v>1.54</v>
      </c>
      <c r="T2351">
        <v>1.9</v>
      </c>
      <c r="U2351">
        <v>2.66</v>
      </c>
      <c r="V2351">
        <v>2.8610000000000002</v>
      </c>
      <c r="W2351">
        <v>0.60399999999999998</v>
      </c>
      <c r="X2351">
        <v>1.7809999999999999</v>
      </c>
      <c r="Y2351">
        <v>3.15</v>
      </c>
      <c r="Z2351">
        <v>4.1779999999999999</v>
      </c>
      <c r="AA2351">
        <v>3.8170000000000002</v>
      </c>
      <c r="AB2351">
        <v>0.37519999999999998</v>
      </c>
      <c r="AC2351">
        <v>3.5388000000000002</v>
      </c>
      <c r="AD2351">
        <v>0.85670000000000002</v>
      </c>
      <c r="AE2351">
        <v>2.2898000000000001</v>
      </c>
      <c r="AG2351">
        <v>250.55</v>
      </c>
      <c r="AH2351">
        <v>394.89</v>
      </c>
      <c r="AI2351">
        <v>3930.86</v>
      </c>
      <c r="AJ2351">
        <v>425.45699999999999</v>
      </c>
      <c r="AK2351">
        <v>563.93499999999995</v>
      </c>
      <c r="AL2351">
        <v>631.62</v>
      </c>
      <c r="AM2351">
        <v>1225.18</v>
      </c>
      <c r="AN2351">
        <v>221.86</v>
      </c>
      <c r="AO2351">
        <v>1175</v>
      </c>
    </row>
    <row r="2352" spans="4:41" x14ac:dyDescent="0.3">
      <c r="D2352" s="1">
        <v>40304</v>
      </c>
      <c r="E2352">
        <v>1.262</v>
      </c>
      <c r="F2352">
        <v>1.1749000000000001</v>
      </c>
      <c r="G2352">
        <v>1.4833000000000001</v>
      </c>
      <c r="H2352">
        <v>6.8</v>
      </c>
      <c r="I2352">
        <v>2.2000000000000002</v>
      </c>
      <c r="J2352">
        <v>1.6</v>
      </c>
      <c r="K2352">
        <v>2.5</v>
      </c>
      <c r="L2352">
        <v>178.9</v>
      </c>
      <c r="M2352">
        <v>36.812800000000003</v>
      </c>
      <c r="N2352">
        <v>32.799999999999997</v>
      </c>
      <c r="O2352">
        <v>77.11</v>
      </c>
      <c r="P2352">
        <v>1.242</v>
      </c>
      <c r="Q2352">
        <v>4.282</v>
      </c>
      <c r="R2352">
        <v>3.36</v>
      </c>
      <c r="S2352">
        <v>1.5</v>
      </c>
      <c r="T2352">
        <v>1.9</v>
      </c>
      <c r="U2352">
        <v>2.66</v>
      </c>
      <c r="V2352">
        <v>2.7930000000000001</v>
      </c>
      <c r="W2352">
        <v>0.51800000000000002</v>
      </c>
      <c r="X2352">
        <v>1.6419999999999999</v>
      </c>
      <c r="Y2352">
        <v>3.1339999999999999</v>
      </c>
      <c r="Z2352">
        <v>4.4219999999999997</v>
      </c>
      <c r="AA2352">
        <v>3.7989999999999999</v>
      </c>
      <c r="AB2352">
        <v>0.35070000000000001</v>
      </c>
      <c r="AC2352">
        <v>3.3938000000000001</v>
      </c>
      <c r="AD2352">
        <v>0.78490000000000004</v>
      </c>
      <c r="AE2352">
        <v>2.1541000000000001</v>
      </c>
      <c r="AG2352">
        <v>246.9</v>
      </c>
      <c r="AH2352">
        <v>384.66</v>
      </c>
      <c r="AI2352">
        <v>3834.5839999999998</v>
      </c>
      <c r="AJ2352">
        <v>413.90699999999998</v>
      </c>
      <c r="AK2352">
        <v>549.27700000000004</v>
      </c>
      <c r="AL2352">
        <v>617.05999999999995</v>
      </c>
      <c r="AM2352">
        <v>1187.53</v>
      </c>
      <c r="AN2352">
        <v>224.2</v>
      </c>
      <c r="AO2352">
        <v>1197.3</v>
      </c>
    </row>
    <row r="2353" spans="4:41" x14ac:dyDescent="0.3">
      <c r="D2353" s="1">
        <v>40305</v>
      </c>
      <c r="E2353">
        <v>1.2755000000000001</v>
      </c>
      <c r="F2353">
        <v>1.1611</v>
      </c>
      <c r="G2353">
        <v>1.4803999999999999</v>
      </c>
      <c r="H2353">
        <v>6.8</v>
      </c>
      <c r="I2353">
        <v>2.2000000000000002</v>
      </c>
      <c r="J2353">
        <v>1.6</v>
      </c>
      <c r="K2353">
        <v>2.5</v>
      </c>
      <c r="L2353">
        <v>178.9</v>
      </c>
      <c r="M2353">
        <v>49.595599999999997</v>
      </c>
      <c r="N2353">
        <v>40.950000000000003</v>
      </c>
      <c r="O2353">
        <v>75.11</v>
      </c>
      <c r="P2353">
        <v>1.2490000000000001</v>
      </c>
      <c r="Q2353">
        <v>4.2679999999999998</v>
      </c>
      <c r="R2353">
        <v>3.35</v>
      </c>
      <c r="S2353">
        <v>1.57</v>
      </c>
      <c r="T2353">
        <v>1.94</v>
      </c>
      <c r="U2353">
        <v>2.66</v>
      </c>
      <c r="V2353">
        <v>2.7970000000000002</v>
      </c>
      <c r="W2353">
        <v>0.53200000000000003</v>
      </c>
      <c r="X2353">
        <v>1.647</v>
      </c>
      <c r="Y2353">
        <v>3.15</v>
      </c>
      <c r="Z2353">
        <v>4.4390000000000001</v>
      </c>
      <c r="AA2353">
        <v>3.831</v>
      </c>
      <c r="AB2353">
        <v>0.36599999999999999</v>
      </c>
      <c r="AC2353">
        <v>3.4255</v>
      </c>
      <c r="AD2353">
        <v>0.80800000000000005</v>
      </c>
      <c r="AE2353">
        <v>2.1635</v>
      </c>
      <c r="AG2353">
        <v>237.18</v>
      </c>
      <c r="AH2353">
        <v>368.09</v>
      </c>
      <c r="AI2353">
        <v>3663.0070000000001</v>
      </c>
      <c r="AJ2353">
        <v>392.41699999999997</v>
      </c>
      <c r="AK2353">
        <v>535.88</v>
      </c>
      <c r="AL2353">
        <v>607.29999999999995</v>
      </c>
      <c r="AM2353">
        <v>1156.55</v>
      </c>
      <c r="AN2353">
        <v>223.76</v>
      </c>
      <c r="AO2353">
        <v>1210.4000000000001</v>
      </c>
    </row>
    <row r="2354" spans="4:41" x14ac:dyDescent="0.3">
      <c r="D2354" s="1">
        <v>40308</v>
      </c>
      <c r="E2354">
        <v>1.2786999999999999</v>
      </c>
      <c r="F2354">
        <v>1.1613</v>
      </c>
      <c r="G2354">
        <v>1.4846999999999999</v>
      </c>
      <c r="H2354">
        <v>6.8</v>
      </c>
      <c r="I2354">
        <v>2.2000000000000002</v>
      </c>
      <c r="J2354">
        <v>1.6</v>
      </c>
      <c r="K2354">
        <v>2.5</v>
      </c>
      <c r="L2354">
        <v>178.9</v>
      </c>
      <c r="M2354">
        <v>38.6586</v>
      </c>
      <c r="N2354">
        <v>28.84</v>
      </c>
      <c r="O2354">
        <v>76.8</v>
      </c>
      <c r="P2354">
        <v>1.2450000000000001</v>
      </c>
      <c r="Q2354">
        <v>3.9689999999999999</v>
      </c>
      <c r="R2354">
        <v>3.36</v>
      </c>
      <c r="S2354">
        <v>1.53</v>
      </c>
      <c r="T2354">
        <v>1.92</v>
      </c>
      <c r="U2354">
        <v>2.66</v>
      </c>
      <c r="V2354">
        <v>2.9550000000000001</v>
      </c>
      <c r="W2354">
        <v>0.60199999999999998</v>
      </c>
      <c r="X2354">
        <v>1.7869999999999999</v>
      </c>
      <c r="Y2354">
        <v>3.2240000000000002</v>
      </c>
      <c r="Z2354">
        <v>3.927</v>
      </c>
      <c r="AA2354">
        <v>3.9220000000000002</v>
      </c>
      <c r="AB2354">
        <v>0.38640000000000002</v>
      </c>
      <c r="AC2354">
        <v>3.5406</v>
      </c>
      <c r="AD2354">
        <v>0.86370000000000002</v>
      </c>
      <c r="AE2354">
        <v>2.2627000000000002</v>
      </c>
      <c r="AG2354">
        <v>254.14</v>
      </c>
      <c r="AH2354">
        <v>400.36</v>
      </c>
      <c r="AI2354">
        <v>3929.556</v>
      </c>
      <c r="AJ2354">
        <v>411.12900000000002</v>
      </c>
      <c r="AK2354">
        <v>571.90899999999999</v>
      </c>
      <c r="AL2354">
        <v>626.72</v>
      </c>
      <c r="AM2354">
        <v>1172.56</v>
      </c>
      <c r="AN2354">
        <v>222.36</v>
      </c>
      <c r="AO2354">
        <v>1200.8</v>
      </c>
    </row>
    <row r="2355" spans="4:41" x14ac:dyDescent="0.3">
      <c r="D2355" s="1">
        <v>40309</v>
      </c>
      <c r="E2355">
        <v>1.2662</v>
      </c>
      <c r="F2355">
        <v>1.1812</v>
      </c>
      <c r="G2355">
        <v>1.4956</v>
      </c>
      <c r="H2355">
        <v>6.8</v>
      </c>
      <c r="I2355">
        <v>2.2000000000000002</v>
      </c>
      <c r="J2355">
        <v>1.6</v>
      </c>
      <c r="K2355">
        <v>2.5</v>
      </c>
      <c r="L2355">
        <v>178.9</v>
      </c>
      <c r="M2355">
        <v>39.152999999999999</v>
      </c>
      <c r="N2355">
        <v>28.32</v>
      </c>
      <c r="O2355">
        <v>76.37</v>
      </c>
      <c r="P2355">
        <v>1.244</v>
      </c>
      <c r="Q2355">
        <v>3.9529999999999998</v>
      </c>
      <c r="R2355">
        <v>3.31</v>
      </c>
      <c r="S2355">
        <v>1.52</v>
      </c>
      <c r="T2355">
        <v>1.94</v>
      </c>
      <c r="U2355">
        <v>2.66</v>
      </c>
      <c r="V2355">
        <v>2.9369999999999998</v>
      </c>
      <c r="W2355">
        <v>0.57899999999999996</v>
      </c>
      <c r="X2355">
        <v>1.7629999999999999</v>
      </c>
      <c r="Y2355">
        <v>3.2160000000000002</v>
      </c>
      <c r="Z2355">
        <v>3.927</v>
      </c>
      <c r="AA2355">
        <v>3.8860000000000001</v>
      </c>
      <c r="AB2355">
        <v>0.37109999999999999</v>
      </c>
      <c r="AC2355">
        <v>3.5234999999999999</v>
      </c>
      <c r="AD2355">
        <v>0.83150000000000002</v>
      </c>
      <c r="AE2355">
        <v>2.2326999999999999</v>
      </c>
      <c r="AG2355">
        <v>252.93</v>
      </c>
      <c r="AH2355">
        <v>394.04</v>
      </c>
      <c r="AI2355">
        <v>3860.4180000000001</v>
      </c>
      <c r="AJ2355">
        <v>419.16300000000001</v>
      </c>
      <c r="AK2355">
        <v>567.35699999999997</v>
      </c>
      <c r="AL2355">
        <v>619.39</v>
      </c>
      <c r="AM2355">
        <v>1156.99</v>
      </c>
      <c r="AN2355">
        <v>222.51</v>
      </c>
      <c r="AO2355">
        <v>1220.3</v>
      </c>
    </row>
    <row r="2356" spans="4:41" x14ac:dyDescent="0.3">
      <c r="D2356" s="1">
        <v>40310</v>
      </c>
      <c r="E2356">
        <v>1.2614000000000001</v>
      </c>
      <c r="F2356">
        <v>1.1749000000000001</v>
      </c>
      <c r="G2356">
        <v>1.4823999999999999</v>
      </c>
      <c r="H2356">
        <v>6.8</v>
      </c>
      <c r="I2356">
        <v>2.2000000000000002</v>
      </c>
      <c r="J2356">
        <v>1.6</v>
      </c>
      <c r="K2356">
        <v>2.5</v>
      </c>
      <c r="L2356">
        <v>178.9</v>
      </c>
      <c r="M2356">
        <v>34.283299999999997</v>
      </c>
      <c r="N2356">
        <v>25.52</v>
      </c>
      <c r="O2356">
        <v>75.650000000000006</v>
      </c>
      <c r="P2356">
        <v>1.244</v>
      </c>
      <c r="Q2356">
        <v>3.9329999999999998</v>
      </c>
      <c r="R2356">
        <v>3.33</v>
      </c>
      <c r="S2356">
        <v>1.54</v>
      </c>
      <c r="T2356">
        <v>1.94</v>
      </c>
      <c r="U2356">
        <v>2.65</v>
      </c>
      <c r="V2356">
        <v>2.9420000000000002</v>
      </c>
      <c r="W2356">
        <v>0.64</v>
      </c>
      <c r="X2356">
        <v>1.752</v>
      </c>
      <c r="Y2356">
        <v>3.2069999999999999</v>
      </c>
      <c r="Z2356">
        <v>3.9140000000000001</v>
      </c>
      <c r="AA2356">
        <v>3.8460000000000001</v>
      </c>
      <c r="AB2356">
        <v>0.37519999999999998</v>
      </c>
      <c r="AC2356">
        <v>3.5710000000000002</v>
      </c>
      <c r="AD2356">
        <v>0.86329999999999996</v>
      </c>
      <c r="AE2356">
        <v>2.2789999999999999</v>
      </c>
      <c r="AG2356">
        <v>256.60000000000002</v>
      </c>
      <c r="AH2356">
        <v>399.6</v>
      </c>
      <c r="AI2356">
        <v>3894.431</v>
      </c>
      <c r="AJ2356">
        <v>436.25</v>
      </c>
      <c r="AK2356">
        <v>576.05600000000004</v>
      </c>
      <c r="AL2356">
        <v>618.4</v>
      </c>
      <c r="AM2356">
        <v>1157.9000000000001</v>
      </c>
      <c r="AN2356">
        <v>222.1</v>
      </c>
      <c r="AO2356">
        <v>1243.0999999999999</v>
      </c>
    </row>
    <row r="2357" spans="4:41" x14ac:dyDescent="0.3">
      <c r="D2357" s="1">
        <v>40311</v>
      </c>
      <c r="E2357">
        <v>1.2535000000000001</v>
      </c>
      <c r="F2357">
        <v>1.1658999999999999</v>
      </c>
      <c r="G2357">
        <v>1.4613</v>
      </c>
      <c r="H2357">
        <v>6.8</v>
      </c>
      <c r="I2357">
        <v>2.2000000000000002</v>
      </c>
      <c r="J2357">
        <v>1.6</v>
      </c>
      <c r="K2357">
        <v>2.5</v>
      </c>
      <c r="L2357">
        <v>178.9</v>
      </c>
      <c r="M2357">
        <v>31.653400000000001</v>
      </c>
      <c r="N2357">
        <v>26.68</v>
      </c>
      <c r="O2357">
        <v>74.400000000000006</v>
      </c>
      <c r="P2357">
        <v>1.2430000000000001</v>
      </c>
      <c r="Q2357">
        <v>3.867</v>
      </c>
      <c r="R2357">
        <v>3.32</v>
      </c>
      <c r="S2357">
        <v>1.54</v>
      </c>
      <c r="T2357">
        <v>1.93</v>
      </c>
      <c r="U2357">
        <v>2.64</v>
      </c>
      <c r="V2357">
        <v>2.94</v>
      </c>
      <c r="W2357">
        <v>0.60299999999999998</v>
      </c>
      <c r="X2357">
        <v>1.7330000000000001</v>
      </c>
      <c r="Y2357">
        <v>3.1890000000000001</v>
      </c>
      <c r="Z2357">
        <v>3.93</v>
      </c>
      <c r="AA2357">
        <v>3.8410000000000002</v>
      </c>
      <c r="AB2357">
        <v>0.36499999999999999</v>
      </c>
      <c r="AC2357">
        <v>3.5261</v>
      </c>
      <c r="AD2357">
        <v>0.82299999999999995</v>
      </c>
      <c r="AE2357">
        <v>2.2423000000000002</v>
      </c>
      <c r="AG2357">
        <v>257.24</v>
      </c>
      <c r="AH2357">
        <v>397</v>
      </c>
      <c r="AI2357">
        <v>3881.761</v>
      </c>
      <c r="AJ2357">
        <v>431.601</v>
      </c>
      <c r="AK2357">
        <v>573.73</v>
      </c>
      <c r="AL2357">
        <v>630.02</v>
      </c>
      <c r="AM2357">
        <v>1176.6099999999999</v>
      </c>
      <c r="AN2357">
        <v>222.22</v>
      </c>
      <c r="AO2357">
        <v>1229.2</v>
      </c>
    </row>
    <row r="2358" spans="4:41" x14ac:dyDescent="0.3">
      <c r="D2358" s="1">
        <v>40312</v>
      </c>
      <c r="E2358">
        <v>1.2358</v>
      </c>
      <c r="F2358">
        <v>1.1758</v>
      </c>
      <c r="G2358">
        <v>1.4536</v>
      </c>
      <c r="H2358">
        <v>6.8</v>
      </c>
      <c r="I2358">
        <v>2.2000000000000002</v>
      </c>
      <c r="J2358">
        <v>1.6</v>
      </c>
      <c r="K2358">
        <v>2.5</v>
      </c>
      <c r="L2358">
        <v>178.9</v>
      </c>
      <c r="M2358">
        <v>42.5944</v>
      </c>
      <c r="N2358">
        <v>31.24</v>
      </c>
      <c r="O2358">
        <v>71.61</v>
      </c>
      <c r="P2358">
        <v>1.242</v>
      </c>
      <c r="Q2358">
        <v>3.903</v>
      </c>
      <c r="R2358">
        <v>3.3</v>
      </c>
      <c r="S2358">
        <v>1.52</v>
      </c>
      <c r="T2358">
        <v>1.92</v>
      </c>
      <c r="U2358">
        <v>2.63</v>
      </c>
      <c r="V2358">
        <v>2.86</v>
      </c>
      <c r="W2358">
        <v>0.55600000000000005</v>
      </c>
      <c r="X2358">
        <v>1.6519999999999999</v>
      </c>
      <c r="Y2358">
        <v>3.1160000000000001</v>
      </c>
      <c r="Z2358">
        <v>3.944</v>
      </c>
      <c r="AA2358">
        <v>3.7509999999999999</v>
      </c>
      <c r="AB2358">
        <v>0.33029999999999998</v>
      </c>
      <c r="AC2358">
        <v>3.4533999999999998</v>
      </c>
      <c r="AD2358">
        <v>0.78200000000000003</v>
      </c>
      <c r="AE2358">
        <v>2.1556000000000002</v>
      </c>
      <c r="AG2358">
        <v>248.46</v>
      </c>
      <c r="AH2358">
        <v>379.24</v>
      </c>
      <c r="AI2358">
        <v>3729.5390000000002</v>
      </c>
      <c r="AJ2358">
        <v>417.21499999999997</v>
      </c>
      <c r="AK2358">
        <v>557.89400000000001</v>
      </c>
      <c r="AL2358">
        <v>625.71</v>
      </c>
      <c r="AM2358">
        <v>1162.3900000000001</v>
      </c>
      <c r="AN2358">
        <v>223.91</v>
      </c>
      <c r="AO2358">
        <v>1227.8</v>
      </c>
    </row>
    <row r="2359" spans="4:41" x14ac:dyDescent="0.3">
      <c r="D2359" s="1">
        <v>40315</v>
      </c>
      <c r="E2359">
        <v>1.2395</v>
      </c>
      <c r="F2359">
        <v>1.1677999999999999</v>
      </c>
      <c r="G2359">
        <v>1.4475</v>
      </c>
      <c r="H2359">
        <v>6.8</v>
      </c>
      <c r="I2359">
        <v>2.2000000000000002</v>
      </c>
      <c r="J2359">
        <v>1.6</v>
      </c>
      <c r="K2359">
        <v>2.5</v>
      </c>
      <c r="L2359">
        <v>178.9</v>
      </c>
      <c r="M2359">
        <v>41.870399999999997</v>
      </c>
      <c r="N2359">
        <v>30.84</v>
      </c>
      <c r="O2359">
        <v>70.08</v>
      </c>
      <c r="P2359">
        <v>1.246</v>
      </c>
      <c r="Q2359">
        <v>3.899</v>
      </c>
      <c r="R2359">
        <v>3.3</v>
      </c>
      <c r="S2359">
        <v>1.52</v>
      </c>
      <c r="T2359">
        <v>1.91</v>
      </c>
      <c r="U2359">
        <v>2.63</v>
      </c>
      <c r="V2359">
        <v>2.863</v>
      </c>
      <c r="W2359">
        <v>0.56499999999999995</v>
      </c>
      <c r="X2359">
        <v>1.6779999999999999</v>
      </c>
      <c r="Y2359">
        <v>3.121</v>
      </c>
      <c r="Z2359">
        <v>3.9870000000000001</v>
      </c>
      <c r="AA2359">
        <v>3.742</v>
      </c>
      <c r="AB2359">
        <v>0.33950000000000002</v>
      </c>
      <c r="AC2359">
        <v>3.4868999999999999</v>
      </c>
      <c r="AD2359">
        <v>0.79779999999999995</v>
      </c>
      <c r="AE2359">
        <v>2.1985000000000001</v>
      </c>
      <c r="AG2359">
        <v>248.09</v>
      </c>
      <c r="AH2359">
        <v>375.97</v>
      </c>
      <c r="AI2359">
        <v>3698.0169999999998</v>
      </c>
      <c r="AJ2359">
        <v>415.12799999999999</v>
      </c>
      <c r="AK2359">
        <v>550.88900000000001</v>
      </c>
      <c r="AL2359">
        <v>606.99</v>
      </c>
      <c r="AM2359">
        <v>1142.51</v>
      </c>
      <c r="AN2359">
        <v>223.56</v>
      </c>
      <c r="AO2359">
        <v>1228.0999999999999</v>
      </c>
    </row>
    <row r="2360" spans="4:41" x14ac:dyDescent="0.3">
      <c r="D2360" s="1">
        <v>40316</v>
      </c>
      <c r="E2360">
        <v>1.2202</v>
      </c>
      <c r="F2360">
        <v>1.1747000000000001</v>
      </c>
      <c r="G2360">
        <v>1.4334</v>
      </c>
      <c r="H2360">
        <v>6.8</v>
      </c>
      <c r="I2360">
        <v>2.2000000000000002</v>
      </c>
      <c r="J2360">
        <v>1.6</v>
      </c>
      <c r="K2360">
        <v>2.5</v>
      </c>
      <c r="L2360">
        <v>178.9</v>
      </c>
      <c r="M2360">
        <v>37.206800000000001</v>
      </c>
      <c r="N2360">
        <v>33.549999999999997</v>
      </c>
      <c r="O2360">
        <v>69.41</v>
      </c>
      <c r="P2360">
        <v>1.2470000000000001</v>
      </c>
      <c r="Q2360">
        <v>3.8980000000000001</v>
      </c>
      <c r="R2360">
        <v>3.27</v>
      </c>
      <c r="S2360">
        <v>1.55</v>
      </c>
      <c r="T2360">
        <v>1.92</v>
      </c>
      <c r="U2360">
        <v>2.59</v>
      </c>
      <c r="V2360">
        <v>2.831</v>
      </c>
      <c r="W2360">
        <v>0.56100000000000005</v>
      </c>
      <c r="X2360">
        <v>1.651</v>
      </c>
      <c r="Y2360">
        <v>3.0779999999999998</v>
      </c>
      <c r="Z2360">
        <v>4</v>
      </c>
      <c r="AA2360">
        <v>3.754</v>
      </c>
      <c r="AB2360">
        <v>0.31809999999999999</v>
      </c>
      <c r="AC2360">
        <v>3.3462000000000001</v>
      </c>
      <c r="AD2360">
        <v>0.72489999999999999</v>
      </c>
      <c r="AE2360">
        <v>2.0626000000000002</v>
      </c>
      <c r="AG2360">
        <v>251.3</v>
      </c>
      <c r="AH2360">
        <v>382.02</v>
      </c>
      <c r="AI2360">
        <v>3730.5070000000001</v>
      </c>
      <c r="AJ2360">
        <v>419.45600000000002</v>
      </c>
      <c r="AK2360">
        <v>541.46100000000001</v>
      </c>
      <c r="AL2360">
        <v>609.53</v>
      </c>
      <c r="AM2360">
        <v>1134.42</v>
      </c>
      <c r="AN2360">
        <v>224.73</v>
      </c>
      <c r="AO2360">
        <v>1214.5999999999999</v>
      </c>
    </row>
    <row r="2361" spans="4:41" x14ac:dyDescent="0.3">
      <c r="D2361" s="1">
        <v>40317</v>
      </c>
      <c r="E2361">
        <v>1.2415</v>
      </c>
      <c r="F2361">
        <v>1.1634</v>
      </c>
      <c r="G2361">
        <v>1.4443999999999999</v>
      </c>
      <c r="H2361">
        <v>6.8</v>
      </c>
      <c r="I2361">
        <v>2.2000000000000002</v>
      </c>
      <c r="J2361">
        <v>1.6</v>
      </c>
      <c r="K2361">
        <v>2.5</v>
      </c>
      <c r="L2361">
        <v>178.9</v>
      </c>
      <c r="M2361">
        <v>44.735199999999999</v>
      </c>
      <c r="N2361">
        <v>35.32</v>
      </c>
      <c r="O2361">
        <v>69.87</v>
      </c>
      <c r="P2361">
        <v>1.2490000000000001</v>
      </c>
      <c r="Q2361">
        <v>3.8929999999999998</v>
      </c>
      <c r="R2361">
        <v>3.25</v>
      </c>
      <c r="S2361">
        <v>1.57</v>
      </c>
      <c r="T2361">
        <v>1.95</v>
      </c>
      <c r="U2361">
        <v>2.5099999999999998</v>
      </c>
      <c r="V2361">
        <v>2.766</v>
      </c>
      <c r="W2361">
        <v>0.50900000000000001</v>
      </c>
      <c r="X2361">
        <v>1.591</v>
      </c>
      <c r="Y2361">
        <v>3.0129999999999999</v>
      </c>
      <c r="Z2361">
        <v>4.024</v>
      </c>
      <c r="AA2361">
        <v>3.661</v>
      </c>
      <c r="AB2361">
        <v>0.33129999999999998</v>
      </c>
      <c r="AC2361">
        <v>3.3681999999999999</v>
      </c>
      <c r="AD2361">
        <v>0.77300000000000002</v>
      </c>
      <c r="AE2361">
        <v>2.1219000000000001</v>
      </c>
      <c r="AG2361">
        <v>243.71</v>
      </c>
      <c r="AH2361">
        <v>369.57</v>
      </c>
      <c r="AI2361">
        <v>3612.6680000000001</v>
      </c>
      <c r="AJ2361">
        <v>400.91800000000001</v>
      </c>
      <c r="AK2361">
        <v>521.05399999999997</v>
      </c>
      <c r="AL2361">
        <v>594.5</v>
      </c>
      <c r="AM2361">
        <v>1130.3699999999999</v>
      </c>
      <c r="AN2361">
        <v>224.82</v>
      </c>
      <c r="AO2361">
        <v>1193.0999999999999</v>
      </c>
    </row>
    <row r="2362" spans="4:41" x14ac:dyDescent="0.3">
      <c r="D2362" s="1">
        <v>40318</v>
      </c>
      <c r="E2362">
        <v>1.2486999999999999</v>
      </c>
      <c r="F2362">
        <v>1.1497999999999999</v>
      </c>
      <c r="G2362">
        <v>1.4366000000000001</v>
      </c>
      <c r="H2362">
        <v>6.8</v>
      </c>
      <c r="I2362">
        <v>2.2000000000000002</v>
      </c>
      <c r="J2362">
        <v>1.6</v>
      </c>
      <c r="K2362">
        <v>2.5</v>
      </c>
      <c r="L2362">
        <v>178.9</v>
      </c>
      <c r="M2362">
        <v>49.8735</v>
      </c>
      <c r="N2362">
        <v>45.79</v>
      </c>
      <c r="O2362">
        <v>68.010000000000005</v>
      </c>
      <c r="P2362">
        <v>1.2529999999999999</v>
      </c>
      <c r="Q2362">
        <v>3.9590000000000001</v>
      </c>
      <c r="R2362">
        <v>3.23</v>
      </c>
      <c r="S2362">
        <v>1.67</v>
      </c>
      <c r="T2362">
        <v>1.96</v>
      </c>
      <c r="U2362">
        <v>2.46</v>
      </c>
      <c r="V2362">
        <v>2.6850000000000001</v>
      </c>
      <c r="W2362">
        <v>0.48099999999999998</v>
      </c>
      <c r="X2362">
        <v>1.506</v>
      </c>
      <c r="Y2362">
        <v>2.9319999999999999</v>
      </c>
      <c r="Z2362">
        <v>4.0709999999999997</v>
      </c>
      <c r="AA2362">
        <v>3.5640000000000001</v>
      </c>
      <c r="AB2362">
        <v>0.30480000000000002</v>
      </c>
      <c r="AC2362">
        <v>3.2126000000000001</v>
      </c>
      <c r="AD2362">
        <v>0.70789999999999997</v>
      </c>
      <c r="AE2362">
        <v>1.9831000000000001</v>
      </c>
      <c r="AG2362">
        <v>238.28</v>
      </c>
      <c r="AH2362">
        <v>361.52</v>
      </c>
      <c r="AI2362">
        <v>3539.1019999999999</v>
      </c>
      <c r="AJ2362">
        <v>378.58100000000002</v>
      </c>
      <c r="AK2362">
        <v>497.14600000000002</v>
      </c>
      <c r="AL2362">
        <v>583.47</v>
      </c>
      <c r="AM2362">
        <v>1114.8599999999999</v>
      </c>
      <c r="AN2362">
        <v>226.14</v>
      </c>
      <c r="AO2362">
        <v>1188.5999999999999</v>
      </c>
    </row>
    <row r="2363" spans="4:41" x14ac:dyDescent="0.3">
      <c r="D2363" s="1">
        <v>40319</v>
      </c>
      <c r="E2363">
        <v>1.2569999999999999</v>
      </c>
      <c r="F2363">
        <v>1.1503000000000001</v>
      </c>
      <c r="G2363">
        <v>1.446</v>
      </c>
      <c r="H2363">
        <v>6.8</v>
      </c>
      <c r="I2363">
        <v>2.2000000000000002</v>
      </c>
      <c r="J2363">
        <v>1.6</v>
      </c>
      <c r="K2363">
        <v>2.5</v>
      </c>
      <c r="L2363">
        <v>178.9</v>
      </c>
      <c r="M2363">
        <v>46.174199999999999</v>
      </c>
      <c r="N2363">
        <v>40.1</v>
      </c>
      <c r="O2363">
        <v>70.040000000000006</v>
      </c>
      <c r="P2363">
        <v>1.2569999999999999</v>
      </c>
      <c r="Q2363">
        <v>3.9340000000000002</v>
      </c>
      <c r="R2363">
        <v>3.25</v>
      </c>
      <c r="S2363">
        <v>1.58</v>
      </c>
      <c r="T2363">
        <v>1.95</v>
      </c>
      <c r="U2363">
        <v>2.52</v>
      </c>
      <c r="V2363">
        <v>2.6659999999999999</v>
      </c>
      <c r="W2363">
        <v>0.51200000000000001</v>
      </c>
      <c r="X2363">
        <v>1.5189999999999999</v>
      </c>
      <c r="Y2363">
        <v>2.919</v>
      </c>
      <c r="Z2363">
        <v>4.0519999999999996</v>
      </c>
      <c r="AA2363">
        <v>3.55</v>
      </c>
      <c r="AB2363">
        <v>0.32319999999999999</v>
      </c>
      <c r="AC2363">
        <v>3.2378999999999998</v>
      </c>
      <c r="AD2363">
        <v>0.76359999999999995</v>
      </c>
      <c r="AE2363">
        <v>2.0217999999999998</v>
      </c>
      <c r="AG2363">
        <v>237.11</v>
      </c>
      <c r="AH2363">
        <v>366.27</v>
      </c>
      <c r="AI2363">
        <v>3564.299</v>
      </c>
      <c r="AJ2363">
        <v>384.44</v>
      </c>
      <c r="AK2363">
        <v>513.73</v>
      </c>
      <c r="AL2363">
        <v>578.79</v>
      </c>
      <c r="AM2363">
        <v>1091.94</v>
      </c>
      <c r="AN2363">
        <v>226.81</v>
      </c>
      <c r="AO2363">
        <v>1176.0999999999999</v>
      </c>
    </row>
    <row r="2364" spans="4:41" x14ac:dyDescent="0.3">
      <c r="D2364" s="1">
        <v>40322</v>
      </c>
      <c r="E2364">
        <v>1.2372000000000001</v>
      </c>
      <c r="F2364">
        <v>1.1660999999999999</v>
      </c>
      <c r="G2364">
        <v>1.4424999999999999</v>
      </c>
      <c r="H2364">
        <v>6.8</v>
      </c>
      <c r="I2364">
        <v>2.2000000000000002</v>
      </c>
      <c r="J2364">
        <v>1.6</v>
      </c>
      <c r="K2364">
        <v>2.5</v>
      </c>
      <c r="L2364">
        <v>178.9</v>
      </c>
      <c r="M2364">
        <v>42.616799999999998</v>
      </c>
      <c r="N2364">
        <v>38.32</v>
      </c>
      <c r="O2364">
        <v>70.209999999999994</v>
      </c>
      <c r="P2364">
        <v>1.2589999999999999</v>
      </c>
      <c r="Q2364">
        <v>3.9089999999999998</v>
      </c>
      <c r="R2364">
        <v>3.23</v>
      </c>
      <c r="S2364">
        <v>1.58</v>
      </c>
      <c r="T2364">
        <v>1.89</v>
      </c>
      <c r="U2364">
        <v>2.4700000000000002</v>
      </c>
      <c r="V2364">
        <v>2.6549999999999998</v>
      </c>
      <c r="W2364">
        <v>0.51500000000000001</v>
      </c>
      <c r="X2364">
        <v>1.5109999999999999</v>
      </c>
      <c r="Y2364">
        <v>2.911</v>
      </c>
      <c r="Z2364">
        <v>4.0599999999999996</v>
      </c>
      <c r="AA2364">
        <v>3.5459999999999998</v>
      </c>
      <c r="AB2364">
        <v>0.32819999999999999</v>
      </c>
      <c r="AC2364">
        <v>3.1941999999999999</v>
      </c>
      <c r="AD2364">
        <v>0.72260000000000002</v>
      </c>
      <c r="AE2364">
        <v>1.9885999999999999</v>
      </c>
      <c r="AG2364">
        <v>238.02</v>
      </c>
      <c r="AH2364">
        <v>362.71</v>
      </c>
      <c r="AI2364">
        <v>3560.6080000000002</v>
      </c>
      <c r="AJ2364">
        <v>385.45100000000002</v>
      </c>
      <c r="AK2364">
        <v>517.15800000000002</v>
      </c>
      <c r="AL2364">
        <v>581.12</v>
      </c>
      <c r="AM2364">
        <v>1092.3399999999999</v>
      </c>
      <c r="AN2364">
        <v>226.55</v>
      </c>
      <c r="AO2364">
        <v>1194</v>
      </c>
    </row>
    <row r="2365" spans="4:41" x14ac:dyDescent="0.3">
      <c r="D2365" s="1">
        <v>40323</v>
      </c>
      <c r="E2365">
        <v>1.2344999999999999</v>
      </c>
      <c r="F2365">
        <v>1.1671</v>
      </c>
      <c r="G2365">
        <v>1.4409000000000001</v>
      </c>
      <c r="H2365">
        <v>6.8</v>
      </c>
      <c r="I2365">
        <v>2.2000000000000002</v>
      </c>
      <c r="J2365">
        <v>1.6</v>
      </c>
      <c r="K2365">
        <v>2.5</v>
      </c>
      <c r="L2365">
        <v>178.9</v>
      </c>
      <c r="M2365">
        <v>45.180100000000003</v>
      </c>
      <c r="N2365">
        <v>34.61</v>
      </c>
      <c r="O2365">
        <v>68.75</v>
      </c>
      <c r="P2365">
        <v>1.262</v>
      </c>
      <c r="Q2365">
        <v>3.9580000000000002</v>
      </c>
      <c r="R2365">
        <v>3.26</v>
      </c>
      <c r="S2365">
        <v>1.59</v>
      </c>
      <c r="T2365">
        <v>1.96</v>
      </c>
      <c r="U2365">
        <v>2.5299999999999998</v>
      </c>
      <c r="V2365">
        <v>2.5779999999999998</v>
      </c>
      <c r="W2365">
        <v>0.47199999999999998</v>
      </c>
      <c r="X2365">
        <v>1.425</v>
      </c>
      <c r="Y2365">
        <v>2.85</v>
      </c>
      <c r="Z2365">
        <v>4.1349999999999998</v>
      </c>
      <c r="AA2365">
        <v>3.4689999999999999</v>
      </c>
      <c r="AB2365">
        <v>0.31909999999999999</v>
      </c>
      <c r="AC2365">
        <v>3.1577999999999999</v>
      </c>
      <c r="AD2365">
        <v>0.75480000000000003</v>
      </c>
      <c r="AE2365">
        <v>1.9718</v>
      </c>
      <c r="AG2365">
        <v>232.11</v>
      </c>
      <c r="AH2365">
        <v>349.86</v>
      </c>
      <c r="AI2365">
        <v>3453.16</v>
      </c>
      <c r="AJ2365">
        <v>360.87299999999999</v>
      </c>
      <c r="AK2365">
        <v>502.18</v>
      </c>
      <c r="AL2365">
        <v>556.02</v>
      </c>
      <c r="AM2365">
        <v>1067.29</v>
      </c>
      <c r="AN2365">
        <v>227.49</v>
      </c>
      <c r="AO2365">
        <v>1198</v>
      </c>
    </row>
    <row r="2366" spans="4:41" x14ac:dyDescent="0.3">
      <c r="D2366" s="1">
        <v>40324</v>
      </c>
      <c r="E2366">
        <v>1.2178</v>
      </c>
      <c r="F2366">
        <v>1.1818</v>
      </c>
      <c r="G2366">
        <v>1.4387000000000001</v>
      </c>
      <c r="H2366">
        <v>6.8</v>
      </c>
      <c r="I2366">
        <v>2.2000000000000002</v>
      </c>
      <c r="J2366">
        <v>1.6</v>
      </c>
      <c r="K2366">
        <v>2.5</v>
      </c>
      <c r="L2366">
        <v>178.9</v>
      </c>
      <c r="M2366">
        <v>40.006799999999998</v>
      </c>
      <c r="N2366">
        <v>35.020000000000003</v>
      </c>
      <c r="O2366">
        <v>71.510000000000005</v>
      </c>
      <c r="P2366">
        <v>1.258</v>
      </c>
      <c r="Q2366">
        <v>4.0190000000000001</v>
      </c>
      <c r="R2366">
        <v>3.26</v>
      </c>
      <c r="S2366">
        <v>1.63</v>
      </c>
      <c r="T2366">
        <v>2</v>
      </c>
      <c r="U2366">
        <v>2.54</v>
      </c>
      <c r="V2366">
        <v>2.645</v>
      </c>
      <c r="W2366">
        <v>0.5</v>
      </c>
      <c r="X2366">
        <v>1.508</v>
      </c>
      <c r="Y2366">
        <v>2.9169999999999998</v>
      </c>
      <c r="Z2366">
        <v>4.1970000000000001</v>
      </c>
      <c r="AA2366">
        <v>3.5569999999999999</v>
      </c>
      <c r="AB2366">
        <v>0.33129999999999998</v>
      </c>
      <c r="AC2366">
        <v>3.1886000000000001</v>
      </c>
      <c r="AD2366">
        <v>0.81320000000000003</v>
      </c>
      <c r="AE2366">
        <v>2.0177999999999998</v>
      </c>
      <c r="AG2366">
        <v>237.74</v>
      </c>
      <c r="AH2366">
        <v>357.72</v>
      </c>
      <c r="AI2366">
        <v>3542.1480000000001</v>
      </c>
      <c r="AJ2366">
        <v>384.37099999999998</v>
      </c>
      <c r="AK2366">
        <v>521.29499999999996</v>
      </c>
      <c r="AL2366">
        <v>567.73</v>
      </c>
      <c r="AM2366">
        <v>1066.26</v>
      </c>
      <c r="AN2366">
        <v>226.52</v>
      </c>
      <c r="AO2366">
        <v>1213.4000000000001</v>
      </c>
    </row>
    <row r="2367" spans="4:41" x14ac:dyDescent="0.3">
      <c r="D2367" s="1">
        <v>40325</v>
      </c>
      <c r="E2367">
        <v>1.2362</v>
      </c>
      <c r="F2367">
        <v>1.1796</v>
      </c>
      <c r="G2367">
        <v>1.4581999999999999</v>
      </c>
      <c r="H2367">
        <v>6.8</v>
      </c>
      <c r="I2367">
        <v>2.2000000000000002</v>
      </c>
      <c r="J2367">
        <v>1.6</v>
      </c>
      <c r="K2367">
        <v>2.5</v>
      </c>
      <c r="L2367">
        <v>178.9</v>
      </c>
      <c r="M2367">
        <v>34.914700000000003</v>
      </c>
      <c r="N2367">
        <v>29.68</v>
      </c>
      <c r="O2367">
        <v>74.55</v>
      </c>
      <c r="P2367">
        <v>1.2569999999999999</v>
      </c>
      <c r="Q2367">
        <v>4.0990000000000002</v>
      </c>
      <c r="R2367">
        <v>3.26</v>
      </c>
      <c r="S2367">
        <v>1.61</v>
      </c>
      <c r="T2367">
        <v>1.98</v>
      </c>
      <c r="U2367">
        <v>2.5299999999999998</v>
      </c>
      <c r="V2367">
        <v>2.7040000000000002</v>
      </c>
      <c r="W2367">
        <v>0.53900000000000003</v>
      </c>
      <c r="X2367">
        <v>1.5760000000000001</v>
      </c>
      <c r="Y2367">
        <v>2.9620000000000002</v>
      </c>
      <c r="Z2367">
        <v>4.2279999999999998</v>
      </c>
      <c r="AA2367">
        <v>3.613</v>
      </c>
      <c r="AB2367">
        <v>0.33639999999999998</v>
      </c>
      <c r="AC2367">
        <v>3.3605</v>
      </c>
      <c r="AD2367">
        <v>0.87649999999999995</v>
      </c>
      <c r="AE2367">
        <v>2.1913999999999998</v>
      </c>
      <c r="AG2367">
        <v>244.79</v>
      </c>
      <c r="AH2367">
        <v>369.84</v>
      </c>
      <c r="AI2367">
        <v>3665.4589999999998</v>
      </c>
      <c r="AJ2367">
        <v>397.31599999999997</v>
      </c>
      <c r="AK2367">
        <v>538.255</v>
      </c>
      <c r="AL2367">
        <v>580.42999999999995</v>
      </c>
      <c r="AM2367">
        <v>1079.83</v>
      </c>
      <c r="AN2367">
        <v>224.95</v>
      </c>
      <c r="AO2367">
        <v>1211.9000000000001</v>
      </c>
    </row>
    <row r="2368" spans="4:41" x14ac:dyDescent="0.3">
      <c r="D2368" s="1">
        <v>40326</v>
      </c>
      <c r="E2368">
        <v>1.2273000000000001</v>
      </c>
      <c r="F2368">
        <v>1.1775</v>
      </c>
      <c r="G2368">
        <v>1.4458</v>
      </c>
      <c r="H2368">
        <v>6.8</v>
      </c>
      <c r="I2368">
        <v>2.2000000000000002</v>
      </c>
      <c r="J2368">
        <v>1.6</v>
      </c>
      <c r="K2368">
        <v>2.5</v>
      </c>
      <c r="L2368">
        <v>178.9</v>
      </c>
      <c r="M2368">
        <v>33.875700000000002</v>
      </c>
      <c r="N2368">
        <v>32.07</v>
      </c>
      <c r="O2368">
        <v>73.97</v>
      </c>
      <c r="P2368">
        <v>1.258</v>
      </c>
      <c r="Q2368">
        <v>4.1349999999999998</v>
      </c>
      <c r="R2368">
        <v>3.26</v>
      </c>
      <c r="S2368">
        <v>1.61</v>
      </c>
      <c r="T2368">
        <v>2</v>
      </c>
      <c r="U2368">
        <v>2.5299999999999998</v>
      </c>
      <c r="V2368">
        <v>2.6819999999999999</v>
      </c>
      <c r="W2368">
        <v>0.51900000000000002</v>
      </c>
      <c r="X2368">
        <v>1.5720000000000001</v>
      </c>
      <c r="Y2368">
        <v>2.9409999999999998</v>
      </c>
      <c r="Z2368">
        <v>4.2119999999999997</v>
      </c>
      <c r="AA2368">
        <v>3.581</v>
      </c>
      <c r="AB2368">
        <v>0.315</v>
      </c>
      <c r="AC2368">
        <v>3.2921999999999998</v>
      </c>
      <c r="AD2368">
        <v>0.76580000000000004</v>
      </c>
      <c r="AE2368">
        <v>2.0918999999999999</v>
      </c>
      <c r="AG2368">
        <v>244.01</v>
      </c>
      <c r="AH2368">
        <v>370.72</v>
      </c>
      <c r="AI2368">
        <v>3656.6129999999998</v>
      </c>
      <c r="AJ2368">
        <v>399.97699999999998</v>
      </c>
      <c r="AK2368">
        <v>538.46</v>
      </c>
      <c r="AL2368">
        <v>593.66</v>
      </c>
      <c r="AM2368">
        <v>1090.54</v>
      </c>
      <c r="AN2368">
        <v>225.65</v>
      </c>
      <c r="AO2368">
        <v>1212.2</v>
      </c>
    </row>
    <row r="2369" spans="4:41" x14ac:dyDescent="0.3">
      <c r="D2369" s="1">
        <v>40330</v>
      </c>
      <c r="E2369">
        <v>1.2229000000000001</v>
      </c>
      <c r="F2369">
        <v>1.1979</v>
      </c>
      <c r="G2369">
        <v>1.4651000000000001</v>
      </c>
      <c r="H2369">
        <v>7.1</v>
      </c>
      <c r="I2369">
        <v>2</v>
      </c>
      <c r="J2369">
        <v>1.7</v>
      </c>
      <c r="K2369">
        <v>2.9</v>
      </c>
      <c r="L2369">
        <v>178.9</v>
      </c>
      <c r="M2369">
        <v>35.270000000000003</v>
      </c>
      <c r="N2369">
        <v>35.54</v>
      </c>
      <c r="O2369">
        <v>72.58</v>
      </c>
      <c r="P2369">
        <v>1.262</v>
      </c>
      <c r="Q2369">
        <v>4.173</v>
      </c>
      <c r="R2369">
        <v>3.28</v>
      </c>
      <c r="S2369">
        <v>1.83</v>
      </c>
      <c r="T2369">
        <v>2.15</v>
      </c>
      <c r="U2369">
        <v>2.6</v>
      </c>
      <c r="V2369">
        <v>2.6749999999999998</v>
      </c>
      <c r="W2369">
        <v>0.499</v>
      </c>
      <c r="X2369">
        <v>1.5569999999999999</v>
      </c>
      <c r="Y2369">
        <v>2.9620000000000002</v>
      </c>
      <c r="Z2369">
        <v>4.327</v>
      </c>
      <c r="AA2369">
        <v>3.5750000000000002</v>
      </c>
      <c r="AB2369">
        <v>0.313</v>
      </c>
      <c r="AC2369">
        <v>3.2591000000000001</v>
      </c>
      <c r="AD2369">
        <v>0.76580000000000004</v>
      </c>
      <c r="AE2369">
        <v>2.0554999999999999</v>
      </c>
      <c r="AG2369">
        <v>245.34</v>
      </c>
      <c r="AH2369">
        <v>371.5</v>
      </c>
      <c r="AI2369">
        <v>3699.6790000000001</v>
      </c>
      <c r="AJ2369">
        <v>397.91699999999997</v>
      </c>
      <c r="AK2369">
        <v>538.79600000000005</v>
      </c>
      <c r="AL2369">
        <v>584.29</v>
      </c>
      <c r="AM2369">
        <v>1092.42</v>
      </c>
      <c r="AN2369">
        <v>225.69</v>
      </c>
      <c r="AO2369">
        <v>1224.8</v>
      </c>
    </row>
    <row r="2370" spans="4:41" x14ac:dyDescent="0.3">
      <c r="D2370" s="1">
        <v>40331</v>
      </c>
      <c r="E2370">
        <v>1.2249000000000001</v>
      </c>
      <c r="F2370">
        <v>1.1961999999999999</v>
      </c>
      <c r="G2370">
        <v>1.4652000000000001</v>
      </c>
      <c r="H2370">
        <v>7.1</v>
      </c>
      <c r="I2370">
        <v>2</v>
      </c>
      <c r="J2370">
        <v>1.7</v>
      </c>
      <c r="K2370">
        <v>2.9</v>
      </c>
      <c r="L2370">
        <v>178.9</v>
      </c>
      <c r="M2370">
        <v>35.425800000000002</v>
      </c>
      <c r="N2370">
        <v>30.17</v>
      </c>
      <c r="O2370">
        <v>72.86</v>
      </c>
      <c r="P2370">
        <v>1.266</v>
      </c>
      <c r="Q2370">
        <v>4.2519999999999998</v>
      </c>
      <c r="R2370">
        <v>3.3</v>
      </c>
      <c r="S2370">
        <v>1.82</v>
      </c>
      <c r="T2370">
        <v>2.17</v>
      </c>
      <c r="U2370">
        <v>2.62</v>
      </c>
      <c r="V2370">
        <v>2.6549999999999998</v>
      </c>
      <c r="W2370">
        <v>0.5</v>
      </c>
      <c r="X2370">
        <v>1.552</v>
      </c>
      <c r="Y2370">
        <v>2.976</v>
      </c>
      <c r="Z2370">
        <v>4.4219999999999997</v>
      </c>
      <c r="AA2370">
        <v>3.5470000000000002</v>
      </c>
      <c r="AB2370">
        <v>0.318</v>
      </c>
      <c r="AC2370">
        <v>3.34</v>
      </c>
      <c r="AD2370">
        <v>0.80549999999999999</v>
      </c>
      <c r="AE2370">
        <v>2.1316000000000002</v>
      </c>
      <c r="AG2370">
        <v>245.4</v>
      </c>
      <c r="AH2370">
        <v>369.36</v>
      </c>
      <c r="AI2370">
        <v>3669.1729999999998</v>
      </c>
      <c r="AJ2370">
        <v>401.447</v>
      </c>
      <c r="AK2370">
        <v>543.83600000000001</v>
      </c>
      <c r="AL2370">
        <v>582.65</v>
      </c>
      <c r="AM2370">
        <v>1080.02</v>
      </c>
      <c r="AN2370">
        <v>225.04</v>
      </c>
      <c r="AO2370">
        <v>1220.5999999999999</v>
      </c>
    </row>
    <row r="2371" spans="4:41" x14ac:dyDescent="0.3">
      <c r="D2371" s="1">
        <v>40332</v>
      </c>
      <c r="E2371">
        <v>1.2162999999999999</v>
      </c>
      <c r="F2371">
        <v>1.2013</v>
      </c>
      <c r="G2371">
        <v>1.4614</v>
      </c>
      <c r="H2371">
        <v>7.1</v>
      </c>
      <c r="I2371">
        <v>2</v>
      </c>
      <c r="J2371">
        <v>1.7</v>
      </c>
      <c r="K2371">
        <v>2.9</v>
      </c>
      <c r="L2371">
        <v>178.9</v>
      </c>
      <c r="M2371">
        <v>33.335900000000002</v>
      </c>
      <c r="N2371">
        <v>29.46</v>
      </c>
      <c r="O2371">
        <v>74.61</v>
      </c>
      <c r="P2371">
        <v>1.268</v>
      </c>
      <c r="Q2371">
        <v>4.2910000000000004</v>
      </c>
      <c r="R2371">
        <v>3.28</v>
      </c>
      <c r="S2371">
        <v>1.81</v>
      </c>
      <c r="T2371">
        <v>2.16</v>
      </c>
      <c r="U2371">
        <v>2.61</v>
      </c>
      <c r="V2371">
        <v>2.6760000000000002</v>
      </c>
      <c r="W2371">
        <v>0.501</v>
      </c>
      <c r="X2371">
        <v>1.556</v>
      </c>
      <c r="Y2371">
        <v>3.0270000000000001</v>
      </c>
      <c r="Z2371">
        <v>4.5179999999999998</v>
      </c>
      <c r="AA2371">
        <v>3.5840000000000001</v>
      </c>
      <c r="AB2371">
        <v>0.36599999999999999</v>
      </c>
      <c r="AC2371">
        <v>3.3639000000000001</v>
      </c>
      <c r="AD2371">
        <v>0.8135</v>
      </c>
      <c r="AE2371">
        <v>2.1482000000000001</v>
      </c>
      <c r="AG2371">
        <v>248.91</v>
      </c>
      <c r="AH2371">
        <v>374.73</v>
      </c>
      <c r="AI2371">
        <v>3725.1109999999999</v>
      </c>
      <c r="AJ2371">
        <v>404.21499999999997</v>
      </c>
      <c r="AK2371">
        <v>547.64300000000003</v>
      </c>
      <c r="AL2371">
        <v>598.47</v>
      </c>
      <c r="AM2371">
        <v>1105.5899999999999</v>
      </c>
      <c r="AN2371">
        <v>224.63</v>
      </c>
      <c r="AO2371">
        <v>1208.3</v>
      </c>
    </row>
    <row r="2372" spans="4:41" x14ac:dyDescent="0.3">
      <c r="D2372" s="1">
        <v>40333</v>
      </c>
      <c r="E2372">
        <v>1.1967000000000001</v>
      </c>
      <c r="F2372">
        <v>1.2078</v>
      </c>
      <c r="G2372">
        <v>1.4454</v>
      </c>
      <c r="H2372">
        <v>7.1</v>
      </c>
      <c r="I2372">
        <v>2</v>
      </c>
      <c r="J2372">
        <v>1.7</v>
      </c>
      <c r="K2372">
        <v>2.9</v>
      </c>
      <c r="L2372">
        <v>178.9</v>
      </c>
      <c r="M2372">
        <v>37.691400000000002</v>
      </c>
      <c r="N2372">
        <v>35.479999999999997</v>
      </c>
      <c r="O2372">
        <v>71.510000000000005</v>
      </c>
      <c r="P2372">
        <v>1.268</v>
      </c>
      <c r="Q2372">
        <v>4.2539999999999996</v>
      </c>
      <c r="R2372">
        <v>3.27</v>
      </c>
      <c r="S2372">
        <v>1.81</v>
      </c>
      <c r="T2372">
        <v>2.13</v>
      </c>
      <c r="U2372">
        <v>2.59</v>
      </c>
      <c r="V2372">
        <v>2.5840000000000001</v>
      </c>
      <c r="W2372">
        <v>0.47599999999999998</v>
      </c>
      <c r="X2372">
        <v>1.448</v>
      </c>
      <c r="Y2372">
        <v>3.0110000000000001</v>
      </c>
      <c r="Z2372">
        <v>4.5279999999999996</v>
      </c>
      <c r="AA2372">
        <v>3.5129999999999999</v>
      </c>
      <c r="AB2372">
        <v>0.31909999999999999</v>
      </c>
      <c r="AC2372">
        <v>3.2023000000000001</v>
      </c>
      <c r="AD2372">
        <v>0.72609999999999997</v>
      </c>
      <c r="AE2372">
        <v>1.9825999999999999</v>
      </c>
      <c r="AG2372">
        <v>244.53</v>
      </c>
      <c r="AH2372">
        <v>363.06</v>
      </c>
      <c r="AI2372">
        <v>3648.558</v>
      </c>
      <c r="AJ2372">
        <v>390.92700000000002</v>
      </c>
      <c r="AK2372">
        <v>533.89499999999998</v>
      </c>
      <c r="AL2372">
        <v>598.07000000000005</v>
      </c>
      <c r="AM2372">
        <v>1104.99</v>
      </c>
      <c r="AN2372">
        <v>227.28</v>
      </c>
      <c r="AO2372">
        <v>1216.2</v>
      </c>
    </row>
    <row r="2373" spans="4:41" x14ac:dyDescent="0.3">
      <c r="D2373" s="1">
        <v>40336</v>
      </c>
      <c r="E2373">
        <v>1.1922999999999999</v>
      </c>
      <c r="F2373">
        <v>1.2133</v>
      </c>
      <c r="G2373">
        <v>1.4468000000000001</v>
      </c>
      <c r="H2373">
        <v>7.1</v>
      </c>
      <c r="I2373">
        <v>2</v>
      </c>
      <c r="J2373">
        <v>1.7</v>
      </c>
      <c r="K2373">
        <v>2.9</v>
      </c>
      <c r="L2373">
        <v>178.9</v>
      </c>
      <c r="M2373">
        <v>40.822099999999999</v>
      </c>
      <c r="N2373">
        <v>36.57</v>
      </c>
      <c r="O2373">
        <v>71.44</v>
      </c>
      <c r="P2373">
        <v>1.268</v>
      </c>
      <c r="Q2373">
        <v>4.3310000000000004</v>
      </c>
      <c r="R2373">
        <v>3.27</v>
      </c>
      <c r="S2373">
        <v>1.81</v>
      </c>
      <c r="T2373">
        <v>2.14</v>
      </c>
      <c r="U2373">
        <v>2.6</v>
      </c>
      <c r="V2373">
        <v>2.5630000000000002</v>
      </c>
      <c r="W2373">
        <v>0.48299999999999998</v>
      </c>
      <c r="X2373">
        <v>1.446</v>
      </c>
      <c r="Y2373">
        <v>3.052</v>
      </c>
      <c r="Z2373">
        <v>4.601</v>
      </c>
      <c r="AA2373">
        <v>3.4940000000000002</v>
      </c>
      <c r="AB2373">
        <v>0.32319999999999999</v>
      </c>
      <c r="AC2373">
        <v>3.1421999999999999</v>
      </c>
      <c r="AD2373">
        <v>0.71009999999999995</v>
      </c>
      <c r="AE2373">
        <v>1.9298</v>
      </c>
      <c r="AG2373">
        <v>242.71</v>
      </c>
      <c r="AH2373">
        <v>357.21</v>
      </c>
      <c r="AI2373">
        <v>3592.663</v>
      </c>
      <c r="AJ2373">
        <v>383.30399999999997</v>
      </c>
      <c r="AK2373">
        <v>522.58900000000006</v>
      </c>
      <c r="AL2373">
        <v>579.88</v>
      </c>
      <c r="AM2373">
        <v>1066.92</v>
      </c>
      <c r="AN2373">
        <v>227.52</v>
      </c>
      <c r="AO2373">
        <v>1239.3</v>
      </c>
    </row>
    <row r="2374" spans="4:41" x14ac:dyDescent="0.3">
      <c r="D2374" s="1">
        <v>40337</v>
      </c>
      <c r="E2374">
        <v>1.1973</v>
      </c>
      <c r="F2374">
        <v>1.2085999999999999</v>
      </c>
      <c r="G2374">
        <v>1.4468000000000001</v>
      </c>
      <c r="H2374">
        <v>7.1</v>
      </c>
      <c r="I2374">
        <v>2</v>
      </c>
      <c r="J2374">
        <v>1.7</v>
      </c>
      <c r="K2374">
        <v>2.9</v>
      </c>
      <c r="L2374">
        <v>178.9</v>
      </c>
      <c r="M2374">
        <v>41.616300000000003</v>
      </c>
      <c r="N2374">
        <v>33.700000000000003</v>
      </c>
      <c r="O2374">
        <v>71.989999999999995</v>
      </c>
      <c r="P2374">
        <v>1.268</v>
      </c>
      <c r="Q2374">
        <v>4.2930000000000001</v>
      </c>
      <c r="R2374">
        <v>3.26</v>
      </c>
      <c r="S2374">
        <v>1.83</v>
      </c>
      <c r="T2374">
        <v>2.15</v>
      </c>
      <c r="U2374">
        <v>2.59</v>
      </c>
      <c r="V2374">
        <v>2.512</v>
      </c>
      <c r="W2374">
        <v>0.45500000000000002</v>
      </c>
      <c r="X2374">
        <v>1.4</v>
      </c>
      <c r="Y2374">
        <v>3.0680000000000001</v>
      </c>
      <c r="Z2374">
        <v>4.5940000000000003</v>
      </c>
      <c r="AA2374">
        <v>3.4689999999999999</v>
      </c>
      <c r="AB2374">
        <v>0.31909999999999999</v>
      </c>
      <c r="AC2374">
        <v>3.1857000000000002</v>
      </c>
      <c r="AD2374">
        <v>0.74199999999999999</v>
      </c>
      <c r="AE2374">
        <v>1.9792000000000001</v>
      </c>
      <c r="AG2374">
        <v>240.06</v>
      </c>
      <c r="AH2374">
        <v>353.84</v>
      </c>
      <c r="AI2374">
        <v>3532.2730000000001</v>
      </c>
      <c r="AJ2374">
        <v>378.86399999999998</v>
      </c>
      <c r="AK2374">
        <v>526.85199999999998</v>
      </c>
      <c r="AL2374">
        <v>580.83000000000004</v>
      </c>
      <c r="AM2374">
        <v>1065.83</v>
      </c>
      <c r="AN2374">
        <v>227.84</v>
      </c>
      <c r="AO2374">
        <v>1244</v>
      </c>
    </row>
    <row r="2375" spans="4:41" x14ac:dyDescent="0.3">
      <c r="D2375" s="1">
        <v>40338</v>
      </c>
      <c r="E2375">
        <v>1.1979</v>
      </c>
      <c r="F2375">
        <v>1.2126999999999999</v>
      </c>
      <c r="G2375">
        <v>1.4528000000000001</v>
      </c>
      <c r="H2375">
        <v>7.1</v>
      </c>
      <c r="I2375">
        <v>2</v>
      </c>
      <c r="J2375">
        <v>1.7</v>
      </c>
      <c r="K2375">
        <v>2.9</v>
      </c>
      <c r="L2375">
        <v>178.9</v>
      </c>
      <c r="M2375">
        <v>36.319800000000001</v>
      </c>
      <c r="N2375">
        <v>33.729999999999997</v>
      </c>
      <c r="O2375">
        <v>74.38</v>
      </c>
      <c r="P2375">
        <v>1.2689999999999999</v>
      </c>
      <c r="Q2375">
        <v>4.1390000000000002</v>
      </c>
      <c r="R2375">
        <v>3.28</v>
      </c>
      <c r="S2375">
        <v>1.84</v>
      </c>
      <c r="T2375">
        <v>2.1800000000000002</v>
      </c>
      <c r="U2375">
        <v>2.62</v>
      </c>
      <c r="V2375">
        <v>2.5670000000000002</v>
      </c>
      <c r="W2375">
        <v>0.48399999999999999</v>
      </c>
      <c r="X2375">
        <v>1.4430000000000001</v>
      </c>
      <c r="Y2375">
        <v>3.0569999999999999</v>
      </c>
      <c r="Z2375">
        <v>4.5709999999999997</v>
      </c>
      <c r="AA2375">
        <v>3.528</v>
      </c>
      <c r="AB2375">
        <v>0.30790000000000001</v>
      </c>
      <c r="AC2375">
        <v>3.1728999999999998</v>
      </c>
      <c r="AD2375">
        <v>0.71799999999999997</v>
      </c>
      <c r="AE2375">
        <v>1.9692000000000001</v>
      </c>
      <c r="AG2375">
        <v>244.6</v>
      </c>
      <c r="AH2375">
        <v>363.89</v>
      </c>
      <c r="AI2375">
        <v>3628.3220000000001</v>
      </c>
      <c r="AJ2375">
        <v>385.08600000000001</v>
      </c>
      <c r="AK2375">
        <v>534.34400000000005</v>
      </c>
      <c r="AL2375">
        <v>578.87</v>
      </c>
      <c r="AM2375">
        <v>1055.94</v>
      </c>
      <c r="AN2375">
        <v>227.52</v>
      </c>
      <c r="AO2375">
        <v>1228.5</v>
      </c>
    </row>
    <row r="2376" spans="4:41" x14ac:dyDescent="0.3">
      <c r="D2376" s="1">
        <v>40339</v>
      </c>
      <c r="E2376">
        <v>1.2123999999999999</v>
      </c>
      <c r="F2376">
        <v>1.2137</v>
      </c>
      <c r="G2376">
        <v>1.4715</v>
      </c>
      <c r="H2376">
        <v>7.1</v>
      </c>
      <c r="I2376">
        <v>2</v>
      </c>
      <c r="J2376">
        <v>1.7</v>
      </c>
      <c r="K2376">
        <v>2.9</v>
      </c>
      <c r="L2376">
        <v>178.9</v>
      </c>
      <c r="M2376">
        <v>33.069899999999997</v>
      </c>
      <c r="N2376">
        <v>30.57</v>
      </c>
      <c r="O2376">
        <v>75.48</v>
      </c>
      <c r="P2376">
        <v>1.27</v>
      </c>
      <c r="Q2376">
        <v>4.0209999999999999</v>
      </c>
      <c r="R2376">
        <v>3.27</v>
      </c>
      <c r="S2376">
        <v>1.84</v>
      </c>
      <c r="T2376">
        <v>2.16</v>
      </c>
      <c r="U2376">
        <v>2.58</v>
      </c>
      <c r="V2376">
        <v>2.61</v>
      </c>
      <c r="W2376">
        <v>0.51200000000000001</v>
      </c>
      <c r="X2376">
        <v>1.4930000000000001</v>
      </c>
      <c r="Y2376">
        <v>3.0710000000000002</v>
      </c>
      <c r="Z2376">
        <v>4.4749999999999996</v>
      </c>
      <c r="AA2376">
        <v>3.56</v>
      </c>
      <c r="AB2376">
        <v>0.31909999999999999</v>
      </c>
      <c r="AC2376">
        <v>3.3193000000000001</v>
      </c>
      <c r="AD2376">
        <v>0.78200000000000003</v>
      </c>
      <c r="AE2376">
        <v>2.1116000000000001</v>
      </c>
      <c r="AG2376">
        <v>248.46</v>
      </c>
      <c r="AH2376">
        <v>371.16</v>
      </c>
      <c r="AI2376">
        <v>3679.46</v>
      </c>
      <c r="AJ2376">
        <v>392.71899999999999</v>
      </c>
      <c r="AK2376">
        <v>550.36900000000003</v>
      </c>
      <c r="AL2376">
        <v>582.4</v>
      </c>
      <c r="AM2376">
        <v>1063.92</v>
      </c>
      <c r="AN2376">
        <v>225.61</v>
      </c>
      <c r="AO2376">
        <v>1220.8</v>
      </c>
    </row>
    <row r="2377" spans="4:41" x14ac:dyDescent="0.3">
      <c r="D2377" s="1">
        <v>40340</v>
      </c>
      <c r="E2377">
        <v>1.2112000000000001</v>
      </c>
      <c r="F2377">
        <v>1.2015</v>
      </c>
      <c r="G2377">
        <v>1.4552</v>
      </c>
      <c r="H2377">
        <v>7.1</v>
      </c>
      <c r="I2377">
        <v>2</v>
      </c>
      <c r="J2377">
        <v>1.7</v>
      </c>
      <c r="K2377">
        <v>2.9</v>
      </c>
      <c r="L2377">
        <v>178.9</v>
      </c>
      <c r="M2377">
        <v>31.3614</v>
      </c>
      <c r="N2377">
        <v>28.79</v>
      </c>
      <c r="O2377">
        <v>73.78</v>
      </c>
      <c r="P2377">
        <v>1.2709999999999999</v>
      </c>
      <c r="Q2377">
        <v>4.0279999999999996</v>
      </c>
      <c r="R2377">
        <v>3.3</v>
      </c>
      <c r="S2377">
        <v>1.86</v>
      </c>
      <c r="T2377">
        <v>2.16</v>
      </c>
      <c r="U2377">
        <v>2.65</v>
      </c>
      <c r="V2377">
        <v>2.5659999999999998</v>
      </c>
      <c r="W2377">
        <v>0.46400000000000002</v>
      </c>
      <c r="X2377">
        <v>1.456</v>
      </c>
      <c r="Y2377">
        <v>3.0249999999999999</v>
      </c>
      <c r="Z2377">
        <v>4.4619999999999997</v>
      </c>
      <c r="AA2377">
        <v>3.4630000000000001</v>
      </c>
      <c r="AB2377">
        <v>0.28749999999999998</v>
      </c>
      <c r="AC2377">
        <v>3.2345999999999999</v>
      </c>
      <c r="AD2377">
        <v>0.72589999999999999</v>
      </c>
      <c r="AE2377">
        <v>2.0285000000000002</v>
      </c>
      <c r="AG2377">
        <v>249.46</v>
      </c>
      <c r="AH2377">
        <v>372.27</v>
      </c>
      <c r="AI2377">
        <v>3673.7910000000002</v>
      </c>
      <c r="AJ2377">
        <v>391.27699999999999</v>
      </c>
      <c r="AK2377">
        <v>556.81399999999996</v>
      </c>
      <c r="AL2377">
        <v>591.75</v>
      </c>
      <c r="AM2377">
        <v>1075.9000000000001</v>
      </c>
      <c r="AN2377">
        <v>227.14</v>
      </c>
      <c r="AO2377">
        <v>1228.9000000000001</v>
      </c>
    </row>
    <row r="2378" spans="4:41" x14ac:dyDescent="0.3">
      <c r="D2378" s="1">
        <v>40343</v>
      </c>
      <c r="E2378">
        <v>1.2221</v>
      </c>
      <c r="F2378">
        <v>1.2062999999999999</v>
      </c>
      <c r="G2378">
        <v>1.4742</v>
      </c>
      <c r="H2378">
        <v>7.1</v>
      </c>
      <c r="I2378">
        <v>2</v>
      </c>
      <c r="J2378">
        <v>1.7</v>
      </c>
      <c r="K2378">
        <v>2.9</v>
      </c>
      <c r="L2378">
        <v>178.9</v>
      </c>
      <c r="M2378">
        <v>29.638000000000002</v>
      </c>
      <c r="N2378">
        <v>28.58</v>
      </c>
      <c r="O2378">
        <v>75.12</v>
      </c>
      <c r="P2378">
        <v>1.2729999999999999</v>
      </c>
      <c r="Q2378">
        <v>4.08</v>
      </c>
      <c r="R2378">
        <v>3.3</v>
      </c>
      <c r="S2378">
        <v>1.86</v>
      </c>
      <c r="T2378">
        <v>2.16</v>
      </c>
      <c r="U2378">
        <v>2.65</v>
      </c>
      <c r="V2378">
        <v>2.6379999999999999</v>
      </c>
      <c r="W2378">
        <v>0.495</v>
      </c>
      <c r="X2378">
        <v>1.4970000000000001</v>
      </c>
      <c r="Y2378">
        <v>3.0939999999999999</v>
      </c>
      <c r="Z2378">
        <v>4.68</v>
      </c>
      <c r="AA2378">
        <v>3.5459999999999998</v>
      </c>
      <c r="AB2378">
        <v>0.28449999999999998</v>
      </c>
      <c r="AC2378">
        <v>3.2528999999999999</v>
      </c>
      <c r="AD2378">
        <v>0.7258</v>
      </c>
      <c r="AE2378">
        <v>2.0316999999999998</v>
      </c>
      <c r="AG2378">
        <v>252.54</v>
      </c>
      <c r="AH2378">
        <v>382.71</v>
      </c>
      <c r="AI2378">
        <v>3760.0790000000002</v>
      </c>
      <c r="AJ2378">
        <v>394.54700000000003</v>
      </c>
      <c r="AK2378">
        <v>557.53599999999994</v>
      </c>
      <c r="AL2378">
        <v>602.71</v>
      </c>
      <c r="AM2378">
        <v>1090.94</v>
      </c>
      <c r="AN2378">
        <v>226.26</v>
      </c>
      <c r="AO2378">
        <v>1223.3</v>
      </c>
    </row>
    <row r="2379" spans="4:41" x14ac:dyDescent="0.3">
      <c r="D2379" s="1">
        <v>40344</v>
      </c>
      <c r="E2379">
        <v>1.2332000000000001</v>
      </c>
      <c r="F2379">
        <v>1.2004999999999999</v>
      </c>
      <c r="G2379">
        <v>1.4803999999999999</v>
      </c>
      <c r="H2379">
        <v>7.1</v>
      </c>
      <c r="I2379">
        <v>2</v>
      </c>
      <c r="J2379">
        <v>1.7</v>
      </c>
      <c r="K2379">
        <v>2.9</v>
      </c>
      <c r="L2379">
        <v>178.9</v>
      </c>
      <c r="M2379">
        <v>28.277100000000001</v>
      </c>
      <c r="N2379">
        <v>25.87</v>
      </c>
      <c r="O2379">
        <v>76.94</v>
      </c>
      <c r="P2379">
        <v>1.276</v>
      </c>
      <c r="Q2379">
        <v>4.0410000000000004</v>
      </c>
      <c r="R2379">
        <v>3.3</v>
      </c>
      <c r="S2379">
        <v>1.86</v>
      </c>
      <c r="T2379">
        <v>2.16</v>
      </c>
      <c r="U2379">
        <v>2.65</v>
      </c>
      <c r="V2379">
        <v>2.6739999999999999</v>
      </c>
      <c r="W2379">
        <v>0.50900000000000001</v>
      </c>
      <c r="X2379">
        <v>1.52</v>
      </c>
      <c r="Y2379">
        <v>3.11</v>
      </c>
      <c r="Z2379">
        <v>4.7380000000000004</v>
      </c>
      <c r="AA2379">
        <v>3.5529999999999999</v>
      </c>
      <c r="AB2379">
        <v>0.28239999999999998</v>
      </c>
      <c r="AC2379">
        <v>3.3025000000000002</v>
      </c>
      <c r="AD2379">
        <v>0.75</v>
      </c>
      <c r="AE2379">
        <v>2.0749</v>
      </c>
      <c r="AG2379">
        <v>254.28</v>
      </c>
      <c r="AH2379">
        <v>386.34</v>
      </c>
      <c r="AI2379">
        <v>3777.81</v>
      </c>
      <c r="AJ2379">
        <v>405.291</v>
      </c>
      <c r="AK2379">
        <v>566.46600000000001</v>
      </c>
      <c r="AL2379">
        <v>603.45000000000005</v>
      </c>
      <c r="AM2379">
        <v>1091.29</v>
      </c>
      <c r="AN2379">
        <v>225.7</v>
      </c>
      <c r="AO2379">
        <v>1233.2</v>
      </c>
    </row>
    <row r="2380" spans="4:41" x14ac:dyDescent="0.3">
      <c r="D2380" s="1">
        <v>40345</v>
      </c>
      <c r="E2380">
        <v>1.2311000000000001</v>
      </c>
      <c r="F2380">
        <v>1.1966000000000001</v>
      </c>
      <c r="G2380">
        <v>1.4731000000000001</v>
      </c>
      <c r="H2380">
        <v>7.1</v>
      </c>
      <c r="I2380">
        <v>2</v>
      </c>
      <c r="J2380">
        <v>1.7</v>
      </c>
      <c r="K2380">
        <v>2.9</v>
      </c>
      <c r="L2380">
        <v>178.9</v>
      </c>
      <c r="M2380">
        <v>28.996500000000001</v>
      </c>
      <c r="N2380">
        <v>25.92</v>
      </c>
      <c r="O2380">
        <v>77.67</v>
      </c>
      <c r="P2380">
        <v>1.278</v>
      </c>
      <c r="Q2380">
        <v>4.0510000000000002</v>
      </c>
      <c r="R2380">
        <v>3.3</v>
      </c>
      <c r="S2380">
        <v>1.86</v>
      </c>
      <c r="T2380">
        <v>2.16</v>
      </c>
      <c r="U2380">
        <v>2.65</v>
      </c>
      <c r="V2380">
        <v>2.6709999999999998</v>
      </c>
      <c r="W2380">
        <v>0.497</v>
      </c>
      <c r="X2380">
        <v>1.5069999999999999</v>
      </c>
      <c r="Y2380">
        <v>3.1160000000000001</v>
      </c>
      <c r="Z2380">
        <v>4.8819999999999997</v>
      </c>
      <c r="AA2380">
        <v>3.536</v>
      </c>
      <c r="AB2380">
        <v>0.26819999999999999</v>
      </c>
      <c r="AC2380">
        <v>3.2601</v>
      </c>
      <c r="AD2380">
        <v>0.7258</v>
      </c>
      <c r="AE2380">
        <v>2.0449000000000002</v>
      </c>
      <c r="AG2380">
        <v>254.47</v>
      </c>
      <c r="AH2380">
        <v>386.94</v>
      </c>
      <c r="AI2380">
        <v>3798.8609999999999</v>
      </c>
      <c r="AJ2380">
        <v>405.315</v>
      </c>
      <c r="AK2380">
        <v>570.36599999999999</v>
      </c>
      <c r="AL2380">
        <v>607.79999999999995</v>
      </c>
      <c r="AM2380">
        <v>1108.1099999999999</v>
      </c>
      <c r="AN2380">
        <v>226.02</v>
      </c>
      <c r="AO2380">
        <v>1229.3</v>
      </c>
    </row>
    <row r="2381" spans="4:41" x14ac:dyDescent="0.3">
      <c r="D2381" s="1">
        <v>40346</v>
      </c>
      <c r="E2381">
        <v>1.2388999999999999</v>
      </c>
      <c r="F2381">
        <v>1.1968000000000001</v>
      </c>
      <c r="G2381">
        <v>1.4823999999999999</v>
      </c>
      <c r="H2381">
        <v>7.1</v>
      </c>
      <c r="I2381">
        <v>2</v>
      </c>
      <c r="J2381">
        <v>1.7</v>
      </c>
      <c r="K2381">
        <v>2.9</v>
      </c>
      <c r="L2381">
        <v>178.9</v>
      </c>
      <c r="M2381">
        <v>29.176300000000001</v>
      </c>
      <c r="N2381">
        <v>25.05</v>
      </c>
      <c r="O2381">
        <v>76.790000000000006</v>
      </c>
      <c r="P2381">
        <v>1.2809999999999999</v>
      </c>
      <c r="Q2381">
        <v>4.024</v>
      </c>
      <c r="R2381">
        <v>3.31</v>
      </c>
      <c r="S2381">
        <v>1.83</v>
      </c>
      <c r="T2381">
        <v>2.2000000000000002</v>
      </c>
      <c r="U2381">
        <v>2.64</v>
      </c>
      <c r="V2381">
        <v>2.6629999999999998</v>
      </c>
      <c r="W2381">
        <v>0.52</v>
      </c>
      <c r="X2381">
        <v>1.51</v>
      </c>
      <c r="Y2381">
        <v>3.093</v>
      </c>
      <c r="Z2381">
        <v>4.774</v>
      </c>
      <c r="AA2381">
        <v>3.4830000000000001</v>
      </c>
      <c r="AB2381">
        <v>0.25900000000000001</v>
      </c>
      <c r="AC2381">
        <v>3.1886999999999999</v>
      </c>
      <c r="AD2381">
        <v>0.70150000000000001</v>
      </c>
      <c r="AE2381">
        <v>1.9818</v>
      </c>
      <c r="AG2381">
        <v>254.88</v>
      </c>
      <c r="AH2381">
        <v>388.77</v>
      </c>
      <c r="AI2381">
        <v>3798.5419999999999</v>
      </c>
      <c r="AJ2381">
        <v>403.96199999999999</v>
      </c>
      <c r="AK2381">
        <v>570.18200000000002</v>
      </c>
      <c r="AL2381">
        <v>611.39</v>
      </c>
      <c r="AM2381">
        <v>1102.03</v>
      </c>
      <c r="AN2381">
        <v>227.26</v>
      </c>
      <c r="AO2381">
        <v>1247.5</v>
      </c>
    </row>
    <row r="2382" spans="4:41" x14ac:dyDescent="0.3">
      <c r="D2382" s="1">
        <v>40347</v>
      </c>
      <c r="E2382">
        <v>1.2387999999999999</v>
      </c>
      <c r="F2382">
        <v>1.1963999999999999</v>
      </c>
      <c r="G2382">
        <v>1.4823999999999999</v>
      </c>
      <c r="H2382">
        <v>7.1</v>
      </c>
      <c r="I2382">
        <v>2</v>
      </c>
      <c r="J2382">
        <v>1.7</v>
      </c>
      <c r="K2382">
        <v>2.9</v>
      </c>
      <c r="L2382">
        <v>178.9</v>
      </c>
      <c r="M2382">
        <v>26.9603</v>
      </c>
      <c r="N2382">
        <v>23.95</v>
      </c>
      <c r="O2382">
        <v>77.180000000000007</v>
      </c>
      <c r="P2382">
        <v>1.2849999999999999</v>
      </c>
      <c r="Q2382">
        <v>3.976</v>
      </c>
      <c r="R2382">
        <v>3.39</v>
      </c>
      <c r="S2382">
        <v>1.89</v>
      </c>
      <c r="T2382">
        <v>2.23</v>
      </c>
      <c r="U2382">
        <v>2.72</v>
      </c>
      <c r="V2382">
        <v>2.7290000000000001</v>
      </c>
      <c r="W2382">
        <v>0.58099999999999996</v>
      </c>
      <c r="X2382">
        <v>1.6</v>
      </c>
      <c r="Y2382">
        <v>3.11</v>
      </c>
      <c r="Z2382">
        <v>4.5919999999999996</v>
      </c>
      <c r="AA2382">
        <v>3.544</v>
      </c>
      <c r="AB2382">
        <v>0.2641</v>
      </c>
      <c r="AC2382">
        <v>3.2195</v>
      </c>
      <c r="AD2382">
        <v>0.70940000000000003</v>
      </c>
      <c r="AE2382">
        <v>2.0114000000000001</v>
      </c>
      <c r="AG2382">
        <v>255.5</v>
      </c>
      <c r="AH2382">
        <v>390.43</v>
      </c>
      <c r="AI2382">
        <v>3794.2840000000001</v>
      </c>
      <c r="AJ2382">
        <v>407.21300000000002</v>
      </c>
      <c r="AK2382">
        <v>573.34400000000005</v>
      </c>
      <c r="AL2382">
        <v>615.46</v>
      </c>
      <c r="AM2382">
        <v>1098.5</v>
      </c>
      <c r="AN2382">
        <v>226.73</v>
      </c>
      <c r="AO2382">
        <v>1257.2</v>
      </c>
    </row>
    <row r="2383" spans="4:41" x14ac:dyDescent="0.3">
      <c r="D2383" s="1">
        <v>40350</v>
      </c>
      <c r="E2383">
        <v>1.2312000000000001</v>
      </c>
      <c r="F2383">
        <v>1.1987000000000001</v>
      </c>
      <c r="G2383">
        <v>1.4757</v>
      </c>
      <c r="H2383">
        <v>7.1</v>
      </c>
      <c r="I2383">
        <v>2</v>
      </c>
      <c r="J2383">
        <v>1.7</v>
      </c>
      <c r="K2383">
        <v>2.9</v>
      </c>
      <c r="L2383">
        <v>178.9</v>
      </c>
      <c r="M2383">
        <v>26.620699999999999</v>
      </c>
      <c r="N2383">
        <v>24.88</v>
      </c>
      <c r="O2383">
        <v>77.819999999999993</v>
      </c>
      <c r="P2383">
        <v>1.2889999999999999</v>
      </c>
      <c r="Q2383">
        <v>3.98</v>
      </c>
      <c r="R2383">
        <v>3.4</v>
      </c>
      <c r="S2383">
        <v>1.94</v>
      </c>
      <c r="T2383">
        <v>2.2400000000000002</v>
      </c>
      <c r="U2383">
        <v>2.72</v>
      </c>
      <c r="V2383">
        <v>2.766</v>
      </c>
      <c r="W2383">
        <v>0.63300000000000001</v>
      </c>
      <c r="X2383">
        <v>1.659</v>
      </c>
      <c r="Y2383">
        <v>3.1070000000000002</v>
      </c>
      <c r="Z2383">
        <v>4.4640000000000004</v>
      </c>
      <c r="AA2383">
        <v>3.5139999999999998</v>
      </c>
      <c r="AB2383">
        <v>0.26719999999999999</v>
      </c>
      <c r="AC2383">
        <v>3.2414000000000001</v>
      </c>
      <c r="AD2383">
        <v>0.70930000000000004</v>
      </c>
      <c r="AE2383">
        <v>2.0247000000000002</v>
      </c>
      <c r="AG2383">
        <v>258.18</v>
      </c>
      <c r="AH2383">
        <v>394.51</v>
      </c>
      <c r="AI2383">
        <v>3833.2429999999999</v>
      </c>
      <c r="AJ2383">
        <v>419.125</v>
      </c>
      <c r="AK2383">
        <v>579.66899999999998</v>
      </c>
      <c r="AL2383">
        <v>637.08000000000004</v>
      </c>
      <c r="AM2383">
        <v>1120.6600000000001</v>
      </c>
      <c r="AN2383">
        <v>226.47</v>
      </c>
      <c r="AO2383">
        <v>1239.7</v>
      </c>
    </row>
    <row r="2384" spans="4:41" x14ac:dyDescent="0.3">
      <c r="D2384" s="1">
        <v>40351</v>
      </c>
      <c r="E2384">
        <v>1.2271000000000001</v>
      </c>
      <c r="F2384">
        <v>1.2072000000000001</v>
      </c>
      <c r="G2384">
        <v>1.4816</v>
      </c>
      <c r="H2384">
        <v>7.1</v>
      </c>
      <c r="I2384">
        <v>2</v>
      </c>
      <c r="J2384">
        <v>1.7</v>
      </c>
      <c r="K2384">
        <v>2.9</v>
      </c>
      <c r="L2384">
        <v>178.9</v>
      </c>
      <c r="M2384">
        <v>26.419</v>
      </c>
      <c r="N2384">
        <v>27.05</v>
      </c>
      <c r="O2384">
        <v>77.209999999999994</v>
      </c>
      <c r="P2384">
        <v>1.292</v>
      </c>
      <c r="Q2384">
        <v>4.0179999999999998</v>
      </c>
      <c r="R2384">
        <v>3.42</v>
      </c>
      <c r="S2384">
        <v>1.87</v>
      </c>
      <c r="T2384">
        <v>2.27</v>
      </c>
      <c r="U2384">
        <v>2.76</v>
      </c>
      <c r="V2384">
        <v>2.6920000000000002</v>
      </c>
      <c r="W2384">
        <v>0.58099999999999996</v>
      </c>
      <c r="X2384">
        <v>1.587</v>
      </c>
      <c r="Y2384">
        <v>3.0670000000000002</v>
      </c>
      <c r="Z2384">
        <v>4.5170000000000003</v>
      </c>
      <c r="AA2384">
        <v>3.4569999999999999</v>
      </c>
      <c r="AB2384">
        <v>0.26819999999999999</v>
      </c>
      <c r="AC2384">
        <v>3.1663999999999999</v>
      </c>
      <c r="AD2384">
        <v>0.67679999999999996</v>
      </c>
      <c r="AE2384">
        <v>1.9646999999999999</v>
      </c>
      <c r="AG2384">
        <v>256.92</v>
      </c>
      <c r="AH2384">
        <v>389.48</v>
      </c>
      <c r="AI2384">
        <v>3788.797</v>
      </c>
      <c r="AJ2384">
        <v>411.36200000000002</v>
      </c>
      <c r="AK2384">
        <v>574.98</v>
      </c>
      <c r="AL2384">
        <v>630.19000000000005</v>
      </c>
      <c r="AM2384">
        <v>1110.82</v>
      </c>
      <c r="AN2384">
        <v>227.62</v>
      </c>
      <c r="AO2384">
        <v>1239.9000000000001</v>
      </c>
    </row>
    <row r="2385" spans="4:41" x14ac:dyDescent="0.3">
      <c r="D2385" s="1">
        <v>40352</v>
      </c>
      <c r="E2385">
        <v>1.2311000000000001</v>
      </c>
      <c r="F2385">
        <v>1.2150000000000001</v>
      </c>
      <c r="G2385">
        <v>1.4957</v>
      </c>
      <c r="H2385">
        <v>7.1</v>
      </c>
      <c r="I2385">
        <v>2</v>
      </c>
      <c r="J2385">
        <v>1.7</v>
      </c>
      <c r="K2385">
        <v>2.9</v>
      </c>
      <c r="L2385">
        <v>178.9</v>
      </c>
      <c r="M2385">
        <v>28.673300000000001</v>
      </c>
      <c r="N2385">
        <v>26.91</v>
      </c>
      <c r="O2385">
        <v>76.349999999999994</v>
      </c>
      <c r="P2385">
        <v>1.296</v>
      </c>
      <c r="Q2385">
        <v>4.0519999999999996</v>
      </c>
      <c r="R2385">
        <v>3.4</v>
      </c>
      <c r="S2385">
        <v>1.91</v>
      </c>
      <c r="T2385">
        <v>2.27</v>
      </c>
      <c r="U2385">
        <v>2.74</v>
      </c>
      <c r="V2385">
        <v>2.6469999999999998</v>
      </c>
      <c r="W2385">
        <v>0.58599999999999997</v>
      </c>
      <c r="X2385">
        <v>1.5529999999999999</v>
      </c>
      <c r="Y2385">
        <v>3.0790000000000002</v>
      </c>
      <c r="Z2385">
        <v>4.54</v>
      </c>
      <c r="AA2385">
        <v>3.4369999999999998</v>
      </c>
      <c r="AB2385">
        <v>0.26719999999999999</v>
      </c>
      <c r="AC2385">
        <v>3.1190000000000002</v>
      </c>
      <c r="AD2385">
        <v>0.67230000000000001</v>
      </c>
      <c r="AE2385">
        <v>1.9181999999999999</v>
      </c>
      <c r="AG2385">
        <v>254.44</v>
      </c>
      <c r="AH2385">
        <v>384.42</v>
      </c>
      <c r="AI2385">
        <v>3766.953</v>
      </c>
      <c r="AJ2385">
        <v>405.54599999999999</v>
      </c>
      <c r="AK2385">
        <v>568.44500000000005</v>
      </c>
      <c r="AL2385">
        <v>627.38</v>
      </c>
      <c r="AM2385">
        <v>1093.79</v>
      </c>
      <c r="AN2385">
        <v>228.47</v>
      </c>
      <c r="AO2385">
        <v>1234.0999999999999</v>
      </c>
    </row>
    <row r="2386" spans="4:41" x14ac:dyDescent="0.3">
      <c r="D2386" s="1">
        <v>40353</v>
      </c>
      <c r="E2386">
        <v>1.2333000000000001</v>
      </c>
      <c r="F2386">
        <v>1.2110000000000001</v>
      </c>
      <c r="G2386">
        <v>1.4936</v>
      </c>
      <c r="H2386">
        <v>7.1</v>
      </c>
      <c r="I2386">
        <v>2</v>
      </c>
      <c r="J2386">
        <v>1.7</v>
      </c>
      <c r="K2386">
        <v>2.9</v>
      </c>
      <c r="L2386">
        <v>178.9</v>
      </c>
      <c r="M2386">
        <v>31.390699999999999</v>
      </c>
      <c r="N2386">
        <v>29.74</v>
      </c>
      <c r="O2386">
        <v>76.510000000000005</v>
      </c>
      <c r="P2386">
        <v>1.296</v>
      </c>
      <c r="Q2386">
        <v>4.0330000000000004</v>
      </c>
      <c r="R2386">
        <v>3.41</v>
      </c>
      <c r="S2386">
        <v>1.91</v>
      </c>
      <c r="T2386">
        <v>2.27</v>
      </c>
      <c r="U2386">
        <v>2.75</v>
      </c>
      <c r="V2386">
        <v>2.6019999999999999</v>
      </c>
      <c r="W2386">
        <v>0.53600000000000003</v>
      </c>
      <c r="X2386">
        <v>1.484</v>
      </c>
      <c r="Y2386">
        <v>3.0609999999999999</v>
      </c>
      <c r="Z2386">
        <v>4.452</v>
      </c>
      <c r="AA2386">
        <v>3.3889999999999998</v>
      </c>
      <c r="AB2386">
        <v>0.26819999999999999</v>
      </c>
      <c r="AC2386">
        <v>3.1371000000000002</v>
      </c>
      <c r="AD2386">
        <v>0.68020000000000003</v>
      </c>
      <c r="AE2386">
        <v>1.9475</v>
      </c>
      <c r="AG2386">
        <v>249.78</v>
      </c>
      <c r="AH2386">
        <v>379.75</v>
      </c>
      <c r="AI2386">
        <v>3727.5830000000001</v>
      </c>
      <c r="AJ2386">
        <v>400.12900000000002</v>
      </c>
      <c r="AK2386">
        <v>558.79899999999998</v>
      </c>
      <c r="AL2386">
        <v>625.57000000000005</v>
      </c>
      <c r="AM2386">
        <v>1092.46</v>
      </c>
      <c r="AN2386">
        <v>228.41</v>
      </c>
      <c r="AO2386">
        <v>1245.5</v>
      </c>
    </row>
    <row r="2387" spans="4:41" x14ac:dyDescent="0.3">
      <c r="D2387" s="1">
        <v>40354</v>
      </c>
      <c r="E2387">
        <v>1.2369000000000001</v>
      </c>
      <c r="F2387">
        <v>1.2174</v>
      </c>
      <c r="G2387">
        <v>1.5063</v>
      </c>
      <c r="H2387">
        <v>7.1</v>
      </c>
      <c r="I2387">
        <v>2</v>
      </c>
      <c r="J2387">
        <v>1.7</v>
      </c>
      <c r="K2387">
        <v>2.9</v>
      </c>
      <c r="L2387">
        <v>178.9</v>
      </c>
      <c r="M2387">
        <v>32.102800000000002</v>
      </c>
      <c r="N2387">
        <v>28.53</v>
      </c>
      <c r="O2387">
        <v>78.86</v>
      </c>
      <c r="P2387">
        <v>1.298</v>
      </c>
      <c r="Q2387">
        <v>4.0789999999999997</v>
      </c>
      <c r="R2387">
        <v>3.4</v>
      </c>
      <c r="S2387">
        <v>1.92</v>
      </c>
      <c r="T2387">
        <v>2.25</v>
      </c>
      <c r="U2387">
        <v>2.73</v>
      </c>
      <c r="V2387">
        <v>2.6110000000000002</v>
      </c>
      <c r="W2387">
        <v>0.56899999999999995</v>
      </c>
      <c r="X2387">
        <v>1.4950000000000001</v>
      </c>
      <c r="Y2387">
        <v>3.0920000000000001</v>
      </c>
      <c r="Z2387">
        <v>4.4640000000000004</v>
      </c>
      <c r="AA2387">
        <v>3.383</v>
      </c>
      <c r="AB2387">
        <v>0.2702</v>
      </c>
      <c r="AC2387">
        <v>3.1078000000000001</v>
      </c>
      <c r="AD2387">
        <v>0.64859999999999995</v>
      </c>
      <c r="AE2387">
        <v>1.9013</v>
      </c>
      <c r="AG2387">
        <v>248.33</v>
      </c>
      <c r="AH2387">
        <v>376.81</v>
      </c>
      <c r="AI2387">
        <v>3690.1579999999999</v>
      </c>
      <c r="AJ2387">
        <v>395.02300000000002</v>
      </c>
      <c r="AK2387">
        <v>567.09100000000001</v>
      </c>
      <c r="AL2387">
        <v>618.24</v>
      </c>
      <c r="AM2387">
        <v>1076.97</v>
      </c>
      <c r="AN2387">
        <v>228.71</v>
      </c>
      <c r="AO2387">
        <v>1255.8</v>
      </c>
    </row>
    <row r="2388" spans="4:41" x14ac:dyDescent="0.3">
      <c r="D2388" s="1">
        <v>40357</v>
      </c>
      <c r="E2388">
        <v>1.2277</v>
      </c>
      <c r="F2388">
        <v>1.2304999999999999</v>
      </c>
      <c r="G2388">
        <v>1.5105</v>
      </c>
      <c r="H2388">
        <v>7.1</v>
      </c>
      <c r="I2388">
        <v>2</v>
      </c>
      <c r="J2388">
        <v>1.7</v>
      </c>
      <c r="K2388">
        <v>2.9</v>
      </c>
      <c r="L2388">
        <v>178.9</v>
      </c>
      <c r="M2388">
        <v>30.097000000000001</v>
      </c>
      <c r="N2388">
        <v>29</v>
      </c>
      <c r="O2388">
        <v>78.25</v>
      </c>
      <c r="P2388">
        <v>1.3029999999999999</v>
      </c>
      <c r="Q2388">
        <v>4.1239999999999997</v>
      </c>
      <c r="R2388">
        <v>3.37</v>
      </c>
      <c r="S2388">
        <v>1.94</v>
      </c>
      <c r="T2388">
        <v>2.27</v>
      </c>
      <c r="U2388">
        <v>2.71</v>
      </c>
      <c r="V2388">
        <v>2.585</v>
      </c>
      <c r="W2388">
        <v>0.56200000000000006</v>
      </c>
      <c r="X2388">
        <v>1.4690000000000001</v>
      </c>
      <c r="Y2388">
        <v>3.1110000000000002</v>
      </c>
      <c r="Z2388">
        <v>4.5359999999999996</v>
      </c>
      <c r="AA2388">
        <v>3.3759999999999999</v>
      </c>
      <c r="AB2388">
        <v>0.2671</v>
      </c>
      <c r="AC2388">
        <v>3.0209999999999999</v>
      </c>
      <c r="AD2388">
        <v>0.625</v>
      </c>
      <c r="AE2388">
        <v>1.8257000000000001</v>
      </c>
      <c r="AG2388">
        <v>251.36</v>
      </c>
      <c r="AH2388">
        <v>382.68</v>
      </c>
      <c r="AI2388">
        <v>3740.8490000000002</v>
      </c>
      <c r="AJ2388">
        <v>399.22899999999998</v>
      </c>
      <c r="AK2388">
        <v>565.42600000000004</v>
      </c>
      <c r="AL2388">
        <v>621.79999999999995</v>
      </c>
      <c r="AM2388">
        <v>1069.6199999999999</v>
      </c>
      <c r="AN2388">
        <v>229.94</v>
      </c>
      <c r="AO2388">
        <v>1238.2</v>
      </c>
    </row>
    <row r="2389" spans="4:41" x14ac:dyDescent="0.3">
      <c r="D2389" s="1">
        <v>40358</v>
      </c>
      <c r="E2389">
        <v>1.2188000000000001</v>
      </c>
      <c r="F2389">
        <v>1.2358</v>
      </c>
      <c r="G2389">
        <v>1.5066999999999999</v>
      </c>
      <c r="H2389">
        <v>7.1</v>
      </c>
      <c r="I2389">
        <v>2</v>
      </c>
      <c r="J2389">
        <v>1.7</v>
      </c>
      <c r="K2389">
        <v>2.9</v>
      </c>
      <c r="L2389">
        <v>178.9</v>
      </c>
      <c r="M2389">
        <v>35.043300000000002</v>
      </c>
      <c r="N2389">
        <v>34.130000000000003</v>
      </c>
      <c r="O2389">
        <v>75.94</v>
      </c>
      <c r="P2389">
        <v>1.306</v>
      </c>
      <c r="Q2389">
        <v>4.13</v>
      </c>
      <c r="R2389">
        <v>3.34</v>
      </c>
      <c r="S2389">
        <v>1.93</v>
      </c>
      <c r="T2389">
        <v>2.2799999999999998</v>
      </c>
      <c r="U2389">
        <v>2.68</v>
      </c>
      <c r="V2389">
        <v>2.5590000000000002</v>
      </c>
      <c r="W2389">
        <v>0.54800000000000004</v>
      </c>
      <c r="X2389">
        <v>1.4390000000000001</v>
      </c>
      <c r="Y2389">
        <v>3.0670000000000002</v>
      </c>
      <c r="Z2389">
        <v>4.609</v>
      </c>
      <c r="AA2389">
        <v>3.3889999999999998</v>
      </c>
      <c r="AB2389">
        <v>0.2651</v>
      </c>
      <c r="AC2389">
        <v>2.9491000000000001</v>
      </c>
      <c r="AD2389">
        <v>0.59350000000000003</v>
      </c>
      <c r="AE2389">
        <v>1.7667999999999999</v>
      </c>
      <c r="AG2389">
        <v>243.82</v>
      </c>
      <c r="AH2389">
        <v>366.53</v>
      </c>
      <c r="AI2389">
        <v>3612.3339999999998</v>
      </c>
      <c r="AJ2389">
        <v>384.31900000000002</v>
      </c>
      <c r="AK2389">
        <v>540.84100000000001</v>
      </c>
      <c r="AL2389">
        <v>608.84</v>
      </c>
      <c r="AM2389">
        <v>1058.93</v>
      </c>
      <c r="AN2389">
        <v>230.68</v>
      </c>
      <c r="AO2389">
        <v>1242.4000000000001</v>
      </c>
    </row>
    <row r="2390" spans="4:41" x14ac:dyDescent="0.3">
      <c r="D2390" s="1">
        <v>40359</v>
      </c>
      <c r="E2390">
        <v>1.2238</v>
      </c>
      <c r="F2390">
        <v>1.2215</v>
      </c>
      <c r="G2390">
        <v>1.4944999999999999</v>
      </c>
      <c r="H2390">
        <v>6.4</v>
      </c>
      <c r="I2390">
        <v>1.1000000000000001</v>
      </c>
      <c r="J2390">
        <v>1.5</v>
      </c>
      <c r="K2390">
        <v>3.1</v>
      </c>
      <c r="L2390">
        <v>178.3</v>
      </c>
      <c r="M2390">
        <v>34.316099999999999</v>
      </c>
      <c r="N2390">
        <v>34.54</v>
      </c>
      <c r="O2390">
        <v>75.63</v>
      </c>
      <c r="P2390">
        <v>1.306</v>
      </c>
      <c r="Q2390">
        <v>4.0940000000000003</v>
      </c>
      <c r="R2390">
        <v>3.31</v>
      </c>
      <c r="S2390">
        <v>1.92</v>
      </c>
      <c r="T2390">
        <v>2.27</v>
      </c>
      <c r="U2390">
        <v>2.67</v>
      </c>
      <c r="V2390">
        <v>2.577</v>
      </c>
      <c r="W2390">
        <v>0.6</v>
      </c>
      <c r="X2390">
        <v>1.458</v>
      </c>
      <c r="Y2390">
        <v>3.05</v>
      </c>
      <c r="Z2390">
        <v>4.5609999999999999</v>
      </c>
      <c r="AA2390">
        <v>3.355</v>
      </c>
      <c r="AB2390">
        <v>0.3049</v>
      </c>
      <c r="AC2390">
        <v>2.9310999999999998</v>
      </c>
      <c r="AD2390">
        <v>0.60140000000000005</v>
      </c>
      <c r="AE2390">
        <v>1.7733000000000001</v>
      </c>
      <c r="AG2390">
        <v>243.32</v>
      </c>
      <c r="AH2390">
        <v>367.95</v>
      </c>
      <c r="AI2390">
        <v>3592.652</v>
      </c>
      <c r="AJ2390">
        <v>383.08300000000003</v>
      </c>
      <c r="AK2390">
        <v>532.84100000000001</v>
      </c>
      <c r="AL2390">
        <v>606.80999999999995</v>
      </c>
      <c r="AM2390">
        <v>1045.55</v>
      </c>
      <c r="AN2390">
        <v>230.71</v>
      </c>
      <c r="AO2390">
        <v>1245.9000000000001</v>
      </c>
    </row>
    <row r="2391" spans="4:41" x14ac:dyDescent="0.3">
      <c r="D2391" s="1">
        <v>40360</v>
      </c>
      <c r="E2391">
        <v>1.2526999999999999</v>
      </c>
      <c r="F2391">
        <v>1.2115</v>
      </c>
      <c r="G2391">
        <v>1.5177</v>
      </c>
      <c r="H2391">
        <v>6.4</v>
      </c>
      <c r="I2391">
        <v>1.1000000000000001</v>
      </c>
      <c r="J2391">
        <v>1.5</v>
      </c>
      <c r="K2391">
        <v>3.1</v>
      </c>
      <c r="L2391">
        <v>178.3</v>
      </c>
      <c r="M2391">
        <v>36.252699999999997</v>
      </c>
      <c r="N2391">
        <v>32.86</v>
      </c>
      <c r="O2391">
        <v>72.95</v>
      </c>
      <c r="P2391">
        <v>1.32</v>
      </c>
      <c r="Q2391">
        <v>4.0780000000000003</v>
      </c>
      <c r="R2391">
        <v>3.3</v>
      </c>
      <c r="S2391">
        <v>1.96</v>
      </c>
      <c r="T2391">
        <v>2.29</v>
      </c>
      <c r="U2391">
        <v>2.64</v>
      </c>
      <c r="V2391">
        <v>2.5659999999999998</v>
      </c>
      <c r="W2391">
        <v>0.67700000000000005</v>
      </c>
      <c r="X2391">
        <v>1.4750000000000001</v>
      </c>
      <c r="Y2391">
        <v>2.9980000000000002</v>
      </c>
      <c r="Z2391">
        <v>4.5750000000000002</v>
      </c>
      <c r="AA2391">
        <v>3.3159999999999998</v>
      </c>
      <c r="AB2391">
        <v>0.30590000000000001</v>
      </c>
      <c r="AC2391">
        <v>2.9470000000000001</v>
      </c>
      <c r="AD2391">
        <v>0.625</v>
      </c>
      <c r="AE2391">
        <v>1.8027</v>
      </c>
      <c r="AG2391">
        <v>237.3</v>
      </c>
      <c r="AH2391">
        <v>364.95</v>
      </c>
      <c r="AI2391">
        <v>3548.3150000000001</v>
      </c>
      <c r="AJ2391">
        <v>374.15</v>
      </c>
      <c r="AK2391">
        <v>533.66999999999996</v>
      </c>
      <c r="AL2391">
        <v>600.79</v>
      </c>
      <c r="AM2391">
        <v>1029.3599999999999</v>
      </c>
      <c r="AN2391">
        <v>230.83</v>
      </c>
      <c r="AO2391">
        <v>1206.7</v>
      </c>
    </row>
    <row r="2392" spans="4:41" x14ac:dyDescent="0.3">
      <c r="D2392" s="1">
        <v>40361</v>
      </c>
      <c r="E2392">
        <v>1.2565999999999999</v>
      </c>
      <c r="F2392">
        <v>1.2101999999999999</v>
      </c>
      <c r="G2392">
        <v>1.5195000000000001</v>
      </c>
      <c r="H2392">
        <v>6.4</v>
      </c>
      <c r="I2392">
        <v>1.1000000000000001</v>
      </c>
      <c r="J2392">
        <v>1.5</v>
      </c>
      <c r="K2392">
        <v>3.1</v>
      </c>
      <c r="L2392">
        <v>178.3</v>
      </c>
      <c r="M2392">
        <v>33.592500000000001</v>
      </c>
      <c r="N2392">
        <v>30.12</v>
      </c>
      <c r="O2392">
        <v>72.14</v>
      </c>
      <c r="P2392">
        <v>1.329</v>
      </c>
      <c r="Q2392">
        <v>4.0220000000000002</v>
      </c>
      <c r="R2392">
        <v>3.28</v>
      </c>
      <c r="S2392">
        <v>1.95</v>
      </c>
      <c r="T2392">
        <v>2.29</v>
      </c>
      <c r="U2392">
        <v>2.63</v>
      </c>
      <c r="V2392">
        <v>2.5830000000000002</v>
      </c>
      <c r="W2392">
        <v>0.66600000000000004</v>
      </c>
      <c r="X2392">
        <v>1.486</v>
      </c>
      <c r="Y2392">
        <v>2.98</v>
      </c>
      <c r="Z2392">
        <v>4.5229999999999997</v>
      </c>
      <c r="AA2392">
        <v>3.3540000000000001</v>
      </c>
      <c r="AB2392">
        <v>0.29870000000000002</v>
      </c>
      <c r="AC2392">
        <v>2.9769999999999999</v>
      </c>
      <c r="AD2392">
        <v>0.625</v>
      </c>
      <c r="AE2392">
        <v>1.8157000000000001</v>
      </c>
      <c r="AG2392">
        <v>237.27</v>
      </c>
      <c r="AH2392">
        <v>369.22</v>
      </c>
      <c r="AI2392">
        <v>3589.7750000000001</v>
      </c>
      <c r="AJ2392">
        <v>385.14100000000002</v>
      </c>
      <c r="AK2392">
        <v>543.37599999999998</v>
      </c>
      <c r="AL2392">
        <v>596.73</v>
      </c>
      <c r="AM2392">
        <v>1032.58</v>
      </c>
      <c r="AN2392">
        <v>230.27</v>
      </c>
      <c r="AO2392">
        <v>1207.7</v>
      </c>
    </row>
    <row r="2393" spans="4:41" x14ac:dyDescent="0.3">
      <c r="D2393" s="1">
        <v>40365</v>
      </c>
      <c r="E2393">
        <v>1.2625999999999999</v>
      </c>
      <c r="F2393">
        <v>1.1999</v>
      </c>
      <c r="G2393">
        <v>1.5149999999999999</v>
      </c>
      <c r="H2393">
        <v>6.4</v>
      </c>
      <c r="I2393">
        <v>1.1000000000000001</v>
      </c>
      <c r="J2393">
        <v>1.5</v>
      </c>
      <c r="K2393">
        <v>3.1</v>
      </c>
      <c r="L2393">
        <v>178.3</v>
      </c>
      <c r="M2393">
        <v>31.0215</v>
      </c>
      <c r="N2393">
        <v>29.65</v>
      </c>
      <c r="O2393">
        <v>71.98</v>
      </c>
      <c r="P2393">
        <v>1.331</v>
      </c>
      <c r="Q2393">
        <v>4.0650000000000004</v>
      </c>
      <c r="R2393">
        <v>3.27</v>
      </c>
      <c r="S2393">
        <v>1.94</v>
      </c>
      <c r="T2393">
        <v>2.29</v>
      </c>
      <c r="U2393">
        <v>2.62</v>
      </c>
      <c r="V2393">
        <v>2.589</v>
      </c>
      <c r="W2393">
        <v>0.64800000000000002</v>
      </c>
      <c r="X2393">
        <v>1.5</v>
      </c>
      <c r="Y2393">
        <v>2.9580000000000002</v>
      </c>
      <c r="Z2393">
        <v>4.6719999999999997</v>
      </c>
      <c r="AA2393">
        <v>3.3460000000000001</v>
      </c>
      <c r="AB2393">
        <v>0.29980000000000001</v>
      </c>
      <c r="AC2393">
        <v>2.9302000000000001</v>
      </c>
      <c r="AD2393">
        <v>0.60909999999999997</v>
      </c>
      <c r="AE2393">
        <v>1.7565</v>
      </c>
      <c r="AG2393">
        <v>242.76</v>
      </c>
      <c r="AH2393">
        <v>379.16</v>
      </c>
      <c r="AI2393">
        <v>3690.9960000000001</v>
      </c>
      <c r="AJ2393">
        <v>396.45600000000002</v>
      </c>
      <c r="AK2393">
        <v>550.80100000000004</v>
      </c>
      <c r="AL2393">
        <v>608</v>
      </c>
      <c r="AM2393">
        <v>1052.77</v>
      </c>
      <c r="AN2393">
        <v>231.07</v>
      </c>
      <c r="AO2393">
        <v>1195.0999999999999</v>
      </c>
    </row>
    <row r="2394" spans="4:41" x14ac:dyDescent="0.3">
      <c r="D2394" s="1">
        <v>40366</v>
      </c>
      <c r="E2394">
        <v>1.2638</v>
      </c>
      <c r="F2394">
        <v>1.2018</v>
      </c>
      <c r="G2394">
        <v>1.5188999999999999</v>
      </c>
      <c r="H2394">
        <v>6.4</v>
      </c>
      <c r="I2394">
        <v>1.1000000000000001</v>
      </c>
      <c r="J2394">
        <v>1.5</v>
      </c>
      <c r="K2394">
        <v>3.1</v>
      </c>
      <c r="L2394">
        <v>178.3</v>
      </c>
      <c r="M2394">
        <v>30.261600000000001</v>
      </c>
      <c r="N2394">
        <v>26.84</v>
      </c>
      <c r="O2394">
        <v>74.069999999999993</v>
      </c>
      <c r="P2394">
        <v>1.3340000000000001</v>
      </c>
      <c r="Q2394">
        <v>4.0830000000000002</v>
      </c>
      <c r="R2394">
        <v>3.27</v>
      </c>
      <c r="S2394">
        <v>1.94</v>
      </c>
      <c r="T2394">
        <v>2.29</v>
      </c>
      <c r="U2394">
        <v>2.62</v>
      </c>
      <c r="V2394">
        <v>2.5979999999999999</v>
      </c>
      <c r="W2394">
        <v>0.67200000000000004</v>
      </c>
      <c r="X2394">
        <v>1.52</v>
      </c>
      <c r="Y2394">
        <v>2.9689999999999999</v>
      </c>
      <c r="Z2394">
        <v>4.6550000000000002</v>
      </c>
      <c r="AA2394">
        <v>3.359</v>
      </c>
      <c r="AB2394">
        <v>0.29260000000000003</v>
      </c>
      <c r="AC2394">
        <v>2.9803000000000002</v>
      </c>
      <c r="AD2394">
        <v>0.625</v>
      </c>
      <c r="AE2394">
        <v>1.7794000000000001</v>
      </c>
      <c r="AG2394">
        <v>246.06</v>
      </c>
      <c r="AH2394">
        <v>383.9</v>
      </c>
      <c r="AI2394">
        <v>3724.0540000000001</v>
      </c>
      <c r="AJ2394">
        <v>397.13299999999998</v>
      </c>
      <c r="AK2394">
        <v>559.93200000000002</v>
      </c>
      <c r="AL2394">
        <v>603.5</v>
      </c>
      <c r="AM2394">
        <v>1045.6600000000001</v>
      </c>
      <c r="AN2394">
        <v>230.51</v>
      </c>
      <c r="AO2394">
        <v>1198.9000000000001</v>
      </c>
    </row>
    <row r="2395" spans="4:41" x14ac:dyDescent="0.3">
      <c r="D2395" s="1">
        <v>40367</v>
      </c>
      <c r="E2395">
        <v>1.2698</v>
      </c>
      <c r="F2395">
        <v>1.1944999999999999</v>
      </c>
      <c r="G2395">
        <v>1.5167999999999999</v>
      </c>
      <c r="H2395">
        <v>6.4</v>
      </c>
      <c r="I2395">
        <v>1.1000000000000001</v>
      </c>
      <c r="J2395">
        <v>1.5</v>
      </c>
      <c r="K2395">
        <v>3.1</v>
      </c>
      <c r="L2395">
        <v>178.3</v>
      </c>
      <c r="M2395">
        <v>29.0105</v>
      </c>
      <c r="N2395">
        <v>25.71</v>
      </c>
      <c r="O2395">
        <v>75.44</v>
      </c>
      <c r="P2395">
        <v>1.34</v>
      </c>
      <c r="Q2395">
        <v>4.0510000000000002</v>
      </c>
      <c r="R2395">
        <v>3.29</v>
      </c>
      <c r="S2395">
        <v>1.94</v>
      </c>
      <c r="T2395">
        <v>2.2799999999999998</v>
      </c>
      <c r="U2395">
        <v>2.62</v>
      </c>
      <c r="V2395">
        <v>2.6320000000000001</v>
      </c>
      <c r="W2395">
        <v>0.72399999999999998</v>
      </c>
      <c r="X2395">
        <v>1.5640000000000001</v>
      </c>
      <c r="Y2395">
        <v>2.9780000000000002</v>
      </c>
      <c r="Z2395">
        <v>4.6500000000000004</v>
      </c>
      <c r="AA2395">
        <v>3.3730000000000002</v>
      </c>
      <c r="AB2395">
        <v>0.28449999999999998</v>
      </c>
      <c r="AC2395">
        <v>3.0306000000000002</v>
      </c>
      <c r="AD2395">
        <v>0.61699999999999999</v>
      </c>
      <c r="AE2395">
        <v>1.8123</v>
      </c>
      <c r="AG2395">
        <v>248.6</v>
      </c>
      <c r="AH2395">
        <v>389.32</v>
      </c>
      <c r="AI2395">
        <v>3780.797</v>
      </c>
      <c r="AJ2395">
        <v>398.84699999999998</v>
      </c>
      <c r="AK2395">
        <v>563.78499999999997</v>
      </c>
      <c r="AL2395">
        <v>612.61</v>
      </c>
      <c r="AM2395">
        <v>1069.9000000000001</v>
      </c>
      <c r="AN2395">
        <v>229.98</v>
      </c>
      <c r="AO2395">
        <v>1196.0999999999999</v>
      </c>
    </row>
    <row r="2396" spans="4:41" x14ac:dyDescent="0.3">
      <c r="D2396" s="1">
        <v>40368</v>
      </c>
      <c r="E2396">
        <v>1.2641</v>
      </c>
      <c r="F2396">
        <v>1.1920999999999999</v>
      </c>
      <c r="G2396">
        <v>1.5064</v>
      </c>
      <c r="H2396">
        <v>6.4</v>
      </c>
      <c r="I2396">
        <v>1.1000000000000001</v>
      </c>
      <c r="J2396">
        <v>1.5</v>
      </c>
      <c r="K2396">
        <v>3.1</v>
      </c>
      <c r="L2396">
        <v>178.3</v>
      </c>
      <c r="M2396">
        <v>27.9513</v>
      </c>
      <c r="N2396">
        <v>24.98</v>
      </c>
      <c r="O2396">
        <v>76.09</v>
      </c>
      <c r="P2396">
        <v>1.351</v>
      </c>
      <c r="Q2396">
        <v>4.0229999999999997</v>
      </c>
      <c r="R2396">
        <v>3.27</v>
      </c>
      <c r="S2396">
        <v>1.92</v>
      </c>
      <c r="T2396">
        <v>2.27</v>
      </c>
      <c r="U2396">
        <v>2.61</v>
      </c>
      <c r="V2396">
        <v>2.6339999999999999</v>
      </c>
      <c r="W2396">
        <v>0.76800000000000002</v>
      </c>
      <c r="X2396">
        <v>1.5880000000000001</v>
      </c>
      <c r="Y2396">
        <v>2.9620000000000002</v>
      </c>
      <c r="Z2396">
        <v>4.6929999999999996</v>
      </c>
      <c r="AA2396">
        <v>3.3319999999999999</v>
      </c>
      <c r="AB2396">
        <v>0.28349999999999997</v>
      </c>
      <c r="AC2396">
        <v>3.052</v>
      </c>
      <c r="AD2396">
        <v>0.625</v>
      </c>
      <c r="AE2396">
        <v>1.8352999999999999</v>
      </c>
      <c r="AG2396">
        <v>250.09</v>
      </c>
      <c r="AH2396">
        <v>390.22</v>
      </c>
      <c r="AI2396">
        <v>3788.855</v>
      </c>
      <c r="AJ2396">
        <v>400.21800000000002</v>
      </c>
      <c r="AK2396">
        <v>566.26</v>
      </c>
      <c r="AL2396">
        <v>623.28</v>
      </c>
      <c r="AM2396">
        <v>1070.1400000000001</v>
      </c>
      <c r="AN2396">
        <v>229.54</v>
      </c>
      <c r="AO2396">
        <v>1209.8</v>
      </c>
    </row>
    <row r="2397" spans="4:41" x14ac:dyDescent="0.3">
      <c r="D2397" s="1">
        <v>40371</v>
      </c>
      <c r="E2397">
        <v>1.2596000000000001</v>
      </c>
      <c r="F2397">
        <v>1.1934</v>
      </c>
      <c r="G2397">
        <v>1.5032000000000001</v>
      </c>
      <c r="H2397">
        <v>6.4</v>
      </c>
      <c r="I2397">
        <v>1.1000000000000001</v>
      </c>
      <c r="J2397">
        <v>1.5</v>
      </c>
      <c r="K2397">
        <v>3.1</v>
      </c>
      <c r="L2397">
        <v>178.3</v>
      </c>
      <c r="M2397">
        <v>28.2624</v>
      </c>
      <c r="N2397">
        <v>24.43</v>
      </c>
      <c r="O2397">
        <v>74.95</v>
      </c>
      <c r="P2397">
        <v>1.3560000000000001</v>
      </c>
      <c r="Q2397">
        <v>4.0309999999999997</v>
      </c>
      <c r="R2397">
        <v>3.24</v>
      </c>
      <c r="S2397">
        <v>1.9</v>
      </c>
      <c r="T2397">
        <v>2.27</v>
      </c>
      <c r="U2397">
        <v>2.58</v>
      </c>
      <c r="V2397">
        <v>2.589</v>
      </c>
      <c r="W2397">
        <v>0.69499999999999995</v>
      </c>
      <c r="X2397">
        <v>1.5329999999999999</v>
      </c>
      <c r="Y2397">
        <v>2.931</v>
      </c>
      <c r="Z2397">
        <v>4.6619999999999999</v>
      </c>
      <c r="AA2397">
        <v>3.3359999999999999</v>
      </c>
      <c r="AB2397">
        <v>0.28449999999999998</v>
      </c>
      <c r="AC2397">
        <v>3.0628000000000002</v>
      </c>
      <c r="AD2397">
        <v>0.64900000000000002</v>
      </c>
      <c r="AE2397">
        <v>1.8452</v>
      </c>
      <c r="AG2397">
        <v>251.18</v>
      </c>
      <c r="AH2397">
        <v>390.45</v>
      </c>
      <c r="AI2397">
        <v>3805.7539999999999</v>
      </c>
      <c r="AJ2397">
        <v>405.83199999999999</v>
      </c>
      <c r="AK2397">
        <v>561.96400000000006</v>
      </c>
      <c r="AL2397">
        <v>625.01</v>
      </c>
      <c r="AM2397">
        <v>1065.78</v>
      </c>
      <c r="AN2397">
        <v>229.9</v>
      </c>
      <c r="AO2397">
        <v>1198.7</v>
      </c>
    </row>
    <row r="2398" spans="4:41" x14ac:dyDescent="0.3">
      <c r="D2398" s="1">
        <v>40372</v>
      </c>
      <c r="E2398">
        <v>1.2724</v>
      </c>
      <c r="F2398">
        <v>1.1928000000000001</v>
      </c>
      <c r="G2398">
        <v>1.5178</v>
      </c>
      <c r="H2398">
        <v>6.4</v>
      </c>
      <c r="I2398">
        <v>1.1000000000000001</v>
      </c>
      <c r="J2398">
        <v>1.5</v>
      </c>
      <c r="K2398">
        <v>3.1</v>
      </c>
      <c r="L2398">
        <v>178.3</v>
      </c>
      <c r="M2398">
        <v>26.8765</v>
      </c>
      <c r="N2398">
        <v>24.56</v>
      </c>
      <c r="O2398">
        <v>77.150000000000006</v>
      </c>
      <c r="P2398">
        <v>1.3580000000000001</v>
      </c>
      <c r="Q2398">
        <v>4.0640000000000001</v>
      </c>
      <c r="R2398">
        <v>3.24</v>
      </c>
      <c r="S2398">
        <v>1.92</v>
      </c>
      <c r="T2398">
        <v>2.2599999999999998</v>
      </c>
      <c r="U2398">
        <v>2.58</v>
      </c>
      <c r="V2398">
        <v>2.641</v>
      </c>
      <c r="W2398">
        <v>0.72799999999999998</v>
      </c>
      <c r="X2398">
        <v>1.5740000000000001</v>
      </c>
      <c r="Y2398">
        <v>2.9660000000000002</v>
      </c>
      <c r="Z2398">
        <v>4.6459999999999999</v>
      </c>
      <c r="AA2398">
        <v>3.3759999999999999</v>
      </c>
      <c r="AB2398">
        <v>0.28749999999999998</v>
      </c>
      <c r="AC2398">
        <v>3.1208</v>
      </c>
      <c r="AD2398">
        <v>0.66510000000000002</v>
      </c>
      <c r="AE2398">
        <v>1.8948</v>
      </c>
      <c r="AG2398">
        <v>255.99</v>
      </c>
      <c r="AH2398">
        <v>400.59</v>
      </c>
      <c r="AI2398">
        <v>3906.9760000000001</v>
      </c>
      <c r="AJ2398">
        <v>413.81799999999998</v>
      </c>
      <c r="AK2398">
        <v>570.68700000000001</v>
      </c>
      <c r="AL2398">
        <v>622.79999999999995</v>
      </c>
      <c r="AM2398">
        <v>1061.6600000000001</v>
      </c>
      <c r="AN2398">
        <v>229.05</v>
      </c>
      <c r="AO2398">
        <v>1213.5</v>
      </c>
    </row>
    <row r="2399" spans="4:41" x14ac:dyDescent="0.3">
      <c r="D2399" s="1">
        <v>40373</v>
      </c>
      <c r="E2399">
        <v>1.2743</v>
      </c>
      <c r="F2399">
        <v>1.198</v>
      </c>
      <c r="G2399">
        <v>1.5267999999999999</v>
      </c>
      <c r="H2399">
        <v>6.4</v>
      </c>
      <c r="I2399">
        <v>1.1000000000000001</v>
      </c>
      <c r="J2399">
        <v>1.5</v>
      </c>
      <c r="K2399">
        <v>3.1</v>
      </c>
      <c r="L2399">
        <v>178.3</v>
      </c>
      <c r="M2399">
        <v>27.721800000000002</v>
      </c>
      <c r="N2399">
        <v>24.89</v>
      </c>
      <c r="O2399">
        <v>77.040000000000006</v>
      </c>
      <c r="P2399">
        <v>1.363</v>
      </c>
      <c r="Q2399">
        <v>4.1230000000000002</v>
      </c>
      <c r="R2399">
        <v>3.21</v>
      </c>
      <c r="S2399">
        <v>1.9</v>
      </c>
      <c r="T2399">
        <v>2.2599999999999998</v>
      </c>
      <c r="U2399">
        <v>2.56</v>
      </c>
      <c r="V2399">
        <v>2.6549999999999998</v>
      </c>
      <c r="W2399">
        <v>0.76800000000000002</v>
      </c>
      <c r="X2399">
        <v>1.61</v>
      </c>
      <c r="Y2399">
        <v>2.9889999999999999</v>
      </c>
      <c r="Z2399">
        <v>4.7270000000000003</v>
      </c>
      <c r="AA2399">
        <v>3.3980000000000001</v>
      </c>
      <c r="AB2399">
        <v>0.2621</v>
      </c>
      <c r="AC2399">
        <v>3.0426000000000002</v>
      </c>
      <c r="AD2399">
        <v>0.60089999999999999</v>
      </c>
      <c r="AE2399">
        <v>1.8055000000000001</v>
      </c>
      <c r="AG2399">
        <v>255.92</v>
      </c>
      <c r="AH2399">
        <v>402.39</v>
      </c>
      <c r="AI2399">
        <v>3918.81</v>
      </c>
      <c r="AJ2399">
        <v>414.1</v>
      </c>
      <c r="AK2399">
        <v>566.875</v>
      </c>
      <c r="AL2399">
        <v>629.22</v>
      </c>
      <c r="AM2399">
        <v>1081.96</v>
      </c>
      <c r="AN2399">
        <v>230.14</v>
      </c>
      <c r="AO2399">
        <v>1207</v>
      </c>
    </row>
    <row r="2400" spans="4:41" x14ac:dyDescent="0.3">
      <c r="D2400" s="1">
        <v>40374</v>
      </c>
      <c r="E2400">
        <v>1.2949999999999999</v>
      </c>
      <c r="F2400">
        <v>1.1941999999999999</v>
      </c>
      <c r="G2400">
        <v>1.5462</v>
      </c>
      <c r="H2400">
        <v>6.4</v>
      </c>
      <c r="I2400">
        <v>1.1000000000000001</v>
      </c>
      <c r="J2400">
        <v>1.5</v>
      </c>
      <c r="K2400">
        <v>3.1</v>
      </c>
      <c r="L2400">
        <v>178.3</v>
      </c>
      <c r="M2400">
        <v>27.299399999999999</v>
      </c>
      <c r="N2400">
        <v>25.14</v>
      </c>
      <c r="O2400">
        <v>76.62</v>
      </c>
      <c r="P2400">
        <v>1.369</v>
      </c>
      <c r="Q2400">
        <v>4.13</v>
      </c>
      <c r="R2400">
        <v>3.25</v>
      </c>
      <c r="S2400">
        <v>1.89</v>
      </c>
      <c r="T2400">
        <v>2.2400000000000002</v>
      </c>
      <c r="U2400">
        <v>2.57</v>
      </c>
      <c r="V2400">
        <v>2.653</v>
      </c>
      <c r="W2400">
        <v>0.78500000000000003</v>
      </c>
      <c r="X2400">
        <v>1.621</v>
      </c>
      <c r="Y2400">
        <v>2.9929999999999999</v>
      </c>
      <c r="Z2400">
        <v>4.6239999999999997</v>
      </c>
      <c r="AA2400">
        <v>3.375</v>
      </c>
      <c r="AB2400">
        <v>0.25290000000000001</v>
      </c>
      <c r="AC2400">
        <v>2.9937</v>
      </c>
      <c r="AD2400">
        <v>0.6008</v>
      </c>
      <c r="AE2400">
        <v>1.7559</v>
      </c>
      <c r="AG2400">
        <v>252.97</v>
      </c>
      <c r="AH2400">
        <v>402.87</v>
      </c>
      <c r="AI2400">
        <v>3914.7739999999999</v>
      </c>
      <c r="AJ2400">
        <v>414.33</v>
      </c>
      <c r="AK2400">
        <v>565.78200000000004</v>
      </c>
      <c r="AL2400">
        <v>625.25</v>
      </c>
      <c r="AM2400">
        <v>1064.4100000000001</v>
      </c>
      <c r="AN2400">
        <v>231.17</v>
      </c>
      <c r="AO2400">
        <v>1208.3</v>
      </c>
    </row>
    <row r="2401" spans="4:41" x14ac:dyDescent="0.3">
      <c r="D2401" s="1">
        <v>40375</v>
      </c>
      <c r="E2401">
        <v>1.2929999999999999</v>
      </c>
      <c r="F2401">
        <v>1.1833</v>
      </c>
      <c r="G2401">
        <v>1.5301</v>
      </c>
      <c r="H2401">
        <v>6.4</v>
      </c>
      <c r="I2401">
        <v>1.1000000000000001</v>
      </c>
      <c r="J2401">
        <v>1.5</v>
      </c>
      <c r="K2401">
        <v>3.1</v>
      </c>
      <c r="L2401">
        <v>178.3</v>
      </c>
      <c r="M2401">
        <v>27.0579</v>
      </c>
      <c r="N2401">
        <v>26.25</v>
      </c>
      <c r="O2401">
        <v>76.010000000000005</v>
      </c>
      <c r="P2401">
        <v>1.38</v>
      </c>
      <c r="Q2401">
        <v>4.0789999999999997</v>
      </c>
      <c r="R2401">
        <v>3.23</v>
      </c>
      <c r="S2401">
        <v>1.9</v>
      </c>
      <c r="T2401">
        <v>2.2400000000000002</v>
      </c>
      <c r="U2401">
        <v>2.57</v>
      </c>
      <c r="V2401">
        <v>2.6059999999999999</v>
      </c>
      <c r="W2401">
        <v>0.77600000000000002</v>
      </c>
      <c r="X2401">
        <v>1.605</v>
      </c>
      <c r="Y2401">
        <v>2.952</v>
      </c>
      <c r="Z2401">
        <v>4.4619999999999997</v>
      </c>
      <c r="AA2401">
        <v>3.3319999999999999</v>
      </c>
      <c r="AB2401">
        <v>0.24479999999999999</v>
      </c>
      <c r="AC2401">
        <v>2.9215</v>
      </c>
      <c r="AD2401">
        <v>0.58460000000000001</v>
      </c>
      <c r="AE2401">
        <v>1.6669</v>
      </c>
      <c r="AG2401">
        <v>248.11</v>
      </c>
      <c r="AH2401">
        <v>396.93</v>
      </c>
      <c r="AI2401">
        <v>3867.59</v>
      </c>
      <c r="AJ2401">
        <v>409.274</v>
      </c>
      <c r="AK2401">
        <v>553.89200000000005</v>
      </c>
      <c r="AL2401">
        <v>622.54999999999995</v>
      </c>
      <c r="AM2401">
        <v>1044.51</v>
      </c>
      <c r="AN2401">
        <v>231.96</v>
      </c>
      <c r="AO2401">
        <v>1188.2</v>
      </c>
    </row>
    <row r="2402" spans="4:41" x14ac:dyDescent="0.3">
      <c r="D2402" s="1">
        <v>40378</v>
      </c>
      <c r="E2402">
        <v>1.2942</v>
      </c>
      <c r="F2402">
        <v>1.1767000000000001</v>
      </c>
      <c r="G2402">
        <v>1.5228999999999999</v>
      </c>
      <c r="H2402">
        <v>6.4</v>
      </c>
      <c r="I2402">
        <v>1.1000000000000001</v>
      </c>
      <c r="J2402">
        <v>1.5</v>
      </c>
      <c r="K2402">
        <v>3.1</v>
      </c>
      <c r="L2402">
        <v>178.3</v>
      </c>
      <c r="M2402">
        <v>28.529199999999999</v>
      </c>
      <c r="N2402">
        <v>25.97</v>
      </c>
      <c r="O2402">
        <v>76.540000000000006</v>
      </c>
      <c r="P2402">
        <v>1.39</v>
      </c>
      <c r="Q2402">
        <v>4.0519999999999996</v>
      </c>
      <c r="R2402">
        <v>3.22</v>
      </c>
      <c r="S2402">
        <v>1.88</v>
      </c>
      <c r="T2402">
        <v>2.2400000000000002</v>
      </c>
      <c r="U2402">
        <v>2.56</v>
      </c>
      <c r="V2402">
        <v>2.65</v>
      </c>
      <c r="W2402">
        <v>0.82399999999999995</v>
      </c>
      <c r="X2402">
        <v>1.669</v>
      </c>
      <c r="Y2402">
        <v>2.9950000000000001</v>
      </c>
      <c r="Z2402">
        <v>4.407</v>
      </c>
      <c r="AA2402">
        <v>3.3530000000000002</v>
      </c>
      <c r="AB2402">
        <v>0.24379999999999999</v>
      </c>
      <c r="AC2402">
        <v>2.9537</v>
      </c>
      <c r="AD2402">
        <v>0.58450000000000002</v>
      </c>
      <c r="AE2402">
        <v>1.6996</v>
      </c>
      <c r="AG2402">
        <v>246.18</v>
      </c>
      <c r="AH2402">
        <v>394.32</v>
      </c>
      <c r="AI2402">
        <v>3827.616</v>
      </c>
      <c r="AJ2402">
        <v>409.363</v>
      </c>
      <c r="AK2402">
        <v>557.92499999999995</v>
      </c>
      <c r="AL2402">
        <v>618.14</v>
      </c>
      <c r="AM2402">
        <v>1044.51</v>
      </c>
      <c r="AN2402">
        <v>231.64</v>
      </c>
      <c r="AO2402">
        <v>1181.9000000000001</v>
      </c>
    </row>
    <row r="2403" spans="4:41" x14ac:dyDescent="0.3">
      <c r="D2403" s="1">
        <v>40379</v>
      </c>
      <c r="E2403">
        <v>1.288</v>
      </c>
      <c r="F2403">
        <v>1.1849000000000001</v>
      </c>
      <c r="G2403">
        <v>1.5263</v>
      </c>
      <c r="H2403">
        <v>6.4</v>
      </c>
      <c r="I2403">
        <v>1.1000000000000001</v>
      </c>
      <c r="J2403">
        <v>1.5</v>
      </c>
      <c r="K2403">
        <v>3.1</v>
      </c>
      <c r="L2403">
        <v>178.3</v>
      </c>
      <c r="M2403">
        <v>28.216899999999999</v>
      </c>
      <c r="N2403">
        <v>23.93</v>
      </c>
      <c r="O2403">
        <v>77.44</v>
      </c>
      <c r="P2403">
        <v>1.393</v>
      </c>
      <c r="Q2403">
        <v>4.0010000000000003</v>
      </c>
      <c r="R2403">
        <v>3.21</v>
      </c>
      <c r="S2403">
        <v>1.88</v>
      </c>
      <c r="T2403">
        <v>2.2200000000000002</v>
      </c>
      <c r="U2403">
        <v>2.57</v>
      </c>
      <c r="V2403">
        <v>2.6360000000000001</v>
      </c>
      <c r="W2403">
        <v>0.77500000000000002</v>
      </c>
      <c r="X2403">
        <v>1.6419999999999999</v>
      </c>
      <c r="Y2403">
        <v>2.9729999999999999</v>
      </c>
      <c r="Z2403">
        <v>4.327</v>
      </c>
      <c r="AA2403">
        <v>3.3540000000000001</v>
      </c>
      <c r="AB2403">
        <v>0.24679999999999999</v>
      </c>
      <c r="AC2403">
        <v>2.9481000000000002</v>
      </c>
      <c r="AD2403">
        <v>0.57640000000000002</v>
      </c>
      <c r="AE2403">
        <v>1.6863999999999999</v>
      </c>
      <c r="AG2403">
        <v>246.35</v>
      </c>
      <c r="AH2403">
        <v>392.04</v>
      </c>
      <c r="AI2403">
        <v>3828.0509999999999</v>
      </c>
      <c r="AJ2403">
        <v>406.71899999999999</v>
      </c>
      <c r="AK2403">
        <v>568.88099999999997</v>
      </c>
      <c r="AL2403">
        <v>623.19000000000005</v>
      </c>
      <c r="AM2403">
        <v>1034.1600000000001</v>
      </c>
      <c r="AN2403">
        <v>232.03</v>
      </c>
      <c r="AO2403">
        <v>1191.7</v>
      </c>
    </row>
    <row r="2404" spans="4:41" x14ac:dyDescent="0.3">
      <c r="D2404" s="1">
        <v>40380</v>
      </c>
      <c r="E2404">
        <v>1.2754000000000001</v>
      </c>
      <c r="F2404">
        <v>1.1889000000000001</v>
      </c>
      <c r="G2404">
        <v>1.5164</v>
      </c>
      <c r="H2404">
        <v>6.4</v>
      </c>
      <c r="I2404">
        <v>1.1000000000000001</v>
      </c>
      <c r="J2404">
        <v>1.5</v>
      </c>
      <c r="K2404">
        <v>3.1</v>
      </c>
      <c r="L2404">
        <v>178.3</v>
      </c>
      <c r="M2404">
        <v>28.429500000000001</v>
      </c>
      <c r="N2404">
        <v>25.64</v>
      </c>
      <c r="O2404">
        <v>76.56</v>
      </c>
      <c r="P2404">
        <v>1.3979999999999999</v>
      </c>
      <c r="Q2404">
        <v>4.0119999999999996</v>
      </c>
      <c r="R2404">
        <v>3.23</v>
      </c>
      <c r="S2404">
        <v>1.88</v>
      </c>
      <c r="T2404">
        <v>2.23</v>
      </c>
      <c r="U2404">
        <v>2.57</v>
      </c>
      <c r="V2404">
        <v>2.6379999999999999</v>
      </c>
      <c r="W2404">
        <v>0.72599999999999998</v>
      </c>
      <c r="X2404">
        <v>1.6160000000000001</v>
      </c>
      <c r="Y2404">
        <v>2.9710000000000001</v>
      </c>
      <c r="Z2404">
        <v>4.3170000000000002</v>
      </c>
      <c r="AA2404">
        <v>3.3460000000000001</v>
      </c>
      <c r="AB2404">
        <v>0.2397</v>
      </c>
      <c r="AC2404">
        <v>2.8782000000000001</v>
      </c>
      <c r="AD2404">
        <v>0.55200000000000005</v>
      </c>
      <c r="AE2404">
        <v>1.6402000000000001</v>
      </c>
      <c r="AG2404">
        <v>249.24</v>
      </c>
      <c r="AH2404">
        <v>394.65</v>
      </c>
      <c r="AI2404">
        <v>3876.777</v>
      </c>
      <c r="AJ2404">
        <v>415.87299999999999</v>
      </c>
      <c r="AK2404">
        <v>572.61199999999997</v>
      </c>
      <c r="AL2404">
        <v>628.87</v>
      </c>
      <c r="AM2404">
        <v>1030.55</v>
      </c>
      <c r="AN2404">
        <v>232.53</v>
      </c>
      <c r="AO2404">
        <v>1191.8</v>
      </c>
    </row>
    <row r="2405" spans="4:41" x14ac:dyDescent="0.3">
      <c r="D2405" s="1">
        <v>40381</v>
      </c>
      <c r="E2405">
        <v>1.2892999999999999</v>
      </c>
      <c r="F2405">
        <v>1.1838</v>
      </c>
      <c r="G2405">
        <v>1.5259</v>
      </c>
      <c r="H2405">
        <v>6.4</v>
      </c>
      <c r="I2405">
        <v>1.1000000000000001</v>
      </c>
      <c r="J2405">
        <v>1.5</v>
      </c>
      <c r="K2405">
        <v>3.1</v>
      </c>
      <c r="L2405">
        <v>178.3</v>
      </c>
      <c r="M2405">
        <v>27.2761</v>
      </c>
      <c r="N2405">
        <v>24.63</v>
      </c>
      <c r="O2405">
        <v>79.3</v>
      </c>
      <c r="P2405">
        <v>1.399</v>
      </c>
      <c r="Q2405">
        <v>4.0220000000000002</v>
      </c>
      <c r="R2405">
        <v>3.23</v>
      </c>
      <c r="S2405">
        <v>1.88</v>
      </c>
      <c r="T2405">
        <v>2.2200000000000002</v>
      </c>
      <c r="U2405">
        <v>2.57</v>
      </c>
      <c r="V2405">
        <v>2.665</v>
      </c>
      <c r="W2405">
        <v>0.70299999999999996</v>
      </c>
      <c r="X2405">
        <v>1.6140000000000001</v>
      </c>
      <c r="Y2405">
        <v>2.9860000000000002</v>
      </c>
      <c r="Z2405">
        <v>4.3609999999999998</v>
      </c>
      <c r="AA2405">
        <v>3.3610000000000002</v>
      </c>
      <c r="AB2405">
        <v>0.2417</v>
      </c>
      <c r="AC2405">
        <v>2.9352999999999998</v>
      </c>
      <c r="AD2405">
        <v>0.56000000000000005</v>
      </c>
      <c r="AE2405">
        <v>1.673</v>
      </c>
      <c r="AG2405">
        <v>254.37</v>
      </c>
      <c r="AH2405">
        <v>405.59</v>
      </c>
      <c r="AI2405">
        <v>3962.7860000000001</v>
      </c>
      <c r="AJ2405">
        <v>425.59899999999999</v>
      </c>
      <c r="AK2405">
        <v>586.51400000000001</v>
      </c>
      <c r="AL2405">
        <v>627.94000000000005</v>
      </c>
      <c r="AM2405">
        <v>1025.74</v>
      </c>
      <c r="AN2405">
        <v>231.91</v>
      </c>
      <c r="AO2405">
        <v>1195.5999999999999</v>
      </c>
    </row>
    <row r="2406" spans="4:41" x14ac:dyDescent="0.3">
      <c r="D2406" s="1">
        <v>40382</v>
      </c>
      <c r="E2406">
        <v>1.2908999999999999</v>
      </c>
      <c r="F2406">
        <v>1.1948000000000001</v>
      </c>
      <c r="G2406">
        <v>1.5425</v>
      </c>
      <c r="H2406">
        <v>6.4</v>
      </c>
      <c r="I2406">
        <v>1.1000000000000001</v>
      </c>
      <c r="J2406">
        <v>1.5</v>
      </c>
      <c r="K2406">
        <v>3.1</v>
      </c>
      <c r="L2406">
        <v>178.3</v>
      </c>
      <c r="M2406">
        <v>28.072500000000002</v>
      </c>
      <c r="N2406">
        <v>23.47</v>
      </c>
      <c r="O2406">
        <v>78.98</v>
      </c>
      <c r="P2406">
        <v>1.4019999999999999</v>
      </c>
      <c r="Q2406">
        <v>4.024</v>
      </c>
      <c r="R2406">
        <v>3.24</v>
      </c>
      <c r="S2406">
        <v>1.89</v>
      </c>
      <c r="T2406">
        <v>2.2200000000000002</v>
      </c>
      <c r="U2406">
        <v>2.58</v>
      </c>
      <c r="V2406">
        <v>2.706</v>
      </c>
      <c r="W2406">
        <v>0.749</v>
      </c>
      <c r="X2406">
        <v>1.673</v>
      </c>
      <c r="Y2406">
        <v>2.9980000000000002</v>
      </c>
      <c r="Z2406">
        <v>4.3550000000000004</v>
      </c>
      <c r="AA2406">
        <v>3.4369999999999998</v>
      </c>
      <c r="AB2406">
        <v>0.2437</v>
      </c>
      <c r="AC2406">
        <v>2.9943</v>
      </c>
      <c r="AD2406">
        <v>0.58420000000000005</v>
      </c>
      <c r="AE2406">
        <v>1.7321</v>
      </c>
      <c r="AG2406">
        <v>255.97</v>
      </c>
      <c r="AH2406">
        <v>405.3</v>
      </c>
      <c r="AI2406">
        <v>3999.2559999999999</v>
      </c>
      <c r="AJ2406">
        <v>424.18299999999999</v>
      </c>
      <c r="AK2406">
        <v>589.35699999999997</v>
      </c>
      <c r="AL2406">
        <v>636.20000000000005</v>
      </c>
      <c r="AM2406">
        <v>1045.3800000000001</v>
      </c>
      <c r="AN2406">
        <v>230.97</v>
      </c>
      <c r="AO2406">
        <v>1187.8</v>
      </c>
    </row>
    <row r="2407" spans="4:41" x14ac:dyDescent="0.3">
      <c r="D2407" s="1">
        <v>40385</v>
      </c>
      <c r="E2407">
        <v>1.2994000000000001</v>
      </c>
      <c r="F2407">
        <v>1.1918</v>
      </c>
      <c r="G2407">
        <v>1.5489999999999999</v>
      </c>
      <c r="H2407">
        <v>6.4</v>
      </c>
      <c r="I2407">
        <v>1.1000000000000001</v>
      </c>
      <c r="J2407">
        <v>1.5</v>
      </c>
      <c r="K2407">
        <v>3.1</v>
      </c>
      <c r="L2407">
        <v>178.3</v>
      </c>
      <c r="M2407">
        <v>26.7958</v>
      </c>
      <c r="N2407">
        <v>22.73</v>
      </c>
      <c r="O2407">
        <v>78.98</v>
      </c>
      <c r="P2407">
        <v>1.407</v>
      </c>
      <c r="Q2407">
        <v>3.996</v>
      </c>
      <c r="R2407">
        <v>3.26</v>
      </c>
      <c r="S2407">
        <v>1.9</v>
      </c>
      <c r="T2407">
        <v>2.2400000000000002</v>
      </c>
      <c r="U2407">
        <v>2.61</v>
      </c>
      <c r="V2407">
        <v>2.7610000000000001</v>
      </c>
      <c r="W2407">
        <v>0.83099999999999996</v>
      </c>
      <c r="X2407">
        <v>1.75</v>
      </c>
      <c r="Y2407">
        <v>3.0259999999999998</v>
      </c>
      <c r="Z2407">
        <v>4.2430000000000003</v>
      </c>
      <c r="AA2407">
        <v>3.4540000000000002</v>
      </c>
      <c r="AB2407">
        <v>0.25390000000000001</v>
      </c>
      <c r="AC2407">
        <v>2.9923999999999999</v>
      </c>
      <c r="AD2407">
        <v>0.58409999999999995</v>
      </c>
      <c r="AE2407">
        <v>1.7254</v>
      </c>
      <c r="AG2407">
        <v>257.12</v>
      </c>
      <c r="AH2407">
        <v>410.88</v>
      </c>
      <c r="AI2407">
        <v>4045.998</v>
      </c>
      <c r="AJ2407">
        <v>432.27</v>
      </c>
      <c r="AK2407">
        <v>589.75800000000004</v>
      </c>
      <c r="AL2407">
        <v>637.37</v>
      </c>
      <c r="AM2407">
        <v>1051.0899999999999</v>
      </c>
      <c r="AN2407">
        <v>231.09</v>
      </c>
      <c r="AO2407">
        <v>1183.0999999999999</v>
      </c>
    </row>
    <row r="2408" spans="4:41" x14ac:dyDescent="0.3">
      <c r="D2408" s="1">
        <v>40386</v>
      </c>
      <c r="E2408">
        <v>1.2996000000000001</v>
      </c>
      <c r="F2408">
        <v>1.1999</v>
      </c>
      <c r="G2408">
        <v>1.5593999999999999</v>
      </c>
      <c r="H2408">
        <v>6.4</v>
      </c>
      <c r="I2408">
        <v>1.1000000000000001</v>
      </c>
      <c r="J2408">
        <v>1.5</v>
      </c>
      <c r="K2408">
        <v>3.1</v>
      </c>
      <c r="L2408">
        <v>178.3</v>
      </c>
      <c r="M2408">
        <v>26.406099999999999</v>
      </c>
      <c r="N2408">
        <v>23.19</v>
      </c>
      <c r="O2408">
        <v>77.5</v>
      </c>
      <c r="P2408">
        <v>1.413</v>
      </c>
      <c r="Q2408">
        <v>3.9740000000000002</v>
      </c>
      <c r="R2408">
        <v>3.28</v>
      </c>
      <c r="S2408">
        <v>1.91</v>
      </c>
      <c r="T2408">
        <v>2.25</v>
      </c>
      <c r="U2408">
        <v>2.61</v>
      </c>
      <c r="V2408">
        <v>2.77</v>
      </c>
      <c r="W2408">
        <v>0.876</v>
      </c>
      <c r="X2408">
        <v>1.772</v>
      </c>
      <c r="Y2408">
        <v>3.0310000000000001</v>
      </c>
      <c r="Z2408">
        <v>4.1440000000000001</v>
      </c>
      <c r="AA2408">
        <v>3.516</v>
      </c>
      <c r="AB2408">
        <v>0.2702</v>
      </c>
      <c r="AC2408">
        <v>3.0485000000000002</v>
      </c>
      <c r="AD2408">
        <v>0.63319999999999999</v>
      </c>
      <c r="AE2408">
        <v>1.7883</v>
      </c>
      <c r="AG2408">
        <v>258.11</v>
      </c>
      <c r="AH2408">
        <v>414.01</v>
      </c>
      <c r="AI2408">
        <v>4079.085</v>
      </c>
      <c r="AJ2408">
        <v>435.13400000000001</v>
      </c>
      <c r="AK2408">
        <v>591.05100000000004</v>
      </c>
      <c r="AL2408">
        <v>641.91999999999996</v>
      </c>
      <c r="AM2408">
        <v>1051.3900000000001</v>
      </c>
      <c r="AN2408">
        <v>230.33</v>
      </c>
      <c r="AO2408">
        <v>1158</v>
      </c>
    </row>
    <row r="2409" spans="4:41" x14ac:dyDescent="0.3">
      <c r="D2409" s="1">
        <v>40387</v>
      </c>
      <c r="E2409">
        <v>1.2995000000000001</v>
      </c>
      <c r="F2409">
        <v>1.2003999999999999</v>
      </c>
      <c r="G2409">
        <v>1.5599000000000001</v>
      </c>
      <c r="H2409">
        <v>6.4</v>
      </c>
      <c r="I2409">
        <v>1.1000000000000001</v>
      </c>
      <c r="J2409">
        <v>1.5</v>
      </c>
      <c r="K2409">
        <v>3.1</v>
      </c>
      <c r="L2409">
        <v>178.3</v>
      </c>
      <c r="M2409">
        <v>26.613600000000002</v>
      </c>
      <c r="N2409">
        <v>24.25</v>
      </c>
      <c r="O2409">
        <v>76.989999999999995</v>
      </c>
      <c r="P2409">
        <v>1.4159999999999999</v>
      </c>
      <c r="Q2409">
        <v>3.9820000000000002</v>
      </c>
      <c r="R2409">
        <v>3.29</v>
      </c>
      <c r="S2409">
        <v>1.9</v>
      </c>
      <c r="T2409">
        <v>2.2400000000000002</v>
      </c>
      <c r="U2409">
        <v>2.65</v>
      </c>
      <c r="V2409">
        <v>2.7490000000000001</v>
      </c>
      <c r="W2409">
        <v>0.85</v>
      </c>
      <c r="X2409">
        <v>1.7430000000000001</v>
      </c>
      <c r="Y2409">
        <v>3.012</v>
      </c>
      <c r="Z2409">
        <v>4.2249999999999996</v>
      </c>
      <c r="AA2409">
        <v>3.4860000000000002</v>
      </c>
      <c r="AB2409">
        <v>0.28860000000000002</v>
      </c>
      <c r="AC2409">
        <v>2.9849999999999999</v>
      </c>
      <c r="AD2409">
        <v>0.60919999999999996</v>
      </c>
      <c r="AE2409">
        <v>1.6955</v>
      </c>
      <c r="AG2409">
        <v>257.20999999999998</v>
      </c>
      <c r="AH2409">
        <v>413.66</v>
      </c>
      <c r="AI2409">
        <v>4065.1309999999999</v>
      </c>
      <c r="AJ2409">
        <v>432.86099999999999</v>
      </c>
      <c r="AK2409">
        <v>593.13599999999997</v>
      </c>
      <c r="AL2409">
        <v>643.09</v>
      </c>
      <c r="AM2409">
        <v>1075.53</v>
      </c>
      <c r="AN2409">
        <v>231.33</v>
      </c>
      <c r="AO2409">
        <v>1160.4000000000001</v>
      </c>
    </row>
    <row r="2410" spans="4:41" x14ac:dyDescent="0.3">
      <c r="D2410" s="1">
        <v>40388</v>
      </c>
      <c r="E2410">
        <v>1.3079000000000001</v>
      </c>
      <c r="F2410">
        <v>1.1938</v>
      </c>
      <c r="G2410">
        <v>1.5612999999999999</v>
      </c>
      <c r="H2410">
        <v>6.4</v>
      </c>
      <c r="I2410">
        <v>1.1000000000000001</v>
      </c>
      <c r="J2410">
        <v>1.5</v>
      </c>
      <c r="K2410">
        <v>3.1</v>
      </c>
      <c r="L2410">
        <v>178.3</v>
      </c>
      <c r="M2410">
        <v>27.120699999999999</v>
      </c>
      <c r="N2410">
        <v>24.13</v>
      </c>
      <c r="O2410">
        <v>78.36</v>
      </c>
      <c r="P2410">
        <v>1.419</v>
      </c>
      <c r="Q2410">
        <v>3.9729999999999999</v>
      </c>
      <c r="R2410">
        <v>3.29</v>
      </c>
      <c r="S2410">
        <v>1.9</v>
      </c>
      <c r="T2410">
        <v>2.2400000000000002</v>
      </c>
      <c r="U2410">
        <v>2.64</v>
      </c>
      <c r="V2410">
        <v>2.7170000000000001</v>
      </c>
      <c r="W2410">
        <v>0.83299999999999996</v>
      </c>
      <c r="X2410">
        <v>1.7130000000000001</v>
      </c>
      <c r="Y2410">
        <v>2.9910000000000001</v>
      </c>
      <c r="Z2410">
        <v>4.2380000000000004</v>
      </c>
      <c r="AA2410">
        <v>3.4140000000000001</v>
      </c>
      <c r="AB2410">
        <v>0.28449999999999998</v>
      </c>
      <c r="AC2410">
        <v>2.9794</v>
      </c>
      <c r="AD2410">
        <v>0.57769999999999999</v>
      </c>
      <c r="AE2410">
        <v>1.6584000000000001</v>
      </c>
      <c r="AG2410">
        <v>256.26</v>
      </c>
      <c r="AH2410">
        <v>414.38</v>
      </c>
      <c r="AI2410">
        <v>4059.127</v>
      </c>
      <c r="AJ2410">
        <v>439.452</v>
      </c>
      <c r="AK2410">
        <v>592.37099999999998</v>
      </c>
      <c r="AL2410">
        <v>643.97</v>
      </c>
      <c r="AM2410">
        <v>1070.27</v>
      </c>
      <c r="AN2410">
        <v>231.77</v>
      </c>
      <c r="AO2410">
        <v>1168.4000000000001</v>
      </c>
    </row>
    <row r="2411" spans="4:41" x14ac:dyDescent="0.3">
      <c r="D2411" s="1">
        <v>40389</v>
      </c>
      <c r="E2411">
        <v>1.3051999999999999</v>
      </c>
      <c r="F2411">
        <v>1.2028000000000001</v>
      </c>
      <c r="G2411">
        <v>1.5689</v>
      </c>
      <c r="H2411">
        <v>6.4</v>
      </c>
      <c r="I2411">
        <v>1.1000000000000001</v>
      </c>
      <c r="J2411">
        <v>1.5</v>
      </c>
      <c r="K2411">
        <v>3.1</v>
      </c>
      <c r="L2411">
        <v>178.3</v>
      </c>
      <c r="M2411">
        <v>27.161100000000001</v>
      </c>
      <c r="N2411">
        <v>23.5</v>
      </c>
      <c r="O2411">
        <v>78.95</v>
      </c>
      <c r="P2411">
        <v>1.417</v>
      </c>
      <c r="Q2411">
        <v>3.9540000000000002</v>
      </c>
      <c r="R2411">
        <v>3.29</v>
      </c>
      <c r="S2411">
        <v>1.9</v>
      </c>
      <c r="T2411">
        <v>2.25</v>
      </c>
      <c r="U2411">
        <v>2.65</v>
      </c>
      <c r="V2411">
        <v>2.669</v>
      </c>
      <c r="W2411">
        <v>0.78400000000000003</v>
      </c>
      <c r="X2411">
        <v>1.653</v>
      </c>
      <c r="Y2411">
        <v>2.9449999999999998</v>
      </c>
      <c r="Z2411">
        <v>4.2110000000000003</v>
      </c>
      <c r="AA2411">
        <v>3.3250000000000002</v>
      </c>
      <c r="AB2411">
        <v>0.27229999999999999</v>
      </c>
      <c r="AC2411">
        <v>2.9051999999999998</v>
      </c>
      <c r="AD2411">
        <v>0.54610000000000003</v>
      </c>
      <c r="AE2411">
        <v>1.5964</v>
      </c>
      <c r="AG2411">
        <v>255.35</v>
      </c>
      <c r="AH2411">
        <v>411.11</v>
      </c>
      <c r="AI2411">
        <v>4028.6590000000001</v>
      </c>
      <c r="AJ2411">
        <v>432.50700000000001</v>
      </c>
      <c r="AK2411">
        <v>596.37099999999998</v>
      </c>
      <c r="AL2411">
        <v>641.47</v>
      </c>
      <c r="AM2411">
        <v>1055.6400000000001</v>
      </c>
      <c r="AN2411">
        <v>233.12</v>
      </c>
      <c r="AO2411">
        <v>1181.7</v>
      </c>
    </row>
    <row r="2412" spans="4:41" x14ac:dyDescent="0.3">
      <c r="D2412" s="1">
        <v>40392</v>
      </c>
      <c r="E2412">
        <v>1.3179000000000001</v>
      </c>
      <c r="F2412">
        <v>1.2054</v>
      </c>
      <c r="G2412">
        <v>1.5887</v>
      </c>
      <c r="H2412">
        <v>4.8</v>
      </c>
      <c r="I2412">
        <v>1.2</v>
      </c>
      <c r="J2412">
        <v>1.7</v>
      </c>
      <c r="K2412">
        <v>3.9</v>
      </c>
      <c r="L2412">
        <v>178.5</v>
      </c>
      <c r="M2412">
        <v>26.3127</v>
      </c>
      <c r="N2412">
        <v>22.01</v>
      </c>
      <c r="O2412">
        <v>81.34</v>
      </c>
      <c r="P2412">
        <v>1.4179999999999999</v>
      </c>
      <c r="Q2412">
        <v>3.92</v>
      </c>
      <c r="R2412">
        <v>3.31</v>
      </c>
      <c r="S2412">
        <v>1.94</v>
      </c>
      <c r="T2412">
        <v>2.2000000000000002</v>
      </c>
      <c r="U2412">
        <v>2.67</v>
      </c>
      <c r="V2412">
        <v>2.698</v>
      </c>
      <c r="W2412">
        <v>0.78600000000000003</v>
      </c>
      <c r="X2412">
        <v>1.6830000000000001</v>
      </c>
      <c r="Y2412">
        <v>2.968</v>
      </c>
      <c r="Z2412">
        <v>4.16</v>
      </c>
      <c r="AA2412">
        <v>3.3490000000000002</v>
      </c>
      <c r="AB2412">
        <v>0.26919999999999999</v>
      </c>
      <c r="AC2412">
        <v>2.9609000000000001</v>
      </c>
      <c r="AD2412">
        <v>0.55389999999999995</v>
      </c>
      <c r="AE2412">
        <v>1.6355</v>
      </c>
      <c r="AG2412">
        <v>262.08999999999997</v>
      </c>
      <c r="AH2412">
        <v>427.13</v>
      </c>
      <c r="AI2412">
        <v>4196.692</v>
      </c>
      <c r="AJ2412">
        <v>449.94400000000002</v>
      </c>
      <c r="AK2412">
        <v>609.25099999999998</v>
      </c>
      <c r="AL2412">
        <v>654.09</v>
      </c>
      <c r="AM2412">
        <v>1057.1199999999999</v>
      </c>
      <c r="AN2412">
        <v>232.39</v>
      </c>
      <c r="AO2412">
        <v>1183.4000000000001</v>
      </c>
    </row>
    <row r="2413" spans="4:41" x14ac:dyDescent="0.3">
      <c r="D2413" s="1">
        <v>40393</v>
      </c>
      <c r="E2413">
        <v>1.3230999999999999</v>
      </c>
      <c r="F2413">
        <v>1.2057</v>
      </c>
      <c r="G2413">
        <v>1.5952999999999999</v>
      </c>
      <c r="H2413">
        <v>4.8</v>
      </c>
      <c r="I2413">
        <v>1.2</v>
      </c>
      <c r="J2413">
        <v>1.7</v>
      </c>
      <c r="K2413">
        <v>3.9</v>
      </c>
      <c r="L2413">
        <v>178.5</v>
      </c>
      <c r="M2413">
        <v>26.166599999999999</v>
      </c>
      <c r="N2413">
        <v>22.63</v>
      </c>
      <c r="O2413">
        <v>82.55</v>
      </c>
      <c r="P2413">
        <v>1.419</v>
      </c>
      <c r="Q2413">
        <v>3.8730000000000002</v>
      </c>
      <c r="R2413">
        <v>3.32</v>
      </c>
      <c r="S2413">
        <v>1.94</v>
      </c>
      <c r="T2413">
        <v>2.21</v>
      </c>
      <c r="U2413">
        <v>2.66</v>
      </c>
      <c r="V2413">
        <v>2.6070000000000002</v>
      </c>
      <c r="W2413">
        <v>0.72499999999999998</v>
      </c>
      <c r="X2413">
        <v>1.58</v>
      </c>
      <c r="Y2413">
        <v>2.8860000000000001</v>
      </c>
      <c r="Z2413">
        <v>4.1269999999999998</v>
      </c>
      <c r="AA2413">
        <v>3.2749999999999999</v>
      </c>
      <c r="AB2413">
        <v>0.29470000000000002</v>
      </c>
      <c r="AC2413">
        <v>2.9085000000000001</v>
      </c>
      <c r="AD2413">
        <v>0.53010000000000002</v>
      </c>
      <c r="AE2413">
        <v>1.5475000000000001</v>
      </c>
      <c r="AG2413">
        <v>262.06</v>
      </c>
      <c r="AH2413">
        <v>428.26</v>
      </c>
      <c r="AI2413">
        <v>4211.2380000000003</v>
      </c>
      <c r="AJ2413">
        <v>447.50299999999999</v>
      </c>
      <c r="AK2413">
        <v>602.74400000000003</v>
      </c>
      <c r="AL2413">
        <v>655.44</v>
      </c>
      <c r="AM2413">
        <v>1067.67</v>
      </c>
      <c r="AN2413">
        <v>233.45</v>
      </c>
      <c r="AO2413">
        <v>1185.2</v>
      </c>
    </row>
    <row r="2414" spans="4:41" x14ac:dyDescent="0.3">
      <c r="D2414" s="1">
        <v>40394</v>
      </c>
      <c r="E2414">
        <v>1.3161</v>
      </c>
      <c r="F2414">
        <v>1.2070000000000001</v>
      </c>
      <c r="G2414">
        <v>1.5883</v>
      </c>
      <c r="H2414">
        <v>4.8</v>
      </c>
      <c r="I2414">
        <v>1.2</v>
      </c>
      <c r="J2414">
        <v>1.7</v>
      </c>
      <c r="K2414">
        <v>3.9</v>
      </c>
      <c r="L2414">
        <v>178.5</v>
      </c>
      <c r="M2414">
        <v>25.471900000000002</v>
      </c>
      <c r="N2414">
        <v>22.21</v>
      </c>
      <c r="O2414">
        <v>82.47</v>
      </c>
      <c r="P2414">
        <v>1.421</v>
      </c>
      <c r="Q2414">
        <v>3.8570000000000002</v>
      </c>
      <c r="R2414">
        <v>3.33</v>
      </c>
      <c r="S2414">
        <v>1.95</v>
      </c>
      <c r="T2414">
        <v>2.2000000000000002</v>
      </c>
      <c r="U2414">
        <v>2.69</v>
      </c>
      <c r="V2414">
        <v>2.6040000000000001</v>
      </c>
      <c r="W2414">
        <v>0.73499999999999999</v>
      </c>
      <c r="X2414">
        <v>1.575</v>
      </c>
      <c r="Y2414">
        <v>2.871</v>
      </c>
      <c r="Z2414">
        <v>4.1440000000000001</v>
      </c>
      <c r="AA2414">
        <v>3.2919999999999998</v>
      </c>
      <c r="AB2414">
        <v>0.25390000000000001</v>
      </c>
      <c r="AC2414">
        <v>2.9498000000000002</v>
      </c>
      <c r="AD2414">
        <v>0.56159999999999999</v>
      </c>
      <c r="AE2414">
        <v>1.6060000000000001</v>
      </c>
      <c r="AG2414">
        <v>262.17</v>
      </c>
      <c r="AH2414">
        <v>426.18</v>
      </c>
      <c r="AI2414">
        <v>4192.9399999999996</v>
      </c>
      <c r="AJ2414">
        <v>448.83699999999999</v>
      </c>
      <c r="AK2414">
        <v>605.38400000000001</v>
      </c>
      <c r="AL2414">
        <v>656.37</v>
      </c>
      <c r="AM2414">
        <v>1051.2</v>
      </c>
      <c r="AN2414">
        <v>232.78</v>
      </c>
      <c r="AO2414">
        <v>1193.7</v>
      </c>
    </row>
    <row r="2415" spans="4:41" x14ac:dyDescent="0.3">
      <c r="D2415" s="1">
        <v>40395</v>
      </c>
      <c r="E2415">
        <v>1.3189</v>
      </c>
      <c r="F2415">
        <v>1.2050000000000001</v>
      </c>
      <c r="G2415">
        <v>1.5896999999999999</v>
      </c>
      <c r="H2415">
        <v>4.8</v>
      </c>
      <c r="I2415">
        <v>1.2</v>
      </c>
      <c r="J2415">
        <v>1.7</v>
      </c>
      <c r="K2415">
        <v>3.9</v>
      </c>
      <c r="L2415">
        <v>178.5</v>
      </c>
      <c r="M2415">
        <v>25.1036</v>
      </c>
      <c r="N2415">
        <v>22.1</v>
      </c>
      <c r="O2415">
        <v>82.01</v>
      </c>
      <c r="P2415">
        <v>1.425</v>
      </c>
      <c r="Q2415">
        <v>3.8330000000000002</v>
      </c>
      <c r="R2415">
        <v>3.31</v>
      </c>
      <c r="S2415">
        <v>1.94</v>
      </c>
      <c r="T2415">
        <v>2.19</v>
      </c>
      <c r="U2415">
        <v>2.67</v>
      </c>
      <c r="V2415">
        <v>2.5619999999999998</v>
      </c>
      <c r="W2415">
        <v>0.746</v>
      </c>
      <c r="X2415">
        <v>1.5469999999999999</v>
      </c>
      <c r="Y2415">
        <v>2.82</v>
      </c>
      <c r="Z2415">
        <v>4.1139999999999999</v>
      </c>
      <c r="AA2415">
        <v>3.2360000000000002</v>
      </c>
      <c r="AB2415">
        <v>0.24679999999999999</v>
      </c>
      <c r="AC2415">
        <v>2.9011</v>
      </c>
      <c r="AD2415">
        <v>0.52990000000000004</v>
      </c>
      <c r="AE2415">
        <v>1.5668</v>
      </c>
      <c r="AG2415">
        <v>261.48</v>
      </c>
      <c r="AH2415">
        <v>425.43</v>
      </c>
      <c r="AI2415">
        <v>4166.4409999999998</v>
      </c>
      <c r="AJ2415">
        <v>447.54500000000002</v>
      </c>
      <c r="AK2415">
        <v>607.08900000000006</v>
      </c>
      <c r="AL2415">
        <v>655.93</v>
      </c>
      <c r="AM2415">
        <v>1065.08</v>
      </c>
      <c r="AN2415">
        <v>233.28</v>
      </c>
      <c r="AO2415">
        <v>1197.2</v>
      </c>
    </row>
    <row r="2416" spans="4:41" x14ac:dyDescent="0.3">
      <c r="D2416" s="1">
        <v>40396</v>
      </c>
      <c r="E2416">
        <v>1.3280000000000001</v>
      </c>
      <c r="F2416">
        <v>1.2004999999999999</v>
      </c>
      <c r="G2416">
        <v>1.5942000000000001</v>
      </c>
      <c r="H2416">
        <v>4.8</v>
      </c>
      <c r="I2416">
        <v>1.2</v>
      </c>
      <c r="J2416">
        <v>1.7</v>
      </c>
      <c r="K2416">
        <v>3.9</v>
      </c>
      <c r="L2416">
        <v>178.5</v>
      </c>
      <c r="M2416">
        <v>27.105399999999999</v>
      </c>
      <c r="N2416">
        <v>21.74</v>
      </c>
      <c r="O2416">
        <v>80.7</v>
      </c>
      <c r="P2416">
        <v>1.4279999999999999</v>
      </c>
      <c r="Q2416">
        <v>3.7839999999999998</v>
      </c>
      <c r="R2416">
        <v>3.31</v>
      </c>
      <c r="S2416">
        <v>1.94</v>
      </c>
      <c r="T2416">
        <v>2.2000000000000002</v>
      </c>
      <c r="U2416">
        <v>2.66</v>
      </c>
      <c r="V2416">
        <v>2.5190000000000001</v>
      </c>
      <c r="W2416">
        <v>0.746</v>
      </c>
      <c r="X2416">
        <v>1.5169999999999999</v>
      </c>
      <c r="Y2416">
        <v>2.7719999999999998</v>
      </c>
      <c r="Z2416">
        <v>4.0439999999999996</v>
      </c>
      <c r="AA2416">
        <v>3.2240000000000002</v>
      </c>
      <c r="AB2416">
        <v>0.23769999999999999</v>
      </c>
      <c r="AC2416">
        <v>2.8166000000000002</v>
      </c>
      <c r="AD2416">
        <v>0.50560000000000005</v>
      </c>
      <c r="AE2416">
        <v>1.5045999999999999</v>
      </c>
      <c r="AG2416">
        <v>258.70999999999998</v>
      </c>
      <c r="AH2416">
        <v>425.27</v>
      </c>
      <c r="AI2416">
        <v>4176.8770000000004</v>
      </c>
      <c r="AJ2416">
        <v>447.14600000000002</v>
      </c>
      <c r="AK2416">
        <v>603.71100000000001</v>
      </c>
      <c r="AL2416">
        <v>656.97</v>
      </c>
      <c r="AM2416">
        <v>1070.1500000000001</v>
      </c>
      <c r="AN2416">
        <v>234.57</v>
      </c>
      <c r="AO2416">
        <v>1203.4000000000001</v>
      </c>
    </row>
    <row r="2417" spans="4:41" x14ac:dyDescent="0.3">
      <c r="D2417" s="1">
        <v>40399</v>
      </c>
      <c r="E2417">
        <v>1.3222</v>
      </c>
      <c r="F2417">
        <v>1.2021999999999999</v>
      </c>
      <c r="G2417">
        <v>1.5891999999999999</v>
      </c>
      <c r="H2417">
        <v>4.8</v>
      </c>
      <c r="I2417">
        <v>1.2</v>
      </c>
      <c r="J2417">
        <v>1.7</v>
      </c>
      <c r="K2417">
        <v>3.9</v>
      </c>
      <c r="L2417">
        <v>178.5</v>
      </c>
      <c r="M2417">
        <v>25.831499999999998</v>
      </c>
      <c r="N2417">
        <v>22.14</v>
      </c>
      <c r="O2417">
        <v>81.48</v>
      </c>
      <c r="P2417">
        <v>1.427</v>
      </c>
      <c r="Q2417">
        <v>3.778</v>
      </c>
      <c r="R2417">
        <v>3.31</v>
      </c>
      <c r="S2417">
        <v>1.93</v>
      </c>
      <c r="T2417">
        <v>2.19</v>
      </c>
      <c r="U2417">
        <v>2.65</v>
      </c>
      <c r="V2417">
        <v>2.5249999999999999</v>
      </c>
      <c r="W2417">
        <v>0.72</v>
      </c>
      <c r="X2417">
        <v>1.5109999999999999</v>
      </c>
      <c r="Y2417">
        <v>2.778</v>
      </c>
      <c r="Z2417">
        <v>4.032</v>
      </c>
      <c r="AA2417">
        <v>3.242</v>
      </c>
      <c r="AB2417">
        <v>0.2417</v>
      </c>
      <c r="AC2417">
        <v>2.8289</v>
      </c>
      <c r="AD2417">
        <v>0.52929999999999999</v>
      </c>
      <c r="AE2417">
        <v>1.524</v>
      </c>
      <c r="AG2417">
        <v>262.26</v>
      </c>
      <c r="AH2417">
        <v>429.59</v>
      </c>
      <c r="AI2417">
        <v>4234.3999999999996</v>
      </c>
      <c r="AJ2417">
        <v>448.786</v>
      </c>
      <c r="AK2417">
        <v>604.40599999999995</v>
      </c>
      <c r="AL2417">
        <v>661.42</v>
      </c>
      <c r="AM2417">
        <v>1065.74</v>
      </c>
      <c r="AN2417">
        <v>234.46</v>
      </c>
      <c r="AO2417">
        <v>1200.7</v>
      </c>
    </row>
    <row r="2418" spans="4:41" x14ac:dyDescent="0.3">
      <c r="D2418" s="1">
        <v>40400</v>
      </c>
      <c r="E2418">
        <v>1.3177000000000001</v>
      </c>
      <c r="F2418">
        <v>1.2031000000000001</v>
      </c>
      <c r="G2418">
        <v>1.5852999999999999</v>
      </c>
      <c r="H2418">
        <v>4.8</v>
      </c>
      <c r="I2418">
        <v>1.2</v>
      </c>
      <c r="J2418">
        <v>1.7</v>
      </c>
      <c r="K2418">
        <v>3.9</v>
      </c>
      <c r="L2418">
        <v>178.5</v>
      </c>
      <c r="M2418">
        <v>27.094200000000001</v>
      </c>
      <c r="N2418">
        <v>22.37</v>
      </c>
      <c r="O2418">
        <v>80.25</v>
      </c>
      <c r="P2418">
        <v>1.4279999999999999</v>
      </c>
      <c r="Q2418">
        <v>3.8540000000000001</v>
      </c>
      <c r="R2418">
        <v>3.31</v>
      </c>
      <c r="S2418">
        <v>1.93</v>
      </c>
      <c r="T2418">
        <v>2.2000000000000002</v>
      </c>
      <c r="U2418">
        <v>2.65</v>
      </c>
      <c r="V2418">
        <v>2.5369999999999999</v>
      </c>
      <c r="W2418">
        <v>0.70499999999999996</v>
      </c>
      <c r="X2418">
        <v>1.496</v>
      </c>
      <c r="Y2418">
        <v>2.819</v>
      </c>
      <c r="Z2418">
        <v>4.18</v>
      </c>
      <c r="AA2418">
        <v>3.2549999999999999</v>
      </c>
      <c r="AB2418">
        <v>0.2366</v>
      </c>
      <c r="AC2418">
        <v>2.7593000000000001</v>
      </c>
      <c r="AD2418">
        <v>0.5212</v>
      </c>
      <c r="AE2418">
        <v>1.4491000000000001</v>
      </c>
      <c r="AG2418">
        <v>259.93</v>
      </c>
      <c r="AH2418">
        <v>420.73</v>
      </c>
      <c r="AI2418">
        <v>4149.9679999999998</v>
      </c>
      <c r="AJ2418">
        <v>438.64</v>
      </c>
      <c r="AK2418">
        <v>598.04600000000005</v>
      </c>
      <c r="AL2418">
        <v>652.57000000000005</v>
      </c>
      <c r="AM2418">
        <v>1062.08</v>
      </c>
      <c r="AN2418">
        <v>235.34</v>
      </c>
      <c r="AO2418">
        <v>1196.2</v>
      </c>
    </row>
    <row r="2419" spans="4:41" x14ac:dyDescent="0.3">
      <c r="D2419" s="1">
        <v>40401</v>
      </c>
      <c r="E2419">
        <v>1.2863</v>
      </c>
      <c r="F2419">
        <v>1.2173</v>
      </c>
      <c r="G2419">
        <v>1.5659000000000001</v>
      </c>
      <c r="H2419">
        <v>4.8</v>
      </c>
      <c r="I2419">
        <v>1.2</v>
      </c>
      <c r="J2419">
        <v>1.7</v>
      </c>
      <c r="K2419">
        <v>3.9</v>
      </c>
      <c r="L2419">
        <v>178.5</v>
      </c>
      <c r="M2419">
        <v>30.014399999999998</v>
      </c>
      <c r="N2419">
        <v>25.39</v>
      </c>
      <c r="O2419">
        <v>78.02</v>
      </c>
      <c r="P2419">
        <v>1.427</v>
      </c>
      <c r="Q2419">
        <v>3.8069999999999999</v>
      </c>
      <c r="R2419">
        <v>3.31</v>
      </c>
      <c r="S2419">
        <v>1.94</v>
      </c>
      <c r="T2419">
        <v>2.21</v>
      </c>
      <c r="U2419">
        <v>2.66</v>
      </c>
      <c r="V2419">
        <v>2.4279999999999999</v>
      </c>
      <c r="W2419">
        <v>0.69099999999999995</v>
      </c>
      <c r="X2419">
        <v>1.3779999999999999</v>
      </c>
      <c r="Y2419">
        <v>2.722</v>
      </c>
      <c r="Z2419">
        <v>4.1070000000000002</v>
      </c>
      <c r="AA2419">
        <v>3.1429999999999998</v>
      </c>
      <c r="AB2419">
        <v>0.22950000000000001</v>
      </c>
      <c r="AC2419">
        <v>2.6814</v>
      </c>
      <c r="AD2419">
        <v>0.5131</v>
      </c>
      <c r="AE2419">
        <v>1.4295</v>
      </c>
      <c r="AG2419">
        <v>254.68</v>
      </c>
      <c r="AH2419">
        <v>406.51</v>
      </c>
      <c r="AI2419">
        <v>4033.9459999999999</v>
      </c>
      <c r="AJ2419">
        <v>426.20699999999999</v>
      </c>
      <c r="AK2419">
        <v>581.93399999999997</v>
      </c>
      <c r="AL2419">
        <v>643.08000000000004</v>
      </c>
      <c r="AM2419">
        <v>1036.94</v>
      </c>
      <c r="AN2419">
        <v>236.52</v>
      </c>
      <c r="AO2419">
        <v>1197.5</v>
      </c>
    </row>
    <row r="2420" spans="4:41" x14ac:dyDescent="0.3">
      <c r="D2420" s="1">
        <v>40402</v>
      </c>
      <c r="E2420">
        <v>1.2828999999999999</v>
      </c>
      <c r="F2420">
        <v>1.2143999999999999</v>
      </c>
      <c r="G2420">
        <v>1.5579000000000001</v>
      </c>
      <c r="H2420">
        <v>4.8</v>
      </c>
      <c r="I2420">
        <v>1.2</v>
      </c>
      <c r="J2420">
        <v>1.7</v>
      </c>
      <c r="K2420">
        <v>3.9</v>
      </c>
      <c r="L2420">
        <v>178.5</v>
      </c>
      <c r="M2420">
        <v>29.367799999999999</v>
      </c>
      <c r="N2420">
        <v>25.73</v>
      </c>
      <c r="O2420">
        <v>75.739999999999995</v>
      </c>
      <c r="P2420">
        <v>1.423</v>
      </c>
      <c r="Q2420">
        <v>3.839</v>
      </c>
      <c r="R2420">
        <v>3.3</v>
      </c>
      <c r="S2420">
        <v>1.93</v>
      </c>
      <c r="T2420">
        <v>2.21</v>
      </c>
      <c r="U2420">
        <v>2.64</v>
      </c>
      <c r="V2420">
        <v>2.4209999999999998</v>
      </c>
      <c r="W2420">
        <v>0.66300000000000003</v>
      </c>
      <c r="X2420">
        <v>1.3740000000000001</v>
      </c>
      <c r="Y2420">
        <v>2.72</v>
      </c>
      <c r="Z2420">
        <v>4.18</v>
      </c>
      <c r="AA2420">
        <v>3.1150000000000002</v>
      </c>
      <c r="AB2420">
        <v>0.2316</v>
      </c>
      <c r="AC2420">
        <v>2.7454999999999998</v>
      </c>
      <c r="AD2420">
        <v>0.53690000000000004</v>
      </c>
      <c r="AE2420">
        <v>1.4813000000000001</v>
      </c>
      <c r="AG2420">
        <v>254.93</v>
      </c>
      <c r="AH2420">
        <v>405.16</v>
      </c>
      <c r="AI2420">
        <v>4029.2379999999998</v>
      </c>
      <c r="AJ2420">
        <v>424.72899999999998</v>
      </c>
      <c r="AK2420">
        <v>584.96100000000001</v>
      </c>
      <c r="AL2420">
        <v>635.52</v>
      </c>
      <c r="AM2420">
        <v>1028.6600000000001</v>
      </c>
      <c r="AN2420">
        <v>236.02</v>
      </c>
      <c r="AO2420">
        <v>1214.8</v>
      </c>
    </row>
    <row r="2421" spans="4:41" x14ac:dyDescent="0.3">
      <c r="D2421" s="1">
        <v>40403</v>
      </c>
      <c r="E2421">
        <v>1.2754000000000001</v>
      </c>
      <c r="F2421">
        <v>1.2224999999999999</v>
      </c>
      <c r="G2421">
        <v>1.5591999999999999</v>
      </c>
      <c r="H2421">
        <v>4.8</v>
      </c>
      <c r="I2421">
        <v>1.2</v>
      </c>
      <c r="J2421">
        <v>1.7</v>
      </c>
      <c r="K2421">
        <v>3.9</v>
      </c>
      <c r="L2421">
        <v>178.5</v>
      </c>
      <c r="M2421">
        <v>29.1965</v>
      </c>
      <c r="N2421">
        <v>26.24</v>
      </c>
      <c r="O2421">
        <v>75.39</v>
      </c>
      <c r="P2421">
        <v>1.423</v>
      </c>
      <c r="Q2421">
        <v>3.8719999999999999</v>
      </c>
      <c r="R2421">
        <v>3.29</v>
      </c>
      <c r="S2421">
        <v>1.93</v>
      </c>
      <c r="T2421">
        <v>2.19</v>
      </c>
      <c r="U2421">
        <v>2.65</v>
      </c>
      <c r="V2421">
        <v>2.3929999999999998</v>
      </c>
      <c r="W2421">
        <v>0.65500000000000003</v>
      </c>
      <c r="X2421">
        <v>1.3640000000000001</v>
      </c>
      <c r="Y2421">
        <v>2.7210000000000001</v>
      </c>
      <c r="Z2421">
        <v>4.2510000000000003</v>
      </c>
      <c r="AA2421">
        <v>3.1219999999999999</v>
      </c>
      <c r="AB2421">
        <v>0.2326</v>
      </c>
      <c r="AC2421">
        <v>2.6716000000000002</v>
      </c>
      <c r="AD2421">
        <v>0.52849999999999997</v>
      </c>
      <c r="AE2421">
        <v>1.4516</v>
      </c>
      <c r="AG2421">
        <v>255.56</v>
      </c>
      <c r="AH2421">
        <v>403.51</v>
      </c>
      <c r="AI2421">
        <v>4036.88</v>
      </c>
      <c r="AJ2421">
        <v>422.048</v>
      </c>
      <c r="AK2421">
        <v>586.40200000000004</v>
      </c>
      <c r="AL2421">
        <v>640.74</v>
      </c>
      <c r="AM2421">
        <v>1032.95</v>
      </c>
      <c r="AN2421">
        <v>236.46</v>
      </c>
      <c r="AO2421">
        <v>1214.9000000000001</v>
      </c>
    </row>
    <row r="2422" spans="4:41" x14ac:dyDescent="0.3">
      <c r="D2422" s="1">
        <v>40406</v>
      </c>
      <c r="E2422">
        <v>1.2827</v>
      </c>
      <c r="F2422">
        <v>1.2213000000000001</v>
      </c>
      <c r="G2422">
        <v>1.5664</v>
      </c>
      <c r="H2422">
        <v>4.8</v>
      </c>
      <c r="I2422">
        <v>1.2</v>
      </c>
      <c r="J2422">
        <v>1.7</v>
      </c>
      <c r="K2422">
        <v>3.9</v>
      </c>
      <c r="L2422">
        <v>178.5</v>
      </c>
      <c r="M2422">
        <v>29.996700000000001</v>
      </c>
      <c r="N2422">
        <v>26.1</v>
      </c>
      <c r="O2422">
        <v>75.239999999999995</v>
      </c>
      <c r="P2422">
        <v>1.421</v>
      </c>
      <c r="Q2422">
        <v>3.8530000000000002</v>
      </c>
      <c r="R2422">
        <v>3.29</v>
      </c>
      <c r="S2422">
        <v>1.94</v>
      </c>
      <c r="T2422">
        <v>2.19</v>
      </c>
      <c r="U2422">
        <v>2.65</v>
      </c>
      <c r="V2422">
        <v>2.33</v>
      </c>
      <c r="W2422">
        <v>0.64400000000000002</v>
      </c>
      <c r="X2422">
        <v>1.3340000000000001</v>
      </c>
      <c r="Y2422">
        <v>2.661</v>
      </c>
      <c r="Z2422">
        <v>4.1970000000000001</v>
      </c>
      <c r="AA2422">
        <v>3.0409999999999999</v>
      </c>
      <c r="AB2422">
        <v>0.23150000000000001</v>
      </c>
      <c r="AC2422">
        <v>2.5626000000000002</v>
      </c>
      <c r="AD2422">
        <v>0.48020000000000002</v>
      </c>
      <c r="AE2422">
        <v>1.38</v>
      </c>
      <c r="AG2422">
        <v>255.61</v>
      </c>
      <c r="AH2422">
        <v>406.25</v>
      </c>
      <c r="AI2422">
        <v>4059.701</v>
      </c>
      <c r="AJ2422">
        <v>427.41899999999998</v>
      </c>
      <c r="AK2422">
        <v>592.71100000000001</v>
      </c>
      <c r="AL2422">
        <v>641.20000000000005</v>
      </c>
      <c r="AM2422">
        <v>1029.71</v>
      </c>
      <c r="AN2422">
        <v>237.64</v>
      </c>
      <c r="AO2422">
        <v>1224.5</v>
      </c>
    </row>
    <row r="2423" spans="4:41" x14ac:dyDescent="0.3">
      <c r="D2423" s="1">
        <v>40407</v>
      </c>
      <c r="E2423">
        <v>1.2885</v>
      </c>
      <c r="F2423">
        <v>1.2096</v>
      </c>
      <c r="G2423">
        <v>1.5586</v>
      </c>
      <c r="H2423">
        <v>4.8</v>
      </c>
      <c r="I2423">
        <v>1.2</v>
      </c>
      <c r="J2423">
        <v>1.7</v>
      </c>
      <c r="K2423">
        <v>3.9</v>
      </c>
      <c r="L2423">
        <v>178.5</v>
      </c>
      <c r="M2423">
        <v>27.767800000000001</v>
      </c>
      <c r="N2423">
        <v>24.33</v>
      </c>
      <c r="O2423">
        <v>75.77</v>
      </c>
      <c r="P2423">
        <v>1.421</v>
      </c>
      <c r="Q2423">
        <v>3.8250000000000002</v>
      </c>
      <c r="R2423">
        <v>3.28</v>
      </c>
      <c r="S2423">
        <v>1.94</v>
      </c>
      <c r="T2423">
        <v>2.1800000000000002</v>
      </c>
      <c r="U2423">
        <v>2.64</v>
      </c>
      <c r="V2423">
        <v>2.363</v>
      </c>
      <c r="W2423">
        <v>0.66800000000000004</v>
      </c>
      <c r="X2423">
        <v>1.363</v>
      </c>
      <c r="Y2423">
        <v>2.68</v>
      </c>
      <c r="Z2423">
        <v>4.1029999999999998</v>
      </c>
      <c r="AA2423">
        <v>3.0630000000000002</v>
      </c>
      <c r="AB2423">
        <v>0.2366</v>
      </c>
      <c r="AC2423">
        <v>2.6320999999999999</v>
      </c>
      <c r="AD2423">
        <v>0.49609999999999999</v>
      </c>
      <c r="AE2423">
        <v>1.4285000000000001</v>
      </c>
      <c r="AG2423">
        <v>258.47000000000003</v>
      </c>
      <c r="AH2423">
        <v>411.59</v>
      </c>
      <c r="AI2423">
        <v>4091.6439999999998</v>
      </c>
      <c r="AJ2423">
        <v>432.286</v>
      </c>
      <c r="AK2423">
        <v>602.55700000000002</v>
      </c>
      <c r="AL2423">
        <v>644.44000000000005</v>
      </c>
      <c r="AM2423">
        <v>1027.4100000000001</v>
      </c>
      <c r="AN2423">
        <v>236.64</v>
      </c>
      <c r="AO2423">
        <v>1226.5999999999999</v>
      </c>
    </row>
    <row r="2424" spans="4:41" x14ac:dyDescent="0.3">
      <c r="D2424" s="1">
        <v>40408</v>
      </c>
      <c r="E2424">
        <v>1.2853000000000001</v>
      </c>
      <c r="F2424">
        <v>1.2134</v>
      </c>
      <c r="G2424">
        <v>1.5593999999999999</v>
      </c>
      <c r="H2424">
        <v>4.8</v>
      </c>
      <c r="I2424">
        <v>1.2</v>
      </c>
      <c r="J2424">
        <v>1.7</v>
      </c>
      <c r="K2424">
        <v>3.9</v>
      </c>
      <c r="L2424">
        <v>178.5</v>
      </c>
      <c r="M2424">
        <v>26.737100000000002</v>
      </c>
      <c r="N2424">
        <v>24.59</v>
      </c>
      <c r="O2424">
        <v>75.42</v>
      </c>
      <c r="P2424">
        <v>1.423</v>
      </c>
      <c r="Q2424">
        <v>3.7509999999999999</v>
      </c>
      <c r="R2424">
        <v>3.28</v>
      </c>
      <c r="S2424">
        <v>1.93</v>
      </c>
      <c r="T2424">
        <v>2.19</v>
      </c>
      <c r="U2424">
        <v>2.64</v>
      </c>
      <c r="V2424">
        <v>2.347</v>
      </c>
      <c r="W2424">
        <v>0.65200000000000002</v>
      </c>
      <c r="X2424">
        <v>1.325</v>
      </c>
      <c r="Y2424">
        <v>2.6349999999999998</v>
      </c>
      <c r="Z2424">
        <v>4.0270000000000001</v>
      </c>
      <c r="AA2424">
        <v>3.0270000000000001</v>
      </c>
      <c r="AB2424">
        <v>0.2336</v>
      </c>
      <c r="AC2424">
        <v>2.6320999999999999</v>
      </c>
      <c r="AD2424">
        <v>0.49590000000000001</v>
      </c>
      <c r="AE2424">
        <v>1.4348000000000001</v>
      </c>
      <c r="AG2424">
        <v>257.60000000000002</v>
      </c>
      <c r="AH2424">
        <v>409.91</v>
      </c>
      <c r="AI2424">
        <v>4065.3049999999998</v>
      </c>
      <c r="AJ2424">
        <v>430.40899999999999</v>
      </c>
      <c r="AK2424">
        <v>602.47199999999998</v>
      </c>
      <c r="AL2424">
        <v>646.57000000000005</v>
      </c>
      <c r="AM2424">
        <v>1037.95</v>
      </c>
      <c r="AN2424">
        <v>236.53</v>
      </c>
      <c r="AO2424">
        <v>1229.7</v>
      </c>
    </row>
    <row r="2425" spans="4:41" x14ac:dyDescent="0.3">
      <c r="D2425" s="1">
        <v>40409</v>
      </c>
      <c r="E2425">
        <v>1.2823</v>
      </c>
      <c r="F2425">
        <v>1.2162999999999999</v>
      </c>
      <c r="G2425">
        <v>1.5602</v>
      </c>
      <c r="H2425">
        <v>4.8</v>
      </c>
      <c r="I2425">
        <v>1.2</v>
      </c>
      <c r="J2425">
        <v>1.7</v>
      </c>
      <c r="K2425">
        <v>3.9</v>
      </c>
      <c r="L2425">
        <v>178.5</v>
      </c>
      <c r="M2425">
        <v>29.33</v>
      </c>
      <c r="N2425">
        <v>26.44</v>
      </c>
      <c r="O2425">
        <v>74.430000000000007</v>
      </c>
      <c r="P2425">
        <v>1.4239999999999999</v>
      </c>
      <c r="Q2425">
        <v>3.7719999999999998</v>
      </c>
      <c r="R2425">
        <v>3.28</v>
      </c>
      <c r="S2425">
        <v>1.93</v>
      </c>
      <c r="T2425">
        <v>2.19</v>
      </c>
      <c r="U2425">
        <v>2.64</v>
      </c>
      <c r="V2425">
        <v>2.3119999999999998</v>
      </c>
      <c r="W2425">
        <v>0.65800000000000003</v>
      </c>
      <c r="X2425">
        <v>1.3140000000000001</v>
      </c>
      <c r="Y2425">
        <v>2.6040000000000001</v>
      </c>
      <c r="Z2425">
        <v>4.0449999999999999</v>
      </c>
      <c r="AA2425">
        <v>3.0070000000000001</v>
      </c>
      <c r="AB2425">
        <v>0.23150000000000001</v>
      </c>
      <c r="AC2425">
        <v>2.5750000000000002</v>
      </c>
      <c r="AD2425">
        <v>0.47960000000000003</v>
      </c>
      <c r="AE2425">
        <v>1.3956</v>
      </c>
      <c r="AG2425">
        <v>253.9</v>
      </c>
      <c r="AH2425">
        <v>404.41</v>
      </c>
      <c r="AI2425">
        <v>4005.4490000000001</v>
      </c>
      <c r="AJ2425">
        <v>426.738</v>
      </c>
      <c r="AK2425">
        <v>593.21500000000003</v>
      </c>
      <c r="AL2425">
        <v>651.96</v>
      </c>
      <c r="AM2425">
        <v>1048.82</v>
      </c>
      <c r="AN2425">
        <v>237.17</v>
      </c>
      <c r="AO2425">
        <v>1233.8</v>
      </c>
    </row>
    <row r="2426" spans="4:41" x14ac:dyDescent="0.3">
      <c r="D2426" s="1">
        <v>40410</v>
      </c>
      <c r="E2426">
        <v>1.2712000000000001</v>
      </c>
      <c r="F2426">
        <v>1.2221</v>
      </c>
      <c r="G2426">
        <v>1.5533999999999999</v>
      </c>
      <c r="H2426">
        <v>4.8</v>
      </c>
      <c r="I2426">
        <v>1.2</v>
      </c>
      <c r="J2426">
        <v>1.7</v>
      </c>
      <c r="K2426">
        <v>3.9</v>
      </c>
      <c r="L2426">
        <v>178.5</v>
      </c>
      <c r="M2426">
        <v>29.049099999999999</v>
      </c>
      <c r="N2426">
        <v>25.49</v>
      </c>
      <c r="O2426">
        <v>73.459999999999994</v>
      </c>
      <c r="P2426">
        <v>1.42</v>
      </c>
      <c r="Q2426">
        <v>3.7850000000000001</v>
      </c>
      <c r="R2426">
        <v>3.28</v>
      </c>
      <c r="S2426">
        <v>1.94</v>
      </c>
      <c r="T2426">
        <v>2.1800000000000002</v>
      </c>
      <c r="U2426">
        <v>2.64</v>
      </c>
      <c r="V2426">
        <v>2.2709999999999999</v>
      </c>
      <c r="W2426">
        <v>0.61</v>
      </c>
      <c r="X2426">
        <v>1.2889999999999999</v>
      </c>
      <c r="Y2426">
        <v>2.5819999999999999</v>
      </c>
      <c r="Z2426">
        <v>4.0599999999999996</v>
      </c>
      <c r="AA2426">
        <v>2.9750000000000001</v>
      </c>
      <c r="AB2426">
        <v>0.23150000000000001</v>
      </c>
      <c r="AC2426">
        <v>2.6105999999999998</v>
      </c>
      <c r="AD2426">
        <v>0.48709999999999998</v>
      </c>
      <c r="AE2426">
        <v>1.4537</v>
      </c>
      <c r="AG2426">
        <v>252.15</v>
      </c>
      <c r="AH2426">
        <v>396</v>
      </c>
      <c r="AI2426">
        <v>3961.3919999999998</v>
      </c>
      <c r="AJ2426">
        <v>419.767</v>
      </c>
      <c r="AK2426">
        <v>591.33600000000001</v>
      </c>
      <c r="AL2426">
        <v>649.04</v>
      </c>
      <c r="AM2426">
        <v>1030.93</v>
      </c>
      <c r="AN2426">
        <v>236.38</v>
      </c>
      <c r="AO2426">
        <v>1227.2</v>
      </c>
    </row>
    <row r="2427" spans="4:41" x14ac:dyDescent="0.3">
      <c r="D2427" s="1">
        <v>40413</v>
      </c>
      <c r="E2427">
        <v>1.2657</v>
      </c>
      <c r="F2427">
        <v>1.2256</v>
      </c>
      <c r="G2427">
        <v>1.5511999999999999</v>
      </c>
      <c r="H2427">
        <v>4.8</v>
      </c>
      <c r="I2427">
        <v>1.2</v>
      </c>
      <c r="J2427">
        <v>1.7</v>
      </c>
      <c r="K2427">
        <v>3.9</v>
      </c>
      <c r="L2427">
        <v>178.5</v>
      </c>
      <c r="M2427">
        <v>28.290700000000001</v>
      </c>
      <c r="N2427">
        <v>25.66</v>
      </c>
      <c r="O2427">
        <v>73.099999999999994</v>
      </c>
      <c r="P2427">
        <v>1.4179999999999999</v>
      </c>
      <c r="Q2427">
        <v>3.7770000000000001</v>
      </c>
      <c r="R2427">
        <v>3.28</v>
      </c>
      <c r="S2427">
        <v>1.93</v>
      </c>
      <c r="T2427">
        <v>2.2000000000000002</v>
      </c>
      <c r="U2427">
        <v>2.64</v>
      </c>
      <c r="V2427">
        <v>2.286</v>
      </c>
      <c r="W2427">
        <v>0.60799999999999998</v>
      </c>
      <c r="X2427">
        <v>1.292</v>
      </c>
      <c r="Y2427">
        <v>2.5960000000000001</v>
      </c>
      <c r="Z2427">
        <v>4.0659999999999998</v>
      </c>
      <c r="AA2427">
        <v>2.9710000000000001</v>
      </c>
      <c r="AB2427">
        <v>0.2366</v>
      </c>
      <c r="AC2427">
        <v>2.5981000000000001</v>
      </c>
      <c r="AD2427">
        <v>0.4788</v>
      </c>
      <c r="AE2427">
        <v>1.4112</v>
      </c>
      <c r="AG2427">
        <v>253.76</v>
      </c>
      <c r="AH2427">
        <v>397.62</v>
      </c>
      <c r="AI2427">
        <v>3990.748</v>
      </c>
      <c r="AJ2427">
        <v>419.21499999999997</v>
      </c>
      <c r="AK2427">
        <v>587.31399999999996</v>
      </c>
      <c r="AL2427">
        <v>648.01</v>
      </c>
      <c r="AM2427">
        <v>1024.97</v>
      </c>
      <c r="AN2427">
        <v>236.62</v>
      </c>
      <c r="AO2427">
        <v>1226.9000000000001</v>
      </c>
    </row>
    <row r="2428" spans="4:41" x14ac:dyDescent="0.3">
      <c r="D2428" s="1">
        <v>40414</v>
      </c>
      <c r="E2428">
        <v>1.2626999999999999</v>
      </c>
      <c r="F2428">
        <v>1.2195</v>
      </c>
      <c r="G2428">
        <v>1.5396000000000001</v>
      </c>
      <c r="H2428">
        <v>4.8</v>
      </c>
      <c r="I2428">
        <v>1.2</v>
      </c>
      <c r="J2428">
        <v>1.7</v>
      </c>
      <c r="K2428">
        <v>3.9</v>
      </c>
      <c r="L2428">
        <v>178.5</v>
      </c>
      <c r="M2428">
        <v>30.034300000000002</v>
      </c>
      <c r="N2428">
        <v>27.46</v>
      </c>
      <c r="O2428">
        <v>71.63</v>
      </c>
      <c r="P2428">
        <v>1.417</v>
      </c>
      <c r="Q2428">
        <v>3.7519999999999998</v>
      </c>
      <c r="R2428">
        <v>3.27</v>
      </c>
      <c r="S2428">
        <v>1.93</v>
      </c>
      <c r="T2428">
        <v>2.19</v>
      </c>
      <c r="U2428">
        <v>2.64</v>
      </c>
      <c r="V2428">
        <v>2.1800000000000002</v>
      </c>
      <c r="W2428">
        <v>0.58599999999999997</v>
      </c>
      <c r="X2428">
        <v>1.2270000000000001</v>
      </c>
      <c r="Y2428">
        <v>2.508</v>
      </c>
      <c r="Z2428">
        <v>4.0199999999999996</v>
      </c>
      <c r="AA2428">
        <v>2.879</v>
      </c>
      <c r="AB2428">
        <v>0.2387</v>
      </c>
      <c r="AC2428">
        <v>2.488</v>
      </c>
      <c r="AD2428">
        <v>0.46229999999999999</v>
      </c>
      <c r="AE2428">
        <v>1.3166</v>
      </c>
      <c r="AG2428">
        <v>249.45</v>
      </c>
      <c r="AH2428">
        <v>391.68</v>
      </c>
      <c r="AI2428">
        <v>3917.51</v>
      </c>
      <c r="AJ2428">
        <v>409.32799999999997</v>
      </c>
      <c r="AK2428">
        <v>576.41899999999998</v>
      </c>
      <c r="AL2428">
        <v>641.91999999999996</v>
      </c>
      <c r="AM2428">
        <v>1016.2</v>
      </c>
      <c r="AN2428">
        <v>238.03</v>
      </c>
      <c r="AO2428">
        <v>1231.8</v>
      </c>
    </row>
    <row r="2429" spans="4:41" x14ac:dyDescent="0.3">
      <c r="D2429" s="1">
        <v>40415</v>
      </c>
      <c r="E2429">
        <v>1.2659</v>
      </c>
      <c r="F2429">
        <v>1.2211000000000001</v>
      </c>
      <c r="G2429">
        <v>1.5458000000000001</v>
      </c>
      <c r="H2429">
        <v>4.8</v>
      </c>
      <c r="I2429">
        <v>1.2</v>
      </c>
      <c r="J2429">
        <v>1.7</v>
      </c>
      <c r="K2429">
        <v>3.9</v>
      </c>
      <c r="L2429">
        <v>178.5</v>
      </c>
      <c r="M2429">
        <v>30.837299999999999</v>
      </c>
      <c r="N2429">
        <v>26.7</v>
      </c>
      <c r="O2429">
        <v>72.52</v>
      </c>
      <c r="P2429">
        <v>1.417</v>
      </c>
      <c r="Q2429">
        <v>3.7570000000000001</v>
      </c>
      <c r="R2429">
        <v>3.26</v>
      </c>
      <c r="S2429">
        <v>1.91</v>
      </c>
      <c r="T2429">
        <v>2.17</v>
      </c>
      <c r="U2429">
        <v>2.64</v>
      </c>
      <c r="V2429">
        <v>2.1459999999999999</v>
      </c>
      <c r="W2429">
        <v>0.58799999999999997</v>
      </c>
      <c r="X2429">
        <v>1.2250000000000001</v>
      </c>
      <c r="Y2429">
        <v>2.4820000000000002</v>
      </c>
      <c r="Z2429">
        <v>3.99</v>
      </c>
      <c r="AA2429">
        <v>2.843</v>
      </c>
      <c r="AB2429">
        <v>0.25700000000000001</v>
      </c>
      <c r="AC2429">
        <v>2.5339999999999998</v>
      </c>
      <c r="AD2429">
        <v>0.51649999999999996</v>
      </c>
      <c r="AE2429">
        <v>1.3749</v>
      </c>
      <c r="AG2429">
        <v>247.54</v>
      </c>
      <c r="AH2429">
        <v>386.97</v>
      </c>
      <c r="AI2429">
        <v>3876.1439999999998</v>
      </c>
      <c r="AJ2429">
        <v>404.66300000000001</v>
      </c>
      <c r="AK2429">
        <v>572.97799999999995</v>
      </c>
      <c r="AL2429">
        <v>634.51</v>
      </c>
      <c r="AM2429">
        <v>1003.25</v>
      </c>
      <c r="AN2429">
        <v>237.12</v>
      </c>
      <c r="AO2429">
        <v>1239.5</v>
      </c>
    </row>
    <row r="2430" spans="4:41" x14ac:dyDescent="0.3">
      <c r="D2430" s="1">
        <v>40416</v>
      </c>
      <c r="E2430">
        <v>1.2716000000000001</v>
      </c>
      <c r="F2430">
        <v>1.2212000000000001</v>
      </c>
      <c r="G2430">
        <v>1.5528</v>
      </c>
      <c r="H2430">
        <v>4.8</v>
      </c>
      <c r="I2430">
        <v>1.2</v>
      </c>
      <c r="J2430">
        <v>1.7</v>
      </c>
      <c r="K2430">
        <v>3.9</v>
      </c>
      <c r="L2430">
        <v>178.5</v>
      </c>
      <c r="M2430">
        <v>29.982800000000001</v>
      </c>
      <c r="N2430">
        <v>27.37</v>
      </c>
      <c r="O2430">
        <v>73.36</v>
      </c>
      <c r="P2430">
        <v>1.417</v>
      </c>
      <c r="Q2430">
        <v>3.7669999999999999</v>
      </c>
      <c r="R2430">
        <v>3.25</v>
      </c>
      <c r="S2430">
        <v>1.9</v>
      </c>
      <c r="T2430">
        <v>2.1800000000000002</v>
      </c>
      <c r="U2430">
        <v>2.64</v>
      </c>
      <c r="V2430">
        <v>2.157</v>
      </c>
      <c r="W2430">
        <v>0.60699999999999998</v>
      </c>
      <c r="X2430">
        <v>1.2310000000000001</v>
      </c>
      <c r="Y2430">
        <v>2.4860000000000002</v>
      </c>
      <c r="Z2430">
        <v>4.0149999999999997</v>
      </c>
      <c r="AA2430">
        <v>2.887</v>
      </c>
      <c r="AB2430">
        <v>0.25190000000000001</v>
      </c>
      <c r="AC2430">
        <v>2.4754999999999998</v>
      </c>
      <c r="AD2430">
        <v>0.51649999999999996</v>
      </c>
      <c r="AE2430">
        <v>1.3733</v>
      </c>
      <c r="AG2430">
        <v>249.65</v>
      </c>
      <c r="AH2430">
        <v>393.72</v>
      </c>
      <c r="AI2430">
        <v>3950.07</v>
      </c>
      <c r="AJ2430">
        <v>413.22899999999998</v>
      </c>
      <c r="AK2430">
        <v>571.31500000000005</v>
      </c>
      <c r="AL2430">
        <v>634.6</v>
      </c>
      <c r="AM2430">
        <v>1008.81</v>
      </c>
      <c r="AN2430">
        <v>237.68</v>
      </c>
      <c r="AO2430">
        <v>1235.4000000000001</v>
      </c>
    </row>
    <row r="2431" spans="4:41" x14ac:dyDescent="0.3">
      <c r="D2431" s="1">
        <v>40417</v>
      </c>
      <c r="E2431">
        <v>1.2763</v>
      </c>
      <c r="F2431">
        <v>1.2171000000000001</v>
      </c>
      <c r="G2431">
        <v>1.5528999999999999</v>
      </c>
      <c r="H2431">
        <v>4.8</v>
      </c>
      <c r="I2431">
        <v>1.2</v>
      </c>
      <c r="J2431">
        <v>1.7</v>
      </c>
      <c r="K2431">
        <v>3.9</v>
      </c>
      <c r="L2431">
        <v>178.5</v>
      </c>
      <c r="M2431">
        <v>28.3184</v>
      </c>
      <c r="N2431">
        <v>24.45</v>
      </c>
      <c r="O2431">
        <v>75.17</v>
      </c>
      <c r="P2431">
        <v>1.417</v>
      </c>
      <c r="Q2431">
        <v>3.7749999999999999</v>
      </c>
      <c r="R2431">
        <v>3.27</v>
      </c>
      <c r="S2431">
        <v>1.92</v>
      </c>
      <c r="T2431">
        <v>2.19</v>
      </c>
      <c r="U2431">
        <v>2.64</v>
      </c>
      <c r="V2431">
        <v>2.2000000000000002</v>
      </c>
      <c r="W2431">
        <v>0.63300000000000001</v>
      </c>
      <c r="X2431">
        <v>1.2809999999999999</v>
      </c>
      <c r="Y2431">
        <v>2.5350000000000001</v>
      </c>
      <c r="Z2431">
        <v>4.0579999999999998</v>
      </c>
      <c r="AA2431">
        <v>2.9009999999999998</v>
      </c>
      <c r="AB2431">
        <v>0.25190000000000001</v>
      </c>
      <c r="AC2431">
        <v>2.6446999999999998</v>
      </c>
      <c r="AD2431">
        <v>0.54810000000000003</v>
      </c>
      <c r="AE2431">
        <v>1.4907999999999999</v>
      </c>
      <c r="AG2431">
        <v>251.24</v>
      </c>
      <c r="AH2431">
        <v>395.63</v>
      </c>
      <c r="AI2431">
        <v>3957.76</v>
      </c>
      <c r="AJ2431">
        <v>415.97300000000001</v>
      </c>
      <c r="AK2431">
        <v>585.61300000000006</v>
      </c>
      <c r="AL2431">
        <v>632.70000000000005</v>
      </c>
      <c r="AM2431">
        <v>1018.82</v>
      </c>
      <c r="AN2431">
        <v>235.74</v>
      </c>
      <c r="AO2431">
        <v>1236</v>
      </c>
    </row>
    <row r="2432" spans="4:41" x14ac:dyDescent="0.3">
      <c r="D2432" s="1">
        <v>40420</v>
      </c>
      <c r="E2432">
        <v>1.2663</v>
      </c>
      <c r="F2432">
        <v>1.2210000000000001</v>
      </c>
      <c r="G2432">
        <v>1.5462</v>
      </c>
      <c r="H2432">
        <v>4.8</v>
      </c>
      <c r="I2432">
        <v>1.2</v>
      </c>
      <c r="J2432">
        <v>1.7</v>
      </c>
      <c r="K2432">
        <v>3.9</v>
      </c>
      <c r="L2432">
        <v>178.5</v>
      </c>
      <c r="M2432">
        <v>29.089600000000001</v>
      </c>
      <c r="N2432">
        <v>27.21</v>
      </c>
      <c r="O2432">
        <v>74.7</v>
      </c>
      <c r="P2432">
        <v>1.415</v>
      </c>
      <c r="Q2432">
        <v>3.794</v>
      </c>
      <c r="R2432">
        <v>3.27</v>
      </c>
      <c r="S2432">
        <v>1.92</v>
      </c>
      <c r="T2432">
        <v>2.1800000000000002</v>
      </c>
      <c r="U2432">
        <v>2.64</v>
      </c>
      <c r="V2432">
        <v>2.1349999999999998</v>
      </c>
      <c r="W2432">
        <v>0.60499999999999998</v>
      </c>
      <c r="X2432">
        <v>1.2090000000000001</v>
      </c>
      <c r="Y2432">
        <v>2.4710000000000001</v>
      </c>
      <c r="Z2432">
        <v>4.0609999999999999</v>
      </c>
      <c r="AA2432">
        <v>2.9</v>
      </c>
      <c r="AB2432">
        <v>0.2397</v>
      </c>
      <c r="AC2432">
        <v>2.5285000000000002</v>
      </c>
      <c r="AD2432">
        <v>0.4929</v>
      </c>
      <c r="AE2432">
        <v>1.3863000000000001</v>
      </c>
      <c r="AG2432">
        <v>251.16</v>
      </c>
      <c r="AH2432">
        <v>394.58</v>
      </c>
      <c r="AI2432">
        <v>3958.143</v>
      </c>
      <c r="AJ2432">
        <v>415.47800000000001</v>
      </c>
      <c r="AK2432">
        <v>575.20600000000002</v>
      </c>
      <c r="AL2432">
        <v>638.9</v>
      </c>
      <c r="AM2432">
        <v>1030.74</v>
      </c>
      <c r="AN2432">
        <v>237.45</v>
      </c>
      <c r="AO2432">
        <v>1238</v>
      </c>
    </row>
    <row r="2433" spans="4:41" x14ac:dyDescent="0.3">
      <c r="D2433" s="1">
        <v>40421</v>
      </c>
      <c r="E2433">
        <v>1.268</v>
      </c>
      <c r="F2433">
        <v>1.2104999999999999</v>
      </c>
      <c r="G2433">
        <v>1.5347999999999999</v>
      </c>
      <c r="H2433">
        <v>4.3</v>
      </c>
      <c r="I2433">
        <v>1.1000000000000001</v>
      </c>
      <c r="J2433">
        <v>1.6</v>
      </c>
      <c r="K2433">
        <v>3.6</v>
      </c>
      <c r="L2433">
        <v>179.5</v>
      </c>
      <c r="M2433">
        <v>29.3735</v>
      </c>
      <c r="N2433">
        <v>26.05</v>
      </c>
      <c r="O2433">
        <v>71.92</v>
      </c>
      <c r="P2433">
        <v>1.4139999999999999</v>
      </c>
      <c r="Q2433">
        <v>3.8260000000000001</v>
      </c>
      <c r="R2433">
        <v>3.27</v>
      </c>
      <c r="S2433">
        <v>1.92</v>
      </c>
      <c r="T2433">
        <v>2.1800000000000002</v>
      </c>
      <c r="U2433">
        <v>2.64</v>
      </c>
      <c r="V2433">
        <v>2.1160000000000001</v>
      </c>
      <c r="W2433">
        <v>0.59</v>
      </c>
      <c r="X2433">
        <v>1.1990000000000001</v>
      </c>
      <c r="Y2433">
        <v>2.4670000000000001</v>
      </c>
      <c r="Z2433">
        <v>4.048</v>
      </c>
      <c r="AA2433">
        <v>2.8319999999999999</v>
      </c>
      <c r="AB2433">
        <v>0.22750000000000001</v>
      </c>
      <c r="AC2433">
        <v>2.4683000000000002</v>
      </c>
      <c r="AD2433">
        <v>0.46939999999999998</v>
      </c>
      <c r="AE2433">
        <v>1.3310999999999999</v>
      </c>
      <c r="AG2433">
        <v>251.31</v>
      </c>
      <c r="AH2433">
        <v>395.51</v>
      </c>
      <c r="AI2433">
        <v>3948.6889999999999</v>
      </c>
      <c r="AJ2433">
        <v>415.92700000000002</v>
      </c>
      <c r="AK2433">
        <v>583.22400000000005</v>
      </c>
      <c r="AL2433">
        <v>632.4</v>
      </c>
      <c r="AM2433">
        <v>1000.24</v>
      </c>
      <c r="AN2433">
        <v>238.1</v>
      </c>
      <c r="AO2433">
        <v>1249</v>
      </c>
    </row>
    <row r="2434" spans="4:41" x14ac:dyDescent="0.3">
      <c r="D2434" s="1">
        <v>40422</v>
      </c>
      <c r="E2434">
        <v>1.2808999999999999</v>
      </c>
      <c r="F2434">
        <v>1.2065999999999999</v>
      </c>
      <c r="G2434">
        <v>1.5455000000000001</v>
      </c>
      <c r="H2434">
        <v>4.3</v>
      </c>
      <c r="I2434">
        <v>1.1000000000000001</v>
      </c>
      <c r="J2434">
        <v>1.6</v>
      </c>
      <c r="K2434">
        <v>3.6</v>
      </c>
      <c r="L2434">
        <v>179.5</v>
      </c>
      <c r="M2434">
        <v>26.2515</v>
      </c>
      <c r="N2434">
        <v>23.89</v>
      </c>
      <c r="O2434">
        <v>73.91</v>
      </c>
      <c r="P2434">
        <v>1.411</v>
      </c>
      <c r="Q2434">
        <v>3.7989999999999999</v>
      </c>
      <c r="R2434">
        <v>3.24</v>
      </c>
      <c r="S2434">
        <v>1.92</v>
      </c>
      <c r="T2434">
        <v>2.15</v>
      </c>
      <c r="U2434">
        <v>2.62</v>
      </c>
      <c r="V2434">
        <v>2.2240000000000002</v>
      </c>
      <c r="W2434">
        <v>0.61599999999999999</v>
      </c>
      <c r="X2434">
        <v>1.268</v>
      </c>
      <c r="Y2434">
        <v>2.5590000000000002</v>
      </c>
      <c r="Z2434">
        <v>4.0330000000000004</v>
      </c>
      <c r="AA2434">
        <v>2.931</v>
      </c>
      <c r="AB2434">
        <v>0.2316</v>
      </c>
      <c r="AC2434">
        <v>2.573</v>
      </c>
      <c r="AD2434">
        <v>0.50109999999999999</v>
      </c>
      <c r="AE2434">
        <v>1.3962000000000001</v>
      </c>
      <c r="AG2434">
        <v>258.19</v>
      </c>
      <c r="AH2434">
        <v>409.91</v>
      </c>
      <c r="AI2434">
        <v>4079.232</v>
      </c>
      <c r="AJ2434">
        <v>425.63499999999999</v>
      </c>
      <c r="AK2434">
        <v>603.62300000000005</v>
      </c>
      <c r="AL2434">
        <v>640.47</v>
      </c>
      <c r="AM2434">
        <v>1008.6</v>
      </c>
      <c r="AN2434">
        <v>236.53</v>
      </c>
      <c r="AO2434">
        <v>1246.8</v>
      </c>
    </row>
    <row r="2435" spans="4:41" x14ac:dyDescent="0.3">
      <c r="D2435" s="1">
        <v>40423</v>
      </c>
      <c r="E2435">
        <v>1.2826</v>
      </c>
      <c r="F2435">
        <v>1.2008000000000001</v>
      </c>
      <c r="G2435">
        <v>1.5401</v>
      </c>
      <c r="H2435">
        <v>4.3</v>
      </c>
      <c r="I2435">
        <v>1.1000000000000001</v>
      </c>
      <c r="J2435">
        <v>1.6</v>
      </c>
      <c r="K2435">
        <v>3.6</v>
      </c>
      <c r="L2435">
        <v>179.5</v>
      </c>
      <c r="M2435">
        <v>25.912099999999999</v>
      </c>
      <c r="N2435">
        <v>23.19</v>
      </c>
      <c r="O2435">
        <v>75.02</v>
      </c>
      <c r="P2435">
        <v>1.413</v>
      </c>
      <c r="Q2435">
        <v>3.802</v>
      </c>
      <c r="R2435">
        <v>3.24</v>
      </c>
      <c r="S2435">
        <v>1.9</v>
      </c>
      <c r="T2435">
        <v>2.17</v>
      </c>
      <c r="U2435">
        <v>2.62</v>
      </c>
      <c r="V2435">
        <v>2.2829999999999999</v>
      </c>
      <c r="W2435">
        <v>0.61499999999999999</v>
      </c>
      <c r="X2435">
        <v>1.294</v>
      </c>
      <c r="Y2435">
        <v>2.569</v>
      </c>
      <c r="Z2435">
        <v>4.01</v>
      </c>
      <c r="AA2435">
        <v>2.9620000000000002</v>
      </c>
      <c r="AB2435">
        <v>0.22650000000000001</v>
      </c>
      <c r="AC2435">
        <v>2.6231</v>
      </c>
      <c r="AD2435">
        <v>0.49340000000000001</v>
      </c>
      <c r="AE2435">
        <v>1.4224000000000001</v>
      </c>
      <c r="AG2435">
        <v>258.18</v>
      </c>
      <c r="AH2435">
        <v>410.16</v>
      </c>
      <c r="AI2435">
        <v>4067.6129999999998</v>
      </c>
      <c r="AJ2435">
        <v>428.09300000000002</v>
      </c>
      <c r="AK2435">
        <v>602.54200000000003</v>
      </c>
      <c r="AL2435">
        <v>646.26</v>
      </c>
      <c r="AM2435">
        <v>1018.57</v>
      </c>
      <c r="AN2435">
        <v>236.06</v>
      </c>
      <c r="AO2435">
        <v>1252.0999999999999</v>
      </c>
    </row>
    <row r="2436" spans="4:41" x14ac:dyDescent="0.3">
      <c r="D2436" s="1">
        <v>40424</v>
      </c>
      <c r="E2436">
        <v>1.2896000000000001</v>
      </c>
      <c r="F2436">
        <v>1.1982999999999999</v>
      </c>
      <c r="G2436">
        <v>1.5451999999999999</v>
      </c>
      <c r="H2436">
        <v>4.3</v>
      </c>
      <c r="I2436">
        <v>1.1000000000000001</v>
      </c>
      <c r="J2436">
        <v>1.6</v>
      </c>
      <c r="K2436">
        <v>3.6</v>
      </c>
      <c r="L2436">
        <v>179.5</v>
      </c>
      <c r="M2436">
        <v>24.559699999999999</v>
      </c>
      <c r="N2436">
        <v>21.31</v>
      </c>
      <c r="O2436">
        <v>74.599999999999994</v>
      </c>
      <c r="P2436">
        <v>1.4139999999999999</v>
      </c>
      <c r="Q2436">
        <v>3.8079999999999998</v>
      </c>
      <c r="R2436">
        <v>3.25</v>
      </c>
      <c r="S2436">
        <v>1.91</v>
      </c>
      <c r="T2436">
        <v>2.16</v>
      </c>
      <c r="U2436">
        <v>2.63</v>
      </c>
      <c r="V2436">
        <v>2.3540000000000001</v>
      </c>
      <c r="W2436">
        <v>0.64100000000000001</v>
      </c>
      <c r="X2436">
        <v>1.34</v>
      </c>
      <c r="Y2436">
        <v>2.633</v>
      </c>
      <c r="Z2436">
        <v>4.0250000000000004</v>
      </c>
      <c r="AA2436">
        <v>3.008</v>
      </c>
      <c r="AB2436">
        <v>0.22850000000000001</v>
      </c>
      <c r="AC2436">
        <v>2.6970000000000001</v>
      </c>
      <c r="AD2436">
        <v>0.51</v>
      </c>
      <c r="AE2436">
        <v>1.4819</v>
      </c>
      <c r="AG2436">
        <v>260.39999999999998</v>
      </c>
      <c r="AH2436">
        <v>414.8</v>
      </c>
      <c r="AI2436">
        <v>4120.4110000000001</v>
      </c>
      <c r="AJ2436">
        <v>431.66800000000001</v>
      </c>
      <c r="AK2436">
        <v>607.95799999999997</v>
      </c>
      <c r="AL2436">
        <v>651.71</v>
      </c>
      <c r="AM2436">
        <v>1023.89</v>
      </c>
      <c r="AN2436">
        <v>235.06</v>
      </c>
      <c r="AO2436">
        <v>1249.8</v>
      </c>
    </row>
    <row r="2437" spans="4:41" x14ac:dyDescent="0.3">
      <c r="D2437" s="1">
        <v>40428</v>
      </c>
      <c r="E2437">
        <v>1.2682</v>
      </c>
      <c r="F2437">
        <v>1.2111000000000001</v>
      </c>
      <c r="G2437">
        <v>1.5358000000000001</v>
      </c>
      <c r="H2437">
        <v>4.3</v>
      </c>
      <c r="I2437">
        <v>1.1000000000000001</v>
      </c>
      <c r="J2437">
        <v>1.6</v>
      </c>
      <c r="K2437">
        <v>3.6</v>
      </c>
      <c r="L2437">
        <v>179.5</v>
      </c>
      <c r="M2437">
        <v>25.257200000000001</v>
      </c>
      <c r="N2437">
        <v>23.8</v>
      </c>
      <c r="O2437">
        <v>74.09</v>
      </c>
      <c r="P2437">
        <v>1.4119999999999999</v>
      </c>
      <c r="Q2437">
        <v>3.7970000000000002</v>
      </c>
      <c r="R2437">
        <v>3.27</v>
      </c>
      <c r="S2437">
        <v>1.91</v>
      </c>
      <c r="T2437">
        <v>2.14</v>
      </c>
      <c r="U2437">
        <v>2.62</v>
      </c>
      <c r="V2437">
        <v>2.2549999999999999</v>
      </c>
      <c r="W2437">
        <v>0.57299999999999995</v>
      </c>
      <c r="X2437">
        <v>1.2090000000000001</v>
      </c>
      <c r="Y2437">
        <v>2.5750000000000002</v>
      </c>
      <c r="Z2437">
        <v>4.0609999999999999</v>
      </c>
      <c r="AA2437">
        <v>2.9140000000000001</v>
      </c>
      <c r="AB2437">
        <v>0.22650000000000001</v>
      </c>
      <c r="AC2437">
        <v>2.5943999999999998</v>
      </c>
      <c r="AD2437">
        <v>0.47839999999999999</v>
      </c>
      <c r="AE2437">
        <v>1.3968</v>
      </c>
      <c r="AG2437">
        <v>259.76</v>
      </c>
      <c r="AH2437">
        <v>409.4</v>
      </c>
      <c r="AI2437">
        <v>4069.5210000000002</v>
      </c>
      <c r="AJ2437">
        <v>425.25299999999999</v>
      </c>
      <c r="AK2437">
        <v>606.18100000000004</v>
      </c>
      <c r="AL2437">
        <v>658.87</v>
      </c>
      <c r="AM2437">
        <v>1037.8699999999999</v>
      </c>
      <c r="AN2437">
        <v>236.63</v>
      </c>
      <c r="AO2437">
        <v>1257.9000000000001</v>
      </c>
    </row>
    <row r="2438" spans="4:41" x14ac:dyDescent="0.3">
      <c r="D2438" s="1">
        <v>40429</v>
      </c>
      <c r="E2438">
        <v>1.272</v>
      </c>
      <c r="F2438">
        <v>1.2161999999999999</v>
      </c>
      <c r="G2438">
        <v>1.5470999999999999</v>
      </c>
      <c r="H2438">
        <v>4.3</v>
      </c>
      <c r="I2438">
        <v>1.1000000000000001</v>
      </c>
      <c r="J2438">
        <v>1.6</v>
      </c>
      <c r="K2438">
        <v>3.6</v>
      </c>
      <c r="L2438">
        <v>179.5</v>
      </c>
      <c r="M2438">
        <v>24.858000000000001</v>
      </c>
      <c r="N2438">
        <v>23.25</v>
      </c>
      <c r="O2438">
        <v>74.67</v>
      </c>
      <c r="P2438">
        <v>1.413</v>
      </c>
      <c r="Q2438">
        <v>3.7919999999999998</v>
      </c>
      <c r="R2438">
        <v>3.27</v>
      </c>
      <c r="S2438">
        <v>1.91</v>
      </c>
      <c r="T2438">
        <v>2.17</v>
      </c>
      <c r="U2438">
        <v>2.64</v>
      </c>
      <c r="V2438">
        <v>2.2970000000000002</v>
      </c>
      <c r="W2438">
        <v>0.629</v>
      </c>
      <c r="X2438">
        <v>1.2549999999999999</v>
      </c>
      <c r="Y2438">
        <v>2.5939999999999999</v>
      </c>
      <c r="Z2438">
        <v>4.0389999999999997</v>
      </c>
      <c r="AA2438">
        <v>2.9889999999999999</v>
      </c>
      <c r="AB2438">
        <v>0.22650000000000001</v>
      </c>
      <c r="AC2438">
        <v>2.6555</v>
      </c>
      <c r="AD2438">
        <v>0.51029999999999998</v>
      </c>
      <c r="AE2438">
        <v>1.4524999999999999</v>
      </c>
      <c r="AG2438">
        <v>262.33</v>
      </c>
      <c r="AH2438">
        <v>414.21</v>
      </c>
      <c r="AI2438">
        <v>4137.6530000000002</v>
      </c>
      <c r="AJ2438">
        <v>432.63499999999999</v>
      </c>
      <c r="AK2438">
        <v>605.04999999999995</v>
      </c>
      <c r="AL2438">
        <v>655.4</v>
      </c>
      <c r="AM2438">
        <v>1020.56</v>
      </c>
      <c r="AN2438">
        <v>235.86</v>
      </c>
      <c r="AO2438">
        <v>1256.0999999999999</v>
      </c>
    </row>
    <row r="2439" spans="4:41" x14ac:dyDescent="0.3">
      <c r="D2439" s="1">
        <v>40430</v>
      </c>
      <c r="E2439">
        <v>1.2696000000000001</v>
      </c>
      <c r="F2439">
        <v>1.2154</v>
      </c>
      <c r="G2439">
        <v>1.5428999999999999</v>
      </c>
      <c r="H2439">
        <v>4.3</v>
      </c>
      <c r="I2439">
        <v>1.1000000000000001</v>
      </c>
      <c r="J2439">
        <v>1.6</v>
      </c>
      <c r="K2439">
        <v>3.6</v>
      </c>
      <c r="L2439">
        <v>179.5</v>
      </c>
      <c r="M2439">
        <v>24.2136</v>
      </c>
      <c r="N2439">
        <v>22.81</v>
      </c>
      <c r="O2439">
        <v>74.25</v>
      </c>
      <c r="P2439">
        <v>1.415</v>
      </c>
      <c r="Q2439">
        <v>3.79</v>
      </c>
      <c r="R2439">
        <v>3.26</v>
      </c>
      <c r="S2439">
        <v>1.91</v>
      </c>
      <c r="T2439">
        <v>2.14</v>
      </c>
      <c r="U2439">
        <v>2.62</v>
      </c>
      <c r="V2439">
        <v>2.3359999999999999</v>
      </c>
      <c r="W2439">
        <v>0.7</v>
      </c>
      <c r="X2439">
        <v>1.32</v>
      </c>
      <c r="Y2439">
        <v>2.625</v>
      </c>
      <c r="Z2439">
        <v>4.056</v>
      </c>
      <c r="AA2439">
        <v>3.0529999999999999</v>
      </c>
      <c r="AB2439">
        <v>0.2336</v>
      </c>
      <c r="AC2439">
        <v>2.7587999999999999</v>
      </c>
      <c r="AD2439">
        <v>0.5665</v>
      </c>
      <c r="AE2439">
        <v>1.5647</v>
      </c>
      <c r="AG2439">
        <v>265.08999999999997</v>
      </c>
      <c r="AH2439">
        <v>418.33</v>
      </c>
      <c r="AI2439">
        <v>4184.0919999999996</v>
      </c>
      <c r="AJ2439">
        <v>436.12200000000001</v>
      </c>
      <c r="AK2439">
        <v>606.03800000000001</v>
      </c>
      <c r="AL2439">
        <v>658.9</v>
      </c>
      <c r="AM2439">
        <v>1027.82</v>
      </c>
      <c r="AN2439">
        <v>234.32</v>
      </c>
      <c r="AO2439">
        <v>1249.4000000000001</v>
      </c>
    </row>
    <row r="2440" spans="4:41" x14ac:dyDescent="0.3">
      <c r="D2440" s="1">
        <v>40431</v>
      </c>
      <c r="E2440">
        <v>1.2679</v>
      </c>
      <c r="F2440">
        <v>1.2109000000000001</v>
      </c>
      <c r="G2440">
        <v>1.5358000000000001</v>
      </c>
      <c r="H2440">
        <v>4.3</v>
      </c>
      <c r="I2440">
        <v>1.1000000000000001</v>
      </c>
      <c r="J2440">
        <v>1.6</v>
      </c>
      <c r="K2440">
        <v>3.6</v>
      </c>
      <c r="L2440">
        <v>179.5</v>
      </c>
      <c r="M2440">
        <v>24.619900000000001</v>
      </c>
      <c r="N2440">
        <v>21.99</v>
      </c>
      <c r="O2440">
        <v>76.45</v>
      </c>
      <c r="P2440">
        <v>1.4179999999999999</v>
      </c>
      <c r="Q2440">
        <v>3.8370000000000002</v>
      </c>
      <c r="R2440">
        <v>3.28</v>
      </c>
      <c r="S2440">
        <v>1.91</v>
      </c>
      <c r="T2440">
        <v>2.16</v>
      </c>
      <c r="U2440">
        <v>2.65</v>
      </c>
      <c r="V2440">
        <v>2.4</v>
      </c>
      <c r="W2440">
        <v>0.73599999999999999</v>
      </c>
      <c r="X2440">
        <v>1.3740000000000001</v>
      </c>
      <c r="Y2440">
        <v>2.6920000000000002</v>
      </c>
      <c r="Z2440">
        <v>4.1139999999999999</v>
      </c>
      <c r="AA2440">
        <v>3.125</v>
      </c>
      <c r="AB2440">
        <v>0.2387</v>
      </c>
      <c r="AC2440">
        <v>2.7917000000000001</v>
      </c>
      <c r="AD2440">
        <v>0.56730000000000003</v>
      </c>
      <c r="AE2440">
        <v>1.5785</v>
      </c>
      <c r="AG2440">
        <v>264.7</v>
      </c>
      <c r="AH2440">
        <v>417.34</v>
      </c>
      <c r="AI2440">
        <v>4165.2479999999996</v>
      </c>
      <c r="AJ2440">
        <v>435.03399999999999</v>
      </c>
      <c r="AK2440">
        <v>607.69200000000001</v>
      </c>
      <c r="AL2440">
        <v>662</v>
      </c>
      <c r="AM2440">
        <v>1036.3800000000001</v>
      </c>
      <c r="AN2440">
        <v>233.88</v>
      </c>
      <c r="AO2440">
        <v>1245</v>
      </c>
    </row>
    <row r="2441" spans="4:41" x14ac:dyDescent="0.3">
      <c r="D2441" s="1">
        <v>40434</v>
      </c>
      <c r="E2441">
        <v>1.2883</v>
      </c>
      <c r="F2441">
        <v>1.1977</v>
      </c>
      <c r="G2441">
        <v>1.5428999999999999</v>
      </c>
      <c r="H2441">
        <v>4.3</v>
      </c>
      <c r="I2441">
        <v>1.1000000000000001</v>
      </c>
      <c r="J2441">
        <v>1.6</v>
      </c>
      <c r="K2441">
        <v>3.6</v>
      </c>
      <c r="L2441">
        <v>179.5</v>
      </c>
      <c r="M2441">
        <v>23.772500000000001</v>
      </c>
      <c r="N2441">
        <v>21.21</v>
      </c>
      <c r="O2441">
        <v>77.19</v>
      </c>
      <c r="P2441">
        <v>1.42</v>
      </c>
      <c r="Q2441">
        <v>3.8809999999999998</v>
      </c>
      <c r="R2441">
        <v>3.29</v>
      </c>
      <c r="S2441">
        <v>1.9</v>
      </c>
      <c r="T2441">
        <v>2.15</v>
      </c>
      <c r="U2441">
        <v>2.64</v>
      </c>
      <c r="V2441">
        <v>2.427</v>
      </c>
      <c r="W2441">
        <v>0.745</v>
      </c>
      <c r="X2441">
        <v>1.385</v>
      </c>
      <c r="Y2441">
        <v>2.718</v>
      </c>
      <c r="Z2441">
        <v>4.1529999999999996</v>
      </c>
      <c r="AA2441">
        <v>3.117</v>
      </c>
      <c r="AB2441">
        <v>0.2387</v>
      </c>
      <c r="AC2441">
        <v>2.7480000000000002</v>
      </c>
      <c r="AD2441">
        <v>0.52729999999999999</v>
      </c>
      <c r="AE2441">
        <v>1.5157</v>
      </c>
      <c r="AG2441">
        <v>266.45</v>
      </c>
      <c r="AH2441">
        <v>424.84</v>
      </c>
      <c r="AI2441">
        <v>4226.9440000000004</v>
      </c>
      <c r="AJ2441">
        <v>442.83300000000003</v>
      </c>
      <c r="AK2441">
        <v>619.91099999999994</v>
      </c>
      <c r="AL2441">
        <v>675.53</v>
      </c>
      <c r="AM2441">
        <v>1041.26</v>
      </c>
      <c r="AN2441">
        <v>234.86</v>
      </c>
      <c r="AO2441">
        <v>1245.5999999999999</v>
      </c>
    </row>
    <row r="2442" spans="4:41" x14ac:dyDescent="0.3">
      <c r="D2442" s="1">
        <v>40435</v>
      </c>
      <c r="E2442">
        <v>1.2998000000000001</v>
      </c>
      <c r="F2442">
        <v>1.196</v>
      </c>
      <c r="G2442">
        <v>1.5539000000000001</v>
      </c>
      <c r="H2442">
        <v>4.3</v>
      </c>
      <c r="I2442">
        <v>1.1000000000000001</v>
      </c>
      <c r="J2442">
        <v>1.6</v>
      </c>
      <c r="K2442">
        <v>3.6</v>
      </c>
      <c r="L2442">
        <v>179.5</v>
      </c>
      <c r="M2442">
        <v>23.266200000000001</v>
      </c>
      <c r="N2442">
        <v>21.56</v>
      </c>
      <c r="O2442">
        <v>76.8</v>
      </c>
      <c r="P2442">
        <v>1.419</v>
      </c>
      <c r="Q2442">
        <v>3.871</v>
      </c>
      <c r="R2442">
        <v>3.31</v>
      </c>
      <c r="S2442">
        <v>1.89</v>
      </c>
      <c r="T2442">
        <v>2.19</v>
      </c>
      <c r="U2442">
        <v>2.68</v>
      </c>
      <c r="V2442">
        <v>2.371</v>
      </c>
      <c r="W2442">
        <v>0.72</v>
      </c>
      <c r="X2442">
        <v>1.347</v>
      </c>
      <c r="Y2442">
        <v>2.7010000000000001</v>
      </c>
      <c r="Z2442">
        <v>4.157</v>
      </c>
      <c r="AA2442">
        <v>3.0550000000000002</v>
      </c>
      <c r="AB2442">
        <v>0.2366</v>
      </c>
      <c r="AC2442">
        <v>2.6789999999999998</v>
      </c>
      <c r="AD2442">
        <v>0.49540000000000001</v>
      </c>
      <c r="AE2442">
        <v>1.4433</v>
      </c>
      <c r="AG2442">
        <v>266.39999999999998</v>
      </c>
      <c r="AH2442">
        <v>428.28</v>
      </c>
      <c r="AI2442">
        <v>4245.6729999999998</v>
      </c>
      <c r="AJ2442">
        <v>441.63900000000001</v>
      </c>
      <c r="AK2442">
        <v>620.34</v>
      </c>
      <c r="AL2442">
        <v>677</v>
      </c>
      <c r="AM2442">
        <v>1037.8</v>
      </c>
      <c r="AN2442">
        <v>235.86</v>
      </c>
      <c r="AO2442">
        <v>1270.2</v>
      </c>
    </row>
    <row r="2443" spans="4:41" x14ac:dyDescent="0.3">
      <c r="D2443" s="1">
        <v>40436</v>
      </c>
      <c r="E2443">
        <v>1.3010999999999999</v>
      </c>
      <c r="F2443">
        <v>1.2009000000000001</v>
      </c>
      <c r="G2443">
        <v>1.5624</v>
      </c>
      <c r="H2443">
        <v>4.3</v>
      </c>
      <c r="I2443">
        <v>1.1000000000000001</v>
      </c>
      <c r="J2443">
        <v>1.6</v>
      </c>
      <c r="K2443">
        <v>3.6</v>
      </c>
      <c r="L2443">
        <v>179.5</v>
      </c>
      <c r="M2443">
        <v>23.573499999999999</v>
      </c>
      <c r="N2443">
        <v>22.1</v>
      </c>
      <c r="O2443">
        <v>76.02</v>
      </c>
      <c r="P2443">
        <v>1.4219999999999999</v>
      </c>
      <c r="Q2443">
        <v>3.8820000000000001</v>
      </c>
      <c r="R2443">
        <v>3.29</v>
      </c>
      <c r="S2443">
        <v>1.89</v>
      </c>
      <c r="T2443">
        <v>2.15</v>
      </c>
      <c r="U2443">
        <v>2.66</v>
      </c>
      <c r="V2443">
        <v>2.4039999999999999</v>
      </c>
      <c r="W2443">
        <v>0.751</v>
      </c>
      <c r="X2443">
        <v>1.389</v>
      </c>
      <c r="Y2443">
        <v>2.75</v>
      </c>
      <c r="Z2443">
        <v>4.1609999999999996</v>
      </c>
      <c r="AA2443">
        <v>3.0840000000000001</v>
      </c>
      <c r="AB2443">
        <v>0.23150000000000001</v>
      </c>
      <c r="AC2443">
        <v>2.7206999999999999</v>
      </c>
      <c r="AD2443">
        <v>0.47949999999999998</v>
      </c>
      <c r="AE2443">
        <v>1.4434</v>
      </c>
      <c r="AG2443">
        <v>265.54000000000002</v>
      </c>
      <c r="AH2443">
        <v>428.66</v>
      </c>
      <c r="AI2443">
        <v>4274.7860000000001</v>
      </c>
      <c r="AJ2443">
        <v>439.44200000000001</v>
      </c>
      <c r="AK2443">
        <v>621.46699999999998</v>
      </c>
      <c r="AL2443">
        <v>680.09</v>
      </c>
      <c r="AM2443">
        <v>1054.94</v>
      </c>
      <c r="AN2443">
        <v>235.39</v>
      </c>
      <c r="AO2443">
        <v>1267.0999999999999</v>
      </c>
    </row>
    <row r="2444" spans="4:41" x14ac:dyDescent="0.3">
      <c r="D2444" s="1">
        <v>40437</v>
      </c>
      <c r="E2444">
        <v>1.3078000000000001</v>
      </c>
      <c r="F2444">
        <v>1.1946000000000001</v>
      </c>
      <c r="G2444">
        <v>1.5625</v>
      </c>
      <c r="H2444">
        <v>4.3</v>
      </c>
      <c r="I2444">
        <v>1.1000000000000001</v>
      </c>
      <c r="J2444">
        <v>1.6</v>
      </c>
      <c r="K2444">
        <v>3.6</v>
      </c>
      <c r="L2444">
        <v>179.5</v>
      </c>
      <c r="M2444">
        <v>24.0703</v>
      </c>
      <c r="N2444">
        <v>21.72</v>
      </c>
      <c r="O2444">
        <v>74.569999999999993</v>
      </c>
      <c r="P2444">
        <v>1.425</v>
      </c>
      <c r="Q2444">
        <v>3.9119999999999999</v>
      </c>
      <c r="R2444">
        <v>3.33</v>
      </c>
      <c r="S2444">
        <v>1.9</v>
      </c>
      <c r="T2444">
        <v>2.17</v>
      </c>
      <c r="U2444">
        <v>2.67</v>
      </c>
      <c r="V2444">
        <v>2.4780000000000002</v>
      </c>
      <c r="W2444">
        <v>0.81100000000000005</v>
      </c>
      <c r="X2444">
        <v>1.476</v>
      </c>
      <c r="Y2444">
        <v>2.8330000000000002</v>
      </c>
      <c r="Z2444">
        <v>4.2030000000000003</v>
      </c>
      <c r="AA2444">
        <v>3.1429999999999998</v>
      </c>
      <c r="AB2444">
        <v>0.2366</v>
      </c>
      <c r="AC2444">
        <v>2.7608000000000001</v>
      </c>
      <c r="AD2444">
        <v>0.47160000000000002</v>
      </c>
      <c r="AE2444">
        <v>1.4633</v>
      </c>
      <c r="AG2444">
        <v>263.47000000000003</v>
      </c>
      <c r="AH2444">
        <v>427.68</v>
      </c>
      <c r="AI2444">
        <v>4263.6459999999997</v>
      </c>
      <c r="AJ2444">
        <v>434.36799999999999</v>
      </c>
      <c r="AK2444">
        <v>617.02099999999996</v>
      </c>
      <c r="AL2444">
        <v>676.13</v>
      </c>
      <c r="AM2444">
        <v>1050.04</v>
      </c>
      <c r="AN2444">
        <v>234.86</v>
      </c>
      <c r="AO2444">
        <v>1272.2</v>
      </c>
    </row>
    <row r="2445" spans="4:41" x14ac:dyDescent="0.3">
      <c r="D2445" s="1">
        <v>40438</v>
      </c>
      <c r="E2445">
        <v>1.3049999999999999</v>
      </c>
      <c r="F2445">
        <v>1.1979</v>
      </c>
      <c r="G2445">
        <v>1.5631999999999999</v>
      </c>
      <c r="H2445">
        <v>4.3</v>
      </c>
      <c r="I2445">
        <v>1.1000000000000001</v>
      </c>
      <c r="J2445">
        <v>1.6</v>
      </c>
      <c r="K2445">
        <v>3.6</v>
      </c>
      <c r="L2445">
        <v>179.5</v>
      </c>
      <c r="M2445">
        <v>24.538799999999998</v>
      </c>
      <c r="N2445">
        <v>22.01</v>
      </c>
      <c r="O2445">
        <v>73.66</v>
      </c>
      <c r="P2445">
        <v>1.427</v>
      </c>
      <c r="Q2445">
        <v>3.9329999999999998</v>
      </c>
      <c r="R2445">
        <v>3.32</v>
      </c>
      <c r="S2445">
        <v>1.9</v>
      </c>
      <c r="T2445">
        <v>2.15</v>
      </c>
      <c r="U2445">
        <v>2.66</v>
      </c>
      <c r="V2445">
        <v>2.427</v>
      </c>
      <c r="W2445">
        <v>0.77400000000000002</v>
      </c>
      <c r="X2445">
        <v>1.4339999999999999</v>
      </c>
      <c r="Y2445">
        <v>2.7810000000000001</v>
      </c>
      <c r="Z2445">
        <v>4.2</v>
      </c>
      <c r="AA2445">
        <v>3.1269999999999998</v>
      </c>
      <c r="AB2445">
        <v>0.2346</v>
      </c>
      <c r="AC2445">
        <v>2.7372000000000001</v>
      </c>
      <c r="AD2445">
        <v>0.46389999999999998</v>
      </c>
      <c r="AE2445">
        <v>1.4339</v>
      </c>
      <c r="AG2445">
        <v>262.86</v>
      </c>
      <c r="AH2445">
        <v>424.86</v>
      </c>
      <c r="AI2445">
        <v>4238.0450000000001</v>
      </c>
      <c r="AJ2445">
        <v>433.26600000000002</v>
      </c>
      <c r="AK2445">
        <v>614.01700000000005</v>
      </c>
      <c r="AL2445">
        <v>683.89</v>
      </c>
      <c r="AM2445">
        <v>1059.22</v>
      </c>
      <c r="AN2445">
        <v>235.31</v>
      </c>
      <c r="AO2445">
        <v>1275.9000000000001</v>
      </c>
    </row>
    <row r="2446" spans="4:41" x14ac:dyDescent="0.3">
      <c r="D2446" s="1">
        <v>40441</v>
      </c>
      <c r="E2446">
        <v>1.3061</v>
      </c>
      <c r="F2446">
        <v>1.1901999999999999</v>
      </c>
      <c r="G2446">
        <v>1.5546</v>
      </c>
      <c r="H2446">
        <v>4.3</v>
      </c>
      <c r="I2446">
        <v>1.1000000000000001</v>
      </c>
      <c r="J2446">
        <v>1.6</v>
      </c>
      <c r="K2446">
        <v>3.6</v>
      </c>
      <c r="L2446">
        <v>179.5</v>
      </c>
      <c r="M2446">
        <v>24.146799999999999</v>
      </c>
      <c r="N2446">
        <v>21.5</v>
      </c>
      <c r="O2446">
        <v>74.86</v>
      </c>
      <c r="P2446">
        <v>1.427</v>
      </c>
      <c r="Q2446">
        <v>3.98</v>
      </c>
      <c r="R2446">
        <v>3.32</v>
      </c>
      <c r="S2446">
        <v>1.91</v>
      </c>
      <c r="T2446">
        <v>2.13</v>
      </c>
      <c r="U2446">
        <v>2.68</v>
      </c>
      <c r="V2446">
        <v>2.4670000000000001</v>
      </c>
      <c r="W2446">
        <v>0.80700000000000005</v>
      </c>
      <c r="X2446">
        <v>1.4730000000000001</v>
      </c>
      <c r="Y2446">
        <v>2.823</v>
      </c>
      <c r="Z2446">
        <v>4.2290000000000001</v>
      </c>
      <c r="AA2446">
        <v>3.1520000000000001</v>
      </c>
      <c r="AB2446">
        <v>0.2387</v>
      </c>
      <c r="AC2446">
        <v>2.7025999999999999</v>
      </c>
      <c r="AD2446">
        <v>0.45590000000000003</v>
      </c>
      <c r="AE2446">
        <v>1.4109</v>
      </c>
      <c r="AG2446">
        <v>266.22000000000003</v>
      </c>
      <c r="AH2446">
        <v>431.64</v>
      </c>
      <c r="AI2446">
        <v>4293.6180000000004</v>
      </c>
      <c r="AJ2446">
        <v>437.15199999999999</v>
      </c>
      <c r="AK2446">
        <v>622.29700000000003</v>
      </c>
      <c r="AL2446">
        <v>686.61</v>
      </c>
      <c r="AM2446">
        <v>1059.22</v>
      </c>
      <c r="AN2446">
        <v>235.81</v>
      </c>
      <c r="AO2446">
        <v>1279.3</v>
      </c>
    </row>
    <row r="2447" spans="4:41" x14ac:dyDescent="0.3">
      <c r="D2447" s="1">
        <v>40442</v>
      </c>
      <c r="E2447">
        <v>1.3264</v>
      </c>
      <c r="F2447">
        <v>1.1778999999999999</v>
      </c>
      <c r="G2447">
        <v>1.5623</v>
      </c>
      <c r="H2447">
        <v>4.3</v>
      </c>
      <c r="I2447">
        <v>1.1000000000000001</v>
      </c>
      <c r="J2447">
        <v>1.6</v>
      </c>
      <c r="K2447">
        <v>3.6</v>
      </c>
      <c r="L2447">
        <v>179.5</v>
      </c>
      <c r="M2447">
        <v>25.076899999999998</v>
      </c>
      <c r="N2447">
        <v>22.35</v>
      </c>
      <c r="O2447">
        <v>73.52</v>
      </c>
      <c r="P2447">
        <v>1.4279999999999999</v>
      </c>
      <c r="Q2447">
        <v>3.9340000000000002</v>
      </c>
      <c r="R2447">
        <v>3.35</v>
      </c>
      <c r="S2447">
        <v>1.91</v>
      </c>
      <c r="T2447">
        <v>2.17</v>
      </c>
      <c r="U2447">
        <v>2.69</v>
      </c>
      <c r="V2447">
        <v>2.4529999999999998</v>
      </c>
      <c r="W2447">
        <v>0.79600000000000004</v>
      </c>
      <c r="X2447">
        <v>1.462</v>
      </c>
      <c r="Y2447">
        <v>2.8050000000000002</v>
      </c>
      <c r="Z2447">
        <v>4.2030000000000003</v>
      </c>
      <c r="AA2447">
        <v>3.1190000000000002</v>
      </c>
      <c r="AB2447">
        <v>0.2387</v>
      </c>
      <c r="AC2447">
        <v>2.5727000000000002</v>
      </c>
      <c r="AD2447">
        <v>0.41549999999999998</v>
      </c>
      <c r="AE2447">
        <v>1.2990999999999999</v>
      </c>
      <c r="AG2447">
        <v>265.01</v>
      </c>
      <c r="AH2447">
        <v>431.26</v>
      </c>
      <c r="AI2447">
        <v>4264.6009999999997</v>
      </c>
      <c r="AJ2447">
        <v>439.065</v>
      </c>
      <c r="AK2447">
        <v>615.48</v>
      </c>
      <c r="AL2447">
        <v>688.85</v>
      </c>
      <c r="AM2447">
        <v>1056.54</v>
      </c>
      <c r="AN2447">
        <v>237.65</v>
      </c>
      <c r="AO2447">
        <v>1272.7</v>
      </c>
    </row>
    <row r="2448" spans="4:41" x14ac:dyDescent="0.3">
      <c r="D2448" s="1">
        <v>40443</v>
      </c>
      <c r="E2448">
        <v>1.3406</v>
      </c>
      <c r="F2448">
        <v>1.1682999999999999</v>
      </c>
      <c r="G2448">
        <v>1.5665</v>
      </c>
      <c r="H2448">
        <v>4.3</v>
      </c>
      <c r="I2448">
        <v>1.1000000000000001</v>
      </c>
      <c r="J2448">
        <v>1.6</v>
      </c>
      <c r="K2448">
        <v>3.6</v>
      </c>
      <c r="L2448">
        <v>179.5</v>
      </c>
      <c r="M2448">
        <v>25.421800000000001</v>
      </c>
      <c r="N2448">
        <v>22.51</v>
      </c>
      <c r="O2448">
        <v>74.709999999999994</v>
      </c>
      <c r="P2448">
        <v>1.425</v>
      </c>
      <c r="Q2448">
        <v>3.8839999999999999</v>
      </c>
      <c r="R2448">
        <v>3.35</v>
      </c>
      <c r="S2448">
        <v>1.91</v>
      </c>
      <c r="T2448">
        <v>2.17</v>
      </c>
      <c r="U2448">
        <v>2.69</v>
      </c>
      <c r="V2448">
        <v>2.3490000000000002</v>
      </c>
      <c r="W2448">
        <v>0.75</v>
      </c>
      <c r="X2448">
        <v>1.51</v>
      </c>
      <c r="Y2448">
        <v>2.71</v>
      </c>
      <c r="Z2448">
        <v>4.1340000000000003</v>
      </c>
      <c r="AA2448">
        <v>2.9740000000000002</v>
      </c>
      <c r="AB2448">
        <v>0.24679999999999999</v>
      </c>
      <c r="AC2448">
        <v>2.5583</v>
      </c>
      <c r="AD2448">
        <v>0.43180000000000002</v>
      </c>
      <c r="AE2448">
        <v>1.3188</v>
      </c>
      <c r="AG2448">
        <v>261.19</v>
      </c>
      <c r="AH2448">
        <v>434.11</v>
      </c>
      <c r="AI2448">
        <v>4279.7190000000001</v>
      </c>
      <c r="AJ2448">
        <v>441.47300000000001</v>
      </c>
      <c r="AK2448">
        <v>621.14599999999996</v>
      </c>
      <c r="AL2448">
        <v>689.05</v>
      </c>
      <c r="AM2448">
        <v>1052.29</v>
      </c>
      <c r="AN2448">
        <v>238.01</v>
      </c>
      <c r="AO2448">
        <v>1290.5</v>
      </c>
    </row>
    <row r="2449" spans="4:41" x14ac:dyDescent="0.3">
      <c r="D2449" s="1">
        <v>40444</v>
      </c>
      <c r="E2449">
        <v>1.3313999999999999</v>
      </c>
      <c r="F2449">
        <v>1.1777</v>
      </c>
      <c r="G2449">
        <v>1.5684</v>
      </c>
      <c r="H2449">
        <v>4.3</v>
      </c>
      <c r="I2449">
        <v>1.1000000000000001</v>
      </c>
      <c r="J2449">
        <v>1.6</v>
      </c>
      <c r="K2449">
        <v>3.6</v>
      </c>
      <c r="L2449">
        <v>179.5</v>
      </c>
      <c r="M2449">
        <v>25.562999999999999</v>
      </c>
      <c r="N2449">
        <v>23.87</v>
      </c>
      <c r="O2449">
        <v>75.180000000000007</v>
      </c>
      <c r="P2449">
        <v>1.4219999999999999</v>
      </c>
      <c r="Q2449">
        <v>3.8969999999999998</v>
      </c>
      <c r="R2449">
        <v>3.35</v>
      </c>
      <c r="S2449">
        <v>1.91</v>
      </c>
      <c r="T2449">
        <v>2.17</v>
      </c>
      <c r="U2449">
        <v>2.69</v>
      </c>
      <c r="V2449">
        <v>2.2850000000000001</v>
      </c>
      <c r="W2449">
        <v>0.69499999999999995</v>
      </c>
      <c r="X2449">
        <v>1.4390000000000001</v>
      </c>
      <c r="Y2449">
        <v>2.661</v>
      </c>
      <c r="Z2449">
        <v>4.1219999999999999</v>
      </c>
      <c r="AA2449">
        <v>2.952</v>
      </c>
      <c r="AB2449">
        <v>0.24379999999999999</v>
      </c>
      <c r="AC2449">
        <v>2.5510999999999999</v>
      </c>
      <c r="AD2449">
        <v>0.41560000000000002</v>
      </c>
      <c r="AE2449">
        <v>1.3123</v>
      </c>
      <c r="AG2449">
        <v>261.07</v>
      </c>
      <c r="AH2449">
        <v>431.37</v>
      </c>
      <c r="AI2449">
        <v>4290.3969999999999</v>
      </c>
      <c r="AJ2449">
        <v>438.16699999999997</v>
      </c>
      <c r="AK2449">
        <v>623.22500000000002</v>
      </c>
      <c r="AL2449">
        <v>688.35</v>
      </c>
      <c r="AM2449">
        <v>1052.29</v>
      </c>
      <c r="AN2449">
        <v>238.04</v>
      </c>
      <c r="AO2449">
        <v>1294.5999999999999</v>
      </c>
    </row>
    <row r="2450" spans="4:41" x14ac:dyDescent="0.3">
      <c r="D2450" s="1">
        <v>40445</v>
      </c>
      <c r="E2450">
        <v>1.3492</v>
      </c>
      <c r="F2450">
        <v>1.173</v>
      </c>
      <c r="G2450">
        <v>1.5826</v>
      </c>
      <c r="H2450">
        <v>4.3</v>
      </c>
      <c r="I2450">
        <v>1.1000000000000001</v>
      </c>
      <c r="J2450">
        <v>1.6</v>
      </c>
      <c r="K2450">
        <v>3.6</v>
      </c>
      <c r="L2450">
        <v>179.5</v>
      </c>
      <c r="M2450">
        <v>23.660399999999999</v>
      </c>
      <c r="N2450">
        <v>21.71</v>
      </c>
      <c r="O2450">
        <v>76.489999999999995</v>
      </c>
      <c r="P2450">
        <v>1.4219999999999999</v>
      </c>
      <c r="Q2450">
        <v>3.9249999999999998</v>
      </c>
      <c r="R2450">
        <v>3.35</v>
      </c>
      <c r="S2450">
        <v>1.91</v>
      </c>
      <c r="T2450">
        <v>2.17</v>
      </c>
      <c r="U2450">
        <v>2.69</v>
      </c>
      <c r="V2450">
        <v>2.3420000000000001</v>
      </c>
      <c r="W2450">
        <v>0.72899999999999998</v>
      </c>
      <c r="X2450">
        <v>1.4770000000000001</v>
      </c>
      <c r="Y2450">
        <v>2.7010000000000001</v>
      </c>
      <c r="Z2450">
        <v>4.1479999999999997</v>
      </c>
      <c r="AA2450">
        <v>3.0419999999999998</v>
      </c>
      <c r="AB2450">
        <v>0.24679999999999999</v>
      </c>
      <c r="AC2450">
        <v>2.605</v>
      </c>
      <c r="AD2450">
        <v>0.44030000000000002</v>
      </c>
      <c r="AE2450">
        <v>1.3452999999999999</v>
      </c>
      <c r="AG2450">
        <v>263.97000000000003</v>
      </c>
      <c r="AH2450">
        <v>440.85</v>
      </c>
      <c r="AI2450">
        <v>4356.5640000000003</v>
      </c>
      <c r="AJ2450">
        <v>444.77100000000002</v>
      </c>
      <c r="AK2450">
        <v>625.096</v>
      </c>
      <c r="AL2450">
        <v>692.23</v>
      </c>
      <c r="AM2450">
        <v>1042.21</v>
      </c>
      <c r="AN2450">
        <v>237.36</v>
      </c>
      <c r="AO2450">
        <v>1296.3</v>
      </c>
    </row>
    <row r="2451" spans="4:41" x14ac:dyDescent="0.3">
      <c r="D2451" s="1">
        <v>40448</v>
      </c>
      <c r="E2451">
        <v>1.3454999999999999</v>
      </c>
      <c r="F2451">
        <v>1.1763999999999999</v>
      </c>
      <c r="G2451">
        <v>1.5828</v>
      </c>
      <c r="H2451">
        <v>4.3</v>
      </c>
      <c r="I2451">
        <v>1.1000000000000001</v>
      </c>
      <c r="J2451">
        <v>1.6</v>
      </c>
      <c r="K2451">
        <v>3.6</v>
      </c>
      <c r="L2451">
        <v>179.5</v>
      </c>
      <c r="M2451">
        <v>24.559000000000001</v>
      </c>
      <c r="N2451">
        <v>22.54</v>
      </c>
      <c r="O2451">
        <v>76.52</v>
      </c>
      <c r="P2451">
        <v>1.4219999999999999</v>
      </c>
      <c r="Q2451">
        <v>3.9060000000000001</v>
      </c>
      <c r="R2451">
        <v>3.32</v>
      </c>
      <c r="S2451">
        <v>1.91</v>
      </c>
      <c r="T2451">
        <v>2.16</v>
      </c>
      <c r="U2451">
        <v>2.68</v>
      </c>
      <c r="V2451">
        <v>2.2690000000000001</v>
      </c>
      <c r="W2451">
        <v>0.72099999999999997</v>
      </c>
      <c r="X2451">
        <v>1.4159999999999999</v>
      </c>
      <c r="Y2451">
        <v>2.6309999999999998</v>
      </c>
      <c r="Z2451">
        <v>4.1369999999999996</v>
      </c>
      <c r="AA2451">
        <v>2.9740000000000002</v>
      </c>
      <c r="AB2451">
        <v>0.24679999999999999</v>
      </c>
      <c r="AC2451">
        <v>2.5242</v>
      </c>
      <c r="AD2451">
        <v>0.4158</v>
      </c>
      <c r="AE2451">
        <v>1.2861</v>
      </c>
      <c r="AG2451">
        <v>262.92</v>
      </c>
      <c r="AH2451">
        <v>438.91</v>
      </c>
      <c r="AI2451">
        <v>4342.8419999999996</v>
      </c>
      <c r="AJ2451">
        <v>443.541</v>
      </c>
      <c r="AK2451">
        <v>630.04</v>
      </c>
      <c r="AL2451">
        <v>699.03</v>
      </c>
      <c r="AM2451">
        <v>1055.75</v>
      </c>
      <c r="AN2451">
        <v>238.75</v>
      </c>
      <c r="AO2451">
        <v>1296.9000000000001</v>
      </c>
    </row>
    <row r="2452" spans="4:41" x14ac:dyDescent="0.3">
      <c r="D2452" s="1">
        <v>40449</v>
      </c>
      <c r="E2452">
        <v>1.3585</v>
      </c>
      <c r="F2452">
        <v>1.1635</v>
      </c>
      <c r="G2452">
        <v>1.5802</v>
      </c>
      <c r="H2452">
        <v>4.3</v>
      </c>
      <c r="I2452">
        <v>1.1000000000000001</v>
      </c>
      <c r="J2452">
        <v>1.6</v>
      </c>
      <c r="K2452">
        <v>3.6</v>
      </c>
      <c r="L2452">
        <v>179.5</v>
      </c>
      <c r="M2452">
        <v>24.761600000000001</v>
      </c>
      <c r="N2452">
        <v>22.6</v>
      </c>
      <c r="O2452">
        <v>76.180000000000007</v>
      </c>
      <c r="P2452">
        <v>1.4239999999999999</v>
      </c>
      <c r="Q2452">
        <v>3.9369999999999998</v>
      </c>
      <c r="R2452">
        <v>3.32</v>
      </c>
      <c r="S2452">
        <v>1.92</v>
      </c>
      <c r="T2452">
        <v>2.13</v>
      </c>
      <c r="U2452">
        <v>2.69</v>
      </c>
      <c r="V2452">
        <v>2.246</v>
      </c>
      <c r="W2452">
        <v>0.73299999999999998</v>
      </c>
      <c r="X2452">
        <v>1.413</v>
      </c>
      <c r="Y2452">
        <v>2.6139999999999999</v>
      </c>
      <c r="Z2452">
        <v>4.18</v>
      </c>
      <c r="AA2452">
        <v>2.9340000000000002</v>
      </c>
      <c r="AB2452">
        <v>0.24890000000000001</v>
      </c>
      <c r="AC2452">
        <v>2.4653</v>
      </c>
      <c r="AD2452">
        <v>0.43</v>
      </c>
      <c r="AE2452">
        <v>1.2302999999999999</v>
      </c>
      <c r="AG2452">
        <v>262.36</v>
      </c>
      <c r="AH2452">
        <v>440.43</v>
      </c>
      <c r="AI2452">
        <v>4337.67</v>
      </c>
      <c r="AJ2452">
        <v>442.57900000000001</v>
      </c>
      <c r="AK2452">
        <v>635.27099999999996</v>
      </c>
      <c r="AL2452">
        <v>695.74</v>
      </c>
      <c r="AM2452">
        <v>1055.81</v>
      </c>
      <c r="AN2452">
        <v>239.67</v>
      </c>
      <c r="AO2452">
        <v>1306.5999999999999</v>
      </c>
    </row>
    <row r="2453" spans="4:41" x14ac:dyDescent="0.3">
      <c r="D2453" s="1">
        <v>40450</v>
      </c>
      <c r="E2453">
        <v>1.3627</v>
      </c>
      <c r="F2453">
        <v>1.1584000000000001</v>
      </c>
      <c r="G2453">
        <v>1.5786</v>
      </c>
      <c r="H2453">
        <v>4.3</v>
      </c>
      <c r="I2453">
        <v>1.1000000000000001</v>
      </c>
      <c r="J2453">
        <v>1.6</v>
      </c>
      <c r="K2453">
        <v>3.6</v>
      </c>
      <c r="L2453">
        <v>179.5</v>
      </c>
      <c r="M2453">
        <v>25.061800000000002</v>
      </c>
      <c r="N2453">
        <v>23.25</v>
      </c>
      <c r="O2453">
        <v>77.86</v>
      </c>
      <c r="P2453">
        <v>1.425</v>
      </c>
      <c r="Q2453">
        <v>3.9369999999999998</v>
      </c>
      <c r="R2453">
        <v>3.35</v>
      </c>
      <c r="S2453">
        <v>1.93</v>
      </c>
      <c r="T2453">
        <v>2.16</v>
      </c>
      <c r="U2453">
        <v>2.69</v>
      </c>
      <c r="V2453">
        <v>2.2400000000000002</v>
      </c>
      <c r="W2453">
        <v>0.78500000000000003</v>
      </c>
      <c r="X2453">
        <v>1.446</v>
      </c>
      <c r="Y2453">
        <v>2.6269999999999998</v>
      </c>
      <c r="Z2453">
        <v>4.1970000000000001</v>
      </c>
      <c r="AA2453">
        <v>2.9089999999999998</v>
      </c>
      <c r="AB2453">
        <v>0.24679999999999999</v>
      </c>
      <c r="AC2453">
        <v>2.5026999999999999</v>
      </c>
      <c r="AD2453">
        <v>0.43</v>
      </c>
      <c r="AE2453">
        <v>1.2759</v>
      </c>
      <c r="AG2453">
        <v>261.02</v>
      </c>
      <c r="AH2453">
        <v>439.93</v>
      </c>
      <c r="AI2453">
        <v>4330.174</v>
      </c>
      <c r="AJ2453">
        <v>444.91300000000001</v>
      </c>
      <c r="AK2453">
        <v>638.94299999999998</v>
      </c>
      <c r="AL2453">
        <v>702.84</v>
      </c>
      <c r="AM2453">
        <v>1061.22</v>
      </c>
      <c r="AN2453">
        <v>239.14</v>
      </c>
      <c r="AO2453">
        <v>1308.5</v>
      </c>
    </row>
    <row r="2454" spans="4:41" x14ac:dyDescent="0.3">
      <c r="D2454" s="1">
        <v>40451</v>
      </c>
      <c r="E2454">
        <v>1.3633999999999999</v>
      </c>
      <c r="F2454">
        <v>1.1524000000000001</v>
      </c>
      <c r="G2454">
        <v>1.5716000000000001</v>
      </c>
      <c r="H2454">
        <v>4.3</v>
      </c>
      <c r="I2454">
        <v>1.1000000000000001</v>
      </c>
      <c r="J2454">
        <v>1.9</v>
      </c>
      <c r="K2454">
        <v>4.2</v>
      </c>
      <c r="L2454">
        <v>180.1</v>
      </c>
      <c r="M2454">
        <v>26.112400000000001</v>
      </c>
      <c r="N2454">
        <v>23.7</v>
      </c>
      <c r="O2454">
        <v>79.97</v>
      </c>
      <c r="P2454">
        <v>1.4330000000000001</v>
      </c>
      <c r="Q2454">
        <v>3.879</v>
      </c>
      <c r="R2454">
        <v>3.33</v>
      </c>
      <c r="S2454">
        <v>1.92</v>
      </c>
      <c r="T2454">
        <v>2.11</v>
      </c>
      <c r="U2454">
        <v>2.72</v>
      </c>
      <c r="V2454">
        <v>2.278</v>
      </c>
      <c r="W2454">
        <v>0.83399999999999996</v>
      </c>
      <c r="X2454">
        <v>1.4830000000000001</v>
      </c>
      <c r="Y2454">
        <v>2.6589999999999998</v>
      </c>
      <c r="Z2454">
        <v>4.1230000000000002</v>
      </c>
      <c r="AA2454">
        <v>2.95</v>
      </c>
      <c r="AB2454">
        <v>0.24679999999999999</v>
      </c>
      <c r="AC2454">
        <v>2.5097999999999998</v>
      </c>
      <c r="AD2454">
        <v>0.42220000000000002</v>
      </c>
      <c r="AE2454">
        <v>1.2628999999999999</v>
      </c>
      <c r="AG2454">
        <v>259.72000000000003</v>
      </c>
      <c r="AH2454">
        <v>439.44</v>
      </c>
      <c r="AI2454">
        <v>4302.8739999999998</v>
      </c>
      <c r="AJ2454">
        <v>451.09100000000001</v>
      </c>
      <c r="AK2454">
        <v>644.51</v>
      </c>
      <c r="AL2454">
        <v>703.66</v>
      </c>
      <c r="AM2454">
        <v>1039.3499999999999</v>
      </c>
      <c r="AN2454">
        <v>238.93</v>
      </c>
      <c r="AO2454">
        <v>1307.8</v>
      </c>
    </row>
    <row r="2455" spans="4:41" x14ac:dyDescent="0.3">
      <c r="D2455" s="1">
        <v>40452</v>
      </c>
      <c r="E2455">
        <v>1.3791</v>
      </c>
      <c r="F2455">
        <v>1.1471</v>
      </c>
      <c r="G2455">
        <v>1.5824</v>
      </c>
      <c r="H2455">
        <v>4.3</v>
      </c>
      <c r="I2455">
        <v>1.1000000000000001</v>
      </c>
      <c r="J2455">
        <v>1.9</v>
      </c>
      <c r="K2455">
        <v>4.2</v>
      </c>
      <c r="L2455">
        <v>180.1</v>
      </c>
      <c r="M2455">
        <v>26.365100000000002</v>
      </c>
      <c r="N2455">
        <v>22.5</v>
      </c>
      <c r="O2455">
        <v>81.58</v>
      </c>
      <c r="P2455">
        <v>1.464</v>
      </c>
      <c r="Q2455">
        <v>3.8620000000000001</v>
      </c>
      <c r="R2455">
        <v>3.33</v>
      </c>
      <c r="S2455">
        <v>1.92</v>
      </c>
      <c r="T2455">
        <v>2.11</v>
      </c>
      <c r="U2455">
        <v>2.72</v>
      </c>
      <c r="V2455">
        <v>2.286</v>
      </c>
      <c r="W2455">
        <v>0.85299999999999998</v>
      </c>
      <c r="X2455">
        <v>1.5049999999999999</v>
      </c>
      <c r="Y2455">
        <v>2.6539999999999999</v>
      </c>
      <c r="Z2455">
        <v>4.093</v>
      </c>
      <c r="AA2455">
        <v>2.9710000000000001</v>
      </c>
      <c r="AB2455">
        <v>0.24379999999999999</v>
      </c>
      <c r="AC2455">
        <v>2.5097</v>
      </c>
      <c r="AD2455">
        <v>0.41449999999999998</v>
      </c>
      <c r="AE2455">
        <v>1.2565</v>
      </c>
      <c r="AG2455">
        <v>259.08999999999997</v>
      </c>
      <c r="AH2455">
        <v>441.42</v>
      </c>
      <c r="AI2455">
        <v>4351.9290000000001</v>
      </c>
      <c r="AJ2455">
        <v>457.73200000000003</v>
      </c>
      <c r="AK2455">
        <v>653.53300000000002</v>
      </c>
      <c r="AL2455">
        <v>710.29</v>
      </c>
      <c r="AM2455">
        <v>1039.93</v>
      </c>
      <c r="AN2455">
        <v>238.99</v>
      </c>
      <c r="AO2455">
        <v>1316.1</v>
      </c>
    </row>
    <row r="2456" spans="4:41" x14ac:dyDescent="0.3">
      <c r="D2456" s="1">
        <v>40455</v>
      </c>
      <c r="E2456">
        <v>1.3685</v>
      </c>
      <c r="F2456">
        <v>1.1568000000000001</v>
      </c>
      <c r="G2456">
        <v>1.583</v>
      </c>
      <c r="H2456">
        <v>4.3</v>
      </c>
      <c r="I2456">
        <v>1.1000000000000001</v>
      </c>
      <c r="J2456">
        <v>1.9</v>
      </c>
      <c r="K2456">
        <v>4.2</v>
      </c>
      <c r="L2456">
        <v>180.1</v>
      </c>
      <c r="M2456">
        <v>27.048400000000001</v>
      </c>
      <c r="N2456">
        <v>23.53</v>
      </c>
      <c r="O2456">
        <v>81.47</v>
      </c>
      <c r="P2456">
        <v>1.468</v>
      </c>
      <c r="Q2456">
        <v>3.8250000000000002</v>
      </c>
      <c r="R2456">
        <v>3.33</v>
      </c>
      <c r="S2456">
        <v>1.92</v>
      </c>
      <c r="T2456">
        <v>2.11</v>
      </c>
      <c r="U2456">
        <v>2.72</v>
      </c>
      <c r="V2456">
        <v>2.2519999999999998</v>
      </c>
      <c r="W2456">
        <v>0.83</v>
      </c>
      <c r="X2456">
        <v>1.458</v>
      </c>
      <c r="Y2456">
        <v>2.6349999999999998</v>
      </c>
      <c r="Z2456">
        <v>4.0510000000000002</v>
      </c>
      <c r="AA2456">
        <v>2.9329999999999998</v>
      </c>
      <c r="AB2456">
        <v>0.2366</v>
      </c>
      <c r="AC2456">
        <v>2.4758</v>
      </c>
      <c r="AD2456">
        <v>0.40660000000000002</v>
      </c>
      <c r="AE2456">
        <v>1.2241</v>
      </c>
      <c r="AG2456">
        <v>257.74</v>
      </c>
      <c r="AH2456">
        <v>437.04</v>
      </c>
      <c r="AI2456">
        <v>4331.2120000000004</v>
      </c>
      <c r="AJ2456">
        <v>459.93599999999998</v>
      </c>
      <c r="AK2456">
        <v>653.76499999999999</v>
      </c>
      <c r="AL2456">
        <v>716.07</v>
      </c>
      <c r="AM2456">
        <v>1030.8599999999999</v>
      </c>
      <c r="AN2456">
        <v>239.74</v>
      </c>
      <c r="AO2456">
        <v>1315.4</v>
      </c>
    </row>
    <row r="2457" spans="4:41" x14ac:dyDescent="0.3">
      <c r="D2457" s="1">
        <v>40456</v>
      </c>
      <c r="E2457">
        <v>1.3838999999999999</v>
      </c>
      <c r="F2457">
        <v>1.1483000000000001</v>
      </c>
      <c r="G2457">
        <v>1.589</v>
      </c>
      <c r="H2457">
        <v>4.3</v>
      </c>
      <c r="I2457">
        <v>1.1000000000000001</v>
      </c>
      <c r="J2457">
        <v>1.9</v>
      </c>
      <c r="K2457">
        <v>4.2</v>
      </c>
      <c r="L2457">
        <v>180.1</v>
      </c>
      <c r="M2457">
        <v>25.113</v>
      </c>
      <c r="N2457">
        <v>21.76</v>
      </c>
      <c r="O2457">
        <v>82.82</v>
      </c>
      <c r="P2457">
        <v>1.468</v>
      </c>
      <c r="Q2457">
        <v>3.8210000000000002</v>
      </c>
      <c r="R2457">
        <v>3.33</v>
      </c>
      <c r="S2457">
        <v>1.92</v>
      </c>
      <c r="T2457">
        <v>2.11</v>
      </c>
      <c r="U2457">
        <v>2.72</v>
      </c>
      <c r="V2457">
        <v>2.2789999999999999</v>
      </c>
      <c r="W2457">
        <v>0.80300000000000005</v>
      </c>
      <c r="X2457">
        <v>1.4670000000000001</v>
      </c>
      <c r="Y2457">
        <v>2.6480000000000001</v>
      </c>
      <c r="Z2457">
        <v>4.0590000000000002</v>
      </c>
      <c r="AA2457">
        <v>2.9649999999999999</v>
      </c>
      <c r="AB2457">
        <v>0.2316</v>
      </c>
      <c r="AC2457">
        <v>2.4722</v>
      </c>
      <c r="AD2457">
        <v>0.3987</v>
      </c>
      <c r="AE2457">
        <v>1.1917</v>
      </c>
      <c r="AG2457">
        <v>261.18</v>
      </c>
      <c r="AH2457">
        <v>447.99</v>
      </c>
      <c r="AI2457">
        <v>4416.3239999999996</v>
      </c>
      <c r="AJ2457">
        <v>469.59699999999998</v>
      </c>
      <c r="AK2457">
        <v>662.24800000000005</v>
      </c>
      <c r="AL2457">
        <v>713.75</v>
      </c>
      <c r="AM2457">
        <v>1043.26</v>
      </c>
      <c r="AN2457">
        <v>240.06</v>
      </c>
      <c r="AO2457">
        <v>1338.9</v>
      </c>
    </row>
    <row r="2458" spans="4:41" x14ac:dyDescent="0.3">
      <c r="D2458" s="1">
        <v>40457</v>
      </c>
      <c r="E2458">
        <v>1.393</v>
      </c>
      <c r="F2458">
        <v>1.1408</v>
      </c>
      <c r="G2458">
        <v>1.589</v>
      </c>
      <c r="H2458">
        <v>4.3</v>
      </c>
      <c r="I2458">
        <v>1.1000000000000001</v>
      </c>
      <c r="J2458">
        <v>1.9</v>
      </c>
      <c r="K2458">
        <v>4.2</v>
      </c>
      <c r="L2458">
        <v>180.1</v>
      </c>
      <c r="M2458">
        <v>24.647099999999998</v>
      </c>
      <c r="N2458">
        <v>21.49</v>
      </c>
      <c r="O2458">
        <v>83.23</v>
      </c>
      <c r="P2458">
        <v>1.468</v>
      </c>
      <c r="Q2458">
        <v>3.762</v>
      </c>
      <c r="R2458">
        <v>3.33</v>
      </c>
      <c r="S2458">
        <v>1.92</v>
      </c>
      <c r="T2458">
        <v>2.11</v>
      </c>
      <c r="U2458">
        <v>2.72</v>
      </c>
      <c r="V2458">
        <v>2.2240000000000002</v>
      </c>
      <c r="W2458">
        <v>0.77100000000000002</v>
      </c>
      <c r="X2458">
        <v>1.4119999999999999</v>
      </c>
      <c r="Y2458">
        <v>2.5840000000000001</v>
      </c>
      <c r="Z2458">
        <v>4</v>
      </c>
      <c r="AA2458">
        <v>2.895</v>
      </c>
      <c r="AB2458">
        <v>0.22140000000000001</v>
      </c>
      <c r="AC2458">
        <v>2.3976000000000002</v>
      </c>
      <c r="AD2458">
        <v>0.38290000000000002</v>
      </c>
      <c r="AE2458">
        <v>1.1593</v>
      </c>
      <c r="AG2458">
        <v>262.51</v>
      </c>
      <c r="AH2458">
        <v>451.93</v>
      </c>
      <c r="AI2458">
        <v>4443.8490000000002</v>
      </c>
      <c r="AJ2458">
        <v>472.71899999999999</v>
      </c>
      <c r="AK2458">
        <v>659.07600000000002</v>
      </c>
      <c r="AL2458">
        <v>724.68</v>
      </c>
      <c r="AM2458">
        <v>1058.1300000000001</v>
      </c>
      <c r="AN2458">
        <v>240.92</v>
      </c>
      <c r="AO2458">
        <v>1346.4</v>
      </c>
    </row>
    <row r="2459" spans="4:41" x14ac:dyDescent="0.3">
      <c r="D2459" s="1">
        <v>40458</v>
      </c>
      <c r="E2459">
        <v>1.3926000000000001</v>
      </c>
      <c r="F2459">
        <v>1.1399999999999999</v>
      </c>
      <c r="G2459">
        <v>1.5878000000000001</v>
      </c>
      <c r="H2459">
        <v>4.3</v>
      </c>
      <c r="I2459">
        <v>1.1000000000000001</v>
      </c>
      <c r="J2459">
        <v>1.9</v>
      </c>
      <c r="K2459">
        <v>4.2</v>
      </c>
      <c r="L2459">
        <v>180.1</v>
      </c>
      <c r="M2459">
        <v>23.985199999999999</v>
      </c>
      <c r="N2459">
        <v>21.56</v>
      </c>
      <c r="O2459">
        <v>81.67</v>
      </c>
      <c r="P2459">
        <v>1.472</v>
      </c>
      <c r="Q2459">
        <v>3.7890000000000001</v>
      </c>
      <c r="R2459">
        <v>3.33</v>
      </c>
      <c r="S2459">
        <v>1.92</v>
      </c>
      <c r="T2459">
        <v>2.11</v>
      </c>
      <c r="U2459">
        <v>2.72</v>
      </c>
      <c r="V2459">
        <v>2.262</v>
      </c>
      <c r="W2459">
        <v>0.80200000000000005</v>
      </c>
      <c r="X2459">
        <v>1.4470000000000001</v>
      </c>
      <c r="Y2459">
        <v>2.6360000000000001</v>
      </c>
      <c r="Z2459">
        <v>4.03</v>
      </c>
      <c r="AA2459">
        <v>2.9279999999999999</v>
      </c>
      <c r="AB2459">
        <v>0.20100000000000001</v>
      </c>
      <c r="AC2459">
        <v>2.3834</v>
      </c>
      <c r="AD2459">
        <v>0.35120000000000001</v>
      </c>
      <c r="AE2459">
        <v>1.127</v>
      </c>
      <c r="AG2459">
        <v>262.31</v>
      </c>
      <c r="AH2459">
        <v>453.25</v>
      </c>
      <c r="AI2459">
        <v>4443.4809999999998</v>
      </c>
      <c r="AJ2459">
        <v>470.3</v>
      </c>
      <c r="AK2459">
        <v>654.54999999999995</v>
      </c>
      <c r="AL2459">
        <v>724.01</v>
      </c>
      <c r="AM2459">
        <v>1060.0899999999999</v>
      </c>
      <c r="AN2459">
        <v>241.01</v>
      </c>
      <c r="AO2459">
        <v>1333.9</v>
      </c>
    </row>
    <row r="2460" spans="4:41" x14ac:dyDescent="0.3">
      <c r="D2460" s="1">
        <v>40459</v>
      </c>
      <c r="E2460">
        <v>1.3938999999999999</v>
      </c>
      <c r="F2460">
        <v>1.1455</v>
      </c>
      <c r="G2460">
        <v>1.5960000000000001</v>
      </c>
      <c r="H2460">
        <v>4.3</v>
      </c>
      <c r="I2460">
        <v>1.1000000000000001</v>
      </c>
      <c r="J2460">
        <v>1.9</v>
      </c>
      <c r="K2460">
        <v>4.2</v>
      </c>
      <c r="L2460">
        <v>180.1</v>
      </c>
      <c r="M2460">
        <v>22.817399999999999</v>
      </c>
      <c r="N2460">
        <v>20.71</v>
      </c>
      <c r="O2460">
        <v>82.66</v>
      </c>
      <c r="P2460">
        <v>1.4730000000000001</v>
      </c>
      <c r="Q2460">
        <v>3.7440000000000002</v>
      </c>
      <c r="R2460">
        <v>3.34</v>
      </c>
      <c r="S2460">
        <v>1.96</v>
      </c>
      <c r="T2460">
        <v>2.2200000000000002</v>
      </c>
      <c r="U2460">
        <v>2.74</v>
      </c>
      <c r="V2460">
        <v>2.254</v>
      </c>
      <c r="W2460">
        <v>0.78600000000000003</v>
      </c>
      <c r="X2460">
        <v>1.421</v>
      </c>
      <c r="Y2460">
        <v>2.6680000000000001</v>
      </c>
      <c r="Z2460">
        <v>3.9910000000000001</v>
      </c>
      <c r="AA2460">
        <v>2.8660000000000001</v>
      </c>
      <c r="AB2460">
        <v>0.19089999999999999</v>
      </c>
      <c r="AC2460">
        <v>2.3919999999999999</v>
      </c>
      <c r="AD2460">
        <v>0.34310000000000002</v>
      </c>
      <c r="AE2460">
        <v>1.1041000000000001</v>
      </c>
      <c r="AG2460">
        <v>262.27</v>
      </c>
      <c r="AH2460">
        <v>452.91</v>
      </c>
      <c r="AI2460">
        <v>4436.9989999999998</v>
      </c>
      <c r="AJ2460">
        <v>467.55</v>
      </c>
      <c r="AK2460">
        <v>661.32100000000003</v>
      </c>
      <c r="AL2460">
        <v>718.91</v>
      </c>
      <c r="AM2460">
        <v>1051.79</v>
      </c>
      <c r="AN2460">
        <v>241.34</v>
      </c>
      <c r="AO2460">
        <v>1344.2</v>
      </c>
    </row>
    <row r="2461" spans="4:41" x14ac:dyDescent="0.3">
      <c r="D2461" s="1">
        <v>40463</v>
      </c>
      <c r="E2461">
        <v>1.3925000000000001</v>
      </c>
      <c r="F2461">
        <v>1.1354</v>
      </c>
      <c r="G2461">
        <v>1.5809</v>
      </c>
      <c r="H2461">
        <v>4.3</v>
      </c>
      <c r="I2461">
        <v>1.1000000000000001</v>
      </c>
      <c r="J2461">
        <v>1.9</v>
      </c>
      <c r="K2461">
        <v>4.2</v>
      </c>
      <c r="L2461">
        <v>180.1</v>
      </c>
      <c r="M2461">
        <v>22.751000000000001</v>
      </c>
      <c r="N2461">
        <v>18.93</v>
      </c>
      <c r="O2461">
        <v>81.67</v>
      </c>
      <c r="P2461">
        <v>1.4750000000000001</v>
      </c>
      <c r="Q2461">
        <v>3.73</v>
      </c>
      <c r="R2461">
        <v>3.38</v>
      </c>
      <c r="S2461">
        <v>1.96</v>
      </c>
      <c r="T2461">
        <v>2.2200000000000002</v>
      </c>
      <c r="U2461">
        <v>2.75</v>
      </c>
      <c r="V2461">
        <v>2.2429999999999999</v>
      </c>
      <c r="W2461">
        <v>0.77600000000000002</v>
      </c>
      <c r="X2461">
        <v>1.389</v>
      </c>
      <c r="Y2461">
        <v>2.6589999999999998</v>
      </c>
      <c r="Z2461">
        <v>3.9929999999999999</v>
      </c>
      <c r="AA2461">
        <v>2.8479999999999999</v>
      </c>
      <c r="AB2461">
        <v>0.19600000000000001</v>
      </c>
      <c r="AC2461">
        <v>2.4308999999999998</v>
      </c>
      <c r="AD2461">
        <v>0.36699999999999999</v>
      </c>
      <c r="AE2461">
        <v>1.1363000000000001</v>
      </c>
      <c r="AG2461">
        <v>262.48</v>
      </c>
      <c r="AH2461">
        <v>450.12</v>
      </c>
      <c r="AI2461">
        <v>4399.0039999999999</v>
      </c>
      <c r="AJ2461">
        <v>467.22300000000001</v>
      </c>
      <c r="AK2461">
        <v>665.56299999999999</v>
      </c>
      <c r="AL2461">
        <v>713.45</v>
      </c>
      <c r="AM2461">
        <v>1033.19</v>
      </c>
      <c r="AN2461">
        <v>240.9</v>
      </c>
      <c r="AO2461">
        <v>1345.7</v>
      </c>
    </row>
    <row r="2462" spans="4:41" x14ac:dyDescent="0.3">
      <c r="D2462" s="1">
        <v>40464</v>
      </c>
      <c r="E2462">
        <v>1.3960999999999999</v>
      </c>
      <c r="F2462">
        <v>1.1385000000000001</v>
      </c>
      <c r="G2462">
        <v>1.5898000000000001</v>
      </c>
      <c r="H2462">
        <v>4.3</v>
      </c>
      <c r="I2462">
        <v>1.1000000000000001</v>
      </c>
      <c r="J2462">
        <v>1.9</v>
      </c>
      <c r="K2462">
        <v>4.2</v>
      </c>
      <c r="L2462">
        <v>180.1</v>
      </c>
      <c r="M2462">
        <v>21.770199999999999</v>
      </c>
      <c r="N2462">
        <v>19.07</v>
      </c>
      <c r="O2462">
        <v>83.01</v>
      </c>
      <c r="P2462">
        <v>1.48</v>
      </c>
      <c r="Q2462">
        <v>3.7509999999999999</v>
      </c>
      <c r="R2462">
        <v>3.41</v>
      </c>
      <c r="S2462">
        <v>1.95</v>
      </c>
      <c r="T2462">
        <v>2.21</v>
      </c>
      <c r="U2462">
        <v>2.77</v>
      </c>
      <c r="V2462">
        <v>2.282</v>
      </c>
      <c r="W2462">
        <v>0.78300000000000003</v>
      </c>
      <c r="X2462">
        <v>1.419</v>
      </c>
      <c r="Y2462">
        <v>2.6930000000000001</v>
      </c>
      <c r="Z2462">
        <v>4.0270000000000001</v>
      </c>
      <c r="AA2462">
        <v>2.879</v>
      </c>
      <c r="AB2462">
        <v>0.19600000000000001</v>
      </c>
      <c r="AC2462">
        <v>2.4220000000000002</v>
      </c>
      <c r="AD2462">
        <v>0.35899999999999999</v>
      </c>
      <c r="AE2462">
        <v>1.1169</v>
      </c>
      <c r="AG2462">
        <v>266.25</v>
      </c>
      <c r="AH2462">
        <v>460.79</v>
      </c>
      <c r="AI2462">
        <v>4481.4579999999996</v>
      </c>
      <c r="AJ2462">
        <v>475.67599999999999</v>
      </c>
      <c r="AK2462">
        <v>677.40800000000002</v>
      </c>
      <c r="AL2462">
        <v>724.71</v>
      </c>
      <c r="AM2462">
        <v>1030.76</v>
      </c>
      <c r="AN2462">
        <v>241.17</v>
      </c>
      <c r="AO2462">
        <v>1369.5</v>
      </c>
    </row>
    <row r="2463" spans="4:41" x14ac:dyDescent="0.3">
      <c r="D2463" s="1">
        <v>40465</v>
      </c>
      <c r="E2463">
        <v>1.4084000000000001</v>
      </c>
      <c r="F2463">
        <v>1.1369</v>
      </c>
      <c r="G2463">
        <v>1.6011</v>
      </c>
      <c r="H2463">
        <v>4.3</v>
      </c>
      <c r="I2463">
        <v>1.1000000000000001</v>
      </c>
      <c r="J2463">
        <v>1.9</v>
      </c>
      <c r="K2463">
        <v>4.2</v>
      </c>
      <c r="L2463">
        <v>180.1</v>
      </c>
      <c r="M2463">
        <v>21.477799999999998</v>
      </c>
      <c r="N2463">
        <v>19.88</v>
      </c>
      <c r="O2463">
        <v>82.69</v>
      </c>
      <c r="P2463">
        <v>1.48</v>
      </c>
      <c r="Q2463">
        <v>3.7440000000000002</v>
      </c>
      <c r="R2463">
        <v>3.42</v>
      </c>
      <c r="S2463">
        <v>1.96</v>
      </c>
      <c r="T2463">
        <v>2.21</v>
      </c>
      <c r="U2463">
        <v>2.77</v>
      </c>
      <c r="V2463">
        <v>2.2949999999999999</v>
      </c>
      <c r="W2463">
        <v>0.79700000000000004</v>
      </c>
      <c r="X2463">
        <v>1.4330000000000001</v>
      </c>
      <c r="Y2463">
        <v>2.7</v>
      </c>
      <c r="Z2463">
        <v>3.996</v>
      </c>
      <c r="AA2463">
        <v>2.88</v>
      </c>
      <c r="AB2463">
        <v>0.2031</v>
      </c>
      <c r="AC2463">
        <v>2.5076000000000001</v>
      </c>
      <c r="AD2463">
        <v>0.375</v>
      </c>
      <c r="AE2463">
        <v>1.1783999999999999</v>
      </c>
      <c r="AG2463">
        <v>265.68</v>
      </c>
      <c r="AH2463">
        <v>463.89</v>
      </c>
      <c r="AI2463">
        <v>4515.576</v>
      </c>
      <c r="AJ2463">
        <v>476.02199999999999</v>
      </c>
      <c r="AK2463">
        <v>677.82600000000002</v>
      </c>
      <c r="AL2463">
        <v>735.22</v>
      </c>
      <c r="AM2463">
        <v>1048.67</v>
      </c>
      <c r="AN2463">
        <v>240.13</v>
      </c>
      <c r="AO2463">
        <v>1376.7</v>
      </c>
    </row>
    <row r="2464" spans="4:41" x14ac:dyDescent="0.3">
      <c r="D2464" s="1">
        <v>40466</v>
      </c>
      <c r="E2464">
        <v>1.3976999999999999</v>
      </c>
      <c r="F2464">
        <v>1.1437999999999999</v>
      </c>
      <c r="G2464">
        <v>1.5992</v>
      </c>
      <c r="H2464">
        <v>4.3</v>
      </c>
      <c r="I2464">
        <v>1.1000000000000001</v>
      </c>
      <c r="J2464">
        <v>1.9</v>
      </c>
      <c r="K2464">
        <v>4.2</v>
      </c>
      <c r="L2464">
        <v>180.1</v>
      </c>
      <c r="M2464">
        <v>21.581600000000002</v>
      </c>
      <c r="N2464">
        <v>19.03</v>
      </c>
      <c r="O2464">
        <v>81.25</v>
      </c>
      <c r="P2464">
        <v>1.486</v>
      </c>
      <c r="Q2464">
        <v>3.7589999999999999</v>
      </c>
      <c r="R2464">
        <v>3.42</v>
      </c>
      <c r="S2464">
        <v>1.96</v>
      </c>
      <c r="T2464">
        <v>2.21</v>
      </c>
      <c r="U2464">
        <v>2.77</v>
      </c>
      <c r="V2464">
        <v>2.371</v>
      </c>
      <c r="W2464">
        <v>0.81399999999999995</v>
      </c>
      <c r="X2464">
        <v>1.4790000000000001</v>
      </c>
      <c r="Y2464">
        <v>2.762</v>
      </c>
      <c r="Z2464">
        <v>3.988</v>
      </c>
      <c r="AA2464">
        <v>2.9449999999999998</v>
      </c>
      <c r="AB2464">
        <v>0.2031</v>
      </c>
      <c r="AC2464">
        <v>2.5596999999999999</v>
      </c>
      <c r="AD2464">
        <v>0.3589</v>
      </c>
      <c r="AE2464">
        <v>1.1879999999999999</v>
      </c>
      <c r="AG2464">
        <v>265.83</v>
      </c>
      <c r="AH2464">
        <v>461.82</v>
      </c>
      <c r="AI2464">
        <v>4496.3649999999998</v>
      </c>
      <c r="AJ2464">
        <v>470.97899999999998</v>
      </c>
      <c r="AK2464">
        <v>675.12599999999998</v>
      </c>
      <c r="AL2464">
        <v>732.49</v>
      </c>
      <c r="AM2464">
        <v>1035.42</v>
      </c>
      <c r="AN2464">
        <v>239.3</v>
      </c>
      <c r="AO2464">
        <v>1371.1</v>
      </c>
    </row>
    <row r="2465" spans="4:41" x14ac:dyDescent="0.3">
      <c r="D2465" s="1">
        <v>40469</v>
      </c>
      <c r="E2465">
        <v>1.3934</v>
      </c>
      <c r="F2465">
        <v>1.1394</v>
      </c>
      <c r="G2465">
        <v>1.5875999999999999</v>
      </c>
      <c r="H2465">
        <v>4.3</v>
      </c>
      <c r="I2465">
        <v>1.1000000000000001</v>
      </c>
      <c r="J2465">
        <v>1.9</v>
      </c>
      <c r="K2465">
        <v>4.2</v>
      </c>
      <c r="L2465">
        <v>180.1</v>
      </c>
      <c r="M2465">
        <v>21.390899999999998</v>
      </c>
      <c r="N2465">
        <v>19.09</v>
      </c>
      <c r="O2465">
        <v>83.08</v>
      </c>
      <c r="P2465">
        <v>1.492</v>
      </c>
      <c r="Q2465">
        <v>3.762</v>
      </c>
      <c r="R2465">
        <v>3.41</v>
      </c>
      <c r="S2465">
        <v>1.94</v>
      </c>
      <c r="T2465">
        <v>2.21</v>
      </c>
      <c r="U2465">
        <v>2.76</v>
      </c>
      <c r="V2465">
        <v>2.3849999999999998</v>
      </c>
      <c r="W2465">
        <v>0.88500000000000001</v>
      </c>
      <c r="X2465">
        <v>1.526</v>
      </c>
      <c r="Y2465">
        <v>2.7690000000000001</v>
      </c>
      <c r="Z2465">
        <v>4.0010000000000003</v>
      </c>
      <c r="AA2465">
        <v>2.9630000000000001</v>
      </c>
      <c r="AB2465">
        <v>0.2132</v>
      </c>
      <c r="AC2465">
        <v>2.5074999999999998</v>
      </c>
      <c r="AD2465">
        <v>0.3589</v>
      </c>
      <c r="AE2465">
        <v>1.123</v>
      </c>
      <c r="AG2465">
        <v>266.64</v>
      </c>
      <c r="AH2465">
        <v>461.76</v>
      </c>
      <c r="AI2465">
        <v>4495.9660000000003</v>
      </c>
      <c r="AJ2465">
        <v>472.91500000000002</v>
      </c>
      <c r="AK2465">
        <v>677.44899999999996</v>
      </c>
      <c r="AL2465">
        <v>721.11</v>
      </c>
      <c r="AM2465">
        <v>1040.6099999999999</v>
      </c>
      <c r="AN2465">
        <v>240.55</v>
      </c>
      <c r="AO2465">
        <v>1371.2</v>
      </c>
    </row>
    <row r="2466" spans="4:41" x14ac:dyDescent="0.3">
      <c r="D2466" s="1">
        <v>40470</v>
      </c>
      <c r="E2466">
        <v>1.3727</v>
      </c>
      <c r="F2466">
        <v>1.1440999999999999</v>
      </c>
      <c r="G2466">
        <v>1.5707</v>
      </c>
      <c r="H2466">
        <v>4.3</v>
      </c>
      <c r="I2466">
        <v>1.1000000000000001</v>
      </c>
      <c r="J2466">
        <v>1.9</v>
      </c>
      <c r="K2466">
        <v>4.2</v>
      </c>
      <c r="L2466">
        <v>180.1</v>
      </c>
      <c r="M2466">
        <v>22.064499999999999</v>
      </c>
      <c r="N2466">
        <v>20.63</v>
      </c>
      <c r="O2466">
        <v>79.489999999999995</v>
      </c>
      <c r="P2466">
        <v>1.4990000000000001</v>
      </c>
      <c r="Q2466">
        <v>3.7949999999999999</v>
      </c>
      <c r="R2466">
        <v>3.42</v>
      </c>
      <c r="S2466">
        <v>1.94</v>
      </c>
      <c r="T2466">
        <v>2.21</v>
      </c>
      <c r="U2466">
        <v>2.78</v>
      </c>
      <c r="V2466">
        <v>2.4140000000000001</v>
      </c>
      <c r="W2466">
        <v>0.89700000000000002</v>
      </c>
      <c r="X2466">
        <v>1.5620000000000001</v>
      </c>
      <c r="Y2466">
        <v>2.802</v>
      </c>
      <c r="Z2466">
        <v>4.0449999999999999</v>
      </c>
      <c r="AA2466">
        <v>3.0019999999999998</v>
      </c>
      <c r="AB2466">
        <v>0.2112</v>
      </c>
      <c r="AC2466">
        <v>2.4752000000000001</v>
      </c>
      <c r="AD2466">
        <v>0.3589</v>
      </c>
      <c r="AE2466">
        <v>1.1034999999999999</v>
      </c>
      <c r="AG2466">
        <v>265.24</v>
      </c>
      <c r="AH2466">
        <v>453.5</v>
      </c>
      <c r="AI2466">
        <v>4416.9359999999997</v>
      </c>
      <c r="AJ2466">
        <v>463.12299999999999</v>
      </c>
      <c r="AK2466">
        <v>654.61699999999996</v>
      </c>
      <c r="AL2466">
        <v>719.43</v>
      </c>
      <c r="AM2466">
        <v>1044.6400000000001</v>
      </c>
      <c r="AN2466">
        <v>240.81</v>
      </c>
      <c r="AO2466">
        <v>1335.1</v>
      </c>
    </row>
    <row r="2467" spans="4:41" x14ac:dyDescent="0.3">
      <c r="D2467" s="1">
        <v>40471</v>
      </c>
      <c r="E2467">
        <v>1.3964000000000001</v>
      </c>
      <c r="F2467">
        <v>1.135</v>
      </c>
      <c r="G2467">
        <v>1.5849</v>
      </c>
      <c r="H2467">
        <v>4.3</v>
      </c>
      <c r="I2467">
        <v>1.1000000000000001</v>
      </c>
      <c r="J2467">
        <v>1.9</v>
      </c>
      <c r="K2467">
        <v>4.2</v>
      </c>
      <c r="L2467">
        <v>180.1</v>
      </c>
      <c r="M2467">
        <v>21.7151</v>
      </c>
      <c r="N2467">
        <v>19.79</v>
      </c>
      <c r="O2467">
        <v>81.77</v>
      </c>
      <c r="P2467">
        <v>1.506</v>
      </c>
      <c r="Q2467">
        <v>3.7970000000000002</v>
      </c>
      <c r="R2467">
        <v>3.56</v>
      </c>
      <c r="S2467">
        <v>2.0299999999999998</v>
      </c>
      <c r="T2467">
        <v>2.35</v>
      </c>
      <c r="U2467">
        <v>2.91</v>
      </c>
      <c r="V2467">
        <v>2.44</v>
      </c>
      <c r="W2467">
        <v>0.95799999999999996</v>
      </c>
      <c r="X2467">
        <v>1.6140000000000001</v>
      </c>
      <c r="Y2467">
        <v>2.8330000000000002</v>
      </c>
      <c r="Z2467">
        <v>4.0579999999999998</v>
      </c>
      <c r="AA2467">
        <v>2.9870000000000001</v>
      </c>
      <c r="AB2467">
        <v>0.2112</v>
      </c>
      <c r="AC2467">
        <v>2.4788000000000001</v>
      </c>
      <c r="AD2467">
        <v>0.3427</v>
      </c>
      <c r="AE2467">
        <v>1.0969</v>
      </c>
      <c r="AG2467">
        <v>266.13</v>
      </c>
      <c r="AH2467">
        <v>460.98</v>
      </c>
      <c r="AI2467">
        <v>4473.7110000000002</v>
      </c>
      <c r="AJ2467">
        <v>465.59</v>
      </c>
      <c r="AK2467">
        <v>664.50099999999998</v>
      </c>
      <c r="AL2467">
        <v>718.26</v>
      </c>
      <c r="AM2467">
        <v>1032.06</v>
      </c>
      <c r="AN2467">
        <v>240.85</v>
      </c>
      <c r="AO2467">
        <v>1343.3</v>
      </c>
    </row>
    <row r="2468" spans="4:41" x14ac:dyDescent="0.3">
      <c r="D2468" s="1">
        <v>40472</v>
      </c>
      <c r="E2468">
        <v>1.3919999999999999</v>
      </c>
      <c r="F2468">
        <v>1.1282000000000001</v>
      </c>
      <c r="G2468">
        <v>1.5704</v>
      </c>
      <c r="H2468">
        <v>4.3</v>
      </c>
      <c r="I2468">
        <v>1.1000000000000001</v>
      </c>
      <c r="J2468">
        <v>1.9</v>
      </c>
      <c r="K2468">
        <v>4.2</v>
      </c>
      <c r="L2468">
        <v>180.1</v>
      </c>
      <c r="M2468">
        <v>22.043500000000002</v>
      </c>
      <c r="N2468">
        <v>19.27</v>
      </c>
      <c r="O2468">
        <v>80.56</v>
      </c>
      <c r="P2468">
        <v>1.514</v>
      </c>
      <c r="Q2468">
        <v>3.863</v>
      </c>
      <c r="R2468">
        <v>3.66</v>
      </c>
      <c r="S2468">
        <v>2.0699999999999998</v>
      </c>
      <c r="T2468">
        <v>2.37</v>
      </c>
      <c r="U2468">
        <v>3.03</v>
      </c>
      <c r="V2468">
        <v>2.484</v>
      </c>
      <c r="W2468">
        <v>0.996</v>
      </c>
      <c r="X2468">
        <v>1.67</v>
      </c>
      <c r="Y2468">
        <v>2.8839999999999999</v>
      </c>
      <c r="Z2468">
        <v>4.1529999999999996</v>
      </c>
      <c r="AA2468">
        <v>2.9369999999999998</v>
      </c>
      <c r="AB2468">
        <v>0.2112</v>
      </c>
      <c r="AC2468">
        <v>2.5451999999999999</v>
      </c>
      <c r="AD2468">
        <v>0.35070000000000001</v>
      </c>
      <c r="AE2468">
        <v>1.1325000000000001</v>
      </c>
      <c r="AG2468">
        <v>267.62</v>
      </c>
      <c r="AH2468">
        <v>464.69</v>
      </c>
      <c r="AI2468">
        <v>4471.0219999999999</v>
      </c>
      <c r="AJ2468">
        <v>476.16899999999998</v>
      </c>
      <c r="AK2468">
        <v>655.846</v>
      </c>
      <c r="AL2468">
        <v>723.58</v>
      </c>
      <c r="AM2468">
        <v>1027.93</v>
      </c>
      <c r="AN2468">
        <v>240.08</v>
      </c>
      <c r="AO2468">
        <v>1324.7</v>
      </c>
    </row>
    <row r="2469" spans="4:41" x14ac:dyDescent="0.3">
      <c r="D2469" s="1">
        <v>40473</v>
      </c>
      <c r="E2469">
        <v>1.3954</v>
      </c>
      <c r="F2469">
        <v>1.1241000000000001</v>
      </c>
      <c r="G2469">
        <v>1.5682</v>
      </c>
      <c r="H2469">
        <v>4.3</v>
      </c>
      <c r="I2469">
        <v>1.1000000000000001</v>
      </c>
      <c r="J2469">
        <v>1.9</v>
      </c>
      <c r="K2469">
        <v>4.2</v>
      </c>
      <c r="L2469">
        <v>180.1</v>
      </c>
      <c r="M2469">
        <v>21.7654</v>
      </c>
      <c r="N2469">
        <v>18.78</v>
      </c>
      <c r="O2469">
        <v>81.69</v>
      </c>
      <c r="P2469">
        <v>1.5189999999999999</v>
      </c>
      <c r="Q2469">
        <v>3.851</v>
      </c>
      <c r="R2469">
        <v>3.66</v>
      </c>
      <c r="S2469">
        <v>2.04</v>
      </c>
      <c r="T2469">
        <v>2.38</v>
      </c>
      <c r="U2469">
        <v>3.07</v>
      </c>
      <c r="V2469">
        <v>2.4740000000000002</v>
      </c>
      <c r="W2469">
        <v>1.0029999999999999</v>
      </c>
      <c r="X2469">
        <v>1.677</v>
      </c>
      <c r="Y2469">
        <v>2.8740000000000001</v>
      </c>
      <c r="Z2469">
        <v>4.1349999999999998</v>
      </c>
      <c r="AA2469">
        <v>2.9510000000000001</v>
      </c>
      <c r="AB2469">
        <v>0.2092</v>
      </c>
      <c r="AC2469">
        <v>2.5541</v>
      </c>
      <c r="AD2469">
        <v>0.35060000000000002</v>
      </c>
      <c r="AE2469">
        <v>1.1454</v>
      </c>
      <c r="AG2469">
        <v>266.75</v>
      </c>
      <c r="AH2469">
        <v>460.6</v>
      </c>
      <c r="AI2469">
        <v>4430.9690000000001</v>
      </c>
      <c r="AJ2469">
        <v>475.59399999999999</v>
      </c>
      <c r="AK2469">
        <v>655.03700000000003</v>
      </c>
      <c r="AL2469">
        <v>724.55</v>
      </c>
      <c r="AM2469">
        <v>1033.54</v>
      </c>
      <c r="AN2469">
        <v>239.66</v>
      </c>
      <c r="AO2469">
        <v>1324.4</v>
      </c>
    </row>
    <row r="2470" spans="4:41" x14ac:dyDescent="0.3">
      <c r="D2470" s="1">
        <v>40476</v>
      </c>
      <c r="E2470">
        <v>1.3965000000000001</v>
      </c>
      <c r="F2470">
        <v>1.1262000000000001</v>
      </c>
      <c r="G2470">
        <v>1.5723</v>
      </c>
      <c r="H2470">
        <v>4.3</v>
      </c>
      <c r="I2470">
        <v>1.1000000000000001</v>
      </c>
      <c r="J2470">
        <v>1.9</v>
      </c>
      <c r="K2470">
        <v>4.2</v>
      </c>
      <c r="L2470">
        <v>180.1</v>
      </c>
      <c r="M2470">
        <v>22.042899999999999</v>
      </c>
      <c r="N2470">
        <v>19.850000000000001</v>
      </c>
      <c r="O2470">
        <v>82.52</v>
      </c>
      <c r="P2470">
        <v>1.5209999999999999</v>
      </c>
      <c r="Q2470">
        <v>3.7959999999999998</v>
      </c>
      <c r="R2470">
        <v>3.66</v>
      </c>
      <c r="S2470">
        <v>2.06</v>
      </c>
      <c r="T2470">
        <v>2.37</v>
      </c>
      <c r="U2470">
        <v>3.09</v>
      </c>
      <c r="V2470">
        <v>2.4500000000000002</v>
      </c>
      <c r="W2470">
        <v>0.96299999999999997</v>
      </c>
      <c r="X2470">
        <v>1.65</v>
      </c>
      <c r="Y2470">
        <v>2.835</v>
      </c>
      <c r="Z2470">
        <v>4.0659999999999998</v>
      </c>
      <c r="AA2470">
        <v>2.923</v>
      </c>
      <c r="AB2470">
        <v>0.20610000000000001</v>
      </c>
      <c r="AC2470">
        <v>2.5613000000000001</v>
      </c>
      <c r="AD2470">
        <v>0.35870000000000002</v>
      </c>
      <c r="AE2470">
        <v>1.1779999999999999</v>
      </c>
      <c r="AG2470">
        <v>267.42</v>
      </c>
      <c r="AH2470">
        <v>463.57</v>
      </c>
      <c r="AI2470">
        <v>4453.8190000000004</v>
      </c>
      <c r="AJ2470">
        <v>479.83100000000002</v>
      </c>
      <c r="AK2470">
        <v>656.17</v>
      </c>
      <c r="AL2470">
        <v>734.17</v>
      </c>
      <c r="AM2470">
        <v>1028.97</v>
      </c>
      <c r="AN2470">
        <v>239.66</v>
      </c>
      <c r="AO2470">
        <v>1338.3</v>
      </c>
    </row>
    <row r="2471" spans="4:41" x14ac:dyDescent="0.3">
      <c r="D2471" s="1">
        <v>40477</v>
      </c>
      <c r="E2471">
        <v>1.3858999999999999</v>
      </c>
      <c r="F2471">
        <v>1.1433</v>
      </c>
      <c r="G2471">
        <v>1.5845</v>
      </c>
      <c r="H2471">
        <v>4.3</v>
      </c>
      <c r="I2471">
        <v>1.1000000000000001</v>
      </c>
      <c r="J2471">
        <v>1.9</v>
      </c>
      <c r="K2471">
        <v>4.2</v>
      </c>
      <c r="L2471">
        <v>180.1</v>
      </c>
      <c r="M2471">
        <v>22.147500000000001</v>
      </c>
      <c r="N2471">
        <v>20.22</v>
      </c>
      <c r="O2471">
        <v>82.55</v>
      </c>
      <c r="P2471">
        <v>1.5289999999999999</v>
      </c>
      <c r="Q2471">
        <v>3.823</v>
      </c>
      <c r="R2471">
        <v>3.68</v>
      </c>
      <c r="S2471">
        <v>2.06</v>
      </c>
      <c r="T2471">
        <v>2.39</v>
      </c>
      <c r="U2471">
        <v>3.1</v>
      </c>
      <c r="V2471">
        <v>2.5070000000000001</v>
      </c>
      <c r="W2471">
        <v>1.0109999999999999</v>
      </c>
      <c r="X2471">
        <v>1.714</v>
      </c>
      <c r="Y2471">
        <v>2.8780000000000001</v>
      </c>
      <c r="Z2471">
        <v>4.0739999999999998</v>
      </c>
      <c r="AA2471">
        <v>3.06</v>
      </c>
      <c r="AB2471">
        <v>0.21729999999999999</v>
      </c>
      <c r="AC2471">
        <v>2.6393</v>
      </c>
      <c r="AD2471">
        <v>0.39129999999999998</v>
      </c>
      <c r="AE2471">
        <v>1.2499</v>
      </c>
      <c r="AG2471">
        <v>266.92</v>
      </c>
      <c r="AH2471">
        <v>459.05</v>
      </c>
      <c r="AI2471">
        <v>4460.0140000000001</v>
      </c>
      <c r="AJ2471">
        <v>476.03899999999999</v>
      </c>
      <c r="AK2471">
        <v>662.48800000000006</v>
      </c>
      <c r="AL2471">
        <v>734.18</v>
      </c>
      <c r="AM2471">
        <v>1024.8499999999999</v>
      </c>
      <c r="AN2471">
        <v>238.33</v>
      </c>
      <c r="AO2471">
        <v>1338</v>
      </c>
    </row>
    <row r="2472" spans="4:41" x14ac:dyDescent="0.3">
      <c r="D2472" s="1">
        <v>40478</v>
      </c>
      <c r="E2472">
        <v>1.3769</v>
      </c>
      <c r="F2472">
        <v>1.1453</v>
      </c>
      <c r="G2472">
        <v>1.5769</v>
      </c>
      <c r="H2472">
        <v>4.3</v>
      </c>
      <c r="I2472">
        <v>1.1000000000000001</v>
      </c>
      <c r="J2472">
        <v>1.9</v>
      </c>
      <c r="K2472">
        <v>4.2</v>
      </c>
      <c r="L2472">
        <v>180.1</v>
      </c>
      <c r="M2472">
        <v>23.914200000000001</v>
      </c>
      <c r="N2472">
        <v>20.71</v>
      </c>
      <c r="O2472">
        <v>81.94</v>
      </c>
      <c r="P2472">
        <v>1.5369999999999999</v>
      </c>
      <c r="Q2472">
        <v>3.9319999999999999</v>
      </c>
      <c r="R2472">
        <v>3.7</v>
      </c>
      <c r="S2472">
        <v>2.0299999999999998</v>
      </c>
      <c r="T2472">
        <v>2.39</v>
      </c>
      <c r="U2472">
        <v>3.12</v>
      </c>
      <c r="V2472">
        <v>2.5649999999999999</v>
      </c>
      <c r="W2472">
        <v>1.02</v>
      </c>
      <c r="X2472">
        <v>1.7410000000000001</v>
      </c>
      <c r="Y2472">
        <v>2.9289999999999998</v>
      </c>
      <c r="Z2472">
        <v>4.1769999999999996</v>
      </c>
      <c r="AA2472">
        <v>3.1509999999999998</v>
      </c>
      <c r="AB2472">
        <v>0.21940000000000001</v>
      </c>
      <c r="AC2472">
        <v>2.7198000000000002</v>
      </c>
      <c r="AD2472">
        <v>0.4143</v>
      </c>
      <c r="AE2472">
        <v>1.3124</v>
      </c>
      <c r="AG2472">
        <v>264.93</v>
      </c>
      <c r="AH2472">
        <v>452.78</v>
      </c>
      <c r="AI2472">
        <v>4391.8140000000003</v>
      </c>
      <c r="AJ2472">
        <v>467.69600000000003</v>
      </c>
      <c r="AK2472">
        <v>656.01400000000001</v>
      </c>
      <c r="AL2472">
        <v>722.65</v>
      </c>
      <c r="AM2472">
        <v>1024.6600000000001</v>
      </c>
      <c r="AN2472">
        <v>237.39</v>
      </c>
      <c r="AO2472">
        <v>1322.2</v>
      </c>
    </row>
    <row r="2473" spans="4:41" x14ac:dyDescent="0.3">
      <c r="D2473" s="1">
        <v>40479</v>
      </c>
      <c r="E2473">
        <v>1.393</v>
      </c>
      <c r="F2473">
        <v>1.1446000000000001</v>
      </c>
      <c r="G2473">
        <v>1.5946</v>
      </c>
      <c r="H2473">
        <v>4.3</v>
      </c>
      <c r="I2473">
        <v>1.1000000000000001</v>
      </c>
      <c r="J2473">
        <v>1.9</v>
      </c>
      <c r="K2473">
        <v>4.2</v>
      </c>
      <c r="L2473">
        <v>180.1</v>
      </c>
      <c r="M2473">
        <v>22.81</v>
      </c>
      <c r="N2473">
        <v>20.88</v>
      </c>
      <c r="O2473">
        <v>82.18</v>
      </c>
      <c r="P2473">
        <v>1.538</v>
      </c>
      <c r="Q2473">
        <v>3.9329999999999998</v>
      </c>
      <c r="R2473">
        <v>3.7</v>
      </c>
      <c r="S2473">
        <v>2.0299999999999998</v>
      </c>
      <c r="T2473">
        <v>2.41</v>
      </c>
      <c r="U2473">
        <v>3.13</v>
      </c>
      <c r="V2473">
        <v>2.5640000000000001</v>
      </c>
      <c r="W2473">
        <v>1.0289999999999999</v>
      </c>
      <c r="X2473">
        <v>1.7490000000000001</v>
      </c>
      <c r="Y2473">
        <v>2.9340000000000002</v>
      </c>
      <c r="Z2473">
        <v>4.1909999999999998</v>
      </c>
      <c r="AA2473">
        <v>3.15</v>
      </c>
      <c r="AB2473">
        <v>0.2132</v>
      </c>
      <c r="AC2473">
        <v>2.6576</v>
      </c>
      <c r="AD2473">
        <v>0.35930000000000001</v>
      </c>
      <c r="AE2473">
        <v>1.2305999999999999</v>
      </c>
      <c r="AG2473">
        <v>265.89999999999998</v>
      </c>
      <c r="AH2473">
        <v>458.44</v>
      </c>
      <c r="AI2473">
        <v>4461.4129999999996</v>
      </c>
      <c r="AJ2473">
        <v>469.79399999999998</v>
      </c>
      <c r="AK2473">
        <v>656.16700000000003</v>
      </c>
      <c r="AL2473">
        <v>724.85</v>
      </c>
      <c r="AM2473">
        <v>1020.35</v>
      </c>
      <c r="AN2473">
        <v>238.6</v>
      </c>
      <c r="AO2473">
        <v>1342.5</v>
      </c>
    </row>
    <row r="2474" spans="4:41" x14ac:dyDescent="0.3">
      <c r="D2474" s="1">
        <v>40480</v>
      </c>
      <c r="E2474">
        <v>1.3947000000000001</v>
      </c>
      <c r="F2474">
        <v>1.1503000000000001</v>
      </c>
      <c r="G2474">
        <v>1.6037999999999999</v>
      </c>
      <c r="H2474">
        <v>4.3</v>
      </c>
      <c r="I2474">
        <v>1.1000000000000001</v>
      </c>
      <c r="J2474">
        <v>1.9</v>
      </c>
      <c r="K2474">
        <v>4.2</v>
      </c>
      <c r="L2474">
        <v>180.1</v>
      </c>
      <c r="M2474">
        <v>23.388400000000001</v>
      </c>
      <c r="N2474">
        <v>21.2</v>
      </c>
      <c r="O2474">
        <v>81.430000000000007</v>
      </c>
      <c r="P2474">
        <v>1.54</v>
      </c>
      <c r="Q2474">
        <v>3.9420000000000002</v>
      </c>
      <c r="R2474">
        <v>3.7</v>
      </c>
      <c r="S2474">
        <v>2.0299999999999998</v>
      </c>
      <c r="T2474">
        <v>2.42</v>
      </c>
      <c r="U2474">
        <v>3.14</v>
      </c>
      <c r="V2474">
        <v>2.5179999999999998</v>
      </c>
      <c r="W2474">
        <v>0.98899999999999999</v>
      </c>
      <c r="X2474">
        <v>1.712</v>
      </c>
      <c r="Y2474">
        <v>2.9129999999999998</v>
      </c>
      <c r="Z2474">
        <v>4.2110000000000003</v>
      </c>
      <c r="AA2474">
        <v>3.0760000000000001</v>
      </c>
      <c r="AB2474">
        <v>0.2021</v>
      </c>
      <c r="AC2474">
        <v>2.5992999999999999</v>
      </c>
      <c r="AD2474">
        <v>0.3357</v>
      </c>
      <c r="AE2474">
        <v>1.1660999999999999</v>
      </c>
      <c r="AG2474">
        <v>265.95999999999998</v>
      </c>
      <c r="AH2474">
        <v>458.5</v>
      </c>
      <c r="AI2474">
        <v>4472.6130000000003</v>
      </c>
      <c r="AJ2474">
        <v>472.08499999999998</v>
      </c>
      <c r="AK2474">
        <v>665.149</v>
      </c>
      <c r="AL2474">
        <v>722.13</v>
      </c>
      <c r="AM2474">
        <v>1016.07</v>
      </c>
      <c r="AN2474">
        <v>239.4</v>
      </c>
      <c r="AO2474">
        <v>1357.6</v>
      </c>
    </row>
    <row r="2475" spans="4:41" x14ac:dyDescent="0.3">
      <c r="D2475" s="1">
        <v>40483</v>
      </c>
      <c r="E2475">
        <v>1.3893</v>
      </c>
      <c r="F2475">
        <v>1.1541999999999999</v>
      </c>
      <c r="G2475">
        <v>1.6035999999999999</v>
      </c>
      <c r="H2475">
        <v>5</v>
      </c>
      <c r="I2475">
        <v>1.2</v>
      </c>
      <c r="J2475">
        <v>1.9</v>
      </c>
      <c r="K2475">
        <v>4.2</v>
      </c>
      <c r="L2475">
        <v>181.6</v>
      </c>
      <c r="M2475">
        <v>24.618600000000001</v>
      </c>
      <c r="N2475">
        <v>21.83</v>
      </c>
      <c r="O2475">
        <v>82.95</v>
      </c>
      <c r="P2475">
        <v>1.54</v>
      </c>
      <c r="Q2475">
        <v>3.9359999999999999</v>
      </c>
      <c r="R2475">
        <v>3.7</v>
      </c>
      <c r="S2475">
        <v>2.0099999999999998</v>
      </c>
      <c r="T2475">
        <v>2.41</v>
      </c>
      <c r="U2475">
        <v>3.17</v>
      </c>
      <c r="V2475">
        <v>2.4809999999999999</v>
      </c>
      <c r="W2475">
        <v>0.97799999999999998</v>
      </c>
      <c r="X2475">
        <v>1.6819999999999999</v>
      </c>
      <c r="Y2475">
        <v>2.8820000000000001</v>
      </c>
      <c r="Z2475">
        <v>4.2439999999999998</v>
      </c>
      <c r="AA2475">
        <v>3.0459999999999998</v>
      </c>
      <c r="AB2475">
        <v>0.20100000000000001</v>
      </c>
      <c r="AC2475">
        <v>2.6229</v>
      </c>
      <c r="AD2475">
        <v>0.34350000000000003</v>
      </c>
      <c r="AE2475">
        <v>1.1659999999999999</v>
      </c>
      <c r="AG2475">
        <v>266.39999999999998</v>
      </c>
      <c r="AH2475">
        <v>458.89</v>
      </c>
      <c r="AI2475">
        <v>4504.0550000000003</v>
      </c>
      <c r="AJ2475">
        <v>475.25200000000001</v>
      </c>
      <c r="AK2475">
        <v>669.62400000000002</v>
      </c>
      <c r="AL2475">
        <v>736.64</v>
      </c>
      <c r="AM2475">
        <v>1006.54</v>
      </c>
      <c r="AN2475">
        <v>239.46</v>
      </c>
      <c r="AO2475">
        <v>1350.6</v>
      </c>
    </row>
    <row r="2476" spans="4:41" x14ac:dyDescent="0.3">
      <c r="D2476" s="1">
        <v>40484</v>
      </c>
      <c r="E2476">
        <v>1.4034</v>
      </c>
      <c r="F2476">
        <v>1.1431</v>
      </c>
      <c r="G2476">
        <v>1.6041000000000001</v>
      </c>
      <c r="H2476">
        <v>5</v>
      </c>
      <c r="I2476">
        <v>1.2</v>
      </c>
      <c r="J2476">
        <v>1.9</v>
      </c>
      <c r="K2476">
        <v>4.2</v>
      </c>
      <c r="L2476">
        <v>181.6</v>
      </c>
      <c r="M2476">
        <v>23.885899999999999</v>
      </c>
      <c r="N2476">
        <v>21.57</v>
      </c>
      <c r="O2476">
        <v>83.9</v>
      </c>
      <c r="P2476">
        <v>1.542</v>
      </c>
      <c r="Q2476">
        <v>3.9620000000000002</v>
      </c>
      <c r="R2476">
        <v>3.71</v>
      </c>
      <c r="S2476">
        <v>2.02</v>
      </c>
      <c r="T2476">
        <v>2.41</v>
      </c>
      <c r="U2476">
        <v>3.19</v>
      </c>
      <c r="V2476">
        <v>2.4700000000000002</v>
      </c>
      <c r="W2476">
        <v>0.99099999999999999</v>
      </c>
      <c r="X2476">
        <v>1.681</v>
      </c>
      <c r="Y2476">
        <v>2.88</v>
      </c>
      <c r="Z2476">
        <v>4.2889999999999997</v>
      </c>
      <c r="AA2476">
        <v>3.0339999999999998</v>
      </c>
      <c r="AB2476">
        <v>0.20100000000000001</v>
      </c>
      <c r="AC2476">
        <v>2.5865999999999998</v>
      </c>
      <c r="AD2476">
        <v>0.34350000000000003</v>
      </c>
      <c r="AE2476">
        <v>1.1563000000000001</v>
      </c>
      <c r="AG2476">
        <v>267.5</v>
      </c>
      <c r="AH2476">
        <v>465.36</v>
      </c>
      <c r="AI2476">
        <v>4543.3609999999999</v>
      </c>
      <c r="AJ2476">
        <v>479.113</v>
      </c>
      <c r="AK2476">
        <v>671.66899999999998</v>
      </c>
      <c r="AL2476">
        <v>737.4</v>
      </c>
      <c r="AM2476">
        <v>1006.31</v>
      </c>
      <c r="AN2476">
        <v>239.88</v>
      </c>
      <c r="AO2476">
        <v>1356.9</v>
      </c>
    </row>
    <row r="2477" spans="4:41" x14ac:dyDescent="0.3">
      <c r="D2477" s="1">
        <v>40485</v>
      </c>
      <c r="E2477">
        <v>1.4138999999999999</v>
      </c>
      <c r="F2477">
        <v>1.1375</v>
      </c>
      <c r="G2477">
        <v>1.6081000000000001</v>
      </c>
      <c r="H2477">
        <v>5</v>
      </c>
      <c r="I2477">
        <v>1.2</v>
      </c>
      <c r="J2477">
        <v>1.9</v>
      </c>
      <c r="K2477">
        <v>4.2</v>
      </c>
      <c r="L2477">
        <v>181.6</v>
      </c>
      <c r="M2477">
        <v>25.435300000000002</v>
      </c>
      <c r="N2477">
        <v>19.559999999999999</v>
      </c>
      <c r="O2477">
        <v>84.69</v>
      </c>
      <c r="P2477">
        <v>1.544</v>
      </c>
      <c r="Q2477">
        <v>3.9420000000000002</v>
      </c>
      <c r="R2477">
        <v>3.74</v>
      </c>
      <c r="S2477">
        <v>2.0299999999999998</v>
      </c>
      <c r="T2477">
        <v>2.4700000000000002</v>
      </c>
      <c r="U2477">
        <v>3.24</v>
      </c>
      <c r="V2477">
        <v>2.4180000000000001</v>
      </c>
      <c r="W2477">
        <v>0.96199999999999997</v>
      </c>
      <c r="X2477">
        <v>1.6220000000000001</v>
      </c>
      <c r="Y2477">
        <v>2.8239999999999998</v>
      </c>
      <c r="Z2477">
        <v>4.2880000000000003</v>
      </c>
      <c r="AA2477">
        <v>2.9969999999999999</v>
      </c>
      <c r="AB2477">
        <v>0.19800000000000001</v>
      </c>
      <c r="AC2477">
        <v>2.5701999999999998</v>
      </c>
      <c r="AD2477">
        <v>0.32769999999999999</v>
      </c>
      <c r="AE2477">
        <v>1.1080000000000001</v>
      </c>
      <c r="AG2477">
        <v>266.51</v>
      </c>
      <c r="AH2477">
        <v>463.35</v>
      </c>
      <c r="AI2477">
        <v>4560.9570000000003</v>
      </c>
      <c r="AJ2477">
        <v>478.75099999999998</v>
      </c>
      <c r="AK2477">
        <v>675.19100000000003</v>
      </c>
      <c r="AL2477">
        <v>744.34</v>
      </c>
      <c r="AM2477">
        <v>1006.31</v>
      </c>
      <c r="AN2477">
        <v>239.97</v>
      </c>
      <c r="AO2477">
        <v>1337.6</v>
      </c>
    </row>
    <row r="2478" spans="4:41" x14ac:dyDescent="0.3">
      <c r="D2478" s="1">
        <v>40486</v>
      </c>
      <c r="E2478">
        <v>1.4207000000000001</v>
      </c>
      <c r="F2478">
        <v>1.1452</v>
      </c>
      <c r="G2478">
        <v>1.6268</v>
      </c>
      <c r="H2478">
        <v>5</v>
      </c>
      <c r="I2478">
        <v>1.2</v>
      </c>
      <c r="J2478">
        <v>1.9</v>
      </c>
      <c r="K2478">
        <v>4.2</v>
      </c>
      <c r="L2478">
        <v>181.6</v>
      </c>
      <c r="M2478">
        <v>21.516500000000001</v>
      </c>
      <c r="N2478">
        <v>18.52</v>
      </c>
      <c r="O2478">
        <v>86.49</v>
      </c>
      <c r="P2478">
        <v>1.544</v>
      </c>
      <c r="Q2478">
        <v>3.9620000000000002</v>
      </c>
      <c r="R2478">
        <v>3.79</v>
      </c>
      <c r="S2478">
        <v>2.04</v>
      </c>
      <c r="T2478">
        <v>2.48</v>
      </c>
      <c r="U2478">
        <v>3.29</v>
      </c>
      <c r="V2478">
        <v>2.3959999999999999</v>
      </c>
      <c r="W2478">
        <v>0.92500000000000004</v>
      </c>
      <c r="X2478">
        <v>1.5609999999999999</v>
      </c>
      <c r="Y2478">
        <v>2.8260000000000001</v>
      </c>
      <c r="Z2478">
        <v>4.34</v>
      </c>
      <c r="AA2478">
        <v>2.952</v>
      </c>
      <c r="AB2478">
        <v>0.19289999999999999</v>
      </c>
      <c r="AC2478">
        <v>2.4889999999999999</v>
      </c>
      <c r="AD2478">
        <v>0.3276</v>
      </c>
      <c r="AE2478">
        <v>1.0307999999999999</v>
      </c>
      <c r="AG2478">
        <v>270.83</v>
      </c>
      <c r="AH2478">
        <v>477.92</v>
      </c>
      <c r="AI2478">
        <v>4708.8140000000003</v>
      </c>
      <c r="AJ2478">
        <v>485.97899999999998</v>
      </c>
      <c r="AK2478">
        <v>692.822</v>
      </c>
      <c r="AL2478">
        <v>752.61</v>
      </c>
      <c r="AM2478">
        <v>1022.86</v>
      </c>
      <c r="AN2478">
        <v>242.19</v>
      </c>
      <c r="AO2478">
        <v>1383.1</v>
      </c>
    </row>
    <row r="2479" spans="4:41" x14ac:dyDescent="0.3">
      <c r="D2479" s="1">
        <v>40487</v>
      </c>
      <c r="E2479">
        <v>1.4032</v>
      </c>
      <c r="F2479">
        <v>1.1534</v>
      </c>
      <c r="G2479">
        <v>1.6182000000000001</v>
      </c>
      <c r="H2479">
        <v>5</v>
      </c>
      <c r="I2479">
        <v>1.2</v>
      </c>
      <c r="J2479">
        <v>1.9</v>
      </c>
      <c r="K2479">
        <v>4.2</v>
      </c>
      <c r="L2479">
        <v>181.6</v>
      </c>
      <c r="M2479">
        <v>21.848500000000001</v>
      </c>
      <c r="N2479">
        <v>18.260000000000002</v>
      </c>
      <c r="O2479">
        <v>86.85</v>
      </c>
      <c r="P2479">
        <v>1.5429999999999999</v>
      </c>
      <c r="Q2479">
        <v>3.976</v>
      </c>
      <c r="R2479">
        <v>3.82</v>
      </c>
      <c r="S2479">
        <v>2.06</v>
      </c>
      <c r="T2479">
        <v>2.44</v>
      </c>
      <c r="U2479">
        <v>3.39</v>
      </c>
      <c r="V2479">
        <v>2.4169999999999998</v>
      </c>
      <c r="W2479">
        <v>0.91500000000000004</v>
      </c>
      <c r="X2479">
        <v>1.5569999999999999</v>
      </c>
      <c r="Y2479">
        <v>2.8519999999999999</v>
      </c>
      <c r="Z2479">
        <v>4.3639999999999999</v>
      </c>
      <c r="AA2479">
        <v>2.9769999999999999</v>
      </c>
      <c r="AB2479">
        <v>0.20100000000000001</v>
      </c>
      <c r="AC2479">
        <v>2.5304000000000002</v>
      </c>
      <c r="AD2479">
        <v>0.36709999999999998</v>
      </c>
      <c r="AE2479">
        <v>1.0914999999999999</v>
      </c>
      <c r="AG2479">
        <v>271.97000000000003</v>
      </c>
      <c r="AH2479">
        <v>473.44</v>
      </c>
      <c r="AI2479">
        <v>4697.5429999999997</v>
      </c>
      <c r="AJ2479">
        <v>483.791</v>
      </c>
      <c r="AK2479">
        <v>690.84500000000003</v>
      </c>
      <c r="AL2479">
        <v>758.73</v>
      </c>
      <c r="AM2479">
        <v>1046.23</v>
      </c>
      <c r="AN2479">
        <v>241.57</v>
      </c>
      <c r="AO2479">
        <v>1397.7</v>
      </c>
    </row>
    <row r="2480" spans="4:41" x14ac:dyDescent="0.3">
      <c r="D2480" s="1">
        <v>40490</v>
      </c>
      <c r="E2480">
        <v>1.3919999999999999</v>
      </c>
      <c r="F2480">
        <v>1.1594</v>
      </c>
      <c r="G2480">
        <v>1.6138999999999999</v>
      </c>
      <c r="H2480">
        <v>5</v>
      </c>
      <c r="I2480">
        <v>1.2</v>
      </c>
      <c r="J2480">
        <v>1.9</v>
      </c>
      <c r="K2480">
        <v>4.2</v>
      </c>
      <c r="L2480">
        <v>181.6</v>
      </c>
      <c r="M2480">
        <v>21.767199999999999</v>
      </c>
      <c r="N2480">
        <v>18.29</v>
      </c>
      <c r="O2480">
        <v>87.06</v>
      </c>
      <c r="P2480">
        <v>1.5449999999999999</v>
      </c>
      <c r="Q2480">
        <v>4.0339999999999998</v>
      </c>
      <c r="R2480">
        <v>3.82</v>
      </c>
      <c r="S2480">
        <v>2.06</v>
      </c>
      <c r="T2480">
        <v>2.4500000000000002</v>
      </c>
      <c r="U2480">
        <v>3.41</v>
      </c>
      <c r="V2480">
        <v>2.39</v>
      </c>
      <c r="W2480">
        <v>0.92200000000000004</v>
      </c>
      <c r="X2480">
        <v>1.542</v>
      </c>
      <c r="Y2480">
        <v>2.847</v>
      </c>
      <c r="Z2480">
        <v>4.4059999999999997</v>
      </c>
      <c r="AA2480">
        <v>3.0049999999999999</v>
      </c>
      <c r="AB2480">
        <v>0.2112</v>
      </c>
      <c r="AC2480">
        <v>2.5501999999999998</v>
      </c>
      <c r="AD2480">
        <v>0.39879999999999999</v>
      </c>
      <c r="AE2480">
        <v>1.1140000000000001</v>
      </c>
      <c r="AG2480">
        <v>271.91000000000003</v>
      </c>
      <c r="AH2480">
        <v>469.09</v>
      </c>
      <c r="AI2480">
        <v>4657.9269999999997</v>
      </c>
      <c r="AJ2480">
        <v>485.95499999999998</v>
      </c>
      <c r="AK2480">
        <v>689.35199999999998</v>
      </c>
      <c r="AL2480">
        <v>758.35</v>
      </c>
      <c r="AM2480">
        <v>1054.7</v>
      </c>
      <c r="AN2480">
        <v>241.45</v>
      </c>
      <c r="AO2480">
        <v>1403.2</v>
      </c>
    </row>
    <row r="2481" spans="4:41" x14ac:dyDescent="0.3">
      <c r="D2481" s="1">
        <v>40491</v>
      </c>
      <c r="E2481">
        <v>1.3773</v>
      </c>
      <c r="F2481">
        <v>1.1606000000000001</v>
      </c>
      <c r="G2481">
        <v>1.5985</v>
      </c>
      <c r="H2481">
        <v>5</v>
      </c>
      <c r="I2481">
        <v>1.2</v>
      </c>
      <c r="J2481">
        <v>1.9</v>
      </c>
      <c r="K2481">
        <v>4.2</v>
      </c>
      <c r="L2481">
        <v>181.6</v>
      </c>
      <c r="M2481">
        <v>20.631699999999999</v>
      </c>
      <c r="N2481">
        <v>19.079999999999998</v>
      </c>
      <c r="O2481">
        <v>86.72</v>
      </c>
      <c r="P2481">
        <v>1.546</v>
      </c>
      <c r="Q2481">
        <v>4.0330000000000004</v>
      </c>
      <c r="R2481">
        <v>3.85</v>
      </c>
      <c r="S2481">
        <v>2.0499999999999998</v>
      </c>
      <c r="T2481">
        <v>2.4300000000000002</v>
      </c>
      <c r="U2481">
        <v>3.45</v>
      </c>
      <c r="V2481">
        <v>2.407</v>
      </c>
      <c r="W2481">
        <v>0.92800000000000005</v>
      </c>
      <c r="X2481">
        <v>1.55</v>
      </c>
      <c r="Y2481">
        <v>2.863</v>
      </c>
      <c r="Z2481">
        <v>4.3929999999999998</v>
      </c>
      <c r="AA2481">
        <v>3.032</v>
      </c>
      <c r="AB2481">
        <v>0.22339999999999999</v>
      </c>
      <c r="AC2481">
        <v>2.6558000000000002</v>
      </c>
      <c r="AD2481">
        <v>0.43869999999999998</v>
      </c>
      <c r="AE2481">
        <v>1.2466999999999999</v>
      </c>
      <c r="AG2481">
        <v>273.45999999999998</v>
      </c>
      <c r="AH2481">
        <v>472.16</v>
      </c>
      <c r="AI2481">
        <v>4670.0330000000004</v>
      </c>
      <c r="AJ2481">
        <v>495.63900000000001</v>
      </c>
      <c r="AK2481">
        <v>682.25699999999995</v>
      </c>
      <c r="AL2481">
        <v>757.6</v>
      </c>
      <c r="AM2481">
        <v>1052.45</v>
      </c>
      <c r="AN2481">
        <v>239.88</v>
      </c>
      <c r="AO2481">
        <v>1410.1</v>
      </c>
    </row>
    <row r="2482" spans="4:41" x14ac:dyDescent="0.3">
      <c r="D2482" s="1">
        <v>40492</v>
      </c>
      <c r="E2482">
        <v>1.3783000000000001</v>
      </c>
      <c r="F2482">
        <v>1.1696</v>
      </c>
      <c r="G2482">
        <v>1.6122000000000001</v>
      </c>
      <c r="H2482">
        <v>5</v>
      </c>
      <c r="I2482">
        <v>1.2</v>
      </c>
      <c r="J2482">
        <v>1.9</v>
      </c>
      <c r="K2482">
        <v>4.2</v>
      </c>
      <c r="L2482">
        <v>181.6</v>
      </c>
      <c r="M2482">
        <v>22.616700000000002</v>
      </c>
      <c r="N2482">
        <v>18.47</v>
      </c>
      <c r="O2482">
        <v>87.81</v>
      </c>
      <c r="P2482">
        <v>1.546</v>
      </c>
      <c r="Q2482">
        <v>4.1020000000000003</v>
      </c>
      <c r="R2482">
        <v>3.81</v>
      </c>
      <c r="S2482">
        <v>2.06</v>
      </c>
      <c r="T2482">
        <v>2.48</v>
      </c>
      <c r="U2482">
        <v>3.39</v>
      </c>
      <c r="V2482">
        <v>2.4409999999999998</v>
      </c>
      <c r="W2482">
        <v>0.97</v>
      </c>
      <c r="X2482">
        <v>1.548</v>
      </c>
      <c r="Y2482">
        <v>2.895</v>
      </c>
      <c r="Z2482">
        <v>4.5010000000000003</v>
      </c>
      <c r="AA2482">
        <v>3.1640000000000001</v>
      </c>
      <c r="AB2482">
        <v>0.22339999999999999</v>
      </c>
      <c r="AC2482">
        <v>2.6286</v>
      </c>
      <c r="AD2482">
        <v>0.4229</v>
      </c>
      <c r="AE2482">
        <v>1.198</v>
      </c>
      <c r="AG2482">
        <v>271.48</v>
      </c>
      <c r="AH2482">
        <v>461.66</v>
      </c>
      <c r="AI2482">
        <v>4599.4409999999998</v>
      </c>
      <c r="AJ2482">
        <v>484.63499999999999</v>
      </c>
      <c r="AK2482">
        <v>676.59199999999998</v>
      </c>
      <c r="AL2482">
        <v>756.93</v>
      </c>
      <c r="AM2482">
        <v>1068.79</v>
      </c>
      <c r="AN2482">
        <v>240.72</v>
      </c>
      <c r="AO2482">
        <v>1399.3</v>
      </c>
    </row>
    <row r="2483" spans="4:41" x14ac:dyDescent="0.3">
      <c r="D2483" s="1">
        <v>40494</v>
      </c>
      <c r="E2483">
        <v>1.3691</v>
      </c>
      <c r="F2483">
        <v>1.1769000000000001</v>
      </c>
      <c r="G2483">
        <v>1.6113999999999999</v>
      </c>
      <c r="H2483">
        <v>5</v>
      </c>
      <c r="I2483">
        <v>1.2</v>
      </c>
      <c r="J2483">
        <v>1.9</v>
      </c>
      <c r="K2483">
        <v>4.2</v>
      </c>
      <c r="L2483">
        <v>181.6</v>
      </c>
      <c r="M2483">
        <v>24.615500000000001</v>
      </c>
      <c r="N2483">
        <v>20.61</v>
      </c>
      <c r="O2483">
        <v>84.88</v>
      </c>
      <c r="P2483">
        <v>1.546</v>
      </c>
      <c r="Q2483">
        <v>4.1580000000000004</v>
      </c>
      <c r="R2483">
        <v>3.9</v>
      </c>
      <c r="S2483">
        <v>2.13</v>
      </c>
      <c r="T2483">
        <v>2.59</v>
      </c>
      <c r="U2483">
        <v>3.53</v>
      </c>
      <c r="V2483">
        <v>2.512</v>
      </c>
      <c r="W2483">
        <v>1.024</v>
      </c>
      <c r="X2483">
        <v>1.6279999999999999</v>
      </c>
      <c r="Y2483">
        <v>2.9550000000000001</v>
      </c>
      <c r="Z2483">
        <v>4.5309999999999997</v>
      </c>
      <c r="AA2483">
        <v>3.2040000000000002</v>
      </c>
      <c r="AB2483">
        <v>0.2437</v>
      </c>
      <c r="AC2483">
        <v>2.7871000000000001</v>
      </c>
      <c r="AD2483">
        <v>0.50360000000000005</v>
      </c>
      <c r="AE2483">
        <v>1.3645</v>
      </c>
      <c r="AG2483">
        <v>270.18</v>
      </c>
      <c r="AH2483">
        <v>459.76</v>
      </c>
      <c r="AI2483">
        <v>4619.8289999999997</v>
      </c>
      <c r="AJ2483">
        <v>477.69099999999997</v>
      </c>
      <c r="AK2483">
        <v>662.29300000000001</v>
      </c>
      <c r="AL2483">
        <v>735.61</v>
      </c>
      <c r="AM2483">
        <v>1061.27</v>
      </c>
      <c r="AN2483">
        <v>238.76</v>
      </c>
      <c r="AO2483">
        <v>1365.5</v>
      </c>
    </row>
    <row r="2484" spans="4:41" x14ac:dyDescent="0.3">
      <c r="D2484" s="1">
        <v>40497</v>
      </c>
      <c r="E2484">
        <v>1.3587</v>
      </c>
      <c r="F2484">
        <v>1.1818</v>
      </c>
      <c r="G2484">
        <v>1.6052999999999999</v>
      </c>
      <c r="H2484">
        <v>5</v>
      </c>
      <c r="I2484">
        <v>1.2</v>
      </c>
      <c r="J2484">
        <v>1.9</v>
      </c>
      <c r="K2484">
        <v>4.2</v>
      </c>
      <c r="L2484">
        <v>181.6</v>
      </c>
      <c r="M2484">
        <v>23.622900000000001</v>
      </c>
      <c r="N2484">
        <v>20.2</v>
      </c>
      <c r="O2484">
        <v>84.86</v>
      </c>
      <c r="P2484">
        <v>1.546</v>
      </c>
      <c r="Q2484">
        <v>4.149</v>
      </c>
      <c r="R2484">
        <v>3.92</v>
      </c>
      <c r="S2484">
        <v>2.16</v>
      </c>
      <c r="T2484">
        <v>2.54</v>
      </c>
      <c r="U2484">
        <v>3.56</v>
      </c>
      <c r="V2484">
        <v>2.5630000000000002</v>
      </c>
      <c r="W2484">
        <v>1.042</v>
      </c>
      <c r="X2484">
        <v>1.6719999999999999</v>
      </c>
      <c r="Y2484">
        <v>2.98</v>
      </c>
      <c r="Z2484">
        <v>4.5209999999999999</v>
      </c>
      <c r="AA2484">
        <v>3.266</v>
      </c>
      <c r="AB2484">
        <v>0.2651</v>
      </c>
      <c r="AC2484">
        <v>2.9592999999999998</v>
      </c>
      <c r="AD2484">
        <v>0.53580000000000005</v>
      </c>
      <c r="AE2484">
        <v>1.526</v>
      </c>
      <c r="AG2484">
        <v>272.36</v>
      </c>
      <c r="AH2484">
        <v>459.84</v>
      </c>
      <c r="AI2484">
        <v>4614.3739999999998</v>
      </c>
      <c r="AJ2484">
        <v>475.12200000000001</v>
      </c>
      <c r="AK2484">
        <v>659.86300000000006</v>
      </c>
      <c r="AL2484">
        <v>731.18</v>
      </c>
      <c r="AM2484">
        <v>1067.01</v>
      </c>
      <c r="AN2484">
        <v>236.54</v>
      </c>
      <c r="AO2484">
        <v>1368.5</v>
      </c>
    </row>
    <row r="2485" spans="4:41" x14ac:dyDescent="0.3">
      <c r="D2485" s="1">
        <v>40498</v>
      </c>
      <c r="E2485">
        <v>1.3489</v>
      </c>
      <c r="F2485">
        <v>1.1777</v>
      </c>
      <c r="G2485">
        <v>1.5885</v>
      </c>
      <c r="H2485">
        <v>5</v>
      </c>
      <c r="I2485">
        <v>1.2</v>
      </c>
      <c r="J2485">
        <v>1.9</v>
      </c>
      <c r="K2485">
        <v>4.2</v>
      </c>
      <c r="L2485">
        <v>181.6</v>
      </c>
      <c r="M2485">
        <v>26.3614</v>
      </c>
      <c r="N2485">
        <v>22.58</v>
      </c>
      <c r="O2485">
        <v>82.34</v>
      </c>
      <c r="P2485">
        <v>1.5449999999999999</v>
      </c>
      <c r="Q2485">
        <v>4.2240000000000002</v>
      </c>
      <c r="R2485">
        <v>3.85</v>
      </c>
      <c r="S2485">
        <v>2.1</v>
      </c>
      <c r="T2485">
        <v>2.5299999999999998</v>
      </c>
      <c r="U2485">
        <v>3.44</v>
      </c>
      <c r="V2485">
        <v>2.6219999999999999</v>
      </c>
      <c r="W2485">
        <v>1.0569999999999999</v>
      </c>
      <c r="X2485">
        <v>1.718</v>
      </c>
      <c r="Y2485">
        <v>3.044</v>
      </c>
      <c r="Z2485">
        <v>4.6070000000000002</v>
      </c>
      <c r="AA2485">
        <v>3.2919999999999998</v>
      </c>
      <c r="AB2485">
        <v>0.25390000000000001</v>
      </c>
      <c r="AC2485">
        <v>2.84</v>
      </c>
      <c r="AD2485">
        <v>0.49569999999999997</v>
      </c>
      <c r="AE2485">
        <v>1.4665999999999999</v>
      </c>
      <c r="AG2485">
        <v>265.98</v>
      </c>
      <c r="AH2485">
        <v>447.72</v>
      </c>
      <c r="AI2485">
        <v>4460.5370000000003</v>
      </c>
      <c r="AJ2485">
        <v>463.66399999999999</v>
      </c>
      <c r="AK2485">
        <v>646.30700000000002</v>
      </c>
      <c r="AL2485">
        <v>725.74</v>
      </c>
      <c r="AM2485">
        <v>1062.26</v>
      </c>
      <c r="AN2485">
        <v>237.08</v>
      </c>
      <c r="AO2485">
        <v>1338.4</v>
      </c>
    </row>
    <row r="2486" spans="4:41" x14ac:dyDescent="0.3">
      <c r="D2486" s="1">
        <v>40499</v>
      </c>
      <c r="E2486">
        <v>1.3529</v>
      </c>
      <c r="F2486">
        <v>1.1758</v>
      </c>
      <c r="G2486">
        <v>1.5907</v>
      </c>
      <c r="H2486">
        <v>5</v>
      </c>
      <c r="I2486">
        <v>1.2</v>
      </c>
      <c r="J2486">
        <v>1.9</v>
      </c>
      <c r="K2486">
        <v>4.2</v>
      </c>
      <c r="L2486">
        <v>181.6</v>
      </c>
      <c r="M2486">
        <v>24.776399999999999</v>
      </c>
      <c r="N2486">
        <v>21.76</v>
      </c>
      <c r="O2486">
        <v>80.44</v>
      </c>
      <c r="P2486">
        <v>1.544</v>
      </c>
      <c r="Q2486">
        <v>4.2130000000000001</v>
      </c>
      <c r="R2486">
        <v>3.89</v>
      </c>
      <c r="S2486">
        <v>2.15</v>
      </c>
      <c r="T2486">
        <v>2.58</v>
      </c>
      <c r="U2486">
        <v>3.54</v>
      </c>
      <c r="V2486">
        <v>2.601</v>
      </c>
      <c r="W2486">
        <v>1.046</v>
      </c>
      <c r="X2486">
        <v>1.724</v>
      </c>
      <c r="Y2486">
        <v>3.0190000000000001</v>
      </c>
      <c r="Z2486">
        <v>4.6210000000000004</v>
      </c>
      <c r="AA2486">
        <v>3.2719999999999998</v>
      </c>
      <c r="AB2486">
        <v>0.255</v>
      </c>
      <c r="AC2486">
        <v>2.8765999999999998</v>
      </c>
      <c r="AD2486">
        <v>0.4798</v>
      </c>
      <c r="AE2486">
        <v>1.4666999999999999</v>
      </c>
      <c r="AG2486">
        <v>267.31</v>
      </c>
      <c r="AH2486">
        <v>449.81</v>
      </c>
      <c r="AI2486">
        <v>4479.1189999999997</v>
      </c>
      <c r="AJ2486">
        <v>462.44900000000001</v>
      </c>
      <c r="AK2486">
        <v>651.56799999999998</v>
      </c>
      <c r="AL2486">
        <v>715.19</v>
      </c>
      <c r="AM2486">
        <v>1065.44</v>
      </c>
      <c r="AN2486">
        <v>236.75</v>
      </c>
      <c r="AO2486">
        <v>1336.9</v>
      </c>
    </row>
    <row r="2487" spans="4:41" x14ac:dyDescent="0.3">
      <c r="D2487" s="1">
        <v>40500</v>
      </c>
      <c r="E2487">
        <v>1.3643000000000001</v>
      </c>
      <c r="F2487">
        <v>1.1758</v>
      </c>
      <c r="G2487">
        <v>1.6041000000000001</v>
      </c>
      <c r="H2487">
        <v>5</v>
      </c>
      <c r="I2487">
        <v>1.2</v>
      </c>
      <c r="J2487">
        <v>1.9</v>
      </c>
      <c r="K2487">
        <v>4.2</v>
      </c>
      <c r="L2487">
        <v>181.6</v>
      </c>
      <c r="M2487">
        <v>22.918500000000002</v>
      </c>
      <c r="N2487">
        <v>18.75</v>
      </c>
      <c r="O2487">
        <v>81.849999999999994</v>
      </c>
      <c r="P2487">
        <v>1.5409999999999999</v>
      </c>
      <c r="Q2487">
        <v>4.298</v>
      </c>
      <c r="R2487">
        <v>3.88</v>
      </c>
      <c r="S2487">
        <v>2.13</v>
      </c>
      <c r="T2487">
        <v>2.5099999999999998</v>
      </c>
      <c r="U2487">
        <v>3.55</v>
      </c>
      <c r="V2487">
        <v>2.7040000000000002</v>
      </c>
      <c r="W2487">
        <v>1.1080000000000001</v>
      </c>
      <c r="X2487">
        <v>1.827</v>
      </c>
      <c r="Y2487">
        <v>3.1160000000000001</v>
      </c>
      <c r="Z2487">
        <v>4.7169999999999996</v>
      </c>
      <c r="AA2487">
        <v>3.4</v>
      </c>
      <c r="AB2487">
        <v>0.254</v>
      </c>
      <c r="AC2487">
        <v>2.895</v>
      </c>
      <c r="AD2487">
        <v>0.49609999999999999</v>
      </c>
      <c r="AE2487">
        <v>1.4965999999999999</v>
      </c>
      <c r="AG2487">
        <v>271.14999999999998</v>
      </c>
      <c r="AH2487">
        <v>458.32</v>
      </c>
      <c r="AI2487">
        <v>4557.3599999999997</v>
      </c>
      <c r="AJ2487">
        <v>471.20499999999998</v>
      </c>
      <c r="AK2487">
        <v>665.73900000000003</v>
      </c>
      <c r="AL2487">
        <v>725.76</v>
      </c>
      <c r="AM2487">
        <v>1088.6199999999999</v>
      </c>
      <c r="AN2487">
        <v>236.01</v>
      </c>
      <c r="AO2487">
        <v>1353</v>
      </c>
    </row>
    <row r="2488" spans="4:41" x14ac:dyDescent="0.3">
      <c r="D2488" s="1">
        <v>40501</v>
      </c>
      <c r="E2488">
        <v>1.3673</v>
      </c>
      <c r="F2488">
        <v>1.1686000000000001</v>
      </c>
      <c r="G2488">
        <v>1.5979000000000001</v>
      </c>
      <c r="H2488">
        <v>5</v>
      </c>
      <c r="I2488">
        <v>1.2</v>
      </c>
      <c r="J2488">
        <v>1.9</v>
      </c>
      <c r="K2488">
        <v>4.2</v>
      </c>
      <c r="L2488">
        <v>181.6</v>
      </c>
      <c r="M2488">
        <v>22.058800000000002</v>
      </c>
      <c r="N2488">
        <v>18.04</v>
      </c>
      <c r="O2488">
        <v>81.510000000000005</v>
      </c>
      <c r="P2488">
        <v>1.54</v>
      </c>
      <c r="Q2488">
        <v>4.2510000000000003</v>
      </c>
      <c r="R2488">
        <v>3.81</v>
      </c>
      <c r="S2488">
        <v>2.15</v>
      </c>
      <c r="T2488">
        <v>2.6</v>
      </c>
      <c r="U2488">
        <v>3.41</v>
      </c>
      <c r="V2488">
        <v>2.7029999999999998</v>
      </c>
      <c r="W2488">
        <v>1.107</v>
      </c>
      <c r="X2488">
        <v>1.829</v>
      </c>
      <c r="Y2488">
        <v>3.1030000000000002</v>
      </c>
      <c r="Z2488">
        <v>4.7220000000000004</v>
      </c>
      <c r="AA2488">
        <v>3.3860000000000001</v>
      </c>
      <c r="AB2488">
        <v>0.255</v>
      </c>
      <c r="AC2488">
        <v>2.8713000000000002</v>
      </c>
      <c r="AD2488">
        <v>0.50470000000000004</v>
      </c>
      <c r="AE2488">
        <v>1.5168999999999999</v>
      </c>
      <c r="AG2488">
        <v>269.5</v>
      </c>
      <c r="AH2488">
        <v>457.52</v>
      </c>
      <c r="AI2488">
        <v>4517.6189999999997</v>
      </c>
      <c r="AJ2488">
        <v>471.53100000000001</v>
      </c>
      <c r="AK2488">
        <v>665.45699999999999</v>
      </c>
      <c r="AL2488">
        <v>727.39</v>
      </c>
      <c r="AM2488">
        <v>1089.52</v>
      </c>
      <c r="AN2488">
        <v>236.07</v>
      </c>
      <c r="AO2488">
        <v>1352.3</v>
      </c>
    </row>
    <row r="2489" spans="4:41" x14ac:dyDescent="0.3">
      <c r="D2489" s="1">
        <v>40504</v>
      </c>
      <c r="E2489">
        <v>1.3627</v>
      </c>
      <c r="F2489">
        <v>1.1711</v>
      </c>
      <c r="G2489">
        <v>1.5956999999999999</v>
      </c>
      <c r="H2489">
        <v>5</v>
      </c>
      <c r="I2489">
        <v>1.2</v>
      </c>
      <c r="J2489">
        <v>1.9</v>
      </c>
      <c r="K2489">
        <v>4.2</v>
      </c>
      <c r="L2489">
        <v>181.6</v>
      </c>
      <c r="M2489">
        <v>23.3719</v>
      </c>
      <c r="N2489">
        <v>18.37</v>
      </c>
      <c r="O2489">
        <v>81.739999999999995</v>
      </c>
      <c r="P2489">
        <v>1.54</v>
      </c>
      <c r="Q2489">
        <v>4.2110000000000003</v>
      </c>
      <c r="R2489">
        <v>3.86</v>
      </c>
      <c r="S2489">
        <v>2.2000000000000002</v>
      </c>
      <c r="T2489">
        <v>2.61</v>
      </c>
      <c r="U2489">
        <v>3.51</v>
      </c>
      <c r="V2489">
        <v>2.65</v>
      </c>
      <c r="W2489">
        <v>1.036</v>
      </c>
      <c r="X2489">
        <v>1.7629999999999999</v>
      </c>
      <c r="Y2489">
        <v>3.0590000000000002</v>
      </c>
      <c r="Z2489">
        <v>4.7380000000000004</v>
      </c>
      <c r="AA2489">
        <v>3.3330000000000002</v>
      </c>
      <c r="AB2489">
        <v>0.24890000000000001</v>
      </c>
      <c r="AC2489">
        <v>2.8018999999999998</v>
      </c>
      <c r="AD2489">
        <v>0.4642</v>
      </c>
      <c r="AE2489">
        <v>1.4177</v>
      </c>
      <c r="AG2489">
        <v>267.74</v>
      </c>
      <c r="AH2489">
        <v>452.85</v>
      </c>
      <c r="AI2489">
        <v>4474.6450000000004</v>
      </c>
      <c r="AJ2489">
        <v>467.68</v>
      </c>
      <c r="AK2489">
        <v>658.75800000000004</v>
      </c>
      <c r="AL2489">
        <v>733.92</v>
      </c>
      <c r="AM2489">
        <v>1096.98</v>
      </c>
      <c r="AN2489">
        <v>237.17</v>
      </c>
      <c r="AO2489">
        <v>1357.8</v>
      </c>
    </row>
    <row r="2490" spans="4:41" x14ac:dyDescent="0.3">
      <c r="D2490" s="1">
        <v>40505</v>
      </c>
      <c r="E2490">
        <v>1.3367</v>
      </c>
      <c r="F2490">
        <v>1.1802999999999999</v>
      </c>
      <c r="G2490">
        <v>1.5774999999999999</v>
      </c>
      <c r="H2490">
        <v>5</v>
      </c>
      <c r="I2490">
        <v>1.2</v>
      </c>
      <c r="J2490">
        <v>1.9</v>
      </c>
      <c r="K2490">
        <v>4.2</v>
      </c>
      <c r="L2490">
        <v>181.6</v>
      </c>
      <c r="M2490">
        <v>27.629000000000001</v>
      </c>
      <c r="N2490">
        <v>20.63</v>
      </c>
      <c r="O2490">
        <v>81.25</v>
      </c>
      <c r="P2490">
        <v>1.536</v>
      </c>
      <c r="Q2490">
        <v>4.266</v>
      </c>
      <c r="R2490">
        <v>3.94</v>
      </c>
      <c r="S2490">
        <v>2.27</v>
      </c>
      <c r="T2490">
        <v>2.68</v>
      </c>
      <c r="U2490">
        <v>3.64</v>
      </c>
      <c r="V2490">
        <v>2.552</v>
      </c>
      <c r="W2490">
        <v>0.93</v>
      </c>
      <c r="X2490">
        <v>1.659</v>
      </c>
      <c r="Y2490">
        <v>3.0019999999999998</v>
      </c>
      <c r="Z2490">
        <v>4.8970000000000002</v>
      </c>
      <c r="AA2490">
        <v>3.262</v>
      </c>
      <c r="AB2490">
        <v>0.24279999999999999</v>
      </c>
      <c r="AC2490">
        <v>2.7728999999999999</v>
      </c>
      <c r="AD2490">
        <v>0.45290000000000002</v>
      </c>
      <c r="AE2490">
        <v>1.3946000000000001</v>
      </c>
      <c r="AG2490">
        <v>263.62</v>
      </c>
      <c r="AH2490">
        <v>440.12</v>
      </c>
      <c r="AI2490">
        <v>4377.7129999999997</v>
      </c>
      <c r="AJ2490">
        <v>459.714</v>
      </c>
      <c r="AK2490">
        <v>642.48400000000004</v>
      </c>
      <c r="AL2490">
        <v>719.95</v>
      </c>
      <c r="AM2490">
        <v>1096.98</v>
      </c>
      <c r="AN2490">
        <v>237.76</v>
      </c>
      <c r="AO2490">
        <v>1377.6</v>
      </c>
    </row>
    <row r="2491" spans="4:41" x14ac:dyDescent="0.3">
      <c r="D2491" s="1">
        <v>40506</v>
      </c>
      <c r="E2491">
        <v>1.3334999999999999</v>
      </c>
      <c r="F2491">
        <v>1.1827000000000001</v>
      </c>
      <c r="G2491">
        <v>1.5771999999999999</v>
      </c>
      <c r="H2491">
        <v>5</v>
      </c>
      <c r="I2491">
        <v>1.2</v>
      </c>
      <c r="J2491">
        <v>1.9</v>
      </c>
      <c r="K2491">
        <v>4.2</v>
      </c>
      <c r="L2491">
        <v>181.6</v>
      </c>
      <c r="M2491">
        <v>26.378</v>
      </c>
      <c r="N2491">
        <v>19.559999999999999</v>
      </c>
      <c r="O2491">
        <v>83.86</v>
      </c>
      <c r="P2491">
        <v>1.5309999999999999</v>
      </c>
      <c r="Q2491">
        <v>4.343</v>
      </c>
      <c r="R2491">
        <v>3.9</v>
      </c>
      <c r="S2491">
        <v>2.27</v>
      </c>
      <c r="T2491">
        <v>2.63</v>
      </c>
      <c r="U2491">
        <v>3.56</v>
      </c>
      <c r="V2491">
        <v>2.7109999999999999</v>
      </c>
      <c r="W2491">
        <v>0.96599999999999997</v>
      </c>
      <c r="X2491">
        <v>1.75</v>
      </c>
      <c r="Y2491">
        <v>3.1019999999999999</v>
      </c>
      <c r="Z2491">
        <v>5.0640000000000001</v>
      </c>
      <c r="AA2491">
        <v>3.3330000000000002</v>
      </c>
      <c r="AB2491">
        <v>0.26919999999999999</v>
      </c>
      <c r="AC2491">
        <v>2.9119999999999999</v>
      </c>
      <c r="AD2491">
        <v>0.53149999999999997</v>
      </c>
      <c r="AE2491">
        <v>1.5609</v>
      </c>
      <c r="AG2491">
        <v>266.29000000000002</v>
      </c>
      <c r="AH2491">
        <v>443.27</v>
      </c>
      <c r="AI2491">
        <v>4410.6459999999997</v>
      </c>
      <c r="AJ2491">
        <v>466.78399999999999</v>
      </c>
      <c r="AK2491">
        <v>658.40200000000004</v>
      </c>
      <c r="AL2491">
        <v>717.45</v>
      </c>
      <c r="AM2491">
        <v>1085.82</v>
      </c>
      <c r="AN2491">
        <v>235.63</v>
      </c>
      <c r="AO2491">
        <v>1373</v>
      </c>
    </row>
    <row r="2492" spans="4:41" x14ac:dyDescent="0.3">
      <c r="D2492" s="1">
        <v>40508</v>
      </c>
      <c r="E2492">
        <v>1.3242</v>
      </c>
      <c r="F2492">
        <v>1.1777</v>
      </c>
      <c r="G2492">
        <v>1.5591999999999999</v>
      </c>
      <c r="H2492">
        <v>5</v>
      </c>
      <c r="I2492">
        <v>1.2</v>
      </c>
      <c r="J2492">
        <v>1.9</v>
      </c>
      <c r="K2492">
        <v>4.2</v>
      </c>
      <c r="L2492">
        <v>181.6</v>
      </c>
      <c r="M2492">
        <v>28.438400000000001</v>
      </c>
      <c r="N2492">
        <v>22.22</v>
      </c>
      <c r="O2492">
        <v>83.76</v>
      </c>
      <c r="P2492">
        <v>1.5309999999999999</v>
      </c>
      <c r="Q2492">
        <v>4.4169999999999998</v>
      </c>
      <c r="R2492">
        <v>3.99</v>
      </c>
      <c r="S2492">
        <v>2.41</v>
      </c>
      <c r="T2492">
        <v>2.78</v>
      </c>
      <c r="U2492">
        <v>3.72</v>
      </c>
      <c r="V2492">
        <v>2.734</v>
      </c>
      <c r="W2492">
        <v>0.92800000000000005</v>
      </c>
      <c r="X2492">
        <v>1.7649999999999999</v>
      </c>
      <c r="Y2492">
        <v>3.1379999999999999</v>
      </c>
      <c r="Z2492">
        <v>5.1779999999999999</v>
      </c>
      <c r="AA2492">
        <v>3.347</v>
      </c>
      <c r="AB2492">
        <v>0.2641</v>
      </c>
      <c r="AC2492">
        <v>2.8662999999999998</v>
      </c>
      <c r="AD2492">
        <v>0.50790000000000002</v>
      </c>
      <c r="AE2492">
        <v>1.5281</v>
      </c>
      <c r="AG2492">
        <v>266.60000000000002</v>
      </c>
      <c r="AH2492">
        <v>437.9</v>
      </c>
      <c r="AI2492">
        <v>4371.6400000000003</v>
      </c>
      <c r="AJ2492">
        <v>461.678</v>
      </c>
      <c r="AK2492">
        <v>646.46699999999998</v>
      </c>
      <c r="AL2492">
        <v>708.4</v>
      </c>
      <c r="AM2492">
        <v>1086.1600000000001</v>
      </c>
      <c r="AN2492">
        <v>236.23</v>
      </c>
      <c r="AO2492">
        <v>1362.4</v>
      </c>
    </row>
    <row r="2493" spans="4:41" x14ac:dyDescent="0.3">
      <c r="D2493" s="1">
        <v>40511</v>
      </c>
      <c r="E2493">
        <v>1.3125</v>
      </c>
      <c r="F2493">
        <v>1.1863999999999999</v>
      </c>
      <c r="G2493">
        <v>1.5572999999999999</v>
      </c>
      <c r="H2493">
        <v>5</v>
      </c>
      <c r="I2493">
        <v>1.2</v>
      </c>
      <c r="J2493">
        <v>1.9</v>
      </c>
      <c r="K2493">
        <v>4.2</v>
      </c>
      <c r="L2493">
        <v>181.6</v>
      </c>
      <c r="M2493">
        <v>30.668500000000002</v>
      </c>
      <c r="N2493">
        <v>21.53</v>
      </c>
      <c r="O2493">
        <v>85.73</v>
      </c>
      <c r="P2493">
        <v>1.532</v>
      </c>
      <c r="Q2493">
        <v>4.6379999999999999</v>
      </c>
      <c r="R2493">
        <v>4.0199999999999996</v>
      </c>
      <c r="S2493">
        <v>2.48</v>
      </c>
      <c r="T2493">
        <v>2.77</v>
      </c>
      <c r="U2493">
        <v>3.73</v>
      </c>
      <c r="V2493">
        <v>2.7570000000000001</v>
      </c>
      <c r="W2493">
        <v>0.91300000000000003</v>
      </c>
      <c r="X2493">
        <v>1.7709999999999999</v>
      </c>
      <c r="Y2493">
        <v>3.2130000000000001</v>
      </c>
      <c r="Z2493">
        <v>5.4269999999999996</v>
      </c>
      <c r="AA2493">
        <v>3.3380000000000001</v>
      </c>
      <c r="AB2493">
        <v>0.2641</v>
      </c>
      <c r="AC2493">
        <v>2.8205</v>
      </c>
      <c r="AD2493">
        <v>0.50790000000000002</v>
      </c>
      <c r="AE2493">
        <v>1.502</v>
      </c>
      <c r="AG2493">
        <v>262.16000000000003</v>
      </c>
      <c r="AH2493">
        <v>426.47</v>
      </c>
      <c r="AI2493">
        <v>4258.8450000000003</v>
      </c>
      <c r="AJ2493">
        <v>454.99700000000001</v>
      </c>
      <c r="AK2493">
        <v>642.82100000000003</v>
      </c>
      <c r="AL2493">
        <v>713.36</v>
      </c>
      <c r="AM2493">
        <v>1095.9100000000001</v>
      </c>
      <c r="AN2493">
        <v>236.76</v>
      </c>
      <c r="AO2493">
        <v>1366</v>
      </c>
    </row>
    <row r="2494" spans="4:41" x14ac:dyDescent="0.3">
      <c r="D2494" s="1">
        <v>40512</v>
      </c>
      <c r="E2494">
        <v>1.2983</v>
      </c>
      <c r="F2494">
        <v>1.1986000000000001</v>
      </c>
      <c r="G2494">
        <v>1.5562</v>
      </c>
      <c r="H2494">
        <v>6.1</v>
      </c>
      <c r="I2494">
        <v>1.1000000000000001</v>
      </c>
      <c r="J2494">
        <v>1.9</v>
      </c>
      <c r="K2494">
        <v>4.2</v>
      </c>
      <c r="L2494">
        <v>182.4</v>
      </c>
      <c r="M2494">
        <v>31.072800000000001</v>
      </c>
      <c r="N2494">
        <v>23.54</v>
      </c>
      <c r="O2494">
        <v>84.11</v>
      </c>
      <c r="P2494">
        <v>1.53</v>
      </c>
      <c r="Q2494">
        <v>4.6669999999999998</v>
      </c>
      <c r="R2494">
        <v>4.01</v>
      </c>
      <c r="S2494">
        <v>2.4700000000000002</v>
      </c>
      <c r="T2494">
        <v>2.78</v>
      </c>
      <c r="U2494">
        <v>3.72</v>
      </c>
      <c r="V2494">
        <v>2.67</v>
      </c>
      <c r="W2494">
        <v>0.85599999999999998</v>
      </c>
      <c r="X2494">
        <v>1.6739999999999999</v>
      </c>
      <c r="Y2494">
        <v>3.1539999999999999</v>
      </c>
      <c r="Z2494">
        <v>5.5030000000000001</v>
      </c>
      <c r="AA2494">
        <v>3.2250000000000001</v>
      </c>
      <c r="AB2494">
        <v>0.25700000000000001</v>
      </c>
      <c r="AC2494">
        <v>2.7968000000000002</v>
      </c>
      <c r="AD2494">
        <v>0.45279999999999998</v>
      </c>
      <c r="AE2494">
        <v>1.4661</v>
      </c>
      <c r="AG2494">
        <v>261.83</v>
      </c>
      <c r="AH2494">
        <v>423.64</v>
      </c>
      <c r="AI2494">
        <v>4252.5320000000002</v>
      </c>
      <c r="AJ2494">
        <v>456.27</v>
      </c>
      <c r="AK2494">
        <v>642.43499999999995</v>
      </c>
      <c r="AL2494">
        <v>708.33</v>
      </c>
      <c r="AM2494">
        <v>1078.8</v>
      </c>
      <c r="AN2494">
        <v>237.12</v>
      </c>
      <c r="AO2494">
        <v>1385</v>
      </c>
    </row>
    <row r="2495" spans="4:41" x14ac:dyDescent="0.3">
      <c r="D2495" s="1">
        <v>40513</v>
      </c>
      <c r="E2495">
        <v>1.3139000000000001</v>
      </c>
      <c r="F2495">
        <v>1.1891</v>
      </c>
      <c r="G2495">
        <v>1.5623</v>
      </c>
      <c r="H2495">
        <v>6.1</v>
      </c>
      <c r="I2495">
        <v>1.1000000000000001</v>
      </c>
      <c r="J2495">
        <v>1.9</v>
      </c>
      <c r="K2495">
        <v>4.2</v>
      </c>
      <c r="L2495">
        <v>182.4</v>
      </c>
      <c r="M2495">
        <v>28.133800000000001</v>
      </c>
      <c r="N2495">
        <v>21.36</v>
      </c>
      <c r="O2495">
        <v>86.75</v>
      </c>
      <c r="P2495">
        <v>1.528</v>
      </c>
      <c r="Q2495">
        <v>4.51</v>
      </c>
      <c r="R2495">
        <v>3.98</v>
      </c>
      <c r="S2495">
        <v>2.82</v>
      </c>
      <c r="T2495">
        <v>3.12</v>
      </c>
      <c r="U2495">
        <v>3.69</v>
      </c>
      <c r="V2495">
        <v>2.78</v>
      </c>
      <c r="W2495">
        <v>0.873</v>
      </c>
      <c r="X2495">
        <v>1.772</v>
      </c>
      <c r="Y2495">
        <v>3.2490000000000001</v>
      </c>
      <c r="Z2495">
        <v>5.2889999999999997</v>
      </c>
      <c r="AA2495">
        <v>3.3610000000000002</v>
      </c>
      <c r="AB2495">
        <v>0.26919999999999999</v>
      </c>
      <c r="AC2495">
        <v>2.9641999999999999</v>
      </c>
      <c r="AD2495">
        <v>0.53149999999999997</v>
      </c>
      <c r="AE2495">
        <v>1.6367</v>
      </c>
      <c r="AG2495">
        <v>267.11</v>
      </c>
      <c r="AH2495">
        <v>433.79</v>
      </c>
      <c r="AI2495">
        <v>4340.875</v>
      </c>
      <c r="AJ2495">
        <v>469.40499999999997</v>
      </c>
      <c r="AK2495">
        <v>658.29899999999998</v>
      </c>
      <c r="AL2495">
        <v>720.46</v>
      </c>
      <c r="AM2495">
        <v>1085.23</v>
      </c>
      <c r="AN2495">
        <v>234.67</v>
      </c>
      <c r="AO2495">
        <v>1387.3</v>
      </c>
    </row>
    <row r="2496" spans="4:41" x14ac:dyDescent="0.3">
      <c r="D2496" s="1">
        <v>40514</v>
      </c>
      <c r="E2496">
        <v>1.3209</v>
      </c>
      <c r="F2496">
        <v>1.181</v>
      </c>
      <c r="G2496">
        <v>1.56</v>
      </c>
      <c r="H2496">
        <v>6.1</v>
      </c>
      <c r="I2496">
        <v>1.1000000000000001</v>
      </c>
      <c r="J2496">
        <v>1.9</v>
      </c>
      <c r="K2496">
        <v>4.2</v>
      </c>
      <c r="L2496">
        <v>182.4</v>
      </c>
      <c r="M2496">
        <v>25.357199999999999</v>
      </c>
      <c r="N2496">
        <v>19.39</v>
      </c>
      <c r="O2496">
        <v>88</v>
      </c>
      <c r="P2496">
        <v>1.528</v>
      </c>
      <c r="Q2496">
        <v>4.4020000000000001</v>
      </c>
      <c r="R2496">
        <v>3.9</v>
      </c>
      <c r="S2496">
        <v>2.73</v>
      </c>
      <c r="T2496">
        <v>3.1</v>
      </c>
      <c r="U2496">
        <v>3.64</v>
      </c>
      <c r="V2496">
        <v>2.819</v>
      </c>
      <c r="W2496">
        <v>0.86399999999999999</v>
      </c>
      <c r="X2496">
        <v>1.8069999999999999</v>
      </c>
      <c r="Y2496">
        <v>3.2370000000000001</v>
      </c>
      <c r="Z2496">
        <v>5.0780000000000003</v>
      </c>
      <c r="AA2496">
        <v>3.4009999999999998</v>
      </c>
      <c r="AB2496">
        <v>0.26719999999999999</v>
      </c>
      <c r="AC2496">
        <v>2.9885000000000002</v>
      </c>
      <c r="AD2496">
        <v>0.53949999999999998</v>
      </c>
      <c r="AE2496">
        <v>1.6698</v>
      </c>
      <c r="AG2496">
        <v>271.61</v>
      </c>
      <c r="AH2496">
        <v>444.7</v>
      </c>
      <c r="AI2496">
        <v>4431.74</v>
      </c>
      <c r="AJ2496">
        <v>481.24799999999999</v>
      </c>
      <c r="AK2496">
        <v>663.43600000000004</v>
      </c>
      <c r="AL2496">
        <v>730.75</v>
      </c>
      <c r="AM2496">
        <v>1099.19</v>
      </c>
      <c r="AN2496">
        <v>233.93</v>
      </c>
      <c r="AO2496">
        <v>1388.5</v>
      </c>
    </row>
    <row r="2497" spans="4:41" x14ac:dyDescent="0.3">
      <c r="D2497" s="1">
        <v>40515</v>
      </c>
      <c r="E2497">
        <v>1.3413999999999999</v>
      </c>
      <c r="F2497">
        <v>1.1760999999999999</v>
      </c>
      <c r="G2497">
        <v>1.5778000000000001</v>
      </c>
      <c r="H2497">
        <v>6.1</v>
      </c>
      <c r="I2497">
        <v>1.1000000000000001</v>
      </c>
      <c r="J2497">
        <v>1.9</v>
      </c>
      <c r="K2497">
        <v>4.2</v>
      </c>
      <c r="L2497">
        <v>182.4</v>
      </c>
      <c r="M2497">
        <v>23.8826</v>
      </c>
      <c r="N2497">
        <v>18.010000000000002</v>
      </c>
      <c r="O2497">
        <v>89.19</v>
      </c>
      <c r="P2497">
        <v>1.526</v>
      </c>
      <c r="Q2497">
        <v>4.4329999999999998</v>
      </c>
      <c r="R2497">
        <v>3.89</v>
      </c>
      <c r="S2497">
        <v>2.77</v>
      </c>
      <c r="T2497">
        <v>3.1</v>
      </c>
      <c r="U2497">
        <v>3.63</v>
      </c>
      <c r="V2497">
        <v>2.8570000000000002</v>
      </c>
      <c r="W2497">
        <v>0.85799999999999998</v>
      </c>
      <c r="X2497">
        <v>1.8240000000000001</v>
      </c>
      <c r="Y2497">
        <v>3.2639999999999998</v>
      </c>
      <c r="Z2497">
        <v>5.0510000000000002</v>
      </c>
      <c r="AA2497">
        <v>3.4129999999999998</v>
      </c>
      <c r="AB2497">
        <v>0.25190000000000001</v>
      </c>
      <c r="AC2497">
        <v>3.0055000000000001</v>
      </c>
      <c r="AD2497">
        <v>0.46829999999999999</v>
      </c>
      <c r="AE2497">
        <v>1.6141000000000001</v>
      </c>
      <c r="AG2497">
        <v>270.94</v>
      </c>
      <c r="AH2497">
        <v>450.81</v>
      </c>
      <c r="AI2497">
        <v>4461.6940000000004</v>
      </c>
      <c r="AJ2497">
        <v>489.58499999999998</v>
      </c>
      <c r="AK2497">
        <v>668.57100000000003</v>
      </c>
      <c r="AL2497">
        <v>733.59</v>
      </c>
      <c r="AM2497">
        <v>1101.71</v>
      </c>
      <c r="AN2497">
        <v>234.29</v>
      </c>
      <c r="AO2497">
        <v>1405.4</v>
      </c>
    </row>
    <row r="2498" spans="4:41" x14ac:dyDescent="0.3">
      <c r="D2498" s="1">
        <v>40518</v>
      </c>
      <c r="E2498">
        <v>1.3308</v>
      </c>
      <c r="F2498">
        <v>1.181</v>
      </c>
      <c r="G2498">
        <v>1.5714999999999999</v>
      </c>
      <c r="H2498">
        <v>6.1</v>
      </c>
      <c r="I2498">
        <v>1.1000000000000001</v>
      </c>
      <c r="J2498">
        <v>1.9</v>
      </c>
      <c r="K2498">
        <v>4.2</v>
      </c>
      <c r="L2498">
        <v>182.4</v>
      </c>
      <c r="M2498">
        <v>24.722799999999999</v>
      </c>
      <c r="N2498">
        <v>18.02</v>
      </c>
      <c r="O2498">
        <v>89.38</v>
      </c>
      <c r="P2498">
        <v>1.524</v>
      </c>
      <c r="Q2498">
        <v>4.5</v>
      </c>
      <c r="R2498">
        <v>3.92</v>
      </c>
      <c r="S2498">
        <v>2.76</v>
      </c>
      <c r="T2498">
        <v>3.09</v>
      </c>
      <c r="U2498">
        <v>3.64</v>
      </c>
      <c r="V2498">
        <v>2.8530000000000002</v>
      </c>
      <c r="W2498">
        <v>0.80900000000000005</v>
      </c>
      <c r="X2498">
        <v>1.7509999999999999</v>
      </c>
      <c r="Y2498">
        <v>3.258</v>
      </c>
      <c r="Z2498">
        <v>5.157</v>
      </c>
      <c r="AA2498">
        <v>3.3969999999999998</v>
      </c>
      <c r="AB2498">
        <v>0.2366</v>
      </c>
      <c r="AC2498">
        <v>2.9201000000000001</v>
      </c>
      <c r="AD2498">
        <v>0.42070000000000002</v>
      </c>
      <c r="AE2498">
        <v>1.5155000000000001</v>
      </c>
      <c r="AG2498">
        <v>271.38</v>
      </c>
      <c r="AH2498">
        <v>448.3</v>
      </c>
      <c r="AI2498">
        <v>4471.4459999999999</v>
      </c>
      <c r="AJ2498">
        <v>493.80700000000002</v>
      </c>
      <c r="AK2498">
        <v>669.62300000000005</v>
      </c>
      <c r="AL2498">
        <v>736.3</v>
      </c>
      <c r="AM2498">
        <v>1104.46</v>
      </c>
      <c r="AN2498">
        <v>235.64</v>
      </c>
      <c r="AO2498">
        <v>1415.3</v>
      </c>
    </row>
    <row r="2499" spans="4:41" x14ac:dyDescent="0.3">
      <c r="D2499" s="1">
        <v>40519</v>
      </c>
      <c r="E2499">
        <v>1.3261000000000001</v>
      </c>
      <c r="F2499">
        <v>1.1882999999999999</v>
      </c>
      <c r="G2499">
        <v>1.5759000000000001</v>
      </c>
      <c r="H2499">
        <v>6.1</v>
      </c>
      <c r="I2499">
        <v>1.1000000000000001</v>
      </c>
      <c r="J2499">
        <v>1.9</v>
      </c>
      <c r="K2499">
        <v>4.2</v>
      </c>
      <c r="L2499">
        <v>182.4</v>
      </c>
      <c r="M2499">
        <v>23.335100000000001</v>
      </c>
      <c r="N2499">
        <v>17.989999999999998</v>
      </c>
      <c r="O2499">
        <v>88.69</v>
      </c>
      <c r="P2499">
        <v>1.5249999999999999</v>
      </c>
      <c r="Q2499">
        <v>4.5190000000000001</v>
      </c>
      <c r="R2499">
        <v>3.91</v>
      </c>
      <c r="S2499">
        <v>2.83</v>
      </c>
      <c r="T2499">
        <v>3.09</v>
      </c>
      <c r="U2499">
        <v>3.63</v>
      </c>
      <c r="V2499">
        <v>2.948</v>
      </c>
      <c r="W2499">
        <v>0.86899999999999999</v>
      </c>
      <c r="X2499">
        <v>1.8420000000000001</v>
      </c>
      <c r="Y2499">
        <v>3.32</v>
      </c>
      <c r="Z2499">
        <v>5.2039999999999997</v>
      </c>
      <c r="AA2499">
        <v>3.4590000000000001</v>
      </c>
      <c r="AB2499">
        <v>0.25390000000000001</v>
      </c>
      <c r="AC2499">
        <v>3.1257000000000001</v>
      </c>
      <c r="AD2499">
        <v>0.53180000000000005</v>
      </c>
      <c r="AE2499">
        <v>1.7236</v>
      </c>
      <c r="AG2499">
        <v>273.91000000000003</v>
      </c>
      <c r="AH2499">
        <v>454.46</v>
      </c>
      <c r="AI2499">
        <v>4538.9290000000001</v>
      </c>
      <c r="AJ2499">
        <v>497.95299999999997</v>
      </c>
      <c r="AK2499">
        <v>670.21600000000001</v>
      </c>
      <c r="AL2499">
        <v>739.95</v>
      </c>
      <c r="AM2499">
        <v>1101.7</v>
      </c>
      <c r="AN2499">
        <v>231.93</v>
      </c>
      <c r="AO2499">
        <v>1408.3</v>
      </c>
    </row>
    <row r="2500" spans="4:41" x14ac:dyDescent="0.3">
      <c r="D2500" s="1">
        <v>40520</v>
      </c>
      <c r="E2500">
        <v>1.3262</v>
      </c>
      <c r="F2500">
        <v>1.1916</v>
      </c>
      <c r="G2500">
        <v>1.5804</v>
      </c>
      <c r="H2500">
        <v>6.1</v>
      </c>
      <c r="I2500">
        <v>1.1000000000000001</v>
      </c>
      <c r="J2500">
        <v>1.9</v>
      </c>
      <c r="K2500">
        <v>4.2</v>
      </c>
      <c r="L2500">
        <v>182.4</v>
      </c>
      <c r="M2500">
        <v>22.488199999999999</v>
      </c>
      <c r="N2500">
        <v>17.739999999999998</v>
      </c>
      <c r="O2500">
        <v>88.28</v>
      </c>
      <c r="P2500">
        <v>1.526</v>
      </c>
      <c r="Q2500">
        <v>4.548</v>
      </c>
      <c r="R2500">
        <v>3.86</v>
      </c>
      <c r="S2500">
        <v>2.78</v>
      </c>
      <c r="T2500">
        <v>3.08</v>
      </c>
      <c r="U2500">
        <v>3.59</v>
      </c>
      <c r="V2500">
        <v>3.0139999999999998</v>
      </c>
      <c r="W2500">
        <v>0.999</v>
      </c>
      <c r="X2500">
        <v>1.9710000000000001</v>
      </c>
      <c r="Y2500">
        <v>3.367</v>
      </c>
      <c r="Z2500">
        <v>5.234</v>
      </c>
      <c r="AA2500">
        <v>3.5470000000000002</v>
      </c>
      <c r="AB2500">
        <v>0.26919999999999999</v>
      </c>
      <c r="AC2500">
        <v>3.2723</v>
      </c>
      <c r="AD2500">
        <v>0.62749999999999995</v>
      </c>
      <c r="AE2500">
        <v>1.8806</v>
      </c>
      <c r="AG2500">
        <v>274.98</v>
      </c>
      <c r="AH2500">
        <v>451.81</v>
      </c>
      <c r="AI2500">
        <v>4516.6030000000001</v>
      </c>
      <c r="AJ2500">
        <v>488.76900000000001</v>
      </c>
      <c r="AK2500">
        <v>658.91700000000003</v>
      </c>
      <c r="AL2500">
        <v>730.9</v>
      </c>
      <c r="AM2500">
        <v>1112.08</v>
      </c>
      <c r="AN2500">
        <v>230.8</v>
      </c>
      <c r="AO2500">
        <v>1382.5</v>
      </c>
    </row>
    <row r="2501" spans="4:41" x14ac:dyDescent="0.3">
      <c r="D2501" s="1">
        <v>40521</v>
      </c>
      <c r="E2501">
        <v>1.3239000000000001</v>
      </c>
      <c r="F2501">
        <v>1.1912</v>
      </c>
      <c r="G2501">
        <v>1.5770999999999999</v>
      </c>
      <c r="H2501">
        <v>6.1</v>
      </c>
      <c r="I2501">
        <v>1.1000000000000001</v>
      </c>
      <c r="J2501">
        <v>1.9</v>
      </c>
      <c r="K2501">
        <v>4.2</v>
      </c>
      <c r="L2501">
        <v>182.4</v>
      </c>
      <c r="M2501">
        <v>21.652799999999999</v>
      </c>
      <c r="N2501">
        <v>17.25</v>
      </c>
      <c r="O2501">
        <v>88.37</v>
      </c>
      <c r="P2501">
        <v>1.528</v>
      </c>
      <c r="Q2501">
        <v>4.5389999999999997</v>
      </c>
      <c r="R2501">
        <v>3.87</v>
      </c>
      <c r="S2501">
        <v>2.79</v>
      </c>
      <c r="T2501">
        <v>3.1</v>
      </c>
      <c r="U2501">
        <v>3.59</v>
      </c>
      <c r="V2501">
        <v>2.9470000000000001</v>
      </c>
      <c r="W2501">
        <v>1.0189999999999999</v>
      </c>
      <c r="X2501">
        <v>1.9610000000000001</v>
      </c>
      <c r="Y2501">
        <v>3.2989999999999999</v>
      </c>
      <c r="Z2501">
        <v>5.2869999999999999</v>
      </c>
      <c r="AA2501">
        <v>3.4929999999999999</v>
      </c>
      <c r="AB2501">
        <v>0.26719999999999999</v>
      </c>
      <c r="AC2501">
        <v>3.2037</v>
      </c>
      <c r="AD2501">
        <v>0.61970000000000003</v>
      </c>
      <c r="AE2501">
        <v>1.8875</v>
      </c>
      <c r="AG2501">
        <v>275.93</v>
      </c>
      <c r="AH2501">
        <v>452.09</v>
      </c>
      <c r="AI2501">
        <v>4514.2860000000001</v>
      </c>
      <c r="AJ2501">
        <v>490.91800000000001</v>
      </c>
      <c r="AK2501">
        <v>653.96600000000001</v>
      </c>
      <c r="AL2501">
        <v>734.12</v>
      </c>
      <c r="AM2501">
        <v>1117.3599999999999</v>
      </c>
      <c r="AN2501">
        <v>230.74</v>
      </c>
      <c r="AO2501">
        <v>1392.1</v>
      </c>
    </row>
    <row r="2502" spans="4:41" x14ac:dyDescent="0.3">
      <c r="D2502" s="1">
        <v>40522</v>
      </c>
      <c r="E2502">
        <v>1.3226</v>
      </c>
      <c r="F2502">
        <v>1.1950000000000001</v>
      </c>
      <c r="G2502">
        <v>1.5802</v>
      </c>
      <c r="H2502">
        <v>6.1</v>
      </c>
      <c r="I2502">
        <v>1.1000000000000001</v>
      </c>
      <c r="J2502">
        <v>1.9</v>
      </c>
      <c r="K2502">
        <v>4.2</v>
      </c>
      <c r="L2502">
        <v>182.4</v>
      </c>
      <c r="M2502">
        <v>21.148299999999999</v>
      </c>
      <c r="N2502">
        <v>17.61</v>
      </c>
      <c r="O2502">
        <v>87.79</v>
      </c>
      <c r="P2502">
        <v>1.53</v>
      </c>
      <c r="Q2502">
        <v>4.5570000000000004</v>
      </c>
      <c r="R2502">
        <v>3.91</v>
      </c>
      <c r="S2502">
        <v>2.82</v>
      </c>
      <c r="T2502">
        <v>3.09</v>
      </c>
      <c r="U2502">
        <v>3.62</v>
      </c>
      <c r="V2502">
        <v>2.9540000000000002</v>
      </c>
      <c r="W2502">
        <v>1.0780000000000001</v>
      </c>
      <c r="X2502">
        <v>1.986</v>
      </c>
      <c r="Y2502">
        <v>3.2959999999999998</v>
      </c>
      <c r="Z2502">
        <v>5.4059999999999997</v>
      </c>
      <c r="AA2502">
        <v>3.5179999999999998</v>
      </c>
      <c r="AB2502">
        <v>0.26719999999999999</v>
      </c>
      <c r="AC2502">
        <v>3.319</v>
      </c>
      <c r="AD2502">
        <v>0.63629999999999998</v>
      </c>
      <c r="AE2502">
        <v>1.9825999999999999</v>
      </c>
      <c r="AG2502">
        <v>276.19</v>
      </c>
      <c r="AH2502">
        <v>454.02</v>
      </c>
      <c r="AI2502">
        <v>4536.5420000000004</v>
      </c>
      <c r="AJ2502">
        <v>491.56200000000001</v>
      </c>
      <c r="AK2502">
        <v>653.25800000000004</v>
      </c>
      <c r="AL2502">
        <v>732.84</v>
      </c>
      <c r="AM2502">
        <v>1113.1199999999999</v>
      </c>
      <c r="AN2502">
        <v>229.7</v>
      </c>
      <c r="AO2502">
        <v>1384.3</v>
      </c>
    </row>
    <row r="2503" spans="4:41" x14ac:dyDescent="0.3">
      <c r="D2503" s="1">
        <v>40525</v>
      </c>
      <c r="E2503">
        <v>1.3391</v>
      </c>
      <c r="F2503">
        <v>1.1845000000000001</v>
      </c>
      <c r="G2503">
        <v>1.5862000000000001</v>
      </c>
      <c r="H2503">
        <v>6.1</v>
      </c>
      <c r="I2503">
        <v>1.1000000000000001</v>
      </c>
      <c r="J2503">
        <v>1.9</v>
      </c>
      <c r="K2503">
        <v>4.2</v>
      </c>
      <c r="L2503">
        <v>182.4</v>
      </c>
      <c r="M2503">
        <v>20.424099999999999</v>
      </c>
      <c r="N2503">
        <v>17.55</v>
      </c>
      <c r="O2503">
        <v>88.61</v>
      </c>
      <c r="P2503">
        <v>1.5329999999999999</v>
      </c>
      <c r="Q2503">
        <v>4.5860000000000003</v>
      </c>
      <c r="R2503">
        <v>3.89</v>
      </c>
      <c r="S2503">
        <v>2.79</v>
      </c>
      <c r="T2503">
        <v>3.07</v>
      </c>
      <c r="U2503">
        <v>3.62</v>
      </c>
      <c r="V2503">
        <v>2.976</v>
      </c>
      <c r="W2503">
        <v>1.0620000000000001</v>
      </c>
      <c r="X2503">
        <v>2</v>
      </c>
      <c r="Y2503">
        <v>3.319</v>
      </c>
      <c r="Z2503">
        <v>5.452</v>
      </c>
      <c r="AA2503">
        <v>3.552</v>
      </c>
      <c r="AB2503">
        <v>0.2651</v>
      </c>
      <c r="AC2503">
        <v>3.2749999999999999</v>
      </c>
      <c r="AD2503">
        <v>0.58020000000000005</v>
      </c>
      <c r="AE2503">
        <v>1.8752</v>
      </c>
      <c r="AG2503">
        <v>276.99</v>
      </c>
      <c r="AH2503">
        <v>461.09</v>
      </c>
      <c r="AI2503">
        <v>4592.3649999999998</v>
      </c>
      <c r="AJ2503">
        <v>497.983</v>
      </c>
      <c r="AK2503">
        <v>664.07299999999998</v>
      </c>
      <c r="AL2503">
        <v>735.14</v>
      </c>
      <c r="AM2503">
        <v>1124.6300000000001</v>
      </c>
      <c r="AN2503">
        <v>230.54</v>
      </c>
      <c r="AO2503">
        <v>1397.3</v>
      </c>
    </row>
    <row r="2504" spans="4:41" x14ac:dyDescent="0.3">
      <c r="D2504" s="1">
        <v>40526</v>
      </c>
      <c r="E2504">
        <v>1.3378000000000001</v>
      </c>
      <c r="F2504">
        <v>1.1792</v>
      </c>
      <c r="G2504">
        <v>1.5774999999999999</v>
      </c>
      <c r="H2504">
        <v>6.1</v>
      </c>
      <c r="I2504">
        <v>1.1000000000000001</v>
      </c>
      <c r="J2504">
        <v>1.9</v>
      </c>
      <c r="K2504">
        <v>4.2</v>
      </c>
      <c r="L2504">
        <v>182.4</v>
      </c>
      <c r="M2504">
        <v>19.7225</v>
      </c>
      <c r="N2504">
        <v>17.61</v>
      </c>
      <c r="O2504">
        <v>88.28</v>
      </c>
      <c r="P2504">
        <v>1.53</v>
      </c>
      <c r="Q2504">
        <v>4.6159999999999997</v>
      </c>
      <c r="R2504">
        <v>3.88</v>
      </c>
      <c r="S2504">
        <v>2.73</v>
      </c>
      <c r="T2504">
        <v>3.1</v>
      </c>
      <c r="U2504">
        <v>3.61</v>
      </c>
      <c r="V2504">
        <v>3.0259999999999998</v>
      </c>
      <c r="W2504">
        <v>1.0840000000000001</v>
      </c>
      <c r="X2504">
        <v>2.0609999999999999</v>
      </c>
      <c r="Y2504">
        <v>3.35</v>
      </c>
      <c r="Z2504">
        <v>5.5140000000000002</v>
      </c>
      <c r="AA2504">
        <v>3.6080000000000001</v>
      </c>
      <c r="AB2504">
        <v>0.2722</v>
      </c>
      <c r="AC2504">
        <v>3.4727000000000001</v>
      </c>
      <c r="AD2504">
        <v>0.65280000000000005</v>
      </c>
      <c r="AE2504">
        <v>2.0678999999999998</v>
      </c>
      <c r="AG2504">
        <v>277.64999999999998</v>
      </c>
      <c r="AH2504">
        <v>462.07</v>
      </c>
      <c r="AI2504">
        <v>4595.2380000000003</v>
      </c>
      <c r="AJ2504">
        <v>500.15</v>
      </c>
      <c r="AK2504">
        <v>664.37300000000005</v>
      </c>
      <c r="AL2504">
        <v>740.74</v>
      </c>
      <c r="AM2504">
        <v>1130.26</v>
      </c>
      <c r="AN2504">
        <v>227.91</v>
      </c>
      <c r="AO2504">
        <v>1403.6</v>
      </c>
    </row>
    <row r="2505" spans="4:41" x14ac:dyDescent="0.3">
      <c r="D2505" s="1">
        <v>40527</v>
      </c>
      <c r="E2505">
        <v>1.3213999999999999</v>
      </c>
      <c r="F2505">
        <v>1.1763999999999999</v>
      </c>
      <c r="G2505">
        <v>1.5544</v>
      </c>
      <c r="H2505">
        <v>6.1</v>
      </c>
      <c r="I2505">
        <v>1.1000000000000001</v>
      </c>
      <c r="J2505">
        <v>1.9</v>
      </c>
      <c r="K2505">
        <v>4.2</v>
      </c>
      <c r="L2505">
        <v>182.4</v>
      </c>
      <c r="M2505">
        <v>19.8565</v>
      </c>
      <c r="N2505">
        <v>17.940000000000001</v>
      </c>
      <c r="O2505">
        <v>88.62</v>
      </c>
      <c r="P2505">
        <v>1.5309999999999999</v>
      </c>
      <c r="Q2505">
        <v>4.5599999999999996</v>
      </c>
      <c r="R2505">
        <v>3.85</v>
      </c>
      <c r="S2505">
        <v>2.82</v>
      </c>
      <c r="T2505">
        <v>3.1</v>
      </c>
      <c r="U2505">
        <v>3.58</v>
      </c>
      <c r="V2505">
        <v>3.03</v>
      </c>
      <c r="W2505">
        <v>1.0649999999999999</v>
      </c>
      <c r="X2505">
        <v>2.0409999999999999</v>
      </c>
      <c r="Y2505">
        <v>3.3740000000000001</v>
      </c>
      <c r="Z2505">
        <v>5.452</v>
      </c>
      <c r="AA2505">
        <v>3.62</v>
      </c>
      <c r="AB2505">
        <v>0.30280000000000001</v>
      </c>
      <c r="AC2505">
        <v>3.5318000000000001</v>
      </c>
      <c r="AD2505">
        <v>0.66910000000000003</v>
      </c>
      <c r="AE2505">
        <v>2.1193</v>
      </c>
      <c r="AG2505">
        <v>276.52999999999997</v>
      </c>
      <c r="AH2505">
        <v>458.35</v>
      </c>
      <c r="AI2505">
        <v>4540.1369999999997</v>
      </c>
      <c r="AJ2505">
        <v>501.84699999999998</v>
      </c>
      <c r="AK2505">
        <v>658.43299999999999</v>
      </c>
      <c r="AL2505">
        <v>733.22</v>
      </c>
      <c r="AM2505">
        <v>1130.92</v>
      </c>
      <c r="AN2505">
        <v>227.2</v>
      </c>
      <c r="AO2505">
        <v>1385.5</v>
      </c>
    </row>
    <row r="2506" spans="4:41" x14ac:dyDescent="0.3">
      <c r="D2506" s="1">
        <v>40528</v>
      </c>
      <c r="E2506">
        <v>1.3244</v>
      </c>
      <c r="F2506">
        <v>1.1803999999999999</v>
      </c>
      <c r="G2506">
        <v>1.5631999999999999</v>
      </c>
      <c r="H2506">
        <v>6.1</v>
      </c>
      <c r="I2506">
        <v>1.1000000000000001</v>
      </c>
      <c r="J2506">
        <v>1.9</v>
      </c>
      <c r="K2506">
        <v>4.2</v>
      </c>
      <c r="L2506">
        <v>182.4</v>
      </c>
      <c r="M2506">
        <v>18.358799999999999</v>
      </c>
      <c r="N2506">
        <v>17.39</v>
      </c>
      <c r="O2506">
        <v>87.7</v>
      </c>
      <c r="P2506">
        <v>1.5329999999999999</v>
      </c>
      <c r="Q2506">
        <v>4.625</v>
      </c>
      <c r="R2506">
        <v>3.84</v>
      </c>
      <c r="S2506">
        <v>2.85</v>
      </c>
      <c r="T2506">
        <v>3.1</v>
      </c>
      <c r="U2506">
        <v>3.56</v>
      </c>
      <c r="V2506">
        <v>3.0649999999999999</v>
      </c>
      <c r="W2506">
        <v>1.0780000000000001</v>
      </c>
      <c r="X2506">
        <v>2.0750000000000002</v>
      </c>
      <c r="Y2506">
        <v>3.4129999999999998</v>
      </c>
      <c r="Z2506">
        <v>5.516</v>
      </c>
      <c r="AA2506">
        <v>3.6309999999999998</v>
      </c>
      <c r="AB2506">
        <v>0.29470000000000002</v>
      </c>
      <c r="AC2506">
        <v>3.4224000000000001</v>
      </c>
      <c r="AD2506">
        <v>0.63700000000000001</v>
      </c>
      <c r="AE2506">
        <v>2.0245000000000002</v>
      </c>
      <c r="AG2506">
        <v>277.58999999999997</v>
      </c>
      <c r="AH2506">
        <v>455.48</v>
      </c>
      <c r="AI2506">
        <v>4530.5219999999999</v>
      </c>
      <c r="AJ2506">
        <v>495.93900000000002</v>
      </c>
      <c r="AK2506">
        <v>651.91399999999999</v>
      </c>
      <c r="AL2506">
        <v>728.81</v>
      </c>
      <c r="AM2506">
        <v>1132.7</v>
      </c>
      <c r="AN2506">
        <v>227.79</v>
      </c>
      <c r="AO2506">
        <v>1370.4</v>
      </c>
    </row>
    <row r="2507" spans="4:41" x14ac:dyDescent="0.3">
      <c r="D2507" s="1">
        <v>40529</v>
      </c>
      <c r="E2507">
        <v>1.3188</v>
      </c>
      <c r="F2507">
        <v>1.1782999999999999</v>
      </c>
      <c r="G2507">
        <v>1.5532999999999999</v>
      </c>
      <c r="H2507">
        <v>6.1</v>
      </c>
      <c r="I2507">
        <v>1.1000000000000001</v>
      </c>
      <c r="J2507">
        <v>1.9</v>
      </c>
      <c r="K2507">
        <v>4.2</v>
      </c>
      <c r="L2507">
        <v>182.4</v>
      </c>
      <c r="M2507">
        <v>19.252199999999998</v>
      </c>
      <c r="N2507">
        <v>16.11</v>
      </c>
      <c r="O2507">
        <v>88.02</v>
      </c>
      <c r="P2507">
        <v>1.5329999999999999</v>
      </c>
      <c r="Q2507">
        <v>4.6420000000000003</v>
      </c>
      <c r="R2507">
        <v>3.86</v>
      </c>
      <c r="S2507">
        <v>2.77</v>
      </c>
      <c r="T2507">
        <v>3.1</v>
      </c>
      <c r="U2507">
        <v>3.6</v>
      </c>
      <c r="V2507">
        <v>3.0289999999999999</v>
      </c>
      <c r="W2507">
        <v>1.0580000000000001</v>
      </c>
      <c r="X2507">
        <v>2.036</v>
      </c>
      <c r="Y2507">
        <v>3.3940000000000001</v>
      </c>
      <c r="Z2507">
        <v>5.5179999999999998</v>
      </c>
      <c r="AA2507">
        <v>3.5569999999999999</v>
      </c>
      <c r="AB2507">
        <v>0.28749999999999998</v>
      </c>
      <c r="AC2507">
        <v>3.3279000000000001</v>
      </c>
      <c r="AD2507">
        <v>0.60519999999999996</v>
      </c>
      <c r="AE2507">
        <v>1.9543999999999999</v>
      </c>
      <c r="AG2507">
        <v>276.42</v>
      </c>
      <c r="AH2507">
        <v>452.03</v>
      </c>
      <c r="AI2507">
        <v>4487.9160000000002</v>
      </c>
      <c r="AJ2507">
        <v>497.642</v>
      </c>
      <c r="AK2507">
        <v>655.90899999999999</v>
      </c>
      <c r="AL2507">
        <v>732.09</v>
      </c>
      <c r="AM2507">
        <v>1131.83</v>
      </c>
      <c r="AN2507">
        <v>229.76</v>
      </c>
      <c r="AO2507">
        <v>1378.6</v>
      </c>
    </row>
    <row r="2508" spans="4:41" x14ac:dyDescent="0.3">
      <c r="D2508" s="1">
        <v>40532</v>
      </c>
      <c r="E2508">
        <v>1.3130999999999999</v>
      </c>
      <c r="F2508">
        <v>1.1814</v>
      </c>
      <c r="G2508">
        <v>1.5512999999999999</v>
      </c>
      <c r="H2508">
        <v>6.1</v>
      </c>
      <c r="I2508">
        <v>1.1000000000000001</v>
      </c>
      <c r="J2508">
        <v>1.9</v>
      </c>
      <c r="K2508">
        <v>4.2</v>
      </c>
      <c r="L2508">
        <v>182.4</v>
      </c>
      <c r="M2508">
        <v>18.68</v>
      </c>
      <c r="N2508">
        <v>16.41</v>
      </c>
      <c r="O2508">
        <v>88.81</v>
      </c>
      <c r="P2508">
        <v>1.5329999999999999</v>
      </c>
      <c r="Q2508">
        <v>4.6239999999999997</v>
      </c>
      <c r="R2508">
        <v>3.84</v>
      </c>
      <c r="S2508">
        <v>2.92</v>
      </c>
      <c r="T2508">
        <v>3.12</v>
      </c>
      <c r="U2508">
        <v>3.57</v>
      </c>
      <c r="V2508">
        <v>2.9670000000000001</v>
      </c>
      <c r="W2508">
        <v>1.032</v>
      </c>
      <c r="X2508">
        <v>1.952</v>
      </c>
      <c r="Y2508">
        <v>3.3260000000000001</v>
      </c>
      <c r="Z2508">
        <v>5.4950000000000001</v>
      </c>
      <c r="AA2508">
        <v>3.4809999999999999</v>
      </c>
      <c r="AB2508">
        <v>0.28749999999999998</v>
      </c>
      <c r="AC2508">
        <v>3.3357999999999999</v>
      </c>
      <c r="AD2508">
        <v>0.59719999999999995</v>
      </c>
      <c r="AE2508">
        <v>1.9479</v>
      </c>
      <c r="AG2508">
        <v>278.38</v>
      </c>
      <c r="AH2508">
        <v>453.52</v>
      </c>
      <c r="AI2508">
        <v>4511.674</v>
      </c>
      <c r="AJ2508">
        <v>494.24900000000002</v>
      </c>
      <c r="AK2508">
        <v>652.58399999999995</v>
      </c>
      <c r="AL2508">
        <v>729.23</v>
      </c>
      <c r="AM2508">
        <v>1126.08</v>
      </c>
      <c r="AN2508">
        <v>229.44</v>
      </c>
      <c r="AO2508">
        <v>1385.5</v>
      </c>
    </row>
    <row r="2509" spans="4:41" x14ac:dyDescent="0.3">
      <c r="D2509" s="1">
        <v>40533</v>
      </c>
      <c r="E2509">
        <v>1.31</v>
      </c>
      <c r="F2509">
        <v>1.1808000000000001</v>
      </c>
      <c r="G2509">
        <v>1.5469999999999999</v>
      </c>
      <c r="H2509">
        <v>6.1</v>
      </c>
      <c r="I2509">
        <v>1.1000000000000001</v>
      </c>
      <c r="J2509">
        <v>1.9</v>
      </c>
      <c r="K2509">
        <v>4.2</v>
      </c>
      <c r="L2509">
        <v>182.4</v>
      </c>
      <c r="M2509">
        <v>18.471900000000002</v>
      </c>
      <c r="N2509">
        <v>16.489999999999998</v>
      </c>
      <c r="O2509">
        <v>89.82</v>
      </c>
      <c r="P2509">
        <v>1.5329999999999999</v>
      </c>
      <c r="Q2509">
        <v>4.657</v>
      </c>
      <c r="R2509">
        <v>3.83</v>
      </c>
      <c r="S2509">
        <v>2.88</v>
      </c>
      <c r="T2509">
        <v>3.11</v>
      </c>
      <c r="U2509">
        <v>3.56</v>
      </c>
      <c r="V2509">
        <v>2.9860000000000002</v>
      </c>
      <c r="W2509">
        <v>1.036</v>
      </c>
      <c r="X2509">
        <v>1.9690000000000001</v>
      </c>
      <c r="Y2509">
        <v>3.339</v>
      </c>
      <c r="Z2509">
        <v>5.5149999999999997</v>
      </c>
      <c r="AA2509">
        <v>3.5059999999999998</v>
      </c>
      <c r="AB2509">
        <v>0.27939999999999998</v>
      </c>
      <c r="AC2509">
        <v>3.3031000000000001</v>
      </c>
      <c r="AD2509">
        <v>0.60550000000000004</v>
      </c>
      <c r="AE2509">
        <v>1.9449000000000001</v>
      </c>
      <c r="AG2509">
        <v>281.11</v>
      </c>
      <c r="AH2509">
        <v>459.13</v>
      </c>
      <c r="AI2509">
        <v>4550.7709999999997</v>
      </c>
      <c r="AJ2509">
        <v>499.42700000000002</v>
      </c>
      <c r="AK2509">
        <v>663.12599999999998</v>
      </c>
      <c r="AL2509">
        <v>736.42</v>
      </c>
      <c r="AM2509">
        <v>1135.68</v>
      </c>
      <c r="AN2509">
        <v>229.74</v>
      </c>
      <c r="AO2509">
        <v>1388.2</v>
      </c>
    </row>
    <row r="2510" spans="4:41" x14ac:dyDescent="0.3">
      <c r="D2510" s="1">
        <v>40534</v>
      </c>
      <c r="E2510">
        <v>1.31</v>
      </c>
      <c r="F2510">
        <v>1.1745000000000001</v>
      </c>
      <c r="G2510">
        <v>1.5386</v>
      </c>
      <c r="H2510">
        <v>6.1</v>
      </c>
      <c r="I2510">
        <v>1.1000000000000001</v>
      </c>
      <c r="J2510">
        <v>1.9</v>
      </c>
      <c r="K2510">
        <v>4.2</v>
      </c>
      <c r="L2510">
        <v>182.4</v>
      </c>
      <c r="M2510">
        <v>18.5947</v>
      </c>
      <c r="N2510">
        <v>15.45</v>
      </c>
      <c r="O2510">
        <v>90.48</v>
      </c>
      <c r="P2510">
        <v>1.534</v>
      </c>
      <c r="Q2510">
        <v>4.6660000000000004</v>
      </c>
      <c r="R2510">
        <v>3.83</v>
      </c>
      <c r="S2510">
        <v>2.95</v>
      </c>
      <c r="T2510">
        <v>3.15</v>
      </c>
      <c r="U2510">
        <v>3.55</v>
      </c>
      <c r="V2510">
        <v>2.952</v>
      </c>
      <c r="W2510">
        <v>0.95299999999999996</v>
      </c>
      <c r="X2510">
        <v>1.8919999999999999</v>
      </c>
      <c r="Y2510">
        <v>3.3109999999999999</v>
      </c>
      <c r="Z2510">
        <v>5.47</v>
      </c>
      <c r="AA2510">
        <v>3.504</v>
      </c>
      <c r="AB2510">
        <v>0.28239999999999998</v>
      </c>
      <c r="AC2510">
        <v>3.3458000000000001</v>
      </c>
      <c r="AD2510">
        <v>0.63</v>
      </c>
      <c r="AE2510">
        <v>2.0028000000000001</v>
      </c>
      <c r="AG2510">
        <v>281.45</v>
      </c>
      <c r="AH2510">
        <v>458.41</v>
      </c>
      <c r="AI2510">
        <v>4550.7839999999997</v>
      </c>
      <c r="AJ2510">
        <v>502.12200000000001</v>
      </c>
      <c r="AK2510">
        <v>664.25400000000002</v>
      </c>
      <c r="AL2510">
        <v>737.71</v>
      </c>
      <c r="AM2510">
        <v>1135.1400000000001</v>
      </c>
      <c r="AN2510">
        <v>229.29</v>
      </c>
      <c r="AO2510">
        <v>1386.8</v>
      </c>
    </row>
    <row r="2511" spans="4:41" x14ac:dyDescent="0.3">
      <c r="D2511" s="1">
        <v>40535</v>
      </c>
      <c r="E2511">
        <v>1.3113999999999999</v>
      </c>
      <c r="F2511">
        <v>1.1763999999999999</v>
      </c>
      <c r="G2511">
        <v>1.5427999999999999</v>
      </c>
      <c r="H2511">
        <v>6.1</v>
      </c>
      <c r="I2511">
        <v>1.1000000000000001</v>
      </c>
      <c r="J2511">
        <v>1.9</v>
      </c>
      <c r="K2511">
        <v>4.2</v>
      </c>
      <c r="L2511">
        <v>182.4</v>
      </c>
      <c r="M2511">
        <v>19.569299999999998</v>
      </c>
      <c r="N2511">
        <v>16.47</v>
      </c>
      <c r="O2511">
        <v>91.51</v>
      </c>
      <c r="P2511">
        <v>1.526</v>
      </c>
      <c r="Q2511">
        <v>4.6950000000000003</v>
      </c>
      <c r="R2511">
        <v>3.83</v>
      </c>
      <c r="S2511">
        <v>3.08</v>
      </c>
      <c r="T2511">
        <v>3.17</v>
      </c>
      <c r="U2511">
        <v>3.54</v>
      </c>
      <c r="V2511">
        <v>2.9769999999999999</v>
      </c>
      <c r="W2511">
        <v>0.94</v>
      </c>
      <c r="X2511">
        <v>1.895</v>
      </c>
      <c r="Y2511">
        <v>3.351</v>
      </c>
      <c r="Z2511">
        <v>5.4649999999999999</v>
      </c>
      <c r="AA2511">
        <v>3.4990000000000001</v>
      </c>
      <c r="AB2511">
        <v>0.28239999999999998</v>
      </c>
      <c r="AC2511">
        <v>3.3892000000000002</v>
      </c>
      <c r="AD2511">
        <v>0.65539999999999998</v>
      </c>
      <c r="AE2511">
        <v>2.0485000000000002</v>
      </c>
      <c r="AG2511">
        <v>281.76</v>
      </c>
      <c r="AH2511">
        <v>457.9</v>
      </c>
      <c r="AI2511">
        <v>4563.018</v>
      </c>
      <c r="AJ2511">
        <v>502.88299999999998</v>
      </c>
      <c r="AK2511">
        <v>665.02099999999996</v>
      </c>
      <c r="AL2511">
        <v>737.7</v>
      </c>
      <c r="AM2511">
        <v>1135.1400000000001</v>
      </c>
      <c r="AN2511">
        <v>228.52</v>
      </c>
      <c r="AO2511">
        <v>1380</v>
      </c>
    </row>
    <row r="2512" spans="4:41" x14ac:dyDescent="0.3">
      <c r="D2512" s="1">
        <v>40539</v>
      </c>
      <c r="E2512">
        <v>1.3165</v>
      </c>
      <c r="F2512">
        <v>1.1712</v>
      </c>
      <c r="G2512">
        <v>1.5421</v>
      </c>
      <c r="H2512">
        <v>6.1</v>
      </c>
      <c r="I2512">
        <v>1.1000000000000001</v>
      </c>
      <c r="J2512">
        <v>1.9</v>
      </c>
      <c r="K2512">
        <v>4.2</v>
      </c>
      <c r="L2512">
        <v>182.4</v>
      </c>
      <c r="M2512">
        <v>22.577300000000001</v>
      </c>
      <c r="N2512">
        <v>17.670000000000002</v>
      </c>
      <c r="O2512">
        <v>91</v>
      </c>
      <c r="P2512">
        <v>1.52</v>
      </c>
      <c r="Q2512">
        <v>4.7190000000000003</v>
      </c>
      <c r="R2512">
        <v>3.87</v>
      </c>
      <c r="S2512">
        <v>3.29</v>
      </c>
      <c r="T2512">
        <v>3.34</v>
      </c>
      <c r="U2512">
        <v>3.58</v>
      </c>
      <c r="V2512">
        <v>3.0310000000000001</v>
      </c>
      <c r="W2512">
        <v>0.94699999999999995</v>
      </c>
      <c r="X2512">
        <v>1.9330000000000001</v>
      </c>
      <c r="Y2512">
        <v>3.391</v>
      </c>
      <c r="Z2512">
        <v>5.4619999999999997</v>
      </c>
      <c r="AA2512">
        <v>3.504</v>
      </c>
      <c r="AB2512">
        <v>0.28749999999999998</v>
      </c>
      <c r="AC2512">
        <v>3.3294000000000001</v>
      </c>
      <c r="AD2512">
        <v>0.63939999999999997</v>
      </c>
      <c r="AE2512">
        <v>2.0219</v>
      </c>
      <c r="AG2512">
        <v>279.18</v>
      </c>
      <c r="AH2512">
        <v>456.57</v>
      </c>
      <c r="AI2512">
        <v>4567.2839999999997</v>
      </c>
      <c r="AJ2512">
        <v>501.56299999999999</v>
      </c>
      <c r="AK2512">
        <v>661.28099999999995</v>
      </c>
      <c r="AL2512">
        <v>736.53</v>
      </c>
      <c r="AM2512">
        <v>1133.76</v>
      </c>
      <c r="AN2512">
        <v>229.18</v>
      </c>
      <c r="AO2512">
        <v>1382.4</v>
      </c>
    </row>
    <row r="2513" spans="4:41" x14ac:dyDescent="0.3">
      <c r="D2513" s="1">
        <v>40540</v>
      </c>
      <c r="E2513">
        <v>1.3115000000000001</v>
      </c>
      <c r="F2513">
        <v>1.1718</v>
      </c>
      <c r="G2513">
        <v>1.5367999999999999</v>
      </c>
      <c r="H2513">
        <v>6.1</v>
      </c>
      <c r="I2513">
        <v>1.1000000000000001</v>
      </c>
      <c r="J2513">
        <v>1.9</v>
      </c>
      <c r="K2513">
        <v>4.2</v>
      </c>
      <c r="L2513">
        <v>182.4</v>
      </c>
      <c r="M2513">
        <v>22.570900000000002</v>
      </c>
      <c r="N2513">
        <v>17.52</v>
      </c>
      <c r="O2513">
        <v>91.49</v>
      </c>
      <c r="P2513">
        <v>1.5189999999999999</v>
      </c>
      <c r="Q2513">
        <v>4.7519999999999998</v>
      </c>
      <c r="R2513">
        <v>3.93</v>
      </c>
      <c r="S2513">
        <v>3.34</v>
      </c>
      <c r="T2513">
        <v>3.31</v>
      </c>
      <c r="U2513">
        <v>3.63</v>
      </c>
      <c r="V2513">
        <v>2.976</v>
      </c>
      <c r="W2513">
        <v>0.89100000000000001</v>
      </c>
      <c r="X2513">
        <v>1.883</v>
      </c>
      <c r="Y2513">
        <v>3.3490000000000002</v>
      </c>
      <c r="Z2513">
        <v>5.4740000000000002</v>
      </c>
      <c r="AA2513">
        <v>3.5089999999999999</v>
      </c>
      <c r="AB2513">
        <v>0.28749999999999998</v>
      </c>
      <c r="AC2513">
        <v>3.4794999999999998</v>
      </c>
      <c r="AD2513">
        <v>0.74329999999999996</v>
      </c>
      <c r="AE2513">
        <v>2.145</v>
      </c>
      <c r="AG2513">
        <v>279.79000000000002</v>
      </c>
      <c r="AH2513">
        <v>456.92</v>
      </c>
      <c r="AI2513">
        <v>4565.058</v>
      </c>
      <c r="AJ2513">
        <v>500.85500000000002</v>
      </c>
      <c r="AK2513">
        <v>663.06399999999996</v>
      </c>
      <c r="AL2513">
        <v>736.19</v>
      </c>
      <c r="AM2513">
        <v>1132.3800000000001</v>
      </c>
      <c r="AN2513">
        <v>227.45</v>
      </c>
      <c r="AO2513">
        <v>1405.2</v>
      </c>
    </row>
    <row r="2514" spans="4:41" x14ac:dyDescent="0.3">
      <c r="D2514" s="1">
        <v>40541</v>
      </c>
      <c r="E2514">
        <v>1.3225</v>
      </c>
      <c r="F2514">
        <v>1.1718999999999999</v>
      </c>
      <c r="G2514">
        <v>1.55</v>
      </c>
      <c r="H2514">
        <v>6.1</v>
      </c>
      <c r="I2514">
        <v>1.1000000000000001</v>
      </c>
      <c r="J2514">
        <v>1.9</v>
      </c>
      <c r="K2514">
        <v>4.2</v>
      </c>
      <c r="L2514">
        <v>182.4</v>
      </c>
      <c r="M2514">
        <v>22.009</v>
      </c>
      <c r="N2514">
        <v>17.28</v>
      </c>
      <c r="O2514">
        <v>91.12</v>
      </c>
      <c r="P2514">
        <v>1.5169999999999999</v>
      </c>
      <c r="Q2514">
        <v>4.84</v>
      </c>
      <c r="R2514">
        <v>3.93</v>
      </c>
      <c r="S2514">
        <v>3.28</v>
      </c>
      <c r="T2514">
        <v>3.41</v>
      </c>
      <c r="U2514">
        <v>3.62</v>
      </c>
      <c r="V2514">
        <v>3.0179999999999998</v>
      </c>
      <c r="W2514">
        <v>0.88900000000000001</v>
      </c>
      <c r="X2514">
        <v>1.899</v>
      </c>
      <c r="Y2514">
        <v>3.4129999999999998</v>
      </c>
      <c r="Z2514">
        <v>5.4530000000000003</v>
      </c>
      <c r="AA2514">
        <v>3.5710000000000002</v>
      </c>
      <c r="AB2514">
        <v>0.26819999999999999</v>
      </c>
      <c r="AC2514">
        <v>3.3489</v>
      </c>
      <c r="AD2514">
        <v>0.63290000000000002</v>
      </c>
      <c r="AE2514">
        <v>2.0291999999999999</v>
      </c>
      <c r="AG2514">
        <v>280.63</v>
      </c>
      <c r="AH2514">
        <v>458.48</v>
      </c>
      <c r="AI2514">
        <v>4569.53</v>
      </c>
      <c r="AJ2514">
        <v>502.45299999999997</v>
      </c>
      <c r="AK2514">
        <v>671.74</v>
      </c>
      <c r="AL2514">
        <v>743.22</v>
      </c>
      <c r="AM2514">
        <v>1138.8699999999999</v>
      </c>
      <c r="AN2514">
        <v>229.78</v>
      </c>
      <c r="AO2514">
        <v>1413.1</v>
      </c>
    </row>
    <row r="2515" spans="4:41" x14ac:dyDescent="0.3">
      <c r="D2515" s="1">
        <v>40542</v>
      </c>
      <c r="E2515">
        <v>1.3290999999999999</v>
      </c>
      <c r="F2515">
        <v>1.1608000000000001</v>
      </c>
      <c r="G2515">
        <v>1.5426</v>
      </c>
      <c r="H2515">
        <v>6.1</v>
      </c>
      <c r="I2515">
        <v>1.1000000000000001</v>
      </c>
      <c r="J2515">
        <v>1.9</v>
      </c>
      <c r="K2515">
        <v>4.2</v>
      </c>
      <c r="L2515">
        <v>182.4</v>
      </c>
      <c r="M2515">
        <v>23.916499999999999</v>
      </c>
      <c r="N2515">
        <v>17.52</v>
      </c>
      <c r="O2515">
        <v>89.84</v>
      </c>
      <c r="P2515">
        <v>1.514</v>
      </c>
      <c r="Q2515">
        <v>4.8209999999999997</v>
      </c>
      <c r="R2515">
        <v>3.9</v>
      </c>
      <c r="S2515">
        <v>3.31</v>
      </c>
      <c r="T2515">
        <v>3.3</v>
      </c>
      <c r="U2515">
        <v>3.58</v>
      </c>
      <c r="V2515">
        <v>2.9590000000000001</v>
      </c>
      <c r="W2515">
        <v>0.86299999999999999</v>
      </c>
      <c r="X2515">
        <v>1.833</v>
      </c>
      <c r="Y2515">
        <v>3.359</v>
      </c>
      <c r="Z2515">
        <v>5.45</v>
      </c>
      <c r="AA2515">
        <v>3.4740000000000002</v>
      </c>
      <c r="AB2515">
        <v>0.26719999999999999</v>
      </c>
      <c r="AC2515">
        <v>3.3645999999999998</v>
      </c>
      <c r="AD2515">
        <v>0.64080000000000004</v>
      </c>
      <c r="AE2515">
        <v>2.0621999999999998</v>
      </c>
      <c r="AG2515">
        <v>277.02</v>
      </c>
      <c r="AH2515">
        <v>457.6</v>
      </c>
      <c r="AI2515">
        <v>4540.098</v>
      </c>
      <c r="AJ2515">
        <v>503.41800000000001</v>
      </c>
      <c r="AK2515">
        <v>680.33299999999997</v>
      </c>
      <c r="AL2515">
        <v>749.09</v>
      </c>
      <c r="AM2515">
        <v>1127.33</v>
      </c>
      <c r="AN2515">
        <v>229.27</v>
      </c>
      <c r="AO2515">
        <v>1405.9</v>
      </c>
    </row>
    <row r="2516" spans="4:41" x14ac:dyDescent="0.3">
      <c r="D2516" s="1">
        <v>40543</v>
      </c>
      <c r="E2516">
        <v>1.3384</v>
      </c>
      <c r="F2516">
        <v>1.1664000000000001</v>
      </c>
      <c r="G2516">
        <v>1.5611999999999999</v>
      </c>
      <c r="H2516">
        <v>5.9</v>
      </c>
      <c r="I2516">
        <v>1.5</v>
      </c>
      <c r="J2516">
        <v>2.2000000000000002</v>
      </c>
      <c r="K2516">
        <v>5</v>
      </c>
      <c r="L2516">
        <v>184</v>
      </c>
      <c r="M2516">
        <v>23.916499999999999</v>
      </c>
      <c r="N2516">
        <v>17.75</v>
      </c>
      <c r="O2516">
        <v>91.38</v>
      </c>
      <c r="P2516">
        <v>1.5069999999999999</v>
      </c>
      <c r="Q2516">
        <v>4.8150000000000004</v>
      </c>
      <c r="R2516">
        <v>3.91</v>
      </c>
      <c r="S2516">
        <v>3.24</v>
      </c>
      <c r="T2516">
        <v>3.4</v>
      </c>
      <c r="U2516">
        <v>3.58</v>
      </c>
      <c r="V2516">
        <v>2.9630000000000001</v>
      </c>
      <c r="W2516">
        <v>0.86399999999999999</v>
      </c>
      <c r="X2516">
        <v>1.8380000000000001</v>
      </c>
      <c r="Y2516">
        <v>3.3620000000000001</v>
      </c>
      <c r="Z2516">
        <v>5.4530000000000003</v>
      </c>
      <c r="AA2516">
        <v>3.3959999999999999</v>
      </c>
      <c r="AB2516">
        <v>0.2621</v>
      </c>
      <c r="AC2516">
        <v>3.2934999999999999</v>
      </c>
      <c r="AD2516">
        <v>0.59340000000000004</v>
      </c>
      <c r="AE2516">
        <v>2.0059999999999998</v>
      </c>
      <c r="AG2516">
        <v>275.81</v>
      </c>
      <c r="AH2516">
        <v>460.18</v>
      </c>
      <c r="AI2516">
        <v>4562.9139999999998</v>
      </c>
      <c r="AJ2516">
        <v>505.15800000000002</v>
      </c>
      <c r="AK2516">
        <v>683.05600000000004</v>
      </c>
      <c r="AL2516">
        <v>752.87</v>
      </c>
      <c r="AM2516">
        <v>1127.33</v>
      </c>
      <c r="AN2516">
        <v>230.14</v>
      </c>
      <c r="AO2516">
        <v>1421.4</v>
      </c>
    </row>
    <row r="2517" spans="4:41" x14ac:dyDescent="0.3">
      <c r="D2517" s="1">
        <v>40546</v>
      </c>
      <c r="E2517">
        <v>1.3361000000000001</v>
      </c>
      <c r="F2517">
        <v>1.1593</v>
      </c>
      <c r="G2517">
        <v>1.5488999999999999</v>
      </c>
      <c r="H2517">
        <v>5.9</v>
      </c>
      <c r="I2517">
        <v>1.5</v>
      </c>
      <c r="J2517">
        <v>2.2000000000000002</v>
      </c>
      <c r="K2517">
        <v>5</v>
      </c>
      <c r="L2517">
        <v>184</v>
      </c>
      <c r="M2517">
        <v>23.623899999999999</v>
      </c>
      <c r="N2517">
        <v>17.61</v>
      </c>
      <c r="O2517">
        <v>91.55</v>
      </c>
      <c r="P2517">
        <v>1.504</v>
      </c>
      <c r="Q2517">
        <v>4.7320000000000002</v>
      </c>
      <c r="R2517">
        <v>3.91</v>
      </c>
      <c r="S2517">
        <v>3.24</v>
      </c>
      <c r="T2517">
        <v>3.4</v>
      </c>
      <c r="U2517">
        <v>3.58</v>
      </c>
      <c r="V2517">
        <v>2.9220000000000002</v>
      </c>
      <c r="W2517">
        <v>0.82499999999999996</v>
      </c>
      <c r="X2517">
        <v>1.8120000000000001</v>
      </c>
      <c r="Y2517">
        <v>3.3410000000000002</v>
      </c>
      <c r="Z2517">
        <v>5.4109999999999996</v>
      </c>
      <c r="AA2517">
        <v>3.3969999999999998</v>
      </c>
      <c r="AB2517">
        <v>0.2621</v>
      </c>
      <c r="AC2517">
        <v>3.3323999999999998</v>
      </c>
      <c r="AD2517">
        <v>0.59330000000000005</v>
      </c>
      <c r="AE2517">
        <v>2.0026000000000002</v>
      </c>
      <c r="AG2517">
        <v>278.02</v>
      </c>
      <c r="AH2517">
        <v>462.03</v>
      </c>
      <c r="AI2517">
        <v>4507.3950000000004</v>
      </c>
      <c r="AJ2517">
        <v>506.61700000000002</v>
      </c>
      <c r="AK2517">
        <v>690.46400000000006</v>
      </c>
      <c r="AL2517">
        <v>762.47</v>
      </c>
      <c r="AM2517">
        <v>1127.33</v>
      </c>
      <c r="AN2517">
        <v>229.63</v>
      </c>
      <c r="AO2517">
        <v>1422.9</v>
      </c>
    </row>
    <row r="2518" spans="4:41" x14ac:dyDescent="0.3">
      <c r="D2518" s="1">
        <v>40547</v>
      </c>
      <c r="E2518">
        <v>1.3308</v>
      </c>
      <c r="F2518">
        <v>1.1712</v>
      </c>
      <c r="G2518">
        <v>1.5587</v>
      </c>
      <c r="H2518">
        <v>5.9</v>
      </c>
      <c r="I2518">
        <v>1.5</v>
      </c>
      <c r="J2518">
        <v>2.2000000000000002</v>
      </c>
      <c r="K2518">
        <v>5</v>
      </c>
      <c r="L2518">
        <v>184</v>
      </c>
      <c r="M2518">
        <v>23.155999999999999</v>
      </c>
      <c r="N2518">
        <v>17.38</v>
      </c>
      <c r="O2518">
        <v>89.38</v>
      </c>
      <c r="P2518">
        <v>1.504</v>
      </c>
      <c r="Q2518">
        <v>4.63</v>
      </c>
      <c r="R2518">
        <v>3.88</v>
      </c>
      <c r="S2518">
        <v>3.27</v>
      </c>
      <c r="T2518">
        <v>3.4</v>
      </c>
      <c r="U2518">
        <v>3.51</v>
      </c>
      <c r="V2518">
        <v>2.891</v>
      </c>
      <c r="W2518">
        <v>0.82399999999999995</v>
      </c>
      <c r="X2518">
        <v>1.7929999999999999</v>
      </c>
      <c r="Y2518">
        <v>3.2839999999999998</v>
      </c>
      <c r="Z2518">
        <v>5.3170000000000002</v>
      </c>
      <c r="AA2518">
        <v>3.4620000000000002</v>
      </c>
      <c r="AB2518">
        <v>0.2621</v>
      </c>
      <c r="AC2518">
        <v>3.3287</v>
      </c>
      <c r="AD2518">
        <v>0.61709999999999998</v>
      </c>
      <c r="AE2518">
        <v>2.0059</v>
      </c>
      <c r="AG2518">
        <v>280.38</v>
      </c>
      <c r="AH2518">
        <v>464.39</v>
      </c>
      <c r="AI2518">
        <v>4634.7790000000005</v>
      </c>
      <c r="AJ2518">
        <v>506.65699999999998</v>
      </c>
      <c r="AK2518">
        <v>687.21799999999996</v>
      </c>
      <c r="AL2518">
        <v>766.6</v>
      </c>
      <c r="AM2518">
        <v>1143.6400000000001</v>
      </c>
      <c r="AN2518">
        <v>229.9</v>
      </c>
      <c r="AO2518">
        <v>1378.8</v>
      </c>
    </row>
    <row r="2519" spans="4:41" x14ac:dyDescent="0.3">
      <c r="D2519" s="1">
        <v>40548</v>
      </c>
      <c r="E2519">
        <v>1.3149</v>
      </c>
      <c r="F2519">
        <v>1.1798</v>
      </c>
      <c r="G2519">
        <v>1.5515000000000001</v>
      </c>
      <c r="H2519">
        <v>5.9</v>
      </c>
      <c r="I2519">
        <v>1.5</v>
      </c>
      <c r="J2519">
        <v>2.2000000000000002</v>
      </c>
      <c r="K2519">
        <v>5</v>
      </c>
      <c r="L2519">
        <v>184</v>
      </c>
      <c r="M2519">
        <v>23.079599999999999</v>
      </c>
      <c r="N2519">
        <v>17.02</v>
      </c>
      <c r="O2519">
        <v>90.3</v>
      </c>
      <c r="P2519">
        <v>1.504</v>
      </c>
      <c r="Q2519">
        <v>4.6449999999999996</v>
      </c>
      <c r="R2519">
        <v>3.86</v>
      </c>
      <c r="S2519">
        <v>3.21</v>
      </c>
      <c r="T2519">
        <v>3.37</v>
      </c>
      <c r="U2519">
        <v>3.46</v>
      </c>
      <c r="V2519">
        <v>2.9380000000000002</v>
      </c>
      <c r="W2519">
        <v>0.90700000000000003</v>
      </c>
      <c r="X2519">
        <v>1.8620000000000001</v>
      </c>
      <c r="Y2519">
        <v>3.335</v>
      </c>
      <c r="Z2519">
        <v>5.3090000000000002</v>
      </c>
      <c r="AA2519">
        <v>3.5510000000000002</v>
      </c>
      <c r="AB2519">
        <v>0.28239999999999998</v>
      </c>
      <c r="AC2519">
        <v>3.4653999999999998</v>
      </c>
      <c r="AD2519">
        <v>0.70450000000000002</v>
      </c>
      <c r="AE2519">
        <v>2.1383000000000001</v>
      </c>
      <c r="AG2519">
        <v>280.48</v>
      </c>
      <c r="AH2519">
        <v>458.54</v>
      </c>
      <c r="AI2519">
        <v>4619.4279999999999</v>
      </c>
      <c r="AJ2519">
        <v>504.71600000000001</v>
      </c>
      <c r="AK2519">
        <v>691.99699999999996</v>
      </c>
      <c r="AL2519">
        <v>761.42</v>
      </c>
      <c r="AM2519">
        <v>1143.49</v>
      </c>
      <c r="AN2519">
        <v>227.84</v>
      </c>
      <c r="AO2519">
        <v>1373.7</v>
      </c>
    </row>
    <row r="2520" spans="4:41" x14ac:dyDescent="0.3">
      <c r="D2520" s="1">
        <v>40549</v>
      </c>
      <c r="E2520">
        <v>1.3003</v>
      </c>
      <c r="F2520">
        <v>1.1899</v>
      </c>
      <c r="G2520">
        <v>1.5472999999999999</v>
      </c>
      <c r="H2520">
        <v>5.9</v>
      </c>
      <c r="I2520">
        <v>1.5</v>
      </c>
      <c r="J2520">
        <v>2.2000000000000002</v>
      </c>
      <c r="K2520">
        <v>5</v>
      </c>
      <c r="L2520">
        <v>184</v>
      </c>
      <c r="M2520">
        <v>23.3018</v>
      </c>
      <c r="N2520">
        <v>17.399999999999999</v>
      </c>
      <c r="O2520">
        <v>88.38</v>
      </c>
      <c r="P2520">
        <v>1.506</v>
      </c>
      <c r="Q2520">
        <v>4.7670000000000003</v>
      </c>
      <c r="R2520">
        <v>3.83</v>
      </c>
      <c r="S2520">
        <v>3.06</v>
      </c>
      <c r="T2520">
        <v>3.32</v>
      </c>
      <c r="U2520">
        <v>3.42</v>
      </c>
      <c r="V2520">
        <v>2.9129999999999998</v>
      </c>
      <c r="W2520">
        <v>0.89600000000000002</v>
      </c>
      <c r="X2520">
        <v>1.849</v>
      </c>
      <c r="Y2520">
        <v>3.3479999999999999</v>
      </c>
      <c r="Z2520">
        <v>5.46</v>
      </c>
      <c r="AA2520">
        <v>3.5289999999999999</v>
      </c>
      <c r="AB2520">
        <v>0.27939999999999998</v>
      </c>
      <c r="AC2520">
        <v>3.3932000000000002</v>
      </c>
      <c r="AD2520">
        <v>0.66479999999999995</v>
      </c>
      <c r="AE2520">
        <v>2.0651999999999999</v>
      </c>
      <c r="AG2520">
        <v>281.49</v>
      </c>
      <c r="AH2520">
        <v>456.38</v>
      </c>
      <c r="AI2520">
        <v>4606.259</v>
      </c>
      <c r="AJ2520">
        <v>503.43799999999999</v>
      </c>
      <c r="AK2520">
        <v>680.5</v>
      </c>
      <c r="AL2520">
        <v>761.27</v>
      </c>
      <c r="AM2520">
        <v>1159.58</v>
      </c>
      <c r="AN2520">
        <v>228.95</v>
      </c>
      <c r="AO2520">
        <v>1371.7</v>
      </c>
    </row>
    <row r="2521" spans="4:41" x14ac:dyDescent="0.3">
      <c r="D2521" s="1">
        <v>40550</v>
      </c>
      <c r="E2521">
        <v>1.2907</v>
      </c>
      <c r="F2521">
        <v>1.2044999999999999</v>
      </c>
      <c r="G2521">
        <v>1.5548</v>
      </c>
      <c r="H2521">
        <v>5.9</v>
      </c>
      <c r="I2521">
        <v>1.5</v>
      </c>
      <c r="J2521">
        <v>2.2000000000000002</v>
      </c>
      <c r="K2521">
        <v>5</v>
      </c>
      <c r="L2521">
        <v>184</v>
      </c>
      <c r="M2521">
        <v>23.950099999999999</v>
      </c>
      <c r="N2521">
        <v>17.14</v>
      </c>
      <c r="O2521">
        <v>88.03</v>
      </c>
      <c r="P2521">
        <v>1.5049999999999999</v>
      </c>
      <c r="Q2521">
        <v>4.7969999999999997</v>
      </c>
      <c r="R2521">
        <v>3.86</v>
      </c>
      <c r="S2521">
        <v>3.05</v>
      </c>
      <c r="T2521">
        <v>3.32</v>
      </c>
      <c r="U2521">
        <v>3.44</v>
      </c>
      <c r="V2521">
        <v>2.8690000000000002</v>
      </c>
      <c r="W2521">
        <v>0.86599999999999999</v>
      </c>
      <c r="X2521">
        <v>1.798</v>
      </c>
      <c r="Y2521">
        <v>3.3330000000000002</v>
      </c>
      <c r="Z2521">
        <v>5.5069999999999997</v>
      </c>
      <c r="AA2521">
        <v>3.512</v>
      </c>
      <c r="AB2521">
        <v>0.26719999999999999</v>
      </c>
      <c r="AC2521">
        <v>3.3237000000000001</v>
      </c>
      <c r="AD2521">
        <v>0.59309999999999996</v>
      </c>
      <c r="AE2521">
        <v>1.9593</v>
      </c>
      <c r="AG2521">
        <v>281.02</v>
      </c>
      <c r="AH2521">
        <v>453.76</v>
      </c>
      <c r="AI2521">
        <v>4605.43</v>
      </c>
      <c r="AJ2521">
        <v>500.517</v>
      </c>
      <c r="AK2521">
        <v>678.11</v>
      </c>
      <c r="AL2521">
        <v>754.45</v>
      </c>
      <c r="AM2521">
        <v>1161.98</v>
      </c>
      <c r="AN2521">
        <v>230.59</v>
      </c>
      <c r="AO2521">
        <v>1368.9</v>
      </c>
    </row>
    <row r="2522" spans="4:41" x14ac:dyDescent="0.3">
      <c r="D2522" s="1">
        <v>40553</v>
      </c>
      <c r="E2522">
        <v>1.2950999999999999</v>
      </c>
      <c r="F2522">
        <v>1.2023999999999999</v>
      </c>
      <c r="G2522">
        <v>1.5572999999999999</v>
      </c>
      <c r="H2522">
        <v>5.9</v>
      </c>
      <c r="I2522">
        <v>1.5</v>
      </c>
      <c r="J2522">
        <v>2.2000000000000002</v>
      </c>
      <c r="K2522">
        <v>5</v>
      </c>
      <c r="L2522">
        <v>184</v>
      </c>
      <c r="M2522">
        <v>25.7194</v>
      </c>
      <c r="N2522">
        <v>17.54</v>
      </c>
      <c r="O2522">
        <v>89.25</v>
      </c>
      <c r="P2522">
        <v>1.506</v>
      </c>
      <c r="Q2522">
        <v>4.8460000000000001</v>
      </c>
      <c r="R2522">
        <v>3.85</v>
      </c>
      <c r="S2522">
        <v>3.01</v>
      </c>
      <c r="T2522">
        <v>3.29</v>
      </c>
      <c r="U2522">
        <v>3.44</v>
      </c>
      <c r="V2522">
        <v>2.87</v>
      </c>
      <c r="W2522">
        <v>0.86199999999999999</v>
      </c>
      <c r="X2522">
        <v>1.792</v>
      </c>
      <c r="Y2522">
        <v>3.3340000000000001</v>
      </c>
      <c r="Z2522">
        <v>5.5449999999999999</v>
      </c>
      <c r="AA2522">
        <v>3.5129999999999999</v>
      </c>
      <c r="AB2522">
        <v>0.25800000000000001</v>
      </c>
      <c r="AC2522">
        <v>3.2831999999999999</v>
      </c>
      <c r="AD2522">
        <v>0.56910000000000005</v>
      </c>
      <c r="AE2522">
        <v>1.913</v>
      </c>
      <c r="AG2522">
        <v>278.48</v>
      </c>
      <c r="AH2522">
        <v>448.21</v>
      </c>
      <c r="AI2522">
        <v>4583.6040000000003</v>
      </c>
      <c r="AJ2522">
        <v>497.24700000000001</v>
      </c>
      <c r="AK2522">
        <v>673.39300000000003</v>
      </c>
      <c r="AL2522">
        <v>747.22</v>
      </c>
      <c r="AM2522">
        <v>1161.98</v>
      </c>
      <c r="AN2522">
        <v>230.98</v>
      </c>
      <c r="AO2522">
        <v>1374.1</v>
      </c>
    </row>
    <row r="2523" spans="4:41" x14ac:dyDescent="0.3">
      <c r="D2523" s="1">
        <v>40554</v>
      </c>
      <c r="E2523">
        <v>1.2974000000000001</v>
      </c>
      <c r="F2523">
        <v>1.2022999999999999</v>
      </c>
      <c r="G2523">
        <v>1.5599000000000001</v>
      </c>
      <c r="H2523">
        <v>5.9</v>
      </c>
      <c r="I2523">
        <v>1.5</v>
      </c>
      <c r="J2523">
        <v>2.2000000000000002</v>
      </c>
      <c r="K2523">
        <v>5</v>
      </c>
      <c r="L2523">
        <v>184</v>
      </c>
      <c r="M2523">
        <v>23.859500000000001</v>
      </c>
      <c r="N2523">
        <v>16.89</v>
      </c>
      <c r="O2523">
        <v>91.11</v>
      </c>
      <c r="P2523">
        <v>1.5049999999999999</v>
      </c>
      <c r="Q2523">
        <v>4.798</v>
      </c>
      <c r="R2523">
        <v>3.86</v>
      </c>
      <c r="S2523">
        <v>3.01</v>
      </c>
      <c r="T2523">
        <v>3.27</v>
      </c>
      <c r="U2523">
        <v>3.42</v>
      </c>
      <c r="V2523">
        <v>2.9249999999999998</v>
      </c>
      <c r="W2523">
        <v>0.89400000000000002</v>
      </c>
      <c r="X2523">
        <v>1.829</v>
      </c>
      <c r="Y2523">
        <v>3.3620000000000001</v>
      </c>
      <c r="Z2523">
        <v>5.484</v>
      </c>
      <c r="AA2523">
        <v>3.5539999999999998</v>
      </c>
      <c r="AB2523">
        <v>0.25190000000000001</v>
      </c>
      <c r="AC2523">
        <v>3.3395999999999999</v>
      </c>
      <c r="AD2523">
        <v>0.58499999999999996</v>
      </c>
      <c r="AE2523">
        <v>1.9623999999999999</v>
      </c>
      <c r="AG2523">
        <v>281.98</v>
      </c>
      <c r="AH2523">
        <v>453.61</v>
      </c>
      <c r="AI2523">
        <v>4627.6580000000004</v>
      </c>
      <c r="AJ2523">
        <v>507.37299999999999</v>
      </c>
      <c r="AK2523">
        <v>675.56</v>
      </c>
      <c r="AL2523">
        <v>751.32</v>
      </c>
      <c r="AM2523">
        <v>1162.6199999999999</v>
      </c>
      <c r="AN2523">
        <v>230.36</v>
      </c>
      <c r="AO2523">
        <v>1384.3</v>
      </c>
    </row>
    <row r="2524" spans="4:41" x14ac:dyDescent="0.3">
      <c r="D2524" s="1">
        <v>40555</v>
      </c>
      <c r="E2524">
        <v>1.3130999999999999</v>
      </c>
      <c r="F2524">
        <v>1.2004999999999999</v>
      </c>
      <c r="G2524">
        <v>1.5766</v>
      </c>
      <c r="H2524">
        <v>5.9</v>
      </c>
      <c r="I2524">
        <v>1.5</v>
      </c>
      <c r="J2524">
        <v>2.2000000000000002</v>
      </c>
      <c r="K2524">
        <v>5</v>
      </c>
      <c r="L2524">
        <v>184</v>
      </c>
      <c r="M2524">
        <v>22.2715</v>
      </c>
      <c r="N2524">
        <v>16.239999999999998</v>
      </c>
      <c r="O2524">
        <v>91.86</v>
      </c>
      <c r="P2524">
        <v>1.508</v>
      </c>
      <c r="Q2524">
        <v>4.7869999999999999</v>
      </c>
      <c r="R2524">
        <v>3.88</v>
      </c>
      <c r="S2524">
        <v>3.06</v>
      </c>
      <c r="T2524">
        <v>3.28</v>
      </c>
      <c r="U2524">
        <v>3.44</v>
      </c>
      <c r="V2524">
        <v>3.052</v>
      </c>
      <c r="W2524">
        <v>0.98199999999999998</v>
      </c>
      <c r="X2524">
        <v>2.0790000000000002</v>
      </c>
      <c r="Y2524">
        <v>3.4279999999999999</v>
      </c>
      <c r="Z2524">
        <v>5.4539999999999997</v>
      </c>
      <c r="AA2524">
        <v>3.6440000000000001</v>
      </c>
      <c r="AB2524">
        <v>0.25700000000000001</v>
      </c>
      <c r="AC2524">
        <v>3.3650000000000002</v>
      </c>
      <c r="AD2524">
        <v>0.60089999999999999</v>
      </c>
      <c r="AE2524">
        <v>1.9787999999999999</v>
      </c>
      <c r="AG2524">
        <v>285.79000000000002</v>
      </c>
      <c r="AH2524">
        <v>464.31</v>
      </c>
      <c r="AI2524">
        <v>4695.7280000000001</v>
      </c>
      <c r="AJ2524">
        <v>526.66800000000001</v>
      </c>
      <c r="AK2524">
        <v>690.33699999999999</v>
      </c>
      <c r="AL2524">
        <v>761.23</v>
      </c>
      <c r="AM2524">
        <v>1166.01</v>
      </c>
      <c r="AN2524">
        <v>230.39</v>
      </c>
      <c r="AO2524">
        <v>1385.8</v>
      </c>
    </row>
    <row r="2525" spans="4:41" x14ac:dyDescent="0.3">
      <c r="D2525" s="1">
        <v>40556</v>
      </c>
      <c r="E2525">
        <v>1.3364</v>
      </c>
      <c r="F2525">
        <v>1.1851</v>
      </c>
      <c r="G2525">
        <v>1.5838000000000001</v>
      </c>
      <c r="H2525">
        <v>5.9</v>
      </c>
      <c r="I2525">
        <v>1.5</v>
      </c>
      <c r="J2525">
        <v>2.2000000000000002</v>
      </c>
      <c r="K2525">
        <v>5</v>
      </c>
      <c r="L2525">
        <v>184</v>
      </c>
      <c r="M2525">
        <v>21.4741</v>
      </c>
      <c r="N2525">
        <v>16.39</v>
      </c>
      <c r="O2525">
        <v>91.4</v>
      </c>
      <c r="P2525">
        <v>1.5129999999999999</v>
      </c>
      <c r="Q2525">
        <v>4.7050000000000001</v>
      </c>
      <c r="R2525">
        <v>3.9</v>
      </c>
      <c r="S2525">
        <v>2.9</v>
      </c>
      <c r="T2525">
        <v>3.25</v>
      </c>
      <c r="U2525">
        <v>3.44</v>
      </c>
      <c r="V2525">
        <v>3.044</v>
      </c>
      <c r="W2525">
        <v>1.0880000000000001</v>
      </c>
      <c r="X2525">
        <v>2.1429999999999998</v>
      </c>
      <c r="Y2525">
        <v>3.4159999999999999</v>
      </c>
      <c r="Z2525">
        <v>5.3490000000000002</v>
      </c>
      <c r="AA2525">
        <v>3.6059999999999999</v>
      </c>
      <c r="AB2525">
        <v>0.24679999999999999</v>
      </c>
      <c r="AC2525">
        <v>3.2972000000000001</v>
      </c>
      <c r="AD2525">
        <v>0.57679999999999998</v>
      </c>
      <c r="AE2525">
        <v>1.8995</v>
      </c>
      <c r="AG2525">
        <v>284.04000000000002</v>
      </c>
      <c r="AH2525">
        <v>471.14</v>
      </c>
      <c r="AI2525">
        <v>4722.2690000000002</v>
      </c>
      <c r="AJ2525">
        <v>528.46799999999996</v>
      </c>
      <c r="AK2525">
        <v>685.68100000000004</v>
      </c>
      <c r="AL2525">
        <v>762.12</v>
      </c>
      <c r="AM2525">
        <v>1176.17</v>
      </c>
      <c r="AN2525">
        <v>231.43</v>
      </c>
      <c r="AO2525">
        <v>1387</v>
      </c>
    </row>
    <row r="2526" spans="4:41" x14ac:dyDescent="0.3">
      <c r="D2526" s="1">
        <v>40557</v>
      </c>
      <c r="E2526">
        <v>1.3388</v>
      </c>
      <c r="F2526">
        <v>1.1855</v>
      </c>
      <c r="G2526">
        <v>1.587</v>
      </c>
      <c r="H2526">
        <v>5.9</v>
      </c>
      <c r="I2526">
        <v>1.5</v>
      </c>
      <c r="J2526">
        <v>2.2000000000000002</v>
      </c>
      <c r="K2526">
        <v>5</v>
      </c>
      <c r="L2526">
        <v>184</v>
      </c>
      <c r="M2526">
        <v>20.444600000000001</v>
      </c>
      <c r="N2526">
        <v>15.46</v>
      </c>
      <c r="O2526">
        <v>91.54</v>
      </c>
      <c r="P2526">
        <v>1.536</v>
      </c>
      <c r="Q2526">
        <v>4.6550000000000002</v>
      </c>
      <c r="R2526">
        <v>3.9</v>
      </c>
      <c r="S2526">
        <v>2.95</v>
      </c>
      <c r="T2526">
        <v>3.25</v>
      </c>
      <c r="U2526">
        <v>3.45</v>
      </c>
      <c r="V2526">
        <v>3.028</v>
      </c>
      <c r="W2526">
        <v>1.151</v>
      </c>
      <c r="X2526">
        <v>2.17</v>
      </c>
      <c r="Y2526">
        <v>3.4039999999999999</v>
      </c>
      <c r="Z2526">
        <v>5.3319999999999999</v>
      </c>
      <c r="AA2526">
        <v>3.609</v>
      </c>
      <c r="AB2526">
        <v>0.25290000000000001</v>
      </c>
      <c r="AC2526">
        <v>3.3231000000000002</v>
      </c>
      <c r="AD2526">
        <v>0.56850000000000001</v>
      </c>
      <c r="AE2526">
        <v>1.9188000000000001</v>
      </c>
      <c r="AG2526">
        <v>283.77</v>
      </c>
      <c r="AH2526">
        <v>471.66</v>
      </c>
      <c r="AI2526">
        <v>4714.1660000000002</v>
      </c>
      <c r="AJ2526">
        <v>526.41099999999994</v>
      </c>
      <c r="AK2526">
        <v>683.85500000000002</v>
      </c>
      <c r="AL2526">
        <v>761.68</v>
      </c>
      <c r="AM2526">
        <v>1166.8499999999999</v>
      </c>
      <c r="AN2526">
        <v>230.96</v>
      </c>
      <c r="AO2526">
        <v>1360.5</v>
      </c>
    </row>
    <row r="2527" spans="4:41" x14ac:dyDescent="0.3">
      <c r="D2527" s="1">
        <v>40561</v>
      </c>
      <c r="E2527">
        <v>1.3387</v>
      </c>
      <c r="F2527">
        <v>1.1922999999999999</v>
      </c>
      <c r="G2527">
        <v>1.5963000000000001</v>
      </c>
      <c r="H2527">
        <v>5.9</v>
      </c>
      <c r="I2527">
        <v>1.5</v>
      </c>
      <c r="J2527">
        <v>2.2000000000000002</v>
      </c>
      <c r="K2527">
        <v>5</v>
      </c>
      <c r="L2527">
        <v>184</v>
      </c>
      <c r="M2527">
        <v>20.191800000000001</v>
      </c>
      <c r="N2527">
        <v>15.87</v>
      </c>
      <c r="O2527">
        <v>91.38</v>
      </c>
      <c r="P2527">
        <v>1.552</v>
      </c>
      <c r="Q2527">
        <v>4.7839999999999998</v>
      </c>
      <c r="R2527">
        <v>3.99</v>
      </c>
      <c r="S2527">
        <v>2.94</v>
      </c>
      <c r="T2527">
        <v>3.25</v>
      </c>
      <c r="U2527">
        <v>3.57</v>
      </c>
      <c r="V2527">
        <v>3.1150000000000002</v>
      </c>
      <c r="W2527">
        <v>1.1990000000000001</v>
      </c>
      <c r="X2527">
        <v>2.2330000000000001</v>
      </c>
      <c r="Y2527">
        <v>3.492</v>
      </c>
      <c r="Z2527">
        <v>5.4779999999999998</v>
      </c>
      <c r="AA2527">
        <v>3.6589999999999998</v>
      </c>
      <c r="AB2527">
        <v>0.25190000000000001</v>
      </c>
      <c r="AC2527">
        <v>3.3662999999999998</v>
      </c>
      <c r="AD2527">
        <v>0.58450000000000002</v>
      </c>
      <c r="AE2527">
        <v>1.9517</v>
      </c>
      <c r="AG2527">
        <v>286.7</v>
      </c>
      <c r="AH2527">
        <v>477.64</v>
      </c>
      <c r="AI2527">
        <v>4788.1880000000001</v>
      </c>
      <c r="AJ2527">
        <v>536.71199999999999</v>
      </c>
      <c r="AK2527">
        <v>687.16800000000001</v>
      </c>
      <c r="AL2527">
        <v>758.38</v>
      </c>
      <c r="AM2527">
        <v>1168.44</v>
      </c>
      <c r="AN2527">
        <v>230.45</v>
      </c>
      <c r="AO2527">
        <v>1368.2</v>
      </c>
    </row>
    <row r="2528" spans="4:41" x14ac:dyDescent="0.3">
      <c r="D2528" s="1">
        <v>40562</v>
      </c>
      <c r="E2528">
        <v>1.3472999999999999</v>
      </c>
      <c r="F2528">
        <v>1.1873</v>
      </c>
      <c r="G2528">
        <v>1.5995999999999999</v>
      </c>
      <c r="H2528">
        <v>5.9</v>
      </c>
      <c r="I2528">
        <v>1.5</v>
      </c>
      <c r="J2528">
        <v>2.2000000000000002</v>
      </c>
      <c r="K2528">
        <v>5</v>
      </c>
      <c r="L2528">
        <v>184</v>
      </c>
      <c r="M2528">
        <v>21.2715</v>
      </c>
      <c r="N2528">
        <v>17.309999999999999</v>
      </c>
      <c r="O2528">
        <v>90.86</v>
      </c>
      <c r="P2528">
        <v>1.556</v>
      </c>
      <c r="Q2528">
        <v>4.7279999999999998</v>
      </c>
      <c r="R2528">
        <v>3.97</v>
      </c>
      <c r="S2528">
        <v>3.02</v>
      </c>
      <c r="T2528">
        <v>3.26</v>
      </c>
      <c r="U2528">
        <v>3.57</v>
      </c>
      <c r="V2528">
        <v>3.105</v>
      </c>
      <c r="W2528">
        <v>1.159</v>
      </c>
      <c r="X2528">
        <v>2.2149999999999999</v>
      </c>
      <c r="Y2528">
        <v>3.4590000000000001</v>
      </c>
      <c r="Z2528">
        <v>5.3760000000000003</v>
      </c>
      <c r="AA2528">
        <v>3.6349999999999998</v>
      </c>
      <c r="AB2528">
        <v>0.24679999999999999</v>
      </c>
      <c r="AC2528">
        <v>3.339</v>
      </c>
      <c r="AD2528">
        <v>0.56830000000000003</v>
      </c>
      <c r="AE2528">
        <v>1.9318</v>
      </c>
      <c r="AG2528">
        <v>282.72000000000003</v>
      </c>
      <c r="AH2528">
        <v>474.66</v>
      </c>
      <c r="AI2528">
        <v>4727.6589999999997</v>
      </c>
      <c r="AJ2528">
        <v>536.53599999999994</v>
      </c>
      <c r="AK2528">
        <v>679.84299999999996</v>
      </c>
      <c r="AL2528">
        <v>765.64</v>
      </c>
      <c r="AM2528">
        <v>1175.07</v>
      </c>
      <c r="AN2528">
        <v>230.81</v>
      </c>
      <c r="AO2528">
        <v>1370.2</v>
      </c>
    </row>
    <row r="2529" spans="4:41" x14ac:dyDescent="0.3">
      <c r="D2529" s="1">
        <v>40563</v>
      </c>
      <c r="E2529">
        <v>1.3472999999999999</v>
      </c>
      <c r="F2529">
        <v>1.1798999999999999</v>
      </c>
      <c r="G2529">
        <v>1.5896999999999999</v>
      </c>
      <c r="H2529">
        <v>5.9</v>
      </c>
      <c r="I2529">
        <v>1.5</v>
      </c>
      <c r="J2529">
        <v>2.2000000000000002</v>
      </c>
      <c r="K2529">
        <v>5</v>
      </c>
      <c r="L2529">
        <v>184</v>
      </c>
      <c r="M2529">
        <v>21.107399999999998</v>
      </c>
      <c r="N2529">
        <v>17.989999999999998</v>
      </c>
      <c r="O2529">
        <v>88.86</v>
      </c>
      <c r="P2529">
        <v>1.5620000000000001</v>
      </c>
      <c r="Q2529">
        <v>4.7789999999999999</v>
      </c>
      <c r="R2529">
        <v>4</v>
      </c>
      <c r="S2529">
        <v>2.98</v>
      </c>
      <c r="T2529">
        <v>3.27</v>
      </c>
      <c r="U2529">
        <v>3.63</v>
      </c>
      <c r="V2529">
        <v>3.1629999999999998</v>
      </c>
      <c r="W2529">
        <v>1.252</v>
      </c>
      <c r="X2529">
        <v>2.306</v>
      </c>
      <c r="Y2529">
        <v>3.5030000000000001</v>
      </c>
      <c r="Z2529">
        <v>5.3440000000000003</v>
      </c>
      <c r="AA2529">
        <v>3.6880000000000002</v>
      </c>
      <c r="AB2529">
        <v>0.25700000000000001</v>
      </c>
      <c r="AC2529">
        <v>3.4487999999999999</v>
      </c>
      <c r="AD2529">
        <v>0.625</v>
      </c>
      <c r="AE2529">
        <v>2.0447000000000002</v>
      </c>
      <c r="AG2529">
        <v>279.39</v>
      </c>
      <c r="AH2529">
        <v>466.25</v>
      </c>
      <c r="AI2529">
        <v>4601.4620000000004</v>
      </c>
      <c r="AJ2529">
        <v>523.096</v>
      </c>
      <c r="AK2529">
        <v>671.40300000000002</v>
      </c>
      <c r="AL2529">
        <v>755.56</v>
      </c>
      <c r="AM2529">
        <v>1162.94</v>
      </c>
      <c r="AN2529">
        <v>228.99</v>
      </c>
      <c r="AO2529">
        <v>1346.5</v>
      </c>
    </row>
    <row r="2530" spans="4:41" x14ac:dyDescent="0.3">
      <c r="D2530" s="1">
        <v>40564</v>
      </c>
      <c r="E2530">
        <v>1.3621000000000001</v>
      </c>
      <c r="F2530">
        <v>1.1747000000000001</v>
      </c>
      <c r="G2530">
        <v>1.6</v>
      </c>
      <c r="H2530">
        <v>5.9</v>
      </c>
      <c r="I2530">
        <v>1.5</v>
      </c>
      <c r="J2530">
        <v>2.2000000000000002</v>
      </c>
      <c r="K2530">
        <v>5</v>
      </c>
      <c r="L2530">
        <v>184</v>
      </c>
      <c r="M2530">
        <v>19.802700000000002</v>
      </c>
      <c r="N2530">
        <v>18.47</v>
      </c>
      <c r="O2530">
        <v>89.11</v>
      </c>
      <c r="P2530">
        <v>1.5780000000000001</v>
      </c>
      <c r="Q2530">
        <v>4.7110000000000003</v>
      </c>
      <c r="R2530">
        <v>4</v>
      </c>
      <c r="S2530">
        <v>3.14</v>
      </c>
      <c r="T2530">
        <v>3.29</v>
      </c>
      <c r="U2530">
        <v>3.63</v>
      </c>
      <c r="V2530">
        <v>3.1760000000000002</v>
      </c>
      <c r="W2530">
        <v>1.2889999999999999</v>
      </c>
      <c r="X2530">
        <v>2.3410000000000002</v>
      </c>
      <c r="Y2530">
        <v>3.4910000000000001</v>
      </c>
      <c r="Z2530">
        <v>5.202</v>
      </c>
      <c r="AA2530">
        <v>3.6949999999999998</v>
      </c>
      <c r="AB2530">
        <v>0.25700000000000001</v>
      </c>
      <c r="AC2530">
        <v>3.4041999999999999</v>
      </c>
      <c r="AD2530">
        <v>0.60870000000000002</v>
      </c>
      <c r="AE2530">
        <v>2.0112000000000001</v>
      </c>
      <c r="AG2530">
        <v>281.26</v>
      </c>
      <c r="AH2530">
        <v>475.42</v>
      </c>
      <c r="AI2530">
        <v>4666.835</v>
      </c>
      <c r="AJ2530">
        <v>530.64800000000002</v>
      </c>
      <c r="AK2530">
        <v>670.57299999999998</v>
      </c>
      <c r="AL2530">
        <v>745.86</v>
      </c>
      <c r="AM2530">
        <v>1142.44</v>
      </c>
      <c r="AN2530">
        <v>229.62</v>
      </c>
      <c r="AO2530">
        <v>1341</v>
      </c>
    </row>
    <row r="2531" spans="4:41" x14ac:dyDescent="0.3">
      <c r="D2531" s="1">
        <v>40567</v>
      </c>
      <c r="E2531">
        <v>1.3637999999999999</v>
      </c>
      <c r="F2531">
        <v>1.1722999999999999</v>
      </c>
      <c r="G2531">
        <v>1.5988</v>
      </c>
      <c r="H2531">
        <v>5.9</v>
      </c>
      <c r="I2531">
        <v>1.5</v>
      </c>
      <c r="J2531">
        <v>2.2000000000000002</v>
      </c>
      <c r="K2531">
        <v>5</v>
      </c>
      <c r="L2531">
        <v>184</v>
      </c>
      <c r="M2531">
        <v>20.384499999999999</v>
      </c>
      <c r="N2531">
        <v>17.649999999999999</v>
      </c>
      <c r="O2531">
        <v>87.87</v>
      </c>
      <c r="P2531">
        <v>1.5860000000000001</v>
      </c>
      <c r="Q2531">
        <v>4.673</v>
      </c>
      <c r="R2531">
        <v>4.01</v>
      </c>
      <c r="S2531">
        <v>3.02</v>
      </c>
      <c r="T2531">
        <v>3.29</v>
      </c>
      <c r="U2531">
        <v>3.65</v>
      </c>
      <c r="V2531">
        <v>3.15</v>
      </c>
      <c r="W2531">
        <v>1.2549999999999999</v>
      </c>
      <c r="X2531">
        <v>2.3159999999999998</v>
      </c>
      <c r="Y2531">
        <v>3.4769999999999999</v>
      </c>
      <c r="Z2531">
        <v>5.2370000000000001</v>
      </c>
      <c r="AA2531">
        <v>3.6709999999999998</v>
      </c>
      <c r="AB2531">
        <v>0.25900000000000001</v>
      </c>
      <c r="AC2531">
        <v>3.4043999999999999</v>
      </c>
      <c r="AD2531">
        <v>0.625</v>
      </c>
      <c r="AE2531">
        <v>2.0078</v>
      </c>
      <c r="AG2531">
        <v>281.99</v>
      </c>
      <c r="AH2531">
        <v>479.84</v>
      </c>
      <c r="AI2531">
        <v>4709.4189999999999</v>
      </c>
      <c r="AJ2531">
        <v>525.57100000000003</v>
      </c>
      <c r="AK2531">
        <v>674.50300000000004</v>
      </c>
      <c r="AL2531">
        <v>745.18</v>
      </c>
      <c r="AM2531">
        <v>1150.3800000000001</v>
      </c>
      <c r="AN2531">
        <v>229.77</v>
      </c>
      <c r="AO2531">
        <v>1344.5</v>
      </c>
    </row>
    <row r="2532" spans="4:41" x14ac:dyDescent="0.3">
      <c r="D2532" s="1">
        <v>40568</v>
      </c>
      <c r="E2532">
        <v>1.3681000000000001</v>
      </c>
      <c r="F2532">
        <v>1.1559999999999999</v>
      </c>
      <c r="G2532">
        <v>1.5817000000000001</v>
      </c>
      <c r="H2532">
        <v>5.9</v>
      </c>
      <c r="I2532">
        <v>1.5</v>
      </c>
      <c r="J2532">
        <v>2.2000000000000002</v>
      </c>
      <c r="K2532">
        <v>5</v>
      </c>
      <c r="L2532">
        <v>184</v>
      </c>
      <c r="M2532">
        <v>21.5594</v>
      </c>
      <c r="N2532">
        <v>17.59</v>
      </c>
      <c r="O2532">
        <v>86.19</v>
      </c>
      <c r="P2532">
        <v>1.591</v>
      </c>
      <c r="Q2532">
        <v>4.7389999999999999</v>
      </c>
      <c r="R2532">
        <v>4.01</v>
      </c>
      <c r="S2532">
        <v>3.14</v>
      </c>
      <c r="T2532">
        <v>3.31</v>
      </c>
      <c r="U2532">
        <v>3.63</v>
      </c>
      <c r="V2532">
        <v>3.1440000000000001</v>
      </c>
      <c r="W2532">
        <v>1.2669999999999999</v>
      </c>
      <c r="X2532">
        <v>2.3170000000000002</v>
      </c>
      <c r="Y2532">
        <v>3.476</v>
      </c>
      <c r="Z2532">
        <v>5.3440000000000003</v>
      </c>
      <c r="AA2532">
        <v>3.6269999999999998</v>
      </c>
      <c r="AB2532">
        <v>0.25390000000000001</v>
      </c>
      <c r="AC2532">
        <v>3.3283999999999998</v>
      </c>
      <c r="AD2532">
        <v>0.57599999999999996</v>
      </c>
      <c r="AE2532">
        <v>1.9378</v>
      </c>
      <c r="AG2532">
        <v>280.10000000000002</v>
      </c>
      <c r="AH2532">
        <v>476.55</v>
      </c>
      <c r="AI2532">
        <v>4636.8900000000003</v>
      </c>
      <c r="AJ2532">
        <v>524.65599999999995</v>
      </c>
      <c r="AK2532">
        <v>672.66300000000001</v>
      </c>
      <c r="AL2532">
        <v>746.92</v>
      </c>
      <c r="AM2532">
        <v>1165.56</v>
      </c>
      <c r="AN2532">
        <v>231.09</v>
      </c>
      <c r="AO2532">
        <v>1332.3</v>
      </c>
    </row>
    <row r="2533" spans="4:41" x14ac:dyDescent="0.3">
      <c r="D2533" s="1">
        <v>40569</v>
      </c>
      <c r="E2533">
        <v>1.3713</v>
      </c>
      <c r="F2533">
        <v>1.1619999999999999</v>
      </c>
      <c r="G2533">
        <v>1.5934999999999999</v>
      </c>
      <c r="H2533">
        <v>5.9</v>
      </c>
      <c r="I2533">
        <v>1.5</v>
      </c>
      <c r="J2533">
        <v>2.2000000000000002</v>
      </c>
      <c r="K2533">
        <v>5</v>
      </c>
      <c r="L2533">
        <v>184</v>
      </c>
      <c r="M2533">
        <v>21.526900000000001</v>
      </c>
      <c r="N2533">
        <v>16.64</v>
      </c>
      <c r="O2533">
        <v>87.33</v>
      </c>
      <c r="P2533">
        <v>1.605</v>
      </c>
      <c r="Q2533">
        <v>4.7969999999999997</v>
      </c>
      <c r="R2533">
        <v>3.98</v>
      </c>
      <c r="S2533">
        <v>3.22</v>
      </c>
      <c r="T2533">
        <v>3.32</v>
      </c>
      <c r="U2533">
        <v>3.58</v>
      </c>
      <c r="V2533">
        <v>3.1850000000000001</v>
      </c>
      <c r="W2533">
        <v>1.321</v>
      </c>
      <c r="X2533">
        <v>2.3759999999999999</v>
      </c>
      <c r="Y2533">
        <v>3.5289999999999999</v>
      </c>
      <c r="Z2533">
        <v>5.4359999999999999</v>
      </c>
      <c r="AA2533">
        <v>3.6920000000000002</v>
      </c>
      <c r="AB2533">
        <v>0.25700000000000001</v>
      </c>
      <c r="AC2533">
        <v>3.4146000000000001</v>
      </c>
      <c r="AD2533">
        <v>0.625</v>
      </c>
      <c r="AE2533">
        <v>1.9843</v>
      </c>
      <c r="AG2533">
        <v>282.47000000000003</v>
      </c>
      <c r="AH2533">
        <v>481.44</v>
      </c>
      <c r="AI2533">
        <v>4695.7839999999997</v>
      </c>
      <c r="AJ2533">
        <v>533.33500000000004</v>
      </c>
      <c r="AK2533">
        <v>671.27599999999995</v>
      </c>
      <c r="AL2533">
        <v>753.2</v>
      </c>
      <c r="AM2533">
        <v>1157.22</v>
      </c>
      <c r="AN2533">
        <v>229.8</v>
      </c>
      <c r="AO2533">
        <v>1333</v>
      </c>
    </row>
    <row r="2534" spans="4:41" x14ac:dyDescent="0.3">
      <c r="D2534" s="1">
        <v>40570</v>
      </c>
      <c r="E2534">
        <v>1.3734</v>
      </c>
      <c r="F2534">
        <v>1.1597999999999999</v>
      </c>
      <c r="G2534">
        <v>1.5929</v>
      </c>
      <c r="H2534">
        <v>5.9</v>
      </c>
      <c r="I2534">
        <v>1.5</v>
      </c>
      <c r="J2534">
        <v>2.2000000000000002</v>
      </c>
      <c r="K2534">
        <v>5</v>
      </c>
      <c r="L2534">
        <v>184</v>
      </c>
      <c r="M2534">
        <v>21.108699999999999</v>
      </c>
      <c r="N2534">
        <v>16.149999999999999</v>
      </c>
      <c r="O2534">
        <v>85.64</v>
      </c>
      <c r="P2534">
        <v>1.615</v>
      </c>
      <c r="Q2534">
        <v>4.8230000000000004</v>
      </c>
      <c r="R2534">
        <v>4.0199999999999996</v>
      </c>
      <c r="S2534">
        <v>3.18</v>
      </c>
      <c r="T2534">
        <v>3.32</v>
      </c>
      <c r="U2534">
        <v>3.62</v>
      </c>
      <c r="V2534">
        <v>3.206</v>
      </c>
      <c r="W2534">
        <v>1.371</v>
      </c>
      <c r="X2534">
        <v>2.4180000000000001</v>
      </c>
      <c r="Y2534">
        <v>3.569</v>
      </c>
      <c r="Z2534">
        <v>5.5</v>
      </c>
      <c r="AA2534">
        <v>3.6930000000000001</v>
      </c>
      <c r="AB2534">
        <v>0.2366</v>
      </c>
      <c r="AC2534">
        <v>3.3873000000000002</v>
      </c>
      <c r="AD2534">
        <v>0.57779999999999998</v>
      </c>
      <c r="AE2534">
        <v>1.9802</v>
      </c>
      <c r="AG2534">
        <v>282.88</v>
      </c>
      <c r="AH2534">
        <v>483.55</v>
      </c>
      <c r="AI2534">
        <v>4709.4830000000002</v>
      </c>
      <c r="AJ2534">
        <v>538.048</v>
      </c>
      <c r="AK2534">
        <v>665.63300000000004</v>
      </c>
      <c r="AL2534">
        <v>753.95</v>
      </c>
      <c r="AM2534">
        <v>1166.07</v>
      </c>
      <c r="AN2534">
        <v>230.61</v>
      </c>
      <c r="AO2534">
        <v>1318.4</v>
      </c>
    </row>
    <row r="2535" spans="4:41" x14ac:dyDescent="0.3">
      <c r="D2535" s="1">
        <v>40571</v>
      </c>
      <c r="E2535">
        <v>1.3611</v>
      </c>
      <c r="F2535">
        <v>1.1652</v>
      </c>
      <c r="G2535">
        <v>1.5860000000000001</v>
      </c>
      <c r="H2535">
        <v>5.9</v>
      </c>
      <c r="I2535">
        <v>1.5</v>
      </c>
      <c r="J2535">
        <v>2.2000000000000002</v>
      </c>
      <c r="K2535">
        <v>5</v>
      </c>
      <c r="L2535">
        <v>184</v>
      </c>
      <c r="M2535">
        <v>22.132200000000001</v>
      </c>
      <c r="N2535">
        <v>20.04</v>
      </c>
      <c r="O2535">
        <v>89.34</v>
      </c>
      <c r="P2535">
        <v>1.625</v>
      </c>
      <c r="Q2535">
        <v>4.78</v>
      </c>
      <c r="R2535">
        <v>4.0199999999999996</v>
      </c>
      <c r="S2535">
        <v>3.16</v>
      </c>
      <c r="T2535">
        <v>3.35</v>
      </c>
      <c r="U2535">
        <v>3.62</v>
      </c>
      <c r="V2535">
        <v>3.1480000000000001</v>
      </c>
      <c r="W2535">
        <v>1.3660000000000001</v>
      </c>
      <c r="X2535">
        <v>2.3849999999999998</v>
      </c>
      <c r="Y2535">
        <v>3.5270000000000001</v>
      </c>
      <c r="Z2535">
        <v>5.4580000000000002</v>
      </c>
      <c r="AA2535">
        <v>3.65</v>
      </c>
      <c r="AB2535">
        <v>0.22850000000000001</v>
      </c>
      <c r="AC2535">
        <v>3.3214000000000001</v>
      </c>
      <c r="AD2535">
        <v>0.53849999999999998</v>
      </c>
      <c r="AE2535">
        <v>1.9144000000000001</v>
      </c>
      <c r="AG2535">
        <v>280.45</v>
      </c>
      <c r="AH2535">
        <v>475.68</v>
      </c>
      <c r="AI2535">
        <v>4616.893</v>
      </c>
      <c r="AJ2535">
        <v>527.18799999999999</v>
      </c>
      <c r="AK2535">
        <v>650.83699999999999</v>
      </c>
      <c r="AL2535">
        <v>749.92</v>
      </c>
      <c r="AM2535">
        <v>1153.57</v>
      </c>
      <c r="AN2535">
        <v>231.54</v>
      </c>
      <c r="AO2535">
        <v>1340.7</v>
      </c>
    </row>
    <row r="2536" spans="4:41" x14ac:dyDescent="0.3">
      <c r="D2536" s="1">
        <v>40574</v>
      </c>
      <c r="E2536">
        <v>1.3694</v>
      </c>
      <c r="F2536">
        <v>1.1694</v>
      </c>
      <c r="G2536">
        <v>1.6013999999999999</v>
      </c>
      <c r="H2536">
        <v>6.6</v>
      </c>
      <c r="I2536">
        <v>1.6</v>
      </c>
      <c r="J2536">
        <v>2.2999999999999998</v>
      </c>
      <c r="K2536">
        <v>5.6</v>
      </c>
      <c r="L2536">
        <v>185.4</v>
      </c>
      <c r="M2536">
        <v>22.733899999999998</v>
      </c>
      <c r="N2536">
        <v>19.53</v>
      </c>
      <c r="O2536">
        <v>92.19</v>
      </c>
      <c r="P2536">
        <v>1.6439999999999999</v>
      </c>
      <c r="Q2536">
        <v>4.7229999999999999</v>
      </c>
      <c r="R2536">
        <v>4.0199999999999996</v>
      </c>
      <c r="S2536">
        <v>3.15</v>
      </c>
      <c r="T2536">
        <v>3.34</v>
      </c>
      <c r="U2536">
        <v>3.63</v>
      </c>
      <c r="V2536">
        <v>3.1549999999999998</v>
      </c>
      <c r="W2536">
        <v>1.3720000000000001</v>
      </c>
      <c r="X2536">
        <v>2.3889999999999998</v>
      </c>
      <c r="Y2536">
        <v>3.5339999999999998</v>
      </c>
      <c r="Z2536">
        <v>5.3680000000000003</v>
      </c>
      <c r="AA2536">
        <v>3.6560000000000001</v>
      </c>
      <c r="AB2536">
        <v>0.2366</v>
      </c>
      <c r="AC2536">
        <v>3.3704000000000001</v>
      </c>
      <c r="AD2536">
        <v>0.56200000000000006</v>
      </c>
      <c r="AE2536">
        <v>1.9407000000000001</v>
      </c>
      <c r="AG2536">
        <v>280.05</v>
      </c>
      <c r="AH2536">
        <v>477.95</v>
      </c>
      <c r="AI2536">
        <v>4652.9629999999997</v>
      </c>
      <c r="AJ2536">
        <v>525.58600000000001</v>
      </c>
      <c r="AK2536">
        <v>652.63199999999995</v>
      </c>
      <c r="AL2536">
        <v>742.37</v>
      </c>
      <c r="AM2536">
        <v>1141.52</v>
      </c>
      <c r="AN2536">
        <v>230.85</v>
      </c>
      <c r="AO2536">
        <v>1333.8</v>
      </c>
    </row>
    <row r="2537" spans="4:41" x14ac:dyDescent="0.3">
      <c r="D2537" s="1">
        <v>40575</v>
      </c>
      <c r="E2537">
        <v>1.3829</v>
      </c>
      <c r="F2537">
        <v>1.1673</v>
      </c>
      <c r="G2537">
        <v>1.6142000000000001</v>
      </c>
      <c r="H2537">
        <v>6.6</v>
      </c>
      <c r="I2537">
        <v>1.6</v>
      </c>
      <c r="J2537">
        <v>2.2999999999999998</v>
      </c>
      <c r="K2537">
        <v>5.6</v>
      </c>
      <c r="L2537">
        <v>185.4</v>
      </c>
      <c r="M2537">
        <v>22.152100000000001</v>
      </c>
      <c r="N2537">
        <v>17.63</v>
      </c>
      <c r="O2537">
        <v>90.77</v>
      </c>
      <c r="P2537">
        <v>1.66</v>
      </c>
      <c r="Q2537">
        <v>4.6449999999999996</v>
      </c>
      <c r="R2537">
        <v>4.03</v>
      </c>
      <c r="S2537">
        <v>3.17</v>
      </c>
      <c r="T2537">
        <v>3.34</v>
      </c>
      <c r="U2537">
        <v>3.61</v>
      </c>
      <c r="V2537">
        <v>3.2210000000000001</v>
      </c>
      <c r="W2537">
        <v>1.411</v>
      </c>
      <c r="X2537">
        <v>2.4369999999999998</v>
      </c>
      <c r="Y2537">
        <v>3.5750000000000002</v>
      </c>
      <c r="Z2537">
        <v>5.2119999999999997</v>
      </c>
      <c r="AA2537">
        <v>3.7069999999999999</v>
      </c>
      <c r="AB2537">
        <v>0.24379999999999999</v>
      </c>
      <c r="AC2537">
        <v>3.4394</v>
      </c>
      <c r="AD2537">
        <v>0.60129999999999995</v>
      </c>
      <c r="AE2537">
        <v>2.0131999999999999</v>
      </c>
      <c r="AG2537">
        <v>284.2</v>
      </c>
      <c r="AH2537">
        <v>487.94</v>
      </c>
      <c r="AI2537">
        <v>4767.7610000000004</v>
      </c>
      <c r="AJ2537">
        <v>541.33199999999999</v>
      </c>
      <c r="AK2537">
        <v>668.88800000000003</v>
      </c>
      <c r="AL2537">
        <v>743.14</v>
      </c>
      <c r="AM2537">
        <v>1145.83</v>
      </c>
      <c r="AN2537">
        <v>229.9</v>
      </c>
      <c r="AO2537">
        <v>1339.6</v>
      </c>
    </row>
    <row r="2538" spans="4:41" x14ac:dyDescent="0.3">
      <c r="D2538" s="1">
        <v>40576</v>
      </c>
      <c r="E2538">
        <v>1.3811</v>
      </c>
      <c r="F2538">
        <v>1.1722999999999999</v>
      </c>
      <c r="G2538">
        <v>1.6192</v>
      </c>
      <c r="H2538">
        <v>6.6</v>
      </c>
      <c r="I2538">
        <v>1.6</v>
      </c>
      <c r="J2538">
        <v>2.2999999999999998</v>
      </c>
      <c r="K2538">
        <v>5.6</v>
      </c>
      <c r="L2538">
        <v>185.4</v>
      </c>
      <c r="M2538">
        <v>21.6554</v>
      </c>
      <c r="N2538">
        <v>17.3</v>
      </c>
      <c r="O2538">
        <v>90.86</v>
      </c>
      <c r="P2538">
        <v>1.6659999999999999</v>
      </c>
      <c r="Q2538">
        <v>4.5359999999999996</v>
      </c>
      <c r="R2538">
        <v>4.03</v>
      </c>
      <c r="S2538">
        <v>3.17</v>
      </c>
      <c r="T2538">
        <v>3.34</v>
      </c>
      <c r="U2538">
        <v>3.61</v>
      </c>
      <c r="V2538">
        <v>3.2589999999999999</v>
      </c>
      <c r="W2538">
        <v>1.488</v>
      </c>
      <c r="X2538">
        <v>2.4870000000000001</v>
      </c>
      <c r="Y2538">
        <v>3.613</v>
      </c>
      <c r="Z2538">
        <v>5.0970000000000004</v>
      </c>
      <c r="AA2538">
        <v>3.7639999999999998</v>
      </c>
      <c r="AB2538">
        <v>0.25700000000000001</v>
      </c>
      <c r="AC2538">
        <v>3.4771000000000001</v>
      </c>
      <c r="AD2538">
        <v>0.65659999999999996</v>
      </c>
      <c r="AE2538">
        <v>2.0926999999999998</v>
      </c>
      <c r="AG2538">
        <v>284.58999999999997</v>
      </c>
      <c r="AH2538">
        <v>489.39</v>
      </c>
      <c r="AI2538">
        <v>4817.1149999999998</v>
      </c>
      <c r="AJ2538">
        <v>545.64099999999996</v>
      </c>
      <c r="AK2538">
        <v>662.68899999999996</v>
      </c>
      <c r="AL2538">
        <v>748.73</v>
      </c>
      <c r="AM2538">
        <v>1166.05</v>
      </c>
      <c r="AN2538">
        <v>229.12</v>
      </c>
      <c r="AO2538">
        <v>1331.5</v>
      </c>
    </row>
    <row r="2539" spans="4:41" x14ac:dyDescent="0.3">
      <c r="D2539" s="1">
        <v>40577</v>
      </c>
      <c r="E2539">
        <v>1.3633999999999999</v>
      </c>
      <c r="F2539">
        <v>1.1835</v>
      </c>
      <c r="G2539">
        <v>1.6135999999999999</v>
      </c>
      <c r="H2539">
        <v>6.6</v>
      </c>
      <c r="I2539">
        <v>1.6</v>
      </c>
      <c r="J2539">
        <v>2.2999999999999998</v>
      </c>
      <c r="K2539">
        <v>5.6</v>
      </c>
      <c r="L2539">
        <v>185.4</v>
      </c>
      <c r="M2539">
        <v>22.091899999999999</v>
      </c>
      <c r="N2539">
        <v>16.690000000000001</v>
      </c>
      <c r="O2539">
        <v>90.54</v>
      </c>
      <c r="P2539">
        <v>1.6779999999999999</v>
      </c>
      <c r="Q2539">
        <v>4.6230000000000002</v>
      </c>
      <c r="R2539">
        <v>4.03</v>
      </c>
      <c r="S2539">
        <v>3.17</v>
      </c>
      <c r="T2539">
        <v>3.34</v>
      </c>
      <c r="U2539">
        <v>3.61</v>
      </c>
      <c r="V2539">
        <v>3.2160000000000002</v>
      </c>
      <c r="W2539">
        <v>1.355</v>
      </c>
      <c r="X2539">
        <v>2.3809999999999998</v>
      </c>
      <c r="Y2539">
        <v>3.5950000000000002</v>
      </c>
      <c r="Z2539">
        <v>5.1890000000000001</v>
      </c>
      <c r="AA2539">
        <v>3.7789999999999999</v>
      </c>
      <c r="AB2539">
        <v>0.26719999999999999</v>
      </c>
      <c r="AC2539">
        <v>3.5488</v>
      </c>
      <c r="AD2539">
        <v>0.70420000000000005</v>
      </c>
      <c r="AE2539">
        <v>2.1760000000000002</v>
      </c>
      <c r="AG2539">
        <v>285</v>
      </c>
      <c r="AH2539">
        <v>483.79</v>
      </c>
      <c r="AI2539">
        <v>4790.6760000000004</v>
      </c>
      <c r="AJ2539">
        <v>540.596</v>
      </c>
      <c r="AK2539">
        <v>659.54899999999998</v>
      </c>
      <c r="AL2539">
        <v>750.35</v>
      </c>
      <c r="AM2539">
        <v>1163.45</v>
      </c>
      <c r="AN2539">
        <v>228.26</v>
      </c>
      <c r="AO2539">
        <v>1352.3</v>
      </c>
    </row>
    <row r="2540" spans="4:41" x14ac:dyDescent="0.3">
      <c r="D2540" s="1">
        <v>40578</v>
      </c>
      <c r="E2540">
        <v>1.3581000000000001</v>
      </c>
      <c r="F2540">
        <v>1.1859999999999999</v>
      </c>
      <c r="G2540">
        <v>1.6111</v>
      </c>
      <c r="H2540">
        <v>6.6</v>
      </c>
      <c r="I2540">
        <v>1.6</v>
      </c>
      <c r="J2540">
        <v>2.2999999999999998</v>
      </c>
      <c r="K2540">
        <v>5.6</v>
      </c>
      <c r="L2540">
        <v>185.4</v>
      </c>
      <c r="M2540">
        <v>20.898199999999999</v>
      </c>
      <c r="N2540">
        <v>15.93</v>
      </c>
      <c r="O2540">
        <v>89.03</v>
      </c>
      <c r="P2540">
        <v>1.6819999999999999</v>
      </c>
      <c r="Q2540">
        <v>4.6079999999999997</v>
      </c>
      <c r="R2540">
        <v>4.03</v>
      </c>
      <c r="S2540">
        <v>3.17</v>
      </c>
      <c r="T2540">
        <v>3.34</v>
      </c>
      <c r="U2540">
        <v>3.61</v>
      </c>
      <c r="V2540">
        <v>3.2610000000000001</v>
      </c>
      <c r="W2540">
        <v>1.4390000000000001</v>
      </c>
      <c r="X2540">
        <v>2.4649999999999999</v>
      </c>
      <c r="Y2540">
        <v>3.62</v>
      </c>
      <c r="Z2540">
        <v>5.1529999999999996</v>
      </c>
      <c r="AA2540">
        <v>3.819</v>
      </c>
      <c r="AB2540">
        <v>0.2722</v>
      </c>
      <c r="AC2540">
        <v>3.6356000000000002</v>
      </c>
      <c r="AD2540">
        <v>0.74439999999999995</v>
      </c>
      <c r="AE2540">
        <v>2.2601</v>
      </c>
      <c r="AG2540">
        <v>285.89999999999998</v>
      </c>
      <c r="AH2540">
        <v>482.57</v>
      </c>
      <c r="AI2540">
        <v>4777.3609999999999</v>
      </c>
      <c r="AJ2540">
        <v>546.14300000000003</v>
      </c>
      <c r="AK2540">
        <v>648.46900000000005</v>
      </c>
      <c r="AL2540">
        <v>748.56</v>
      </c>
      <c r="AM2540">
        <v>1173.23</v>
      </c>
      <c r="AN2540">
        <v>226.62</v>
      </c>
      <c r="AO2540">
        <v>1348.3</v>
      </c>
    </row>
    <row r="2541" spans="4:41" x14ac:dyDescent="0.3">
      <c r="D2541" s="1">
        <v>40581</v>
      </c>
      <c r="E2541">
        <v>1.3583000000000001</v>
      </c>
      <c r="F2541">
        <v>1.1859999999999999</v>
      </c>
      <c r="G2541">
        <v>1.611</v>
      </c>
      <c r="H2541">
        <v>6.6</v>
      </c>
      <c r="I2541">
        <v>1.6</v>
      </c>
      <c r="J2541">
        <v>2.2999999999999998</v>
      </c>
      <c r="K2541">
        <v>5.6</v>
      </c>
      <c r="L2541">
        <v>185.4</v>
      </c>
      <c r="M2541">
        <v>20.370200000000001</v>
      </c>
      <c r="N2541">
        <v>16.28</v>
      </c>
      <c r="O2541">
        <v>87.48</v>
      </c>
      <c r="P2541">
        <v>1.6839999999999999</v>
      </c>
      <c r="Q2541">
        <v>4.6909999999999998</v>
      </c>
      <c r="R2541">
        <v>4.03</v>
      </c>
      <c r="S2541">
        <v>3.17</v>
      </c>
      <c r="T2541">
        <v>3.34</v>
      </c>
      <c r="U2541">
        <v>3.61</v>
      </c>
      <c r="V2541">
        <v>3.2530000000000001</v>
      </c>
      <c r="W2541">
        <v>1.3640000000000001</v>
      </c>
      <c r="X2541">
        <v>2.4350000000000001</v>
      </c>
      <c r="Y2541">
        <v>3.625</v>
      </c>
      <c r="Z2541">
        <v>5.2489999999999997</v>
      </c>
      <c r="AA2541">
        <v>3.8330000000000002</v>
      </c>
      <c r="AB2541">
        <v>0.27429999999999999</v>
      </c>
      <c r="AC2541">
        <v>3.6299000000000001</v>
      </c>
      <c r="AD2541">
        <v>0.76060000000000005</v>
      </c>
      <c r="AE2541">
        <v>2.2635999999999998</v>
      </c>
      <c r="AG2541">
        <v>288.74</v>
      </c>
      <c r="AH2541">
        <v>486.96</v>
      </c>
      <c r="AI2541">
        <v>4836.0479999999998</v>
      </c>
      <c r="AJ2541">
        <v>547.72900000000004</v>
      </c>
      <c r="AK2541">
        <v>648.88499999999999</v>
      </c>
      <c r="AL2541">
        <v>747.62</v>
      </c>
      <c r="AM2541">
        <v>1179.5899999999999</v>
      </c>
      <c r="AN2541">
        <v>226.68</v>
      </c>
      <c r="AO2541">
        <v>1347.6</v>
      </c>
    </row>
    <row r="2542" spans="4:41" x14ac:dyDescent="0.3">
      <c r="D2542" s="1">
        <v>40582</v>
      </c>
      <c r="E2542">
        <v>1.3625</v>
      </c>
      <c r="F2542">
        <v>1.1793</v>
      </c>
      <c r="G2542">
        <v>1.6069</v>
      </c>
      <c r="H2542">
        <v>6.6</v>
      </c>
      <c r="I2542">
        <v>1.6</v>
      </c>
      <c r="J2542">
        <v>2.2999999999999998</v>
      </c>
      <c r="K2542">
        <v>5.6</v>
      </c>
      <c r="L2542">
        <v>185.4</v>
      </c>
      <c r="M2542">
        <v>20.206</v>
      </c>
      <c r="N2542">
        <v>15.81</v>
      </c>
      <c r="O2542">
        <v>86.94</v>
      </c>
      <c r="P2542">
        <v>1.6830000000000001</v>
      </c>
      <c r="Q2542">
        <v>4.7530000000000001</v>
      </c>
      <c r="R2542">
        <v>4.03</v>
      </c>
      <c r="S2542">
        <v>3.17</v>
      </c>
      <c r="T2542">
        <v>3.34</v>
      </c>
      <c r="U2542">
        <v>3.61</v>
      </c>
      <c r="V2542">
        <v>3.2549999999999999</v>
      </c>
      <c r="W2542">
        <v>1.4370000000000001</v>
      </c>
      <c r="X2542">
        <v>2.4729999999999999</v>
      </c>
      <c r="Y2542">
        <v>3.63</v>
      </c>
      <c r="Z2542">
        <v>5.3129999999999997</v>
      </c>
      <c r="AA2542">
        <v>3.8380000000000001</v>
      </c>
      <c r="AB2542">
        <v>0.28439999999999999</v>
      </c>
      <c r="AC2542">
        <v>3.7372999999999998</v>
      </c>
      <c r="AD2542">
        <v>0.8488</v>
      </c>
      <c r="AE2542">
        <v>2.3986999999999998</v>
      </c>
      <c r="AG2542">
        <v>288.56</v>
      </c>
      <c r="AH2542">
        <v>491.3</v>
      </c>
      <c r="AI2542">
        <v>4862.8339999999998</v>
      </c>
      <c r="AJ2542">
        <v>541.06399999999996</v>
      </c>
      <c r="AK2542">
        <v>652.68100000000004</v>
      </c>
      <c r="AL2542">
        <v>744.56</v>
      </c>
      <c r="AM2542">
        <v>1184.07</v>
      </c>
      <c r="AN2542">
        <v>225.49</v>
      </c>
      <c r="AO2542">
        <v>1363.4</v>
      </c>
    </row>
    <row r="2543" spans="4:41" x14ac:dyDescent="0.3">
      <c r="D2543" s="1">
        <v>40583</v>
      </c>
      <c r="E2543">
        <v>1.3733</v>
      </c>
      <c r="F2543">
        <v>1.1726000000000001</v>
      </c>
      <c r="G2543">
        <v>1.6102000000000001</v>
      </c>
      <c r="H2543">
        <v>6.6</v>
      </c>
      <c r="I2543">
        <v>1.6</v>
      </c>
      <c r="J2543">
        <v>2.2999999999999998</v>
      </c>
      <c r="K2543">
        <v>5.6</v>
      </c>
      <c r="L2543">
        <v>185.4</v>
      </c>
      <c r="M2543">
        <v>19.749300000000002</v>
      </c>
      <c r="N2543">
        <v>15.87</v>
      </c>
      <c r="O2543">
        <v>86.71</v>
      </c>
      <c r="P2543">
        <v>1.7</v>
      </c>
      <c r="Q2543">
        <v>4.76</v>
      </c>
      <c r="R2543">
        <v>4.1100000000000003</v>
      </c>
      <c r="S2543">
        <v>3.15</v>
      </c>
      <c r="T2543">
        <v>3.35</v>
      </c>
      <c r="U2543">
        <v>3.69</v>
      </c>
      <c r="V2543">
        <v>3.306</v>
      </c>
      <c r="W2543">
        <v>1.4590000000000001</v>
      </c>
      <c r="X2543">
        <v>2.5150000000000001</v>
      </c>
      <c r="Y2543">
        <v>3.665</v>
      </c>
      <c r="Z2543">
        <v>5.3159999999999998</v>
      </c>
      <c r="AA2543">
        <v>3.8719999999999999</v>
      </c>
      <c r="AB2543">
        <v>0.29260000000000003</v>
      </c>
      <c r="AC2543">
        <v>3.6465000000000001</v>
      </c>
      <c r="AD2543">
        <v>0.79300000000000004</v>
      </c>
      <c r="AE2543">
        <v>2.3277999999999999</v>
      </c>
      <c r="AG2543">
        <v>287.35000000000002</v>
      </c>
      <c r="AH2543">
        <v>490.81</v>
      </c>
      <c r="AI2543">
        <v>4849.5929999999998</v>
      </c>
      <c r="AJ2543">
        <v>540.28099999999995</v>
      </c>
      <c r="AK2543">
        <v>639.66800000000001</v>
      </c>
      <c r="AL2543">
        <v>732.82</v>
      </c>
      <c r="AM2543">
        <v>1184.08</v>
      </c>
      <c r="AN2543">
        <v>226.62</v>
      </c>
      <c r="AO2543">
        <v>1364.8</v>
      </c>
    </row>
    <row r="2544" spans="4:41" x14ac:dyDescent="0.3">
      <c r="D2544" s="1">
        <v>40584</v>
      </c>
      <c r="E2544">
        <v>1.3603000000000001</v>
      </c>
      <c r="F2544">
        <v>1.1835</v>
      </c>
      <c r="G2544">
        <v>1.6097999999999999</v>
      </c>
      <c r="H2544">
        <v>6.6</v>
      </c>
      <c r="I2544">
        <v>1.6</v>
      </c>
      <c r="J2544">
        <v>2.2999999999999998</v>
      </c>
      <c r="K2544">
        <v>5.6</v>
      </c>
      <c r="L2544">
        <v>185.4</v>
      </c>
      <c r="M2544">
        <v>19.752199999999998</v>
      </c>
      <c r="N2544">
        <v>16.09</v>
      </c>
      <c r="O2544">
        <v>86.73</v>
      </c>
      <c r="P2544">
        <v>1.708</v>
      </c>
      <c r="Q2544">
        <v>4.7690000000000001</v>
      </c>
      <c r="R2544">
        <v>4.13</v>
      </c>
      <c r="S2544">
        <v>3.17</v>
      </c>
      <c r="T2544">
        <v>3.38</v>
      </c>
      <c r="U2544">
        <v>3.72</v>
      </c>
      <c r="V2544">
        <v>3.3010000000000002</v>
      </c>
      <c r="W2544">
        <v>1.4510000000000001</v>
      </c>
      <c r="X2544">
        <v>2.5</v>
      </c>
      <c r="Y2544">
        <v>3.6629999999999998</v>
      </c>
      <c r="Z2544">
        <v>5.33</v>
      </c>
      <c r="AA2544">
        <v>3.8820000000000001</v>
      </c>
      <c r="AB2544">
        <v>0.28749999999999998</v>
      </c>
      <c r="AC2544">
        <v>3.6928000000000001</v>
      </c>
      <c r="AD2544">
        <v>0.83340000000000003</v>
      </c>
      <c r="AE2544">
        <v>2.3889</v>
      </c>
      <c r="AG2544">
        <v>286.77999999999997</v>
      </c>
      <c r="AH2544">
        <v>486.05</v>
      </c>
      <c r="AI2544">
        <v>4814.2160000000003</v>
      </c>
      <c r="AJ2544">
        <v>525.12099999999998</v>
      </c>
      <c r="AK2544">
        <v>637.42200000000003</v>
      </c>
      <c r="AL2544">
        <v>715.93</v>
      </c>
      <c r="AM2544">
        <v>1187.3699999999999</v>
      </c>
      <c r="AN2544">
        <v>225.76</v>
      </c>
      <c r="AO2544">
        <v>1361.9</v>
      </c>
    </row>
    <row r="2545" spans="4:41" x14ac:dyDescent="0.3">
      <c r="D2545" s="1">
        <v>40585</v>
      </c>
      <c r="E2545">
        <v>1.3553999999999999</v>
      </c>
      <c r="F2545">
        <v>1.1812</v>
      </c>
      <c r="G2545">
        <v>1.6007</v>
      </c>
      <c r="H2545">
        <v>6.6</v>
      </c>
      <c r="I2545">
        <v>1.6</v>
      </c>
      <c r="J2545">
        <v>2.2999999999999998</v>
      </c>
      <c r="K2545">
        <v>5.6</v>
      </c>
      <c r="L2545">
        <v>185.4</v>
      </c>
      <c r="M2545">
        <v>19.946000000000002</v>
      </c>
      <c r="N2545">
        <v>15.69</v>
      </c>
      <c r="O2545">
        <v>85.58</v>
      </c>
      <c r="P2545">
        <v>1.714</v>
      </c>
      <c r="Q2545">
        <v>4.78</v>
      </c>
      <c r="R2545">
        <v>4.13</v>
      </c>
      <c r="S2545">
        <v>3.18</v>
      </c>
      <c r="T2545">
        <v>3.37</v>
      </c>
      <c r="U2545">
        <v>3.73</v>
      </c>
      <c r="V2545">
        <v>3.294</v>
      </c>
      <c r="W2545">
        <v>1.41</v>
      </c>
      <c r="X2545">
        <v>2.4689999999999999</v>
      </c>
      <c r="Y2545">
        <v>3.665</v>
      </c>
      <c r="Z2545">
        <v>5.3780000000000001</v>
      </c>
      <c r="AA2545">
        <v>3.8679999999999999</v>
      </c>
      <c r="AB2545">
        <v>0.28249999999999997</v>
      </c>
      <c r="AC2545">
        <v>3.6288</v>
      </c>
      <c r="AD2545">
        <v>0.83420000000000005</v>
      </c>
      <c r="AE2545">
        <v>2.3555999999999999</v>
      </c>
      <c r="AG2545">
        <v>287.99</v>
      </c>
      <c r="AH2545">
        <v>486.31</v>
      </c>
      <c r="AI2545">
        <v>4825.2560000000003</v>
      </c>
      <c r="AJ2545">
        <v>533.61</v>
      </c>
      <c r="AK2545">
        <v>649.81799999999998</v>
      </c>
      <c r="AL2545">
        <v>708.98</v>
      </c>
      <c r="AM2545">
        <v>1187.3699999999999</v>
      </c>
      <c r="AN2545">
        <v>226.47</v>
      </c>
      <c r="AO2545">
        <v>1359.9</v>
      </c>
    </row>
    <row r="2546" spans="4:41" x14ac:dyDescent="0.3">
      <c r="D2546" s="1">
        <v>40588</v>
      </c>
      <c r="E2546">
        <v>1.3489</v>
      </c>
      <c r="F2546">
        <v>1.1890000000000001</v>
      </c>
      <c r="G2546">
        <v>1.6039000000000001</v>
      </c>
      <c r="H2546">
        <v>6.6</v>
      </c>
      <c r="I2546">
        <v>1.6</v>
      </c>
      <c r="J2546">
        <v>2.2999999999999998</v>
      </c>
      <c r="K2546">
        <v>5.6</v>
      </c>
      <c r="L2546">
        <v>185.4</v>
      </c>
      <c r="M2546">
        <v>20.7408</v>
      </c>
      <c r="N2546">
        <v>15.95</v>
      </c>
      <c r="O2546">
        <v>84.81</v>
      </c>
      <c r="P2546">
        <v>1.716</v>
      </c>
      <c r="Q2546">
        <v>4.827</v>
      </c>
      <c r="R2546">
        <v>4.1399999999999997</v>
      </c>
      <c r="S2546">
        <v>3.18</v>
      </c>
      <c r="T2546">
        <v>3.38</v>
      </c>
      <c r="U2546">
        <v>3.73</v>
      </c>
      <c r="V2546">
        <v>3.2959999999999998</v>
      </c>
      <c r="W2546">
        <v>1.399</v>
      </c>
      <c r="X2546">
        <v>2.4580000000000002</v>
      </c>
      <c r="Y2546">
        <v>3.677</v>
      </c>
      <c r="Z2546">
        <v>5.4550000000000001</v>
      </c>
      <c r="AA2546">
        <v>3.8380000000000001</v>
      </c>
      <c r="AB2546">
        <v>0.28239999999999998</v>
      </c>
      <c r="AC2546">
        <v>3.6194000000000002</v>
      </c>
      <c r="AD2546">
        <v>0.84260000000000002</v>
      </c>
      <c r="AE2546">
        <v>2.3557999999999999</v>
      </c>
      <c r="AG2546">
        <v>289.11</v>
      </c>
      <c r="AH2546">
        <v>484.96</v>
      </c>
      <c r="AI2546">
        <v>4821.4129999999996</v>
      </c>
      <c r="AJ2546">
        <v>529.52700000000004</v>
      </c>
      <c r="AK2546">
        <v>655.30799999999999</v>
      </c>
      <c r="AL2546">
        <v>724.5</v>
      </c>
      <c r="AM2546">
        <v>1203.1099999999999</v>
      </c>
      <c r="AN2546">
        <v>226.72</v>
      </c>
      <c r="AO2546">
        <v>1364.6</v>
      </c>
    </row>
    <row r="2547" spans="4:41" x14ac:dyDescent="0.3">
      <c r="D2547" s="1">
        <v>40589</v>
      </c>
      <c r="E2547">
        <v>1.3487</v>
      </c>
      <c r="F2547">
        <v>1.1957</v>
      </c>
      <c r="G2547">
        <v>1.6126</v>
      </c>
      <c r="H2547">
        <v>6.6</v>
      </c>
      <c r="I2547">
        <v>1.6</v>
      </c>
      <c r="J2547">
        <v>2.2999999999999998</v>
      </c>
      <c r="K2547">
        <v>5.6</v>
      </c>
      <c r="L2547">
        <v>185.4</v>
      </c>
      <c r="M2547">
        <v>20.438600000000001</v>
      </c>
      <c r="N2547">
        <v>16.37</v>
      </c>
      <c r="O2547">
        <v>84.32</v>
      </c>
      <c r="P2547">
        <v>1.72</v>
      </c>
      <c r="Q2547">
        <v>4.8</v>
      </c>
      <c r="R2547">
        <v>4.0599999999999996</v>
      </c>
      <c r="S2547">
        <v>3.08</v>
      </c>
      <c r="T2547">
        <v>3.34</v>
      </c>
      <c r="U2547">
        <v>3.68</v>
      </c>
      <c r="V2547">
        <v>3.282</v>
      </c>
      <c r="W2547">
        <v>1.411</v>
      </c>
      <c r="X2547">
        <v>2.4550000000000001</v>
      </c>
      <c r="Y2547">
        <v>3.67</v>
      </c>
      <c r="Z2547">
        <v>5.4160000000000004</v>
      </c>
      <c r="AA2547">
        <v>3.8519999999999999</v>
      </c>
      <c r="AB2547">
        <v>0.28239999999999998</v>
      </c>
      <c r="AC2547">
        <v>3.6044</v>
      </c>
      <c r="AD2547">
        <v>0.81859999999999999</v>
      </c>
      <c r="AE2547">
        <v>2.3254999999999999</v>
      </c>
      <c r="AG2547">
        <v>289.44</v>
      </c>
      <c r="AH2547">
        <v>487.41</v>
      </c>
      <c r="AI2547">
        <v>4852.518</v>
      </c>
      <c r="AJ2547">
        <v>526.10799999999995</v>
      </c>
      <c r="AK2547">
        <v>654.72</v>
      </c>
      <c r="AL2547">
        <v>723.43</v>
      </c>
      <c r="AM2547">
        <v>1207.3599999999999</v>
      </c>
      <c r="AN2547">
        <v>226.75</v>
      </c>
      <c r="AO2547">
        <v>1373.6</v>
      </c>
    </row>
    <row r="2548" spans="4:41" x14ac:dyDescent="0.3">
      <c r="D2548" s="1">
        <v>40590</v>
      </c>
      <c r="E2548">
        <v>1.3569</v>
      </c>
      <c r="F2548">
        <v>1.1860999999999999</v>
      </c>
      <c r="G2548">
        <v>1.6094999999999999</v>
      </c>
      <c r="H2548">
        <v>6.6</v>
      </c>
      <c r="I2548">
        <v>1.6</v>
      </c>
      <c r="J2548">
        <v>2.2999999999999998</v>
      </c>
      <c r="K2548">
        <v>5.6</v>
      </c>
      <c r="L2548">
        <v>185.4</v>
      </c>
      <c r="M2548">
        <v>19.188500000000001</v>
      </c>
      <c r="N2548">
        <v>16.72</v>
      </c>
      <c r="O2548">
        <v>84.99</v>
      </c>
      <c r="P2548">
        <v>1.7250000000000001</v>
      </c>
      <c r="Q2548">
        <v>4.7309999999999999</v>
      </c>
      <c r="R2548">
        <v>4.07</v>
      </c>
      <c r="S2548">
        <v>3.09</v>
      </c>
      <c r="T2548">
        <v>3.34</v>
      </c>
      <c r="U2548">
        <v>3.68</v>
      </c>
      <c r="V2548">
        <v>3.2370000000000001</v>
      </c>
      <c r="W2548">
        <v>1.3819999999999999</v>
      </c>
      <c r="X2548">
        <v>2.4129999999999998</v>
      </c>
      <c r="Y2548">
        <v>3.6150000000000002</v>
      </c>
      <c r="Z2548">
        <v>5.3369999999999997</v>
      </c>
      <c r="AA2548">
        <v>3.8119999999999998</v>
      </c>
      <c r="AB2548">
        <v>0.27429999999999999</v>
      </c>
      <c r="AC2548">
        <v>3.6193</v>
      </c>
      <c r="AD2548">
        <v>0.82699999999999996</v>
      </c>
      <c r="AE2548">
        <v>2.3460000000000001</v>
      </c>
      <c r="AG2548">
        <v>290.72000000000003</v>
      </c>
      <c r="AH2548">
        <v>489.71</v>
      </c>
      <c r="AI2548">
        <v>4854.8519999999999</v>
      </c>
      <c r="AJ2548">
        <v>528.56899999999996</v>
      </c>
      <c r="AK2548">
        <v>661.971</v>
      </c>
      <c r="AL2548">
        <v>723.81</v>
      </c>
      <c r="AM2548">
        <v>1213.33</v>
      </c>
      <c r="AN2548">
        <v>226.66</v>
      </c>
      <c r="AO2548">
        <v>1374.7</v>
      </c>
    </row>
    <row r="2549" spans="4:41" x14ac:dyDescent="0.3">
      <c r="D2549" s="1">
        <v>40591</v>
      </c>
      <c r="E2549">
        <v>1.3609</v>
      </c>
      <c r="F2549">
        <v>1.1884999999999999</v>
      </c>
      <c r="G2549">
        <v>1.6173999999999999</v>
      </c>
      <c r="H2549">
        <v>6.6</v>
      </c>
      <c r="I2549">
        <v>1.6</v>
      </c>
      <c r="J2549">
        <v>2.2999999999999998</v>
      </c>
      <c r="K2549">
        <v>5.6</v>
      </c>
      <c r="L2549">
        <v>185.4</v>
      </c>
      <c r="M2549">
        <v>19.995699999999999</v>
      </c>
      <c r="N2549">
        <v>16.59</v>
      </c>
      <c r="O2549">
        <v>86.36</v>
      </c>
      <c r="P2549">
        <v>1.7210000000000001</v>
      </c>
      <c r="Q2549">
        <v>4.7389999999999999</v>
      </c>
      <c r="R2549">
        <v>4.07</v>
      </c>
      <c r="S2549">
        <v>3.08</v>
      </c>
      <c r="T2549">
        <v>3.34</v>
      </c>
      <c r="U2549">
        <v>3.69</v>
      </c>
      <c r="V2549">
        <v>3.1829999999999998</v>
      </c>
      <c r="W2549">
        <v>1.323</v>
      </c>
      <c r="X2549">
        <v>2.34</v>
      </c>
      <c r="Y2549">
        <v>3.5760000000000001</v>
      </c>
      <c r="Z2549">
        <v>5.3630000000000004</v>
      </c>
      <c r="AA2549">
        <v>3.7610000000000001</v>
      </c>
      <c r="AB2549">
        <v>0.25900000000000001</v>
      </c>
      <c r="AC2549">
        <v>3.5724999999999998</v>
      </c>
      <c r="AD2549">
        <v>0.76239999999999997</v>
      </c>
      <c r="AE2549">
        <v>2.2683</v>
      </c>
      <c r="AG2549">
        <v>291.16000000000003</v>
      </c>
      <c r="AH2549">
        <v>492.69</v>
      </c>
      <c r="AI2549">
        <v>4891.6019999999999</v>
      </c>
      <c r="AJ2549">
        <v>523.47900000000004</v>
      </c>
      <c r="AK2549">
        <v>664.73500000000001</v>
      </c>
      <c r="AL2549">
        <v>726.71</v>
      </c>
      <c r="AM2549">
        <v>1221.9100000000001</v>
      </c>
      <c r="AN2549">
        <v>227.47</v>
      </c>
      <c r="AO2549">
        <v>1384.7</v>
      </c>
    </row>
    <row r="2550" spans="4:41" x14ac:dyDescent="0.3">
      <c r="D2550" s="1">
        <v>40592</v>
      </c>
      <c r="E2550">
        <v>1.3693</v>
      </c>
      <c r="F2550">
        <v>1.1869000000000001</v>
      </c>
      <c r="G2550">
        <v>1.6253</v>
      </c>
      <c r="H2550">
        <v>6.6</v>
      </c>
      <c r="I2550">
        <v>1.6</v>
      </c>
      <c r="J2550">
        <v>2.2999999999999998</v>
      </c>
      <c r="K2550">
        <v>5.6</v>
      </c>
      <c r="L2550">
        <v>185.4</v>
      </c>
      <c r="M2550">
        <v>19.6952</v>
      </c>
      <c r="N2550">
        <v>16.43</v>
      </c>
      <c r="O2550">
        <v>86.2</v>
      </c>
      <c r="P2550">
        <v>1.7210000000000001</v>
      </c>
      <c r="Q2550">
        <v>4.7949999999999999</v>
      </c>
      <c r="R2550">
        <v>4.05</v>
      </c>
      <c r="S2550">
        <v>3.02</v>
      </c>
      <c r="T2550">
        <v>3.32</v>
      </c>
      <c r="U2550">
        <v>3.66</v>
      </c>
      <c r="V2550">
        <v>3.254</v>
      </c>
      <c r="W2550">
        <v>1.4</v>
      </c>
      <c r="X2550">
        <v>2.4169999999999998</v>
      </c>
      <c r="Y2550">
        <v>3.6190000000000002</v>
      </c>
      <c r="Z2550">
        <v>5.375</v>
      </c>
      <c r="AA2550">
        <v>3.8050000000000002</v>
      </c>
      <c r="AB2550">
        <v>0.25700000000000001</v>
      </c>
      <c r="AC2550">
        <v>3.5798999999999999</v>
      </c>
      <c r="AD2550">
        <v>0.74690000000000001</v>
      </c>
      <c r="AE2550">
        <v>2.2688000000000001</v>
      </c>
      <c r="AG2550">
        <v>291.04000000000002</v>
      </c>
      <c r="AH2550">
        <v>494.6</v>
      </c>
      <c r="AI2550">
        <v>4905.1499999999996</v>
      </c>
      <c r="AJ2550">
        <v>525.05200000000002</v>
      </c>
      <c r="AK2550">
        <v>666.23199999999997</v>
      </c>
      <c r="AL2550">
        <v>735.86</v>
      </c>
      <c r="AM2550">
        <v>1221.24</v>
      </c>
      <c r="AN2550">
        <v>227.56</v>
      </c>
      <c r="AO2550">
        <v>1388.2</v>
      </c>
    </row>
    <row r="2551" spans="4:41" x14ac:dyDescent="0.3">
      <c r="D2551" s="1">
        <v>40596</v>
      </c>
      <c r="E2551">
        <v>1.365</v>
      </c>
      <c r="F2551">
        <v>1.1820999999999999</v>
      </c>
      <c r="G2551">
        <v>1.6135999999999999</v>
      </c>
      <c r="H2551">
        <v>6.6</v>
      </c>
      <c r="I2551">
        <v>1.6</v>
      </c>
      <c r="J2551">
        <v>2.2999999999999998</v>
      </c>
      <c r="K2551">
        <v>5.6</v>
      </c>
      <c r="L2551">
        <v>185.4</v>
      </c>
      <c r="M2551">
        <v>23.932099999999998</v>
      </c>
      <c r="N2551">
        <v>20.8</v>
      </c>
      <c r="O2551">
        <v>93.57</v>
      </c>
      <c r="P2551">
        <v>1.7390000000000001</v>
      </c>
      <c r="Q2551">
        <v>4.8120000000000003</v>
      </c>
      <c r="R2551">
        <v>4.0599999999999996</v>
      </c>
      <c r="S2551">
        <v>3.07</v>
      </c>
      <c r="T2551">
        <v>3.34</v>
      </c>
      <c r="U2551">
        <v>3.7</v>
      </c>
      <c r="V2551">
        <v>3.1459999999999999</v>
      </c>
      <c r="W2551">
        <v>1.427</v>
      </c>
      <c r="X2551">
        <v>2.3570000000000002</v>
      </c>
      <c r="Y2551">
        <v>3.5110000000000001</v>
      </c>
      <c r="Z2551">
        <v>5.3620000000000001</v>
      </c>
      <c r="AA2551">
        <v>3.68</v>
      </c>
      <c r="AB2551">
        <v>0.24679999999999999</v>
      </c>
      <c r="AC2551">
        <v>3.4533</v>
      </c>
      <c r="AD2551">
        <v>0.69020000000000004</v>
      </c>
      <c r="AE2551">
        <v>2.1339999999999999</v>
      </c>
      <c r="AG2551">
        <v>285.38</v>
      </c>
      <c r="AH2551">
        <v>487.05</v>
      </c>
      <c r="AI2551">
        <v>4827.0379999999996</v>
      </c>
      <c r="AJ2551">
        <v>525.07299999999998</v>
      </c>
      <c r="AK2551">
        <v>653.745</v>
      </c>
      <c r="AL2551">
        <v>718.86</v>
      </c>
      <c r="AM2551">
        <v>1200.03</v>
      </c>
      <c r="AN2551">
        <v>229.53</v>
      </c>
      <c r="AO2551">
        <v>1400.5</v>
      </c>
    </row>
    <row r="2552" spans="4:41" x14ac:dyDescent="0.3">
      <c r="D2552" s="1">
        <v>40597</v>
      </c>
      <c r="E2552">
        <v>1.3749</v>
      </c>
      <c r="F2552">
        <v>1.1792</v>
      </c>
      <c r="G2552">
        <v>1.6211</v>
      </c>
      <c r="H2552">
        <v>6.6</v>
      </c>
      <c r="I2552">
        <v>1.6</v>
      </c>
      <c r="J2552">
        <v>2.2999999999999998</v>
      </c>
      <c r="K2552">
        <v>5.6</v>
      </c>
      <c r="L2552">
        <v>185.4</v>
      </c>
      <c r="M2552">
        <v>24.989100000000001</v>
      </c>
      <c r="N2552">
        <v>22.13</v>
      </c>
      <c r="O2552">
        <v>98.1</v>
      </c>
      <c r="P2552">
        <v>1.748</v>
      </c>
      <c r="Q2552">
        <v>4.827</v>
      </c>
      <c r="R2552">
        <v>4.0599999999999996</v>
      </c>
      <c r="S2552">
        <v>3.08</v>
      </c>
      <c r="T2552">
        <v>3.35</v>
      </c>
      <c r="U2552">
        <v>3.69</v>
      </c>
      <c r="V2552">
        <v>3.14</v>
      </c>
      <c r="W2552">
        <v>1.552</v>
      </c>
      <c r="X2552">
        <v>2.37</v>
      </c>
      <c r="Y2552">
        <v>3.5030000000000001</v>
      </c>
      <c r="Z2552">
        <v>5.3579999999999997</v>
      </c>
      <c r="AA2552">
        <v>3.669</v>
      </c>
      <c r="AB2552">
        <v>0.2417</v>
      </c>
      <c r="AC2552">
        <v>3.4847999999999999</v>
      </c>
      <c r="AD2552">
        <v>0.74329999999999996</v>
      </c>
      <c r="AE2552">
        <v>2.1711</v>
      </c>
      <c r="AG2552">
        <v>282.38</v>
      </c>
      <c r="AH2552">
        <v>484.37</v>
      </c>
      <c r="AI2552">
        <v>4788.518</v>
      </c>
      <c r="AJ2552">
        <v>525.46799999999996</v>
      </c>
      <c r="AK2552">
        <v>653.18799999999999</v>
      </c>
      <c r="AL2552">
        <v>714.49</v>
      </c>
      <c r="AM2552">
        <v>1187.71</v>
      </c>
      <c r="AN2552">
        <v>228.99</v>
      </c>
      <c r="AO2552">
        <v>1413.4</v>
      </c>
    </row>
    <row r="2553" spans="4:41" x14ac:dyDescent="0.3">
      <c r="D2553" s="1">
        <v>40598</v>
      </c>
      <c r="E2553">
        <v>1.38</v>
      </c>
      <c r="F2553">
        <v>1.1694</v>
      </c>
      <c r="G2553">
        <v>1.6137999999999999</v>
      </c>
      <c r="H2553">
        <v>6.6</v>
      </c>
      <c r="I2553">
        <v>1.6</v>
      </c>
      <c r="J2553">
        <v>2.2999999999999998</v>
      </c>
      <c r="K2553">
        <v>5.6</v>
      </c>
      <c r="L2553">
        <v>185.4</v>
      </c>
      <c r="M2553">
        <v>24.988499999999998</v>
      </c>
      <c r="N2553">
        <v>21.32</v>
      </c>
      <c r="O2553">
        <v>97.28</v>
      </c>
      <c r="P2553">
        <v>1.752</v>
      </c>
      <c r="Q2553">
        <v>4.8390000000000004</v>
      </c>
      <c r="R2553">
        <v>4.03</v>
      </c>
      <c r="S2553">
        <v>3.07</v>
      </c>
      <c r="T2553">
        <v>3.35</v>
      </c>
      <c r="U2553">
        <v>3.67</v>
      </c>
      <c r="V2553">
        <v>3.1309999999999998</v>
      </c>
      <c r="W2553">
        <v>1.532</v>
      </c>
      <c r="X2553">
        <v>2.3540000000000001</v>
      </c>
      <c r="Y2553">
        <v>3.5</v>
      </c>
      <c r="Z2553">
        <v>5.3719999999999999</v>
      </c>
      <c r="AA2553">
        <v>3.6219999999999999</v>
      </c>
      <c r="AB2553">
        <v>0.2366</v>
      </c>
      <c r="AC2553">
        <v>3.4477000000000002</v>
      </c>
      <c r="AD2553">
        <v>0.73540000000000005</v>
      </c>
      <c r="AE2553">
        <v>2.1913</v>
      </c>
      <c r="AG2553">
        <v>280.56</v>
      </c>
      <c r="AH2553">
        <v>482.48</v>
      </c>
      <c r="AI2553">
        <v>4749.4809999999998</v>
      </c>
      <c r="AJ2553">
        <v>533.37400000000002</v>
      </c>
      <c r="AK2553">
        <v>654.096</v>
      </c>
      <c r="AL2553">
        <v>703.12</v>
      </c>
      <c r="AM2553">
        <v>1172.21</v>
      </c>
      <c r="AN2553">
        <v>229.44</v>
      </c>
      <c r="AO2553">
        <v>1415.3</v>
      </c>
    </row>
    <row r="2554" spans="4:41" x14ac:dyDescent="0.3">
      <c r="D2554" s="1">
        <v>40599</v>
      </c>
      <c r="E2554">
        <v>1.3754</v>
      </c>
      <c r="F2554">
        <v>1.1718</v>
      </c>
      <c r="G2554">
        <v>1.6117999999999999</v>
      </c>
      <c r="H2554">
        <v>6.6</v>
      </c>
      <c r="I2554">
        <v>1.6</v>
      </c>
      <c r="J2554">
        <v>2.2999999999999998</v>
      </c>
      <c r="K2554">
        <v>5.6</v>
      </c>
      <c r="L2554">
        <v>185.4</v>
      </c>
      <c r="M2554">
        <v>23.103200000000001</v>
      </c>
      <c r="N2554">
        <v>19.22</v>
      </c>
      <c r="O2554">
        <v>97.88</v>
      </c>
      <c r="P2554">
        <v>1.7649999999999999</v>
      </c>
      <c r="Q2554">
        <v>4.8529999999999998</v>
      </c>
      <c r="R2554">
        <v>3.98</v>
      </c>
      <c r="S2554">
        <v>3.01</v>
      </c>
      <c r="T2554">
        <v>3.33</v>
      </c>
      <c r="U2554">
        <v>3.65</v>
      </c>
      <c r="V2554">
        <v>3.1520000000000001</v>
      </c>
      <c r="W2554">
        <v>1.542</v>
      </c>
      <c r="X2554">
        <v>2.375</v>
      </c>
      <c r="Y2554">
        <v>3.5219999999999998</v>
      </c>
      <c r="Z2554">
        <v>5.4050000000000002</v>
      </c>
      <c r="AA2554">
        <v>3.6160000000000001</v>
      </c>
      <c r="AB2554">
        <v>0.2366</v>
      </c>
      <c r="AC2554">
        <v>3.4125000000000001</v>
      </c>
      <c r="AD2554">
        <v>0.7117</v>
      </c>
      <c r="AE2554">
        <v>2.1615000000000002</v>
      </c>
      <c r="AG2554">
        <v>284.12</v>
      </c>
      <c r="AH2554">
        <v>487.07</v>
      </c>
      <c r="AI2554">
        <v>4802.4319999999998</v>
      </c>
      <c r="AJ2554">
        <v>541.92700000000002</v>
      </c>
      <c r="AK2554">
        <v>659.149</v>
      </c>
      <c r="AL2554">
        <v>711.05</v>
      </c>
      <c r="AM2554">
        <v>1181.8800000000001</v>
      </c>
      <c r="AN2554">
        <v>229.68</v>
      </c>
      <c r="AO2554">
        <v>1409.3</v>
      </c>
    </row>
    <row r="2555" spans="4:41" x14ac:dyDescent="0.3">
      <c r="D2555" s="1">
        <v>40602</v>
      </c>
      <c r="E2555">
        <v>1.3806</v>
      </c>
      <c r="F2555">
        <v>1.1775</v>
      </c>
      <c r="G2555">
        <v>1.6256999999999999</v>
      </c>
      <c r="H2555">
        <v>7.2</v>
      </c>
      <c r="I2555">
        <v>2.1</v>
      </c>
      <c r="J2555">
        <v>2.4</v>
      </c>
      <c r="K2555">
        <v>6.2</v>
      </c>
      <c r="L2555">
        <v>187.4</v>
      </c>
      <c r="M2555">
        <v>22.714099999999998</v>
      </c>
      <c r="N2555">
        <v>18.350000000000001</v>
      </c>
      <c r="O2555">
        <v>96.97</v>
      </c>
      <c r="P2555">
        <v>1.7669999999999999</v>
      </c>
      <c r="Q2555">
        <v>4.8419999999999996</v>
      </c>
      <c r="R2555">
        <v>4.03</v>
      </c>
      <c r="S2555">
        <v>3.03</v>
      </c>
      <c r="T2555">
        <v>3.33</v>
      </c>
      <c r="U2555">
        <v>3.67</v>
      </c>
      <c r="V2555">
        <v>3.17</v>
      </c>
      <c r="W2555">
        <v>1.5169999999999999</v>
      </c>
      <c r="X2555">
        <v>2.3889999999999998</v>
      </c>
      <c r="Y2555">
        <v>3.5470000000000002</v>
      </c>
      <c r="Z2555">
        <v>5.39</v>
      </c>
      <c r="AA2555">
        <v>3.6019999999999999</v>
      </c>
      <c r="AB2555">
        <v>0.2366</v>
      </c>
      <c r="AC2555">
        <v>3.4272</v>
      </c>
      <c r="AD2555">
        <v>0.68020000000000003</v>
      </c>
      <c r="AE2555">
        <v>2.1381999999999999</v>
      </c>
      <c r="AG2555">
        <v>286.47000000000003</v>
      </c>
      <c r="AH2555">
        <v>493.4</v>
      </c>
      <c r="AI2555">
        <v>4853.424</v>
      </c>
      <c r="AJ2555">
        <v>551.19299999999998</v>
      </c>
      <c r="AK2555">
        <v>665.45600000000002</v>
      </c>
      <c r="AL2555">
        <v>713.9</v>
      </c>
      <c r="AM2555">
        <v>1193.5999999999999</v>
      </c>
      <c r="AN2555">
        <v>229.89</v>
      </c>
      <c r="AO2555">
        <v>1409.9</v>
      </c>
    </row>
    <row r="2556" spans="4:41" x14ac:dyDescent="0.3">
      <c r="D2556" s="1">
        <v>40603</v>
      </c>
      <c r="E2556">
        <v>1.3776999999999999</v>
      </c>
      <c r="F2556">
        <v>1.1806000000000001</v>
      </c>
      <c r="G2556">
        <v>1.6267</v>
      </c>
      <c r="H2556">
        <v>7.2</v>
      </c>
      <c r="I2556">
        <v>2.1</v>
      </c>
      <c r="J2556">
        <v>2.4</v>
      </c>
      <c r="K2556">
        <v>6.2</v>
      </c>
      <c r="L2556">
        <v>187.4</v>
      </c>
      <c r="M2556">
        <v>23.82</v>
      </c>
      <c r="N2556">
        <v>21.01</v>
      </c>
      <c r="O2556">
        <v>99.63</v>
      </c>
      <c r="P2556">
        <v>1.7729999999999999</v>
      </c>
      <c r="Q2556">
        <v>4.8179999999999996</v>
      </c>
      <c r="R2556">
        <v>3.96</v>
      </c>
      <c r="S2556">
        <v>2.96</v>
      </c>
      <c r="T2556">
        <v>3.31</v>
      </c>
      <c r="U2556">
        <v>3.59</v>
      </c>
      <c r="V2556">
        <v>3.1789999999999998</v>
      </c>
      <c r="W2556">
        <v>1.5269999999999999</v>
      </c>
      <c r="X2556">
        <v>2.4089999999999998</v>
      </c>
      <c r="Y2556">
        <v>3.5609999999999999</v>
      </c>
      <c r="Z2556">
        <v>5.359</v>
      </c>
      <c r="AA2556">
        <v>3.6219999999999999</v>
      </c>
      <c r="AB2556">
        <v>0.22339999999999999</v>
      </c>
      <c r="AC2556">
        <v>3.3921000000000001</v>
      </c>
      <c r="AD2556">
        <v>0.64080000000000004</v>
      </c>
      <c r="AE2556">
        <v>2.0952000000000002</v>
      </c>
      <c r="AG2556">
        <v>284.63</v>
      </c>
      <c r="AH2556">
        <v>490.87</v>
      </c>
      <c r="AI2556">
        <v>4818.9840000000004</v>
      </c>
      <c r="AJ2556">
        <v>547.95500000000004</v>
      </c>
      <c r="AK2556">
        <v>657.23099999999999</v>
      </c>
      <c r="AL2556">
        <v>725.07</v>
      </c>
      <c r="AM2556">
        <v>1209.2</v>
      </c>
      <c r="AN2556">
        <v>230.05</v>
      </c>
      <c r="AO2556">
        <v>1431.2</v>
      </c>
    </row>
    <row r="2557" spans="4:41" x14ac:dyDescent="0.3">
      <c r="D2557" s="1">
        <v>40604</v>
      </c>
      <c r="E2557">
        <v>1.3866000000000001</v>
      </c>
      <c r="F2557">
        <v>1.1773</v>
      </c>
      <c r="G2557">
        <v>1.6325000000000001</v>
      </c>
      <c r="H2557">
        <v>7.2</v>
      </c>
      <c r="I2557">
        <v>2.1</v>
      </c>
      <c r="J2557">
        <v>2.4</v>
      </c>
      <c r="K2557">
        <v>6.2</v>
      </c>
      <c r="L2557">
        <v>187.4</v>
      </c>
      <c r="M2557">
        <v>24.596499999999999</v>
      </c>
      <c r="N2557">
        <v>20.7</v>
      </c>
      <c r="O2557">
        <v>102.23</v>
      </c>
      <c r="P2557">
        <v>1.7749999999999999</v>
      </c>
      <c r="Q2557">
        <v>4.8040000000000003</v>
      </c>
      <c r="R2557">
        <v>3.95</v>
      </c>
      <c r="S2557">
        <v>2.95</v>
      </c>
      <c r="T2557">
        <v>3.31</v>
      </c>
      <c r="U2557">
        <v>3.58</v>
      </c>
      <c r="V2557">
        <v>3.1970000000000001</v>
      </c>
      <c r="W2557">
        <v>1.5429999999999999</v>
      </c>
      <c r="X2557">
        <v>2.4239999999999999</v>
      </c>
      <c r="Y2557">
        <v>3.5779999999999998</v>
      </c>
      <c r="Z2557">
        <v>5.327</v>
      </c>
      <c r="AA2557">
        <v>3.6379999999999999</v>
      </c>
      <c r="AB2557">
        <v>0.23150000000000001</v>
      </c>
      <c r="AC2557">
        <v>3.4697</v>
      </c>
      <c r="AD2557">
        <v>0.68830000000000002</v>
      </c>
      <c r="AE2557">
        <v>2.1715</v>
      </c>
      <c r="AG2557">
        <v>282.76</v>
      </c>
      <c r="AH2557">
        <v>489.57</v>
      </c>
      <c r="AI2557">
        <v>4810.0110000000004</v>
      </c>
      <c r="AJ2557">
        <v>555.61400000000003</v>
      </c>
      <c r="AK2557">
        <v>664.86</v>
      </c>
      <c r="AL2557">
        <v>719.87</v>
      </c>
      <c r="AM2557">
        <v>1183.06</v>
      </c>
      <c r="AN2557">
        <v>229.26</v>
      </c>
      <c r="AO2557">
        <v>1437.7</v>
      </c>
    </row>
    <row r="2558" spans="4:41" x14ac:dyDescent="0.3">
      <c r="D2558" s="1">
        <v>40605</v>
      </c>
      <c r="E2558">
        <v>1.3969</v>
      </c>
      <c r="F2558">
        <v>1.1652</v>
      </c>
      <c r="G2558">
        <v>1.6276999999999999</v>
      </c>
      <c r="H2558">
        <v>7.2</v>
      </c>
      <c r="I2558">
        <v>2.1</v>
      </c>
      <c r="J2558">
        <v>2.4</v>
      </c>
      <c r="K2558">
        <v>6.2</v>
      </c>
      <c r="L2558">
        <v>187.4</v>
      </c>
      <c r="M2558">
        <v>23.9314</v>
      </c>
      <c r="N2558">
        <v>18.600000000000001</v>
      </c>
      <c r="O2558">
        <v>101.91</v>
      </c>
      <c r="P2558">
        <v>1.78</v>
      </c>
      <c r="Q2558">
        <v>4.907</v>
      </c>
      <c r="R2558">
        <v>3.96</v>
      </c>
      <c r="S2558">
        <v>2.94</v>
      </c>
      <c r="T2558">
        <v>3.3</v>
      </c>
      <c r="U2558">
        <v>3.58</v>
      </c>
      <c r="V2558">
        <v>3.3260000000000001</v>
      </c>
      <c r="W2558">
        <v>1.7769999999999999</v>
      </c>
      <c r="X2558">
        <v>2.6219999999999999</v>
      </c>
      <c r="Y2558">
        <v>3.694</v>
      </c>
      <c r="Z2558">
        <v>5.4039999999999999</v>
      </c>
      <c r="AA2558">
        <v>3.7149999999999999</v>
      </c>
      <c r="AB2558">
        <v>0.24679999999999999</v>
      </c>
      <c r="AC2558">
        <v>3.5554000000000001</v>
      </c>
      <c r="AD2558">
        <v>0.75980000000000003</v>
      </c>
      <c r="AE2558">
        <v>2.2814999999999999</v>
      </c>
      <c r="AG2558">
        <v>283.58</v>
      </c>
      <c r="AH2558">
        <v>493.29</v>
      </c>
      <c r="AI2558">
        <v>4868.7449999999999</v>
      </c>
      <c r="AJ2558">
        <v>562.58100000000002</v>
      </c>
      <c r="AK2558">
        <v>673.14300000000003</v>
      </c>
      <c r="AL2558">
        <v>729.92</v>
      </c>
      <c r="AM2558">
        <v>1190.3599999999999</v>
      </c>
      <c r="AN2558">
        <v>227.54</v>
      </c>
      <c r="AO2558">
        <v>1416.4</v>
      </c>
    </row>
    <row r="2559" spans="4:41" x14ac:dyDescent="0.3">
      <c r="D2559" s="1">
        <v>40606</v>
      </c>
      <c r="E2559">
        <v>1.3987000000000001</v>
      </c>
      <c r="F2559">
        <v>1.1631</v>
      </c>
      <c r="G2559">
        <v>1.6269</v>
      </c>
      <c r="H2559">
        <v>7.2</v>
      </c>
      <c r="I2559">
        <v>2.1</v>
      </c>
      <c r="J2559">
        <v>2.4</v>
      </c>
      <c r="K2559">
        <v>6.2</v>
      </c>
      <c r="L2559">
        <v>187.4</v>
      </c>
      <c r="M2559">
        <v>23.6358</v>
      </c>
      <c r="N2559">
        <v>19.059999999999999</v>
      </c>
      <c r="O2559">
        <v>104.42</v>
      </c>
      <c r="P2559">
        <v>1.9239999999999999</v>
      </c>
      <c r="Q2559">
        <v>4.8849999999999998</v>
      </c>
      <c r="R2559">
        <v>3.98</v>
      </c>
      <c r="S2559">
        <v>2.95</v>
      </c>
      <c r="T2559">
        <v>3.31</v>
      </c>
      <c r="U2559">
        <v>3.61</v>
      </c>
      <c r="V2559">
        <v>3.2730000000000001</v>
      </c>
      <c r="W2559">
        <v>1.764</v>
      </c>
      <c r="X2559">
        <v>2.59</v>
      </c>
      <c r="Y2559">
        <v>3.633</v>
      </c>
      <c r="Z2559">
        <v>5.3879999999999999</v>
      </c>
      <c r="AA2559">
        <v>3.629</v>
      </c>
      <c r="AB2559">
        <v>0.22950000000000001</v>
      </c>
      <c r="AC2559">
        <v>3.49</v>
      </c>
      <c r="AD2559">
        <v>0.68069999999999997</v>
      </c>
      <c r="AE2559">
        <v>2.1815000000000002</v>
      </c>
      <c r="AG2559">
        <v>281.89999999999998</v>
      </c>
      <c r="AH2559">
        <v>492.16</v>
      </c>
      <c r="AI2559">
        <v>4854.1019999999999</v>
      </c>
      <c r="AJ2559">
        <v>563.30100000000004</v>
      </c>
      <c r="AK2559">
        <v>675.75800000000004</v>
      </c>
      <c r="AL2559">
        <v>740.93</v>
      </c>
      <c r="AM2559">
        <v>1199.02</v>
      </c>
      <c r="AN2559">
        <v>229.08</v>
      </c>
      <c r="AO2559">
        <v>1428.6</v>
      </c>
    </row>
    <row r="2560" spans="4:41" x14ac:dyDescent="0.3">
      <c r="D2560" s="1">
        <v>40609</v>
      </c>
      <c r="E2560">
        <v>1.3968</v>
      </c>
      <c r="F2560">
        <v>1.1598999999999999</v>
      </c>
      <c r="G2560">
        <v>1.6201000000000001</v>
      </c>
      <c r="H2560">
        <v>7.2</v>
      </c>
      <c r="I2560">
        <v>2.1</v>
      </c>
      <c r="J2560">
        <v>2.4</v>
      </c>
      <c r="K2560">
        <v>6.2</v>
      </c>
      <c r="L2560">
        <v>187.4</v>
      </c>
      <c r="M2560">
        <v>24.413499999999999</v>
      </c>
      <c r="N2560">
        <v>20.66</v>
      </c>
      <c r="O2560">
        <v>105.44</v>
      </c>
      <c r="P2560">
        <v>1.9379999999999999</v>
      </c>
      <c r="Q2560">
        <v>4.8929999999999998</v>
      </c>
      <c r="R2560">
        <v>3.95</v>
      </c>
      <c r="S2560">
        <v>2.93</v>
      </c>
      <c r="T2560">
        <v>3.3</v>
      </c>
      <c r="U2560">
        <v>3.58</v>
      </c>
      <c r="V2560">
        <v>3.2730000000000001</v>
      </c>
      <c r="W2560">
        <v>1.752</v>
      </c>
      <c r="X2560">
        <v>2.597</v>
      </c>
      <c r="Y2560">
        <v>3.6230000000000002</v>
      </c>
      <c r="Z2560">
        <v>5.3810000000000002</v>
      </c>
      <c r="AA2560">
        <v>3.633</v>
      </c>
      <c r="AB2560">
        <v>0.22850000000000001</v>
      </c>
      <c r="AC2560">
        <v>3.5123000000000002</v>
      </c>
      <c r="AD2560">
        <v>0.69669999999999999</v>
      </c>
      <c r="AE2560">
        <v>2.1949000000000001</v>
      </c>
      <c r="AG2560">
        <v>280.72000000000003</v>
      </c>
      <c r="AH2560">
        <v>490.94</v>
      </c>
      <c r="AI2560">
        <v>4830.5889999999999</v>
      </c>
      <c r="AJ2560">
        <v>567.11800000000005</v>
      </c>
      <c r="AK2560">
        <v>671.20299999999997</v>
      </c>
      <c r="AL2560">
        <v>734.58</v>
      </c>
      <c r="AM2560">
        <v>1181.55</v>
      </c>
      <c r="AN2560">
        <v>229.06</v>
      </c>
      <c r="AO2560">
        <v>1434.5</v>
      </c>
    </row>
    <row r="2561" spans="4:41" x14ac:dyDescent="0.3">
      <c r="D2561" s="1">
        <v>40610</v>
      </c>
      <c r="E2561">
        <v>1.3905000000000001</v>
      </c>
      <c r="F2561">
        <v>1.1621999999999999</v>
      </c>
      <c r="G2561">
        <v>1.6160000000000001</v>
      </c>
      <c r="H2561">
        <v>7.2</v>
      </c>
      <c r="I2561">
        <v>2.1</v>
      </c>
      <c r="J2561">
        <v>2.4</v>
      </c>
      <c r="K2561">
        <v>6.2</v>
      </c>
      <c r="L2561">
        <v>187.4</v>
      </c>
      <c r="M2561">
        <v>23.453499999999998</v>
      </c>
      <c r="N2561">
        <v>19.82</v>
      </c>
      <c r="O2561">
        <v>105.02</v>
      </c>
      <c r="P2561">
        <v>1.946</v>
      </c>
      <c r="Q2561">
        <v>4.9569999999999999</v>
      </c>
      <c r="R2561">
        <v>3.95</v>
      </c>
      <c r="S2561">
        <v>2.9</v>
      </c>
      <c r="T2561">
        <v>3.3</v>
      </c>
      <c r="U2561">
        <v>3.58</v>
      </c>
      <c r="V2561">
        <v>3.3050000000000002</v>
      </c>
      <c r="W2561">
        <v>1.744</v>
      </c>
      <c r="X2561">
        <v>2.6179999999999999</v>
      </c>
      <c r="Y2561">
        <v>3.6680000000000001</v>
      </c>
      <c r="Z2561">
        <v>5.4770000000000003</v>
      </c>
      <c r="AA2561">
        <v>3.673</v>
      </c>
      <c r="AB2561">
        <v>0.22850000000000001</v>
      </c>
      <c r="AC2561">
        <v>3.5476999999999999</v>
      </c>
      <c r="AD2561">
        <v>0.72070000000000001</v>
      </c>
      <c r="AE2561">
        <v>2.2115999999999998</v>
      </c>
      <c r="AG2561">
        <v>281.81</v>
      </c>
      <c r="AH2561">
        <v>488.8</v>
      </c>
      <c r="AI2561">
        <v>4810.1570000000002</v>
      </c>
      <c r="AJ2561">
        <v>565.74199999999996</v>
      </c>
      <c r="AK2561">
        <v>670.61599999999999</v>
      </c>
      <c r="AL2561">
        <v>740.37</v>
      </c>
      <c r="AM2561">
        <v>1178.45</v>
      </c>
      <c r="AN2561">
        <v>228.54</v>
      </c>
      <c r="AO2561">
        <v>1427.2</v>
      </c>
    </row>
    <row r="2562" spans="4:41" x14ac:dyDescent="0.3">
      <c r="D2562" s="1">
        <v>40611</v>
      </c>
      <c r="E2562">
        <v>1.3909</v>
      </c>
      <c r="F2562">
        <v>1.165</v>
      </c>
      <c r="G2562">
        <v>1.6203000000000001</v>
      </c>
      <c r="H2562">
        <v>7.2</v>
      </c>
      <c r="I2562">
        <v>2.1</v>
      </c>
      <c r="J2562">
        <v>2.4</v>
      </c>
      <c r="K2562">
        <v>6.2</v>
      </c>
      <c r="L2562">
        <v>187.4</v>
      </c>
      <c r="M2562">
        <v>23.477499999999999</v>
      </c>
      <c r="N2562">
        <v>20.22</v>
      </c>
      <c r="O2562">
        <v>104.38</v>
      </c>
      <c r="P2562">
        <v>1.95</v>
      </c>
      <c r="Q2562">
        <v>4.99</v>
      </c>
      <c r="R2562">
        <v>3.94</v>
      </c>
      <c r="S2562">
        <v>2.89</v>
      </c>
      <c r="T2562">
        <v>3.29</v>
      </c>
      <c r="U2562">
        <v>3.54</v>
      </c>
      <c r="V2562">
        <v>3.29</v>
      </c>
      <c r="W2562">
        <v>1.732</v>
      </c>
      <c r="X2562">
        <v>2.5979999999999999</v>
      </c>
      <c r="Y2562">
        <v>3.6579999999999999</v>
      </c>
      <c r="Z2562">
        <v>5.5110000000000001</v>
      </c>
      <c r="AA2562">
        <v>3.6619999999999999</v>
      </c>
      <c r="AB2562">
        <v>0.2424</v>
      </c>
      <c r="AC2562">
        <v>3.4674999999999998</v>
      </c>
      <c r="AD2562">
        <v>0.68889999999999996</v>
      </c>
      <c r="AE2562">
        <v>2.1448999999999998</v>
      </c>
      <c r="AG2562">
        <v>281.17</v>
      </c>
      <c r="AH2562">
        <v>488.81</v>
      </c>
      <c r="AI2562">
        <v>4806.0919999999996</v>
      </c>
      <c r="AJ2562">
        <v>562.91700000000003</v>
      </c>
      <c r="AK2562">
        <v>663.51599999999996</v>
      </c>
      <c r="AL2562">
        <v>743.14</v>
      </c>
      <c r="AM2562">
        <v>1184.8900000000001</v>
      </c>
      <c r="AN2562">
        <v>229.66</v>
      </c>
      <c r="AO2562">
        <v>1429.6</v>
      </c>
    </row>
    <row r="2563" spans="4:41" x14ac:dyDescent="0.3">
      <c r="D2563" s="1">
        <v>40612</v>
      </c>
      <c r="E2563">
        <v>1.3797999999999999</v>
      </c>
      <c r="F2563">
        <v>1.1640999999999999</v>
      </c>
      <c r="G2563">
        <v>1.6061000000000001</v>
      </c>
      <c r="H2563">
        <v>7.2</v>
      </c>
      <c r="I2563">
        <v>2.1</v>
      </c>
      <c r="J2563">
        <v>2.4</v>
      </c>
      <c r="K2563">
        <v>6.2</v>
      </c>
      <c r="L2563">
        <v>187.4</v>
      </c>
      <c r="M2563">
        <v>24.136900000000001</v>
      </c>
      <c r="N2563">
        <v>21.88</v>
      </c>
      <c r="O2563">
        <v>102.7</v>
      </c>
      <c r="P2563">
        <v>1.9490000000000001</v>
      </c>
      <c r="Q2563">
        <v>4.9720000000000004</v>
      </c>
      <c r="R2563">
        <v>3.94</v>
      </c>
      <c r="S2563">
        <v>2.88</v>
      </c>
      <c r="T2563">
        <v>3.27</v>
      </c>
      <c r="U2563">
        <v>3.53</v>
      </c>
      <c r="V2563">
        <v>3.25</v>
      </c>
      <c r="W2563">
        <v>1.6990000000000001</v>
      </c>
      <c r="X2563">
        <v>2.5510000000000002</v>
      </c>
      <c r="Y2563">
        <v>3.6150000000000002</v>
      </c>
      <c r="Z2563">
        <v>5.5090000000000003</v>
      </c>
      <c r="AA2563">
        <v>3.5960000000000001</v>
      </c>
      <c r="AB2563">
        <v>0.2271</v>
      </c>
      <c r="AC2563">
        <v>3.3584000000000001</v>
      </c>
      <c r="AD2563">
        <v>0.63300000000000001</v>
      </c>
      <c r="AE2563">
        <v>2.0253000000000001</v>
      </c>
      <c r="AG2563">
        <v>277.88</v>
      </c>
      <c r="AH2563">
        <v>478.85</v>
      </c>
      <c r="AI2563">
        <v>4682.1540000000005</v>
      </c>
      <c r="AJ2563">
        <v>544.80799999999999</v>
      </c>
      <c r="AK2563">
        <v>649.06399999999996</v>
      </c>
      <c r="AL2563">
        <v>734</v>
      </c>
      <c r="AM2563">
        <v>1168.01</v>
      </c>
      <c r="AN2563">
        <v>231.02</v>
      </c>
      <c r="AO2563">
        <v>1412.5</v>
      </c>
    </row>
    <row r="2564" spans="4:41" x14ac:dyDescent="0.3">
      <c r="D2564" s="1">
        <v>40613</v>
      </c>
      <c r="E2564">
        <v>1.3903000000000001</v>
      </c>
      <c r="F2564">
        <v>1.1567000000000001</v>
      </c>
      <c r="G2564">
        <v>1.6082000000000001</v>
      </c>
      <c r="H2564">
        <v>7.2</v>
      </c>
      <c r="I2564">
        <v>2.1</v>
      </c>
      <c r="J2564">
        <v>2.4</v>
      </c>
      <c r="K2564">
        <v>6.2</v>
      </c>
      <c r="L2564">
        <v>187.4</v>
      </c>
      <c r="M2564">
        <v>24.708600000000001</v>
      </c>
      <c r="N2564">
        <v>20.079999999999998</v>
      </c>
      <c r="O2564">
        <v>101.16</v>
      </c>
      <c r="P2564">
        <v>1.944</v>
      </c>
      <c r="Q2564">
        <v>4.8659999999999997</v>
      </c>
      <c r="R2564">
        <v>3.95</v>
      </c>
      <c r="S2564">
        <v>2.89</v>
      </c>
      <c r="T2564">
        <v>3.27</v>
      </c>
      <c r="U2564">
        <v>3.54</v>
      </c>
      <c r="V2564">
        <v>3.214</v>
      </c>
      <c r="W2564">
        <v>1.651</v>
      </c>
      <c r="X2564">
        <v>2.5070000000000001</v>
      </c>
      <c r="Y2564">
        <v>3.5640000000000001</v>
      </c>
      <c r="Z2564">
        <v>5.4269999999999996</v>
      </c>
      <c r="AA2564">
        <v>3.5470000000000002</v>
      </c>
      <c r="AB2564">
        <v>0.222</v>
      </c>
      <c r="AC2564">
        <v>3.4024999999999999</v>
      </c>
      <c r="AD2564">
        <v>0.64100000000000001</v>
      </c>
      <c r="AE2564">
        <v>2.0550000000000002</v>
      </c>
      <c r="AG2564">
        <v>275.42</v>
      </c>
      <c r="AH2564">
        <v>476.01</v>
      </c>
      <c r="AI2564">
        <v>4659.2150000000001</v>
      </c>
      <c r="AJ2564">
        <v>542.43100000000004</v>
      </c>
      <c r="AK2564">
        <v>653.87199999999996</v>
      </c>
      <c r="AL2564">
        <v>722.92</v>
      </c>
      <c r="AM2564">
        <v>1148.78</v>
      </c>
      <c r="AN2564">
        <v>231.14</v>
      </c>
      <c r="AO2564">
        <v>1421.8</v>
      </c>
    </row>
    <row r="2565" spans="4:41" x14ac:dyDescent="0.3">
      <c r="D2565" s="1">
        <v>40616</v>
      </c>
      <c r="E2565">
        <v>1.3992</v>
      </c>
      <c r="F2565">
        <v>1.1557999999999999</v>
      </c>
      <c r="G2565">
        <v>1.6172</v>
      </c>
      <c r="H2565">
        <v>7.2</v>
      </c>
      <c r="I2565">
        <v>2.1</v>
      </c>
      <c r="J2565">
        <v>2.4</v>
      </c>
      <c r="K2565">
        <v>6.2</v>
      </c>
      <c r="L2565">
        <v>187.4</v>
      </c>
      <c r="M2565">
        <v>26.743099999999998</v>
      </c>
      <c r="N2565">
        <v>21.13</v>
      </c>
      <c r="O2565">
        <v>101.19</v>
      </c>
      <c r="P2565">
        <v>1.94</v>
      </c>
      <c r="Q2565">
        <v>4.7850000000000001</v>
      </c>
      <c r="R2565">
        <v>3.95</v>
      </c>
      <c r="S2565">
        <v>2.87</v>
      </c>
      <c r="T2565">
        <v>3.26</v>
      </c>
      <c r="U2565">
        <v>3.55</v>
      </c>
      <c r="V2565">
        <v>3.2269999999999999</v>
      </c>
      <c r="W2565">
        <v>1.6379999999999999</v>
      </c>
      <c r="X2565">
        <v>2.5099999999999998</v>
      </c>
      <c r="Y2565">
        <v>3.5640000000000001</v>
      </c>
      <c r="Z2565">
        <v>5.27</v>
      </c>
      <c r="AA2565">
        <v>3.57</v>
      </c>
      <c r="AB2565">
        <v>0.21279999999999999</v>
      </c>
      <c r="AC2565">
        <v>3.3563000000000001</v>
      </c>
      <c r="AD2565">
        <v>0.59279999999999999</v>
      </c>
      <c r="AE2565">
        <v>1.9754</v>
      </c>
      <c r="AG2565">
        <v>272.51</v>
      </c>
      <c r="AH2565">
        <v>475.58</v>
      </c>
      <c r="AI2565">
        <v>4663.6009999999997</v>
      </c>
      <c r="AJ2565">
        <v>548.59</v>
      </c>
      <c r="AK2565">
        <v>656.48199999999997</v>
      </c>
      <c r="AL2565">
        <v>729.47</v>
      </c>
      <c r="AM2565">
        <v>1062.76</v>
      </c>
      <c r="AN2565">
        <v>232.11</v>
      </c>
      <c r="AO2565">
        <v>1424.9</v>
      </c>
    </row>
    <row r="2566" spans="4:41" x14ac:dyDescent="0.3">
      <c r="D2566" s="1">
        <v>40617</v>
      </c>
      <c r="E2566">
        <v>1.3997999999999999</v>
      </c>
      <c r="F2566">
        <v>1.1486000000000001</v>
      </c>
      <c r="G2566">
        <v>1.6077999999999999</v>
      </c>
      <c r="H2566">
        <v>7.2</v>
      </c>
      <c r="I2566">
        <v>2.1</v>
      </c>
      <c r="J2566">
        <v>2.4</v>
      </c>
      <c r="K2566">
        <v>6.2</v>
      </c>
      <c r="L2566">
        <v>187.4</v>
      </c>
      <c r="M2566">
        <v>31.010400000000001</v>
      </c>
      <c r="N2566">
        <v>24.32</v>
      </c>
      <c r="O2566">
        <v>97.18</v>
      </c>
      <c r="P2566">
        <v>1.913</v>
      </c>
      <c r="Q2566">
        <v>4.7050000000000001</v>
      </c>
      <c r="R2566">
        <v>3.94</v>
      </c>
      <c r="S2566">
        <v>2.87</v>
      </c>
      <c r="T2566">
        <v>3.26</v>
      </c>
      <c r="U2566">
        <v>3.55</v>
      </c>
      <c r="V2566">
        <v>3.137</v>
      </c>
      <c r="W2566">
        <v>1.528</v>
      </c>
      <c r="X2566">
        <v>2.3940000000000001</v>
      </c>
      <c r="Y2566">
        <v>3.472</v>
      </c>
      <c r="Z2566">
        <v>5.1950000000000003</v>
      </c>
      <c r="AA2566">
        <v>3.5270000000000001</v>
      </c>
      <c r="AB2566">
        <v>0.21690000000000001</v>
      </c>
      <c r="AC2566">
        <v>3.3029999999999999</v>
      </c>
      <c r="AD2566">
        <v>0.6008</v>
      </c>
      <c r="AE2566">
        <v>1.9654</v>
      </c>
      <c r="AG2566">
        <v>266.32</v>
      </c>
      <c r="AH2566">
        <v>464.55</v>
      </c>
      <c r="AI2566">
        <v>4566.433</v>
      </c>
      <c r="AJ2566">
        <v>540.33399999999995</v>
      </c>
      <c r="AK2566">
        <v>652.81500000000005</v>
      </c>
      <c r="AL2566">
        <v>709.87</v>
      </c>
      <c r="AM2566">
        <v>962.08</v>
      </c>
      <c r="AN2566">
        <v>232.41</v>
      </c>
      <c r="AO2566">
        <v>1392.8</v>
      </c>
    </row>
    <row r="2567" spans="4:41" x14ac:dyDescent="0.3">
      <c r="D2567" s="1">
        <v>40618</v>
      </c>
      <c r="E2567">
        <v>1.39</v>
      </c>
      <c r="F2567">
        <v>1.1528</v>
      </c>
      <c r="G2567">
        <v>1.6024</v>
      </c>
      <c r="H2567">
        <v>7.2</v>
      </c>
      <c r="I2567">
        <v>2.1</v>
      </c>
      <c r="J2567">
        <v>2.4</v>
      </c>
      <c r="K2567">
        <v>6.2</v>
      </c>
      <c r="L2567">
        <v>187.4</v>
      </c>
      <c r="M2567">
        <v>35.229300000000002</v>
      </c>
      <c r="N2567">
        <v>29.4</v>
      </c>
      <c r="O2567">
        <v>97.98</v>
      </c>
      <c r="P2567">
        <v>1.915</v>
      </c>
      <c r="Q2567">
        <v>4.6900000000000004</v>
      </c>
      <c r="R2567">
        <v>3.92</v>
      </c>
      <c r="S2567">
        <v>2.87</v>
      </c>
      <c r="T2567">
        <v>3.26</v>
      </c>
      <c r="U2567">
        <v>3.53</v>
      </c>
      <c r="V2567">
        <v>3.09</v>
      </c>
      <c r="W2567">
        <v>1.474</v>
      </c>
      <c r="X2567">
        <v>2.331</v>
      </c>
      <c r="Y2567">
        <v>3.4289999999999998</v>
      </c>
      <c r="Z2567">
        <v>5.1740000000000004</v>
      </c>
      <c r="AA2567">
        <v>3.4780000000000002</v>
      </c>
      <c r="AB2567">
        <v>0.2026</v>
      </c>
      <c r="AC2567">
        <v>3.17</v>
      </c>
      <c r="AD2567">
        <v>0.54449999999999998</v>
      </c>
      <c r="AE2567">
        <v>1.8399000000000001</v>
      </c>
      <c r="AG2567">
        <v>262.18</v>
      </c>
      <c r="AH2567">
        <v>455.95</v>
      </c>
      <c r="AI2567">
        <v>4484.0050000000001</v>
      </c>
      <c r="AJ2567">
        <v>540.97799999999995</v>
      </c>
      <c r="AK2567">
        <v>642.47500000000002</v>
      </c>
      <c r="AL2567">
        <v>718.17</v>
      </c>
      <c r="AM2567">
        <v>1025.96</v>
      </c>
      <c r="AN2567">
        <v>234.16</v>
      </c>
      <c r="AO2567">
        <v>1396.1</v>
      </c>
    </row>
    <row r="2568" spans="4:41" x14ac:dyDescent="0.3">
      <c r="D2568" s="1">
        <v>40619</v>
      </c>
      <c r="E2568">
        <v>1.4020999999999999</v>
      </c>
      <c r="F2568">
        <v>1.1508</v>
      </c>
      <c r="G2568">
        <v>1.6135999999999999</v>
      </c>
      <c r="H2568">
        <v>7.2</v>
      </c>
      <c r="I2568">
        <v>2.1</v>
      </c>
      <c r="J2568">
        <v>2.4</v>
      </c>
      <c r="K2568">
        <v>6.2</v>
      </c>
      <c r="L2568">
        <v>187.4</v>
      </c>
      <c r="M2568">
        <v>30.613299999999999</v>
      </c>
      <c r="N2568">
        <v>26.37</v>
      </c>
      <c r="O2568">
        <v>101.42</v>
      </c>
      <c r="P2568">
        <v>1.913</v>
      </c>
      <c r="Q2568">
        <v>4.7300000000000004</v>
      </c>
      <c r="R2568">
        <v>3.9</v>
      </c>
      <c r="S2568">
        <v>2.86</v>
      </c>
      <c r="T2568">
        <v>3.26</v>
      </c>
      <c r="U2568">
        <v>3.52</v>
      </c>
      <c r="V2568">
        <v>3.169</v>
      </c>
      <c r="W2568">
        <v>1.569</v>
      </c>
      <c r="X2568">
        <v>2.427</v>
      </c>
      <c r="Y2568">
        <v>3.5129999999999999</v>
      </c>
      <c r="Z2568">
        <v>5.2409999999999997</v>
      </c>
      <c r="AA2568">
        <v>3.5459999999999998</v>
      </c>
      <c r="AB2568">
        <v>0.21379999999999999</v>
      </c>
      <c r="AC2568">
        <v>3.2549999999999999</v>
      </c>
      <c r="AD2568">
        <v>0.58450000000000002</v>
      </c>
      <c r="AE2568">
        <v>1.9118999999999999</v>
      </c>
      <c r="AG2568">
        <v>267.08</v>
      </c>
      <c r="AH2568">
        <v>467.83</v>
      </c>
      <c r="AI2568">
        <v>4594.8890000000001</v>
      </c>
      <c r="AJ2568">
        <v>552.63900000000001</v>
      </c>
      <c r="AK2568">
        <v>644.55700000000002</v>
      </c>
      <c r="AL2568">
        <v>710</v>
      </c>
      <c r="AM2568">
        <v>1017.4</v>
      </c>
      <c r="AN2568">
        <v>233.56</v>
      </c>
      <c r="AO2568">
        <v>1404.2</v>
      </c>
    </row>
    <row r="2569" spans="4:41" x14ac:dyDescent="0.3">
      <c r="D2569" s="1">
        <v>40620</v>
      </c>
      <c r="E2569">
        <v>1.4181999999999999</v>
      </c>
      <c r="F2569">
        <v>1.1447000000000001</v>
      </c>
      <c r="G2569">
        <v>1.6234</v>
      </c>
      <c r="H2569">
        <v>7.2</v>
      </c>
      <c r="I2569">
        <v>2.1</v>
      </c>
      <c r="J2569">
        <v>2.4</v>
      </c>
      <c r="K2569">
        <v>6.2</v>
      </c>
      <c r="L2569">
        <v>187.4</v>
      </c>
      <c r="M2569">
        <v>28.5337</v>
      </c>
      <c r="N2569">
        <v>24.44</v>
      </c>
      <c r="O2569">
        <v>101.07</v>
      </c>
      <c r="P2569">
        <v>1.9159999999999999</v>
      </c>
      <c r="Q2569">
        <v>4.6829999999999998</v>
      </c>
      <c r="R2569">
        <v>3.9</v>
      </c>
      <c r="S2569">
        <v>2.87</v>
      </c>
      <c r="T2569">
        <v>3.26</v>
      </c>
      <c r="U2569">
        <v>3.53</v>
      </c>
      <c r="V2569">
        <v>3.1880000000000002</v>
      </c>
      <c r="W2569">
        <v>1.631</v>
      </c>
      <c r="X2569">
        <v>2.4670000000000001</v>
      </c>
      <c r="Y2569">
        <v>3.5270000000000001</v>
      </c>
      <c r="Z2569">
        <v>5.1660000000000004</v>
      </c>
      <c r="AA2569">
        <v>3.5089999999999999</v>
      </c>
      <c r="AB2569">
        <v>0.20979999999999999</v>
      </c>
      <c r="AC2569">
        <v>3.2677999999999998</v>
      </c>
      <c r="AD2569">
        <v>0.58450000000000002</v>
      </c>
      <c r="AE2569">
        <v>1.9351</v>
      </c>
      <c r="AG2569">
        <v>267.63</v>
      </c>
      <c r="AH2569">
        <v>472.7</v>
      </c>
      <c r="AI2569">
        <v>4624.652</v>
      </c>
      <c r="AJ2569">
        <v>557.80700000000002</v>
      </c>
      <c r="AK2569">
        <v>648.86900000000003</v>
      </c>
      <c r="AL2569">
        <v>714.41</v>
      </c>
      <c r="AM2569">
        <v>1041.98</v>
      </c>
      <c r="AN2569">
        <v>233.08</v>
      </c>
      <c r="AO2569">
        <v>1416.1</v>
      </c>
    </row>
    <row r="2570" spans="4:41" x14ac:dyDescent="0.3">
      <c r="D2570" s="1">
        <v>40623</v>
      </c>
      <c r="E2570">
        <v>1.4226000000000001</v>
      </c>
      <c r="F2570">
        <v>1.1466000000000001</v>
      </c>
      <c r="G2570">
        <v>1.6311</v>
      </c>
      <c r="H2570">
        <v>7.2</v>
      </c>
      <c r="I2570">
        <v>2.1</v>
      </c>
      <c r="J2570">
        <v>2.4</v>
      </c>
      <c r="K2570">
        <v>6.2</v>
      </c>
      <c r="L2570">
        <v>187.4</v>
      </c>
      <c r="M2570">
        <v>25.235499999999998</v>
      </c>
      <c r="N2570">
        <v>20.61</v>
      </c>
      <c r="O2570">
        <v>102.33</v>
      </c>
      <c r="P2570">
        <v>1.93</v>
      </c>
      <c r="Q2570">
        <v>4.7210000000000001</v>
      </c>
      <c r="R2570">
        <v>3.91</v>
      </c>
      <c r="S2570">
        <v>2.87</v>
      </c>
      <c r="T2570">
        <v>3.26</v>
      </c>
      <c r="U2570">
        <v>3.53</v>
      </c>
      <c r="V2570">
        <v>3.2330000000000001</v>
      </c>
      <c r="W2570">
        <v>1.73</v>
      </c>
      <c r="X2570">
        <v>2.5379999999999998</v>
      </c>
      <c r="Y2570">
        <v>3.5659999999999998</v>
      </c>
      <c r="Z2570">
        <v>5.149</v>
      </c>
      <c r="AA2570">
        <v>3.5259999999999998</v>
      </c>
      <c r="AB2570">
        <v>0.223</v>
      </c>
      <c r="AC2570">
        <v>3.3281999999999998</v>
      </c>
      <c r="AD2570">
        <v>0.6331</v>
      </c>
      <c r="AE2570">
        <v>2.028</v>
      </c>
      <c r="AG2570">
        <v>272.33</v>
      </c>
      <c r="AH2570">
        <v>482.59</v>
      </c>
      <c r="AI2570">
        <v>4706.0379999999996</v>
      </c>
      <c r="AJ2570">
        <v>563.70799999999997</v>
      </c>
      <c r="AK2570">
        <v>654.04300000000001</v>
      </c>
      <c r="AL2570">
        <v>723.02</v>
      </c>
      <c r="AM2570">
        <v>1041.98</v>
      </c>
      <c r="AN2570">
        <v>232.14</v>
      </c>
      <c r="AO2570">
        <v>1426.4</v>
      </c>
    </row>
    <row r="2571" spans="4:41" x14ac:dyDescent="0.3">
      <c r="D2571" s="1">
        <v>40624</v>
      </c>
      <c r="E2571">
        <v>1.4196</v>
      </c>
      <c r="F2571">
        <v>1.1527000000000001</v>
      </c>
      <c r="G2571">
        <v>1.6364000000000001</v>
      </c>
      <c r="H2571">
        <v>7.2</v>
      </c>
      <c r="I2571">
        <v>2.1</v>
      </c>
      <c r="J2571">
        <v>2.4</v>
      </c>
      <c r="K2571">
        <v>6.2</v>
      </c>
      <c r="L2571">
        <v>187.4</v>
      </c>
      <c r="M2571">
        <v>24.391400000000001</v>
      </c>
      <c r="N2571">
        <v>20.21</v>
      </c>
      <c r="O2571">
        <v>104</v>
      </c>
      <c r="P2571">
        <v>1.9450000000000001</v>
      </c>
      <c r="Q2571">
        <v>4.7699999999999996</v>
      </c>
      <c r="R2571">
        <v>3.91</v>
      </c>
      <c r="S2571">
        <v>2.87</v>
      </c>
      <c r="T2571">
        <v>3.25</v>
      </c>
      <c r="U2571">
        <v>3.53</v>
      </c>
      <c r="V2571">
        <v>3.2570000000000001</v>
      </c>
      <c r="W2571">
        <v>1.702</v>
      </c>
      <c r="X2571">
        <v>2.552</v>
      </c>
      <c r="Y2571">
        <v>3.597</v>
      </c>
      <c r="Z2571">
        <v>5.19</v>
      </c>
      <c r="AA2571">
        <v>3.6</v>
      </c>
      <c r="AB2571">
        <v>0.2271</v>
      </c>
      <c r="AC2571">
        <v>3.3262999999999998</v>
      </c>
      <c r="AD2571">
        <v>0.64939999999999998</v>
      </c>
      <c r="AE2571">
        <v>2.0346000000000002</v>
      </c>
      <c r="AG2571">
        <v>271.8</v>
      </c>
      <c r="AH2571">
        <v>482.56</v>
      </c>
      <c r="AI2571">
        <v>4719</v>
      </c>
      <c r="AJ2571">
        <v>561.65499999999997</v>
      </c>
      <c r="AK2571">
        <v>662.81</v>
      </c>
      <c r="AL2571">
        <v>728.97</v>
      </c>
      <c r="AM2571">
        <v>1089.3399999999999</v>
      </c>
      <c r="AN2571">
        <v>231.84</v>
      </c>
      <c r="AO2571">
        <v>1427.6</v>
      </c>
    </row>
    <row r="2572" spans="4:41" x14ac:dyDescent="0.3">
      <c r="D2572" s="1">
        <v>40625</v>
      </c>
      <c r="E2572">
        <v>1.4088000000000001</v>
      </c>
      <c r="F2572">
        <v>1.1525000000000001</v>
      </c>
      <c r="G2572">
        <v>1.6234999999999999</v>
      </c>
      <c r="H2572">
        <v>7.2</v>
      </c>
      <c r="I2572">
        <v>2.1</v>
      </c>
      <c r="J2572">
        <v>2.4</v>
      </c>
      <c r="K2572">
        <v>6.2</v>
      </c>
      <c r="L2572">
        <v>187.4</v>
      </c>
      <c r="M2572">
        <v>23.922599999999999</v>
      </c>
      <c r="N2572">
        <v>19.170000000000002</v>
      </c>
      <c r="O2572">
        <v>105.75</v>
      </c>
      <c r="P2572">
        <v>1.9490000000000001</v>
      </c>
      <c r="Q2572">
        <v>4.7690000000000001</v>
      </c>
      <c r="R2572">
        <v>3.92</v>
      </c>
      <c r="S2572">
        <v>2.87</v>
      </c>
      <c r="T2572">
        <v>3.26</v>
      </c>
      <c r="U2572">
        <v>3.53</v>
      </c>
      <c r="V2572">
        <v>3.2360000000000002</v>
      </c>
      <c r="W2572">
        <v>1.69</v>
      </c>
      <c r="X2572">
        <v>2.536</v>
      </c>
      <c r="Y2572">
        <v>3.5960000000000001</v>
      </c>
      <c r="Z2572">
        <v>5.173</v>
      </c>
      <c r="AA2572">
        <v>3.5539999999999998</v>
      </c>
      <c r="AB2572">
        <v>0.2271</v>
      </c>
      <c r="AC2572">
        <v>3.3500999999999999</v>
      </c>
      <c r="AD2572">
        <v>0.65749999999999997</v>
      </c>
      <c r="AE2572">
        <v>2.0512999999999999</v>
      </c>
      <c r="AG2572">
        <v>273.11</v>
      </c>
      <c r="AH2572">
        <v>481.96</v>
      </c>
      <c r="AI2572">
        <v>4707.5</v>
      </c>
      <c r="AJ2572">
        <v>566.029</v>
      </c>
      <c r="AK2572">
        <v>668.298</v>
      </c>
      <c r="AL2572">
        <v>729.95</v>
      </c>
      <c r="AM2572">
        <v>1080.51</v>
      </c>
      <c r="AN2572">
        <v>231.69</v>
      </c>
      <c r="AO2572">
        <v>1438</v>
      </c>
    </row>
    <row r="2573" spans="4:41" x14ac:dyDescent="0.3">
      <c r="D2573" s="1">
        <v>40626</v>
      </c>
      <c r="E2573">
        <v>1.4177</v>
      </c>
      <c r="F2573">
        <v>1.1371</v>
      </c>
      <c r="G2573">
        <v>1.6122000000000001</v>
      </c>
      <c r="H2573">
        <v>7.2</v>
      </c>
      <c r="I2573">
        <v>2.1</v>
      </c>
      <c r="J2573">
        <v>2.4</v>
      </c>
      <c r="K2573">
        <v>6.2</v>
      </c>
      <c r="L2573">
        <v>187.4</v>
      </c>
      <c r="M2573">
        <v>22.1</v>
      </c>
      <c r="N2573">
        <v>18</v>
      </c>
      <c r="O2573">
        <v>105.6</v>
      </c>
      <c r="P2573">
        <v>1.9530000000000001</v>
      </c>
      <c r="Q2573">
        <v>4.7569999999999997</v>
      </c>
      <c r="R2573">
        <v>3.92</v>
      </c>
      <c r="S2573">
        <v>2.84</v>
      </c>
      <c r="T2573">
        <v>3.25</v>
      </c>
      <c r="U2573">
        <v>3.53</v>
      </c>
      <c r="V2573">
        <v>3.2450000000000001</v>
      </c>
      <c r="W2573">
        <v>1.679</v>
      </c>
      <c r="X2573">
        <v>2.528</v>
      </c>
      <c r="Y2573">
        <v>3.6110000000000002</v>
      </c>
      <c r="Z2573">
        <v>5.1689999999999996</v>
      </c>
      <c r="AA2573">
        <v>3.58</v>
      </c>
      <c r="AB2573">
        <v>0.23730000000000001</v>
      </c>
      <c r="AC2573">
        <v>3.4037000000000002</v>
      </c>
      <c r="AD2573">
        <v>0.69020000000000004</v>
      </c>
      <c r="AE2573">
        <v>2.1080999999999999</v>
      </c>
      <c r="AG2573">
        <v>275.77</v>
      </c>
      <c r="AH2573">
        <v>489.36</v>
      </c>
      <c r="AI2573">
        <v>4749.9399999999996</v>
      </c>
      <c r="AJ2573">
        <v>575.202</v>
      </c>
      <c r="AK2573">
        <v>670.74900000000002</v>
      </c>
      <c r="AL2573">
        <v>736.53</v>
      </c>
      <c r="AM2573">
        <v>1071.54</v>
      </c>
      <c r="AN2573">
        <v>230.79</v>
      </c>
      <c r="AO2573">
        <v>1434.9</v>
      </c>
    </row>
    <row r="2574" spans="4:41" x14ac:dyDescent="0.3">
      <c r="D2574" s="1">
        <v>40627</v>
      </c>
      <c r="E2574">
        <v>1.4088000000000001</v>
      </c>
      <c r="F2574">
        <v>1.1387</v>
      </c>
      <c r="G2574">
        <v>1.6042000000000001</v>
      </c>
      <c r="H2574">
        <v>7.2</v>
      </c>
      <c r="I2574">
        <v>2.1</v>
      </c>
      <c r="J2574">
        <v>2.4</v>
      </c>
      <c r="K2574">
        <v>6.2</v>
      </c>
      <c r="L2574">
        <v>187.4</v>
      </c>
      <c r="M2574">
        <v>22.0837</v>
      </c>
      <c r="N2574">
        <v>17.91</v>
      </c>
      <c r="O2574">
        <v>105.4</v>
      </c>
      <c r="P2574">
        <v>1.962</v>
      </c>
      <c r="Q2574">
        <v>4.758</v>
      </c>
      <c r="R2574">
        <v>3.92</v>
      </c>
      <c r="S2574">
        <v>2.83</v>
      </c>
      <c r="T2574">
        <v>3.25</v>
      </c>
      <c r="U2574">
        <v>3.53</v>
      </c>
      <c r="V2574">
        <v>3.28</v>
      </c>
      <c r="W2574">
        <v>1.732</v>
      </c>
      <c r="X2574">
        <v>2.5840000000000001</v>
      </c>
      <c r="Y2574">
        <v>3.6360000000000001</v>
      </c>
      <c r="Z2574">
        <v>5.173</v>
      </c>
      <c r="AA2574">
        <v>3.6110000000000002</v>
      </c>
      <c r="AB2574">
        <v>0.25769999999999998</v>
      </c>
      <c r="AC2574">
        <v>3.4388000000000001</v>
      </c>
      <c r="AD2574">
        <v>0.73150000000000004</v>
      </c>
      <c r="AE2574">
        <v>2.1551</v>
      </c>
      <c r="AG2574">
        <v>276.02</v>
      </c>
      <c r="AH2574">
        <v>487.94</v>
      </c>
      <c r="AI2574">
        <v>4742.6909999999998</v>
      </c>
      <c r="AJ2574">
        <v>578.24400000000003</v>
      </c>
      <c r="AK2574">
        <v>671.00199999999995</v>
      </c>
      <c r="AL2574">
        <v>746.18</v>
      </c>
      <c r="AM2574">
        <v>1075.8499999999999</v>
      </c>
      <c r="AN2574">
        <v>230.18</v>
      </c>
      <c r="AO2574">
        <v>1426.2</v>
      </c>
    </row>
    <row r="2575" spans="4:41" x14ac:dyDescent="0.3">
      <c r="D2575" s="1">
        <v>40630</v>
      </c>
      <c r="E2575">
        <v>1.4087000000000001</v>
      </c>
      <c r="F2575">
        <v>1.1353</v>
      </c>
      <c r="G2575">
        <v>1.5992</v>
      </c>
      <c r="H2575">
        <v>7.2</v>
      </c>
      <c r="I2575">
        <v>2.1</v>
      </c>
      <c r="J2575">
        <v>2.4</v>
      </c>
      <c r="K2575">
        <v>6.2</v>
      </c>
      <c r="L2575">
        <v>187.4</v>
      </c>
      <c r="M2575">
        <v>22.479900000000001</v>
      </c>
      <c r="N2575">
        <v>19.440000000000001</v>
      </c>
      <c r="O2575">
        <v>103.98</v>
      </c>
      <c r="P2575">
        <v>1.9710000000000001</v>
      </c>
      <c r="Q2575">
        <v>4.7729999999999997</v>
      </c>
      <c r="R2575">
        <v>3.93</v>
      </c>
      <c r="S2575">
        <v>2.84</v>
      </c>
      <c r="T2575">
        <v>3.26</v>
      </c>
      <c r="U2575">
        <v>3.53</v>
      </c>
      <c r="V2575">
        <v>3.2909999999999999</v>
      </c>
      <c r="W2575">
        <v>1.7350000000000001</v>
      </c>
      <c r="X2575">
        <v>2.597</v>
      </c>
      <c r="Y2575">
        <v>3.641</v>
      </c>
      <c r="Z2575">
        <v>5.1779999999999999</v>
      </c>
      <c r="AA2575">
        <v>3.5990000000000002</v>
      </c>
      <c r="AB2575">
        <v>0.26989999999999997</v>
      </c>
      <c r="AC2575">
        <v>3.4312999999999998</v>
      </c>
      <c r="AD2575">
        <v>0.74809999999999999</v>
      </c>
      <c r="AE2575">
        <v>2.1753</v>
      </c>
      <c r="AG2575">
        <v>276.24</v>
      </c>
      <c r="AH2575">
        <v>487.06</v>
      </c>
      <c r="AI2575">
        <v>4724.1549999999997</v>
      </c>
      <c r="AJ2575">
        <v>579.04899999999998</v>
      </c>
      <c r="AK2575">
        <v>665.13099999999997</v>
      </c>
      <c r="AL2575">
        <v>743.34</v>
      </c>
      <c r="AM2575">
        <v>1076.44</v>
      </c>
      <c r="AN2575">
        <v>229.97</v>
      </c>
      <c r="AO2575">
        <v>1419.9</v>
      </c>
    </row>
    <row r="2576" spans="4:41" x14ac:dyDescent="0.3">
      <c r="D2576" s="1">
        <v>40631</v>
      </c>
      <c r="E2576">
        <v>1.4113</v>
      </c>
      <c r="F2576">
        <v>1.1345000000000001</v>
      </c>
      <c r="G2576">
        <v>1.6011</v>
      </c>
      <c r="H2576">
        <v>7.2</v>
      </c>
      <c r="I2576">
        <v>2.1</v>
      </c>
      <c r="J2576">
        <v>2.4</v>
      </c>
      <c r="K2576">
        <v>6.2</v>
      </c>
      <c r="L2576">
        <v>187.4</v>
      </c>
      <c r="M2576">
        <v>22.497800000000002</v>
      </c>
      <c r="N2576">
        <v>18.16</v>
      </c>
      <c r="O2576">
        <v>104.79</v>
      </c>
      <c r="P2576">
        <v>1.98</v>
      </c>
      <c r="Q2576">
        <v>4.7930000000000001</v>
      </c>
      <c r="R2576">
        <v>3.92</v>
      </c>
      <c r="S2576">
        <v>2.83</v>
      </c>
      <c r="T2576">
        <v>3.25</v>
      </c>
      <c r="U2576">
        <v>3.52</v>
      </c>
      <c r="V2576">
        <v>3.3319999999999999</v>
      </c>
      <c r="W2576">
        <v>1.7749999999999999</v>
      </c>
      <c r="X2576">
        <v>2.6509999999999998</v>
      </c>
      <c r="Y2576">
        <v>3.6829999999999998</v>
      </c>
      <c r="Z2576">
        <v>5.2060000000000004</v>
      </c>
      <c r="AA2576">
        <v>3.629</v>
      </c>
      <c r="AB2576">
        <v>0.27300000000000002</v>
      </c>
      <c r="AC2576">
        <v>3.4872000000000001</v>
      </c>
      <c r="AD2576">
        <v>0.81310000000000004</v>
      </c>
      <c r="AE2576">
        <v>2.226</v>
      </c>
      <c r="AG2576">
        <v>276.51</v>
      </c>
      <c r="AH2576">
        <v>486.23</v>
      </c>
      <c r="AI2576">
        <v>4734.9269999999997</v>
      </c>
      <c r="AJ2576">
        <v>571.96100000000001</v>
      </c>
      <c r="AK2576">
        <v>667.11</v>
      </c>
      <c r="AL2576">
        <v>747.62</v>
      </c>
      <c r="AM2576">
        <v>1078.43</v>
      </c>
      <c r="AN2576">
        <v>229.37</v>
      </c>
      <c r="AO2576">
        <v>1416.2</v>
      </c>
    </row>
    <row r="2577" spans="4:41" x14ac:dyDescent="0.3">
      <c r="D2577" s="1">
        <v>40632</v>
      </c>
      <c r="E2577">
        <v>1.4127000000000001</v>
      </c>
      <c r="F2577">
        <v>1.1375999999999999</v>
      </c>
      <c r="G2577">
        <v>1.6072</v>
      </c>
      <c r="H2577">
        <v>7.2</v>
      </c>
      <c r="I2577">
        <v>2.1</v>
      </c>
      <c r="J2577">
        <v>2.4</v>
      </c>
      <c r="K2577">
        <v>6.2</v>
      </c>
      <c r="L2577">
        <v>187.4</v>
      </c>
      <c r="M2577">
        <v>21.4727</v>
      </c>
      <c r="N2577">
        <v>17.71</v>
      </c>
      <c r="O2577">
        <v>104.27</v>
      </c>
      <c r="P2577">
        <v>1.992</v>
      </c>
      <c r="Q2577">
        <v>4.7809999999999997</v>
      </c>
      <c r="R2577">
        <v>3.91</v>
      </c>
      <c r="S2577">
        <v>2.8</v>
      </c>
      <c r="T2577">
        <v>3.23</v>
      </c>
      <c r="U2577">
        <v>3.51</v>
      </c>
      <c r="V2577">
        <v>3.339</v>
      </c>
      <c r="W2577">
        <v>1.7569999999999999</v>
      </c>
      <c r="X2577">
        <v>2.6440000000000001</v>
      </c>
      <c r="Y2577">
        <v>3.69</v>
      </c>
      <c r="Z2577">
        <v>5.2069999999999999</v>
      </c>
      <c r="AA2577">
        <v>3.6680000000000001</v>
      </c>
      <c r="AB2577">
        <v>0.26279999999999998</v>
      </c>
      <c r="AC2577">
        <v>3.4348999999999998</v>
      </c>
      <c r="AD2577">
        <v>0.78159999999999996</v>
      </c>
      <c r="AE2577">
        <v>2.2002000000000002</v>
      </c>
      <c r="AG2577">
        <v>278.55</v>
      </c>
      <c r="AH2577">
        <v>490.85</v>
      </c>
      <c r="AI2577">
        <v>4776.8869999999997</v>
      </c>
      <c r="AJ2577">
        <v>577.56600000000003</v>
      </c>
      <c r="AK2577">
        <v>679.21100000000001</v>
      </c>
      <c r="AL2577">
        <v>757.37</v>
      </c>
      <c r="AM2577">
        <v>1098.57</v>
      </c>
      <c r="AN2577">
        <v>230.07</v>
      </c>
      <c r="AO2577">
        <v>1423.8</v>
      </c>
    </row>
    <row r="2578" spans="4:41" x14ac:dyDescent="0.3">
      <c r="D2578" s="1">
        <v>40633</v>
      </c>
      <c r="E2578">
        <v>1.4157999999999999</v>
      </c>
      <c r="F2578">
        <v>1.1321000000000001</v>
      </c>
      <c r="G2578">
        <v>1.6028</v>
      </c>
      <c r="H2578">
        <v>7.3</v>
      </c>
      <c r="I2578">
        <v>2.7</v>
      </c>
      <c r="J2578">
        <v>2.7</v>
      </c>
      <c r="K2578">
        <v>6.3</v>
      </c>
      <c r="L2578">
        <v>188.8</v>
      </c>
      <c r="M2578">
        <v>22.08</v>
      </c>
      <c r="N2578">
        <v>17.739999999999998</v>
      </c>
      <c r="O2578">
        <v>106.72</v>
      </c>
      <c r="P2578">
        <v>1.996</v>
      </c>
      <c r="Q2578">
        <v>4.8220000000000001</v>
      </c>
      <c r="R2578">
        <v>3.91</v>
      </c>
      <c r="S2578">
        <v>2.8</v>
      </c>
      <c r="T2578">
        <v>3.26</v>
      </c>
      <c r="U2578">
        <v>3.53</v>
      </c>
      <c r="V2578">
        <v>3.3540000000000001</v>
      </c>
      <c r="W2578">
        <v>1.79</v>
      </c>
      <c r="X2578">
        <v>2.6720000000000002</v>
      </c>
      <c r="Y2578">
        <v>3.7130000000000001</v>
      </c>
      <c r="Z2578">
        <v>5.2969999999999997</v>
      </c>
      <c r="AA2578">
        <v>3.6890000000000001</v>
      </c>
      <c r="AB2578">
        <v>0.27300000000000002</v>
      </c>
      <c r="AC2578">
        <v>3.4702999999999999</v>
      </c>
      <c r="AD2578">
        <v>0.82110000000000005</v>
      </c>
      <c r="AE2578">
        <v>2.2766000000000002</v>
      </c>
      <c r="AG2578">
        <v>275.89999999999998</v>
      </c>
      <c r="AH2578">
        <v>489.51</v>
      </c>
      <c r="AI2578">
        <v>4735.2359999999999</v>
      </c>
      <c r="AJ2578">
        <v>579.49300000000005</v>
      </c>
      <c r="AK2578">
        <v>689.08199999999999</v>
      </c>
      <c r="AL2578">
        <v>764.9</v>
      </c>
      <c r="AM2578">
        <v>1102.75</v>
      </c>
      <c r="AN2578">
        <v>229.89</v>
      </c>
      <c r="AO2578">
        <v>1438.9</v>
      </c>
    </row>
    <row r="2579" spans="4:41" x14ac:dyDescent="0.3">
      <c r="D2579" s="1">
        <v>40634</v>
      </c>
      <c r="E2579">
        <v>1.4237</v>
      </c>
      <c r="F2579">
        <v>1.1316999999999999</v>
      </c>
      <c r="G2579">
        <v>1.6111</v>
      </c>
      <c r="H2579">
        <v>7.3</v>
      </c>
      <c r="I2579">
        <v>2.7</v>
      </c>
      <c r="J2579">
        <v>2.7</v>
      </c>
      <c r="K2579">
        <v>6.3</v>
      </c>
      <c r="L2579">
        <v>188.8</v>
      </c>
      <c r="M2579">
        <v>20.423400000000001</v>
      </c>
      <c r="N2579">
        <v>17.399999999999999</v>
      </c>
      <c r="O2579">
        <v>107.94</v>
      </c>
      <c r="P2579">
        <v>2.0129999999999999</v>
      </c>
      <c r="Q2579">
        <v>4.8029999999999999</v>
      </c>
      <c r="R2579">
        <v>3.92</v>
      </c>
      <c r="S2579">
        <v>2.86</v>
      </c>
      <c r="T2579">
        <v>3.22</v>
      </c>
      <c r="U2579">
        <v>3.52</v>
      </c>
      <c r="V2579">
        <v>3.3719999999999999</v>
      </c>
      <c r="W2579">
        <v>1.819</v>
      </c>
      <c r="X2579">
        <v>2.698</v>
      </c>
      <c r="Y2579">
        <v>3.7240000000000002</v>
      </c>
      <c r="Z2579">
        <v>5.3140000000000001</v>
      </c>
      <c r="AA2579">
        <v>3.7189999999999999</v>
      </c>
      <c r="AB2579">
        <v>0.2271</v>
      </c>
      <c r="AC2579">
        <v>3.4422000000000001</v>
      </c>
      <c r="AD2579">
        <v>0.79759999999999998</v>
      </c>
      <c r="AE2579">
        <v>2.2366999999999999</v>
      </c>
      <c r="AG2579">
        <v>280.02</v>
      </c>
      <c r="AH2579">
        <v>495.35</v>
      </c>
      <c r="AI2579">
        <v>4815.9920000000002</v>
      </c>
      <c r="AJ2579">
        <v>590.45899999999995</v>
      </c>
      <c r="AK2579">
        <v>698.149</v>
      </c>
      <c r="AL2579">
        <v>772.67</v>
      </c>
      <c r="AM2579">
        <v>1094.18</v>
      </c>
      <c r="AN2579">
        <v>229.77</v>
      </c>
      <c r="AO2579">
        <v>1428.1</v>
      </c>
    </row>
    <row r="2580" spans="4:41" x14ac:dyDescent="0.3">
      <c r="D2580" s="1">
        <v>40637</v>
      </c>
      <c r="E2580">
        <v>1.4220999999999999</v>
      </c>
      <c r="F2580">
        <v>1.1344000000000001</v>
      </c>
      <c r="G2580">
        <v>1.6132</v>
      </c>
      <c r="H2580">
        <v>7.3</v>
      </c>
      <c r="I2580">
        <v>2.7</v>
      </c>
      <c r="J2580">
        <v>2.7</v>
      </c>
      <c r="K2580">
        <v>6.3</v>
      </c>
      <c r="L2580">
        <v>188.8</v>
      </c>
      <c r="M2580">
        <v>20.662099999999999</v>
      </c>
      <c r="N2580">
        <v>17.5</v>
      </c>
      <c r="O2580">
        <v>108.47</v>
      </c>
      <c r="P2580">
        <v>2.0209999999999999</v>
      </c>
      <c r="Q2580">
        <v>4.7560000000000002</v>
      </c>
      <c r="R2580">
        <v>3.92</v>
      </c>
      <c r="S2580">
        <v>2.86</v>
      </c>
      <c r="T2580">
        <v>3.22</v>
      </c>
      <c r="U2580">
        <v>3.52</v>
      </c>
      <c r="V2580">
        <v>3.3690000000000002</v>
      </c>
      <c r="W2580">
        <v>1.8089999999999999</v>
      </c>
      <c r="X2580">
        <v>2.6859999999999999</v>
      </c>
      <c r="Y2580">
        <v>3.7189999999999999</v>
      </c>
      <c r="Z2580">
        <v>5.2809999999999997</v>
      </c>
      <c r="AA2580">
        <v>3.722</v>
      </c>
      <c r="AB2580">
        <v>0.1883</v>
      </c>
      <c r="AC2580">
        <v>3.4178999999999999</v>
      </c>
      <c r="AD2580">
        <v>0.75790000000000002</v>
      </c>
      <c r="AE2580">
        <v>2.1867999999999999</v>
      </c>
      <c r="AG2580">
        <v>280.26</v>
      </c>
      <c r="AH2580">
        <v>499.13</v>
      </c>
      <c r="AI2580">
        <v>4855.0060000000003</v>
      </c>
      <c r="AJ2580">
        <v>595.89800000000002</v>
      </c>
      <c r="AK2580">
        <v>701.23</v>
      </c>
      <c r="AL2580">
        <v>778.34</v>
      </c>
      <c r="AM2580">
        <v>1090.54</v>
      </c>
      <c r="AN2580">
        <v>230.25</v>
      </c>
      <c r="AO2580">
        <v>1432.2</v>
      </c>
    </row>
    <row r="2581" spans="4:41" x14ac:dyDescent="0.3">
      <c r="D2581" s="1">
        <v>40638</v>
      </c>
      <c r="E2581">
        <v>1.4222999999999999</v>
      </c>
      <c r="F2581">
        <v>1.1457999999999999</v>
      </c>
      <c r="G2581">
        <v>1.6295999999999999</v>
      </c>
      <c r="H2581">
        <v>7.3</v>
      </c>
      <c r="I2581">
        <v>2.7</v>
      </c>
      <c r="J2581">
        <v>2.7</v>
      </c>
      <c r="K2581">
        <v>6.3</v>
      </c>
      <c r="L2581">
        <v>188.8</v>
      </c>
      <c r="M2581">
        <v>20.5154</v>
      </c>
      <c r="N2581">
        <v>17.25</v>
      </c>
      <c r="O2581">
        <v>108.34</v>
      </c>
      <c r="P2581">
        <v>2.0249999999999999</v>
      </c>
      <c r="Q2581">
        <v>4.7590000000000003</v>
      </c>
      <c r="R2581">
        <v>3.92</v>
      </c>
      <c r="S2581">
        <v>2.86</v>
      </c>
      <c r="T2581">
        <v>3.22</v>
      </c>
      <c r="U2581">
        <v>3.52</v>
      </c>
      <c r="V2581">
        <v>3.3919999999999999</v>
      </c>
      <c r="W2581">
        <v>1.8360000000000001</v>
      </c>
      <c r="X2581">
        <v>2.7160000000000002</v>
      </c>
      <c r="Y2581">
        <v>3.74</v>
      </c>
      <c r="Z2581">
        <v>5.2949999999999999</v>
      </c>
      <c r="AA2581">
        <v>3.7669999999999999</v>
      </c>
      <c r="AB2581">
        <v>0.23319999999999999</v>
      </c>
      <c r="AC2581">
        <v>3.4794999999999998</v>
      </c>
      <c r="AD2581">
        <v>0.81359999999999999</v>
      </c>
      <c r="AE2581">
        <v>2.2633000000000001</v>
      </c>
      <c r="AG2581">
        <v>280.91000000000003</v>
      </c>
      <c r="AH2581">
        <v>499.29</v>
      </c>
      <c r="AI2581">
        <v>4887.2759999999998</v>
      </c>
      <c r="AJ2581">
        <v>595.053</v>
      </c>
      <c r="AK2581">
        <v>704.21799999999996</v>
      </c>
      <c r="AL2581">
        <v>779.19</v>
      </c>
      <c r="AM2581">
        <v>1074.57</v>
      </c>
      <c r="AN2581">
        <v>229.38</v>
      </c>
      <c r="AO2581">
        <v>1451.8</v>
      </c>
    </row>
    <row r="2582" spans="4:41" x14ac:dyDescent="0.3">
      <c r="D2582" s="1">
        <v>40639</v>
      </c>
      <c r="E2582">
        <v>1.4331</v>
      </c>
      <c r="F2582">
        <v>1.1395999999999999</v>
      </c>
      <c r="G2582">
        <v>1.6332</v>
      </c>
      <c r="H2582">
        <v>7.3</v>
      </c>
      <c r="I2582">
        <v>2.7</v>
      </c>
      <c r="J2582">
        <v>2.7</v>
      </c>
      <c r="K2582">
        <v>6.3</v>
      </c>
      <c r="L2582">
        <v>188.8</v>
      </c>
      <c r="M2582">
        <v>20.155000000000001</v>
      </c>
      <c r="N2582">
        <v>16.899999999999999</v>
      </c>
      <c r="O2582">
        <v>108.83</v>
      </c>
      <c r="P2582">
        <v>2.0329999999999999</v>
      </c>
      <c r="Q2582">
        <v>4.7439999999999998</v>
      </c>
      <c r="R2582">
        <v>3.94</v>
      </c>
      <c r="S2582">
        <v>2.86</v>
      </c>
      <c r="T2582">
        <v>3.23</v>
      </c>
      <c r="U2582">
        <v>3.53</v>
      </c>
      <c r="V2582">
        <v>3.431</v>
      </c>
      <c r="W2582">
        <v>1.837</v>
      </c>
      <c r="X2582">
        <v>2.7429999999999999</v>
      </c>
      <c r="Y2582">
        <v>3.758</v>
      </c>
      <c r="Z2582">
        <v>5.2320000000000002</v>
      </c>
      <c r="AA2582">
        <v>3.7629999999999999</v>
      </c>
      <c r="AB2582">
        <v>0.27510000000000001</v>
      </c>
      <c r="AC2582">
        <v>3.5451999999999999</v>
      </c>
      <c r="AD2582">
        <v>0.82969999999999999</v>
      </c>
      <c r="AE2582">
        <v>2.3134000000000001</v>
      </c>
      <c r="AG2582">
        <v>281.57</v>
      </c>
      <c r="AH2582">
        <v>505.51</v>
      </c>
      <c r="AI2582">
        <v>4928.4679999999998</v>
      </c>
      <c r="AJ2582">
        <v>604.16</v>
      </c>
      <c r="AK2582">
        <v>702.21900000000005</v>
      </c>
      <c r="AL2582">
        <v>785.56</v>
      </c>
      <c r="AM2582">
        <v>1064.98</v>
      </c>
      <c r="AN2582">
        <v>228.62</v>
      </c>
      <c r="AO2582">
        <v>1457.7</v>
      </c>
    </row>
    <row r="2583" spans="4:41" x14ac:dyDescent="0.3">
      <c r="D2583" s="1">
        <v>40640</v>
      </c>
      <c r="E2583">
        <v>1.4308000000000001</v>
      </c>
      <c r="F2583">
        <v>1.1408</v>
      </c>
      <c r="G2583">
        <v>1.6323000000000001</v>
      </c>
      <c r="H2583">
        <v>7.3</v>
      </c>
      <c r="I2583">
        <v>2.7</v>
      </c>
      <c r="J2583">
        <v>2.7</v>
      </c>
      <c r="K2583">
        <v>6.3</v>
      </c>
      <c r="L2583">
        <v>188.8</v>
      </c>
      <c r="M2583">
        <v>21.0214</v>
      </c>
      <c r="N2583">
        <v>17.11</v>
      </c>
      <c r="O2583">
        <v>110.3</v>
      </c>
      <c r="P2583">
        <v>2.0419999999999998</v>
      </c>
      <c r="Q2583">
        <v>4.7439999999999998</v>
      </c>
      <c r="R2583">
        <v>3.93</v>
      </c>
      <c r="S2583">
        <v>2.86</v>
      </c>
      <c r="T2583">
        <v>3.22</v>
      </c>
      <c r="U2583">
        <v>3.52</v>
      </c>
      <c r="V2583">
        <v>3.4220000000000002</v>
      </c>
      <c r="W2583">
        <v>1.827</v>
      </c>
      <c r="X2583">
        <v>2.73</v>
      </c>
      <c r="Y2583">
        <v>3.7330000000000001</v>
      </c>
      <c r="Z2583">
        <v>5.242</v>
      </c>
      <c r="AA2583">
        <v>3.7519999999999998</v>
      </c>
      <c r="AB2583">
        <v>0.25259999999999999</v>
      </c>
      <c r="AC2583">
        <v>3.5451000000000001</v>
      </c>
      <c r="AD2583">
        <v>0.78190000000000004</v>
      </c>
      <c r="AE2583">
        <v>2.27</v>
      </c>
      <c r="AG2583">
        <v>280.77999999999997</v>
      </c>
      <c r="AH2583">
        <v>502.16</v>
      </c>
      <c r="AI2583">
        <v>4899.3119999999999</v>
      </c>
      <c r="AJ2583">
        <v>599.40300000000002</v>
      </c>
      <c r="AK2583">
        <v>701.67</v>
      </c>
      <c r="AL2583">
        <v>785.95</v>
      </c>
      <c r="AM2583">
        <v>1066.8800000000001</v>
      </c>
      <c r="AN2583">
        <v>228.8</v>
      </c>
      <c r="AO2583">
        <v>1458.5</v>
      </c>
    </row>
    <row r="2584" spans="4:41" x14ac:dyDescent="0.3">
      <c r="D2584" s="1">
        <v>40641</v>
      </c>
      <c r="E2584">
        <v>1.4482999999999999</v>
      </c>
      <c r="F2584">
        <v>1.1311</v>
      </c>
      <c r="G2584">
        <v>1.6383000000000001</v>
      </c>
      <c r="H2584">
        <v>7.3</v>
      </c>
      <c r="I2584">
        <v>2.7</v>
      </c>
      <c r="J2584">
        <v>2.7</v>
      </c>
      <c r="K2584">
        <v>6.3</v>
      </c>
      <c r="L2584">
        <v>188.8</v>
      </c>
      <c r="M2584">
        <v>19.961099999999998</v>
      </c>
      <c r="N2584">
        <v>17.87</v>
      </c>
      <c r="O2584">
        <v>112.79</v>
      </c>
      <c r="P2584">
        <v>2.0569999999999999</v>
      </c>
      <c r="Q2584">
        <v>4.7489999999999997</v>
      </c>
      <c r="R2584">
        <v>3.92</v>
      </c>
      <c r="S2584">
        <v>2.86</v>
      </c>
      <c r="T2584">
        <v>3.22</v>
      </c>
      <c r="U2584">
        <v>3.52</v>
      </c>
      <c r="V2584">
        <v>3.4809999999999999</v>
      </c>
      <c r="W2584">
        <v>1.905</v>
      </c>
      <c r="X2584">
        <v>2.8050000000000002</v>
      </c>
      <c r="Y2584">
        <v>3.7810000000000001</v>
      </c>
      <c r="Z2584">
        <v>5.2619999999999996</v>
      </c>
      <c r="AA2584">
        <v>3.8079999999999998</v>
      </c>
      <c r="AB2584">
        <v>0.25459999999999999</v>
      </c>
      <c r="AC2584">
        <v>3.5771999999999999</v>
      </c>
      <c r="AD2584">
        <v>0.80610000000000004</v>
      </c>
      <c r="AE2584">
        <v>2.3068</v>
      </c>
      <c r="AG2584">
        <v>281.68</v>
      </c>
      <c r="AH2584">
        <v>508.97</v>
      </c>
      <c r="AI2584">
        <v>4960.7139999999999</v>
      </c>
      <c r="AJ2584">
        <v>607.35400000000004</v>
      </c>
      <c r="AK2584">
        <v>704.36300000000006</v>
      </c>
      <c r="AL2584">
        <v>787.25</v>
      </c>
      <c r="AM2584">
        <v>1082.1400000000001</v>
      </c>
      <c r="AN2584">
        <v>228.62</v>
      </c>
      <c r="AO2584">
        <v>1473.4</v>
      </c>
    </row>
    <row r="2585" spans="4:41" x14ac:dyDescent="0.3">
      <c r="D2585" s="1">
        <v>40644</v>
      </c>
      <c r="E2585">
        <v>1.4436</v>
      </c>
      <c r="F2585">
        <v>1.1323000000000001</v>
      </c>
      <c r="G2585">
        <v>1.6346000000000001</v>
      </c>
      <c r="H2585">
        <v>7.3</v>
      </c>
      <c r="I2585">
        <v>2.7</v>
      </c>
      <c r="J2585">
        <v>2.7</v>
      </c>
      <c r="K2585">
        <v>6.3</v>
      </c>
      <c r="L2585">
        <v>188.8</v>
      </c>
      <c r="M2585">
        <v>19.98</v>
      </c>
      <c r="N2585">
        <v>16.59</v>
      </c>
      <c r="O2585">
        <v>109.92</v>
      </c>
      <c r="P2585">
        <v>2.0830000000000002</v>
      </c>
      <c r="Q2585">
        <v>4.7119999999999997</v>
      </c>
      <c r="R2585">
        <v>3.93</v>
      </c>
      <c r="S2585">
        <v>2.86</v>
      </c>
      <c r="T2585">
        <v>3.22</v>
      </c>
      <c r="U2585">
        <v>3.53</v>
      </c>
      <c r="V2585">
        <v>3.4910000000000001</v>
      </c>
      <c r="W2585">
        <v>1.911</v>
      </c>
      <c r="X2585">
        <v>2.8140000000000001</v>
      </c>
      <c r="Y2585">
        <v>3.778</v>
      </c>
      <c r="Z2585">
        <v>5.2409999999999997</v>
      </c>
      <c r="AA2585">
        <v>3.8090000000000002</v>
      </c>
      <c r="AB2585">
        <v>0.2485</v>
      </c>
      <c r="AC2585">
        <v>3.5847000000000002</v>
      </c>
      <c r="AD2585">
        <v>0.82220000000000004</v>
      </c>
      <c r="AE2585">
        <v>2.3169</v>
      </c>
      <c r="AG2585">
        <v>280.99</v>
      </c>
      <c r="AH2585">
        <v>508.37</v>
      </c>
      <c r="AI2585">
        <v>4968.1170000000002</v>
      </c>
      <c r="AJ2585">
        <v>605.154</v>
      </c>
      <c r="AK2585">
        <v>700.27</v>
      </c>
      <c r="AL2585">
        <v>783.72</v>
      </c>
      <c r="AM2585">
        <v>1081.1300000000001</v>
      </c>
      <c r="AN2585">
        <v>228.77</v>
      </c>
      <c r="AO2585">
        <v>1467.4</v>
      </c>
    </row>
    <row r="2586" spans="4:41" x14ac:dyDescent="0.3">
      <c r="D2586" s="1">
        <v>40645</v>
      </c>
      <c r="E2586">
        <v>1.4477</v>
      </c>
      <c r="F2586">
        <v>1.123</v>
      </c>
      <c r="G2586">
        <v>1.6257999999999999</v>
      </c>
      <c r="H2586">
        <v>7.3</v>
      </c>
      <c r="I2586">
        <v>2.7</v>
      </c>
      <c r="J2586">
        <v>2.7</v>
      </c>
      <c r="K2586">
        <v>6.3</v>
      </c>
      <c r="L2586">
        <v>188.8</v>
      </c>
      <c r="M2586">
        <v>22.499099999999999</v>
      </c>
      <c r="N2586">
        <v>17.09</v>
      </c>
      <c r="O2586">
        <v>106.25</v>
      </c>
      <c r="P2586">
        <v>2.093</v>
      </c>
      <c r="Q2586">
        <v>4.6619999999999999</v>
      </c>
      <c r="R2586">
        <v>3.91</v>
      </c>
      <c r="S2586">
        <v>2.86</v>
      </c>
      <c r="T2586">
        <v>3.2</v>
      </c>
      <c r="U2586">
        <v>3.52</v>
      </c>
      <c r="V2586">
        <v>3.4409999999999998</v>
      </c>
      <c r="W2586">
        <v>1.853</v>
      </c>
      <c r="X2586">
        <v>2.7490000000000001</v>
      </c>
      <c r="Y2586">
        <v>3.7309999999999999</v>
      </c>
      <c r="Z2586">
        <v>5.1909999999999998</v>
      </c>
      <c r="AA2586">
        <v>3.6989999999999998</v>
      </c>
      <c r="AB2586">
        <v>0.2281</v>
      </c>
      <c r="AC2586">
        <v>3.4904000000000002</v>
      </c>
      <c r="AD2586">
        <v>0.74199999999999999</v>
      </c>
      <c r="AE2586">
        <v>2.1998000000000002</v>
      </c>
      <c r="AG2586">
        <v>276.24</v>
      </c>
      <c r="AH2586">
        <v>501.26</v>
      </c>
      <c r="AI2586">
        <v>4849.8770000000004</v>
      </c>
      <c r="AJ2586">
        <v>590.47699999999998</v>
      </c>
      <c r="AK2586">
        <v>685.22900000000004</v>
      </c>
      <c r="AL2586">
        <v>770.93</v>
      </c>
      <c r="AM2586">
        <v>1063.5999999999999</v>
      </c>
      <c r="AN2586">
        <v>230.01</v>
      </c>
      <c r="AO2586">
        <v>1452.9</v>
      </c>
    </row>
    <row r="2587" spans="4:41" x14ac:dyDescent="0.3">
      <c r="D2587" s="1">
        <v>40646</v>
      </c>
      <c r="E2587">
        <v>1.4442999999999999</v>
      </c>
      <c r="F2587">
        <v>1.1264000000000001</v>
      </c>
      <c r="G2587">
        <v>1.6269</v>
      </c>
      <c r="H2587">
        <v>7.3</v>
      </c>
      <c r="I2587">
        <v>2.7</v>
      </c>
      <c r="J2587">
        <v>2.7</v>
      </c>
      <c r="K2587">
        <v>6.3</v>
      </c>
      <c r="L2587">
        <v>188.8</v>
      </c>
      <c r="M2587">
        <v>21.197299999999998</v>
      </c>
      <c r="N2587">
        <v>16.920000000000002</v>
      </c>
      <c r="O2587">
        <v>107.11</v>
      </c>
      <c r="P2587">
        <v>2.0990000000000002</v>
      </c>
      <c r="Q2587">
        <v>4.6900000000000004</v>
      </c>
      <c r="R2587">
        <v>3.91</v>
      </c>
      <c r="S2587">
        <v>2.86</v>
      </c>
      <c r="T2587">
        <v>3.21</v>
      </c>
      <c r="U2587">
        <v>3.53</v>
      </c>
      <c r="V2587">
        <v>3.4350000000000001</v>
      </c>
      <c r="W2587">
        <v>1.8620000000000001</v>
      </c>
      <c r="X2587">
        <v>2.7509999999999999</v>
      </c>
      <c r="Y2587">
        <v>3.7360000000000002</v>
      </c>
      <c r="Z2587">
        <v>5.2320000000000002</v>
      </c>
      <c r="AA2587">
        <v>3.7080000000000002</v>
      </c>
      <c r="AB2587">
        <v>0.222</v>
      </c>
      <c r="AC2587">
        <v>3.4584999999999999</v>
      </c>
      <c r="AD2587">
        <v>0.72589999999999999</v>
      </c>
      <c r="AE2587">
        <v>2.1698</v>
      </c>
      <c r="AG2587">
        <v>278.25</v>
      </c>
      <c r="AH2587">
        <v>505.3</v>
      </c>
      <c r="AI2587">
        <v>4896.4229999999998</v>
      </c>
      <c r="AJ2587">
        <v>593.97900000000004</v>
      </c>
      <c r="AK2587">
        <v>682.31399999999996</v>
      </c>
      <c r="AL2587">
        <v>780.99</v>
      </c>
      <c r="AM2587">
        <v>1071.31</v>
      </c>
      <c r="AN2587">
        <v>230.59</v>
      </c>
      <c r="AO2587">
        <v>1454.9</v>
      </c>
    </row>
    <row r="2588" spans="4:41" x14ac:dyDescent="0.3">
      <c r="D2588" s="1">
        <v>40647</v>
      </c>
      <c r="E2588">
        <v>1.4488000000000001</v>
      </c>
      <c r="F2588">
        <v>1.1286</v>
      </c>
      <c r="G2588">
        <v>1.6352</v>
      </c>
      <c r="H2588">
        <v>7.3</v>
      </c>
      <c r="I2588">
        <v>2.7</v>
      </c>
      <c r="J2588">
        <v>2.7</v>
      </c>
      <c r="K2588">
        <v>6.3</v>
      </c>
      <c r="L2588">
        <v>188.8</v>
      </c>
      <c r="M2588">
        <v>20.737500000000001</v>
      </c>
      <c r="N2588">
        <v>16.27</v>
      </c>
      <c r="O2588">
        <v>108.11</v>
      </c>
      <c r="P2588">
        <v>2.1019999999999999</v>
      </c>
      <c r="Q2588">
        <v>4.7169999999999996</v>
      </c>
      <c r="R2588">
        <v>3.89</v>
      </c>
      <c r="S2588">
        <v>2.82</v>
      </c>
      <c r="T2588">
        <v>3.18</v>
      </c>
      <c r="U2588">
        <v>3.47</v>
      </c>
      <c r="V2588">
        <v>3.4279999999999999</v>
      </c>
      <c r="W2588">
        <v>1.8680000000000001</v>
      </c>
      <c r="X2588">
        <v>2.7519999999999998</v>
      </c>
      <c r="Y2588">
        <v>3.7429999999999999</v>
      </c>
      <c r="Z2588">
        <v>5.3220000000000001</v>
      </c>
      <c r="AA2588">
        <v>3.6890000000000001</v>
      </c>
      <c r="AB2588">
        <v>0.23730000000000001</v>
      </c>
      <c r="AC2588">
        <v>3.4979</v>
      </c>
      <c r="AD2588">
        <v>0.7661</v>
      </c>
      <c r="AE2588">
        <v>2.2265000000000001</v>
      </c>
      <c r="AG2588">
        <v>277.01</v>
      </c>
      <c r="AH2588">
        <v>501.73</v>
      </c>
      <c r="AI2588">
        <v>4880.5659999999998</v>
      </c>
      <c r="AJ2588">
        <v>583.79499999999996</v>
      </c>
      <c r="AK2588">
        <v>681.072</v>
      </c>
      <c r="AL2588">
        <v>782.02</v>
      </c>
      <c r="AM2588">
        <v>1074</v>
      </c>
      <c r="AN2588">
        <v>230.22</v>
      </c>
      <c r="AO2588">
        <v>1471.7</v>
      </c>
    </row>
    <row r="2589" spans="4:41" x14ac:dyDescent="0.3">
      <c r="D2589" s="1">
        <v>40648</v>
      </c>
      <c r="E2589">
        <v>1.4430000000000001</v>
      </c>
      <c r="F2589">
        <v>1.1315</v>
      </c>
      <c r="G2589">
        <v>1.6328</v>
      </c>
      <c r="H2589">
        <v>7.3</v>
      </c>
      <c r="I2589">
        <v>2.7</v>
      </c>
      <c r="J2589">
        <v>2.7</v>
      </c>
      <c r="K2589">
        <v>6.3</v>
      </c>
      <c r="L2589">
        <v>188.8</v>
      </c>
      <c r="M2589">
        <v>18.803699999999999</v>
      </c>
      <c r="N2589">
        <v>15.32</v>
      </c>
      <c r="O2589">
        <v>109.66</v>
      </c>
      <c r="P2589">
        <v>2.1040000000000001</v>
      </c>
      <c r="Q2589">
        <v>4.7320000000000002</v>
      </c>
      <c r="R2589">
        <v>3.89</v>
      </c>
      <c r="S2589">
        <v>2.83</v>
      </c>
      <c r="T2589">
        <v>3.16</v>
      </c>
      <c r="U2589">
        <v>3.47</v>
      </c>
      <c r="V2589">
        <v>3.3780000000000001</v>
      </c>
      <c r="W2589">
        <v>1.8440000000000001</v>
      </c>
      <c r="X2589">
        <v>2.7090000000000001</v>
      </c>
      <c r="Y2589">
        <v>3.7040000000000002</v>
      </c>
      <c r="Z2589">
        <v>5.4169999999999998</v>
      </c>
      <c r="AA2589">
        <v>3.6</v>
      </c>
      <c r="AB2589">
        <v>0.222</v>
      </c>
      <c r="AC2589">
        <v>3.4079000000000002</v>
      </c>
      <c r="AD2589">
        <v>0.69340000000000002</v>
      </c>
      <c r="AE2589">
        <v>2.1196000000000002</v>
      </c>
      <c r="AG2589">
        <v>277.77999999999997</v>
      </c>
      <c r="AH2589">
        <v>501.74</v>
      </c>
      <c r="AI2589">
        <v>4890.3940000000002</v>
      </c>
      <c r="AJ2589">
        <v>585.09799999999996</v>
      </c>
      <c r="AK2589">
        <v>687.29600000000005</v>
      </c>
      <c r="AL2589">
        <v>778.88</v>
      </c>
      <c r="AM2589">
        <v>1067.1199999999999</v>
      </c>
      <c r="AN2589">
        <v>231.4</v>
      </c>
      <c r="AO2589">
        <v>1485.3</v>
      </c>
    </row>
    <row r="2590" spans="4:41" x14ac:dyDescent="0.3">
      <c r="D2590" s="1">
        <v>40651</v>
      </c>
      <c r="E2590">
        <v>1.4235</v>
      </c>
      <c r="F2590">
        <v>1.1428</v>
      </c>
      <c r="G2590">
        <v>1.6267</v>
      </c>
      <c r="H2590">
        <v>7.3</v>
      </c>
      <c r="I2590">
        <v>2.7</v>
      </c>
      <c r="J2590">
        <v>2.7</v>
      </c>
      <c r="K2590">
        <v>6.3</v>
      </c>
      <c r="L2590">
        <v>188.8</v>
      </c>
      <c r="M2590">
        <v>22.7879</v>
      </c>
      <c r="N2590">
        <v>16.96</v>
      </c>
      <c r="O2590">
        <v>107.12</v>
      </c>
      <c r="P2590">
        <v>2.1059999999999999</v>
      </c>
      <c r="Q2590">
        <v>4.7789999999999999</v>
      </c>
      <c r="R2590">
        <v>3.9</v>
      </c>
      <c r="S2590">
        <v>2.84</v>
      </c>
      <c r="T2590">
        <v>3.17</v>
      </c>
      <c r="U2590">
        <v>3.48</v>
      </c>
      <c r="V2590">
        <v>3.2480000000000002</v>
      </c>
      <c r="W2590">
        <v>1.736</v>
      </c>
      <c r="X2590">
        <v>2.577</v>
      </c>
      <c r="Y2590">
        <v>3.613</v>
      </c>
      <c r="Z2590">
        <v>5.5540000000000003</v>
      </c>
      <c r="AA2590">
        <v>3.556</v>
      </c>
      <c r="AB2590">
        <v>0.20669999999999999</v>
      </c>
      <c r="AC2590">
        <v>3.3742999999999999</v>
      </c>
      <c r="AD2590">
        <v>0.66100000000000003</v>
      </c>
      <c r="AE2590">
        <v>2.0630000000000002</v>
      </c>
      <c r="AG2590">
        <v>273.05</v>
      </c>
      <c r="AH2590">
        <v>486.24</v>
      </c>
      <c r="AI2590">
        <v>4757.3549999999996</v>
      </c>
      <c r="AJ2590">
        <v>560.23400000000004</v>
      </c>
      <c r="AK2590">
        <v>668.83299999999997</v>
      </c>
      <c r="AL2590">
        <v>774.94</v>
      </c>
      <c r="AM2590">
        <v>1060.8399999999999</v>
      </c>
      <c r="AN2590">
        <v>232.13</v>
      </c>
      <c r="AO2590">
        <v>1492.3</v>
      </c>
    </row>
    <row r="2591" spans="4:41" x14ac:dyDescent="0.3">
      <c r="D2591" s="1">
        <v>40652</v>
      </c>
      <c r="E2591">
        <v>1.4335</v>
      </c>
      <c r="F2591">
        <v>1.1380999999999999</v>
      </c>
      <c r="G2591">
        <v>1.6315</v>
      </c>
      <c r="H2591">
        <v>7.3</v>
      </c>
      <c r="I2591">
        <v>2.7</v>
      </c>
      <c r="J2591">
        <v>2.7</v>
      </c>
      <c r="K2591">
        <v>6.3</v>
      </c>
      <c r="L2591">
        <v>188.8</v>
      </c>
      <c r="M2591">
        <v>20.8171</v>
      </c>
      <c r="N2591">
        <v>15.83</v>
      </c>
      <c r="O2591">
        <v>108.15</v>
      </c>
      <c r="P2591">
        <v>2.1080000000000001</v>
      </c>
      <c r="Q2591">
        <v>4.7560000000000002</v>
      </c>
      <c r="R2591">
        <v>3.9</v>
      </c>
      <c r="S2591">
        <v>2.84</v>
      </c>
      <c r="T2591">
        <v>3.15</v>
      </c>
      <c r="U2591">
        <v>3.47</v>
      </c>
      <c r="V2591">
        <v>3.2749999999999999</v>
      </c>
      <c r="W2591">
        <v>1.798</v>
      </c>
      <c r="X2591">
        <v>2.6179999999999999</v>
      </c>
      <c r="Y2591">
        <v>3.605</v>
      </c>
      <c r="Z2591">
        <v>5.5069999999999997</v>
      </c>
      <c r="AA2591">
        <v>3.552</v>
      </c>
      <c r="AB2591">
        <v>0.21179999999999999</v>
      </c>
      <c r="AC2591">
        <v>3.3631000000000002</v>
      </c>
      <c r="AD2591">
        <v>0.64470000000000005</v>
      </c>
      <c r="AE2591">
        <v>2.0661999999999998</v>
      </c>
      <c r="AG2591">
        <v>274.42</v>
      </c>
      <c r="AH2591">
        <v>492.5</v>
      </c>
      <c r="AI2591">
        <v>4812.1080000000002</v>
      </c>
      <c r="AJ2591">
        <v>574.65099999999995</v>
      </c>
      <c r="AK2591">
        <v>680.43399999999997</v>
      </c>
      <c r="AL2591">
        <v>769.25</v>
      </c>
      <c r="AM2591">
        <v>1049.71</v>
      </c>
      <c r="AN2591">
        <v>232.25</v>
      </c>
      <c r="AO2591">
        <v>1494.5</v>
      </c>
    </row>
    <row r="2592" spans="4:41" x14ac:dyDescent="0.3">
      <c r="D2592" s="1">
        <v>40653</v>
      </c>
      <c r="E2592">
        <v>1.4522999999999999</v>
      </c>
      <c r="F2592">
        <v>1.1297999999999999</v>
      </c>
      <c r="G2592">
        <v>1.6409</v>
      </c>
      <c r="H2592">
        <v>7.3</v>
      </c>
      <c r="I2592">
        <v>2.7</v>
      </c>
      <c r="J2592">
        <v>2.7</v>
      </c>
      <c r="K2592">
        <v>6.3</v>
      </c>
      <c r="L2592">
        <v>188.8</v>
      </c>
      <c r="M2592">
        <v>19.084900000000001</v>
      </c>
      <c r="N2592">
        <v>15.07</v>
      </c>
      <c r="O2592">
        <v>111.45</v>
      </c>
      <c r="P2592">
        <v>2.1179999999999999</v>
      </c>
      <c r="Q2592">
        <v>4.7409999999999997</v>
      </c>
      <c r="R2592">
        <v>3.9</v>
      </c>
      <c r="S2592">
        <v>2.83</v>
      </c>
      <c r="T2592">
        <v>3.15</v>
      </c>
      <c r="U2592">
        <v>3.48</v>
      </c>
      <c r="V2592">
        <v>3.3050000000000002</v>
      </c>
      <c r="W2592">
        <v>1.8280000000000001</v>
      </c>
      <c r="X2592">
        <v>2.6819999999999999</v>
      </c>
      <c r="Y2592">
        <v>3.6360000000000001</v>
      </c>
      <c r="Z2592">
        <v>5.4710000000000001</v>
      </c>
      <c r="AA2592">
        <v>3.5760000000000001</v>
      </c>
      <c r="AB2592">
        <v>0.21179999999999999</v>
      </c>
      <c r="AC2592">
        <v>3.4077000000000002</v>
      </c>
      <c r="AD2592">
        <v>0.66080000000000005</v>
      </c>
      <c r="AE2592">
        <v>2.1160000000000001</v>
      </c>
      <c r="AG2592">
        <v>279.06</v>
      </c>
      <c r="AH2592">
        <v>507.89</v>
      </c>
      <c r="AI2592">
        <v>4946.0330000000004</v>
      </c>
      <c r="AJ2592">
        <v>589.54499999999996</v>
      </c>
      <c r="AK2592">
        <v>694.58199999999999</v>
      </c>
      <c r="AL2592">
        <v>788.4</v>
      </c>
      <c r="AM2592">
        <v>1061.8900000000001</v>
      </c>
      <c r="AN2592">
        <v>231.58</v>
      </c>
      <c r="AO2592">
        <v>1498.3</v>
      </c>
    </row>
    <row r="2593" spans="4:41" x14ac:dyDescent="0.3">
      <c r="D2593" s="1">
        <v>40654</v>
      </c>
      <c r="E2593">
        <v>1.4552</v>
      </c>
      <c r="F2593">
        <v>1.1354</v>
      </c>
      <c r="G2593">
        <v>1.6523000000000001</v>
      </c>
      <c r="H2593">
        <v>7.3</v>
      </c>
      <c r="I2593">
        <v>2.7</v>
      </c>
      <c r="J2593">
        <v>2.7</v>
      </c>
      <c r="K2593">
        <v>6.3</v>
      </c>
      <c r="L2593">
        <v>188.8</v>
      </c>
      <c r="M2593">
        <v>18.926600000000001</v>
      </c>
      <c r="N2593">
        <v>14.69</v>
      </c>
      <c r="O2593">
        <v>112.29</v>
      </c>
      <c r="P2593">
        <v>2.1259999999999999</v>
      </c>
      <c r="Q2593">
        <v>4.7569999999999997</v>
      </c>
      <c r="R2593">
        <v>3.91</v>
      </c>
      <c r="S2593">
        <v>2.83</v>
      </c>
      <c r="T2593">
        <v>3.13</v>
      </c>
      <c r="U2593">
        <v>3.46</v>
      </c>
      <c r="V2593">
        <v>3.26</v>
      </c>
      <c r="W2593">
        <v>1.758</v>
      </c>
      <c r="X2593">
        <v>2.6339999999999999</v>
      </c>
      <c r="Y2593">
        <v>3.6070000000000002</v>
      </c>
      <c r="Z2593">
        <v>5.4720000000000004</v>
      </c>
      <c r="AA2593">
        <v>3.5270000000000001</v>
      </c>
      <c r="AB2593">
        <v>0.20669999999999999</v>
      </c>
      <c r="AC2593">
        <v>3.3963000000000001</v>
      </c>
      <c r="AD2593">
        <v>0.6603</v>
      </c>
      <c r="AE2593">
        <v>2.1124000000000001</v>
      </c>
      <c r="AG2593">
        <v>280.47000000000003</v>
      </c>
      <c r="AH2593">
        <v>512.87</v>
      </c>
      <c r="AI2593">
        <v>4990.5460000000003</v>
      </c>
      <c r="AJ2593">
        <v>593.67200000000003</v>
      </c>
      <c r="AK2593">
        <v>696.07299999999998</v>
      </c>
      <c r="AL2593">
        <v>798.01</v>
      </c>
      <c r="AM2593">
        <v>1067.6600000000001</v>
      </c>
      <c r="AN2593">
        <v>231.73</v>
      </c>
      <c r="AO2593">
        <v>1503.2</v>
      </c>
    </row>
    <row r="2594" spans="4:41" x14ac:dyDescent="0.3">
      <c r="D2594" s="1">
        <v>40658</v>
      </c>
      <c r="E2594">
        <v>1.4581999999999999</v>
      </c>
      <c r="F2594">
        <v>1.1314</v>
      </c>
      <c r="G2594">
        <v>1.6497999999999999</v>
      </c>
      <c r="H2594">
        <v>7.3</v>
      </c>
      <c r="I2594">
        <v>2.7</v>
      </c>
      <c r="J2594">
        <v>2.7</v>
      </c>
      <c r="K2594">
        <v>6.3</v>
      </c>
      <c r="L2594">
        <v>188.8</v>
      </c>
      <c r="M2594">
        <v>18.926600000000001</v>
      </c>
      <c r="N2594">
        <v>15.77</v>
      </c>
      <c r="O2594">
        <v>112.28</v>
      </c>
      <c r="P2594">
        <v>2.1259999999999999</v>
      </c>
      <c r="Q2594">
        <v>4.7569999999999997</v>
      </c>
      <c r="R2594">
        <v>3.91</v>
      </c>
      <c r="S2594">
        <v>2.84</v>
      </c>
      <c r="T2594">
        <v>3.16</v>
      </c>
      <c r="U2594">
        <v>3.46</v>
      </c>
      <c r="V2594">
        <v>3.26</v>
      </c>
      <c r="W2594">
        <v>1.7569999999999999</v>
      </c>
      <c r="X2594">
        <v>2.6339999999999999</v>
      </c>
      <c r="Y2594">
        <v>3.6059999999999999</v>
      </c>
      <c r="Z2594">
        <v>5.4720000000000004</v>
      </c>
      <c r="AA2594">
        <v>3.5270000000000001</v>
      </c>
      <c r="AB2594">
        <v>0.2016</v>
      </c>
      <c r="AC2594">
        <v>3.3626999999999998</v>
      </c>
      <c r="AD2594">
        <v>0.63549999999999995</v>
      </c>
      <c r="AE2594">
        <v>2.0655000000000001</v>
      </c>
      <c r="AG2594">
        <v>280.47000000000003</v>
      </c>
      <c r="AH2594">
        <v>512.87</v>
      </c>
      <c r="AI2594">
        <v>4960.5789999999997</v>
      </c>
      <c r="AJ2594">
        <v>591.20899999999995</v>
      </c>
      <c r="AK2594">
        <v>694.09299999999996</v>
      </c>
      <c r="AL2594">
        <v>797.44</v>
      </c>
      <c r="AM2594">
        <v>1066.3399999999999</v>
      </c>
      <c r="AN2594">
        <v>232.4</v>
      </c>
      <c r="AO2594">
        <v>1508.6</v>
      </c>
    </row>
    <row r="2595" spans="4:41" x14ac:dyDescent="0.3">
      <c r="D2595" s="1">
        <v>40659</v>
      </c>
      <c r="E2595">
        <v>1.4643999999999999</v>
      </c>
      <c r="F2595">
        <v>1.1254</v>
      </c>
      <c r="G2595">
        <v>1.6482000000000001</v>
      </c>
      <c r="H2595">
        <v>7.3</v>
      </c>
      <c r="I2595">
        <v>2.7</v>
      </c>
      <c r="J2595">
        <v>2.7</v>
      </c>
      <c r="K2595">
        <v>6.3</v>
      </c>
      <c r="L2595">
        <v>188.8</v>
      </c>
      <c r="M2595">
        <v>19.486599999999999</v>
      </c>
      <c r="N2595">
        <v>15.62</v>
      </c>
      <c r="O2595">
        <v>112.21</v>
      </c>
      <c r="P2595">
        <v>2.1179999999999999</v>
      </c>
      <c r="Q2595">
        <v>4.8079999999999998</v>
      </c>
      <c r="R2595">
        <v>3.9</v>
      </c>
      <c r="S2595">
        <v>2.84</v>
      </c>
      <c r="T2595">
        <v>3.17</v>
      </c>
      <c r="U2595">
        <v>3.47</v>
      </c>
      <c r="V2595">
        <v>3.2480000000000002</v>
      </c>
      <c r="W2595">
        <v>1.7310000000000001</v>
      </c>
      <c r="X2595">
        <v>2.6110000000000002</v>
      </c>
      <c r="Y2595">
        <v>3.61</v>
      </c>
      <c r="Z2595">
        <v>5.5049999999999999</v>
      </c>
      <c r="AA2595">
        <v>3.4849999999999999</v>
      </c>
      <c r="AB2595">
        <v>0.19650000000000001</v>
      </c>
      <c r="AC2595">
        <v>3.3069999999999999</v>
      </c>
      <c r="AD2595">
        <v>0.60289999999999999</v>
      </c>
      <c r="AE2595">
        <v>2.0122</v>
      </c>
      <c r="AG2595">
        <v>281.23</v>
      </c>
      <c r="AH2595">
        <v>516.34</v>
      </c>
      <c r="AI2595">
        <v>4995.8959999999997</v>
      </c>
      <c r="AJ2595">
        <v>593.13499999999999</v>
      </c>
      <c r="AK2595">
        <v>698.93399999999997</v>
      </c>
      <c r="AL2595">
        <v>793.56</v>
      </c>
      <c r="AM2595">
        <v>1057.43</v>
      </c>
      <c r="AN2595">
        <v>233.06</v>
      </c>
      <c r="AO2595">
        <v>1503</v>
      </c>
    </row>
    <row r="2596" spans="4:41" x14ac:dyDescent="0.3">
      <c r="D2596" s="1">
        <v>40660</v>
      </c>
      <c r="E2596">
        <v>1.4787999999999999</v>
      </c>
      <c r="F2596">
        <v>1.1245000000000001</v>
      </c>
      <c r="G2596">
        <v>1.6627000000000001</v>
      </c>
      <c r="H2596">
        <v>7.3</v>
      </c>
      <c r="I2596">
        <v>2.7</v>
      </c>
      <c r="J2596">
        <v>2.7</v>
      </c>
      <c r="K2596">
        <v>6.3</v>
      </c>
      <c r="L2596">
        <v>188.8</v>
      </c>
      <c r="M2596">
        <v>19.833600000000001</v>
      </c>
      <c r="N2596">
        <v>15.35</v>
      </c>
      <c r="O2596">
        <v>112.76</v>
      </c>
      <c r="P2596">
        <v>2.1179999999999999</v>
      </c>
      <c r="Q2596">
        <v>4.8140000000000001</v>
      </c>
      <c r="R2596">
        <v>3.9</v>
      </c>
      <c r="S2596">
        <v>2.85</v>
      </c>
      <c r="T2596">
        <v>3.16</v>
      </c>
      <c r="U2596">
        <v>3.46</v>
      </c>
      <c r="V2596">
        <v>3.2919999999999998</v>
      </c>
      <c r="W2596">
        <v>1.806</v>
      </c>
      <c r="X2596">
        <v>2.6789999999999998</v>
      </c>
      <c r="Y2596">
        <v>3.645</v>
      </c>
      <c r="Z2596">
        <v>5.4889999999999999</v>
      </c>
      <c r="AA2596">
        <v>3.57</v>
      </c>
      <c r="AB2596">
        <v>0.19650000000000001</v>
      </c>
      <c r="AC2596">
        <v>3.3552</v>
      </c>
      <c r="AD2596">
        <v>0.64080000000000004</v>
      </c>
      <c r="AE2596">
        <v>2.0154000000000001</v>
      </c>
      <c r="AG2596">
        <v>282.12</v>
      </c>
      <c r="AH2596">
        <v>518.78</v>
      </c>
      <c r="AI2596">
        <v>5020.8</v>
      </c>
      <c r="AJ2596">
        <v>590.85799999999995</v>
      </c>
      <c r="AK2596">
        <v>691.74</v>
      </c>
      <c r="AL2596">
        <v>796.03</v>
      </c>
      <c r="AM2596">
        <v>1065.3399999999999</v>
      </c>
      <c r="AN2596">
        <v>232.58</v>
      </c>
      <c r="AO2596">
        <v>1516.7</v>
      </c>
    </row>
    <row r="2597" spans="4:41" x14ac:dyDescent="0.3">
      <c r="D2597" s="1">
        <v>40661</v>
      </c>
      <c r="E2597">
        <v>1.4822</v>
      </c>
      <c r="F2597">
        <v>1.1221000000000001</v>
      </c>
      <c r="G2597">
        <v>1.6632</v>
      </c>
      <c r="H2597">
        <v>7.3</v>
      </c>
      <c r="I2597">
        <v>2.7</v>
      </c>
      <c r="J2597">
        <v>2.7</v>
      </c>
      <c r="K2597">
        <v>6.3</v>
      </c>
      <c r="L2597">
        <v>188.8</v>
      </c>
      <c r="M2597">
        <v>18.826899999999998</v>
      </c>
      <c r="N2597">
        <v>14.62</v>
      </c>
      <c r="O2597">
        <v>112.86</v>
      </c>
      <c r="P2597">
        <v>2.1280000000000001</v>
      </c>
      <c r="Q2597">
        <v>4.7670000000000003</v>
      </c>
      <c r="R2597">
        <v>3.9</v>
      </c>
      <c r="S2597">
        <v>2.84</v>
      </c>
      <c r="T2597">
        <v>3.17</v>
      </c>
      <c r="U2597">
        <v>3.48</v>
      </c>
      <c r="V2597">
        <v>3.262</v>
      </c>
      <c r="W2597">
        <v>1.7709999999999999</v>
      </c>
      <c r="X2597">
        <v>2.6259999999999999</v>
      </c>
      <c r="Y2597">
        <v>3.577</v>
      </c>
      <c r="Z2597">
        <v>5.3879999999999999</v>
      </c>
      <c r="AA2597">
        <v>3.4830000000000001</v>
      </c>
      <c r="AB2597">
        <v>0.19139999999999999</v>
      </c>
      <c r="AC2597">
        <v>3.3106</v>
      </c>
      <c r="AD2597">
        <v>0.61709999999999998</v>
      </c>
      <c r="AE2597">
        <v>1.9966999999999999</v>
      </c>
      <c r="AG2597">
        <v>283.04000000000002</v>
      </c>
      <c r="AH2597">
        <v>526.91999999999996</v>
      </c>
      <c r="AI2597">
        <v>5060.58</v>
      </c>
      <c r="AJ2597">
        <v>597.33600000000001</v>
      </c>
      <c r="AK2597">
        <v>682.23800000000006</v>
      </c>
      <c r="AL2597">
        <v>796.41</v>
      </c>
      <c r="AM2597">
        <v>1080.54</v>
      </c>
      <c r="AN2597">
        <v>233.61</v>
      </c>
      <c r="AO2597">
        <v>1531.2</v>
      </c>
    </row>
    <row r="2598" spans="4:41" x14ac:dyDescent="0.3">
      <c r="D2598" s="1">
        <v>40662</v>
      </c>
      <c r="E2598">
        <v>1.4806999999999999</v>
      </c>
      <c r="F2598">
        <v>1.1284000000000001</v>
      </c>
      <c r="G2598">
        <v>1.6707000000000001</v>
      </c>
      <c r="H2598">
        <v>7.3</v>
      </c>
      <c r="I2598">
        <v>2.7</v>
      </c>
      <c r="J2598">
        <v>2.7</v>
      </c>
      <c r="K2598">
        <v>6.3</v>
      </c>
      <c r="L2598">
        <v>188.8</v>
      </c>
      <c r="M2598">
        <v>18.4785</v>
      </c>
      <c r="N2598">
        <v>14.75</v>
      </c>
      <c r="O2598">
        <v>113.93</v>
      </c>
      <c r="P2598">
        <v>2.1320000000000001</v>
      </c>
      <c r="Q2598">
        <v>4.7320000000000002</v>
      </c>
      <c r="R2598">
        <v>3.89</v>
      </c>
      <c r="S2598">
        <v>2.85</v>
      </c>
      <c r="T2598">
        <v>3.18</v>
      </c>
      <c r="U2598">
        <v>3.48</v>
      </c>
      <c r="V2598">
        <v>3.2389999999999999</v>
      </c>
      <c r="W2598">
        <v>1.7709999999999999</v>
      </c>
      <c r="X2598">
        <v>2.6019999999999999</v>
      </c>
      <c r="Y2598">
        <v>3.5619999999999998</v>
      </c>
      <c r="Z2598">
        <v>5.2919999999999998</v>
      </c>
      <c r="AA2598">
        <v>3.43</v>
      </c>
      <c r="AB2598">
        <v>0.1832</v>
      </c>
      <c r="AC2598">
        <v>3.2863000000000002</v>
      </c>
      <c r="AD2598">
        <v>0.60129999999999995</v>
      </c>
      <c r="AE2598">
        <v>1.9670000000000001</v>
      </c>
      <c r="AG2598">
        <v>283.77999999999997</v>
      </c>
      <c r="AH2598">
        <v>529.15</v>
      </c>
      <c r="AI2598">
        <v>5070.4589999999998</v>
      </c>
      <c r="AJ2598">
        <v>596.98800000000006</v>
      </c>
      <c r="AK2598">
        <v>692.44200000000001</v>
      </c>
      <c r="AL2598">
        <v>794.04</v>
      </c>
      <c r="AM2598">
        <v>1080.54</v>
      </c>
      <c r="AN2598">
        <v>233.97</v>
      </c>
      <c r="AO2598">
        <v>1556.4</v>
      </c>
    </row>
    <row r="2599" spans="4:41" x14ac:dyDescent="0.3">
      <c r="D2599" s="1">
        <v>40665</v>
      </c>
      <c r="E2599">
        <v>1.4830000000000001</v>
      </c>
      <c r="F2599">
        <v>1.123</v>
      </c>
      <c r="G2599">
        <v>1.6655</v>
      </c>
      <c r="H2599">
        <v>6.8</v>
      </c>
      <c r="I2599">
        <v>3.2</v>
      </c>
      <c r="J2599">
        <v>2.8</v>
      </c>
      <c r="K2599">
        <v>6.5</v>
      </c>
      <c r="L2599">
        <v>190.5</v>
      </c>
      <c r="M2599">
        <v>19.621200000000002</v>
      </c>
      <c r="N2599">
        <v>15.99</v>
      </c>
      <c r="O2599">
        <v>113.52</v>
      </c>
      <c r="P2599">
        <v>2.1389999999999998</v>
      </c>
      <c r="Q2599">
        <v>4.71</v>
      </c>
      <c r="R2599">
        <v>3.89</v>
      </c>
      <c r="S2599">
        <v>2.85</v>
      </c>
      <c r="T2599">
        <v>3.18</v>
      </c>
      <c r="U2599">
        <v>3.48</v>
      </c>
      <c r="V2599">
        <v>3.246</v>
      </c>
      <c r="W2599">
        <v>1.81</v>
      </c>
      <c r="X2599">
        <v>2.6219999999999999</v>
      </c>
      <c r="Y2599">
        <v>3.5649999999999999</v>
      </c>
      <c r="Z2599">
        <v>5.2809999999999997</v>
      </c>
      <c r="AA2599">
        <v>3.452</v>
      </c>
      <c r="AB2599">
        <v>0.1812</v>
      </c>
      <c r="AC2599">
        <v>3.2787999999999999</v>
      </c>
      <c r="AD2599">
        <v>0.60129999999999995</v>
      </c>
      <c r="AE2599">
        <v>1.9670000000000001</v>
      </c>
      <c r="AG2599">
        <v>283.93</v>
      </c>
      <c r="AH2599">
        <v>531.70000000000005</v>
      </c>
      <c r="AI2599">
        <v>5077.9070000000002</v>
      </c>
      <c r="AJ2599">
        <v>598.077</v>
      </c>
      <c r="AK2599">
        <v>688.54300000000001</v>
      </c>
      <c r="AL2599">
        <v>798.39</v>
      </c>
      <c r="AM2599">
        <v>1097.9100000000001</v>
      </c>
      <c r="AN2599">
        <v>234.15</v>
      </c>
      <c r="AO2599">
        <v>1557.1</v>
      </c>
    </row>
    <row r="2600" spans="4:41" x14ac:dyDescent="0.3">
      <c r="D2600" s="1">
        <v>40666</v>
      </c>
      <c r="E2600">
        <v>1.4824999999999999</v>
      </c>
      <c r="F2600">
        <v>1.1121000000000001</v>
      </c>
      <c r="G2600">
        <v>1.6487000000000001</v>
      </c>
      <c r="H2600">
        <v>6.8</v>
      </c>
      <c r="I2600">
        <v>3.2</v>
      </c>
      <c r="J2600">
        <v>2.8</v>
      </c>
      <c r="K2600">
        <v>6.5</v>
      </c>
      <c r="L2600">
        <v>190.5</v>
      </c>
      <c r="M2600">
        <v>20.7988</v>
      </c>
      <c r="N2600">
        <v>16.7</v>
      </c>
      <c r="O2600">
        <v>111.05</v>
      </c>
      <c r="P2600">
        <v>2.1429999999999998</v>
      </c>
      <c r="Q2600">
        <v>4.6970000000000001</v>
      </c>
      <c r="R2600">
        <v>3.88</v>
      </c>
      <c r="S2600">
        <v>2.82</v>
      </c>
      <c r="T2600">
        <v>3.15</v>
      </c>
      <c r="U2600">
        <v>3.44</v>
      </c>
      <c r="V2600">
        <v>3.2789999999999999</v>
      </c>
      <c r="W2600">
        <v>1.877</v>
      </c>
      <c r="X2600">
        <v>2.681</v>
      </c>
      <c r="Y2600">
        <v>3.5939999999999999</v>
      </c>
      <c r="Z2600">
        <v>5.26</v>
      </c>
      <c r="AA2600">
        <v>3.4209999999999998</v>
      </c>
      <c r="AB2600">
        <v>0.16589999999999999</v>
      </c>
      <c r="AC2600">
        <v>3.2473000000000001</v>
      </c>
      <c r="AD2600">
        <v>0.60129999999999995</v>
      </c>
      <c r="AE2600">
        <v>1.9439</v>
      </c>
      <c r="AG2600">
        <v>282.43</v>
      </c>
      <c r="AH2600">
        <v>527.33000000000004</v>
      </c>
      <c r="AI2600">
        <v>5022.7299999999996</v>
      </c>
      <c r="AJ2600">
        <v>583.47299999999996</v>
      </c>
      <c r="AK2600">
        <v>671.32299999999998</v>
      </c>
      <c r="AL2600">
        <v>789.39</v>
      </c>
      <c r="AM2600">
        <v>1097.9100000000001</v>
      </c>
      <c r="AN2600">
        <v>234.55</v>
      </c>
      <c r="AO2600">
        <v>1540.4</v>
      </c>
    </row>
    <row r="2601" spans="4:41" x14ac:dyDescent="0.3">
      <c r="D2601" s="1">
        <v>40667</v>
      </c>
      <c r="E2601">
        <v>1.4826999999999999</v>
      </c>
      <c r="F2601">
        <v>1.1121000000000001</v>
      </c>
      <c r="G2601">
        <v>1.6488</v>
      </c>
      <c r="H2601">
        <v>6.8</v>
      </c>
      <c r="I2601">
        <v>3.2</v>
      </c>
      <c r="J2601">
        <v>2.8</v>
      </c>
      <c r="K2601">
        <v>6.5</v>
      </c>
      <c r="L2601">
        <v>190.5</v>
      </c>
      <c r="M2601">
        <v>21.856400000000001</v>
      </c>
      <c r="N2601">
        <v>17.079999999999998</v>
      </c>
      <c r="O2601">
        <v>109.24</v>
      </c>
      <c r="P2601">
        <v>2.157</v>
      </c>
      <c r="Q2601">
        <v>4.7030000000000003</v>
      </c>
      <c r="R2601">
        <v>3.88</v>
      </c>
      <c r="S2601">
        <v>2.83</v>
      </c>
      <c r="T2601">
        <v>3.14</v>
      </c>
      <c r="U2601">
        <v>3.43</v>
      </c>
      <c r="V2601">
        <v>3.2959999999999998</v>
      </c>
      <c r="W2601">
        <v>1.907</v>
      </c>
      <c r="X2601">
        <v>2.6989999999999998</v>
      </c>
      <c r="Y2601">
        <v>3.625</v>
      </c>
      <c r="Z2601">
        <v>5.258</v>
      </c>
      <c r="AA2601">
        <v>3.379</v>
      </c>
      <c r="AB2601">
        <v>0.18329999999999999</v>
      </c>
      <c r="AC2601">
        <v>3.2159</v>
      </c>
      <c r="AD2601">
        <v>0.58540000000000003</v>
      </c>
      <c r="AE2601">
        <v>1.9372</v>
      </c>
      <c r="AG2601">
        <v>278.52</v>
      </c>
      <c r="AH2601">
        <v>521.89</v>
      </c>
      <c r="AI2601">
        <v>4961.4849999999997</v>
      </c>
      <c r="AJ2601">
        <v>572.43799999999999</v>
      </c>
      <c r="AK2601">
        <v>663.34900000000005</v>
      </c>
      <c r="AL2601">
        <v>781.02</v>
      </c>
      <c r="AM2601">
        <v>1097.9100000000001</v>
      </c>
      <c r="AN2601">
        <v>234.94</v>
      </c>
      <c r="AO2601">
        <v>1515.3</v>
      </c>
    </row>
    <row r="2602" spans="4:41" x14ac:dyDescent="0.3">
      <c r="D2602" s="1">
        <v>40668</v>
      </c>
      <c r="E2602">
        <v>1.4539</v>
      </c>
      <c r="F2602">
        <v>1.1272</v>
      </c>
      <c r="G2602">
        <v>1.6389</v>
      </c>
      <c r="H2602">
        <v>6.8</v>
      </c>
      <c r="I2602">
        <v>3.2</v>
      </c>
      <c r="J2602">
        <v>2.8</v>
      </c>
      <c r="K2602">
        <v>6.5</v>
      </c>
      <c r="L2602">
        <v>190.5</v>
      </c>
      <c r="M2602">
        <v>22.546099999999999</v>
      </c>
      <c r="N2602">
        <v>18.2</v>
      </c>
      <c r="O2602">
        <v>99.8</v>
      </c>
      <c r="P2602">
        <v>2.173</v>
      </c>
      <c r="Q2602">
        <v>4.6779999999999999</v>
      </c>
      <c r="R2602">
        <v>3.88</v>
      </c>
      <c r="S2602">
        <v>2.83</v>
      </c>
      <c r="T2602">
        <v>3.14</v>
      </c>
      <c r="U2602">
        <v>3.43</v>
      </c>
      <c r="V2602">
        <v>3.2149999999999999</v>
      </c>
      <c r="W2602">
        <v>1.7589999999999999</v>
      </c>
      <c r="X2602">
        <v>2.5779999999999998</v>
      </c>
      <c r="Y2602">
        <v>3.55</v>
      </c>
      <c r="Z2602">
        <v>5.2370000000000001</v>
      </c>
      <c r="AA2602">
        <v>3.3860000000000001</v>
      </c>
      <c r="AB2602">
        <v>0.1731</v>
      </c>
      <c r="AC2602">
        <v>3.1499000000000001</v>
      </c>
      <c r="AD2602">
        <v>0.57340000000000002</v>
      </c>
      <c r="AE2602">
        <v>1.8778999999999999</v>
      </c>
      <c r="AG2602">
        <v>277.79000000000002</v>
      </c>
      <c r="AH2602">
        <v>511.4</v>
      </c>
      <c r="AI2602">
        <v>4871.5200000000004</v>
      </c>
      <c r="AJ2602">
        <v>561.52200000000005</v>
      </c>
      <c r="AK2602">
        <v>655.96500000000003</v>
      </c>
      <c r="AL2602">
        <v>778.94</v>
      </c>
      <c r="AM2602">
        <v>1097.9100000000001</v>
      </c>
      <c r="AN2602">
        <v>235.75</v>
      </c>
      <c r="AO2602">
        <v>1481.4</v>
      </c>
    </row>
    <row r="2603" spans="4:41" x14ac:dyDescent="0.3">
      <c r="D2603" s="1">
        <v>40669</v>
      </c>
      <c r="E2603">
        <v>1.4316</v>
      </c>
      <c r="F2603">
        <v>1.1433</v>
      </c>
      <c r="G2603">
        <v>1.6367</v>
      </c>
      <c r="H2603">
        <v>6.8</v>
      </c>
      <c r="I2603">
        <v>3.2</v>
      </c>
      <c r="J2603">
        <v>2.8</v>
      </c>
      <c r="K2603">
        <v>6.5</v>
      </c>
      <c r="L2603">
        <v>190.5</v>
      </c>
      <c r="M2603">
        <v>19.9772</v>
      </c>
      <c r="N2603">
        <v>18.399999999999999</v>
      </c>
      <c r="O2603">
        <v>97.18</v>
      </c>
      <c r="P2603">
        <v>2.1520000000000001</v>
      </c>
      <c r="Q2603">
        <v>4.6619999999999999</v>
      </c>
      <c r="R2603">
        <v>3.87</v>
      </c>
      <c r="S2603">
        <v>2.84</v>
      </c>
      <c r="T2603">
        <v>3.14</v>
      </c>
      <c r="U2603">
        <v>3.43</v>
      </c>
      <c r="V2603">
        <v>3.17</v>
      </c>
      <c r="W2603">
        <v>1.76</v>
      </c>
      <c r="X2603">
        <v>2.5529999999999999</v>
      </c>
      <c r="Y2603">
        <v>3.5019999999999998</v>
      </c>
      <c r="Z2603">
        <v>5.24</v>
      </c>
      <c r="AA2603">
        <v>3.383</v>
      </c>
      <c r="AB2603">
        <v>0.16289999999999999</v>
      </c>
      <c r="AC2603">
        <v>3.1459000000000001</v>
      </c>
      <c r="AD2603">
        <v>0.54930000000000001</v>
      </c>
      <c r="AE2603">
        <v>1.8580000000000001</v>
      </c>
      <c r="AG2603">
        <v>281.33</v>
      </c>
      <c r="AH2603">
        <v>514.63</v>
      </c>
      <c r="AI2603">
        <v>4920.1760000000004</v>
      </c>
      <c r="AJ2603">
        <v>568.32799999999997</v>
      </c>
      <c r="AK2603">
        <v>665.43899999999996</v>
      </c>
      <c r="AL2603">
        <v>773.61</v>
      </c>
      <c r="AM2603">
        <v>1086.44</v>
      </c>
      <c r="AN2603">
        <v>236.18</v>
      </c>
      <c r="AO2603">
        <v>1491.6</v>
      </c>
    </row>
    <row r="2604" spans="4:41" x14ac:dyDescent="0.3">
      <c r="D2604" s="1">
        <v>40672</v>
      </c>
      <c r="E2604">
        <v>1.4365000000000001</v>
      </c>
      <c r="F2604">
        <v>1.1418999999999999</v>
      </c>
      <c r="G2604">
        <v>1.6404000000000001</v>
      </c>
      <c r="H2604">
        <v>6.8</v>
      </c>
      <c r="I2604">
        <v>3.2</v>
      </c>
      <c r="J2604">
        <v>2.8</v>
      </c>
      <c r="K2604">
        <v>6.5</v>
      </c>
      <c r="L2604">
        <v>190.5</v>
      </c>
      <c r="M2604">
        <v>22.514099999999999</v>
      </c>
      <c r="N2604">
        <v>17.16</v>
      </c>
      <c r="O2604">
        <v>102.55</v>
      </c>
      <c r="P2604">
        <v>2.1509999999999998</v>
      </c>
      <c r="Q2604">
        <v>4.6719999999999997</v>
      </c>
      <c r="R2604">
        <v>3.85</v>
      </c>
      <c r="S2604">
        <v>2.84</v>
      </c>
      <c r="T2604">
        <v>3.14</v>
      </c>
      <c r="U2604">
        <v>3.42</v>
      </c>
      <c r="V2604">
        <v>3.1030000000000002</v>
      </c>
      <c r="W2604">
        <v>1.6990000000000001</v>
      </c>
      <c r="X2604">
        <v>2.468</v>
      </c>
      <c r="Y2604">
        <v>3.4590000000000001</v>
      </c>
      <c r="Z2604">
        <v>5.3230000000000004</v>
      </c>
      <c r="AA2604">
        <v>3.3639999999999999</v>
      </c>
      <c r="AB2604">
        <v>0.1578</v>
      </c>
      <c r="AC2604">
        <v>3.1604000000000001</v>
      </c>
      <c r="AD2604">
        <v>0.54530000000000001</v>
      </c>
      <c r="AE2604">
        <v>1.8447</v>
      </c>
      <c r="AG2604">
        <v>280.43</v>
      </c>
      <c r="AH2604">
        <v>504.69</v>
      </c>
      <c r="AI2604">
        <v>4855.8270000000002</v>
      </c>
      <c r="AJ2604">
        <v>561.30999999999995</v>
      </c>
      <c r="AK2604">
        <v>662.23699999999997</v>
      </c>
      <c r="AL2604">
        <v>777.63</v>
      </c>
      <c r="AM2604">
        <v>1082.27</v>
      </c>
      <c r="AN2604">
        <v>236.54</v>
      </c>
      <c r="AO2604">
        <v>1503.2</v>
      </c>
    </row>
    <row r="2605" spans="4:41" x14ac:dyDescent="0.3">
      <c r="D2605" s="1">
        <v>40673</v>
      </c>
      <c r="E2605">
        <v>1.4409000000000001</v>
      </c>
      <c r="F2605">
        <v>1.1357999999999999</v>
      </c>
      <c r="G2605">
        <v>1.6366000000000001</v>
      </c>
      <c r="H2605">
        <v>6.8</v>
      </c>
      <c r="I2605">
        <v>3.2</v>
      </c>
      <c r="J2605">
        <v>2.8</v>
      </c>
      <c r="K2605">
        <v>6.5</v>
      </c>
      <c r="L2605">
        <v>190.5</v>
      </c>
      <c r="M2605">
        <v>21.502199999999998</v>
      </c>
      <c r="N2605">
        <v>15.91</v>
      </c>
      <c r="O2605">
        <v>103.88</v>
      </c>
      <c r="P2605">
        <v>2.15</v>
      </c>
      <c r="Q2605">
        <v>4.6379999999999999</v>
      </c>
      <c r="R2605">
        <v>3.85</v>
      </c>
      <c r="S2605">
        <v>2.83</v>
      </c>
      <c r="T2605">
        <v>3.14</v>
      </c>
      <c r="U2605">
        <v>3.42</v>
      </c>
      <c r="V2605">
        <v>3.1219999999999999</v>
      </c>
      <c r="W2605">
        <v>1.7070000000000001</v>
      </c>
      <c r="X2605">
        <v>2.4780000000000002</v>
      </c>
      <c r="Y2605">
        <v>3.4660000000000002</v>
      </c>
      <c r="Z2605">
        <v>5.2759999999999998</v>
      </c>
      <c r="AA2605">
        <v>3.379</v>
      </c>
      <c r="AB2605">
        <v>0.16800000000000001</v>
      </c>
      <c r="AC2605">
        <v>3.2134999999999998</v>
      </c>
      <c r="AD2605">
        <v>0.58499999999999996</v>
      </c>
      <c r="AE2605">
        <v>1.9121999999999999</v>
      </c>
      <c r="AG2605">
        <v>282.92</v>
      </c>
      <c r="AH2605">
        <v>512.48</v>
      </c>
      <c r="AI2605">
        <v>4931.6509999999998</v>
      </c>
      <c r="AJ2605">
        <v>567.904</v>
      </c>
      <c r="AK2605">
        <v>670.06700000000001</v>
      </c>
      <c r="AL2605">
        <v>777.62</v>
      </c>
      <c r="AM2605">
        <v>1086.3900000000001</v>
      </c>
      <c r="AN2605">
        <v>235.82</v>
      </c>
      <c r="AO2605">
        <v>1516.9</v>
      </c>
    </row>
    <row r="2606" spans="4:41" x14ac:dyDescent="0.3">
      <c r="D2606" s="1">
        <v>40674</v>
      </c>
      <c r="E2606">
        <v>1.4192</v>
      </c>
      <c r="F2606">
        <v>1.1516999999999999</v>
      </c>
      <c r="G2606">
        <v>1.6345000000000001</v>
      </c>
      <c r="H2606">
        <v>6.8</v>
      </c>
      <c r="I2606">
        <v>3.2</v>
      </c>
      <c r="J2606">
        <v>2.8</v>
      </c>
      <c r="K2606">
        <v>6.5</v>
      </c>
      <c r="L2606">
        <v>190.5</v>
      </c>
      <c r="M2606">
        <v>21.067499999999999</v>
      </c>
      <c r="N2606">
        <v>16.95</v>
      </c>
      <c r="O2606">
        <v>98.21</v>
      </c>
      <c r="P2606">
        <v>2.141</v>
      </c>
      <c r="Q2606">
        <v>4.6310000000000002</v>
      </c>
      <c r="R2606">
        <v>3.85</v>
      </c>
      <c r="S2606">
        <v>2.84</v>
      </c>
      <c r="T2606">
        <v>3.14</v>
      </c>
      <c r="U2606">
        <v>3.42</v>
      </c>
      <c r="V2606">
        <v>3.1280000000000001</v>
      </c>
      <c r="W2606">
        <v>1.798</v>
      </c>
      <c r="X2606">
        <v>2.4729999999999999</v>
      </c>
      <c r="Y2606">
        <v>3.4670000000000001</v>
      </c>
      <c r="Z2606">
        <v>5.2549999999999999</v>
      </c>
      <c r="AA2606">
        <v>3.4369999999999998</v>
      </c>
      <c r="AB2606">
        <v>0.16800000000000001</v>
      </c>
      <c r="AC2606">
        <v>3.1593</v>
      </c>
      <c r="AD2606">
        <v>0.54500000000000004</v>
      </c>
      <c r="AE2606">
        <v>1.8528</v>
      </c>
      <c r="AG2606">
        <v>283.73</v>
      </c>
      <c r="AH2606">
        <v>512.16</v>
      </c>
      <c r="AI2606">
        <v>4939.7749999999996</v>
      </c>
      <c r="AJ2606">
        <v>562.29300000000001</v>
      </c>
      <c r="AK2606">
        <v>658.66300000000001</v>
      </c>
      <c r="AL2606">
        <v>785.28</v>
      </c>
      <c r="AM2606">
        <v>1087.8699999999999</v>
      </c>
      <c r="AN2606">
        <v>236.45</v>
      </c>
      <c r="AO2606">
        <v>1501.4</v>
      </c>
    </row>
    <row r="2607" spans="4:41" x14ac:dyDescent="0.3">
      <c r="D2607" s="1">
        <v>40675</v>
      </c>
      <c r="E2607">
        <v>1.4246000000000001</v>
      </c>
      <c r="F2607">
        <v>1.1435</v>
      </c>
      <c r="G2607">
        <v>1.6291</v>
      </c>
      <c r="H2607">
        <v>6.8</v>
      </c>
      <c r="I2607">
        <v>3.2</v>
      </c>
      <c r="J2607">
        <v>2.8</v>
      </c>
      <c r="K2607">
        <v>6.5</v>
      </c>
      <c r="L2607">
        <v>190.5</v>
      </c>
      <c r="M2607">
        <v>21.867100000000001</v>
      </c>
      <c r="N2607">
        <v>16.03</v>
      </c>
      <c r="O2607">
        <v>98.97</v>
      </c>
      <c r="P2607">
        <v>2.1360000000000001</v>
      </c>
      <c r="Q2607">
        <v>4.5819999999999999</v>
      </c>
      <c r="R2607">
        <v>3.85</v>
      </c>
      <c r="S2607">
        <v>2.85</v>
      </c>
      <c r="T2607">
        <v>3.14</v>
      </c>
      <c r="U2607">
        <v>3.42</v>
      </c>
      <c r="V2607">
        <v>3.109</v>
      </c>
      <c r="W2607">
        <v>1.7709999999999999</v>
      </c>
      <c r="X2607">
        <v>2.4460000000000002</v>
      </c>
      <c r="Y2607">
        <v>3.45</v>
      </c>
      <c r="Z2607">
        <v>5.2160000000000002</v>
      </c>
      <c r="AA2607">
        <v>3.3769999999999998</v>
      </c>
      <c r="AB2607">
        <v>0.16800000000000001</v>
      </c>
      <c r="AC2607">
        <v>3.2225000000000001</v>
      </c>
      <c r="AD2607">
        <v>0.55089999999999995</v>
      </c>
      <c r="AE2607">
        <v>1.8725000000000001</v>
      </c>
      <c r="AG2607">
        <v>281.8</v>
      </c>
      <c r="AH2607">
        <v>505.13</v>
      </c>
      <c r="AI2607">
        <v>4858.6750000000002</v>
      </c>
      <c r="AJ2607">
        <v>548.02</v>
      </c>
      <c r="AK2607">
        <v>654.39400000000001</v>
      </c>
      <c r="AL2607">
        <v>772.12</v>
      </c>
      <c r="AM2607">
        <v>1077.3599999999999</v>
      </c>
      <c r="AN2607">
        <v>235.97</v>
      </c>
      <c r="AO2607">
        <v>1506.8</v>
      </c>
    </row>
    <row r="2608" spans="4:41" x14ac:dyDescent="0.3">
      <c r="D2608" s="1">
        <v>40676</v>
      </c>
      <c r="E2608">
        <v>1.4118999999999999</v>
      </c>
      <c r="F2608">
        <v>1.1472</v>
      </c>
      <c r="G2608">
        <v>1.6196999999999999</v>
      </c>
      <c r="H2608">
        <v>6.8</v>
      </c>
      <c r="I2608">
        <v>3.2</v>
      </c>
      <c r="J2608">
        <v>2.8</v>
      </c>
      <c r="K2608">
        <v>6.5</v>
      </c>
      <c r="L2608">
        <v>190.5</v>
      </c>
      <c r="M2608">
        <v>22.0822</v>
      </c>
      <c r="N2608">
        <v>17.07</v>
      </c>
      <c r="O2608">
        <v>99.65</v>
      </c>
      <c r="P2608">
        <v>2.141</v>
      </c>
      <c r="Q2608">
        <v>4.6070000000000002</v>
      </c>
      <c r="R2608">
        <v>3.85</v>
      </c>
      <c r="S2608">
        <v>2.86</v>
      </c>
      <c r="T2608">
        <v>3.14</v>
      </c>
      <c r="U2608">
        <v>3.42</v>
      </c>
      <c r="V2608">
        <v>3.077</v>
      </c>
      <c r="W2608">
        <v>1.776</v>
      </c>
      <c r="X2608">
        <v>2.427</v>
      </c>
      <c r="Y2608">
        <v>3.419</v>
      </c>
      <c r="Z2608">
        <v>5.2590000000000003</v>
      </c>
      <c r="AA2608">
        <v>3.3650000000000002</v>
      </c>
      <c r="AB2608">
        <v>0.16289999999999999</v>
      </c>
      <c r="AC2608">
        <v>3.1709000000000001</v>
      </c>
      <c r="AD2608">
        <v>0.53249999999999997</v>
      </c>
      <c r="AE2608">
        <v>1.8343</v>
      </c>
      <c r="AG2608">
        <v>280.5</v>
      </c>
      <c r="AH2608">
        <v>503.38</v>
      </c>
      <c r="AI2608">
        <v>4826.1610000000001</v>
      </c>
      <c r="AJ2608">
        <v>547.90800000000002</v>
      </c>
      <c r="AK2608">
        <v>645.202</v>
      </c>
      <c r="AL2608">
        <v>774.41</v>
      </c>
      <c r="AM2608">
        <v>1065.43</v>
      </c>
      <c r="AN2608">
        <v>236.6</v>
      </c>
      <c r="AO2608">
        <v>1493.6</v>
      </c>
    </row>
    <row r="2609" spans="4:41" x14ac:dyDescent="0.3">
      <c r="D2609" s="1">
        <v>40679</v>
      </c>
      <c r="E2609">
        <v>1.4156</v>
      </c>
      <c r="F2609">
        <v>1.1436999999999999</v>
      </c>
      <c r="G2609">
        <v>1.6192</v>
      </c>
      <c r="H2609">
        <v>6.8</v>
      </c>
      <c r="I2609">
        <v>3.2</v>
      </c>
      <c r="J2609">
        <v>2.8</v>
      </c>
      <c r="K2609">
        <v>6.5</v>
      </c>
      <c r="L2609">
        <v>190.5</v>
      </c>
      <c r="M2609">
        <v>22.377400000000002</v>
      </c>
      <c r="N2609">
        <v>18.239999999999998</v>
      </c>
      <c r="O2609">
        <v>97.37</v>
      </c>
      <c r="P2609">
        <v>2.145</v>
      </c>
      <c r="Q2609">
        <v>4.5860000000000003</v>
      </c>
      <c r="R2609">
        <v>3.85</v>
      </c>
      <c r="S2609">
        <v>2.92</v>
      </c>
      <c r="T2609">
        <v>3.17</v>
      </c>
      <c r="U2609">
        <v>3.44</v>
      </c>
      <c r="V2609">
        <v>3.1160000000000001</v>
      </c>
      <c r="W2609">
        <v>1.806</v>
      </c>
      <c r="X2609">
        <v>2.4630000000000001</v>
      </c>
      <c r="Y2609">
        <v>3.4580000000000002</v>
      </c>
      <c r="Z2609">
        <v>5.2489999999999997</v>
      </c>
      <c r="AA2609">
        <v>3.383</v>
      </c>
      <c r="AB2609">
        <v>0.16289999999999999</v>
      </c>
      <c r="AC2609">
        <v>3.1469999999999998</v>
      </c>
      <c r="AD2609">
        <v>0.52039999999999997</v>
      </c>
      <c r="AE2609">
        <v>1.8012999999999999</v>
      </c>
      <c r="AG2609">
        <v>280.13</v>
      </c>
      <c r="AH2609">
        <v>504.06</v>
      </c>
      <c r="AI2609">
        <v>4831.6989999999996</v>
      </c>
      <c r="AJ2609">
        <v>545.726</v>
      </c>
      <c r="AK2609">
        <v>647.13800000000003</v>
      </c>
      <c r="AL2609">
        <v>763.54</v>
      </c>
      <c r="AM2609">
        <v>1052.26</v>
      </c>
      <c r="AN2609">
        <v>237.08</v>
      </c>
      <c r="AO2609">
        <v>1490.6</v>
      </c>
    </row>
    <row r="2610" spans="4:41" x14ac:dyDescent="0.3">
      <c r="D2610" s="1">
        <v>40680</v>
      </c>
      <c r="E2610">
        <v>1.4237</v>
      </c>
      <c r="F2610">
        <v>1.1415</v>
      </c>
      <c r="G2610">
        <v>1.6252</v>
      </c>
      <c r="H2610">
        <v>6.8</v>
      </c>
      <c r="I2610">
        <v>3.2</v>
      </c>
      <c r="J2610">
        <v>2.8</v>
      </c>
      <c r="K2610">
        <v>6.5</v>
      </c>
      <c r="L2610">
        <v>190.5</v>
      </c>
      <c r="M2610">
        <v>23.103000000000002</v>
      </c>
      <c r="N2610">
        <v>17.55</v>
      </c>
      <c r="O2610">
        <v>96.91</v>
      </c>
      <c r="P2610">
        <v>2.149</v>
      </c>
      <c r="Q2610">
        <v>4.6070000000000002</v>
      </c>
      <c r="R2610">
        <v>3.86</v>
      </c>
      <c r="S2610">
        <v>2.93</v>
      </c>
      <c r="T2610">
        <v>3.18</v>
      </c>
      <c r="U2610">
        <v>3.44</v>
      </c>
      <c r="V2610">
        <v>3.093</v>
      </c>
      <c r="W2610">
        <v>1.7909999999999999</v>
      </c>
      <c r="X2610">
        <v>2.4529999999999998</v>
      </c>
      <c r="Y2610">
        <v>3.4380000000000002</v>
      </c>
      <c r="Z2610">
        <v>5.3120000000000003</v>
      </c>
      <c r="AA2610">
        <v>3.3650000000000002</v>
      </c>
      <c r="AB2610">
        <v>0.16289999999999999</v>
      </c>
      <c r="AC2610">
        <v>3.1158000000000001</v>
      </c>
      <c r="AD2610">
        <v>0.5202</v>
      </c>
      <c r="AE2610">
        <v>1.7847</v>
      </c>
      <c r="AG2610">
        <v>277.27999999999997</v>
      </c>
      <c r="AH2610">
        <v>496.56</v>
      </c>
      <c r="AI2610">
        <v>4775.2129999999997</v>
      </c>
      <c r="AJ2610">
        <v>539.26800000000003</v>
      </c>
      <c r="AK2610">
        <v>646.94799999999998</v>
      </c>
      <c r="AL2610">
        <v>762.95</v>
      </c>
      <c r="AM2610">
        <v>1051.3699999999999</v>
      </c>
      <c r="AN2610">
        <v>237.45</v>
      </c>
      <c r="AO2610">
        <v>1480</v>
      </c>
    </row>
    <row r="2611" spans="4:41" x14ac:dyDescent="0.3">
      <c r="D2611" s="1">
        <v>40681</v>
      </c>
      <c r="E2611">
        <v>1.425</v>
      </c>
      <c r="F2611">
        <v>1.1347</v>
      </c>
      <c r="G2611">
        <v>1.6168</v>
      </c>
      <c r="H2611">
        <v>6.8</v>
      </c>
      <c r="I2611">
        <v>3.2</v>
      </c>
      <c r="J2611">
        <v>2.8</v>
      </c>
      <c r="K2611">
        <v>6.5</v>
      </c>
      <c r="L2611">
        <v>190.5</v>
      </c>
      <c r="M2611">
        <v>22.356000000000002</v>
      </c>
      <c r="N2611">
        <v>16.23</v>
      </c>
      <c r="O2611">
        <v>100.1</v>
      </c>
      <c r="P2611">
        <v>2.153</v>
      </c>
      <c r="Q2611">
        <v>4.63</v>
      </c>
      <c r="R2611">
        <v>3.85</v>
      </c>
      <c r="S2611">
        <v>2.9</v>
      </c>
      <c r="T2611">
        <v>3.17</v>
      </c>
      <c r="U2611">
        <v>3.44</v>
      </c>
      <c r="V2611">
        <v>3.12</v>
      </c>
      <c r="W2611">
        <v>1.8260000000000001</v>
      </c>
      <c r="X2611">
        <v>2.4860000000000002</v>
      </c>
      <c r="Y2611">
        <v>3.4710000000000001</v>
      </c>
      <c r="Z2611">
        <v>5.359</v>
      </c>
      <c r="AA2611">
        <v>3.3860000000000001</v>
      </c>
      <c r="AB2611">
        <v>0.16800000000000001</v>
      </c>
      <c r="AC2611">
        <v>3.1800999999999999</v>
      </c>
      <c r="AD2611">
        <v>0.55230000000000001</v>
      </c>
      <c r="AE2611">
        <v>1.8489</v>
      </c>
      <c r="AG2611">
        <v>278.17</v>
      </c>
      <c r="AH2611">
        <v>501.24</v>
      </c>
      <c r="AI2611">
        <v>4809.9470000000001</v>
      </c>
      <c r="AJ2611">
        <v>547.84699999999998</v>
      </c>
      <c r="AK2611">
        <v>649.70699999999999</v>
      </c>
      <c r="AL2611">
        <v>769.69</v>
      </c>
      <c r="AM2611">
        <v>1062.93</v>
      </c>
      <c r="AN2611">
        <v>236.66</v>
      </c>
      <c r="AO2611">
        <v>1495.8</v>
      </c>
    </row>
    <row r="2612" spans="4:41" x14ac:dyDescent="0.3">
      <c r="D2612" s="1">
        <v>40682</v>
      </c>
      <c r="E2612">
        <v>1.4309000000000001</v>
      </c>
      <c r="F2612">
        <v>1.1346000000000001</v>
      </c>
      <c r="G2612">
        <v>1.6236999999999999</v>
      </c>
      <c r="H2612">
        <v>6.8</v>
      </c>
      <c r="I2612">
        <v>3.2</v>
      </c>
      <c r="J2612">
        <v>2.8</v>
      </c>
      <c r="K2612">
        <v>6.5</v>
      </c>
      <c r="L2612">
        <v>190.5</v>
      </c>
      <c r="M2612">
        <v>21.0276</v>
      </c>
      <c r="N2612">
        <v>15.52</v>
      </c>
      <c r="O2612">
        <v>98.44</v>
      </c>
      <c r="P2612">
        <v>2.157</v>
      </c>
      <c r="Q2612">
        <v>4.76</v>
      </c>
      <c r="R2612">
        <v>3.85</v>
      </c>
      <c r="S2612">
        <v>2.9</v>
      </c>
      <c r="T2612">
        <v>3.17</v>
      </c>
      <c r="U2612">
        <v>3.43</v>
      </c>
      <c r="V2612">
        <v>3.1139999999999999</v>
      </c>
      <c r="W2612">
        <v>1.831</v>
      </c>
      <c r="X2612">
        <v>2.4830000000000001</v>
      </c>
      <c r="Y2612">
        <v>3.4769999999999999</v>
      </c>
      <c r="Z2612">
        <v>5.3949999999999996</v>
      </c>
      <c r="AA2612">
        <v>3.391</v>
      </c>
      <c r="AB2612">
        <v>0.16800000000000001</v>
      </c>
      <c r="AC2612">
        <v>3.1709000000000001</v>
      </c>
      <c r="AD2612">
        <v>0.52400000000000002</v>
      </c>
      <c r="AE2612">
        <v>1.8240000000000001</v>
      </c>
      <c r="AG2612">
        <v>280</v>
      </c>
      <c r="AH2612">
        <v>504.6</v>
      </c>
      <c r="AI2612">
        <v>4842.1310000000003</v>
      </c>
      <c r="AJ2612">
        <v>549.48900000000003</v>
      </c>
      <c r="AK2612">
        <v>647.99699999999996</v>
      </c>
      <c r="AL2612">
        <v>766.94</v>
      </c>
      <c r="AM2612">
        <v>1055.23</v>
      </c>
      <c r="AN2612">
        <v>236.81</v>
      </c>
      <c r="AO2612">
        <v>1492.4</v>
      </c>
    </row>
    <row r="2613" spans="4:41" x14ac:dyDescent="0.3">
      <c r="D2613" s="1">
        <v>40683</v>
      </c>
      <c r="E2613">
        <v>1.4160999999999999</v>
      </c>
      <c r="F2613">
        <v>1.1462000000000001</v>
      </c>
      <c r="G2613">
        <v>1.6229</v>
      </c>
      <c r="H2613">
        <v>6.8</v>
      </c>
      <c r="I2613">
        <v>3.2</v>
      </c>
      <c r="J2613">
        <v>2.8</v>
      </c>
      <c r="K2613">
        <v>6.5</v>
      </c>
      <c r="L2613">
        <v>190.5</v>
      </c>
      <c r="M2613">
        <v>22.383600000000001</v>
      </c>
      <c r="N2613">
        <v>17.43</v>
      </c>
      <c r="O2613">
        <v>99.49</v>
      </c>
      <c r="P2613">
        <v>2.1589999999999998</v>
      </c>
      <c r="Q2613">
        <v>4.7729999999999997</v>
      </c>
      <c r="R2613">
        <v>3.85</v>
      </c>
      <c r="S2613">
        <v>2.89</v>
      </c>
      <c r="T2613">
        <v>3.17</v>
      </c>
      <c r="U2613">
        <v>3.43</v>
      </c>
      <c r="V2613">
        <v>3.0569999999999999</v>
      </c>
      <c r="W2613">
        <v>1.7689999999999999</v>
      </c>
      <c r="X2613">
        <v>2.4140000000000001</v>
      </c>
      <c r="Y2613">
        <v>3.4369999999999998</v>
      </c>
      <c r="Z2613">
        <v>5.4820000000000002</v>
      </c>
      <c r="AA2613">
        <v>3.3450000000000002</v>
      </c>
      <c r="AB2613">
        <v>0.16289999999999999</v>
      </c>
      <c r="AC2613">
        <v>3.1450999999999998</v>
      </c>
      <c r="AD2613">
        <v>0.51139999999999997</v>
      </c>
      <c r="AE2613">
        <v>1.7923</v>
      </c>
      <c r="AG2613">
        <v>279.64999999999998</v>
      </c>
      <c r="AH2613">
        <v>500.75</v>
      </c>
      <c r="AI2613">
        <v>4844.4790000000003</v>
      </c>
      <c r="AJ2613">
        <v>540.63599999999997</v>
      </c>
      <c r="AK2613">
        <v>648.98099999999999</v>
      </c>
      <c r="AL2613">
        <v>769.79</v>
      </c>
      <c r="AM2613">
        <v>1050.01</v>
      </c>
      <c r="AN2613">
        <v>237.21</v>
      </c>
      <c r="AO2613">
        <v>1508.9</v>
      </c>
    </row>
    <row r="2614" spans="4:41" x14ac:dyDescent="0.3">
      <c r="D2614" s="1">
        <v>40686</v>
      </c>
      <c r="E2614">
        <v>1.4048</v>
      </c>
      <c r="F2614">
        <v>1.1476</v>
      </c>
      <c r="G2614">
        <v>1.6123000000000001</v>
      </c>
      <c r="H2614">
        <v>6.8</v>
      </c>
      <c r="I2614">
        <v>3.2</v>
      </c>
      <c r="J2614">
        <v>2.8</v>
      </c>
      <c r="K2614">
        <v>6.5</v>
      </c>
      <c r="L2614">
        <v>190.5</v>
      </c>
      <c r="M2614">
        <v>24.781099999999999</v>
      </c>
      <c r="N2614">
        <v>18.27</v>
      </c>
      <c r="O2614">
        <v>97.7</v>
      </c>
      <c r="P2614">
        <v>2.15</v>
      </c>
      <c r="Q2614">
        <v>4.806</v>
      </c>
      <c r="R2614">
        <v>3.85</v>
      </c>
      <c r="S2614">
        <v>2.94</v>
      </c>
      <c r="T2614">
        <v>3.17</v>
      </c>
      <c r="U2614">
        <v>3.43</v>
      </c>
      <c r="V2614">
        <v>3.0139999999999998</v>
      </c>
      <c r="W2614">
        <v>1.6919999999999999</v>
      </c>
      <c r="X2614">
        <v>2.3460000000000001</v>
      </c>
      <c r="Y2614">
        <v>3.4020000000000001</v>
      </c>
      <c r="Z2614">
        <v>5.5129999999999999</v>
      </c>
      <c r="AA2614">
        <v>3.3039999999999998</v>
      </c>
      <c r="AB2614">
        <v>0.16789999999999999</v>
      </c>
      <c r="AC2614">
        <v>3.1286</v>
      </c>
      <c r="AD2614">
        <v>0.52339999999999998</v>
      </c>
      <c r="AE2614">
        <v>1.7806999999999999</v>
      </c>
      <c r="AG2614">
        <v>274.77999999999997</v>
      </c>
      <c r="AH2614">
        <v>488.04</v>
      </c>
      <c r="AI2614">
        <v>4732.0870000000004</v>
      </c>
      <c r="AJ2614">
        <v>523.28200000000004</v>
      </c>
      <c r="AK2614">
        <v>641.149</v>
      </c>
      <c r="AL2614">
        <v>749.41</v>
      </c>
      <c r="AM2614">
        <v>1037.2</v>
      </c>
      <c r="AN2614">
        <v>237.57</v>
      </c>
      <c r="AO2614">
        <v>1515.4</v>
      </c>
    </row>
    <row r="2615" spans="4:41" x14ac:dyDescent="0.3">
      <c r="D2615" s="1">
        <v>40687</v>
      </c>
      <c r="E2615">
        <v>1.41</v>
      </c>
      <c r="F2615">
        <v>1.1476</v>
      </c>
      <c r="G2615">
        <v>1.6181000000000001</v>
      </c>
      <c r="H2615">
        <v>6.8</v>
      </c>
      <c r="I2615">
        <v>3.2</v>
      </c>
      <c r="J2615">
        <v>2.8</v>
      </c>
      <c r="K2615">
        <v>6.5</v>
      </c>
      <c r="L2615">
        <v>190.5</v>
      </c>
      <c r="M2615">
        <v>23.766999999999999</v>
      </c>
      <c r="N2615">
        <v>17.82</v>
      </c>
      <c r="O2615">
        <v>99.59</v>
      </c>
      <c r="P2615">
        <v>2.15</v>
      </c>
      <c r="Q2615">
        <v>4.7839999999999998</v>
      </c>
      <c r="R2615">
        <v>3.86</v>
      </c>
      <c r="S2615">
        <v>3.01</v>
      </c>
      <c r="T2615">
        <v>3.2</v>
      </c>
      <c r="U2615">
        <v>3.42</v>
      </c>
      <c r="V2615">
        <v>3.069</v>
      </c>
      <c r="W2615">
        <v>1.706</v>
      </c>
      <c r="X2615">
        <v>2.3780000000000001</v>
      </c>
      <c r="Y2615">
        <v>3.4489999999999998</v>
      </c>
      <c r="Z2615">
        <v>5.47</v>
      </c>
      <c r="AA2615">
        <v>3.34</v>
      </c>
      <c r="AB2615">
        <v>0.16789999999999999</v>
      </c>
      <c r="AC2615">
        <v>3.1139000000000001</v>
      </c>
      <c r="AD2615">
        <v>0.50290000000000001</v>
      </c>
      <c r="AE2615">
        <v>1.7723</v>
      </c>
      <c r="AG2615">
        <v>275.39</v>
      </c>
      <c r="AH2615">
        <v>491.99</v>
      </c>
      <c r="AI2615">
        <v>4768.3469999999998</v>
      </c>
      <c r="AJ2615">
        <v>534.60299999999995</v>
      </c>
      <c r="AK2615">
        <v>651.18700000000001</v>
      </c>
      <c r="AL2615">
        <v>752.82</v>
      </c>
      <c r="AM2615">
        <v>1039.0899999999999</v>
      </c>
      <c r="AN2615">
        <v>237.72</v>
      </c>
      <c r="AO2615">
        <v>1523.3</v>
      </c>
    </row>
    <row r="2616" spans="4:41" x14ac:dyDescent="0.3">
      <c r="D2616" s="1">
        <v>40688</v>
      </c>
      <c r="E2616">
        <v>1.4088000000000001</v>
      </c>
      <c r="F2616">
        <v>1.1552</v>
      </c>
      <c r="G2616">
        <v>1.6274</v>
      </c>
      <c r="H2616">
        <v>6.8</v>
      </c>
      <c r="I2616">
        <v>3.2</v>
      </c>
      <c r="J2616">
        <v>2.8</v>
      </c>
      <c r="K2616">
        <v>6.5</v>
      </c>
      <c r="L2616">
        <v>190.5</v>
      </c>
      <c r="M2616">
        <v>22.6511</v>
      </c>
      <c r="N2616">
        <v>17.07</v>
      </c>
      <c r="O2616">
        <v>101.32</v>
      </c>
      <c r="P2616">
        <v>2.1440000000000001</v>
      </c>
      <c r="Q2616">
        <v>4.7290000000000001</v>
      </c>
      <c r="R2616">
        <v>3.86</v>
      </c>
      <c r="S2616">
        <v>3.04</v>
      </c>
      <c r="T2616">
        <v>3.2</v>
      </c>
      <c r="U2616">
        <v>3.42</v>
      </c>
      <c r="V2616">
        <v>3.048</v>
      </c>
      <c r="W2616">
        <v>1.661</v>
      </c>
      <c r="X2616">
        <v>2.34</v>
      </c>
      <c r="Y2616">
        <v>3.4140000000000001</v>
      </c>
      <c r="Z2616">
        <v>5.3550000000000004</v>
      </c>
      <c r="AA2616">
        <v>3.3250000000000002</v>
      </c>
      <c r="AB2616">
        <v>0.16789999999999999</v>
      </c>
      <c r="AC2616">
        <v>3.1303999999999998</v>
      </c>
      <c r="AD2616">
        <v>0.53539999999999999</v>
      </c>
      <c r="AE2616">
        <v>1.7639</v>
      </c>
      <c r="AG2616">
        <v>277.37</v>
      </c>
      <c r="AH2616">
        <v>494.4</v>
      </c>
      <c r="AI2616">
        <v>4804.67</v>
      </c>
      <c r="AJ2616">
        <v>536.71400000000006</v>
      </c>
      <c r="AK2616">
        <v>650.62900000000002</v>
      </c>
      <c r="AL2616">
        <v>746.32</v>
      </c>
      <c r="AM2616">
        <v>1037.29</v>
      </c>
      <c r="AN2616">
        <v>237.84</v>
      </c>
      <c r="AO2616">
        <v>1526.7</v>
      </c>
    </row>
    <row r="2617" spans="4:41" x14ac:dyDescent="0.3">
      <c r="D2617" s="1">
        <v>40689</v>
      </c>
      <c r="E2617">
        <v>1.4145000000000001</v>
      </c>
      <c r="F2617">
        <v>1.1597999999999999</v>
      </c>
      <c r="G2617">
        <v>1.6405000000000001</v>
      </c>
      <c r="H2617">
        <v>6.8</v>
      </c>
      <c r="I2617">
        <v>3.2</v>
      </c>
      <c r="J2617">
        <v>2.8</v>
      </c>
      <c r="K2617">
        <v>6.5</v>
      </c>
      <c r="L2617">
        <v>190.5</v>
      </c>
      <c r="M2617">
        <v>22.741499999999998</v>
      </c>
      <c r="N2617">
        <v>16.09</v>
      </c>
      <c r="O2617">
        <v>100.23</v>
      </c>
      <c r="P2617">
        <v>2.1419999999999999</v>
      </c>
      <c r="Q2617">
        <v>4.7130000000000001</v>
      </c>
      <c r="R2617">
        <v>3.86</v>
      </c>
      <c r="S2617">
        <v>3.04</v>
      </c>
      <c r="T2617">
        <v>3.2</v>
      </c>
      <c r="U2617">
        <v>3.42</v>
      </c>
      <c r="V2617">
        <v>2.9969999999999999</v>
      </c>
      <c r="W2617">
        <v>1.613</v>
      </c>
      <c r="X2617">
        <v>2.2810000000000001</v>
      </c>
      <c r="Y2617">
        <v>3.355</v>
      </c>
      <c r="Z2617">
        <v>5.3029999999999999</v>
      </c>
      <c r="AA2617">
        <v>3.3149999999999999</v>
      </c>
      <c r="AB2617">
        <v>0.1578</v>
      </c>
      <c r="AC2617">
        <v>3.0571999999999999</v>
      </c>
      <c r="AD2617">
        <v>0.48430000000000001</v>
      </c>
      <c r="AE2617">
        <v>1.7254</v>
      </c>
      <c r="AG2617">
        <v>277.14</v>
      </c>
      <c r="AH2617">
        <v>495.14</v>
      </c>
      <c r="AI2617">
        <v>4836.3450000000003</v>
      </c>
      <c r="AJ2617">
        <v>538.34</v>
      </c>
      <c r="AK2617">
        <v>658.971</v>
      </c>
      <c r="AL2617">
        <v>758.75</v>
      </c>
      <c r="AM2617">
        <v>1049.1199999999999</v>
      </c>
      <c r="AN2617">
        <v>239.02</v>
      </c>
      <c r="AO2617">
        <v>1522.8</v>
      </c>
    </row>
    <row r="2618" spans="4:41" x14ac:dyDescent="0.3">
      <c r="D2618" s="1">
        <v>40690</v>
      </c>
      <c r="E2618">
        <v>1.4319</v>
      </c>
      <c r="F2618">
        <v>1.1532</v>
      </c>
      <c r="G2618">
        <v>1.651</v>
      </c>
      <c r="H2618">
        <v>6.8</v>
      </c>
      <c r="I2618">
        <v>3.2</v>
      </c>
      <c r="J2618">
        <v>2.8</v>
      </c>
      <c r="K2618">
        <v>6.5</v>
      </c>
      <c r="L2618">
        <v>190.5</v>
      </c>
      <c r="M2618">
        <v>21.468800000000002</v>
      </c>
      <c r="N2618">
        <v>15.98</v>
      </c>
      <c r="O2618">
        <v>100.59</v>
      </c>
      <c r="P2618">
        <v>2.1349999999999998</v>
      </c>
      <c r="Q2618">
        <v>4.7489999999999997</v>
      </c>
      <c r="R2618">
        <v>3.85</v>
      </c>
      <c r="S2618">
        <v>2.99</v>
      </c>
      <c r="T2618">
        <v>3.2</v>
      </c>
      <c r="U2618">
        <v>3.4</v>
      </c>
      <c r="V2618">
        <v>2.9849999999999999</v>
      </c>
      <c r="W2618">
        <v>1.5629999999999999</v>
      </c>
      <c r="X2618">
        <v>2.2450000000000001</v>
      </c>
      <c r="Y2618">
        <v>3.343</v>
      </c>
      <c r="Z2618">
        <v>5.3220000000000001</v>
      </c>
      <c r="AA2618">
        <v>3.294</v>
      </c>
      <c r="AB2618">
        <v>0.1527</v>
      </c>
      <c r="AC2618">
        <v>3.0735000000000001</v>
      </c>
      <c r="AD2618">
        <v>0.47639999999999999</v>
      </c>
      <c r="AE2618">
        <v>1.7173</v>
      </c>
      <c r="AG2618">
        <v>279.05</v>
      </c>
      <c r="AH2618">
        <v>504.29</v>
      </c>
      <c r="AI2618">
        <v>4918.68</v>
      </c>
      <c r="AJ2618">
        <v>552.02200000000005</v>
      </c>
      <c r="AK2618">
        <v>667.70399999999995</v>
      </c>
      <c r="AL2618">
        <v>766.13</v>
      </c>
      <c r="AM2618">
        <v>1046.4100000000001</v>
      </c>
      <c r="AN2618">
        <v>239.17</v>
      </c>
      <c r="AO2618">
        <v>1536.3</v>
      </c>
    </row>
    <row r="2619" spans="4:41" x14ac:dyDescent="0.3">
      <c r="D2619" s="1">
        <v>40694</v>
      </c>
      <c r="E2619">
        <v>1.4396</v>
      </c>
      <c r="F2619">
        <v>1.1425000000000001</v>
      </c>
      <c r="G2619">
        <v>1.6448</v>
      </c>
      <c r="H2619">
        <v>6.8</v>
      </c>
      <c r="I2619">
        <v>3.6</v>
      </c>
      <c r="J2619">
        <v>2.7</v>
      </c>
      <c r="K2619">
        <v>6</v>
      </c>
      <c r="L2619">
        <v>191.5</v>
      </c>
      <c r="M2619">
        <v>20.353000000000002</v>
      </c>
      <c r="N2619">
        <v>15.45</v>
      </c>
      <c r="O2619">
        <v>102.7</v>
      </c>
      <c r="P2619">
        <v>2.1379999999999999</v>
      </c>
      <c r="Q2619">
        <v>4.7809999999999997</v>
      </c>
      <c r="R2619">
        <v>3.84</v>
      </c>
      <c r="S2619">
        <v>2.98</v>
      </c>
      <c r="T2619">
        <v>3.19</v>
      </c>
      <c r="U2619">
        <v>3.39</v>
      </c>
      <c r="V2619">
        <v>3.02</v>
      </c>
      <c r="W2619">
        <v>1.605</v>
      </c>
      <c r="X2619">
        <v>2.2799999999999998</v>
      </c>
      <c r="Y2619">
        <v>3.3879999999999999</v>
      </c>
      <c r="Z2619">
        <v>5.3639999999999999</v>
      </c>
      <c r="AA2619">
        <v>3.2919999999999998</v>
      </c>
      <c r="AB2619">
        <v>0.1578</v>
      </c>
      <c r="AC2619">
        <v>3.0607000000000002</v>
      </c>
      <c r="AD2619">
        <v>0.46850000000000003</v>
      </c>
      <c r="AE2619">
        <v>1.6992</v>
      </c>
      <c r="AG2619">
        <v>281.06</v>
      </c>
      <c r="AH2619">
        <v>512.19000000000005</v>
      </c>
      <c r="AI2619">
        <v>4959.8630000000003</v>
      </c>
      <c r="AJ2619">
        <v>561.83500000000004</v>
      </c>
      <c r="AK2619">
        <v>673.81399999999996</v>
      </c>
      <c r="AL2619">
        <v>781.92</v>
      </c>
      <c r="AM2619">
        <v>1063.6400000000001</v>
      </c>
      <c r="AN2619">
        <v>239.45</v>
      </c>
      <c r="AO2619">
        <v>1535.9</v>
      </c>
    </row>
    <row r="2620" spans="4:41" x14ac:dyDescent="0.3">
      <c r="D2620" s="1">
        <v>40695</v>
      </c>
      <c r="E2620">
        <v>1.4328000000000001</v>
      </c>
      <c r="F2620">
        <v>1.1399999999999999</v>
      </c>
      <c r="G2620">
        <v>1.6334</v>
      </c>
      <c r="H2620">
        <v>6.8</v>
      </c>
      <c r="I2620">
        <v>3.6</v>
      </c>
      <c r="J2620">
        <v>2.7</v>
      </c>
      <c r="K2620">
        <v>6</v>
      </c>
      <c r="L2620">
        <v>191.5</v>
      </c>
      <c r="M2620">
        <v>20.927099999999999</v>
      </c>
      <c r="N2620">
        <v>18.3</v>
      </c>
      <c r="O2620">
        <v>100.29</v>
      </c>
      <c r="P2620">
        <v>2.137</v>
      </c>
      <c r="Q2620">
        <v>4.7300000000000004</v>
      </c>
      <c r="R2620">
        <v>3.84</v>
      </c>
      <c r="S2620">
        <v>2.98</v>
      </c>
      <c r="T2620">
        <v>3.2</v>
      </c>
      <c r="U2620">
        <v>3.4</v>
      </c>
      <c r="V2620">
        <v>2.9870000000000001</v>
      </c>
      <c r="W2620">
        <v>1.61</v>
      </c>
      <c r="X2620">
        <v>2.2559999999999998</v>
      </c>
      <c r="Y2620">
        <v>3.3319999999999999</v>
      </c>
      <c r="Z2620">
        <v>5.3209999999999997</v>
      </c>
      <c r="AA2620">
        <v>3.2509999999999999</v>
      </c>
      <c r="AB2620">
        <v>0.1527</v>
      </c>
      <c r="AC2620">
        <v>2.9407999999999999</v>
      </c>
      <c r="AD2620">
        <v>0.43309999999999998</v>
      </c>
      <c r="AE2620">
        <v>1.5899000000000001</v>
      </c>
      <c r="AG2620">
        <v>278.38</v>
      </c>
      <c r="AH2620">
        <v>509.57</v>
      </c>
      <c r="AI2620">
        <v>4905.3689999999997</v>
      </c>
      <c r="AJ2620">
        <v>559.93299999999999</v>
      </c>
      <c r="AK2620">
        <v>664.66300000000001</v>
      </c>
      <c r="AL2620">
        <v>784.87</v>
      </c>
      <c r="AM2620">
        <v>1064.82</v>
      </c>
      <c r="AN2620">
        <v>240.82</v>
      </c>
      <c r="AO2620">
        <v>1542.4</v>
      </c>
    </row>
    <row r="2621" spans="4:41" x14ac:dyDescent="0.3">
      <c r="D2621" s="1">
        <v>40696</v>
      </c>
      <c r="E2621">
        <v>1.4491000000000001</v>
      </c>
      <c r="F2621">
        <v>1.1296999999999999</v>
      </c>
      <c r="G2621">
        <v>1.6371</v>
      </c>
      <c r="H2621">
        <v>6.8</v>
      </c>
      <c r="I2621">
        <v>3.6</v>
      </c>
      <c r="J2621">
        <v>2.7</v>
      </c>
      <c r="K2621">
        <v>6</v>
      </c>
      <c r="L2621">
        <v>191.5</v>
      </c>
      <c r="M2621">
        <v>22.844100000000001</v>
      </c>
      <c r="N2621">
        <v>18.09</v>
      </c>
      <c r="O2621">
        <v>100.4</v>
      </c>
      <c r="P2621">
        <v>2.137</v>
      </c>
      <c r="Q2621">
        <v>4.6909999999999998</v>
      </c>
      <c r="R2621">
        <v>3.84</v>
      </c>
      <c r="S2621">
        <v>3.03</v>
      </c>
      <c r="T2621">
        <v>3.19</v>
      </c>
      <c r="U2621">
        <v>3.41</v>
      </c>
      <c r="V2621">
        <v>2.99</v>
      </c>
      <c r="W2621">
        <v>1.64</v>
      </c>
      <c r="X2621">
        <v>2.2789999999999999</v>
      </c>
      <c r="Y2621">
        <v>3.3140000000000001</v>
      </c>
      <c r="Z2621">
        <v>5.2939999999999996</v>
      </c>
      <c r="AA2621">
        <v>3.246</v>
      </c>
      <c r="AB2621">
        <v>0.1832</v>
      </c>
      <c r="AC2621">
        <v>3.0297000000000001</v>
      </c>
      <c r="AD2621">
        <v>0.45660000000000001</v>
      </c>
      <c r="AE2621">
        <v>1.6485000000000001</v>
      </c>
      <c r="AG2621">
        <v>274.67</v>
      </c>
      <c r="AH2621">
        <v>503.32</v>
      </c>
      <c r="AI2621">
        <v>4818.598</v>
      </c>
      <c r="AJ2621">
        <v>560.58600000000001</v>
      </c>
      <c r="AK2621">
        <v>670.34400000000005</v>
      </c>
      <c r="AL2621">
        <v>774.52</v>
      </c>
      <c r="AM2621">
        <v>1047.51</v>
      </c>
      <c r="AN2621">
        <v>240.15</v>
      </c>
      <c r="AO2621">
        <v>1532</v>
      </c>
    </row>
    <row r="2622" spans="4:41" x14ac:dyDescent="0.3">
      <c r="D2622" s="1">
        <v>40697</v>
      </c>
      <c r="E2622">
        <v>1.4635</v>
      </c>
      <c r="F2622">
        <v>1.1223000000000001</v>
      </c>
      <c r="G2622">
        <v>1.6426000000000001</v>
      </c>
      <c r="H2622">
        <v>6.8</v>
      </c>
      <c r="I2622">
        <v>3.6</v>
      </c>
      <c r="J2622">
        <v>2.7</v>
      </c>
      <c r="K2622">
        <v>6</v>
      </c>
      <c r="L2622">
        <v>191.5</v>
      </c>
      <c r="M2622">
        <v>22.654800000000002</v>
      </c>
      <c r="N2622">
        <v>17.95</v>
      </c>
      <c r="O2622">
        <v>100.22</v>
      </c>
      <c r="P2622">
        <v>2.1389999999999998</v>
      </c>
      <c r="Q2622">
        <v>4.6289999999999996</v>
      </c>
      <c r="R2622">
        <v>3.84</v>
      </c>
      <c r="S2622">
        <v>3.04</v>
      </c>
      <c r="T2622">
        <v>3.19</v>
      </c>
      <c r="U2622">
        <v>3.41</v>
      </c>
      <c r="V2622">
        <v>3.0579999999999998</v>
      </c>
      <c r="W2622">
        <v>1.69</v>
      </c>
      <c r="X2622">
        <v>2.367</v>
      </c>
      <c r="Y2622">
        <v>3.3559999999999999</v>
      </c>
      <c r="Z2622">
        <v>5.2290000000000001</v>
      </c>
      <c r="AA2622">
        <v>3.286</v>
      </c>
      <c r="AB2622">
        <v>0.1731</v>
      </c>
      <c r="AC2622">
        <v>2.9859</v>
      </c>
      <c r="AD2622">
        <v>0.42480000000000001</v>
      </c>
      <c r="AE2622">
        <v>1.5961000000000001</v>
      </c>
      <c r="AG2622">
        <v>273.67</v>
      </c>
      <c r="AH2622">
        <v>505.89</v>
      </c>
      <c r="AI2622">
        <v>4833.6909999999998</v>
      </c>
      <c r="AJ2622">
        <v>556.46799999999996</v>
      </c>
      <c r="AK2622">
        <v>669.63400000000001</v>
      </c>
      <c r="AL2622">
        <v>772.66</v>
      </c>
      <c r="AM2622">
        <v>1035.8499999999999</v>
      </c>
      <c r="AN2622">
        <v>240.85</v>
      </c>
      <c r="AO2622">
        <v>1541.7</v>
      </c>
    </row>
    <row r="2623" spans="4:41" x14ac:dyDescent="0.3">
      <c r="D2623" s="1">
        <v>40700</v>
      </c>
      <c r="E2623">
        <v>1.4576</v>
      </c>
      <c r="F2623">
        <v>1.1222000000000001</v>
      </c>
      <c r="G2623">
        <v>1.6356999999999999</v>
      </c>
      <c r="H2623">
        <v>6.8</v>
      </c>
      <c r="I2623">
        <v>3.6</v>
      </c>
      <c r="J2623">
        <v>2.7</v>
      </c>
      <c r="K2623">
        <v>6</v>
      </c>
      <c r="L2623">
        <v>191.5</v>
      </c>
      <c r="M2623">
        <v>23.150500000000001</v>
      </c>
      <c r="N2623">
        <v>18.489999999999998</v>
      </c>
      <c r="O2623">
        <v>99.01</v>
      </c>
      <c r="P2623">
        <v>2.14</v>
      </c>
      <c r="Q2623">
        <v>4.6619999999999999</v>
      </c>
      <c r="R2623">
        <v>3.84</v>
      </c>
      <c r="S2623">
        <v>3.04</v>
      </c>
      <c r="T2623">
        <v>3.19</v>
      </c>
      <c r="U2623">
        <v>3.41</v>
      </c>
      <c r="V2623">
        <v>3.0249999999999999</v>
      </c>
      <c r="W2623">
        <v>1.665</v>
      </c>
      <c r="X2623">
        <v>2.3239999999999998</v>
      </c>
      <c r="Y2623">
        <v>3.3370000000000002</v>
      </c>
      <c r="Z2623">
        <v>5.266</v>
      </c>
      <c r="AA2623">
        <v>3.27</v>
      </c>
      <c r="AB2623">
        <v>0.16800000000000001</v>
      </c>
      <c r="AC2623">
        <v>2.9950000000000001</v>
      </c>
      <c r="AD2623">
        <v>0.42070000000000002</v>
      </c>
      <c r="AE2623">
        <v>1.5911</v>
      </c>
      <c r="AG2623">
        <v>272.16000000000003</v>
      </c>
      <c r="AH2623">
        <v>504.43</v>
      </c>
      <c r="AI2623">
        <v>4835.99</v>
      </c>
      <c r="AJ2623">
        <v>556.404</v>
      </c>
      <c r="AK2623">
        <v>654.97799999999995</v>
      </c>
      <c r="AL2623">
        <v>772.39</v>
      </c>
      <c r="AM2623">
        <v>1024.96</v>
      </c>
      <c r="AN2623">
        <v>240.88</v>
      </c>
      <c r="AO2623">
        <v>1546.5</v>
      </c>
    </row>
    <row r="2624" spans="4:41" x14ac:dyDescent="0.3">
      <c r="D2624" s="1">
        <v>40701</v>
      </c>
      <c r="E2624">
        <v>1.4691000000000001</v>
      </c>
      <c r="F2624">
        <v>1.1194999999999999</v>
      </c>
      <c r="G2624">
        <v>1.6447000000000001</v>
      </c>
      <c r="H2624">
        <v>6.8</v>
      </c>
      <c r="I2624">
        <v>3.6</v>
      </c>
      <c r="J2624">
        <v>2.7</v>
      </c>
      <c r="K2624">
        <v>6</v>
      </c>
      <c r="L2624">
        <v>191.5</v>
      </c>
      <c r="M2624">
        <v>22.373899999999999</v>
      </c>
      <c r="N2624">
        <v>18.07</v>
      </c>
      <c r="O2624">
        <v>99.09</v>
      </c>
      <c r="P2624">
        <v>2.141</v>
      </c>
      <c r="Q2624">
        <v>4.734</v>
      </c>
      <c r="R2624">
        <v>3.84</v>
      </c>
      <c r="S2624">
        <v>3.04</v>
      </c>
      <c r="T2624">
        <v>3.19</v>
      </c>
      <c r="U2624">
        <v>3.41</v>
      </c>
      <c r="V2624">
        <v>3.0939999999999999</v>
      </c>
      <c r="W2624">
        <v>1.708</v>
      </c>
      <c r="X2624">
        <v>2.38</v>
      </c>
      <c r="Y2624">
        <v>3.4079999999999999</v>
      </c>
      <c r="Z2624">
        <v>5.33</v>
      </c>
      <c r="AA2624">
        <v>3.3340000000000001</v>
      </c>
      <c r="AB2624">
        <v>0.16289999999999999</v>
      </c>
      <c r="AC2624">
        <v>2.9948999999999999</v>
      </c>
      <c r="AD2624">
        <v>0.4047</v>
      </c>
      <c r="AE2624">
        <v>1.5698000000000001</v>
      </c>
      <c r="AG2624">
        <v>271.87</v>
      </c>
      <c r="AH2624">
        <v>506.63</v>
      </c>
      <c r="AI2624">
        <v>4867.28</v>
      </c>
      <c r="AJ2624">
        <v>569.26900000000001</v>
      </c>
      <c r="AK2624">
        <v>659.678</v>
      </c>
      <c r="AL2624">
        <v>770.58</v>
      </c>
      <c r="AM2624">
        <v>1032.3900000000001</v>
      </c>
      <c r="AN2624">
        <v>240.73</v>
      </c>
      <c r="AO2624">
        <v>1543.3</v>
      </c>
    </row>
    <row r="2625" spans="4:41" x14ac:dyDescent="0.3">
      <c r="D2625" s="1">
        <v>40702</v>
      </c>
      <c r="E2625">
        <v>1.4582999999999999</v>
      </c>
      <c r="F2625">
        <v>1.1248</v>
      </c>
      <c r="G2625">
        <v>1.6404000000000001</v>
      </c>
      <c r="H2625">
        <v>6.8</v>
      </c>
      <c r="I2625">
        <v>3.6</v>
      </c>
      <c r="J2625">
        <v>2.7</v>
      </c>
      <c r="K2625">
        <v>6</v>
      </c>
      <c r="L2625">
        <v>191.5</v>
      </c>
      <c r="M2625">
        <v>22.6861</v>
      </c>
      <c r="N2625">
        <v>18.79</v>
      </c>
      <c r="O2625">
        <v>100.74</v>
      </c>
      <c r="P2625">
        <v>2.1509999999999998</v>
      </c>
      <c r="Q2625">
        <v>4.76</v>
      </c>
      <c r="R2625">
        <v>3.85</v>
      </c>
      <c r="S2625">
        <v>3.06</v>
      </c>
      <c r="T2625">
        <v>3.19</v>
      </c>
      <c r="U2625">
        <v>3.44</v>
      </c>
      <c r="V2625">
        <v>3.0539999999999998</v>
      </c>
      <c r="W2625">
        <v>1.6639999999999999</v>
      </c>
      <c r="X2625">
        <v>2.3159999999999998</v>
      </c>
      <c r="Y2625">
        <v>3.41</v>
      </c>
      <c r="Z2625">
        <v>5.3730000000000002</v>
      </c>
      <c r="AA2625">
        <v>3.2879999999999998</v>
      </c>
      <c r="AB2625">
        <v>0.1578</v>
      </c>
      <c r="AC2625">
        <v>2.9386999999999999</v>
      </c>
      <c r="AD2625">
        <v>0.38080000000000003</v>
      </c>
      <c r="AE2625">
        <v>1.4981</v>
      </c>
      <c r="AG2625">
        <v>269.01</v>
      </c>
      <c r="AH2625">
        <v>498.74</v>
      </c>
      <c r="AI2625">
        <v>4798.3980000000001</v>
      </c>
      <c r="AJ2625">
        <v>568.00300000000004</v>
      </c>
      <c r="AK2625">
        <v>656.89800000000002</v>
      </c>
      <c r="AL2625">
        <v>765.01</v>
      </c>
      <c r="AM2625">
        <v>1033.27</v>
      </c>
      <c r="AN2625">
        <v>241.62</v>
      </c>
      <c r="AO2625">
        <v>1538.1</v>
      </c>
    </row>
    <row r="2626" spans="4:41" x14ac:dyDescent="0.3">
      <c r="D2626" s="1">
        <v>40703</v>
      </c>
      <c r="E2626">
        <v>1.4510000000000001</v>
      </c>
      <c r="F2626">
        <v>1.1279999999999999</v>
      </c>
      <c r="G2626">
        <v>1.6366000000000001</v>
      </c>
      <c r="H2626">
        <v>6.8</v>
      </c>
      <c r="I2626">
        <v>3.6</v>
      </c>
      <c r="J2626">
        <v>2.7</v>
      </c>
      <c r="K2626">
        <v>6</v>
      </c>
      <c r="L2626">
        <v>191.5</v>
      </c>
      <c r="M2626">
        <v>20.944299999999998</v>
      </c>
      <c r="N2626">
        <v>17.77</v>
      </c>
      <c r="O2626">
        <v>101.93</v>
      </c>
      <c r="P2626">
        <v>2.157</v>
      </c>
      <c r="Q2626">
        <v>4.8079999999999998</v>
      </c>
      <c r="R2626">
        <v>3.87</v>
      </c>
      <c r="S2626">
        <v>3.07</v>
      </c>
      <c r="T2626">
        <v>3.2</v>
      </c>
      <c r="U2626">
        <v>3.46</v>
      </c>
      <c r="V2626">
        <v>3.03</v>
      </c>
      <c r="W2626">
        <v>1.6160000000000001</v>
      </c>
      <c r="X2626">
        <v>2.2599999999999998</v>
      </c>
      <c r="Y2626">
        <v>3.3879999999999999</v>
      </c>
      <c r="Z2626">
        <v>5.44</v>
      </c>
      <c r="AA2626">
        <v>3.2719999999999998</v>
      </c>
      <c r="AB2626">
        <v>0.16289999999999999</v>
      </c>
      <c r="AC2626">
        <v>2.9967000000000001</v>
      </c>
      <c r="AD2626">
        <v>0.41639999999999999</v>
      </c>
      <c r="AE2626">
        <v>1.5875999999999999</v>
      </c>
      <c r="AG2626">
        <v>271.76</v>
      </c>
      <c r="AH2626">
        <v>500.41</v>
      </c>
      <c r="AI2626">
        <v>4835.8270000000002</v>
      </c>
      <c r="AJ2626">
        <v>573.28499999999997</v>
      </c>
      <c r="AK2626">
        <v>658.5</v>
      </c>
      <c r="AL2626">
        <v>760.01</v>
      </c>
      <c r="AM2626">
        <v>1031.3599999999999</v>
      </c>
      <c r="AN2626">
        <v>240.73</v>
      </c>
      <c r="AO2626">
        <v>1542.1</v>
      </c>
    </row>
    <row r="2627" spans="4:41" x14ac:dyDescent="0.3">
      <c r="D2627" s="1">
        <v>40704</v>
      </c>
      <c r="E2627">
        <v>1.4347000000000001</v>
      </c>
      <c r="F2627">
        <v>1.1311</v>
      </c>
      <c r="G2627">
        <v>1.6227</v>
      </c>
      <c r="H2627">
        <v>6.8</v>
      </c>
      <c r="I2627">
        <v>3.6</v>
      </c>
      <c r="J2627">
        <v>2.7</v>
      </c>
      <c r="K2627">
        <v>6</v>
      </c>
      <c r="L2627">
        <v>191.5</v>
      </c>
      <c r="M2627">
        <v>22.618099999999998</v>
      </c>
      <c r="N2627">
        <v>18.86</v>
      </c>
      <c r="O2627">
        <v>99.29</v>
      </c>
      <c r="P2627">
        <v>2.145</v>
      </c>
      <c r="Q2627">
        <v>4.7939999999999996</v>
      </c>
      <c r="R2627">
        <v>3.87</v>
      </c>
      <c r="S2627">
        <v>3.06</v>
      </c>
      <c r="T2627">
        <v>3.2</v>
      </c>
      <c r="U2627">
        <v>3.47</v>
      </c>
      <c r="V2627">
        <v>2.9609999999999999</v>
      </c>
      <c r="W2627">
        <v>1.5389999999999999</v>
      </c>
      <c r="X2627">
        <v>2.1720000000000002</v>
      </c>
      <c r="Y2627">
        <v>3.3330000000000002</v>
      </c>
      <c r="Z2627">
        <v>5.4720000000000004</v>
      </c>
      <c r="AA2627">
        <v>3.2240000000000002</v>
      </c>
      <c r="AB2627">
        <v>0.16800000000000001</v>
      </c>
      <c r="AC2627">
        <v>2.9693000000000001</v>
      </c>
      <c r="AD2627">
        <v>0.39810000000000001</v>
      </c>
      <c r="AE2627">
        <v>1.5595000000000001</v>
      </c>
      <c r="AG2627">
        <v>268.13</v>
      </c>
      <c r="AH2627">
        <v>488.79</v>
      </c>
      <c r="AI2627">
        <v>4720.2070000000003</v>
      </c>
      <c r="AJ2627">
        <v>565.99900000000002</v>
      </c>
      <c r="AK2627">
        <v>649.66200000000003</v>
      </c>
      <c r="AL2627">
        <v>752.22</v>
      </c>
      <c r="AM2627">
        <v>1036.98</v>
      </c>
      <c r="AN2627">
        <v>241.22</v>
      </c>
      <c r="AO2627">
        <v>1528.6</v>
      </c>
    </row>
    <row r="2628" spans="4:41" x14ac:dyDescent="0.3">
      <c r="D2628" s="1">
        <v>40707</v>
      </c>
      <c r="E2628">
        <v>1.4413</v>
      </c>
      <c r="F2628">
        <v>1.1362000000000001</v>
      </c>
      <c r="G2628">
        <v>1.6376999999999999</v>
      </c>
      <c r="H2628">
        <v>6.8</v>
      </c>
      <c r="I2628">
        <v>3.6</v>
      </c>
      <c r="J2628">
        <v>2.7</v>
      </c>
      <c r="K2628">
        <v>6</v>
      </c>
      <c r="L2628">
        <v>191.5</v>
      </c>
      <c r="M2628">
        <v>22.837499999999999</v>
      </c>
      <c r="N2628">
        <v>19.61</v>
      </c>
      <c r="O2628">
        <v>97.3</v>
      </c>
      <c r="P2628">
        <v>2.1389999999999998</v>
      </c>
      <c r="Q2628">
        <v>4.7939999999999996</v>
      </c>
      <c r="R2628">
        <v>3.89</v>
      </c>
      <c r="S2628">
        <v>3.08</v>
      </c>
      <c r="T2628">
        <v>3.2</v>
      </c>
      <c r="U2628">
        <v>3.49</v>
      </c>
      <c r="V2628">
        <v>2.9580000000000002</v>
      </c>
      <c r="W2628">
        <v>1.5409999999999999</v>
      </c>
      <c r="X2628">
        <v>2.1779999999999999</v>
      </c>
      <c r="Y2628">
        <v>3.33</v>
      </c>
      <c r="Z2628">
        <v>5.492</v>
      </c>
      <c r="AA2628">
        <v>3.2530000000000001</v>
      </c>
      <c r="AB2628">
        <v>0.16289999999999999</v>
      </c>
      <c r="AC2628">
        <v>2.9838</v>
      </c>
      <c r="AD2628">
        <v>0.39190000000000003</v>
      </c>
      <c r="AE2628">
        <v>1.5773999999999999</v>
      </c>
      <c r="AG2628">
        <v>268.70999999999998</v>
      </c>
      <c r="AH2628">
        <v>490.46</v>
      </c>
      <c r="AI2628">
        <v>4749.4790000000003</v>
      </c>
      <c r="AJ2628">
        <v>566.096</v>
      </c>
      <c r="AK2628">
        <v>646.67499999999995</v>
      </c>
      <c r="AL2628">
        <v>748.95</v>
      </c>
      <c r="AM2628">
        <v>1030.49</v>
      </c>
      <c r="AN2628">
        <v>240.89</v>
      </c>
      <c r="AO2628">
        <v>1515</v>
      </c>
    </row>
    <row r="2629" spans="4:41" x14ac:dyDescent="0.3">
      <c r="D2629" s="1">
        <v>40708</v>
      </c>
      <c r="E2629">
        <v>1.444</v>
      </c>
      <c r="F2629">
        <v>1.1335999999999999</v>
      </c>
      <c r="G2629">
        <v>1.6371</v>
      </c>
      <c r="H2629">
        <v>6.8</v>
      </c>
      <c r="I2629">
        <v>3.6</v>
      </c>
      <c r="J2629">
        <v>2.7</v>
      </c>
      <c r="K2629">
        <v>6</v>
      </c>
      <c r="L2629">
        <v>191.5</v>
      </c>
      <c r="M2629">
        <v>21.322399999999998</v>
      </c>
      <c r="N2629">
        <v>18.260000000000002</v>
      </c>
      <c r="O2629">
        <v>99.37</v>
      </c>
      <c r="P2629">
        <v>2.137</v>
      </c>
      <c r="Q2629">
        <v>4.7670000000000003</v>
      </c>
      <c r="R2629">
        <v>3.9</v>
      </c>
      <c r="S2629">
        <v>3.12</v>
      </c>
      <c r="T2629">
        <v>3.25</v>
      </c>
      <c r="U2629">
        <v>3.51</v>
      </c>
      <c r="V2629">
        <v>3.0139999999999998</v>
      </c>
      <c r="W2629">
        <v>1.5940000000000001</v>
      </c>
      <c r="X2629">
        <v>2.2389999999999999</v>
      </c>
      <c r="Y2629">
        <v>3.3769999999999998</v>
      </c>
      <c r="Z2629">
        <v>5.4669999999999996</v>
      </c>
      <c r="AA2629">
        <v>3.294</v>
      </c>
      <c r="AB2629">
        <v>0.17299999999999999</v>
      </c>
      <c r="AC2629">
        <v>3.0972</v>
      </c>
      <c r="AD2629">
        <v>0.43980000000000002</v>
      </c>
      <c r="AE2629">
        <v>1.6873</v>
      </c>
      <c r="AG2629">
        <v>270.82</v>
      </c>
      <c r="AH2629">
        <v>497.83</v>
      </c>
      <c r="AI2629">
        <v>4797.8819999999996</v>
      </c>
      <c r="AJ2629">
        <v>569.84500000000003</v>
      </c>
      <c r="AK2629">
        <v>653.98199999999997</v>
      </c>
      <c r="AL2629">
        <v>756.25</v>
      </c>
      <c r="AM2629">
        <v>1043.94</v>
      </c>
      <c r="AN2629">
        <v>239.3</v>
      </c>
      <c r="AO2629">
        <v>1523.8</v>
      </c>
    </row>
    <row r="2630" spans="4:41" x14ac:dyDescent="0.3">
      <c r="D2630" s="1">
        <v>40709</v>
      </c>
      <c r="E2630">
        <v>1.4180999999999999</v>
      </c>
      <c r="F2630">
        <v>1.1419999999999999</v>
      </c>
      <c r="G2630">
        <v>1.6194</v>
      </c>
      <c r="H2630">
        <v>6.8</v>
      </c>
      <c r="I2630">
        <v>3.6</v>
      </c>
      <c r="J2630">
        <v>2.7</v>
      </c>
      <c r="K2630">
        <v>6</v>
      </c>
      <c r="L2630">
        <v>191.5</v>
      </c>
      <c r="M2630">
        <v>23.061699999999998</v>
      </c>
      <c r="N2630">
        <v>21.32</v>
      </c>
      <c r="O2630">
        <v>94.81</v>
      </c>
      <c r="P2630">
        <v>2.141</v>
      </c>
      <c r="Q2630">
        <v>4.835</v>
      </c>
      <c r="R2630">
        <v>3.96</v>
      </c>
      <c r="S2630">
        <v>3.19</v>
      </c>
      <c r="T2630">
        <v>3.28</v>
      </c>
      <c r="U2630">
        <v>3.57</v>
      </c>
      <c r="V2630">
        <v>2.9529999999999998</v>
      </c>
      <c r="W2630">
        <v>1.504</v>
      </c>
      <c r="X2630">
        <v>2.1509999999999998</v>
      </c>
      <c r="Y2630">
        <v>3.3420000000000001</v>
      </c>
      <c r="Z2630">
        <v>5.548</v>
      </c>
      <c r="AA2630">
        <v>3.2360000000000002</v>
      </c>
      <c r="AB2630">
        <v>0.16289999999999999</v>
      </c>
      <c r="AC2630">
        <v>2.9691999999999998</v>
      </c>
      <c r="AD2630">
        <v>0.37559999999999999</v>
      </c>
      <c r="AE2630">
        <v>1.5461</v>
      </c>
      <c r="AG2630">
        <v>267.95</v>
      </c>
      <c r="AH2630">
        <v>486.19</v>
      </c>
      <c r="AI2630">
        <v>4709.3059999999996</v>
      </c>
      <c r="AJ2630">
        <v>563.54</v>
      </c>
      <c r="AK2630">
        <v>646.19299999999998</v>
      </c>
      <c r="AL2630">
        <v>755.06</v>
      </c>
      <c r="AM2630">
        <v>1046.21</v>
      </c>
      <c r="AN2630">
        <v>241.56</v>
      </c>
      <c r="AO2630">
        <v>1525.6</v>
      </c>
    </row>
    <row r="2631" spans="4:41" x14ac:dyDescent="0.3">
      <c r="D2631" s="1">
        <v>40710</v>
      </c>
      <c r="E2631">
        <v>1.4204000000000001</v>
      </c>
      <c r="F2631">
        <v>1.1374</v>
      </c>
      <c r="G2631">
        <v>1.6157999999999999</v>
      </c>
      <c r="H2631">
        <v>6.8</v>
      </c>
      <c r="I2631">
        <v>3.6</v>
      </c>
      <c r="J2631">
        <v>2.7</v>
      </c>
      <c r="K2631">
        <v>6</v>
      </c>
      <c r="L2631">
        <v>191.5</v>
      </c>
      <c r="M2631">
        <v>24.429500000000001</v>
      </c>
      <c r="N2631">
        <v>22.73</v>
      </c>
      <c r="O2631">
        <v>94.95</v>
      </c>
      <c r="P2631">
        <v>2.14</v>
      </c>
      <c r="Q2631">
        <v>4.8479999999999999</v>
      </c>
      <c r="R2631">
        <v>3.99</v>
      </c>
      <c r="S2631">
        <v>3.31</v>
      </c>
      <c r="T2631">
        <v>3.34</v>
      </c>
      <c r="U2631">
        <v>3.61</v>
      </c>
      <c r="V2631">
        <v>2.9159999999999999</v>
      </c>
      <c r="W2631">
        <v>1.4450000000000001</v>
      </c>
      <c r="X2631">
        <v>2.093</v>
      </c>
      <c r="Y2631">
        <v>3.34</v>
      </c>
      <c r="Z2631">
        <v>5.6580000000000004</v>
      </c>
      <c r="AA2631">
        <v>3.18</v>
      </c>
      <c r="AB2631">
        <v>0.16289999999999999</v>
      </c>
      <c r="AC2631">
        <v>2.9274</v>
      </c>
      <c r="AD2631">
        <v>0.3795</v>
      </c>
      <c r="AE2631">
        <v>1.5247999999999999</v>
      </c>
      <c r="AG2631">
        <v>266.73</v>
      </c>
      <c r="AH2631">
        <v>478.94</v>
      </c>
      <c r="AI2631">
        <v>4635.7719999999999</v>
      </c>
      <c r="AJ2631">
        <v>554.803</v>
      </c>
      <c r="AK2631">
        <v>635.27300000000002</v>
      </c>
      <c r="AL2631">
        <v>740.14</v>
      </c>
      <c r="AM2631">
        <v>1030.68</v>
      </c>
      <c r="AN2631">
        <v>242.44</v>
      </c>
      <c r="AO2631">
        <v>1529.3</v>
      </c>
    </row>
    <row r="2632" spans="4:41" x14ac:dyDescent="0.3">
      <c r="D2632" s="1">
        <v>40711</v>
      </c>
      <c r="E2632">
        <v>1.4306000000000001</v>
      </c>
      <c r="F2632">
        <v>1.1319999999999999</v>
      </c>
      <c r="G2632">
        <v>1.6194</v>
      </c>
      <c r="H2632">
        <v>6.8</v>
      </c>
      <c r="I2632">
        <v>3.6</v>
      </c>
      <c r="J2632">
        <v>2.7</v>
      </c>
      <c r="K2632">
        <v>6</v>
      </c>
      <c r="L2632">
        <v>191.5</v>
      </c>
      <c r="M2632">
        <v>24.25</v>
      </c>
      <c r="N2632">
        <v>21.85</v>
      </c>
      <c r="O2632">
        <v>93.01</v>
      </c>
      <c r="P2632">
        <v>2.1419999999999999</v>
      </c>
      <c r="Q2632">
        <v>4.8170000000000002</v>
      </c>
      <c r="R2632">
        <v>3.99</v>
      </c>
      <c r="S2632">
        <v>3.41</v>
      </c>
      <c r="T2632">
        <v>3.39</v>
      </c>
      <c r="U2632">
        <v>3.62</v>
      </c>
      <c r="V2632">
        <v>2.9590000000000001</v>
      </c>
      <c r="W2632">
        <v>1.5129999999999999</v>
      </c>
      <c r="X2632">
        <v>2.1640000000000001</v>
      </c>
      <c r="Y2632">
        <v>3.3650000000000002</v>
      </c>
      <c r="Z2632">
        <v>5.5730000000000004</v>
      </c>
      <c r="AA2632">
        <v>3.198</v>
      </c>
      <c r="AB2632">
        <v>0.1578</v>
      </c>
      <c r="AC2632">
        <v>2.9445000000000001</v>
      </c>
      <c r="AD2632">
        <v>0.37490000000000001</v>
      </c>
      <c r="AE2632">
        <v>1.5277000000000001</v>
      </c>
      <c r="AG2632">
        <v>267.17</v>
      </c>
      <c r="AH2632">
        <v>485.36</v>
      </c>
      <c r="AI2632">
        <v>4661.1049999999996</v>
      </c>
      <c r="AJ2632">
        <v>552.15099999999995</v>
      </c>
      <c r="AK2632">
        <v>638.86400000000003</v>
      </c>
      <c r="AL2632">
        <v>734.59</v>
      </c>
      <c r="AM2632">
        <v>1021.71</v>
      </c>
      <c r="AN2632">
        <v>241.99</v>
      </c>
      <c r="AO2632">
        <v>1538.6</v>
      </c>
    </row>
    <row r="2633" spans="4:41" x14ac:dyDescent="0.3">
      <c r="D2633" s="1">
        <v>40714</v>
      </c>
      <c r="E2633">
        <v>1.4303999999999999</v>
      </c>
      <c r="F2633">
        <v>1.1327</v>
      </c>
      <c r="G2633">
        <v>1.6202000000000001</v>
      </c>
      <c r="H2633">
        <v>6.8</v>
      </c>
      <c r="I2633">
        <v>3.6</v>
      </c>
      <c r="J2633">
        <v>2.7</v>
      </c>
      <c r="K2633">
        <v>6</v>
      </c>
      <c r="L2633">
        <v>191.5</v>
      </c>
      <c r="M2633">
        <v>25.543399999999998</v>
      </c>
      <c r="N2633">
        <v>19.989999999999998</v>
      </c>
      <c r="O2633">
        <v>93.26</v>
      </c>
      <c r="P2633">
        <v>2.1440000000000001</v>
      </c>
      <c r="Q2633">
        <v>4.8520000000000003</v>
      </c>
      <c r="R2633">
        <v>3.99</v>
      </c>
      <c r="S2633">
        <v>3.41</v>
      </c>
      <c r="T2633">
        <v>3.39</v>
      </c>
      <c r="U2633">
        <v>3.62</v>
      </c>
      <c r="V2633">
        <v>2.9649999999999999</v>
      </c>
      <c r="W2633">
        <v>1.5229999999999999</v>
      </c>
      <c r="X2633">
        <v>2.177</v>
      </c>
      <c r="Y2633">
        <v>3.387</v>
      </c>
      <c r="Z2633">
        <v>5.5880000000000001</v>
      </c>
      <c r="AA2633">
        <v>3.2229999999999999</v>
      </c>
      <c r="AB2633">
        <v>0.1578</v>
      </c>
      <c r="AC2633">
        <v>2.9580000000000002</v>
      </c>
      <c r="AD2633">
        <v>0.37069999999999997</v>
      </c>
      <c r="AE2633">
        <v>1.5325</v>
      </c>
      <c r="AG2633">
        <v>265.76</v>
      </c>
      <c r="AH2633">
        <v>483.05</v>
      </c>
      <c r="AI2633">
        <v>4656.6490000000003</v>
      </c>
      <c r="AJ2633">
        <v>545.79600000000005</v>
      </c>
      <c r="AK2633">
        <v>640.327</v>
      </c>
      <c r="AL2633">
        <v>729.28</v>
      </c>
      <c r="AM2633">
        <v>1023.61</v>
      </c>
      <c r="AN2633">
        <v>241.8</v>
      </c>
      <c r="AO2633">
        <v>1541.5</v>
      </c>
    </row>
    <row r="2634" spans="4:41" x14ac:dyDescent="0.3">
      <c r="D2634" s="1">
        <v>40715</v>
      </c>
      <c r="E2634">
        <v>1.4412</v>
      </c>
      <c r="F2634">
        <v>1.1272</v>
      </c>
      <c r="G2634">
        <v>1.6245000000000001</v>
      </c>
      <c r="H2634">
        <v>6.8</v>
      </c>
      <c r="I2634">
        <v>3.6</v>
      </c>
      <c r="J2634">
        <v>2.7</v>
      </c>
      <c r="K2634">
        <v>6</v>
      </c>
      <c r="L2634">
        <v>191.5</v>
      </c>
      <c r="M2634">
        <v>24.747699999999998</v>
      </c>
      <c r="N2634">
        <v>18.86</v>
      </c>
      <c r="O2634">
        <v>93.4</v>
      </c>
      <c r="P2634">
        <v>2.1459999999999999</v>
      </c>
      <c r="Q2634">
        <v>4.8129999999999997</v>
      </c>
      <c r="R2634">
        <v>3.98</v>
      </c>
      <c r="S2634">
        <v>3.57</v>
      </c>
      <c r="T2634">
        <v>3.55</v>
      </c>
      <c r="U2634">
        <v>3.59</v>
      </c>
      <c r="V2634">
        <v>2.9790000000000001</v>
      </c>
      <c r="W2634">
        <v>1.5329999999999999</v>
      </c>
      <c r="X2634">
        <v>2.1880000000000002</v>
      </c>
      <c r="Y2634">
        <v>3.399</v>
      </c>
      <c r="Z2634">
        <v>5.49</v>
      </c>
      <c r="AA2634">
        <v>3.222</v>
      </c>
      <c r="AB2634">
        <v>0.1578</v>
      </c>
      <c r="AC2634">
        <v>2.9834999999999998</v>
      </c>
      <c r="AD2634">
        <v>0.36649999999999999</v>
      </c>
      <c r="AE2634">
        <v>1.5438000000000001</v>
      </c>
      <c r="AG2634">
        <v>269.58999999999997</v>
      </c>
      <c r="AH2634">
        <v>492.1</v>
      </c>
      <c r="AI2634">
        <v>4725.1670000000004</v>
      </c>
      <c r="AJ2634">
        <v>552.57299999999998</v>
      </c>
      <c r="AK2634">
        <v>647.26400000000001</v>
      </c>
      <c r="AL2634">
        <v>739.94</v>
      </c>
      <c r="AM2634">
        <v>1034.8900000000001</v>
      </c>
      <c r="AN2634">
        <v>241.47</v>
      </c>
      <c r="AO2634">
        <v>1546</v>
      </c>
    </row>
    <row r="2635" spans="4:41" x14ac:dyDescent="0.3">
      <c r="D2635" s="1">
        <v>40716</v>
      </c>
      <c r="E2635">
        <v>1.4357</v>
      </c>
      <c r="F2635">
        <v>1.1194</v>
      </c>
      <c r="G2635">
        <v>1.6071</v>
      </c>
      <c r="H2635">
        <v>6.8</v>
      </c>
      <c r="I2635">
        <v>3.6</v>
      </c>
      <c r="J2635">
        <v>2.7</v>
      </c>
      <c r="K2635">
        <v>6</v>
      </c>
      <c r="L2635">
        <v>191.5</v>
      </c>
      <c r="M2635">
        <v>23.342600000000001</v>
      </c>
      <c r="N2635">
        <v>18.52</v>
      </c>
      <c r="O2635">
        <v>95.41</v>
      </c>
      <c r="P2635">
        <v>2.1480000000000001</v>
      </c>
      <c r="Q2635">
        <v>4.8860000000000001</v>
      </c>
      <c r="R2635">
        <v>3.98</v>
      </c>
      <c r="S2635">
        <v>3.57</v>
      </c>
      <c r="T2635">
        <v>3.55</v>
      </c>
      <c r="U2635">
        <v>3.59</v>
      </c>
      <c r="V2635">
        <v>2.9420000000000002</v>
      </c>
      <c r="W2635">
        <v>1.4810000000000001</v>
      </c>
      <c r="X2635">
        <v>2.1389999999999998</v>
      </c>
      <c r="Y2635">
        <v>3.3580000000000001</v>
      </c>
      <c r="Z2635">
        <v>5.5330000000000004</v>
      </c>
      <c r="AA2635">
        <v>3.194</v>
      </c>
      <c r="AB2635">
        <v>0.1527</v>
      </c>
      <c r="AC2635">
        <v>2.9824999999999999</v>
      </c>
      <c r="AD2635">
        <v>0.37030000000000002</v>
      </c>
      <c r="AE2635">
        <v>1.5404</v>
      </c>
      <c r="AG2635">
        <v>268.07</v>
      </c>
      <c r="AH2635">
        <v>491.45</v>
      </c>
      <c r="AI2635">
        <v>4701.45</v>
      </c>
      <c r="AJ2635">
        <v>553.61400000000003</v>
      </c>
      <c r="AK2635">
        <v>648.83500000000004</v>
      </c>
      <c r="AL2635">
        <v>744.01</v>
      </c>
      <c r="AM2635">
        <v>1051.72</v>
      </c>
      <c r="AN2635">
        <v>241.5</v>
      </c>
      <c r="AO2635">
        <v>1552.9</v>
      </c>
    </row>
    <row r="2636" spans="4:41" x14ac:dyDescent="0.3">
      <c r="D2636" s="1">
        <v>40717</v>
      </c>
      <c r="E2636">
        <v>1.4256</v>
      </c>
      <c r="F2636">
        <v>1.1228</v>
      </c>
      <c r="G2636">
        <v>1.6006</v>
      </c>
      <c r="H2636">
        <v>6.8</v>
      </c>
      <c r="I2636">
        <v>3.6</v>
      </c>
      <c r="J2636">
        <v>2.7</v>
      </c>
      <c r="K2636">
        <v>6</v>
      </c>
      <c r="L2636">
        <v>191.5</v>
      </c>
      <c r="M2636">
        <v>27.302299999999999</v>
      </c>
      <c r="N2636">
        <v>19.29</v>
      </c>
      <c r="O2636">
        <v>91.02</v>
      </c>
      <c r="P2636">
        <v>2.1469999999999998</v>
      </c>
      <c r="Q2636">
        <v>4.9349999999999996</v>
      </c>
      <c r="R2636">
        <v>3.95</v>
      </c>
      <c r="S2636">
        <v>3.61</v>
      </c>
      <c r="T2636">
        <v>3.59</v>
      </c>
      <c r="U2636">
        <v>3.57</v>
      </c>
      <c r="V2636">
        <v>2.8660000000000001</v>
      </c>
      <c r="W2636">
        <v>1.3720000000000001</v>
      </c>
      <c r="X2636">
        <v>2.0190000000000001</v>
      </c>
      <c r="Y2636">
        <v>3.3109999999999999</v>
      </c>
      <c r="Z2636">
        <v>5.6319999999999997</v>
      </c>
      <c r="AA2636">
        <v>3.153</v>
      </c>
      <c r="AB2636">
        <v>0.13739999999999999</v>
      </c>
      <c r="AC2636">
        <v>2.9116</v>
      </c>
      <c r="AD2636">
        <v>0.34179999999999999</v>
      </c>
      <c r="AE2636">
        <v>1.4568000000000001</v>
      </c>
      <c r="AG2636">
        <v>264.31</v>
      </c>
      <c r="AH2636">
        <v>474.99</v>
      </c>
      <c r="AI2636">
        <v>4576.62</v>
      </c>
      <c r="AJ2636">
        <v>535.23400000000004</v>
      </c>
      <c r="AK2636">
        <v>645.83799999999997</v>
      </c>
      <c r="AL2636">
        <v>740.12</v>
      </c>
      <c r="AM2636">
        <v>1047.3</v>
      </c>
      <c r="AN2636">
        <v>242.84</v>
      </c>
      <c r="AO2636">
        <v>1520.1</v>
      </c>
    </row>
    <row r="2637" spans="4:41" x14ac:dyDescent="0.3">
      <c r="D2637" s="1">
        <v>40718</v>
      </c>
      <c r="E2637">
        <v>1.4188000000000001</v>
      </c>
      <c r="F2637">
        <v>1.1247</v>
      </c>
      <c r="G2637">
        <v>1.5959000000000001</v>
      </c>
      <c r="H2637">
        <v>6.8</v>
      </c>
      <c r="I2637">
        <v>3.6</v>
      </c>
      <c r="J2637">
        <v>2.7</v>
      </c>
      <c r="K2637">
        <v>6</v>
      </c>
      <c r="L2637">
        <v>191.5</v>
      </c>
      <c r="M2637">
        <v>27.172799999999999</v>
      </c>
      <c r="N2637">
        <v>21.1</v>
      </c>
      <c r="O2637">
        <v>91.16</v>
      </c>
      <c r="P2637">
        <v>2.145</v>
      </c>
      <c r="Q2637">
        <v>4.9770000000000003</v>
      </c>
      <c r="R2637">
        <v>3.94</v>
      </c>
      <c r="S2637">
        <v>3.61</v>
      </c>
      <c r="T2637">
        <v>3.58</v>
      </c>
      <c r="U2637">
        <v>3.57</v>
      </c>
      <c r="V2637">
        <v>2.8340000000000001</v>
      </c>
      <c r="W2637">
        <v>1.3560000000000001</v>
      </c>
      <c r="X2637">
        <v>2.004</v>
      </c>
      <c r="Y2637">
        <v>3.2949999999999999</v>
      </c>
      <c r="Z2637">
        <v>5.681</v>
      </c>
      <c r="AA2637">
        <v>3.1320000000000001</v>
      </c>
      <c r="AB2637">
        <v>0.13739999999999999</v>
      </c>
      <c r="AC2637">
        <v>2.8635999999999999</v>
      </c>
      <c r="AD2637">
        <v>0.32900000000000001</v>
      </c>
      <c r="AE2637">
        <v>1.3731</v>
      </c>
      <c r="AG2637">
        <v>263.98</v>
      </c>
      <c r="AH2637">
        <v>474.96</v>
      </c>
      <c r="AI2637">
        <v>4592.0129999999999</v>
      </c>
      <c r="AJ2637">
        <v>542.61099999999999</v>
      </c>
      <c r="AK2637">
        <v>643.351</v>
      </c>
      <c r="AL2637">
        <v>750.82</v>
      </c>
      <c r="AM2637">
        <v>1057.06</v>
      </c>
      <c r="AN2637">
        <v>243.61</v>
      </c>
      <c r="AO2637">
        <v>1500.5</v>
      </c>
    </row>
    <row r="2638" spans="4:41" x14ac:dyDescent="0.3">
      <c r="D2638" s="1">
        <v>40721</v>
      </c>
      <c r="E2638">
        <v>1.4287000000000001</v>
      </c>
      <c r="F2638">
        <v>1.1192</v>
      </c>
      <c r="G2638">
        <v>1.599</v>
      </c>
      <c r="H2638">
        <v>6.8</v>
      </c>
      <c r="I2638">
        <v>3.6</v>
      </c>
      <c r="J2638">
        <v>2.7</v>
      </c>
      <c r="K2638">
        <v>6</v>
      </c>
      <c r="L2638">
        <v>191.5</v>
      </c>
      <c r="M2638">
        <v>28.201599999999999</v>
      </c>
      <c r="N2638">
        <v>20.56</v>
      </c>
      <c r="O2638">
        <v>90.61</v>
      </c>
      <c r="P2638">
        <v>2.14</v>
      </c>
      <c r="Q2638">
        <v>4.9820000000000002</v>
      </c>
      <c r="R2638">
        <v>3.9</v>
      </c>
      <c r="S2638">
        <v>3.59</v>
      </c>
      <c r="T2638">
        <v>3.59</v>
      </c>
      <c r="U2638">
        <v>3.54</v>
      </c>
      <c r="V2638">
        <v>2.891</v>
      </c>
      <c r="W2638">
        <v>1.3859999999999999</v>
      </c>
      <c r="X2638">
        <v>2.0419999999999998</v>
      </c>
      <c r="Y2638">
        <v>3.35</v>
      </c>
      <c r="Z2638">
        <v>5.69</v>
      </c>
      <c r="AA2638">
        <v>3.16</v>
      </c>
      <c r="AB2638">
        <v>0.1527</v>
      </c>
      <c r="AC2638">
        <v>2.9304999999999999</v>
      </c>
      <c r="AD2638">
        <v>0.39389999999999997</v>
      </c>
      <c r="AE2638">
        <v>1.4496</v>
      </c>
      <c r="AG2638">
        <v>264.01</v>
      </c>
      <c r="AH2638">
        <v>478.91</v>
      </c>
      <c r="AI2638">
        <v>4621.4430000000002</v>
      </c>
      <c r="AJ2638">
        <v>541.24199999999996</v>
      </c>
      <c r="AK2638">
        <v>644.94000000000005</v>
      </c>
      <c r="AL2638">
        <v>746.1</v>
      </c>
      <c r="AM2638">
        <v>1047.47</v>
      </c>
      <c r="AN2638">
        <v>242.96</v>
      </c>
      <c r="AO2638">
        <v>1496</v>
      </c>
    </row>
    <row r="2639" spans="4:41" x14ac:dyDescent="0.3">
      <c r="D2639" s="1">
        <v>40722</v>
      </c>
      <c r="E2639">
        <v>1.4371</v>
      </c>
      <c r="F2639">
        <v>1.1133999999999999</v>
      </c>
      <c r="G2639">
        <v>1.6001000000000001</v>
      </c>
      <c r="H2639">
        <v>6.8</v>
      </c>
      <c r="I2639">
        <v>3.6</v>
      </c>
      <c r="J2639">
        <v>2.7</v>
      </c>
      <c r="K2639">
        <v>6</v>
      </c>
      <c r="L2639">
        <v>191.5</v>
      </c>
      <c r="M2639">
        <v>27.688800000000001</v>
      </c>
      <c r="N2639">
        <v>19.170000000000002</v>
      </c>
      <c r="O2639">
        <v>92.89</v>
      </c>
      <c r="P2639">
        <v>2.1429999999999998</v>
      </c>
      <c r="Q2639">
        <v>4.984</v>
      </c>
      <c r="R2639">
        <v>3.89</v>
      </c>
      <c r="S2639">
        <v>3.48</v>
      </c>
      <c r="T2639">
        <v>3.57</v>
      </c>
      <c r="U2639">
        <v>3.51</v>
      </c>
      <c r="V2639">
        <v>2.9329999999999998</v>
      </c>
      <c r="W2639">
        <v>1.4710000000000001</v>
      </c>
      <c r="X2639">
        <v>2.129</v>
      </c>
      <c r="Y2639">
        <v>3.3610000000000002</v>
      </c>
      <c r="Z2639">
        <v>5.633</v>
      </c>
      <c r="AA2639">
        <v>3.262</v>
      </c>
      <c r="AB2639">
        <v>0.17810000000000001</v>
      </c>
      <c r="AC2639">
        <v>3.0308000000000002</v>
      </c>
      <c r="AD2639">
        <v>0.47320000000000001</v>
      </c>
      <c r="AE2639">
        <v>1.5792999999999999</v>
      </c>
      <c r="AG2639">
        <v>265.23</v>
      </c>
      <c r="AH2639">
        <v>483.91</v>
      </c>
      <c r="AI2639">
        <v>4656.2250000000004</v>
      </c>
      <c r="AJ2639">
        <v>549.13099999999997</v>
      </c>
      <c r="AK2639">
        <v>659.14800000000002</v>
      </c>
      <c r="AL2639">
        <v>746.52</v>
      </c>
      <c r="AM2639">
        <v>1054.24</v>
      </c>
      <c r="AN2639">
        <v>240.86</v>
      </c>
      <c r="AO2639">
        <v>1499.7</v>
      </c>
    </row>
    <row r="2640" spans="4:41" x14ac:dyDescent="0.3">
      <c r="D2640" s="1">
        <v>40723</v>
      </c>
      <c r="E2640">
        <v>1.4435</v>
      </c>
      <c r="F2640">
        <v>1.1128</v>
      </c>
      <c r="G2640">
        <v>1.6062000000000001</v>
      </c>
      <c r="H2640">
        <v>6.8</v>
      </c>
      <c r="I2640">
        <v>3.6</v>
      </c>
      <c r="J2640">
        <v>2.7</v>
      </c>
      <c r="K2640">
        <v>6</v>
      </c>
      <c r="L2640">
        <v>191.5</v>
      </c>
      <c r="M2640">
        <v>24.061</v>
      </c>
      <c r="N2640">
        <v>17.27</v>
      </c>
      <c r="O2640">
        <v>94.77</v>
      </c>
      <c r="P2640">
        <v>2.15</v>
      </c>
      <c r="Q2640">
        <v>4.944</v>
      </c>
      <c r="R2640">
        <v>3.89</v>
      </c>
      <c r="S2640">
        <v>3.47</v>
      </c>
      <c r="T2640">
        <v>3.55</v>
      </c>
      <c r="U2640">
        <v>3.53</v>
      </c>
      <c r="V2640">
        <v>2.984</v>
      </c>
      <c r="W2640">
        <v>1.554</v>
      </c>
      <c r="X2640">
        <v>2.2189999999999999</v>
      </c>
      <c r="Y2640">
        <v>3.395</v>
      </c>
      <c r="Z2640">
        <v>5.5720000000000001</v>
      </c>
      <c r="AA2640">
        <v>3.3260000000000001</v>
      </c>
      <c r="AB2640">
        <v>0.1883</v>
      </c>
      <c r="AC2640">
        <v>3.1118000000000001</v>
      </c>
      <c r="AD2640">
        <v>0.46139999999999998</v>
      </c>
      <c r="AE2640">
        <v>1.6898</v>
      </c>
      <c r="AG2640">
        <v>269.8</v>
      </c>
      <c r="AH2640">
        <v>493.42</v>
      </c>
      <c r="AI2640">
        <v>4735.2309999999998</v>
      </c>
      <c r="AJ2640">
        <v>555.60299999999995</v>
      </c>
      <c r="AK2640">
        <v>665.87800000000004</v>
      </c>
      <c r="AL2640">
        <v>754.93</v>
      </c>
      <c r="AM2640">
        <v>1071.73</v>
      </c>
      <c r="AN2640">
        <v>239.91</v>
      </c>
      <c r="AO2640">
        <v>1510.4</v>
      </c>
    </row>
    <row r="2641" spans="4:41" x14ac:dyDescent="0.3">
      <c r="D2641" s="1">
        <v>40724</v>
      </c>
      <c r="E2641">
        <v>1.4501999999999999</v>
      </c>
      <c r="F2641">
        <v>1.107</v>
      </c>
      <c r="G2641">
        <v>1.6052999999999999</v>
      </c>
      <c r="H2641">
        <v>7.1</v>
      </c>
      <c r="I2641">
        <v>3.6</v>
      </c>
      <c r="J2641">
        <v>2.7</v>
      </c>
      <c r="K2641">
        <v>5.6</v>
      </c>
      <c r="L2641">
        <v>190.8</v>
      </c>
      <c r="M2641">
        <v>21.562200000000001</v>
      </c>
      <c r="N2641">
        <v>16.52</v>
      </c>
      <c r="O2641">
        <v>95.42</v>
      </c>
      <c r="P2641">
        <v>2.1619999999999999</v>
      </c>
      <c r="Q2641">
        <v>4.8819999999999997</v>
      </c>
      <c r="R2641">
        <v>3.89</v>
      </c>
      <c r="S2641">
        <v>3.47</v>
      </c>
      <c r="T2641">
        <v>3.51</v>
      </c>
      <c r="U2641">
        <v>3.51</v>
      </c>
      <c r="V2641">
        <v>3.0249999999999999</v>
      </c>
      <c r="W2641">
        <v>1.609</v>
      </c>
      <c r="X2641">
        <v>2.2789999999999999</v>
      </c>
      <c r="Y2641">
        <v>3.4089999999999998</v>
      </c>
      <c r="Z2641">
        <v>5.4459999999999997</v>
      </c>
      <c r="AA2641">
        <v>3.38</v>
      </c>
      <c r="AB2641">
        <v>0.1832</v>
      </c>
      <c r="AC2641">
        <v>3.16</v>
      </c>
      <c r="AD2641">
        <v>0.45760000000000001</v>
      </c>
      <c r="AE2641">
        <v>1.7607999999999999</v>
      </c>
      <c r="AG2641">
        <v>272.86</v>
      </c>
      <c r="AH2641">
        <v>502.58</v>
      </c>
      <c r="AI2641">
        <v>4817.0640000000003</v>
      </c>
      <c r="AJ2641">
        <v>560.524</v>
      </c>
      <c r="AK2641">
        <v>671.47199999999998</v>
      </c>
      <c r="AL2641">
        <v>765.39</v>
      </c>
      <c r="AM2641">
        <v>1078.22</v>
      </c>
      <c r="AN2641">
        <v>238.91</v>
      </c>
      <c r="AO2641">
        <v>1502.8</v>
      </c>
    </row>
    <row r="2642" spans="4:41" x14ac:dyDescent="0.3">
      <c r="D2642" s="1">
        <v>40725</v>
      </c>
      <c r="E2642">
        <v>1.4525999999999999</v>
      </c>
      <c r="F2642">
        <v>1.1066</v>
      </c>
      <c r="G2642">
        <v>1.6073999999999999</v>
      </c>
      <c r="H2642">
        <v>7.1</v>
      </c>
      <c r="I2642">
        <v>3.6</v>
      </c>
      <c r="J2642">
        <v>2.7</v>
      </c>
      <c r="K2642">
        <v>5.6</v>
      </c>
      <c r="L2642">
        <v>190.8</v>
      </c>
      <c r="M2642">
        <v>19.729399999999998</v>
      </c>
      <c r="N2642">
        <v>15.87</v>
      </c>
      <c r="O2642">
        <v>94.94</v>
      </c>
      <c r="P2642">
        <v>2.1720000000000002</v>
      </c>
      <c r="Q2642">
        <v>4.867</v>
      </c>
      <c r="R2642">
        <v>3.89</v>
      </c>
      <c r="S2642">
        <v>3.44</v>
      </c>
      <c r="T2642">
        <v>3.5</v>
      </c>
      <c r="U2642">
        <v>3.55</v>
      </c>
      <c r="V2642">
        <v>3.0339999999999998</v>
      </c>
      <c r="W2642">
        <v>1.651</v>
      </c>
      <c r="X2642">
        <v>2.294</v>
      </c>
      <c r="Y2642">
        <v>3.4119999999999999</v>
      </c>
      <c r="Z2642">
        <v>5.3810000000000002</v>
      </c>
      <c r="AA2642">
        <v>3.3860000000000001</v>
      </c>
      <c r="AB2642">
        <v>0.1883</v>
      </c>
      <c r="AC2642">
        <v>3.1823000000000001</v>
      </c>
      <c r="AD2642">
        <v>0.47189999999999999</v>
      </c>
      <c r="AE2642">
        <v>1.7795000000000001</v>
      </c>
      <c r="AG2642">
        <v>274.92</v>
      </c>
      <c r="AH2642">
        <v>505.85</v>
      </c>
      <c r="AI2642">
        <v>4850.0240000000003</v>
      </c>
      <c r="AJ2642">
        <v>568.49300000000005</v>
      </c>
      <c r="AK2642">
        <v>681.50300000000004</v>
      </c>
      <c r="AL2642">
        <v>770.63</v>
      </c>
      <c r="AM2642">
        <v>1084.0999999999999</v>
      </c>
      <c r="AN2642">
        <v>238.24</v>
      </c>
      <c r="AO2642">
        <v>1482.6</v>
      </c>
    </row>
    <row r="2643" spans="4:41" x14ac:dyDescent="0.3">
      <c r="D2643" s="1">
        <v>40729</v>
      </c>
      <c r="E2643">
        <v>1.4429000000000001</v>
      </c>
      <c r="F2643">
        <v>1.1131</v>
      </c>
      <c r="G2643">
        <v>1.6061000000000001</v>
      </c>
      <c r="H2643">
        <v>7.1</v>
      </c>
      <c r="I2643">
        <v>3.6</v>
      </c>
      <c r="J2643">
        <v>2.7</v>
      </c>
      <c r="K2643">
        <v>5.6</v>
      </c>
      <c r="L2643">
        <v>190.8</v>
      </c>
      <c r="M2643">
        <v>20.261099999999999</v>
      </c>
      <c r="N2643">
        <v>16.059999999999999</v>
      </c>
      <c r="O2643">
        <v>96.89</v>
      </c>
      <c r="P2643">
        <v>2.1869999999999998</v>
      </c>
      <c r="Q2643">
        <v>4.9960000000000004</v>
      </c>
      <c r="R2643">
        <v>3.9</v>
      </c>
      <c r="S2643">
        <v>3.4</v>
      </c>
      <c r="T2643">
        <v>3.48</v>
      </c>
      <c r="U2643">
        <v>3.53</v>
      </c>
      <c r="V2643">
        <v>3.008</v>
      </c>
      <c r="W2643">
        <v>1.6419999999999999</v>
      </c>
      <c r="X2643">
        <v>2.2639999999999998</v>
      </c>
      <c r="Y2643">
        <v>3.4</v>
      </c>
      <c r="Z2643">
        <v>5.4820000000000002</v>
      </c>
      <c r="AA2643">
        <v>3.3220000000000001</v>
      </c>
      <c r="AB2643">
        <v>0.17810000000000001</v>
      </c>
      <c r="AC2643">
        <v>3.121</v>
      </c>
      <c r="AD2643">
        <v>0.42649999999999999</v>
      </c>
      <c r="AE2643">
        <v>1.6805000000000001</v>
      </c>
      <c r="AG2643">
        <v>275.62</v>
      </c>
      <c r="AH2643">
        <v>506.58</v>
      </c>
      <c r="AI2643">
        <v>4892.4430000000002</v>
      </c>
      <c r="AJ2643">
        <v>568.04100000000005</v>
      </c>
      <c r="AK2643">
        <v>677.32299999999998</v>
      </c>
      <c r="AL2643">
        <v>782.39</v>
      </c>
      <c r="AM2643">
        <v>1098.47</v>
      </c>
      <c r="AN2643">
        <v>239.55</v>
      </c>
      <c r="AO2643">
        <v>1512.7</v>
      </c>
    </row>
    <row r="2644" spans="4:41" x14ac:dyDescent="0.3">
      <c r="D2644" s="1">
        <v>40730</v>
      </c>
      <c r="E2644">
        <v>1.4319</v>
      </c>
      <c r="F2644">
        <v>1.1176999999999999</v>
      </c>
      <c r="G2644">
        <v>1.6004</v>
      </c>
      <c r="H2644">
        <v>7.1</v>
      </c>
      <c r="I2644">
        <v>3.6</v>
      </c>
      <c r="J2644">
        <v>2.7</v>
      </c>
      <c r="K2644">
        <v>5.6</v>
      </c>
      <c r="L2644">
        <v>190.8</v>
      </c>
      <c r="M2644">
        <v>20.919699999999999</v>
      </c>
      <c r="N2644">
        <v>16.34</v>
      </c>
      <c r="O2644">
        <v>96.65</v>
      </c>
      <c r="P2644">
        <v>2.1890000000000001</v>
      </c>
      <c r="Q2644">
        <v>5.1210000000000004</v>
      </c>
      <c r="R2644">
        <v>3.91</v>
      </c>
      <c r="S2644">
        <v>3.37</v>
      </c>
      <c r="T2644">
        <v>3.47</v>
      </c>
      <c r="U2644">
        <v>3.54</v>
      </c>
      <c r="V2644">
        <v>2.9329999999999998</v>
      </c>
      <c r="W2644">
        <v>1.581</v>
      </c>
      <c r="X2644">
        <v>2.1669999999999998</v>
      </c>
      <c r="Y2644">
        <v>3.4860000000000002</v>
      </c>
      <c r="Z2644">
        <v>5.6050000000000004</v>
      </c>
      <c r="AA2644">
        <v>3.246</v>
      </c>
      <c r="AB2644">
        <v>0.16800000000000001</v>
      </c>
      <c r="AC2644">
        <v>3.1080000000000001</v>
      </c>
      <c r="AD2644">
        <v>0.42259999999999998</v>
      </c>
      <c r="AE2644">
        <v>1.6608000000000001</v>
      </c>
      <c r="AG2644">
        <v>274.79000000000002</v>
      </c>
      <c r="AH2644">
        <v>499.55</v>
      </c>
      <c r="AI2644">
        <v>4839.634</v>
      </c>
      <c r="AJ2644">
        <v>561.11</v>
      </c>
      <c r="AK2644">
        <v>672.57799999999997</v>
      </c>
      <c r="AL2644">
        <v>781.43</v>
      </c>
      <c r="AM2644">
        <v>1109.05</v>
      </c>
      <c r="AN2644">
        <v>240.19</v>
      </c>
      <c r="AO2644">
        <v>1529.2</v>
      </c>
    </row>
    <row r="2645" spans="4:41" x14ac:dyDescent="0.3">
      <c r="D2645" s="1">
        <v>40731</v>
      </c>
      <c r="E2645">
        <v>1.4363999999999999</v>
      </c>
      <c r="F2645">
        <v>1.1122000000000001</v>
      </c>
      <c r="G2645">
        <v>1.5973999999999999</v>
      </c>
      <c r="H2645">
        <v>7.1</v>
      </c>
      <c r="I2645">
        <v>3.6</v>
      </c>
      <c r="J2645">
        <v>2.7</v>
      </c>
      <c r="K2645">
        <v>5.6</v>
      </c>
      <c r="L2645">
        <v>190.8</v>
      </c>
      <c r="M2645">
        <v>20.5946</v>
      </c>
      <c r="N2645">
        <v>15.95</v>
      </c>
      <c r="O2645">
        <v>98.67</v>
      </c>
      <c r="P2645">
        <v>2.1949999999999998</v>
      </c>
      <c r="Q2645">
        <v>5.1749999999999998</v>
      </c>
      <c r="R2645">
        <v>3.91</v>
      </c>
      <c r="S2645">
        <v>3.38</v>
      </c>
      <c r="T2645">
        <v>3.45</v>
      </c>
      <c r="U2645">
        <v>3.54</v>
      </c>
      <c r="V2645">
        <v>2.9670000000000001</v>
      </c>
      <c r="W2645">
        <v>1.57</v>
      </c>
      <c r="X2645">
        <v>2.1819999999999999</v>
      </c>
      <c r="Y2645">
        <v>3.4870000000000001</v>
      </c>
      <c r="Z2645">
        <v>5.6219999999999999</v>
      </c>
      <c r="AA2645">
        <v>3.298</v>
      </c>
      <c r="AB2645">
        <v>0.1832</v>
      </c>
      <c r="AC2645">
        <v>3.1377000000000002</v>
      </c>
      <c r="AD2645">
        <v>0.46829999999999999</v>
      </c>
      <c r="AE2645">
        <v>1.7269000000000001</v>
      </c>
      <c r="AG2645">
        <v>275.93</v>
      </c>
      <c r="AH2645">
        <v>503.78</v>
      </c>
      <c r="AI2645">
        <v>4882.7120000000004</v>
      </c>
      <c r="AJ2645">
        <v>575.90300000000002</v>
      </c>
      <c r="AK2645">
        <v>674.31100000000004</v>
      </c>
      <c r="AL2645">
        <v>783.51</v>
      </c>
      <c r="AM2645">
        <v>1105.2</v>
      </c>
      <c r="AN2645">
        <v>239.18</v>
      </c>
      <c r="AO2645">
        <v>1530.6</v>
      </c>
    </row>
    <row r="2646" spans="4:41" x14ac:dyDescent="0.3">
      <c r="D2646" s="1">
        <v>40732</v>
      </c>
      <c r="E2646">
        <v>1.4265000000000001</v>
      </c>
      <c r="F2646">
        <v>1.1256999999999999</v>
      </c>
      <c r="G2646">
        <v>1.6059000000000001</v>
      </c>
      <c r="H2646">
        <v>7.1</v>
      </c>
      <c r="I2646">
        <v>3.6</v>
      </c>
      <c r="J2646">
        <v>2.7</v>
      </c>
      <c r="K2646">
        <v>5.6</v>
      </c>
      <c r="L2646">
        <v>190.8</v>
      </c>
      <c r="M2646">
        <v>22.4146</v>
      </c>
      <c r="N2646">
        <v>15.95</v>
      </c>
      <c r="O2646">
        <v>96.2</v>
      </c>
      <c r="P2646">
        <v>2.2010000000000001</v>
      </c>
      <c r="Q2646">
        <v>5.2709999999999999</v>
      </c>
      <c r="R2646">
        <v>3.91</v>
      </c>
      <c r="S2646">
        <v>3.37</v>
      </c>
      <c r="T2646">
        <v>3.47</v>
      </c>
      <c r="U2646">
        <v>3.56</v>
      </c>
      <c r="V2646">
        <v>2.8290000000000002</v>
      </c>
      <c r="W2646">
        <v>1.4530000000000001</v>
      </c>
      <c r="X2646">
        <v>2.0289999999999999</v>
      </c>
      <c r="Y2646">
        <v>3.4140000000000001</v>
      </c>
      <c r="Z2646">
        <v>5.6749999999999998</v>
      </c>
      <c r="AA2646">
        <v>3.1930000000000001</v>
      </c>
      <c r="AB2646">
        <v>0.16289999999999999</v>
      </c>
      <c r="AC2646">
        <v>3.0268000000000002</v>
      </c>
      <c r="AD2646">
        <v>0.39090000000000003</v>
      </c>
      <c r="AE2646">
        <v>1.5770999999999999</v>
      </c>
      <c r="AG2646">
        <v>273.76</v>
      </c>
      <c r="AH2646">
        <v>496.1</v>
      </c>
      <c r="AI2646">
        <v>4853.018</v>
      </c>
      <c r="AJ2646">
        <v>567.53899999999999</v>
      </c>
      <c r="AK2646">
        <v>665.27200000000005</v>
      </c>
      <c r="AL2646">
        <v>787.38</v>
      </c>
      <c r="AM2646">
        <v>1110.1099999999999</v>
      </c>
      <c r="AN2646">
        <v>241.62</v>
      </c>
      <c r="AO2646">
        <v>1541.6</v>
      </c>
    </row>
    <row r="2647" spans="4:41" x14ac:dyDescent="0.3">
      <c r="D2647" s="1">
        <v>40735</v>
      </c>
      <c r="E2647">
        <v>1.4029</v>
      </c>
      <c r="F2647">
        <v>1.1336999999999999</v>
      </c>
      <c r="G2647">
        <v>1.5907</v>
      </c>
      <c r="H2647">
        <v>7.1</v>
      </c>
      <c r="I2647">
        <v>3.6</v>
      </c>
      <c r="J2647">
        <v>2.7</v>
      </c>
      <c r="K2647">
        <v>5.6</v>
      </c>
      <c r="L2647">
        <v>190.8</v>
      </c>
      <c r="M2647">
        <v>26.261299999999999</v>
      </c>
      <c r="N2647">
        <v>18.39</v>
      </c>
      <c r="O2647">
        <v>95.15</v>
      </c>
      <c r="P2647">
        <v>2.1949999999999998</v>
      </c>
      <c r="Q2647">
        <v>5.6829999999999998</v>
      </c>
      <c r="R2647">
        <v>3.9</v>
      </c>
      <c r="S2647">
        <v>3.38</v>
      </c>
      <c r="T2647">
        <v>3.48</v>
      </c>
      <c r="U2647">
        <v>3.56</v>
      </c>
      <c r="V2647">
        <v>2.6720000000000002</v>
      </c>
      <c r="W2647">
        <v>1.26</v>
      </c>
      <c r="X2647">
        <v>1.8380000000000001</v>
      </c>
      <c r="Y2647">
        <v>3.3639999999999999</v>
      </c>
      <c r="Z2647">
        <v>6.03</v>
      </c>
      <c r="AA2647">
        <v>3.0880000000000001</v>
      </c>
      <c r="AB2647">
        <v>0.1527</v>
      </c>
      <c r="AC2647">
        <v>2.9188999999999998</v>
      </c>
      <c r="AD2647">
        <v>0.35510000000000003</v>
      </c>
      <c r="AE2647">
        <v>1.4704999999999999</v>
      </c>
      <c r="AG2647">
        <v>269.89999999999998</v>
      </c>
      <c r="AH2647">
        <v>479.9</v>
      </c>
      <c r="AI2647">
        <v>4754.5810000000001</v>
      </c>
      <c r="AJ2647">
        <v>551.37099999999998</v>
      </c>
      <c r="AK2647">
        <v>649.97699999999998</v>
      </c>
      <c r="AL2647">
        <v>776.88</v>
      </c>
      <c r="AM2647">
        <v>1104.8</v>
      </c>
      <c r="AN2647">
        <v>243.24</v>
      </c>
      <c r="AO2647">
        <v>1549.2</v>
      </c>
    </row>
    <row r="2648" spans="4:41" x14ac:dyDescent="0.3">
      <c r="D2648" s="1">
        <v>40736</v>
      </c>
      <c r="E2648">
        <v>1.3976</v>
      </c>
      <c r="F2648">
        <v>1.1386000000000001</v>
      </c>
      <c r="G2648">
        <v>1.5912999999999999</v>
      </c>
      <c r="H2648">
        <v>7.1</v>
      </c>
      <c r="I2648">
        <v>3.6</v>
      </c>
      <c r="J2648">
        <v>2.7</v>
      </c>
      <c r="K2648">
        <v>5.6</v>
      </c>
      <c r="L2648">
        <v>190.8</v>
      </c>
      <c r="M2648">
        <v>28.254100000000001</v>
      </c>
      <c r="N2648">
        <v>19.87</v>
      </c>
      <c r="O2648">
        <v>97.43</v>
      </c>
      <c r="P2648">
        <v>2.1779999999999999</v>
      </c>
      <c r="Q2648">
        <v>5.5670000000000002</v>
      </c>
      <c r="R2648">
        <v>3.9</v>
      </c>
      <c r="S2648">
        <v>3.33</v>
      </c>
      <c r="T2648">
        <v>3.49</v>
      </c>
      <c r="U2648">
        <v>3.57</v>
      </c>
      <c r="V2648">
        <v>2.7109999999999999</v>
      </c>
      <c r="W2648">
        <v>1.2909999999999999</v>
      </c>
      <c r="X2648">
        <v>1.9</v>
      </c>
      <c r="Y2648">
        <v>3.42</v>
      </c>
      <c r="Z2648">
        <v>5.8540000000000001</v>
      </c>
      <c r="AA2648">
        <v>3.0910000000000002</v>
      </c>
      <c r="AB2648">
        <v>0.1527</v>
      </c>
      <c r="AC2648">
        <v>2.8769999999999998</v>
      </c>
      <c r="AD2648">
        <v>0.35099999999999998</v>
      </c>
      <c r="AE2648">
        <v>1.4345000000000001</v>
      </c>
      <c r="AG2648">
        <v>268.16000000000003</v>
      </c>
      <c r="AH2648">
        <v>476.65</v>
      </c>
      <c r="AI2648">
        <v>4712.3999999999996</v>
      </c>
      <c r="AJ2648">
        <v>548.64300000000003</v>
      </c>
      <c r="AK2648">
        <v>646.30200000000002</v>
      </c>
      <c r="AL2648">
        <v>754.84</v>
      </c>
      <c r="AM2648">
        <v>1088.33</v>
      </c>
      <c r="AN2648">
        <v>243.39</v>
      </c>
      <c r="AO2648">
        <v>1562.3</v>
      </c>
    </row>
    <row r="2649" spans="4:41" x14ac:dyDescent="0.3">
      <c r="D2649" s="1">
        <v>40737</v>
      </c>
      <c r="E2649">
        <v>1.4167000000000001</v>
      </c>
      <c r="F2649">
        <v>1.1371</v>
      </c>
      <c r="G2649">
        <v>1.6107</v>
      </c>
      <c r="H2649">
        <v>7.1</v>
      </c>
      <c r="I2649">
        <v>3.6</v>
      </c>
      <c r="J2649">
        <v>2.7</v>
      </c>
      <c r="K2649">
        <v>5.6</v>
      </c>
      <c r="L2649">
        <v>190.8</v>
      </c>
      <c r="M2649">
        <v>26.465599999999998</v>
      </c>
      <c r="N2649">
        <v>19.91</v>
      </c>
      <c r="O2649">
        <v>98.05</v>
      </c>
      <c r="P2649">
        <v>2.177</v>
      </c>
      <c r="Q2649">
        <v>5.5460000000000003</v>
      </c>
      <c r="R2649">
        <v>3.91</v>
      </c>
      <c r="S2649">
        <v>3.44</v>
      </c>
      <c r="T2649">
        <v>3.49</v>
      </c>
      <c r="U2649">
        <v>3.57</v>
      </c>
      <c r="V2649">
        <v>2.7480000000000002</v>
      </c>
      <c r="W2649">
        <v>1.2789999999999999</v>
      </c>
      <c r="X2649">
        <v>1.9119999999999999</v>
      </c>
      <c r="Y2649">
        <v>3.4609999999999999</v>
      </c>
      <c r="Z2649">
        <v>5.8220000000000001</v>
      </c>
      <c r="AA2649">
        <v>3.12</v>
      </c>
      <c r="AB2649">
        <v>0.14760000000000001</v>
      </c>
      <c r="AC2649">
        <v>2.8824000000000001</v>
      </c>
      <c r="AD2649">
        <v>0.35099999999999998</v>
      </c>
      <c r="AE2649">
        <v>1.4360999999999999</v>
      </c>
      <c r="AG2649">
        <v>269.94</v>
      </c>
      <c r="AH2649">
        <v>485.92</v>
      </c>
      <c r="AI2649">
        <v>4794.1540000000005</v>
      </c>
      <c r="AJ2649">
        <v>560.05700000000002</v>
      </c>
      <c r="AK2649">
        <v>656.31299999999999</v>
      </c>
      <c r="AL2649">
        <v>765.14</v>
      </c>
      <c r="AM2649">
        <v>1092.58</v>
      </c>
      <c r="AN2649">
        <v>243.73</v>
      </c>
      <c r="AO2649">
        <v>1585.5</v>
      </c>
    </row>
    <row r="2650" spans="4:41" x14ac:dyDescent="0.3">
      <c r="D2650" s="1">
        <v>40738</v>
      </c>
      <c r="E2650">
        <v>1.4142999999999999</v>
      </c>
      <c r="F2650">
        <v>1.1413</v>
      </c>
      <c r="G2650">
        <v>1.6140000000000001</v>
      </c>
      <c r="H2650">
        <v>7.1</v>
      </c>
      <c r="I2650">
        <v>3.6</v>
      </c>
      <c r="J2650">
        <v>2.7</v>
      </c>
      <c r="K2650">
        <v>5.6</v>
      </c>
      <c r="L2650">
        <v>190.8</v>
      </c>
      <c r="M2650">
        <v>27.271000000000001</v>
      </c>
      <c r="N2650">
        <v>20.8</v>
      </c>
      <c r="O2650">
        <v>95.69</v>
      </c>
      <c r="P2650">
        <v>2.1760000000000002</v>
      </c>
      <c r="Q2650">
        <v>5.6310000000000002</v>
      </c>
      <c r="R2650">
        <v>3.92</v>
      </c>
      <c r="S2650">
        <v>3.54</v>
      </c>
      <c r="T2650">
        <v>3.51</v>
      </c>
      <c r="U2650">
        <v>3.58</v>
      </c>
      <c r="V2650">
        <v>2.738</v>
      </c>
      <c r="W2650">
        <v>1.238</v>
      </c>
      <c r="X2650">
        <v>1.891</v>
      </c>
      <c r="Y2650">
        <v>3.4289999999999998</v>
      </c>
      <c r="Z2650">
        <v>5.8620000000000001</v>
      </c>
      <c r="AA2650">
        <v>3.1070000000000002</v>
      </c>
      <c r="AB2650">
        <v>0.13739999999999999</v>
      </c>
      <c r="AC2650">
        <v>2.9533999999999998</v>
      </c>
      <c r="AD2650">
        <v>0.36699999999999999</v>
      </c>
      <c r="AE2650">
        <v>1.4983</v>
      </c>
      <c r="AG2650">
        <v>267.68</v>
      </c>
      <c r="AH2650">
        <v>481.65</v>
      </c>
      <c r="AI2650">
        <v>4756.24</v>
      </c>
      <c r="AJ2650">
        <v>556.95299999999997</v>
      </c>
      <c r="AK2650">
        <v>648.73800000000006</v>
      </c>
      <c r="AL2650">
        <v>766.96</v>
      </c>
      <c r="AM2650">
        <v>1087.93</v>
      </c>
      <c r="AN2650">
        <v>243.03</v>
      </c>
      <c r="AO2650">
        <v>1589.3</v>
      </c>
    </row>
    <row r="2651" spans="4:41" x14ac:dyDescent="0.3">
      <c r="D2651" s="1">
        <v>40739</v>
      </c>
      <c r="E2651">
        <v>1.4157</v>
      </c>
      <c r="F2651">
        <v>1.1397999999999999</v>
      </c>
      <c r="G2651">
        <v>1.6135999999999999</v>
      </c>
      <c r="H2651">
        <v>7.1</v>
      </c>
      <c r="I2651">
        <v>3.6</v>
      </c>
      <c r="J2651">
        <v>2.7</v>
      </c>
      <c r="K2651">
        <v>5.6</v>
      </c>
      <c r="L2651">
        <v>190.8</v>
      </c>
      <c r="M2651">
        <v>28.116800000000001</v>
      </c>
      <c r="N2651">
        <v>19.53</v>
      </c>
      <c r="O2651">
        <v>97.24</v>
      </c>
      <c r="P2651">
        <v>2.1709999999999998</v>
      </c>
      <c r="Q2651">
        <v>5.7569999999999997</v>
      </c>
      <c r="R2651">
        <v>3.94</v>
      </c>
      <c r="S2651">
        <v>3.6</v>
      </c>
      <c r="T2651">
        <v>3.5</v>
      </c>
      <c r="U2651">
        <v>3.6</v>
      </c>
      <c r="V2651">
        <v>2.6949999999999998</v>
      </c>
      <c r="W2651">
        <v>1.216</v>
      </c>
      <c r="X2651">
        <v>1.8480000000000001</v>
      </c>
      <c r="Y2651">
        <v>3.37</v>
      </c>
      <c r="Z2651">
        <v>6.0709999999999997</v>
      </c>
      <c r="AA2651">
        <v>3.077</v>
      </c>
      <c r="AB2651">
        <v>0.14249999999999999</v>
      </c>
      <c r="AC2651">
        <v>2.9058000000000002</v>
      </c>
      <c r="AD2651">
        <v>0.35289999999999999</v>
      </c>
      <c r="AE2651">
        <v>1.4393</v>
      </c>
      <c r="AG2651">
        <v>266.91000000000003</v>
      </c>
      <c r="AH2651">
        <v>479.18</v>
      </c>
      <c r="AI2651">
        <v>4752.1890000000003</v>
      </c>
      <c r="AJ2651">
        <v>556.59400000000005</v>
      </c>
      <c r="AK2651">
        <v>646.85500000000002</v>
      </c>
      <c r="AL2651">
        <v>767.95</v>
      </c>
      <c r="AM2651">
        <v>1091.0899999999999</v>
      </c>
      <c r="AN2651">
        <v>243.85</v>
      </c>
      <c r="AO2651">
        <v>1590.1</v>
      </c>
    </row>
    <row r="2652" spans="4:41" x14ac:dyDescent="0.3">
      <c r="D2652" s="1">
        <v>40742</v>
      </c>
      <c r="E2652">
        <v>1.4112</v>
      </c>
      <c r="F2652">
        <v>1.1377999999999999</v>
      </c>
      <c r="G2652">
        <v>1.6057999999999999</v>
      </c>
      <c r="H2652">
        <v>7.1</v>
      </c>
      <c r="I2652">
        <v>3.6</v>
      </c>
      <c r="J2652">
        <v>2.7</v>
      </c>
      <c r="K2652">
        <v>5.6</v>
      </c>
      <c r="L2652">
        <v>190.8</v>
      </c>
      <c r="M2652">
        <v>31.000800000000002</v>
      </c>
      <c r="N2652">
        <v>20.95</v>
      </c>
      <c r="O2652">
        <v>95.93</v>
      </c>
      <c r="P2652">
        <v>2.169</v>
      </c>
      <c r="Q2652">
        <v>5.97</v>
      </c>
      <c r="R2652">
        <v>3.94</v>
      </c>
      <c r="S2652">
        <v>3.59</v>
      </c>
      <c r="T2652">
        <v>3.48</v>
      </c>
      <c r="U2652">
        <v>3.6</v>
      </c>
      <c r="V2652">
        <v>2.6480000000000001</v>
      </c>
      <c r="W2652">
        <v>1.194</v>
      </c>
      <c r="X2652">
        <v>1.8160000000000001</v>
      </c>
      <c r="Y2652">
        <v>3.355</v>
      </c>
      <c r="Z2652">
        <v>6.3159999999999998</v>
      </c>
      <c r="AA2652">
        <v>3.0259999999999998</v>
      </c>
      <c r="AB2652">
        <v>0.14249999999999999</v>
      </c>
      <c r="AC2652">
        <v>2.9276</v>
      </c>
      <c r="AD2652">
        <v>0.3629</v>
      </c>
      <c r="AE2652">
        <v>1.4359</v>
      </c>
      <c r="AG2652">
        <v>262.10000000000002</v>
      </c>
      <c r="AH2652">
        <v>467.28</v>
      </c>
      <c r="AI2652">
        <v>4649.0519999999997</v>
      </c>
      <c r="AJ2652">
        <v>542.92100000000005</v>
      </c>
      <c r="AK2652">
        <v>639.01199999999994</v>
      </c>
      <c r="AL2652">
        <v>762.38</v>
      </c>
      <c r="AM2652">
        <v>1091.0899999999999</v>
      </c>
      <c r="AN2652">
        <v>243.98</v>
      </c>
      <c r="AO2652">
        <v>1602.4</v>
      </c>
    </row>
    <row r="2653" spans="4:41" x14ac:dyDescent="0.3">
      <c r="D2653" s="1">
        <v>40743</v>
      </c>
      <c r="E2653">
        <v>1.4156</v>
      </c>
      <c r="F2653">
        <v>1.1391</v>
      </c>
      <c r="G2653">
        <v>1.6123000000000001</v>
      </c>
      <c r="H2653">
        <v>7.1</v>
      </c>
      <c r="I2653">
        <v>3.6</v>
      </c>
      <c r="J2653">
        <v>2.7</v>
      </c>
      <c r="K2653">
        <v>5.6</v>
      </c>
      <c r="L2653">
        <v>190.8</v>
      </c>
      <c r="M2653">
        <v>28.995899999999999</v>
      </c>
      <c r="N2653">
        <v>19.21</v>
      </c>
      <c r="O2653">
        <v>97.5</v>
      </c>
      <c r="P2653">
        <v>2.169</v>
      </c>
      <c r="Q2653">
        <v>5.734</v>
      </c>
      <c r="R2653">
        <v>3.98</v>
      </c>
      <c r="S2653">
        <v>3.61</v>
      </c>
      <c r="T2653">
        <v>3.49</v>
      </c>
      <c r="U2653">
        <v>3.65</v>
      </c>
      <c r="V2653">
        <v>2.6779999999999999</v>
      </c>
      <c r="W2653">
        <v>1.2410000000000001</v>
      </c>
      <c r="X2653">
        <v>1.851</v>
      </c>
      <c r="Y2653">
        <v>3.351</v>
      </c>
      <c r="Z2653">
        <v>6.093</v>
      </c>
      <c r="AA2653">
        <v>3.0459999999999998</v>
      </c>
      <c r="AB2653">
        <v>0.16289999999999999</v>
      </c>
      <c r="AC2653">
        <v>2.8801999999999999</v>
      </c>
      <c r="AD2653">
        <v>0.371</v>
      </c>
      <c r="AE2653">
        <v>1.4342999999999999</v>
      </c>
      <c r="AG2653">
        <v>264.27999999999997</v>
      </c>
      <c r="AH2653">
        <v>476.71</v>
      </c>
      <c r="AI2653">
        <v>4722.0839999999998</v>
      </c>
      <c r="AJ2653">
        <v>551.10799999999995</v>
      </c>
      <c r="AK2653">
        <v>646.98900000000003</v>
      </c>
      <c r="AL2653">
        <v>763.81</v>
      </c>
      <c r="AM2653">
        <v>1083.97</v>
      </c>
      <c r="AN2653">
        <v>243.98</v>
      </c>
      <c r="AO2653">
        <v>1601.1</v>
      </c>
    </row>
    <row r="2654" spans="4:41" x14ac:dyDescent="0.3">
      <c r="D2654" s="1">
        <v>40744</v>
      </c>
      <c r="E2654">
        <v>1.4215</v>
      </c>
      <c r="F2654">
        <v>1.1363000000000001</v>
      </c>
      <c r="G2654">
        <v>1.6153999999999999</v>
      </c>
      <c r="H2654">
        <v>7.1</v>
      </c>
      <c r="I2654">
        <v>3.6</v>
      </c>
      <c r="J2654">
        <v>2.7</v>
      </c>
      <c r="K2654">
        <v>5.6</v>
      </c>
      <c r="L2654">
        <v>190.8</v>
      </c>
      <c r="M2654">
        <v>27.653300000000002</v>
      </c>
      <c r="N2654">
        <v>19.09</v>
      </c>
      <c r="O2654">
        <v>98.14</v>
      </c>
      <c r="P2654">
        <v>2.17</v>
      </c>
      <c r="Q2654">
        <v>5.6040000000000001</v>
      </c>
      <c r="R2654">
        <v>4.05</v>
      </c>
      <c r="S2654">
        <v>3.72</v>
      </c>
      <c r="T2654">
        <v>3.63</v>
      </c>
      <c r="U2654">
        <v>3.74</v>
      </c>
      <c r="V2654">
        <v>2.7669999999999999</v>
      </c>
      <c r="W2654">
        <v>1.3009999999999999</v>
      </c>
      <c r="X2654">
        <v>1.9330000000000001</v>
      </c>
      <c r="Y2654">
        <v>3.387</v>
      </c>
      <c r="Z2654">
        <v>5.98</v>
      </c>
      <c r="AA2654">
        <v>3.0739999999999998</v>
      </c>
      <c r="AB2654">
        <v>0.16289999999999999</v>
      </c>
      <c r="AC2654">
        <v>2.9275000000000002</v>
      </c>
      <c r="AD2654">
        <v>0.379</v>
      </c>
      <c r="AE2654">
        <v>1.472</v>
      </c>
      <c r="AG2654">
        <v>267.73</v>
      </c>
      <c r="AH2654">
        <v>483.18</v>
      </c>
      <c r="AI2654">
        <v>4767.241</v>
      </c>
      <c r="AJ2654">
        <v>554.04899999999998</v>
      </c>
      <c r="AK2654">
        <v>645.39200000000005</v>
      </c>
      <c r="AL2654">
        <v>772.82</v>
      </c>
      <c r="AM2654">
        <v>1092.74</v>
      </c>
      <c r="AN2654">
        <v>243.33</v>
      </c>
      <c r="AO2654">
        <v>1596.9</v>
      </c>
    </row>
    <row r="2655" spans="4:41" x14ac:dyDescent="0.3">
      <c r="D2655" s="1">
        <v>40745</v>
      </c>
      <c r="E2655">
        <v>1.4424999999999999</v>
      </c>
      <c r="F2655">
        <v>1.1322000000000001</v>
      </c>
      <c r="G2655">
        <v>1.6331</v>
      </c>
      <c r="H2655">
        <v>7.1</v>
      </c>
      <c r="I2655">
        <v>3.6</v>
      </c>
      <c r="J2655">
        <v>2.7</v>
      </c>
      <c r="K2655">
        <v>5.6</v>
      </c>
      <c r="L2655">
        <v>190.8</v>
      </c>
      <c r="M2655">
        <v>23.829599999999999</v>
      </c>
      <c r="N2655">
        <v>17.559999999999999</v>
      </c>
      <c r="O2655">
        <v>99.13</v>
      </c>
      <c r="P2655">
        <v>2.177</v>
      </c>
      <c r="Q2655">
        <v>5.3440000000000003</v>
      </c>
      <c r="R2655">
        <v>4.0999999999999996</v>
      </c>
      <c r="S2655">
        <v>3.8</v>
      </c>
      <c r="T2655">
        <v>3.68</v>
      </c>
      <c r="U2655">
        <v>3.78</v>
      </c>
      <c r="V2655">
        <v>2.8769999999999998</v>
      </c>
      <c r="W2655">
        <v>1.421</v>
      </c>
      <c r="X2655">
        <v>2.0659999999999998</v>
      </c>
      <c r="Y2655">
        <v>3.4390000000000001</v>
      </c>
      <c r="Z2655">
        <v>5.7270000000000003</v>
      </c>
      <c r="AA2655">
        <v>3.1749999999999998</v>
      </c>
      <c r="AB2655">
        <v>0.16789999999999999</v>
      </c>
      <c r="AC2655">
        <v>3.0135999999999998</v>
      </c>
      <c r="AD2655">
        <v>0.39929999999999999</v>
      </c>
      <c r="AE2655">
        <v>1.5478000000000001</v>
      </c>
      <c r="AG2655">
        <v>270.48</v>
      </c>
      <c r="AH2655">
        <v>494.44</v>
      </c>
      <c r="AI2655">
        <v>4852.9790000000003</v>
      </c>
      <c r="AJ2655">
        <v>568.74599999999998</v>
      </c>
      <c r="AK2655">
        <v>656.25300000000004</v>
      </c>
      <c r="AL2655">
        <v>771.24</v>
      </c>
      <c r="AM2655">
        <v>1092.04</v>
      </c>
      <c r="AN2655">
        <v>242.18</v>
      </c>
      <c r="AO2655">
        <v>1587</v>
      </c>
    </row>
    <row r="2656" spans="4:41" x14ac:dyDescent="0.3">
      <c r="D2656" s="1">
        <v>40746</v>
      </c>
      <c r="E2656">
        <v>1.4359999999999999</v>
      </c>
      <c r="F2656">
        <v>1.1352</v>
      </c>
      <c r="G2656">
        <v>1.63</v>
      </c>
      <c r="H2656">
        <v>7.1</v>
      </c>
      <c r="I2656">
        <v>3.6</v>
      </c>
      <c r="J2656">
        <v>2.7</v>
      </c>
      <c r="K2656">
        <v>5.6</v>
      </c>
      <c r="L2656">
        <v>190.8</v>
      </c>
      <c r="M2656">
        <v>22.4011</v>
      </c>
      <c r="N2656">
        <v>17.52</v>
      </c>
      <c r="O2656">
        <v>99.87</v>
      </c>
      <c r="P2656">
        <v>2.1920000000000002</v>
      </c>
      <c r="Q2656">
        <v>5.4059999999999997</v>
      </c>
      <c r="R2656">
        <v>4.1100000000000003</v>
      </c>
      <c r="S2656">
        <v>3.83</v>
      </c>
      <c r="T2656">
        <v>3.73</v>
      </c>
      <c r="U2656">
        <v>3.84</v>
      </c>
      <c r="V2656">
        <v>2.8279999999999998</v>
      </c>
      <c r="W2656">
        <v>1.3879999999999999</v>
      </c>
      <c r="X2656">
        <v>2.0110000000000001</v>
      </c>
      <c r="Y2656">
        <v>3.4140000000000001</v>
      </c>
      <c r="Z2656">
        <v>5.7690000000000001</v>
      </c>
      <c r="AA2656">
        <v>3.1070000000000002</v>
      </c>
      <c r="AB2656">
        <v>0.16789999999999999</v>
      </c>
      <c r="AC2656">
        <v>2.9621</v>
      </c>
      <c r="AD2656">
        <v>0.38719999999999999</v>
      </c>
      <c r="AE2656">
        <v>1.5048999999999999</v>
      </c>
      <c r="AG2656">
        <v>272.02</v>
      </c>
      <c r="AH2656">
        <v>496.77</v>
      </c>
      <c r="AI2656">
        <v>4884.9350000000004</v>
      </c>
      <c r="AJ2656">
        <v>568.75</v>
      </c>
      <c r="AK2656">
        <v>657.31700000000001</v>
      </c>
      <c r="AL2656">
        <v>783.29</v>
      </c>
      <c r="AM2656">
        <v>1103.0899999999999</v>
      </c>
      <c r="AN2656">
        <v>242.82</v>
      </c>
      <c r="AO2656">
        <v>1601.5</v>
      </c>
    </row>
    <row r="2657" spans="4:41" x14ac:dyDescent="0.3">
      <c r="D2657" s="1">
        <v>40749</v>
      </c>
      <c r="E2657">
        <v>1.4377</v>
      </c>
      <c r="F2657">
        <v>1.1321000000000001</v>
      </c>
      <c r="G2657">
        <v>1.6276999999999999</v>
      </c>
      <c r="H2657">
        <v>7.1</v>
      </c>
      <c r="I2657">
        <v>3.6</v>
      </c>
      <c r="J2657">
        <v>2.7</v>
      </c>
      <c r="K2657">
        <v>5.6</v>
      </c>
      <c r="L2657">
        <v>190.8</v>
      </c>
      <c r="M2657">
        <v>24.502300000000002</v>
      </c>
      <c r="N2657">
        <v>19.350000000000001</v>
      </c>
      <c r="O2657">
        <v>99.2</v>
      </c>
      <c r="P2657">
        <v>2.1930000000000001</v>
      </c>
      <c r="Q2657">
        <v>5.6609999999999996</v>
      </c>
      <c r="R2657">
        <v>4.08</v>
      </c>
      <c r="S2657">
        <v>3.78</v>
      </c>
      <c r="T2657">
        <v>3.72</v>
      </c>
      <c r="U2657">
        <v>3.81</v>
      </c>
      <c r="V2657">
        <v>2.7629999999999999</v>
      </c>
      <c r="W2657">
        <v>1.331</v>
      </c>
      <c r="X2657">
        <v>1.9419999999999999</v>
      </c>
      <c r="Y2657">
        <v>3.39</v>
      </c>
      <c r="Z2657">
        <v>6.0279999999999996</v>
      </c>
      <c r="AA2657">
        <v>3.0489999999999999</v>
      </c>
      <c r="AB2657">
        <v>0.17810000000000001</v>
      </c>
      <c r="AC2657">
        <v>3.0005999999999999</v>
      </c>
      <c r="AD2657">
        <v>0.40749999999999997</v>
      </c>
      <c r="AE2657">
        <v>1.5246999999999999</v>
      </c>
      <c r="AG2657">
        <v>271.27999999999997</v>
      </c>
      <c r="AH2657">
        <v>494.44</v>
      </c>
      <c r="AI2657">
        <v>4868.4290000000001</v>
      </c>
      <c r="AJ2657">
        <v>566.62199999999996</v>
      </c>
      <c r="AK2657">
        <v>659.05700000000002</v>
      </c>
      <c r="AL2657">
        <v>776.47</v>
      </c>
      <c r="AM2657">
        <v>1094.32</v>
      </c>
      <c r="AN2657">
        <v>242.42</v>
      </c>
      <c r="AO2657">
        <v>1612.2</v>
      </c>
    </row>
    <row r="2658" spans="4:41" x14ac:dyDescent="0.3">
      <c r="D2658" s="1">
        <v>40750</v>
      </c>
      <c r="E2658">
        <v>1.4511000000000001</v>
      </c>
      <c r="F2658">
        <v>1.1305000000000001</v>
      </c>
      <c r="G2658">
        <v>1.6405000000000001</v>
      </c>
      <c r="H2658">
        <v>7.1</v>
      </c>
      <c r="I2658">
        <v>3.6</v>
      </c>
      <c r="J2658">
        <v>2.7</v>
      </c>
      <c r="K2658">
        <v>5.6</v>
      </c>
      <c r="L2658">
        <v>190.8</v>
      </c>
      <c r="M2658">
        <v>24.0382</v>
      </c>
      <c r="N2658">
        <v>20.23</v>
      </c>
      <c r="O2658">
        <v>99.59</v>
      </c>
      <c r="P2658">
        <v>2.194</v>
      </c>
      <c r="Q2658">
        <v>5.6280000000000001</v>
      </c>
      <c r="R2658">
        <v>4.08</v>
      </c>
      <c r="S2658">
        <v>3.8</v>
      </c>
      <c r="T2658">
        <v>3.74</v>
      </c>
      <c r="U2658">
        <v>3.83</v>
      </c>
      <c r="V2658">
        <v>2.74</v>
      </c>
      <c r="W2658">
        <v>1.3380000000000001</v>
      </c>
      <c r="X2658">
        <v>1.921</v>
      </c>
      <c r="Y2658">
        <v>3.3380000000000001</v>
      </c>
      <c r="Z2658">
        <v>5.9619999999999997</v>
      </c>
      <c r="AA2658">
        <v>3.0710000000000002</v>
      </c>
      <c r="AB2658">
        <v>0.1883</v>
      </c>
      <c r="AC2658">
        <v>2.9529000000000001</v>
      </c>
      <c r="AD2658">
        <v>0.38719999999999999</v>
      </c>
      <c r="AE2658">
        <v>1.4801</v>
      </c>
      <c r="AG2658">
        <v>270.08</v>
      </c>
      <c r="AH2658">
        <v>497.36</v>
      </c>
      <c r="AI2658">
        <v>4904.393</v>
      </c>
      <c r="AJ2658">
        <v>570.68700000000001</v>
      </c>
      <c r="AK2658">
        <v>659.05200000000002</v>
      </c>
      <c r="AL2658">
        <v>784.46</v>
      </c>
      <c r="AM2658">
        <v>1099.77</v>
      </c>
      <c r="AN2658">
        <v>243.21</v>
      </c>
      <c r="AO2658">
        <v>1616.8</v>
      </c>
    </row>
    <row r="2659" spans="4:41" x14ac:dyDescent="0.3">
      <c r="D2659" s="1">
        <v>40751</v>
      </c>
      <c r="E2659">
        <v>1.4369000000000001</v>
      </c>
      <c r="F2659">
        <v>1.1366000000000001</v>
      </c>
      <c r="G2659">
        <v>1.6331</v>
      </c>
      <c r="H2659">
        <v>7.1</v>
      </c>
      <c r="I2659">
        <v>3.6</v>
      </c>
      <c r="J2659">
        <v>2.7</v>
      </c>
      <c r="K2659">
        <v>5.6</v>
      </c>
      <c r="L2659">
        <v>190.8</v>
      </c>
      <c r="M2659">
        <v>26.027200000000001</v>
      </c>
      <c r="N2659">
        <v>22.98</v>
      </c>
      <c r="O2659">
        <v>97.4</v>
      </c>
      <c r="P2659">
        <v>2.19</v>
      </c>
      <c r="Q2659">
        <v>5.76</v>
      </c>
      <c r="R2659">
        <v>4.08</v>
      </c>
      <c r="S2659">
        <v>3.78</v>
      </c>
      <c r="T2659">
        <v>3.73</v>
      </c>
      <c r="U2659">
        <v>3.81</v>
      </c>
      <c r="V2659">
        <v>2.6509999999999998</v>
      </c>
      <c r="W2659">
        <v>1.264</v>
      </c>
      <c r="X2659">
        <v>1.8380000000000001</v>
      </c>
      <c r="Y2659">
        <v>3.2480000000000002</v>
      </c>
      <c r="Z2659">
        <v>5.9749999999999996</v>
      </c>
      <c r="AA2659">
        <v>2.9820000000000002</v>
      </c>
      <c r="AB2659">
        <v>0.2036</v>
      </c>
      <c r="AC2659">
        <v>2.9803000000000002</v>
      </c>
      <c r="AD2659">
        <v>0.44190000000000002</v>
      </c>
      <c r="AE2659">
        <v>1.5214000000000001</v>
      </c>
      <c r="AG2659">
        <v>267.05</v>
      </c>
      <c r="AH2659">
        <v>488.38</v>
      </c>
      <c r="AI2659">
        <v>4831.183</v>
      </c>
      <c r="AJ2659">
        <v>563.63499999999999</v>
      </c>
      <c r="AK2659">
        <v>641.86400000000003</v>
      </c>
      <c r="AL2659">
        <v>786.25</v>
      </c>
      <c r="AM2659">
        <v>1090.82</v>
      </c>
      <c r="AN2659">
        <v>242.63</v>
      </c>
      <c r="AO2659">
        <v>1615.1</v>
      </c>
    </row>
    <row r="2660" spans="4:41" x14ac:dyDescent="0.3">
      <c r="D2660" s="1">
        <v>40752</v>
      </c>
      <c r="E2660">
        <v>1.4334</v>
      </c>
      <c r="F2660">
        <v>1.1423000000000001</v>
      </c>
      <c r="G2660">
        <v>1.6374</v>
      </c>
      <c r="H2660">
        <v>7.1</v>
      </c>
      <c r="I2660">
        <v>3.6</v>
      </c>
      <c r="J2660">
        <v>2.7</v>
      </c>
      <c r="K2660">
        <v>5.6</v>
      </c>
      <c r="L2660">
        <v>190.8</v>
      </c>
      <c r="M2660">
        <v>26.542400000000001</v>
      </c>
      <c r="N2660">
        <v>23.74</v>
      </c>
      <c r="O2660">
        <v>97.44</v>
      </c>
      <c r="P2660">
        <v>2.1829999999999998</v>
      </c>
      <c r="Q2660">
        <v>5.827</v>
      </c>
      <c r="R2660">
        <v>4.09</v>
      </c>
      <c r="S2660">
        <v>3.79</v>
      </c>
      <c r="T2660">
        <v>3.75</v>
      </c>
      <c r="U2660">
        <v>3.82</v>
      </c>
      <c r="V2660">
        <v>2.633</v>
      </c>
      <c r="W2660">
        <v>1.2410000000000001</v>
      </c>
      <c r="X2660">
        <v>1.823</v>
      </c>
      <c r="Y2660">
        <v>3.2749999999999999</v>
      </c>
      <c r="Z2660">
        <v>6.0339999999999998</v>
      </c>
      <c r="AA2660">
        <v>2.9649999999999999</v>
      </c>
      <c r="AB2660">
        <v>0.19850000000000001</v>
      </c>
      <c r="AC2660">
        <v>2.9453999999999998</v>
      </c>
      <c r="AD2660">
        <v>0.41830000000000001</v>
      </c>
      <c r="AE2660">
        <v>1.5244</v>
      </c>
      <c r="AG2660">
        <v>267.08</v>
      </c>
      <c r="AH2660">
        <v>485.63</v>
      </c>
      <c r="AI2660">
        <v>4842.9040000000005</v>
      </c>
      <c r="AJ2660">
        <v>566.31799999999998</v>
      </c>
      <c r="AK2660">
        <v>646.245</v>
      </c>
      <c r="AL2660">
        <v>780.1</v>
      </c>
      <c r="AM2660">
        <v>1077.18</v>
      </c>
      <c r="AN2660">
        <v>243.15</v>
      </c>
      <c r="AO2660">
        <v>1613.4</v>
      </c>
    </row>
    <row r="2661" spans="4:41" x14ac:dyDescent="0.3">
      <c r="D2661" s="1">
        <v>40753</v>
      </c>
      <c r="E2661">
        <v>1.4398</v>
      </c>
      <c r="F2661">
        <v>1.141</v>
      </c>
      <c r="G2661">
        <v>1.6426000000000001</v>
      </c>
      <c r="H2661">
        <v>7.1</v>
      </c>
      <c r="I2661">
        <v>3.6</v>
      </c>
      <c r="J2661">
        <v>2.7</v>
      </c>
      <c r="K2661">
        <v>5.6</v>
      </c>
      <c r="L2661">
        <v>190.8</v>
      </c>
      <c r="M2661">
        <v>27.623799999999999</v>
      </c>
      <c r="N2661">
        <v>25.25</v>
      </c>
      <c r="O2661">
        <v>95.7</v>
      </c>
      <c r="P2661">
        <v>2.1779999999999999</v>
      </c>
      <c r="Q2661">
        <v>5.8680000000000003</v>
      </c>
      <c r="R2661">
        <v>4.09</v>
      </c>
      <c r="S2661">
        <v>3.79</v>
      </c>
      <c r="T2661">
        <v>3.75</v>
      </c>
      <c r="U2661">
        <v>3.82</v>
      </c>
      <c r="V2661">
        <v>2.5379999999999998</v>
      </c>
      <c r="W2661">
        <v>1.1619999999999999</v>
      </c>
      <c r="X2661">
        <v>1.7210000000000001</v>
      </c>
      <c r="Y2661">
        <v>3.2250000000000001</v>
      </c>
      <c r="Z2661">
        <v>6.0810000000000004</v>
      </c>
      <c r="AA2661">
        <v>2.859</v>
      </c>
      <c r="AB2661">
        <v>0.19850000000000001</v>
      </c>
      <c r="AC2661">
        <v>2.7961</v>
      </c>
      <c r="AD2661">
        <v>0.35539999999999999</v>
      </c>
      <c r="AE2661">
        <v>1.3555999999999999</v>
      </c>
      <c r="AG2661">
        <v>265.25</v>
      </c>
      <c r="AH2661">
        <v>484.67</v>
      </c>
      <c r="AI2661">
        <v>4820.3190000000004</v>
      </c>
      <c r="AJ2661">
        <v>563.51300000000003</v>
      </c>
      <c r="AK2661">
        <v>648.66</v>
      </c>
      <c r="AL2661">
        <v>771.72</v>
      </c>
      <c r="AM2661">
        <v>1068.3</v>
      </c>
      <c r="AN2661">
        <v>245.47</v>
      </c>
      <c r="AO2661">
        <v>1628.3</v>
      </c>
    </row>
    <row r="2662" spans="4:41" x14ac:dyDescent="0.3">
      <c r="D2662" s="1">
        <v>40756</v>
      </c>
      <c r="E2662">
        <v>1.425</v>
      </c>
      <c r="F2662">
        <v>1.1435999999999999</v>
      </c>
      <c r="G2662">
        <v>1.6295999999999999</v>
      </c>
      <c r="H2662">
        <v>7.5</v>
      </c>
      <c r="I2662">
        <v>3.6</v>
      </c>
      <c r="J2662">
        <v>2.6</v>
      </c>
      <c r="K2662">
        <v>5.9</v>
      </c>
      <c r="L2662">
        <v>191.6</v>
      </c>
      <c r="M2662">
        <v>29.0047</v>
      </c>
      <c r="N2662">
        <v>23.66</v>
      </c>
      <c r="O2662">
        <v>94.89</v>
      </c>
      <c r="P2662">
        <v>2.177</v>
      </c>
      <c r="Q2662">
        <v>6.0039999999999996</v>
      </c>
      <c r="R2662">
        <v>4.03</v>
      </c>
      <c r="S2662">
        <v>3.74</v>
      </c>
      <c r="T2662">
        <v>3.72</v>
      </c>
      <c r="U2662">
        <v>3.78</v>
      </c>
      <c r="V2662">
        <v>2.4529999999999998</v>
      </c>
      <c r="W2662">
        <v>1.0960000000000001</v>
      </c>
      <c r="X2662">
        <v>1.6240000000000001</v>
      </c>
      <c r="Y2662">
        <v>3.1520000000000001</v>
      </c>
      <c r="Z2662">
        <v>6.2</v>
      </c>
      <c r="AA2662">
        <v>2.8039999999999998</v>
      </c>
      <c r="AB2662">
        <v>0.19339999999999999</v>
      </c>
      <c r="AC2662">
        <v>2.7437</v>
      </c>
      <c r="AD2662">
        <v>0.36709999999999998</v>
      </c>
      <c r="AE2662">
        <v>1.3216000000000001</v>
      </c>
      <c r="AG2662">
        <v>262.02</v>
      </c>
      <c r="AH2662">
        <v>473.21</v>
      </c>
      <c r="AI2662">
        <v>4740.32</v>
      </c>
      <c r="AJ2662">
        <v>564.21799999999996</v>
      </c>
      <c r="AK2662">
        <v>647.03899999999999</v>
      </c>
      <c r="AL2662">
        <v>783.06</v>
      </c>
      <c r="AM2662">
        <v>1081.4100000000001</v>
      </c>
      <c r="AN2662">
        <v>246.36</v>
      </c>
      <c r="AO2662">
        <v>1619</v>
      </c>
    </row>
    <row r="2663" spans="4:41" x14ac:dyDescent="0.3">
      <c r="D2663" s="1">
        <v>40757</v>
      </c>
      <c r="E2663">
        <v>1.4202999999999999</v>
      </c>
      <c r="F2663">
        <v>1.1476</v>
      </c>
      <c r="G2663">
        <v>1.6297999999999999</v>
      </c>
      <c r="H2663">
        <v>7.5</v>
      </c>
      <c r="I2663">
        <v>3.6</v>
      </c>
      <c r="J2663">
        <v>2.6</v>
      </c>
      <c r="K2663">
        <v>5.9</v>
      </c>
      <c r="L2663">
        <v>191.6</v>
      </c>
      <c r="M2663">
        <v>29.346</v>
      </c>
      <c r="N2663">
        <v>24.79</v>
      </c>
      <c r="O2663">
        <v>93.79</v>
      </c>
      <c r="P2663">
        <v>2.1749999999999998</v>
      </c>
      <c r="Q2663">
        <v>6.1289999999999996</v>
      </c>
      <c r="R2663">
        <v>4.03</v>
      </c>
      <c r="S2663">
        <v>3.74</v>
      </c>
      <c r="T2663">
        <v>3.72</v>
      </c>
      <c r="U2663">
        <v>3.78</v>
      </c>
      <c r="V2663">
        <v>2.4159999999999999</v>
      </c>
      <c r="W2663">
        <v>1.0660000000000001</v>
      </c>
      <c r="X2663">
        <v>1.575</v>
      </c>
      <c r="Y2663">
        <v>3.1720000000000002</v>
      </c>
      <c r="Z2663">
        <v>6.282</v>
      </c>
      <c r="AA2663">
        <v>2.766</v>
      </c>
      <c r="AB2663">
        <v>0.1527</v>
      </c>
      <c r="AC2663">
        <v>2.6114000000000002</v>
      </c>
      <c r="AD2663">
        <v>0.31590000000000001</v>
      </c>
      <c r="AE2663">
        <v>1.2184999999999999</v>
      </c>
      <c r="AG2663">
        <v>256.98</v>
      </c>
      <c r="AH2663">
        <v>464.67</v>
      </c>
      <c r="AI2663">
        <v>4706.0630000000001</v>
      </c>
      <c r="AJ2663">
        <v>557.13</v>
      </c>
      <c r="AK2663">
        <v>630.14200000000005</v>
      </c>
      <c r="AL2663">
        <v>770.11</v>
      </c>
      <c r="AM2663">
        <v>1071.58</v>
      </c>
      <c r="AN2663">
        <v>247.95</v>
      </c>
      <c r="AO2663">
        <v>1641.9</v>
      </c>
    </row>
    <row r="2664" spans="4:41" x14ac:dyDescent="0.3">
      <c r="D2664" s="1">
        <v>40758</v>
      </c>
      <c r="E2664">
        <v>1.4322999999999999</v>
      </c>
      <c r="F2664">
        <v>1.1469</v>
      </c>
      <c r="G2664">
        <v>1.6427</v>
      </c>
      <c r="H2664">
        <v>7.5</v>
      </c>
      <c r="I2664">
        <v>3.6</v>
      </c>
      <c r="J2664">
        <v>2.6</v>
      </c>
      <c r="K2664">
        <v>5.9</v>
      </c>
      <c r="L2664">
        <v>191.6</v>
      </c>
      <c r="M2664">
        <v>29.721499999999999</v>
      </c>
      <c r="N2664">
        <v>23.38</v>
      </c>
      <c r="O2664">
        <v>91.93</v>
      </c>
      <c r="P2664">
        <v>2.1720000000000002</v>
      </c>
      <c r="Q2664">
        <v>6.085</v>
      </c>
      <c r="R2664">
        <v>4.08</v>
      </c>
      <c r="S2664">
        <v>3.74</v>
      </c>
      <c r="T2664">
        <v>3.73</v>
      </c>
      <c r="U2664">
        <v>3.81</v>
      </c>
      <c r="V2664">
        <v>2.403</v>
      </c>
      <c r="W2664">
        <v>1.046</v>
      </c>
      <c r="X2664">
        <v>1.575</v>
      </c>
      <c r="Y2664">
        <v>3.2010000000000001</v>
      </c>
      <c r="Z2664">
        <v>6.2549999999999999</v>
      </c>
      <c r="AA2664">
        <v>2.74</v>
      </c>
      <c r="AB2664">
        <v>0.14249999999999999</v>
      </c>
      <c r="AC2664">
        <v>2.6202000000000001</v>
      </c>
      <c r="AD2664">
        <v>0.33360000000000001</v>
      </c>
      <c r="AE2664">
        <v>1.2601</v>
      </c>
      <c r="AG2664">
        <v>251.95</v>
      </c>
      <c r="AH2664">
        <v>458.38</v>
      </c>
      <c r="AI2664">
        <v>4644.8029999999999</v>
      </c>
      <c r="AJ2664">
        <v>537.92600000000004</v>
      </c>
      <c r="AK2664">
        <v>617.53099999999995</v>
      </c>
      <c r="AL2664">
        <v>753.51</v>
      </c>
      <c r="AM2664">
        <v>1049.73</v>
      </c>
      <c r="AN2664">
        <v>248.13</v>
      </c>
      <c r="AO2664">
        <v>1663.4</v>
      </c>
    </row>
    <row r="2665" spans="4:41" x14ac:dyDescent="0.3">
      <c r="D2665" s="1">
        <v>40759</v>
      </c>
      <c r="E2665">
        <v>1.4092</v>
      </c>
      <c r="F2665">
        <v>1.1536</v>
      </c>
      <c r="G2665">
        <v>1.6257999999999999</v>
      </c>
      <c r="H2665">
        <v>7.5</v>
      </c>
      <c r="I2665">
        <v>3.6</v>
      </c>
      <c r="J2665">
        <v>2.6</v>
      </c>
      <c r="K2665">
        <v>5.9</v>
      </c>
      <c r="L2665">
        <v>191.6</v>
      </c>
      <c r="M2665">
        <v>34.628999999999998</v>
      </c>
      <c r="N2665">
        <v>31.66</v>
      </c>
      <c r="O2665">
        <v>86.63</v>
      </c>
      <c r="P2665">
        <v>2.173</v>
      </c>
      <c r="Q2665">
        <v>6.1950000000000003</v>
      </c>
      <c r="R2665">
        <v>4.1100000000000003</v>
      </c>
      <c r="S2665">
        <v>3.74</v>
      </c>
      <c r="T2665">
        <v>3.74</v>
      </c>
      <c r="U2665">
        <v>3.98</v>
      </c>
      <c r="V2665">
        <v>2.2999999999999998</v>
      </c>
      <c r="W2665">
        <v>0.84199999999999997</v>
      </c>
      <c r="X2665">
        <v>1.4319999999999999</v>
      </c>
      <c r="Y2665">
        <v>3.1709999999999998</v>
      </c>
      <c r="Z2665">
        <v>6.2839999999999998</v>
      </c>
      <c r="AA2665">
        <v>2.6819999999999999</v>
      </c>
      <c r="AB2665">
        <v>9.6699999999999994E-2</v>
      </c>
      <c r="AC2665">
        <v>2.4028</v>
      </c>
      <c r="AD2665">
        <v>0.25469999999999998</v>
      </c>
      <c r="AE2665">
        <v>1.0884</v>
      </c>
      <c r="AG2665">
        <v>243.16</v>
      </c>
      <c r="AH2665">
        <v>438.2</v>
      </c>
      <c r="AI2665">
        <v>4462.2370000000001</v>
      </c>
      <c r="AJ2665">
        <v>520.62900000000002</v>
      </c>
      <c r="AK2665">
        <v>586.14599999999996</v>
      </c>
      <c r="AL2665">
        <v>743.04</v>
      </c>
      <c r="AM2665">
        <v>1049.23</v>
      </c>
      <c r="AN2665">
        <v>249.99</v>
      </c>
      <c r="AO2665">
        <v>1656.2</v>
      </c>
    </row>
    <row r="2666" spans="4:41" x14ac:dyDescent="0.3">
      <c r="D2666" s="1">
        <v>40760</v>
      </c>
      <c r="E2666">
        <v>1.4281999999999999</v>
      </c>
      <c r="F2666">
        <v>1.1479999999999999</v>
      </c>
      <c r="G2666">
        <v>1.6391</v>
      </c>
      <c r="H2666">
        <v>7.5</v>
      </c>
      <c r="I2666">
        <v>3.6</v>
      </c>
      <c r="J2666">
        <v>2.6</v>
      </c>
      <c r="K2666">
        <v>5.9</v>
      </c>
      <c r="L2666">
        <v>191.6</v>
      </c>
      <c r="M2666">
        <v>39.245899999999999</v>
      </c>
      <c r="N2666">
        <v>32</v>
      </c>
      <c r="O2666">
        <v>86.88</v>
      </c>
      <c r="P2666">
        <v>2.1059999999999999</v>
      </c>
      <c r="Q2666">
        <v>6.0860000000000003</v>
      </c>
      <c r="R2666">
        <v>4.1100000000000003</v>
      </c>
      <c r="S2666">
        <v>3.74</v>
      </c>
      <c r="T2666">
        <v>3.74</v>
      </c>
      <c r="U2666">
        <v>3.98</v>
      </c>
      <c r="V2666">
        <v>2.3460000000000001</v>
      </c>
      <c r="W2666">
        <v>0.76500000000000001</v>
      </c>
      <c r="X2666">
        <v>1.448</v>
      </c>
      <c r="Y2666">
        <v>3.153</v>
      </c>
      <c r="Z2666">
        <v>6.04</v>
      </c>
      <c r="AA2666">
        <v>2.6869999999999998</v>
      </c>
      <c r="AB2666">
        <v>0.10680000000000001</v>
      </c>
      <c r="AC2666">
        <v>2.5585</v>
      </c>
      <c r="AD2666">
        <v>0.2878</v>
      </c>
      <c r="AE2666">
        <v>1.25</v>
      </c>
      <c r="AG2666">
        <v>238.88</v>
      </c>
      <c r="AH2666">
        <v>431.6</v>
      </c>
      <c r="AI2666">
        <v>4358.2560000000003</v>
      </c>
      <c r="AJ2666">
        <v>507.27600000000001</v>
      </c>
      <c r="AK2666">
        <v>582.55200000000002</v>
      </c>
      <c r="AL2666">
        <v>712.2</v>
      </c>
      <c r="AM2666">
        <v>1017.03</v>
      </c>
      <c r="AN2666">
        <v>248.13</v>
      </c>
      <c r="AO2666">
        <v>1648.8</v>
      </c>
    </row>
    <row r="2667" spans="4:41" x14ac:dyDescent="0.3">
      <c r="D2667" s="1">
        <v>40763</v>
      </c>
      <c r="E2667">
        <v>1.4178999999999999</v>
      </c>
      <c r="F2667">
        <v>1.1509</v>
      </c>
      <c r="G2667">
        <v>1.6317999999999999</v>
      </c>
      <c r="H2667">
        <v>7.5</v>
      </c>
      <c r="I2667">
        <v>3.6</v>
      </c>
      <c r="J2667">
        <v>2.6</v>
      </c>
      <c r="K2667">
        <v>5.9</v>
      </c>
      <c r="L2667">
        <v>191.6</v>
      </c>
      <c r="M2667">
        <v>45.303800000000003</v>
      </c>
      <c r="N2667">
        <v>48</v>
      </c>
      <c r="O2667">
        <v>81.31</v>
      </c>
      <c r="P2667">
        <v>2.1019999999999999</v>
      </c>
      <c r="Q2667">
        <v>5.2880000000000003</v>
      </c>
      <c r="R2667">
        <v>4.1100000000000003</v>
      </c>
      <c r="S2667">
        <v>3.74</v>
      </c>
      <c r="T2667">
        <v>3.74</v>
      </c>
      <c r="U2667">
        <v>3.98</v>
      </c>
      <c r="V2667">
        <v>2.262</v>
      </c>
      <c r="W2667">
        <v>0.72299999999999998</v>
      </c>
      <c r="X2667">
        <v>1.3859999999999999</v>
      </c>
      <c r="Y2667">
        <v>3.1509999999999998</v>
      </c>
      <c r="Z2667">
        <v>5.1559999999999997</v>
      </c>
      <c r="AA2667">
        <v>2.641</v>
      </c>
      <c r="AB2667">
        <v>0.1119</v>
      </c>
      <c r="AC2667">
        <v>2.3178999999999998</v>
      </c>
      <c r="AD2667">
        <v>0.25990000000000002</v>
      </c>
      <c r="AE2667">
        <v>1.0828</v>
      </c>
      <c r="AG2667">
        <v>228.98</v>
      </c>
      <c r="AH2667">
        <v>413.58</v>
      </c>
      <c r="AI2667">
        <v>4192.6880000000001</v>
      </c>
      <c r="AJ2667">
        <v>471.98899999999998</v>
      </c>
      <c r="AK2667">
        <v>534.23099999999999</v>
      </c>
      <c r="AL2667">
        <v>688.83</v>
      </c>
      <c r="AM2667">
        <v>994.05</v>
      </c>
      <c r="AN2667">
        <v>251.13</v>
      </c>
      <c r="AO2667">
        <v>1710.2</v>
      </c>
    </row>
    <row r="2668" spans="4:41" x14ac:dyDescent="0.3">
      <c r="D2668" s="1">
        <v>40764</v>
      </c>
      <c r="E2668">
        <v>1.4376</v>
      </c>
      <c r="F2668">
        <v>1.135</v>
      </c>
      <c r="G2668">
        <v>1.6315999999999999</v>
      </c>
      <c r="H2668">
        <v>7.5</v>
      </c>
      <c r="I2668">
        <v>3.6</v>
      </c>
      <c r="J2668">
        <v>2.6</v>
      </c>
      <c r="K2668">
        <v>5.9</v>
      </c>
      <c r="L2668">
        <v>191.6</v>
      </c>
      <c r="M2668">
        <v>46.3979</v>
      </c>
      <c r="N2668">
        <v>35.06</v>
      </c>
      <c r="O2668">
        <v>79.3</v>
      </c>
      <c r="P2668">
        <v>2.0859999999999999</v>
      </c>
      <c r="Q2668">
        <v>5.1779999999999999</v>
      </c>
      <c r="R2668">
        <v>4.1100000000000003</v>
      </c>
      <c r="S2668">
        <v>3.74</v>
      </c>
      <c r="T2668">
        <v>3.74</v>
      </c>
      <c r="U2668">
        <v>3.98</v>
      </c>
      <c r="V2668">
        <v>2.3650000000000002</v>
      </c>
      <c r="W2668">
        <v>0.77600000000000002</v>
      </c>
      <c r="X2668">
        <v>1.4990000000000001</v>
      </c>
      <c r="Y2668">
        <v>3.2280000000000002</v>
      </c>
      <c r="Z2668">
        <v>5.0819999999999999</v>
      </c>
      <c r="AA2668">
        <v>2.7130000000000001</v>
      </c>
      <c r="AB2668">
        <v>9.6699999999999994E-2</v>
      </c>
      <c r="AC2668">
        <v>2.2488000000000001</v>
      </c>
      <c r="AD2668">
        <v>0.19239999999999999</v>
      </c>
      <c r="AE2668">
        <v>0.99480000000000002</v>
      </c>
      <c r="AG2668">
        <v>232.2</v>
      </c>
      <c r="AH2668">
        <v>420.37</v>
      </c>
      <c r="AI2668">
        <v>4247.5479999999998</v>
      </c>
      <c r="AJ2668">
        <v>458.88400000000001</v>
      </c>
      <c r="AK2668">
        <v>545.29399999999998</v>
      </c>
      <c r="AL2668">
        <v>664.94</v>
      </c>
      <c r="AM2668">
        <v>978.21</v>
      </c>
      <c r="AN2668">
        <v>253.57</v>
      </c>
      <c r="AO2668">
        <v>1740</v>
      </c>
    </row>
    <row r="2669" spans="4:41" x14ac:dyDescent="0.3">
      <c r="D2669" s="1">
        <v>40765</v>
      </c>
      <c r="E2669">
        <v>1.4177999999999999</v>
      </c>
      <c r="F2669">
        <v>1.1379999999999999</v>
      </c>
      <c r="G2669">
        <v>1.6133999999999999</v>
      </c>
      <c r="H2669">
        <v>7.5</v>
      </c>
      <c r="I2669">
        <v>3.6</v>
      </c>
      <c r="J2669">
        <v>2.6</v>
      </c>
      <c r="K2669">
        <v>5.9</v>
      </c>
      <c r="L2669">
        <v>191.6</v>
      </c>
      <c r="M2669">
        <v>49.496600000000001</v>
      </c>
      <c r="N2669">
        <v>42.99</v>
      </c>
      <c r="O2669">
        <v>82.89</v>
      </c>
      <c r="P2669">
        <v>2.0830000000000002</v>
      </c>
      <c r="Q2669">
        <v>5.0970000000000004</v>
      </c>
      <c r="R2669">
        <v>3.99</v>
      </c>
      <c r="S2669">
        <v>3.59</v>
      </c>
      <c r="T2669">
        <v>3.68</v>
      </c>
      <c r="U2669">
        <v>3.86</v>
      </c>
      <c r="V2669">
        <v>2.1920000000000002</v>
      </c>
      <c r="W2669">
        <v>0.57099999999999995</v>
      </c>
      <c r="X2669">
        <v>1.2829999999999999</v>
      </c>
      <c r="Y2669">
        <v>3.073</v>
      </c>
      <c r="Z2669">
        <v>5.03</v>
      </c>
      <c r="AA2669">
        <v>2.4820000000000002</v>
      </c>
      <c r="AB2669">
        <v>8.6499999999999994E-2</v>
      </c>
      <c r="AC2669">
        <v>2.1061000000000001</v>
      </c>
      <c r="AD2669">
        <v>0.18029999999999999</v>
      </c>
      <c r="AE2669">
        <v>0.91659999999999997</v>
      </c>
      <c r="AG2669">
        <v>223.5</v>
      </c>
      <c r="AH2669">
        <v>403.74</v>
      </c>
      <c r="AI2669">
        <v>4103.808</v>
      </c>
      <c r="AJ2669">
        <v>434.73200000000003</v>
      </c>
      <c r="AK2669">
        <v>554.88900000000001</v>
      </c>
      <c r="AL2669">
        <v>679.42</v>
      </c>
      <c r="AM2669">
        <v>986.26</v>
      </c>
      <c r="AN2669">
        <v>254.03</v>
      </c>
      <c r="AO2669">
        <v>1781.3</v>
      </c>
    </row>
    <row r="2670" spans="4:41" x14ac:dyDescent="0.3">
      <c r="D2670" s="1">
        <v>40766</v>
      </c>
      <c r="E2670">
        <v>1.4240999999999999</v>
      </c>
      <c r="F2670">
        <v>1.1403000000000001</v>
      </c>
      <c r="G2670">
        <v>1.6238999999999999</v>
      </c>
      <c r="H2670">
        <v>7.5</v>
      </c>
      <c r="I2670">
        <v>3.6</v>
      </c>
      <c r="J2670">
        <v>2.6</v>
      </c>
      <c r="K2670">
        <v>5.9</v>
      </c>
      <c r="L2670">
        <v>191.6</v>
      </c>
      <c r="M2670">
        <v>48.7042</v>
      </c>
      <c r="N2670">
        <v>39</v>
      </c>
      <c r="O2670">
        <v>85.72</v>
      </c>
      <c r="P2670">
        <v>2.0630000000000002</v>
      </c>
      <c r="Q2670">
        <v>5.0449999999999999</v>
      </c>
      <c r="R2670">
        <v>3.94</v>
      </c>
      <c r="S2670">
        <v>3.56</v>
      </c>
      <c r="T2670">
        <v>3.62</v>
      </c>
      <c r="U2670">
        <v>3.8</v>
      </c>
      <c r="V2670">
        <v>2.3159999999999998</v>
      </c>
      <c r="W2670">
        <v>0.65900000000000003</v>
      </c>
      <c r="X2670">
        <v>1.4079999999999999</v>
      </c>
      <c r="Y2670">
        <v>3.05</v>
      </c>
      <c r="Z2670">
        <v>5.0060000000000002</v>
      </c>
      <c r="AA2670">
        <v>2.5449999999999999</v>
      </c>
      <c r="AB2670">
        <v>9.6699999999999994E-2</v>
      </c>
      <c r="AC2670">
        <v>2.3399000000000001</v>
      </c>
      <c r="AD2670">
        <v>0.184</v>
      </c>
      <c r="AE2670">
        <v>1.0165999999999999</v>
      </c>
      <c r="AG2670">
        <v>229.11</v>
      </c>
      <c r="AH2670">
        <v>416.4</v>
      </c>
      <c r="AI2670">
        <v>4250.9629999999997</v>
      </c>
      <c r="AJ2670">
        <v>447.25900000000001</v>
      </c>
      <c r="AK2670">
        <v>569.34400000000005</v>
      </c>
      <c r="AL2670">
        <v>677.82</v>
      </c>
      <c r="AM2670">
        <v>978.84</v>
      </c>
      <c r="AN2670">
        <v>252.38</v>
      </c>
      <c r="AO2670">
        <v>1748.8</v>
      </c>
    </row>
    <row r="2671" spans="4:41" x14ac:dyDescent="0.3">
      <c r="D2671" s="1">
        <v>40767</v>
      </c>
      <c r="E2671">
        <v>1.4248000000000001</v>
      </c>
      <c r="F2671">
        <v>1.1427</v>
      </c>
      <c r="G2671">
        <v>1.6277999999999999</v>
      </c>
      <c r="H2671">
        <v>7.5</v>
      </c>
      <c r="I2671">
        <v>3.6</v>
      </c>
      <c r="J2671">
        <v>2.6</v>
      </c>
      <c r="K2671">
        <v>5.9</v>
      </c>
      <c r="L2671">
        <v>191.6</v>
      </c>
      <c r="M2671">
        <v>44.848500000000001</v>
      </c>
      <c r="N2671">
        <v>36.36</v>
      </c>
      <c r="O2671">
        <v>85.38</v>
      </c>
      <c r="P2671">
        <v>2.0670000000000002</v>
      </c>
      <c r="Q2671">
        <v>5.0179999999999998</v>
      </c>
      <c r="R2671">
        <v>3.96</v>
      </c>
      <c r="S2671">
        <v>3.6</v>
      </c>
      <c r="T2671">
        <v>3.62</v>
      </c>
      <c r="U2671">
        <v>3.81</v>
      </c>
      <c r="V2671">
        <v>2.3330000000000002</v>
      </c>
      <c r="W2671">
        <v>0.69</v>
      </c>
      <c r="X2671">
        <v>1.407</v>
      </c>
      <c r="Y2671">
        <v>2.98</v>
      </c>
      <c r="Z2671">
        <v>4.9939999999999998</v>
      </c>
      <c r="AA2671">
        <v>2.5329999999999999</v>
      </c>
      <c r="AB2671">
        <v>9.6600000000000005E-2</v>
      </c>
      <c r="AC2671">
        <v>2.2547999999999999</v>
      </c>
      <c r="AD2671">
        <v>0.18720000000000001</v>
      </c>
      <c r="AE2671">
        <v>0.95830000000000004</v>
      </c>
      <c r="AG2671">
        <v>237.49</v>
      </c>
      <c r="AH2671">
        <v>430</v>
      </c>
      <c r="AI2671">
        <v>4395.1109999999999</v>
      </c>
      <c r="AJ2671">
        <v>458.24799999999999</v>
      </c>
      <c r="AK2671">
        <v>574.69100000000003</v>
      </c>
      <c r="AL2671">
        <v>672.67</v>
      </c>
      <c r="AM2671">
        <v>975.42</v>
      </c>
      <c r="AN2671">
        <v>253.66</v>
      </c>
      <c r="AO2671">
        <v>1740.2</v>
      </c>
    </row>
    <row r="2672" spans="4:41" x14ac:dyDescent="0.3">
      <c r="D2672" s="1">
        <v>40770</v>
      </c>
      <c r="E2672">
        <v>1.4444999999999999</v>
      </c>
      <c r="F2672">
        <v>1.1347</v>
      </c>
      <c r="G2672">
        <v>1.639</v>
      </c>
      <c r="H2672">
        <v>7.5</v>
      </c>
      <c r="I2672">
        <v>3.6</v>
      </c>
      <c r="J2672">
        <v>2.6</v>
      </c>
      <c r="K2672">
        <v>5.9</v>
      </c>
      <c r="L2672">
        <v>191.6</v>
      </c>
      <c r="M2672">
        <v>40.353000000000002</v>
      </c>
      <c r="N2672">
        <v>31.87</v>
      </c>
      <c r="O2672">
        <v>87.88</v>
      </c>
      <c r="P2672">
        <v>2.0779999999999998</v>
      </c>
      <c r="Q2672">
        <v>5.0330000000000004</v>
      </c>
      <c r="R2672">
        <v>3.94</v>
      </c>
      <c r="S2672">
        <v>3.59</v>
      </c>
      <c r="T2672">
        <v>3.61</v>
      </c>
      <c r="U2672">
        <v>3.8</v>
      </c>
      <c r="V2672">
        <v>2.3250000000000002</v>
      </c>
      <c r="W2672">
        <v>0.71299999999999997</v>
      </c>
      <c r="X2672">
        <v>1.3939999999999999</v>
      </c>
      <c r="Y2672">
        <v>2.9609999999999999</v>
      </c>
      <c r="Z2672">
        <v>4.9950000000000001</v>
      </c>
      <c r="AA2672">
        <v>2.5350000000000001</v>
      </c>
      <c r="AB2672">
        <v>0.1017</v>
      </c>
      <c r="AC2672">
        <v>2.3052999999999999</v>
      </c>
      <c r="AD2672">
        <v>0.19089999999999999</v>
      </c>
      <c r="AE2672">
        <v>0.99</v>
      </c>
      <c r="AG2672">
        <v>237.85</v>
      </c>
      <c r="AH2672">
        <v>437.62</v>
      </c>
      <c r="AI2672">
        <v>4454.9650000000001</v>
      </c>
      <c r="AJ2672">
        <v>477.38600000000002</v>
      </c>
      <c r="AK2672">
        <v>591.05499999999995</v>
      </c>
      <c r="AL2672">
        <v>685.8</v>
      </c>
      <c r="AM2672">
        <v>986.75</v>
      </c>
      <c r="AN2672">
        <v>253.05</v>
      </c>
      <c r="AO2672">
        <v>1755.5</v>
      </c>
    </row>
    <row r="2673" spans="4:41" x14ac:dyDescent="0.3">
      <c r="D2673" s="1">
        <v>40771</v>
      </c>
      <c r="E2673">
        <v>1.4407000000000001</v>
      </c>
      <c r="F2673">
        <v>1.1422000000000001</v>
      </c>
      <c r="G2673">
        <v>1.6456</v>
      </c>
      <c r="H2673">
        <v>7.5</v>
      </c>
      <c r="I2673">
        <v>3.6</v>
      </c>
      <c r="J2673">
        <v>2.6</v>
      </c>
      <c r="K2673">
        <v>5.9</v>
      </c>
      <c r="L2673">
        <v>191.6</v>
      </c>
      <c r="M2673">
        <v>38.048699999999997</v>
      </c>
      <c r="N2673">
        <v>32.85</v>
      </c>
      <c r="O2673">
        <v>86.65</v>
      </c>
      <c r="P2673">
        <v>2.08</v>
      </c>
      <c r="Q2673">
        <v>4.9950000000000001</v>
      </c>
      <c r="R2673">
        <v>3.94</v>
      </c>
      <c r="S2673">
        <v>3.6</v>
      </c>
      <c r="T2673">
        <v>3.62</v>
      </c>
      <c r="U2673">
        <v>3.81</v>
      </c>
      <c r="V2673">
        <v>2.3239999999999998</v>
      </c>
      <c r="W2673">
        <v>0.73799999999999999</v>
      </c>
      <c r="X2673">
        <v>1.39</v>
      </c>
      <c r="Y2673">
        <v>2.9660000000000002</v>
      </c>
      <c r="Z2673">
        <v>4.99</v>
      </c>
      <c r="AA2673">
        <v>2.5590000000000002</v>
      </c>
      <c r="AB2673">
        <v>9.1600000000000001E-2</v>
      </c>
      <c r="AC2673">
        <v>2.2195999999999998</v>
      </c>
      <c r="AD2673">
        <v>0.18260000000000001</v>
      </c>
      <c r="AE2673">
        <v>0.92910000000000004</v>
      </c>
      <c r="AG2673">
        <v>237.56</v>
      </c>
      <c r="AH2673">
        <v>435.67</v>
      </c>
      <c r="AI2673">
        <v>4465.7439999999997</v>
      </c>
      <c r="AJ2673">
        <v>471.476</v>
      </c>
      <c r="AK2673">
        <v>590.79200000000003</v>
      </c>
      <c r="AL2673">
        <v>694.29</v>
      </c>
      <c r="AM2673">
        <v>989.22</v>
      </c>
      <c r="AN2673">
        <v>254.06</v>
      </c>
      <c r="AO2673">
        <v>1782.4</v>
      </c>
    </row>
    <row r="2674" spans="4:41" x14ac:dyDescent="0.3">
      <c r="D2674" s="1">
        <v>40772</v>
      </c>
      <c r="E2674">
        <v>1.4426000000000001</v>
      </c>
      <c r="F2674">
        <v>1.1468</v>
      </c>
      <c r="G2674">
        <v>1.6543000000000001</v>
      </c>
      <c r="H2674">
        <v>7.5</v>
      </c>
      <c r="I2674">
        <v>3.6</v>
      </c>
      <c r="J2674">
        <v>2.6</v>
      </c>
      <c r="K2674">
        <v>5.9</v>
      </c>
      <c r="L2674">
        <v>191.6</v>
      </c>
      <c r="M2674">
        <v>35.043599999999998</v>
      </c>
      <c r="N2674">
        <v>31.58</v>
      </c>
      <c r="O2674">
        <v>87.58</v>
      </c>
      <c r="P2674">
        <v>2.0779999999999998</v>
      </c>
      <c r="Q2674">
        <v>4.9290000000000003</v>
      </c>
      <c r="R2674">
        <v>3.95</v>
      </c>
      <c r="S2674">
        <v>3.6</v>
      </c>
      <c r="T2674">
        <v>3.64</v>
      </c>
      <c r="U2674">
        <v>3.81</v>
      </c>
      <c r="V2674">
        <v>2.2029999999999998</v>
      </c>
      <c r="W2674">
        <v>0.70199999999999996</v>
      </c>
      <c r="X2674">
        <v>1.27</v>
      </c>
      <c r="Y2674">
        <v>2.8290000000000002</v>
      </c>
      <c r="Z2674">
        <v>4.9560000000000004</v>
      </c>
      <c r="AA2674">
        <v>2.4319999999999999</v>
      </c>
      <c r="AB2674">
        <v>8.6499999999999994E-2</v>
      </c>
      <c r="AC2674">
        <v>2.1652</v>
      </c>
      <c r="AD2674">
        <v>0.19040000000000001</v>
      </c>
      <c r="AE2674">
        <v>0.91279999999999994</v>
      </c>
      <c r="AG2674">
        <v>238.05</v>
      </c>
      <c r="AH2674">
        <v>438.5</v>
      </c>
      <c r="AI2674">
        <v>4489.9459999999999</v>
      </c>
      <c r="AJ2674">
        <v>479.32600000000002</v>
      </c>
      <c r="AK2674">
        <v>599.33799999999997</v>
      </c>
      <c r="AL2674">
        <v>694.34</v>
      </c>
      <c r="AM2674">
        <v>986.2</v>
      </c>
      <c r="AN2674">
        <v>254.61</v>
      </c>
      <c r="AO2674">
        <v>1791.2</v>
      </c>
    </row>
    <row r="2675" spans="4:41" x14ac:dyDescent="0.3">
      <c r="D2675" s="1">
        <v>40773</v>
      </c>
      <c r="E2675">
        <v>1.4333</v>
      </c>
      <c r="F2675">
        <v>1.1524000000000001</v>
      </c>
      <c r="G2675">
        <v>1.6516</v>
      </c>
      <c r="H2675">
        <v>7.5</v>
      </c>
      <c r="I2675">
        <v>3.6</v>
      </c>
      <c r="J2675">
        <v>2.6</v>
      </c>
      <c r="K2675">
        <v>5.9</v>
      </c>
      <c r="L2675">
        <v>191.6</v>
      </c>
      <c r="M2675">
        <v>47.169400000000003</v>
      </c>
      <c r="N2675">
        <v>42.67</v>
      </c>
      <c r="O2675">
        <v>82.38</v>
      </c>
      <c r="P2675">
        <v>2.073</v>
      </c>
      <c r="Q2675">
        <v>4.9539999999999997</v>
      </c>
      <c r="R2675">
        <v>3.94</v>
      </c>
      <c r="S2675">
        <v>3.6</v>
      </c>
      <c r="T2675">
        <v>3.63</v>
      </c>
      <c r="U2675">
        <v>3.81</v>
      </c>
      <c r="V2675">
        <v>2.0870000000000002</v>
      </c>
      <c r="W2675">
        <v>0.59299999999999997</v>
      </c>
      <c r="X2675">
        <v>1.1719999999999999</v>
      </c>
      <c r="Y2675">
        <v>2.7450000000000001</v>
      </c>
      <c r="Z2675">
        <v>4.9909999999999997</v>
      </c>
      <c r="AA2675">
        <v>2.3130000000000002</v>
      </c>
      <c r="AB2675">
        <v>8.14E-2</v>
      </c>
      <c r="AC2675">
        <v>2.0623999999999998</v>
      </c>
      <c r="AD2675">
        <v>0.19009999999999999</v>
      </c>
      <c r="AE2675">
        <v>0.87909999999999999</v>
      </c>
      <c r="AG2675">
        <v>226.7</v>
      </c>
      <c r="AH2675">
        <v>413.64</v>
      </c>
      <c r="AI2675">
        <v>4262.9319999999998</v>
      </c>
      <c r="AJ2675">
        <v>453.99400000000003</v>
      </c>
      <c r="AK2675">
        <v>573.74400000000003</v>
      </c>
      <c r="AL2675">
        <v>682.08</v>
      </c>
      <c r="AM2675">
        <v>974.34</v>
      </c>
      <c r="AN2675">
        <v>255.43</v>
      </c>
      <c r="AO2675">
        <v>1818.9</v>
      </c>
    </row>
    <row r="2676" spans="4:41" x14ac:dyDescent="0.3">
      <c r="D2676" s="1">
        <v>40774</v>
      </c>
      <c r="E2676">
        <v>1.4397</v>
      </c>
      <c r="F2676">
        <v>1.1435999999999999</v>
      </c>
      <c r="G2676">
        <v>1.6465000000000001</v>
      </c>
      <c r="H2676">
        <v>7.5</v>
      </c>
      <c r="I2676">
        <v>3.6</v>
      </c>
      <c r="J2676">
        <v>2.6</v>
      </c>
      <c r="K2676">
        <v>5.9</v>
      </c>
      <c r="L2676">
        <v>191.6</v>
      </c>
      <c r="M2676">
        <v>47.305999999999997</v>
      </c>
      <c r="N2676">
        <v>43.05</v>
      </c>
      <c r="O2676">
        <v>82.26</v>
      </c>
      <c r="P2676">
        <v>2.0659999999999998</v>
      </c>
      <c r="Q2676">
        <v>4.931</v>
      </c>
      <c r="R2676">
        <v>3.94</v>
      </c>
      <c r="S2676">
        <v>3.64</v>
      </c>
      <c r="T2676">
        <v>3.65</v>
      </c>
      <c r="U2676">
        <v>3.8</v>
      </c>
      <c r="V2676">
        <v>2.105</v>
      </c>
      <c r="W2676">
        <v>0.64900000000000002</v>
      </c>
      <c r="X2676">
        <v>1.216</v>
      </c>
      <c r="Y2676">
        <v>2.758</v>
      </c>
      <c r="Z2676">
        <v>4.9660000000000002</v>
      </c>
      <c r="AA2676">
        <v>2.387</v>
      </c>
      <c r="AB2676">
        <v>8.14E-2</v>
      </c>
      <c r="AC2676">
        <v>2.0623</v>
      </c>
      <c r="AD2676">
        <v>0.1893</v>
      </c>
      <c r="AE2676">
        <v>0.89559999999999995</v>
      </c>
      <c r="AG2676">
        <v>223.13</v>
      </c>
      <c r="AH2676">
        <v>410.03</v>
      </c>
      <c r="AI2676">
        <v>4247.3509999999997</v>
      </c>
      <c r="AJ2676">
        <v>452.15499999999997</v>
      </c>
      <c r="AK2676">
        <v>571.1</v>
      </c>
      <c r="AL2676">
        <v>653.17999999999995</v>
      </c>
      <c r="AM2676">
        <v>954.51</v>
      </c>
      <c r="AN2676">
        <v>255.46</v>
      </c>
      <c r="AO2676">
        <v>1848.9</v>
      </c>
    </row>
    <row r="2677" spans="4:41" x14ac:dyDescent="0.3">
      <c r="D2677" s="1">
        <v>40777</v>
      </c>
      <c r="E2677">
        <v>1.4358</v>
      </c>
      <c r="F2677">
        <v>1.1459999999999999</v>
      </c>
      <c r="G2677">
        <v>1.6453</v>
      </c>
      <c r="H2677">
        <v>7.5</v>
      </c>
      <c r="I2677">
        <v>3.6</v>
      </c>
      <c r="J2677">
        <v>2.6</v>
      </c>
      <c r="K2677">
        <v>5.9</v>
      </c>
      <c r="L2677">
        <v>191.6</v>
      </c>
      <c r="M2677">
        <v>46.589500000000001</v>
      </c>
      <c r="N2677">
        <v>42.44</v>
      </c>
      <c r="O2677">
        <v>84.12</v>
      </c>
      <c r="P2677">
        <v>2.0699999999999998</v>
      </c>
      <c r="Q2677">
        <v>4.9740000000000002</v>
      </c>
      <c r="R2677">
        <v>3.94</v>
      </c>
      <c r="S2677">
        <v>3.62</v>
      </c>
      <c r="T2677">
        <v>3.64</v>
      </c>
      <c r="U2677">
        <v>3.8</v>
      </c>
      <c r="V2677">
        <v>2.1019999999999999</v>
      </c>
      <c r="W2677">
        <v>0.629</v>
      </c>
      <c r="X2677">
        <v>1.212</v>
      </c>
      <c r="Y2677">
        <v>2.766</v>
      </c>
      <c r="Z2677">
        <v>4.9640000000000004</v>
      </c>
      <c r="AA2677">
        <v>2.3849999999999998</v>
      </c>
      <c r="AB2677">
        <v>6.6100000000000006E-2</v>
      </c>
      <c r="AC2677">
        <v>2.1057999999999999</v>
      </c>
      <c r="AD2677">
        <v>0.20119999999999999</v>
      </c>
      <c r="AE2677">
        <v>0.92400000000000004</v>
      </c>
      <c r="AG2677">
        <v>224.9</v>
      </c>
      <c r="AH2677">
        <v>412.23</v>
      </c>
      <c r="AI2677">
        <v>4260.5330000000004</v>
      </c>
      <c r="AJ2677">
        <v>454.45299999999997</v>
      </c>
      <c r="AK2677">
        <v>569.17700000000002</v>
      </c>
      <c r="AL2677">
        <v>648.99</v>
      </c>
      <c r="AM2677">
        <v>943.26</v>
      </c>
      <c r="AN2677">
        <v>255.07</v>
      </c>
      <c r="AO2677">
        <v>1888.7</v>
      </c>
    </row>
    <row r="2678" spans="4:41" x14ac:dyDescent="0.3">
      <c r="D2678" s="1">
        <v>40778</v>
      </c>
      <c r="E2678">
        <v>1.4441999999999999</v>
      </c>
      <c r="F2678">
        <v>1.1422000000000001</v>
      </c>
      <c r="G2678">
        <v>1.6495</v>
      </c>
      <c r="H2678">
        <v>7.5</v>
      </c>
      <c r="I2678">
        <v>3.6</v>
      </c>
      <c r="J2678">
        <v>2.6</v>
      </c>
      <c r="K2678">
        <v>5.9</v>
      </c>
      <c r="L2678">
        <v>191.6</v>
      </c>
      <c r="M2678">
        <v>44.353000000000002</v>
      </c>
      <c r="N2678">
        <v>36.270000000000003</v>
      </c>
      <c r="O2678">
        <v>85.44</v>
      </c>
      <c r="P2678">
        <v>2.0750000000000002</v>
      </c>
      <c r="Q2678">
        <v>5.0060000000000002</v>
      </c>
      <c r="R2678">
        <v>3.94</v>
      </c>
      <c r="S2678">
        <v>3.63</v>
      </c>
      <c r="T2678">
        <v>3.64</v>
      </c>
      <c r="U2678">
        <v>3.79</v>
      </c>
      <c r="V2678">
        <v>2.1280000000000001</v>
      </c>
      <c r="W2678">
        <v>0.66600000000000004</v>
      </c>
      <c r="X2678">
        <v>1.2390000000000001</v>
      </c>
      <c r="Y2678">
        <v>2.7909999999999999</v>
      </c>
      <c r="Z2678">
        <v>4.9909999999999997</v>
      </c>
      <c r="AA2678">
        <v>2.3940000000000001</v>
      </c>
      <c r="AB2678">
        <v>6.0999999999999999E-2</v>
      </c>
      <c r="AC2678">
        <v>2.153</v>
      </c>
      <c r="AD2678">
        <v>0.21709999999999999</v>
      </c>
      <c r="AE2678">
        <v>0.94769999999999999</v>
      </c>
      <c r="AG2678">
        <v>226.63</v>
      </c>
      <c r="AH2678">
        <v>415.68</v>
      </c>
      <c r="AI2678">
        <v>4303.893</v>
      </c>
      <c r="AJ2678">
        <v>456.53199999999998</v>
      </c>
      <c r="AK2678">
        <v>581.43499999999995</v>
      </c>
      <c r="AL2678">
        <v>667.04</v>
      </c>
      <c r="AM2678">
        <v>952.85</v>
      </c>
      <c r="AN2678">
        <v>254.55</v>
      </c>
      <c r="AO2678">
        <v>1858.3</v>
      </c>
    </row>
    <row r="2679" spans="4:41" x14ac:dyDescent="0.3">
      <c r="D2679" s="1">
        <v>40779</v>
      </c>
      <c r="E2679">
        <v>1.4414</v>
      </c>
      <c r="F2679">
        <v>1.1358999999999999</v>
      </c>
      <c r="G2679">
        <v>1.6374</v>
      </c>
      <c r="H2679">
        <v>7.5</v>
      </c>
      <c r="I2679">
        <v>3.6</v>
      </c>
      <c r="J2679">
        <v>2.6</v>
      </c>
      <c r="K2679">
        <v>5.9</v>
      </c>
      <c r="L2679">
        <v>191.6</v>
      </c>
      <c r="M2679">
        <v>42.1282</v>
      </c>
      <c r="N2679">
        <v>35.9</v>
      </c>
      <c r="O2679">
        <v>85.16</v>
      </c>
      <c r="P2679">
        <v>2.0790000000000002</v>
      </c>
      <c r="Q2679">
        <v>5.0469999999999997</v>
      </c>
      <c r="R2679">
        <v>3.94</v>
      </c>
      <c r="S2679">
        <v>3.63</v>
      </c>
      <c r="T2679">
        <v>3.64</v>
      </c>
      <c r="U2679">
        <v>3.8</v>
      </c>
      <c r="V2679">
        <v>2.2080000000000002</v>
      </c>
      <c r="W2679">
        <v>0.71499999999999997</v>
      </c>
      <c r="X2679">
        <v>1.298</v>
      </c>
      <c r="Y2679">
        <v>2.8490000000000002</v>
      </c>
      <c r="Z2679">
        <v>5.01</v>
      </c>
      <c r="AA2679">
        <v>2.476</v>
      </c>
      <c r="AB2679">
        <v>9.1600000000000001E-2</v>
      </c>
      <c r="AC2679">
        <v>2.2993999999999999</v>
      </c>
      <c r="AD2679">
        <v>0.22689999999999999</v>
      </c>
      <c r="AE2679">
        <v>1.0227999999999999</v>
      </c>
      <c r="AG2679">
        <v>229.79</v>
      </c>
      <c r="AH2679">
        <v>422.03</v>
      </c>
      <c r="AI2679">
        <v>4343.2039999999997</v>
      </c>
      <c r="AJ2679">
        <v>462.85500000000002</v>
      </c>
      <c r="AK2679">
        <v>581.74699999999996</v>
      </c>
      <c r="AL2679">
        <v>656.5</v>
      </c>
      <c r="AM2679">
        <v>942.5</v>
      </c>
      <c r="AN2679">
        <v>253.08</v>
      </c>
      <c r="AO2679">
        <v>1754.1</v>
      </c>
    </row>
    <row r="2680" spans="4:41" x14ac:dyDescent="0.3">
      <c r="D2680" s="1">
        <v>40780</v>
      </c>
      <c r="E2680">
        <v>1.4379</v>
      </c>
      <c r="F2680">
        <v>1.1323000000000001</v>
      </c>
      <c r="G2680">
        <v>1.6281000000000001</v>
      </c>
      <c r="H2680">
        <v>7.5</v>
      </c>
      <c r="I2680">
        <v>3.6</v>
      </c>
      <c r="J2680">
        <v>2.6</v>
      </c>
      <c r="K2680">
        <v>5.9</v>
      </c>
      <c r="L2680">
        <v>191.6</v>
      </c>
      <c r="M2680">
        <v>44.380299999999998</v>
      </c>
      <c r="N2680">
        <v>39.76</v>
      </c>
      <c r="O2680">
        <v>85.3</v>
      </c>
      <c r="P2680">
        <v>2.085</v>
      </c>
      <c r="Q2680">
        <v>5.0570000000000004</v>
      </c>
      <c r="R2680">
        <v>3.95</v>
      </c>
      <c r="S2680">
        <v>3.65</v>
      </c>
      <c r="T2680">
        <v>3.66</v>
      </c>
      <c r="U2680">
        <v>3.8</v>
      </c>
      <c r="V2680">
        <v>2.1859999999999999</v>
      </c>
      <c r="W2680">
        <v>0.64800000000000002</v>
      </c>
      <c r="X2680">
        <v>1.2390000000000001</v>
      </c>
      <c r="Y2680">
        <v>2.8679999999999999</v>
      </c>
      <c r="Z2680">
        <v>4.9939999999999998</v>
      </c>
      <c r="AA2680">
        <v>2.4609999999999999</v>
      </c>
      <c r="AB2680">
        <v>8.6499999999999994E-2</v>
      </c>
      <c r="AC2680">
        <v>2.2286000000000001</v>
      </c>
      <c r="AD2680">
        <v>0.2072</v>
      </c>
      <c r="AE2680">
        <v>0.98880000000000001</v>
      </c>
      <c r="AG2680">
        <v>227.07</v>
      </c>
      <c r="AH2680">
        <v>415.38</v>
      </c>
      <c r="AI2680">
        <v>4245.5940000000001</v>
      </c>
      <c r="AJ2680">
        <v>457.04300000000001</v>
      </c>
      <c r="AK2680">
        <v>571.55200000000002</v>
      </c>
      <c r="AL2680">
        <v>657.38</v>
      </c>
      <c r="AM2680">
        <v>954.66</v>
      </c>
      <c r="AN2680">
        <v>253.88</v>
      </c>
      <c r="AO2680">
        <v>1759.8</v>
      </c>
    </row>
    <row r="2681" spans="4:41" x14ac:dyDescent="0.3">
      <c r="D2681" s="1">
        <v>40781</v>
      </c>
      <c r="E2681">
        <v>1.4499</v>
      </c>
      <c r="F2681">
        <v>1.129</v>
      </c>
      <c r="G2681">
        <v>1.6368</v>
      </c>
      <c r="H2681">
        <v>7.5</v>
      </c>
      <c r="I2681">
        <v>3.6</v>
      </c>
      <c r="J2681">
        <v>2.6</v>
      </c>
      <c r="K2681">
        <v>5.9</v>
      </c>
      <c r="L2681">
        <v>191.6</v>
      </c>
      <c r="M2681">
        <v>43.552399999999999</v>
      </c>
      <c r="N2681">
        <v>35.590000000000003</v>
      </c>
      <c r="O2681">
        <v>85.37</v>
      </c>
      <c r="P2681">
        <v>2.0830000000000002</v>
      </c>
      <c r="Q2681">
        <v>5.0720000000000001</v>
      </c>
      <c r="R2681">
        <v>3.95</v>
      </c>
      <c r="S2681">
        <v>3.65</v>
      </c>
      <c r="T2681">
        <v>3.66</v>
      </c>
      <c r="U2681">
        <v>3.8</v>
      </c>
      <c r="V2681">
        <v>2.157</v>
      </c>
      <c r="W2681">
        <v>0.65300000000000002</v>
      </c>
      <c r="X2681">
        <v>1.232</v>
      </c>
      <c r="Y2681">
        <v>2.823</v>
      </c>
      <c r="Z2681">
        <v>5.0010000000000003</v>
      </c>
      <c r="AA2681">
        <v>2.4990000000000001</v>
      </c>
      <c r="AB2681">
        <v>8.14E-2</v>
      </c>
      <c r="AC2681">
        <v>2.1899000000000002</v>
      </c>
      <c r="AD2681">
        <v>0.18759999999999999</v>
      </c>
      <c r="AE2681">
        <v>0.93589999999999995</v>
      </c>
      <c r="AG2681">
        <v>225.52</v>
      </c>
      <c r="AH2681">
        <v>412.77</v>
      </c>
      <c r="AI2681">
        <v>4233.8540000000003</v>
      </c>
      <c r="AJ2681">
        <v>460.12900000000002</v>
      </c>
      <c r="AK2681">
        <v>574.82000000000005</v>
      </c>
      <c r="AL2681">
        <v>657.1</v>
      </c>
      <c r="AM2681">
        <v>960.07</v>
      </c>
      <c r="AN2681">
        <v>254.46</v>
      </c>
      <c r="AO2681">
        <v>1794.1</v>
      </c>
    </row>
    <row r="2682" spans="4:41" x14ac:dyDescent="0.3">
      <c r="D2682" s="1">
        <v>40784</v>
      </c>
      <c r="E2682">
        <v>1.4511000000000001</v>
      </c>
      <c r="F2682">
        <v>1.1308</v>
      </c>
      <c r="G2682">
        <v>1.6408</v>
      </c>
      <c r="H2682">
        <v>7.5</v>
      </c>
      <c r="I2682">
        <v>3.6</v>
      </c>
      <c r="J2682">
        <v>2.6</v>
      </c>
      <c r="K2682">
        <v>5.9</v>
      </c>
      <c r="L2682">
        <v>191.6</v>
      </c>
      <c r="M2682">
        <v>39.254399999999997</v>
      </c>
      <c r="N2682">
        <v>32.28</v>
      </c>
      <c r="O2682">
        <v>87.27</v>
      </c>
      <c r="P2682">
        <v>2.0840000000000001</v>
      </c>
      <c r="Q2682">
        <v>5.0880000000000001</v>
      </c>
      <c r="R2682">
        <v>4.09</v>
      </c>
      <c r="S2682">
        <v>3.83</v>
      </c>
      <c r="T2682">
        <v>3.78</v>
      </c>
      <c r="U2682">
        <v>3.99</v>
      </c>
      <c r="V2682">
        <v>2.2269999999999999</v>
      </c>
      <c r="W2682">
        <v>0.74199999999999999</v>
      </c>
      <c r="X2682">
        <v>1.321</v>
      </c>
      <c r="Y2682">
        <v>2.8940000000000001</v>
      </c>
      <c r="Z2682">
        <v>5.0170000000000003</v>
      </c>
      <c r="AA2682">
        <v>2.4830000000000001</v>
      </c>
      <c r="AB2682">
        <v>8.6499999999999994E-2</v>
      </c>
      <c r="AC2682">
        <v>2.2561</v>
      </c>
      <c r="AD2682">
        <v>0.20330000000000001</v>
      </c>
      <c r="AE2682">
        <v>0.98880000000000001</v>
      </c>
      <c r="AG2682">
        <v>228.28</v>
      </c>
      <c r="AH2682">
        <v>422.92</v>
      </c>
      <c r="AI2682">
        <v>4280.1679999999997</v>
      </c>
      <c r="AJ2682">
        <v>477.53500000000003</v>
      </c>
      <c r="AK2682">
        <v>595.31299999999999</v>
      </c>
      <c r="AL2682">
        <v>672.5</v>
      </c>
      <c r="AM2682">
        <v>963.84</v>
      </c>
      <c r="AN2682">
        <v>253.36</v>
      </c>
      <c r="AO2682">
        <v>1788.4</v>
      </c>
    </row>
    <row r="2683" spans="4:41" x14ac:dyDescent="0.3">
      <c r="D2683" s="1">
        <v>40785</v>
      </c>
      <c r="E2683">
        <v>1.4440999999999999</v>
      </c>
      <c r="F2683">
        <v>1.1287</v>
      </c>
      <c r="G2683">
        <v>1.6298999999999999</v>
      </c>
      <c r="H2683">
        <v>7.5</v>
      </c>
      <c r="I2683">
        <v>3.6</v>
      </c>
      <c r="J2683">
        <v>2.6</v>
      </c>
      <c r="K2683">
        <v>5.9</v>
      </c>
      <c r="L2683">
        <v>191.6</v>
      </c>
      <c r="M2683">
        <v>38.157200000000003</v>
      </c>
      <c r="N2683">
        <v>32.89</v>
      </c>
      <c r="O2683">
        <v>88.9</v>
      </c>
      <c r="P2683">
        <v>2.085</v>
      </c>
      <c r="Q2683">
        <v>5.1289999999999996</v>
      </c>
      <c r="R2683">
        <v>4.09</v>
      </c>
      <c r="S2683">
        <v>3.83</v>
      </c>
      <c r="T2683">
        <v>3.78</v>
      </c>
      <c r="U2683">
        <v>3.99</v>
      </c>
      <c r="V2683">
        <v>2.153</v>
      </c>
      <c r="W2683">
        <v>0.65800000000000003</v>
      </c>
      <c r="X2683">
        <v>1.216</v>
      </c>
      <c r="Y2683">
        <v>2.8250000000000002</v>
      </c>
      <c r="Z2683">
        <v>5.0389999999999997</v>
      </c>
      <c r="AA2683">
        <v>2.5030000000000001</v>
      </c>
      <c r="AB2683">
        <v>8.6499999999999994E-2</v>
      </c>
      <c r="AC2683">
        <v>2.1766999999999999</v>
      </c>
      <c r="AD2683">
        <v>0.19550000000000001</v>
      </c>
      <c r="AE2683">
        <v>0.92949999999999999</v>
      </c>
      <c r="AG2683">
        <v>230.64</v>
      </c>
      <c r="AH2683">
        <v>424.32</v>
      </c>
      <c r="AI2683">
        <v>4361.4530000000004</v>
      </c>
      <c r="AJ2683">
        <v>478.07799999999997</v>
      </c>
      <c r="AK2683">
        <v>601.36800000000005</v>
      </c>
      <c r="AL2683">
        <v>680.46</v>
      </c>
      <c r="AM2683">
        <v>974.6</v>
      </c>
      <c r="AN2683">
        <v>254.68</v>
      </c>
      <c r="AO2683">
        <v>1827.5</v>
      </c>
    </row>
    <row r="2684" spans="4:41" x14ac:dyDescent="0.3">
      <c r="D2684" s="1">
        <v>40786</v>
      </c>
      <c r="E2684">
        <v>1.4369000000000001</v>
      </c>
      <c r="F2684">
        <v>1.131</v>
      </c>
      <c r="G2684">
        <v>1.625</v>
      </c>
      <c r="H2684">
        <v>7.3</v>
      </c>
      <c r="I2684">
        <v>3.8</v>
      </c>
      <c r="J2684">
        <v>2.5</v>
      </c>
      <c r="K2684">
        <v>5.7</v>
      </c>
      <c r="L2684">
        <v>191.1</v>
      </c>
      <c r="M2684">
        <v>35.649500000000003</v>
      </c>
      <c r="N2684">
        <v>31.62</v>
      </c>
      <c r="O2684">
        <v>88.81</v>
      </c>
      <c r="P2684">
        <v>2.089</v>
      </c>
      <c r="Q2684">
        <v>5.1360000000000001</v>
      </c>
      <c r="R2684">
        <v>4.12</v>
      </c>
      <c r="S2684">
        <v>3.9</v>
      </c>
      <c r="T2684">
        <v>3.86</v>
      </c>
      <c r="U2684">
        <v>4.03</v>
      </c>
      <c r="V2684">
        <v>2.2189999999999999</v>
      </c>
      <c r="W2684">
        <v>0.72</v>
      </c>
      <c r="X2684">
        <v>1.3109999999999999</v>
      </c>
      <c r="Y2684">
        <v>2.915</v>
      </c>
      <c r="Z2684">
        <v>5.0439999999999996</v>
      </c>
      <c r="AA2684">
        <v>2.6030000000000002</v>
      </c>
      <c r="AB2684">
        <v>9.6699999999999994E-2</v>
      </c>
      <c r="AC2684">
        <v>2.2233999999999998</v>
      </c>
      <c r="AD2684">
        <v>0.19950000000000001</v>
      </c>
      <c r="AE2684">
        <v>0.96150000000000002</v>
      </c>
      <c r="AG2684">
        <v>237.43</v>
      </c>
      <c r="AH2684">
        <v>435.75</v>
      </c>
      <c r="AI2684">
        <v>4467.8689999999997</v>
      </c>
      <c r="AJ2684">
        <v>489.363</v>
      </c>
      <c r="AK2684">
        <v>613.76</v>
      </c>
      <c r="AL2684">
        <v>691.43</v>
      </c>
      <c r="AM2684">
        <v>978.79</v>
      </c>
      <c r="AN2684">
        <v>253.91</v>
      </c>
      <c r="AO2684">
        <v>1829.3</v>
      </c>
    </row>
    <row r="2685" spans="4:41" x14ac:dyDescent="0.3">
      <c r="D2685" s="1">
        <v>40787</v>
      </c>
      <c r="E2685">
        <v>1.4258999999999999</v>
      </c>
      <c r="F2685">
        <v>1.1346000000000001</v>
      </c>
      <c r="G2685">
        <v>1.6178999999999999</v>
      </c>
      <c r="H2685">
        <v>7.3</v>
      </c>
      <c r="I2685">
        <v>3.8</v>
      </c>
      <c r="J2685">
        <v>2.5</v>
      </c>
      <c r="K2685">
        <v>5.7</v>
      </c>
      <c r="L2685">
        <v>191.1</v>
      </c>
      <c r="M2685">
        <v>36.568300000000001</v>
      </c>
      <c r="N2685">
        <v>31.82</v>
      </c>
      <c r="O2685">
        <v>88.93</v>
      </c>
      <c r="P2685">
        <v>2.089</v>
      </c>
      <c r="Q2685">
        <v>5.1529999999999996</v>
      </c>
      <c r="R2685">
        <v>4.0999999999999996</v>
      </c>
      <c r="S2685">
        <v>3.87</v>
      </c>
      <c r="T2685">
        <v>3.85</v>
      </c>
      <c r="U2685">
        <v>3.98</v>
      </c>
      <c r="V2685">
        <v>2.145</v>
      </c>
      <c r="W2685">
        <v>0.64500000000000002</v>
      </c>
      <c r="X2685">
        <v>1.228</v>
      </c>
      <c r="Y2685">
        <v>2.871</v>
      </c>
      <c r="Z2685">
        <v>5.0510000000000002</v>
      </c>
      <c r="AA2685">
        <v>2.54</v>
      </c>
      <c r="AB2685">
        <v>9.6699999999999994E-2</v>
      </c>
      <c r="AC2685">
        <v>2.1301999999999999</v>
      </c>
      <c r="AD2685">
        <v>0.18</v>
      </c>
      <c r="AE2685">
        <v>0.89580000000000004</v>
      </c>
      <c r="AG2685">
        <v>238.93</v>
      </c>
      <c r="AH2685">
        <v>434.01</v>
      </c>
      <c r="AI2685">
        <v>4453.3230000000003</v>
      </c>
      <c r="AJ2685">
        <v>484.31299999999999</v>
      </c>
      <c r="AK2685">
        <v>621.05899999999997</v>
      </c>
      <c r="AL2685">
        <v>694.69</v>
      </c>
      <c r="AM2685">
        <v>988.55</v>
      </c>
      <c r="AN2685">
        <v>255.02</v>
      </c>
      <c r="AO2685">
        <v>1826.7</v>
      </c>
    </row>
    <row r="2686" spans="4:41" x14ac:dyDescent="0.3">
      <c r="D2686" s="1">
        <v>40788</v>
      </c>
      <c r="E2686">
        <v>1.4205000000000001</v>
      </c>
      <c r="F2686">
        <v>1.1415999999999999</v>
      </c>
      <c r="G2686">
        <v>1.6216999999999999</v>
      </c>
      <c r="H2686">
        <v>7.3</v>
      </c>
      <c r="I2686">
        <v>3.8</v>
      </c>
      <c r="J2686">
        <v>2.5</v>
      </c>
      <c r="K2686">
        <v>5.7</v>
      </c>
      <c r="L2686">
        <v>191.1</v>
      </c>
      <c r="M2686">
        <v>40.0959</v>
      </c>
      <c r="N2686">
        <v>33.92</v>
      </c>
      <c r="O2686">
        <v>86.45</v>
      </c>
      <c r="P2686">
        <v>2.0830000000000002</v>
      </c>
      <c r="Q2686">
        <v>5.2839999999999998</v>
      </c>
      <c r="R2686">
        <v>4.09</v>
      </c>
      <c r="S2686">
        <v>3.89</v>
      </c>
      <c r="T2686">
        <v>3.88</v>
      </c>
      <c r="U2686">
        <v>3.99</v>
      </c>
      <c r="V2686">
        <v>2.008</v>
      </c>
      <c r="W2686">
        <v>0.52200000000000002</v>
      </c>
      <c r="X2686">
        <v>1.075</v>
      </c>
      <c r="Y2686">
        <v>2.7589999999999999</v>
      </c>
      <c r="Z2686">
        <v>5.1230000000000002</v>
      </c>
      <c r="AA2686">
        <v>2.4409999999999998</v>
      </c>
      <c r="AB2686">
        <v>0.1017</v>
      </c>
      <c r="AC2686">
        <v>1.9857</v>
      </c>
      <c r="AD2686">
        <v>0.1961</v>
      </c>
      <c r="AE2686">
        <v>0.86040000000000005</v>
      </c>
      <c r="AG2686">
        <v>233.11</v>
      </c>
      <c r="AH2686">
        <v>422.19</v>
      </c>
      <c r="AI2686">
        <v>4361.5209999999997</v>
      </c>
      <c r="AJ2686">
        <v>469.72</v>
      </c>
      <c r="AK2686">
        <v>600.95399999999995</v>
      </c>
      <c r="AL2686">
        <v>690.6</v>
      </c>
      <c r="AM2686">
        <v>977.76</v>
      </c>
      <c r="AN2686">
        <v>256.52999999999997</v>
      </c>
      <c r="AO2686">
        <v>1874.4</v>
      </c>
    </row>
    <row r="2687" spans="4:41" x14ac:dyDescent="0.3">
      <c r="D2687" s="1">
        <v>40792</v>
      </c>
      <c r="E2687">
        <v>1.3997999999999999</v>
      </c>
      <c r="F2687">
        <v>1.1389</v>
      </c>
      <c r="G2687">
        <v>1.5942000000000001</v>
      </c>
      <c r="H2687">
        <v>7.3</v>
      </c>
      <c r="I2687">
        <v>3.8</v>
      </c>
      <c r="J2687">
        <v>2.5</v>
      </c>
      <c r="K2687">
        <v>5.7</v>
      </c>
      <c r="L2687">
        <v>191.1</v>
      </c>
      <c r="M2687">
        <v>47.867699999999999</v>
      </c>
      <c r="N2687">
        <v>37</v>
      </c>
      <c r="O2687">
        <v>86.02</v>
      </c>
      <c r="P2687">
        <v>2.0659999999999998</v>
      </c>
      <c r="Q2687">
        <v>5.4969999999999999</v>
      </c>
      <c r="R2687">
        <v>4.03</v>
      </c>
      <c r="S2687">
        <v>3.85</v>
      </c>
      <c r="T2687">
        <v>3.87</v>
      </c>
      <c r="U2687">
        <v>3.89</v>
      </c>
      <c r="V2687">
        <v>1.8480000000000001</v>
      </c>
      <c r="W2687">
        <v>0.437</v>
      </c>
      <c r="X2687">
        <v>0.96599999999999997</v>
      </c>
      <c r="Y2687">
        <v>2.6890000000000001</v>
      </c>
      <c r="Z2687">
        <v>5.1879999999999997</v>
      </c>
      <c r="AA2687">
        <v>2.2930000000000001</v>
      </c>
      <c r="AB2687">
        <v>0.10680000000000001</v>
      </c>
      <c r="AC2687">
        <v>1.984</v>
      </c>
      <c r="AD2687">
        <v>0.19620000000000001</v>
      </c>
      <c r="AE2687">
        <v>0.88429999999999997</v>
      </c>
      <c r="AG2687">
        <v>221.98</v>
      </c>
      <c r="AH2687">
        <v>397.19</v>
      </c>
      <c r="AI2687">
        <v>4197.2</v>
      </c>
      <c r="AJ2687">
        <v>453.089</v>
      </c>
      <c r="AK2687">
        <v>588.67899999999997</v>
      </c>
      <c r="AL2687">
        <v>664.61</v>
      </c>
      <c r="AM2687">
        <v>941.44</v>
      </c>
      <c r="AN2687">
        <v>256.39999999999998</v>
      </c>
      <c r="AO2687">
        <v>1870.6</v>
      </c>
    </row>
    <row r="2688" spans="4:41" x14ac:dyDescent="0.3">
      <c r="D2688" s="1">
        <v>40793</v>
      </c>
      <c r="E2688">
        <v>1.4097999999999999</v>
      </c>
      <c r="F2688">
        <v>1.1342000000000001</v>
      </c>
      <c r="G2688">
        <v>1.5991</v>
      </c>
      <c r="H2688">
        <v>7.3</v>
      </c>
      <c r="I2688">
        <v>3.8</v>
      </c>
      <c r="J2688">
        <v>2.5</v>
      </c>
      <c r="K2688">
        <v>5.7</v>
      </c>
      <c r="L2688">
        <v>191.1</v>
      </c>
      <c r="M2688">
        <v>43.4696</v>
      </c>
      <c r="N2688">
        <v>33.380000000000003</v>
      </c>
      <c r="O2688">
        <v>89.34</v>
      </c>
      <c r="P2688">
        <v>2.0670000000000002</v>
      </c>
      <c r="Q2688">
        <v>5.2569999999999997</v>
      </c>
      <c r="R2688">
        <v>4.03</v>
      </c>
      <c r="S2688">
        <v>3.85</v>
      </c>
      <c r="T2688">
        <v>3.88</v>
      </c>
      <c r="U2688">
        <v>3.9</v>
      </c>
      <c r="V2688">
        <v>1.907</v>
      </c>
      <c r="W2688">
        <v>0.48799999999999999</v>
      </c>
      <c r="X2688">
        <v>1.01</v>
      </c>
      <c r="Y2688">
        <v>2.6680000000000001</v>
      </c>
      <c r="Z2688">
        <v>5.0039999999999996</v>
      </c>
      <c r="AA2688">
        <v>2.3410000000000002</v>
      </c>
      <c r="AB2688">
        <v>9.6699999999999994E-2</v>
      </c>
      <c r="AC2688">
        <v>2.0428999999999999</v>
      </c>
      <c r="AD2688">
        <v>0.20019999999999999</v>
      </c>
      <c r="AE2688">
        <v>0.91310000000000002</v>
      </c>
      <c r="AG2688">
        <v>228.84</v>
      </c>
      <c r="AH2688">
        <v>409.72</v>
      </c>
      <c r="AI2688">
        <v>4318.7610000000004</v>
      </c>
      <c r="AJ2688">
        <v>469.16</v>
      </c>
      <c r="AK2688">
        <v>593.81899999999996</v>
      </c>
      <c r="AL2688">
        <v>681.34</v>
      </c>
      <c r="AM2688">
        <v>957.26</v>
      </c>
      <c r="AN2688">
        <v>255.73</v>
      </c>
      <c r="AO2688">
        <v>1814.9</v>
      </c>
    </row>
    <row r="2689" spans="4:41" x14ac:dyDescent="0.3">
      <c r="D2689" s="1">
        <v>40794</v>
      </c>
      <c r="E2689">
        <v>1.3882000000000001</v>
      </c>
      <c r="F2689">
        <v>1.1496</v>
      </c>
      <c r="G2689">
        <v>1.5958000000000001</v>
      </c>
      <c r="H2689">
        <v>7.3</v>
      </c>
      <c r="I2689">
        <v>3.8</v>
      </c>
      <c r="J2689">
        <v>2.5</v>
      </c>
      <c r="K2689">
        <v>5.7</v>
      </c>
      <c r="L2689">
        <v>191.1</v>
      </c>
      <c r="M2689">
        <v>41.629899999999999</v>
      </c>
      <c r="N2689">
        <v>34.32</v>
      </c>
      <c r="O2689">
        <v>89.05</v>
      </c>
      <c r="P2689">
        <v>2.0670000000000002</v>
      </c>
      <c r="Q2689">
        <v>5.274</v>
      </c>
      <c r="R2689">
        <v>4.05</v>
      </c>
      <c r="S2689">
        <v>3.85</v>
      </c>
      <c r="T2689">
        <v>3.89</v>
      </c>
      <c r="U2689">
        <v>3.92</v>
      </c>
      <c r="V2689">
        <v>1.87</v>
      </c>
      <c r="W2689">
        <v>0.438</v>
      </c>
      <c r="X2689">
        <v>0.96399999999999997</v>
      </c>
      <c r="Y2689">
        <v>2.5739999999999998</v>
      </c>
      <c r="Z2689">
        <v>5.0389999999999997</v>
      </c>
      <c r="AA2689">
        <v>2.35</v>
      </c>
      <c r="AB2689">
        <v>9.6699999999999994E-2</v>
      </c>
      <c r="AC2689">
        <v>1.9786999999999999</v>
      </c>
      <c r="AD2689">
        <v>0.18840000000000001</v>
      </c>
      <c r="AE2689">
        <v>0.86650000000000005</v>
      </c>
      <c r="AG2689">
        <v>230.47</v>
      </c>
      <c r="AH2689">
        <v>411.69</v>
      </c>
      <c r="AI2689">
        <v>4370.3289999999997</v>
      </c>
      <c r="AJ2689">
        <v>470.214</v>
      </c>
      <c r="AK2689">
        <v>598.61699999999996</v>
      </c>
      <c r="AL2689">
        <v>682.42</v>
      </c>
      <c r="AM2689">
        <v>962.06</v>
      </c>
      <c r="AN2689">
        <v>256.45999999999998</v>
      </c>
      <c r="AO2689">
        <v>1855.2</v>
      </c>
    </row>
    <row r="2690" spans="4:41" x14ac:dyDescent="0.3">
      <c r="D2690" s="1">
        <v>40795</v>
      </c>
      <c r="E2690">
        <v>1.3655999999999999</v>
      </c>
      <c r="F2690">
        <v>1.1632</v>
      </c>
      <c r="G2690">
        <v>1.5883</v>
      </c>
      <c r="H2690">
        <v>7.3</v>
      </c>
      <c r="I2690">
        <v>3.8</v>
      </c>
      <c r="J2690">
        <v>2.5</v>
      </c>
      <c r="K2690">
        <v>5.7</v>
      </c>
      <c r="L2690">
        <v>191.1</v>
      </c>
      <c r="M2690">
        <v>49.7943</v>
      </c>
      <c r="N2690">
        <v>38.520000000000003</v>
      </c>
      <c r="O2690">
        <v>87.24</v>
      </c>
      <c r="P2690">
        <v>2.0590000000000002</v>
      </c>
      <c r="Q2690">
        <v>5.4080000000000004</v>
      </c>
      <c r="R2690">
        <v>4.07</v>
      </c>
      <c r="S2690">
        <v>3.86</v>
      </c>
      <c r="T2690">
        <v>3.92</v>
      </c>
      <c r="U2690">
        <v>3.94</v>
      </c>
      <c r="V2690">
        <v>1.772</v>
      </c>
      <c r="W2690">
        <v>0.39</v>
      </c>
      <c r="X2690">
        <v>0.86699999999999999</v>
      </c>
      <c r="Y2690">
        <v>2.484</v>
      </c>
      <c r="Z2690">
        <v>5.1559999999999997</v>
      </c>
      <c r="AA2690">
        <v>2.2599999999999998</v>
      </c>
      <c r="AB2690">
        <v>8.6499999999999994E-2</v>
      </c>
      <c r="AC2690">
        <v>1.9182999999999999</v>
      </c>
      <c r="AD2690">
        <v>0.16880000000000001</v>
      </c>
      <c r="AE2690">
        <v>0.80230000000000001</v>
      </c>
      <c r="AG2690">
        <v>224.59</v>
      </c>
      <c r="AH2690">
        <v>392.85</v>
      </c>
      <c r="AI2690">
        <v>4220.9160000000002</v>
      </c>
      <c r="AJ2690">
        <v>447.45299999999997</v>
      </c>
      <c r="AK2690">
        <v>577.34500000000003</v>
      </c>
      <c r="AL2690">
        <v>675.94</v>
      </c>
      <c r="AM2690">
        <v>959.88</v>
      </c>
      <c r="AN2690">
        <v>257.57</v>
      </c>
      <c r="AO2690">
        <v>1857.1</v>
      </c>
    </row>
    <row r="2691" spans="4:41" x14ac:dyDescent="0.3">
      <c r="D2691" s="1">
        <v>40798</v>
      </c>
      <c r="E2691">
        <v>1.3678999999999999</v>
      </c>
      <c r="F2691">
        <v>1.1596</v>
      </c>
      <c r="G2691">
        <v>1.5862000000000001</v>
      </c>
      <c r="H2691">
        <v>7.3</v>
      </c>
      <c r="I2691">
        <v>3.8</v>
      </c>
      <c r="J2691">
        <v>2.5</v>
      </c>
      <c r="K2691">
        <v>5.7</v>
      </c>
      <c r="L2691">
        <v>191.1</v>
      </c>
      <c r="M2691">
        <v>53.547199999999997</v>
      </c>
      <c r="N2691">
        <v>38.590000000000003</v>
      </c>
      <c r="O2691">
        <v>88.19</v>
      </c>
      <c r="P2691">
        <v>2.0510000000000002</v>
      </c>
      <c r="Q2691">
        <v>5.5709999999999997</v>
      </c>
      <c r="R2691">
        <v>4.07</v>
      </c>
      <c r="S2691">
        <v>3.86</v>
      </c>
      <c r="T2691">
        <v>3.92</v>
      </c>
      <c r="U2691">
        <v>3.94</v>
      </c>
      <c r="V2691">
        <v>1.7430000000000001</v>
      </c>
      <c r="W2691">
        <v>0.434</v>
      </c>
      <c r="X2691">
        <v>0.88100000000000001</v>
      </c>
      <c r="Y2691">
        <v>2.5249999999999999</v>
      </c>
      <c r="Z2691">
        <v>5.3259999999999996</v>
      </c>
      <c r="AA2691">
        <v>2.1880000000000002</v>
      </c>
      <c r="AB2691">
        <v>9.1600000000000001E-2</v>
      </c>
      <c r="AC2691">
        <v>1.9475</v>
      </c>
      <c r="AD2691">
        <v>0.20469999999999999</v>
      </c>
      <c r="AE2691">
        <v>0.86460000000000004</v>
      </c>
      <c r="AG2691">
        <v>218.93</v>
      </c>
      <c r="AH2691">
        <v>380.08</v>
      </c>
      <c r="AI2691">
        <v>4128.2439999999997</v>
      </c>
      <c r="AJ2691">
        <v>432.69</v>
      </c>
      <c r="AK2691">
        <v>567.78499999999997</v>
      </c>
      <c r="AL2691">
        <v>661.22</v>
      </c>
      <c r="AM2691">
        <v>941.55</v>
      </c>
      <c r="AN2691">
        <v>256.99</v>
      </c>
      <c r="AO2691">
        <v>1810.6</v>
      </c>
    </row>
    <row r="2692" spans="4:41" x14ac:dyDescent="0.3">
      <c r="D2692" s="1">
        <v>40799</v>
      </c>
      <c r="E2692">
        <v>1.3677999999999999</v>
      </c>
      <c r="F2692">
        <v>1.1536</v>
      </c>
      <c r="G2692">
        <v>1.5779000000000001</v>
      </c>
      <c r="H2692">
        <v>7.3</v>
      </c>
      <c r="I2692">
        <v>3.8</v>
      </c>
      <c r="J2692">
        <v>2.5</v>
      </c>
      <c r="K2692">
        <v>5.7</v>
      </c>
      <c r="L2692">
        <v>191.1</v>
      </c>
      <c r="M2692">
        <v>49.115099999999998</v>
      </c>
      <c r="N2692">
        <v>36.909999999999997</v>
      </c>
      <c r="O2692">
        <v>90.21</v>
      </c>
      <c r="P2692">
        <v>2.052</v>
      </c>
      <c r="Q2692">
        <v>5.7110000000000003</v>
      </c>
      <c r="R2692">
        <v>4.04</v>
      </c>
      <c r="S2692">
        <v>3.85</v>
      </c>
      <c r="T2692">
        <v>3.9</v>
      </c>
      <c r="U2692">
        <v>3.9</v>
      </c>
      <c r="V2692">
        <v>1.794</v>
      </c>
      <c r="W2692">
        <v>0.502</v>
      </c>
      <c r="X2692">
        <v>0.94199999999999995</v>
      </c>
      <c r="Y2692">
        <v>2.589</v>
      </c>
      <c r="Z2692">
        <v>5.383</v>
      </c>
      <c r="AA2692">
        <v>2.411</v>
      </c>
      <c r="AB2692">
        <v>8.6499999999999994E-2</v>
      </c>
      <c r="AC2692">
        <v>1.9905999999999999</v>
      </c>
      <c r="AD2692">
        <v>0.2009</v>
      </c>
      <c r="AE2692">
        <v>0.88870000000000005</v>
      </c>
      <c r="AG2692">
        <v>220.87</v>
      </c>
      <c r="AH2692">
        <v>385.38</v>
      </c>
      <c r="AI2692">
        <v>4160.7669999999998</v>
      </c>
      <c r="AJ2692">
        <v>433.75200000000001</v>
      </c>
      <c r="AK2692">
        <v>564.65800000000002</v>
      </c>
      <c r="AL2692">
        <v>654.55999999999995</v>
      </c>
      <c r="AM2692">
        <v>952.42</v>
      </c>
      <c r="AN2692">
        <v>256.19</v>
      </c>
      <c r="AO2692">
        <v>1827.5</v>
      </c>
    </row>
    <row r="2693" spans="4:41" x14ac:dyDescent="0.3">
      <c r="D2693" s="1">
        <v>40800</v>
      </c>
      <c r="E2693">
        <v>1.3754999999999999</v>
      </c>
      <c r="F2693">
        <v>1.1464000000000001</v>
      </c>
      <c r="G2693">
        <v>1.5768</v>
      </c>
      <c r="H2693">
        <v>7.3</v>
      </c>
      <c r="I2693">
        <v>3.8</v>
      </c>
      <c r="J2693">
        <v>2.5</v>
      </c>
      <c r="K2693">
        <v>5.7</v>
      </c>
      <c r="L2693">
        <v>191.1</v>
      </c>
      <c r="M2693">
        <v>46.729599999999998</v>
      </c>
      <c r="N2693">
        <v>34.6</v>
      </c>
      <c r="O2693">
        <v>88.91</v>
      </c>
      <c r="P2693">
        <v>2.0579999999999998</v>
      </c>
      <c r="Q2693">
        <v>5.593</v>
      </c>
      <c r="R2693">
        <v>4.03</v>
      </c>
      <c r="S2693">
        <v>3.85</v>
      </c>
      <c r="T2693">
        <v>3.89</v>
      </c>
      <c r="U2693">
        <v>3.9</v>
      </c>
      <c r="V2693">
        <v>1.8779999999999999</v>
      </c>
      <c r="W2693">
        <v>0.56200000000000006</v>
      </c>
      <c r="X2693">
        <v>1.03</v>
      </c>
      <c r="Y2693">
        <v>2.6720000000000002</v>
      </c>
      <c r="Z2693">
        <v>5.3579999999999997</v>
      </c>
      <c r="AA2693">
        <v>2.444</v>
      </c>
      <c r="AB2693">
        <v>8.14E-2</v>
      </c>
      <c r="AC2693">
        <v>1.9837</v>
      </c>
      <c r="AD2693">
        <v>0.185</v>
      </c>
      <c r="AE2693">
        <v>0.88380000000000003</v>
      </c>
      <c r="AG2693">
        <v>224.17</v>
      </c>
      <c r="AH2693">
        <v>390.97</v>
      </c>
      <c r="AI2693">
        <v>4189.6670000000004</v>
      </c>
      <c r="AJ2693">
        <v>433.68700000000001</v>
      </c>
      <c r="AK2693">
        <v>566.72299999999996</v>
      </c>
      <c r="AL2693">
        <v>639.84</v>
      </c>
      <c r="AM2693">
        <v>942.1</v>
      </c>
      <c r="AN2693">
        <v>255.85</v>
      </c>
      <c r="AO2693">
        <v>1824.2</v>
      </c>
    </row>
    <row r="2694" spans="4:41" x14ac:dyDescent="0.3">
      <c r="D2694" s="1">
        <v>40801</v>
      </c>
      <c r="E2694">
        <v>1.3876999999999999</v>
      </c>
      <c r="F2694">
        <v>1.1387</v>
      </c>
      <c r="G2694">
        <v>1.58</v>
      </c>
      <c r="H2694">
        <v>7.3</v>
      </c>
      <c r="I2694">
        <v>3.8</v>
      </c>
      <c r="J2694">
        <v>2.5</v>
      </c>
      <c r="K2694">
        <v>5.7</v>
      </c>
      <c r="L2694">
        <v>191.1</v>
      </c>
      <c r="M2694">
        <v>42.288600000000002</v>
      </c>
      <c r="N2694">
        <v>31.97</v>
      </c>
      <c r="O2694">
        <v>89.4</v>
      </c>
      <c r="P2694">
        <v>2.0659999999999998</v>
      </c>
      <c r="Q2694">
        <v>5.5979999999999999</v>
      </c>
      <c r="R2694">
        <v>4.05</v>
      </c>
      <c r="S2694">
        <v>3.86</v>
      </c>
      <c r="T2694">
        <v>3.92</v>
      </c>
      <c r="U2694">
        <v>3.92</v>
      </c>
      <c r="V2694">
        <v>1.929</v>
      </c>
      <c r="W2694">
        <v>0.60199999999999998</v>
      </c>
      <c r="X2694">
        <v>1.091</v>
      </c>
      <c r="Y2694">
        <v>2.71</v>
      </c>
      <c r="Z2694">
        <v>5.4050000000000002</v>
      </c>
      <c r="AA2694">
        <v>2.5209999999999999</v>
      </c>
      <c r="AB2694">
        <v>8.14E-2</v>
      </c>
      <c r="AC2694">
        <v>2.0819999999999999</v>
      </c>
      <c r="AD2694">
        <v>0.18909999999999999</v>
      </c>
      <c r="AE2694">
        <v>0.94010000000000005</v>
      </c>
      <c r="AG2694">
        <v>228.69</v>
      </c>
      <c r="AH2694">
        <v>404.06</v>
      </c>
      <c r="AI2694">
        <v>4297.384</v>
      </c>
      <c r="AJ2694">
        <v>443.774</v>
      </c>
      <c r="AK2694">
        <v>574.92100000000005</v>
      </c>
      <c r="AL2694">
        <v>645.79</v>
      </c>
      <c r="AM2694">
        <v>954.89</v>
      </c>
      <c r="AN2694">
        <v>254.81</v>
      </c>
      <c r="AO2694">
        <v>1779.2</v>
      </c>
    </row>
    <row r="2695" spans="4:41" x14ac:dyDescent="0.3">
      <c r="D2695" s="1">
        <v>40802</v>
      </c>
      <c r="E2695">
        <v>1.3795999999999999</v>
      </c>
      <c r="F2695">
        <v>1.1444000000000001</v>
      </c>
      <c r="G2695">
        <v>1.5790999999999999</v>
      </c>
      <c r="H2695">
        <v>7.3</v>
      </c>
      <c r="I2695">
        <v>3.8</v>
      </c>
      <c r="J2695">
        <v>2.5</v>
      </c>
      <c r="K2695">
        <v>5.7</v>
      </c>
      <c r="L2695">
        <v>191.1</v>
      </c>
      <c r="M2695">
        <v>42.963000000000001</v>
      </c>
      <c r="N2695">
        <v>30.98</v>
      </c>
      <c r="O2695">
        <v>87.96</v>
      </c>
      <c r="P2695">
        <v>2.0680000000000001</v>
      </c>
      <c r="Q2695">
        <v>5.5119999999999996</v>
      </c>
      <c r="R2695">
        <v>4.0599999999999996</v>
      </c>
      <c r="S2695">
        <v>3.9</v>
      </c>
      <c r="T2695">
        <v>3.94</v>
      </c>
      <c r="U2695">
        <v>3.93</v>
      </c>
      <c r="V2695">
        <v>1.863</v>
      </c>
      <c r="W2695">
        <v>0.51</v>
      </c>
      <c r="X2695">
        <v>1.0129999999999999</v>
      </c>
      <c r="Y2695">
        <v>2.6040000000000001</v>
      </c>
      <c r="Z2695">
        <v>5.2880000000000003</v>
      </c>
      <c r="AA2695">
        <v>2.484</v>
      </c>
      <c r="AB2695">
        <v>7.1199999999999999E-2</v>
      </c>
      <c r="AC2695">
        <v>2.0478999999999998</v>
      </c>
      <c r="AD2695">
        <v>0.16520000000000001</v>
      </c>
      <c r="AE2695">
        <v>0.90939999999999999</v>
      </c>
      <c r="AG2695">
        <v>230.16</v>
      </c>
      <c r="AH2695">
        <v>404.75</v>
      </c>
      <c r="AI2695">
        <v>4319.8810000000003</v>
      </c>
      <c r="AJ2695">
        <v>440.077</v>
      </c>
      <c r="AK2695">
        <v>579.45500000000004</v>
      </c>
      <c r="AL2695">
        <v>659.52</v>
      </c>
      <c r="AM2695">
        <v>975.69</v>
      </c>
      <c r="AN2695">
        <v>254.96</v>
      </c>
      <c r="AO2695">
        <v>1812.5</v>
      </c>
    </row>
    <row r="2696" spans="4:41" x14ac:dyDescent="0.3">
      <c r="D2696" s="1">
        <v>40805</v>
      </c>
      <c r="E2696">
        <v>1.3686</v>
      </c>
      <c r="F2696">
        <v>1.1474</v>
      </c>
      <c r="G2696">
        <v>1.5705</v>
      </c>
      <c r="H2696">
        <v>7.3</v>
      </c>
      <c r="I2696">
        <v>3.8</v>
      </c>
      <c r="J2696">
        <v>2.5</v>
      </c>
      <c r="K2696">
        <v>5.7</v>
      </c>
      <c r="L2696">
        <v>191.1</v>
      </c>
      <c r="M2696">
        <v>45.613199999999999</v>
      </c>
      <c r="N2696">
        <v>32.729999999999997</v>
      </c>
      <c r="O2696">
        <v>85.7</v>
      </c>
      <c r="P2696">
        <v>2.0640000000000001</v>
      </c>
      <c r="Q2696">
        <v>5.5880000000000001</v>
      </c>
      <c r="R2696">
        <v>4.08</v>
      </c>
      <c r="S2696">
        <v>3.93</v>
      </c>
      <c r="T2696">
        <v>3.96</v>
      </c>
      <c r="U2696">
        <v>3.97</v>
      </c>
      <c r="V2696">
        <v>1.8</v>
      </c>
      <c r="W2696">
        <v>0.46400000000000002</v>
      </c>
      <c r="X2696">
        <v>0.96</v>
      </c>
      <c r="Y2696">
        <v>2.617</v>
      </c>
      <c r="Z2696">
        <v>5.3490000000000002</v>
      </c>
      <c r="AA2696">
        <v>2.3940000000000001</v>
      </c>
      <c r="AB2696">
        <v>6.6100000000000006E-2</v>
      </c>
      <c r="AC2696">
        <v>1.9505999999999999</v>
      </c>
      <c r="AD2696">
        <v>0.1532</v>
      </c>
      <c r="AE2696">
        <v>0.84</v>
      </c>
      <c r="AG2696">
        <v>224.96</v>
      </c>
      <c r="AH2696">
        <v>390.84</v>
      </c>
      <c r="AI2696">
        <v>4191.7979999999998</v>
      </c>
      <c r="AJ2696">
        <v>424.04</v>
      </c>
      <c r="AK2696">
        <v>562.803</v>
      </c>
      <c r="AL2696">
        <v>642.44000000000005</v>
      </c>
      <c r="AM2696">
        <v>975.69</v>
      </c>
      <c r="AN2696">
        <v>256.89999999999998</v>
      </c>
      <c r="AO2696">
        <v>1776.7</v>
      </c>
    </row>
    <row r="2697" spans="4:41" x14ac:dyDescent="0.3">
      <c r="D2697" s="1">
        <v>40806</v>
      </c>
      <c r="E2697">
        <v>1.3702000000000001</v>
      </c>
      <c r="F2697">
        <v>1.1486000000000001</v>
      </c>
      <c r="G2697">
        <v>1.5737000000000001</v>
      </c>
      <c r="H2697">
        <v>7.3</v>
      </c>
      <c r="I2697">
        <v>3.8</v>
      </c>
      <c r="J2697">
        <v>2.5</v>
      </c>
      <c r="K2697">
        <v>5.7</v>
      </c>
      <c r="L2697">
        <v>191.1</v>
      </c>
      <c r="M2697">
        <v>42.785499999999999</v>
      </c>
      <c r="N2697">
        <v>32.86</v>
      </c>
      <c r="O2697">
        <v>86.89</v>
      </c>
      <c r="P2697">
        <v>2.0649999999999999</v>
      </c>
      <c r="Q2697">
        <v>5.72</v>
      </c>
      <c r="R2697">
        <v>4.09</v>
      </c>
      <c r="S2697">
        <v>3.91</v>
      </c>
      <c r="T2697">
        <v>3.96</v>
      </c>
      <c r="U2697">
        <v>3.97</v>
      </c>
      <c r="V2697">
        <v>1.7909999999999999</v>
      </c>
      <c r="W2697">
        <v>0.46400000000000002</v>
      </c>
      <c r="X2697">
        <v>0.95899999999999996</v>
      </c>
      <c r="Y2697">
        <v>2.6179999999999999</v>
      </c>
      <c r="Z2697">
        <v>5.3810000000000002</v>
      </c>
      <c r="AA2697">
        <v>2.3879999999999999</v>
      </c>
      <c r="AB2697">
        <v>6.6100000000000006E-2</v>
      </c>
      <c r="AC2697">
        <v>1.9384999999999999</v>
      </c>
      <c r="AD2697">
        <v>0.1613</v>
      </c>
      <c r="AE2697">
        <v>0.83989999999999998</v>
      </c>
      <c r="AG2697">
        <v>229.1</v>
      </c>
      <c r="AH2697">
        <v>400.9</v>
      </c>
      <c r="AI2697">
        <v>4297.8140000000003</v>
      </c>
      <c r="AJ2697">
        <v>430.56900000000002</v>
      </c>
      <c r="AK2697">
        <v>556.61400000000003</v>
      </c>
      <c r="AL2697">
        <v>643.52</v>
      </c>
      <c r="AM2697">
        <v>959.07</v>
      </c>
      <c r="AN2697">
        <v>256.74</v>
      </c>
      <c r="AO2697">
        <v>1806.9</v>
      </c>
    </row>
    <row r="2698" spans="4:41" x14ac:dyDescent="0.3">
      <c r="D2698" s="1">
        <v>40807</v>
      </c>
      <c r="E2698">
        <v>1.3573</v>
      </c>
      <c r="F2698">
        <v>1.1419999999999999</v>
      </c>
      <c r="G2698">
        <v>1.55</v>
      </c>
      <c r="H2698">
        <v>7.3</v>
      </c>
      <c r="I2698">
        <v>3.8</v>
      </c>
      <c r="J2698">
        <v>2.5</v>
      </c>
      <c r="K2698">
        <v>5.7</v>
      </c>
      <c r="L2698">
        <v>191.1</v>
      </c>
      <c r="M2698">
        <v>44.1387</v>
      </c>
      <c r="N2698">
        <v>37.32</v>
      </c>
      <c r="O2698">
        <v>85.92</v>
      </c>
      <c r="P2698">
        <v>2.0649999999999999</v>
      </c>
      <c r="Q2698">
        <v>5.758</v>
      </c>
      <c r="R2698">
        <v>4.09</v>
      </c>
      <c r="S2698">
        <v>3.89</v>
      </c>
      <c r="T2698">
        <v>3.96</v>
      </c>
      <c r="U2698">
        <v>3.97</v>
      </c>
      <c r="V2698">
        <v>1.772</v>
      </c>
      <c r="W2698">
        <v>0.442</v>
      </c>
      <c r="X2698">
        <v>0.94499999999999995</v>
      </c>
      <c r="Y2698">
        <v>2.6160000000000001</v>
      </c>
      <c r="Z2698">
        <v>5.407</v>
      </c>
      <c r="AA2698">
        <v>2.4129999999999998</v>
      </c>
      <c r="AB2698">
        <v>9.6699999999999994E-2</v>
      </c>
      <c r="AC2698">
        <v>1.8575999999999999</v>
      </c>
      <c r="AD2698">
        <v>0.19359999999999999</v>
      </c>
      <c r="AE2698">
        <v>0.83979999999999999</v>
      </c>
      <c r="AG2698">
        <v>225.33</v>
      </c>
      <c r="AH2698">
        <v>393.77</v>
      </c>
      <c r="AI2698">
        <v>4207.5950000000003</v>
      </c>
      <c r="AJ2698">
        <v>424.923</v>
      </c>
      <c r="AK2698">
        <v>539.07799999999997</v>
      </c>
      <c r="AL2698">
        <v>642.6</v>
      </c>
      <c r="AM2698">
        <v>961.71</v>
      </c>
      <c r="AN2698">
        <v>257.3</v>
      </c>
      <c r="AO2698">
        <v>1805.8</v>
      </c>
    </row>
    <row r="2699" spans="4:41" x14ac:dyDescent="0.3">
      <c r="D2699" s="1">
        <v>40808</v>
      </c>
      <c r="E2699">
        <v>1.3465</v>
      </c>
      <c r="F2699">
        <v>1.1395999999999999</v>
      </c>
      <c r="G2699">
        <v>1.5343</v>
      </c>
      <c r="H2699">
        <v>7.3</v>
      </c>
      <c r="I2699">
        <v>3.8</v>
      </c>
      <c r="J2699">
        <v>2.5</v>
      </c>
      <c r="K2699">
        <v>5.7</v>
      </c>
      <c r="L2699">
        <v>191.1</v>
      </c>
      <c r="M2699">
        <v>47.780999999999999</v>
      </c>
      <c r="N2699">
        <v>41.35</v>
      </c>
      <c r="O2699">
        <v>80.510000000000005</v>
      </c>
      <c r="P2699">
        <v>2.06</v>
      </c>
      <c r="Q2699">
        <v>5.6619999999999999</v>
      </c>
      <c r="R2699">
        <v>4.09</v>
      </c>
      <c r="S2699">
        <v>3.87</v>
      </c>
      <c r="T2699">
        <v>3.97</v>
      </c>
      <c r="U2699">
        <v>3.98</v>
      </c>
      <c r="V2699">
        <v>1.6739999999999999</v>
      </c>
      <c r="W2699">
        <v>0.40100000000000002</v>
      </c>
      <c r="X2699">
        <v>0.86699999999999999</v>
      </c>
      <c r="Y2699">
        <v>2.5169999999999999</v>
      </c>
      <c r="Z2699">
        <v>5.2930000000000001</v>
      </c>
      <c r="AA2699">
        <v>2.3159999999999998</v>
      </c>
      <c r="AB2699">
        <v>9.1600000000000001E-2</v>
      </c>
      <c r="AC2699">
        <v>1.718</v>
      </c>
      <c r="AD2699">
        <v>0.1978</v>
      </c>
      <c r="AE2699">
        <v>0.77529999999999999</v>
      </c>
      <c r="AG2699">
        <v>214.89</v>
      </c>
      <c r="AH2699">
        <v>369.32</v>
      </c>
      <c r="AI2699">
        <v>3944.4389999999999</v>
      </c>
      <c r="AJ2699">
        <v>384.89400000000001</v>
      </c>
      <c r="AK2699">
        <v>503.51600000000002</v>
      </c>
      <c r="AL2699">
        <v>605.99</v>
      </c>
      <c r="AM2699">
        <v>945.72</v>
      </c>
      <c r="AN2699">
        <v>259.26</v>
      </c>
      <c r="AO2699">
        <v>1739.4</v>
      </c>
    </row>
    <row r="2700" spans="4:41" x14ac:dyDescent="0.3">
      <c r="D2700" s="1">
        <v>40809</v>
      </c>
      <c r="E2700">
        <v>1.35</v>
      </c>
      <c r="F2700">
        <v>1.145</v>
      </c>
      <c r="G2700">
        <v>1.5448999999999999</v>
      </c>
      <c r="H2700">
        <v>7.3</v>
      </c>
      <c r="I2700">
        <v>3.8</v>
      </c>
      <c r="J2700">
        <v>2.5</v>
      </c>
      <c r="K2700">
        <v>5.7</v>
      </c>
      <c r="L2700">
        <v>191.1</v>
      </c>
      <c r="M2700">
        <v>48.540799999999997</v>
      </c>
      <c r="N2700">
        <v>41.25</v>
      </c>
      <c r="O2700">
        <v>79.849999999999994</v>
      </c>
      <c r="P2700">
        <v>2.06</v>
      </c>
      <c r="Q2700">
        <v>5.6289999999999996</v>
      </c>
      <c r="R2700">
        <v>4.08</v>
      </c>
      <c r="S2700">
        <v>3.86</v>
      </c>
      <c r="T2700">
        <v>3.92</v>
      </c>
      <c r="U2700">
        <v>3.93</v>
      </c>
      <c r="V2700">
        <v>1.7470000000000001</v>
      </c>
      <c r="W2700">
        <v>0.39300000000000002</v>
      </c>
      <c r="X2700">
        <v>0.90600000000000003</v>
      </c>
      <c r="Y2700">
        <v>2.5590000000000002</v>
      </c>
      <c r="Z2700">
        <v>5.2060000000000004</v>
      </c>
      <c r="AA2700">
        <v>2.3650000000000002</v>
      </c>
      <c r="AB2700">
        <v>9.1600000000000001E-2</v>
      </c>
      <c r="AC2700">
        <v>1.8333999999999999</v>
      </c>
      <c r="AD2700">
        <v>0.21640000000000001</v>
      </c>
      <c r="AE2700">
        <v>0.87009999999999998</v>
      </c>
      <c r="AG2700">
        <v>216.19</v>
      </c>
      <c r="AH2700">
        <v>373.04</v>
      </c>
      <c r="AI2700">
        <v>3989.6689999999999</v>
      </c>
      <c r="AJ2700">
        <v>374.14299999999997</v>
      </c>
      <c r="AK2700">
        <v>500.7</v>
      </c>
      <c r="AL2700">
        <v>589.65</v>
      </c>
      <c r="AM2700">
        <v>945.72</v>
      </c>
      <c r="AN2700">
        <v>257.73</v>
      </c>
      <c r="AO2700">
        <v>1637.7</v>
      </c>
    </row>
    <row r="2701" spans="4:41" x14ac:dyDescent="0.3">
      <c r="D2701" s="1">
        <v>40812</v>
      </c>
      <c r="E2701">
        <v>1.3532999999999999</v>
      </c>
      <c r="F2701">
        <v>1.1500999999999999</v>
      </c>
      <c r="G2701">
        <v>1.5565</v>
      </c>
      <c r="H2701">
        <v>7.3</v>
      </c>
      <c r="I2701">
        <v>3.8</v>
      </c>
      <c r="J2701">
        <v>2.5</v>
      </c>
      <c r="K2701">
        <v>5.7</v>
      </c>
      <c r="L2701">
        <v>191.1</v>
      </c>
      <c r="M2701">
        <v>49.2866</v>
      </c>
      <c r="N2701">
        <v>39.020000000000003</v>
      </c>
      <c r="O2701">
        <v>80.239999999999995</v>
      </c>
      <c r="P2701">
        <v>2.0569999999999999</v>
      </c>
      <c r="Q2701">
        <v>5.6459999999999999</v>
      </c>
      <c r="R2701">
        <v>3.91</v>
      </c>
      <c r="S2701">
        <v>3.58</v>
      </c>
      <c r="T2701">
        <v>3.79</v>
      </c>
      <c r="U2701">
        <v>3.8</v>
      </c>
      <c r="V2701">
        <v>1.829</v>
      </c>
      <c r="W2701">
        <v>0.45100000000000001</v>
      </c>
      <c r="X2701">
        <v>0.98</v>
      </c>
      <c r="Y2701">
        <v>2.5950000000000002</v>
      </c>
      <c r="Z2701">
        <v>5.1619999999999999</v>
      </c>
      <c r="AA2701">
        <v>2.4300000000000002</v>
      </c>
      <c r="AB2701">
        <v>9.1600000000000001E-2</v>
      </c>
      <c r="AC2701">
        <v>1.9001999999999999</v>
      </c>
      <c r="AD2701">
        <v>0.22670000000000001</v>
      </c>
      <c r="AE2701">
        <v>0.90249999999999997</v>
      </c>
      <c r="AG2701">
        <v>220.28</v>
      </c>
      <c r="AH2701">
        <v>378.77</v>
      </c>
      <c r="AI2701">
        <v>4035.701</v>
      </c>
      <c r="AJ2701">
        <v>375.596</v>
      </c>
      <c r="AK2701">
        <v>512.08900000000006</v>
      </c>
      <c r="AL2701">
        <v>571.44000000000005</v>
      </c>
      <c r="AM2701">
        <v>925.79</v>
      </c>
      <c r="AN2701">
        <v>256.5</v>
      </c>
      <c r="AO2701">
        <v>1592.7</v>
      </c>
    </row>
    <row r="2702" spans="4:41" x14ac:dyDescent="0.3">
      <c r="D2702" s="1">
        <v>40813</v>
      </c>
      <c r="E2702">
        <v>1.3585</v>
      </c>
      <c r="F2702">
        <v>1.1508</v>
      </c>
      <c r="G2702">
        <v>1.5633999999999999</v>
      </c>
      <c r="H2702">
        <v>7.3</v>
      </c>
      <c r="I2702">
        <v>3.8</v>
      </c>
      <c r="J2702">
        <v>2.5</v>
      </c>
      <c r="K2702">
        <v>5.7</v>
      </c>
      <c r="L2702">
        <v>191.1</v>
      </c>
      <c r="M2702">
        <v>45.519599999999997</v>
      </c>
      <c r="N2702">
        <v>37.71</v>
      </c>
      <c r="O2702">
        <v>84.45</v>
      </c>
      <c r="P2702">
        <v>2.0640000000000001</v>
      </c>
      <c r="Q2702">
        <v>5.5979999999999999</v>
      </c>
      <c r="R2702">
        <v>3.9</v>
      </c>
      <c r="S2702">
        <v>3.56</v>
      </c>
      <c r="T2702">
        <v>3.75</v>
      </c>
      <c r="U2702">
        <v>3.78</v>
      </c>
      <c r="V2702">
        <v>1.962</v>
      </c>
      <c r="W2702">
        <v>0.53300000000000003</v>
      </c>
      <c r="X2702">
        <v>1.0960000000000001</v>
      </c>
      <c r="Y2702">
        <v>2.69</v>
      </c>
      <c r="Z2702">
        <v>5.0510000000000002</v>
      </c>
      <c r="AA2702">
        <v>2.5390000000000001</v>
      </c>
      <c r="AB2702">
        <v>9.6699999999999994E-2</v>
      </c>
      <c r="AC2702">
        <v>1.9711000000000001</v>
      </c>
      <c r="AD2702">
        <v>0.23499999999999999</v>
      </c>
      <c r="AE2702">
        <v>0.94140000000000001</v>
      </c>
      <c r="AG2702">
        <v>229.91</v>
      </c>
      <c r="AH2702">
        <v>400.13</v>
      </c>
      <c r="AI2702">
        <v>4238.1989999999996</v>
      </c>
      <c r="AJ2702">
        <v>394.536</v>
      </c>
      <c r="AK2702">
        <v>530.41899999999998</v>
      </c>
      <c r="AL2702">
        <v>601.58000000000004</v>
      </c>
      <c r="AM2702">
        <v>950.81</v>
      </c>
      <c r="AN2702">
        <v>254.96</v>
      </c>
      <c r="AO2702">
        <v>1650.6</v>
      </c>
    </row>
    <row r="2703" spans="4:41" x14ac:dyDescent="0.3">
      <c r="D2703" s="1">
        <v>40814</v>
      </c>
      <c r="E2703">
        <v>1.3543000000000001</v>
      </c>
      <c r="F2703">
        <v>1.1500999999999999</v>
      </c>
      <c r="G2703">
        <v>1.5575000000000001</v>
      </c>
      <c r="H2703">
        <v>7.3</v>
      </c>
      <c r="I2703">
        <v>3.8</v>
      </c>
      <c r="J2703">
        <v>2.5</v>
      </c>
      <c r="K2703">
        <v>5.7</v>
      </c>
      <c r="L2703">
        <v>191.1</v>
      </c>
      <c r="M2703">
        <v>46.386400000000002</v>
      </c>
      <c r="N2703">
        <v>41.08</v>
      </c>
      <c r="O2703">
        <v>81.209999999999994</v>
      </c>
      <c r="P2703">
        <v>2.0750000000000002</v>
      </c>
      <c r="Q2703">
        <v>5.6440000000000001</v>
      </c>
      <c r="R2703">
        <v>3.9</v>
      </c>
      <c r="S2703">
        <v>3.56</v>
      </c>
      <c r="T2703">
        <v>3.75</v>
      </c>
      <c r="U2703">
        <v>3.78</v>
      </c>
      <c r="V2703">
        <v>2.0110000000000001</v>
      </c>
      <c r="W2703">
        <v>0.59399999999999997</v>
      </c>
      <c r="X2703">
        <v>1.2909999999999999</v>
      </c>
      <c r="Y2703">
        <v>2.7240000000000002</v>
      </c>
      <c r="Z2703">
        <v>5.0810000000000004</v>
      </c>
      <c r="AA2703">
        <v>2.5539999999999998</v>
      </c>
      <c r="AB2703">
        <v>9.6699999999999994E-2</v>
      </c>
      <c r="AC2703">
        <v>1.9797</v>
      </c>
      <c r="AD2703">
        <v>0.2465</v>
      </c>
      <c r="AE2703">
        <v>0.93479999999999996</v>
      </c>
      <c r="AG2703">
        <v>227.39</v>
      </c>
      <c r="AH2703">
        <v>394.81</v>
      </c>
      <c r="AI2703">
        <v>4166.6350000000002</v>
      </c>
      <c r="AJ2703">
        <v>391.09899999999999</v>
      </c>
      <c r="AK2703">
        <v>521.44600000000003</v>
      </c>
      <c r="AL2703">
        <v>604.69000000000005</v>
      </c>
      <c r="AM2703">
        <v>967.28</v>
      </c>
      <c r="AN2703">
        <v>255.18</v>
      </c>
      <c r="AO2703">
        <v>1616.1</v>
      </c>
    </row>
    <row r="2704" spans="4:41" x14ac:dyDescent="0.3">
      <c r="D2704" s="1">
        <v>40815</v>
      </c>
      <c r="E2704">
        <v>1.3596999999999999</v>
      </c>
      <c r="F2704">
        <v>1.1492</v>
      </c>
      <c r="G2704">
        <v>1.5628</v>
      </c>
      <c r="H2704">
        <v>7.3</v>
      </c>
      <c r="I2704">
        <v>3.8</v>
      </c>
      <c r="J2704">
        <v>2.5</v>
      </c>
      <c r="K2704">
        <v>5.7</v>
      </c>
      <c r="L2704">
        <v>191.1</v>
      </c>
      <c r="M2704">
        <v>44.442</v>
      </c>
      <c r="N2704">
        <v>38.840000000000003</v>
      </c>
      <c r="O2704">
        <v>82.14</v>
      </c>
      <c r="P2704">
        <v>2.081</v>
      </c>
      <c r="Q2704">
        <v>5.5759999999999996</v>
      </c>
      <c r="R2704">
        <v>3.93</v>
      </c>
      <c r="S2704">
        <v>3.6</v>
      </c>
      <c r="T2704">
        <v>3.72</v>
      </c>
      <c r="U2704">
        <v>3.8</v>
      </c>
      <c r="V2704">
        <v>2.0070000000000001</v>
      </c>
      <c r="W2704">
        <v>0.59899999999999998</v>
      </c>
      <c r="X2704">
        <v>1.278</v>
      </c>
      <c r="Y2704">
        <v>2.6949999999999998</v>
      </c>
      <c r="Z2704">
        <v>5.0960000000000001</v>
      </c>
      <c r="AA2704">
        <v>2.5299999999999998</v>
      </c>
      <c r="AB2704">
        <v>9.6699999999999994E-2</v>
      </c>
      <c r="AC2704">
        <v>1.9962</v>
      </c>
      <c r="AD2704">
        <v>0.25819999999999999</v>
      </c>
      <c r="AE2704">
        <v>0.99680000000000002</v>
      </c>
      <c r="AG2704">
        <v>228.9</v>
      </c>
      <c r="AH2704">
        <v>398.81</v>
      </c>
      <c r="AI2704">
        <v>4156.57</v>
      </c>
      <c r="AJ2704">
        <v>397.10300000000001</v>
      </c>
      <c r="AK2704">
        <v>519.78499999999997</v>
      </c>
      <c r="AL2704">
        <v>610.42999999999995</v>
      </c>
      <c r="AM2704">
        <v>977.83</v>
      </c>
      <c r="AN2704">
        <v>255.79</v>
      </c>
      <c r="AO2704">
        <v>1615.5</v>
      </c>
    </row>
    <row r="2705" spans="4:41" x14ac:dyDescent="0.3">
      <c r="D2705" s="1">
        <v>40816</v>
      </c>
      <c r="E2705">
        <v>1.3387</v>
      </c>
      <c r="F2705">
        <v>1.1639999999999999</v>
      </c>
      <c r="G2705">
        <v>1.5584</v>
      </c>
      <c r="H2705">
        <v>6.5</v>
      </c>
      <c r="I2705">
        <v>3.9</v>
      </c>
      <c r="J2705">
        <v>3</v>
      </c>
      <c r="K2705">
        <v>5.7</v>
      </c>
      <c r="L2705">
        <v>192.8</v>
      </c>
      <c r="M2705">
        <v>46.679600000000001</v>
      </c>
      <c r="N2705">
        <v>42.96</v>
      </c>
      <c r="O2705">
        <v>79.2</v>
      </c>
      <c r="P2705">
        <v>2.0840000000000001</v>
      </c>
      <c r="Q2705">
        <v>5.5369999999999999</v>
      </c>
      <c r="R2705">
        <v>3.93</v>
      </c>
      <c r="S2705">
        <v>3.6</v>
      </c>
      <c r="T2705">
        <v>3.72</v>
      </c>
      <c r="U2705">
        <v>3.8</v>
      </c>
      <c r="V2705">
        <v>1.887</v>
      </c>
      <c r="W2705">
        <v>0.55000000000000004</v>
      </c>
      <c r="X2705">
        <v>1.17</v>
      </c>
      <c r="Y2705">
        <v>2.6019999999999999</v>
      </c>
      <c r="Z2705">
        <v>5.1360000000000001</v>
      </c>
      <c r="AA2705">
        <v>2.4300000000000002</v>
      </c>
      <c r="AB2705">
        <v>0.1017</v>
      </c>
      <c r="AC2705">
        <v>1.9154</v>
      </c>
      <c r="AD2705">
        <v>0.24299999999999999</v>
      </c>
      <c r="AE2705">
        <v>0.95179999999999998</v>
      </c>
      <c r="AG2705">
        <v>226.18</v>
      </c>
      <c r="AH2705">
        <v>387.44</v>
      </c>
      <c r="AI2705">
        <v>4075.2469999999998</v>
      </c>
      <c r="AJ2705">
        <v>383.47699999999998</v>
      </c>
      <c r="AK2705">
        <v>506.685</v>
      </c>
      <c r="AL2705">
        <v>603.99</v>
      </c>
      <c r="AM2705">
        <v>976.39</v>
      </c>
      <c r="AN2705">
        <v>256.01</v>
      </c>
      <c r="AO2705">
        <v>1620.4</v>
      </c>
    </row>
    <row r="2706" spans="4:41" x14ac:dyDescent="0.3">
      <c r="D2706" s="1">
        <v>40819</v>
      </c>
      <c r="E2706">
        <v>1.3176000000000001</v>
      </c>
      <c r="F2706">
        <v>1.1712</v>
      </c>
      <c r="G2706">
        <v>1.5431999999999999</v>
      </c>
      <c r="H2706">
        <v>6.5</v>
      </c>
      <c r="I2706">
        <v>3.9</v>
      </c>
      <c r="J2706">
        <v>3</v>
      </c>
      <c r="K2706">
        <v>5.7</v>
      </c>
      <c r="L2706">
        <v>192.8</v>
      </c>
      <c r="M2706">
        <v>48.653399999999998</v>
      </c>
      <c r="N2706">
        <v>45.45</v>
      </c>
      <c r="O2706">
        <v>77.61</v>
      </c>
      <c r="P2706">
        <v>2.085</v>
      </c>
      <c r="Q2706">
        <v>5.54</v>
      </c>
      <c r="R2706">
        <v>3.93</v>
      </c>
      <c r="S2706">
        <v>3.6</v>
      </c>
      <c r="T2706">
        <v>3.72</v>
      </c>
      <c r="U2706">
        <v>3.8</v>
      </c>
      <c r="V2706">
        <v>1.8149999999999999</v>
      </c>
      <c r="W2706">
        <v>0.495</v>
      </c>
      <c r="X2706">
        <v>1.1020000000000001</v>
      </c>
      <c r="Y2706">
        <v>2.5710000000000002</v>
      </c>
      <c r="Z2706">
        <v>5.1230000000000002</v>
      </c>
      <c r="AA2706">
        <v>2.347</v>
      </c>
      <c r="AB2706">
        <v>9.6699999999999994E-2</v>
      </c>
      <c r="AC2706">
        <v>1.756</v>
      </c>
      <c r="AD2706">
        <v>0.23139999999999999</v>
      </c>
      <c r="AE2706">
        <v>0.85089999999999999</v>
      </c>
      <c r="AG2706">
        <v>223.62</v>
      </c>
      <c r="AH2706">
        <v>378.97</v>
      </c>
      <c r="AI2706">
        <v>4006.8440000000001</v>
      </c>
      <c r="AJ2706">
        <v>371.75599999999997</v>
      </c>
      <c r="AK2706">
        <v>488.63200000000001</v>
      </c>
      <c r="AL2706">
        <v>584.01</v>
      </c>
      <c r="AM2706">
        <v>958.35</v>
      </c>
      <c r="AN2706">
        <v>257.76</v>
      </c>
      <c r="AO2706">
        <v>1656</v>
      </c>
    </row>
    <row r="2707" spans="4:41" x14ac:dyDescent="0.3">
      <c r="D2707" s="1">
        <v>40820</v>
      </c>
      <c r="E2707">
        <v>1.3349</v>
      </c>
      <c r="F2707">
        <v>1.1603000000000001</v>
      </c>
      <c r="G2707">
        <v>1.5488</v>
      </c>
      <c r="H2707">
        <v>6.5</v>
      </c>
      <c r="I2707">
        <v>3.9</v>
      </c>
      <c r="J2707">
        <v>3</v>
      </c>
      <c r="K2707">
        <v>5.7</v>
      </c>
      <c r="L2707">
        <v>192.8</v>
      </c>
      <c r="M2707">
        <v>50.4407</v>
      </c>
      <c r="N2707">
        <v>40.82</v>
      </c>
      <c r="O2707">
        <v>75.67</v>
      </c>
      <c r="P2707">
        <v>2.0830000000000002</v>
      </c>
      <c r="Q2707">
        <v>5.4939999999999998</v>
      </c>
      <c r="R2707">
        <v>3.93</v>
      </c>
      <c r="S2707">
        <v>3.6</v>
      </c>
      <c r="T2707">
        <v>3.72</v>
      </c>
      <c r="U2707">
        <v>3.8</v>
      </c>
      <c r="V2707">
        <v>1.726</v>
      </c>
      <c r="W2707">
        <v>0.45800000000000002</v>
      </c>
      <c r="X2707">
        <v>1.022</v>
      </c>
      <c r="Y2707">
        <v>2.5550000000000002</v>
      </c>
      <c r="Z2707">
        <v>5.0979999999999999</v>
      </c>
      <c r="AA2707">
        <v>2.2480000000000002</v>
      </c>
      <c r="AB2707">
        <v>9.6699999999999994E-2</v>
      </c>
      <c r="AC2707">
        <v>1.8207</v>
      </c>
      <c r="AD2707">
        <v>0.25130000000000002</v>
      </c>
      <c r="AE2707">
        <v>0.90200000000000002</v>
      </c>
      <c r="AG2707">
        <v>217.46</v>
      </c>
      <c r="AH2707">
        <v>368.64</v>
      </c>
      <c r="AI2707">
        <v>3886.413</v>
      </c>
      <c r="AJ2707">
        <v>353.45299999999997</v>
      </c>
      <c r="AK2707">
        <v>485.91300000000001</v>
      </c>
      <c r="AL2707">
        <v>568.54999999999995</v>
      </c>
      <c r="AM2707">
        <v>944.32</v>
      </c>
      <c r="AN2707">
        <v>257.7</v>
      </c>
      <c r="AO2707">
        <v>1614.7</v>
      </c>
    </row>
    <row r="2708" spans="4:41" x14ac:dyDescent="0.3">
      <c r="D2708" s="1">
        <v>40821</v>
      </c>
      <c r="E2708">
        <v>1.3348</v>
      </c>
      <c r="F2708">
        <v>1.1581999999999999</v>
      </c>
      <c r="G2708">
        <v>1.546</v>
      </c>
      <c r="H2708">
        <v>6.5</v>
      </c>
      <c r="I2708">
        <v>3.9</v>
      </c>
      <c r="J2708">
        <v>3</v>
      </c>
      <c r="K2708">
        <v>5.7</v>
      </c>
      <c r="L2708">
        <v>192.8</v>
      </c>
      <c r="M2708">
        <v>45.597000000000001</v>
      </c>
      <c r="N2708">
        <v>37.81</v>
      </c>
      <c r="O2708">
        <v>79.680000000000007</v>
      </c>
      <c r="P2708">
        <v>2.0830000000000002</v>
      </c>
      <c r="Q2708">
        <v>5.5250000000000004</v>
      </c>
      <c r="R2708">
        <v>3.93</v>
      </c>
      <c r="S2708">
        <v>3.6</v>
      </c>
      <c r="T2708">
        <v>3.72</v>
      </c>
      <c r="U2708">
        <v>3.8</v>
      </c>
      <c r="V2708">
        <v>1.839</v>
      </c>
      <c r="W2708">
        <v>0.496</v>
      </c>
      <c r="X2708">
        <v>1.1140000000000001</v>
      </c>
      <c r="Y2708">
        <v>2.6619999999999999</v>
      </c>
      <c r="Z2708">
        <v>5.0860000000000003</v>
      </c>
      <c r="AA2708">
        <v>2.3559999999999999</v>
      </c>
      <c r="AB2708">
        <v>9.1600000000000001E-2</v>
      </c>
      <c r="AC2708">
        <v>1.8876999999999999</v>
      </c>
      <c r="AD2708">
        <v>0.25540000000000002</v>
      </c>
      <c r="AE2708">
        <v>0.94530000000000003</v>
      </c>
      <c r="AG2708">
        <v>224.15</v>
      </c>
      <c r="AH2708">
        <v>380.89</v>
      </c>
      <c r="AI2708">
        <v>4014.346</v>
      </c>
      <c r="AJ2708">
        <v>357.12200000000001</v>
      </c>
      <c r="AK2708">
        <v>498.05099999999999</v>
      </c>
      <c r="AL2708">
        <v>565.74</v>
      </c>
      <c r="AM2708">
        <v>931.59</v>
      </c>
      <c r="AN2708">
        <v>256.04000000000002</v>
      </c>
      <c r="AO2708">
        <v>1640.3</v>
      </c>
    </row>
    <row r="2709" spans="4:41" x14ac:dyDescent="0.3">
      <c r="D2709" s="1">
        <v>40822</v>
      </c>
      <c r="E2709">
        <v>1.3436999999999999</v>
      </c>
      <c r="F2709">
        <v>1.1494</v>
      </c>
      <c r="G2709">
        <v>1.5445</v>
      </c>
      <c r="H2709">
        <v>6.5</v>
      </c>
      <c r="I2709">
        <v>3.9</v>
      </c>
      <c r="J2709">
        <v>3</v>
      </c>
      <c r="K2709">
        <v>5.7</v>
      </c>
      <c r="L2709">
        <v>192.8</v>
      </c>
      <c r="M2709">
        <v>42.627699999999997</v>
      </c>
      <c r="N2709">
        <v>36.270000000000003</v>
      </c>
      <c r="O2709">
        <v>82.59</v>
      </c>
      <c r="P2709">
        <v>2.0819999999999999</v>
      </c>
      <c r="Q2709">
        <v>5.4530000000000003</v>
      </c>
      <c r="R2709">
        <v>3.93</v>
      </c>
      <c r="S2709">
        <v>3.6</v>
      </c>
      <c r="T2709">
        <v>3.72</v>
      </c>
      <c r="U2709">
        <v>3.8</v>
      </c>
      <c r="V2709">
        <v>1.9419999999999999</v>
      </c>
      <c r="W2709">
        <v>0.61099999999999999</v>
      </c>
      <c r="X2709">
        <v>1.214</v>
      </c>
      <c r="Y2709">
        <v>2.7480000000000002</v>
      </c>
      <c r="Z2709">
        <v>5.0110000000000001</v>
      </c>
      <c r="AA2709">
        <v>2.3940000000000001</v>
      </c>
      <c r="AB2709">
        <v>7.6300000000000007E-2</v>
      </c>
      <c r="AC2709">
        <v>1.9872000000000001</v>
      </c>
      <c r="AD2709">
        <v>0.26350000000000001</v>
      </c>
      <c r="AE2709">
        <v>1.0016</v>
      </c>
      <c r="AG2709">
        <v>230.27</v>
      </c>
      <c r="AH2709">
        <v>394.07</v>
      </c>
      <c r="AI2709">
        <v>4149.9579999999996</v>
      </c>
      <c r="AJ2709">
        <v>372.98</v>
      </c>
      <c r="AK2709">
        <v>514.81600000000003</v>
      </c>
      <c r="AL2709">
        <v>585.52</v>
      </c>
      <c r="AM2709">
        <v>945.2</v>
      </c>
      <c r="AN2709">
        <v>254.87</v>
      </c>
      <c r="AO2709">
        <v>1651.9</v>
      </c>
    </row>
    <row r="2710" spans="4:41" x14ac:dyDescent="0.3">
      <c r="D2710" s="1">
        <v>40823</v>
      </c>
      <c r="E2710">
        <v>1.3378000000000001</v>
      </c>
      <c r="F2710">
        <v>1.1634</v>
      </c>
      <c r="G2710">
        <v>1.5562</v>
      </c>
      <c r="H2710">
        <v>6.5</v>
      </c>
      <c r="I2710">
        <v>3.9</v>
      </c>
      <c r="J2710">
        <v>3</v>
      </c>
      <c r="K2710">
        <v>5.7</v>
      </c>
      <c r="L2710">
        <v>192.8</v>
      </c>
      <c r="M2710">
        <v>40.563899999999997</v>
      </c>
      <c r="N2710">
        <v>36.200000000000003</v>
      </c>
      <c r="O2710">
        <v>82.98</v>
      </c>
      <c r="P2710">
        <v>2.1</v>
      </c>
      <c r="Q2710">
        <v>5.5209999999999999</v>
      </c>
      <c r="R2710">
        <v>3.93</v>
      </c>
      <c r="S2710">
        <v>3.6</v>
      </c>
      <c r="T2710">
        <v>3.72</v>
      </c>
      <c r="U2710">
        <v>3.8</v>
      </c>
      <c r="V2710">
        <v>2.0019999999999998</v>
      </c>
      <c r="W2710">
        <v>0.60299999999999998</v>
      </c>
      <c r="X2710">
        <v>1.25</v>
      </c>
      <c r="Y2710">
        <v>2.754</v>
      </c>
      <c r="Z2710">
        <v>4.9880000000000004</v>
      </c>
      <c r="AA2710">
        <v>2.4700000000000002</v>
      </c>
      <c r="AB2710">
        <v>9.1600000000000001E-2</v>
      </c>
      <c r="AC2710">
        <v>2.0764</v>
      </c>
      <c r="AD2710">
        <v>0.28820000000000001</v>
      </c>
      <c r="AE2710">
        <v>1.0809</v>
      </c>
      <c r="AG2710">
        <v>231.99</v>
      </c>
      <c r="AH2710">
        <v>399.62</v>
      </c>
      <c r="AI2710">
        <v>4223.4620000000004</v>
      </c>
      <c r="AJ2710">
        <v>383.23599999999999</v>
      </c>
      <c r="AK2710">
        <v>519.20100000000002</v>
      </c>
      <c r="AL2710">
        <v>601.6</v>
      </c>
      <c r="AM2710">
        <v>951.22</v>
      </c>
      <c r="AN2710">
        <v>253.64</v>
      </c>
      <c r="AO2710">
        <v>1634.5</v>
      </c>
    </row>
    <row r="2711" spans="4:41" x14ac:dyDescent="0.3">
      <c r="D2711" s="1">
        <v>40827</v>
      </c>
      <c r="E2711">
        <v>1.3640000000000001</v>
      </c>
      <c r="F2711">
        <v>1.1419999999999999</v>
      </c>
      <c r="G2711">
        <v>1.5577000000000001</v>
      </c>
      <c r="H2711">
        <v>6.5</v>
      </c>
      <c r="I2711">
        <v>3.9</v>
      </c>
      <c r="J2711">
        <v>3</v>
      </c>
      <c r="K2711">
        <v>5.7</v>
      </c>
      <c r="L2711">
        <v>192.8</v>
      </c>
      <c r="M2711">
        <v>38.1751</v>
      </c>
      <c r="N2711">
        <v>32.86</v>
      </c>
      <c r="O2711">
        <v>85.81</v>
      </c>
      <c r="P2711">
        <v>2.1059999999999999</v>
      </c>
      <c r="Q2711">
        <v>5.625</v>
      </c>
      <c r="R2711">
        <v>3.77</v>
      </c>
      <c r="S2711">
        <v>3.46</v>
      </c>
      <c r="T2711">
        <v>3.57</v>
      </c>
      <c r="U2711">
        <v>3.59</v>
      </c>
      <c r="V2711">
        <v>2.089</v>
      </c>
      <c r="W2711">
        <v>0.65</v>
      </c>
      <c r="X2711">
        <v>1.327</v>
      </c>
      <c r="Y2711">
        <v>2.8929999999999998</v>
      </c>
      <c r="Z2711">
        <v>5.0259999999999998</v>
      </c>
      <c r="AA2711">
        <v>2.5870000000000002</v>
      </c>
      <c r="AB2711">
        <v>9.6600000000000005E-2</v>
      </c>
      <c r="AC2711">
        <v>2.1496</v>
      </c>
      <c r="AD2711">
        <v>0.3004</v>
      </c>
      <c r="AE2711">
        <v>1.1296999999999999</v>
      </c>
      <c r="AG2711">
        <v>235.28</v>
      </c>
      <c r="AH2711">
        <v>409.66</v>
      </c>
      <c r="AI2711">
        <v>4297.5820000000003</v>
      </c>
      <c r="AJ2711">
        <v>395.399</v>
      </c>
      <c r="AK2711">
        <v>538.21799999999996</v>
      </c>
      <c r="AL2711">
        <v>619</v>
      </c>
      <c r="AM2711">
        <v>968.47</v>
      </c>
      <c r="AN2711">
        <v>252.35</v>
      </c>
      <c r="AO2711">
        <v>1659.7</v>
      </c>
    </row>
    <row r="2712" spans="4:41" x14ac:dyDescent="0.3">
      <c r="D2712" s="1">
        <v>40828</v>
      </c>
      <c r="E2712">
        <v>1.3791</v>
      </c>
      <c r="F2712">
        <v>1.1424000000000001</v>
      </c>
      <c r="G2712">
        <v>1.5751999999999999</v>
      </c>
      <c r="H2712">
        <v>6.5</v>
      </c>
      <c r="I2712">
        <v>3.9</v>
      </c>
      <c r="J2712">
        <v>3</v>
      </c>
      <c r="K2712">
        <v>5.7</v>
      </c>
      <c r="L2712">
        <v>192.8</v>
      </c>
      <c r="M2712">
        <v>35.767899999999997</v>
      </c>
      <c r="N2712">
        <v>31.26</v>
      </c>
      <c r="O2712">
        <v>85.57</v>
      </c>
      <c r="P2712">
        <v>2.109</v>
      </c>
      <c r="Q2712">
        <v>5.7409999999999997</v>
      </c>
      <c r="R2712">
        <v>3.79</v>
      </c>
      <c r="S2712">
        <v>3.36</v>
      </c>
      <c r="T2712">
        <v>3.48</v>
      </c>
      <c r="U2712">
        <v>3.59</v>
      </c>
      <c r="V2712">
        <v>2.1890000000000001</v>
      </c>
      <c r="W2712">
        <v>0.70499999999999996</v>
      </c>
      <c r="X2712">
        <v>1.4179999999999999</v>
      </c>
      <c r="Y2712">
        <v>2.9820000000000002</v>
      </c>
      <c r="Z2712">
        <v>5.1180000000000003</v>
      </c>
      <c r="AA2712">
        <v>2.6419999999999999</v>
      </c>
      <c r="AB2712">
        <v>8.14E-2</v>
      </c>
      <c r="AC2712">
        <v>2.2101000000000002</v>
      </c>
      <c r="AD2712">
        <v>0.28460000000000002</v>
      </c>
      <c r="AE2712">
        <v>1.1476999999999999</v>
      </c>
      <c r="AG2712">
        <v>239.16</v>
      </c>
      <c r="AH2712">
        <v>421.35</v>
      </c>
      <c r="AI2712">
        <v>4379.0129999999999</v>
      </c>
      <c r="AJ2712">
        <v>413.12900000000002</v>
      </c>
      <c r="AK2712">
        <v>541.21600000000001</v>
      </c>
      <c r="AL2712">
        <v>627.04999999999995</v>
      </c>
      <c r="AM2712">
        <v>966.47</v>
      </c>
      <c r="AN2712">
        <v>251.73</v>
      </c>
      <c r="AO2712">
        <v>1681.3</v>
      </c>
    </row>
    <row r="2713" spans="4:41" x14ac:dyDescent="0.3">
      <c r="D2713" s="1">
        <v>40829</v>
      </c>
      <c r="E2713">
        <v>1.3776999999999999</v>
      </c>
      <c r="F2713">
        <v>1.1442000000000001</v>
      </c>
      <c r="G2713">
        <v>1.5766</v>
      </c>
      <c r="H2713">
        <v>6.5</v>
      </c>
      <c r="I2713">
        <v>3.9</v>
      </c>
      <c r="J2713">
        <v>3</v>
      </c>
      <c r="K2713">
        <v>5.7</v>
      </c>
      <c r="L2713">
        <v>192.8</v>
      </c>
      <c r="M2713">
        <v>38.7483</v>
      </c>
      <c r="N2713">
        <v>30.7</v>
      </c>
      <c r="O2713">
        <v>84.23</v>
      </c>
      <c r="P2713">
        <v>2.1110000000000002</v>
      </c>
      <c r="Q2713">
        <v>5.819</v>
      </c>
      <c r="R2713">
        <v>3.79</v>
      </c>
      <c r="S2713">
        <v>3.36</v>
      </c>
      <c r="T2713">
        <v>3.48</v>
      </c>
      <c r="U2713">
        <v>3.59</v>
      </c>
      <c r="V2713">
        <v>2.105</v>
      </c>
      <c r="W2713">
        <v>0.623</v>
      </c>
      <c r="X2713">
        <v>1.3169999999999999</v>
      </c>
      <c r="Y2713">
        <v>2.9569999999999999</v>
      </c>
      <c r="Z2713">
        <v>5.2050000000000001</v>
      </c>
      <c r="AA2713">
        <v>2.5590000000000002</v>
      </c>
      <c r="AB2713">
        <v>9.1600000000000001E-2</v>
      </c>
      <c r="AC2713">
        <v>2.1833999999999998</v>
      </c>
      <c r="AD2713">
        <v>0.27679999999999999</v>
      </c>
      <c r="AE2713">
        <v>1.1022000000000001</v>
      </c>
      <c r="AG2713">
        <v>236.53</v>
      </c>
      <c r="AH2713">
        <v>413.99</v>
      </c>
      <c r="AI2713">
        <v>4335.4759999999997</v>
      </c>
      <c r="AJ2713">
        <v>406.94600000000003</v>
      </c>
      <c r="AK2713">
        <v>547.17200000000003</v>
      </c>
      <c r="AL2713">
        <v>636.64</v>
      </c>
      <c r="AM2713">
        <v>973.38</v>
      </c>
      <c r="AN2713">
        <v>252.75</v>
      </c>
      <c r="AO2713">
        <v>1667.3</v>
      </c>
    </row>
    <row r="2714" spans="4:41" x14ac:dyDescent="0.3">
      <c r="D2714" s="1">
        <v>40830</v>
      </c>
      <c r="E2714">
        <v>1.3882000000000001</v>
      </c>
      <c r="F2714">
        <v>1.1396999999999999</v>
      </c>
      <c r="G2714">
        <v>1.5820000000000001</v>
      </c>
      <c r="H2714">
        <v>6.5</v>
      </c>
      <c r="I2714">
        <v>3.9</v>
      </c>
      <c r="J2714">
        <v>3</v>
      </c>
      <c r="K2714">
        <v>5.7</v>
      </c>
      <c r="L2714">
        <v>192.8</v>
      </c>
      <c r="M2714">
        <v>34.939599999999999</v>
      </c>
      <c r="N2714">
        <v>28.24</v>
      </c>
      <c r="O2714">
        <v>86.8</v>
      </c>
      <c r="P2714">
        <v>2.1150000000000002</v>
      </c>
      <c r="Q2714">
        <v>5.7969999999999997</v>
      </c>
      <c r="R2714">
        <v>3.78</v>
      </c>
      <c r="S2714">
        <v>3.12</v>
      </c>
      <c r="T2714">
        <v>3.51</v>
      </c>
      <c r="U2714">
        <v>3.62</v>
      </c>
      <c r="V2714">
        <v>2.1989999999999998</v>
      </c>
      <c r="W2714">
        <v>0.66200000000000003</v>
      </c>
      <c r="X2714">
        <v>1.3859999999999999</v>
      </c>
      <c r="Y2714">
        <v>3.1309999999999998</v>
      </c>
      <c r="Z2714">
        <v>5.2439999999999998</v>
      </c>
      <c r="AA2714">
        <v>2.6070000000000002</v>
      </c>
      <c r="AB2714">
        <v>9.6600000000000005E-2</v>
      </c>
      <c r="AC2714">
        <v>2.2477</v>
      </c>
      <c r="AD2714">
        <v>0.26540000000000002</v>
      </c>
      <c r="AE2714">
        <v>1.1105</v>
      </c>
      <c r="AG2714">
        <v>238.51</v>
      </c>
      <c r="AH2714">
        <v>422.31</v>
      </c>
      <c r="AI2714">
        <v>4405.4380000000001</v>
      </c>
      <c r="AJ2714">
        <v>422.19400000000002</v>
      </c>
      <c r="AK2714">
        <v>556.38699999999994</v>
      </c>
      <c r="AL2714">
        <v>633.67999999999995</v>
      </c>
      <c r="AM2714">
        <v>960.53</v>
      </c>
      <c r="AN2714">
        <v>252.13</v>
      </c>
      <c r="AO2714">
        <v>1681.8</v>
      </c>
    </row>
    <row r="2715" spans="4:41" x14ac:dyDescent="0.3">
      <c r="D2715" s="1">
        <v>40833</v>
      </c>
      <c r="E2715">
        <v>1.3736999999999999</v>
      </c>
      <c r="F2715">
        <v>1.1460999999999999</v>
      </c>
      <c r="G2715">
        <v>1.5744</v>
      </c>
      <c r="H2715">
        <v>6.5</v>
      </c>
      <c r="I2715">
        <v>3.9</v>
      </c>
      <c r="J2715">
        <v>3</v>
      </c>
      <c r="K2715">
        <v>5.7</v>
      </c>
      <c r="L2715">
        <v>192.8</v>
      </c>
      <c r="M2715">
        <v>38.808900000000001</v>
      </c>
      <c r="N2715">
        <v>33.39</v>
      </c>
      <c r="O2715">
        <v>86.38</v>
      </c>
      <c r="P2715">
        <v>2.1219999999999999</v>
      </c>
      <c r="Q2715">
        <v>5.7969999999999997</v>
      </c>
      <c r="R2715">
        <v>3.79</v>
      </c>
      <c r="S2715">
        <v>3.11</v>
      </c>
      <c r="T2715">
        <v>3.47</v>
      </c>
      <c r="U2715">
        <v>3.63</v>
      </c>
      <c r="V2715">
        <v>2.0979999999999999</v>
      </c>
      <c r="W2715">
        <v>0.57999999999999996</v>
      </c>
      <c r="X2715">
        <v>1.272</v>
      </c>
      <c r="Y2715">
        <v>3.0539999999999998</v>
      </c>
      <c r="Z2715">
        <v>5.3159999999999998</v>
      </c>
      <c r="AA2715">
        <v>2.5299999999999998</v>
      </c>
      <c r="AB2715">
        <v>9.6600000000000005E-2</v>
      </c>
      <c r="AC2715">
        <v>2.1549999999999998</v>
      </c>
      <c r="AD2715">
        <v>0.2656</v>
      </c>
      <c r="AE2715">
        <v>1.0601</v>
      </c>
      <c r="AG2715">
        <v>236.22</v>
      </c>
      <c r="AH2715">
        <v>415.29</v>
      </c>
      <c r="AI2715">
        <v>4376.2420000000002</v>
      </c>
      <c r="AJ2715">
        <v>414.25299999999999</v>
      </c>
      <c r="AK2715">
        <v>545.92200000000003</v>
      </c>
      <c r="AL2715">
        <v>648.11</v>
      </c>
      <c r="AM2715">
        <v>977.3</v>
      </c>
      <c r="AN2715">
        <v>253.3</v>
      </c>
      <c r="AO2715">
        <v>1675.5</v>
      </c>
    </row>
    <row r="2716" spans="4:41" x14ac:dyDescent="0.3">
      <c r="D2716" s="1">
        <v>40834</v>
      </c>
      <c r="E2716">
        <v>1.3752</v>
      </c>
      <c r="F2716">
        <v>1.1425000000000001</v>
      </c>
      <c r="G2716">
        <v>1.5712999999999999</v>
      </c>
      <c r="H2716">
        <v>6.5</v>
      </c>
      <c r="I2716">
        <v>3.9</v>
      </c>
      <c r="J2716">
        <v>3</v>
      </c>
      <c r="K2716">
        <v>5.7</v>
      </c>
      <c r="L2716">
        <v>192.8</v>
      </c>
      <c r="M2716">
        <v>39.664999999999999</v>
      </c>
      <c r="N2716">
        <v>31.56</v>
      </c>
      <c r="O2716">
        <v>88.34</v>
      </c>
      <c r="P2716">
        <v>2.117</v>
      </c>
      <c r="Q2716">
        <v>5.867</v>
      </c>
      <c r="R2716">
        <v>3.79</v>
      </c>
      <c r="S2716">
        <v>3.1</v>
      </c>
      <c r="T2716">
        <v>3.47</v>
      </c>
      <c r="U2716">
        <v>3.61</v>
      </c>
      <c r="V2716">
        <v>2.0129999999999999</v>
      </c>
      <c r="W2716">
        <v>0.58199999999999996</v>
      </c>
      <c r="X2716">
        <v>1.214</v>
      </c>
      <c r="Y2716">
        <v>3.1360000000000001</v>
      </c>
      <c r="Z2716">
        <v>5.3559999999999999</v>
      </c>
      <c r="AA2716">
        <v>2.4340000000000002</v>
      </c>
      <c r="AB2716">
        <v>0.1017</v>
      </c>
      <c r="AC2716">
        <v>2.1762999999999999</v>
      </c>
      <c r="AD2716">
        <v>0.26579999999999998</v>
      </c>
      <c r="AE2716">
        <v>1.0601</v>
      </c>
      <c r="AG2716">
        <v>235.33</v>
      </c>
      <c r="AH2716">
        <v>411.32</v>
      </c>
      <c r="AI2716">
        <v>4316.9489999999996</v>
      </c>
      <c r="AJ2716">
        <v>414.26900000000001</v>
      </c>
      <c r="AK2716">
        <v>550.19799999999998</v>
      </c>
      <c r="AL2716">
        <v>628.74</v>
      </c>
      <c r="AM2716">
        <v>963.65</v>
      </c>
      <c r="AN2716">
        <v>253.52</v>
      </c>
      <c r="AO2716">
        <v>1651.7</v>
      </c>
    </row>
    <row r="2717" spans="4:41" x14ac:dyDescent="0.3">
      <c r="D2717" s="1">
        <v>40835</v>
      </c>
      <c r="E2717">
        <v>1.3759999999999999</v>
      </c>
      <c r="F2717">
        <v>1.1464000000000001</v>
      </c>
      <c r="G2717">
        <v>1.5773999999999999</v>
      </c>
      <c r="H2717">
        <v>6.5</v>
      </c>
      <c r="I2717">
        <v>3.9</v>
      </c>
      <c r="J2717">
        <v>3</v>
      </c>
      <c r="K2717">
        <v>5.7</v>
      </c>
      <c r="L2717">
        <v>192.8</v>
      </c>
      <c r="M2717">
        <v>39.892499999999998</v>
      </c>
      <c r="N2717">
        <v>34.44</v>
      </c>
      <c r="O2717">
        <v>86.11</v>
      </c>
      <c r="P2717">
        <v>2.1219999999999999</v>
      </c>
      <c r="Q2717">
        <v>5.9029999999999996</v>
      </c>
      <c r="R2717">
        <v>3.75</v>
      </c>
      <c r="S2717">
        <v>3.1</v>
      </c>
      <c r="T2717">
        <v>3.47</v>
      </c>
      <c r="U2717">
        <v>3.59</v>
      </c>
      <c r="V2717">
        <v>2.0590000000000002</v>
      </c>
      <c r="W2717">
        <v>0.61899999999999999</v>
      </c>
      <c r="X2717">
        <v>1.2569999999999999</v>
      </c>
      <c r="Y2717">
        <v>3.2050000000000001</v>
      </c>
      <c r="Z2717">
        <v>5.4029999999999996</v>
      </c>
      <c r="AA2717">
        <v>2.4700000000000002</v>
      </c>
      <c r="AB2717">
        <v>0.1119</v>
      </c>
      <c r="AC2717">
        <v>2.1602999999999999</v>
      </c>
      <c r="AD2717">
        <v>0.26600000000000001</v>
      </c>
      <c r="AE2717">
        <v>1.0422</v>
      </c>
      <c r="AG2717">
        <v>236.71</v>
      </c>
      <c r="AH2717">
        <v>417.32</v>
      </c>
      <c r="AI2717">
        <v>4403.2510000000002</v>
      </c>
      <c r="AJ2717">
        <v>416.84500000000003</v>
      </c>
      <c r="AK2717">
        <v>548.81799999999998</v>
      </c>
      <c r="AL2717">
        <v>636.78</v>
      </c>
      <c r="AM2717">
        <v>963.97</v>
      </c>
      <c r="AN2717">
        <v>253.55</v>
      </c>
      <c r="AO2717">
        <v>1646</v>
      </c>
    </row>
    <row r="2718" spans="4:41" x14ac:dyDescent="0.3">
      <c r="D2718" s="1">
        <v>40836</v>
      </c>
      <c r="E2718">
        <v>1.3779999999999999</v>
      </c>
      <c r="F2718">
        <v>1.1458999999999999</v>
      </c>
      <c r="G2718">
        <v>1.5790999999999999</v>
      </c>
      <c r="H2718">
        <v>6.5</v>
      </c>
      <c r="I2718">
        <v>3.9</v>
      </c>
      <c r="J2718">
        <v>3</v>
      </c>
      <c r="K2718">
        <v>5.7</v>
      </c>
      <c r="L2718">
        <v>192.8</v>
      </c>
      <c r="M2718">
        <v>44.614400000000003</v>
      </c>
      <c r="N2718">
        <v>34.78</v>
      </c>
      <c r="O2718">
        <v>85.3</v>
      </c>
      <c r="P2718">
        <v>2.1230000000000002</v>
      </c>
      <c r="Q2718">
        <v>6.0179999999999998</v>
      </c>
      <c r="R2718">
        <v>3.73</v>
      </c>
      <c r="S2718">
        <v>3.1</v>
      </c>
      <c r="T2718">
        <v>3.45</v>
      </c>
      <c r="U2718">
        <v>3.57</v>
      </c>
      <c r="V2718">
        <v>1.998</v>
      </c>
      <c r="W2718">
        <v>0.58899999999999997</v>
      </c>
      <c r="X2718">
        <v>1.2010000000000001</v>
      </c>
      <c r="Y2718">
        <v>3.1520000000000001</v>
      </c>
      <c r="Z2718">
        <v>5.5309999999999997</v>
      </c>
      <c r="AA2718">
        <v>2.4540000000000002</v>
      </c>
      <c r="AB2718">
        <v>0.1119</v>
      </c>
      <c r="AC2718">
        <v>2.1888000000000001</v>
      </c>
      <c r="AD2718">
        <v>0.26219999999999999</v>
      </c>
      <c r="AE2718">
        <v>1.0618000000000001</v>
      </c>
      <c r="AG2718">
        <v>233.07</v>
      </c>
      <c r="AH2718">
        <v>407.8</v>
      </c>
      <c r="AI2718">
        <v>4309.95</v>
      </c>
      <c r="AJ2718">
        <v>408.63900000000001</v>
      </c>
      <c r="AK2718">
        <v>533.70600000000002</v>
      </c>
      <c r="AL2718">
        <v>620.16</v>
      </c>
      <c r="AM2718">
        <v>956.96</v>
      </c>
      <c r="AN2718">
        <v>253.27</v>
      </c>
      <c r="AO2718">
        <v>1611.9</v>
      </c>
    </row>
    <row r="2719" spans="4:41" x14ac:dyDescent="0.3">
      <c r="D2719" s="1">
        <v>40837</v>
      </c>
      <c r="E2719">
        <v>1.3895999999999999</v>
      </c>
      <c r="F2719">
        <v>1.1480999999999999</v>
      </c>
      <c r="G2719">
        <v>1.5952999999999999</v>
      </c>
      <c r="H2719">
        <v>6.5</v>
      </c>
      <c r="I2719">
        <v>3.9</v>
      </c>
      <c r="J2719">
        <v>3</v>
      </c>
      <c r="K2719">
        <v>5.7</v>
      </c>
      <c r="L2719">
        <v>192.8</v>
      </c>
      <c r="M2719">
        <v>40.740200000000002</v>
      </c>
      <c r="N2719">
        <v>31.32</v>
      </c>
      <c r="O2719">
        <v>87.4</v>
      </c>
      <c r="P2719">
        <v>2.1219999999999999</v>
      </c>
      <c r="Q2719">
        <v>5.8940000000000001</v>
      </c>
      <c r="R2719">
        <v>3.73</v>
      </c>
      <c r="S2719">
        <v>3.1</v>
      </c>
      <c r="T2719">
        <v>3.45</v>
      </c>
      <c r="U2719">
        <v>3.57</v>
      </c>
      <c r="V2719">
        <v>2.1059999999999999</v>
      </c>
      <c r="W2719">
        <v>0.66100000000000003</v>
      </c>
      <c r="X2719">
        <v>1.323</v>
      </c>
      <c r="Y2719">
        <v>3.2450000000000001</v>
      </c>
      <c r="Z2719">
        <v>5.4720000000000004</v>
      </c>
      <c r="AA2719">
        <v>2.5310000000000001</v>
      </c>
      <c r="AB2719">
        <v>0.10680000000000001</v>
      </c>
      <c r="AC2719">
        <v>2.2191999999999998</v>
      </c>
      <c r="AD2719">
        <v>0.26679999999999998</v>
      </c>
      <c r="AE2719">
        <v>1.0668</v>
      </c>
      <c r="AG2719">
        <v>238.93</v>
      </c>
      <c r="AH2719">
        <v>424.15</v>
      </c>
      <c r="AI2719">
        <v>4466.41</v>
      </c>
      <c r="AJ2719">
        <v>423.74099999999999</v>
      </c>
      <c r="AK2719">
        <v>547.44200000000001</v>
      </c>
      <c r="AL2719">
        <v>622.23</v>
      </c>
      <c r="AM2719">
        <v>954.63</v>
      </c>
      <c r="AN2719">
        <v>253.18</v>
      </c>
      <c r="AO2719">
        <v>1635.1</v>
      </c>
    </row>
    <row r="2720" spans="4:41" x14ac:dyDescent="0.3">
      <c r="D2720" s="1">
        <v>40840</v>
      </c>
      <c r="E2720">
        <v>1.3929</v>
      </c>
      <c r="F2720">
        <v>1.1485000000000001</v>
      </c>
      <c r="G2720">
        <v>1.5998000000000001</v>
      </c>
      <c r="H2720">
        <v>6.5</v>
      </c>
      <c r="I2720">
        <v>3.9</v>
      </c>
      <c r="J2720">
        <v>3</v>
      </c>
      <c r="K2720">
        <v>5.7</v>
      </c>
      <c r="L2720">
        <v>192.8</v>
      </c>
      <c r="M2720">
        <v>37.308300000000003</v>
      </c>
      <c r="N2720">
        <v>29.26</v>
      </c>
      <c r="O2720">
        <v>91.27</v>
      </c>
      <c r="P2720">
        <v>2.121</v>
      </c>
      <c r="Q2720">
        <v>5.9489999999999998</v>
      </c>
      <c r="R2720">
        <v>3.73</v>
      </c>
      <c r="S2720">
        <v>3.08</v>
      </c>
      <c r="T2720">
        <v>3.48</v>
      </c>
      <c r="U2720">
        <v>3.57</v>
      </c>
      <c r="V2720">
        <v>2.121</v>
      </c>
      <c r="W2720">
        <v>0.65800000000000003</v>
      </c>
      <c r="X2720">
        <v>1.3320000000000001</v>
      </c>
      <c r="Y2720">
        <v>3.3170000000000002</v>
      </c>
      <c r="Z2720">
        <v>5.5460000000000003</v>
      </c>
      <c r="AA2720">
        <v>2.5569999999999999</v>
      </c>
      <c r="AB2720">
        <v>0.10680000000000001</v>
      </c>
      <c r="AC2720">
        <v>2.2336</v>
      </c>
      <c r="AD2720">
        <v>0.2792</v>
      </c>
      <c r="AE2720">
        <v>1.0912999999999999</v>
      </c>
      <c r="AG2720">
        <v>242.03</v>
      </c>
      <c r="AH2720">
        <v>429.25</v>
      </c>
      <c r="AI2720">
        <v>4517.0510000000004</v>
      </c>
      <c r="AJ2720">
        <v>438.96</v>
      </c>
      <c r="AK2720">
        <v>560.56600000000003</v>
      </c>
      <c r="AL2720">
        <v>644.79999999999995</v>
      </c>
      <c r="AM2720">
        <v>969.04</v>
      </c>
      <c r="AN2720">
        <v>252.57</v>
      </c>
      <c r="AO2720">
        <v>1651.5</v>
      </c>
    </row>
    <row r="2721" spans="4:41" x14ac:dyDescent="0.3">
      <c r="D2721" s="1">
        <v>40841</v>
      </c>
      <c r="E2721">
        <v>1.3908</v>
      </c>
      <c r="F2721">
        <v>1.1505000000000001</v>
      </c>
      <c r="G2721">
        <v>1.6001000000000001</v>
      </c>
      <c r="H2721">
        <v>6.5</v>
      </c>
      <c r="I2721">
        <v>3.9</v>
      </c>
      <c r="J2721">
        <v>3</v>
      </c>
      <c r="K2721">
        <v>5.7</v>
      </c>
      <c r="L2721">
        <v>192.8</v>
      </c>
      <c r="M2721">
        <v>37.841900000000003</v>
      </c>
      <c r="N2721">
        <v>32.22</v>
      </c>
      <c r="O2721">
        <v>93.17</v>
      </c>
      <c r="P2721">
        <v>2.1240000000000001</v>
      </c>
      <c r="Q2721">
        <v>5.952</v>
      </c>
      <c r="R2721">
        <v>3.73</v>
      </c>
      <c r="S2721">
        <v>3.09</v>
      </c>
      <c r="T2721">
        <v>3.49</v>
      </c>
      <c r="U2721">
        <v>3.58</v>
      </c>
      <c r="V2721">
        <v>2.0590000000000002</v>
      </c>
      <c r="W2721">
        <v>0.56399999999999995</v>
      </c>
      <c r="X2721">
        <v>1.234</v>
      </c>
      <c r="Y2721">
        <v>3.1819999999999999</v>
      </c>
      <c r="Z2721">
        <v>5.5380000000000003</v>
      </c>
      <c r="AA2721">
        <v>2.5110000000000001</v>
      </c>
      <c r="AB2721">
        <v>0.10680000000000001</v>
      </c>
      <c r="AC2721">
        <v>2.1089000000000002</v>
      </c>
      <c r="AD2721">
        <v>0.24279999999999999</v>
      </c>
      <c r="AE2721">
        <v>0.98529999999999995</v>
      </c>
      <c r="AG2721">
        <v>240.29</v>
      </c>
      <c r="AH2721">
        <v>426.81</v>
      </c>
      <c r="AI2721">
        <v>4503.5940000000001</v>
      </c>
      <c r="AJ2721">
        <v>435.33199999999999</v>
      </c>
      <c r="AK2721">
        <v>559.64099999999996</v>
      </c>
      <c r="AL2721">
        <v>651.61</v>
      </c>
      <c r="AM2721">
        <v>959.1</v>
      </c>
      <c r="AN2721">
        <v>254.1</v>
      </c>
      <c r="AO2721">
        <v>1699.6</v>
      </c>
    </row>
    <row r="2722" spans="4:41" x14ac:dyDescent="0.3">
      <c r="D2722" s="1">
        <v>40842</v>
      </c>
      <c r="E2722">
        <v>1.3906000000000001</v>
      </c>
      <c r="F2722">
        <v>1.1487000000000001</v>
      </c>
      <c r="G2722">
        <v>1.5974999999999999</v>
      </c>
      <c r="H2722">
        <v>6.5</v>
      </c>
      <c r="I2722">
        <v>3.9</v>
      </c>
      <c r="J2722">
        <v>3</v>
      </c>
      <c r="K2722">
        <v>5.7</v>
      </c>
      <c r="L2722">
        <v>192.8</v>
      </c>
      <c r="M2722">
        <v>37.772100000000002</v>
      </c>
      <c r="N2722">
        <v>29.86</v>
      </c>
      <c r="O2722">
        <v>90.2</v>
      </c>
      <c r="P2722">
        <v>2.117</v>
      </c>
      <c r="Q2722">
        <v>5.9249999999999998</v>
      </c>
      <c r="R2722">
        <v>3.76</v>
      </c>
      <c r="S2722">
        <v>3.1</v>
      </c>
      <c r="T2722">
        <v>3.48</v>
      </c>
      <c r="U2722">
        <v>3.6</v>
      </c>
      <c r="V2722">
        <v>2.0369999999999999</v>
      </c>
      <c r="W2722">
        <v>0.51800000000000002</v>
      </c>
      <c r="X2722">
        <v>1.175</v>
      </c>
      <c r="Y2722">
        <v>3.0680000000000001</v>
      </c>
      <c r="Z2722">
        <v>5.4779999999999998</v>
      </c>
      <c r="AA2722">
        <v>2.4700000000000002</v>
      </c>
      <c r="AB2722">
        <v>0.1119</v>
      </c>
      <c r="AC2722">
        <v>2.2040999999999999</v>
      </c>
      <c r="AD2722">
        <v>0.2853</v>
      </c>
      <c r="AE2722">
        <v>1.0636000000000001</v>
      </c>
      <c r="AG2722">
        <v>240.8</v>
      </c>
      <c r="AH2722">
        <v>425.13</v>
      </c>
      <c r="AI2722">
        <v>4510.0060000000003</v>
      </c>
      <c r="AJ2722">
        <v>440.892</v>
      </c>
      <c r="AK2722">
        <v>565.37699999999995</v>
      </c>
      <c r="AL2722">
        <v>654.74</v>
      </c>
      <c r="AM2722">
        <v>957.54</v>
      </c>
      <c r="AN2722">
        <v>253.03</v>
      </c>
      <c r="AO2722">
        <v>1722.7</v>
      </c>
    </row>
    <row r="2723" spans="4:41" x14ac:dyDescent="0.3">
      <c r="D2723" s="1">
        <v>40843</v>
      </c>
      <c r="E2723">
        <v>1.4189000000000001</v>
      </c>
      <c r="F2723">
        <v>1.1347</v>
      </c>
      <c r="G2723">
        <v>1.6099000000000001</v>
      </c>
      <c r="H2723">
        <v>6.5</v>
      </c>
      <c r="I2723">
        <v>3.9</v>
      </c>
      <c r="J2723">
        <v>3</v>
      </c>
      <c r="K2723">
        <v>5.7</v>
      </c>
      <c r="L2723">
        <v>192.8</v>
      </c>
      <c r="M2723">
        <v>30.3371</v>
      </c>
      <c r="N2723">
        <v>25.46</v>
      </c>
      <c r="O2723">
        <v>93.96</v>
      </c>
      <c r="P2723">
        <v>2.1190000000000002</v>
      </c>
      <c r="Q2723">
        <v>5.8719999999999999</v>
      </c>
      <c r="R2723">
        <v>3.76</v>
      </c>
      <c r="S2723">
        <v>3.09</v>
      </c>
      <c r="T2723">
        <v>3.49</v>
      </c>
      <c r="U2723">
        <v>3.61</v>
      </c>
      <c r="V2723">
        <v>2.206</v>
      </c>
      <c r="W2723">
        <v>0.65800000000000003</v>
      </c>
      <c r="X2723">
        <v>1.3460000000000001</v>
      </c>
      <c r="Y2723">
        <v>3.1269999999999998</v>
      </c>
      <c r="Z2723">
        <v>5.3310000000000004</v>
      </c>
      <c r="AA2723">
        <v>2.621</v>
      </c>
      <c r="AB2723">
        <v>0.11700000000000001</v>
      </c>
      <c r="AC2723">
        <v>2.3963999999999999</v>
      </c>
      <c r="AD2723">
        <v>0.30880000000000002</v>
      </c>
      <c r="AE2723">
        <v>1.2018</v>
      </c>
      <c r="AG2723">
        <v>249.42</v>
      </c>
      <c r="AH2723">
        <v>450.62</v>
      </c>
      <c r="AI2723">
        <v>4681.4269999999997</v>
      </c>
      <c r="AJ2723">
        <v>464.88499999999999</v>
      </c>
      <c r="AK2723">
        <v>592.19799999999998</v>
      </c>
      <c r="AL2723">
        <v>670.84</v>
      </c>
      <c r="AM2723">
        <v>978.52</v>
      </c>
      <c r="AN2723">
        <v>250.54</v>
      </c>
      <c r="AO2723">
        <v>1746.7</v>
      </c>
    </row>
    <row r="2724" spans="4:41" x14ac:dyDescent="0.3">
      <c r="D2724" s="1">
        <v>40844</v>
      </c>
      <c r="E2724">
        <v>1.4147000000000001</v>
      </c>
      <c r="F2724">
        <v>1.1399999999999999</v>
      </c>
      <c r="G2724">
        <v>1.613</v>
      </c>
      <c r="H2724">
        <v>6.5</v>
      </c>
      <c r="I2724">
        <v>3.9</v>
      </c>
      <c r="J2724">
        <v>3</v>
      </c>
      <c r="K2724">
        <v>5.7</v>
      </c>
      <c r="L2724">
        <v>192.8</v>
      </c>
      <c r="M2724">
        <v>31.242899999999999</v>
      </c>
      <c r="N2724">
        <v>24.53</v>
      </c>
      <c r="O2724">
        <v>93.32</v>
      </c>
      <c r="P2724">
        <v>2.129</v>
      </c>
      <c r="Q2724">
        <v>6.0229999999999997</v>
      </c>
      <c r="R2724">
        <v>3.74</v>
      </c>
      <c r="S2724">
        <v>3.12</v>
      </c>
      <c r="T2724">
        <v>3.48</v>
      </c>
      <c r="U2724">
        <v>3.6</v>
      </c>
      <c r="V2724">
        <v>2.177</v>
      </c>
      <c r="W2724">
        <v>0.60399999999999998</v>
      </c>
      <c r="X2724">
        <v>1.3009999999999999</v>
      </c>
      <c r="Y2724">
        <v>3.1589999999999998</v>
      </c>
      <c r="Z2724">
        <v>5.5090000000000003</v>
      </c>
      <c r="AA2724">
        <v>2.6070000000000002</v>
      </c>
      <c r="AB2724">
        <v>0.1119</v>
      </c>
      <c r="AC2724">
        <v>2.3167</v>
      </c>
      <c r="AD2724">
        <v>0.28920000000000001</v>
      </c>
      <c r="AE2724">
        <v>1.1305000000000001</v>
      </c>
      <c r="AG2724">
        <v>249</v>
      </c>
      <c r="AH2724">
        <v>450.93</v>
      </c>
      <c r="AI2724">
        <v>4696.92</v>
      </c>
      <c r="AJ2724">
        <v>467.10599999999999</v>
      </c>
      <c r="AK2724">
        <v>603.62400000000002</v>
      </c>
      <c r="AL2724">
        <v>682.44</v>
      </c>
      <c r="AM2724">
        <v>989.6</v>
      </c>
      <c r="AN2724">
        <v>252.07</v>
      </c>
      <c r="AO2724">
        <v>1747.2</v>
      </c>
    </row>
    <row r="2725" spans="4:41" x14ac:dyDescent="0.3">
      <c r="D2725" s="1">
        <v>40847</v>
      </c>
      <c r="E2725">
        <v>1.3857999999999999</v>
      </c>
      <c r="F2725">
        <v>1.1608000000000001</v>
      </c>
      <c r="G2725">
        <v>1.6087</v>
      </c>
      <c r="H2725">
        <v>5</v>
      </c>
      <c r="I2725">
        <v>3.5</v>
      </c>
      <c r="J2725">
        <v>3</v>
      </c>
      <c r="K2725">
        <v>5.5</v>
      </c>
      <c r="L2725">
        <v>192.4</v>
      </c>
      <c r="M2725">
        <v>35.119799999999998</v>
      </c>
      <c r="N2725">
        <v>29.96</v>
      </c>
      <c r="O2725">
        <v>93.19</v>
      </c>
      <c r="P2725">
        <v>2.121</v>
      </c>
      <c r="Q2725">
        <v>6.093</v>
      </c>
      <c r="R2725">
        <v>3.76</v>
      </c>
      <c r="S2725">
        <v>3.13</v>
      </c>
      <c r="T2725">
        <v>3.47</v>
      </c>
      <c r="U2725">
        <v>3.59</v>
      </c>
      <c r="V2725">
        <v>2.0249999999999999</v>
      </c>
      <c r="W2725">
        <v>0.53900000000000003</v>
      </c>
      <c r="X2725">
        <v>1.1619999999999999</v>
      </c>
      <c r="Y2725">
        <v>3.1019999999999999</v>
      </c>
      <c r="Z2725">
        <v>5.5430000000000001</v>
      </c>
      <c r="AA2725">
        <v>2.4369999999999998</v>
      </c>
      <c r="AB2725">
        <v>0.10680000000000001</v>
      </c>
      <c r="AC2725">
        <v>2.1133000000000002</v>
      </c>
      <c r="AD2725">
        <v>0.2382</v>
      </c>
      <c r="AE2725">
        <v>0.95989999999999998</v>
      </c>
      <c r="AG2725">
        <v>243.48</v>
      </c>
      <c r="AH2725">
        <v>433.86</v>
      </c>
      <c r="AI2725">
        <v>4566.5379999999996</v>
      </c>
      <c r="AJ2725">
        <v>450.09899999999999</v>
      </c>
      <c r="AK2725">
        <v>595.28599999999994</v>
      </c>
      <c r="AL2725">
        <v>676.83</v>
      </c>
      <c r="AM2725">
        <v>980.14</v>
      </c>
      <c r="AN2725">
        <v>253.98</v>
      </c>
      <c r="AO2725">
        <v>1725.2</v>
      </c>
    </row>
    <row r="2726" spans="4:41" x14ac:dyDescent="0.3">
      <c r="D2726" s="1">
        <v>40848</v>
      </c>
      <c r="E2726">
        <v>1.3703000000000001</v>
      </c>
      <c r="F2726">
        <v>1.1639999999999999</v>
      </c>
      <c r="G2726">
        <v>1.5949</v>
      </c>
      <c r="H2726">
        <v>5</v>
      </c>
      <c r="I2726">
        <v>3.5</v>
      </c>
      <c r="J2726">
        <v>3</v>
      </c>
      <c r="K2726">
        <v>5.5</v>
      </c>
      <c r="L2726">
        <v>192.4</v>
      </c>
      <c r="M2726">
        <v>42.956200000000003</v>
      </c>
      <c r="N2726">
        <v>34.770000000000003</v>
      </c>
      <c r="O2726">
        <v>92.19</v>
      </c>
      <c r="P2726">
        <v>2.1110000000000002</v>
      </c>
      <c r="Q2726">
        <v>6.19</v>
      </c>
      <c r="R2726">
        <v>3.75</v>
      </c>
      <c r="S2726">
        <v>3.13</v>
      </c>
      <c r="T2726">
        <v>3.44</v>
      </c>
      <c r="U2726">
        <v>3.59</v>
      </c>
      <c r="V2726">
        <v>1.768</v>
      </c>
      <c r="W2726">
        <v>0.41099999999999998</v>
      </c>
      <c r="X2726">
        <v>0.95399999999999996</v>
      </c>
      <c r="Y2726">
        <v>2.9540000000000002</v>
      </c>
      <c r="Z2726">
        <v>5.5220000000000002</v>
      </c>
      <c r="AA2726">
        <v>2.2109999999999999</v>
      </c>
      <c r="AB2726">
        <v>0.1017</v>
      </c>
      <c r="AC2726">
        <v>1.9888999999999999</v>
      </c>
      <c r="AD2726">
        <v>0.23619999999999999</v>
      </c>
      <c r="AE2726">
        <v>0.90380000000000005</v>
      </c>
      <c r="AG2726">
        <v>235.06</v>
      </c>
      <c r="AH2726">
        <v>410.67</v>
      </c>
      <c r="AI2726">
        <v>4411.6260000000002</v>
      </c>
      <c r="AJ2726">
        <v>429.98099999999999</v>
      </c>
      <c r="AK2726">
        <v>570.79300000000001</v>
      </c>
      <c r="AL2726">
        <v>665.3</v>
      </c>
      <c r="AM2726">
        <v>967.88</v>
      </c>
      <c r="AN2726">
        <v>256.32</v>
      </c>
      <c r="AO2726">
        <v>1711.8</v>
      </c>
    </row>
    <row r="2727" spans="4:41" x14ac:dyDescent="0.3">
      <c r="D2727" s="1">
        <v>40849</v>
      </c>
      <c r="E2727">
        <v>1.3747</v>
      </c>
      <c r="F2727">
        <v>1.1601999999999999</v>
      </c>
      <c r="G2727">
        <v>1.5949</v>
      </c>
      <c r="H2727">
        <v>5</v>
      </c>
      <c r="I2727">
        <v>3.5</v>
      </c>
      <c r="J2727">
        <v>3</v>
      </c>
      <c r="K2727">
        <v>5.5</v>
      </c>
      <c r="L2727">
        <v>192.4</v>
      </c>
      <c r="M2727">
        <v>42.142499999999998</v>
      </c>
      <c r="N2727">
        <v>32.74</v>
      </c>
      <c r="O2727">
        <v>92.51</v>
      </c>
      <c r="P2727">
        <v>2.109</v>
      </c>
      <c r="Q2727">
        <v>6.19</v>
      </c>
      <c r="R2727">
        <v>3.74</v>
      </c>
      <c r="S2727">
        <v>3.06</v>
      </c>
      <c r="T2727">
        <v>3.4</v>
      </c>
      <c r="U2727">
        <v>3.54</v>
      </c>
      <c r="V2727">
        <v>1.827</v>
      </c>
      <c r="W2727">
        <v>0.42299999999999999</v>
      </c>
      <c r="X2727">
        <v>0.99199999999999999</v>
      </c>
      <c r="Y2727">
        <v>3.089</v>
      </c>
      <c r="Z2727">
        <v>5.4630000000000001</v>
      </c>
      <c r="AA2727">
        <v>2.2879999999999998</v>
      </c>
      <c r="AB2727">
        <v>9.6699999999999994E-2</v>
      </c>
      <c r="AC2727">
        <v>1.9854000000000001</v>
      </c>
      <c r="AD2727">
        <v>0.22639999999999999</v>
      </c>
      <c r="AE2727">
        <v>0.87980000000000003</v>
      </c>
      <c r="AG2727">
        <v>237.22</v>
      </c>
      <c r="AH2727">
        <v>418.53</v>
      </c>
      <c r="AI2727">
        <v>4479.4589999999998</v>
      </c>
      <c r="AJ2727">
        <v>442.827</v>
      </c>
      <c r="AK2727">
        <v>573.13699999999994</v>
      </c>
      <c r="AL2727">
        <v>667.87</v>
      </c>
      <c r="AM2727">
        <v>947.45</v>
      </c>
      <c r="AN2727">
        <v>256.44</v>
      </c>
      <c r="AO2727">
        <v>1729.6</v>
      </c>
    </row>
    <row r="2728" spans="4:41" x14ac:dyDescent="0.3">
      <c r="D2728" s="1">
        <v>40850</v>
      </c>
      <c r="E2728">
        <v>1.3823000000000001</v>
      </c>
      <c r="F2728">
        <v>1.1605000000000001</v>
      </c>
      <c r="G2728">
        <v>1.6041000000000001</v>
      </c>
      <c r="H2728">
        <v>5</v>
      </c>
      <c r="I2728">
        <v>3.5</v>
      </c>
      <c r="J2728">
        <v>3</v>
      </c>
      <c r="K2728">
        <v>5.5</v>
      </c>
      <c r="L2728">
        <v>192.4</v>
      </c>
      <c r="M2728">
        <v>40.054000000000002</v>
      </c>
      <c r="N2728">
        <v>30.5</v>
      </c>
      <c r="O2728">
        <v>94.07</v>
      </c>
      <c r="P2728">
        <v>2.105</v>
      </c>
      <c r="Q2728">
        <v>6.194</v>
      </c>
      <c r="R2728">
        <v>3.73</v>
      </c>
      <c r="S2728">
        <v>3.05</v>
      </c>
      <c r="T2728">
        <v>3.41</v>
      </c>
      <c r="U2728">
        <v>3.53</v>
      </c>
      <c r="V2728">
        <v>1.913</v>
      </c>
      <c r="W2728">
        <v>0.40400000000000003</v>
      </c>
      <c r="X2728">
        <v>1.042</v>
      </c>
      <c r="Y2728">
        <v>3.12</v>
      </c>
      <c r="Z2728">
        <v>5.5</v>
      </c>
      <c r="AA2728">
        <v>2.3780000000000001</v>
      </c>
      <c r="AB2728">
        <v>9.1600000000000001E-2</v>
      </c>
      <c r="AC2728">
        <v>2.0733999999999999</v>
      </c>
      <c r="AD2728">
        <v>0.2382</v>
      </c>
      <c r="AE2728">
        <v>0.91969999999999996</v>
      </c>
      <c r="AG2728">
        <v>242.2</v>
      </c>
      <c r="AH2728">
        <v>425.52</v>
      </c>
      <c r="AI2728">
        <v>4524.3289999999997</v>
      </c>
      <c r="AJ2728">
        <v>447.93900000000002</v>
      </c>
      <c r="AK2728">
        <v>583.57799999999997</v>
      </c>
      <c r="AL2728">
        <v>656.5</v>
      </c>
      <c r="AM2728">
        <v>947.45</v>
      </c>
      <c r="AN2728">
        <v>255.92</v>
      </c>
      <c r="AO2728">
        <v>1765.1</v>
      </c>
    </row>
    <row r="2729" spans="4:41" x14ac:dyDescent="0.3">
      <c r="D2729" s="1">
        <v>40851</v>
      </c>
      <c r="E2729">
        <v>1.3792</v>
      </c>
      <c r="F2729">
        <v>1.1625000000000001</v>
      </c>
      <c r="G2729">
        <v>1.6032999999999999</v>
      </c>
      <c r="H2729">
        <v>5</v>
      </c>
      <c r="I2729">
        <v>3.5</v>
      </c>
      <c r="J2729">
        <v>3</v>
      </c>
      <c r="K2729">
        <v>5.5</v>
      </c>
      <c r="L2729">
        <v>192.4</v>
      </c>
      <c r="M2729">
        <v>41.494399999999999</v>
      </c>
      <c r="N2729">
        <v>30.16</v>
      </c>
      <c r="O2729">
        <v>94.26</v>
      </c>
      <c r="P2729">
        <v>2.044</v>
      </c>
      <c r="Q2729">
        <v>6.37</v>
      </c>
      <c r="R2729">
        <v>3.71</v>
      </c>
      <c r="S2729">
        <v>2.98</v>
      </c>
      <c r="T2729">
        <v>3.35</v>
      </c>
      <c r="U2729">
        <v>3.5</v>
      </c>
      <c r="V2729">
        <v>1.823</v>
      </c>
      <c r="W2729">
        <v>0.40400000000000003</v>
      </c>
      <c r="X2729">
        <v>0.96899999999999997</v>
      </c>
      <c r="Y2729">
        <v>3.0510000000000002</v>
      </c>
      <c r="Z2729">
        <v>5.5810000000000004</v>
      </c>
      <c r="AA2729">
        <v>2.3079999999999998</v>
      </c>
      <c r="AB2729">
        <v>8.6499999999999994E-2</v>
      </c>
      <c r="AC2729">
        <v>2.0327000000000002</v>
      </c>
      <c r="AD2729">
        <v>0.21840000000000001</v>
      </c>
      <c r="AE2729">
        <v>0.87470000000000003</v>
      </c>
      <c r="AG2729">
        <v>239.76</v>
      </c>
      <c r="AH2729">
        <v>421.73</v>
      </c>
      <c r="AI2729">
        <v>4529.4189999999999</v>
      </c>
      <c r="AJ2729">
        <v>444.43799999999999</v>
      </c>
      <c r="AK2729">
        <v>583.68100000000004</v>
      </c>
      <c r="AL2729">
        <v>676.77</v>
      </c>
      <c r="AM2729">
        <v>964.69</v>
      </c>
      <c r="AN2729">
        <v>256.32</v>
      </c>
      <c r="AO2729">
        <v>1756.1</v>
      </c>
    </row>
    <row r="2730" spans="4:41" x14ac:dyDescent="0.3">
      <c r="D2730" s="1">
        <v>40854</v>
      </c>
      <c r="E2730">
        <v>1.3775999999999999</v>
      </c>
      <c r="F2730">
        <v>1.1656</v>
      </c>
      <c r="G2730">
        <v>1.6056999999999999</v>
      </c>
      <c r="H2730">
        <v>5</v>
      </c>
      <c r="I2730">
        <v>3.5</v>
      </c>
      <c r="J2730">
        <v>3</v>
      </c>
      <c r="K2730">
        <v>5.5</v>
      </c>
      <c r="L2730">
        <v>192.4</v>
      </c>
      <c r="M2730">
        <v>42.220500000000001</v>
      </c>
      <c r="N2730">
        <v>29.85</v>
      </c>
      <c r="O2730">
        <v>95.52</v>
      </c>
      <c r="P2730">
        <v>2.0390000000000001</v>
      </c>
      <c r="Q2730">
        <v>6.6559999999999997</v>
      </c>
      <c r="R2730">
        <v>3.71</v>
      </c>
      <c r="S2730">
        <v>2.96</v>
      </c>
      <c r="T2730">
        <v>3.34</v>
      </c>
      <c r="U2730">
        <v>3.49</v>
      </c>
      <c r="V2730">
        <v>1.78</v>
      </c>
      <c r="W2730">
        <v>0.376</v>
      </c>
      <c r="X2730">
        <v>0.90800000000000003</v>
      </c>
      <c r="Y2730">
        <v>3.0840000000000001</v>
      </c>
      <c r="Z2730">
        <v>5.633</v>
      </c>
      <c r="AA2730">
        <v>2.2639999999999998</v>
      </c>
      <c r="AB2730">
        <v>7.6300000000000007E-2</v>
      </c>
      <c r="AC2730">
        <v>2.0371000000000001</v>
      </c>
      <c r="AD2730">
        <v>0.23419999999999999</v>
      </c>
      <c r="AE2730">
        <v>0.89710000000000001</v>
      </c>
      <c r="AG2730">
        <v>238.44</v>
      </c>
      <c r="AH2730">
        <v>419.38</v>
      </c>
      <c r="AI2730">
        <v>4517.8879999999999</v>
      </c>
      <c r="AJ2730">
        <v>449.988</v>
      </c>
      <c r="AK2730">
        <v>589.78800000000001</v>
      </c>
      <c r="AL2730">
        <v>672.72</v>
      </c>
      <c r="AM2730">
        <v>962.68</v>
      </c>
      <c r="AN2730">
        <v>256.89999999999998</v>
      </c>
      <c r="AO2730">
        <v>1791.1</v>
      </c>
    </row>
    <row r="2731" spans="4:41" x14ac:dyDescent="0.3">
      <c r="D2731" s="1">
        <v>40855</v>
      </c>
      <c r="E2731">
        <v>1.3834</v>
      </c>
      <c r="F2731">
        <v>1.1631</v>
      </c>
      <c r="G2731">
        <v>1.6089</v>
      </c>
      <c r="H2731">
        <v>5</v>
      </c>
      <c r="I2731">
        <v>3.5</v>
      </c>
      <c r="J2731">
        <v>3</v>
      </c>
      <c r="K2731">
        <v>5.5</v>
      </c>
      <c r="L2731">
        <v>192.4</v>
      </c>
      <c r="M2731">
        <v>39.668900000000001</v>
      </c>
      <c r="N2731">
        <v>27.48</v>
      </c>
      <c r="O2731">
        <v>96.8</v>
      </c>
      <c r="P2731">
        <v>2.04</v>
      </c>
      <c r="Q2731">
        <v>6.7690000000000001</v>
      </c>
      <c r="R2731">
        <v>3.71</v>
      </c>
      <c r="S2731">
        <v>2.96</v>
      </c>
      <c r="T2731">
        <v>3.33</v>
      </c>
      <c r="U2731">
        <v>3.47</v>
      </c>
      <c r="V2731">
        <v>1.8009999999999999</v>
      </c>
      <c r="W2731">
        <v>0.39700000000000002</v>
      </c>
      <c r="X2731">
        <v>0.93400000000000005</v>
      </c>
      <c r="Y2731">
        <v>3.0950000000000002</v>
      </c>
      <c r="Z2731">
        <v>5.633</v>
      </c>
      <c r="AA2731">
        <v>2.2669999999999999</v>
      </c>
      <c r="AB2731">
        <v>8.14E-2</v>
      </c>
      <c r="AC2731">
        <v>2.0769000000000002</v>
      </c>
      <c r="AD2731">
        <v>0.23810000000000001</v>
      </c>
      <c r="AE2731">
        <v>0.92430000000000001</v>
      </c>
      <c r="AG2731">
        <v>240.5</v>
      </c>
      <c r="AH2731">
        <v>424.72</v>
      </c>
      <c r="AI2731">
        <v>4580.4189999999999</v>
      </c>
      <c r="AJ2731">
        <v>453.69499999999999</v>
      </c>
      <c r="AK2731">
        <v>593.03899999999999</v>
      </c>
      <c r="AL2731">
        <v>669.61</v>
      </c>
      <c r="AM2731">
        <v>946.76</v>
      </c>
      <c r="AN2731">
        <v>255.92</v>
      </c>
      <c r="AO2731">
        <v>1799.2</v>
      </c>
    </row>
    <row r="2732" spans="4:41" x14ac:dyDescent="0.3">
      <c r="D2732" s="1">
        <v>40856</v>
      </c>
      <c r="E2732">
        <v>1.3542000000000001</v>
      </c>
      <c r="F2732">
        <v>1.1753</v>
      </c>
      <c r="G2732">
        <v>1.5916999999999999</v>
      </c>
      <c r="H2732">
        <v>5</v>
      </c>
      <c r="I2732">
        <v>3.5</v>
      </c>
      <c r="J2732">
        <v>3</v>
      </c>
      <c r="K2732">
        <v>5.5</v>
      </c>
      <c r="L2732">
        <v>192.4</v>
      </c>
      <c r="M2732">
        <v>41.722799999999999</v>
      </c>
      <c r="N2732">
        <v>36.159999999999997</v>
      </c>
      <c r="O2732">
        <v>95.74</v>
      </c>
      <c r="P2732">
        <v>2.036</v>
      </c>
      <c r="Q2732">
        <v>7.2460000000000004</v>
      </c>
      <c r="R2732">
        <v>3.67</v>
      </c>
      <c r="S2732">
        <v>2.5099999999999998</v>
      </c>
      <c r="T2732">
        <v>3.21</v>
      </c>
      <c r="U2732">
        <v>3.42</v>
      </c>
      <c r="V2732">
        <v>1.7210000000000001</v>
      </c>
      <c r="W2732">
        <v>0.35499999999999998</v>
      </c>
      <c r="X2732">
        <v>0.88400000000000001</v>
      </c>
      <c r="Y2732">
        <v>3.1989999999999998</v>
      </c>
      <c r="Z2732">
        <v>5.82</v>
      </c>
      <c r="AA2732">
        <v>2.177</v>
      </c>
      <c r="AB2732">
        <v>8.14E-2</v>
      </c>
      <c r="AC2732">
        <v>1.9615</v>
      </c>
      <c r="AD2732">
        <v>0.22620000000000001</v>
      </c>
      <c r="AE2732">
        <v>0.86650000000000005</v>
      </c>
      <c r="AG2732">
        <v>236.34</v>
      </c>
      <c r="AH2732">
        <v>410.75</v>
      </c>
      <c r="AI2732">
        <v>4455.8969999999999</v>
      </c>
      <c r="AJ2732">
        <v>433.49599999999998</v>
      </c>
      <c r="AK2732">
        <v>576.30899999999997</v>
      </c>
      <c r="AL2732">
        <v>672.71</v>
      </c>
      <c r="AM2732">
        <v>961.34</v>
      </c>
      <c r="AN2732">
        <v>257.43</v>
      </c>
      <c r="AO2732">
        <v>1791.6</v>
      </c>
    </row>
    <row r="2733" spans="4:41" x14ac:dyDescent="0.3">
      <c r="D2733" s="1">
        <v>40857</v>
      </c>
      <c r="E2733">
        <v>1.3606</v>
      </c>
      <c r="F2733">
        <v>1.1708000000000001</v>
      </c>
      <c r="G2733">
        <v>1.5934999999999999</v>
      </c>
      <c r="H2733">
        <v>5</v>
      </c>
      <c r="I2733">
        <v>3.5</v>
      </c>
      <c r="J2733">
        <v>3</v>
      </c>
      <c r="K2733">
        <v>5.5</v>
      </c>
      <c r="L2733">
        <v>192.4</v>
      </c>
      <c r="M2733">
        <v>43.718400000000003</v>
      </c>
      <c r="N2733">
        <v>32.81</v>
      </c>
      <c r="O2733">
        <v>97.78</v>
      </c>
      <c r="P2733">
        <v>2.0329999999999999</v>
      </c>
      <c r="Q2733">
        <v>6.8860000000000001</v>
      </c>
      <c r="R2733">
        <v>3.61</v>
      </c>
      <c r="S2733">
        <v>2.4500000000000002</v>
      </c>
      <c r="T2733">
        <v>3.13</v>
      </c>
      <c r="U2733">
        <v>3.37</v>
      </c>
      <c r="V2733">
        <v>1.778</v>
      </c>
      <c r="W2733">
        <v>0.376</v>
      </c>
      <c r="X2733">
        <v>0.94299999999999995</v>
      </c>
      <c r="Y2733">
        <v>3.4660000000000002</v>
      </c>
      <c r="Z2733">
        <v>5.8639999999999999</v>
      </c>
      <c r="AA2733">
        <v>2.2290000000000001</v>
      </c>
      <c r="AB2733">
        <v>8.14E-2</v>
      </c>
      <c r="AC2733">
        <v>2.0564</v>
      </c>
      <c r="AD2733">
        <v>0.23</v>
      </c>
      <c r="AE2733">
        <v>0.90639999999999998</v>
      </c>
      <c r="AG2733">
        <v>235.35</v>
      </c>
      <c r="AH2733">
        <v>409.15</v>
      </c>
      <c r="AI2733">
        <v>4424.4709999999995</v>
      </c>
      <c r="AJ2733">
        <v>436.19299999999998</v>
      </c>
      <c r="AK2733">
        <v>571.346</v>
      </c>
      <c r="AL2733">
        <v>644.29</v>
      </c>
      <c r="AM2733">
        <v>936.84</v>
      </c>
      <c r="AN2733">
        <v>256.5</v>
      </c>
      <c r="AO2733">
        <v>1759.6</v>
      </c>
    </row>
    <row r="2734" spans="4:41" x14ac:dyDescent="0.3">
      <c r="D2734" s="1">
        <v>40861</v>
      </c>
      <c r="E2734">
        <v>1.3633</v>
      </c>
      <c r="F2734">
        <v>1.167</v>
      </c>
      <c r="G2734">
        <v>1.591</v>
      </c>
      <c r="H2734">
        <v>5</v>
      </c>
      <c r="I2734">
        <v>3.5</v>
      </c>
      <c r="J2734">
        <v>3</v>
      </c>
      <c r="K2734">
        <v>5.5</v>
      </c>
      <c r="L2734">
        <v>192.4</v>
      </c>
      <c r="M2734">
        <v>40.151699999999998</v>
      </c>
      <c r="N2734">
        <v>31.13</v>
      </c>
      <c r="O2734">
        <v>98.14</v>
      </c>
      <c r="P2734">
        <v>2.0259999999999998</v>
      </c>
      <c r="Q2734">
        <v>6.7009999999999996</v>
      </c>
      <c r="R2734">
        <v>3.58</v>
      </c>
      <c r="S2734">
        <v>2.44</v>
      </c>
      <c r="T2734">
        <v>3.03</v>
      </c>
      <c r="U2734">
        <v>3.32</v>
      </c>
      <c r="V2734">
        <v>1.7809999999999999</v>
      </c>
      <c r="W2734">
        <v>0.309</v>
      </c>
      <c r="X2734">
        <v>0.89100000000000001</v>
      </c>
      <c r="Y2734">
        <v>3.4239999999999999</v>
      </c>
      <c r="Z2734">
        <v>6.1059999999999999</v>
      </c>
      <c r="AA2734">
        <v>2.1800000000000002</v>
      </c>
      <c r="AB2734">
        <v>8.14E-2</v>
      </c>
      <c r="AC2734">
        <v>2.0556000000000001</v>
      </c>
      <c r="AD2734">
        <v>0.23</v>
      </c>
      <c r="AE2734">
        <v>0.90310000000000001</v>
      </c>
      <c r="AG2734">
        <v>238.47</v>
      </c>
      <c r="AH2734">
        <v>415.97</v>
      </c>
      <c r="AI2734">
        <v>4490.3289999999997</v>
      </c>
      <c r="AJ2734">
        <v>439.63900000000001</v>
      </c>
      <c r="AK2734">
        <v>580.23500000000001</v>
      </c>
      <c r="AL2734">
        <v>665.51</v>
      </c>
      <c r="AM2734">
        <v>943.97</v>
      </c>
      <c r="AN2734">
        <v>256.72000000000003</v>
      </c>
      <c r="AO2734">
        <v>1778.4</v>
      </c>
    </row>
    <row r="2735" spans="4:41" x14ac:dyDescent="0.3">
      <c r="D2735" s="1">
        <v>40862</v>
      </c>
      <c r="E2735">
        <v>1.3539000000000001</v>
      </c>
      <c r="F2735">
        <v>1.1685000000000001</v>
      </c>
      <c r="G2735">
        <v>1.5822000000000001</v>
      </c>
      <c r="H2735">
        <v>5</v>
      </c>
      <c r="I2735">
        <v>3.5</v>
      </c>
      <c r="J2735">
        <v>3</v>
      </c>
      <c r="K2735">
        <v>5.5</v>
      </c>
      <c r="L2735">
        <v>192.4</v>
      </c>
      <c r="M2735">
        <v>39.6113</v>
      </c>
      <c r="N2735">
        <v>31.22</v>
      </c>
      <c r="O2735">
        <v>99.37</v>
      </c>
      <c r="P2735">
        <v>2.0219999999999998</v>
      </c>
      <c r="Q2735">
        <v>7.0679999999999996</v>
      </c>
      <c r="R2735">
        <v>3.57</v>
      </c>
      <c r="S2735">
        <v>2.4900000000000002</v>
      </c>
      <c r="T2735">
        <v>3.02</v>
      </c>
      <c r="U2735">
        <v>3.28</v>
      </c>
      <c r="V2735">
        <v>1.782</v>
      </c>
      <c r="W2735">
        <v>0.30599999999999999</v>
      </c>
      <c r="X2735">
        <v>0.88400000000000001</v>
      </c>
      <c r="Y2735">
        <v>3.6829999999999998</v>
      </c>
      <c r="Z2735">
        <v>6.3360000000000003</v>
      </c>
      <c r="AA2735">
        <v>2.1509999999999998</v>
      </c>
      <c r="AB2735">
        <v>8.6499999999999994E-2</v>
      </c>
      <c r="AC2735">
        <v>2.0451000000000001</v>
      </c>
      <c r="AD2735">
        <v>0.23799999999999999</v>
      </c>
      <c r="AE2735">
        <v>0.90310000000000001</v>
      </c>
      <c r="AG2735">
        <v>237.03</v>
      </c>
      <c r="AH2735">
        <v>410.12</v>
      </c>
      <c r="AI2735">
        <v>4464.8969999999999</v>
      </c>
      <c r="AJ2735">
        <v>438.27600000000001</v>
      </c>
      <c r="AK2735">
        <v>579.86199999999997</v>
      </c>
      <c r="AL2735">
        <v>658.73</v>
      </c>
      <c r="AM2735">
        <v>937.63</v>
      </c>
      <c r="AN2735">
        <v>256.47000000000003</v>
      </c>
      <c r="AO2735">
        <v>1782.2</v>
      </c>
    </row>
    <row r="2736" spans="4:41" x14ac:dyDescent="0.3">
      <c r="D2736" s="1">
        <v>40863</v>
      </c>
      <c r="E2736">
        <v>1.3463000000000001</v>
      </c>
      <c r="F2736">
        <v>1.1685000000000001</v>
      </c>
      <c r="G2736">
        <v>1.5731999999999999</v>
      </c>
      <c r="H2736">
        <v>5</v>
      </c>
      <c r="I2736">
        <v>3.5</v>
      </c>
      <c r="J2736">
        <v>3</v>
      </c>
      <c r="K2736">
        <v>5.5</v>
      </c>
      <c r="L2736">
        <v>192.4</v>
      </c>
      <c r="M2736">
        <v>38.076300000000003</v>
      </c>
      <c r="N2736">
        <v>33.51</v>
      </c>
      <c r="O2736">
        <v>102.59</v>
      </c>
      <c r="P2736">
        <v>2.0209999999999999</v>
      </c>
      <c r="Q2736">
        <v>7.0039999999999996</v>
      </c>
      <c r="R2736">
        <v>3.62</v>
      </c>
      <c r="S2736">
        <v>2.48</v>
      </c>
      <c r="T2736">
        <v>3.03</v>
      </c>
      <c r="U2736">
        <v>3.33</v>
      </c>
      <c r="V2736">
        <v>1.8149999999999999</v>
      </c>
      <c r="W2736">
        <v>0.40100000000000002</v>
      </c>
      <c r="X2736">
        <v>0.95299999999999996</v>
      </c>
      <c r="Y2736">
        <v>3.7109999999999999</v>
      </c>
      <c r="Z2736">
        <v>6.4109999999999996</v>
      </c>
      <c r="AA2736">
        <v>2.1560000000000001</v>
      </c>
      <c r="AB2736">
        <v>9.6699999999999994E-2</v>
      </c>
      <c r="AC2736">
        <v>2</v>
      </c>
      <c r="AD2736">
        <v>0.24199999999999999</v>
      </c>
      <c r="AE2736">
        <v>0.874</v>
      </c>
      <c r="AG2736">
        <v>237.04</v>
      </c>
      <c r="AH2736">
        <v>410.55</v>
      </c>
      <c r="AI2736">
        <v>4455.9669999999996</v>
      </c>
      <c r="AJ2736">
        <v>438.97699999999998</v>
      </c>
      <c r="AK2736">
        <v>579.46699999999998</v>
      </c>
      <c r="AL2736">
        <v>648.02</v>
      </c>
      <c r="AM2736">
        <v>928.9</v>
      </c>
      <c r="AN2736">
        <v>256.81</v>
      </c>
      <c r="AO2736">
        <v>1774.3</v>
      </c>
    </row>
    <row r="2737" spans="4:41" x14ac:dyDescent="0.3">
      <c r="D2737" s="1">
        <v>40864</v>
      </c>
      <c r="E2737">
        <v>1.3458000000000001</v>
      </c>
      <c r="F2737">
        <v>1.1707000000000001</v>
      </c>
      <c r="G2737">
        <v>1.5754999999999999</v>
      </c>
      <c r="H2737">
        <v>5</v>
      </c>
      <c r="I2737">
        <v>3.5</v>
      </c>
      <c r="J2737">
        <v>3</v>
      </c>
      <c r="K2737">
        <v>5.5</v>
      </c>
      <c r="L2737">
        <v>192.4</v>
      </c>
      <c r="M2737">
        <v>39.057600000000001</v>
      </c>
      <c r="N2737">
        <v>34.51</v>
      </c>
      <c r="O2737">
        <v>98.82</v>
      </c>
      <c r="P2737">
        <v>2.024</v>
      </c>
      <c r="Q2737">
        <v>6.8390000000000004</v>
      </c>
      <c r="R2737">
        <v>3.62</v>
      </c>
      <c r="S2737">
        <v>2.4900000000000002</v>
      </c>
      <c r="T2737">
        <v>3.05</v>
      </c>
      <c r="U2737">
        <v>3.37</v>
      </c>
      <c r="V2737">
        <v>1.8919999999999999</v>
      </c>
      <c r="W2737">
        <v>0.44600000000000001</v>
      </c>
      <c r="X2737">
        <v>1.0309999999999999</v>
      </c>
      <c r="Y2737">
        <v>3.6360000000000001</v>
      </c>
      <c r="Z2737">
        <v>6.4870000000000001</v>
      </c>
      <c r="AA2737">
        <v>2.2290000000000001</v>
      </c>
      <c r="AB2737">
        <v>9.6699999999999994E-2</v>
      </c>
      <c r="AC2737">
        <v>1.9601999999999999</v>
      </c>
      <c r="AD2737">
        <v>0.2621</v>
      </c>
      <c r="AE2737">
        <v>0.86109999999999998</v>
      </c>
      <c r="AG2737">
        <v>233.97</v>
      </c>
      <c r="AH2737">
        <v>404.78</v>
      </c>
      <c r="AI2737">
        <v>4387.4129999999996</v>
      </c>
      <c r="AJ2737">
        <v>434.70100000000002</v>
      </c>
      <c r="AK2737">
        <v>566.04899999999998</v>
      </c>
      <c r="AL2737">
        <v>646.45000000000005</v>
      </c>
      <c r="AM2737">
        <v>933.53</v>
      </c>
      <c r="AN2737">
        <v>257.45999999999998</v>
      </c>
      <c r="AO2737">
        <v>1720.2</v>
      </c>
    </row>
    <row r="2738" spans="4:41" x14ac:dyDescent="0.3">
      <c r="D2738" s="1">
        <v>40865</v>
      </c>
      <c r="E2738">
        <v>1.3525</v>
      </c>
      <c r="F2738">
        <v>1.1687000000000001</v>
      </c>
      <c r="G2738">
        <v>1.5806</v>
      </c>
      <c r="H2738">
        <v>5</v>
      </c>
      <c r="I2738">
        <v>3.5</v>
      </c>
      <c r="J2738">
        <v>3</v>
      </c>
      <c r="K2738">
        <v>5.5</v>
      </c>
      <c r="L2738">
        <v>192.4</v>
      </c>
      <c r="M2738">
        <v>38.299700000000001</v>
      </c>
      <c r="N2738">
        <v>32</v>
      </c>
      <c r="O2738">
        <v>97.41</v>
      </c>
      <c r="P2738">
        <v>2.0310000000000001</v>
      </c>
      <c r="Q2738">
        <v>6.6420000000000003</v>
      </c>
      <c r="R2738">
        <v>3.65</v>
      </c>
      <c r="S2738">
        <v>2.56</v>
      </c>
      <c r="T2738">
        <v>3.1</v>
      </c>
      <c r="U2738">
        <v>3.41</v>
      </c>
      <c r="V2738">
        <v>1.9670000000000001</v>
      </c>
      <c r="W2738">
        <v>0.46800000000000003</v>
      </c>
      <c r="X2738">
        <v>1.0960000000000001</v>
      </c>
      <c r="Y2738">
        <v>3.468</v>
      </c>
      <c r="Z2738">
        <v>6.3789999999999996</v>
      </c>
      <c r="AA2738">
        <v>2.2530000000000001</v>
      </c>
      <c r="AB2738">
        <v>9.6699999999999994E-2</v>
      </c>
      <c r="AC2738">
        <v>2.0104000000000002</v>
      </c>
      <c r="AD2738">
        <v>0.2782</v>
      </c>
      <c r="AE2738">
        <v>0.92220000000000002</v>
      </c>
      <c r="AG2738">
        <v>232.17</v>
      </c>
      <c r="AH2738">
        <v>401.94</v>
      </c>
      <c r="AI2738">
        <v>4337.7470000000003</v>
      </c>
      <c r="AJ2738">
        <v>428.74700000000001</v>
      </c>
      <c r="AK2738">
        <v>561.09400000000005</v>
      </c>
      <c r="AL2738">
        <v>631.67999999999995</v>
      </c>
      <c r="AM2738">
        <v>923.6</v>
      </c>
      <c r="AN2738">
        <v>256.41000000000003</v>
      </c>
      <c r="AO2738">
        <v>1725.1</v>
      </c>
    </row>
    <row r="2739" spans="4:41" x14ac:dyDescent="0.3">
      <c r="D2739" s="1">
        <v>40868</v>
      </c>
      <c r="E2739">
        <v>1.3489</v>
      </c>
      <c r="F2739">
        <v>1.1596</v>
      </c>
      <c r="G2739">
        <v>1.5642</v>
      </c>
      <c r="H2739">
        <v>5</v>
      </c>
      <c r="I2739">
        <v>3.5</v>
      </c>
      <c r="J2739">
        <v>3</v>
      </c>
      <c r="K2739">
        <v>5.5</v>
      </c>
      <c r="L2739">
        <v>192.4</v>
      </c>
      <c r="M2739">
        <v>41.208100000000002</v>
      </c>
      <c r="N2739">
        <v>32.909999999999997</v>
      </c>
      <c r="O2739">
        <v>96.92</v>
      </c>
      <c r="P2739">
        <v>2.0289999999999999</v>
      </c>
      <c r="Q2739">
        <v>6.657</v>
      </c>
      <c r="R2739">
        <v>3.65</v>
      </c>
      <c r="S2739">
        <v>2.56</v>
      </c>
      <c r="T2739">
        <v>3.1</v>
      </c>
      <c r="U2739">
        <v>3.41</v>
      </c>
      <c r="V2739">
        <v>1.915</v>
      </c>
      <c r="W2739">
        <v>0.40899999999999997</v>
      </c>
      <c r="X2739">
        <v>1.0349999999999999</v>
      </c>
      <c r="Y2739">
        <v>3.4710000000000001</v>
      </c>
      <c r="Z2739">
        <v>6.5529999999999999</v>
      </c>
      <c r="AA2739">
        <v>2.2029999999999998</v>
      </c>
      <c r="AB2739">
        <v>0.1017</v>
      </c>
      <c r="AC2739">
        <v>1.9550000000000001</v>
      </c>
      <c r="AD2739">
        <v>0.2621</v>
      </c>
      <c r="AE2739">
        <v>0.89629999999999999</v>
      </c>
      <c r="AG2739">
        <v>224.76</v>
      </c>
      <c r="AH2739">
        <v>387.57</v>
      </c>
      <c r="AI2739">
        <v>4180.5730000000003</v>
      </c>
      <c r="AJ2739">
        <v>406.73</v>
      </c>
      <c r="AK2739">
        <v>547.57799999999997</v>
      </c>
      <c r="AL2739">
        <v>618.53</v>
      </c>
      <c r="AM2739">
        <v>919.89</v>
      </c>
      <c r="AN2739">
        <v>256.97000000000003</v>
      </c>
      <c r="AO2739">
        <v>1678.6</v>
      </c>
    </row>
    <row r="2740" spans="4:41" x14ac:dyDescent="0.3">
      <c r="D2740" s="1">
        <v>40869</v>
      </c>
      <c r="E2740">
        <v>1.3505</v>
      </c>
      <c r="F2740">
        <v>1.1577</v>
      </c>
      <c r="G2740">
        <v>1.5633999999999999</v>
      </c>
      <c r="H2740">
        <v>5</v>
      </c>
      <c r="I2740">
        <v>3.5</v>
      </c>
      <c r="J2740">
        <v>3</v>
      </c>
      <c r="K2740">
        <v>5.5</v>
      </c>
      <c r="L2740">
        <v>192.4</v>
      </c>
      <c r="M2740">
        <v>39.5623</v>
      </c>
      <c r="N2740">
        <v>31.97</v>
      </c>
      <c r="O2740">
        <v>98.01</v>
      </c>
      <c r="P2740">
        <v>2.0299999999999998</v>
      </c>
      <c r="Q2740">
        <v>6.82</v>
      </c>
      <c r="R2740">
        <v>3.65</v>
      </c>
      <c r="S2740">
        <v>2.56</v>
      </c>
      <c r="T2740">
        <v>3.1</v>
      </c>
      <c r="U2740">
        <v>3.41</v>
      </c>
      <c r="V2740">
        <v>1.919</v>
      </c>
      <c r="W2740">
        <v>0.38700000000000001</v>
      </c>
      <c r="X2740">
        <v>1.008</v>
      </c>
      <c r="Y2740">
        <v>3.5329999999999999</v>
      </c>
      <c r="Z2740">
        <v>6.6050000000000004</v>
      </c>
      <c r="AA2740">
        <v>2.1739999999999999</v>
      </c>
      <c r="AB2740">
        <v>0.10680000000000001</v>
      </c>
      <c r="AC2740">
        <v>1.917</v>
      </c>
      <c r="AD2740">
        <v>0.25779999999999997</v>
      </c>
      <c r="AE2740">
        <v>0.87039999999999995</v>
      </c>
      <c r="AG2740">
        <v>223.27</v>
      </c>
      <c r="AH2740">
        <v>385.8</v>
      </c>
      <c r="AI2740">
        <v>4173.6369999999997</v>
      </c>
      <c r="AJ2740">
        <v>410.33699999999999</v>
      </c>
      <c r="AK2740">
        <v>543.36800000000005</v>
      </c>
      <c r="AL2740">
        <v>619.57000000000005</v>
      </c>
      <c r="AM2740">
        <v>920.8</v>
      </c>
      <c r="AN2740">
        <v>257.39999999999998</v>
      </c>
      <c r="AO2740">
        <v>1702.4</v>
      </c>
    </row>
    <row r="2741" spans="4:41" x14ac:dyDescent="0.3">
      <c r="D2741" s="1">
        <v>40870</v>
      </c>
      <c r="E2741">
        <v>1.3342000000000001</v>
      </c>
      <c r="F2741">
        <v>1.1654</v>
      </c>
      <c r="G2741">
        <v>1.5525</v>
      </c>
      <c r="H2741">
        <v>5</v>
      </c>
      <c r="I2741">
        <v>3.5</v>
      </c>
      <c r="J2741">
        <v>3</v>
      </c>
      <c r="K2741">
        <v>5.5</v>
      </c>
      <c r="L2741">
        <v>192.4</v>
      </c>
      <c r="M2741">
        <v>40.972799999999999</v>
      </c>
      <c r="N2741">
        <v>33.979999999999997</v>
      </c>
      <c r="O2741">
        <v>96.17</v>
      </c>
      <c r="P2741">
        <v>2.0329999999999999</v>
      </c>
      <c r="Q2741">
        <v>6.9690000000000003</v>
      </c>
      <c r="R2741">
        <v>3.65</v>
      </c>
      <c r="S2741">
        <v>2.59</v>
      </c>
      <c r="T2741">
        <v>3.12</v>
      </c>
      <c r="U2741">
        <v>3.43</v>
      </c>
      <c r="V2741">
        <v>2.1480000000000001</v>
      </c>
      <c r="W2741">
        <v>0.44500000000000001</v>
      </c>
      <c r="X2741">
        <v>1.129</v>
      </c>
      <c r="Y2741">
        <v>3.6920000000000002</v>
      </c>
      <c r="Z2741">
        <v>6.6459999999999999</v>
      </c>
      <c r="AA2741">
        <v>2.1429999999999998</v>
      </c>
      <c r="AB2741">
        <v>0.10680000000000001</v>
      </c>
      <c r="AC2741">
        <v>1.8835</v>
      </c>
      <c r="AD2741">
        <v>0.26179999999999998</v>
      </c>
      <c r="AE2741">
        <v>0.87819999999999998</v>
      </c>
      <c r="AG2741">
        <v>220.31</v>
      </c>
      <c r="AH2741">
        <v>376.75</v>
      </c>
      <c r="AI2741">
        <v>4089.5810000000001</v>
      </c>
      <c r="AJ2741">
        <v>401.85399999999998</v>
      </c>
      <c r="AK2741">
        <v>525.10900000000004</v>
      </c>
      <c r="AL2741">
        <v>604.02</v>
      </c>
      <c r="AM2741">
        <v>920.8</v>
      </c>
      <c r="AN2741">
        <v>258.23</v>
      </c>
      <c r="AO2741">
        <v>1695.9</v>
      </c>
    </row>
    <row r="2742" spans="4:41" x14ac:dyDescent="0.3">
      <c r="D2742" s="1">
        <v>40872</v>
      </c>
      <c r="E2742">
        <v>1.3239000000000001</v>
      </c>
      <c r="F2742">
        <v>1.1657</v>
      </c>
      <c r="G2742">
        <v>1.5439000000000001</v>
      </c>
      <c r="H2742">
        <v>5</v>
      </c>
      <c r="I2742">
        <v>3.5</v>
      </c>
      <c r="J2742">
        <v>3</v>
      </c>
      <c r="K2742">
        <v>5.5</v>
      </c>
      <c r="L2742">
        <v>192.4</v>
      </c>
      <c r="M2742">
        <v>40.8202</v>
      </c>
      <c r="N2742">
        <v>34.47</v>
      </c>
      <c r="O2742">
        <v>96.77</v>
      </c>
      <c r="P2742">
        <v>2.0419999999999998</v>
      </c>
      <c r="Q2742">
        <v>7.2610000000000001</v>
      </c>
      <c r="R2742">
        <v>3.63</v>
      </c>
      <c r="S2742">
        <v>2.62</v>
      </c>
      <c r="T2742">
        <v>3.11</v>
      </c>
      <c r="U2742">
        <v>3.38</v>
      </c>
      <c r="V2742">
        <v>2.2629999999999999</v>
      </c>
      <c r="W2742">
        <v>0.46300000000000002</v>
      </c>
      <c r="X2742">
        <v>1.232</v>
      </c>
      <c r="Y2742">
        <v>3.6909999999999998</v>
      </c>
      <c r="Z2742">
        <v>6.6989999999999998</v>
      </c>
      <c r="AA2742">
        <v>2.29</v>
      </c>
      <c r="AB2742">
        <v>0.1119</v>
      </c>
      <c r="AC2742">
        <v>1.9635</v>
      </c>
      <c r="AD2742">
        <v>0.27350000000000002</v>
      </c>
      <c r="AE2742">
        <v>0.93110000000000004</v>
      </c>
      <c r="AG2742">
        <v>221.54</v>
      </c>
      <c r="AH2742">
        <v>376.51</v>
      </c>
      <c r="AI2742">
        <v>4100.1809999999996</v>
      </c>
      <c r="AJ2742">
        <v>402.154</v>
      </c>
      <c r="AK2742">
        <v>514.95100000000002</v>
      </c>
      <c r="AL2742">
        <v>598.82000000000005</v>
      </c>
      <c r="AM2742">
        <v>906.44</v>
      </c>
      <c r="AN2742">
        <v>257.12</v>
      </c>
      <c r="AO2742">
        <v>1685.7</v>
      </c>
    </row>
    <row r="2743" spans="4:41" x14ac:dyDescent="0.3">
      <c r="D2743" s="1">
        <v>40875</v>
      </c>
      <c r="E2743">
        <v>1.3320000000000001</v>
      </c>
      <c r="F2743">
        <v>1.1642999999999999</v>
      </c>
      <c r="G2743">
        <v>1.5509999999999999</v>
      </c>
      <c r="H2743">
        <v>5</v>
      </c>
      <c r="I2743">
        <v>3.5</v>
      </c>
      <c r="J2743">
        <v>3</v>
      </c>
      <c r="K2743">
        <v>5.5</v>
      </c>
      <c r="L2743">
        <v>192.4</v>
      </c>
      <c r="M2743">
        <v>38.970399999999998</v>
      </c>
      <c r="N2743">
        <v>32.130000000000003</v>
      </c>
      <c r="O2743">
        <v>98.21</v>
      </c>
      <c r="P2743">
        <v>2.044</v>
      </c>
      <c r="Q2743">
        <v>7.2329999999999997</v>
      </c>
      <c r="R2743">
        <v>3.63</v>
      </c>
      <c r="S2743">
        <v>2.61</v>
      </c>
      <c r="T2743">
        <v>3.09</v>
      </c>
      <c r="U2743">
        <v>3.36</v>
      </c>
      <c r="V2743">
        <v>2.2999999999999998</v>
      </c>
      <c r="W2743">
        <v>0.44800000000000001</v>
      </c>
      <c r="X2743">
        <v>1.28</v>
      </c>
      <c r="Y2743">
        <v>3.61</v>
      </c>
      <c r="Z2743">
        <v>6.5720000000000001</v>
      </c>
      <c r="AA2743">
        <v>2.2719999999999998</v>
      </c>
      <c r="AB2743">
        <v>0.1119</v>
      </c>
      <c r="AC2743">
        <v>1.9739</v>
      </c>
      <c r="AD2743">
        <v>0.25390000000000001</v>
      </c>
      <c r="AE2743">
        <v>0.92469999999999997</v>
      </c>
      <c r="AG2743">
        <v>229.85</v>
      </c>
      <c r="AH2743">
        <v>393.06</v>
      </c>
      <c r="AI2743">
        <v>4234.0330000000004</v>
      </c>
      <c r="AJ2743">
        <v>419.298</v>
      </c>
      <c r="AK2743">
        <v>532.72799999999995</v>
      </c>
      <c r="AL2743">
        <v>612.5</v>
      </c>
      <c r="AM2743">
        <v>918.16</v>
      </c>
      <c r="AN2743">
        <v>257.24</v>
      </c>
      <c r="AO2743">
        <v>1710.8</v>
      </c>
    </row>
    <row r="2744" spans="4:41" x14ac:dyDescent="0.3">
      <c r="D2744" s="1">
        <v>40876</v>
      </c>
      <c r="E2744">
        <v>1.3317000000000001</v>
      </c>
      <c r="F2744">
        <v>1.1713</v>
      </c>
      <c r="G2744">
        <v>1.5597000000000001</v>
      </c>
      <c r="H2744">
        <v>5</v>
      </c>
      <c r="I2744">
        <v>3.5</v>
      </c>
      <c r="J2744">
        <v>3</v>
      </c>
      <c r="K2744">
        <v>5.5</v>
      </c>
      <c r="L2744">
        <v>192.4</v>
      </c>
      <c r="M2744">
        <v>38.663699999999999</v>
      </c>
      <c r="N2744">
        <v>30.64</v>
      </c>
      <c r="O2744">
        <v>99.79</v>
      </c>
      <c r="P2744">
        <v>2.0419999999999998</v>
      </c>
      <c r="Q2744">
        <v>7.2370000000000001</v>
      </c>
      <c r="R2744">
        <v>3.64</v>
      </c>
      <c r="S2744">
        <v>2.62</v>
      </c>
      <c r="T2744">
        <v>3.05</v>
      </c>
      <c r="U2744">
        <v>3.35</v>
      </c>
      <c r="V2744">
        <v>2.331</v>
      </c>
      <c r="W2744">
        <v>0.436</v>
      </c>
      <c r="X2744">
        <v>1.2989999999999999</v>
      </c>
      <c r="Y2744">
        <v>3.5209999999999999</v>
      </c>
      <c r="Z2744">
        <v>6.3929999999999998</v>
      </c>
      <c r="AA2744">
        <v>2.2330000000000001</v>
      </c>
      <c r="AB2744">
        <v>0.10680000000000001</v>
      </c>
      <c r="AC2744">
        <v>1.9913000000000001</v>
      </c>
      <c r="AD2744">
        <v>0.25390000000000001</v>
      </c>
      <c r="AE2744">
        <v>0.92630000000000001</v>
      </c>
      <c r="AG2744">
        <v>231.68</v>
      </c>
      <c r="AH2744">
        <v>395.72</v>
      </c>
      <c r="AI2744">
        <v>4271.9049999999997</v>
      </c>
      <c r="AJ2744">
        <v>417.32499999999999</v>
      </c>
      <c r="AK2744">
        <v>531.74599999999998</v>
      </c>
      <c r="AL2744">
        <v>622.07000000000005</v>
      </c>
      <c r="AM2744">
        <v>936.1</v>
      </c>
      <c r="AN2744">
        <v>256.69</v>
      </c>
      <c r="AO2744">
        <v>1713.4</v>
      </c>
    </row>
    <row r="2745" spans="4:41" x14ac:dyDescent="0.3">
      <c r="D2745" s="1">
        <v>40877</v>
      </c>
      <c r="E2745">
        <v>1.3446</v>
      </c>
      <c r="F2745">
        <v>1.1677999999999999</v>
      </c>
      <c r="G2745">
        <v>1.5704</v>
      </c>
      <c r="H2745">
        <v>2.7</v>
      </c>
      <c r="I2745">
        <v>3.4</v>
      </c>
      <c r="J2745">
        <v>3</v>
      </c>
      <c r="K2745">
        <v>5.5</v>
      </c>
      <c r="L2745">
        <v>192.9</v>
      </c>
      <c r="M2745">
        <v>37.082900000000002</v>
      </c>
      <c r="N2745">
        <v>27.8</v>
      </c>
      <c r="O2745">
        <v>100.36</v>
      </c>
      <c r="P2745">
        <v>2.0350000000000001</v>
      </c>
      <c r="Q2745">
        <v>7.0209999999999999</v>
      </c>
      <c r="R2745">
        <v>3.65</v>
      </c>
      <c r="S2745">
        <v>2.6</v>
      </c>
      <c r="T2745">
        <v>3.07</v>
      </c>
      <c r="U2745">
        <v>3.4</v>
      </c>
      <c r="V2745">
        <v>2.2799999999999998</v>
      </c>
      <c r="W2745">
        <v>0.33700000000000002</v>
      </c>
      <c r="X2745">
        <v>1.1619999999999999</v>
      </c>
      <c r="Y2745">
        <v>3.391</v>
      </c>
      <c r="Z2745">
        <v>6.2309999999999999</v>
      </c>
      <c r="AA2745">
        <v>2.3119999999999998</v>
      </c>
      <c r="AB2745">
        <v>0.10680000000000001</v>
      </c>
      <c r="AC2745">
        <v>2.0680000000000001</v>
      </c>
      <c r="AD2745">
        <v>0.25390000000000001</v>
      </c>
      <c r="AE2745">
        <v>0.95199999999999996</v>
      </c>
      <c r="AG2745">
        <v>240.08</v>
      </c>
      <c r="AH2745">
        <v>414.07</v>
      </c>
      <c r="AI2745">
        <v>4442.8249999999998</v>
      </c>
      <c r="AJ2745">
        <v>439.471</v>
      </c>
      <c r="AK2745">
        <v>559.77099999999996</v>
      </c>
      <c r="AL2745">
        <v>619.54999999999995</v>
      </c>
      <c r="AM2745">
        <v>934.53</v>
      </c>
      <c r="AN2745">
        <v>255.91</v>
      </c>
      <c r="AO2745">
        <v>1745.5</v>
      </c>
    </row>
    <row r="2746" spans="4:41" x14ac:dyDescent="0.3">
      <c r="D2746" s="1">
        <v>40878</v>
      </c>
      <c r="E2746">
        <v>1.3461000000000001</v>
      </c>
      <c r="F2746">
        <v>1.1655</v>
      </c>
      <c r="G2746">
        <v>1.569</v>
      </c>
      <c r="H2746">
        <v>2.7</v>
      </c>
      <c r="I2746">
        <v>3.4</v>
      </c>
      <c r="J2746">
        <v>3</v>
      </c>
      <c r="K2746">
        <v>5.5</v>
      </c>
      <c r="L2746">
        <v>192.9</v>
      </c>
      <c r="M2746">
        <v>36.5396</v>
      </c>
      <c r="N2746">
        <v>27.41</v>
      </c>
      <c r="O2746">
        <v>100.2</v>
      </c>
      <c r="P2746">
        <v>2.0299999999999998</v>
      </c>
      <c r="Q2746">
        <v>6.6520000000000001</v>
      </c>
      <c r="R2746">
        <v>3.57</v>
      </c>
      <c r="S2746">
        <v>2.66</v>
      </c>
      <c r="T2746">
        <v>3</v>
      </c>
      <c r="U2746">
        <v>3.4</v>
      </c>
      <c r="V2746">
        <v>2.1779999999999999</v>
      </c>
      <c r="W2746">
        <v>0.30199999999999999</v>
      </c>
      <c r="X2746">
        <v>1.048</v>
      </c>
      <c r="Y2746">
        <v>3.105</v>
      </c>
      <c r="Z2746">
        <v>5.742</v>
      </c>
      <c r="AA2746">
        <v>2.2639999999999998</v>
      </c>
      <c r="AB2746">
        <v>9.6699999999999994E-2</v>
      </c>
      <c r="AC2746">
        <v>2.0872999999999999</v>
      </c>
      <c r="AD2746">
        <v>0.25390000000000001</v>
      </c>
      <c r="AE2746">
        <v>0.96489999999999998</v>
      </c>
      <c r="AG2746">
        <v>238.49</v>
      </c>
      <c r="AH2746">
        <v>411.58</v>
      </c>
      <c r="AI2746">
        <v>4417.0129999999999</v>
      </c>
      <c r="AJ2746">
        <v>440.18900000000002</v>
      </c>
      <c r="AK2746">
        <v>568.40499999999997</v>
      </c>
      <c r="AL2746">
        <v>651.55999999999995</v>
      </c>
      <c r="AM2746">
        <v>949.35</v>
      </c>
      <c r="AN2746">
        <v>255.51</v>
      </c>
      <c r="AO2746">
        <v>1735.3</v>
      </c>
    </row>
    <row r="2747" spans="4:41" x14ac:dyDescent="0.3">
      <c r="D2747" s="1">
        <v>40879</v>
      </c>
      <c r="E2747">
        <v>1.3391</v>
      </c>
      <c r="F2747">
        <v>1.1648000000000001</v>
      </c>
      <c r="G2747">
        <v>1.5597000000000001</v>
      </c>
      <c r="H2747">
        <v>2.7</v>
      </c>
      <c r="I2747">
        <v>3.4</v>
      </c>
      <c r="J2747">
        <v>3</v>
      </c>
      <c r="K2747">
        <v>5.5</v>
      </c>
      <c r="L2747">
        <v>192.9</v>
      </c>
      <c r="M2747">
        <v>35.688099999999999</v>
      </c>
      <c r="N2747">
        <v>27.52</v>
      </c>
      <c r="O2747">
        <v>100.96</v>
      </c>
      <c r="P2747">
        <v>2.0329999999999999</v>
      </c>
      <c r="Q2747">
        <v>6.6820000000000004</v>
      </c>
      <c r="R2747">
        <v>3.49</v>
      </c>
      <c r="S2747">
        <v>2.48</v>
      </c>
      <c r="T2747">
        <v>2.89</v>
      </c>
      <c r="U2747">
        <v>3.4</v>
      </c>
      <c r="V2747">
        <v>2.1349999999999998</v>
      </c>
      <c r="W2747">
        <v>0.30499999999999999</v>
      </c>
      <c r="X2747">
        <v>1.044</v>
      </c>
      <c r="Y2747">
        <v>3.2679999999999998</v>
      </c>
      <c r="Z2747">
        <v>5.68</v>
      </c>
      <c r="AA2747">
        <v>2.29</v>
      </c>
      <c r="AB2747">
        <v>9.6600000000000005E-2</v>
      </c>
      <c r="AC2747">
        <v>2.0331000000000001</v>
      </c>
      <c r="AD2747">
        <v>0.25</v>
      </c>
      <c r="AE2747">
        <v>0.91349999999999998</v>
      </c>
      <c r="AG2747">
        <v>240.73</v>
      </c>
      <c r="AH2747">
        <v>414.23</v>
      </c>
      <c r="AI2747">
        <v>4451.6580000000004</v>
      </c>
      <c r="AJ2747">
        <v>439.85700000000003</v>
      </c>
      <c r="AK2747">
        <v>569.76700000000005</v>
      </c>
      <c r="AL2747">
        <v>652.36</v>
      </c>
      <c r="AM2747">
        <v>954.65</v>
      </c>
      <c r="AN2747">
        <v>256.56</v>
      </c>
      <c r="AO2747">
        <v>1747</v>
      </c>
    </row>
    <row r="2748" spans="4:41" x14ac:dyDescent="0.3">
      <c r="D2748" s="1">
        <v>40882</v>
      </c>
      <c r="E2748">
        <v>1.3401000000000001</v>
      </c>
      <c r="F2748">
        <v>1.1677</v>
      </c>
      <c r="G2748">
        <v>1.5648</v>
      </c>
      <c r="H2748">
        <v>2.7</v>
      </c>
      <c r="I2748">
        <v>3.4</v>
      </c>
      <c r="J2748">
        <v>3</v>
      </c>
      <c r="K2748">
        <v>5.5</v>
      </c>
      <c r="L2748">
        <v>192.9</v>
      </c>
      <c r="M2748">
        <v>35.974400000000003</v>
      </c>
      <c r="N2748">
        <v>27.84</v>
      </c>
      <c r="O2748">
        <v>100.99</v>
      </c>
      <c r="P2748">
        <v>2.036</v>
      </c>
      <c r="Q2748">
        <v>5.952</v>
      </c>
      <c r="R2748">
        <v>3.46</v>
      </c>
      <c r="S2748">
        <v>2.4</v>
      </c>
      <c r="T2748">
        <v>2.87</v>
      </c>
      <c r="U2748">
        <v>3.02</v>
      </c>
      <c r="V2748">
        <v>2.2040000000000002</v>
      </c>
      <c r="W2748">
        <v>0.34200000000000003</v>
      </c>
      <c r="X2748">
        <v>1.0920000000000001</v>
      </c>
      <c r="Y2748">
        <v>3.133</v>
      </c>
      <c r="Z2748">
        <v>5.1230000000000002</v>
      </c>
      <c r="AA2748">
        <v>2.347</v>
      </c>
      <c r="AB2748">
        <v>8.14E-2</v>
      </c>
      <c r="AC2748">
        <v>2.0436000000000001</v>
      </c>
      <c r="AD2748">
        <v>0.25790000000000002</v>
      </c>
      <c r="AE2748">
        <v>0.93610000000000004</v>
      </c>
      <c r="AG2748">
        <v>242.75</v>
      </c>
      <c r="AH2748">
        <v>418.87</v>
      </c>
      <c r="AI2748">
        <v>4487.2120000000004</v>
      </c>
      <c r="AJ2748">
        <v>444.92899999999997</v>
      </c>
      <c r="AK2748">
        <v>578.36500000000001</v>
      </c>
      <c r="AL2748">
        <v>652.75</v>
      </c>
      <c r="AM2748">
        <v>960.38</v>
      </c>
      <c r="AN2748">
        <v>256.35000000000002</v>
      </c>
      <c r="AO2748">
        <v>1730.7</v>
      </c>
    </row>
    <row r="2749" spans="4:41" x14ac:dyDescent="0.3">
      <c r="D2749" s="1">
        <v>40883</v>
      </c>
      <c r="E2749">
        <v>1.3402000000000001</v>
      </c>
      <c r="F2749">
        <v>1.1640999999999999</v>
      </c>
      <c r="G2749">
        <v>1.56</v>
      </c>
      <c r="H2749">
        <v>2.7</v>
      </c>
      <c r="I2749">
        <v>3.4</v>
      </c>
      <c r="J2749">
        <v>3</v>
      </c>
      <c r="K2749">
        <v>5.5</v>
      </c>
      <c r="L2749">
        <v>192.9</v>
      </c>
      <c r="M2749">
        <v>36.921300000000002</v>
      </c>
      <c r="N2749">
        <v>28.13</v>
      </c>
      <c r="O2749">
        <v>101.28</v>
      </c>
      <c r="P2749">
        <v>2.04</v>
      </c>
      <c r="Q2749">
        <v>5.87</v>
      </c>
      <c r="R2749">
        <v>3.46</v>
      </c>
      <c r="S2749">
        <v>2.4</v>
      </c>
      <c r="T2749">
        <v>2.87</v>
      </c>
      <c r="U2749">
        <v>3.02</v>
      </c>
      <c r="V2749">
        <v>2.1880000000000002</v>
      </c>
      <c r="W2749">
        <v>0.34200000000000003</v>
      </c>
      <c r="X2749">
        <v>1.107</v>
      </c>
      <c r="Y2749">
        <v>3.24</v>
      </c>
      <c r="Z2749">
        <v>5.21</v>
      </c>
      <c r="AA2749">
        <v>2.2490000000000001</v>
      </c>
      <c r="AB2749">
        <v>9.6600000000000005E-2</v>
      </c>
      <c r="AC2749">
        <v>2.0891000000000002</v>
      </c>
      <c r="AD2749">
        <v>0.254</v>
      </c>
      <c r="AE2749">
        <v>0.94420000000000004</v>
      </c>
      <c r="AG2749">
        <v>241.92</v>
      </c>
      <c r="AH2749">
        <v>414.8</v>
      </c>
      <c r="AI2749">
        <v>4457.5389999999998</v>
      </c>
      <c r="AJ2749">
        <v>422.55799999999999</v>
      </c>
      <c r="AK2749">
        <v>578.154</v>
      </c>
      <c r="AL2749">
        <v>644.57000000000005</v>
      </c>
      <c r="AM2749">
        <v>946.78</v>
      </c>
      <c r="AN2749">
        <v>255.88</v>
      </c>
      <c r="AO2749">
        <v>1727.9</v>
      </c>
    </row>
    <row r="2750" spans="4:41" x14ac:dyDescent="0.3">
      <c r="D2750" s="1">
        <v>40884</v>
      </c>
      <c r="E2750">
        <v>1.3411999999999999</v>
      </c>
      <c r="F2750">
        <v>1.1714</v>
      </c>
      <c r="G2750">
        <v>1.571</v>
      </c>
      <c r="H2750">
        <v>2.7</v>
      </c>
      <c r="I2750">
        <v>3.4</v>
      </c>
      <c r="J2750">
        <v>3</v>
      </c>
      <c r="K2750">
        <v>5.5</v>
      </c>
      <c r="L2750">
        <v>192.9</v>
      </c>
      <c r="M2750">
        <v>37.2166</v>
      </c>
      <c r="N2750">
        <v>28.67</v>
      </c>
      <c r="O2750">
        <v>100.49</v>
      </c>
      <c r="P2750">
        <v>2.0390000000000001</v>
      </c>
      <c r="Q2750">
        <v>5.9909999999999997</v>
      </c>
      <c r="R2750">
        <v>3.46</v>
      </c>
      <c r="S2750">
        <v>2.4</v>
      </c>
      <c r="T2750">
        <v>2.87</v>
      </c>
      <c r="U2750">
        <v>3.02</v>
      </c>
      <c r="V2750">
        <v>2.1040000000000001</v>
      </c>
      <c r="W2750">
        <v>0.313</v>
      </c>
      <c r="X2750">
        <v>1.036</v>
      </c>
      <c r="Y2750">
        <v>3.2149999999999999</v>
      </c>
      <c r="Z2750">
        <v>5.431</v>
      </c>
      <c r="AA2750">
        <v>2.2349999999999999</v>
      </c>
      <c r="AB2750">
        <v>8.6499999999999994E-2</v>
      </c>
      <c r="AC2750">
        <v>2.0295999999999998</v>
      </c>
      <c r="AD2750">
        <v>0.23419999999999999</v>
      </c>
      <c r="AE2750">
        <v>0.88949999999999996</v>
      </c>
      <c r="AG2750">
        <v>241.44</v>
      </c>
      <c r="AH2750">
        <v>414.24</v>
      </c>
      <c r="AI2750">
        <v>4461.777</v>
      </c>
      <c r="AJ2750">
        <v>420.22199999999998</v>
      </c>
      <c r="AK2750">
        <v>575.02599999999995</v>
      </c>
      <c r="AL2750">
        <v>652.76</v>
      </c>
      <c r="AM2750">
        <v>961.68</v>
      </c>
      <c r="AN2750">
        <v>257.14999999999998</v>
      </c>
      <c r="AO2750">
        <v>1740.9</v>
      </c>
    </row>
    <row r="2751" spans="4:41" x14ac:dyDescent="0.3">
      <c r="D2751" s="1">
        <v>40885</v>
      </c>
      <c r="E2751">
        <v>1.3341000000000001</v>
      </c>
      <c r="F2751">
        <v>1.1716</v>
      </c>
      <c r="G2751">
        <v>1.5629</v>
      </c>
      <c r="H2751">
        <v>2.7</v>
      </c>
      <c r="I2751">
        <v>3.4</v>
      </c>
      <c r="J2751">
        <v>3</v>
      </c>
      <c r="K2751">
        <v>5.5</v>
      </c>
      <c r="L2751">
        <v>192.9</v>
      </c>
      <c r="M2751">
        <v>39.3825</v>
      </c>
      <c r="N2751">
        <v>30.59</v>
      </c>
      <c r="O2751">
        <v>98.34</v>
      </c>
      <c r="P2751">
        <v>2.0339999999999998</v>
      </c>
      <c r="Q2751">
        <v>6.4580000000000002</v>
      </c>
      <c r="R2751">
        <v>3.49</v>
      </c>
      <c r="S2751">
        <v>2.5099999999999998</v>
      </c>
      <c r="T2751">
        <v>2.85</v>
      </c>
      <c r="U2751">
        <v>3.02</v>
      </c>
      <c r="V2751">
        <v>2.016</v>
      </c>
      <c r="W2751">
        <v>0.28999999999999998</v>
      </c>
      <c r="X2751">
        <v>0.97199999999999998</v>
      </c>
      <c r="Y2751">
        <v>3.3570000000000002</v>
      </c>
      <c r="Z2751">
        <v>5.8140000000000001</v>
      </c>
      <c r="AA2751">
        <v>2.1190000000000002</v>
      </c>
      <c r="AB2751">
        <v>8.6499999999999994E-2</v>
      </c>
      <c r="AC2751">
        <v>1.9703999999999999</v>
      </c>
      <c r="AD2751">
        <v>0.21829999999999999</v>
      </c>
      <c r="AE2751">
        <v>0.83799999999999997</v>
      </c>
      <c r="AG2751">
        <v>237.71</v>
      </c>
      <c r="AH2751">
        <v>405.46</v>
      </c>
      <c r="AI2751">
        <v>4398.8410000000003</v>
      </c>
      <c r="AJ2751">
        <v>417.73599999999999</v>
      </c>
      <c r="AK2751">
        <v>562.63099999999997</v>
      </c>
      <c r="AL2751">
        <v>647.27</v>
      </c>
      <c r="AM2751">
        <v>955.88</v>
      </c>
      <c r="AN2751">
        <v>257.95999999999998</v>
      </c>
      <c r="AO2751">
        <v>1709.8</v>
      </c>
    </row>
    <row r="2752" spans="4:41" x14ac:dyDescent="0.3">
      <c r="D2752" s="1">
        <v>40886</v>
      </c>
      <c r="E2752">
        <v>1.3386</v>
      </c>
      <c r="F2752">
        <v>1.1706000000000001</v>
      </c>
      <c r="G2752">
        <v>1.5670999999999999</v>
      </c>
      <c r="H2752">
        <v>2.7</v>
      </c>
      <c r="I2752">
        <v>3.4</v>
      </c>
      <c r="J2752">
        <v>3</v>
      </c>
      <c r="K2752">
        <v>5.5</v>
      </c>
      <c r="L2752">
        <v>192.9</v>
      </c>
      <c r="M2752">
        <v>34.902799999999999</v>
      </c>
      <c r="N2752">
        <v>26.38</v>
      </c>
      <c r="O2752">
        <v>99.41</v>
      </c>
      <c r="P2752">
        <v>2.012</v>
      </c>
      <c r="Q2752">
        <v>6.36</v>
      </c>
      <c r="R2752">
        <v>3.49</v>
      </c>
      <c r="S2752">
        <v>2.42</v>
      </c>
      <c r="T2752">
        <v>2.85</v>
      </c>
      <c r="U2752">
        <v>3.05</v>
      </c>
      <c r="V2752">
        <v>2.149</v>
      </c>
      <c r="W2752">
        <v>0.32</v>
      </c>
      <c r="X2752">
        <v>1.03</v>
      </c>
      <c r="Y2752">
        <v>3.2650000000000001</v>
      </c>
      <c r="Z2752">
        <v>5.7450000000000001</v>
      </c>
      <c r="AA2752">
        <v>2.16</v>
      </c>
      <c r="AB2752">
        <v>8.14E-2</v>
      </c>
      <c r="AC2752">
        <v>2.0611000000000002</v>
      </c>
      <c r="AD2752">
        <v>0.22209999999999999</v>
      </c>
      <c r="AE2752">
        <v>0.8911</v>
      </c>
      <c r="AG2752">
        <v>240.51</v>
      </c>
      <c r="AH2752">
        <v>411.88</v>
      </c>
      <c r="AI2752">
        <v>4432.55</v>
      </c>
      <c r="AJ2752">
        <v>404.911</v>
      </c>
      <c r="AK2752">
        <v>569.88</v>
      </c>
      <c r="AL2752">
        <v>630.82000000000005</v>
      </c>
      <c r="AM2752">
        <v>946.91</v>
      </c>
      <c r="AN2752">
        <v>256.89999999999998</v>
      </c>
      <c r="AO2752">
        <v>1712.8</v>
      </c>
    </row>
    <row r="2753" spans="4:41" x14ac:dyDescent="0.3">
      <c r="D2753" s="1">
        <v>40889</v>
      </c>
      <c r="E2753">
        <v>1.3187</v>
      </c>
      <c r="F2753">
        <v>1.1816</v>
      </c>
      <c r="G2753">
        <v>1.5584</v>
      </c>
      <c r="H2753">
        <v>2.7</v>
      </c>
      <c r="I2753">
        <v>3.4</v>
      </c>
      <c r="J2753">
        <v>3</v>
      </c>
      <c r="K2753">
        <v>5.5</v>
      </c>
      <c r="L2753">
        <v>192.9</v>
      </c>
      <c r="M2753">
        <v>36.250300000000003</v>
      </c>
      <c r="N2753">
        <v>25.67</v>
      </c>
      <c r="O2753">
        <v>97.77</v>
      </c>
      <c r="P2753">
        <v>2.008</v>
      </c>
      <c r="Q2753">
        <v>6.5620000000000003</v>
      </c>
      <c r="R2753">
        <v>3.49</v>
      </c>
      <c r="S2753">
        <v>2.42</v>
      </c>
      <c r="T2753">
        <v>2.85</v>
      </c>
      <c r="U2753">
        <v>3.05</v>
      </c>
      <c r="V2753">
        <v>2.0209999999999999</v>
      </c>
      <c r="W2753">
        <v>0.252</v>
      </c>
      <c r="X2753">
        <v>0.92800000000000005</v>
      </c>
      <c r="Y2753">
        <v>3.282</v>
      </c>
      <c r="Z2753">
        <v>5.7889999999999997</v>
      </c>
      <c r="AA2753">
        <v>2.1019999999999999</v>
      </c>
      <c r="AB2753">
        <v>8.14E-2</v>
      </c>
      <c r="AC2753">
        <v>2.0121000000000002</v>
      </c>
      <c r="AD2753">
        <v>0.22209999999999999</v>
      </c>
      <c r="AE2753">
        <v>0.86050000000000004</v>
      </c>
      <c r="AG2753">
        <v>236.05</v>
      </c>
      <c r="AH2753">
        <v>399.76</v>
      </c>
      <c r="AI2753">
        <v>4351.5240000000003</v>
      </c>
      <c r="AJ2753">
        <v>389.21699999999998</v>
      </c>
      <c r="AK2753">
        <v>557.92999999999995</v>
      </c>
      <c r="AL2753">
        <v>631.92999999999995</v>
      </c>
      <c r="AM2753">
        <v>957.9</v>
      </c>
      <c r="AN2753">
        <v>257.62</v>
      </c>
      <c r="AO2753">
        <v>1664.2</v>
      </c>
    </row>
    <row r="2754" spans="4:41" x14ac:dyDescent="0.3">
      <c r="D2754" s="1">
        <v>40890</v>
      </c>
      <c r="E2754">
        <v>1.3037000000000001</v>
      </c>
      <c r="F2754">
        <v>1.1874</v>
      </c>
      <c r="G2754">
        <v>1.5479000000000001</v>
      </c>
      <c r="H2754">
        <v>2.7</v>
      </c>
      <c r="I2754">
        <v>3.4</v>
      </c>
      <c r="J2754">
        <v>3</v>
      </c>
      <c r="K2754">
        <v>5.5</v>
      </c>
      <c r="L2754">
        <v>192.9</v>
      </c>
      <c r="M2754">
        <v>33.6736</v>
      </c>
      <c r="N2754">
        <v>25.41</v>
      </c>
      <c r="O2754">
        <v>100.14</v>
      </c>
      <c r="P2754">
        <v>2.008</v>
      </c>
      <c r="Q2754">
        <v>6.6849999999999996</v>
      </c>
      <c r="R2754">
        <v>3.5</v>
      </c>
      <c r="S2754">
        <v>2.48</v>
      </c>
      <c r="T2754">
        <v>2.85</v>
      </c>
      <c r="U2754">
        <v>3.06</v>
      </c>
      <c r="V2754">
        <v>2.028</v>
      </c>
      <c r="W2754">
        <v>0.27500000000000002</v>
      </c>
      <c r="X2754">
        <v>0.94899999999999995</v>
      </c>
      <c r="Y2754">
        <v>3.2650000000000001</v>
      </c>
      <c r="Z2754">
        <v>5.7060000000000004</v>
      </c>
      <c r="AA2754">
        <v>2.1259999999999999</v>
      </c>
      <c r="AB2754">
        <v>9.1600000000000001E-2</v>
      </c>
      <c r="AC2754">
        <v>1.9651000000000001</v>
      </c>
      <c r="AD2754">
        <v>0.23</v>
      </c>
      <c r="AE2754">
        <v>0.8508</v>
      </c>
      <c r="AG2754">
        <v>237.3</v>
      </c>
      <c r="AH2754">
        <v>397.96</v>
      </c>
      <c r="AI2754">
        <v>4378.1980000000003</v>
      </c>
      <c r="AJ2754">
        <v>394.14100000000002</v>
      </c>
      <c r="AK2754">
        <v>553.51599999999996</v>
      </c>
      <c r="AL2754">
        <v>624.27</v>
      </c>
      <c r="AM2754">
        <v>950.23</v>
      </c>
      <c r="AN2754">
        <v>258.17</v>
      </c>
      <c r="AO2754">
        <v>1659.9</v>
      </c>
    </row>
    <row r="2755" spans="4:41" x14ac:dyDescent="0.3">
      <c r="D2755" s="1">
        <v>40891</v>
      </c>
      <c r="E2755">
        <v>1.2983</v>
      </c>
      <c r="F2755">
        <v>1.1913</v>
      </c>
      <c r="G2755">
        <v>1.5466</v>
      </c>
      <c r="H2755">
        <v>2.7</v>
      </c>
      <c r="I2755">
        <v>3.4</v>
      </c>
      <c r="J2755">
        <v>3</v>
      </c>
      <c r="K2755">
        <v>5.5</v>
      </c>
      <c r="L2755">
        <v>192.9</v>
      </c>
      <c r="M2755">
        <v>34.489100000000001</v>
      </c>
      <c r="N2755">
        <v>26.04</v>
      </c>
      <c r="O2755">
        <v>94.95</v>
      </c>
      <c r="P2755">
        <v>2.0049999999999999</v>
      </c>
      <c r="Q2755">
        <v>6.7960000000000003</v>
      </c>
      <c r="R2755">
        <v>3.5</v>
      </c>
      <c r="S2755">
        <v>2.4900000000000002</v>
      </c>
      <c r="T2755">
        <v>2.86</v>
      </c>
      <c r="U2755">
        <v>3.09</v>
      </c>
      <c r="V2755">
        <v>1.921</v>
      </c>
      <c r="W2755">
        <v>0.27500000000000002</v>
      </c>
      <c r="X2755">
        <v>0.85899999999999999</v>
      </c>
      <c r="Y2755">
        <v>3.1909999999999998</v>
      </c>
      <c r="Z2755">
        <v>5.6890000000000001</v>
      </c>
      <c r="AA2755">
        <v>2.093</v>
      </c>
      <c r="AB2755">
        <v>0.10680000000000001</v>
      </c>
      <c r="AC2755">
        <v>1.9027000000000001</v>
      </c>
      <c r="AD2755">
        <v>0.23799999999999999</v>
      </c>
      <c r="AE2755">
        <v>0.84919999999999995</v>
      </c>
      <c r="AG2755">
        <v>232.44</v>
      </c>
      <c r="AH2755">
        <v>385.77</v>
      </c>
      <c r="AI2755">
        <v>4246.268</v>
      </c>
      <c r="AJ2755">
        <v>388.55599999999998</v>
      </c>
      <c r="AK2755">
        <v>539.10799999999995</v>
      </c>
      <c r="AL2755">
        <v>620.27</v>
      </c>
      <c r="AM2755">
        <v>945.45</v>
      </c>
      <c r="AN2755">
        <v>258.82</v>
      </c>
      <c r="AO2755">
        <v>1584.3</v>
      </c>
    </row>
    <row r="2756" spans="4:41" x14ac:dyDescent="0.3">
      <c r="D2756" s="1">
        <v>40892</v>
      </c>
      <c r="E2756">
        <v>1.3016000000000001</v>
      </c>
      <c r="F2756">
        <v>1.1919999999999999</v>
      </c>
      <c r="G2756">
        <v>1.5513999999999999</v>
      </c>
      <c r="H2756">
        <v>2.7</v>
      </c>
      <c r="I2756">
        <v>3.4</v>
      </c>
      <c r="J2756">
        <v>3</v>
      </c>
      <c r="K2756">
        <v>5.5</v>
      </c>
      <c r="L2756">
        <v>192.9</v>
      </c>
      <c r="M2756">
        <v>31.423999999999999</v>
      </c>
      <c r="N2756">
        <v>25.11</v>
      </c>
      <c r="O2756">
        <v>93.87</v>
      </c>
      <c r="P2756">
        <v>2.0009999999999999</v>
      </c>
      <c r="Q2756">
        <v>6.5709999999999997</v>
      </c>
      <c r="R2756">
        <v>3.5</v>
      </c>
      <c r="S2756">
        <v>2.41</v>
      </c>
      <c r="T2756">
        <v>2.85</v>
      </c>
      <c r="U2756">
        <v>3.08</v>
      </c>
      <c r="V2756">
        <v>1.9450000000000001</v>
      </c>
      <c r="W2756">
        <v>0.255</v>
      </c>
      <c r="X2756">
        <v>0.877</v>
      </c>
      <c r="Y2756">
        <v>3.085</v>
      </c>
      <c r="Z2756">
        <v>5.4329999999999998</v>
      </c>
      <c r="AA2756">
        <v>2.1019999999999999</v>
      </c>
      <c r="AB2756">
        <v>0.10680000000000001</v>
      </c>
      <c r="AC2756">
        <v>1.9078999999999999</v>
      </c>
      <c r="AD2756">
        <v>0.23799999999999999</v>
      </c>
      <c r="AE2756">
        <v>0.85240000000000005</v>
      </c>
      <c r="AG2756">
        <v>234.73</v>
      </c>
      <c r="AH2756">
        <v>390.97</v>
      </c>
      <c r="AI2756">
        <v>4290.8310000000001</v>
      </c>
      <c r="AJ2756">
        <v>396.459</v>
      </c>
      <c r="AK2756">
        <v>542.05600000000004</v>
      </c>
      <c r="AL2756">
        <v>607.91</v>
      </c>
      <c r="AM2756">
        <v>930.11</v>
      </c>
      <c r="AN2756">
        <v>258.64</v>
      </c>
      <c r="AO2756">
        <v>1574.6</v>
      </c>
    </row>
    <row r="2757" spans="4:41" x14ac:dyDescent="0.3">
      <c r="D2757" s="1">
        <v>40893</v>
      </c>
      <c r="E2757">
        <v>1.3046</v>
      </c>
      <c r="F2757">
        <v>1.1918</v>
      </c>
      <c r="G2757">
        <v>1.5545</v>
      </c>
      <c r="H2757">
        <v>2.7</v>
      </c>
      <c r="I2757">
        <v>3.4</v>
      </c>
      <c r="J2757">
        <v>3</v>
      </c>
      <c r="K2757">
        <v>5.5</v>
      </c>
      <c r="L2757">
        <v>192.9</v>
      </c>
      <c r="M2757">
        <v>31.142600000000002</v>
      </c>
      <c r="N2757">
        <v>24.29</v>
      </c>
      <c r="O2757">
        <v>93.53</v>
      </c>
      <c r="P2757">
        <v>2.0009999999999999</v>
      </c>
      <c r="Q2757">
        <v>6.5919999999999996</v>
      </c>
      <c r="R2757">
        <v>3.5</v>
      </c>
      <c r="S2757">
        <v>2.4900000000000002</v>
      </c>
      <c r="T2757">
        <v>2.88</v>
      </c>
      <c r="U2757">
        <v>3.09</v>
      </c>
      <c r="V2757">
        <v>1.8520000000000001</v>
      </c>
      <c r="W2757">
        <v>0.22</v>
      </c>
      <c r="X2757">
        <v>0.81399999999999995</v>
      </c>
      <c r="Y2757">
        <v>3.0569999999999999</v>
      </c>
      <c r="Z2757">
        <v>5.3049999999999997</v>
      </c>
      <c r="AA2757">
        <v>2.0430000000000001</v>
      </c>
      <c r="AB2757">
        <v>0.1017</v>
      </c>
      <c r="AC2757">
        <v>1.8473999999999999</v>
      </c>
      <c r="AD2757">
        <v>0.2218</v>
      </c>
      <c r="AE2757">
        <v>0.79920000000000002</v>
      </c>
      <c r="AG2757">
        <v>233.71</v>
      </c>
      <c r="AH2757">
        <v>390.75</v>
      </c>
      <c r="AI2757">
        <v>4294.2089999999998</v>
      </c>
      <c r="AJ2757">
        <v>392.46</v>
      </c>
      <c r="AK2757">
        <v>544.30200000000002</v>
      </c>
      <c r="AL2757">
        <v>615.94000000000005</v>
      </c>
      <c r="AM2757">
        <v>928.24</v>
      </c>
      <c r="AN2757">
        <v>259.52999999999997</v>
      </c>
      <c r="AO2757">
        <v>1595.6</v>
      </c>
    </row>
    <row r="2758" spans="4:41" x14ac:dyDescent="0.3">
      <c r="D2758" s="1">
        <v>40896</v>
      </c>
      <c r="E2758">
        <v>1.2998000000000001</v>
      </c>
      <c r="F2758">
        <v>1.1922999999999999</v>
      </c>
      <c r="G2758">
        <v>1.5499000000000001</v>
      </c>
      <c r="H2758">
        <v>2.7</v>
      </c>
      <c r="I2758">
        <v>3.4</v>
      </c>
      <c r="J2758">
        <v>3</v>
      </c>
      <c r="K2758">
        <v>5.5</v>
      </c>
      <c r="L2758">
        <v>192.9</v>
      </c>
      <c r="M2758">
        <v>30.992599999999999</v>
      </c>
      <c r="N2758">
        <v>24.92</v>
      </c>
      <c r="O2758">
        <v>93.88</v>
      </c>
      <c r="P2758">
        <v>2.0019999999999998</v>
      </c>
      <c r="Q2758">
        <v>6.8380000000000001</v>
      </c>
      <c r="R2758">
        <v>3.48</v>
      </c>
      <c r="S2758">
        <v>2.46</v>
      </c>
      <c r="T2758">
        <v>2.86</v>
      </c>
      <c r="U2758">
        <v>3.1</v>
      </c>
      <c r="V2758">
        <v>1.8819999999999999</v>
      </c>
      <c r="W2758">
        <v>0.20899999999999999</v>
      </c>
      <c r="X2758">
        <v>0.81499999999999995</v>
      </c>
      <c r="Y2758">
        <v>3.097</v>
      </c>
      <c r="Z2758">
        <v>5.173</v>
      </c>
      <c r="AA2758">
        <v>2.0630000000000002</v>
      </c>
      <c r="AB2758">
        <v>0.10680000000000001</v>
      </c>
      <c r="AC2758">
        <v>1.8096000000000001</v>
      </c>
      <c r="AD2758">
        <v>0.2339</v>
      </c>
      <c r="AE2758">
        <v>0.80879999999999996</v>
      </c>
      <c r="AG2758">
        <v>233.75</v>
      </c>
      <c r="AH2758">
        <v>390.04</v>
      </c>
      <c r="AI2758">
        <v>4277.7330000000002</v>
      </c>
      <c r="AJ2758">
        <v>389.89299999999997</v>
      </c>
      <c r="AK2758">
        <v>536.45699999999999</v>
      </c>
      <c r="AL2758">
        <v>603.46</v>
      </c>
      <c r="AM2758">
        <v>919.02</v>
      </c>
      <c r="AN2758">
        <v>259.83999999999997</v>
      </c>
      <c r="AO2758">
        <v>1594.4</v>
      </c>
    </row>
    <row r="2759" spans="4:41" x14ac:dyDescent="0.3">
      <c r="D2759" s="1">
        <v>40897</v>
      </c>
      <c r="E2759">
        <v>1.3082</v>
      </c>
      <c r="F2759">
        <v>1.1972</v>
      </c>
      <c r="G2759">
        <v>1.5663</v>
      </c>
      <c r="H2759">
        <v>2.7</v>
      </c>
      <c r="I2759">
        <v>3.4</v>
      </c>
      <c r="J2759">
        <v>3</v>
      </c>
      <c r="K2759">
        <v>5.5</v>
      </c>
      <c r="L2759">
        <v>192.9</v>
      </c>
      <c r="M2759">
        <v>30.327100000000002</v>
      </c>
      <c r="N2759">
        <v>23.22</v>
      </c>
      <c r="O2759">
        <v>97.22</v>
      </c>
      <c r="P2759">
        <v>2</v>
      </c>
      <c r="Q2759">
        <v>6.6130000000000004</v>
      </c>
      <c r="R2759">
        <v>3.47</v>
      </c>
      <c r="S2759">
        <v>2.5099999999999998</v>
      </c>
      <c r="T2759">
        <v>2.86</v>
      </c>
      <c r="U2759">
        <v>3.08</v>
      </c>
      <c r="V2759">
        <v>1.9550000000000001</v>
      </c>
      <c r="W2759">
        <v>0.21199999999999999</v>
      </c>
      <c r="X2759">
        <v>0.86799999999999999</v>
      </c>
      <c r="Y2759">
        <v>3.1030000000000002</v>
      </c>
      <c r="Z2759">
        <v>5.069</v>
      </c>
      <c r="AA2759">
        <v>2.0950000000000002</v>
      </c>
      <c r="AB2759">
        <v>0.10680000000000001</v>
      </c>
      <c r="AC2759">
        <v>1.9233</v>
      </c>
      <c r="AD2759">
        <v>0.25490000000000002</v>
      </c>
      <c r="AE2759">
        <v>0.85560000000000003</v>
      </c>
      <c r="AG2759">
        <v>238.51</v>
      </c>
      <c r="AH2759">
        <v>400.79</v>
      </c>
      <c r="AI2759">
        <v>4366.384</v>
      </c>
      <c r="AJ2759">
        <v>401.23399999999998</v>
      </c>
      <c r="AK2759">
        <v>554.79399999999998</v>
      </c>
      <c r="AL2759">
        <v>604.94000000000005</v>
      </c>
      <c r="AM2759">
        <v>921.73</v>
      </c>
      <c r="AN2759">
        <v>258.45</v>
      </c>
      <c r="AO2759">
        <v>1615.6</v>
      </c>
    </row>
    <row r="2760" spans="4:41" x14ac:dyDescent="0.3">
      <c r="D2760" s="1">
        <v>40898</v>
      </c>
      <c r="E2760">
        <v>1.3047</v>
      </c>
      <c r="F2760">
        <v>1.2014</v>
      </c>
      <c r="G2760">
        <v>1.5676000000000001</v>
      </c>
      <c r="H2760">
        <v>2.7</v>
      </c>
      <c r="I2760">
        <v>3.4</v>
      </c>
      <c r="J2760">
        <v>3</v>
      </c>
      <c r="K2760">
        <v>5.5</v>
      </c>
      <c r="L2760">
        <v>192.9</v>
      </c>
      <c r="M2760">
        <v>30.255199999999999</v>
      </c>
      <c r="N2760">
        <v>21.43</v>
      </c>
      <c r="O2760">
        <v>98.67</v>
      </c>
      <c r="P2760">
        <v>1.9970000000000001</v>
      </c>
      <c r="Q2760">
        <v>6.7880000000000003</v>
      </c>
      <c r="R2760">
        <v>3.47</v>
      </c>
      <c r="S2760">
        <v>2.5299999999999998</v>
      </c>
      <c r="T2760">
        <v>2.84</v>
      </c>
      <c r="U2760">
        <v>3.08</v>
      </c>
      <c r="V2760">
        <v>1.9339999999999999</v>
      </c>
      <c r="W2760">
        <v>0.23200000000000001</v>
      </c>
      <c r="X2760">
        <v>0.86599999999999999</v>
      </c>
      <c r="Y2760">
        <v>3.125</v>
      </c>
      <c r="Z2760">
        <v>5.2750000000000004</v>
      </c>
      <c r="AA2760">
        <v>2.0720000000000001</v>
      </c>
      <c r="AB2760">
        <v>0.10680000000000001</v>
      </c>
      <c r="AC2760">
        <v>1.9668000000000001</v>
      </c>
      <c r="AD2760">
        <v>0.27060000000000001</v>
      </c>
      <c r="AE2760">
        <v>0.91669999999999996</v>
      </c>
      <c r="AG2760">
        <v>237.29</v>
      </c>
      <c r="AH2760">
        <v>396.85</v>
      </c>
      <c r="AI2760">
        <v>4332.8779999999997</v>
      </c>
      <c r="AJ2760">
        <v>398.11700000000002</v>
      </c>
      <c r="AK2760">
        <v>550.63599999999997</v>
      </c>
      <c r="AL2760">
        <v>625.73</v>
      </c>
      <c r="AM2760">
        <v>930.96</v>
      </c>
      <c r="AN2760">
        <v>258.05</v>
      </c>
      <c r="AO2760">
        <v>1611.9</v>
      </c>
    </row>
    <row r="2761" spans="4:41" x14ac:dyDescent="0.3">
      <c r="D2761" s="1">
        <v>40899</v>
      </c>
      <c r="E2761">
        <v>1.3049999999999999</v>
      </c>
      <c r="F2761">
        <v>1.2014</v>
      </c>
      <c r="G2761">
        <v>1.5679000000000001</v>
      </c>
      <c r="H2761">
        <v>2.7</v>
      </c>
      <c r="I2761">
        <v>3.4</v>
      </c>
      <c r="J2761">
        <v>3</v>
      </c>
      <c r="K2761">
        <v>5.5</v>
      </c>
      <c r="L2761">
        <v>192.9</v>
      </c>
      <c r="M2761">
        <v>28.874199999999998</v>
      </c>
      <c r="N2761">
        <v>21.16</v>
      </c>
      <c r="O2761">
        <v>99.53</v>
      </c>
      <c r="P2761">
        <v>1.9950000000000001</v>
      </c>
      <c r="Q2761">
        <v>6.9169999999999998</v>
      </c>
      <c r="R2761">
        <v>3.47</v>
      </c>
      <c r="S2761">
        <v>2.5099999999999998</v>
      </c>
      <c r="T2761">
        <v>2.86</v>
      </c>
      <c r="U2761">
        <v>3.08</v>
      </c>
      <c r="V2761">
        <v>1.944</v>
      </c>
      <c r="W2761">
        <v>0.22700000000000001</v>
      </c>
      <c r="X2761">
        <v>0.88</v>
      </c>
      <c r="Y2761">
        <v>3.0720000000000001</v>
      </c>
      <c r="Z2761">
        <v>5.3630000000000004</v>
      </c>
      <c r="AA2761">
        <v>2.0489999999999999</v>
      </c>
      <c r="AB2761">
        <v>0.10680000000000001</v>
      </c>
      <c r="AC2761">
        <v>1.9476</v>
      </c>
      <c r="AD2761">
        <v>0.27460000000000001</v>
      </c>
      <c r="AE2761">
        <v>0.91510000000000002</v>
      </c>
      <c r="AG2761">
        <v>239.78</v>
      </c>
      <c r="AH2761">
        <v>401.56</v>
      </c>
      <c r="AI2761">
        <v>4392.3490000000002</v>
      </c>
      <c r="AJ2761">
        <v>401.92700000000002</v>
      </c>
      <c r="AK2761">
        <v>557.02700000000004</v>
      </c>
      <c r="AL2761">
        <v>624.51</v>
      </c>
      <c r="AM2761">
        <v>927.67</v>
      </c>
      <c r="AN2761">
        <v>258.11</v>
      </c>
      <c r="AO2761">
        <v>1608.9</v>
      </c>
    </row>
    <row r="2762" spans="4:41" x14ac:dyDescent="0.3">
      <c r="D2762" s="1">
        <v>40900</v>
      </c>
      <c r="E2762">
        <v>1.3044</v>
      </c>
      <c r="F2762">
        <v>1.1946000000000001</v>
      </c>
      <c r="G2762">
        <v>1.5588</v>
      </c>
      <c r="H2762">
        <v>2.7</v>
      </c>
      <c r="I2762">
        <v>3.4</v>
      </c>
      <c r="J2762">
        <v>3</v>
      </c>
      <c r="K2762">
        <v>5.5</v>
      </c>
      <c r="L2762">
        <v>192.9</v>
      </c>
      <c r="M2762">
        <v>28.517700000000001</v>
      </c>
      <c r="N2762">
        <v>20.73</v>
      </c>
      <c r="O2762">
        <v>99.68</v>
      </c>
      <c r="P2762">
        <v>1.988</v>
      </c>
      <c r="Q2762">
        <v>6.9809999999999999</v>
      </c>
      <c r="R2762">
        <v>3.49</v>
      </c>
      <c r="S2762">
        <v>2.46</v>
      </c>
      <c r="T2762">
        <v>2.89</v>
      </c>
      <c r="U2762">
        <v>3.1</v>
      </c>
      <c r="V2762">
        <v>1.96</v>
      </c>
      <c r="W2762">
        <v>0.22700000000000001</v>
      </c>
      <c r="X2762">
        <v>0.88900000000000001</v>
      </c>
      <c r="Y2762">
        <v>3.012</v>
      </c>
      <c r="Z2762">
        <v>5.3769999999999998</v>
      </c>
      <c r="AA2762">
        <v>2.0379999999999998</v>
      </c>
      <c r="AB2762">
        <v>0.10680000000000001</v>
      </c>
      <c r="AC2762">
        <v>2.0244</v>
      </c>
      <c r="AD2762">
        <v>0.28239999999999998</v>
      </c>
      <c r="AE2762">
        <v>0.97629999999999995</v>
      </c>
      <c r="AG2762">
        <v>241.86</v>
      </c>
      <c r="AH2762">
        <v>404.23</v>
      </c>
      <c r="AI2762">
        <v>4423.951</v>
      </c>
      <c r="AJ2762">
        <v>402.10399999999998</v>
      </c>
      <c r="AK2762">
        <v>558.68700000000001</v>
      </c>
      <c r="AL2762">
        <v>632.21</v>
      </c>
      <c r="AM2762">
        <v>927.67</v>
      </c>
      <c r="AN2762">
        <v>256.94</v>
      </c>
      <c r="AO2762">
        <v>1604.7</v>
      </c>
    </row>
    <row r="2763" spans="4:41" x14ac:dyDescent="0.3">
      <c r="D2763" s="1">
        <v>40904</v>
      </c>
      <c r="E2763">
        <v>1.3070999999999999</v>
      </c>
      <c r="F2763">
        <v>1.1989000000000001</v>
      </c>
      <c r="G2763">
        <v>1.5670999999999999</v>
      </c>
      <c r="H2763">
        <v>2.7</v>
      </c>
      <c r="I2763">
        <v>3.4</v>
      </c>
      <c r="J2763">
        <v>3</v>
      </c>
      <c r="K2763">
        <v>5.5</v>
      </c>
      <c r="L2763">
        <v>192.9</v>
      </c>
      <c r="M2763">
        <v>29.748999999999999</v>
      </c>
      <c r="N2763">
        <v>21.91</v>
      </c>
      <c r="O2763">
        <v>101.34</v>
      </c>
      <c r="P2763">
        <v>1.976</v>
      </c>
      <c r="Q2763">
        <v>6.9980000000000002</v>
      </c>
      <c r="R2763">
        <v>3.48</v>
      </c>
      <c r="S2763">
        <v>2.54</v>
      </c>
      <c r="T2763">
        <v>2.88</v>
      </c>
      <c r="U2763">
        <v>3.1</v>
      </c>
      <c r="V2763">
        <v>1.921</v>
      </c>
      <c r="W2763">
        <v>0.16800000000000001</v>
      </c>
      <c r="X2763">
        <v>0.83799999999999997</v>
      </c>
      <c r="Y2763">
        <v>2.9769999999999999</v>
      </c>
      <c r="Z2763">
        <v>5.335</v>
      </c>
      <c r="AA2763">
        <v>2.04</v>
      </c>
      <c r="AB2763">
        <v>0.10680000000000001</v>
      </c>
      <c r="AC2763">
        <v>2.0051999999999999</v>
      </c>
      <c r="AD2763">
        <v>0.2903</v>
      </c>
      <c r="AE2763">
        <v>0.96660000000000001</v>
      </c>
      <c r="AG2763">
        <v>241.91</v>
      </c>
      <c r="AH2763">
        <v>405.17</v>
      </c>
      <c r="AI2763">
        <v>4431.8710000000001</v>
      </c>
      <c r="AJ2763">
        <v>402.87400000000002</v>
      </c>
      <c r="AK2763">
        <v>558.4</v>
      </c>
      <c r="AL2763">
        <v>628.17999999999995</v>
      </c>
      <c r="AM2763">
        <v>929.12</v>
      </c>
      <c r="AN2763">
        <v>257.12</v>
      </c>
      <c r="AO2763">
        <v>1594.2</v>
      </c>
    </row>
    <row r="2764" spans="4:41" x14ac:dyDescent="0.3">
      <c r="D2764" s="1">
        <v>40905</v>
      </c>
      <c r="E2764">
        <v>1.2941</v>
      </c>
      <c r="F2764">
        <v>1.1946000000000001</v>
      </c>
      <c r="G2764">
        <v>1.5459000000000001</v>
      </c>
      <c r="H2764">
        <v>2.7</v>
      </c>
      <c r="I2764">
        <v>3.4</v>
      </c>
      <c r="J2764">
        <v>3</v>
      </c>
      <c r="K2764">
        <v>5.5</v>
      </c>
      <c r="L2764">
        <v>192.9</v>
      </c>
      <c r="M2764">
        <v>31.817299999999999</v>
      </c>
      <c r="N2764">
        <v>23.52</v>
      </c>
      <c r="O2764">
        <v>99.36</v>
      </c>
      <c r="P2764">
        <v>1.9670000000000001</v>
      </c>
      <c r="Q2764">
        <v>6.9989999999999997</v>
      </c>
      <c r="R2764">
        <v>3.48</v>
      </c>
      <c r="S2764">
        <v>2.4500000000000002</v>
      </c>
      <c r="T2764">
        <v>2.88</v>
      </c>
      <c r="U2764">
        <v>3.1</v>
      </c>
      <c r="V2764">
        <v>1.8939999999999999</v>
      </c>
      <c r="W2764">
        <v>0.17</v>
      </c>
      <c r="X2764">
        <v>0.83899999999999997</v>
      </c>
      <c r="Y2764">
        <v>3.008</v>
      </c>
      <c r="Z2764">
        <v>5.1509999999999998</v>
      </c>
      <c r="AA2764">
        <v>2.0110000000000001</v>
      </c>
      <c r="AB2764">
        <v>0.1017</v>
      </c>
      <c r="AC2764">
        <v>1.9161999999999999</v>
      </c>
      <c r="AD2764">
        <v>0.26669999999999999</v>
      </c>
      <c r="AE2764">
        <v>0.90869999999999995</v>
      </c>
      <c r="AG2764">
        <v>240.2</v>
      </c>
      <c r="AH2764">
        <v>398.65</v>
      </c>
      <c r="AI2764">
        <v>4373.88</v>
      </c>
      <c r="AJ2764">
        <v>396.73899999999998</v>
      </c>
      <c r="AK2764">
        <v>544.28</v>
      </c>
      <c r="AL2764">
        <v>623.67999999999995</v>
      </c>
      <c r="AM2764">
        <v>926.51</v>
      </c>
      <c r="AN2764">
        <v>258.61</v>
      </c>
      <c r="AO2764">
        <v>1562.9</v>
      </c>
    </row>
    <row r="2765" spans="4:41" x14ac:dyDescent="0.3">
      <c r="D2765" s="1">
        <v>40906</v>
      </c>
      <c r="E2765">
        <v>1.2961</v>
      </c>
      <c r="F2765">
        <v>1.1894</v>
      </c>
      <c r="G2765">
        <v>1.5416000000000001</v>
      </c>
      <c r="H2765">
        <v>2.7</v>
      </c>
      <c r="I2765">
        <v>3.4</v>
      </c>
      <c r="J2765">
        <v>3</v>
      </c>
      <c r="K2765">
        <v>5.5</v>
      </c>
      <c r="L2765">
        <v>192.9</v>
      </c>
      <c r="M2765">
        <v>32.186700000000002</v>
      </c>
      <c r="N2765">
        <v>22.65</v>
      </c>
      <c r="O2765">
        <v>99.65</v>
      </c>
      <c r="P2765">
        <v>1.9550000000000001</v>
      </c>
      <c r="Q2765">
        <v>7.0250000000000004</v>
      </c>
      <c r="R2765">
        <v>3.47</v>
      </c>
      <c r="S2765">
        <v>2.5499999999999998</v>
      </c>
      <c r="T2765">
        <v>2.88</v>
      </c>
      <c r="U2765">
        <v>3.08</v>
      </c>
      <c r="V2765">
        <v>1.8420000000000001</v>
      </c>
      <c r="W2765">
        <v>0.16</v>
      </c>
      <c r="X2765">
        <v>0.79100000000000004</v>
      </c>
      <c r="Y2765">
        <v>3.09</v>
      </c>
      <c r="Z2765">
        <v>5.1710000000000003</v>
      </c>
      <c r="AA2765">
        <v>1.9630000000000001</v>
      </c>
      <c r="AB2765">
        <v>0.1017</v>
      </c>
      <c r="AC2765">
        <v>1.8988</v>
      </c>
      <c r="AD2765">
        <v>0.26669999999999999</v>
      </c>
      <c r="AE2765">
        <v>0.87980000000000003</v>
      </c>
      <c r="AG2765">
        <v>242.46</v>
      </c>
      <c r="AH2765">
        <v>401.4</v>
      </c>
      <c r="AI2765">
        <v>4398.91</v>
      </c>
      <c r="AJ2765">
        <v>394.06799999999998</v>
      </c>
      <c r="AK2765">
        <v>550.59299999999996</v>
      </c>
      <c r="AL2765">
        <v>623.02</v>
      </c>
      <c r="AM2765">
        <v>927.37</v>
      </c>
      <c r="AN2765">
        <v>258.88</v>
      </c>
      <c r="AO2765">
        <v>1540.9</v>
      </c>
    </row>
    <row r="2766" spans="4:41" x14ac:dyDescent="0.3">
      <c r="D2766" s="1">
        <v>40907</v>
      </c>
      <c r="E2766">
        <v>1.2961</v>
      </c>
      <c r="F2766">
        <v>1.1987000000000001</v>
      </c>
      <c r="G2766">
        <v>1.5543</v>
      </c>
      <c r="H2766">
        <v>2.7</v>
      </c>
      <c r="I2766">
        <v>3.4</v>
      </c>
      <c r="J2766">
        <v>3</v>
      </c>
      <c r="K2766">
        <v>5.5</v>
      </c>
      <c r="L2766">
        <v>192.9</v>
      </c>
      <c r="M2766">
        <v>32.154400000000003</v>
      </c>
      <c r="N2766">
        <v>23.4</v>
      </c>
      <c r="O2766">
        <v>98.83</v>
      </c>
      <c r="P2766">
        <v>1.9470000000000001</v>
      </c>
      <c r="Q2766">
        <v>7.1079999999999997</v>
      </c>
      <c r="R2766">
        <v>3.44</v>
      </c>
      <c r="S2766">
        <v>2.62</v>
      </c>
      <c r="T2766">
        <v>2.86</v>
      </c>
      <c r="U2766">
        <v>3.08</v>
      </c>
      <c r="V2766">
        <v>1.829</v>
      </c>
      <c r="W2766">
        <v>0.14399999999999999</v>
      </c>
      <c r="X2766">
        <v>0.75800000000000001</v>
      </c>
      <c r="Y2766">
        <v>3.1480000000000001</v>
      </c>
      <c r="Z2766">
        <v>5.0880000000000001</v>
      </c>
      <c r="AA2766">
        <v>1.9770000000000001</v>
      </c>
      <c r="AB2766">
        <v>0.1017</v>
      </c>
      <c r="AC2766">
        <v>1.8762000000000001</v>
      </c>
      <c r="AD2766">
        <v>0.23910000000000001</v>
      </c>
      <c r="AE2766">
        <v>0.83179999999999998</v>
      </c>
      <c r="AG2766">
        <v>244.54</v>
      </c>
      <c r="AH2766">
        <v>406.96</v>
      </c>
      <c r="AI2766">
        <v>4446.0940000000001</v>
      </c>
      <c r="AJ2766">
        <v>396.13600000000002</v>
      </c>
      <c r="AK2766">
        <v>550.85799999999995</v>
      </c>
      <c r="AL2766">
        <v>623.71</v>
      </c>
      <c r="AM2766">
        <v>935.71</v>
      </c>
      <c r="AN2766">
        <v>259.44</v>
      </c>
      <c r="AO2766">
        <v>1566.8</v>
      </c>
    </row>
    <row r="2767" spans="4:41" x14ac:dyDescent="0.3">
      <c r="D2767" s="1">
        <v>40911</v>
      </c>
      <c r="E2767">
        <v>1.3049999999999999</v>
      </c>
      <c r="F2767">
        <v>1.1991000000000001</v>
      </c>
      <c r="G2767">
        <v>1.5649</v>
      </c>
      <c r="H2767">
        <v>1.7</v>
      </c>
      <c r="I2767">
        <v>3</v>
      </c>
      <c r="J2767">
        <v>2.8</v>
      </c>
      <c r="K2767">
        <v>4.4000000000000004</v>
      </c>
      <c r="L2767">
        <v>192.7</v>
      </c>
      <c r="M2767">
        <v>30.016999999999999</v>
      </c>
      <c r="N2767">
        <v>22.97</v>
      </c>
      <c r="O2767">
        <v>102.96</v>
      </c>
      <c r="P2767">
        <v>1.93</v>
      </c>
      <c r="Q2767">
        <v>6.92</v>
      </c>
      <c r="R2767">
        <v>3.44</v>
      </c>
      <c r="S2767">
        <v>2.62</v>
      </c>
      <c r="T2767">
        <v>2.86</v>
      </c>
      <c r="U2767">
        <v>3.08</v>
      </c>
      <c r="V2767">
        <v>1.899</v>
      </c>
      <c r="W2767">
        <v>0.188</v>
      </c>
      <c r="X2767">
        <v>0.80500000000000005</v>
      </c>
      <c r="Y2767">
        <v>3.2879999999999998</v>
      </c>
      <c r="Z2767">
        <v>5.2859999999999996</v>
      </c>
      <c r="AA2767">
        <v>2.0329999999999999</v>
      </c>
      <c r="AB2767">
        <v>0.1017</v>
      </c>
      <c r="AC2767">
        <v>1.9474</v>
      </c>
      <c r="AD2767">
        <v>0.255</v>
      </c>
      <c r="AE2767">
        <v>0.87819999999999998</v>
      </c>
      <c r="AG2767">
        <v>251.06</v>
      </c>
      <c r="AH2767">
        <v>420.14</v>
      </c>
      <c r="AI2767">
        <v>4574.49</v>
      </c>
      <c r="AJ2767">
        <v>412.43</v>
      </c>
      <c r="AK2767">
        <v>572.56100000000004</v>
      </c>
      <c r="AL2767">
        <v>635.61</v>
      </c>
      <c r="AM2767">
        <v>935.71</v>
      </c>
      <c r="AN2767">
        <v>258.3</v>
      </c>
      <c r="AO2767">
        <v>1600.5</v>
      </c>
    </row>
    <row r="2768" spans="4:41" x14ac:dyDescent="0.3">
      <c r="D2768" s="1">
        <v>40912</v>
      </c>
      <c r="E2768">
        <v>1.2943</v>
      </c>
      <c r="F2768">
        <v>1.2068000000000001</v>
      </c>
      <c r="G2768">
        <v>1.5620000000000001</v>
      </c>
      <c r="H2768">
        <v>1.7</v>
      </c>
      <c r="I2768">
        <v>3</v>
      </c>
      <c r="J2768">
        <v>2.8</v>
      </c>
      <c r="K2768">
        <v>4.4000000000000004</v>
      </c>
      <c r="L2768">
        <v>192.7</v>
      </c>
      <c r="M2768">
        <v>30.465599999999998</v>
      </c>
      <c r="N2768">
        <v>22.22</v>
      </c>
      <c r="O2768">
        <v>103.22</v>
      </c>
      <c r="P2768">
        <v>1.9179999999999999</v>
      </c>
      <c r="Q2768">
        <v>6.9390000000000001</v>
      </c>
      <c r="R2768">
        <v>3.44</v>
      </c>
      <c r="S2768">
        <v>2.62</v>
      </c>
      <c r="T2768">
        <v>2.86</v>
      </c>
      <c r="U2768">
        <v>3.04</v>
      </c>
      <c r="V2768">
        <v>1.9239999999999999</v>
      </c>
      <c r="W2768">
        <v>0.18</v>
      </c>
      <c r="X2768">
        <v>0.82499999999999996</v>
      </c>
      <c r="Y2768">
        <v>3.3130000000000002</v>
      </c>
      <c r="Z2768">
        <v>5.4329999999999998</v>
      </c>
      <c r="AA2768">
        <v>2.0539999999999998</v>
      </c>
      <c r="AB2768">
        <v>0.1017</v>
      </c>
      <c r="AC2768">
        <v>1.9771000000000001</v>
      </c>
      <c r="AD2768">
        <v>0.25919999999999999</v>
      </c>
      <c r="AE2768">
        <v>0.87819999999999998</v>
      </c>
      <c r="AG2768">
        <v>249.62</v>
      </c>
      <c r="AH2768">
        <v>413.14</v>
      </c>
      <c r="AI2768">
        <v>4542.4440000000004</v>
      </c>
      <c r="AJ2768">
        <v>408.27199999999999</v>
      </c>
      <c r="AK2768">
        <v>575.93399999999997</v>
      </c>
      <c r="AL2768">
        <v>634.04</v>
      </c>
      <c r="AM2768">
        <v>954.18</v>
      </c>
      <c r="AN2768">
        <v>257.99</v>
      </c>
      <c r="AO2768">
        <v>1612.7</v>
      </c>
    </row>
    <row r="2769" spans="4:41" x14ac:dyDescent="0.3">
      <c r="D2769" s="1">
        <v>40913</v>
      </c>
      <c r="E2769">
        <v>1.2788999999999999</v>
      </c>
      <c r="F2769">
        <v>1.2116</v>
      </c>
      <c r="G2769">
        <v>1.5495000000000001</v>
      </c>
      <c r="H2769">
        <v>1.7</v>
      </c>
      <c r="I2769">
        <v>3</v>
      </c>
      <c r="J2769">
        <v>2.8</v>
      </c>
      <c r="K2769">
        <v>4.4000000000000004</v>
      </c>
      <c r="L2769">
        <v>192.7</v>
      </c>
      <c r="M2769">
        <v>31.0151</v>
      </c>
      <c r="N2769">
        <v>21.48</v>
      </c>
      <c r="O2769">
        <v>101.81</v>
      </c>
      <c r="P2769">
        <v>1.903</v>
      </c>
      <c r="Q2769">
        <v>7.09</v>
      </c>
      <c r="R2769">
        <v>3.44</v>
      </c>
      <c r="S2769">
        <v>2.69</v>
      </c>
      <c r="T2769">
        <v>2.86</v>
      </c>
      <c r="U2769">
        <v>3.04</v>
      </c>
      <c r="V2769">
        <v>1.863</v>
      </c>
      <c r="W2769">
        <v>0.17399999999999999</v>
      </c>
      <c r="X2769">
        <v>0.79200000000000004</v>
      </c>
      <c r="Y2769">
        <v>3.35</v>
      </c>
      <c r="Z2769">
        <v>5.6369999999999996</v>
      </c>
      <c r="AA2769">
        <v>2.052</v>
      </c>
      <c r="AB2769">
        <v>9.6600000000000005E-2</v>
      </c>
      <c r="AC2769">
        <v>1.9945999999999999</v>
      </c>
      <c r="AD2769">
        <v>0.25929999999999997</v>
      </c>
      <c r="AE2769">
        <v>0.88139999999999996</v>
      </c>
      <c r="AG2769">
        <v>247.39</v>
      </c>
      <c r="AH2769">
        <v>405.76</v>
      </c>
      <c r="AI2769">
        <v>4469.3689999999997</v>
      </c>
      <c r="AJ2769">
        <v>402.83800000000002</v>
      </c>
      <c r="AK2769">
        <v>567.70799999999997</v>
      </c>
      <c r="AL2769">
        <v>634.20000000000005</v>
      </c>
      <c r="AM2769">
        <v>945.56</v>
      </c>
      <c r="AN2769">
        <v>258.20999999999998</v>
      </c>
      <c r="AO2769">
        <v>1620.1</v>
      </c>
    </row>
    <row r="2770" spans="4:41" x14ac:dyDescent="0.3">
      <c r="D2770" s="1">
        <v>40914</v>
      </c>
      <c r="E2770">
        <v>1.2717000000000001</v>
      </c>
      <c r="F2770">
        <v>1.2128000000000001</v>
      </c>
      <c r="G2770">
        <v>1.5426</v>
      </c>
      <c r="H2770">
        <v>1.7</v>
      </c>
      <c r="I2770">
        <v>3</v>
      </c>
      <c r="J2770">
        <v>2.8</v>
      </c>
      <c r="K2770">
        <v>4.4000000000000004</v>
      </c>
      <c r="L2770">
        <v>192.7</v>
      </c>
      <c r="M2770">
        <v>30.558599999999998</v>
      </c>
      <c r="N2770">
        <v>20.63</v>
      </c>
      <c r="O2770">
        <v>101.56</v>
      </c>
      <c r="P2770">
        <v>1.89</v>
      </c>
      <c r="Q2770">
        <v>7.1289999999999996</v>
      </c>
      <c r="R2770">
        <v>3.44</v>
      </c>
      <c r="S2770">
        <v>2.69</v>
      </c>
      <c r="T2770">
        <v>2.86</v>
      </c>
      <c r="U2770">
        <v>3.04</v>
      </c>
      <c r="V2770">
        <v>1.8540000000000001</v>
      </c>
      <c r="W2770">
        <v>0.16600000000000001</v>
      </c>
      <c r="X2770">
        <v>0.78300000000000003</v>
      </c>
      <c r="Y2770">
        <v>3.3660000000000001</v>
      </c>
      <c r="Z2770">
        <v>5.7080000000000002</v>
      </c>
      <c r="AA2770">
        <v>2.0169999999999999</v>
      </c>
      <c r="AB2770">
        <v>9.1600000000000001E-2</v>
      </c>
      <c r="AC2770">
        <v>1.9578</v>
      </c>
      <c r="AD2770">
        <v>0.25590000000000002</v>
      </c>
      <c r="AE2770">
        <v>0.85409999999999997</v>
      </c>
      <c r="AG2770">
        <v>247.53</v>
      </c>
      <c r="AH2770">
        <v>403.5</v>
      </c>
      <c r="AI2770">
        <v>4470.0020000000004</v>
      </c>
      <c r="AJ2770">
        <v>403.68700000000001</v>
      </c>
      <c r="AK2770">
        <v>564.11</v>
      </c>
      <c r="AL2770">
        <v>628.38</v>
      </c>
      <c r="AM2770">
        <v>936.98</v>
      </c>
      <c r="AN2770">
        <v>258.7</v>
      </c>
      <c r="AO2770">
        <v>1616.8</v>
      </c>
    </row>
    <row r="2771" spans="4:41" x14ac:dyDescent="0.3">
      <c r="D2771" s="1">
        <v>40917</v>
      </c>
      <c r="E2771">
        <v>1.2765</v>
      </c>
      <c r="F2771">
        <v>1.2110000000000001</v>
      </c>
      <c r="G2771">
        <v>1.5458000000000001</v>
      </c>
      <c r="H2771">
        <v>1.7</v>
      </c>
      <c r="I2771">
        <v>3</v>
      </c>
      <c r="J2771">
        <v>2.8</v>
      </c>
      <c r="K2771">
        <v>4.4000000000000004</v>
      </c>
      <c r="L2771">
        <v>192.7</v>
      </c>
      <c r="M2771">
        <v>30.177900000000001</v>
      </c>
      <c r="N2771">
        <v>21.07</v>
      </c>
      <c r="O2771">
        <v>101.31</v>
      </c>
      <c r="P2771">
        <v>1.8819999999999999</v>
      </c>
      <c r="Q2771">
        <v>7.1589999999999998</v>
      </c>
      <c r="R2771">
        <v>3.41</v>
      </c>
      <c r="S2771">
        <v>2.7</v>
      </c>
      <c r="T2771">
        <v>2.86</v>
      </c>
      <c r="U2771">
        <v>3.02</v>
      </c>
      <c r="V2771">
        <v>1.845</v>
      </c>
      <c r="W2771">
        <v>0.14299999999999999</v>
      </c>
      <c r="X2771">
        <v>0.77400000000000002</v>
      </c>
      <c r="Y2771">
        <v>3.3140000000000001</v>
      </c>
      <c r="Z2771">
        <v>5.5620000000000003</v>
      </c>
      <c r="AA2771">
        <v>2.0049999999999999</v>
      </c>
      <c r="AB2771">
        <v>9.1600000000000001E-2</v>
      </c>
      <c r="AC2771">
        <v>1.9578</v>
      </c>
      <c r="AD2771">
        <v>0.2442</v>
      </c>
      <c r="AE2771">
        <v>0.84440000000000004</v>
      </c>
      <c r="AG2771">
        <v>246.42</v>
      </c>
      <c r="AH2771">
        <v>402.43</v>
      </c>
      <c r="AI2771">
        <v>4451.0219999999999</v>
      </c>
      <c r="AJ2771">
        <v>406.25799999999998</v>
      </c>
      <c r="AK2771">
        <v>567.90099999999995</v>
      </c>
      <c r="AL2771">
        <v>630.71</v>
      </c>
      <c r="AM2771">
        <v>936.98</v>
      </c>
      <c r="AN2771">
        <v>258.92</v>
      </c>
      <c r="AO2771">
        <v>1608.1</v>
      </c>
    </row>
    <row r="2772" spans="4:41" x14ac:dyDescent="0.3">
      <c r="D2772" s="1">
        <v>40918</v>
      </c>
      <c r="E2772">
        <v>1.2778</v>
      </c>
      <c r="F2772">
        <v>1.2118</v>
      </c>
      <c r="G2772">
        <v>1.5484</v>
      </c>
      <c r="H2772">
        <v>1.7</v>
      </c>
      <c r="I2772">
        <v>3</v>
      </c>
      <c r="J2772">
        <v>2.8</v>
      </c>
      <c r="K2772">
        <v>4.4000000000000004</v>
      </c>
      <c r="L2772">
        <v>192.7</v>
      </c>
      <c r="M2772">
        <v>28.341200000000001</v>
      </c>
      <c r="N2772">
        <v>20.69</v>
      </c>
      <c r="O2772">
        <v>102.24</v>
      </c>
      <c r="P2772">
        <v>1.875</v>
      </c>
      <c r="Q2772">
        <v>7.1189999999999998</v>
      </c>
      <c r="R2772">
        <v>3.4</v>
      </c>
      <c r="S2772">
        <v>2.7</v>
      </c>
      <c r="T2772">
        <v>2.86</v>
      </c>
      <c r="U2772">
        <v>3.01</v>
      </c>
      <c r="V2772">
        <v>1.8839999999999999</v>
      </c>
      <c r="W2772">
        <v>0.17100000000000001</v>
      </c>
      <c r="X2772">
        <v>0.82699999999999996</v>
      </c>
      <c r="Y2772">
        <v>3.2490000000000001</v>
      </c>
      <c r="Z2772">
        <v>5.4870000000000001</v>
      </c>
      <c r="AA2772">
        <v>2.077</v>
      </c>
      <c r="AB2772">
        <v>9.1600000000000001E-2</v>
      </c>
      <c r="AC2772">
        <v>1.9682999999999999</v>
      </c>
      <c r="AD2772">
        <v>0.2404</v>
      </c>
      <c r="AE2772">
        <v>0.85250000000000004</v>
      </c>
      <c r="AG2772">
        <v>250.82</v>
      </c>
      <c r="AH2772">
        <v>410.99</v>
      </c>
      <c r="AI2772">
        <v>4528.8670000000002</v>
      </c>
      <c r="AJ2772">
        <v>417.53699999999998</v>
      </c>
      <c r="AK2772">
        <v>581.56399999999996</v>
      </c>
      <c r="AL2772">
        <v>641.80999999999995</v>
      </c>
      <c r="AM2772">
        <v>939.98</v>
      </c>
      <c r="AN2772">
        <v>258.64</v>
      </c>
      <c r="AO2772">
        <v>1631.5</v>
      </c>
    </row>
    <row r="2773" spans="4:41" x14ac:dyDescent="0.3">
      <c r="D2773" s="1">
        <v>40919</v>
      </c>
      <c r="E2773">
        <v>1.2706999999999999</v>
      </c>
      <c r="F2773">
        <v>1.2063999999999999</v>
      </c>
      <c r="G2773">
        <v>1.5328999999999999</v>
      </c>
      <c r="H2773">
        <v>1.7</v>
      </c>
      <c r="I2773">
        <v>3</v>
      </c>
      <c r="J2773">
        <v>2.8</v>
      </c>
      <c r="K2773">
        <v>4.4000000000000004</v>
      </c>
      <c r="L2773">
        <v>192.7</v>
      </c>
      <c r="M2773">
        <v>28.4621</v>
      </c>
      <c r="N2773">
        <v>21.05</v>
      </c>
      <c r="O2773">
        <v>100.87</v>
      </c>
      <c r="P2773">
        <v>1.8680000000000001</v>
      </c>
      <c r="Q2773">
        <v>6.9850000000000003</v>
      </c>
      <c r="R2773">
        <v>3.4</v>
      </c>
      <c r="S2773">
        <v>2.7</v>
      </c>
      <c r="T2773">
        <v>2.86</v>
      </c>
      <c r="U2773">
        <v>3.01</v>
      </c>
      <c r="V2773">
        <v>1.8140000000000001</v>
      </c>
      <c r="W2773">
        <v>0.14000000000000001</v>
      </c>
      <c r="X2773">
        <v>0.74299999999999999</v>
      </c>
      <c r="Y2773">
        <v>3.1589999999999998</v>
      </c>
      <c r="Z2773">
        <v>5.3250000000000002</v>
      </c>
      <c r="AA2773">
        <v>2.0049999999999999</v>
      </c>
      <c r="AB2773">
        <v>0.1017</v>
      </c>
      <c r="AC2773">
        <v>1.9036999999999999</v>
      </c>
      <c r="AD2773">
        <v>0.2286</v>
      </c>
      <c r="AE2773">
        <v>0.81869999999999998</v>
      </c>
      <c r="AG2773">
        <v>249.93</v>
      </c>
      <c r="AH2773">
        <v>406.59</v>
      </c>
      <c r="AI2773">
        <v>4469.6419999999998</v>
      </c>
      <c r="AJ2773">
        <v>411.99700000000001</v>
      </c>
      <c r="AK2773">
        <v>582.26</v>
      </c>
      <c r="AL2773">
        <v>642.96</v>
      </c>
      <c r="AM2773">
        <v>941.95</v>
      </c>
      <c r="AN2773">
        <v>259.60000000000002</v>
      </c>
      <c r="AO2773">
        <v>1639.6</v>
      </c>
    </row>
    <row r="2774" spans="4:41" x14ac:dyDescent="0.3">
      <c r="D2774" s="1">
        <v>40920</v>
      </c>
      <c r="E2774">
        <v>1.2814000000000001</v>
      </c>
      <c r="F2774">
        <v>1.1966000000000001</v>
      </c>
      <c r="G2774">
        <v>1.5333000000000001</v>
      </c>
      <c r="H2774">
        <v>1.7</v>
      </c>
      <c r="I2774">
        <v>3</v>
      </c>
      <c r="J2774">
        <v>2.8</v>
      </c>
      <c r="K2774">
        <v>4.4000000000000004</v>
      </c>
      <c r="L2774">
        <v>192.7</v>
      </c>
      <c r="M2774">
        <v>28.5518</v>
      </c>
      <c r="N2774">
        <v>20.47</v>
      </c>
      <c r="O2774">
        <v>99.1</v>
      </c>
      <c r="P2774">
        <v>1.8560000000000001</v>
      </c>
      <c r="Q2774">
        <v>6.6319999999999997</v>
      </c>
      <c r="R2774">
        <v>3.42</v>
      </c>
      <c r="S2774">
        <v>2.79</v>
      </c>
      <c r="T2774">
        <v>2.86</v>
      </c>
      <c r="U2774">
        <v>3.02</v>
      </c>
      <c r="V2774">
        <v>1.835</v>
      </c>
      <c r="W2774">
        <v>0.16300000000000001</v>
      </c>
      <c r="X2774">
        <v>0.83199999999999996</v>
      </c>
      <c r="Y2774">
        <v>3.04</v>
      </c>
      <c r="Z2774">
        <v>5.1310000000000002</v>
      </c>
      <c r="AA2774">
        <v>2.0230000000000001</v>
      </c>
      <c r="AB2774">
        <v>9.6699999999999994E-2</v>
      </c>
      <c r="AC2774">
        <v>1.9228000000000001</v>
      </c>
      <c r="AD2774">
        <v>0.22869999999999999</v>
      </c>
      <c r="AE2774">
        <v>0.83150000000000002</v>
      </c>
      <c r="AG2774">
        <v>249.5</v>
      </c>
      <c r="AH2774">
        <v>409.43</v>
      </c>
      <c r="AI2774">
        <v>4453.0389999999998</v>
      </c>
      <c r="AJ2774">
        <v>415.81099999999998</v>
      </c>
      <c r="AK2774">
        <v>587.03800000000001</v>
      </c>
      <c r="AL2774">
        <v>644.4</v>
      </c>
      <c r="AM2774">
        <v>933.83</v>
      </c>
      <c r="AN2774">
        <v>259.13</v>
      </c>
      <c r="AO2774">
        <v>1647.7</v>
      </c>
    </row>
    <row r="2775" spans="4:41" x14ac:dyDescent="0.3">
      <c r="D2775" s="1">
        <v>40921</v>
      </c>
      <c r="E2775">
        <v>1.268</v>
      </c>
      <c r="F2775">
        <v>1.208</v>
      </c>
      <c r="G2775">
        <v>1.5318000000000001</v>
      </c>
      <c r="H2775">
        <v>1.7</v>
      </c>
      <c r="I2775">
        <v>3</v>
      </c>
      <c r="J2775">
        <v>2.8</v>
      </c>
      <c r="K2775">
        <v>4.4000000000000004</v>
      </c>
      <c r="L2775">
        <v>192.7</v>
      </c>
      <c r="M2775">
        <v>28.916</v>
      </c>
      <c r="N2775">
        <v>20.91</v>
      </c>
      <c r="O2775">
        <v>98.7</v>
      </c>
      <c r="P2775">
        <v>1.8420000000000001</v>
      </c>
      <c r="Q2775">
        <v>6.641</v>
      </c>
      <c r="R2775">
        <v>3.42</v>
      </c>
      <c r="S2775">
        <v>2.76</v>
      </c>
      <c r="T2775">
        <v>2.86</v>
      </c>
      <c r="U2775">
        <v>3.03</v>
      </c>
      <c r="V2775">
        <v>1.7649999999999999</v>
      </c>
      <c r="W2775">
        <v>0.152</v>
      </c>
      <c r="X2775">
        <v>0.751</v>
      </c>
      <c r="Y2775">
        <v>3.0750000000000002</v>
      </c>
      <c r="Z2775">
        <v>5.2240000000000002</v>
      </c>
      <c r="AA2775">
        <v>1.9690000000000001</v>
      </c>
      <c r="AB2775">
        <v>9.6699999999999994E-2</v>
      </c>
      <c r="AC2775">
        <v>1.8635999999999999</v>
      </c>
      <c r="AD2775">
        <v>0.2213</v>
      </c>
      <c r="AE2775">
        <v>0.78959999999999997</v>
      </c>
      <c r="AG2775">
        <v>249.18</v>
      </c>
      <c r="AH2775">
        <v>404.74</v>
      </c>
      <c r="AI2775">
        <v>4421.5169999999998</v>
      </c>
      <c r="AJ2775">
        <v>411.78199999999998</v>
      </c>
      <c r="AK2775">
        <v>579.86699999999996</v>
      </c>
      <c r="AL2775">
        <v>649.16</v>
      </c>
      <c r="AM2775">
        <v>943.41</v>
      </c>
      <c r="AN2775">
        <v>260.27999999999997</v>
      </c>
      <c r="AO2775">
        <v>1630.8</v>
      </c>
    </row>
    <row r="2776" spans="4:41" x14ac:dyDescent="0.3">
      <c r="D2776" s="1">
        <v>40925</v>
      </c>
      <c r="E2776">
        <v>1.2736000000000001</v>
      </c>
      <c r="F2776">
        <v>1.204</v>
      </c>
      <c r="G2776">
        <v>1.5335000000000001</v>
      </c>
      <c r="H2776">
        <v>1.7</v>
      </c>
      <c r="I2776">
        <v>3</v>
      </c>
      <c r="J2776">
        <v>2.8</v>
      </c>
      <c r="K2776">
        <v>4.4000000000000004</v>
      </c>
      <c r="L2776">
        <v>192.7</v>
      </c>
      <c r="M2776">
        <v>28.146899999999999</v>
      </c>
      <c r="N2776">
        <v>22.2</v>
      </c>
      <c r="O2776">
        <v>100.71</v>
      </c>
      <c r="P2776">
        <v>1.8260000000000001</v>
      </c>
      <c r="Q2776">
        <v>6.5030000000000001</v>
      </c>
      <c r="R2776">
        <v>3.43</v>
      </c>
      <c r="S2776">
        <v>2.83</v>
      </c>
      <c r="T2776">
        <v>2.86</v>
      </c>
      <c r="U2776">
        <v>3.05</v>
      </c>
      <c r="V2776">
        <v>1.792</v>
      </c>
      <c r="W2776">
        <v>0.184</v>
      </c>
      <c r="X2776">
        <v>0.77300000000000002</v>
      </c>
      <c r="Y2776">
        <v>3.1179999999999999</v>
      </c>
      <c r="Z2776">
        <v>5.1340000000000003</v>
      </c>
      <c r="AA2776">
        <v>1.9630000000000001</v>
      </c>
      <c r="AB2776">
        <v>9.6699999999999994E-2</v>
      </c>
      <c r="AC2776">
        <v>1.8566</v>
      </c>
      <c r="AD2776">
        <v>0.21740000000000001</v>
      </c>
      <c r="AE2776">
        <v>0.78310000000000002</v>
      </c>
      <c r="AG2776">
        <v>253.27</v>
      </c>
      <c r="AH2776">
        <v>413.74</v>
      </c>
      <c r="AI2776">
        <v>4487.2190000000001</v>
      </c>
      <c r="AJ2776">
        <v>422.76100000000002</v>
      </c>
      <c r="AK2776">
        <v>595.11900000000003</v>
      </c>
      <c r="AL2776">
        <v>659.2</v>
      </c>
      <c r="AM2776">
        <v>939.46</v>
      </c>
      <c r="AN2776">
        <v>260.37</v>
      </c>
      <c r="AO2776">
        <v>1655.6</v>
      </c>
    </row>
    <row r="2777" spans="4:41" x14ac:dyDescent="0.3">
      <c r="D2777" s="1">
        <v>40926</v>
      </c>
      <c r="E2777">
        <v>1.2863</v>
      </c>
      <c r="F2777">
        <v>1.2000999999999999</v>
      </c>
      <c r="G2777">
        <v>1.5438000000000001</v>
      </c>
      <c r="H2777">
        <v>1.7</v>
      </c>
      <c r="I2777">
        <v>3</v>
      </c>
      <c r="J2777">
        <v>2.8</v>
      </c>
      <c r="K2777">
        <v>4.4000000000000004</v>
      </c>
      <c r="L2777">
        <v>192.7</v>
      </c>
      <c r="M2777">
        <v>27.76</v>
      </c>
      <c r="N2777">
        <v>20.89</v>
      </c>
      <c r="O2777">
        <v>100.59</v>
      </c>
      <c r="P2777">
        <v>1.8180000000000001</v>
      </c>
      <c r="Q2777">
        <v>6.4189999999999996</v>
      </c>
      <c r="R2777">
        <v>3.41</v>
      </c>
      <c r="S2777">
        <v>2.83</v>
      </c>
      <c r="T2777">
        <v>2.86</v>
      </c>
      <c r="U2777">
        <v>3.04</v>
      </c>
      <c r="V2777">
        <v>1.7849999999999999</v>
      </c>
      <c r="W2777">
        <v>0.20200000000000001</v>
      </c>
      <c r="X2777">
        <v>0.78</v>
      </c>
      <c r="Y2777">
        <v>3.137</v>
      </c>
      <c r="Z2777">
        <v>5.1470000000000002</v>
      </c>
      <c r="AA2777">
        <v>1.9630000000000001</v>
      </c>
      <c r="AB2777">
        <v>0.1017</v>
      </c>
      <c r="AC2777">
        <v>1.8983000000000001</v>
      </c>
      <c r="AD2777">
        <v>0.22550000000000001</v>
      </c>
      <c r="AE2777">
        <v>0.80400000000000005</v>
      </c>
      <c r="AG2777">
        <v>253.48</v>
      </c>
      <c r="AH2777">
        <v>416.75</v>
      </c>
      <c r="AI2777">
        <v>4511.1629999999996</v>
      </c>
      <c r="AJ2777">
        <v>428.40300000000002</v>
      </c>
      <c r="AK2777">
        <v>607.47299999999996</v>
      </c>
      <c r="AL2777">
        <v>661.23</v>
      </c>
      <c r="AM2777">
        <v>943.89</v>
      </c>
      <c r="AN2777">
        <v>259.72000000000003</v>
      </c>
      <c r="AO2777">
        <v>1659.9</v>
      </c>
    </row>
    <row r="2778" spans="4:41" x14ac:dyDescent="0.3">
      <c r="D2778" s="1">
        <v>40927</v>
      </c>
      <c r="E2778">
        <v>1.2968</v>
      </c>
      <c r="F2778">
        <v>1.1942999999999999</v>
      </c>
      <c r="G2778">
        <v>1.5488</v>
      </c>
      <c r="H2778">
        <v>1.7</v>
      </c>
      <c r="I2778">
        <v>3</v>
      </c>
      <c r="J2778">
        <v>2.8</v>
      </c>
      <c r="K2778">
        <v>4.4000000000000004</v>
      </c>
      <c r="L2778">
        <v>192.7</v>
      </c>
      <c r="M2778">
        <v>26.540700000000001</v>
      </c>
      <c r="N2778">
        <v>19.87</v>
      </c>
      <c r="O2778">
        <v>100.39</v>
      </c>
      <c r="P2778">
        <v>1.8120000000000001</v>
      </c>
      <c r="Q2778">
        <v>6.3710000000000004</v>
      </c>
      <c r="R2778">
        <v>3.4</v>
      </c>
      <c r="S2778">
        <v>2.85</v>
      </c>
      <c r="T2778">
        <v>2.86</v>
      </c>
      <c r="U2778">
        <v>3.04</v>
      </c>
      <c r="V2778">
        <v>1.86</v>
      </c>
      <c r="W2778">
        <v>0.21299999999999999</v>
      </c>
      <c r="X2778">
        <v>0.84199999999999997</v>
      </c>
      <c r="Y2778">
        <v>3.1379999999999999</v>
      </c>
      <c r="Z2778">
        <v>5.226</v>
      </c>
      <c r="AA2778">
        <v>2.052</v>
      </c>
      <c r="AB2778">
        <v>0.1017</v>
      </c>
      <c r="AC2778">
        <v>1.9770000000000001</v>
      </c>
      <c r="AD2778">
        <v>0.23380000000000001</v>
      </c>
      <c r="AE2778">
        <v>0.85719999999999996</v>
      </c>
      <c r="AG2778">
        <v>256.57</v>
      </c>
      <c r="AH2778">
        <v>424.33</v>
      </c>
      <c r="AI2778">
        <v>4559.7190000000001</v>
      </c>
      <c r="AJ2778">
        <v>433.70800000000003</v>
      </c>
      <c r="AK2778">
        <v>611.25199999999995</v>
      </c>
      <c r="AL2778">
        <v>669.35</v>
      </c>
      <c r="AM2778">
        <v>951.22</v>
      </c>
      <c r="AN2778">
        <v>258.61</v>
      </c>
      <c r="AO2778">
        <v>1654.5</v>
      </c>
    </row>
    <row r="2779" spans="4:41" x14ac:dyDescent="0.3">
      <c r="D2779" s="1">
        <v>40928</v>
      </c>
      <c r="E2779">
        <v>1.2930999999999999</v>
      </c>
      <c r="F2779">
        <v>1.2044999999999999</v>
      </c>
      <c r="G2779">
        <v>1.5576000000000001</v>
      </c>
      <c r="H2779">
        <v>1.7</v>
      </c>
      <c r="I2779">
        <v>3</v>
      </c>
      <c r="J2779">
        <v>2.8</v>
      </c>
      <c r="K2779">
        <v>4.4000000000000004</v>
      </c>
      <c r="L2779">
        <v>192.7</v>
      </c>
      <c r="M2779">
        <v>25.031500000000001</v>
      </c>
      <c r="N2779">
        <v>18.28</v>
      </c>
      <c r="O2779">
        <v>98.46</v>
      </c>
      <c r="P2779">
        <v>1.804</v>
      </c>
      <c r="Q2779">
        <v>6.2469999999999999</v>
      </c>
      <c r="R2779">
        <v>3.4</v>
      </c>
      <c r="S2779">
        <v>2.85</v>
      </c>
      <c r="T2779">
        <v>2.86</v>
      </c>
      <c r="U2779">
        <v>3.04</v>
      </c>
      <c r="V2779">
        <v>1.929</v>
      </c>
      <c r="W2779">
        <v>0.20699999999999999</v>
      </c>
      <c r="X2779">
        <v>0.89100000000000001</v>
      </c>
      <c r="Y2779">
        <v>3.089</v>
      </c>
      <c r="Z2779">
        <v>5.4870000000000001</v>
      </c>
      <c r="AA2779">
        <v>2.1139999999999999</v>
      </c>
      <c r="AB2779">
        <v>0.1017</v>
      </c>
      <c r="AC2779">
        <v>2.0246</v>
      </c>
      <c r="AD2779">
        <v>0.24030000000000001</v>
      </c>
      <c r="AE2779">
        <v>0.88629999999999998</v>
      </c>
      <c r="AG2779">
        <v>255.85</v>
      </c>
      <c r="AH2779">
        <v>424.02</v>
      </c>
      <c r="AI2779">
        <v>4566.1719999999996</v>
      </c>
      <c r="AJ2779">
        <v>431.86399999999998</v>
      </c>
      <c r="AK2779">
        <v>611.26700000000005</v>
      </c>
      <c r="AL2779">
        <v>674.23</v>
      </c>
      <c r="AM2779">
        <v>970.2</v>
      </c>
      <c r="AN2779">
        <v>257.74</v>
      </c>
      <c r="AO2779">
        <v>1664</v>
      </c>
    </row>
    <row r="2780" spans="4:41" x14ac:dyDescent="0.3">
      <c r="D2780" s="1">
        <v>40931</v>
      </c>
      <c r="E2780">
        <v>1.3012999999999999</v>
      </c>
      <c r="F2780">
        <v>1.1962999999999999</v>
      </c>
      <c r="G2780">
        <v>1.5567</v>
      </c>
      <c r="H2780">
        <v>1.7</v>
      </c>
      <c r="I2780">
        <v>3</v>
      </c>
      <c r="J2780">
        <v>2.8</v>
      </c>
      <c r="K2780">
        <v>4.4000000000000004</v>
      </c>
      <c r="L2780">
        <v>192.7</v>
      </c>
      <c r="M2780">
        <v>25.652100000000001</v>
      </c>
      <c r="N2780">
        <v>18.670000000000002</v>
      </c>
      <c r="O2780">
        <v>99.58</v>
      </c>
      <c r="P2780">
        <v>1.7929999999999999</v>
      </c>
      <c r="Q2780">
        <v>6.1070000000000002</v>
      </c>
      <c r="R2780">
        <v>3.4</v>
      </c>
      <c r="S2780">
        <v>2.85</v>
      </c>
      <c r="T2780">
        <v>2.86</v>
      </c>
      <c r="U2780">
        <v>3.04</v>
      </c>
      <c r="V2780">
        <v>1.9710000000000001</v>
      </c>
      <c r="W2780">
        <v>0.19900000000000001</v>
      </c>
      <c r="X2780">
        <v>0.92</v>
      </c>
      <c r="Y2780">
        <v>3.1429999999999998</v>
      </c>
      <c r="Z2780">
        <v>5.4610000000000003</v>
      </c>
      <c r="AA2780">
        <v>2.1629999999999998</v>
      </c>
      <c r="AB2780">
        <v>0.1017</v>
      </c>
      <c r="AC2780">
        <v>2.0510999999999999</v>
      </c>
      <c r="AD2780">
        <v>0.2344</v>
      </c>
      <c r="AE2780">
        <v>0.90580000000000005</v>
      </c>
      <c r="AG2780">
        <v>257.01</v>
      </c>
      <c r="AH2780">
        <v>430.16</v>
      </c>
      <c r="AI2780">
        <v>4629.433</v>
      </c>
      <c r="AJ2780">
        <v>440.78</v>
      </c>
      <c r="AK2780">
        <v>616.096</v>
      </c>
      <c r="AL2780">
        <v>674.56</v>
      </c>
      <c r="AM2780">
        <v>971.9</v>
      </c>
      <c r="AN2780">
        <v>257.19</v>
      </c>
      <c r="AO2780">
        <v>1678.3</v>
      </c>
    </row>
    <row r="2781" spans="4:41" x14ac:dyDescent="0.3">
      <c r="D2781" s="1">
        <v>40932</v>
      </c>
      <c r="E2781">
        <v>1.3036000000000001</v>
      </c>
      <c r="F2781">
        <v>1.1987000000000001</v>
      </c>
      <c r="G2781">
        <v>1.5626</v>
      </c>
      <c r="H2781">
        <v>1.7</v>
      </c>
      <c r="I2781">
        <v>3</v>
      </c>
      <c r="J2781">
        <v>2.8</v>
      </c>
      <c r="K2781">
        <v>4.4000000000000004</v>
      </c>
      <c r="L2781">
        <v>192.7</v>
      </c>
      <c r="M2781">
        <v>25.295000000000002</v>
      </c>
      <c r="N2781">
        <v>18.91</v>
      </c>
      <c r="O2781">
        <v>98.95</v>
      </c>
      <c r="P2781">
        <v>1.784</v>
      </c>
      <c r="Q2781">
        <v>6.1680000000000001</v>
      </c>
      <c r="R2781">
        <v>3.4</v>
      </c>
      <c r="S2781">
        <v>2.85</v>
      </c>
      <c r="T2781">
        <v>2.86</v>
      </c>
      <c r="U2781">
        <v>3.04</v>
      </c>
      <c r="V2781">
        <v>1.9930000000000001</v>
      </c>
      <c r="W2781">
        <v>0.221</v>
      </c>
      <c r="X2781">
        <v>0.95899999999999996</v>
      </c>
      <c r="Y2781">
        <v>3.1640000000000001</v>
      </c>
      <c r="Z2781">
        <v>5.4530000000000003</v>
      </c>
      <c r="AA2781">
        <v>2.1789999999999998</v>
      </c>
      <c r="AB2781">
        <v>0.1017</v>
      </c>
      <c r="AC2781">
        <v>2.06</v>
      </c>
      <c r="AD2781">
        <v>0.23449999999999999</v>
      </c>
      <c r="AE2781">
        <v>0.89610000000000001</v>
      </c>
      <c r="AG2781">
        <v>256.04000000000002</v>
      </c>
      <c r="AH2781">
        <v>426.36</v>
      </c>
      <c r="AI2781">
        <v>4602.875</v>
      </c>
      <c r="AJ2781">
        <v>438.19799999999998</v>
      </c>
      <c r="AK2781">
        <v>612.08399999999995</v>
      </c>
      <c r="AL2781">
        <v>675.61</v>
      </c>
      <c r="AM2781">
        <v>972.69</v>
      </c>
      <c r="AN2781">
        <v>257.39999999999998</v>
      </c>
      <c r="AO2781">
        <v>1664.5</v>
      </c>
    </row>
    <row r="2782" spans="4:41" x14ac:dyDescent="0.3">
      <c r="D2782" s="1">
        <v>40933</v>
      </c>
      <c r="E2782">
        <v>1.3106</v>
      </c>
      <c r="F2782">
        <v>1.1947000000000001</v>
      </c>
      <c r="G2782">
        <v>1.5658000000000001</v>
      </c>
      <c r="H2782">
        <v>1.7</v>
      </c>
      <c r="I2782">
        <v>3</v>
      </c>
      <c r="J2782">
        <v>2.8</v>
      </c>
      <c r="K2782">
        <v>4.4000000000000004</v>
      </c>
      <c r="L2782">
        <v>192.7</v>
      </c>
      <c r="M2782">
        <v>25.239899999999999</v>
      </c>
      <c r="N2782">
        <v>18.309999999999999</v>
      </c>
      <c r="O2782">
        <v>99.4</v>
      </c>
      <c r="P2782">
        <v>1.7789999999999999</v>
      </c>
      <c r="Q2782">
        <v>6.2309999999999999</v>
      </c>
      <c r="R2782">
        <v>3.4</v>
      </c>
      <c r="S2782">
        <v>2.85</v>
      </c>
      <c r="T2782">
        <v>2.86</v>
      </c>
      <c r="U2782">
        <v>3.04</v>
      </c>
      <c r="V2782">
        <v>1.9450000000000001</v>
      </c>
      <c r="W2782">
        <v>0.19400000000000001</v>
      </c>
      <c r="X2782">
        <v>0.90600000000000003</v>
      </c>
      <c r="Y2782">
        <v>3.15</v>
      </c>
      <c r="Z2782">
        <v>5.3949999999999996</v>
      </c>
      <c r="AA2782">
        <v>2.157</v>
      </c>
      <c r="AB2782">
        <v>9.6699999999999994E-2</v>
      </c>
      <c r="AC2782">
        <v>1.9945999999999999</v>
      </c>
      <c r="AD2782">
        <v>0.22259999999999999</v>
      </c>
      <c r="AE2782">
        <v>0.79239999999999999</v>
      </c>
      <c r="AG2782">
        <v>254.95</v>
      </c>
      <c r="AH2782">
        <v>424.51</v>
      </c>
      <c r="AI2782">
        <v>4580.732</v>
      </c>
      <c r="AJ2782">
        <v>441.26100000000002</v>
      </c>
      <c r="AK2782">
        <v>614.38499999999999</v>
      </c>
      <c r="AL2782">
        <v>677.86</v>
      </c>
      <c r="AM2782">
        <v>985.53</v>
      </c>
      <c r="AN2782">
        <v>258.73</v>
      </c>
      <c r="AO2782">
        <v>1700.1</v>
      </c>
    </row>
    <row r="2783" spans="4:41" x14ac:dyDescent="0.3">
      <c r="D2783" s="1">
        <v>40934</v>
      </c>
      <c r="E2783">
        <v>1.3109</v>
      </c>
      <c r="F2783">
        <v>1.1969000000000001</v>
      </c>
      <c r="G2783">
        <v>1.569</v>
      </c>
      <c r="H2783">
        <v>1.7</v>
      </c>
      <c r="I2783">
        <v>3</v>
      </c>
      <c r="J2783">
        <v>2.8</v>
      </c>
      <c r="K2783">
        <v>4.4000000000000004</v>
      </c>
      <c r="L2783">
        <v>192.7</v>
      </c>
      <c r="M2783">
        <v>24.2408</v>
      </c>
      <c r="N2783">
        <v>18.57</v>
      </c>
      <c r="O2783">
        <v>99.7</v>
      </c>
      <c r="P2783">
        <v>1.7729999999999999</v>
      </c>
      <c r="Q2783">
        <v>6.0519999999999996</v>
      </c>
      <c r="R2783">
        <v>3.4</v>
      </c>
      <c r="S2783">
        <v>2.85</v>
      </c>
      <c r="T2783">
        <v>2.86</v>
      </c>
      <c r="U2783">
        <v>3.04</v>
      </c>
      <c r="V2783">
        <v>1.871</v>
      </c>
      <c r="W2783">
        <v>0.17699999999999999</v>
      </c>
      <c r="X2783">
        <v>0.81799999999999995</v>
      </c>
      <c r="Y2783">
        <v>3.0990000000000002</v>
      </c>
      <c r="Z2783">
        <v>5.21</v>
      </c>
      <c r="AA2783">
        <v>2.0880000000000001</v>
      </c>
      <c r="AB2783">
        <v>0.1017</v>
      </c>
      <c r="AC2783">
        <v>1.9313</v>
      </c>
      <c r="AD2783">
        <v>0.21079999999999999</v>
      </c>
      <c r="AE2783">
        <v>0.77129999999999999</v>
      </c>
      <c r="AG2783">
        <v>257.86</v>
      </c>
      <c r="AH2783">
        <v>435.44</v>
      </c>
      <c r="AI2783">
        <v>4670.2389999999996</v>
      </c>
      <c r="AJ2783">
        <v>453.77100000000002</v>
      </c>
      <c r="AK2783">
        <v>623.49599999999998</v>
      </c>
      <c r="AL2783">
        <v>683.65</v>
      </c>
      <c r="AM2783">
        <v>981.94</v>
      </c>
      <c r="AN2783">
        <v>260.06</v>
      </c>
      <c r="AO2783">
        <v>1726.7</v>
      </c>
    </row>
    <row r="2784" spans="4:41" x14ac:dyDescent="0.3">
      <c r="D2784" s="1">
        <v>40935</v>
      </c>
      <c r="E2784">
        <v>1.3220000000000001</v>
      </c>
      <c r="F2784">
        <v>1.1898</v>
      </c>
      <c r="G2784">
        <v>1.5729</v>
      </c>
      <c r="H2784">
        <v>1.7</v>
      </c>
      <c r="I2784">
        <v>3</v>
      </c>
      <c r="J2784">
        <v>2.8</v>
      </c>
      <c r="K2784">
        <v>4.4000000000000004</v>
      </c>
      <c r="L2784">
        <v>192.7</v>
      </c>
      <c r="M2784">
        <v>24.398099999999999</v>
      </c>
      <c r="N2784">
        <v>18.53</v>
      </c>
      <c r="O2784">
        <v>99.56</v>
      </c>
      <c r="P2784">
        <v>1.768</v>
      </c>
      <c r="Q2784">
        <v>5.8979999999999997</v>
      </c>
      <c r="R2784">
        <v>3.4</v>
      </c>
      <c r="S2784">
        <v>2.85</v>
      </c>
      <c r="T2784">
        <v>2.86</v>
      </c>
      <c r="U2784">
        <v>3.04</v>
      </c>
      <c r="V2784">
        <v>1.8580000000000001</v>
      </c>
      <c r="W2784">
        <v>0.191</v>
      </c>
      <c r="X2784">
        <v>0.81299999999999994</v>
      </c>
      <c r="Y2784">
        <v>3.0339999999999998</v>
      </c>
      <c r="Z2784">
        <v>4.9649999999999999</v>
      </c>
      <c r="AA2784">
        <v>2.0680000000000001</v>
      </c>
      <c r="AB2784">
        <v>0.10680000000000001</v>
      </c>
      <c r="AC2784">
        <v>1.891</v>
      </c>
      <c r="AD2784">
        <v>0.21079999999999999</v>
      </c>
      <c r="AE2784">
        <v>0.749</v>
      </c>
      <c r="AG2784">
        <v>255.4</v>
      </c>
      <c r="AH2784">
        <v>430.48</v>
      </c>
      <c r="AI2784">
        <v>4611.1639999999998</v>
      </c>
      <c r="AJ2784">
        <v>452.00700000000001</v>
      </c>
      <c r="AK2784">
        <v>619.96900000000005</v>
      </c>
      <c r="AL2784">
        <v>687.18</v>
      </c>
      <c r="AM2784">
        <v>977.52</v>
      </c>
      <c r="AN2784">
        <v>260.62</v>
      </c>
      <c r="AO2784">
        <v>1732.2</v>
      </c>
    </row>
    <row r="2785" spans="4:41" x14ac:dyDescent="0.3">
      <c r="D2785" s="1">
        <v>40938</v>
      </c>
      <c r="E2785">
        <v>1.3144</v>
      </c>
      <c r="F2785">
        <v>1.1953</v>
      </c>
      <c r="G2785">
        <v>1.571</v>
      </c>
      <c r="H2785">
        <v>1.7</v>
      </c>
      <c r="I2785">
        <v>3</v>
      </c>
      <c r="J2785">
        <v>2.8</v>
      </c>
      <c r="K2785">
        <v>4.4000000000000004</v>
      </c>
      <c r="L2785">
        <v>192.7</v>
      </c>
      <c r="M2785">
        <v>26.883099999999999</v>
      </c>
      <c r="N2785">
        <v>19.399999999999999</v>
      </c>
      <c r="O2785">
        <v>98.78</v>
      </c>
      <c r="P2785">
        <v>1.762</v>
      </c>
      <c r="Q2785">
        <v>6.0940000000000003</v>
      </c>
      <c r="R2785">
        <v>3.4</v>
      </c>
      <c r="S2785">
        <v>2.81</v>
      </c>
      <c r="T2785">
        <v>2.86</v>
      </c>
      <c r="U2785">
        <v>3.04</v>
      </c>
      <c r="V2785">
        <v>1.7929999999999999</v>
      </c>
      <c r="W2785">
        <v>0.17499999999999999</v>
      </c>
      <c r="X2785">
        <v>0.77100000000000002</v>
      </c>
      <c r="Y2785">
        <v>3.0289999999999999</v>
      </c>
      <c r="Z2785">
        <v>5.0419999999999998</v>
      </c>
      <c r="AA2785">
        <v>1.9890000000000001</v>
      </c>
      <c r="AB2785">
        <v>0.1119</v>
      </c>
      <c r="AC2785">
        <v>1.8439000000000001</v>
      </c>
      <c r="AD2785">
        <v>0.21079999999999999</v>
      </c>
      <c r="AE2785">
        <v>0.73629999999999995</v>
      </c>
      <c r="AG2785">
        <v>252.52</v>
      </c>
      <c r="AH2785">
        <v>425.03</v>
      </c>
      <c r="AI2785">
        <v>4565.0290000000005</v>
      </c>
      <c r="AJ2785">
        <v>447.12099999999998</v>
      </c>
      <c r="AK2785">
        <v>616.44500000000005</v>
      </c>
      <c r="AL2785">
        <v>679.36</v>
      </c>
      <c r="AM2785">
        <v>972.23</v>
      </c>
      <c r="AN2785">
        <v>261.24</v>
      </c>
      <c r="AO2785">
        <v>1731</v>
      </c>
    </row>
    <row r="2786" spans="4:41" x14ac:dyDescent="0.3">
      <c r="D2786" s="1">
        <v>40939</v>
      </c>
      <c r="E2786">
        <v>1.3084</v>
      </c>
      <c r="F2786">
        <v>1.2044999999999999</v>
      </c>
      <c r="G2786">
        <v>1.5760000000000001</v>
      </c>
      <c r="H2786">
        <v>0.7</v>
      </c>
      <c r="I2786">
        <v>2.9</v>
      </c>
      <c r="J2786">
        <v>2.7</v>
      </c>
      <c r="K2786">
        <v>3.8</v>
      </c>
      <c r="L2786">
        <v>193.4</v>
      </c>
      <c r="M2786">
        <v>26.3081</v>
      </c>
      <c r="N2786">
        <v>19.440000000000001</v>
      </c>
      <c r="O2786">
        <v>98.48</v>
      </c>
      <c r="P2786">
        <v>1.754</v>
      </c>
      <c r="Q2786">
        <v>5.9539999999999997</v>
      </c>
      <c r="R2786">
        <v>3.41</v>
      </c>
      <c r="S2786">
        <v>2.8</v>
      </c>
      <c r="T2786">
        <v>2.86</v>
      </c>
      <c r="U2786">
        <v>3.04</v>
      </c>
      <c r="V2786">
        <v>1.7869999999999999</v>
      </c>
      <c r="W2786">
        <v>0.158</v>
      </c>
      <c r="X2786">
        <v>0.73799999999999999</v>
      </c>
      <c r="Y2786">
        <v>3.05</v>
      </c>
      <c r="Z2786">
        <v>4.9740000000000002</v>
      </c>
      <c r="AA2786">
        <v>1.97</v>
      </c>
      <c r="AB2786">
        <v>0.1119</v>
      </c>
      <c r="AC2786">
        <v>1.7970999999999999</v>
      </c>
      <c r="AD2786">
        <v>0.2147</v>
      </c>
      <c r="AE2786">
        <v>0.70450000000000002</v>
      </c>
      <c r="AG2786">
        <v>254.41</v>
      </c>
      <c r="AH2786">
        <v>427.45</v>
      </c>
      <c r="AI2786">
        <v>4603.07</v>
      </c>
      <c r="AJ2786">
        <v>454.2</v>
      </c>
      <c r="AK2786">
        <v>620.32600000000002</v>
      </c>
      <c r="AL2786">
        <v>690.16</v>
      </c>
      <c r="AM2786">
        <v>969.99</v>
      </c>
      <c r="AN2786">
        <v>261.67</v>
      </c>
      <c r="AO2786">
        <v>1737.8</v>
      </c>
    </row>
    <row r="2787" spans="4:41" x14ac:dyDescent="0.3">
      <c r="D2787" s="1">
        <v>40940</v>
      </c>
      <c r="E2787">
        <v>1.3161</v>
      </c>
      <c r="F2787">
        <v>1.2030000000000001</v>
      </c>
      <c r="G2787">
        <v>1.5833999999999999</v>
      </c>
      <c r="H2787">
        <v>0.7</v>
      </c>
      <c r="I2787">
        <v>2.9</v>
      </c>
      <c r="J2787">
        <v>2.7</v>
      </c>
      <c r="K2787">
        <v>3.8</v>
      </c>
      <c r="L2787">
        <v>193.4</v>
      </c>
      <c r="M2787">
        <v>24.6111</v>
      </c>
      <c r="N2787">
        <v>18.55</v>
      </c>
      <c r="O2787">
        <v>97.61</v>
      </c>
      <c r="P2787">
        <v>1.7450000000000001</v>
      </c>
      <c r="Q2787">
        <v>5.68</v>
      </c>
      <c r="R2787">
        <v>3.42</v>
      </c>
      <c r="S2787">
        <v>2.77</v>
      </c>
      <c r="T2787">
        <v>2.86</v>
      </c>
      <c r="U2787">
        <v>3.05</v>
      </c>
      <c r="V2787">
        <v>1.8520000000000001</v>
      </c>
      <c r="W2787">
        <v>0.18</v>
      </c>
      <c r="X2787">
        <v>0.78600000000000003</v>
      </c>
      <c r="Y2787">
        <v>3.036</v>
      </c>
      <c r="Z2787">
        <v>4.8499999999999996</v>
      </c>
      <c r="AA2787">
        <v>2.052</v>
      </c>
      <c r="AB2787">
        <v>0.11700000000000001</v>
      </c>
      <c r="AC2787">
        <v>1.8265</v>
      </c>
      <c r="AD2787">
        <v>0.2225</v>
      </c>
      <c r="AE2787">
        <v>0.7218</v>
      </c>
      <c r="AG2787">
        <v>259.51</v>
      </c>
      <c r="AH2787">
        <v>439.61</v>
      </c>
      <c r="AI2787">
        <v>4713.9669999999996</v>
      </c>
      <c r="AJ2787">
        <v>464.87099999999998</v>
      </c>
      <c r="AK2787">
        <v>635.21299999999997</v>
      </c>
      <c r="AL2787">
        <v>689.94</v>
      </c>
      <c r="AM2787">
        <v>973.44</v>
      </c>
      <c r="AN2787">
        <v>261.14999999999998</v>
      </c>
      <c r="AO2787">
        <v>1747.1</v>
      </c>
    </row>
    <row r="2788" spans="4:41" x14ac:dyDescent="0.3">
      <c r="D2788" s="1">
        <v>40941</v>
      </c>
      <c r="E2788">
        <v>1.3144</v>
      </c>
      <c r="F2788">
        <v>1.2025999999999999</v>
      </c>
      <c r="G2788">
        <v>1.5806</v>
      </c>
      <c r="H2788">
        <v>0.7</v>
      </c>
      <c r="I2788">
        <v>2.9</v>
      </c>
      <c r="J2788">
        <v>2.7</v>
      </c>
      <c r="K2788">
        <v>3.8</v>
      </c>
      <c r="L2788">
        <v>193.4</v>
      </c>
      <c r="M2788">
        <v>24.5624</v>
      </c>
      <c r="N2788">
        <v>17.98</v>
      </c>
      <c r="O2788">
        <v>96.36</v>
      </c>
      <c r="P2788">
        <v>1.7370000000000001</v>
      </c>
      <c r="Q2788">
        <v>5.6029999999999998</v>
      </c>
      <c r="R2788">
        <v>3.45</v>
      </c>
      <c r="S2788">
        <v>2.79</v>
      </c>
      <c r="T2788">
        <v>2.86</v>
      </c>
      <c r="U2788">
        <v>3.09</v>
      </c>
      <c r="V2788">
        <v>1.8520000000000001</v>
      </c>
      <c r="W2788">
        <v>0.20699999999999999</v>
      </c>
      <c r="X2788">
        <v>0.80900000000000005</v>
      </c>
      <c r="Y2788">
        <v>2.903</v>
      </c>
      <c r="Z2788">
        <v>4.9320000000000004</v>
      </c>
      <c r="AA2788">
        <v>2.0920000000000001</v>
      </c>
      <c r="AB2788">
        <v>0.12720000000000001</v>
      </c>
      <c r="AC2788">
        <v>1.8211999999999999</v>
      </c>
      <c r="AD2788">
        <v>0.2225</v>
      </c>
      <c r="AE2788">
        <v>0.70750000000000002</v>
      </c>
      <c r="AG2788">
        <v>260.11</v>
      </c>
      <c r="AH2788">
        <v>439.76</v>
      </c>
      <c r="AI2788">
        <v>4705.6850000000004</v>
      </c>
      <c r="AJ2788">
        <v>466.36900000000003</v>
      </c>
      <c r="AK2788">
        <v>638.01700000000005</v>
      </c>
      <c r="AL2788">
        <v>703.49</v>
      </c>
      <c r="AM2788">
        <v>979.21</v>
      </c>
      <c r="AN2788">
        <v>261.52</v>
      </c>
      <c r="AO2788">
        <v>1756.8</v>
      </c>
    </row>
    <row r="2789" spans="4:41" x14ac:dyDescent="0.3">
      <c r="D2789" s="1">
        <v>40942</v>
      </c>
      <c r="E2789">
        <v>1.3158000000000001</v>
      </c>
      <c r="F2789">
        <v>1.2020999999999999</v>
      </c>
      <c r="G2789">
        <v>1.5814999999999999</v>
      </c>
      <c r="H2789">
        <v>0.7</v>
      </c>
      <c r="I2789">
        <v>2.9</v>
      </c>
      <c r="J2789">
        <v>2.7</v>
      </c>
      <c r="K2789">
        <v>3.8</v>
      </c>
      <c r="L2789">
        <v>193.4</v>
      </c>
      <c r="M2789">
        <v>23.5349</v>
      </c>
      <c r="N2789">
        <v>17.100000000000001</v>
      </c>
      <c r="O2789">
        <v>97.84</v>
      </c>
      <c r="P2789">
        <v>1.732</v>
      </c>
      <c r="Q2789">
        <v>5.7030000000000003</v>
      </c>
      <c r="R2789">
        <v>3.44</v>
      </c>
      <c r="S2789">
        <v>2.78</v>
      </c>
      <c r="T2789">
        <v>2.86</v>
      </c>
      <c r="U2789">
        <v>3.07</v>
      </c>
      <c r="V2789">
        <v>1.9330000000000001</v>
      </c>
      <c r="W2789">
        <v>0.20399999999999999</v>
      </c>
      <c r="X2789">
        <v>0.874</v>
      </c>
      <c r="Y2789">
        <v>2.9009999999999998</v>
      </c>
      <c r="Z2789">
        <v>4.9880000000000004</v>
      </c>
      <c r="AA2789">
        <v>2.1779999999999999</v>
      </c>
      <c r="AB2789">
        <v>0.1221</v>
      </c>
      <c r="AC2789">
        <v>1.9224000000000001</v>
      </c>
      <c r="AD2789">
        <v>0.23019999999999999</v>
      </c>
      <c r="AE2789">
        <v>0.76770000000000005</v>
      </c>
      <c r="AG2789">
        <v>264.60000000000002</v>
      </c>
      <c r="AH2789">
        <v>445.64</v>
      </c>
      <c r="AI2789">
        <v>4784.6379999999999</v>
      </c>
      <c r="AJ2789">
        <v>471.87900000000002</v>
      </c>
      <c r="AK2789">
        <v>644.00400000000002</v>
      </c>
      <c r="AL2789">
        <v>704.27</v>
      </c>
      <c r="AM2789">
        <v>976.95</v>
      </c>
      <c r="AN2789">
        <v>259.85000000000002</v>
      </c>
      <c r="AO2789">
        <v>1737.9</v>
      </c>
    </row>
    <row r="2790" spans="4:41" x14ac:dyDescent="0.3">
      <c r="D2790" s="1">
        <v>40945</v>
      </c>
      <c r="E2790">
        <v>1.3129999999999999</v>
      </c>
      <c r="F2790">
        <v>1.2049000000000001</v>
      </c>
      <c r="G2790">
        <v>1.5821000000000001</v>
      </c>
      <c r="H2790">
        <v>0.7</v>
      </c>
      <c r="I2790">
        <v>2.9</v>
      </c>
      <c r="J2790">
        <v>2.7</v>
      </c>
      <c r="K2790">
        <v>3.8</v>
      </c>
      <c r="L2790">
        <v>193.4</v>
      </c>
      <c r="M2790">
        <v>25.032599999999999</v>
      </c>
      <c r="N2790">
        <v>17.760000000000002</v>
      </c>
      <c r="O2790">
        <v>96.91</v>
      </c>
      <c r="P2790">
        <v>1.7250000000000001</v>
      </c>
      <c r="Q2790">
        <v>5.6230000000000002</v>
      </c>
      <c r="R2790">
        <v>3.46</v>
      </c>
      <c r="S2790">
        <v>2.8</v>
      </c>
      <c r="T2790">
        <v>2.86</v>
      </c>
      <c r="U2790">
        <v>3.11</v>
      </c>
      <c r="V2790">
        <v>1.887</v>
      </c>
      <c r="W2790">
        <v>0.17899999999999999</v>
      </c>
      <c r="X2790">
        <v>0.82699999999999996</v>
      </c>
      <c r="Y2790">
        <v>2.8820000000000001</v>
      </c>
      <c r="Z2790">
        <v>5.0209999999999999</v>
      </c>
      <c r="AA2790">
        <v>2.1579999999999999</v>
      </c>
      <c r="AB2790">
        <v>0.1221</v>
      </c>
      <c r="AC2790">
        <v>1.9066000000000001</v>
      </c>
      <c r="AD2790">
        <v>0.23019999999999999</v>
      </c>
      <c r="AE2790">
        <v>0.75490000000000002</v>
      </c>
      <c r="AG2790">
        <v>264.27</v>
      </c>
      <c r="AH2790">
        <v>443.6</v>
      </c>
      <c r="AI2790">
        <v>4777.4930000000004</v>
      </c>
      <c r="AJ2790">
        <v>472.77300000000002</v>
      </c>
      <c r="AK2790">
        <v>647.01800000000003</v>
      </c>
      <c r="AL2790">
        <v>702.59</v>
      </c>
      <c r="AM2790">
        <v>988.71</v>
      </c>
      <c r="AN2790">
        <v>260.52999999999997</v>
      </c>
      <c r="AO2790">
        <v>1722.8</v>
      </c>
    </row>
    <row r="2791" spans="4:41" x14ac:dyDescent="0.3">
      <c r="D2791" s="1">
        <v>40946</v>
      </c>
      <c r="E2791">
        <v>1.3261000000000001</v>
      </c>
      <c r="F2791">
        <v>1.1988000000000001</v>
      </c>
      <c r="G2791">
        <v>1.5895999999999999</v>
      </c>
      <c r="H2791">
        <v>0.7</v>
      </c>
      <c r="I2791">
        <v>2.9</v>
      </c>
      <c r="J2791">
        <v>2.7</v>
      </c>
      <c r="K2791">
        <v>3.8</v>
      </c>
      <c r="L2791">
        <v>193.4</v>
      </c>
      <c r="M2791">
        <v>25.324999999999999</v>
      </c>
      <c r="N2791">
        <v>17.649999999999999</v>
      </c>
      <c r="O2791">
        <v>98.41</v>
      </c>
      <c r="P2791">
        <v>1.7170000000000001</v>
      </c>
      <c r="Q2791">
        <v>5.5940000000000003</v>
      </c>
      <c r="R2791">
        <v>3.49</v>
      </c>
      <c r="S2791">
        <v>2.82</v>
      </c>
      <c r="T2791">
        <v>2.86</v>
      </c>
      <c r="U2791">
        <v>3.12</v>
      </c>
      <c r="V2791">
        <v>1.9630000000000001</v>
      </c>
      <c r="W2791">
        <v>0.223</v>
      </c>
      <c r="X2791">
        <v>0.91</v>
      </c>
      <c r="Y2791">
        <v>2.9079999999999999</v>
      </c>
      <c r="Z2791">
        <v>5.0679999999999996</v>
      </c>
      <c r="AA2791">
        <v>2.2200000000000002</v>
      </c>
      <c r="AB2791">
        <v>0.12720000000000001</v>
      </c>
      <c r="AC2791">
        <v>1.9734</v>
      </c>
      <c r="AD2791">
        <v>0.246</v>
      </c>
      <c r="AE2791">
        <v>0.81079999999999997</v>
      </c>
      <c r="AG2791">
        <v>263.55</v>
      </c>
      <c r="AH2791">
        <v>447.96</v>
      </c>
      <c r="AI2791">
        <v>4799.4979999999996</v>
      </c>
      <c r="AJ2791">
        <v>474.30099999999999</v>
      </c>
      <c r="AK2791">
        <v>650.13199999999995</v>
      </c>
      <c r="AL2791">
        <v>702.58</v>
      </c>
      <c r="AM2791">
        <v>992.46</v>
      </c>
      <c r="AN2791">
        <v>259.51</v>
      </c>
      <c r="AO2791">
        <v>1746.4</v>
      </c>
    </row>
    <row r="2792" spans="4:41" x14ac:dyDescent="0.3">
      <c r="D2792" s="1">
        <v>40947</v>
      </c>
      <c r="E2792">
        <v>1.3260000000000001</v>
      </c>
      <c r="F2792">
        <v>1.1929000000000001</v>
      </c>
      <c r="G2792">
        <v>1.5818000000000001</v>
      </c>
      <c r="H2792">
        <v>0.7</v>
      </c>
      <c r="I2792">
        <v>2.9</v>
      </c>
      <c r="J2792">
        <v>2.7</v>
      </c>
      <c r="K2792">
        <v>3.8</v>
      </c>
      <c r="L2792">
        <v>193.4</v>
      </c>
      <c r="M2792">
        <v>25.729199999999999</v>
      </c>
      <c r="N2792">
        <v>18.16</v>
      </c>
      <c r="O2792">
        <v>98.71</v>
      </c>
      <c r="P2792">
        <v>1.71</v>
      </c>
      <c r="Q2792">
        <v>5.5839999999999996</v>
      </c>
      <c r="R2792">
        <v>3.49</v>
      </c>
      <c r="S2792">
        <v>2.87</v>
      </c>
      <c r="T2792">
        <v>2.86</v>
      </c>
      <c r="U2792">
        <v>3.12</v>
      </c>
      <c r="V2792">
        <v>1.9830000000000001</v>
      </c>
      <c r="W2792">
        <v>0.25</v>
      </c>
      <c r="X2792">
        <v>0.92200000000000004</v>
      </c>
      <c r="Y2792">
        <v>2.9129999999999998</v>
      </c>
      <c r="Z2792">
        <v>5.22</v>
      </c>
      <c r="AA2792">
        <v>2.1909999999999998</v>
      </c>
      <c r="AB2792">
        <v>0.13739999999999999</v>
      </c>
      <c r="AC2792">
        <v>1.9822</v>
      </c>
      <c r="AD2792">
        <v>0.254</v>
      </c>
      <c r="AE2792">
        <v>0.83</v>
      </c>
      <c r="AG2792">
        <v>263.01</v>
      </c>
      <c r="AH2792">
        <v>447.46</v>
      </c>
      <c r="AI2792">
        <v>4772.46</v>
      </c>
      <c r="AJ2792">
        <v>475.72800000000001</v>
      </c>
      <c r="AK2792">
        <v>650.64200000000005</v>
      </c>
      <c r="AL2792">
        <v>714.91</v>
      </c>
      <c r="AM2792">
        <v>1004.75</v>
      </c>
      <c r="AN2792">
        <v>259.39</v>
      </c>
      <c r="AO2792">
        <v>1729.3</v>
      </c>
    </row>
    <row r="2793" spans="4:41" x14ac:dyDescent="0.3">
      <c r="D2793" s="1">
        <v>40948</v>
      </c>
      <c r="E2793">
        <v>1.3286</v>
      </c>
      <c r="F2793">
        <v>1.1906000000000001</v>
      </c>
      <c r="G2793">
        <v>1.5818000000000001</v>
      </c>
      <c r="H2793">
        <v>0.7</v>
      </c>
      <c r="I2793">
        <v>2.9</v>
      </c>
      <c r="J2793">
        <v>2.7</v>
      </c>
      <c r="K2793">
        <v>3.8</v>
      </c>
      <c r="L2793">
        <v>193.4</v>
      </c>
      <c r="M2793">
        <v>25.918099999999999</v>
      </c>
      <c r="N2793">
        <v>18.63</v>
      </c>
      <c r="O2793">
        <v>99.84</v>
      </c>
      <c r="P2793">
        <v>1.702</v>
      </c>
      <c r="Q2793">
        <v>5.4820000000000002</v>
      </c>
      <c r="R2793">
        <v>3.53</v>
      </c>
      <c r="S2793">
        <v>2.96</v>
      </c>
      <c r="T2793">
        <v>2.86</v>
      </c>
      <c r="U2793">
        <v>3.15</v>
      </c>
      <c r="V2793">
        <v>2.016</v>
      </c>
      <c r="W2793">
        <v>0.26900000000000002</v>
      </c>
      <c r="X2793">
        <v>0.96</v>
      </c>
      <c r="Y2793">
        <v>2.8919999999999999</v>
      </c>
      <c r="Z2793">
        <v>5.1779999999999999</v>
      </c>
      <c r="AA2793">
        <v>2.2250000000000001</v>
      </c>
      <c r="AB2793">
        <v>0.14249999999999999</v>
      </c>
      <c r="AC2793">
        <v>2.0364</v>
      </c>
      <c r="AD2793">
        <v>0.26190000000000002</v>
      </c>
      <c r="AE2793">
        <v>0.85250000000000004</v>
      </c>
      <c r="AG2793">
        <v>263.64</v>
      </c>
      <c r="AH2793">
        <v>450.21</v>
      </c>
      <c r="AI2793">
        <v>4795.9210000000003</v>
      </c>
      <c r="AJ2793">
        <v>472.16500000000002</v>
      </c>
      <c r="AK2793">
        <v>650.02800000000002</v>
      </c>
      <c r="AL2793">
        <v>717.24</v>
      </c>
      <c r="AM2793">
        <v>1007.52</v>
      </c>
      <c r="AN2793">
        <v>258.77</v>
      </c>
      <c r="AO2793">
        <v>1739</v>
      </c>
    </row>
    <row r="2794" spans="4:41" x14ac:dyDescent="0.3">
      <c r="D2794" s="1">
        <v>40949</v>
      </c>
      <c r="E2794">
        <v>1.3197000000000001</v>
      </c>
      <c r="F2794">
        <v>1.1938</v>
      </c>
      <c r="G2794">
        <v>1.5754999999999999</v>
      </c>
      <c r="H2794">
        <v>0.7</v>
      </c>
      <c r="I2794">
        <v>2.9</v>
      </c>
      <c r="J2794">
        <v>2.7</v>
      </c>
      <c r="K2794">
        <v>3.8</v>
      </c>
      <c r="L2794">
        <v>193.4</v>
      </c>
      <c r="M2794">
        <v>27.381599999999999</v>
      </c>
      <c r="N2794">
        <v>20.79</v>
      </c>
      <c r="O2794">
        <v>98.67</v>
      </c>
      <c r="P2794">
        <v>1.6970000000000001</v>
      </c>
      <c r="Q2794">
        <v>5.6109999999999998</v>
      </c>
      <c r="R2794">
        <v>3.55</v>
      </c>
      <c r="S2794">
        <v>2.96</v>
      </c>
      <c r="T2794">
        <v>2.86</v>
      </c>
      <c r="U2794">
        <v>3.16</v>
      </c>
      <c r="V2794">
        <v>1.907</v>
      </c>
      <c r="W2794">
        <v>0.23899999999999999</v>
      </c>
      <c r="X2794">
        <v>0.86899999999999999</v>
      </c>
      <c r="Y2794">
        <v>2.9169999999999998</v>
      </c>
      <c r="Z2794">
        <v>5.3029999999999999</v>
      </c>
      <c r="AA2794">
        <v>2.1120000000000001</v>
      </c>
      <c r="AB2794">
        <v>0.14760000000000001</v>
      </c>
      <c r="AC2794">
        <v>1.9862</v>
      </c>
      <c r="AD2794">
        <v>0.27389999999999998</v>
      </c>
      <c r="AE2794">
        <v>0.82030000000000003</v>
      </c>
      <c r="AG2794">
        <v>261.24</v>
      </c>
      <c r="AH2794">
        <v>442.27</v>
      </c>
      <c r="AI2794">
        <v>4734.0039999999999</v>
      </c>
      <c r="AJ2794">
        <v>460.92599999999999</v>
      </c>
      <c r="AK2794">
        <v>635.93299999999999</v>
      </c>
      <c r="AL2794">
        <v>706.59</v>
      </c>
      <c r="AM2794">
        <v>1000.56</v>
      </c>
      <c r="AN2794">
        <v>259.98</v>
      </c>
      <c r="AO2794">
        <v>1723.3</v>
      </c>
    </row>
    <row r="2795" spans="4:41" x14ac:dyDescent="0.3">
      <c r="D2795" s="1">
        <v>40952</v>
      </c>
      <c r="E2795">
        <v>1.3186</v>
      </c>
      <c r="F2795">
        <v>1.1957</v>
      </c>
      <c r="G2795">
        <v>1.5767</v>
      </c>
      <c r="H2795">
        <v>0.7</v>
      </c>
      <c r="I2795">
        <v>2.9</v>
      </c>
      <c r="J2795">
        <v>2.7</v>
      </c>
      <c r="K2795">
        <v>3.8</v>
      </c>
      <c r="L2795">
        <v>193.4</v>
      </c>
      <c r="M2795">
        <v>26.603400000000001</v>
      </c>
      <c r="N2795">
        <v>19.04</v>
      </c>
      <c r="O2795">
        <v>100.91</v>
      </c>
      <c r="P2795">
        <v>1.6910000000000001</v>
      </c>
      <c r="Q2795">
        <v>5.6029999999999998</v>
      </c>
      <c r="R2795">
        <v>3.5</v>
      </c>
      <c r="S2795">
        <v>2.92</v>
      </c>
      <c r="T2795">
        <v>2.86</v>
      </c>
      <c r="U2795">
        <v>3.14</v>
      </c>
      <c r="V2795">
        <v>1.931</v>
      </c>
      <c r="W2795">
        <v>0.255</v>
      </c>
      <c r="X2795">
        <v>0.89600000000000002</v>
      </c>
      <c r="Y2795">
        <v>2.911</v>
      </c>
      <c r="Z2795">
        <v>5.2619999999999996</v>
      </c>
      <c r="AA2795">
        <v>2.1269999999999998</v>
      </c>
      <c r="AB2795">
        <v>0.16289999999999999</v>
      </c>
      <c r="AC2795">
        <v>1.9741</v>
      </c>
      <c r="AD2795">
        <v>0.28599999999999998</v>
      </c>
      <c r="AE2795">
        <v>0.8347</v>
      </c>
      <c r="AG2795">
        <v>263.17</v>
      </c>
      <c r="AH2795">
        <v>446.46</v>
      </c>
      <c r="AI2795">
        <v>4790.8789999999999</v>
      </c>
      <c r="AJ2795">
        <v>471.608</v>
      </c>
      <c r="AK2795">
        <v>647.16899999999998</v>
      </c>
      <c r="AL2795">
        <v>710.62</v>
      </c>
      <c r="AM2795">
        <v>1003.92</v>
      </c>
      <c r="AN2795">
        <v>259.45</v>
      </c>
      <c r="AO2795">
        <v>1723</v>
      </c>
    </row>
    <row r="2796" spans="4:41" x14ac:dyDescent="0.3">
      <c r="D2796" s="1">
        <v>40953</v>
      </c>
      <c r="E2796">
        <v>1.3133999999999999</v>
      </c>
      <c r="F2796">
        <v>1.1949000000000001</v>
      </c>
      <c r="G2796">
        <v>1.5691999999999999</v>
      </c>
      <c r="H2796">
        <v>0.7</v>
      </c>
      <c r="I2796">
        <v>2.9</v>
      </c>
      <c r="J2796">
        <v>2.7</v>
      </c>
      <c r="K2796">
        <v>3.8</v>
      </c>
      <c r="L2796">
        <v>193.4</v>
      </c>
      <c r="M2796">
        <v>26.020199999999999</v>
      </c>
      <c r="N2796">
        <v>19.54</v>
      </c>
      <c r="O2796">
        <v>100.74</v>
      </c>
      <c r="P2796">
        <v>1.6839999999999999</v>
      </c>
      <c r="Q2796">
        <v>5.5720000000000001</v>
      </c>
      <c r="R2796">
        <v>3.53</v>
      </c>
      <c r="S2796">
        <v>2.93</v>
      </c>
      <c r="T2796">
        <v>2.86</v>
      </c>
      <c r="U2796">
        <v>3.14</v>
      </c>
      <c r="V2796">
        <v>1.9019999999999999</v>
      </c>
      <c r="W2796">
        <v>0.24199999999999999</v>
      </c>
      <c r="X2796">
        <v>0.89100000000000001</v>
      </c>
      <c r="Y2796">
        <v>2.95</v>
      </c>
      <c r="Z2796">
        <v>5.2839999999999998</v>
      </c>
      <c r="AA2796">
        <v>2.0920000000000001</v>
      </c>
      <c r="AB2796">
        <v>0.16289999999999999</v>
      </c>
      <c r="AC2796">
        <v>1.9360999999999999</v>
      </c>
      <c r="AD2796">
        <v>0.28199999999999997</v>
      </c>
      <c r="AE2796">
        <v>0.81540000000000001</v>
      </c>
      <c r="AG2796">
        <v>262.56</v>
      </c>
      <c r="AH2796">
        <v>442.54</v>
      </c>
      <c r="AI2796">
        <v>4748.2719999999999</v>
      </c>
      <c r="AJ2796">
        <v>469.786</v>
      </c>
      <c r="AK2796">
        <v>639.07799999999997</v>
      </c>
      <c r="AL2796">
        <v>708.46</v>
      </c>
      <c r="AM2796">
        <v>1010.49</v>
      </c>
      <c r="AN2796">
        <v>260.26</v>
      </c>
      <c r="AO2796">
        <v>1715.9</v>
      </c>
    </row>
    <row r="2797" spans="4:41" x14ac:dyDescent="0.3">
      <c r="D2797" s="1">
        <v>40954</v>
      </c>
      <c r="E2797">
        <v>1.3066</v>
      </c>
      <c r="F2797">
        <v>1.2010000000000001</v>
      </c>
      <c r="G2797">
        <v>1.5692999999999999</v>
      </c>
      <c r="H2797">
        <v>0.7</v>
      </c>
      <c r="I2797">
        <v>2.9</v>
      </c>
      <c r="J2797">
        <v>2.7</v>
      </c>
      <c r="K2797">
        <v>3.8</v>
      </c>
      <c r="L2797">
        <v>193.4</v>
      </c>
      <c r="M2797">
        <v>26.543800000000001</v>
      </c>
      <c r="N2797">
        <v>21.14</v>
      </c>
      <c r="O2797">
        <v>101.8</v>
      </c>
      <c r="P2797">
        <v>1.675</v>
      </c>
      <c r="Q2797">
        <v>5.7380000000000004</v>
      </c>
      <c r="R2797">
        <v>3.54</v>
      </c>
      <c r="S2797">
        <v>2.95</v>
      </c>
      <c r="T2797">
        <v>2.86</v>
      </c>
      <c r="U2797">
        <v>3.16</v>
      </c>
      <c r="V2797">
        <v>1.861</v>
      </c>
      <c r="W2797">
        <v>0.214</v>
      </c>
      <c r="X2797">
        <v>0.85</v>
      </c>
      <c r="Y2797">
        <v>3.012</v>
      </c>
      <c r="Z2797">
        <v>5.4370000000000003</v>
      </c>
      <c r="AA2797">
        <v>2.0819999999999999</v>
      </c>
      <c r="AB2797">
        <v>0.1527</v>
      </c>
      <c r="AC2797">
        <v>1.9275</v>
      </c>
      <c r="AD2797">
        <v>0.26200000000000001</v>
      </c>
      <c r="AE2797">
        <v>0.78800000000000003</v>
      </c>
      <c r="AG2797">
        <v>264.16000000000003</v>
      </c>
      <c r="AH2797">
        <v>443.54</v>
      </c>
      <c r="AI2797">
        <v>4766.7179999999998</v>
      </c>
      <c r="AJ2797">
        <v>473.03</v>
      </c>
      <c r="AK2797">
        <v>638.87300000000005</v>
      </c>
      <c r="AL2797">
        <v>721.08</v>
      </c>
      <c r="AM2797">
        <v>1031.24</v>
      </c>
      <c r="AN2797">
        <v>260.35000000000002</v>
      </c>
      <c r="AO2797">
        <v>1726.3</v>
      </c>
    </row>
    <row r="2798" spans="4:41" x14ac:dyDescent="0.3">
      <c r="D2798" s="1">
        <v>40955</v>
      </c>
      <c r="E2798">
        <v>1.3129999999999999</v>
      </c>
      <c r="F2798">
        <v>1.2033</v>
      </c>
      <c r="G2798">
        <v>1.58</v>
      </c>
      <c r="H2798">
        <v>0.7</v>
      </c>
      <c r="I2798">
        <v>2.9</v>
      </c>
      <c r="J2798">
        <v>2.7</v>
      </c>
      <c r="K2798">
        <v>3.8</v>
      </c>
      <c r="L2798">
        <v>193.4</v>
      </c>
      <c r="M2798">
        <v>26.839700000000001</v>
      </c>
      <c r="N2798">
        <v>19.22</v>
      </c>
      <c r="O2798">
        <v>102.31</v>
      </c>
      <c r="P2798">
        <v>1.669</v>
      </c>
      <c r="Q2798">
        <v>5.6550000000000002</v>
      </c>
      <c r="R2798">
        <v>3.55</v>
      </c>
      <c r="S2798">
        <v>2.96</v>
      </c>
      <c r="T2798">
        <v>2.86</v>
      </c>
      <c r="U2798">
        <v>3.17</v>
      </c>
      <c r="V2798">
        <v>1.8959999999999999</v>
      </c>
      <c r="W2798">
        <v>0.24399999999999999</v>
      </c>
      <c r="X2798">
        <v>0.89200000000000002</v>
      </c>
      <c r="Y2798">
        <v>2.9889999999999999</v>
      </c>
      <c r="Z2798">
        <v>5.3280000000000003</v>
      </c>
      <c r="AA2798">
        <v>2.137</v>
      </c>
      <c r="AB2798">
        <v>0.1527</v>
      </c>
      <c r="AC2798">
        <v>1.9826999999999999</v>
      </c>
      <c r="AD2798">
        <v>0.29010000000000002</v>
      </c>
      <c r="AE2798">
        <v>0.85560000000000003</v>
      </c>
      <c r="AG2798">
        <v>264.31</v>
      </c>
      <c r="AH2798">
        <v>442.97</v>
      </c>
      <c r="AI2798">
        <v>4777.7579999999998</v>
      </c>
      <c r="AJ2798">
        <v>467.52699999999999</v>
      </c>
      <c r="AK2798">
        <v>642.58000000000004</v>
      </c>
      <c r="AL2798">
        <v>712.01</v>
      </c>
      <c r="AM2798">
        <v>1027.81</v>
      </c>
      <c r="AN2798">
        <v>259.18</v>
      </c>
      <c r="AO2798">
        <v>1726.8</v>
      </c>
    </row>
    <row r="2799" spans="4:41" x14ac:dyDescent="0.3">
      <c r="D2799" s="1">
        <v>40956</v>
      </c>
      <c r="E2799">
        <v>1.3140000000000001</v>
      </c>
      <c r="F2799">
        <v>1.2045999999999999</v>
      </c>
      <c r="G2799">
        <v>1.5827</v>
      </c>
      <c r="H2799">
        <v>0.7</v>
      </c>
      <c r="I2799">
        <v>2.9</v>
      </c>
      <c r="J2799">
        <v>2.7</v>
      </c>
      <c r="K2799">
        <v>3.8</v>
      </c>
      <c r="L2799">
        <v>193.4</v>
      </c>
      <c r="M2799">
        <v>24.825500000000002</v>
      </c>
      <c r="N2799">
        <v>17.78</v>
      </c>
      <c r="O2799">
        <v>103.24</v>
      </c>
      <c r="P2799">
        <v>1.6639999999999999</v>
      </c>
      <c r="Q2799">
        <v>5.5759999999999996</v>
      </c>
      <c r="R2799">
        <v>3.55</v>
      </c>
      <c r="S2799">
        <v>2.99</v>
      </c>
      <c r="T2799">
        <v>2.86</v>
      </c>
      <c r="U2799">
        <v>3.19</v>
      </c>
      <c r="V2799">
        <v>1.925</v>
      </c>
      <c r="W2799">
        <v>0.253</v>
      </c>
      <c r="X2799">
        <v>0.91</v>
      </c>
      <c r="Y2799">
        <v>3.0070000000000001</v>
      </c>
      <c r="Z2799">
        <v>5.2519999999999998</v>
      </c>
      <c r="AA2799">
        <v>2.1850000000000001</v>
      </c>
      <c r="AB2799">
        <v>0.1527</v>
      </c>
      <c r="AC2799">
        <v>2.0017</v>
      </c>
      <c r="AD2799">
        <v>0.29039999999999999</v>
      </c>
      <c r="AE2799">
        <v>0.86040000000000005</v>
      </c>
      <c r="AG2799">
        <v>265.93</v>
      </c>
      <c r="AH2799">
        <v>449.84</v>
      </c>
      <c r="AI2799">
        <v>4812.5950000000003</v>
      </c>
      <c r="AJ2799">
        <v>474.36399999999998</v>
      </c>
      <c r="AK2799">
        <v>649.11099999999999</v>
      </c>
      <c r="AL2799">
        <v>720.84</v>
      </c>
      <c r="AM2799">
        <v>1040.9000000000001</v>
      </c>
      <c r="AN2799">
        <v>259.05</v>
      </c>
      <c r="AO2799">
        <v>1724.5</v>
      </c>
    </row>
    <row r="2800" spans="4:41" x14ac:dyDescent="0.3">
      <c r="D2800" s="1">
        <v>40960</v>
      </c>
      <c r="E2800">
        <v>1.3233999999999999</v>
      </c>
      <c r="F2800">
        <v>1.1921999999999999</v>
      </c>
      <c r="G2800">
        <v>1.5778000000000001</v>
      </c>
      <c r="H2800">
        <v>0.7</v>
      </c>
      <c r="I2800">
        <v>2.9</v>
      </c>
      <c r="J2800">
        <v>2.7</v>
      </c>
      <c r="K2800">
        <v>3.8</v>
      </c>
      <c r="L2800">
        <v>193.4</v>
      </c>
      <c r="M2800">
        <v>23.8977</v>
      </c>
      <c r="N2800">
        <v>18.190000000000001</v>
      </c>
      <c r="O2800">
        <v>105.84</v>
      </c>
      <c r="P2800">
        <v>1.6519999999999999</v>
      </c>
      <c r="Q2800">
        <v>5.4370000000000003</v>
      </c>
      <c r="R2800">
        <v>3.53</v>
      </c>
      <c r="S2800">
        <v>2.96</v>
      </c>
      <c r="T2800">
        <v>2.86</v>
      </c>
      <c r="U2800">
        <v>3.15</v>
      </c>
      <c r="V2800">
        <v>1.982</v>
      </c>
      <c r="W2800">
        <v>0.26100000000000001</v>
      </c>
      <c r="X2800">
        <v>0.94199999999999995</v>
      </c>
      <c r="Y2800">
        <v>2.996</v>
      </c>
      <c r="Z2800">
        <v>5.1059999999999999</v>
      </c>
      <c r="AA2800">
        <v>2.218</v>
      </c>
      <c r="AB2800">
        <v>0.1527</v>
      </c>
      <c r="AC2800">
        <v>2.0590999999999999</v>
      </c>
      <c r="AD2800">
        <v>0.29849999999999999</v>
      </c>
      <c r="AE2800">
        <v>0.90739999999999998</v>
      </c>
      <c r="AG2800">
        <v>266.77999999999997</v>
      </c>
      <c r="AH2800">
        <v>454.77</v>
      </c>
      <c r="AI2800">
        <v>4832.4889999999996</v>
      </c>
      <c r="AJ2800">
        <v>475.42399999999998</v>
      </c>
      <c r="AK2800">
        <v>649.25599999999997</v>
      </c>
      <c r="AL2800">
        <v>722.11</v>
      </c>
      <c r="AM2800">
        <v>1048.4000000000001</v>
      </c>
      <c r="AN2800">
        <v>258.5</v>
      </c>
      <c r="AO2800">
        <v>1757.1</v>
      </c>
    </row>
    <row r="2801" spans="4:41" x14ac:dyDescent="0.3">
      <c r="D2801" s="1">
        <v>40961</v>
      </c>
      <c r="E2801">
        <v>1.3249</v>
      </c>
      <c r="F2801">
        <v>1.1827000000000001</v>
      </c>
      <c r="G2801">
        <v>1.5669</v>
      </c>
      <c r="H2801">
        <v>0.7</v>
      </c>
      <c r="I2801">
        <v>2.9</v>
      </c>
      <c r="J2801">
        <v>2.7</v>
      </c>
      <c r="K2801">
        <v>3.8</v>
      </c>
      <c r="L2801">
        <v>193.4</v>
      </c>
      <c r="M2801">
        <v>24.0059</v>
      </c>
      <c r="N2801">
        <v>18.190000000000001</v>
      </c>
      <c r="O2801">
        <v>106.28</v>
      </c>
      <c r="P2801">
        <v>1.6479999999999999</v>
      </c>
      <c r="Q2801">
        <v>5.5140000000000002</v>
      </c>
      <c r="R2801">
        <v>3.53</v>
      </c>
      <c r="S2801">
        <v>2.96</v>
      </c>
      <c r="T2801">
        <v>2.86</v>
      </c>
      <c r="U2801">
        <v>3.15</v>
      </c>
      <c r="V2801">
        <v>1.8919999999999999</v>
      </c>
      <c r="W2801">
        <v>0.26500000000000001</v>
      </c>
      <c r="X2801">
        <v>0.871</v>
      </c>
      <c r="Y2801">
        <v>2.9660000000000002</v>
      </c>
      <c r="Z2801">
        <v>5.0890000000000004</v>
      </c>
      <c r="AA2801">
        <v>2.1070000000000002</v>
      </c>
      <c r="AB2801">
        <v>0.1527</v>
      </c>
      <c r="AC2801">
        <v>2.0034000000000001</v>
      </c>
      <c r="AD2801">
        <v>0.29699999999999999</v>
      </c>
      <c r="AE2801">
        <v>0.85880000000000001</v>
      </c>
      <c r="AG2801">
        <v>264.58999999999997</v>
      </c>
      <c r="AH2801">
        <v>450.31</v>
      </c>
      <c r="AI2801">
        <v>4780.0950000000003</v>
      </c>
      <c r="AJ2801">
        <v>469.93099999999998</v>
      </c>
      <c r="AK2801">
        <v>649.61500000000001</v>
      </c>
      <c r="AL2801">
        <v>724.08</v>
      </c>
      <c r="AM2801">
        <v>1060.1099999999999</v>
      </c>
      <c r="AN2801">
        <v>259.3</v>
      </c>
      <c r="AO2801">
        <v>1770</v>
      </c>
    </row>
    <row r="2802" spans="4:41" x14ac:dyDescent="0.3">
      <c r="D2802" s="1">
        <v>40962</v>
      </c>
      <c r="E2802">
        <v>1.3372999999999999</v>
      </c>
      <c r="F2802">
        <v>1.1774</v>
      </c>
      <c r="G2802">
        <v>1.5745</v>
      </c>
      <c r="H2802">
        <v>0.7</v>
      </c>
      <c r="I2802">
        <v>2.9</v>
      </c>
      <c r="J2802">
        <v>2.7</v>
      </c>
      <c r="K2802">
        <v>3.8</v>
      </c>
      <c r="L2802">
        <v>193.4</v>
      </c>
      <c r="M2802">
        <v>23.8446</v>
      </c>
      <c r="N2802">
        <v>16.8</v>
      </c>
      <c r="O2802">
        <v>107.83</v>
      </c>
      <c r="P2802">
        <v>1.6419999999999999</v>
      </c>
      <c r="Q2802">
        <v>5.5439999999999996</v>
      </c>
      <c r="R2802">
        <v>3.54</v>
      </c>
      <c r="S2802">
        <v>2.95</v>
      </c>
      <c r="T2802">
        <v>2.86</v>
      </c>
      <c r="U2802">
        <v>3.16</v>
      </c>
      <c r="V2802">
        <v>1.883</v>
      </c>
      <c r="W2802">
        <v>0.26</v>
      </c>
      <c r="X2802">
        <v>0.86799999999999999</v>
      </c>
      <c r="Y2802">
        <v>2.9590000000000001</v>
      </c>
      <c r="Z2802">
        <v>5.07</v>
      </c>
      <c r="AA2802">
        <v>2.0990000000000002</v>
      </c>
      <c r="AB2802">
        <v>0.1527</v>
      </c>
      <c r="AC2802">
        <v>1.9964999999999999</v>
      </c>
      <c r="AD2802">
        <v>0.30099999999999999</v>
      </c>
      <c r="AE2802">
        <v>0.88780000000000003</v>
      </c>
      <c r="AG2802">
        <v>264.08</v>
      </c>
      <c r="AH2802">
        <v>451.91</v>
      </c>
      <c r="AI2802">
        <v>4808.0749999999998</v>
      </c>
      <c r="AJ2802">
        <v>470.88799999999998</v>
      </c>
      <c r="AK2802">
        <v>649.08000000000004</v>
      </c>
      <c r="AL2802">
        <v>717.39</v>
      </c>
      <c r="AM2802">
        <v>1065.18</v>
      </c>
      <c r="AN2802">
        <v>259.61</v>
      </c>
      <c r="AO2802">
        <v>1784.9</v>
      </c>
    </row>
    <row r="2803" spans="4:41" x14ac:dyDescent="0.3">
      <c r="D2803" s="1">
        <v>40963</v>
      </c>
      <c r="E2803">
        <v>1.3448</v>
      </c>
      <c r="F2803">
        <v>1.1801999999999999</v>
      </c>
      <c r="G2803">
        <v>1.5874999999999999</v>
      </c>
      <c r="H2803">
        <v>0.7</v>
      </c>
      <c r="I2803">
        <v>2.9</v>
      </c>
      <c r="J2803">
        <v>2.7</v>
      </c>
      <c r="K2803">
        <v>3.8</v>
      </c>
      <c r="L2803">
        <v>193.4</v>
      </c>
      <c r="M2803">
        <v>22.527699999999999</v>
      </c>
      <c r="N2803">
        <v>17.309999999999999</v>
      </c>
      <c r="O2803">
        <v>109.77</v>
      </c>
      <c r="P2803">
        <v>1.6359999999999999</v>
      </c>
      <c r="Q2803">
        <v>5.4829999999999997</v>
      </c>
      <c r="R2803">
        <v>3.54</v>
      </c>
      <c r="S2803">
        <v>2.97</v>
      </c>
      <c r="T2803">
        <v>2.86</v>
      </c>
      <c r="U2803">
        <v>3.17</v>
      </c>
      <c r="V2803">
        <v>1.8839999999999999</v>
      </c>
      <c r="W2803">
        <v>0.24299999999999999</v>
      </c>
      <c r="X2803">
        <v>0.85199999999999998</v>
      </c>
      <c r="Y2803">
        <v>2.9529999999999998</v>
      </c>
      <c r="Z2803">
        <v>5.0449999999999999</v>
      </c>
      <c r="AA2803">
        <v>2.069</v>
      </c>
      <c r="AB2803">
        <v>0.1578</v>
      </c>
      <c r="AC2803">
        <v>1.9757</v>
      </c>
      <c r="AD2803">
        <v>0.3049</v>
      </c>
      <c r="AE2803">
        <v>0.88939999999999997</v>
      </c>
      <c r="AG2803">
        <v>264.77</v>
      </c>
      <c r="AH2803">
        <v>458.16</v>
      </c>
      <c r="AI2803">
        <v>4853.268</v>
      </c>
      <c r="AJ2803">
        <v>492.024</v>
      </c>
      <c r="AK2803">
        <v>652.00199999999995</v>
      </c>
      <c r="AL2803">
        <v>719.32</v>
      </c>
      <c r="AM2803">
        <v>1071.53</v>
      </c>
      <c r="AN2803">
        <v>259.58</v>
      </c>
      <c r="AO2803">
        <v>1775.1</v>
      </c>
    </row>
    <row r="2804" spans="4:41" x14ac:dyDescent="0.3">
      <c r="D2804" s="1">
        <v>40966</v>
      </c>
      <c r="E2804">
        <v>1.3398000000000001</v>
      </c>
      <c r="F2804">
        <v>1.1811</v>
      </c>
      <c r="G2804">
        <v>1.5824</v>
      </c>
      <c r="H2804">
        <v>0.7</v>
      </c>
      <c r="I2804">
        <v>2.9</v>
      </c>
      <c r="J2804">
        <v>2.7</v>
      </c>
      <c r="K2804">
        <v>3.8</v>
      </c>
      <c r="L2804">
        <v>193.4</v>
      </c>
      <c r="M2804">
        <v>24.2211</v>
      </c>
      <c r="N2804">
        <v>18.190000000000001</v>
      </c>
      <c r="O2804">
        <v>108.56</v>
      </c>
      <c r="P2804">
        <v>1.627</v>
      </c>
      <c r="Q2804">
        <v>5.4240000000000004</v>
      </c>
      <c r="R2804">
        <v>3.54</v>
      </c>
      <c r="S2804">
        <v>2.96</v>
      </c>
      <c r="T2804">
        <v>2.86</v>
      </c>
      <c r="U2804">
        <v>3.17</v>
      </c>
      <c r="V2804">
        <v>1.829</v>
      </c>
      <c r="W2804">
        <v>0.20300000000000001</v>
      </c>
      <c r="X2804">
        <v>0.79600000000000004</v>
      </c>
      <c r="Y2804">
        <v>2.9609999999999999</v>
      </c>
      <c r="Z2804">
        <v>5.01</v>
      </c>
      <c r="AA2804">
        <v>2.0299999999999998</v>
      </c>
      <c r="AB2804">
        <v>0.1578</v>
      </c>
      <c r="AC2804">
        <v>1.9255</v>
      </c>
      <c r="AD2804">
        <v>0.2853</v>
      </c>
      <c r="AE2804">
        <v>0.84460000000000002</v>
      </c>
      <c r="AG2804">
        <v>263.86</v>
      </c>
      <c r="AH2804">
        <v>454.56</v>
      </c>
      <c r="AI2804">
        <v>4832.3220000000001</v>
      </c>
      <c r="AJ2804">
        <v>492.58600000000001</v>
      </c>
      <c r="AK2804">
        <v>647.42999999999995</v>
      </c>
      <c r="AL2804">
        <v>709.76</v>
      </c>
      <c r="AM2804">
        <v>1073.18</v>
      </c>
      <c r="AN2804">
        <v>260.45</v>
      </c>
      <c r="AO2804">
        <v>1773.6</v>
      </c>
    </row>
    <row r="2805" spans="4:41" x14ac:dyDescent="0.3">
      <c r="D2805" s="1">
        <v>40967</v>
      </c>
      <c r="E2805">
        <v>1.3458000000000001</v>
      </c>
      <c r="F2805">
        <v>1.1816</v>
      </c>
      <c r="G2805">
        <v>1.5901000000000001</v>
      </c>
      <c r="H2805">
        <v>0.7</v>
      </c>
      <c r="I2805">
        <v>2.9</v>
      </c>
      <c r="J2805">
        <v>2.7</v>
      </c>
      <c r="K2805">
        <v>3.8</v>
      </c>
      <c r="L2805">
        <v>193.4</v>
      </c>
      <c r="M2805">
        <v>23.717300000000002</v>
      </c>
      <c r="N2805">
        <v>17.96</v>
      </c>
      <c r="O2805">
        <v>106.55</v>
      </c>
      <c r="P2805">
        <v>1.62</v>
      </c>
      <c r="Q2805">
        <v>5.3520000000000003</v>
      </c>
      <c r="R2805">
        <v>3.55</v>
      </c>
      <c r="S2805">
        <v>2.94</v>
      </c>
      <c r="T2805">
        <v>2.86</v>
      </c>
      <c r="U2805">
        <v>3.18</v>
      </c>
      <c r="V2805">
        <v>1.8009999999999999</v>
      </c>
      <c r="W2805">
        <v>0.20100000000000001</v>
      </c>
      <c r="X2805">
        <v>0.78600000000000003</v>
      </c>
      <c r="Y2805">
        <v>2.9340000000000002</v>
      </c>
      <c r="Z2805">
        <v>5.0369999999999999</v>
      </c>
      <c r="AA2805">
        <v>2.016</v>
      </c>
      <c r="AB2805">
        <v>0.1578</v>
      </c>
      <c r="AC2805">
        <v>1.9428000000000001</v>
      </c>
      <c r="AD2805">
        <v>0.28920000000000001</v>
      </c>
      <c r="AE2805">
        <v>0.84299999999999997</v>
      </c>
      <c r="AG2805">
        <v>264.33</v>
      </c>
      <c r="AH2805">
        <v>456.34</v>
      </c>
      <c r="AI2805">
        <v>4841.9570000000003</v>
      </c>
      <c r="AJ2805">
        <v>489.8</v>
      </c>
      <c r="AK2805">
        <v>655.30200000000002</v>
      </c>
      <c r="AL2805">
        <v>719.02</v>
      </c>
      <c r="AM2805">
        <v>1077.32</v>
      </c>
      <c r="AN2805">
        <v>260.54000000000002</v>
      </c>
      <c r="AO2805">
        <v>1788.4</v>
      </c>
    </row>
    <row r="2806" spans="4:41" x14ac:dyDescent="0.3">
      <c r="D2806" s="1">
        <v>40968</v>
      </c>
      <c r="E2806">
        <v>1.3325</v>
      </c>
      <c r="F2806">
        <v>1.1943999999999999</v>
      </c>
      <c r="G2806">
        <v>1.5916999999999999</v>
      </c>
      <c r="H2806">
        <v>0</v>
      </c>
      <c r="I2806">
        <v>2.9</v>
      </c>
      <c r="J2806">
        <v>2.7</v>
      </c>
      <c r="K2806">
        <v>3.7</v>
      </c>
      <c r="L2806">
        <v>193.9</v>
      </c>
      <c r="M2806">
        <v>23.928899999999999</v>
      </c>
      <c r="N2806">
        <v>18.43</v>
      </c>
      <c r="O2806">
        <v>107.07</v>
      </c>
      <c r="P2806">
        <v>1.6140000000000001</v>
      </c>
      <c r="Q2806">
        <v>5.1879999999999997</v>
      </c>
      <c r="R2806">
        <v>3.55</v>
      </c>
      <c r="S2806">
        <v>2.94</v>
      </c>
      <c r="T2806">
        <v>3.04</v>
      </c>
      <c r="U2806">
        <v>3.18</v>
      </c>
      <c r="V2806">
        <v>1.8180000000000001</v>
      </c>
      <c r="W2806">
        <v>0.191</v>
      </c>
      <c r="X2806">
        <v>0.81499999999999995</v>
      </c>
      <c r="Y2806">
        <v>2.879</v>
      </c>
      <c r="Z2806">
        <v>4.9889999999999999</v>
      </c>
      <c r="AA2806">
        <v>2.149</v>
      </c>
      <c r="AB2806">
        <v>0.1578</v>
      </c>
      <c r="AC2806">
        <v>1.9704999999999999</v>
      </c>
      <c r="AD2806">
        <v>0.29320000000000002</v>
      </c>
      <c r="AE2806">
        <v>0.85899999999999999</v>
      </c>
      <c r="AG2806">
        <v>264.32</v>
      </c>
      <c r="AH2806">
        <v>454.94</v>
      </c>
      <c r="AI2806">
        <v>4842.933</v>
      </c>
      <c r="AJ2806">
        <v>492.91500000000002</v>
      </c>
      <c r="AK2806">
        <v>652.28700000000003</v>
      </c>
      <c r="AL2806">
        <v>730</v>
      </c>
      <c r="AM2806">
        <v>1074.0899999999999</v>
      </c>
      <c r="AN2806">
        <v>259.68</v>
      </c>
      <c r="AO2806">
        <v>1711.3</v>
      </c>
    </row>
    <row r="2807" spans="4:41" x14ac:dyDescent="0.3">
      <c r="D2807" s="1">
        <v>40969</v>
      </c>
      <c r="E2807">
        <v>1.3310999999999999</v>
      </c>
      <c r="F2807">
        <v>1.1986000000000001</v>
      </c>
      <c r="G2807">
        <v>1.5956999999999999</v>
      </c>
      <c r="H2807">
        <v>0</v>
      </c>
      <c r="I2807">
        <v>2.9</v>
      </c>
      <c r="J2807">
        <v>2.7</v>
      </c>
      <c r="K2807">
        <v>3.7</v>
      </c>
      <c r="L2807">
        <v>193.9</v>
      </c>
      <c r="M2807">
        <v>22.862400000000001</v>
      </c>
      <c r="N2807">
        <v>17.260000000000002</v>
      </c>
      <c r="O2807">
        <v>108.84</v>
      </c>
      <c r="P2807">
        <v>1.599</v>
      </c>
      <c r="Q2807">
        <v>4.9509999999999996</v>
      </c>
      <c r="R2807">
        <v>3.55</v>
      </c>
      <c r="S2807">
        <v>2.96</v>
      </c>
      <c r="T2807">
        <v>3.05</v>
      </c>
      <c r="U2807">
        <v>3.21</v>
      </c>
      <c r="V2807">
        <v>1.865</v>
      </c>
      <c r="W2807">
        <v>0.215</v>
      </c>
      <c r="X2807">
        <v>0.85699999999999998</v>
      </c>
      <c r="Y2807">
        <v>2.7709999999999999</v>
      </c>
      <c r="Z2807">
        <v>4.8680000000000003</v>
      </c>
      <c r="AA2807">
        <v>2.2160000000000002</v>
      </c>
      <c r="AB2807">
        <v>0.1578</v>
      </c>
      <c r="AC2807">
        <v>2.0261</v>
      </c>
      <c r="AD2807">
        <v>0.2893</v>
      </c>
      <c r="AE2807">
        <v>0.88780000000000003</v>
      </c>
      <c r="AG2807">
        <v>267.06</v>
      </c>
      <c r="AH2807">
        <v>458.12</v>
      </c>
      <c r="AI2807">
        <v>4887.982</v>
      </c>
      <c r="AJ2807">
        <v>492.029</v>
      </c>
      <c r="AK2807">
        <v>660.95399999999995</v>
      </c>
      <c r="AL2807">
        <v>723.3</v>
      </c>
      <c r="AM2807">
        <v>1068.4000000000001</v>
      </c>
      <c r="AN2807">
        <v>258.83999999999997</v>
      </c>
      <c r="AO2807">
        <v>1722.2</v>
      </c>
    </row>
    <row r="2808" spans="4:41" x14ac:dyDescent="0.3">
      <c r="D2808" s="1">
        <v>40970</v>
      </c>
      <c r="E2808">
        <v>1.3198000000000001</v>
      </c>
      <c r="F2808">
        <v>1.1996</v>
      </c>
      <c r="G2808">
        <v>1.5834999999999999</v>
      </c>
      <c r="H2808">
        <v>0</v>
      </c>
      <c r="I2808">
        <v>2.9</v>
      </c>
      <c r="J2808">
        <v>2.7</v>
      </c>
      <c r="K2808">
        <v>3.7</v>
      </c>
      <c r="L2808">
        <v>193.9</v>
      </c>
      <c r="M2808">
        <v>22.563700000000001</v>
      </c>
      <c r="N2808">
        <v>17.29</v>
      </c>
      <c r="O2808">
        <v>106.7</v>
      </c>
      <c r="P2808">
        <v>1.5840000000000001</v>
      </c>
      <c r="Q2808">
        <v>4.907</v>
      </c>
      <c r="R2808">
        <v>3.58</v>
      </c>
      <c r="S2808">
        <v>2.95</v>
      </c>
      <c r="T2808">
        <v>3.04</v>
      </c>
      <c r="U2808">
        <v>3.23</v>
      </c>
      <c r="V2808">
        <v>1.8</v>
      </c>
      <c r="W2808">
        <v>0.161</v>
      </c>
      <c r="X2808">
        <v>0.78300000000000003</v>
      </c>
      <c r="Y2808">
        <v>2.786</v>
      </c>
      <c r="Z2808">
        <v>4.9059999999999997</v>
      </c>
      <c r="AA2808">
        <v>2.1379999999999999</v>
      </c>
      <c r="AB2808">
        <v>0.1527</v>
      </c>
      <c r="AC2808">
        <v>1.9739</v>
      </c>
      <c r="AD2808">
        <v>0.2737</v>
      </c>
      <c r="AE2808">
        <v>0.83650000000000002</v>
      </c>
      <c r="AG2808">
        <v>267.20999999999998</v>
      </c>
      <c r="AH2808">
        <v>454</v>
      </c>
      <c r="AI2808">
        <v>4839.7489999999998</v>
      </c>
      <c r="AJ2808">
        <v>494.33199999999999</v>
      </c>
      <c r="AK2808">
        <v>662.3</v>
      </c>
      <c r="AL2808">
        <v>727.38</v>
      </c>
      <c r="AM2808">
        <v>1076.47</v>
      </c>
      <c r="AN2808">
        <v>259.95999999999998</v>
      </c>
      <c r="AO2808">
        <v>1709.8</v>
      </c>
    </row>
    <row r="2809" spans="4:41" x14ac:dyDescent="0.3">
      <c r="D2809" s="1">
        <v>40973</v>
      </c>
      <c r="E2809">
        <v>1.3217000000000001</v>
      </c>
      <c r="F2809">
        <v>1.2003999999999999</v>
      </c>
      <c r="G2809">
        <v>1.5865</v>
      </c>
      <c r="H2809">
        <v>0</v>
      </c>
      <c r="I2809">
        <v>2.9</v>
      </c>
      <c r="J2809">
        <v>2.7</v>
      </c>
      <c r="K2809">
        <v>3.7</v>
      </c>
      <c r="L2809">
        <v>193.9</v>
      </c>
      <c r="M2809">
        <v>23.797899999999998</v>
      </c>
      <c r="N2809">
        <v>18.05</v>
      </c>
      <c r="O2809">
        <v>106.72</v>
      </c>
      <c r="P2809">
        <v>1.5720000000000001</v>
      </c>
      <c r="Q2809">
        <v>4.93</v>
      </c>
      <c r="R2809">
        <v>3.57</v>
      </c>
      <c r="S2809">
        <v>2.95</v>
      </c>
      <c r="T2809">
        <v>3.04</v>
      </c>
      <c r="U2809">
        <v>3.23</v>
      </c>
      <c r="V2809">
        <v>1.8260000000000001</v>
      </c>
      <c r="W2809">
        <v>0.185</v>
      </c>
      <c r="X2809">
        <v>0.82399999999999995</v>
      </c>
      <c r="Y2809">
        <v>2.8359999999999999</v>
      </c>
      <c r="Z2809">
        <v>4.9720000000000004</v>
      </c>
      <c r="AA2809">
        <v>2.1869999999999998</v>
      </c>
      <c r="AB2809">
        <v>0.1578</v>
      </c>
      <c r="AC2809">
        <v>2.0104000000000002</v>
      </c>
      <c r="AD2809">
        <v>0.29349999999999998</v>
      </c>
      <c r="AE2809">
        <v>0.87019999999999997</v>
      </c>
      <c r="AG2809">
        <v>265.56</v>
      </c>
      <c r="AH2809">
        <v>452.15</v>
      </c>
      <c r="AI2809">
        <v>4815.0940000000001</v>
      </c>
      <c r="AJ2809">
        <v>494.72</v>
      </c>
      <c r="AK2809">
        <v>652.73900000000003</v>
      </c>
      <c r="AL2809">
        <v>716.14</v>
      </c>
      <c r="AM2809">
        <v>1070.0999999999999</v>
      </c>
      <c r="AN2809">
        <v>259.52999999999997</v>
      </c>
      <c r="AO2809">
        <v>1703.9</v>
      </c>
    </row>
    <row r="2810" spans="4:41" x14ac:dyDescent="0.3">
      <c r="D2810" s="1">
        <v>40974</v>
      </c>
      <c r="E2810">
        <v>1.3111999999999999</v>
      </c>
      <c r="F2810">
        <v>1.1986000000000001</v>
      </c>
      <c r="G2810">
        <v>1.5717000000000001</v>
      </c>
      <c r="H2810">
        <v>0</v>
      </c>
      <c r="I2810">
        <v>2.9</v>
      </c>
      <c r="J2810">
        <v>2.7</v>
      </c>
      <c r="K2810">
        <v>3.7</v>
      </c>
      <c r="L2810">
        <v>193.9</v>
      </c>
      <c r="M2810">
        <v>28.5625</v>
      </c>
      <c r="N2810">
        <v>20.87</v>
      </c>
      <c r="O2810">
        <v>104.7</v>
      </c>
      <c r="P2810">
        <v>1.5609999999999999</v>
      </c>
      <c r="Q2810">
        <v>5.069</v>
      </c>
      <c r="R2810">
        <v>3.56</v>
      </c>
      <c r="S2810">
        <v>2.94</v>
      </c>
      <c r="T2810">
        <v>3.04</v>
      </c>
      <c r="U2810">
        <v>3.23</v>
      </c>
      <c r="V2810">
        <v>1.7769999999999999</v>
      </c>
      <c r="W2810">
        <v>0.17</v>
      </c>
      <c r="X2810">
        <v>0.78300000000000003</v>
      </c>
      <c r="Y2810">
        <v>2.871</v>
      </c>
      <c r="Z2810">
        <v>5.1449999999999996</v>
      </c>
      <c r="AA2810">
        <v>2.1240000000000001</v>
      </c>
      <c r="AB2810">
        <v>0.1578</v>
      </c>
      <c r="AC2810">
        <v>1.9427000000000001</v>
      </c>
      <c r="AD2810">
        <v>0.2777</v>
      </c>
      <c r="AE2810">
        <v>0.82050000000000001</v>
      </c>
      <c r="AG2810">
        <v>258.45999999999998</v>
      </c>
      <c r="AH2810">
        <v>436.18</v>
      </c>
      <c r="AI2810">
        <v>4686.991</v>
      </c>
      <c r="AJ2810">
        <v>473.34399999999999</v>
      </c>
      <c r="AK2810">
        <v>630.40200000000004</v>
      </c>
      <c r="AL2810">
        <v>705.96</v>
      </c>
      <c r="AM2810">
        <v>1063.02</v>
      </c>
      <c r="AN2810">
        <v>260.61</v>
      </c>
      <c r="AO2810">
        <v>1672.1</v>
      </c>
    </row>
    <row r="2811" spans="4:41" x14ac:dyDescent="0.3">
      <c r="D2811" s="1">
        <v>40975</v>
      </c>
      <c r="E2811">
        <v>1.3149</v>
      </c>
      <c r="F2811">
        <v>1.1972</v>
      </c>
      <c r="G2811">
        <v>1.5742</v>
      </c>
      <c r="H2811">
        <v>0</v>
      </c>
      <c r="I2811">
        <v>2.9</v>
      </c>
      <c r="J2811">
        <v>2.7</v>
      </c>
      <c r="K2811">
        <v>3.7</v>
      </c>
      <c r="L2811">
        <v>193.9</v>
      </c>
      <c r="M2811">
        <v>28.226600000000001</v>
      </c>
      <c r="N2811">
        <v>19.07</v>
      </c>
      <c r="O2811">
        <v>106.16</v>
      </c>
      <c r="P2811">
        <v>1.552</v>
      </c>
      <c r="Q2811">
        <v>4.9390000000000001</v>
      </c>
      <c r="R2811">
        <v>3.55</v>
      </c>
      <c r="S2811">
        <v>2.94</v>
      </c>
      <c r="T2811">
        <v>3.04</v>
      </c>
      <c r="U2811">
        <v>3.23</v>
      </c>
      <c r="V2811">
        <v>1.772</v>
      </c>
      <c r="W2811">
        <v>0.153</v>
      </c>
      <c r="X2811">
        <v>0.77200000000000002</v>
      </c>
      <c r="Y2811">
        <v>2.8330000000000002</v>
      </c>
      <c r="Z2811">
        <v>5.0880000000000001</v>
      </c>
      <c r="AA2811">
        <v>2.1379999999999999</v>
      </c>
      <c r="AB2811">
        <v>0.1726</v>
      </c>
      <c r="AC2811">
        <v>1.9756</v>
      </c>
      <c r="AD2811">
        <v>0.30149999999999999</v>
      </c>
      <c r="AE2811">
        <v>0.84930000000000005</v>
      </c>
      <c r="AG2811">
        <v>260.11</v>
      </c>
      <c r="AH2811">
        <v>439.41</v>
      </c>
      <c r="AI2811">
        <v>4707.683</v>
      </c>
      <c r="AJ2811">
        <v>475.00799999999998</v>
      </c>
      <c r="AK2811">
        <v>632.46900000000005</v>
      </c>
      <c r="AL2811">
        <v>700.37</v>
      </c>
      <c r="AM2811">
        <v>1057.08</v>
      </c>
      <c r="AN2811">
        <v>260.20999999999998</v>
      </c>
      <c r="AO2811">
        <v>1683.9</v>
      </c>
    </row>
    <row r="2812" spans="4:41" x14ac:dyDescent="0.3">
      <c r="D2812" s="1">
        <v>40976</v>
      </c>
      <c r="E2812">
        <v>1.3274999999999999</v>
      </c>
      <c r="F2812">
        <v>1.1926000000000001</v>
      </c>
      <c r="G2812">
        <v>1.5831</v>
      </c>
      <c r="H2812">
        <v>0</v>
      </c>
      <c r="I2812">
        <v>2.9</v>
      </c>
      <c r="J2812">
        <v>2.7</v>
      </c>
      <c r="K2812">
        <v>3.7</v>
      </c>
      <c r="L2812">
        <v>193.9</v>
      </c>
      <c r="M2812">
        <v>25.096399999999999</v>
      </c>
      <c r="N2812">
        <v>17.95</v>
      </c>
      <c r="O2812">
        <v>106.58</v>
      </c>
      <c r="P2812">
        <v>1.544</v>
      </c>
      <c r="Q2812">
        <v>4.806</v>
      </c>
      <c r="R2812">
        <v>3.54</v>
      </c>
      <c r="S2812">
        <v>2.9</v>
      </c>
      <c r="T2812">
        <v>3</v>
      </c>
      <c r="U2812">
        <v>3.19</v>
      </c>
      <c r="V2812">
        <v>1.798</v>
      </c>
      <c r="W2812">
        <v>0.16</v>
      </c>
      <c r="X2812">
        <v>0.78200000000000003</v>
      </c>
      <c r="Y2812">
        <v>2.8959999999999999</v>
      </c>
      <c r="Z2812">
        <v>5.0590000000000002</v>
      </c>
      <c r="AA2812">
        <v>2.1459999999999999</v>
      </c>
      <c r="AB2812">
        <v>0.1777</v>
      </c>
      <c r="AC2812">
        <v>2.0121000000000002</v>
      </c>
      <c r="AD2812">
        <v>0.30559999999999998</v>
      </c>
      <c r="AE2812">
        <v>0.87980000000000003</v>
      </c>
      <c r="AG2812">
        <v>264.16000000000003</v>
      </c>
      <c r="AH2812">
        <v>451.68</v>
      </c>
      <c r="AI2812">
        <v>4796.0389999999998</v>
      </c>
      <c r="AJ2812">
        <v>483.68299999999999</v>
      </c>
      <c r="AK2812">
        <v>640.774</v>
      </c>
      <c r="AL2812">
        <v>709.68</v>
      </c>
      <c r="AM2812">
        <v>1074.3599999999999</v>
      </c>
      <c r="AN2812">
        <v>259.58999999999997</v>
      </c>
      <c r="AO2812">
        <v>1698.7</v>
      </c>
    </row>
    <row r="2813" spans="4:41" x14ac:dyDescent="0.3">
      <c r="D2813" s="1">
        <v>40977</v>
      </c>
      <c r="E2813">
        <v>1.3123</v>
      </c>
      <c r="F2813">
        <v>1.1943999999999999</v>
      </c>
      <c r="G2813">
        <v>1.5673999999999999</v>
      </c>
      <c r="H2813">
        <v>0</v>
      </c>
      <c r="I2813">
        <v>2.9</v>
      </c>
      <c r="J2813">
        <v>2.7</v>
      </c>
      <c r="K2813">
        <v>3.7</v>
      </c>
      <c r="L2813">
        <v>193.9</v>
      </c>
      <c r="M2813">
        <v>22.895</v>
      </c>
      <c r="N2813">
        <v>17.11</v>
      </c>
      <c r="O2813">
        <v>107.4</v>
      </c>
      <c r="P2813">
        <v>1.5349999999999999</v>
      </c>
      <c r="Q2813">
        <v>4.8360000000000003</v>
      </c>
      <c r="R2813">
        <v>3.55</v>
      </c>
      <c r="S2813">
        <v>2.91</v>
      </c>
      <c r="T2813">
        <v>3</v>
      </c>
      <c r="U2813">
        <v>3.2</v>
      </c>
      <c r="V2813">
        <v>1.794</v>
      </c>
      <c r="W2813">
        <v>0.16</v>
      </c>
      <c r="X2813">
        <v>0.77800000000000002</v>
      </c>
      <c r="Y2813">
        <v>2.8929999999999998</v>
      </c>
      <c r="Z2813">
        <v>4.9989999999999997</v>
      </c>
      <c r="AA2813">
        <v>2.1539999999999999</v>
      </c>
      <c r="AB2813">
        <v>0.1777</v>
      </c>
      <c r="AC2813">
        <v>2.0278999999999998</v>
      </c>
      <c r="AD2813">
        <v>0.31780000000000003</v>
      </c>
      <c r="AE2813">
        <v>0.89429999999999998</v>
      </c>
      <c r="AG2813">
        <v>265.44</v>
      </c>
      <c r="AH2813">
        <v>448.66</v>
      </c>
      <c r="AI2813">
        <v>4781.7759999999998</v>
      </c>
      <c r="AJ2813">
        <v>483.00700000000001</v>
      </c>
      <c r="AK2813">
        <v>642.327</v>
      </c>
      <c r="AL2813">
        <v>717.08</v>
      </c>
      <c r="AM2813">
        <v>1090.49</v>
      </c>
      <c r="AN2813">
        <v>259.22000000000003</v>
      </c>
      <c r="AO2813">
        <v>1711.5</v>
      </c>
    </row>
    <row r="2814" spans="4:41" x14ac:dyDescent="0.3">
      <c r="D2814" s="1">
        <v>40980</v>
      </c>
      <c r="E2814">
        <v>1.3154999999999999</v>
      </c>
      <c r="F2814">
        <v>1.1890000000000001</v>
      </c>
      <c r="G2814">
        <v>1.5641</v>
      </c>
      <c r="H2814">
        <v>0</v>
      </c>
      <c r="I2814">
        <v>2.9</v>
      </c>
      <c r="J2814">
        <v>2.7</v>
      </c>
      <c r="K2814">
        <v>3.7</v>
      </c>
      <c r="L2814">
        <v>193.9</v>
      </c>
      <c r="M2814">
        <v>23.010200000000001</v>
      </c>
      <c r="N2814">
        <v>15.64</v>
      </c>
      <c r="O2814">
        <v>106.34</v>
      </c>
      <c r="P2814">
        <v>1.5269999999999999</v>
      </c>
      <c r="Q2814">
        <v>4.9139999999999997</v>
      </c>
      <c r="R2814">
        <v>3.55</v>
      </c>
      <c r="S2814">
        <v>2.89</v>
      </c>
      <c r="T2814">
        <v>2.99</v>
      </c>
      <c r="U2814">
        <v>3.18</v>
      </c>
      <c r="V2814">
        <v>1.7569999999999999</v>
      </c>
      <c r="W2814">
        <v>0.155</v>
      </c>
      <c r="X2814">
        <v>0.748</v>
      </c>
      <c r="Y2814">
        <v>2.911</v>
      </c>
      <c r="Z2814">
        <v>5.0579999999999998</v>
      </c>
      <c r="AA2814">
        <v>2.0939999999999999</v>
      </c>
      <c r="AB2814">
        <v>0.1777</v>
      </c>
      <c r="AC2814">
        <v>2.0331000000000001</v>
      </c>
      <c r="AD2814">
        <v>0.32190000000000002</v>
      </c>
      <c r="AE2814">
        <v>0.90720000000000001</v>
      </c>
      <c r="AG2814">
        <v>264.87</v>
      </c>
      <c r="AH2814">
        <v>448.38</v>
      </c>
      <c r="AI2814">
        <v>4761.817</v>
      </c>
      <c r="AJ2814">
        <v>486.5</v>
      </c>
      <c r="AK2814">
        <v>629.08900000000006</v>
      </c>
      <c r="AL2814">
        <v>712.5</v>
      </c>
      <c r="AM2814">
        <v>1086.08</v>
      </c>
      <c r="AN2814">
        <v>259.27999999999997</v>
      </c>
      <c r="AO2814">
        <v>1699.8</v>
      </c>
    </row>
    <row r="2815" spans="4:41" x14ac:dyDescent="0.3">
      <c r="D2815" s="1">
        <v>40981</v>
      </c>
      <c r="E2815">
        <v>1.3084</v>
      </c>
      <c r="F2815">
        <v>1.2003999999999999</v>
      </c>
      <c r="G2815">
        <v>1.5705</v>
      </c>
      <c r="H2815">
        <v>0</v>
      </c>
      <c r="I2815">
        <v>2.9</v>
      </c>
      <c r="J2815">
        <v>2.7</v>
      </c>
      <c r="K2815">
        <v>3.7</v>
      </c>
      <c r="L2815">
        <v>193.9</v>
      </c>
      <c r="M2815">
        <v>20.930700000000002</v>
      </c>
      <c r="N2815">
        <v>14.8</v>
      </c>
      <c r="O2815">
        <v>106.71</v>
      </c>
      <c r="P2815">
        <v>1.5189999999999999</v>
      </c>
      <c r="Q2815">
        <v>4.8970000000000002</v>
      </c>
      <c r="R2815">
        <v>3.54</v>
      </c>
      <c r="S2815">
        <v>2.86</v>
      </c>
      <c r="T2815">
        <v>2.97</v>
      </c>
      <c r="U2815">
        <v>3.16</v>
      </c>
      <c r="V2815">
        <v>1.821</v>
      </c>
      <c r="W2815">
        <v>0.18</v>
      </c>
      <c r="X2815">
        <v>0.80100000000000005</v>
      </c>
      <c r="Y2815">
        <v>2.903</v>
      </c>
      <c r="Z2815">
        <v>5.133</v>
      </c>
      <c r="AA2815">
        <v>2.1720000000000002</v>
      </c>
      <c r="AB2815">
        <v>0.18779999999999999</v>
      </c>
      <c r="AC2815">
        <v>2.1263000000000001</v>
      </c>
      <c r="AD2815">
        <v>0.34599999999999997</v>
      </c>
      <c r="AE2815">
        <v>0.98329999999999995</v>
      </c>
      <c r="AG2815">
        <v>269.56</v>
      </c>
      <c r="AH2815">
        <v>455.26</v>
      </c>
      <c r="AI2815">
        <v>4850.1030000000001</v>
      </c>
      <c r="AJ2815">
        <v>491.26100000000002</v>
      </c>
      <c r="AK2815">
        <v>648.19000000000005</v>
      </c>
      <c r="AL2815">
        <v>720.79</v>
      </c>
      <c r="AM2815">
        <v>1086.1500000000001</v>
      </c>
      <c r="AN2815">
        <v>258.04000000000002</v>
      </c>
      <c r="AO2815">
        <v>1694.2</v>
      </c>
    </row>
    <row r="2816" spans="4:41" x14ac:dyDescent="0.3">
      <c r="D2816" s="1">
        <v>40982</v>
      </c>
      <c r="E2816">
        <v>1.3031999999999999</v>
      </c>
      <c r="F2816">
        <v>1.2028000000000001</v>
      </c>
      <c r="G2816">
        <v>1.5674999999999999</v>
      </c>
      <c r="H2816">
        <v>0</v>
      </c>
      <c r="I2816">
        <v>2.9</v>
      </c>
      <c r="J2816">
        <v>2.7</v>
      </c>
      <c r="K2816">
        <v>3.7</v>
      </c>
      <c r="L2816">
        <v>193.9</v>
      </c>
      <c r="M2816">
        <v>21.123699999999999</v>
      </c>
      <c r="N2816">
        <v>15.31</v>
      </c>
      <c r="O2816">
        <v>105.43</v>
      </c>
      <c r="P2816">
        <v>1.5129999999999999</v>
      </c>
      <c r="Q2816">
        <v>4.8550000000000004</v>
      </c>
      <c r="R2816">
        <v>3.55</v>
      </c>
      <c r="S2816">
        <v>2.86</v>
      </c>
      <c r="T2816">
        <v>2.98</v>
      </c>
      <c r="U2816">
        <v>3.18</v>
      </c>
      <c r="V2816">
        <v>1.954</v>
      </c>
      <c r="W2816">
        <v>0.247</v>
      </c>
      <c r="X2816">
        <v>0.93100000000000005</v>
      </c>
      <c r="Y2816">
        <v>2.9329999999999998</v>
      </c>
      <c r="Z2816">
        <v>5.1719999999999997</v>
      </c>
      <c r="AA2816">
        <v>2.3410000000000002</v>
      </c>
      <c r="AB2816">
        <v>0.19800000000000001</v>
      </c>
      <c r="AC2816">
        <v>2.2686000000000002</v>
      </c>
      <c r="AD2816">
        <v>0.38619999999999999</v>
      </c>
      <c r="AE2816">
        <v>1.0956999999999999</v>
      </c>
      <c r="AG2816">
        <v>270.27</v>
      </c>
      <c r="AH2816">
        <v>453.76</v>
      </c>
      <c r="AI2816">
        <v>4831.732</v>
      </c>
      <c r="AJ2816">
        <v>494.57400000000001</v>
      </c>
      <c r="AK2816">
        <v>642.42399999999998</v>
      </c>
      <c r="AL2816">
        <v>724.07</v>
      </c>
      <c r="AM2816">
        <v>1101.29</v>
      </c>
      <c r="AN2816">
        <v>255.35</v>
      </c>
      <c r="AO2816">
        <v>1642.9</v>
      </c>
    </row>
    <row r="2817" spans="4:41" x14ac:dyDescent="0.3">
      <c r="D2817" s="1">
        <v>40983</v>
      </c>
      <c r="E2817">
        <v>1.3080000000000001</v>
      </c>
      <c r="F2817">
        <v>1.2011000000000001</v>
      </c>
      <c r="G2817">
        <v>1.5710999999999999</v>
      </c>
      <c r="H2817">
        <v>0</v>
      </c>
      <c r="I2817">
        <v>2.9</v>
      </c>
      <c r="J2817">
        <v>2.7</v>
      </c>
      <c r="K2817">
        <v>3.7</v>
      </c>
      <c r="L2817">
        <v>193.9</v>
      </c>
      <c r="M2817">
        <v>19.347899999999999</v>
      </c>
      <c r="N2817">
        <v>15.42</v>
      </c>
      <c r="O2817">
        <v>105.11</v>
      </c>
      <c r="P2817">
        <v>1.5049999999999999</v>
      </c>
      <c r="Q2817">
        <v>4.8609999999999998</v>
      </c>
      <c r="R2817">
        <v>3.56</v>
      </c>
      <c r="S2817">
        <v>2.87</v>
      </c>
      <c r="T2817">
        <v>2.98</v>
      </c>
      <c r="U2817">
        <v>3.19</v>
      </c>
      <c r="V2817">
        <v>1.968</v>
      </c>
      <c r="W2817">
        <v>0.28000000000000003</v>
      </c>
      <c r="X2817">
        <v>0.97199999999999998</v>
      </c>
      <c r="Y2817">
        <v>2.9689999999999999</v>
      </c>
      <c r="Z2817">
        <v>5.1840000000000002</v>
      </c>
      <c r="AA2817">
        <v>2.371</v>
      </c>
      <c r="AB2817">
        <v>0.19289999999999999</v>
      </c>
      <c r="AC2817">
        <v>2.2793999999999999</v>
      </c>
      <c r="AD2817">
        <v>0.36230000000000001</v>
      </c>
      <c r="AE2817">
        <v>1.0875999999999999</v>
      </c>
      <c r="AG2817">
        <v>270.98</v>
      </c>
      <c r="AH2817">
        <v>456.51</v>
      </c>
      <c r="AI2817">
        <v>4822.1790000000001</v>
      </c>
      <c r="AJ2817">
        <v>496.52199999999999</v>
      </c>
      <c r="AK2817">
        <v>643.33900000000006</v>
      </c>
      <c r="AL2817">
        <v>720.94</v>
      </c>
      <c r="AM2817">
        <v>1109.6500000000001</v>
      </c>
      <c r="AN2817">
        <v>255.51</v>
      </c>
      <c r="AO2817">
        <v>1659.5</v>
      </c>
    </row>
    <row r="2818" spans="4:41" x14ac:dyDescent="0.3">
      <c r="D2818" s="1">
        <v>40984</v>
      </c>
      <c r="E2818">
        <v>1.3174999999999999</v>
      </c>
      <c r="F2818">
        <v>1.2025999999999999</v>
      </c>
      <c r="G2818">
        <v>1.5844</v>
      </c>
      <c r="H2818">
        <v>0</v>
      </c>
      <c r="I2818">
        <v>2.9</v>
      </c>
      <c r="J2818">
        <v>2.7</v>
      </c>
      <c r="K2818">
        <v>3.7</v>
      </c>
      <c r="L2818">
        <v>193.9</v>
      </c>
      <c r="M2818">
        <v>18.520199999999999</v>
      </c>
      <c r="N2818">
        <v>14.47</v>
      </c>
      <c r="O2818">
        <v>107.06</v>
      </c>
      <c r="P2818">
        <v>1.4950000000000001</v>
      </c>
      <c r="Q2818">
        <v>4.8609999999999998</v>
      </c>
      <c r="R2818">
        <v>3.55</v>
      </c>
      <c r="S2818">
        <v>2.89</v>
      </c>
      <c r="T2818">
        <v>2.98</v>
      </c>
      <c r="U2818">
        <v>3.19</v>
      </c>
      <c r="V2818">
        <v>2.0499999999999998</v>
      </c>
      <c r="W2818">
        <v>0.33400000000000002</v>
      </c>
      <c r="X2818">
        <v>1.0640000000000001</v>
      </c>
      <c r="Y2818">
        <v>3.0179999999999998</v>
      </c>
      <c r="Z2818">
        <v>5.1950000000000003</v>
      </c>
      <c r="AA2818">
        <v>2.4449999999999998</v>
      </c>
      <c r="AB2818">
        <v>0.19289999999999999</v>
      </c>
      <c r="AC2818">
        <v>2.294</v>
      </c>
      <c r="AD2818">
        <v>0.35870000000000002</v>
      </c>
      <c r="AE2818">
        <v>1.1142000000000001</v>
      </c>
      <c r="AG2818">
        <v>272.39999999999998</v>
      </c>
      <c r="AH2818">
        <v>462.44</v>
      </c>
      <c r="AI2818">
        <v>4896.6729999999998</v>
      </c>
      <c r="AJ2818">
        <v>497.50900000000001</v>
      </c>
      <c r="AK2818">
        <v>644.49699999999996</v>
      </c>
      <c r="AL2818">
        <v>717.86</v>
      </c>
      <c r="AM2818">
        <v>1113.6600000000001</v>
      </c>
      <c r="AN2818">
        <v>255.04</v>
      </c>
      <c r="AO2818">
        <v>1655.8</v>
      </c>
    </row>
    <row r="2819" spans="4:41" x14ac:dyDescent="0.3">
      <c r="D2819" s="1">
        <v>40987</v>
      </c>
      <c r="E2819">
        <v>1.3238000000000001</v>
      </c>
      <c r="F2819">
        <v>1.2004999999999999</v>
      </c>
      <c r="G2819">
        <v>1.5893999999999999</v>
      </c>
      <c r="H2819">
        <v>0</v>
      </c>
      <c r="I2819">
        <v>2.9</v>
      </c>
      <c r="J2819">
        <v>2.7</v>
      </c>
      <c r="K2819">
        <v>3.7</v>
      </c>
      <c r="L2819">
        <v>193.9</v>
      </c>
      <c r="M2819">
        <v>18.3551</v>
      </c>
      <c r="N2819">
        <v>15.04</v>
      </c>
      <c r="O2819">
        <v>108.09</v>
      </c>
      <c r="P2819">
        <v>1.4850000000000001</v>
      </c>
      <c r="Q2819">
        <v>4.8380000000000001</v>
      </c>
      <c r="R2819">
        <v>3.56</v>
      </c>
      <c r="S2819">
        <v>2.87</v>
      </c>
      <c r="T2819">
        <v>2.99</v>
      </c>
      <c r="U2819">
        <v>3.19</v>
      </c>
      <c r="V2819">
        <v>2.056</v>
      </c>
      <c r="W2819">
        <v>0.33900000000000002</v>
      </c>
      <c r="X2819">
        <v>1.0760000000000001</v>
      </c>
      <c r="Y2819">
        <v>3.0030000000000001</v>
      </c>
      <c r="Z2819">
        <v>5.1989999999999998</v>
      </c>
      <c r="AA2819">
        <v>2.4300000000000002</v>
      </c>
      <c r="AB2819">
        <v>0.19800000000000001</v>
      </c>
      <c r="AC2819">
        <v>2.3772000000000002</v>
      </c>
      <c r="AD2819">
        <v>0.37909999999999999</v>
      </c>
      <c r="AE2819">
        <v>1.1948000000000001</v>
      </c>
      <c r="AG2819">
        <v>272.07</v>
      </c>
      <c r="AH2819">
        <v>464.43</v>
      </c>
      <c r="AI2819">
        <v>4909.3819999999996</v>
      </c>
      <c r="AJ2819">
        <v>490.61900000000003</v>
      </c>
      <c r="AK2819">
        <v>645.36300000000006</v>
      </c>
      <c r="AL2819">
        <v>716.29</v>
      </c>
      <c r="AM2819">
        <v>1115.74</v>
      </c>
      <c r="AN2819">
        <v>253.74</v>
      </c>
      <c r="AO2819">
        <v>1667.3</v>
      </c>
    </row>
    <row r="2820" spans="4:41" x14ac:dyDescent="0.3">
      <c r="D2820" s="1">
        <v>40988</v>
      </c>
      <c r="E2820">
        <v>1.3225</v>
      </c>
      <c r="F2820">
        <v>1.1995</v>
      </c>
      <c r="G2820">
        <v>1.5863</v>
      </c>
      <c r="H2820">
        <v>0</v>
      </c>
      <c r="I2820">
        <v>2.9</v>
      </c>
      <c r="J2820">
        <v>2.7</v>
      </c>
      <c r="K2820">
        <v>3.7</v>
      </c>
      <c r="L2820">
        <v>193.9</v>
      </c>
      <c r="M2820">
        <v>19.9117</v>
      </c>
      <c r="N2820">
        <v>15.58</v>
      </c>
      <c r="O2820">
        <v>105.61</v>
      </c>
      <c r="P2820">
        <v>1.474</v>
      </c>
      <c r="Q2820">
        <v>4.9020000000000001</v>
      </c>
      <c r="R2820">
        <v>3.57</v>
      </c>
      <c r="S2820">
        <v>2.86</v>
      </c>
      <c r="T2820">
        <v>2.98</v>
      </c>
      <c r="U2820">
        <v>3.19</v>
      </c>
      <c r="V2820">
        <v>2.0409999999999999</v>
      </c>
      <c r="W2820">
        <v>0.33400000000000002</v>
      </c>
      <c r="X2820">
        <v>1.0609999999999999</v>
      </c>
      <c r="Y2820">
        <v>3.0169999999999999</v>
      </c>
      <c r="Z2820">
        <v>5.2309999999999999</v>
      </c>
      <c r="AA2820">
        <v>2.423</v>
      </c>
      <c r="AB2820">
        <v>0.19800000000000001</v>
      </c>
      <c r="AC2820">
        <v>2.3591000000000002</v>
      </c>
      <c r="AD2820">
        <v>0.39140000000000003</v>
      </c>
      <c r="AE2820">
        <v>1.1949000000000001</v>
      </c>
      <c r="AG2820">
        <v>268.97000000000003</v>
      </c>
      <c r="AH2820">
        <v>458.39</v>
      </c>
      <c r="AI2820">
        <v>4841.4160000000002</v>
      </c>
      <c r="AJ2820">
        <v>480.154</v>
      </c>
      <c r="AK2820">
        <v>637.08500000000004</v>
      </c>
      <c r="AL2820">
        <v>710.77</v>
      </c>
      <c r="AM2820">
        <v>1115.74</v>
      </c>
      <c r="AN2820">
        <v>253.68</v>
      </c>
      <c r="AO2820">
        <v>1647</v>
      </c>
    </row>
    <row r="2821" spans="4:41" x14ac:dyDescent="0.3">
      <c r="D2821" s="1">
        <v>40989</v>
      </c>
      <c r="E2821">
        <v>1.3216000000000001</v>
      </c>
      <c r="F2821">
        <v>1.2010000000000001</v>
      </c>
      <c r="G2821">
        <v>1.5872999999999999</v>
      </c>
      <c r="H2821">
        <v>0</v>
      </c>
      <c r="I2821">
        <v>2.9</v>
      </c>
      <c r="J2821">
        <v>2.7</v>
      </c>
      <c r="K2821">
        <v>3.7</v>
      </c>
      <c r="L2821">
        <v>193.9</v>
      </c>
      <c r="M2821">
        <v>20.025400000000001</v>
      </c>
      <c r="N2821">
        <v>15.13</v>
      </c>
      <c r="O2821">
        <v>107.27</v>
      </c>
      <c r="P2821">
        <v>1.464</v>
      </c>
      <c r="Q2821">
        <v>4.9989999999999997</v>
      </c>
      <c r="R2821">
        <v>3.57</v>
      </c>
      <c r="S2821">
        <v>2.87</v>
      </c>
      <c r="T2821">
        <v>2.99</v>
      </c>
      <c r="U2821">
        <v>3.21</v>
      </c>
      <c r="V2821">
        <v>1.9790000000000001</v>
      </c>
      <c r="W2821">
        <v>0.29099999999999998</v>
      </c>
      <c r="X2821">
        <v>0.98899999999999999</v>
      </c>
      <c r="Y2821">
        <v>3.0049999999999999</v>
      </c>
      <c r="Z2821">
        <v>5.4059999999999997</v>
      </c>
      <c r="AA2821">
        <v>2.3719999999999999</v>
      </c>
      <c r="AB2821">
        <v>0.18779999999999999</v>
      </c>
      <c r="AC2821">
        <v>2.2959999999999998</v>
      </c>
      <c r="AD2821">
        <v>0.36730000000000002</v>
      </c>
      <c r="AE2821">
        <v>1.1375</v>
      </c>
      <c r="AG2821">
        <v>268.67</v>
      </c>
      <c r="AH2821">
        <v>456.93</v>
      </c>
      <c r="AI2821">
        <v>4842.0370000000003</v>
      </c>
      <c r="AJ2821">
        <v>477.13799999999998</v>
      </c>
      <c r="AK2821">
        <v>636.351</v>
      </c>
      <c r="AL2821">
        <v>709.51</v>
      </c>
      <c r="AM2821">
        <v>1103.44</v>
      </c>
      <c r="AN2821">
        <v>254.95</v>
      </c>
      <c r="AO2821">
        <v>1650.3</v>
      </c>
    </row>
    <row r="2822" spans="4:41" x14ac:dyDescent="0.3">
      <c r="D2822" s="1">
        <v>40990</v>
      </c>
      <c r="E2822">
        <v>1.3201000000000001</v>
      </c>
      <c r="F2822">
        <v>1.1984999999999999</v>
      </c>
      <c r="G2822">
        <v>1.5821000000000001</v>
      </c>
      <c r="H2822">
        <v>0</v>
      </c>
      <c r="I2822">
        <v>2.9</v>
      </c>
      <c r="J2822">
        <v>2.7</v>
      </c>
      <c r="K2822">
        <v>3.7</v>
      </c>
      <c r="L2822">
        <v>193.9</v>
      </c>
      <c r="M2822">
        <v>21.910299999999999</v>
      </c>
      <c r="N2822">
        <v>15.57</v>
      </c>
      <c r="O2822">
        <v>105.35</v>
      </c>
      <c r="P2822">
        <v>1.4550000000000001</v>
      </c>
      <c r="Q2822">
        <v>5.0960000000000001</v>
      </c>
      <c r="R2822">
        <v>3.57</v>
      </c>
      <c r="S2822">
        <v>2.88</v>
      </c>
      <c r="T2822">
        <v>2.99</v>
      </c>
      <c r="U2822">
        <v>3.22</v>
      </c>
      <c r="V2822">
        <v>1.9119999999999999</v>
      </c>
      <c r="W2822">
        <v>0.26</v>
      </c>
      <c r="X2822">
        <v>0.92</v>
      </c>
      <c r="Y2822">
        <v>2.9940000000000002</v>
      </c>
      <c r="Z2822">
        <v>5.4939999999999998</v>
      </c>
      <c r="AA2822">
        <v>2.327</v>
      </c>
      <c r="AB2822">
        <v>0.1827</v>
      </c>
      <c r="AC2822">
        <v>2.2780999999999998</v>
      </c>
      <c r="AD2822">
        <v>0.3634</v>
      </c>
      <c r="AE2822">
        <v>1.1195999999999999</v>
      </c>
      <c r="AG2822">
        <v>265.49</v>
      </c>
      <c r="AH2822">
        <v>451.73</v>
      </c>
      <c r="AI2822">
        <v>4792.09</v>
      </c>
      <c r="AJ2822">
        <v>468.30799999999999</v>
      </c>
      <c r="AK2822">
        <v>629.13499999999999</v>
      </c>
      <c r="AL2822">
        <v>708.13</v>
      </c>
      <c r="AM2822">
        <v>1107.68</v>
      </c>
      <c r="AN2822">
        <v>255.29</v>
      </c>
      <c r="AO2822">
        <v>1642.5</v>
      </c>
    </row>
    <row r="2823" spans="4:41" x14ac:dyDescent="0.3">
      <c r="D2823" s="1">
        <v>40991</v>
      </c>
      <c r="E2823">
        <v>1.327</v>
      </c>
      <c r="F2823">
        <v>1.1959</v>
      </c>
      <c r="G2823">
        <v>1.5869</v>
      </c>
      <c r="H2823">
        <v>0</v>
      </c>
      <c r="I2823">
        <v>2.9</v>
      </c>
      <c r="J2823">
        <v>2.7</v>
      </c>
      <c r="K2823">
        <v>3.7</v>
      </c>
      <c r="L2823">
        <v>193.9</v>
      </c>
      <c r="M2823">
        <v>21.658300000000001</v>
      </c>
      <c r="N2823">
        <v>14.82</v>
      </c>
      <c r="O2823">
        <v>106.87</v>
      </c>
      <c r="P2823">
        <v>1.448</v>
      </c>
      <c r="Q2823">
        <v>5.0439999999999996</v>
      </c>
      <c r="R2823">
        <v>3.57</v>
      </c>
      <c r="S2823">
        <v>2.87</v>
      </c>
      <c r="T2823">
        <v>2.99</v>
      </c>
      <c r="U2823">
        <v>3.2</v>
      </c>
      <c r="V2823">
        <v>1.865</v>
      </c>
      <c r="W2823">
        <v>0.23200000000000001</v>
      </c>
      <c r="X2823">
        <v>0.88</v>
      </c>
      <c r="Y2823">
        <v>2.9470000000000001</v>
      </c>
      <c r="Z2823">
        <v>5.3719999999999999</v>
      </c>
      <c r="AA2823">
        <v>2.274</v>
      </c>
      <c r="AB2823">
        <v>0.1726</v>
      </c>
      <c r="AC2823">
        <v>2.2317</v>
      </c>
      <c r="AD2823">
        <v>0.35170000000000001</v>
      </c>
      <c r="AE2823">
        <v>1.0822000000000001</v>
      </c>
      <c r="AG2823">
        <v>265.64999999999998</v>
      </c>
      <c r="AH2823">
        <v>454.4</v>
      </c>
      <c r="AI2823">
        <v>4816.9059999999999</v>
      </c>
      <c r="AJ2823">
        <v>475.21699999999998</v>
      </c>
      <c r="AK2823">
        <v>631.81299999999999</v>
      </c>
      <c r="AL2823">
        <v>706.7</v>
      </c>
      <c r="AM2823">
        <v>1095.4100000000001</v>
      </c>
      <c r="AN2823">
        <v>255.91</v>
      </c>
      <c r="AO2823">
        <v>1662.4</v>
      </c>
    </row>
    <row r="2824" spans="4:41" x14ac:dyDescent="0.3">
      <c r="D2824" s="1">
        <v>40994</v>
      </c>
      <c r="E2824">
        <v>1.3359000000000001</v>
      </c>
      <c r="F2824">
        <v>1.1955</v>
      </c>
      <c r="G2824">
        <v>1.5971</v>
      </c>
      <c r="H2824">
        <v>0</v>
      </c>
      <c r="I2824">
        <v>2.9</v>
      </c>
      <c r="J2824">
        <v>2.7</v>
      </c>
      <c r="K2824">
        <v>3.7</v>
      </c>
      <c r="L2824">
        <v>193.9</v>
      </c>
      <c r="M2824">
        <v>21.3398</v>
      </c>
      <c r="N2824">
        <v>14.26</v>
      </c>
      <c r="O2824">
        <v>107.03</v>
      </c>
      <c r="P2824">
        <v>1.44</v>
      </c>
      <c r="Q2824">
        <v>5.0309999999999997</v>
      </c>
      <c r="R2824">
        <v>3.53</v>
      </c>
      <c r="S2824">
        <v>2.86</v>
      </c>
      <c r="T2824">
        <v>2.97</v>
      </c>
      <c r="U2824">
        <v>3.17</v>
      </c>
      <c r="V2824">
        <v>1.954</v>
      </c>
      <c r="W2824">
        <v>0.26300000000000001</v>
      </c>
      <c r="X2824">
        <v>0.95299999999999996</v>
      </c>
      <c r="Y2824">
        <v>2.9460000000000002</v>
      </c>
      <c r="Z2824">
        <v>5.3289999999999997</v>
      </c>
      <c r="AA2824">
        <v>2.3340000000000001</v>
      </c>
      <c r="AB2824">
        <v>0.1726</v>
      </c>
      <c r="AC2824">
        <v>2.2479</v>
      </c>
      <c r="AD2824">
        <v>0.34360000000000002</v>
      </c>
      <c r="AE2824">
        <v>1.079</v>
      </c>
      <c r="AG2824">
        <v>268.12</v>
      </c>
      <c r="AH2824">
        <v>460.82</v>
      </c>
      <c r="AI2824">
        <v>4878.2430000000004</v>
      </c>
      <c r="AJ2824">
        <v>485.69600000000003</v>
      </c>
      <c r="AK2824">
        <v>643.90800000000002</v>
      </c>
      <c r="AL2824">
        <v>700.05</v>
      </c>
      <c r="AM2824">
        <v>1094.5</v>
      </c>
      <c r="AN2824">
        <v>255.95</v>
      </c>
      <c r="AO2824">
        <v>1685.6</v>
      </c>
    </row>
    <row r="2825" spans="4:41" x14ac:dyDescent="0.3">
      <c r="D2825" s="1">
        <v>40995</v>
      </c>
      <c r="E2825">
        <v>1.3312999999999999</v>
      </c>
      <c r="F2825">
        <v>1.198</v>
      </c>
      <c r="G2825">
        <v>1.5951</v>
      </c>
      <c r="H2825">
        <v>0</v>
      </c>
      <c r="I2825">
        <v>2.9</v>
      </c>
      <c r="J2825">
        <v>2.7</v>
      </c>
      <c r="K2825">
        <v>3.7</v>
      </c>
      <c r="L2825">
        <v>193.9</v>
      </c>
      <c r="M2825">
        <v>22.398700000000002</v>
      </c>
      <c r="N2825">
        <v>15.59</v>
      </c>
      <c r="O2825">
        <v>107.33</v>
      </c>
      <c r="P2825">
        <v>1.4330000000000001</v>
      </c>
      <c r="Q2825">
        <v>5.1189999999999998</v>
      </c>
      <c r="R2825">
        <v>3.55</v>
      </c>
      <c r="S2825">
        <v>2.86</v>
      </c>
      <c r="T2825">
        <v>2.97</v>
      </c>
      <c r="U2825">
        <v>3.17</v>
      </c>
      <c r="V2825">
        <v>1.889</v>
      </c>
      <c r="W2825">
        <v>0.24</v>
      </c>
      <c r="X2825">
        <v>0.88200000000000001</v>
      </c>
      <c r="Y2825">
        <v>2.9580000000000002</v>
      </c>
      <c r="Z2825">
        <v>5.3490000000000002</v>
      </c>
      <c r="AA2825">
        <v>2.262</v>
      </c>
      <c r="AB2825">
        <v>0.16239999999999999</v>
      </c>
      <c r="AC2825">
        <v>2.1836000000000002</v>
      </c>
      <c r="AD2825">
        <v>0.31929999999999997</v>
      </c>
      <c r="AE2825">
        <v>1.0152000000000001</v>
      </c>
      <c r="AG2825">
        <v>266.92</v>
      </c>
      <c r="AH2825">
        <v>458.64</v>
      </c>
      <c r="AI2825">
        <v>4860.6970000000001</v>
      </c>
      <c r="AJ2825">
        <v>482.62299999999999</v>
      </c>
      <c r="AK2825">
        <v>642.89400000000001</v>
      </c>
      <c r="AL2825">
        <v>712.89</v>
      </c>
      <c r="AM2825">
        <v>1120.97</v>
      </c>
      <c r="AN2825">
        <v>257</v>
      </c>
      <c r="AO2825">
        <v>1684.9</v>
      </c>
    </row>
    <row r="2826" spans="4:41" x14ac:dyDescent="0.3">
      <c r="D2826" s="1">
        <v>40996</v>
      </c>
      <c r="E2826">
        <v>1.3317000000000001</v>
      </c>
      <c r="F2826">
        <v>1.1931</v>
      </c>
      <c r="G2826">
        <v>1.5889</v>
      </c>
      <c r="H2826">
        <v>0</v>
      </c>
      <c r="I2826">
        <v>2.9</v>
      </c>
      <c r="J2826">
        <v>2.7</v>
      </c>
      <c r="K2826">
        <v>3.7</v>
      </c>
      <c r="L2826">
        <v>193.9</v>
      </c>
      <c r="M2826">
        <v>23.081299999999999</v>
      </c>
      <c r="N2826">
        <v>15.47</v>
      </c>
      <c r="O2826">
        <v>105.41</v>
      </c>
      <c r="P2826">
        <v>1.4259999999999999</v>
      </c>
      <c r="Q2826">
        <v>5.1050000000000004</v>
      </c>
      <c r="R2826">
        <v>3.55</v>
      </c>
      <c r="S2826">
        <v>2.87</v>
      </c>
      <c r="T2826">
        <v>2.97</v>
      </c>
      <c r="U2826">
        <v>3.18</v>
      </c>
      <c r="V2826">
        <v>1.8320000000000001</v>
      </c>
      <c r="W2826">
        <v>0.21099999999999999</v>
      </c>
      <c r="X2826">
        <v>0.82899999999999996</v>
      </c>
      <c r="Y2826">
        <v>2.9670000000000001</v>
      </c>
      <c r="Z2826">
        <v>5.327</v>
      </c>
      <c r="AA2826">
        <v>2.2120000000000002</v>
      </c>
      <c r="AB2826">
        <v>0.16750000000000001</v>
      </c>
      <c r="AC2826">
        <v>2.1997</v>
      </c>
      <c r="AD2826">
        <v>0.34050000000000002</v>
      </c>
      <c r="AE2826">
        <v>1.0333000000000001</v>
      </c>
      <c r="AG2826">
        <v>264.10000000000002</v>
      </c>
      <c r="AH2826">
        <v>452.81</v>
      </c>
      <c r="AI2826">
        <v>4780.5540000000001</v>
      </c>
      <c r="AJ2826">
        <v>469.76600000000002</v>
      </c>
      <c r="AK2826">
        <v>632.13699999999994</v>
      </c>
      <c r="AL2826">
        <v>709.08</v>
      </c>
      <c r="AM2826">
        <v>1122.3599999999999</v>
      </c>
      <c r="AN2826">
        <v>256.97000000000003</v>
      </c>
      <c r="AO2826">
        <v>1657.9</v>
      </c>
    </row>
    <row r="2827" spans="4:41" x14ac:dyDescent="0.3">
      <c r="D2827" s="1">
        <v>40997</v>
      </c>
      <c r="E2827">
        <v>1.3302</v>
      </c>
      <c r="F2827">
        <v>1.1997</v>
      </c>
      <c r="G2827">
        <v>1.5958000000000001</v>
      </c>
      <c r="H2827">
        <v>0</v>
      </c>
      <c r="I2827">
        <v>2.9</v>
      </c>
      <c r="J2827">
        <v>2.7</v>
      </c>
      <c r="K2827">
        <v>3.7</v>
      </c>
      <c r="L2827">
        <v>193.9</v>
      </c>
      <c r="M2827">
        <v>25.360900000000001</v>
      </c>
      <c r="N2827">
        <v>15.48</v>
      </c>
      <c r="O2827">
        <v>102.78</v>
      </c>
      <c r="P2827">
        <v>1.42</v>
      </c>
      <c r="Q2827">
        <v>5.21</v>
      </c>
      <c r="R2827">
        <v>3.53</v>
      </c>
      <c r="S2827">
        <v>2.85</v>
      </c>
      <c r="T2827">
        <v>2.91</v>
      </c>
      <c r="U2827">
        <v>3.15</v>
      </c>
      <c r="V2827">
        <v>1.8080000000000001</v>
      </c>
      <c r="W2827">
        <v>0.20899999999999999</v>
      </c>
      <c r="X2827">
        <v>0.80100000000000005</v>
      </c>
      <c r="Y2827">
        <v>2.952</v>
      </c>
      <c r="Z2827">
        <v>5.4610000000000003</v>
      </c>
      <c r="AA2827">
        <v>2.2000000000000002</v>
      </c>
      <c r="AB2827">
        <v>0.16750000000000001</v>
      </c>
      <c r="AC2827">
        <v>2.1587000000000001</v>
      </c>
      <c r="AD2827">
        <v>0.33650000000000002</v>
      </c>
      <c r="AE2827">
        <v>1.0128999999999999</v>
      </c>
      <c r="AG2827">
        <v>260.74</v>
      </c>
      <c r="AH2827">
        <v>446.72</v>
      </c>
      <c r="AI2827">
        <v>4743.2860000000001</v>
      </c>
      <c r="AJ2827">
        <v>461.29700000000003</v>
      </c>
      <c r="AK2827">
        <v>627.93100000000004</v>
      </c>
      <c r="AL2827">
        <v>701.09</v>
      </c>
      <c r="AM2827">
        <v>1113.68</v>
      </c>
      <c r="AN2827">
        <v>257.62</v>
      </c>
      <c r="AO2827">
        <v>1652.2</v>
      </c>
    </row>
    <row r="2828" spans="4:41" x14ac:dyDescent="0.3">
      <c r="D2828" s="1">
        <v>40998</v>
      </c>
      <c r="E2828">
        <v>1.3343</v>
      </c>
      <c r="F2828">
        <v>1.1999</v>
      </c>
      <c r="G2828">
        <v>1.6008</v>
      </c>
      <c r="H2828">
        <v>0</v>
      </c>
      <c r="I2828">
        <v>2.9</v>
      </c>
      <c r="J2828">
        <v>2.7</v>
      </c>
      <c r="K2828">
        <v>3.7</v>
      </c>
      <c r="L2828">
        <v>193.9</v>
      </c>
      <c r="M2828">
        <v>22.546299999999999</v>
      </c>
      <c r="N2828">
        <v>15.5</v>
      </c>
      <c r="O2828">
        <v>103.02</v>
      </c>
      <c r="P2828">
        <v>1.4159999999999999</v>
      </c>
      <c r="Q2828">
        <v>5.1159999999999997</v>
      </c>
      <c r="R2828">
        <v>3.52</v>
      </c>
      <c r="S2828">
        <v>2.84</v>
      </c>
      <c r="T2828">
        <v>2.88</v>
      </c>
      <c r="U2828">
        <v>3.14</v>
      </c>
      <c r="V2828">
        <v>1.794</v>
      </c>
      <c r="W2828">
        <v>0.20599999999999999</v>
      </c>
      <c r="X2828">
        <v>0.79600000000000004</v>
      </c>
      <c r="Y2828">
        <v>2.89</v>
      </c>
      <c r="Z2828">
        <v>5.3529999999999998</v>
      </c>
      <c r="AA2828">
        <v>2.2040000000000002</v>
      </c>
      <c r="AB2828">
        <v>0.16750000000000001</v>
      </c>
      <c r="AC2828">
        <v>2.2088000000000001</v>
      </c>
      <c r="AD2828">
        <v>0.32869999999999999</v>
      </c>
      <c r="AE2828">
        <v>1.0386</v>
      </c>
      <c r="AG2828">
        <v>263.32</v>
      </c>
      <c r="AH2828">
        <v>452.55</v>
      </c>
      <c r="AI2828">
        <v>4785.1869999999999</v>
      </c>
      <c r="AJ2828">
        <v>468.14699999999999</v>
      </c>
      <c r="AK2828">
        <v>631.26499999999999</v>
      </c>
      <c r="AL2828">
        <v>707.01</v>
      </c>
      <c r="AM2828">
        <v>1109.28</v>
      </c>
      <c r="AN2828">
        <v>256.79000000000002</v>
      </c>
      <c r="AO2828">
        <v>1669.3</v>
      </c>
    </row>
    <row r="2829" spans="4:41" x14ac:dyDescent="0.3">
      <c r="D2829" s="1">
        <v>41001</v>
      </c>
      <c r="E2829">
        <v>1.3321000000000001</v>
      </c>
      <c r="F2829">
        <v>1.2030000000000001</v>
      </c>
      <c r="G2829">
        <v>1.6024</v>
      </c>
      <c r="H2829">
        <v>-0.3</v>
      </c>
      <c r="I2829">
        <v>2.7</v>
      </c>
      <c r="J2829">
        <v>2.7</v>
      </c>
      <c r="K2829">
        <v>3.4</v>
      </c>
      <c r="L2829">
        <v>194.1</v>
      </c>
      <c r="M2829">
        <v>21.2165</v>
      </c>
      <c r="N2829">
        <v>15.64</v>
      </c>
      <c r="O2829">
        <v>105.23</v>
      </c>
      <c r="P2829">
        <v>1.41</v>
      </c>
      <c r="Q2829">
        <v>5.1050000000000004</v>
      </c>
      <c r="R2829">
        <v>3.52</v>
      </c>
      <c r="S2829">
        <v>2.84</v>
      </c>
      <c r="T2829">
        <v>2.88</v>
      </c>
      <c r="U2829">
        <v>3.14</v>
      </c>
      <c r="V2829">
        <v>1.804</v>
      </c>
      <c r="W2829">
        <v>0.21099999999999999</v>
      </c>
      <c r="X2829">
        <v>0.80500000000000005</v>
      </c>
      <c r="Y2829">
        <v>2.8940000000000001</v>
      </c>
      <c r="Z2829">
        <v>5.3490000000000002</v>
      </c>
      <c r="AA2829">
        <v>2.2250000000000001</v>
      </c>
      <c r="AB2829">
        <v>0.16750000000000001</v>
      </c>
      <c r="AC2829">
        <v>2.1819999999999999</v>
      </c>
      <c r="AD2829">
        <v>0.32290000000000002</v>
      </c>
      <c r="AE2829">
        <v>1.008</v>
      </c>
      <c r="AG2829">
        <v>267.16000000000003</v>
      </c>
      <c r="AH2829">
        <v>458.82</v>
      </c>
      <c r="AI2829">
        <v>4884.4780000000001</v>
      </c>
      <c r="AJ2829">
        <v>470.92500000000001</v>
      </c>
      <c r="AK2829">
        <v>637.64499999999998</v>
      </c>
      <c r="AL2829">
        <v>709.62</v>
      </c>
      <c r="AM2829">
        <v>1111.48</v>
      </c>
      <c r="AN2829">
        <v>257.22000000000003</v>
      </c>
      <c r="AO2829">
        <v>1677.5</v>
      </c>
    </row>
    <row r="2830" spans="4:41" x14ac:dyDescent="0.3">
      <c r="D2830" s="1">
        <v>41002</v>
      </c>
      <c r="E2830">
        <v>1.3232999999999999</v>
      </c>
      <c r="F2830">
        <v>1.2024999999999999</v>
      </c>
      <c r="G2830">
        <v>1.5912999999999999</v>
      </c>
      <c r="H2830">
        <v>-0.3</v>
      </c>
      <c r="I2830">
        <v>2.7</v>
      </c>
      <c r="J2830">
        <v>2.7</v>
      </c>
      <c r="K2830">
        <v>3.4</v>
      </c>
      <c r="L2830">
        <v>194.1</v>
      </c>
      <c r="M2830">
        <v>22.273599999999998</v>
      </c>
      <c r="N2830">
        <v>15.66</v>
      </c>
      <c r="O2830">
        <v>104.01</v>
      </c>
      <c r="P2830">
        <v>1.407</v>
      </c>
      <c r="Q2830">
        <v>5.1550000000000002</v>
      </c>
      <c r="R2830">
        <v>3.52</v>
      </c>
      <c r="S2830">
        <v>2.84</v>
      </c>
      <c r="T2830">
        <v>2.88</v>
      </c>
      <c r="U2830">
        <v>3.14</v>
      </c>
      <c r="V2830">
        <v>1.804</v>
      </c>
      <c r="W2830">
        <v>0.20300000000000001</v>
      </c>
      <c r="X2830">
        <v>0.80200000000000005</v>
      </c>
      <c r="Y2830">
        <v>2.9159999999999999</v>
      </c>
      <c r="Z2830">
        <v>5.4489999999999998</v>
      </c>
      <c r="AA2830">
        <v>2.1720000000000002</v>
      </c>
      <c r="AB2830">
        <v>0.18779999999999999</v>
      </c>
      <c r="AC2830">
        <v>2.2988</v>
      </c>
      <c r="AD2830">
        <v>0.36840000000000001</v>
      </c>
      <c r="AE2830">
        <v>1.1146</v>
      </c>
      <c r="AG2830">
        <v>264.29000000000002</v>
      </c>
      <c r="AH2830">
        <v>455.17</v>
      </c>
      <c r="AI2830">
        <v>4841.1589999999997</v>
      </c>
      <c r="AJ2830">
        <v>479.56</v>
      </c>
      <c r="AK2830">
        <v>635.06799999999998</v>
      </c>
      <c r="AL2830">
        <v>717.88</v>
      </c>
      <c r="AM2830">
        <v>1104.95</v>
      </c>
      <c r="AN2830">
        <v>255.67</v>
      </c>
      <c r="AO2830">
        <v>1670</v>
      </c>
    </row>
    <row r="2831" spans="4:41" x14ac:dyDescent="0.3">
      <c r="D2831" s="1">
        <v>41003</v>
      </c>
      <c r="E2831">
        <v>1.3142</v>
      </c>
      <c r="F2831">
        <v>1.2091000000000001</v>
      </c>
      <c r="G2831">
        <v>1.589</v>
      </c>
      <c r="H2831">
        <v>-0.3</v>
      </c>
      <c r="I2831">
        <v>2.7</v>
      </c>
      <c r="J2831">
        <v>2.7</v>
      </c>
      <c r="K2831">
        <v>3.4</v>
      </c>
      <c r="L2831">
        <v>194.1</v>
      </c>
      <c r="M2831">
        <v>25.859100000000002</v>
      </c>
      <c r="N2831">
        <v>16.440000000000001</v>
      </c>
      <c r="O2831">
        <v>101.47</v>
      </c>
      <c r="P2831">
        <v>1.405</v>
      </c>
      <c r="Q2831">
        <v>5.3680000000000003</v>
      </c>
      <c r="R2831">
        <v>3.52</v>
      </c>
      <c r="S2831">
        <v>2.84</v>
      </c>
      <c r="T2831">
        <v>2.88</v>
      </c>
      <c r="U2831">
        <v>3.14</v>
      </c>
      <c r="V2831">
        <v>1.788</v>
      </c>
      <c r="W2831">
        <v>0.187</v>
      </c>
      <c r="X2831">
        <v>0.77300000000000002</v>
      </c>
      <c r="Y2831">
        <v>2.9529999999999998</v>
      </c>
      <c r="Z2831">
        <v>5.6920000000000002</v>
      </c>
      <c r="AA2831">
        <v>2.2120000000000002</v>
      </c>
      <c r="AB2831">
        <v>0.18779999999999999</v>
      </c>
      <c r="AC2831">
        <v>2.2233000000000001</v>
      </c>
      <c r="AD2831">
        <v>0.34079999999999999</v>
      </c>
      <c r="AE2831">
        <v>1.0387</v>
      </c>
      <c r="AG2831">
        <v>258.76</v>
      </c>
      <c r="AH2831">
        <v>438.35</v>
      </c>
      <c r="AI2831">
        <v>4702.8980000000001</v>
      </c>
      <c r="AJ2831">
        <v>463.04700000000003</v>
      </c>
      <c r="AK2831">
        <v>621.76800000000003</v>
      </c>
      <c r="AL2831">
        <v>710.84</v>
      </c>
      <c r="AM2831">
        <v>1084.6199999999999</v>
      </c>
      <c r="AN2831">
        <v>256.57</v>
      </c>
      <c r="AO2831">
        <v>1612.3</v>
      </c>
    </row>
    <row r="2832" spans="4:41" x14ac:dyDescent="0.3">
      <c r="D2832" s="1">
        <v>41004</v>
      </c>
      <c r="E2832">
        <v>1.3066</v>
      </c>
      <c r="F2832">
        <v>1.2114</v>
      </c>
      <c r="G2832">
        <v>1.5828</v>
      </c>
      <c r="H2832">
        <v>-0.3</v>
      </c>
      <c r="I2832">
        <v>2.7</v>
      </c>
      <c r="J2832">
        <v>2.7</v>
      </c>
      <c r="K2832">
        <v>3.4</v>
      </c>
      <c r="L2832">
        <v>194.1</v>
      </c>
      <c r="M2832">
        <v>25.587900000000001</v>
      </c>
      <c r="N2832">
        <v>16.7</v>
      </c>
      <c r="O2832">
        <v>103.31</v>
      </c>
      <c r="P2832">
        <v>1.4019999999999999</v>
      </c>
      <c r="Q2832">
        <v>5.4530000000000003</v>
      </c>
      <c r="R2832">
        <v>3.53</v>
      </c>
      <c r="S2832">
        <v>2.85</v>
      </c>
      <c r="T2832">
        <v>2.88</v>
      </c>
      <c r="U2832">
        <v>3.14</v>
      </c>
      <c r="V2832">
        <v>1.7350000000000001</v>
      </c>
      <c r="W2832">
        <v>0.14000000000000001</v>
      </c>
      <c r="X2832">
        <v>0.71499999999999997</v>
      </c>
      <c r="Y2832">
        <v>2.9889999999999999</v>
      </c>
      <c r="Z2832">
        <v>5.7569999999999997</v>
      </c>
      <c r="AA2832">
        <v>2.157</v>
      </c>
      <c r="AB2832">
        <v>0.1827</v>
      </c>
      <c r="AC2832">
        <v>2.1804999999999999</v>
      </c>
      <c r="AD2832">
        <v>0.33739999999999998</v>
      </c>
      <c r="AE2832">
        <v>1.0064</v>
      </c>
      <c r="AG2832">
        <v>259.07</v>
      </c>
      <c r="AH2832">
        <v>437.22</v>
      </c>
      <c r="AI2832">
        <v>4705.8760000000002</v>
      </c>
      <c r="AJ2832">
        <v>465.18599999999998</v>
      </c>
      <c r="AK2832">
        <v>622.86400000000003</v>
      </c>
      <c r="AL2832">
        <v>708.97</v>
      </c>
      <c r="AM2832">
        <v>1081</v>
      </c>
      <c r="AN2832">
        <v>257.75</v>
      </c>
      <c r="AO2832">
        <v>1628.5</v>
      </c>
    </row>
    <row r="2833" spans="4:41" x14ac:dyDescent="0.3">
      <c r="D2833" s="1">
        <v>41008</v>
      </c>
      <c r="E2833">
        <v>1.3106</v>
      </c>
      <c r="F2833">
        <v>1.2125999999999999</v>
      </c>
      <c r="G2833">
        <v>1.5891999999999999</v>
      </c>
      <c r="H2833">
        <v>-0.3</v>
      </c>
      <c r="I2833">
        <v>2.7</v>
      </c>
      <c r="J2833">
        <v>2.7</v>
      </c>
      <c r="K2833">
        <v>3.4</v>
      </c>
      <c r="L2833">
        <v>194.1</v>
      </c>
      <c r="M2833">
        <v>25.587900000000001</v>
      </c>
      <c r="N2833">
        <v>18.809999999999999</v>
      </c>
      <c r="O2833">
        <v>102.46</v>
      </c>
      <c r="P2833">
        <v>1.4019999999999999</v>
      </c>
      <c r="Q2833">
        <v>5.4530000000000003</v>
      </c>
      <c r="R2833">
        <v>3.52</v>
      </c>
      <c r="S2833">
        <v>2.85</v>
      </c>
      <c r="T2833">
        <v>2.89</v>
      </c>
      <c r="U2833">
        <v>3.14</v>
      </c>
      <c r="V2833">
        <v>1.7350000000000001</v>
      </c>
      <c r="W2833">
        <v>0.14000000000000001</v>
      </c>
      <c r="X2833">
        <v>0.71499999999999997</v>
      </c>
      <c r="Y2833">
        <v>2.9889999999999999</v>
      </c>
      <c r="Z2833">
        <v>5.7569999999999997</v>
      </c>
      <c r="AA2833">
        <v>2.157</v>
      </c>
      <c r="AB2833">
        <v>0.18779999999999999</v>
      </c>
      <c r="AC2833">
        <v>2.0474000000000001</v>
      </c>
      <c r="AD2833">
        <v>0.31359999999999999</v>
      </c>
      <c r="AE2833">
        <v>0.90820000000000001</v>
      </c>
      <c r="AG2833">
        <v>259.07</v>
      </c>
      <c r="AH2833">
        <v>437.22</v>
      </c>
      <c r="AI2833">
        <v>4714.4970000000003</v>
      </c>
      <c r="AJ2833">
        <v>459.46499999999997</v>
      </c>
      <c r="AK2833">
        <v>616.87599999999998</v>
      </c>
      <c r="AL2833">
        <v>701.49</v>
      </c>
      <c r="AM2833">
        <v>1056.48</v>
      </c>
      <c r="AN2833">
        <v>260.08</v>
      </c>
      <c r="AO2833">
        <v>1642.5</v>
      </c>
    </row>
    <row r="2834" spans="4:41" x14ac:dyDescent="0.3">
      <c r="D2834" s="1">
        <v>41009</v>
      </c>
      <c r="E2834">
        <v>1.3082</v>
      </c>
      <c r="F2834">
        <v>1.2125999999999999</v>
      </c>
      <c r="G2834">
        <v>1.5862000000000001</v>
      </c>
      <c r="H2834">
        <v>-0.3</v>
      </c>
      <c r="I2834">
        <v>2.7</v>
      </c>
      <c r="J2834">
        <v>2.7</v>
      </c>
      <c r="K2834">
        <v>3.4</v>
      </c>
      <c r="L2834">
        <v>194.1</v>
      </c>
      <c r="M2834">
        <v>30.677900000000001</v>
      </c>
      <c r="N2834">
        <v>20.39</v>
      </c>
      <c r="O2834">
        <v>101.02</v>
      </c>
      <c r="P2834">
        <v>1.3979999999999999</v>
      </c>
      <c r="Q2834">
        <v>5.6849999999999996</v>
      </c>
      <c r="R2834">
        <v>3.54</v>
      </c>
      <c r="S2834">
        <v>2.87</v>
      </c>
      <c r="T2834">
        <v>2.9</v>
      </c>
      <c r="U2834">
        <v>3.15</v>
      </c>
      <c r="V2834">
        <v>1.643</v>
      </c>
      <c r="W2834">
        <v>9.2999999999999999E-2</v>
      </c>
      <c r="X2834">
        <v>0.622</v>
      </c>
      <c r="Y2834">
        <v>3.0009999999999999</v>
      </c>
      <c r="Z2834">
        <v>5.9779999999999998</v>
      </c>
      <c r="AA2834">
        <v>2.0099999999999998</v>
      </c>
      <c r="AB2834">
        <v>0.1777</v>
      </c>
      <c r="AC2834">
        <v>1.9823</v>
      </c>
      <c r="AD2834">
        <v>0.2858</v>
      </c>
      <c r="AE2834">
        <v>0.85040000000000004</v>
      </c>
      <c r="AG2834">
        <v>252.57</v>
      </c>
      <c r="AH2834">
        <v>426.95</v>
      </c>
      <c r="AI2834">
        <v>4602.4120000000003</v>
      </c>
      <c r="AJ2834">
        <v>452.55</v>
      </c>
      <c r="AK2834">
        <v>606.67399999999998</v>
      </c>
      <c r="AL2834">
        <v>698.15</v>
      </c>
      <c r="AM2834">
        <v>1056.1400000000001</v>
      </c>
      <c r="AN2834">
        <v>260.97000000000003</v>
      </c>
      <c r="AO2834">
        <v>1659.5</v>
      </c>
    </row>
    <row r="2835" spans="4:41" x14ac:dyDescent="0.3">
      <c r="D2835" s="1">
        <v>41010</v>
      </c>
      <c r="E2835">
        <v>1.3109999999999999</v>
      </c>
      <c r="F2835">
        <v>1.2134</v>
      </c>
      <c r="G2835">
        <v>1.5907</v>
      </c>
      <c r="H2835">
        <v>-0.3</v>
      </c>
      <c r="I2835">
        <v>2.7</v>
      </c>
      <c r="J2835">
        <v>2.7</v>
      </c>
      <c r="K2835">
        <v>3.4</v>
      </c>
      <c r="L2835">
        <v>194.1</v>
      </c>
      <c r="M2835">
        <v>29.4908</v>
      </c>
      <c r="N2835">
        <v>20.02</v>
      </c>
      <c r="O2835">
        <v>102.7</v>
      </c>
      <c r="P2835">
        <v>1.393</v>
      </c>
      <c r="Q2835">
        <v>5.5339999999999998</v>
      </c>
      <c r="R2835">
        <v>3.54</v>
      </c>
      <c r="S2835">
        <v>2.86</v>
      </c>
      <c r="T2835">
        <v>2.9</v>
      </c>
      <c r="U2835">
        <v>3.14</v>
      </c>
      <c r="V2835">
        <v>1.7809999999999999</v>
      </c>
      <c r="W2835">
        <v>0.14000000000000001</v>
      </c>
      <c r="X2835">
        <v>0.68100000000000005</v>
      </c>
      <c r="Y2835">
        <v>2.9540000000000002</v>
      </c>
      <c r="Z2835">
        <v>5.8769999999999998</v>
      </c>
      <c r="AA2835">
        <v>2.052</v>
      </c>
      <c r="AB2835">
        <v>0.1777</v>
      </c>
      <c r="AC2835">
        <v>2.0350999999999999</v>
      </c>
      <c r="AD2835">
        <v>0.28989999999999999</v>
      </c>
      <c r="AE2835">
        <v>0.88080000000000003</v>
      </c>
      <c r="AG2835">
        <v>254.43</v>
      </c>
      <c r="AH2835">
        <v>431.4</v>
      </c>
      <c r="AI2835">
        <v>4654.9009999999998</v>
      </c>
      <c r="AJ2835">
        <v>456.33100000000002</v>
      </c>
      <c r="AK2835">
        <v>608.56200000000001</v>
      </c>
      <c r="AL2835">
        <v>695.67</v>
      </c>
      <c r="AM2835">
        <v>1046.29</v>
      </c>
      <c r="AN2835">
        <v>260.45</v>
      </c>
      <c r="AO2835">
        <v>1659</v>
      </c>
    </row>
    <row r="2836" spans="4:41" x14ac:dyDescent="0.3">
      <c r="D2836" s="1">
        <v>41011</v>
      </c>
      <c r="E2836">
        <v>1.3188</v>
      </c>
      <c r="F2836">
        <v>1.2101999999999999</v>
      </c>
      <c r="G2836">
        <v>1.5960000000000001</v>
      </c>
      <c r="H2836">
        <v>-0.3</v>
      </c>
      <c r="I2836">
        <v>2.7</v>
      </c>
      <c r="J2836">
        <v>2.7</v>
      </c>
      <c r="K2836">
        <v>3.4</v>
      </c>
      <c r="L2836">
        <v>194.1</v>
      </c>
      <c r="M2836">
        <v>27.611799999999999</v>
      </c>
      <c r="N2836">
        <v>17.2</v>
      </c>
      <c r="O2836">
        <v>103.64</v>
      </c>
      <c r="P2836">
        <v>1.387</v>
      </c>
      <c r="Q2836">
        <v>5.4059999999999997</v>
      </c>
      <c r="R2836">
        <v>3.54</v>
      </c>
      <c r="S2836">
        <v>2.86</v>
      </c>
      <c r="T2836">
        <v>2.9</v>
      </c>
      <c r="U2836">
        <v>3.14</v>
      </c>
      <c r="V2836">
        <v>1.788</v>
      </c>
      <c r="W2836">
        <v>0.13700000000000001</v>
      </c>
      <c r="X2836">
        <v>0.69899999999999995</v>
      </c>
      <c r="Y2836">
        <v>2.8889999999999998</v>
      </c>
      <c r="Z2836">
        <v>5.82</v>
      </c>
      <c r="AA2836">
        <v>2.085</v>
      </c>
      <c r="AB2836">
        <v>0.1726</v>
      </c>
      <c r="AC2836">
        <v>2.0510000000000002</v>
      </c>
      <c r="AD2836">
        <v>0.28589999999999999</v>
      </c>
      <c r="AE2836">
        <v>0.89039999999999997</v>
      </c>
      <c r="AG2836">
        <v>257.36</v>
      </c>
      <c r="AH2836">
        <v>438.2</v>
      </c>
      <c r="AI2836">
        <v>4730.3090000000002</v>
      </c>
      <c r="AJ2836">
        <v>459.51</v>
      </c>
      <c r="AK2836">
        <v>621.22900000000004</v>
      </c>
      <c r="AL2836">
        <v>698.55</v>
      </c>
      <c r="AM2836">
        <v>1051.53</v>
      </c>
      <c r="AN2836">
        <v>260.08</v>
      </c>
      <c r="AO2836">
        <v>1679.5</v>
      </c>
    </row>
    <row r="2837" spans="4:41" x14ac:dyDescent="0.3">
      <c r="D2837" s="1">
        <v>41012</v>
      </c>
      <c r="E2837">
        <v>1.3078000000000001</v>
      </c>
      <c r="F2837">
        <v>1.2118</v>
      </c>
      <c r="G2837">
        <v>1.5847</v>
      </c>
      <c r="H2837">
        <v>-0.3</v>
      </c>
      <c r="I2837">
        <v>2.7</v>
      </c>
      <c r="J2837">
        <v>2.7</v>
      </c>
      <c r="K2837">
        <v>3.4</v>
      </c>
      <c r="L2837">
        <v>194.1</v>
      </c>
      <c r="M2837">
        <v>29.406300000000002</v>
      </c>
      <c r="N2837">
        <v>19.55</v>
      </c>
      <c r="O2837">
        <v>102.83</v>
      </c>
      <c r="P2837">
        <v>1.381</v>
      </c>
      <c r="Q2837">
        <v>5.5229999999999997</v>
      </c>
      <c r="R2837">
        <v>3.55</v>
      </c>
      <c r="S2837">
        <v>2.89</v>
      </c>
      <c r="T2837">
        <v>2.91</v>
      </c>
      <c r="U2837">
        <v>3.15</v>
      </c>
      <c r="V2837">
        <v>1.7350000000000001</v>
      </c>
      <c r="W2837">
        <v>0.126</v>
      </c>
      <c r="X2837">
        <v>0.67100000000000004</v>
      </c>
      <c r="Y2837">
        <v>2.95</v>
      </c>
      <c r="Z2837">
        <v>5.9770000000000003</v>
      </c>
      <c r="AA2837">
        <v>2.0409999999999999</v>
      </c>
      <c r="AB2837">
        <v>0.16239999999999999</v>
      </c>
      <c r="AC2837">
        <v>1.9823</v>
      </c>
      <c r="AD2837">
        <v>0.26600000000000001</v>
      </c>
      <c r="AE2837">
        <v>0.84840000000000004</v>
      </c>
      <c r="AG2837">
        <v>253.4</v>
      </c>
      <c r="AH2837">
        <v>428.64</v>
      </c>
      <c r="AI2837">
        <v>4661.3530000000001</v>
      </c>
      <c r="AJ2837">
        <v>457.23099999999999</v>
      </c>
      <c r="AK2837">
        <v>610.95100000000002</v>
      </c>
      <c r="AL2837">
        <v>707.33</v>
      </c>
      <c r="AM2837">
        <v>1058.8</v>
      </c>
      <c r="AN2837">
        <v>260.85000000000002</v>
      </c>
      <c r="AO2837">
        <v>1659.1</v>
      </c>
    </row>
    <row r="2838" spans="4:41" x14ac:dyDescent="0.3">
      <c r="D2838" s="1">
        <v>41015</v>
      </c>
      <c r="E2838">
        <v>1.3142</v>
      </c>
      <c r="F2838">
        <v>1.2099</v>
      </c>
      <c r="G2838">
        <v>1.59</v>
      </c>
      <c r="H2838">
        <v>-0.3</v>
      </c>
      <c r="I2838">
        <v>2.7</v>
      </c>
      <c r="J2838">
        <v>2.7</v>
      </c>
      <c r="K2838">
        <v>3.4</v>
      </c>
      <c r="L2838">
        <v>194.1</v>
      </c>
      <c r="M2838">
        <v>28.8612</v>
      </c>
      <c r="N2838">
        <v>19.55</v>
      </c>
      <c r="O2838">
        <v>102.93</v>
      </c>
      <c r="P2838">
        <v>1.375</v>
      </c>
      <c r="Q2838">
        <v>5.5919999999999996</v>
      </c>
      <c r="R2838">
        <v>3.55</v>
      </c>
      <c r="S2838">
        <v>2.89</v>
      </c>
      <c r="T2838">
        <v>2.91</v>
      </c>
      <c r="U2838">
        <v>3.15</v>
      </c>
      <c r="V2838">
        <v>1.7170000000000001</v>
      </c>
      <c r="W2838">
        <v>0.13700000000000001</v>
      </c>
      <c r="X2838">
        <v>0.66800000000000004</v>
      </c>
      <c r="Y2838">
        <v>3.0190000000000001</v>
      </c>
      <c r="Z2838">
        <v>6.07</v>
      </c>
      <c r="AA2838">
        <v>2.0310000000000001</v>
      </c>
      <c r="AB2838">
        <v>0.16239999999999999</v>
      </c>
      <c r="AC2838">
        <v>1.9804999999999999</v>
      </c>
      <c r="AD2838">
        <v>0.2681</v>
      </c>
      <c r="AE2838">
        <v>0.84509999999999996</v>
      </c>
      <c r="AG2838">
        <v>254.26</v>
      </c>
      <c r="AH2838">
        <v>429.53</v>
      </c>
      <c r="AI2838">
        <v>4659.8019999999997</v>
      </c>
      <c r="AJ2838">
        <v>450.90100000000001</v>
      </c>
      <c r="AK2838">
        <v>608.78599999999994</v>
      </c>
      <c r="AL2838">
        <v>702.47</v>
      </c>
      <c r="AM2838">
        <v>1043.67</v>
      </c>
      <c r="AN2838">
        <v>261.16000000000003</v>
      </c>
      <c r="AO2838">
        <v>1648.7</v>
      </c>
    </row>
    <row r="2839" spans="4:41" x14ac:dyDescent="0.3">
      <c r="D2839" s="1">
        <v>41016</v>
      </c>
      <c r="E2839">
        <v>1.3127</v>
      </c>
      <c r="F2839">
        <v>1.2131000000000001</v>
      </c>
      <c r="G2839">
        <v>1.5924</v>
      </c>
      <c r="H2839">
        <v>-0.3</v>
      </c>
      <c r="I2839">
        <v>2.7</v>
      </c>
      <c r="J2839">
        <v>2.7</v>
      </c>
      <c r="K2839">
        <v>3.4</v>
      </c>
      <c r="L2839">
        <v>194.1</v>
      </c>
      <c r="M2839">
        <v>26.594899999999999</v>
      </c>
      <c r="N2839">
        <v>18.46</v>
      </c>
      <c r="O2839">
        <v>104.2</v>
      </c>
      <c r="P2839">
        <v>1.3720000000000001</v>
      </c>
      <c r="Q2839">
        <v>5.4749999999999996</v>
      </c>
      <c r="R2839">
        <v>3.55</v>
      </c>
      <c r="S2839">
        <v>2.9</v>
      </c>
      <c r="T2839">
        <v>2.9</v>
      </c>
      <c r="U2839">
        <v>3.15</v>
      </c>
      <c r="V2839">
        <v>1.75</v>
      </c>
      <c r="W2839">
        <v>0.14699999999999999</v>
      </c>
      <c r="X2839">
        <v>0.69699999999999995</v>
      </c>
      <c r="Y2839">
        <v>3.0129999999999999</v>
      </c>
      <c r="Z2839">
        <v>5.8869999999999996</v>
      </c>
      <c r="AA2839">
        <v>2.097</v>
      </c>
      <c r="AB2839">
        <v>0.16239999999999999</v>
      </c>
      <c r="AC2839">
        <v>1.9981</v>
      </c>
      <c r="AD2839">
        <v>0.27010000000000001</v>
      </c>
      <c r="AE2839">
        <v>0.85619999999999996</v>
      </c>
      <c r="AG2839">
        <v>259.45</v>
      </c>
      <c r="AH2839">
        <v>441.03</v>
      </c>
      <c r="AI2839">
        <v>4767.6719999999996</v>
      </c>
      <c r="AJ2839">
        <v>451.96499999999997</v>
      </c>
      <c r="AK2839">
        <v>613.05399999999997</v>
      </c>
      <c r="AL2839">
        <v>698.32</v>
      </c>
      <c r="AM2839">
        <v>1042.72</v>
      </c>
      <c r="AN2839">
        <v>260.64</v>
      </c>
      <c r="AO2839">
        <v>1650.3</v>
      </c>
    </row>
    <row r="2840" spans="4:41" x14ac:dyDescent="0.3">
      <c r="D2840" s="1">
        <v>41017</v>
      </c>
      <c r="E2840">
        <v>1.3123</v>
      </c>
      <c r="F2840">
        <v>1.2209000000000001</v>
      </c>
      <c r="G2840">
        <v>1.6023000000000001</v>
      </c>
      <c r="H2840">
        <v>-0.3</v>
      </c>
      <c r="I2840">
        <v>2.7</v>
      </c>
      <c r="J2840">
        <v>2.7</v>
      </c>
      <c r="K2840">
        <v>3.4</v>
      </c>
      <c r="L2840">
        <v>194.1</v>
      </c>
      <c r="M2840">
        <v>27.684699999999999</v>
      </c>
      <c r="N2840">
        <v>18.64</v>
      </c>
      <c r="O2840">
        <v>102.67</v>
      </c>
      <c r="P2840">
        <v>1.3640000000000001</v>
      </c>
      <c r="Q2840">
        <v>5.4820000000000002</v>
      </c>
      <c r="R2840">
        <v>3.55</v>
      </c>
      <c r="S2840">
        <v>2.87</v>
      </c>
      <c r="T2840">
        <v>2.9</v>
      </c>
      <c r="U2840">
        <v>3.15</v>
      </c>
      <c r="V2840">
        <v>1.72</v>
      </c>
      <c r="W2840">
        <v>0.13900000000000001</v>
      </c>
      <c r="X2840">
        <v>0.67400000000000004</v>
      </c>
      <c r="Y2840">
        <v>3.0129999999999999</v>
      </c>
      <c r="Z2840">
        <v>5.8220000000000001</v>
      </c>
      <c r="AA2840">
        <v>2.133</v>
      </c>
      <c r="AB2840">
        <v>0.1573</v>
      </c>
      <c r="AC2840">
        <v>1.9753000000000001</v>
      </c>
      <c r="AD2840">
        <v>0.2661</v>
      </c>
      <c r="AE2840">
        <v>0.8417</v>
      </c>
      <c r="AG2840">
        <v>257.70999999999998</v>
      </c>
      <c r="AH2840">
        <v>437.6</v>
      </c>
      <c r="AI2840">
        <v>4785.009</v>
      </c>
      <c r="AJ2840">
        <v>449.94299999999998</v>
      </c>
      <c r="AK2840">
        <v>610.25800000000004</v>
      </c>
      <c r="AL2840">
        <v>703.93</v>
      </c>
      <c r="AM2840">
        <v>1063.73</v>
      </c>
      <c r="AN2840">
        <v>260.92</v>
      </c>
      <c r="AO2840">
        <v>1638.8</v>
      </c>
    </row>
    <row r="2841" spans="4:41" x14ac:dyDescent="0.3">
      <c r="D2841" s="1">
        <v>41018</v>
      </c>
      <c r="E2841">
        <v>1.3138000000000001</v>
      </c>
      <c r="F2841">
        <v>1.2218</v>
      </c>
      <c r="G2841">
        <v>1.6052</v>
      </c>
      <c r="H2841">
        <v>-0.3</v>
      </c>
      <c r="I2841">
        <v>2.7</v>
      </c>
      <c r="J2841">
        <v>2.7</v>
      </c>
      <c r="K2841">
        <v>3.4</v>
      </c>
      <c r="L2841">
        <v>194.1</v>
      </c>
      <c r="M2841">
        <v>28.284800000000001</v>
      </c>
      <c r="N2841">
        <v>18.36</v>
      </c>
      <c r="O2841">
        <v>102.27</v>
      </c>
      <c r="P2841">
        <v>1.357</v>
      </c>
      <c r="Q2841">
        <v>5.6139999999999999</v>
      </c>
      <c r="R2841">
        <v>3.55</v>
      </c>
      <c r="S2841">
        <v>2.86</v>
      </c>
      <c r="T2841">
        <v>2.9</v>
      </c>
      <c r="U2841">
        <v>3.16</v>
      </c>
      <c r="V2841">
        <v>1.6919999999999999</v>
      </c>
      <c r="W2841">
        <v>0.128</v>
      </c>
      <c r="X2841">
        <v>0.65100000000000002</v>
      </c>
      <c r="Y2841">
        <v>3.097</v>
      </c>
      <c r="Z2841">
        <v>5.9249999999999998</v>
      </c>
      <c r="AA2841">
        <v>2.153</v>
      </c>
      <c r="AB2841">
        <v>0.1573</v>
      </c>
      <c r="AC2841">
        <v>1.9664999999999999</v>
      </c>
      <c r="AD2841">
        <v>0.2661</v>
      </c>
      <c r="AE2841">
        <v>0.84319999999999995</v>
      </c>
      <c r="AG2841">
        <v>256.51</v>
      </c>
      <c r="AH2841">
        <v>436.31</v>
      </c>
      <c r="AI2841">
        <v>4793.5050000000001</v>
      </c>
      <c r="AJ2841">
        <v>454.86799999999999</v>
      </c>
      <c r="AK2841">
        <v>604.33299999999997</v>
      </c>
      <c r="AL2841">
        <v>706.13</v>
      </c>
      <c r="AM2841">
        <v>1057.05</v>
      </c>
      <c r="AN2841">
        <v>261.32</v>
      </c>
      <c r="AO2841">
        <v>1640.6</v>
      </c>
    </row>
    <row r="2842" spans="4:41" x14ac:dyDescent="0.3">
      <c r="D2842" s="1">
        <v>41019</v>
      </c>
      <c r="E2842">
        <v>1.3219000000000001</v>
      </c>
      <c r="F2842">
        <v>1.2196</v>
      </c>
      <c r="G2842">
        <v>1.6122000000000001</v>
      </c>
      <c r="H2842">
        <v>-0.3</v>
      </c>
      <c r="I2842">
        <v>2.7</v>
      </c>
      <c r="J2842">
        <v>2.7</v>
      </c>
      <c r="K2842">
        <v>3.4</v>
      </c>
      <c r="L2842">
        <v>194.1</v>
      </c>
      <c r="M2842">
        <v>26.231200000000001</v>
      </c>
      <c r="N2842">
        <v>17.440000000000001</v>
      </c>
      <c r="O2842">
        <v>103.05</v>
      </c>
      <c r="P2842">
        <v>1.3520000000000001</v>
      </c>
      <c r="Q2842">
        <v>5.6630000000000003</v>
      </c>
      <c r="R2842">
        <v>3.56</v>
      </c>
      <c r="S2842">
        <v>2.85</v>
      </c>
      <c r="T2842">
        <v>2.89</v>
      </c>
      <c r="U2842">
        <v>3.16</v>
      </c>
      <c r="V2842">
        <v>1.7090000000000001</v>
      </c>
      <c r="W2842">
        <v>0.13800000000000001</v>
      </c>
      <c r="X2842">
        <v>0.67300000000000004</v>
      </c>
      <c r="Y2842">
        <v>3.0910000000000002</v>
      </c>
      <c r="Z2842">
        <v>5.9630000000000001</v>
      </c>
      <c r="AA2842">
        <v>2.1760000000000002</v>
      </c>
      <c r="AB2842">
        <v>0.1573</v>
      </c>
      <c r="AC2842">
        <v>1.9629000000000001</v>
      </c>
      <c r="AD2842">
        <v>0.26419999999999999</v>
      </c>
      <c r="AE2842">
        <v>0.84289999999999998</v>
      </c>
      <c r="AG2842">
        <v>257.79000000000002</v>
      </c>
      <c r="AH2842">
        <v>440.84</v>
      </c>
      <c r="AI2842">
        <v>4832.1909999999998</v>
      </c>
      <c r="AJ2842">
        <v>457.42399999999998</v>
      </c>
      <c r="AK2842">
        <v>608.70699999999999</v>
      </c>
      <c r="AL2842">
        <v>700.54</v>
      </c>
      <c r="AM2842">
        <v>1054.21</v>
      </c>
      <c r="AN2842">
        <v>261.14</v>
      </c>
      <c r="AO2842">
        <v>1642.1</v>
      </c>
    </row>
    <row r="2843" spans="4:41" x14ac:dyDescent="0.3">
      <c r="D2843" s="1">
        <v>41022</v>
      </c>
      <c r="E2843">
        <v>1.3156000000000001</v>
      </c>
      <c r="F2843">
        <v>1.2262</v>
      </c>
      <c r="G2843">
        <v>1.6132</v>
      </c>
      <c r="H2843">
        <v>-0.3</v>
      </c>
      <c r="I2843">
        <v>2.7</v>
      </c>
      <c r="J2843">
        <v>2.7</v>
      </c>
      <c r="K2843">
        <v>3.4</v>
      </c>
      <c r="L2843">
        <v>194.1</v>
      </c>
      <c r="M2843">
        <v>29.972300000000001</v>
      </c>
      <c r="N2843">
        <v>18.97</v>
      </c>
      <c r="O2843">
        <v>103.11</v>
      </c>
      <c r="P2843">
        <v>1.3480000000000001</v>
      </c>
      <c r="Q2843">
        <v>5.73</v>
      </c>
      <c r="R2843">
        <v>3.55</v>
      </c>
      <c r="S2843">
        <v>2.82</v>
      </c>
      <c r="T2843">
        <v>2.88</v>
      </c>
      <c r="U2843">
        <v>3.16</v>
      </c>
      <c r="V2843">
        <v>1.6439999999999999</v>
      </c>
      <c r="W2843">
        <v>0.106</v>
      </c>
      <c r="X2843">
        <v>0.61499999999999999</v>
      </c>
      <c r="Y2843">
        <v>3.0990000000000002</v>
      </c>
      <c r="Z2843">
        <v>6.0049999999999999</v>
      </c>
      <c r="AA2843">
        <v>2.1240000000000001</v>
      </c>
      <c r="AB2843">
        <v>0.1573</v>
      </c>
      <c r="AC2843">
        <v>1.9349000000000001</v>
      </c>
      <c r="AD2843">
        <v>0.2581</v>
      </c>
      <c r="AE2843">
        <v>0.81710000000000005</v>
      </c>
      <c r="AG2843">
        <v>251.75</v>
      </c>
      <c r="AH2843">
        <v>428.14</v>
      </c>
      <c r="AI2843">
        <v>4737.8329999999996</v>
      </c>
      <c r="AJ2843">
        <v>443.96199999999999</v>
      </c>
      <c r="AK2843">
        <v>599.76199999999994</v>
      </c>
      <c r="AL2843">
        <v>693.51</v>
      </c>
      <c r="AM2843">
        <v>1051.0899999999999</v>
      </c>
      <c r="AN2843">
        <v>261.76</v>
      </c>
      <c r="AO2843">
        <v>1631.9</v>
      </c>
    </row>
    <row r="2844" spans="4:41" x14ac:dyDescent="0.3">
      <c r="D2844" s="1">
        <v>41023</v>
      </c>
      <c r="E2844">
        <v>1.3197000000000001</v>
      </c>
      <c r="F2844">
        <v>1.2232000000000001</v>
      </c>
      <c r="G2844">
        <v>1.6144000000000001</v>
      </c>
      <c r="H2844">
        <v>-0.3</v>
      </c>
      <c r="I2844">
        <v>2.7</v>
      </c>
      <c r="J2844">
        <v>2.7</v>
      </c>
      <c r="K2844">
        <v>3.4</v>
      </c>
      <c r="L2844">
        <v>194.1</v>
      </c>
      <c r="M2844">
        <v>28.6556</v>
      </c>
      <c r="N2844">
        <v>18.100000000000001</v>
      </c>
      <c r="O2844">
        <v>103.55</v>
      </c>
      <c r="P2844">
        <v>1.3420000000000001</v>
      </c>
      <c r="Q2844">
        <v>5.6749999999999998</v>
      </c>
      <c r="R2844">
        <v>3.55</v>
      </c>
      <c r="S2844">
        <v>2.82</v>
      </c>
      <c r="T2844">
        <v>2.89</v>
      </c>
      <c r="U2844">
        <v>3.15</v>
      </c>
      <c r="V2844">
        <v>1.698</v>
      </c>
      <c r="W2844">
        <v>0.13</v>
      </c>
      <c r="X2844">
        <v>0.66500000000000004</v>
      </c>
      <c r="Y2844">
        <v>3.0310000000000001</v>
      </c>
      <c r="Z2844">
        <v>5.8639999999999999</v>
      </c>
      <c r="AA2844">
        <v>2.097</v>
      </c>
      <c r="AB2844">
        <v>0.16750000000000001</v>
      </c>
      <c r="AC2844">
        <v>1.9735</v>
      </c>
      <c r="AD2844">
        <v>0.26619999999999999</v>
      </c>
      <c r="AE2844">
        <v>0.84599999999999997</v>
      </c>
      <c r="AG2844">
        <v>254.37</v>
      </c>
      <c r="AH2844">
        <v>435.23</v>
      </c>
      <c r="AI2844">
        <v>4790.17</v>
      </c>
      <c r="AJ2844">
        <v>446.02800000000002</v>
      </c>
      <c r="AK2844">
        <v>604.53800000000001</v>
      </c>
      <c r="AL2844">
        <v>693.44</v>
      </c>
      <c r="AM2844">
        <v>1043.83</v>
      </c>
      <c r="AN2844">
        <v>261.36</v>
      </c>
      <c r="AO2844">
        <v>1643</v>
      </c>
    </row>
    <row r="2845" spans="4:41" x14ac:dyDescent="0.3">
      <c r="D2845" s="1">
        <v>41024</v>
      </c>
      <c r="E2845">
        <v>1.3217000000000001</v>
      </c>
      <c r="F2845">
        <v>1.2229000000000001</v>
      </c>
      <c r="G2845">
        <v>1.6163000000000001</v>
      </c>
      <c r="H2845">
        <v>-0.3</v>
      </c>
      <c r="I2845">
        <v>2.7</v>
      </c>
      <c r="J2845">
        <v>2.7</v>
      </c>
      <c r="K2845">
        <v>3.4</v>
      </c>
      <c r="L2845">
        <v>194.1</v>
      </c>
      <c r="M2845">
        <v>27.400300000000001</v>
      </c>
      <c r="N2845">
        <v>16.82</v>
      </c>
      <c r="O2845">
        <v>104.12</v>
      </c>
      <c r="P2845">
        <v>1.335</v>
      </c>
      <c r="Q2845">
        <v>5.6390000000000002</v>
      </c>
      <c r="R2845">
        <v>3.55</v>
      </c>
      <c r="S2845">
        <v>2.82</v>
      </c>
      <c r="T2845">
        <v>2.9</v>
      </c>
      <c r="U2845">
        <v>3.15</v>
      </c>
      <c r="V2845">
        <v>1.7410000000000001</v>
      </c>
      <c r="W2845">
        <v>0.124</v>
      </c>
      <c r="X2845">
        <v>0.69299999999999995</v>
      </c>
      <c r="Y2845">
        <v>2.996</v>
      </c>
      <c r="Z2845">
        <v>5.7990000000000004</v>
      </c>
      <c r="AA2845">
        <v>2.1419999999999999</v>
      </c>
      <c r="AB2845">
        <v>0.16750000000000001</v>
      </c>
      <c r="AC2845">
        <v>1.984</v>
      </c>
      <c r="AD2845">
        <v>0.26569999999999999</v>
      </c>
      <c r="AE2845">
        <v>0.83950000000000002</v>
      </c>
      <c r="AG2845">
        <v>256.95999999999998</v>
      </c>
      <c r="AH2845">
        <v>439.37</v>
      </c>
      <c r="AI2845">
        <v>4792.2849999999999</v>
      </c>
      <c r="AJ2845">
        <v>448.43400000000003</v>
      </c>
      <c r="AK2845">
        <v>602.08900000000006</v>
      </c>
      <c r="AL2845">
        <v>694.27</v>
      </c>
      <c r="AM2845">
        <v>1051.04</v>
      </c>
      <c r="AN2845">
        <v>261.17</v>
      </c>
      <c r="AO2845">
        <v>1641.4</v>
      </c>
    </row>
    <row r="2846" spans="4:41" x14ac:dyDescent="0.3">
      <c r="D2846" s="1">
        <v>41025</v>
      </c>
      <c r="E2846">
        <v>1.3219000000000001</v>
      </c>
      <c r="F2846">
        <v>1.2242999999999999</v>
      </c>
      <c r="G2846">
        <v>1.6186</v>
      </c>
      <c r="H2846">
        <v>-0.3</v>
      </c>
      <c r="I2846">
        <v>2.7</v>
      </c>
      <c r="J2846">
        <v>2.7</v>
      </c>
      <c r="K2846">
        <v>3.4</v>
      </c>
      <c r="L2846">
        <v>194.1</v>
      </c>
      <c r="M2846">
        <v>26.621600000000001</v>
      </c>
      <c r="N2846">
        <v>16.239999999999998</v>
      </c>
      <c r="O2846">
        <v>104.55</v>
      </c>
      <c r="P2846">
        <v>1.329</v>
      </c>
      <c r="Q2846">
        <v>5.6420000000000003</v>
      </c>
      <c r="R2846">
        <v>3.55</v>
      </c>
      <c r="S2846">
        <v>2.84</v>
      </c>
      <c r="T2846">
        <v>2.91</v>
      </c>
      <c r="U2846">
        <v>3.15</v>
      </c>
      <c r="V2846">
        <v>1.6830000000000001</v>
      </c>
      <c r="W2846">
        <v>9.4E-2</v>
      </c>
      <c r="X2846">
        <v>0.628</v>
      </c>
      <c r="Y2846">
        <v>2.9780000000000002</v>
      </c>
      <c r="Z2846">
        <v>5.8330000000000002</v>
      </c>
      <c r="AA2846">
        <v>2.0990000000000002</v>
      </c>
      <c r="AB2846">
        <v>0.16239999999999999</v>
      </c>
      <c r="AC2846">
        <v>1.9382999999999999</v>
      </c>
      <c r="AD2846">
        <v>0.25779999999999997</v>
      </c>
      <c r="AE2846">
        <v>0.82230000000000003</v>
      </c>
      <c r="AG2846">
        <v>257.2</v>
      </c>
      <c r="AH2846">
        <v>441.42</v>
      </c>
      <c r="AI2846">
        <v>4840.9189999999999</v>
      </c>
      <c r="AJ2846">
        <v>447.59300000000002</v>
      </c>
      <c r="AK2846">
        <v>603.20000000000005</v>
      </c>
      <c r="AL2846">
        <v>697.96</v>
      </c>
      <c r="AM2846">
        <v>1051.83</v>
      </c>
      <c r="AN2846">
        <v>261.64</v>
      </c>
      <c r="AO2846">
        <v>1659.6</v>
      </c>
    </row>
    <row r="2847" spans="4:41" x14ac:dyDescent="0.3">
      <c r="D2847" s="1">
        <v>41026</v>
      </c>
      <c r="E2847">
        <v>1.3254999999999999</v>
      </c>
      <c r="F2847">
        <v>1.2271000000000001</v>
      </c>
      <c r="G2847">
        <v>1.6265000000000001</v>
      </c>
      <c r="H2847">
        <v>-0.3</v>
      </c>
      <c r="I2847">
        <v>2.7</v>
      </c>
      <c r="J2847">
        <v>2.7</v>
      </c>
      <c r="K2847">
        <v>3.4</v>
      </c>
      <c r="L2847">
        <v>194.1</v>
      </c>
      <c r="M2847">
        <v>25.479500000000002</v>
      </c>
      <c r="N2847">
        <v>16.32</v>
      </c>
      <c r="O2847">
        <v>104.93</v>
      </c>
      <c r="P2847">
        <v>1.321</v>
      </c>
      <c r="Q2847">
        <v>5.64</v>
      </c>
      <c r="R2847">
        <v>3.55</v>
      </c>
      <c r="S2847">
        <v>2.83</v>
      </c>
      <c r="T2847">
        <v>2.9</v>
      </c>
      <c r="U2847">
        <v>3.15</v>
      </c>
      <c r="V2847">
        <v>1.6990000000000001</v>
      </c>
      <c r="W2847">
        <v>0.10199999999999999</v>
      </c>
      <c r="X2847">
        <v>0.64</v>
      </c>
      <c r="Y2847">
        <v>3</v>
      </c>
      <c r="Z2847">
        <v>5.8810000000000002</v>
      </c>
      <c r="AA2847">
        <v>2.125</v>
      </c>
      <c r="AB2847">
        <v>0.16750000000000001</v>
      </c>
      <c r="AC2847">
        <v>1.9348000000000001</v>
      </c>
      <c r="AD2847">
        <v>0.25779999999999997</v>
      </c>
      <c r="AE2847">
        <v>0.82550000000000001</v>
      </c>
      <c r="AG2847">
        <v>259.12</v>
      </c>
      <c r="AH2847">
        <v>445.93</v>
      </c>
      <c r="AI2847">
        <v>4879.1419999999998</v>
      </c>
      <c r="AJ2847">
        <v>455.315</v>
      </c>
      <c r="AK2847">
        <v>607.03700000000003</v>
      </c>
      <c r="AL2847">
        <v>698.58</v>
      </c>
      <c r="AM2847">
        <v>1044.27</v>
      </c>
      <c r="AN2847">
        <v>262.10000000000002</v>
      </c>
      <c r="AO2847">
        <v>1664.8</v>
      </c>
    </row>
    <row r="2848" spans="4:41" x14ac:dyDescent="0.3">
      <c r="D2848" s="1">
        <v>41029</v>
      </c>
      <c r="E2848">
        <v>1.3239000000000001</v>
      </c>
      <c r="F2848">
        <v>1.2262</v>
      </c>
      <c r="G2848">
        <v>1.6234</v>
      </c>
      <c r="H2848">
        <v>-0.7</v>
      </c>
      <c r="I2848">
        <v>2.2999999999999998</v>
      </c>
      <c r="J2848">
        <v>2.6</v>
      </c>
      <c r="K2848">
        <v>2.7</v>
      </c>
      <c r="L2848">
        <v>194</v>
      </c>
      <c r="M2848">
        <v>26.9511</v>
      </c>
      <c r="N2848">
        <v>17.149999999999999</v>
      </c>
      <c r="O2848">
        <v>104.87</v>
      </c>
      <c r="P2848">
        <v>1.3109999999999999</v>
      </c>
      <c r="Q2848">
        <v>5.5119999999999996</v>
      </c>
      <c r="R2848">
        <v>3.55</v>
      </c>
      <c r="S2848">
        <v>2.83</v>
      </c>
      <c r="T2848">
        <v>2.9</v>
      </c>
      <c r="U2848">
        <v>3.15</v>
      </c>
      <c r="V2848">
        <v>1.663</v>
      </c>
      <c r="W2848">
        <v>0.08</v>
      </c>
      <c r="X2848">
        <v>0.6</v>
      </c>
      <c r="Y2848">
        <v>2.9609999999999999</v>
      </c>
      <c r="Z2848">
        <v>5.7679999999999998</v>
      </c>
      <c r="AA2848">
        <v>2.113</v>
      </c>
      <c r="AB2848">
        <v>0.1726</v>
      </c>
      <c r="AC2848">
        <v>1.9137</v>
      </c>
      <c r="AD2848">
        <v>0.25590000000000002</v>
      </c>
      <c r="AE2848">
        <v>0.80789999999999995</v>
      </c>
      <c r="AG2848">
        <v>257.27999999999997</v>
      </c>
      <c r="AH2848">
        <v>442.36</v>
      </c>
      <c r="AI2848">
        <v>4846.6109999999999</v>
      </c>
      <c r="AJ2848">
        <v>455.05599999999998</v>
      </c>
      <c r="AK2848">
        <v>607.54</v>
      </c>
      <c r="AL2848">
        <v>706.07</v>
      </c>
      <c r="AM2848">
        <v>1044.27</v>
      </c>
      <c r="AN2848">
        <v>262.35000000000002</v>
      </c>
      <c r="AO2848">
        <v>1664.2</v>
      </c>
    </row>
    <row r="2849" spans="4:41" x14ac:dyDescent="0.3">
      <c r="D2849" s="1">
        <v>41030</v>
      </c>
      <c r="E2849">
        <v>1.3237000000000001</v>
      </c>
      <c r="F2849">
        <v>1.2254</v>
      </c>
      <c r="G2849">
        <v>1.6221000000000001</v>
      </c>
      <c r="H2849">
        <v>-0.7</v>
      </c>
      <c r="I2849">
        <v>2.2999999999999998</v>
      </c>
      <c r="J2849">
        <v>2.6</v>
      </c>
      <c r="K2849">
        <v>2.7</v>
      </c>
      <c r="L2849">
        <v>194</v>
      </c>
      <c r="M2849">
        <v>26.9511</v>
      </c>
      <c r="N2849">
        <v>16.600000000000001</v>
      </c>
      <c r="O2849">
        <v>106.16</v>
      </c>
      <c r="P2849">
        <v>1.3109999999999999</v>
      </c>
      <c r="Q2849">
        <v>5.5389999999999997</v>
      </c>
      <c r="R2849">
        <v>3.55</v>
      </c>
      <c r="S2849">
        <v>2.83</v>
      </c>
      <c r="T2849">
        <v>2.9</v>
      </c>
      <c r="U2849">
        <v>3.15</v>
      </c>
      <c r="V2849">
        <v>1.663</v>
      </c>
      <c r="W2849">
        <v>0.08</v>
      </c>
      <c r="X2849">
        <v>0.60499999999999998</v>
      </c>
      <c r="Y2849">
        <v>2.9740000000000002</v>
      </c>
      <c r="Z2849">
        <v>5.7720000000000002</v>
      </c>
      <c r="AA2849">
        <v>2.0990000000000002</v>
      </c>
      <c r="AB2849">
        <v>0.17760000000000001</v>
      </c>
      <c r="AC2849">
        <v>1.9435</v>
      </c>
      <c r="AD2849">
        <v>0.26569999999999999</v>
      </c>
      <c r="AE2849">
        <v>0.8286</v>
      </c>
      <c r="AG2849">
        <v>258.37</v>
      </c>
      <c r="AH2849">
        <v>443.88</v>
      </c>
      <c r="AI2849">
        <v>4903.9210000000003</v>
      </c>
      <c r="AJ2849">
        <v>454.892</v>
      </c>
      <c r="AK2849">
        <v>605.69500000000005</v>
      </c>
      <c r="AL2849">
        <v>706.19</v>
      </c>
      <c r="AM2849">
        <v>1025.07</v>
      </c>
      <c r="AN2849">
        <v>261.73</v>
      </c>
      <c r="AO2849">
        <v>1662.4</v>
      </c>
    </row>
    <row r="2850" spans="4:41" x14ac:dyDescent="0.3">
      <c r="D2850" s="1">
        <v>41031</v>
      </c>
      <c r="E2850">
        <v>1.3158000000000001</v>
      </c>
      <c r="F2850">
        <v>1.2311000000000001</v>
      </c>
      <c r="G2850">
        <v>1.62</v>
      </c>
      <c r="H2850">
        <v>-0.7</v>
      </c>
      <c r="I2850">
        <v>2.2999999999999998</v>
      </c>
      <c r="J2850">
        <v>2.6</v>
      </c>
      <c r="K2850">
        <v>2.7</v>
      </c>
      <c r="L2850">
        <v>194</v>
      </c>
      <c r="M2850">
        <v>28.012599999999999</v>
      </c>
      <c r="N2850">
        <v>16.88</v>
      </c>
      <c r="O2850">
        <v>105.22</v>
      </c>
      <c r="P2850">
        <v>1.3029999999999999</v>
      </c>
      <c r="Q2850">
        <v>5.5460000000000003</v>
      </c>
      <c r="R2850">
        <v>3.56</v>
      </c>
      <c r="S2850">
        <v>2.82</v>
      </c>
      <c r="T2850">
        <v>2.92</v>
      </c>
      <c r="U2850">
        <v>3.15</v>
      </c>
      <c r="V2850">
        <v>1.609</v>
      </c>
      <c r="W2850">
        <v>0.08</v>
      </c>
      <c r="X2850">
        <v>0.56699999999999995</v>
      </c>
      <c r="Y2850">
        <v>2.9670000000000001</v>
      </c>
      <c r="Z2850">
        <v>5.8529999999999998</v>
      </c>
      <c r="AA2850">
        <v>2.048</v>
      </c>
      <c r="AB2850">
        <v>0.1777</v>
      </c>
      <c r="AC2850">
        <v>1.9277</v>
      </c>
      <c r="AD2850">
        <v>0.26179999999999998</v>
      </c>
      <c r="AE2850">
        <v>0.82220000000000004</v>
      </c>
      <c r="AG2850">
        <v>257.39</v>
      </c>
      <c r="AH2850">
        <v>439.94</v>
      </c>
      <c r="AI2850">
        <v>4856.0159999999996</v>
      </c>
      <c r="AJ2850">
        <v>448.20499999999998</v>
      </c>
      <c r="AK2850">
        <v>607.62199999999996</v>
      </c>
      <c r="AL2850">
        <v>712.62</v>
      </c>
      <c r="AM2850">
        <v>1029.46</v>
      </c>
      <c r="AN2850">
        <v>262.17</v>
      </c>
      <c r="AO2850">
        <v>1654</v>
      </c>
    </row>
    <row r="2851" spans="4:41" x14ac:dyDescent="0.3">
      <c r="D2851" s="1">
        <v>41032</v>
      </c>
      <c r="E2851">
        <v>1.3151999999999999</v>
      </c>
      <c r="F2851">
        <v>1.23</v>
      </c>
      <c r="G2851">
        <v>1.6177999999999999</v>
      </c>
      <c r="H2851">
        <v>-0.7</v>
      </c>
      <c r="I2851">
        <v>2.2999999999999998</v>
      </c>
      <c r="J2851">
        <v>2.6</v>
      </c>
      <c r="K2851">
        <v>2.7</v>
      </c>
      <c r="L2851">
        <v>194</v>
      </c>
      <c r="M2851">
        <v>27.680199999999999</v>
      </c>
      <c r="N2851">
        <v>17.559999999999999</v>
      </c>
      <c r="O2851">
        <v>102.54</v>
      </c>
      <c r="P2851">
        <v>1.2949999999999999</v>
      </c>
      <c r="Q2851">
        <v>5.5</v>
      </c>
      <c r="R2851">
        <v>3.56</v>
      </c>
      <c r="S2851">
        <v>2.8</v>
      </c>
      <c r="T2851">
        <v>2.93</v>
      </c>
      <c r="U2851">
        <v>3.16</v>
      </c>
      <c r="V2851">
        <v>1.6120000000000001</v>
      </c>
      <c r="W2851">
        <v>8.7999999999999995E-2</v>
      </c>
      <c r="X2851">
        <v>0.58199999999999996</v>
      </c>
      <c r="Y2851">
        <v>2.91</v>
      </c>
      <c r="Z2851">
        <v>5.7850000000000001</v>
      </c>
      <c r="AA2851">
        <v>2.0390000000000001</v>
      </c>
      <c r="AB2851">
        <v>0.1777</v>
      </c>
      <c r="AC2851">
        <v>1.9312</v>
      </c>
      <c r="AD2851">
        <v>0.25790000000000002</v>
      </c>
      <c r="AE2851">
        <v>0.82210000000000005</v>
      </c>
      <c r="AG2851">
        <v>257.52999999999997</v>
      </c>
      <c r="AH2851">
        <v>440.27</v>
      </c>
      <c r="AI2851">
        <v>4864.3739999999998</v>
      </c>
      <c r="AJ2851">
        <v>445.66</v>
      </c>
      <c r="AK2851">
        <v>601.28200000000004</v>
      </c>
      <c r="AL2851">
        <v>709.28</v>
      </c>
      <c r="AM2851">
        <v>1029.46</v>
      </c>
      <c r="AN2851">
        <v>262.17</v>
      </c>
      <c r="AO2851">
        <v>1634.8</v>
      </c>
    </row>
    <row r="2852" spans="4:41" x14ac:dyDescent="0.3">
      <c r="D2852" s="1">
        <v>41033</v>
      </c>
      <c r="E2852">
        <v>1.3084</v>
      </c>
      <c r="F2852">
        <v>1.2343999999999999</v>
      </c>
      <c r="G2852">
        <v>1.6151</v>
      </c>
      <c r="H2852">
        <v>-0.7</v>
      </c>
      <c r="I2852">
        <v>2.2999999999999998</v>
      </c>
      <c r="J2852">
        <v>2.6</v>
      </c>
      <c r="K2852">
        <v>2.7</v>
      </c>
      <c r="L2852">
        <v>194</v>
      </c>
      <c r="M2852">
        <v>29.383600000000001</v>
      </c>
      <c r="N2852">
        <v>19.16</v>
      </c>
      <c r="O2852">
        <v>98.49</v>
      </c>
      <c r="P2852">
        <v>1.288</v>
      </c>
      <c r="Q2852">
        <v>5.4340000000000002</v>
      </c>
      <c r="R2852">
        <v>3.55</v>
      </c>
      <c r="S2852">
        <v>2.81</v>
      </c>
      <c r="T2852">
        <v>2.93</v>
      </c>
      <c r="U2852">
        <v>3.15</v>
      </c>
      <c r="V2852">
        <v>1.5840000000000001</v>
      </c>
      <c r="W2852">
        <v>8.2000000000000003E-2</v>
      </c>
      <c r="X2852">
        <v>0.55000000000000004</v>
      </c>
      <c r="Y2852">
        <v>2.8260000000000001</v>
      </c>
      <c r="Z2852">
        <v>5.734</v>
      </c>
      <c r="AA2852">
        <v>1.996</v>
      </c>
      <c r="AB2852">
        <v>0.1726</v>
      </c>
      <c r="AC2852">
        <v>1.8786</v>
      </c>
      <c r="AD2852">
        <v>0.254</v>
      </c>
      <c r="AE2852">
        <v>0.78369999999999995</v>
      </c>
      <c r="AG2852">
        <v>253</v>
      </c>
      <c r="AH2852">
        <v>431.71</v>
      </c>
      <c r="AI2852">
        <v>4757.8969999999999</v>
      </c>
      <c r="AJ2852">
        <v>429.68700000000001</v>
      </c>
      <c r="AK2852">
        <v>592.72199999999998</v>
      </c>
      <c r="AL2852">
        <v>704.59</v>
      </c>
      <c r="AM2852">
        <v>1029.46</v>
      </c>
      <c r="AN2852">
        <v>263.07</v>
      </c>
      <c r="AO2852">
        <v>1645.2</v>
      </c>
    </row>
    <row r="2853" spans="4:41" x14ac:dyDescent="0.3">
      <c r="D2853" s="1">
        <v>41036</v>
      </c>
      <c r="E2853">
        <v>1.3050999999999999</v>
      </c>
      <c r="F2853">
        <v>1.2405999999999999</v>
      </c>
      <c r="G2853">
        <v>1.619</v>
      </c>
      <c r="H2853">
        <v>-0.7</v>
      </c>
      <c r="I2853">
        <v>2.2999999999999998</v>
      </c>
      <c r="J2853">
        <v>2.6</v>
      </c>
      <c r="K2853">
        <v>2.7</v>
      </c>
      <c r="L2853">
        <v>194</v>
      </c>
      <c r="M2853">
        <v>28.9223</v>
      </c>
      <c r="N2853">
        <v>18.940000000000001</v>
      </c>
      <c r="O2853">
        <v>97.94</v>
      </c>
      <c r="P2853">
        <v>1.284</v>
      </c>
      <c r="Q2853">
        <v>5.4039999999999999</v>
      </c>
      <c r="R2853">
        <v>3.56</v>
      </c>
      <c r="S2853">
        <v>2.82</v>
      </c>
      <c r="T2853">
        <v>2.93</v>
      </c>
      <c r="U2853">
        <v>3.16</v>
      </c>
      <c r="V2853">
        <v>1.605</v>
      </c>
      <c r="W2853">
        <v>0.10100000000000001</v>
      </c>
      <c r="X2853">
        <v>0.58199999999999996</v>
      </c>
      <c r="Y2853">
        <v>2.7949999999999999</v>
      </c>
      <c r="Z2853">
        <v>5.758</v>
      </c>
      <c r="AA2853">
        <v>2.0049999999999999</v>
      </c>
      <c r="AB2853">
        <v>0.1726</v>
      </c>
      <c r="AC2853">
        <v>1.8715999999999999</v>
      </c>
      <c r="AD2853">
        <v>0.254</v>
      </c>
      <c r="AE2853">
        <v>0.7772</v>
      </c>
      <c r="AG2853">
        <v>254.83</v>
      </c>
      <c r="AH2853">
        <v>432.81</v>
      </c>
      <c r="AI2853">
        <v>4764.6689999999999</v>
      </c>
      <c r="AJ2853">
        <v>427.548</v>
      </c>
      <c r="AK2853">
        <v>595.52599999999995</v>
      </c>
      <c r="AL2853">
        <v>691.66</v>
      </c>
      <c r="AM2853">
        <v>1002.46</v>
      </c>
      <c r="AN2853">
        <v>263.07</v>
      </c>
      <c r="AO2853">
        <v>1639.1</v>
      </c>
    </row>
    <row r="2854" spans="4:41" x14ac:dyDescent="0.3">
      <c r="D2854" s="1">
        <v>41037</v>
      </c>
      <c r="E2854">
        <v>1.3005</v>
      </c>
      <c r="F2854">
        <v>1.2423999999999999</v>
      </c>
      <c r="G2854">
        <v>1.6157999999999999</v>
      </c>
      <c r="H2854">
        <v>-0.7</v>
      </c>
      <c r="I2854">
        <v>2.2999999999999998</v>
      </c>
      <c r="J2854">
        <v>2.6</v>
      </c>
      <c r="K2854">
        <v>2.7</v>
      </c>
      <c r="L2854">
        <v>194</v>
      </c>
      <c r="M2854">
        <v>31.322600000000001</v>
      </c>
      <c r="N2854">
        <v>19.05</v>
      </c>
      <c r="O2854">
        <v>97.01</v>
      </c>
      <c r="P2854">
        <v>1.2809999999999999</v>
      </c>
      <c r="Q2854">
        <v>5.4539999999999997</v>
      </c>
      <c r="R2854">
        <v>3.56</v>
      </c>
      <c r="S2854">
        <v>2.81</v>
      </c>
      <c r="T2854">
        <v>2.93</v>
      </c>
      <c r="U2854">
        <v>3.16</v>
      </c>
      <c r="V2854">
        <v>1.542</v>
      </c>
      <c r="W2854">
        <v>0.09</v>
      </c>
      <c r="X2854">
        <v>0.52800000000000002</v>
      </c>
      <c r="Y2854">
        <v>2.8130000000000002</v>
      </c>
      <c r="Z2854">
        <v>5.843</v>
      </c>
      <c r="AA2854">
        <v>1.9370000000000001</v>
      </c>
      <c r="AB2854">
        <v>0.1726</v>
      </c>
      <c r="AC2854">
        <v>1.8402000000000001</v>
      </c>
      <c r="AD2854">
        <v>0.254</v>
      </c>
      <c r="AE2854">
        <v>0.76119999999999999</v>
      </c>
      <c r="AG2854">
        <v>250.58</v>
      </c>
      <c r="AH2854">
        <v>423.94</v>
      </c>
      <c r="AI2854">
        <v>4669.8770000000004</v>
      </c>
      <c r="AJ2854">
        <v>421.98599999999999</v>
      </c>
      <c r="AK2854">
        <v>582.74300000000005</v>
      </c>
      <c r="AL2854">
        <v>690.27</v>
      </c>
      <c r="AM2854">
        <v>1008.31</v>
      </c>
      <c r="AN2854">
        <v>263.63</v>
      </c>
      <c r="AO2854">
        <v>1604.5</v>
      </c>
    </row>
    <row r="2855" spans="4:41" x14ac:dyDescent="0.3">
      <c r="D2855" s="1">
        <v>41038</v>
      </c>
      <c r="E2855">
        <v>1.2928999999999999</v>
      </c>
      <c r="F2855">
        <v>1.2475000000000001</v>
      </c>
      <c r="G2855">
        <v>1.6128</v>
      </c>
      <c r="H2855">
        <v>-0.7</v>
      </c>
      <c r="I2855">
        <v>2.2999999999999998</v>
      </c>
      <c r="J2855">
        <v>2.6</v>
      </c>
      <c r="K2855">
        <v>2.7</v>
      </c>
      <c r="L2855">
        <v>194</v>
      </c>
      <c r="M2855">
        <v>31.208300000000001</v>
      </c>
      <c r="N2855">
        <v>20.079999999999998</v>
      </c>
      <c r="O2855">
        <v>96.81</v>
      </c>
      <c r="P2855">
        <v>1.2769999999999999</v>
      </c>
      <c r="Q2855">
        <v>5.5970000000000004</v>
      </c>
      <c r="R2855">
        <v>3.55</v>
      </c>
      <c r="S2855">
        <v>2.8</v>
      </c>
      <c r="T2855">
        <v>2.91</v>
      </c>
      <c r="U2855">
        <v>3.15</v>
      </c>
      <c r="V2855">
        <v>1.518</v>
      </c>
      <c r="W2855">
        <v>7.0000000000000007E-2</v>
      </c>
      <c r="X2855">
        <v>0.53200000000000003</v>
      </c>
      <c r="Y2855">
        <v>2.8570000000000002</v>
      </c>
      <c r="Z2855">
        <v>6.0780000000000003</v>
      </c>
      <c r="AA2855">
        <v>1.9039999999999999</v>
      </c>
      <c r="AB2855">
        <v>0.1726</v>
      </c>
      <c r="AC2855">
        <v>1.8227</v>
      </c>
      <c r="AD2855">
        <v>0.254</v>
      </c>
      <c r="AE2855">
        <v>0.75470000000000004</v>
      </c>
      <c r="AG2855">
        <v>249.73</v>
      </c>
      <c r="AH2855">
        <v>420.88</v>
      </c>
      <c r="AI2855">
        <v>4650.9120000000003</v>
      </c>
      <c r="AJ2855">
        <v>417.04399999999998</v>
      </c>
      <c r="AK2855">
        <v>573.72500000000002</v>
      </c>
      <c r="AL2855">
        <v>680.6</v>
      </c>
      <c r="AM2855">
        <v>994.37</v>
      </c>
      <c r="AN2855">
        <v>263.60000000000002</v>
      </c>
      <c r="AO2855">
        <v>1594.2</v>
      </c>
    </row>
    <row r="2856" spans="4:41" x14ac:dyDescent="0.3">
      <c r="D2856" s="1">
        <v>41039</v>
      </c>
      <c r="E2856">
        <v>1.2936000000000001</v>
      </c>
      <c r="F2856">
        <v>1.2482</v>
      </c>
      <c r="G2856">
        <v>1.6146</v>
      </c>
      <c r="H2856">
        <v>-0.7</v>
      </c>
      <c r="I2856">
        <v>2.2999999999999998</v>
      </c>
      <c r="J2856">
        <v>2.6</v>
      </c>
      <c r="K2856">
        <v>2.7</v>
      </c>
      <c r="L2856">
        <v>194</v>
      </c>
      <c r="M2856">
        <v>29.1479</v>
      </c>
      <c r="N2856">
        <v>18.829999999999998</v>
      </c>
      <c r="O2856">
        <v>97.08</v>
      </c>
      <c r="P2856">
        <v>1.276</v>
      </c>
      <c r="Q2856">
        <v>5.5179999999999998</v>
      </c>
      <c r="R2856">
        <v>3.56</v>
      </c>
      <c r="S2856">
        <v>2.78</v>
      </c>
      <c r="T2856">
        <v>2.92</v>
      </c>
      <c r="U2856">
        <v>3.15</v>
      </c>
      <c r="V2856">
        <v>1.5389999999999999</v>
      </c>
      <c r="W2856">
        <v>7.4999999999999997E-2</v>
      </c>
      <c r="X2856">
        <v>0.55100000000000005</v>
      </c>
      <c r="Y2856">
        <v>2.819</v>
      </c>
      <c r="Z2856">
        <v>5.992</v>
      </c>
      <c r="AA2856">
        <v>1.9870000000000001</v>
      </c>
      <c r="AB2856">
        <v>0.1726</v>
      </c>
      <c r="AC2856">
        <v>1.867</v>
      </c>
      <c r="AD2856">
        <v>0.25800000000000001</v>
      </c>
      <c r="AE2856">
        <v>0.75790000000000002</v>
      </c>
      <c r="AG2856">
        <v>251.1</v>
      </c>
      <c r="AH2856">
        <v>424.55</v>
      </c>
      <c r="AI2856">
        <v>4679.8999999999996</v>
      </c>
      <c r="AJ2856">
        <v>425.69200000000001</v>
      </c>
      <c r="AK2856">
        <v>575.625</v>
      </c>
      <c r="AL2856">
        <v>679.34</v>
      </c>
      <c r="AM2856">
        <v>993.84</v>
      </c>
      <c r="AN2856">
        <v>263.35000000000002</v>
      </c>
      <c r="AO2856">
        <v>1595.5</v>
      </c>
    </row>
    <row r="2857" spans="4:41" x14ac:dyDescent="0.3">
      <c r="D2857" s="1">
        <v>41040</v>
      </c>
      <c r="E2857">
        <v>1.2917000000000001</v>
      </c>
      <c r="F2857">
        <v>1.244</v>
      </c>
      <c r="G2857">
        <v>1.6069</v>
      </c>
      <c r="H2857">
        <v>-0.7</v>
      </c>
      <c r="I2857">
        <v>2.2999999999999998</v>
      </c>
      <c r="J2857">
        <v>2.6</v>
      </c>
      <c r="K2857">
        <v>2.7</v>
      </c>
      <c r="L2857">
        <v>194</v>
      </c>
      <c r="M2857">
        <v>28.385100000000001</v>
      </c>
      <c r="N2857">
        <v>19.89</v>
      </c>
      <c r="O2857">
        <v>96.13</v>
      </c>
      <c r="P2857">
        <v>1.276</v>
      </c>
      <c r="Q2857">
        <v>5.5090000000000003</v>
      </c>
      <c r="R2857">
        <v>3.54</v>
      </c>
      <c r="S2857">
        <v>2.71</v>
      </c>
      <c r="T2857">
        <v>2.87</v>
      </c>
      <c r="U2857">
        <v>3.11</v>
      </c>
      <c r="V2857">
        <v>1.516</v>
      </c>
      <c r="W2857">
        <v>9.0999999999999998E-2</v>
      </c>
      <c r="X2857">
        <v>0.54700000000000004</v>
      </c>
      <c r="Y2857">
        <v>2.8039999999999998</v>
      </c>
      <c r="Z2857">
        <v>6.0069999999999997</v>
      </c>
      <c r="AA2857">
        <v>1.9630000000000001</v>
      </c>
      <c r="AB2857">
        <v>0.1726</v>
      </c>
      <c r="AC2857">
        <v>1.8375999999999999</v>
      </c>
      <c r="AD2857">
        <v>0.25800000000000001</v>
      </c>
      <c r="AE2857">
        <v>0.74639999999999995</v>
      </c>
      <c r="AG2857">
        <v>251.97</v>
      </c>
      <c r="AH2857">
        <v>425.66</v>
      </c>
      <c r="AI2857">
        <v>4688.0559999999996</v>
      </c>
      <c r="AJ2857">
        <v>419.93200000000002</v>
      </c>
      <c r="AK2857">
        <v>572.54200000000003</v>
      </c>
      <c r="AL2857">
        <v>671.09</v>
      </c>
      <c r="AM2857">
        <v>984.7</v>
      </c>
      <c r="AN2857">
        <v>263.94</v>
      </c>
      <c r="AO2857">
        <v>1584</v>
      </c>
    </row>
    <row r="2858" spans="4:41" x14ac:dyDescent="0.3">
      <c r="D2858" s="1">
        <v>41043</v>
      </c>
      <c r="E2858">
        <v>1.2823</v>
      </c>
      <c r="F2858">
        <v>1.2548999999999999</v>
      </c>
      <c r="G2858">
        <v>1.6092</v>
      </c>
      <c r="H2858">
        <v>-0.7</v>
      </c>
      <c r="I2858">
        <v>2.2999999999999998</v>
      </c>
      <c r="J2858">
        <v>2.6</v>
      </c>
      <c r="K2858">
        <v>2.7</v>
      </c>
      <c r="L2858">
        <v>194</v>
      </c>
      <c r="M2858">
        <v>31.694600000000001</v>
      </c>
      <c r="N2858">
        <v>21.87</v>
      </c>
      <c r="O2858">
        <v>94.78</v>
      </c>
      <c r="P2858">
        <v>1.276</v>
      </c>
      <c r="Q2858">
        <v>5.6970000000000001</v>
      </c>
      <c r="R2858">
        <v>3.48</v>
      </c>
      <c r="S2858">
        <v>2.5099999999999998</v>
      </c>
      <c r="T2858">
        <v>2.77</v>
      </c>
      <c r="U2858">
        <v>3.04</v>
      </c>
      <c r="V2858">
        <v>1.4570000000000001</v>
      </c>
      <c r="W2858">
        <v>6.3E-2</v>
      </c>
      <c r="X2858">
        <v>0.505</v>
      </c>
      <c r="Y2858">
        <v>2.8290000000000002</v>
      </c>
      <c r="Z2858">
        <v>6.2270000000000003</v>
      </c>
      <c r="AA2858">
        <v>1.877</v>
      </c>
      <c r="AB2858">
        <v>0.1777</v>
      </c>
      <c r="AC2858">
        <v>1.7637</v>
      </c>
      <c r="AD2858">
        <v>0.26200000000000001</v>
      </c>
      <c r="AE2858">
        <v>0.70960000000000001</v>
      </c>
      <c r="AG2858">
        <v>247.43</v>
      </c>
      <c r="AH2858">
        <v>414.6</v>
      </c>
      <c r="AI2858">
        <v>4598.6989999999996</v>
      </c>
      <c r="AJ2858">
        <v>401.93099999999998</v>
      </c>
      <c r="AK2858">
        <v>552.41300000000001</v>
      </c>
      <c r="AL2858">
        <v>665.67</v>
      </c>
      <c r="AM2858">
        <v>982.49</v>
      </c>
      <c r="AN2858">
        <v>264.62</v>
      </c>
      <c r="AO2858">
        <v>1561</v>
      </c>
    </row>
    <row r="2859" spans="4:41" x14ac:dyDescent="0.3">
      <c r="D2859" s="1">
        <v>41044</v>
      </c>
      <c r="E2859">
        <v>1.2728999999999999</v>
      </c>
      <c r="F2859">
        <v>1.2564</v>
      </c>
      <c r="G2859">
        <v>1.5992999999999999</v>
      </c>
      <c r="H2859">
        <v>-0.7</v>
      </c>
      <c r="I2859">
        <v>2.2999999999999998</v>
      </c>
      <c r="J2859">
        <v>2.6</v>
      </c>
      <c r="K2859">
        <v>2.7</v>
      </c>
      <c r="L2859">
        <v>194</v>
      </c>
      <c r="M2859">
        <v>33.314399999999999</v>
      </c>
      <c r="N2859">
        <v>21.97</v>
      </c>
      <c r="O2859">
        <v>93.98</v>
      </c>
      <c r="P2859">
        <v>1.272</v>
      </c>
      <c r="Q2859">
        <v>5.8639999999999999</v>
      </c>
      <c r="R2859">
        <v>3.45</v>
      </c>
      <c r="S2859">
        <v>2.33</v>
      </c>
      <c r="T2859">
        <v>2.64</v>
      </c>
      <c r="U2859">
        <v>2.83</v>
      </c>
      <c r="V2859">
        <v>1.47</v>
      </c>
      <c r="W2859">
        <v>7.0999999999999994E-2</v>
      </c>
      <c r="X2859">
        <v>0.51500000000000001</v>
      </c>
      <c r="Y2859">
        <v>2.899</v>
      </c>
      <c r="Z2859">
        <v>6.3470000000000004</v>
      </c>
      <c r="AA2859">
        <v>1.895</v>
      </c>
      <c r="AB2859">
        <v>0.1777</v>
      </c>
      <c r="AC2859">
        <v>1.7670999999999999</v>
      </c>
      <c r="AD2859">
        <v>0.27400000000000002</v>
      </c>
      <c r="AE2859">
        <v>0.72870000000000001</v>
      </c>
      <c r="AG2859">
        <v>245.76</v>
      </c>
      <c r="AH2859">
        <v>409.8</v>
      </c>
      <c r="AI2859">
        <v>4557.607</v>
      </c>
      <c r="AJ2859">
        <v>402.99299999999999</v>
      </c>
      <c r="AK2859">
        <v>542.85799999999995</v>
      </c>
      <c r="AL2859">
        <v>665.11</v>
      </c>
      <c r="AM2859">
        <v>970.44</v>
      </c>
      <c r="AN2859">
        <v>264.52999999999997</v>
      </c>
      <c r="AO2859">
        <v>1557.1</v>
      </c>
    </row>
    <row r="2860" spans="4:41" x14ac:dyDescent="0.3">
      <c r="D2860" s="1">
        <v>41045</v>
      </c>
      <c r="E2860">
        <v>1.2716000000000001</v>
      </c>
      <c r="F2860">
        <v>1.2511000000000001</v>
      </c>
      <c r="G2860">
        <v>1.591</v>
      </c>
      <c r="H2860">
        <v>-0.7</v>
      </c>
      <c r="I2860">
        <v>2.2999999999999998</v>
      </c>
      <c r="J2860">
        <v>2.6</v>
      </c>
      <c r="K2860">
        <v>2.7</v>
      </c>
      <c r="L2860">
        <v>194</v>
      </c>
      <c r="M2860">
        <v>33.116500000000002</v>
      </c>
      <c r="N2860">
        <v>22.27</v>
      </c>
      <c r="O2860">
        <v>92.81</v>
      </c>
      <c r="P2860">
        <v>1.268</v>
      </c>
      <c r="Q2860">
        <v>5.8289999999999997</v>
      </c>
      <c r="R2860">
        <v>3.39</v>
      </c>
      <c r="S2860">
        <v>2.2999999999999998</v>
      </c>
      <c r="T2860">
        <v>2.5499999999999998</v>
      </c>
      <c r="U2860">
        <v>2.8</v>
      </c>
      <c r="V2860">
        <v>1.47</v>
      </c>
      <c r="W2860">
        <v>7.0999999999999994E-2</v>
      </c>
      <c r="X2860">
        <v>0.52500000000000002</v>
      </c>
      <c r="Y2860">
        <v>2.887</v>
      </c>
      <c r="Z2860">
        <v>6.2919999999999998</v>
      </c>
      <c r="AA2860">
        <v>1.8779999999999999</v>
      </c>
      <c r="AB2860">
        <v>0.1827</v>
      </c>
      <c r="AC2860">
        <v>1.7603</v>
      </c>
      <c r="AD2860">
        <v>0.28610000000000002</v>
      </c>
      <c r="AE2860">
        <v>0.74139999999999995</v>
      </c>
      <c r="AG2860">
        <v>244.4</v>
      </c>
      <c r="AH2860">
        <v>406.7</v>
      </c>
      <c r="AI2860">
        <v>4500.16</v>
      </c>
      <c r="AJ2860">
        <v>397.62799999999999</v>
      </c>
      <c r="AK2860">
        <v>538.53</v>
      </c>
      <c r="AL2860">
        <v>642.4</v>
      </c>
      <c r="AM2860">
        <v>959.38</v>
      </c>
      <c r="AN2860">
        <v>264.62</v>
      </c>
      <c r="AO2860">
        <v>1536.6</v>
      </c>
    </row>
    <row r="2861" spans="4:41" x14ac:dyDescent="0.3">
      <c r="D2861" s="1">
        <v>41046</v>
      </c>
      <c r="E2861">
        <v>1.2698</v>
      </c>
      <c r="F2861">
        <v>1.244</v>
      </c>
      <c r="G2861">
        <v>1.5797000000000001</v>
      </c>
      <c r="H2861">
        <v>-0.7</v>
      </c>
      <c r="I2861">
        <v>2.2999999999999998</v>
      </c>
      <c r="J2861">
        <v>2.6</v>
      </c>
      <c r="K2861">
        <v>2.7</v>
      </c>
      <c r="L2861">
        <v>194</v>
      </c>
      <c r="M2861">
        <v>34.477600000000002</v>
      </c>
      <c r="N2861">
        <v>24.49</v>
      </c>
      <c r="O2861">
        <v>92.56</v>
      </c>
      <c r="P2861">
        <v>1.2669999999999999</v>
      </c>
      <c r="Q2861">
        <v>5.8220000000000001</v>
      </c>
      <c r="R2861">
        <v>3.39</v>
      </c>
      <c r="S2861">
        <v>2.2999999999999998</v>
      </c>
      <c r="T2861">
        <v>2.54</v>
      </c>
      <c r="U2861">
        <v>2.8</v>
      </c>
      <c r="V2861">
        <v>1.413</v>
      </c>
      <c r="W2861">
        <v>4.2999999999999997E-2</v>
      </c>
      <c r="X2861">
        <v>0.46500000000000002</v>
      </c>
      <c r="Y2861">
        <v>2.8719999999999999</v>
      </c>
      <c r="Z2861">
        <v>6.3140000000000001</v>
      </c>
      <c r="AA2861">
        <v>1.8380000000000001</v>
      </c>
      <c r="AB2861">
        <v>0.18779999999999999</v>
      </c>
      <c r="AC2861">
        <v>1.6971000000000001</v>
      </c>
      <c r="AD2861">
        <v>0.29420000000000002</v>
      </c>
      <c r="AE2861">
        <v>0.73009999999999997</v>
      </c>
      <c r="AG2861">
        <v>241.63</v>
      </c>
      <c r="AH2861">
        <v>401.13</v>
      </c>
      <c r="AI2861">
        <v>4416.4080000000004</v>
      </c>
      <c r="AJ2861">
        <v>383.11799999999999</v>
      </c>
      <c r="AK2861">
        <v>527.39400000000001</v>
      </c>
      <c r="AL2861">
        <v>647.69000000000005</v>
      </c>
      <c r="AM2861">
        <v>970.13</v>
      </c>
      <c r="AN2861">
        <v>265.31</v>
      </c>
      <c r="AO2861">
        <v>1574.9</v>
      </c>
    </row>
    <row r="2862" spans="4:41" x14ac:dyDescent="0.3">
      <c r="D2862" s="1">
        <v>41047</v>
      </c>
      <c r="E2862">
        <v>1.278</v>
      </c>
      <c r="F2862">
        <v>1.2375</v>
      </c>
      <c r="G2862">
        <v>1.5817000000000001</v>
      </c>
      <c r="H2862">
        <v>-0.7</v>
      </c>
      <c r="I2862">
        <v>2.2999999999999998</v>
      </c>
      <c r="J2862">
        <v>2.6</v>
      </c>
      <c r="K2862">
        <v>2.7</v>
      </c>
      <c r="L2862">
        <v>194</v>
      </c>
      <c r="M2862">
        <v>33.108699999999999</v>
      </c>
      <c r="N2862">
        <v>25.1</v>
      </c>
      <c r="O2862">
        <v>91.48</v>
      </c>
      <c r="P2862">
        <v>1.2649999999999999</v>
      </c>
      <c r="Q2862">
        <v>5.81</v>
      </c>
      <c r="R2862">
        <v>3.39</v>
      </c>
      <c r="S2862">
        <v>2.2999999999999998</v>
      </c>
      <c r="T2862">
        <v>2.54</v>
      </c>
      <c r="U2862">
        <v>2.8</v>
      </c>
      <c r="V2862">
        <v>1.4259999999999999</v>
      </c>
      <c r="W2862">
        <v>5.0999999999999997E-2</v>
      </c>
      <c r="X2862">
        <v>0.48899999999999999</v>
      </c>
      <c r="Y2862">
        <v>2.8519999999999999</v>
      </c>
      <c r="Z2862">
        <v>6.27</v>
      </c>
      <c r="AA2862">
        <v>1.825</v>
      </c>
      <c r="AB2862">
        <v>0.18779999999999999</v>
      </c>
      <c r="AC2862">
        <v>1.7225999999999999</v>
      </c>
      <c r="AD2862">
        <v>0.29239999999999999</v>
      </c>
      <c r="AE2862">
        <v>0.74760000000000004</v>
      </c>
      <c r="AG2862">
        <v>238.88</v>
      </c>
      <c r="AH2862">
        <v>397.29</v>
      </c>
      <c r="AI2862">
        <v>4355.9139999999998</v>
      </c>
      <c r="AJ2862">
        <v>378.173</v>
      </c>
      <c r="AK2862">
        <v>526.53399999999999</v>
      </c>
      <c r="AL2862">
        <v>633.54999999999995</v>
      </c>
      <c r="AM2862">
        <v>942.06</v>
      </c>
      <c r="AN2862">
        <v>265.39999999999998</v>
      </c>
      <c r="AO2862">
        <v>1591.9</v>
      </c>
    </row>
    <row r="2863" spans="4:41" x14ac:dyDescent="0.3">
      <c r="D2863" s="1">
        <v>41050</v>
      </c>
      <c r="E2863">
        <v>1.2818000000000001</v>
      </c>
      <c r="F2863">
        <v>1.2353000000000001</v>
      </c>
      <c r="G2863">
        <v>1.5834999999999999</v>
      </c>
      <c r="H2863">
        <v>-0.7</v>
      </c>
      <c r="I2863">
        <v>2.2999999999999998</v>
      </c>
      <c r="J2863">
        <v>2.6</v>
      </c>
      <c r="K2863">
        <v>2.7</v>
      </c>
      <c r="L2863">
        <v>194</v>
      </c>
      <c r="M2863">
        <v>31.025300000000001</v>
      </c>
      <c r="N2863">
        <v>22.01</v>
      </c>
      <c r="O2863">
        <v>92.57</v>
      </c>
      <c r="P2863">
        <v>1.264</v>
      </c>
      <c r="Q2863">
        <v>5.79</v>
      </c>
      <c r="R2863">
        <v>3.4</v>
      </c>
      <c r="S2863">
        <v>2.2999999999999998</v>
      </c>
      <c r="T2863">
        <v>2.56</v>
      </c>
      <c r="U2863">
        <v>2.79</v>
      </c>
      <c r="V2863">
        <v>1.431</v>
      </c>
      <c r="W2863">
        <v>4.8000000000000001E-2</v>
      </c>
      <c r="X2863">
        <v>0.49</v>
      </c>
      <c r="Y2863">
        <v>2.85</v>
      </c>
      <c r="Z2863">
        <v>6.2759999999999998</v>
      </c>
      <c r="AA2863">
        <v>1.8440000000000001</v>
      </c>
      <c r="AB2863">
        <v>0.18779999999999999</v>
      </c>
      <c r="AC2863">
        <v>1.7414000000000001</v>
      </c>
      <c r="AD2863">
        <v>0.28639999999999999</v>
      </c>
      <c r="AE2863">
        <v>0.74270000000000003</v>
      </c>
      <c r="AG2863">
        <v>240.17</v>
      </c>
      <c r="AH2863">
        <v>401.15</v>
      </c>
      <c r="AI2863">
        <v>4384.2640000000001</v>
      </c>
      <c r="AJ2863">
        <v>388.01799999999997</v>
      </c>
      <c r="AK2863">
        <v>535.34100000000001</v>
      </c>
      <c r="AL2863">
        <v>636.16</v>
      </c>
      <c r="AM2863">
        <v>941.55</v>
      </c>
      <c r="AN2863">
        <v>265.02999999999997</v>
      </c>
      <c r="AO2863">
        <v>1588.7</v>
      </c>
    </row>
    <row r="2864" spans="4:41" x14ac:dyDescent="0.3">
      <c r="D2864" s="1">
        <v>41051</v>
      </c>
      <c r="E2864">
        <v>1.2684</v>
      </c>
      <c r="F2864">
        <v>1.2426999999999999</v>
      </c>
      <c r="G2864">
        <v>1.5762</v>
      </c>
      <c r="H2864">
        <v>-0.7</v>
      </c>
      <c r="I2864">
        <v>2.2999999999999998</v>
      </c>
      <c r="J2864">
        <v>2.6</v>
      </c>
      <c r="K2864">
        <v>2.7</v>
      </c>
      <c r="L2864">
        <v>194</v>
      </c>
      <c r="M2864">
        <v>30.005700000000001</v>
      </c>
      <c r="N2864">
        <v>22.48</v>
      </c>
      <c r="O2864">
        <v>91.66</v>
      </c>
      <c r="P2864">
        <v>1.2589999999999999</v>
      </c>
      <c r="Q2864">
        <v>5.5780000000000003</v>
      </c>
      <c r="R2864">
        <v>3.4</v>
      </c>
      <c r="S2864">
        <v>2.2999999999999998</v>
      </c>
      <c r="T2864">
        <v>2.57</v>
      </c>
      <c r="U2864">
        <v>2.8</v>
      </c>
      <c r="V2864">
        <v>1.468</v>
      </c>
      <c r="W2864">
        <v>6.0999999999999999E-2</v>
      </c>
      <c r="X2864">
        <v>0.51500000000000001</v>
      </c>
      <c r="Y2864">
        <v>2.7879999999999998</v>
      </c>
      <c r="Z2864">
        <v>6.0780000000000003</v>
      </c>
      <c r="AA2864">
        <v>1.871</v>
      </c>
      <c r="AB2864">
        <v>0.18779999999999999</v>
      </c>
      <c r="AC2864">
        <v>1.7687999999999999</v>
      </c>
      <c r="AD2864">
        <v>0.29049999999999998</v>
      </c>
      <c r="AE2864">
        <v>0.7571</v>
      </c>
      <c r="AG2864">
        <v>244.76</v>
      </c>
      <c r="AH2864">
        <v>408.56</v>
      </c>
      <c r="AI2864">
        <v>4464.8019999999997</v>
      </c>
      <c r="AJ2864">
        <v>389.25799999999998</v>
      </c>
      <c r="AK2864">
        <v>530.51099999999997</v>
      </c>
      <c r="AL2864">
        <v>643.30999999999995</v>
      </c>
      <c r="AM2864">
        <v>952.18</v>
      </c>
      <c r="AN2864">
        <v>264.41000000000003</v>
      </c>
      <c r="AO2864">
        <v>1576.6</v>
      </c>
    </row>
    <row r="2865" spans="4:41" x14ac:dyDescent="0.3">
      <c r="D2865" s="1">
        <v>41052</v>
      </c>
      <c r="E2865">
        <v>1.2582</v>
      </c>
      <c r="F2865">
        <v>1.2471000000000001</v>
      </c>
      <c r="G2865">
        <v>1.5691999999999999</v>
      </c>
      <c r="H2865">
        <v>-0.7</v>
      </c>
      <c r="I2865">
        <v>2.2999999999999998</v>
      </c>
      <c r="J2865">
        <v>2.6</v>
      </c>
      <c r="K2865">
        <v>2.7</v>
      </c>
      <c r="L2865">
        <v>194</v>
      </c>
      <c r="M2865">
        <v>32.861800000000002</v>
      </c>
      <c r="N2865">
        <v>22.33</v>
      </c>
      <c r="O2865">
        <v>89.9</v>
      </c>
      <c r="P2865">
        <v>1.2549999999999999</v>
      </c>
      <c r="Q2865">
        <v>5.6669999999999998</v>
      </c>
      <c r="R2865">
        <v>3.4</v>
      </c>
      <c r="S2865">
        <v>2.2999999999999998</v>
      </c>
      <c r="T2865">
        <v>2.58</v>
      </c>
      <c r="U2865">
        <v>2.8</v>
      </c>
      <c r="V2865">
        <v>1.3839999999999999</v>
      </c>
      <c r="W2865">
        <v>5.3999999999999999E-2</v>
      </c>
      <c r="X2865">
        <v>0.45</v>
      </c>
      <c r="Y2865">
        <v>2.7410000000000001</v>
      </c>
      <c r="Z2865">
        <v>6.2039999999999997</v>
      </c>
      <c r="AA2865">
        <v>1.772</v>
      </c>
      <c r="AB2865">
        <v>0.18779999999999999</v>
      </c>
      <c r="AC2865">
        <v>1.7345999999999999</v>
      </c>
      <c r="AD2865">
        <v>0.28920000000000001</v>
      </c>
      <c r="AE2865">
        <v>0.7329</v>
      </c>
      <c r="AG2865">
        <v>239.51</v>
      </c>
      <c r="AH2865">
        <v>394.35</v>
      </c>
      <c r="AI2865">
        <v>4329.45</v>
      </c>
      <c r="AJ2865">
        <v>370.28199999999998</v>
      </c>
      <c r="AK2865">
        <v>514.63300000000004</v>
      </c>
      <c r="AL2865">
        <v>632.63</v>
      </c>
      <c r="AM2865">
        <v>936.9</v>
      </c>
      <c r="AN2865">
        <v>265.37</v>
      </c>
      <c r="AO2865">
        <v>1548.4</v>
      </c>
    </row>
    <row r="2866" spans="4:41" x14ac:dyDescent="0.3">
      <c r="D2866" s="1">
        <v>41053</v>
      </c>
      <c r="E2866">
        <v>1.2532000000000001</v>
      </c>
      <c r="F2866">
        <v>1.2504</v>
      </c>
      <c r="G2866">
        <v>1.5670999999999999</v>
      </c>
      <c r="H2866">
        <v>-0.7</v>
      </c>
      <c r="I2866">
        <v>2.2999999999999998</v>
      </c>
      <c r="J2866">
        <v>2.6</v>
      </c>
      <c r="K2866">
        <v>2.7</v>
      </c>
      <c r="L2866">
        <v>194</v>
      </c>
      <c r="M2866">
        <v>31.4557</v>
      </c>
      <c r="N2866">
        <v>21.54</v>
      </c>
      <c r="O2866">
        <v>90.66</v>
      </c>
      <c r="P2866">
        <v>1.25</v>
      </c>
      <c r="Q2866">
        <v>5.569</v>
      </c>
      <c r="R2866">
        <v>3.39</v>
      </c>
      <c r="S2866">
        <v>2.29</v>
      </c>
      <c r="T2866">
        <v>2.5499999999999998</v>
      </c>
      <c r="U2866">
        <v>2.78</v>
      </c>
      <c r="V2866">
        <v>1.391</v>
      </c>
      <c r="W2866">
        <v>6.6000000000000003E-2</v>
      </c>
      <c r="X2866">
        <v>0.47099999999999997</v>
      </c>
      <c r="Y2866">
        <v>2.5390000000000001</v>
      </c>
      <c r="Z2866">
        <v>6.1639999999999997</v>
      </c>
      <c r="AA2866">
        <v>1.7769999999999999</v>
      </c>
      <c r="AB2866">
        <v>0.18779999999999999</v>
      </c>
      <c r="AC2866">
        <v>1.7774000000000001</v>
      </c>
      <c r="AD2866">
        <v>0.29699999999999999</v>
      </c>
      <c r="AE2866">
        <v>0.78300000000000003</v>
      </c>
      <c r="AG2866">
        <v>241.91</v>
      </c>
      <c r="AH2866">
        <v>398.35</v>
      </c>
      <c r="AI2866">
        <v>4389.692</v>
      </c>
      <c r="AJ2866">
        <v>377.01100000000002</v>
      </c>
      <c r="AK2866">
        <v>521.38099999999997</v>
      </c>
      <c r="AL2866">
        <v>632.46</v>
      </c>
      <c r="AM2866">
        <v>937.79</v>
      </c>
      <c r="AN2866">
        <v>264.88</v>
      </c>
      <c r="AO2866">
        <v>1557.5</v>
      </c>
    </row>
    <row r="2867" spans="4:41" x14ac:dyDescent="0.3">
      <c r="D2867" s="1">
        <v>41054</v>
      </c>
      <c r="E2867">
        <v>1.2517</v>
      </c>
      <c r="F2867">
        <v>1.2512000000000001</v>
      </c>
      <c r="G2867">
        <v>1.5666</v>
      </c>
      <c r="H2867">
        <v>-0.7</v>
      </c>
      <c r="I2867">
        <v>2.2999999999999998</v>
      </c>
      <c r="J2867">
        <v>2.6</v>
      </c>
      <c r="K2867">
        <v>2.7</v>
      </c>
      <c r="L2867">
        <v>194</v>
      </c>
      <c r="M2867">
        <v>30.225000000000001</v>
      </c>
      <c r="N2867">
        <v>21.76</v>
      </c>
      <c r="O2867">
        <v>90.86</v>
      </c>
      <c r="P2867">
        <v>1.246</v>
      </c>
      <c r="Q2867">
        <v>5.6660000000000004</v>
      </c>
      <c r="R2867">
        <v>3.37</v>
      </c>
      <c r="S2867">
        <v>2.25</v>
      </c>
      <c r="T2867">
        <v>2.5</v>
      </c>
      <c r="U2867">
        <v>2.73</v>
      </c>
      <c r="V2867">
        <v>1.37</v>
      </c>
      <c r="W2867">
        <v>4.7E-2</v>
      </c>
      <c r="X2867">
        <v>0.45</v>
      </c>
      <c r="Y2867">
        <v>2.5179999999999998</v>
      </c>
      <c r="Z2867">
        <v>6.3109999999999999</v>
      </c>
      <c r="AA2867">
        <v>1.754</v>
      </c>
      <c r="AB2867">
        <v>0.18779999999999999</v>
      </c>
      <c r="AC2867">
        <v>1.738</v>
      </c>
      <c r="AD2867">
        <v>0.2853</v>
      </c>
      <c r="AE2867">
        <v>0.75900000000000001</v>
      </c>
      <c r="AG2867">
        <v>242.49</v>
      </c>
      <c r="AH2867">
        <v>397.2</v>
      </c>
      <c r="AI2867">
        <v>4378.8599999999997</v>
      </c>
      <c r="AJ2867">
        <v>374.21300000000002</v>
      </c>
      <c r="AK2867">
        <v>527.48599999999999</v>
      </c>
      <c r="AL2867">
        <v>631.11</v>
      </c>
      <c r="AM2867">
        <v>937.61</v>
      </c>
      <c r="AN2867">
        <v>265.31</v>
      </c>
      <c r="AO2867">
        <v>1568.9</v>
      </c>
    </row>
    <row r="2868" spans="4:41" x14ac:dyDescent="0.3">
      <c r="D2868" s="1">
        <v>41058</v>
      </c>
      <c r="E2868">
        <v>1.2503</v>
      </c>
      <c r="F2868">
        <v>1.2509999999999999</v>
      </c>
      <c r="G2868">
        <v>1.5641</v>
      </c>
      <c r="H2868">
        <v>-0.7</v>
      </c>
      <c r="I2868">
        <v>2.2999999999999998</v>
      </c>
      <c r="J2868">
        <v>2.6</v>
      </c>
      <c r="K2868">
        <v>2.7</v>
      </c>
      <c r="L2868">
        <v>194</v>
      </c>
      <c r="M2868">
        <v>31.409700000000001</v>
      </c>
      <c r="N2868">
        <v>21.03</v>
      </c>
      <c r="O2868">
        <v>90.76</v>
      </c>
      <c r="P2868">
        <v>1.24</v>
      </c>
      <c r="Q2868">
        <v>5.766</v>
      </c>
      <c r="R2868">
        <v>3.37</v>
      </c>
      <c r="S2868">
        <v>2.2000000000000002</v>
      </c>
      <c r="T2868">
        <v>2.4300000000000002</v>
      </c>
      <c r="U2868">
        <v>2.67</v>
      </c>
      <c r="V2868">
        <v>1.359</v>
      </c>
      <c r="W2868">
        <v>4.2000000000000003E-2</v>
      </c>
      <c r="X2868">
        <v>0.435</v>
      </c>
      <c r="Y2868">
        <v>2.516</v>
      </c>
      <c r="Z2868">
        <v>6.4459999999999997</v>
      </c>
      <c r="AA2868">
        <v>1.7789999999999999</v>
      </c>
      <c r="AB2868">
        <v>0.1827</v>
      </c>
      <c r="AC2868">
        <v>1.7447999999999999</v>
      </c>
      <c r="AD2868">
        <v>0.28920000000000001</v>
      </c>
      <c r="AE2868">
        <v>0.77339999999999998</v>
      </c>
      <c r="AG2868">
        <v>244.3</v>
      </c>
      <c r="AH2868">
        <v>400.98</v>
      </c>
      <c r="AI2868">
        <v>4422.5069999999996</v>
      </c>
      <c r="AJ2868">
        <v>385.88499999999999</v>
      </c>
      <c r="AK2868">
        <v>534.06299999999999</v>
      </c>
      <c r="AL2868">
        <v>646.58000000000004</v>
      </c>
      <c r="AM2868">
        <v>944.05</v>
      </c>
      <c r="AN2868">
        <v>265.44</v>
      </c>
      <c r="AO2868">
        <v>1548.7</v>
      </c>
    </row>
    <row r="2869" spans="4:41" x14ac:dyDescent="0.3">
      <c r="D2869" s="1">
        <v>41059</v>
      </c>
      <c r="E2869">
        <v>1.2366999999999999</v>
      </c>
      <c r="F2869">
        <v>1.2516</v>
      </c>
      <c r="G2869">
        <v>1.5478000000000001</v>
      </c>
      <c r="H2869">
        <v>-0.7</v>
      </c>
      <c r="I2869">
        <v>2.2999999999999998</v>
      </c>
      <c r="J2869">
        <v>2.6</v>
      </c>
      <c r="K2869">
        <v>2.7</v>
      </c>
      <c r="L2869">
        <v>194</v>
      </c>
      <c r="M2869">
        <v>34.5137</v>
      </c>
      <c r="N2869">
        <v>24.14</v>
      </c>
      <c r="O2869">
        <v>87.82</v>
      </c>
      <c r="P2869">
        <v>1.2370000000000001</v>
      </c>
      <c r="Q2869">
        <v>5.9340000000000002</v>
      </c>
      <c r="R2869">
        <v>3.39</v>
      </c>
      <c r="S2869">
        <v>2.21</v>
      </c>
      <c r="T2869">
        <v>2.52</v>
      </c>
      <c r="U2869">
        <v>2.77</v>
      </c>
      <c r="V2869">
        <v>1.2689999999999999</v>
      </c>
      <c r="W2869">
        <v>0.01</v>
      </c>
      <c r="X2869">
        <v>0.373</v>
      </c>
      <c r="Y2869">
        <v>2.4809999999999999</v>
      </c>
      <c r="Z2869">
        <v>6.6559999999999997</v>
      </c>
      <c r="AA2869">
        <v>1.6479999999999999</v>
      </c>
      <c r="AB2869">
        <v>0.1726</v>
      </c>
      <c r="AC2869">
        <v>1.6220000000000001</v>
      </c>
      <c r="AD2869">
        <v>0.26569999999999999</v>
      </c>
      <c r="AE2869">
        <v>0.68869999999999998</v>
      </c>
      <c r="AG2869">
        <v>240.56</v>
      </c>
      <c r="AH2869">
        <v>390.54</v>
      </c>
      <c r="AI2869">
        <v>4310.2910000000002</v>
      </c>
      <c r="AJ2869">
        <v>374.60899999999998</v>
      </c>
      <c r="AK2869">
        <v>525.54999999999995</v>
      </c>
      <c r="AL2869">
        <v>640.66999999999996</v>
      </c>
      <c r="AM2869">
        <v>939.63</v>
      </c>
      <c r="AN2869">
        <v>267.16000000000003</v>
      </c>
      <c r="AO2869">
        <v>1563.4</v>
      </c>
    </row>
    <row r="2870" spans="4:41" x14ac:dyDescent="0.3">
      <c r="D2870" s="1">
        <v>41060</v>
      </c>
      <c r="E2870">
        <v>1.2364999999999999</v>
      </c>
      <c r="F2870">
        <v>1.2458</v>
      </c>
      <c r="G2870">
        <v>1.5405</v>
      </c>
      <c r="H2870">
        <v>-1.4</v>
      </c>
      <c r="I2870">
        <v>1.7</v>
      </c>
      <c r="J2870">
        <v>2.4</v>
      </c>
      <c r="K2870">
        <v>2.5</v>
      </c>
      <c r="L2870">
        <v>192.9</v>
      </c>
      <c r="M2870">
        <v>34.947800000000001</v>
      </c>
      <c r="N2870">
        <v>24.06</v>
      </c>
      <c r="O2870">
        <v>86.53</v>
      </c>
      <c r="P2870">
        <v>1.232</v>
      </c>
      <c r="Q2870">
        <v>5.8949999999999996</v>
      </c>
      <c r="R2870">
        <v>3.38</v>
      </c>
      <c r="S2870">
        <v>2.2200000000000002</v>
      </c>
      <c r="T2870">
        <v>2.44</v>
      </c>
      <c r="U2870">
        <v>2.79</v>
      </c>
      <c r="V2870">
        <v>1.2</v>
      </c>
      <c r="W2870">
        <v>2E-3</v>
      </c>
      <c r="X2870">
        <v>0.33700000000000002</v>
      </c>
      <c r="Y2870">
        <v>2.3559999999999999</v>
      </c>
      <c r="Z2870">
        <v>6.5609999999999999</v>
      </c>
      <c r="AA2870">
        <v>1.571</v>
      </c>
      <c r="AB2870">
        <v>0.1777</v>
      </c>
      <c r="AC2870">
        <v>1.5578000000000001</v>
      </c>
      <c r="AD2870">
        <v>0.26179999999999998</v>
      </c>
      <c r="AE2870">
        <v>0.6552</v>
      </c>
      <c r="AG2870">
        <v>239.73</v>
      </c>
      <c r="AH2870">
        <v>388.32</v>
      </c>
      <c r="AI2870">
        <v>4290.6509999999998</v>
      </c>
      <c r="AJ2870">
        <v>369.29</v>
      </c>
      <c r="AK2870">
        <v>527.73699999999997</v>
      </c>
      <c r="AL2870">
        <v>639.21</v>
      </c>
      <c r="AM2870">
        <v>934.25</v>
      </c>
      <c r="AN2870">
        <v>267.62</v>
      </c>
      <c r="AO2870">
        <v>1562.6</v>
      </c>
    </row>
    <row r="2871" spans="4:41" x14ac:dyDescent="0.3">
      <c r="D2871" s="1">
        <v>41061</v>
      </c>
      <c r="E2871">
        <v>1.2434000000000001</v>
      </c>
      <c r="F2871">
        <v>1.2355</v>
      </c>
      <c r="G2871">
        <v>1.5363</v>
      </c>
      <c r="H2871">
        <v>-1.4</v>
      </c>
      <c r="I2871">
        <v>1.7</v>
      </c>
      <c r="J2871">
        <v>2.4</v>
      </c>
      <c r="K2871">
        <v>2.5</v>
      </c>
      <c r="L2871">
        <v>192.9</v>
      </c>
      <c r="M2871">
        <v>36.3842</v>
      </c>
      <c r="N2871">
        <v>26.66</v>
      </c>
      <c r="O2871">
        <v>83.23</v>
      </c>
      <c r="P2871">
        <v>1.228</v>
      </c>
      <c r="Q2871">
        <v>5.7389999999999999</v>
      </c>
      <c r="R2871">
        <v>3.38</v>
      </c>
      <c r="S2871">
        <v>2.2200000000000002</v>
      </c>
      <c r="T2871">
        <v>2.44</v>
      </c>
      <c r="U2871">
        <v>2.79</v>
      </c>
      <c r="V2871">
        <v>1.1719999999999999</v>
      </c>
      <c r="W2871">
        <v>1.2E-2</v>
      </c>
      <c r="X2871">
        <v>0.32700000000000001</v>
      </c>
      <c r="Y2871">
        <v>2.2559999999999998</v>
      </c>
      <c r="Z2871">
        <v>6.53</v>
      </c>
      <c r="AA2871">
        <v>1.534</v>
      </c>
      <c r="AB2871">
        <v>0.16750000000000001</v>
      </c>
      <c r="AC2871">
        <v>1.452</v>
      </c>
      <c r="AD2871">
        <v>0.24610000000000001</v>
      </c>
      <c r="AE2871">
        <v>0.62019999999999997</v>
      </c>
      <c r="AG2871">
        <v>235.09</v>
      </c>
      <c r="AH2871">
        <v>380.84</v>
      </c>
      <c r="AI2871">
        <v>4227.0029999999997</v>
      </c>
      <c r="AJ2871">
        <v>364.92</v>
      </c>
      <c r="AK2871">
        <v>516.31399999999996</v>
      </c>
      <c r="AL2871">
        <v>631</v>
      </c>
      <c r="AM2871">
        <v>920.55</v>
      </c>
      <c r="AN2871">
        <v>269.22000000000003</v>
      </c>
      <c r="AO2871">
        <v>1620.5</v>
      </c>
    </row>
    <row r="2872" spans="4:41" x14ac:dyDescent="0.3">
      <c r="D2872" s="1">
        <v>41064</v>
      </c>
      <c r="E2872">
        <v>1.2499</v>
      </c>
      <c r="F2872">
        <v>1.2306999999999999</v>
      </c>
      <c r="G2872">
        <v>1.5384</v>
      </c>
      <c r="H2872">
        <v>-1.4</v>
      </c>
      <c r="I2872">
        <v>1.7</v>
      </c>
      <c r="J2872">
        <v>2.4</v>
      </c>
      <c r="K2872">
        <v>2.5</v>
      </c>
      <c r="L2872">
        <v>192.9</v>
      </c>
      <c r="M2872">
        <v>36.453099999999999</v>
      </c>
      <c r="N2872">
        <v>26.12</v>
      </c>
      <c r="O2872">
        <v>83.98</v>
      </c>
      <c r="P2872">
        <v>1.224</v>
      </c>
      <c r="Q2872">
        <v>5.6619999999999999</v>
      </c>
      <c r="R2872">
        <v>3.35</v>
      </c>
      <c r="S2872">
        <v>2.17</v>
      </c>
      <c r="T2872">
        <v>2.38</v>
      </c>
      <c r="U2872">
        <v>2.77</v>
      </c>
      <c r="V2872">
        <v>1.208</v>
      </c>
      <c r="W2872">
        <v>1.2E-2</v>
      </c>
      <c r="X2872">
        <v>0.35699999999999998</v>
      </c>
      <c r="Y2872">
        <v>2.29</v>
      </c>
      <c r="Z2872">
        <v>6.41</v>
      </c>
      <c r="AA2872">
        <v>1.524</v>
      </c>
      <c r="AB2872">
        <v>0.1726</v>
      </c>
      <c r="AC2872">
        <v>1.5239</v>
      </c>
      <c r="AD2872">
        <v>0.25</v>
      </c>
      <c r="AE2872">
        <v>0.67610000000000003</v>
      </c>
      <c r="AG2872">
        <v>233.87</v>
      </c>
      <c r="AH2872">
        <v>382.96</v>
      </c>
      <c r="AI2872">
        <v>4239.6819999999998</v>
      </c>
      <c r="AJ2872">
        <v>369.99799999999999</v>
      </c>
      <c r="AK2872">
        <v>516.69500000000005</v>
      </c>
      <c r="AL2872">
        <v>615.07000000000005</v>
      </c>
      <c r="AM2872">
        <v>903.12</v>
      </c>
      <c r="AN2872">
        <v>267.94</v>
      </c>
      <c r="AO2872">
        <v>1612.2</v>
      </c>
    </row>
    <row r="2873" spans="4:41" x14ac:dyDescent="0.3">
      <c r="D2873" s="1">
        <v>41065</v>
      </c>
      <c r="E2873">
        <v>1.2452000000000001</v>
      </c>
      <c r="F2873">
        <v>1.2354000000000001</v>
      </c>
      <c r="G2873">
        <v>1.5383</v>
      </c>
      <c r="H2873">
        <v>-1.4</v>
      </c>
      <c r="I2873">
        <v>1.7</v>
      </c>
      <c r="J2873">
        <v>2.4</v>
      </c>
      <c r="K2873">
        <v>2.5</v>
      </c>
      <c r="L2873">
        <v>192.9</v>
      </c>
      <c r="M2873">
        <v>34.573300000000003</v>
      </c>
      <c r="N2873">
        <v>24.68</v>
      </c>
      <c r="O2873">
        <v>84.29</v>
      </c>
      <c r="P2873">
        <v>1.2230000000000001</v>
      </c>
      <c r="Q2873">
        <v>5.6440000000000001</v>
      </c>
      <c r="R2873">
        <v>3.35</v>
      </c>
      <c r="S2873">
        <v>2.17</v>
      </c>
      <c r="T2873">
        <v>2.38</v>
      </c>
      <c r="U2873">
        <v>2.77</v>
      </c>
      <c r="V2873">
        <v>1.208</v>
      </c>
      <c r="W2873">
        <v>0.01</v>
      </c>
      <c r="X2873">
        <v>0.376</v>
      </c>
      <c r="Y2873">
        <v>2.3239999999999998</v>
      </c>
      <c r="Z2873">
        <v>6.3079999999999998</v>
      </c>
      <c r="AA2873">
        <v>1.5249999999999999</v>
      </c>
      <c r="AB2873">
        <v>0.1726</v>
      </c>
      <c r="AC2873">
        <v>1.5744</v>
      </c>
      <c r="AD2873">
        <v>0.25</v>
      </c>
      <c r="AE2873">
        <v>0.67930000000000001</v>
      </c>
      <c r="AG2873">
        <v>234.59</v>
      </c>
      <c r="AH2873">
        <v>383.18</v>
      </c>
      <c r="AI2873">
        <v>4236.6499999999996</v>
      </c>
      <c r="AJ2873">
        <v>370.75599999999997</v>
      </c>
      <c r="AK2873">
        <v>516.08299999999997</v>
      </c>
      <c r="AL2873">
        <v>619.65</v>
      </c>
      <c r="AM2873">
        <v>919.64</v>
      </c>
      <c r="AN2873">
        <v>267.63</v>
      </c>
      <c r="AO2873">
        <v>1615.2</v>
      </c>
    </row>
    <row r="2874" spans="4:41" x14ac:dyDescent="0.3">
      <c r="D2874" s="1">
        <v>41066</v>
      </c>
      <c r="E2874">
        <v>1.2582</v>
      </c>
      <c r="F2874">
        <v>1.2317</v>
      </c>
      <c r="G2874">
        <v>1.5497000000000001</v>
      </c>
      <c r="H2874">
        <v>-1.4</v>
      </c>
      <c r="I2874">
        <v>1.7</v>
      </c>
      <c r="J2874">
        <v>2.4</v>
      </c>
      <c r="K2874">
        <v>2.5</v>
      </c>
      <c r="L2874">
        <v>192.9</v>
      </c>
      <c r="M2874">
        <v>31.5809</v>
      </c>
      <c r="N2874">
        <v>22.16</v>
      </c>
      <c r="O2874">
        <v>85.02</v>
      </c>
      <c r="P2874">
        <v>1.2210000000000001</v>
      </c>
      <c r="Q2874">
        <v>5.6669999999999998</v>
      </c>
      <c r="R2874">
        <v>3.37</v>
      </c>
      <c r="S2874">
        <v>2.19</v>
      </c>
      <c r="T2874">
        <v>2.4</v>
      </c>
      <c r="U2874">
        <v>2.8</v>
      </c>
      <c r="V2874">
        <v>1.335</v>
      </c>
      <c r="W2874">
        <v>7.0000000000000007E-2</v>
      </c>
      <c r="X2874">
        <v>0.48099999999999998</v>
      </c>
      <c r="Y2874">
        <v>2.4079999999999999</v>
      </c>
      <c r="Z2874">
        <v>6.282</v>
      </c>
      <c r="AA2874">
        <v>1.663</v>
      </c>
      <c r="AB2874">
        <v>0.1726</v>
      </c>
      <c r="AC2874">
        <v>1.6592</v>
      </c>
      <c r="AD2874">
        <v>0.26190000000000002</v>
      </c>
      <c r="AE2874">
        <v>0.73060000000000003</v>
      </c>
      <c r="AG2874">
        <v>239.95</v>
      </c>
      <c r="AH2874">
        <v>393.39</v>
      </c>
      <c r="AI2874">
        <v>4371.4809999999998</v>
      </c>
      <c r="AJ2874">
        <v>384.20400000000001</v>
      </c>
      <c r="AK2874">
        <v>528.9</v>
      </c>
      <c r="AL2874">
        <v>629.13</v>
      </c>
      <c r="AM2874">
        <v>933.06</v>
      </c>
      <c r="AN2874">
        <v>266.35000000000002</v>
      </c>
      <c r="AO2874">
        <v>1632.8</v>
      </c>
    </row>
    <row r="2875" spans="4:41" x14ac:dyDescent="0.3">
      <c r="D2875" s="1">
        <v>41067</v>
      </c>
      <c r="E2875">
        <v>1.2561</v>
      </c>
      <c r="F2875">
        <v>1.2362</v>
      </c>
      <c r="G2875">
        <v>1.5528</v>
      </c>
      <c r="H2875">
        <v>-1.4</v>
      </c>
      <c r="I2875">
        <v>1.7</v>
      </c>
      <c r="J2875">
        <v>2.4</v>
      </c>
      <c r="K2875">
        <v>2.5</v>
      </c>
      <c r="L2875">
        <v>192.9</v>
      </c>
      <c r="M2875">
        <v>31.433800000000002</v>
      </c>
      <c r="N2875">
        <v>21.72</v>
      </c>
      <c r="O2875">
        <v>84.82</v>
      </c>
      <c r="P2875">
        <v>1.2230000000000001</v>
      </c>
      <c r="Q2875">
        <v>5.7089999999999996</v>
      </c>
      <c r="R2875">
        <v>3.38</v>
      </c>
      <c r="S2875">
        <v>2.2000000000000002</v>
      </c>
      <c r="T2875">
        <v>2.41</v>
      </c>
      <c r="U2875">
        <v>2.82</v>
      </c>
      <c r="V2875">
        <v>1.375</v>
      </c>
      <c r="W2875">
        <v>7.4999999999999997E-2</v>
      </c>
      <c r="X2875">
        <v>0.49</v>
      </c>
      <c r="Y2875">
        <v>2.5670000000000002</v>
      </c>
      <c r="Z2875">
        <v>6.0880000000000001</v>
      </c>
      <c r="AA2875">
        <v>1.716</v>
      </c>
      <c r="AB2875">
        <v>0.16750000000000001</v>
      </c>
      <c r="AC2875">
        <v>1.6388</v>
      </c>
      <c r="AD2875">
        <v>0.26579999999999998</v>
      </c>
      <c r="AE2875">
        <v>0.70979999999999999</v>
      </c>
      <c r="AG2875">
        <v>242.64</v>
      </c>
      <c r="AH2875">
        <v>399.85</v>
      </c>
      <c r="AI2875">
        <v>4458.0029999999997</v>
      </c>
      <c r="AJ2875">
        <v>392.55799999999999</v>
      </c>
      <c r="AK2875">
        <v>529.14700000000005</v>
      </c>
      <c r="AL2875">
        <v>638.64</v>
      </c>
      <c r="AM2875">
        <v>949.23</v>
      </c>
      <c r="AN2875">
        <v>266.60000000000002</v>
      </c>
      <c r="AO2875">
        <v>1586.6</v>
      </c>
    </row>
    <row r="2876" spans="4:41" x14ac:dyDescent="0.3">
      <c r="D2876" s="1">
        <v>41068</v>
      </c>
      <c r="E2876">
        <v>1.2517</v>
      </c>
      <c r="F2876">
        <v>1.236</v>
      </c>
      <c r="G2876">
        <v>1.5474000000000001</v>
      </c>
      <c r="H2876">
        <v>-1.4</v>
      </c>
      <c r="I2876">
        <v>1.7</v>
      </c>
      <c r="J2876">
        <v>2.4</v>
      </c>
      <c r="K2876">
        <v>2.5</v>
      </c>
      <c r="L2876">
        <v>192.9</v>
      </c>
      <c r="M2876">
        <v>30.372299999999999</v>
      </c>
      <c r="N2876">
        <v>21.23</v>
      </c>
      <c r="O2876">
        <v>84.1</v>
      </c>
      <c r="P2876">
        <v>1.222</v>
      </c>
      <c r="Q2876">
        <v>5.7720000000000002</v>
      </c>
      <c r="R2876">
        <v>3.32</v>
      </c>
      <c r="S2876">
        <v>2.15</v>
      </c>
      <c r="T2876">
        <v>2.35</v>
      </c>
      <c r="U2876">
        <v>2.78</v>
      </c>
      <c r="V2876">
        <v>1.329</v>
      </c>
      <c r="W2876">
        <v>4.2999999999999997E-2</v>
      </c>
      <c r="X2876">
        <v>0.44500000000000001</v>
      </c>
      <c r="Y2876">
        <v>2.5129999999999999</v>
      </c>
      <c r="Z2876">
        <v>6.2160000000000002</v>
      </c>
      <c r="AA2876">
        <v>1.627</v>
      </c>
      <c r="AB2876">
        <v>0.16750000000000001</v>
      </c>
      <c r="AC2876">
        <v>1.6353</v>
      </c>
      <c r="AD2876">
        <v>0.26590000000000003</v>
      </c>
      <c r="AE2876">
        <v>0.71150000000000002</v>
      </c>
      <c r="AG2876">
        <v>241.93</v>
      </c>
      <c r="AH2876">
        <v>395.74</v>
      </c>
      <c r="AI2876">
        <v>4402.1049999999996</v>
      </c>
      <c r="AJ2876">
        <v>388</v>
      </c>
      <c r="AK2876">
        <v>527.86599999999999</v>
      </c>
      <c r="AL2876">
        <v>632.83000000000004</v>
      </c>
      <c r="AM2876">
        <v>932.33</v>
      </c>
      <c r="AN2876">
        <v>266.72000000000003</v>
      </c>
      <c r="AO2876">
        <v>1590.1</v>
      </c>
    </row>
    <row r="2877" spans="4:41" x14ac:dyDescent="0.3">
      <c r="D2877" s="1">
        <v>41071</v>
      </c>
      <c r="E2877">
        <v>1.2482</v>
      </c>
      <c r="F2877">
        <v>1.2405999999999999</v>
      </c>
      <c r="G2877">
        <v>1.5486</v>
      </c>
      <c r="H2877">
        <v>-1.4</v>
      </c>
      <c r="I2877">
        <v>1.7</v>
      </c>
      <c r="J2877">
        <v>2.4</v>
      </c>
      <c r="K2877">
        <v>2.5</v>
      </c>
      <c r="L2877">
        <v>192.9</v>
      </c>
      <c r="M2877">
        <v>31.988399999999999</v>
      </c>
      <c r="N2877">
        <v>23.56</v>
      </c>
      <c r="O2877">
        <v>82.7</v>
      </c>
      <c r="P2877">
        <v>1.222</v>
      </c>
      <c r="Q2877">
        <v>6.032</v>
      </c>
      <c r="R2877">
        <v>3.34</v>
      </c>
      <c r="S2877">
        <v>2.15</v>
      </c>
      <c r="T2877">
        <v>2.35</v>
      </c>
      <c r="U2877">
        <v>2.79</v>
      </c>
      <c r="V2877">
        <v>1.3049999999999999</v>
      </c>
      <c r="W2877">
        <v>5.8000000000000003E-2</v>
      </c>
      <c r="X2877">
        <v>0.437</v>
      </c>
      <c r="Y2877">
        <v>2.5590000000000002</v>
      </c>
      <c r="Z2877">
        <v>6.508</v>
      </c>
      <c r="AA2877">
        <v>1.6519999999999999</v>
      </c>
      <c r="AB2877">
        <v>0.16750000000000001</v>
      </c>
      <c r="AC2877">
        <v>1.5860000000000001</v>
      </c>
      <c r="AD2877">
        <v>0.26590000000000003</v>
      </c>
      <c r="AE2877">
        <v>0.68430000000000002</v>
      </c>
      <c r="AG2877">
        <v>241.92</v>
      </c>
      <c r="AH2877">
        <v>397.17</v>
      </c>
      <c r="AI2877">
        <v>4426.5320000000002</v>
      </c>
      <c r="AJ2877">
        <v>389.29</v>
      </c>
      <c r="AK2877">
        <v>525.13300000000004</v>
      </c>
      <c r="AL2877">
        <v>645.35</v>
      </c>
      <c r="AM2877">
        <v>948.35</v>
      </c>
      <c r="AN2877">
        <v>267.32</v>
      </c>
      <c r="AO2877">
        <v>1595.5</v>
      </c>
    </row>
    <row r="2878" spans="4:41" x14ac:dyDescent="0.3">
      <c r="D2878" s="1">
        <v>41072</v>
      </c>
      <c r="E2878">
        <v>1.2503</v>
      </c>
      <c r="F2878">
        <v>1.2452000000000001</v>
      </c>
      <c r="G2878">
        <v>1.5569999999999999</v>
      </c>
      <c r="H2878">
        <v>-1.4</v>
      </c>
      <c r="I2878">
        <v>1.7</v>
      </c>
      <c r="J2878">
        <v>2.4</v>
      </c>
      <c r="K2878">
        <v>2.5</v>
      </c>
      <c r="L2878">
        <v>192.9</v>
      </c>
      <c r="M2878">
        <v>32.390599999999999</v>
      </c>
      <c r="N2878">
        <v>22.09</v>
      </c>
      <c r="O2878">
        <v>83.32</v>
      </c>
      <c r="P2878">
        <v>1.2230000000000001</v>
      </c>
      <c r="Q2878">
        <v>6.1710000000000003</v>
      </c>
      <c r="R2878">
        <v>3.36</v>
      </c>
      <c r="S2878">
        <v>2.17</v>
      </c>
      <c r="T2878">
        <v>2.36</v>
      </c>
      <c r="U2878">
        <v>2.82</v>
      </c>
      <c r="V2878">
        <v>1.4239999999999999</v>
      </c>
      <c r="W2878">
        <v>9.5000000000000001E-2</v>
      </c>
      <c r="X2878">
        <v>0.54</v>
      </c>
      <c r="Y2878">
        <v>2.7290000000000001</v>
      </c>
      <c r="Z2878">
        <v>6.7050000000000001</v>
      </c>
      <c r="AA2878">
        <v>1.696</v>
      </c>
      <c r="AB2878">
        <v>0.1726</v>
      </c>
      <c r="AC2878">
        <v>1.6641999999999999</v>
      </c>
      <c r="AD2878">
        <v>0.28989999999999999</v>
      </c>
      <c r="AE2878">
        <v>0.74219999999999997</v>
      </c>
      <c r="AG2878">
        <v>243.44</v>
      </c>
      <c r="AH2878">
        <v>397.94</v>
      </c>
      <c r="AI2878">
        <v>4471.1549999999997</v>
      </c>
      <c r="AJ2878">
        <v>387.39400000000001</v>
      </c>
      <c r="AK2878">
        <v>527.39200000000005</v>
      </c>
      <c r="AL2878">
        <v>642.24</v>
      </c>
      <c r="AM2878">
        <v>940.93</v>
      </c>
      <c r="AN2878">
        <v>266.2</v>
      </c>
      <c r="AO2878">
        <v>1612.7</v>
      </c>
    </row>
    <row r="2879" spans="4:41" x14ac:dyDescent="0.3">
      <c r="D2879" s="1">
        <v>41073</v>
      </c>
      <c r="E2879">
        <v>1.2557</v>
      </c>
      <c r="F2879">
        <v>1.2347999999999999</v>
      </c>
      <c r="G2879">
        <v>1.5505</v>
      </c>
      <c r="H2879">
        <v>-1.4</v>
      </c>
      <c r="I2879">
        <v>1.7</v>
      </c>
      <c r="J2879">
        <v>2.4</v>
      </c>
      <c r="K2879">
        <v>2.5</v>
      </c>
      <c r="L2879">
        <v>192.9</v>
      </c>
      <c r="M2879">
        <v>33.857199999999999</v>
      </c>
      <c r="N2879">
        <v>24.27</v>
      </c>
      <c r="O2879">
        <v>82.62</v>
      </c>
      <c r="P2879">
        <v>1.224</v>
      </c>
      <c r="Q2879">
        <v>6.2160000000000002</v>
      </c>
      <c r="R2879">
        <v>3.37</v>
      </c>
      <c r="S2879">
        <v>2.17</v>
      </c>
      <c r="T2879">
        <v>2.36</v>
      </c>
      <c r="U2879">
        <v>2.84</v>
      </c>
      <c r="V2879">
        <v>1.488</v>
      </c>
      <c r="W2879">
        <v>0.126</v>
      </c>
      <c r="X2879">
        <v>0.58399999999999996</v>
      </c>
      <c r="Y2879">
        <v>2.734</v>
      </c>
      <c r="Z2879">
        <v>6.7539999999999996</v>
      </c>
      <c r="AA2879">
        <v>1.75</v>
      </c>
      <c r="AB2879">
        <v>0.16750000000000001</v>
      </c>
      <c r="AC2879">
        <v>1.5927</v>
      </c>
      <c r="AD2879">
        <v>0.28999999999999998</v>
      </c>
      <c r="AE2879">
        <v>0.70199999999999996</v>
      </c>
      <c r="AG2879">
        <v>242.56</v>
      </c>
      <c r="AH2879">
        <v>400.23</v>
      </c>
      <c r="AI2879">
        <v>4489.5879999999997</v>
      </c>
      <c r="AJ2879">
        <v>394.495</v>
      </c>
      <c r="AK2879">
        <v>529.17899999999997</v>
      </c>
      <c r="AL2879">
        <v>645.98</v>
      </c>
      <c r="AM2879">
        <v>943.63</v>
      </c>
      <c r="AN2879">
        <v>267.2</v>
      </c>
      <c r="AO2879">
        <v>1618.1</v>
      </c>
    </row>
    <row r="2880" spans="4:41" x14ac:dyDescent="0.3">
      <c r="D2880" s="1">
        <v>41074</v>
      </c>
      <c r="E2880">
        <v>1.2633000000000001</v>
      </c>
      <c r="F2880">
        <v>1.2318</v>
      </c>
      <c r="G2880">
        <v>1.5563</v>
      </c>
      <c r="H2880">
        <v>-1.4</v>
      </c>
      <c r="I2880">
        <v>1.7</v>
      </c>
      <c r="J2880">
        <v>2.4</v>
      </c>
      <c r="K2880">
        <v>2.5</v>
      </c>
      <c r="L2880">
        <v>192.9</v>
      </c>
      <c r="M2880">
        <v>33.010399999999997</v>
      </c>
      <c r="N2880">
        <v>21.68</v>
      </c>
      <c r="O2880">
        <v>83.91</v>
      </c>
      <c r="P2880">
        <v>1.226</v>
      </c>
      <c r="Q2880">
        <v>6.1310000000000002</v>
      </c>
      <c r="R2880">
        <v>3.4</v>
      </c>
      <c r="S2880">
        <v>2.16</v>
      </c>
      <c r="T2880">
        <v>2.4</v>
      </c>
      <c r="U2880">
        <v>2.89</v>
      </c>
      <c r="V2880">
        <v>1.4870000000000001</v>
      </c>
      <c r="W2880">
        <v>8.3000000000000004E-2</v>
      </c>
      <c r="X2880">
        <v>0.55200000000000005</v>
      </c>
      <c r="Y2880">
        <v>2.6749999999999998</v>
      </c>
      <c r="Z2880">
        <v>6.9160000000000004</v>
      </c>
      <c r="AA2880">
        <v>1.7290000000000001</v>
      </c>
      <c r="AB2880">
        <v>0.16750000000000001</v>
      </c>
      <c r="AC2880">
        <v>1.6419999999999999</v>
      </c>
      <c r="AD2880">
        <v>0.29399999999999998</v>
      </c>
      <c r="AE2880">
        <v>0.73750000000000004</v>
      </c>
      <c r="AG2880">
        <v>241.84</v>
      </c>
      <c r="AH2880">
        <v>399.76</v>
      </c>
      <c r="AI2880">
        <v>4464.7179999999998</v>
      </c>
      <c r="AJ2880">
        <v>393.274</v>
      </c>
      <c r="AK2880">
        <v>526.43700000000001</v>
      </c>
      <c r="AL2880">
        <v>642.5</v>
      </c>
      <c r="AM2880">
        <v>942.62</v>
      </c>
      <c r="AN2880">
        <v>266.79000000000002</v>
      </c>
      <c r="AO2880">
        <v>1618.4</v>
      </c>
    </row>
    <row r="2881" spans="4:41" x14ac:dyDescent="0.3">
      <c r="D2881" s="1">
        <v>41075</v>
      </c>
      <c r="E2881">
        <v>1.2638</v>
      </c>
      <c r="F2881">
        <v>1.2434000000000001</v>
      </c>
      <c r="G2881">
        <v>1.5714999999999999</v>
      </c>
      <c r="H2881">
        <v>-1.4</v>
      </c>
      <c r="I2881">
        <v>1.7</v>
      </c>
      <c r="J2881">
        <v>2.4</v>
      </c>
      <c r="K2881">
        <v>2.5</v>
      </c>
      <c r="L2881">
        <v>192.9</v>
      </c>
      <c r="M2881">
        <v>33.729500000000002</v>
      </c>
      <c r="N2881">
        <v>21.11</v>
      </c>
      <c r="O2881">
        <v>84.03</v>
      </c>
      <c r="P2881">
        <v>1.226</v>
      </c>
      <c r="Q2881">
        <v>5.9260000000000002</v>
      </c>
      <c r="R2881">
        <v>3.4</v>
      </c>
      <c r="S2881">
        <v>2.17</v>
      </c>
      <c r="T2881">
        <v>2.39</v>
      </c>
      <c r="U2881">
        <v>2.89</v>
      </c>
      <c r="V2881">
        <v>1.4370000000000001</v>
      </c>
      <c r="W2881">
        <v>6.8000000000000005E-2</v>
      </c>
      <c r="X2881">
        <v>0.51100000000000001</v>
      </c>
      <c r="Y2881">
        <v>2.585</v>
      </c>
      <c r="Z2881">
        <v>6.8739999999999997</v>
      </c>
      <c r="AA2881">
        <v>1.6659999999999999</v>
      </c>
      <c r="AB2881">
        <v>0.16239999999999999</v>
      </c>
      <c r="AC2881">
        <v>1.5772999999999999</v>
      </c>
      <c r="AD2881">
        <v>0.27010000000000001</v>
      </c>
      <c r="AE2881">
        <v>0.67159999999999997</v>
      </c>
      <c r="AG2881">
        <v>244.21</v>
      </c>
      <c r="AH2881">
        <v>404.58</v>
      </c>
      <c r="AI2881">
        <v>4501.5360000000001</v>
      </c>
      <c r="AJ2881">
        <v>402.601</v>
      </c>
      <c r="AK2881">
        <v>535.495</v>
      </c>
      <c r="AL2881">
        <v>649.37</v>
      </c>
      <c r="AM2881">
        <v>943.8</v>
      </c>
      <c r="AN2881">
        <v>267.32</v>
      </c>
      <c r="AO2881">
        <v>1627</v>
      </c>
    </row>
    <row r="2882" spans="4:41" x14ac:dyDescent="0.3">
      <c r="D2882" s="1">
        <v>41078</v>
      </c>
      <c r="E2882">
        <v>1.2576000000000001</v>
      </c>
      <c r="F2882">
        <v>1.2457</v>
      </c>
      <c r="G2882">
        <v>1.5666</v>
      </c>
      <c r="H2882">
        <v>-1.4</v>
      </c>
      <c r="I2882">
        <v>1.7</v>
      </c>
      <c r="J2882">
        <v>2.4</v>
      </c>
      <c r="K2882">
        <v>2.5</v>
      </c>
      <c r="L2882">
        <v>192.9</v>
      </c>
      <c r="M2882">
        <v>29.4574</v>
      </c>
      <c r="N2882">
        <v>18.32</v>
      </c>
      <c r="O2882">
        <v>83.27</v>
      </c>
      <c r="P2882">
        <v>1.2210000000000001</v>
      </c>
      <c r="Q2882">
        <v>6.0819999999999999</v>
      </c>
      <c r="R2882">
        <v>3.41</v>
      </c>
      <c r="S2882">
        <v>2.19</v>
      </c>
      <c r="T2882">
        <v>2.4</v>
      </c>
      <c r="U2882">
        <v>2.91</v>
      </c>
      <c r="V2882">
        <v>1.4119999999999999</v>
      </c>
      <c r="W2882">
        <v>2.5000000000000001E-2</v>
      </c>
      <c r="X2882">
        <v>0.46800000000000003</v>
      </c>
      <c r="Y2882">
        <v>2.613</v>
      </c>
      <c r="Z2882">
        <v>7.1580000000000004</v>
      </c>
      <c r="AA2882">
        <v>1.6619999999999999</v>
      </c>
      <c r="AB2882">
        <v>0.16750000000000001</v>
      </c>
      <c r="AC2882">
        <v>1.5738000000000001</v>
      </c>
      <c r="AD2882">
        <v>0.28220000000000001</v>
      </c>
      <c r="AE2882">
        <v>0.68130000000000002</v>
      </c>
      <c r="AG2882">
        <v>244.36</v>
      </c>
      <c r="AH2882">
        <v>403.57</v>
      </c>
      <c r="AI2882">
        <v>4519.942</v>
      </c>
      <c r="AJ2882">
        <v>405.78300000000002</v>
      </c>
      <c r="AK2882">
        <v>535.97799999999995</v>
      </c>
      <c r="AL2882">
        <v>657.55</v>
      </c>
      <c r="AM2882">
        <v>959.7</v>
      </c>
      <c r="AN2882">
        <v>267.23</v>
      </c>
      <c r="AO2882">
        <v>1625.7</v>
      </c>
    </row>
    <row r="2883" spans="4:41" x14ac:dyDescent="0.3">
      <c r="D2883" s="1">
        <v>41079</v>
      </c>
      <c r="E2883">
        <v>1.2685</v>
      </c>
      <c r="F2883">
        <v>1.2396</v>
      </c>
      <c r="G2883">
        <v>1.5725</v>
      </c>
      <c r="H2883">
        <v>-1.4</v>
      </c>
      <c r="I2883">
        <v>1.7</v>
      </c>
      <c r="J2883">
        <v>2.4</v>
      </c>
      <c r="K2883">
        <v>2.5</v>
      </c>
      <c r="L2883">
        <v>192.9</v>
      </c>
      <c r="M2883">
        <v>27.644600000000001</v>
      </c>
      <c r="N2883">
        <v>18.38</v>
      </c>
      <c r="O2883">
        <v>84.03</v>
      </c>
      <c r="P2883">
        <v>1.214</v>
      </c>
      <c r="Q2883">
        <v>5.9160000000000004</v>
      </c>
      <c r="R2883">
        <v>3.43</v>
      </c>
      <c r="S2883">
        <v>2.2000000000000002</v>
      </c>
      <c r="T2883">
        <v>2.4300000000000002</v>
      </c>
      <c r="U2883">
        <v>2.97</v>
      </c>
      <c r="V2883">
        <v>1.5309999999999999</v>
      </c>
      <c r="W2883">
        <v>8.5999999999999993E-2</v>
      </c>
      <c r="X2883">
        <v>0.57799999999999996</v>
      </c>
      <c r="Y2883">
        <v>2.6539999999999999</v>
      </c>
      <c r="Z2883">
        <v>7.0419999999999998</v>
      </c>
      <c r="AA2883">
        <v>1.718</v>
      </c>
      <c r="AB2883">
        <v>0.16750000000000001</v>
      </c>
      <c r="AC2883">
        <v>1.6196999999999999</v>
      </c>
      <c r="AD2883">
        <v>0.2903</v>
      </c>
      <c r="AE2883">
        <v>0.70389999999999997</v>
      </c>
      <c r="AG2883">
        <v>248.27</v>
      </c>
      <c r="AH2883">
        <v>413.2</v>
      </c>
      <c r="AI2883">
        <v>4611.7359999999999</v>
      </c>
      <c r="AJ2883">
        <v>410.55799999999999</v>
      </c>
      <c r="AK2883">
        <v>551.30600000000004</v>
      </c>
      <c r="AL2883">
        <v>658.83</v>
      </c>
      <c r="AM2883">
        <v>954.35</v>
      </c>
      <c r="AN2883">
        <v>266.73</v>
      </c>
      <c r="AO2883">
        <v>1622.2</v>
      </c>
    </row>
    <row r="2884" spans="4:41" x14ac:dyDescent="0.3">
      <c r="D2884" s="1">
        <v>41080</v>
      </c>
      <c r="E2884">
        <v>1.2706999999999999</v>
      </c>
      <c r="F2884">
        <v>1.2369000000000001</v>
      </c>
      <c r="G2884">
        <v>1.5718000000000001</v>
      </c>
      <c r="H2884">
        <v>-1.4</v>
      </c>
      <c r="I2884">
        <v>1.7</v>
      </c>
      <c r="J2884">
        <v>2.4</v>
      </c>
      <c r="K2884">
        <v>2.5</v>
      </c>
      <c r="L2884">
        <v>192.9</v>
      </c>
      <c r="M2884">
        <v>26.941500000000001</v>
      </c>
      <c r="N2884">
        <v>17.239999999999998</v>
      </c>
      <c r="O2884">
        <v>81.8</v>
      </c>
      <c r="P2884">
        <v>1.214</v>
      </c>
      <c r="Q2884">
        <v>5.7670000000000003</v>
      </c>
      <c r="R2884">
        <v>3.42</v>
      </c>
      <c r="S2884">
        <v>2.2200000000000002</v>
      </c>
      <c r="T2884">
        <v>2.46</v>
      </c>
      <c r="U2884">
        <v>2.97</v>
      </c>
      <c r="V2884">
        <v>1.615</v>
      </c>
      <c r="W2884">
        <v>0.15</v>
      </c>
      <c r="X2884">
        <v>0.66200000000000003</v>
      </c>
      <c r="Y2884">
        <v>2.6829999999999998</v>
      </c>
      <c r="Z2884">
        <v>6.7439999999999998</v>
      </c>
      <c r="AA2884">
        <v>1.7709999999999999</v>
      </c>
      <c r="AB2884">
        <v>0.1726</v>
      </c>
      <c r="AC2884">
        <v>1.6572</v>
      </c>
      <c r="AD2884">
        <v>0.3105</v>
      </c>
      <c r="AE2884">
        <v>0.75239999999999996</v>
      </c>
      <c r="AG2884">
        <v>249.67</v>
      </c>
      <c r="AH2884">
        <v>416.44</v>
      </c>
      <c r="AI2884">
        <v>4651.6229999999996</v>
      </c>
      <c r="AJ2884">
        <v>406.685</v>
      </c>
      <c r="AK2884">
        <v>554.03499999999997</v>
      </c>
      <c r="AL2884">
        <v>663.31</v>
      </c>
      <c r="AM2884">
        <v>970.78</v>
      </c>
      <c r="AN2884">
        <v>266.17</v>
      </c>
      <c r="AO2884">
        <v>1614.8</v>
      </c>
    </row>
    <row r="2885" spans="4:41" x14ac:dyDescent="0.3">
      <c r="D2885" s="1">
        <v>41081</v>
      </c>
      <c r="E2885">
        <v>1.254</v>
      </c>
      <c r="F2885">
        <v>1.2434000000000001</v>
      </c>
      <c r="G2885">
        <v>1.5591999999999999</v>
      </c>
      <c r="H2885">
        <v>-1.4</v>
      </c>
      <c r="I2885">
        <v>1.7</v>
      </c>
      <c r="J2885">
        <v>2.4</v>
      </c>
      <c r="K2885">
        <v>2.5</v>
      </c>
      <c r="L2885">
        <v>192.9</v>
      </c>
      <c r="M2885">
        <v>25.463899999999999</v>
      </c>
      <c r="N2885">
        <v>20.079999999999998</v>
      </c>
      <c r="O2885">
        <v>78.2</v>
      </c>
      <c r="P2885">
        <v>1.214</v>
      </c>
      <c r="Q2885">
        <v>5.7480000000000002</v>
      </c>
      <c r="R2885">
        <v>3.41</v>
      </c>
      <c r="S2885">
        <v>2.2000000000000002</v>
      </c>
      <c r="T2885">
        <v>2.44</v>
      </c>
      <c r="U2885">
        <v>2.95</v>
      </c>
      <c r="V2885">
        <v>1.534</v>
      </c>
      <c r="W2885">
        <v>0.105</v>
      </c>
      <c r="X2885">
        <v>0.60199999999999998</v>
      </c>
      <c r="Y2885">
        <v>2.6419999999999999</v>
      </c>
      <c r="Z2885">
        <v>6.609</v>
      </c>
      <c r="AA2885">
        <v>1.6990000000000001</v>
      </c>
      <c r="AB2885">
        <v>0.1726</v>
      </c>
      <c r="AC2885">
        <v>1.6162000000000001</v>
      </c>
      <c r="AD2885">
        <v>0.29849999999999999</v>
      </c>
      <c r="AE2885">
        <v>0.72340000000000004</v>
      </c>
      <c r="AG2885">
        <v>248.4</v>
      </c>
      <c r="AH2885">
        <v>411.22</v>
      </c>
      <c r="AI2885">
        <v>4581.4229999999998</v>
      </c>
      <c r="AJ2885">
        <v>397.60500000000002</v>
      </c>
      <c r="AK2885">
        <v>540.13099999999997</v>
      </c>
      <c r="AL2885">
        <v>654.55999999999995</v>
      </c>
      <c r="AM2885">
        <v>979.38</v>
      </c>
      <c r="AN2885">
        <v>266.48</v>
      </c>
      <c r="AO2885">
        <v>1564.5</v>
      </c>
    </row>
    <row r="2886" spans="4:41" x14ac:dyDescent="0.3">
      <c r="D2886" s="1">
        <v>41082</v>
      </c>
      <c r="E2886">
        <v>1.2569999999999999</v>
      </c>
      <c r="F2886">
        <v>1.24</v>
      </c>
      <c r="G2886">
        <v>1.5588</v>
      </c>
      <c r="H2886">
        <v>-1.4</v>
      </c>
      <c r="I2886">
        <v>1.7</v>
      </c>
      <c r="J2886">
        <v>2.4</v>
      </c>
      <c r="K2886">
        <v>2.5</v>
      </c>
      <c r="L2886">
        <v>192.9</v>
      </c>
      <c r="M2886">
        <v>25.166399999999999</v>
      </c>
      <c r="N2886">
        <v>18.11</v>
      </c>
      <c r="O2886">
        <v>79.760000000000005</v>
      </c>
      <c r="P2886">
        <v>1.212</v>
      </c>
      <c r="Q2886">
        <v>5.7990000000000004</v>
      </c>
      <c r="R2886">
        <v>3.41</v>
      </c>
      <c r="S2886">
        <v>2.2000000000000002</v>
      </c>
      <c r="T2886">
        <v>2.44</v>
      </c>
      <c r="U2886">
        <v>2.95</v>
      </c>
      <c r="V2886">
        <v>1.581</v>
      </c>
      <c r="W2886">
        <v>0.13500000000000001</v>
      </c>
      <c r="X2886">
        <v>0.64200000000000002</v>
      </c>
      <c r="Y2886">
        <v>2.6019999999999999</v>
      </c>
      <c r="Z2886">
        <v>6.38</v>
      </c>
      <c r="AA2886">
        <v>1.724</v>
      </c>
      <c r="AB2886">
        <v>0.1726</v>
      </c>
      <c r="AC2886">
        <v>1.6741999999999999</v>
      </c>
      <c r="AD2886">
        <v>0.30280000000000001</v>
      </c>
      <c r="AE2886">
        <v>0.75429999999999997</v>
      </c>
      <c r="AG2886">
        <v>246.58</v>
      </c>
      <c r="AH2886">
        <v>405.93</v>
      </c>
      <c r="AI2886">
        <v>4510.3130000000001</v>
      </c>
      <c r="AJ2886">
        <v>390.93099999999998</v>
      </c>
      <c r="AK2886">
        <v>535.09299999999996</v>
      </c>
      <c r="AL2886">
        <v>643.44000000000005</v>
      </c>
      <c r="AM2886">
        <v>975.43</v>
      </c>
      <c r="AN2886">
        <v>265.76</v>
      </c>
      <c r="AO2886">
        <v>1566</v>
      </c>
    </row>
    <row r="2887" spans="4:41" x14ac:dyDescent="0.3">
      <c r="D2887" s="1">
        <v>41085</v>
      </c>
      <c r="E2887">
        <v>1.2504</v>
      </c>
      <c r="F2887">
        <v>1.2455000000000001</v>
      </c>
      <c r="G2887">
        <v>1.5573999999999999</v>
      </c>
      <c r="H2887">
        <v>-1.4</v>
      </c>
      <c r="I2887">
        <v>1.7</v>
      </c>
      <c r="J2887">
        <v>2.4</v>
      </c>
      <c r="K2887">
        <v>2.5</v>
      </c>
      <c r="L2887">
        <v>192.9</v>
      </c>
      <c r="M2887">
        <v>27.649699999999999</v>
      </c>
      <c r="N2887">
        <v>20.38</v>
      </c>
      <c r="O2887">
        <v>79.209999999999994</v>
      </c>
      <c r="P2887">
        <v>1.212</v>
      </c>
      <c r="Q2887">
        <v>6.01</v>
      </c>
      <c r="R2887">
        <v>3.38</v>
      </c>
      <c r="S2887">
        <v>2.2200000000000002</v>
      </c>
      <c r="T2887">
        <v>2.4300000000000002</v>
      </c>
      <c r="U2887">
        <v>2.94</v>
      </c>
      <c r="V2887">
        <v>1.4630000000000001</v>
      </c>
      <c r="W2887">
        <v>7.3999999999999996E-2</v>
      </c>
      <c r="X2887">
        <v>0.53300000000000003</v>
      </c>
      <c r="Y2887">
        <v>2.57</v>
      </c>
      <c r="Z2887">
        <v>6.6369999999999996</v>
      </c>
      <c r="AA2887">
        <v>1.6719999999999999</v>
      </c>
      <c r="AB2887">
        <v>0.1726</v>
      </c>
      <c r="AC2887">
        <v>1.6024</v>
      </c>
      <c r="AD2887">
        <v>0.29470000000000002</v>
      </c>
      <c r="AE2887">
        <v>0.70579999999999998</v>
      </c>
      <c r="AG2887">
        <v>242.82</v>
      </c>
      <c r="AH2887">
        <v>397.96</v>
      </c>
      <c r="AI2887">
        <v>4458.2340000000004</v>
      </c>
      <c r="AJ2887">
        <v>384.10500000000002</v>
      </c>
      <c r="AK2887">
        <v>522.66399999999999</v>
      </c>
      <c r="AL2887">
        <v>636.45000000000005</v>
      </c>
      <c r="AM2887">
        <v>968.03</v>
      </c>
      <c r="AN2887">
        <v>266.89</v>
      </c>
      <c r="AO2887">
        <v>1587.5</v>
      </c>
    </row>
    <row r="2888" spans="4:41" x14ac:dyDescent="0.3">
      <c r="D2888" s="1">
        <v>41086</v>
      </c>
      <c r="E2888">
        <v>1.2491000000000001</v>
      </c>
      <c r="F2888">
        <v>1.252</v>
      </c>
      <c r="G2888">
        <v>1.5642</v>
      </c>
      <c r="H2888">
        <v>-1.4</v>
      </c>
      <c r="I2888">
        <v>1.7</v>
      </c>
      <c r="J2888">
        <v>2.4</v>
      </c>
      <c r="K2888">
        <v>2.5</v>
      </c>
      <c r="L2888">
        <v>192.9</v>
      </c>
      <c r="M2888">
        <v>28.0456</v>
      </c>
      <c r="N2888">
        <v>19.72</v>
      </c>
      <c r="O2888">
        <v>79.36</v>
      </c>
      <c r="P2888">
        <v>1.2130000000000001</v>
      </c>
      <c r="Q2888">
        <v>6.181</v>
      </c>
      <c r="R2888">
        <v>3.39</v>
      </c>
      <c r="S2888">
        <v>2.2200000000000002</v>
      </c>
      <c r="T2888">
        <v>2.42</v>
      </c>
      <c r="U2888">
        <v>2.92</v>
      </c>
      <c r="V2888">
        <v>1.5049999999999999</v>
      </c>
      <c r="W2888">
        <v>0.1</v>
      </c>
      <c r="X2888">
        <v>0.56499999999999995</v>
      </c>
      <c r="Y2888">
        <v>2.6309999999999998</v>
      </c>
      <c r="Z2888">
        <v>6.8719999999999999</v>
      </c>
      <c r="AA2888">
        <v>1.6850000000000001</v>
      </c>
      <c r="AB2888">
        <v>0.1827</v>
      </c>
      <c r="AC2888">
        <v>1.6262000000000001</v>
      </c>
      <c r="AD2888">
        <v>0.307</v>
      </c>
      <c r="AE2888">
        <v>0.72199999999999998</v>
      </c>
      <c r="AG2888">
        <v>242.59</v>
      </c>
      <c r="AH2888">
        <v>397.32</v>
      </c>
      <c r="AI2888">
        <v>4465.8670000000002</v>
      </c>
      <c r="AJ2888">
        <v>391.61200000000002</v>
      </c>
      <c r="AK2888">
        <v>524.44899999999996</v>
      </c>
      <c r="AL2888">
        <v>636.70000000000005</v>
      </c>
      <c r="AM2888">
        <v>959.8</v>
      </c>
      <c r="AN2888">
        <v>266.64</v>
      </c>
      <c r="AO2888">
        <v>1574</v>
      </c>
    </row>
    <row r="2889" spans="4:41" x14ac:dyDescent="0.3">
      <c r="D2889" s="1">
        <v>41087</v>
      </c>
      <c r="E2889">
        <v>1.2467999999999999</v>
      </c>
      <c r="F2889">
        <v>1.2485999999999999</v>
      </c>
      <c r="G2889">
        <v>1.5568</v>
      </c>
      <c r="H2889">
        <v>-1.4</v>
      </c>
      <c r="I2889">
        <v>1.7</v>
      </c>
      <c r="J2889">
        <v>2.4</v>
      </c>
      <c r="K2889">
        <v>2.5</v>
      </c>
      <c r="L2889">
        <v>192.9</v>
      </c>
      <c r="M2889">
        <v>27.535900000000002</v>
      </c>
      <c r="N2889">
        <v>19.45</v>
      </c>
      <c r="O2889">
        <v>80.209999999999994</v>
      </c>
      <c r="P2889">
        <v>1.212</v>
      </c>
      <c r="Q2889">
        <v>6.2039999999999997</v>
      </c>
      <c r="R2889">
        <v>3.38</v>
      </c>
      <c r="S2889">
        <v>2.2200000000000002</v>
      </c>
      <c r="T2889">
        <v>2.42</v>
      </c>
      <c r="U2889">
        <v>2.9</v>
      </c>
      <c r="V2889">
        <v>1.5669999999999999</v>
      </c>
      <c r="W2889">
        <v>0.126</v>
      </c>
      <c r="X2889">
        <v>0.627</v>
      </c>
      <c r="Y2889">
        <v>2.6560000000000001</v>
      </c>
      <c r="Z2889">
        <v>6.9249999999999998</v>
      </c>
      <c r="AA2889">
        <v>1.6879999999999999</v>
      </c>
      <c r="AB2889">
        <v>0.19800000000000001</v>
      </c>
      <c r="AC2889">
        <v>1.6176999999999999</v>
      </c>
      <c r="AD2889">
        <v>0.309</v>
      </c>
      <c r="AE2889">
        <v>0.71560000000000001</v>
      </c>
      <c r="AG2889">
        <v>245.87</v>
      </c>
      <c r="AH2889">
        <v>402.3</v>
      </c>
      <c r="AI2889">
        <v>4517.9489999999996</v>
      </c>
      <c r="AJ2889">
        <v>397.11500000000001</v>
      </c>
      <c r="AK2889">
        <v>525.93700000000001</v>
      </c>
      <c r="AL2889">
        <v>641.38</v>
      </c>
      <c r="AM2889">
        <v>969.29</v>
      </c>
      <c r="AN2889">
        <v>266.86</v>
      </c>
      <c r="AO2889">
        <v>1577.5</v>
      </c>
    </row>
    <row r="2890" spans="4:41" x14ac:dyDescent="0.3">
      <c r="D2890" s="1">
        <v>41088</v>
      </c>
      <c r="E2890">
        <v>1.2444</v>
      </c>
      <c r="F2890">
        <v>1.2471000000000001</v>
      </c>
      <c r="G2890">
        <v>1.5519000000000001</v>
      </c>
      <c r="H2890">
        <v>-1.4</v>
      </c>
      <c r="I2890">
        <v>1.7</v>
      </c>
      <c r="J2890">
        <v>2.4</v>
      </c>
      <c r="K2890">
        <v>2.5</v>
      </c>
      <c r="L2890">
        <v>192.9</v>
      </c>
      <c r="M2890">
        <v>28.059799999999999</v>
      </c>
      <c r="N2890">
        <v>19.71</v>
      </c>
      <c r="O2890">
        <v>77.69</v>
      </c>
      <c r="P2890">
        <v>1.2130000000000001</v>
      </c>
      <c r="Q2890">
        <v>6.1950000000000003</v>
      </c>
      <c r="R2890">
        <v>3.34</v>
      </c>
      <c r="S2890">
        <v>2.27</v>
      </c>
      <c r="T2890">
        <v>2.37</v>
      </c>
      <c r="U2890">
        <v>2.84</v>
      </c>
      <c r="V2890">
        <v>1.5129999999999999</v>
      </c>
      <c r="W2890">
        <v>0.106</v>
      </c>
      <c r="X2890">
        <v>0.57399999999999995</v>
      </c>
      <c r="Y2890">
        <v>2.6709999999999998</v>
      </c>
      <c r="Z2890">
        <v>6.9409999999999998</v>
      </c>
      <c r="AA2890">
        <v>1.6419999999999999</v>
      </c>
      <c r="AB2890">
        <v>0.2031</v>
      </c>
      <c r="AC2890">
        <v>1.5768</v>
      </c>
      <c r="AD2890">
        <v>0.30109999999999998</v>
      </c>
      <c r="AE2890">
        <v>0.68779999999999997</v>
      </c>
      <c r="AG2890">
        <v>244.67</v>
      </c>
      <c r="AH2890">
        <v>399.37</v>
      </c>
      <c r="AI2890">
        <v>4479.7330000000002</v>
      </c>
      <c r="AJ2890">
        <v>388.71499999999997</v>
      </c>
      <c r="AK2890">
        <v>522.09400000000005</v>
      </c>
      <c r="AL2890">
        <v>639.71</v>
      </c>
      <c r="AM2890">
        <v>986.62</v>
      </c>
      <c r="AN2890">
        <v>267.61</v>
      </c>
      <c r="AO2890">
        <v>1550.4</v>
      </c>
    </row>
    <row r="2891" spans="4:41" x14ac:dyDescent="0.3">
      <c r="D2891" s="1">
        <v>41089</v>
      </c>
      <c r="E2891">
        <v>1.2666999999999999</v>
      </c>
      <c r="F2891">
        <v>1.2401</v>
      </c>
      <c r="G2891">
        <v>1.5707</v>
      </c>
      <c r="H2891">
        <v>-1.4</v>
      </c>
      <c r="I2891">
        <v>1.7</v>
      </c>
      <c r="J2891">
        <v>2.4</v>
      </c>
      <c r="K2891">
        <v>2.5</v>
      </c>
      <c r="L2891">
        <v>192.9</v>
      </c>
      <c r="M2891">
        <v>24.946300000000001</v>
      </c>
      <c r="N2891">
        <v>17.079999999999998</v>
      </c>
      <c r="O2891">
        <v>84.96</v>
      </c>
      <c r="P2891">
        <v>1.2130000000000001</v>
      </c>
      <c r="Q2891">
        <v>5.819</v>
      </c>
      <c r="R2891">
        <v>3.34</v>
      </c>
      <c r="S2891">
        <v>2.29</v>
      </c>
      <c r="T2891">
        <v>2.37</v>
      </c>
      <c r="U2891">
        <v>2.83</v>
      </c>
      <c r="V2891">
        <v>1.583</v>
      </c>
      <c r="W2891">
        <v>0.124</v>
      </c>
      <c r="X2891">
        <v>0.61099999999999999</v>
      </c>
      <c r="Y2891">
        <v>2.6859999999999999</v>
      </c>
      <c r="Z2891">
        <v>6.3289999999999997</v>
      </c>
      <c r="AA2891">
        <v>1.734</v>
      </c>
      <c r="AB2891">
        <v>0.2031</v>
      </c>
      <c r="AC2891">
        <v>1.6449</v>
      </c>
      <c r="AD2891">
        <v>0.30109999999999998</v>
      </c>
      <c r="AE2891">
        <v>0.71809999999999996</v>
      </c>
      <c r="AG2891">
        <v>251.17</v>
      </c>
      <c r="AH2891">
        <v>418.7</v>
      </c>
      <c r="AI2891">
        <v>4595.2030000000004</v>
      </c>
      <c r="AJ2891">
        <v>409.04</v>
      </c>
      <c r="AK2891">
        <v>548.19399999999996</v>
      </c>
      <c r="AL2891">
        <v>655.77</v>
      </c>
      <c r="AM2891">
        <v>1001.27</v>
      </c>
      <c r="AN2891">
        <v>266.52</v>
      </c>
      <c r="AO2891">
        <v>1604.2</v>
      </c>
    </row>
    <row r="2892" spans="4:41" x14ac:dyDescent="0.3">
      <c r="D2892" s="1">
        <v>41092</v>
      </c>
      <c r="E2892">
        <v>1.2576000000000001</v>
      </c>
      <c r="F2892">
        <v>1.2479</v>
      </c>
      <c r="G2892">
        <v>1.5690999999999999</v>
      </c>
      <c r="H2892">
        <v>-2.1</v>
      </c>
      <c r="I2892">
        <v>1.7</v>
      </c>
      <c r="J2892">
        <v>2.4</v>
      </c>
      <c r="K2892">
        <v>2.1</v>
      </c>
      <c r="L2892">
        <v>192.1</v>
      </c>
      <c r="M2892">
        <v>24.992000000000001</v>
      </c>
      <c r="N2892">
        <v>16.8</v>
      </c>
      <c r="O2892">
        <v>83.75</v>
      </c>
      <c r="P2892">
        <v>1.2130000000000001</v>
      </c>
      <c r="Q2892">
        <v>5.7350000000000003</v>
      </c>
      <c r="R2892">
        <v>3.34</v>
      </c>
      <c r="S2892">
        <v>2.29</v>
      </c>
      <c r="T2892">
        <v>2.35</v>
      </c>
      <c r="U2892">
        <v>2.84</v>
      </c>
      <c r="V2892">
        <v>1.5189999999999999</v>
      </c>
      <c r="W2892">
        <v>9.8000000000000004E-2</v>
      </c>
      <c r="X2892">
        <v>0.56599999999999995</v>
      </c>
      <c r="Y2892">
        <v>2.5910000000000002</v>
      </c>
      <c r="Z2892">
        <v>6.375</v>
      </c>
      <c r="AA2892">
        <v>1.6990000000000001</v>
      </c>
      <c r="AB2892">
        <v>0.19800000000000001</v>
      </c>
      <c r="AC2892">
        <v>1.5885</v>
      </c>
      <c r="AD2892">
        <v>0.29330000000000001</v>
      </c>
      <c r="AE2892">
        <v>0.67349999999999999</v>
      </c>
      <c r="AG2892">
        <v>254.82</v>
      </c>
      <c r="AH2892">
        <v>421.24</v>
      </c>
      <c r="AI2892">
        <v>4654.1350000000002</v>
      </c>
      <c r="AJ2892">
        <v>410.01799999999997</v>
      </c>
      <c r="AK2892">
        <v>554.70899999999995</v>
      </c>
      <c r="AL2892">
        <v>657.5</v>
      </c>
      <c r="AM2892">
        <v>1000.31</v>
      </c>
      <c r="AN2892">
        <v>267.8</v>
      </c>
      <c r="AO2892">
        <v>1597.7</v>
      </c>
    </row>
    <row r="2893" spans="4:41" x14ac:dyDescent="0.3">
      <c r="D2893" s="1">
        <v>41093</v>
      </c>
      <c r="E2893">
        <v>1.2607999999999999</v>
      </c>
      <c r="F2893">
        <v>1.2444</v>
      </c>
      <c r="G2893">
        <v>1.5689</v>
      </c>
      <c r="H2893">
        <v>-2.1</v>
      </c>
      <c r="I2893">
        <v>1.7</v>
      </c>
      <c r="J2893">
        <v>2.4</v>
      </c>
      <c r="K2893">
        <v>2.1</v>
      </c>
      <c r="L2893">
        <v>192.1</v>
      </c>
      <c r="M2893">
        <v>23.684999999999999</v>
      </c>
      <c r="N2893">
        <v>16.66</v>
      </c>
      <c r="O2893">
        <v>87.66</v>
      </c>
      <c r="P2893">
        <v>1.21</v>
      </c>
      <c r="Q2893">
        <v>5.6280000000000001</v>
      </c>
      <c r="R2893">
        <v>3.34</v>
      </c>
      <c r="S2893">
        <v>2.29</v>
      </c>
      <c r="T2893">
        <v>2.36</v>
      </c>
      <c r="U2893">
        <v>2.85</v>
      </c>
      <c r="V2893">
        <v>1.5329999999999999</v>
      </c>
      <c r="W2893">
        <v>0.09</v>
      </c>
      <c r="X2893">
        <v>0.55600000000000005</v>
      </c>
      <c r="Y2893">
        <v>2.5409999999999999</v>
      </c>
      <c r="Z2893">
        <v>6.2460000000000004</v>
      </c>
      <c r="AA2893">
        <v>1.758</v>
      </c>
      <c r="AB2893">
        <v>0.19800000000000001</v>
      </c>
      <c r="AC2893">
        <v>1.6294</v>
      </c>
      <c r="AD2893">
        <v>0.30130000000000001</v>
      </c>
      <c r="AE2893">
        <v>0.69569999999999999</v>
      </c>
      <c r="AG2893">
        <v>257.39</v>
      </c>
      <c r="AH2893">
        <v>426.24</v>
      </c>
      <c r="AI2893">
        <v>4690.3909999999996</v>
      </c>
      <c r="AJ2893">
        <v>422.78</v>
      </c>
      <c r="AK2893">
        <v>562.11500000000001</v>
      </c>
      <c r="AL2893">
        <v>667.41</v>
      </c>
      <c r="AM2893">
        <v>1010.42</v>
      </c>
      <c r="AN2893">
        <v>267.05</v>
      </c>
      <c r="AO2893">
        <v>1621.8</v>
      </c>
    </row>
    <row r="2894" spans="4:41" x14ac:dyDescent="0.3">
      <c r="D2894" s="1">
        <v>41095</v>
      </c>
      <c r="E2894">
        <v>1.2392000000000001</v>
      </c>
      <c r="F2894">
        <v>1.2528999999999999</v>
      </c>
      <c r="G2894">
        <v>1.5525</v>
      </c>
      <c r="H2894">
        <v>-2.1</v>
      </c>
      <c r="I2894">
        <v>1.7</v>
      </c>
      <c r="J2894">
        <v>2.4</v>
      </c>
      <c r="K2894">
        <v>2.1</v>
      </c>
      <c r="L2894">
        <v>192.1</v>
      </c>
      <c r="M2894">
        <v>24.453099999999999</v>
      </c>
      <c r="N2894">
        <v>17.5</v>
      </c>
      <c r="O2894">
        <v>87.22</v>
      </c>
      <c r="P2894">
        <v>1.202</v>
      </c>
      <c r="Q2894">
        <v>5.9790000000000001</v>
      </c>
      <c r="R2894">
        <v>3.33</v>
      </c>
      <c r="S2894">
        <v>2.35</v>
      </c>
      <c r="T2894">
        <v>2.35</v>
      </c>
      <c r="U2894">
        <v>2.83</v>
      </c>
      <c r="V2894">
        <v>1.3819999999999999</v>
      </c>
      <c r="W2894">
        <v>1.6E-2</v>
      </c>
      <c r="X2894">
        <v>0.39500000000000002</v>
      </c>
      <c r="Y2894">
        <v>2.4980000000000002</v>
      </c>
      <c r="Z2894">
        <v>6.7759999999999998</v>
      </c>
      <c r="AA2894">
        <v>1.655</v>
      </c>
      <c r="AB2894">
        <v>0.18779999999999999</v>
      </c>
      <c r="AC2894">
        <v>1.5969</v>
      </c>
      <c r="AD2894">
        <v>0.28560000000000002</v>
      </c>
      <c r="AE2894">
        <v>0.67020000000000002</v>
      </c>
      <c r="AG2894">
        <v>256.93</v>
      </c>
      <c r="AH2894">
        <v>417.97</v>
      </c>
      <c r="AI2894">
        <v>4647.6480000000001</v>
      </c>
      <c r="AJ2894">
        <v>416.50700000000001</v>
      </c>
      <c r="AK2894">
        <v>559.16899999999998</v>
      </c>
      <c r="AL2894">
        <v>669.47</v>
      </c>
      <c r="AM2894">
        <v>1009.46</v>
      </c>
      <c r="AN2894">
        <v>267.68</v>
      </c>
      <c r="AO2894">
        <v>1609.4</v>
      </c>
    </row>
    <row r="2895" spans="4:41" x14ac:dyDescent="0.3">
      <c r="D2895" s="1">
        <v>41096</v>
      </c>
      <c r="E2895">
        <v>1.2291000000000001</v>
      </c>
      <c r="F2895">
        <v>1.2602</v>
      </c>
      <c r="G2895">
        <v>1.5495000000000001</v>
      </c>
      <c r="H2895">
        <v>-2.1</v>
      </c>
      <c r="I2895">
        <v>1.7</v>
      </c>
      <c r="J2895">
        <v>2.4</v>
      </c>
      <c r="K2895">
        <v>2.1</v>
      </c>
      <c r="L2895">
        <v>192.1</v>
      </c>
      <c r="M2895">
        <v>25.575900000000001</v>
      </c>
      <c r="N2895">
        <v>17.100000000000001</v>
      </c>
      <c r="O2895">
        <v>84.45</v>
      </c>
      <c r="P2895">
        <v>1.1180000000000001</v>
      </c>
      <c r="Q2895">
        <v>6.0259999999999998</v>
      </c>
      <c r="R2895">
        <v>3.3</v>
      </c>
      <c r="S2895">
        <v>2.2599999999999998</v>
      </c>
      <c r="T2895">
        <v>2.2799999999999998</v>
      </c>
      <c r="U2895">
        <v>2.76</v>
      </c>
      <c r="V2895">
        <v>1.327</v>
      </c>
      <c r="W2895">
        <v>-0.01</v>
      </c>
      <c r="X2895">
        <v>0.34</v>
      </c>
      <c r="Y2895">
        <v>2.375</v>
      </c>
      <c r="Z2895">
        <v>6.9539999999999997</v>
      </c>
      <c r="AA2895">
        <v>1.593</v>
      </c>
      <c r="AB2895">
        <v>0.1827</v>
      </c>
      <c r="AC2895">
        <v>1.5490999999999999</v>
      </c>
      <c r="AD2895">
        <v>0.26979999999999998</v>
      </c>
      <c r="AE2895">
        <v>0.64290000000000003</v>
      </c>
      <c r="AG2895">
        <v>254.4</v>
      </c>
      <c r="AH2895">
        <v>411.39</v>
      </c>
      <c r="AI2895">
        <v>4620.0280000000002</v>
      </c>
      <c r="AJ2895">
        <v>406.94299999999998</v>
      </c>
      <c r="AK2895">
        <v>551.54200000000003</v>
      </c>
      <c r="AL2895">
        <v>665.7</v>
      </c>
      <c r="AM2895">
        <v>1003.55</v>
      </c>
      <c r="AN2895">
        <v>268.49</v>
      </c>
      <c r="AO2895">
        <v>1578.9</v>
      </c>
    </row>
    <row r="2896" spans="4:41" x14ac:dyDescent="0.3">
      <c r="D2896" s="1">
        <v>41099</v>
      </c>
      <c r="E2896">
        <v>1.2313000000000001</v>
      </c>
      <c r="F2896">
        <v>1.2611000000000001</v>
      </c>
      <c r="G2896">
        <v>1.5527</v>
      </c>
      <c r="H2896">
        <v>-2.1</v>
      </c>
      <c r="I2896">
        <v>1.7</v>
      </c>
      <c r="J2896">
        <v>2.4</v>
      </c>
      <c r="K2896">
        <v>2.1</v>
      </c>
      <c r="L2896">
        <v>192.1</v>
      </c>
      <c r="M2896">
        <v>25.597300000000001</v>
      </c>
      <c r="N2896">
        <v>17.98</v>
      </c>
      <c r="O2896">
        <v>85.99</v>
      </c>
      <c r="P2896">
        <v>1.1040000000000001</v>
      </c>
      <c r="Q2896">
        <v>6.1050000000000004</v>
      </c>
      <c r="R2896">
        <v>3.29</v>
      </c>
      <c r="S2896">
        <v>2.29</v>
      </c>
      <c r="T2896">
        <v>2.27</v>
      </c>
      <c r="U2896">
        <v>2.76</v>
      </c>
      <c r="V2896">
        <v>1.321</v>
      </c>
      <c r="W2896">
        <v>-3.0000000000000001E-3</v>
      </c>
      <c r="X2896">
        <v>0.34100000000000003</v>
      </c>
      <c r="Y2896">
        <v>2.4260000000000002</v>
      </c>
      <c r="Z2896">
        <v>7.0620000000000003</v>
      </c>
      <c r="AA2896">
        <v>1.5820000000000001</v>
      </c>
      <c r="AB2896">
        <v>0.1827</v>
      </c>
      <c r="AC2896">
        <v>1.5117</v>
      </c>
      <c r="AD2896">
        <v>0.26190000000000002</v>
      </c>
      <c r="AE2896">
        <v>0.62529999999999997</v>
      </c>
      <c r="AG2896">
        <v>253.46</v>
      </c>
      <c r="AH2896">
        <v>409.63</v>
      </c>
      <c r="AI2896">
        <v>4595.116</v>
      </c>
      <c r="AJ2896">
        <v>404.91399999999999</v>
      </c>
      <c r="AK2896">
        <v>553.35199999999998</v>
      </c>
      <c r="AL2896">
        <v>654.65</v>
      </c>
      <c r="AM2896">
        <v>993.29</v>
      </c>
      <c r="AN2896">
        <v>268.87</v>
      </c>
      <c r="AO2896">
        <v>1589.1</v>
      </c>
    </row>
    <row r="2897" spans="4:41" x14ac:dyDescent="0.3">
      <c r="D2897" s="1">
        <v>41100</v>
      </c>
      <c r="E2897">
        <v>1.2250000000000001</v>
      </c>
      <c r="F2897">
        <v>1.2668999999999999</v>
      </c>
      <c r="G2897">
        <v>1.552</v>
      </c>
      <c r="H2897">
        <v>-2.1</v>
      </c>
      <c r="I2897">
        <v>1.7</v>
      </c>
      <c r="J2897">
        <v>2.4</v>
      </c>
      <c r="K2897">
        <v>2.1</v>
      </c>
      <c r="L2897">
        <v>192.1</v>
      </c>
      <c r="M2897">
        <v>24.639700000000001</v>
      </c>
      <c r="N2897">
        <v>18.72</v>
      </c>
      <c r="O2897">
        <v>83.91</v>
      </c>
      <c r="P2897">
        <v>1.095</v>
      </c>
      <c r="Q2897">
        <v>5.9539999999999997</v>
      </c>
      <c r="R2897">
        <v>3.26</v>
      </c>
      <c r="S2897">
        <v>2.23</v>
      </c>
      <c r="T2897">
        <v>2.2599999999999998</v>
      </c>
      <c r="U2897">
        <v>2.73</v>
      </c>
      <c r="V2897">
        <v>1.321</v>
      </c>
      <c r="W2897">
        <v>3.0000000000000001E-3</v>
      </c>
      <c r="X2897">
        <v>0.34699999999999998</v>
      </c>
      <c r="Y2897">
        <v>2.3929999999999998</v>
      </c>
      <c r="Z2897">
        <v>6.8109999999999999</v>
      </c>
      <c r="AA2897">
        <v>1.5860000000000001</v>
      </c>
      <c r="AB2897">
        <v>0.1827</v>
      </c>
      <c r="AC2897">
        <v>1.5015000000000001</v>
      </c>
      <c r="AD2897">
        <v>0.26590000000000003</v>
      </c>
      <c r="AE2897">
        <v>0.61890000000000001</v>
      </c>
      <c r="AG2897">
        <v>255.6</v>
      </c>
      <c r="AH2897">
        <v>411.64</v>
      </c>
      <c r="AI2897">
        <v>4616.9070000000002</v>
      </c>
      <c r="AJ2897">
        <v>408.21100000000001</v>
      </c>
      <c r="AK2897">
        <v>544.30899999999997</v>
      </c>
      <c r="AL2897">
        <v>654.89</v>
      </c>
      <c r="AM2897">
        <v>986.35</v>
      </c>
      <c r="AN2897">
        <v>269.02</v>
      </c>
      <c r="AO2897">
        <v>1579.8</v>
      </c>
    </row>
    <row r="2898" spans="4:41" x14ac:dyDescent="0.3">
      <c r="D2898" s="1">
        <v>41101</v>
      </c>
      <c r="E2898">
        <v>1.2239</v>
      </c>
      <c r="F2898">
        <v>1.2665</v>
      </c>
      <c r="G2898">
        <v>1.5501</v>
      </c>
      <c r="H2898">
        <v>-2.1</v>
      </c>
      <c r="I2898">
        <v>1.7</v>
      </c>
      <c r="J2898">
        <v>2.4</v>
      </c>
      <c r="K2898">
        <v>2.1</v>
      </c>
      <c r="L2898">
        <v>192.1</v>
      </c>
      <c r="M2898">
        <v>24.129200000000001</v>
      </c>
      <c r="N2898">
        <v>17.95</v>
      </c>
      <c r="O2898">
        <v>85.81</v>
      </c>
      <c r="P2898">
        <v>1.0840000000000001</v>
      </c>
      <c r="Q2898">
        <v>5.8129999999999997</v>
      </c>
      <c r="R2898">
        <v>3.26</v>
      </c>
      <c r="S2898">
        <v>2.23</v>
      </c>
      <c r="T2898">
        <v>2.2599999999999998</v>
      </c>
      <c r="U2898">
        <v>2.74</v>
      </c>
      <c r="V2898">
        <v>1.2709999999999999</v>
      </c>
      <c r="W2898">
        <v>-1.6E-2</v>
      </c>
      <c r="X2898">
        <v>0.32700000000000001</v>
      </c>
      <c r="Y2898">
        <v>2.3210000000000002</v>
      </c>
      <c r="Z2898">
        <v>6.577</v>
      </c>
      <c r="AA2898">
        <v>1.5649999999999999</v>
      </c>
      <c r="AB2898">
        <v>0.1827</v>
      </c>
      <c r="AC2898">
        <v>1.5166999999999999</v>
      </c>
      <c r="AD2898">
        <v>0.26190000000000002</v>
      </c>
      <c r="AE2898">
        <v>0.64119999999999999</v>
      </c>
      <c r="AG2898">
        <v>255.59</v>
      </c>
      <c r="AH2898">
        <v>411.44</v>
      </c>
      <c r="AI2898">
        <v>4636.26</v>
      </c>
      <c r="AJ2898">
        <v>406.00599999999997</v>
      </c>
      <c r="AK2898">
        <v>544.80899999999997</v>
      </c>
      <c r="AL2898">
        <v>654.28</v>
      </c>
      <c r="AM2898">
        <v>984.65</v>
      </c>
      <c r="AN2898">
        <v>268.95999999999998</v>
      </c>
      <c r="AO2898">
        <v>1575.7</v>
      </c>
    </row>
    <row r="2899" spans="4:41" x14ac:dyDescent="0.3">
      <c r="D2899" s="1">
        <v>41102</v>
      </c>
      <c r="E2899">
        <v>1.2202999999999999</v>
      </c>
      <c r="F2899">
        <v>1.2642</v>
      </c>
      <c r="G2899">
        <v>1.5427999999999999</v>
      </c>
      <c r="H2899">
        <v>-2.1</v>
      </c>
      <c r="I2899">
        <v>1.7</v>
      </c>
      <c r="J2899">
        <v>2.4</v>
      </c>
      <c r="K2899">
        <v>2.1</v>
      </c>
      <c r="L2899">
        <v>192.1</v>
      </c>
      <c r="M2899">
        <v>24.0824</v>
      </c>
      <c r="N2899">
        <v>18.329999999999998</v>
      </c>
      <c r="O2899">
        <v>86.08</v>
      </c>
      <c r="P2899">
        <v>1.0660000000000001</v>
      </c>
      <c r="Q2899">
        <v>5.9119999999999999</v>
      </c>
      <c r="R2899">
        <v>3.24</v>
      </c>
      <c r="S2899">
        <v>2.2200000000000002</v>
      </c>
      <c r="T2899">
        <v>2.25</v>
      </c>
      <c r="U2899">
        <v>2.71</v>
      </c>
      <c r="V2899">
        <v>1.2490000000000001</v>
      </c>
      <c r="W2899">
        <v>-3.4000000000000002E-2</v>
      </c>
      <c r="X2899">
        <v>0.308</v>
      </c>
      <c r="Y2899">
        <v>2.242</v>
      </c>
      <c r="Z2899">
        <v>6.6349999999999998</v>
      </c>
      <c r="AA2899">
        <v>1.532</v>
      </c>
      <c r="AB2899">
        <v>0.1827</v>
      </c>
      <c r="AC2899">
        <v>1.4742999999999999</v>
      </c>
      <c r="AD2899">
        <v>0.254</v>
      </c>
      <c r="AE2899">
        <v>0.62350000000000005</v>
      </c>
      <c r="AG2899">
        <v>252.89</v>
      </c>
      <c r="AH2899">
        <v>404.92</v>
      </c>
      <c r="AI2899">
        <v>4544.2569999999996</v>
      </c>
      <c r="AJ2899">
        <v>400.58300000000003</v>
      </c>
      <c r="AK2899">
        <v>538.82899999999995</v>
      </c>
      <c r="AL2899">
        <v>639.53</v>
      </c>
      <c r="AM2899">
        <v>971.9</v>
      </c>
      <c r="AN2899">
        <v>269.08999999999997</v>
      </c>
      <c r="AO2899">
        <v>1565.3</v>
      </c>
    </row>
    <row r="2900" spans="4:41" x14ac:dyDescent="0.3">
      <c r="D2900" s="1">
        <v>41103</v>
      </c>
      <c r="E2900">
        <v>1.2249000000000001</v>
      </c>
      <c r="F2900">
        <v>1.2715000000000001</v>
      </c>
      <c r="G2900">
        <v>1.5575000000000001</v>
      </c>
      <c r="H2900">
        <v>-2.1</v>
      </c>
      <c r="I2900">
        <v>1.7</v>
      </c>
      <c r="J2900">
        <v>2.4</v>
      </c>
      <c r="K2900">
        <v>2.1</v>
      </c>
      <c r="L2900">
        <v>192.1</v>
      </c>
      <c r="M2900">
        <v>22.609300000000001</v>
      </c>
      <c r="N2900">
        <v>16.739999999999998</v>
      </c>
      <c r="O2900">
        <v>87.1</v>
      </c>
      <c r="P2900">
        <v>1.054</v>
      </c>
      <c r="Q2900">
        <v>6.0579999999999998</v>
      </c>
      <c r="R2900">
        <v>3.28</v>
      </c>
      <c r="S2900">
        <v>2.2200000000000002</v>
      </c>
      <c r="T2900">
        <v>2.2400000000000002</v>
      </c>
      <c r="U2900">
        <v>2.71</v>
      </c>
      <c r="V2900">
        <v>1.26</v>
      </c>
      <c r="W2900">
        <v>-4.2000000000000003E-2</v>
      </c>
      <c r="X2900">
        <v>0.309</v>
      </c>
      <c r="Y2900">
        <v>2.2280000000000002</v>
      </c>
      <c r="Z2900">
        <v>6.6630000000000003</v>
      </c>
      <c r="AA2900">
        <v>1.5489999999999999</v>
      </c>
      <c r="AB2900">
        <v>0.16750000000000001</v>
      </c>
      <c r="AC2900">
        <v>1.4876</v>
      </c>
      <c r="AD2900">
        <v>0.23799999999999999</v>
      </c>
      <c r="AE2900">
        <v>0.62009999999999998</v>
      </c>
      <c r="AG2900">
        <v>256.26</v>
      </c>
      <c r="AH2900">
        <v>412.42</v>
      </c>
      <c r="AI2900">
        <v>4634.1769999999997</v>
      </c>
      <c r="AJ2900">
        <v>409.05200000000002</v>
      </c>
      <c r="AK2900">
        <v>549.81600000000003</v>
      </c>
      <c r="AL2900">
        <v>645.02</v>
      </c>
      <c r="AM2900">
        <v>970.41</v>
      </c>
      <c r="AN2900">
        <v>268.87</v>
      </c>
      <c r="AO2900">
        <v>1592</v>
      </c>
    </row>
    <row r="2901" spans="4:41" x14ac:dyDescent="0.3">
      <c r="D2901" s="1">
        <v>41106</v>
      </c>
      <c r="E2901">
        <v>1.2273000000000001</v>
      </c>
      <c r="F2901">
        <v>1.2741</v>
      </c>
      <c r="G2901">
        <v>1.5637000000000001</v>
      </c>
      <c r="H2901">
        <v>-2.1</v>
      </c>
      <c r="I2901">
        <v>1.7</v>
      </c>
      <c r="J2901">
        <v>2.4</v>
      </c>
      <c r="K2901">
        <v>2.1</v>
      </c>
      <c r="L2901">
        <v>192.1</v>
      </c>
      <c r="M2901">
        <v>22.1692</v>
      </c>
      <c r="N2901">
        <v>17.11</v>
      </c>
      <c r="O2901">
        <v>88.43</v>
      </c>
      <c r="P2901">
        <v>1.044</v>
      </c>
      <c r="Q2901">
        <v>6.109</v>
      </c>
      <c r="R2901">
        <v>3.27</v>
      </c>
      <c r="S2901">
        <v>2.23</v>
      </c>
      <c r="T2901">
        <v>2.25</v>
      </c>
      <c r="U2901">
        <v>2.72</v>
      </c>
      <c r="V2901">
        <v>1.232</v>
      </c>
      <c r="W2901">
        <v>-5.5E-2</v>
      </c>
      <c r="X2901">
        <v>0.28299999999999997</v>
      </c>
      <c r="Y2901">
        <v>2.1469999999999998</v>
      </c>
      <c r="Z2901">
        <v>6.8170000000000002</v>
      </c>
      <c r="AA2901">
        <v>1.4970000000000001</v>
      </c>
      <c r="AB2901">
        <v>0.16239999999999999</v>
      </c>
      <c r="AC2901">
        <v>1.4723999999999999</v>
      </c>
      <c r="AD2901">
        <v>0.22589999999999999</v>
      </c>
      <c r="AE2901">
        <v>0.59930000000000005</v>
      </c>
      <c r="AG2901">
        <v>256.73</v>
      </c>
      <c r="AH2901">
        <v>413.05</v>
      </c>
      <c r="AI2901">
        <v>4652.2870000000003</v>
      </c>
      <c r="AJ2901">
        <v>410.351</v>
      </c>
      <c r="AK2901">
        <v>547.63300000000004</v>
      </c>
      <c r="AL2901">
        <v>646.04</v>
      </c>
      <c r="AM2901">
        <v>970.41</v>
      </c>
      <c r="AN2901">
        <v>269.39999999999998</v>
      </c>
      <c r="AO2901">
        <v>1591.6</v>
      </c>
    </row>
    <row r="2902" spans="4:41" x14ac:dyDescent="0.3">
      <c r="D2902" s="1">
        <v>41107</v>
      </c>
      <c r="E2902">
        <v>1.2294</v>
      </c>
      <c r="F2902">
        <v>1.2735000000000001</v>
      </c>
      <c r="G2902">
        <v>1.5653999999999999</v>
      </c>
      <c r="H2902">
        <v>-2.1</v>
      </c>
      <c r="I2902">
        <v>1.7</v>
      </c>
      <c r="J2902">
        <v>2.4</v>
      </c>
      <c r="K2902">
        <v>2.1</v>
      </c>
      <c r="L2902">
        <v>192.1</v>
      </c>
      <c r="M2902">
        <v>21.723600000000001</v>
      </c>
      <c r="N2902">
        <v>16.48</v>
      </c>
      <c r="O2902">
        <v>89.22</v>
      </c>
      <c r="P2902">
        <v>1.036</v>
      </c>
      <c r="Q2902">
        <v>6.0449999999999999</v>
      </c>
      <c r="R2902">
        <v>3.28</v>
      </c>
      <c r="S2902">
        <v>2.25</v>
      </c>
      <c r="T2902">
        <v>2.25</v>
      </c>
      <c r="U2902">
        <v>2.73</v>
      </c>
      <c r="V2902">
        <v>1.232</v>
      </c>
      <c r="W2902">
        <v>-4.7E-2</v>
      </c>
      <c r="X2902">
        <v>0.29099999999999998</v>
      </c>
      <c r="Y2902">
        <v>2.0880000000000001</v>
      </c>
      <c r="Z2902">
        <v>6.8259999999999996</v>
      </c>
      <c r="AA2902">
        <v>1.504</v>
      </c>
      <c r="AB2902">
        <v>0.16750000000000001</v>
      </c>
      <c r="AC2902">
        <v>1.5078</v>
      </c>
      <c r="AD2902">
        <v>0.2379</v>
      </c>
      <c r="AE2902">
        <v>0.62319999999999998</v>
      </c>
      <c r="AG2902">
        <v>256.08999999999997</v>
      </c>
      <c r="AH2902">
        <v>411.12</v>
      </c>
      <c r="AI2902">
        <v>4610.5349999999999</v>
      </c>
      <c r="AJ2902">
        <v>413.61500000000001</v>
      </c>
      <c r="AK2902">
        <v>551.66499999999996</v>
      </c>
      <c r="AL2902">
        <v>651.57000000000005</v>
      </c>
      <c r="AM2902">
        <v>966.56</v>
      </c>
      <c r="AN2902">
        <v>268.87</v>
      </c>
      <c r="AO2902">
        <v>1589.5</v>
      </c>
    </row>
    <row r="2903" spans="4:41" x14ac:dyDescent="0.3">
      <c r="D2903" s="1">
        <v>41108</v>
      </c>
      <c r="E2903">
        <v>1.2283999999999999</v>
      </c>
      <c r="F2903">
        <v>1.2743</v>
      </c>
      <c r="G2903">
        <v>1.5652999999999999</v>
      </c>
      <c r="H2903">
        <v>-2.1</v>
      </c>
      <c r="I2903">
        <v>1.7</v>
      </c>
      <c r="J2903">
        <v>2.4</v>
      </c>
      <c r="K2903">
        <v>2.1</v>
      </c>
      <c r="L2903">
        <v>192.1</v>
      </c>
      <c r="M2903">
        <v>20.356200000000001</v>
      </c>
      <c r="N2903">
        <v>16.16</v>
      </c>
      <c r="O2903">
        <v>89.87</v>
      </c>
      <c r="P2903">
        <v>1.03</v>
      </c>
      <c r="Q2903">
        <v>6.0739999999999998</v>
      </c>
      <c r="R2903">
        <v>3.29</v>
      </c>
      <c r="S2903">
        <v>2.25</v>
      </c>
      <c r="T2903">
        <v>2.2599999999999998</v>
      </c>
      <c r="U2903">
        <v>2.73</v>
      </c>
      <c r="V2903">
        <v>1.1990000000000001</v>
      </c>
      <c r="W2903">
        <v>-6.0999999999999999E-2</v>
      </c>
      <c r="X2903">
        <v>0.26300000000000001</v>
      </c>
      <c r="Y2903">
        <v>2.0979999999999999</v>
      </c>
      <c r="Z2903">
        <v>6.9619999999999997</v>
      </c>
      <c r="AA2903">
        <v>1.4750000000000001</v>
      </c>
      <c r="AB2903">
        <v>0.1573</v>
      </c>
      <c r="AC2903">
        <v>1.4942</v>
      </c>
      <c r="AD2903">
        <v>0.22189999999999999</v>
      </c>
      <c r="AE2903">
        <v>0.60389999999999999</v>
      </c>
      <c r="AG2903">
        <v>258.93</v>
      </c>
      <c r="AH2903">
        <v>417.47</v>
      </c>
      <c r="AI2903">
        <v>4673.4740000000002</v>
      </c>
      <c r="AJ2903">
        <v>415.56700000000001</v>
      </c>
      <c r="AK2903">
        <v>556.005</v>
      </c>
      <c r="AL2903">
        <v>645.11</v>
      </c>
      <c r="AM2903">
        <v>962.77</v>
      </c>
      <c r="AN2903">
        <v>269.27999999999997</v>
      </c>
      <c r="AO2903">
        <v>1570.8</v>
      </c>
    </row>
    <row r="2904" spans="4:41" x14ac:dyDescent="0.3">
      <c r="D2904" s="1">
        <v>41109</v>
      </c>
      <c r="E2904">
        <v>1.2281</v>
      </c>
      <c r="F2904">
        <v>1.2804</v>
      </c>
      <c r="G2904">
        <v>1.5725</v>
      </c>
      <c r="H2904">
        <v>-2.1</v>
      </c>
      <c r="I2904">
        <v>1.7</v>
      </c>
      <c r="J2904">
        <v>2.4</v>
      </c>
      <c r="K2904">
        <v>2.1</v>
      </c>
      <c r="L2904">
        <v>192.1</v>
      </c>
      <c r="M2904">
        <v>20.8276</v>
      </c>
      <c r="N2904">
        <v>15.45</v>
      </c>
      <c r="O2904">
        <v>92.66</v>
      </c>
      <c r="P2904">
        <v>1.0209999999999999</v>
      </c>
      <c r="Q2904">
        <v>6.0010000000000003</v>
      </c>
      <c r="R2904">
        <v>3.3</v>
      </c>
      <c r="S2904">
        <v>2.23</v>
      </c>
      <c r="T2904">
        <v>2.27</v>
      </c>
      <c r="U2904">
        <v>2.75</v>
      </c>
      <c r="V2904">
        <v>1.2170000000000001</v>
      </c>
      <c r="W2904">
        <v>-5.2999999999999999E-2</v>
      </c>
      <c r="X2904">
        <v>0.27800000000000002</v>
      </c>
      <c r="Y2904">
        <v>2.0619999999999998</v>
      </c>
      <c r="Z2904">
        <v>7.0110000000000001</v>
      </c>
      <c r="AA2904">
        <v>1.524</v>
      </c>
      <c r="AB2904">
        <v>0.1573</v>
      </c>
      <c r="AC2904">
        <v>1.5077</v>
      </c>
      <c r="AD2904">
        <v>0.21379999999999999</v>
      </c>
      <c r="AE2904">
        <v>0.60870000000000002</v>
      </c>
      <c r="AG2904">
        <v>261.86</v>
      </c>
      <c r="AH2904">
        <v>422.07</v>
      </c>
      <c r="AI2904">
        <v>4723.8879999999999</v>
      </c>
      <c r="AJ2904">
        <v>421.56099999999998</v>
      </c>
      <c r="AK2904">
        <v>558.60699999999997</v>
      </c>
      <c r="AL2904">
        <v>655</v>
      </c>
      <c r="AM2904">
        <v>971.44</v>
      </c>
      <c r="AN2904">
        <v>268.72000000000003</v>
      </c>
      <c r="AO2904">
        <v>1580.4</v>
      </c>
    </row>
    <row r="2905" spans="4:41" x14ac:dyDescent="0.3">
      <c r="D2905" s="1">
        <v>41110</v>
      </c>
      <c r="E2905">
        <v>1.2157</v>
      </c>
      <c r="F2905">
        <v>1.2849999999999999</v>
      </c>
      <c r="G2905">
        <v>1.5623</v>
      </c>
      <c r="H2905">
        <v>-2.1</v>
      </c>
      <c r="I2905">
        <v>1.7</v>
      </c>
      <c r="J2905">
        <v>2.4</v>
      </c>
      <c r="K2905">
        <v>2.1</v>
      </c>
      <c r="L2905">
        <v>192.1</v>
      </c>
      <c r="M2905">
        <v>24.2212</v>
      </c>
      <c r="N2905">
        <v>16.27</v>
      </c>
      <c r="O2905">
        <v>91.44</v>
      </c>
      <c r="P2905">
        <v>1.0109999999999999</v>
      </c>
      <c r="Q2905">
        <v>6.1660000000000004</v>
      </c>
      <c r="R2905">
        <v>3.29</v>
      </c>
      <c r="S2905">
        <v>2.2400000000000002</v>
      </c>
      <c r="T2905">
        <v>2.27</v>
      </c>
      <c r="U2905">
        <v>2.74</v>
      </c>
      <c r="V2905">
        <v>1.167</v>
      </c>
      <c r="W2905">
        <v>-7.3999999999999996E-2</v>
      </c>
      <c r="X2905">
        <v>0.24</v>
      </c>
      <c r="Y2905">
        <v>2.073</v>
      </c>
      <c r="Z2905">
        <v>7.2670000000000003</v>
      </c>
      <c r="AA2905">
        <v>1.4850000000000001</v>
      </c>
      <c r="AB2905">
        <v>0.1522</v>
      </c>
      <c r="AC2905">
        <v>1.4567000000000001</v>
      </c>
      <c r="AD2905">
        <v>0.20150000000000001</v>
      </c>
      <c r="AE2905">
        <v>0.57479999999999998</v>
      </c>
      <c r="AG2905">
        <v>258.17</v>
      </c>
      <c r="AH2905">
        <v>412.95</v>
      </c>
      <c r="AI2905">
        <v>4649.5969999999998</v>
      </c>
      <c r="AJ2905">
        <v>414.40499999999997</v>
      </c>
      <c r="AK2905">
        <v>552.87099999999998</v>
      </c>
      <c r="AL2905">
        <v>655.28</v>
      </c>
      <c r="AM2905">
        <v>954.14</v>
      </c>
      <c r="AN2905">
        <v>269.58999999999997</v>
      </c>
      <c r="AO2905">
        <v>1582.8</v>
      </c>
    </row>
    <row r="2906" spans="4:41" x14ac:dyDescent="0.3">
      <c r="D2906" s="1">
        <v>41113</v>
      </c>
      <c r="E2906">
        <v>1.2117</v>
      </c>
      <c r="F2906">
        <v>1.2799</v>
      </c>
      <c r="G2906">
        <v>1.5507</v>
      </c>
      <c r="H2906">
        <v>-2.1</v>
      </c>
      <c r="I2906">
        <v>1.7</v>
      </c>
      <c r="J2906">
        <v>2.4</v>
      </c>
      <c r="K2906">
        <v>2.1</v>
      </c>
      <c r="L2906">
        <v>192.1</v>
      </c>
      <c r="M2906">
        <v>28.0807</v>
      </c>
      <c r="N2906">
        <v>18.62</v>
      </c>
      <c r="O2906">
        <v>88.14</v>
      </c>
      <c r="P2906">
        <v>1</v>
      </c>
      <c r="Q2906">
        <v>6.3369999999999997</v>
      </c>
      <c r="R2906">
        <v>3.29</v>
      </c>
      <c r="S2906">
        <v>2.2400000000000002</v>
      </c>
      <c r="T2906">
        <v>2.3199999999999998</v>
      </c>
      <c r="U2906">
        <v>2.74</v>
      </c>
      <c r="V2906">
        <v>1.175</v>
      </c>
      <c r="W2906">
        <v>-6.4000000000000001E-2</v>
      </c>
      <c r="X2906">
        <v>0.27500000000000002</v>
      </c>
      <c r="Y2906">
        <v>2.1389999999999998</v>
      </c>
      <c r="Z2906">
        <v>7.4980000000000002</v>
      </c>
      <c r="AA2906">
        <v>1.472</v>
      </c>
      <c r="AB2906">
        <v>0.1522</v>
      </c>
      <c r="AC2906">
        <v>1.4262999999999999</v>
      </c>
      <c r="AD2906">
        <v>0.20949999999999999</v>
      </c>
      <c r="AE2906">
        <v>0.55710000000000004</v>
      </c>
      <c r="AG2906">
        <v>251.75</v>
      </c>
      <c r="AH2906">
        <v>401</v>
      </c>
      <c r="AI2906">
        <v>4517.1869999999999</v>
      </c>
      <c r="AJ2906">
        <v>395.339</v>
      </c>
      <c r="AK2906">
        <v>541.28700000000003</v>
      </c>
      <c r="AL2906">
        <v>639.23</v>
      </c>
      <c r="AM2906">
        <v>936.98</v>
      </c>
      <c r="AN2906">
        <v>269.91000000000003</v>
      </c>
      <c r="AO2906">
        <v>1577.4</v>
      </c>
    </row>
    <row r="2907" spans="4:41" x14ac:dyDescent="0.3">
      <c r="D2907" s="1">
        <v>41114</v>
      </c>
      <c r="E2907">
        <v>1.2060999999999999</v>
      </c>
      <c r="F2907">
        <v>1.2857000000000001</v>
      </c>
      <c r="G2907">
        <v>1.5506</v>
      </c>
      <c r="H2907">
        <v>-2.1</v>
      </c>
      <c r="I2907">
        <v>1.7</v>
      </c>
      <c r="J2907">
        <v>2.4</v>
      </c>
      <c r="K2907">
        <v>2.1</v>
      </c>
      <c r="L2907">
        <v>192.1</v>
      </c>
      <c r="M2907">
        <v>28.445499999999999</v>
      </c>
      <c r="N2907">
        <v>20.47</v>
      </c>
      <c r="O2907">
        <v>88.5</v>
      </c>
      <c r="P2907">
        <v>0.99399999999999999</v>
      </c>
      <c r="Q2907">
        <v>6.5970000000000004</v>
      </c>
      <c r="R2907">
        <v>3.29</v>
      </c>
      <c r="S2907">
        <v>2.2599999999999998</v>
      </c>
      <c r="T2907">
        <v>2.2999999999999998</v>
      </c>
      <c r="U2907">
        <v>2.74</v>
      </c>
      <c r="V2907">
        <v>1.236</v>
      </c>
      <c r="W2907">
        <v>-6.9000000000000006E-2</v>
      </c>
      <c r="X2907">
        <v>0.30399999999999999</v>
      </c>
      <c r="Y2907">
        <v>2.2639999999999998</v>
      </c>
      <c r="Z2907">
        <v>7.6210000000000004</v>
      </c>
      <c r="AA2907">
        <v>1.4670000000000001</v>
      </c>
      <c r="AB2907">
        <v>0.16239999999999999</v>
      </c>
      <c r="AC2907">
        <v>1.3875</v>
      </c>
      <c r="AD2907">
        <v>0.2135</v>
      </c>
      <c r="AE2907">
        <v>0.54259999999999997</v>
      </c>
      <c r="AG2907">
        <v>250.57</v>
      </c>
      <c r="AH2907">
        <v>398.07</v>
      </c>
      <c r="AI2907">
        <v>4494.0839999999998</v>
      </c>
      <c r="AJ2907">
        <v>393.90600000000001</v>
      </c>
      <c r="AK2907">
        <v>536.58500000000004</v>
      </c>
      <c r="AL2907">
        <v>638.08000000000004</v>
      </c>
      <c r="AM2907">
        <v>933.13</v>
      </c>
      <c r="AN2907">
        <v>270.31</v>
      </c>
      <c r="AO2907">
        <v>1576.2</v>
      </c>
    </row>
    <row r="2908" spans="4:41" x14ac:dyDescent="0.3">
      <c r="D2908" s="1">
        <v>41115</v>
      </c>
      <c r="E2908">
        <v>1.2158</v>
      </c>
      <c r="F2908">
        <v>1.2746</v>
      </c>
      <c r="G2908">
        <v>1.5498000000000001</v>
      </c>
      <c r="H2908">
        <v>-2.1</v>
      </c>
      <c r="I2908">
        <v>1.7</v>
      </c>
      <c r="J2908">
        <v>2.4</v>
      </c>
      <c r="K2908">
        <v>2.1</v>
      </c>
      <c r="L2908">
        <v>192.1</v>
      </c>
      <c r="M2908">
        <v>27.179300000000001</v>
      </c>
      <c r="N2908">
        <v>19.34</v>
      </c>
      <c r="O2908">
        <v>88.97</v>
      </c>
      <c r="P2908">
        <v>0.98899999999999999</v>
      </c>
      <c r="Q2908">
        <v>6.4450000000000003</v>
      </c>
      <c r="R2908">
        <v>3.29</v>
      </c>
      <c r="S2908">
        <v>2.2799999999999998</v>
      </c>
      <c r="T2908">
        <v>2.31</v>
      </c>
      <c r="U2908">
        <v>2.74</v>
      </c>
      <c r="V2908">
        <v>1.262</v>
      </c>
      <c r="W2908">
        <v>-6.0999999999999999E-2</v>
      </c>
      <c r="X2908">
        <v>0.32600000000000001</v>
      </c>
      <c r="Y2908">
        <v>2.2810000000000001</v>
      </c>
      <c r="Z2908">
        <v>7.3760000000000003</v>
      </c>
      <c r="AA2908">
        <v>1.4590000000000001</v>
      </c>
      <c r="AB2908">
        <v>0.16750000000000001</v>
      </c>
      <c r="AC2908">
        <v>1.3975</v>
      </c>
      <c r="AD2908">
        <v>0.21510000000000001</v>
      </c>
      <c r="AE2908">
        <v>0.55049999999999999</v>
      </c>
      <c r="AG2908">
        <v>250.39</v>
      </c>
      <c r="AH2908">
        <v>399.11</v>
      </c>
      <c r="AI2908">
        <v>4479.6120000000001</v>
      </c>
      <c r="AJ2908">
        <v>394.88200000000001</v>
      </c>
      <c r="AK2908">
        <v>535.03899999999999</v>
      </c>
      <c r="AL2908">
        <v>633.16999999999996</v>
      </c>
      <c r="AM2908">
        <v>918.55</v>
      </c>
      <c r="AN2908">
        <v>270.25</v>
      </c>
      <c r="AO2908">
        <v>1608.1</v>
      </c>
    </row>
    <row r="2909" spans="4:41" x14ac:dyDescent="0.3">
      <c r="D2909" s="1">
        <v>41116</v>
      </c>
      <c r="E2909">
        <v>1.2282999999999999</v>
      </c>
      <c r="F2909">
        <v>1.2771999999999999</v>
      </c>
      <c r="G2909">
        <v>1.5687</v>
      </c>
      <c r="H2909">
        <v>-2.1</v>
      </c>
      <c r="I2909">
        <v>1.7</v>
      </c>
      <c r="J2909">
        <v>2.4</v>
      </c>
      <c r="K2909">
        <v>2.1</v>
      </c>
      <c r="L2909">
        <v>192.1</v>
      </c>
      <c r="M2909">
        <v>25.635000000000002</v>
      </c>
      <c r="N2909">
        <v>17.53</v>
      </c>
      <c r="O2909">
        <v>89.39</v>
      </c>
      <c r="P2909">
        <v>0.98299999999999998</v>
      </c>
      <c r="Q2909">
        <v>6.056</v>
      </c>
      <c r="R2909">
        <v>3.29</v>
      </c>
      <c r="S2909">
        <v>2.2799999999999998</v>
      </c>
      <c r="T2909">
        <v>2.34</v>
      </c>
      <c r="U2909">
        <v>2.75</v>
      </c>
      <c r="V2909">
        <v>1.321</v>
      </c>
      <c r="W2909">
        <v>-5.0999999999999997E-2</v>
      </c>
      <c r="X2909">
        <v>0.35399999999999998</v>
      </c>
      <c r="Y2909">
        <v>2.222</v>
      </c>
      <c r="Z2909">
        <v>6.9279999999999999</v>
      </c>
      <c r="AA2909">
        <v>1.4810000000000001</v>
      </c>
      <c r="AB2909">
        <v>0.16750000000000001</v>
      </c>
      <c r="AC2909">
        <v>1.4378</v>
      </c>
      <c r="AD2909">
        <v>0.2288</v>
      </c>
      <c r="AE2909">
        <v>0.59209999999999996</v>
      </c>
      <c r="AG2909">
        <v>256.58</v>
      </c>
      <c r="AH2909">
        <v>414.95</v>
      </c>
      <c r="AI2909">
        <v>4607.33</v>
      </c>
      <c r="AJ2909">
        <v>405.85500000000002</v>
      </c>
      <c r="AK2909">
        <v>548.697</v>
      </c>
      <c r="AL2909">
        <v>634.59</v>
      </c>
      <c r="AM2909">
        <v>929.54</v>
      </c>
      <c r="AN2909">
        <v>269.85000000000002</v>
      </c>
      <c r="AO2909">
        <v>1615.1</v>
      </c>
    </row>
    <row r="2910" spans="4:41" x14ac:dyDescent="0.3">
      <c r="D2910" s="1">
        <v>41117</v>
      </c>
      <c r="E2910">
        <v>1.2322</v>
      </c>
      <c r="F2910">
        <v>1.2782</v>
      </c>
      <c r="G2910">
        <v>1.5748</v>
      </c>
      <c r="H2910">
        <v>-2.1</v>
      </c>
      <c r="I2910">
        <v>1.7</v>
      </c>
      <c r="J2910">
        <v>2.4</v>
      </c>
      <c r="K2910">
        <v>2.1</v>
      </c>
      <c r="L2910">
        <v>192.1</v>
      </c>
      <c r="M2910">
        <v>25.316500000000001</v>
      </c>
      <c r="N2910">
        <v>16.7</v>
      </c>
      <c r="O2910">
        <v>90.13</v>
      </c>
      <c r="P2910">
        <v>0.97599999999999998</v>
      </c>
      <c r="Q2910">
        <v>5.9560000000000004</v>
      </c>
      <c r="R2910">
        <v>3.28</v>
      </c>
      <c r="S2910">
        <v>2.2799999999999998</v>
      </c>
      <c r="T2910">
        <v>2.33</v>
      </c>
      <c r="U2910">
        <v>2.74</v>
      </c>
      <c r="V2910">
        <v>1.3979999999999999</v>
      </c>
      <c r="W2910">
        <v>-2.9000000000000001E-2</v>
      </c>
      <c r="X2910">
        <v>0.41799999999999998</v>
      </c>
      <c r="Y2910">
        <v>2.2229999999999999</v>
      </c>
      <c r="Z2910">
        <v>6.7439999999999998</v>
      </c>
      <c r="AA2910">
        <v>1.5369999999999999</v>
      </c>
      <c r="AB2910">
        <v>0.16750000000000001</v>
      </c>
      <c r="AC2910">
        <v>1.5463</v>
      </c>
      <c r="AD2910">
        <v>0.23860000000000001</v>
      </c>
      <c r="AE2910">
        <v>0.65110000000000001</v>
      </c>
      <c r="AG2910">
        <v>259.81</v>
      </c>
      <c r="AH2910">
        <v>422.57</v>
      </c>
      <c r="AI2910">
        <v>4656.5360000000001</v>
      </c>
      <c r="AJ2910">
        <v>416.74900000000002</v>
      </c>
      <c r="AK2910">
        <v>566.98699999999997</v>
      </c>
      <c r="AL2910">
        <v>650.88</v>
      </c>
      <c r="AM2910">
        <v>944.59</v>
      </c>
      <c r="AN2910">
        <v>268.04000000000002</v>
      </c>
      <c r="AO2910">
        <v>1618</v>
      </c>
    </row>
    <row r="2911" spans="4:41" x14ac:dyDescent="0.3">
      <c r="D2911" s="1">
        <v>41120</v>
      </c>
      <c r="E2911">
        <v>1.226</v>
      </c>
      <c r="F2911">
        <v>1.2814000000000001</v>
      </c>
      <c r="G2911">
        <v>1.571</v>
      </c>
      <c r="H2911">
        <v>-2.1</v>
      </c>
      <c r="I2911">
        <v>1.7</v>
      </c>
      <c r="J2911">
        <v>2.4</v>
      </c>
      <c r="K2911">
        <v>2.1</v>
      </c>
      <c r="L2911">
        <v>192.1</v>
      </c>
      <c r="M2911">
        <v>26.464300000000001</v>
      </c>
      <c r="N2911">
        <v>18.03</v>
      </c>
      <c r="O2911">
        <v>89.78</v>
      </c>
      <c r="P2911">
        <v>0.95599999999999996</v>
      </c>
      <c r="Q2911">
        <v>6.0270000000000001</v>
      </c>
      <c r="R2911">
        <v>3.29</v>
      </c>
      <c r="S2911">
        <v>2.31</v>
      </c>
      <c r="T2911">
        <v>2.34</v>
      </c>
      <c r="U2911">
        <v>2.75</v>
      </c>
      <c r="V2911">
        <v>1.375</v>
      </c>
      <c r="W2911">
        <v>-0.08</v>
      </c>
      <c r="X2911">
        <v>0.371</v>
      </c>
      <c r="Y2911">
        <v>2.173</v>
      </c>
      <c r="Z2911">
        <v>6.6130000000000004</v>
      </c>
      <c r="AA2911">
        <v>1.542</v>
      </c>
      <c r="AB2911">
        <v>0.16750000000000001</v>
      </c>
      <c r="AC2911">
        <v>1.5019</v>
      </c>
      <c r="AD2911">
        <v>0.22289999999999999</v>
      </c>
      <c r="AE2911">
        <v>0.61119999999999997</v>
      </c>
      <c r="AG2911">
        <v>263.94</v>
      </c>
      <c r="AH2911">
        <v>424.86</v>
      </c>
      <c r="AI2911">
        <v>4704.1180000000004</v>
      </c>
      <c r="AJ2911">
        <v>420.387</v>
      </c>
      <c r="AK2911">
        <v>567.16499999999996</v>
      </c>
      <c r="AL2911">
        <v>657.88</v>
      </c>
      <c r="AM2911">
        <v>951.49</v>
      </c>
      <c r="AN2911">
        <v>268.91000000000003</v>
      </c>
      <c r="AO2911">
        <v>1619.7</v>
      </c>
    </row>
    <row r="2912" spans="4:41" x14ac:dyDescent="0.3">
      <c r="D2912" s="1">
        <v>41121</v>
      </c>
      <c r="E2912">
        <v>1.2303999999999999</v>
      </c>
      <c r="F2912">
        <v>1.2743</v>
      </c>
      <c r="G2912">
        <v>1.5678000000000001</v>
      </c>
      <c r="H2912">
        <v>-2.9</v>
      </c>
      <c r="I2912">
        <v>1.4</v>
      </c>
      <c r="J2912">
        <v>2.4</v>
      </c>
      <c r="K2912">
        <v>1.9</v>
      </c>
      <c r="L2912">
        <v>192.4</v>
      </c>
      <c r="M2912">
        <v>28.008800000000001</v>
      </c>
      <c r="N2912">
        <v>18.93</v>
      </c>
      <c r="O2912">
        <v>88.06</v>
      </c>
      <c r="P2912">
        <v>0.94599999999999995</v>
      </c>
      <c r="Q2912">
        <v>6.0830000000000002</v>
      </c>
      <c r="R2912">
        <v>3.29</v>
      </c>
      <c r="S2912">
        <v>2.3199999999999998</v>
      </c>
      <c r="T2912">
        <v>2.36</v>
      </c>
      <c r="U2912">
        <v>2.76</v>
      </c>
      <c r="V2912">
        <v>1.2849999999999999</v>
      </c>
      <c r="W2912">
        <v>-9.0999999999999998E-2</v>
      </c>
      <c r="X2912">
        <v>0.30499999999999999</v>
      </c>
      <c r="Y2912">
        <v>2.0630000000000002</v>
      </c>
      <c r="Z2912">
        <v>6.7489999999999997</v>
      </c>
      <c r="AA2912">
        <v>1.47</v>
      </c>
      <c r="AB2912">
        <v>0.1573</v>
      </c>
      <c r="AC2912">
        <v>1.4679</v>
      </c>
      <c r="AD2912">
        <v>0.21129999999999999</v>
      </c>
      <c r="AE2912">
        <v>0.58099999999999996</v>
      </c>
      <c r="AG2912">
        <v>261.38</v>
      </c>
      <c r="AH2912">
        <v>423.24</v>
      </c>
      <c r="AI2912">
        <v>4648.9849999999997</v>
      </c>
      <c r="AJ2912">
        <v>415.858</v>
      </c>
      <c r="AK2912">
        <v>555.53</v>
      </c>
      <c r="AL2912">
        <v>669.65</v>
      </c>
      <c r="AM2912">
        <v>957.42</v>
      </c>
      <c r="AN2912">
        <v>269.10000000000002</v>
      </c>
      <c r="AO2912">
        <v>1610.5</v>
      </c>
    </row>
    <row r="2913" spans="4:41" x14ac:dyDescent="0.3">
      <c r="D2913" s="1">
        <v>41122</v>
      </c>
      <c r="E2913">
        <v>1.2224999999999999</v>
      </c>
      <c r="F2913">
        <v>1.2706999999999999</v>
      </c>
      <c r="G2913">
        <v>1.5536000000000001</v>
      </c>
      <c r="H2913">
        <v>-2.9</v>
      </c>
      <c r="I2913">
        <v>1.4</v>
      </c>
      <c r="J2913">
        <v>2.4</v>
      </c>
      <c r="K2913">
        <v>1.9</v>
      </c>
      <c r="L2913">
        <v>192.4</v>
      </c>
      <c r="M2913">
        <v>28.100200000000001</v>
      </c>
      <c r="N2913">
        <v>18.96</v>
      </c>
      <c r="O2913">
        <v>88.91</v>
      </c>
      <c r="P2913">
        <v>0.93700000000000006</v>
      </c>
      <c r="Q2913">
        <v>5.931</v>
      </c>
      <c r="R2913">
        <v>3.3</v>
      </c>
      <c r="S2913">
        <v>2.3199999999999998</v>
      </c>
      <c r="T2913">
        <v>2.36</v>
      </c>
      <c r="U2913">
        <v>2.78</v>
      </c>
      <c r="V2913">
        <v>1.3680000000000001</v>
      </c>
      <c r="W2913">
        <v>-7.5999999999999998E-2</v>
      </c>
      <c r="X2913">
        <v>0.35699999999999998</v>
      </c>
      <c r="Y2913">
        <v>2.097</v>
      </c>
      <c r="Z2913">
        <v>6.7320000000000002</v>
      </c>
      <c r="AA2913">
        <v>1.516</v>
      </c>
      <c r="AB2913">
        <v>0.1573</v>
      </c>
      <c r="AC2913">
        <v>1.524</v>
      </c>
      <c r="AD2913">
        <v>0.2271</v>
      </c>
      <c r="AE2913">
        <v>0.63529999999999998</v>
      </c>
      <c r="AG2913">
        <v>262.57</v>
      </c>
      <c r="AH2913">
        <v>424.57</v>
      </c>
      <c r="AI2913">
        <v>4690.3789999999999</v>
      </c>
      <c r="AJ2913">
        <v>415.702</v>
      </c>
      <c r="AK2913">
        <v>556.17200000000003</v>
      </c>
      <c r="AL2913">
        <v>671.2</v>
      </c>
      <c r="AM2913">
        <v>948.93</v>
      </c>
      <c r="AN2913">
        <v>268.10000000000002</v>
      </c>
      <c r="AO2913">
        <v>1603.7</v>
      </c>
    </row>
    <row r="2914" spans="4:41" x14ac:dyDescent="0.3">
      <c r="D2914" s="1">
        <v>41123</v>
      </c>
      <c r="E2914">
        <v>1.218</v>
      </c>
      <c r="F2914">
        <v>1.2737000000000001</v>
      </c>
      <c r="G2914">
        <v>1.5515000000000001</v>
      </c>
      <c r="H2914">
        <v>-2.9</v>
      </c>
      <c r="I2914">
        <v>1.4</v>
      </c>
      <c r="J2914">
        <v>2.4</v>
      </c>
      <c r="K2914">
        <v>1.9</v>
      </c>
      <c r="L2914">
        <v>192.4</v>
      </c>
      <c r="M2914">
        <v>26.400099999999998</v>
      </c>
      <c r="N2914">
        <v>17.57</v>
      </c>
      <c r="O2914">
        <v>87.13</v>
      </c>
      <c r="P2914">
        <v>0.92900000000000005</v>
      </c>
      <c r="Q2914">
        <v>6.327</v>
      </c>
      <c r="R2914">
        <v>3.3</v>
      </c>
      <c r="S2914">
        <v>2.33</v>
      </c>
      <c r="T2914">
        <v>2.35</v>
      </c>
      <c r="U2914">
        <v>2.77</v>
      </c>
      <c r="V2914">
        <v>1.2270000000000001</v>
      </c>
      <c r="W2914">
        <v>-8.8999999999999996E-2</v>
      </c>
      <c r="X2914">
        <v>0.26700000000000002</v>
      </c>
      <c r="Y2914">
        <v>2.0539999999999998</v>
      </c>
      <c r="Z2914">
        <v>7.165</v>
      </c>
      <c r="AA2914">
        <v>1.4390000000000001</v>
      </c>
      <c r="AB2914">
        <v>0.1573</v>
      </c>
      <c r="AC2914">
        <v>1.4779</v>
      </c>
      <c r="AD2914">
        <v>0.2233</v>
      </c>
      <c r="AE2914">
        <v>0.61140000000000005</v>
      </c>
      <c r="AG2914">
        <v>259.27999999999997</v>
      </c>
      <c r="AH2914">
        <v>414.57</v>
      </c>
      <c r="AI2914">
        <v>4627.951</v>
      </c>
      <c r="AJ2914">
        <v>408.94799999999998</v>
      </c>
      <c r="AK2914">
        <v>549.75400000000002</v>
      </c>
      <c r="AL2914">
        <v>665.77</v>
      </c>
      <c r="AM2914">
        <v>953.1</v>
      </c>
      <c r="AN2914">
        <v>269.04000000000002</v>
      </c>
      <c r="AO2914">
        <v>1587.4</v>
      </c>
    </row>
    <row r="2915" spans="4:41" x14ac:dyDescent="0.3">
      <c r="D2915" s="1">
        <v>41124</v>
      </c>
      <c r="E2915">
        <v>1.2386999999999999</v>
      </c>
      <c r="F2915">
        <v>1.2627999999999999</v>
      </c>
      <c r="G2915">
        <v>1.5640000000000001</v>
      </c>
      <c r="H2915">
        <v>-2.9</v>
      </c>
      <c r="I2915">
        <v>1.4</v>
      </c>
      <c r="J2915">
        <v>2.4</v>
      </c>
      <c r="K2915">
        <v>1.9</v>
      </c>
      <c r="L2915">
        <v>192.4</v>
      </c>
      <c r="M2915">
        <v>23.803000000000001</v>
      </c>
      <c r="N2915">
        <v>15.64</v>
      </c>
      <c r="O2915">
        <v>91.4</v>
      </c>
      <c r="P2915">
        <v>0.93</v>
      </c>
      <c r="Q2915">
        <v>6.048</v>
      </c>
      <c r="R2915">
        <v>3.29</v>
      </c>
      <c r="S2915">
        <v>2.33</v>
      </c>
      <c r="T2915">
        <v>2.35</v>
      </c>
      <c r="U2915">
        <v>2.77</v>
      </c>
      <c r="V2915">
        <v>1.4239999999999999</v>
      </c>
      <c r="W2915">
        <v>-2.1999999999999999E-2</v>
      </c>
      <c r="X2915">
        <v>0.42699999999999999</v>
      </c>
      <c r="Y2915">
        <v>2.11</v>
      </c>
      <c r="Z2915">
        <v>6.8479999999999999</v>
      </c>
      <c r="AA2915">
        <v>1.56</v>
      </c>
      <c r="AB2915">
        <v>0.1573</v>
      </c>
      <c r="AC2915">
        <v>1.5630999999999999</v>
      </c>
      <c r="AD2915">
        <v>0.23760000000000001</v>
      </c>
      <c r="AE2915">
        <v>0.66439999999999999</v>
      </c>
      <c r="AG2915">
        <v>265.58</v>
      </c>
      <c r="AH2915">
        <v>430.95</v>
      </c>
      <c r="AI2915">
        <v>4756.7929999999997</v>
      </c>
      <c r="AJ2915">
        <v>423.46699999999998</v>
      </c>
      <c r="AK2915">
        <v>563.61300000000006</v>
      </c>
      <c r="AL2915">
        <v>661.56</v>
      </c>
      <c r="AM2915">
        <v>941.35</v>
      </c>
      <c r="AN2915">
        <v>267.61</v>
      </c>
      <c r="AO2915">
        <v>1606</v>
      </c>
    </row>
    <row r="2916" spans="4:41" x14ac:dyDescent="0.3">
      <c r="D2916" s="1">
        <v>41127</v>
      </c>
      <c r="E2916">
        <v>1.2401</v>
      </c>
      <c r="F2916">
        <v>1.2582</v>
      </c>
      <c r="G2916">
        <v>1.5603</v>
      </c>
      <c r="H2916">
        <v>-2.9</v>
      </c>
      <c r="I2916">
        <v>1.4</v>
      </c>
      <c r="J2916">
        <v>2.4</v>
      </c>
      <c r="K2916">
        <v>1.9</v>
      </c>
      <c r="L2916">
        <v>192.4</v>
      </c>
      <c r="M2916">
        <v>24.235199999999999</v>
      </c>
      <c r="N2916">
        <v>15.95</v>
      </c>
      <c r="O2916">
        <v>92.2</v>
      </c>
      <c r="P2916">
        <v>0.92700000000000005</v>
      </c>
      <c r="Q2916">
        <v>6.0039999999999996</v>
      </c>
      <c r="R2916">
        <v>3.31</v>
      </c>
      <c r="S2916">
        <v>2.37</v>
      </c>
      <c r="T2916">
        <v>2.38</v>
      </c>
      <c r="U2916">
        <v>2.79</v>
      </c>
      <c r="V2916">
        <v>1.3959999999999999</v>
      </c>
      <c r="W2916">
        <v>-0.06</v>
      </c>
      <c r="X2916">
        <v>0.38200000000000001</v>
      </c>
      <c r="Y2916">
        <v>2.1040000000000001</v>
      </c>
      <c r="Z2916">
        <v>6.7380000000000004</v>
      </c>
      <c r="AA2916">
        <v>1.496</v>
      </c>
      <c r="AB2916">
        <v>0.16239999999999999</v>
      </c>
      <c r="AC2916">
        <v>1.5664</v>
      </c>
      <c r="AD2916">
        <v>0.2397</v>
      </c>
      <c r="AE2916">
        <v>0.65169999999999995</v>
      </c>
      <c r="AG2916">
        <v>266.8</v>
      </c>
      <c r="AH2916">
        <v>435.49</v>
      </c>
      <c r="AI2916">
        <v>4777.9790000000003</v>
      </c>
      <c r="AJ2916">
        <v>434.55599999999998</v>
      </c>
      <c r="AK2916">
        <v>569.57500000000005</v>
      </c>
      <c r="AL2916">
        <v>673.43</v>
      </c>
      <c r="AM2916">
        <v>956.67</v>
      </c>
      <c r="AN2916">
        <v>268.01</v>
      </c>
      <c r="AO2916">
        <v>1612.9</v>
      </c>
    </row>
    <row r="2917" spans="4:41" x14ac:dyDescent="0.3">
      <c r="D2917" s="1">
        <v>41128</v>
      </c>
      <c r="E2917">
        <v>1.2399</v>
      </c>
      <c r="F2917">
        <v>1.2599</v>
      </c>
      <c r="G2917">
        <v>1.5621</v>
      </c>
      <c r="H2917">
        <v>-2.9</v>
      </c>
      <c r="I2917">
        <v>1.4</v>
      </c>
      <c r="J2917">
        <v>2.4</v>
      </c>
      <c r="K2917">
        <v>1.9</v>
      </c>
      <c r="L2917">
        <v>192.4</v>
      </c>
      <c r="M2917">
        <v>23.869</v>
      </c>
      <c r="N2917">
        <v>15.99</v>
      </c>
      <c r="O2917">
        <v>93.67</v>
      </c>
      <c r="P2917">
        <v>0.92200000000000004</v>
      </c>
      <c r="Q2917">
        <v>5.9710000000000001</v>
      </c>
      <c r="R2917">
        <v>3.33</v>
      </c>
      <c r="S2917">
        <v>2.4</v>
      </c>
      <c r="T2917">
        <v>2.4500000000000002</v>
      </c>
      <c r="U2917">
        <v>2.83</v>
      </c>
      <c r="V2917">
        <v>1.4850000000000001</v>
      </c>
      <c r="W2917">
        <v>-0.03</v>
      </c>
      <c r="X2917">
        <v>0.44900000000000001</v>
      </c>
      <c r="Y2917">
        <v>2.15</v>
      </c>
      <c r="Z2917">
        <v>6.86</v>
      </c>
      <c r="AA2917">
        <v>1.6</v>
      </c>
      <c r="AB2917">
        <v>0.1726</v>
      </c>
      <c r="AC2917">
        <v>1.6283000000000001</v>
      </c>
      <c r="AD2917">
        <v>0.26369999999999999</v>
      </c>
      <c r="AE2917">
        <v>0.70479999999999998</v>
      </c>
      <c r="AG2917">
        <v>268.8</v>
      </c>
      <c r="AH2917">
        <v>439</v>
      </c>
      <c r="AI2917">
        <v>4810.8950000000004</v>
      </c>
      <c r="AJ2917">
        <v>436.71899999999999</v>
      </c>
      <c r="AK2917">
        <v>567.46299999999997</v>
      </c>
      <c r="AL2917">
        <v>675.38</v>
      </c>
      <c r="AM2917">
        <v>967.03</v>
      </c>
      <c r="AN2917">
        <v>266.95</v>
      </c>
      <c r="AO2917">
        <v>1609.7</v>
      </c>
    </row>
    <row r="2918" spans="4:41" x14ac:dyDescent="0.3">
      <c r="D2918" s="1">
        <v>41129</v>
      </c>
      <c r="E2918">
        <v>1.2364999999999999</v>
      </c>
      <c r="F2918">
        <v>1.2662</v>
      </c>
      <c r="G2918">
        <v>1.5656000000000001</v>
      </c>
      <c r="H2918">
        <v>-2.9</v>
      </c>
      <c r="I2918">
        <v>1.4</v>
      </c>
      <c r="J2918">
        <v>2.4</v>
      </c>
      <c r="K2918">
        <v>1.9</v>
      </c>
      <c r="L2918">
        <v>192.4</v>
      </c>
      <c r="M2918">
        <v>23.678000000000001</v>
      </c>
      <c r="N2918">
        <v>15.32</v>
      </c>
      <c r="O2918">
        <v>93.35</v>
      </c>
      <c r="P2918">
        <v>0.91800000000000004</v>
      </c>
      <c r="Q2918">
        <v>5.8970000000000002</v>
      </c>
      <c r="R2918">
        <v>3.34</v>
      </c>
      <c r="S2918">
        <v>2.39</v>
      </c>
      <c r="T2918">
        <v>2.48</v>
      </c>
      <c r="U2918">
        <v>2.84</v>
      </c>
      <c r="V2918">
        <v>1.421</v>
      </c>
      <c r="W2918">
        <v>-5.1999999999999998E-2</v>
      </c>
      <c r="X2918">
        <v>0.39600000000000002</v>
      </c>
      <c r="Y2918">
        <v>2.105</v>
      </c>
      <c r="Z2918">
        <v>6.867</v>
      </c>
      <c r="AA2918">
        <v>1.5669999999999999</v>
      </c>
      <c r="AB2918">
        <v>0.1726</v>
      </c>
      <c r="AC2918">
        <v>1.6491</v>
      </c>
      <c r="AD2918">
        <v>0.27179999999999999</v>
      </c>
      <c r="AE2918">
        <v>0.7258</v>
      </c>
      <c r="AG2918">
        <v>269.2</v>
      </c>
      <c r="AH2918">
        <v>438.04</v>
      </c>
      <c r="AI2918">
        <v>4839.6540000000005</v>
      </c>
      <c r="AJ2918">
        <v>436.16500000000002</v>
      </c>
      <c r="AK2918">
        <v>572.23400000000004</v>
      </c>
      <c r="AL2918">
        <v>677.38</v>
      </c>
      <c r="AM2918">
        <v>969.56</v>
      </c>
      <c r="AN2918">
        <v>266.77</v>
      </c>
      <c r="AO2918">
        <v>1612.9</v>
      </c>
    </row>
    <row r="2919" spans="4:41" x14ac:dyDescent="0.3">
      <c r="D2919" s="1">
        <v>41130</v>
      </c>
      <c r="E2919">
        <v>1.2305999999999999</v>
      </c>
      <c r="F2919">
        <v>1.2707999999999999</v>
      </c>
      <c r="G2919">
        <v>1.5638000000000001</v>
      </c>
      <c r="H2919">
        <v>-2.9</v>
      </c>
      <c r="I2919">
        <v>1.4</v>
      </c>
      <c r="J2919">
        <v>2.4</v>
      </c>
      <c r="K2919">
        <v>1.9</v>
      </c>
      <c r="L2919">
        <v>192.4</v>
      </c>
      <c r="M2919">
        <v>23.336600000000001</v>
      </c>
      <c r="N2919">
        <v>15.28</v>
      </c>
      <c r="O2919">
        <v>93.36</v>
      </c>
      <c r="P2919">
        <v>0.91</v>
      </c>
      <c r="Q2919">
        <v>5.859</v>
      </c>
      <c r="R2919">
        <v>3.34</v>
      </c>
      <c r="S2919">
        <v>2.42</v>
      </c>
      <c r="T2919">
        <v>2.58</v>
      </c>
      <c r="U2919">
        <v>2.85</v>
      </c>
      <c r="V2919">
        <v>1.4339999999999999</v>
      </c>
      <c r="W2919">
        <v>-5.7000000000000002E-2</v>
      </c>
      <c r="X2919">
        <v>0.39300000000000002</v>
      </c>
      <c r="Y2919">
        <v>2.1080000000000001</v>
      </c>
      <c r="Z2919">
        <v>6.8460000000000001</v>
      </c>
      <c r="AA2919">
        <v>1.62</v>
      </c>
      <c r="AB2919">
        <v>0.1777</v>
      </c>
      <c r="AC2919">
        <v>1.6880999999999999</v>
      </c>
      <c r="AD2919">
        <v>0.27200000000000002</v>
      </c>
      <c r="AE2919">
        <v>0.72919999999999996</v>
      </c>
      <c r="AG2919">
        <v>270.27</v>
      </c>
      <c r="AH2919">
        <v>438.09</v>
      </c>
      <c r="AI2919">
        <v>4836.1499999999996</v>
      </c>
      <c r="AJ2919">
        <v>437.31299999999999</v>
      </c>
      <c r="AK2919">
        <v>573.45100000000002</v>
      </c>
      <c r="AL2919">
        <v>686.27</v>
      </c>
      <c r="AM2919">
        <v>977.62</v>
      </c>
      <c r="AN2919">
        <v>266.70999999999998</v>
      </c>
      <c r="AO2919">
        <v>1617.1</v>
      </c>
    </row>
    <row r="2920" spans="4:41" x14ac:dyDescent="0.3">
      <c r="D2920" s="1">
        <v>41131</v>
      </c>
      <c r="E2920">
        <v>1.2289000000000001</v>
      </c>
      <c r="F2920">
        <v>1.2766999999999999</v>
      </c>
      <c r="G2920">
        <v>1.569</v>
      </c>
      <c r="H2920">
        <v>-2.9</v>
      </c>
      <c r="I2920">
        <v>1.4</v>
      </c>
      <c r="J2920">
        <v>2.4</v>
      </c>
      <c r="K2920">
        <v>1.9</v>
      </c>
      <c r="L2920">
        <v>192.4</v>
      </c>
      <c r="M2920">
        <v>22.7486</v>
      </c>
      <c r="N2920">
        <v>14.74</v>
      </c>
      <c r="O2920">
        <v>92.87</v>
      </c>
      <c r="P2920">
        <v>0.90300000000000002</v>
      </c>
      <c r="Q2920">
        <v>5.9020000000000001</v>
      </c>
      <c r="R2920">
        <v>3.31</v>
      </c>
      <c r="S2920">
        <v>2.42</v>
      </c>
      <c r="T2920">
        <v>2.5299999999999998</v>
      </c>
      <c r="U2920">
        <v>2.84</v>
      </c>
      <c r="V2920">
        <v>1.385</v>
      </c>
      <c r="W2920">
        <v>-7.3999999999999996E-2</v>
      </c>
      <c r="X2920">
        <v>0.34399999999999997</v>
      </c>
      <c r="Y2920">
        <v>2.0760000000000001</v>
      </c>
      <c r="Z2920">
        <v>6.907</v>
      </c>
      <c r="AA2920">
        <v>1.542</v>
      </c>
      <c r="AB2920">
        <v>0.16750000000000001</v>
      </c>
      <c r="AC2920">
        <v>1.6573</v>
      </c>
      <c r="AD2920">
        <v>0.2606</v>
      </c>
      <c r="AE2920">
        <v>0.70689999999999997</v>
      </c>
      <c r="AG2920">
        <v>269.88</v>
      </c>
      <c r="AH2920">
        <v>437.64</v>
      </c>
      <c r="AI2920">
        <v>4849.8140000000003</v>
      </c>
      <c r="AJ2920">
        <v>432.64800000000002</v>
      </c>
      <c r="AK2920">
        <v>576.36</v>
      </c>
      <c r="AL2920">
        <v>685.51</v>
      </c>
      <c r="AM2920">
        <v>971.06</v>
      </c>
      <c r="AN2920">
        <v>267.27</v>
      </c>
      <c r="AO2920">
        <v>1619.7</v>
      </c>
    </row>
    <row r="2921" spans="4:41" x14ac:dyDescent="0.3">
      <c r="D2921" s="1">
        <v>41134</v>
      </c>
      <c r="E2921">
        <v>1.2332000000000001</v>
      </c>
      <c r="F2921">
        <v>1.2718</v>
      </c>
      <c r="G2921">
        <v>1.5684</v>
      </c>
      <c r="H2921">
        <v>-2.9</v>
      </c>
      <c r="I2921">
        <v>1.4</v>
      </c>
      <c r="J2921">
        <v>2.4</v>
      </c>
      <c r="K2921">
        <v>1.9</v>
      </c>
      <c r="L2921">
        <v>192.4</v>
      </c>
      <c r="M2921">
        <v>23.453099999999999</v>
      </c>
      <c r="N2921">
        <v>13.7</v>
      </c>
      <c r="O2921">
        <v>92.73</v>
      </c>
      <c r="P2921">
        <v>0.89700000000000002</v>
      </c>
      <c r="Q2921">
        <v>5.9009999999999998</v>
      </c>
      <c r="R2921">
        <v>3.31</v>
      </c>
      <c r="S2921">
        <v>2.42</v>
      </c>
      <c r="T2921">
        <v>2.5299999999999998</v>
      </c>
      <c r="U2921">
        <v>2.84</v>
      </c>
      <c r="V2921">
        <v>1.4019999999999999</v>
      </c>
      <c r="W2921">
        <v>-4.7E-2</v>
      </c>
      <c r="X2921">
        <v>0.377</v>
      </c>
      <c r="Y2921">
        <v>2.093</v>
      </c>
      <c r="Z2921">
        <v>6.8419999999999996</v>
      </c>
      <c r="AA2921">
        <v>1.5640000000000001</v>
      </c>
      <c r="AB2921">
        <v>0.1726</v>
      </c>
      <c r="AC2921">
        <v>1.6641999999999999</v>
      </c>
      <c r="AD2921">
        <v>0.26479999999999998</v>
      </c>
      <c r="AE2921">
        <v>0.70699999999999996</v>
      </c>
      <c r="AG2921">
        <v>268.72000000000003</v>
      </c>
      <c r="AH2921">
        <v>437.08</v>
      </c>
      <c r="AI2921">
        <v>4841.5389999999998</v>
      </c>
      <c r="AJ2921">
        <v>434.29199999999997</v>
      </c>
      <c r="AK2921">
        <v>570.11</v>
      </c>
      <c r="AL2921">
        <v>681.61</v>
      </c>
      <c r="AM2921">
        <v>971.27</v>
      </c>
      <c r="AN2921">
        <v>267.05</v>
      </c>
      <c r="AO2921">
        <v>1609.6</v>
      </c>
    </row>
    <row r="2922" spans="4:41" x14ac:dyDescent="0.3">
      <c r="D2922" s="1">
        <v>41135</v>
      </c>
      <c r="E2922">
        <v>1.2322</v>
      </c>
      <c r="F2922">
        <v>1.2723</v>
      </c>
      <c r="G2922">
        <v>1.5677000000000001</v>
      </c>
      <c r="H2922">
        <v>-2.9</v>
      </c>
      <c r="I2922">
        <v>1.4</v>
      </c>
      <c r="J2922">
        <v>2.4</v>
      </c>
      <c r="K2922">
        <v>1.9</v>
      </c>
      <c r="L2922">
        <v>192.4</v>
      </c>
      <c r="M2922">
        <v>23.245899999999999</v>
      </c>
      <c r="N2922">
        <v>14.85</v>
      </c>
      <c r="O2922">
        <v>93.43</v>
      </c>
      <c r="P2922">
        <v>0.89300000000000002</v>
      </c>
      <c r="Q2922">
        <v>5.8310000000000004</v>
      </c>
      <c r="R2922">
        <v>3.31</v>
      </c>
      <c r="S2922">
        <v>2.4300000000000002</v>
      </c>
      <c r="T2922">
        <v>2.57</v>
      </c>
      <c r="U2922">
        <v>2.85</v>
      </c>
      <c r="V2922">
        <v>1.468</v>
      </c>
      <c r="W2922">
        <v>-3.5999999999999997E-2</v>
      </c>
      <c r="X2922">
        <v>0.42399999999999999</v>
      </c>
      <c r="Y2922">
        <v>2.1080000000000001</v>
      </c>
      <c r="Z2922">
        <v>6.7320000000000002</v>
      </c>
      <c r="AA2922">
        <v>1.603</v>
      </c>
      <c r="AB2922">
        <v>0.1777</v>
      </c>
      <c r="AC2922">
        <v>1.7378</v>
      </c>
      <c r="AD2922">
        <v>0.27500000000000002</v>
      </c>
      <c r="AE2922">
        <v>0.75080000000000002</v>
      </c>
      <c r="AG2922">
        <v>270.54000000000002</v>
      </c>
      <c r="AH2922">
        <v>438.97</v>
      </c>
      <c r="AI2922">
        <v>4864.7290000000003</v>
      </c>
      <c r="AJ2922">
        <v>437.44400000000002</v>
      </c>
      <c r="AK2922">
        <v>567.61</v>
      </c>
      <c r="AL2922">
        <v>687.55</v>
      </c>
      <c r="AM2922">
        <v>974.62</v>
      </c>
      <c r="AN2922">
        <v>266.08</v>
      </c>
      <c r="AO2922">
        <v>1599.4</v>
      </c>
    </row>
    <row r="2923" spans="4:41" x14ac:dyDescent="0.3">
      <c r="D2923" s="1">
        <v>41136</v>
      </c>
      <c r="E2923">
        <v>1.2290000000000001</v>
      </c>
      <c r="F2923">
        <v>1.276</v>
      </c>
      <c r="G2923">
        <v>1.5683</v>
      </c>
      <c r="H2923">
        <v>-2.9</v>
      </c>
      <c r="I2923">
        <v>1.4</v>
      </c>
      <c r="J2923">
        <v>2.4</v>
      </c>
      <c r="K2923">
        <v>1.9</v>
      </c>
      <c r="L2923">
        <v>192.4</v>
      </c>
      <c r="M2923">
        <v>23.548100000000002</v>
      </c>
      <c r="N2923">
        <v>14.63</v>
      </c>
      <c r="O2923">
        <v>94.33</v>
      </c>
      <c r="P2923">
        <v>0.88700000000000001</v>
      </c>
      <c r="Q2923">
        <v>5.7679999999999998</v>
      </c>
      <c r="R2923">
        <v>3.33</v>
      </c>
      <c r="S2923">
        <v>2.41</v>
      </c>
      <c r="T2923">
        <v>2.57</v>
      </c>
      <c r="U2923">
        <v>2.89</v>
      </c>
      <c r="V2923">
        <v>1.5629999999999999</v>
      </c>
      <c r="W2923">
        <v>-2.1999999999999999E-2</v>
      </c>
      <c r="X2923">
        <v>0.497</v>
      </c>
      <c r="Y2923">
        <v>2.1589999999999998</v>
      </c>
      <c r="Z2923">
        <v>6.6420000000000003</v>
      </c>
      <c r="AA2923">
        <v>1.6839999999999999</v>
      </c>
      <c r="AB2923">
        <v>0.1777</v>
      </c>
      <c r="AC2923">
        <v>1.8154999999999999</v>
      </c>
      <c r="AD2923">
        <v>0.2853</v>
      </c>
      <c r="AE2923">
        <v>0.80120000000000002</v>
      </c>
      <c r="AG2923">
        <v>270.35000000000002</v>
      </c>
      <c r="AH2923">
        <v>437.59</v>
      </c>
      <c r="AI2923">
        <v>4852.7309999999998</v>
      </c>
      <c r="AJ2923">
        <v>433.62099999999998</v>
      </c>
      <c r="AK2923">
        <v>568.827</v>
      </c>
      <c r="AL2923">
        <v>684.71</v>
      </c>
      <c r="AM2923">
        <v>971.74</v>
      </c>
      <c r="AN2923">
        <v>264.95999999999998</v>
      </c>
      <c r="AO2923">
        <v>1603.7</v>
      </c>
    </row>
    <row r="2924" spans="4:41" x14ac:dyDescent="0.3">
      <c r="D2924" s="1">
        <v>41137</v>
      </c>
      <c r="E2924">
        <v>1.2356</v>
      </c>
      <c r="F2924">
        <v>1.2733000000000001</v>
      </c>
      <c r="G2924">
        <v>1.5732999999999999</v>
      </c>
      <c r="H2924">
        <v>-2.9</v>
      </c>
      <c r="I2924">
        <v>1.4</v>
      </c>
      <c r="J2924">
        <v>2.4</v>
      </c>
      <c r="K2924">
        <v>1.9</v>
      </c>
      <c r="L2924">
        <v>192.4</v>
      </c>
      <c r="M2924">
        <v>23.130600000000001</v>
      </c>
      <c r="N2924">
        <v>14.29</v>
      </c>
      <c r="O2924">
        <v>95.6</v>
      </c>
      <c r="P2924">
        <v>0.88200000000000001</v>
      </c>
      <c r="Q2924">
        <v>5.7930000000000001</v>
      </c>
      <c r="R2924">
        <v>3.34</v>
      </c>
      <c r="S2924">
        <v>2.4500000000000002</v>
      </c>
      <c r="T2924">
        <v>2.65</v>
      </c>
      <c r="U2924">
        <v>2.95</v>
      </c>
      <c r="V2924">
        <v>1.526</v>
      </c>
      <c r="W2924">
        <v>-3.5999999999999997E-2</v>
      </c>
      <c r="X2924">
        <v>0.45600000000000002</v>
      </c>
      <c r="Y2924">
        <v>2.1469999999999998</v>
      </c>
      <c r="Z2924">
        <v>6.524</v>
      </c>
      <c r="AA2924">
        <v>1.694</v>
      </c>
      <c r="AB2924">
        <v>0.1777</v>
      </c>
      <c r="AC2924">
        <v>1.8346</v>
      </c>
      <c r="AD2924">
        <v>0.29149999999999998</v>
      </c>
      <c r="AE2924">
        <v>0.81759999999999999</v>
      </c>
      <c r="AG2924">
        <v>271.22000000000003</v>
      </c>
      <c r="AH2924">
        <v>441.9</v>
      </c>
      <c r="AI2924">
        <v>4867.7529999999997</v>
      </c>
      <c r="AJ2924">
        <v>436.85500000000002</v>
      </c>
      <c r="AK2924">
        <v>575.197</v>
      </c>
      <c r="AL2924">
        <v>682.57</v>
      </c>
      <c r="AM2924">
        <v>987.13</v>
      </c>
      <c r="AN2924">
        <v>264.52</v>
      </c>
      <c r="AO2924">
        <v>1616.1</v>
      </c>
    </row>
    <row r="2925" spans="4:41" x14ac:dyDescent="0.3">
      <c r="D2925" s="1">
        <v>41138</v>
      </c>
      <c r="E2925">
        <v>1.2334000000000001</v>
      </c>
      <c r="F2925">
        <v>1.2727999999999999</v>
      </c>
      <c r="G2925">
        <v>1.5697000000000001</v>
      </c>
      <c r="H2925">
        <v>-2.9</v>
      </c>
      <c r="I2925">
        <v>1.4</v>
      </c>
      <c r="J2925">
        <v>2.4</v>
      </c>
      <c r="K2925">
        <v>1.9</v>
      </c>
      <c r="L2925">
        <v>192.4</v>
      </c>
      <c r="M2925">
        <v>21.445599999999999</v>
      </c>
      <c r="N2925">
        <v>13.45</v>
      </c>
      <c r="O2925">
        <v>96.01</v>
      </c>
      <c r="P2925">
        <v>0.875</v>
      </c>
      <c r="Q2925">
        <v>5.7859999999999996</v>
      </c>
      <c r="R2925">
        <v>3.34</v>
      </c>
      <c r="S2925">
        <v>2.5099999999999998</v>
      </c>
      <c r="T2925">
        <v>2.66</v>
      </c>
      <c r="U2925">
        <v>2.95</v>
      </c>
      <c r="V2925">
        <v>1.496</v>
      </c>
      <c r="W2925">
        <v>-4.1000000000000002E-2</v>
      </c>
      <c r="X2925">
        <v>0.42399999999999999</v>
      </c>
      <c r="Y2925">
        <v>2.1339999999999999</v>
      </c>
      <c r="Z2925">
        <v>6.4429999999999996</v>
      </c>
      <c r="AA2925">
        <v>1.6719999999999999</v>
      </c>
      <c r="AB2925">
        <v>0.1777</v>
      </c>
      <c r="AC2925">
        <v>1.8105</v>
      </c>
      <c r="AD2925">
        <v>0.28620000000000001</v>
      </c>
      <c r="AE2925">
        <v>0.7954</v>
      </c>
      <c r="AG2925">
        <v>272.83</v>
      </c>
      <c r="AH2925">
        <v>442.15</v>
      </c>
      <c r="AI2925">
        <v>4862.0559999999996</v>
      </c>
      <c r="AJ2925">
        <v>431.68599999999998</v>
      </c>
      <c r="AK2925">
        <v>572.61400000000003</v>
      </c>
      <c r="AL2925">
        <v>681.28</v>
      </c>
      <c r="AM2925">
        <v>995.83</v>
      </c>
      <c r="AN2925">
        <v>264.81</v>
      </c>
      <c r="AO2925">
        <v>1616.3</v>
      </c>
    </row>
    <row r="2926" spans="4:41" x14ac:dyDescent="0.3">
      <c r="D2926" s="1">
        <v>41141</v>
      </c>
      <c r="E2926">
        <v>1.2345999999999999</v>
      </c>
      <c r="F2926">
        <v>1.2727999999999999</v>
      </c>
      <c r="G2926">
        <v>1.5711999999999999</v>
      </c>
      <c r="H2926">
        <v>-2.9</v>
      </c>
      <c r="I2926">
        <v>1.4</v>
      </c>
      <c r="J2926">
        <v>2.4</v>
      </c>
      <c r="K2926">
        <v>1.9</v>
      </c>
      <c r="L2926">
        <v>192.4</v>
      </c>
      <c r="M2926">
        <v>22.147600000000001</v>
      </c>
      <c r="N2926">
        <v>14.02</v>
      </c>
      <c r="O2926">
        <v>95.97</v>
      </c>
      <c r="P2926">
        <v>0.86699999999999999</v>
      </c>
      <c r="Q2926">
        <v>5.7729999999999997</v>
      </c>
      <c r="R2926">
        <v>3.35</v>
      </c>
      <c r="S2926">
        <v>2.5499999999999998</v>
      </c>
      <c r="T2926">
        <v>2.71</v>
      </c>
      <c r="U2926">
        <v>2.97</v>
      </c>
      <c r="V2926">
        <v>1.5089999999999999</v>
      </c>
      <c r="W2926">
        <v>-2.1999999999999999E-2</v>
      </c>
      <c r="X2926">
        <v>0.442</v>
      </c>
      <c r="Y2926">
        <v>2.1429999999999998</v>
      </c>
      <c r="Z2926">
        <v>6.282</v>
      </c>
      <c r="AA2926">
        <v>1.6639999999999999</v>
      </c>
      <c r="AB2926">
        <v>0.1777</v>
      </c>
      <c r="AC2926">
        <v>1.8052999999999999</v>
      </c>
      <c r="AD2926">
        <v>0.28239999999999998</v>
      </c>
      <c r="AE2926">
        <v>0.78739999999999999</v>
      </c>
      <c r="AG2926">
        <v>271.5</v>
      </c>
      <c r="AH2926">
        <v>441.59</v>
      </c>
      <c r="AI2926">
        <v>4846.7820000000002</v>
      </c>
      <c r="AJ2926">
        <v>427.87700000000001</v>
      </c>
      <c r="AK2926">
        <v>572.71400000000006</v>
      </c>
      <c r="AL2926">
        <v>680.14</v>
      </c>
      <c r="AM2926">
        <v>994.33</v>
      </c>
      <c r="AN2926">
        <v>264.83999999999997</v>
      </c>
      <c r="AO2926">
        <v>1620.1</v>
      </c>
    </row>
    <row r="2927" spans="4:41" x14ac:dyDescent="0.3">
      <c r="D2927" s="1">
        <v>41142</v>
      </c>
      <c r="E2927">
        <v>1.2473000000000001</v>
      </c>
      <c r="F2927">
        <v>1.2658</v>
      </c>
      <c r="G2927">
        <v>1.5787</v>
      </c>
      <c r="H2927">
        <v>-2.9</v>
      </c>
      <c r="I2927">
        <v>1.4</v>
      </c>
      <c r="J2927">
        <v>2.4</v>
      </c>
      <c r="K2927">
        <v>1.9</v>
      </c>
      <c r="L2927">
        <v>192.4</v>
      </c>
      <c r="M2927">
        <v>22.192499999999999</v>
      </c>
      <c r="N2927">
        <v>15.02</v>
      </c>
      <c r="O2927">
        <v>96.68</v>
      </c>
      <c r="P2927">
        <v>0.86</v>
      </c>
      <c r="Q2927">
        <v>5.6589999999999998</v>
      </c>
      <c r="R2927">
        <v>3.35</v>
      </c>
      <c r="S2927">
        <v>2.63</v>
      </c>
      <c r="T2927">
        <v>2.76</v>
      </c>
      <c r="U2927">
        <v>3.01</v>
      </c>
      <c r="V2927">
        <v>1.5569999999999999</v>
      </c>
      <c r="W2927">
        <v>6.0000000000000001E-3</v>
      </c>
      <c r="X2927">
        <v>0.48699999999999999</v>
      </c>
      <c r="Y2927">
        <v>2.1669999999999998</v>
      </c>
      <c r="Z2927">
        <v>6.2110000000000003</v>
      </c>
      <c r="AA2927">
        <v>1.708</v>
      </c>
      <c r="AB2927">
        <v>0.17760000000000001</v>
      </c>
      <c r="AC2927">
        <v>1.7984</v>
      </c>
      <c r="AD2927">
        <v>0.28660000000000002</v>
      </c>
      <c r="AE2927">
        <v>0.78749999999999998</v>
      </c>
      <c r="AG2927">
        <v>272.58</v>
      </c>
      <c r="AH2927">
        <v>448.33</v>
      </c>
      <c r="AI2927">
        <v>4898.6239999999998</v>
      </c>
      <c r="AJ2927">
        <v>439.10500000000002</v>
      </c>
      <c r="AK2927">
        <v>570.26800000000003</v>
      </c>
      <c r="AL2927">
        <v>684.09</v>
      </c>
      <c r="AM2927">
        <v>995.12</v>
      </c>
      <c r="AN2927">
        <v>265.02999999999997</v>
      </c>
      <c r="AO2927">
        <v>1639.9</v>
      </c>
    </row>
    <row r="2928" spans="4:41" x14ac:dyDescent="0.3">
      <c r="D2928" s="1">
        <v>41143</v>
      </c>
      <c r="E2928">
        <v>1.2528999999999999</v>
      </c>
      <c r="F2928">
        <v>1.2676000000000001</v>
      </c>
      <c r="G2928">
        <v>1.5881000000000001</v>
      </c>
      <c r="H2928">
        <v>-2.9</v>
      </c>
      <c r="I2928">
        <v>1.4</v>
      </c>
      <c r="J2928">
        <v>2.4</v>
      </c>
      <c r="K2928">
        <v>1.9</v>
      </c>
      <c r="L2928">
        <v>192.4</v>
      </c>
      <c r="M2928">
        <v>25.1159</v>
      </c>
      <c r="N2928">
        <v>15.11</v>
      </c>
      <c r="O2928">
        <v>97.26</v>
      </c>
      <c r="P2928">
        <v>0.85199999999999998</v>
      </c>
      <c r="Q2928">
        <v>5.66</v>
      </c>
      <c r="R2928">
        <v>3.38</v>
      </c>
      <c r="S2928">
        <v>2.65</v>
      </c>
      <c r="T2928">
        <v>2.79</v>
      </c>
      <c r="U2928">
        <v>3.05</v>
      </c>
      <c r="V2928">
        <v>1.4610000000000001</v>
      </c>
      <c r="W2928">
        <v>7.0000000000000001E-3</v>
      </c>
      <c r="X2928">
        <v>0.42</v>
      </c>
      <c r="Y2928">
        <v>2.1360000000000001</v>
      </c>
      <c r="Z2928">
        <v>6.274</v>
      </c>
      <c r="AA2928">
        <v>1.633</v>
      </c>
      <c r="AB2928">
        <v>0.1827</v>
      </c>
      <c r="AC2928">
        <v>1.6916</v>
      </c>
      <c r="AD2928">
        <v>0.25850000000000001</v>
      </c>
      <c r="AE2928">
        <v>0.69350000000000001</v>
      </c>
      <c r="AG2928">
        <v>269.27</v>
      </c>
      <c r="AH2928">
        <v>442.5</v>
      </c>
      <c r="AI2928">
        <v>4836.0950000000003</v>
      </c>
      <c r="AJ2928">
        <v>434.96699999999998</v>
      </c>
      <c r="AK2928">
        <v>569.721</v>
      </c>
      <c r="AL2928">
        <v>679.79</v>
      </c>
      <c r="AM2928">
        <v>991.82</v>
      </c>
      <c r="AN2928">
        <v>266.43</v>
      </c>
      <c r="AO2928">
        <v>1637.4</v>
      </c>
    </row>
    <row r="2929" spans="4:41" x14ac:dyDescent="0.3">
      <c r="D2929" s="1">
        <v>41144</v>
      </c>
      <c r="E2929">
        <v>1.2564</v>
      </c>
      <c r="F2929">
        <v>1.2623</v>
      </c>
      <c r="G2929">
        <v>1.5861000000000001</v>
      </c>
      <c r="H2929">
        <v>-2.9</v>
      </c>
      <c r="I2929">
        <v>1.4</v>
      </c>
      <c r="J2929">
        <v>2.4</v>
      </c>
      <c r="K2929">
        <v>1.9</v>
      </c>
      <c r="L2929">
        <v>192.4</v>
      </c>
      <c r="M2929">
        <v>24.386099999999999</v>
      </c>
      <c r="N2929">
        <v>15.96</v>
      </c>
      <c r="O2929">
        <v>96.27</v>
      </c>
      <c r="P2929">
        <v>0.84399999999999997</v>
      </c>
      <c r="Q2929">
        <v>5.6989999999999998</v>
      </c>
      <c r="R2929">
        <v>3.4</v>
      </c>
      <c r="S2929">
        <v>2.65</v>
      </c>
      <c r="T2929">
        <v>2.8</v>
      </c>
      <c r="U2929">
        <v>3.08</v>
      </c>
      <c r="V2929">
        <v>1.377</v>
      </c>
      <c r="W2929">
        <v>-1.2E-2</v>
      </c>
      <c r="X2929">
        <v>0.36499999999999999</v>
      </c>
      <c r="Y2929">
        <v>2.073</v>
      </c>
      <c r="Z2929">
        <v>6.3460000000000001</v>
      </c>
      <c r="AA2929">
        <v>1.569</v>
      </c>
      <c r="AB2929">
        <v>0.1777</v>
      </c>
      <c r="AC2929">
        <v>1.6778999999999999</v>
      </c>
      <c r="AD2929">
        <v>0.25869999999999999</v>
      </c>
      <c r="AE2929">
        <v>0.69520000000000004</v>
      </c>
      <c r="AG2929">
        <v>267.69</v>
      </c>
      <c r="AH2929">
        <v>443.98</v>
      </c>
      <c r="AI2929">
        <v>4863.2179999999998</v>
      </c>
      <c r="AJ2929">
        <v>438.46600000000001</v>
      </c>
      <c r="AK2929">
        <v>565.84500000000003</v>
      </c>
      <c r="AL2929">
        <v>685.41</v>
      </c>
      <c r="AM2929">
        <v>994.24</v>
      </c>
      <c r="AN2929">
        <v>267.18</v>
      </c>
      <c r="AO2929">
        <v>1669.6</v>
      </c>
    </row>
    <row r="2930" spans="4:41" x14ac:dyDescent="0.3">
      <c r="D2930" s="1">
        <v>41145</v>
      </c>
      <c r="E2930">
        <v>1.2512000000000001</v>
      </c>
      <c r="F2930">
        <v>1.2637</v>
      </c>
      <c r="G2930">
        <v>1.581</v>
      </c>
      <c r="H2930">
        <v>-2.9</v>
      </c>
      <c r="I2930">
        <v>1.4</v>
      </c>
      <c r="J2930">
        <v>2.4</v>
      </c>
      <c r="K2930">
        <v>1.9</v>
      </c>
      <c r="L2930">
        <v>192.4</v>
      </c>
      <c r="M2930">
        <v>24.639199999999999</v>
      </c>
      <c r="N2930">
        <v>15.18</v>
      </c>
      <c r="O2930">
        <v>96.15</v>
      </c>
      <c r="P2930">
        <v>0.83599999999999997</v>
      </c>
      <c r="Q2930">
        <v>5.7140000000000004</v>
      </c>
      <c r="R2930">
        <v>3.38</v>
      </c>
      <c r="S2930">
        <v>2.68</v>
      </c>
      <c r="T2930">
        <v>2.8</v>
      </c>
      <c r="U2930">
        <v>3.08</v>
      </c>
      <c r="V2930">
        <v>1.355</v>
      </c>
      <c r="W2930">
        <v>-1.2E-2</v>
      </c>
      <c r="X2930">
        <v>0.35299999999999998</v>
      </c>
      <c r="Y2930">
        <v>2.0550000000000002</v>
      </c>
      <c r="Z2930">
        <v>6.4189999999999996</v>
      </c>
      <c r="AA2930">
        <v>1.528</v>
      </c>
      <c r="AB2930">
        <v>0.1777</v>
      </c>
      <c r="AC2930">
        <v>1.6865000000000001</v>
      </c>
      <c r="AD2930">
        <v>0.26740000000000003</v>
      </c>
      <c r="AE2930">
        <v>0.70689999999999997</v>
      </c>
      <c r="AG2930">
        <v>268</v>
      </c>
      <c r="AH2930">
        <v>442.18</v>
      </c>
      <c r="AI2930">
        <v>4840.6760000000004</v>
      </c>
      <c r="AJ2930">
        <v>435.899</v>
      </c>
      <c r="AK2930">
        <v>565.04</v>
      </c>
      <c r="AL2930">
        <v>677.45</v>
      </c>
      <c r="AM2930">
        <v>984.67</v>
      </c>
      <c r="AN2930">
        <v>266.97000000000003</v>
      </c>
      <c r="AO2930">
        <v>1669.8</v>
      </c>
    </row>
    <row r="2931" spans="4:41" x14ac:dyDescent="0.3">
      <c r="D2931" s="1">
        <v>41148</v>
      </c>
      <c r="E2931">
        <v>1.2499</v>
      </c>
      <c r="F2931">
        <v>1.2636000000000001</v>
      </c>
      <c r="G2931">
        <v>1.5793999999999999</v>
      </c>
      <c r="H2931">
        <v>-2.9</v>
      </c>
      <c r="I2931">
        <v>1.4</v>
      </c>
      <c r="J2931">
        <v>2.4</v>
      </c>
      <c r="K2931">
        <v>1.9</v>
      </c>
      <c r="L2931">
        <v>192.4</v>
      </c>
      <c r="M2931">
        <v>24.3156</v>
      </c>
      <c r="N2931">
        <v>16.350000000000001</v>
      </c>
      <c r="O2931">
        <v>95.47</v>
      </c>
      <c r="P2931">
        <v>0.83199999999999996</v>
      </c>
      <c r="Q2931">
        <v>5.7080000000000002</v>
      </c>
      <c r="R2931">
        <v>3.35</v>
      </c>
      <c r="S2931">
        <v>2.65</v>
      </c>
      <c r="T2931">
        <v>2.77</v>
      </c>
      <c r="U2931">
        <v>3.06</v>
      </c>
      <c r="V2931">
        <v>1.3520000000000001</v>
      </c>
      <c r="W2931">
        <v>0</v>
      </c>
      <c r="X2931">
        <v>0.35699999999999998</v>
      </c>
      <c r="Y2931">
        <v>2.0659999999999998</v>
      </c>
      <c r="Z2931">
        <v>6.3840000000000003</v>
      </c>
      <c r="AA2931">
        <v>1.5389999999999999</v>
      </c>
      <c r="AB2931">
        <v>0.1726</v>
      </c>
      <c r="AC2931">
        <v>1.6506000000000001</v>
      </c>
      <c r="AD2931">
        <v>0.26350000000000001</v>
      </c>
      <c r="AE2931">
        <v>0.68420000000000003</v>
      </c>
      <c r="AG2931">
        <v>269.2</v>
      </c>
      <c r="AH2931">
        <v>444.14</v>
      </c>
      <c r="AI2931">
        <v>4835.9319999999998</v>
      </c>
      <c r="AJ2931">
        <v>435.12799999999999</v>
      </c>
      <c r="AK2931">
        <v>561.899</v>
      </c>
      <c r="AL2931">
        <v>673.22</v>
      </c>
      <c r="AM2931">
        <v>982.26</v>
      </c>
      <c r="AN2931">
        <v>267.44</v>
      </c>
      <c r="AO2931">
        <v>1672.4</v>
      </c>
    </row>
    <row r="2932" spans="4:41" x14ac:dyDescent="0.3">
      <c r="D2932" s="1">
        <v>41149</v>
      </c>
      <c r="E2932">
        <v>1.2565</v>
      </c>
      <c r="F2932">
        <v>1.2589999999999999</v>
      </c>
      <c r="G2932">
        <v>1.5819000000000001</v>
      </c>
      <c r="H2932">
        <v>-2.9</v>
      </c>
      <c r="I2932">
        <v>1.4</v>
      </c>
      <c r="J2932">
        <v>2.4</v>
      </c>
      <c r="K2932">
        <v>1.9</v>
      </c>
      <c r="L2932">
        <v>192.4</v>
      </c>
      <c r="M2932">
        <v>24.867999999999999</v>
      </c>
      <c r="N2932">
        <v>16.489999999999998</v>
      </c>
      <c r="O2932">
        <v>96.33</v>
      </c>
      <c r="P2932">
        <v>0.82499999999999996</v>
      </c>
      <c r="Q2932">
        <v>5.83</v>
      </c>
      <c r="R2932">
        <v>3.37</v>
      </c>
      <c r="S2932">
        <v>2.65</v>
      </c>
      <c r="T2932">
        <v>2.79</v>
      </c>
      <c r="U2932">
        <v>3.06</v>
      </c>
      <c r="V2932">
        <v>1.341</v>
      </c>
      <c r="W2932">
        <v>-1.2E-2</v>
      </c>
      <c r="X2932">
        <v>0.35199999999999998</v>
      </c>
      <c r="Y2932">
        <v>2.0739999999999998</v>
      </c>
      <c r="Z2932">
        <v>6.4779999999999998</v>
      </c>
      <c r="AA2932">
        <v>1.4890000000000001</v>
      </c>
      <c r="AB2932">
        <v>0.1726</v>
      </c>
      <c r="AC2932">
        <v>1.6335</v>
      </c>
      <c r="AD2932">
        <v>0.26369999999999999</v>
      </c>
      <c r="AE2932">
        <v>0.67620000000000002</v>
      </c>
      <c r="AG2932">
        <v>267.32</v>
      </c>
      <c r="AH2932">
        <v>442.8</v>
      </c>
      <c r="AI2932">
        <v>4842.2910000000002</v>
      </c>
      <c r="AJ2932">
        <v>432.38299999999998</v>
      </c>
      <c r="AK2932">
        <v>560.63400000000001</v>
      </c>
      <c r="AL2932">
        <v>670.49</v>
      </c>
      <c r="AM2932">
        <v>970.46</v>
      </c>
      <c r="AN2932">
        <v>267.72000000000003</v>
      </c>
      <c r="AO2932">
        <v>1666.5</v>
      </c>
    </row>
    <row r="2933" spans="4:41" x14ac:dyDescent="0.3">
      <c r="D2933" s="1">
        <v>41150</v>
      </c>
      <c r="E2933">
        <v>1.2529999999999999</v>
      </c>
      <c r="F2933">
        <v>1.2636000000000001</v>
      </c>
      <c r="G2933">
        <v>1.5832999999999999</v>
      </c>
      <c r="H2933">
        <v>-2.9</v>
      </c>
      <c r="I2933">
        <v>1.4</v>
      </c>
      <c r="J2933">
        <v>2.4</v>
      </c>
      <c r="K2933">
        <v>1.9</v>
      </c>
      <c r="L2933">
        <v>192.4</v>
      </c>
      <c r="M2933">
        <v>25.7209</v>
      </c>
      <c r="N2933">
        <v>17.059999999999999</v>
      </c>
      <c r="O2933">
        <v>95.49</v>
      </c>
      <c r="P2933">
        <v>0.81899999999999995</v>
      </c>
      <c r="Q2933">
        <v>5.7690000000000001</v>
      </c>
      <c r="R2933">
        <v>3.36</v>
      </c>
      <c r="S2933">
        <v>2.66</v>
      </c>
      <c r="T2933">
        <v>2.78</v>
      </c>
      <c r="U2933">
        <v>3.05</v>
      </c>
      <c r="V2933">
        <v>1.38</v>
      </c>
      <c r="W2933">
        <v>0</v>
      </c>
      <c r="X2933">
        <v>0.38300000000000001</v>
      </c>
      <c r="Y2933">
        <v>2.1379999999999999</v>
      </c>
      <c r="Z2933">
        <v>6.4630000000000001</v>
      </c>
      <c r="AA2933">
        <v>1.504</v>
      </c>
      <c r="AB2933">
        <v>0.1726</v>
      </c>
      <c r="AC2933">
        <v>1.6506000000000001</v>
      </c>
      <c r="AD2933">
        <v>0.26960000000000001</v>
      </c>
      <c r="AE2933">
        <v>0.67789999999999995</v>
      </c>
      <c r="AG2933">
        <v>267.01</v>
      </c>
      <c r="AH2933">
        <v>440.95</v>
      </c>
      <c r="AI2933">
        <v>4817.2969999999996</v>
      </c>
      <c r="AJ2933">
        <v>426.529</v>
      </c>
      <c r="AK2933">
        <v>552.61</v>
      </c>
      <c r="AL2933">
        <v>670.83</v>
      </c>
      <c r="AM2933">
        <v>975.65</v>
      </c>
      <c r="AN2933">
        <v>267.5</v>
      </c>
      <c r="AO2933">
        <v>1659.8</v>
      </c>
    </row>
    <row r="2934" spans="4:41" x14ac:dyDescent="0.3">
      <c r="D2934" s="1">
        <v>41151</v>
      </c>
      <c r="E2934">
        <v>1.2505999999999999</v>
      </c>
      <c r="F2934">
        <v>1.2622</v>
      </c>
      <c r="G2934">
        <v>1.5785</v>
      </c>
      <c r="H2934">
        <v>-2.9</v>
      </c>
      <c r="I2934">
        <v>1.4</v>
      </c>
      <c r="J2934">
        <v>2.4</v>
      </c>
      <c r="K2934">
        <v>1.9</v>
      </c>
      <c r="L2934">
        <v>192.4</v>
      </c>
      <c r="M2934">
        <v>27.162099999999999</v>
      </c>
      <c r="N2934">
        <v>17.829999999999998</v>
      </c>
      <c r="O2934">
        <v>94.62</v>
      </c>
      <c r="P2934">
        <v>0.81200000000000006</v>
      </c>
      <c r="Q2934">
        <v>5.7869999999999999</v>
      </c>
      <c r="R2934">
        <v>3.39</v>
      </c>
      <c r="S2934">
        <v>2.67</v>
      </c>
      <c r="T2934">
        <v>2.81</v>
      </c>
      <c r="U2934">
        <v>3.07</v>
      </c>
      <c r="V2934">
        <v>1.3220000000000001</v>
      </c>
      <c r="W2934">
        <v>-3.6999999999999998E-2</v>
      </c>
      <c r="X2934">
        <v>0.31900000000000001</v>
      </c>
      <c r="Y2934">
        <v>2.15</v>
      </c>
      <c r="Z2934">
        <v>6.5940000000000003</v>
      </c>
      <c r="AA2934">
        <v>1.452</v>
      </c>
      <c r="AB2934">
        <v>0.16750000000000001</v>
      </c>
      <c r="AC2934">
        <v>1.6233</v>
      </c>
      <c r="AD2934">
        <v>0.25390000000000001</v>
      </c>
      <c r="AE2934">
        <v>0.66320000000000001</v>
      </c>
      <c r="AG2934">
        <v>264.97000000000003</v>
      </c>
      <c r="AH2934">
        <v>436.57</v>
      </c>
      <c r="AI2934">
        <v>4792.4949999999999</v>
      </c>
      <c r="AJ2934">
        <v>419.74799999999999</v>
      </c>
      <c r="AK2934">
        <v>549.77800000000002</v>
      </c>
      <c r="AL2934">
        <v>665.62</v>
      </c>
      <c r="AM2934">
        <v>967.53</v>
      </c>
      <c r="AN2934">
        <v>268.29000000000002</v>
      </c>
      <c r="AO2934">
        <v>1654.8</v>
      </c>
    </row>
    <row r="2935" spans="4:41" x14ac:dyDescent="0.3">
      <c r="D2935" s="1">
        <v>41152</v>
      </c>
      <c r="E2935">
        <v>1.2579</v>
      </c>
      <c r="F2935">
        <v>1.2616000000000001</v>
      </c>
      <c r="G2935">
        <v>1.5866</v>
      </c>
      <c r="H2935">
        <v>-3.5</v>
      </c>
      <c r="I2935">
        <v>1.7</v>
      </c>
      <c r="J2935">
        <v>2.6</v>
      </c>
      <c r="K2935">
        <v>2.8</v>
      </c>
      <c r="L2935">
        <v>194.7</v>
      </c>
      <c r="M2935">
        <v>25.703399999999998</v>
      </c>
      <c r="N2935">
        <v>17.47</v>
      </c>
      <c r="O2935">
        <v>96.47</v>
      </c>
      <c r="P2935">
        <v>0.80500000000000005</v>
      </c>
      <c r="Q2935">
        <v>5.8470000000000004</v>
      </c>
      <c r="R2935">
        <v>3.39</v>
      </c>
      <c r="S2935">
        <v>2.7</v>
      </c>
      <c r="T2935">
        <v>2.82</v>
      </c>
      <c r="U2935">
        <v>3.08</v>
      </c>
      <c r="V2935">
        <v>1.3340000000000001</v>
      </c>
      <c r="W2935">
        <v>-3.5000000000000003E-2</v>
      </c>
      <c r="X2935">
        <v>0.33400000000000002</v>
      </c>
      <c r="Y2935">
        <v>2.1579999999999999</v>
      </c>
      <c r="Z2935">
        <v>6.8570000000000002</v>
      </c>
      <c r="AA2935">
        <v>1.464</v>
      </c>
      <c r="AB2935">
        <v>0.1573</v>
      </c>
      <c r="AC2935">
        <v>1.5484</v>
      </c>
      <c r="AD2935">
        <v>0.2205</v>
      </c>
      <c r="AE2935">
        <v>0.59</v>
      </c>
      <c r="AG2935">
        <v>266.23</v>
      </c>
      <c r="AH2935">
        <v>442.4</v>
      </c>
      <c r="AI2935">
        <v>4805.7830000000004</v>
      </c>
      <c r="AJ2935">
        <v>424.89600000000002</v>
      </c>
      <c r="AK2935">
        <v>552.58900000000006</v>
      </c>
      <c r="AL2935">
        <v>665.26</v>
      </c>
      <c r="AM2935">
        <v>951.73</v>
      </c>
      <c r="AN2935">
        <v>269.45999999999998</v>
      </c>
      <c r="AO2935">
        <v>1685.3</v>
      </c>
    </row>
    <row r="2936" spans="4:41" x14ac:dyDescent="0.3">
      <c r="D2936" s="1">
        <v>41156</v>
      </c>
      <c r="E2936">
        <v>1.2565999999999999</v>
      </c>
      <c r="F2936">
        <v>1.2639</v>
      </c>
      <c r="G2936">
        <v>1.587</v>
      </c>
      <c r="H2936">
        <v>-3.5</v>
      </c>
      <c r="I2936">
        <v>1.7</v>
      </c>
      <c r="J2936">
        <v>2.6</v>
      </c>
      <c r="K2936">
        <v>2.8</v>
      </c>
      <c r="L2936">
        <v>194.7</v>
      </c>
      <c r="M2936">
        <v>27.754999999999999</v>
      </c>
      <c r="N2936">
        <v>17.98</v>
      </c>
      <c r="O2936">
        <v>95.3</v>
      </c>
      <c r="P2936">
        <v>0.79100000000000004</v>
      </c>
      <c r="Q2936">
        <v>5.6680000000000001</v>
      </c>
      <c r="R2936">
        <v>3.4</v>
      </c>
      <c r="S2936">
        <v>2.67</v>
      </c>
      <c r="T2936">
        <v>2.82</v>
      </c>
      <c r="U2936">
        <v>3.09</v>
      </c>
      <c r="V2936">
        <v>1.391</v>
      </c>
      <c r="W2936">
        <v>-3.2000000000000001E-2</v>
      </c>
      <c r="X2936">
        <v>0.35399999999999998</v>
      </c>
      <c r="Y2936">
        <v>2.2170000000000001</v>
      </c>
      <c r="Z2936">
        <v>6.57</v>
      </c>
      <c r="AA2936">
        <v>1.627</v>
      </c>
      <c r="AB2936">
        <v>0.1573</v>
      </c>
      <c r="AC2936">
        <v>1.5722</v>
      </c>
      <c r="AD2936">
        <v>0.2303</v>
      </c>
      <c r="AE2936">
        <v>0.61380000000000001</v>
      </c>
      <c r="AG2936">
        <v>265.43</v>
      </c>
      <c r="AH2936">
        <v>439.58</v>
      </c>
      <c r="AI2936">
        <v>4773.0559999999996</v>
      </c>
      <c r="AJ2936">
        <v>426.959</v>
      </c>
      <c r="AK2936">
        <v>547.47900000000004</v>
      </c>
      <c r="AL2936">
        <v>667.15</v>
      </c>
      <c r="AM2936">
        <v>945.28</v>
      </c>
      <c r="AN2936">
        <v>268.83</v>
      </c>
      <c r="AO2936">
        <v>1693.6</v>
      </c>
    </row>
    <row r="2937" spans="4:41" x14ac:dyDescent="0.3">
      <c r="D2937" s="1">
        <v>41157</v>
      </c>
      <c r="E2937">
        <v>1.2601</v>
      </c>
      <c r="F2937">
        <v>1.262</v>
      </c>
      <c r="G2937">
        <v>1.5902000000000001</v>
      </c>
      <c r="H2937">
        <v>-3.5</v>
      </c>
      <c r="I2937">
        <v>1.7</v>
      </c>
      <c r="J2937">
        <v>2.6</v>
      </c>
      <c r="K2937">
        <v>2.8</v>
      </c>
      <c r="L2937">
        <v>194.7</v>
      </c>
      <c r="M2937">
        <v>27.6615</v>
      </c>
      <c r="N2937">
        <v>17.739999999999998</v>
      </c>
      <c r="O2937">
        <v>95.36</v>
      </c>
      <c r="P2937">
        <v>0.78200000000000003</v>
      </c>
      <c r="Q2937">
        <v>5.5140000000000002</v>
      </c>
      <c r="R2937">
        <v>3.4</v>
      </c>
      <c r="S2937">
        <v>2.64</v>
      </c>
      <c r="T2937">
        <v>2.8</v>
      </c>
      <c r="U2937">
        <v>3.08</v>
      </c>
      <c r="V2937">
        <v>1.4790000000000001</v>
      </c>
      <c r="W2937">
        <v>-1.4999999999999999E-2</v>
      </c>
      <c r="X2937">
        <v>0.38500000000000001</v>
      </c>
      <c r="Y2937">
        <v>2.2370000000000001</v>
      </c>
      <c r="Z2937">
        <v>6.4089999999999998</v>
      </c>
      <c r="AA2937">
        <v>1.6439999999999999</v>
      </c>
      <c r="AB2937">
        <v>0.1573</v>
      </c>
      <c r="AC2937">
        <v>1.5960000000000001</v>
      </c>
      <c r="AD2937">
        <v>0.23419999999999999</v>
      </c>
      <c r="AE2937">
        <v>0.62180000000000002</v>
      </c>
      <c r="AG2937">
        <v>265.49</v>
      </c>
      <c r="AH2937">
        <v>441.31</v>
      </c>
      <c r="AI2937">
        <v>4775.5309999999999</v>
      </c>
      <c r="AJ2937">
        <v>424.91899999999998</v>
      </c>
      <c r="AK2937">
        <v>552.13699999999994</v>
      </c>
      <c r="AL2937">
        <v>657.1</v>
      </c>
      <c r="AM2937">
        <v>934.1</v>
      </c>
      <c r="AN2937">
        <v>268.73</v>
      </c>
      <c r="AO2937">
        <v>1691.6</v>
      </c>
    </row>
    <row r="2938" spans="4:41" x14ac:dyDescent="0.3">
      <c r="D2938" s="1">
        <v>41158</v>
      </c>
      <c r="E2938">
        <v>1.2630999999999999</v>
      </c>
      <c r="F2938">
        <v>1.2614000000000001</v>
      </c>
      <c r="G2938">
        <v>1.5931999999999999</v>
      </c>
      <c r="H2938">
        <v>-3.5</v>
      </c>
      <c r="I2938">
        <v>1.7</v>
      </c>
      <c r="J2938">
        <v>2.6</v>
      </c>
      <c r="K2938">
        <v>2.8</v>
      </c>
      <c r="L2938">
        <v>194.7</v>
      </c>
      <c r="M2938">
        <v>23.112500000000001</v>
      </c>
      <c r="N2938">
        <v>15.6</v>
      </c>
      <c r="O2938">
        <v>95.53</v>
      </c>
      <c r="P2938">
        <v>0.77600000000000002</v>
      </c>
      <c r="Q2938">
        <v>5.2610000000000001</v>
      </c>
      <c r="R2938">
        <v>3.4</v>
      </c>
      <c r="S2938">
        <v>2.62</v>
      </c>
      <c r="T2938">
        <v>2.79</v>
      </c>
      <c r="U2938">
        <v>3.09</v>
      </c>
      <c r="V2938">
        <v>1.5589999999999999</v>
      </c>
      <c r="W2938">
        <v>3.5000000000000003E-2</v>
      </c>
      <c r="X2938">
        <v>0.47199999999999998</v>
      </c>
      <c r="Y2938">
        <v>2.2549999999999999</v>
      </c>
      <c r="Z2938">
        <v>6.03</v>
      </c>
      <c r="AA2938">
        <v>1.714</v>
      </c>
      <c r="AB2938">
        <v>0.16750000000000001</v>
      </c>
      <c r="AC2938">
        <v>1.6780999999999999</v>
      </c>
      <c r="AD2938">
        <v>0.25790000000000002</v>
      </c>
      <c r="AE2938">
        <v>0.67769999999999997</v>
      </c>
      <c r="AG2938">
        <v>271.67</v>
      </c>
      <c r="AH2938">
        <v>452.72</v>
      </c>
      <c r="AI2938">
        <v>4883.6009999999997</v>
      </c>
      <c r="AJ2938">
        <v>438.59800000000001</v>
      </c>
      <c r="AK2938">
        <v>563.98800000000006</v>
      </c>
      <c r="AL2938">
        <v>659.37</v>
      </c>
      <c r="AM2938">
        <v>935.28</v>
      </c>
      <c r="AN2938">
        <v>267.48</v>
      </c>
      <c r="AO2938">
        <v>1703.2</v>
      </c>
    </row>
    <row r="2939" spans="4:41" x14ac:dyDescent="0.3">
      <c r="D2939" s="1">
        <v>41159</v>
      </c>
      <c r="E2939">
        <v>1.2816000000000001</v>
      </c>
      <c r="F2939">
        <v>1.2488999999999999</v>
      </c>
      <c r="G2939">
        <v>1.601</v>
      </c>
      <c r="H2939">
        <v>-3.5</v>
      </c>
      <c r="I2939">
        <v>1.7</v>
      </c>
      <c r="J2939">
        <v>2.6</v>
      </c>
      <c r="K2939">
        <v>2.8</v>
      </c>
      <c r="L2939">
        <v>194.7</v>
      </c>
      <c r="M2939">
        <v>21.826599999999999</v>
      </c>
      <c r="N2939">
        <v>14.38</v>
      </c>
      <c r="O2939">
        <v>96.42</v>
      </c>
      <c r="P2939">
        <v>0.77300000000000002</v>
      </c>
      <c r="Q2939">
        <v>5.0579999999999998</v>
      </c>
      <c r="R2939">
        <v>3.42</v>
      </c>
      <c r="S2939">
        <v>2.64</v>
      </c>
      <c r="T2939">
        <v>2.81</v>
      </c>
      <c r="U2939">
        <v>3.12</v>
      </c>
      <c r="V2939">
        <v>1.5189999999999999</v>
      </c>
      <c r="W2939">
        <v>3.3000000000000002E-2</v>
      </c>
      <c r="X2939">
        <v>0.443</v>
      </c>
      <c r="Y2939">
        <v>2.2069999999999999</v>
      </c>
      <c r="Z2939">
        <v>5.63</v>
      </c>
      <c r="AA2939">
        <v>1.6839999999999999</v>
      </c>
      <c r="AB2939">
        <v>0.16239999999999999</v>
      </c>
      <c r="AC2939">
        <v>1.6677999999999999</v>
      </c>
      <c r="AD2939">
        <v>0.25</v>
      </c>
      <c r="AE2939">
        <v>0.64419999999999999</v>
      </c>
      <c r="AG2939">
        <v>272.3</v>
      </c>
      <c r="AH2939">
        <v>459.8</v>
      </c>
      <c r="AI2939">
        <v>4927.8230000000003</v>
      </c>
      <c r="AJ2939">
        <v>450.21899999999999</v>
      </c>
      <c r="AK2939">
        <v>567.13599999999997</v>
      </c>
      <c r="AL2939">
        <v>675.84</v>
      </c>
      <c r="AM2939">
        <v>956.33</v>
      </c>
      <c r="AN2939">
        <v>268.04000000000002</v>
      </c>
      <c r="AO2939">
        <v>1738</v>
      </c>
    </row>
    <row r="2940" spans="4:41" x14ac:dyDescent="0.3">
      <c r="D2940" s="1">
        <v>41162</v>
      </c>
      <c r="E2940">
        <v>1.2758</v>
      </c>
      <c r="F2940">
        <v>1.2532000000000001</v>
      </c>
      <c r="G2940">
        <v>1.599</v>
      </c>
      <c r="H2940">
        <v>-3.5</v>
      </c>
      <c r="I2940">
        <v>1.7</v>
      </c>
      <c r="J2940">
        <v>2.6</v>
      </c>
      <c r="K2940">
        <v>2.8</v>
      </c>
      <c r="L2940">
        <v>194.7</v>
      </c>
      <c r="M2940">
        <v>23.486899999999999</v>
      </c>
      <c r="N2940">
        <v>16.28</v>
      </c>
      <c r="O2940">
        <v>96.54</v>
      </c>
      <c r="P2940">
        <v>0.76600000000000001</v>
      </c>
      <c r="Q2940">
        <v>5.1829999999999998</v>
      </c>
      <c r="R2940">
        <v>3.46</v>
      </c>
      <c r="S2940">
        <v>2.63</v>
      </c>
      <c r="T2940">
        <v>2.81</v>
      </c>
      <c r="U2940">
        <v>3.16</v>
      </c>
      <c r="V2940">
        <v>1.5469999999999999</v>
      </c>
      <c r="W2940">
        <v>0.04</v>
      </c>
      <c r="X2940">
        <v>0.46400000000000002</v>
      </c>
      <c r="Y2940">
        <v>2.2490000000000001</v>
      </c>
      <c r="Z2940">
        <v>5.7039999999999997</v>
      </c>
      <c r="AA2940">
        <v>1.732</v>
      </c>
      <c r="AB2940">
        <v>0.1573</v>
      </c>
      <c r="AC2940">
        <v>1.6540999999999999</v>
      </c>
      <c r="AD2940">
        <v>0.246</v>
      </c>
      <c r="AE2940">
        <v>0.63780000000000003</v>
      </c>
      <c r="AG2940">
        <v>271.69</v>
      </c>
      <c r="AH2940">
        <v>458.25</v>
      </c>
      <c r="AI2940">
        <v>4920.7870000000003</v>
      </c>
      <c r="AJ2940">
        <v>451.63499999999999</v>
      </c>
      <c r="AK2940">
        <v>567.46900000000005</v>
      </c>
      <c r="AL2940">
        <v>677.29</v>
      </c>
      <c r="AM2940">
        <v>959.15</v>
      </c>
      <c r="AN2940">
        <v>267.73</v>
      </c>
      <c r="AO2940">
        <v>1729.2</v>
      </c>
    </row>
    <row r="2941" spans="4:41" x14ac:dyDescent="0.3">
      <c r="D2941" s="1">
        <v>41163</v>
      </c>
      <c r="E2941">
        <v>1.2855000000000001</v>
      </c>
      <c r="F2941">
        <v>1.2502</v>
      </c>
      <c r="G2941">
        <v>1.607</v>
      </c>
      <c r="H2941">
        <v>-3.5</v>
      </c>
      <c r="I2941">
        <v>1.7</v>
      </c>
      <c r="J2941">
        <v>2.6</v>
      </c>
      <c r="K2941">
        <v>2.8</v>
      </c>
      <c r="L2941">
        <v>194.7</v>
      </c>
      <c r="M2941">
        <v>23.919899999999998</v>
      </c>
      <c r="N2941">
        <v>16.41</v>
      </c>
      <c r="O2941">
        <v>97.17</v>
      </c>
      <c r="P2941">
        <v>0.75900000000000001</v>
      </c>
      <c r="Q2941">
        <v>5.0789999999999997</v>
      </c>
      <c r="R2941">
        <v>3.48</v>
      </c>
      <c r="S2941">
        <v>2.67</v>
      </c>
      <c r="T2941">
        <v>2.84</v>
      </c>
      <c r="U2941">
        <v>3.2</v>
      </c>
      <c r="V2941">
        <v>1.5429999999999999</v>
      </c>
      <c r="W2941">
        <v>4.4999999999999998E-2</v>
      </c>
      <c r="X2941">
        <v>0.47099999999999997</v>
      </c>
      <c r="Y2941">
        <v>2.1680000000000001</v>
      </c>
      <c r="Z2941">
        <v>5.694</v>
      </c>
      <c r="AA2941">
        <v>1.738</v>
      </c>
      <c r="AB2941">
        <v>0.1573</v>
      </c>
      <c r="AC2941">
        <v>1.7004999999999999</v>
      </c>
      <c r="AD2941">
        <v>0.246</v>
      </c>
      <c r="AE2941">
        <v>0.66339999999999999</v>
      </c>
      <c r="AG2941">
        <v>272.58</v>
      </c>
      <c r="AH2941">
        <v>461.9</v>
      </c>
      <c r="AI2941">
        <v>4935.5600000000004</v>
      </c>
      <c r="AJ2941">
        <v>454.464</v>
      </c>
      <c r="AK2941">
        <v>573.07100000000003</v>
      </c>
      <c r="AL2941">
        <v>677.7</v>
      </c>
      <c r="AM2941">
        <v>952.55</v>
      </c>
      <c r="AN2941">
        <v>267.57</v>
      </c>
      <c r="AO2941">
        <v>1732.3</v>
      </c>
    </row>
    <row r="2942" spans="4:41" x14ac:dyDescent="0.3">
      <c r="D2942" s="1">
        <v>41164</v>
      </c>
      <c r="E2942">
        <v>1.29</v>
      </c>
      <c r="F2942">
        <v>1.2486999999999999</v>
      </c>
      <c r="G2942">
        <v>1.6107</v>
      </c>
      <c r="H2942">
        <v>-3.5</v>
      </c>
      <c r="I2942">
        <v>1.7</v>
      </c>
      <c r="J2942">
        <v>2.6</v>
      </c>
      <c r="K2942">
        <v>2.8</v>
      </c>
      <c r="L2942">
        <v>194.7</v>
      </c>
      <c r="M2942">
        <v>23.653600000000001</v>
      </c>
      <c r="N2942">
        <v>15.8</v>
      </c>
      <c r="O2942">
        <v>97.01</v>
      </c>
      <c r="P2942">
        <v>0.753</v>
      </c>
      <c r="Q2942">
        <v>5.0289999999999999</v>
      </c>
      <c r="R2942">
        <v>3.48</v>
      </c>
      <c r="S2942">
        <v>2.67</v>
      </c>
      <c r="T2942">
        <v>2.94</v>
      </c>
      <c r="U2942">
        <v>3.2</v>
      </c>
      <c r="V2942">
        <v>1.617</v>
      </c>
      <c r="W2942">
        <v>7.8E-2</v>
      </c>
      <c r="X2942">
        <v>0.64</v>
      </c>
      <c r="Y2942">
        <v>2.2080000000000002</v>
      </c>
      <c r="Z2942">
        <v>5.6269999999999998</v>
      </c>
      <c r="AA2942">
        <v>1.831</v>
      </c>
      <c r="AB2942">
        <v>0.1573</v>
      </c>
      <c r="AC2942">
        <v>1.7576000000000001</v>
      </c>
      <c r="AD2942">
        <v>0.24199999999999999</v>
      </c>
      <c r="AE2942">
        <v>0.69069999999999998</v>
      </c>
      <c r="AG2942">
        <v>272.91000000000003</v>
      </c>
      <c r="AH2942">
        <v>464.03</v>
      </c>
      <c r="AI2942">
        <v>4938.4970000000003</v>
      </c>
      <c r="AJ2942">
        <v>455.52699999999999</v>
      </c>
      <c r="AK2942">
        <v>573.54300000000001</v>
      </c>
      <c r="AL2942">
        <v>686.29</v>
      </c>
      <c r="AM2942">
        <v>964.99</v>
      </c>
      <c r="AN2942">
        <v>266.69</v>
      </c>
      <c r="AO2942">
        <v>1731.1</v>
      </c>
    </row>
    <row r="2943" spans="4:41" x14ac:dyDescent="0.3">
      <c r="D2943" s="1">
        <v>41165</v>
      </c>
      <c r="E2943">
        <v>1.2990999999999999</v>
      </c>
      <c r="F2943">
        <v>1.2438</v>
      </c>
      <c r="G2943">
        <v>1.6154999999999999</v>
      </c>
      <c r="H2943">
        <v>-3.5</v>
      </c>
      <c r="I2943">
        <v>1.7</v>
      </c>
      <c r="J2943">
        <v>2.6</v>
      </c>
      <c r="K2943">
        <v>2.8</v>
      </c>
      <c r="L2943">
        <v>194.7</v>
      </c>
      <c r="M2943">
        <v>23.509599999999999</v>
      </c>
      <c r="N2943">
        <v>14.05</v>
      </c>
      <c r="O2943">
        <v>98.31</v>
      </c>
      <c r="P2943">
        <v>0.75</v>
      </c>
      <c r="Q2943">
        <v>5.0090000000000003</v>
      </c>
      <c r="R2943">
        <v>3.51</v>
      </c>
      <c r="S2943">
        <v>2.67</v>
      </c>
      <c r="T2943">
        <v>2.99</v>
      </c>
      <c r="U2943">
        <v>3.29</v>
      </c>
      <c r="V2943">
        <v>1.554</v>
      </c>
      <c r="W2943">
        <v>6.0999999999999999E-2</v>
      </c>
      <c r="X2943">
        <v>0.59499999999999997</v>
      </c>
      <c r="Y2943">
        <v>2.17</v>
      </c>
      <c r="Z2943">
        <v>5.63</v>
      </c>
      <c r="AA2943">
        <v>1.8149999999999999</v>
      </c>
      <c r="AB2943">
        <v>0.1522</v>
      </c>
      <c r="AC2943">
        <v>1.7230000000000001</v>
      </c>
      <c r="AD2943">
        <v>0.23400000000000001</v>
      </c>
      <c r="AE2943">
        <v>0.64259999999999995</v>
      </c>
      <c r="AG2943">
        <v>272.42</v>
      </c>
      <c r="AH2943">
        <v>463.86</v>
      </c>
      <c r="AI2943">
        <v>4975.67</v>
      </c>
      <c r="AJ2943">
        <v>456.79899999999998</v>
      </c>
      <c r="AK2943">
        <v>584.04600000000005</v>
      </c>
      <c r="AL2943">
        <v>685.48</v>
      </c>
      <c r="AM2943">
        <v>968.12</v>
      </c>
      <c r="AN2943">
        <v>267.54000000000002</v>
      </c>
      <c r="AO2943">
        <v>1769.5</v>
      </c>
    </row>
    <row r="2944" spans="4:41" x14ac:dyDescent="0.3">
      <c r="D2944" s="1">
        <v>41166</v>
      </c>
      <c r="E2944">
        <v>1.3129999999999999</v>
      </c>
      <c r="F2944">
        <v>1.2352000000000001</v>
      </c>
      <c r="G2944">
        <v>1.6216999999999999</v>
      </c>
      <c r="H2944">
        <v>-3.5</v>
      </c>
      <c r="I2944">
        <v>1.7</v>
      </c>
      <c r="J2944">
        <v>2.6</v>
      </c>
      <c r="K2944">
        <v>2.8</v>
      </c>
      <c r="L2944">
        <v>194.7</v>
      </c>
      <c r="M2944">
        <v>21.106200000000001</v>
      </c>
      <c r="N2944">
        <v>14.51</v>
      </c>
      <c r="O2944">
        <v>99</v>
      </c>
      <c r="P2944">
        <v>0.746</v>
      </c>
      <c r="Q2944">
        <v>5.0170000000000003</v>
      </c>
      <c r="R2944">
        <v>3.56</v>
      </c>
      <c r="S2944">
        <v>2.88</v>
      </c>
      <c r="T2944">
        <v>3.07</v>
      </c>
      <c r="U2944">
        <v>3.32</v>
      </c>
      <c r="V2944">
        <v>1.706</v>
      </c>
      <c r="W2944">
        <v>0.104</v>
      </c>
      <c r="X2944">
        <v>0.70899999999999996</v>
      </c>
      <c r="Y2944">
        <v>2.262</v>
      </c>
      <c r="Z2944">
        <v>5.7850000000000001</v>
      </c>
      <c r="AA2944">
        <v>1.9650000000000001</v>
      </c>
      <c r="AB2944">
        <v>0.16239999999999999</v>
      </c>
      <c r="AC2944">
        <v>1.8660000000000001</v>
      </c>
      <c r="AD2944">
        <v>0.25</v>
      </c>
      <c r="AE2944">
        <v>0.71340000000000003</v>
      </c>
      <c r="AG2944">
        <v>275.95</v>
      </c>
      <c r="AH2944">
        <v>478.62</v>
      </c>
      <c r="AI2944">
        <v>5099.7209999999995</v>
      </c>
      <c r="AJ2944">
        <v>483.709</v>
      </c>
      <c r="AK2944">
        <v>594.31700000000001</v>
      </c>
      <c r="AL2944">
        <v>709.74</v>
      </c>
      <c r="AM2944">
        <v>984.57</v>
      </c>
      <c r="AN2944">
        <v>265.77999999999997</v>
      </c>
      <c r="AO2944">
        <v>1770.1</v>
      </c>
    </row>
    <row r="2945" spans="4:41" x14ac:dyDescent="0.3">
      <c r="D2945" s="1">
        <v>41169</v>
      </c>
      <c r="E2945">
        <v>1.3117000000000001</v>
      </c>
      <c r="F2945">
        <v>1.2388999999999999</v>
      </c>
      <c r="G2945">
        <v>1.6251</v>
      </c>
      <c r="H2945">
        <v>-3.5</v>
      </c>
      <c r="I2945">
        <v>1.7</v>
      </c>
      <c r="J2945">
        <v>2.6</v>
      </c>
      <c r="K2945">
        <v>2.8</v>
      </c>
      <c r="L2945">
        <v>194.7</v>
      </c>
      <c r="M2945">
        <v>20.938400000000001</v>
      </c>
      <c r="N2945">
        <v>14.59</v>
      </c>
      <c r="O2945">
        <v>96.62</v>
      </c>
      <c r="P2945">
        <v>0.74199999999999999</v>
      </c>
      <c r="Q2945">
        <v>5.1050000000000004</v>
      </c>
      <c r="R2945">
        <v>3.56</v>
      </c>
      <c r="S2945">
        <v>2.89</v>
      </c>
      <c r="T2945">
        <v>3.08</v>
      </c>
      <c r="U2945">
        <v>3.32</v>
      </c>
      <c r="V2945">
        <v>1.6719999999999999</v>
      </c>
      <c r="W2945">
        <v>8.4000000000000005E-2</v>
      </c>
      <c r="X2945">
        <v>0.67</v>
      </c>
      <c r="Y2945">
        <v>2.286</v>
      </c>
      <c r="Z2945">
        <v>5.9740000000000002</v>
      </c>
      <c r="AA2945">
        <v>1.925</v>
      </c>
      <c r="AB2945">
        <v>0.16750000000000001</v>
      </c>
      <c r="AC2945">
        <v>1.8414999999999999</v>
      </c>
      <c r="AD2945">
        <v>0.254</v>
      </c>
      <c r="AE2945">
        <v>0.71830000000000005</v>
      </c>
      <c r="AG2945">
        <v>275.01</v>
      </c>
      <c r="AH2945">
        <v>476.62</v>
      </c>
      <c r="AI2945">
        <v>5088.4279999999999</v>
      </c>
      <c r="AJ2945">
        <v>479.18400000000003</v>
      </c>
      <c r="AK2945">
        <v>589.48099999999999</v>
      </c>
      <c r="AL2945">
        <v>711.11</v>
      </c>
      <c r="AM2945">
        <v>984.57</v>
      </c>
      <c r="AN2945">
        <v>266.07</v>
      </c>
      <c r="AO2945">
        <v>1768</v>
      </c>
    </row>
    <row r="2946" spans="4:41" x14ac:dyDescent="0.3">
      <c r="D2946" s="1">
        <v>41170</v>
      </c>
      <c r="E2946">
        <v>1.3048</v>
      </c>
      <c r="F2946">
        <v>1.2452000000000001</v>
      </c>
      <c r="G2946">
        <v>1.6244000000000001</v>
      </c>
      <c r="H2946">
        <v>-3.5</v>
      </c>
      <c r="I2946">
        <v>1.7</v>
      </c>
      <c r="J2946">
        <v>2.6</v>
      </c>
      <c r="K2946">
        <v>2.8</v>
      </c>
      <c r="L2946">
        <v>194.7</v>
      </c>
      <c r="M2946">
        <v>21.061399999999999</v>
      </c>
      <c r="N2946">
        <v>14.18</v>
      </c>
      <c r="O2946">
        <v>95.29</v>
      </c>
      <c r="P2946">
        <v>0.73499999999999999</v>
      </c>
      <c r="Q2946">
        <v>5.0519999999999996</v>
      </c>
      <c r="R2946">
        <v>3.55</v>
      </c>
      <c r="S2946">
        <v>2.79</v>
      </c>
      <c r="T2946">
        <v>3.06</v>
      </c>
      <c r="U2946">
        <v>3.31</v>
      </c>
      <c r="V2946">
        <v>1.637</v>
      </c>
      <c r="W2946">
        <v>7.5999999999999998E-2</v>
      </c>
      <c r="X2946">
        <v>0.65200000000000002</v>
      </c>
      <c r="Y2946">
        <v>2.2629999999999999</v>
      </c>
      <c r="Z2946">
        <v>5.8959999999999999</v>
      </c>
      <c r="AA2946">
        <v>1.8779999999999999</v>
      </c>
      <c r="AB2946">
        <v>0.16750000000000001</v>
      </c>
      <c r="AC2946">
        <v>1.8083</v>
      </c>
      <c r="AD2946">
        <v>0.254</v>
      </c>
      <c r="AE2946">
        <v>0.69899999999999995</v>
      </c>
      <c r="AG2946">
        <v>273.8</v>
      </c>
      <c r="AH2946">
        <v>471.58</v>
      </c>
      <c r="AI2946">
        <v>5061.0320000000002</v>
      </c>
      <c r="AJ2946">
        <v>469.63400000000001</v>
      </c>
      <c r="AK2946">
        <v>588.30600000000004</v>
      </c>
      <c r="AL2946">
        <v>706.89</v>
      </c>
      <c r="AM2946">
        <v>986.51</v>
      </c>
      <c r="AN2946">
        <v>266.41000000000003</v>
      </c>
      <c r="AO2946">
        <v>1768.7</v>
      </c>
    </row>
    <row r="2947" spans="4:41" x14ac:dyDescent="0.3">
      <c r="D2947" s="1">
        <v>41171</v>
      </c>
      <c r="E2947">
        <v>1.3048999999999999</v>
      </c>
      <c r="F2947">
        <v>1.2431000000000001</v>
      </c>
      <c r="G2947">
        <v>1.6222000000000001</v>
      </c>
      <c r="H2947">
        <v>-3.5</v>
      </c>
      <c r="I2947">
        <v>1.7</v>
      </c>
      <c r="J2947">
        <v>2.6</v>
      </c>
      <c r="K2947">
        <v>2.8</v>
      </c>
      <c r="L2947">
        <v>194.7</v>
      </c>
      <c r="M2947">
        <v>20.290900000000001</v>
      </c>
      <c r="N2947">
        <v>13.88</v>
      </c>
      <c r="O2947">
        <v>91.98</v>
      </c>
      <c r="P2947">
        <v>0.72799999999999998</v>
      </c>
      <c r="Q2947">
        <v>4.9210000000000003</v>
      </c>
      <c r="R2947">
        <v>3.55</v>
      </c>
      <c r="S2947">
        <v>2.79</v>
      </c>
      <c r="T2947">
        <v>3.01</v>
      </c>
      <c r="U2947">
        <v>3.31</v>
      </c>
      <c r="V2947">
        <v>1.6220000000000001</v>
      </c>
      <c r="W2947">
        <v>6.9000000000000006E-2</v>
      </c>
      <c r="X2947">
        <v>0.64</v>
      </c>
      <c r="Y2947">
        <v>2.2719999999999998</v>
      </c>
      <c r="Z2947">
        <v>5.6929999999999996</v>
      </c>
      <c r="AA2947">
        <v>1.8440000000000001</v>
      </c>
      <c r="AB2947">
        <v>0.1777</v>
      </c>
      <c r="AC2947">
        <v>1.7718</v>
      </c>
      <c r="AD2947">
        <v>0.2581</v>
      </c>
      <c r="AE2947">
        <v>0.68289999999999995</v>
      </c>
      <c r="AG2947">
        <v>274.89999999999998</v>
      </c>
      <c r="AH2947">
        <v>473.6</v>
      </c>
      <c r="AI2947">
        <v>5070.1459999999997</v>
      </c>
      <c r="AJ2947">
        <v>462.66399999999999</v>
      </c>
      <c r="AK2947">
        <v>588.42999999999995</v>
      </c>
      <c r="AL2947">
        <v>711.65</v>
      </c>
      <c r="AM2947">
        <v>994.89</v>
      </c>
      <c r="AN2947">
        <v>266.76</v>
      </c>
      <c r="AO2947">
        <v>1769.3</v>
      </c>
    </row>
    <row r="2948" spans="4:41" x14ac:dyDescent="0.3">
      <c r="D2948" s="1">
        <v>41172</v>
      </c>
      <c r="E2948">
        <v>1.2968</v>
      </c>
      <c r="F2948">
        <v>1.2504</v>
      </c>
      <c r="G2948">
        <v>1.6214999999999999</v>
      </c>
      <c r="H2948">
        <v>-3.5</v>
      </c>
      <c r="I2948">
        <v>1.7</v>
      </c>
      <c r="J2948">
        <v>2.6</v>
      </c>
      <c r="K2948">
        <v>2.8</v>
      </c>
      <c r="L2948">
        <v>194.7</v>
      </c>
      <c r="M2948">
        <v>20.127600000000001</v>
      </c>
      <c r="N2948">
        <v>14.07</v>
      </c>
      <c r="O2948">
        <v>91.87</v>
      </c>
      <c r="P2948">
        <v>0.71899999999999997</v>
      </c>
      <c r="Q2948">
        <v>4.9889999999999999</v>
      </c>
      <c r="R2948">
        <v>3.53</v>
      </c>
      <c r="S2948">
        <v>2.91</v>
      </c>
      <c r="T2948">
        <v>3.02</v>
      </c>
      <c r="U2948">
        <v>3.31</v>
      </c>
      <c r="V2948">
        <v>1.5740000000000001</v>
      </c>
      <c r="W2948">
        <v>4.2999999999999997E-2</v>
      </c>
      <c r="X2948">
        <v>0.58099999999999996</v>
      </c>
      <c r="Y2948">
        <v>2.2749999999999999</v>
      </c>
      <c r="Z2948">
        <v>5.7720000000000002</v>
      </c>
      <c r="AA2948">
        <v>1.7969999999999999</v>
      </c>
      <c r="AB2948">
        <v>0.1777</v>
      </c>
      <c r="AC2948">
        <v>1.764</v>
      </c>
      <c r="AD2948">
        <v>0.2581</v>
      </c>
      <c r="AE2948">
        <v>0.68779999999999997</v>
      </c>
      <c r="AG2948">
        <v>274.5</v>
      </c>
      <c r="AH2948">
        <v>469.09</v>
      </c>
      <c r="AI2948">
        <v>5032.6850000000004</v>
      </c>
      <c r="AJ2948">
        <v>459.654</v>
      </c>
      <c r="AK2948">
        <v>585.49699999999996</v>
      </c>
      <c r="AL2948">
        <v>701.62</v>
      </c>
      <c r="AM2948">
        <v>980.59</v>
      </c>
      <c r="AN2948">
        <v>266.83</v>
      </c>
      <c r="AO2948">
        <v>1767.8</v>
      </c>
    </row>
    <row r="2949" spans="4:41" x14ac:dyDescent="0.3">
      <c r="D2949" s="1">
        <v>41173</v>
      </c>
      <c r="E2949">
        <v>1.298</v>
      </c>
      <c r="F2949">
        <v>1.2503</v>
      </c>
      <c r="G2949">
        <v>1.623</v>
      </c>
      <c r="H2949">
        <v>-3.5</v>
      </c>
      <c r="I2949">
        <v>1.7</v>
      </c>
      <c r="J2949">
        <v>2.6</v>
      </c>
      <c r="K2949">
        <v>2.8</v>
      </c>
      <c r="L2949">
        <v>194.7</v>
      </c>
      <c r="M2949">
        <v>19.244499999999999</v>
      </c>
      <c r="N2949">
        <v>13.98</v>
      </c>
      <c r="O2949">
        <v>92.89</v>
      </c>
      <c r="P2949">
        <v>0.71099999999999997</v>
      </c>
      <c r="Q2949">
        <v>5.05</v>
      </c>
      <c r="R2949">
        <v>3.52</v>
      </c>
      <c r="S2949">
        <v>2.87</v>
      </c>
      <c r="T2949">
        <v>3</v>
      </c>
      <c r="U2949">
        <v>3.29</v>
      </c>
      <c r="V2949">
        <v>1.5960000000000001</v>
      </c>
      <c r="W2949">
        <v>3.5999999999999997E-2</v>
      </c>
      <c r="X2949">
        <v>0.59299999999999997</v>
      </c>
      <c r="Y2949">
        <v>2.2749999999999999</v>
      </c>
      <c r="Z2949">
        <v>5.7610000000000001</v>
      </c>
      <c r="AA2949">
        <v>1.8340000000000001</v>
      </c>
      <c r="AB2949">
        <v>0.1726</v>
      </c>
      <c r="AC2949">
        <v>1.7527999999999999</v>
      </c>
      <c r="AD2949">
        <v>0.2581</v>
      </c>
      <c r="AE2949">
        <v>0.67010000000000003</v>
      </c>
      <c r="AG2949">
        <v>275.77999999999997</v>
      </c>
      <c r="AH2949">
        <v>472.62</v>
      </c>
      <c r="AI2949">
        <v>5047.5360000000001</v>
      </c>
      <c r="AJ2949">
        <v>462.37099999999998</v>
      </c>
      <c r="AK2949">
        <v>584.63900000000001</v>
      </c>
      <c r="AL2949">
        <v>709.88</v>
      </c>
      <c r="AM2949">
        <v>983.94</v>
      </c>
      <c r="AN2949">
        <v>267.36</v>
      </c>
      <c r="AO2949">
        <v>1775.6</v>
      </c>
    </row>
    <row r="2950" spans="4:41" x14ac:dyDescent="0.3">
      <c r="D2950" s="1">
        <v>41176</v>
      </c>
      <c r="E2950">
        <v>1.2930999999999999</v>
      </c>
      <c r="F2950">
        <v>1.2543</v>
      </c>
      <c r="G2950">
        <v>1.6218999999999999</v>
      </c>
      <c r="H2950">
        <v>-3.5</v>
      </c>
      <c r="I2950">
        <v>1.7</v>
      </c>
      <c r="J2950">
        <v>2.6</v>
      </c>
      <c r="K2950">
        <v>2.8</v>
      </c>
      <c r="L2950">
        <v>194.7</v>
      </c>
      <c r="M2950">
        <v>19.801300000000001</v>
      </c>
      <c r="N2950">
        <v>14.15</v>
      </c>
      <c r="O2950">
        <v>91.93</v>
      </c>
      <c r="P2950">
        <v>0.70299999999999996</v>
      </c>
      <c r="Q2950">
        <v>5.05</v>
      </c>
      <c r="R2950">
        <v>3.52</v>
      </c>
      <c r="S2950">
        <v>2.83</v>
      </c>
      <c r="T2950">
        <v>3</v>
      </c>
      <c r="U2950">
        <v>3.32</v>
      </c>
      <c r="V2950">
        <v>1.5589999999999999</v>
      </c>
      <c r="W2950">
        <v>4.1000000000000002E-2</v>
      </c>
      <c r="X2950">
        <v>0.56899999999999995</v>
      </c>
      <c r="Y2950">
        <v>2.2639999999999998</v>
      </c>
      <c r="Z2950">
        <v>5.6859999999999999</v>
      </c>
      <c r="AA2950">
        <v>1.8140000000000001</v>
      </c>
      <c r="AB2950">
        <v>0.16750000000000001</v>
      </c>
      <c r="AC2950">
        <v>1.7094</v>
      </c>
      <c r="AD2950">
        <v>0.2581</v>
      </c>
      <c r="AE2950">
        <v>0.65080000000000005</v>
      </c>
      <c r="AG2950">
        <v>274.7</v>
      </c>
      <c r="AH2950">
        <v>468.27</v>
      </c>
      <c r="AI2950">
        <v>5017.0290000000005</v>
      </c>
      <c r="AJ2950">
        <v>458.34899999999999</v>
      </c>
      <c r="AK2950">
        <v>585.56700000000001</v>
      </c>
      <c r="AL2950">
        <v>708.3</v>
      </c>
      <c r="AM2950">
        <v>980.42</v>
      </c>
      <c r="AN2950">
        <v>267.87</v>
      </c>
      <c r="AO2950">
        <v>1762.2</v>
      </c>
    </row>
    <row r="2951" spans="4:41" x14ac:dyDescent="0.3">
      <c r="D2951" s="1">
        <v>41177</v>
      </c>
      <c r="E2951">
        <v>1.2899</v>
      </c>
      <c r="F2951">
        <v>1.2548999999999999</v>
      </c>
      <c r="G2951">
        <v>1.6188</v>
      </c>
      <c r="H2951">
        <v>-3.5</v>
      </c>
      <c r="I2951">
        <v>1.7</v>
      </c>
      <c r="J2951">
        <v>2.6</v>
      </c>
      <c r="K2951">
        <v>2.8</v>
      </c>
      <c r="L2951">
        <v>194.7</v>
      </c>
      <c r="M2951">
        <v>19.774699999999999</v>
      </c>
      <c r="N2951">
        <v>15.43</v>
      </c>
      <c r="O2951">
        <v>91.37</v>
      </c>
      <c r="P2951">
        <v>0.69699999999999995</v>
      </c>
      <c r="Q2951">
        <v>5.0999999999999996</v>
      </c>
      <c r="R2951">
        <v>3.51</v>
      </c>
      <c r="S2951">
        <v>2.8</v>
      </c>
      <c r="T2951">
        <v>2.97</v>
      </c>
      <c r="U2951">
        <v>3.28</v>
      </c>
      <c r="V2951">
        <v>1.5840000000000001</v>
      </c>
      <c r="W2951">
        <v>6.9000000000000006E-2</v>
      </c>
      <c r="X2951">
        <v>0.60499999999999998</v>
      </c>
      <c r="Y2951">
        <v>2.2810000000000001</v>
      </c>
      <c r="Z2951">
        <v>5.7469999999999999</v>
      </c>
      <c r="AA2951">
        <v>1.819</v>
      </c>
      <c r="AB2951">
        <v>0.16750000000000001</v>
      </c>
      <c r="AC2951">
        <v>1.6661999999999999</v>
      </c>
      <c r="AD2951">
        <v>0.26219999999999999</v>
      </c>
      <c r="AE2951">
        <v>0.64270000000000005</v>
      </c>
      <c r="AG2951">
        <v>275.77999999999997</v>
      </c>
      <c r="AH2951">
        <v>471.89</v>
      </c>
      <c r="AI2951">
        <v>5052.866</v>
      </c>
      <c r="AJ2951">
        <v>459.97199999999998</v>
      </c>
      <c r="AK2951">
        <v>577.75800000000004</v>
      </c>
      <c r="AL2951">
        <v>707.19</v>
      </c>
      <c r="AM2951">
        <v>985.6</v>
      </c>
      <c r="AN2951">
        <v>268.37</v>
      </c>
      <c r="AO2951">
        <v>1763.9</v>
      </c>
    </row>
    <row r="2952" spans="4:41" x14ac:dyDescent="0.3">
      <c r="D2952" s="1">
        <v>41178</v>
      </c>
      <c r="E2952">
        <v>1.2873000000000001</v>
      </c>
      <c r="F2952">
        <v>1.2558</v>
      </c>
      <c r="G2952">
        <v>1.6165</v>
      </c>
      <c r="H2952">
        <v>-3.5</v>
      </c>
      <c r="I2952">
        <v>1.7</v>
      </c>
      <c r="J2952">
        <v>2.6</v>
      </c>
      <c r="K2952">
        <v>2.8</v>
      </c>
      <c r="L2952">
        <v>194.7</v>
      </c>
      <c r="M2952">
        <v>22.232299999999999</v>
      </c>
      <c r="N2952">
        <v>16.809999999999999</v>
      </c>
      <c r="O2952">
        <v>89.98</v>
      </c>
      <c r="P2952">
        <v>0.69399999999999995</v>
      </c>
      <c r="Q2952">
        <v>5.21</v>
      </c>
      <c r="R2952">
        <v>3.48</v>
      </c>
      <c r="S2952">
        <v>2.8</v>
      </c>
      <c r="T2952">
        <v>2.94</v>
      </c>
      <c r="U2952">
        <v>3.21</v>
      </c>
      <c r="V2952">
        <v>1.456</v>
      </c>
      <c r="W2952">
        <v>3.9E-2</v>
      </c>
      <c r="X2952">
        <v>0.51900000000000002</v>
      </c>
      <c r="Y2952">
        <v>2.206</v>
      </c>
      <c r="Z2952">
        <v>6.0640000000000001</v>
      </c>
      <c r="AA2952">
        <v>1.6930000000000001</v>
      </c>
      <c r="AB2952">
        <v>0.16239999999999999</v>
      </c>
      <c r="AC2952">
        <v>1.6094999999999999</v>
      </c>
      <c r="AD2952">
        <v>0.25779999999999997</v>
      </c>
      <c r="AE2952">
        <v>0.60560000000000003</v>
      </c>
      <c r="AG2952">
        <v>270.72000000000003</v>
      </c>
      <c r="AH2952">
        <v>458.91</v>
      </c>
      <c r="AI2952">
        <v>4941.6719999999996</v>
      </c>
      <c r="AJ2952">
        <v>444.59300000000002</v>
      </c>
      <c r="AK2952">
        <v>575.18600000000004</v>
      </c>
      <c r="AL2952">
        <v>700.93</v>
      </c>
      <c r="AM2952">
        <v>975.54</v>
      </c>
      <c r="AN2952">
        <v>269.32</v>
      </c>
      <c r="AO2952">
        <v>1750.7</v>
      </c>
    </row>
    <row r="2953" spans="4:41" x14ac:dyDescent="0.3">
      <c r="D2953" s="1">
        <v>41179</v>
      </c>
      <c r="E2953">
        <v>1.2912999999999999</v>
      </c>
      <c r="F2953">
        <v>1.2573000000000001</v>
      </c>
      <c r="G2953">
        <v>1.6234999999999999</v>
      </c>
      <c r="H2953">
        <v>-3.5</v>
      </c>
      <c r="I2953">
        <v>1.7</v>
      </c>
      <c r="J2953">
        <v>2.6</v>
      </c>
      <c r="K2953">
        <v>2.8</v>
      </c>
      <c r="L2953">
        <v>194.7</v>
      </c>
      <c r="M2953">
        <v>22.4909</v>
      </c>
      <c r="N2953">
        <v>14.84</v>
      </c>
      <c r="O2953">
        <v>91.85</v>
      </c>
      <c r="P2953">
        <v>0.69</v>
      </c>
      <c r="Q2953">
        <v>5.1180000000000003</v>
      </c>
      <c r="R2953">
        <v>3.47</v>
      </c>
      <c r="S2953">
        <v>2.79</v>
      </c>
      <c r="T2953">
        <v>2.92</v>
      </c>
      <c r="U2953">
        <v>3.21</v>
      </c>
      <c r="V2953">
        <v>1.4570000000000001</v>
      </c>
      <c r="W2953">
        <v>4.1000000000000002E-2</v>
      </c>
      <c r="X2953">
        <v>0.53300000000000003</v>
      </c>
      <c r="Y2953">
        <v>2.2069999999999999</v>
      </c>
      <c r="Z2953">
        <v>5.9450000000000003</v>
      </c>
      <c r="AA2953">
        <v>1.7310000000000001</v>
      </c>
      <c r="AB2953">
        <v>0.1573</v>
      </c>
      <c r="AC2953">
        <v>1.6541999999999999</v>
      </c>
      <c r="AD2953">
        <v>0.25</v>
      </c>
      <c r="AE2953">
        <v>0.64410000000000001</v>
      </c>
      <c r="AG2953">
        <v>271.64999999999998</v>
      </c>
      <c r="AH2953">
        <v>461.26</v>
      </c>
      <c r="AI2953">
        <v>4965.5990000000002</v>
      </c>
      <c r="AJ2953">
        <v>450.17500000000001</v>
      </c>
      <c r="AK2953">
        <v>577.76099999999997</v>
      </c>
      <c r="AL2953">
        <v>706.79</v>
      </c>
      <c r="AM2953">
        <v>979.55</v>
      </c>
      <c r="AN2953">
        <v>269.04000000000002</v>
      </c>
      <c r="AO2953">
        <v>1777.6</v>
      </c>
    </row>
    <row r="2954" spans="4:41" x14ac:dyDescent="0.3">
      <c r="D2954" s="1">
        <v>41180</v>
      </c>
      <c r="E2954">
        <v>1.286</v>
      </c>
      <c r="F2954">
        <v>1.2573000000000001</v>
      </c>
      <c r="G2954">
        <v>1.6167</v>
      </c>
      <c r="H2954">
        <v>-3.5</v>
      </c>
      <c r="I2954">
        <v>1.7</v>
      </c>
      <c r="J2954">
        <v>2.6</v>
      </c>
      <c r="K2954">
        <v>2.8</v>
      </c>
      <c r="L2954">
        <v>194.7</v>
      </c>
      <c r="M2954">
        <v>23.383600000000001</v>
      </c>
      <c r="N2954">
        <v>15.73</v>
      </c>
      <c r="O2954">
        <v>92.19</v>
      </c>
      <c r="P2954">
        <v>0.68400000000000005</v>
      </c>
      <c r="Q2954">
        <v>5.0919999999999996</v>
      </c>
      <c r="R2954">
        <v>3.45</v>
      </c>
      <c r="S2954">
        <v>2.75</v>
      </c>
      <c r="T2954">
        <v>2.9</v>
      </c>
      <c r="U2954">
        <v>3.18</v>
      </c>
      <c r="V2954">
        <v>1.4419999999999999</v>
      </c>
      <c r="W2954">
        <v>2.1000000000000001E-2</v>
      </c>
      <c r="X2954">
        <v>0.51</v>
      </c>
      <c r="Y2954">
        <v>2.1779999999999999</v>
      </c>
      <c r="Z2954">
        <v>5.9379999999999997</v>
      </c>
      <c r="AA2954">
        <v>1.7270000000000001</v>
      </c>
      <c r="AB2954">
        <v>0.15229999999999999</v>
      </c>
      <c r="AC2954">
        <v>1.6335</v>
      </c>
      <c r="AD2954">
        <v>0.23039999999999999</v>
      </c>
      <c r="AE2954">
        <v>0.625</v>
      </c>
      <c r="AG2954">
        <v>268.48</v>
      </c>
      <c r="AH2954">
        <v>456.01</v>
      </c>
      <c r="AI2954">
        <v>4919.1000000000004</v>
      </c>
      <c r="AJ2954">
        <v>449.476</v>
      </c>
      <c r="AK2954">
        <v>573.91399999999999</v>
      </c>
      <c r="AL2954">
        <v>713.88</v>
      </c>
      <c r="AM2954">
        <v>968.82</v>
      </c>
      <c r="AN2954">
        <v>269</v>
      </c>
      <c r="AO2954">
        <v>1771.1</v>
      </c>
    </row>
    <row r="2955" spans="4:41" x14ac:dyDescent="0.3">
      <c r="D2955" s="1">
        <v>41183</v>
      </c>
      <c r="E2955">
        <v>1.2887999999999999</v>
      </c>
      <c r="F2955">
        <v>1.2515000000000001</v>
      </c>
      <c r="G2955">
        <v>1.613</v>
      </c>
      <c r="H2955">
        <v>-3.6</v>
      </c>
      <c r="I2955">
        <v>2</v>
      </c>
      <c r="J2955">
        <v>2.6</v>
      </c>
      <c r="K2955">
        <v>2.7</v>
      </c>
      <c r="L2955">
        <v>196.5</v>
      </c>
      <c r="M2955">
        <v>22.869800000000001</v>
      </c>
      <c r="N2955">
        <v>16.32</v>
      </c>
      <c r="O2955">
        <v>92.48</v>
      </c>
      <c r="P2955">
        <v>0.68500000000000005</v>
      </c>
      <c r="Q2955">
        <v>5.077</v>
      </c>
      <c r="R2955">
        <v>3.45</v>
      </c>
      <c r="S2955">
        <v>2.75</v>
      </c>
      <c r="T2955">
        <v>2.9</v>
      </c>
      <c r="U2955">
        <v>3.18</v>
      </c>
      <c r="V2955">
        <v>1.45</v>
      </c>
      <c r="W2955">
        <v>4.5999999999999999E-2</v>
      </c>
      <c r="X2955">
        <v>0.53500000000000003</v>
      </c>
      <c r="Y2955">
        <v>2.1930000000000001</v>
      </c>
      <c r="Z2955">
        <v>5.88</v>
      </c>
      <c r="AA2955">
        <v>1.7370000000000001</v>
      </c>
      <c r="AB2955">
        <v>0.15229999999999999</v>
      </c>
      <c r="AC2955">
        <v>1.6249</v>
      </c>
      <c r="AD2955">
        <v>0.23430000000000001</v>
      </c>
      <c r="AE2955">
        <v>0.62019999999999997</v>
      </c>
      <c r="AG2955">
        <v>272.33</v>
      </c>
      <c r="AH2955">
        <v>464.02</v>
      </c>
      <c r="AI2955">
        <v>4987.1899999999996</v>
      </c>
      <c r="AJ2955">
        <v>460.62599999999998</v>
      </c>
      <c r="AK2955">
        <v>577.91200000000003</v>
      </c>
      <c r="AL2955">
        <v>712.91</v>
      </c>
      <c r="AM2955">
        <v>962.16</v>
      </c>
      <c r="AN2955">
        <v>269.2</v>
      </c>
      <c r="AO2955">
        <v>1780.5</v>
      </c>
    </row>
    <row r="2956" spans="4:41" x14ac:dyDescent="0.3">
      <c r="D2956" s="1">
        <v>41184</v>
      </c>
      <c r="E2956">
        <v>1.292</v>
      </c>
      <c r="F2956">
        <v>1.2486999999999999</v>
      </c>
      <c r="G2956">
        <v>1.6133999999999999</v>
      </c>
      <c r="H2956">
        <v>-3.6</v>
      </c>
      <c r="I2956">
        <v>2</v>
      </c>
      <c r="J2956">
        <v>2.6</v>
      </c>
      <c r="K2956">
        <v>2.7</v>
      </c>
      <c r="L2956">
        <v>196.5</v>
      </c>
      <c r="M2956">
        <v>23.147300000000001</v>
      </c>
      <c r="N2956">
        <v>15.71</v>
      </c>
      <c r="O2956">
        <v>91.89</v>
      </c>
      <c r="P2956">
        <v>0.68100000000000005</v>
      </c>
      <c r="Q2956">
        <v>5.0289999999999999</v>
      </c>
      <c r="R2956">
        <v>3.45</v>
      </c>
      <c r="S2956">
        <v>2.75</v>
      </c>
      <c r="T2956">
        <v>2.9</v>
      </c>
      <c r="U2956">
        <v>3.18</v>
      </c>
      <c r="V2956">
        <v>1.456</v>
      </c>
      <c r="W2956">
        <v>4.1000000000000002E-2</v>
      </c>
      <c r="X2956">
        <v>0.53100000000000003</v>
      </c>
      <c r="Y2956">
        <v>2.194</v>
      </c>
      <c r="Z2956">
        <v>5.7480000000000002</v>
      </c>
      <c r="AA2956">
        <v>1.7090000000000001</v>
      </c>
      <c r="AB2956">
        <v>0.15229999999999999</v>
      </c>
      <c r="AC2956">
        <v>1.6197999999999999</v>
      </c>
      <c r="AD2956">
        <v>0.23430000000000001</v>
      </c>
      <c r="AE2956">
        <v>0.6139</v>
      </c>
      <c r="AG2956">
        <v>271.62</v>
      </c>
      <c r="AH2956">
        <v>463.88</v>
      </c>
      <c r="AI2956">
        <v>4973.4960000000001</v>
      </c>
      <c r="AJ2956">
        <v>458.95400000000001</v>
      </c>
      <c r="AK2956">
        <v>579.08399999999995</v>
      </c>
      <c r="AL2956">
        <v>714.53</v>
      </c>
      <c r="AM2956">
        <v>960.63</v>
      </c>
      <c r="AN2956">
        <v>269.32</v>
      </c>
      <c r="AO2956">
        <v>1772.7</v>
      </c>
    </row>
    <row r="2957" spans="4:41" x14ac:dyDescent="0.3">
      <c r="D2957" s="1">
        <v>41185</v>
      </c>
      <c r="E2957">
        <v>1.2905</v>
      </c>
      <c r="F2957">
        <v>1.2457</v>
      </c>
      <c r="G2957">
        <v>1.6075999999999999</v>
      </c>
      <c r="H2957">
        <v>-3.6</v>
      </c>
      <c r="I2957">
        <v>2</v>
      </c>
      <c r="J2957">
        <v>2.6</v>
      </c>
      <c r="K2957">
        <v>2.7</v>
      </c>
      <c r="L2957">
        <v>196.5</v>
      </c>
      <c r="M2957">
        <v>22.125299999999999</v>
      </c>
      <c r="N2957">
        <v>15.43</v>
      </c>
      <c r="O2957">
        <v>88.14</v>
      </c>
      <c r="P2957">
        <v>0.67700000000000005</v>
      </c>
      <c r="Q2957">
        <v>5.0419999999999998</v>
      </c>
      <c r="R2957">
        <v>3.45</v>
      </c>
      <c r="S2957">
        <v>2.75</v>
      </c>
      <c r="T2957">
        <v>2.9</v>
      </c>
      <c r="U2957">
        <v>3.18</v>
      </c>
      <c r="V2957">
        <v>1.446</v>
      </c>
      <c r="W2957">
        <v>3.1E-2</v>
      </c>
      <c r="X2957">
        <v>0.51400000000000001</v>
      </c>
      <c r="Y2957">
        <v>2.1920000000000002</v>
      </c>
      <c r="Z2957">
        <v>5.8109999999999999</v>
      </c>
      <c r="AA2957">
        <v>1.6870000000000001</v>
      </c>
      <c r="AB2957">
        <v>0.15229999999999999</v>
      </c>
      <c r="AC2957">
        <v>1.6146</v>
      </c>
      <c r="AD2957">
        <v>0.2303</v>
      </c>
      <c r="AE2957">
        <v>0.59950000000000003</v>
      </c>
      <c r="AG2957">
        <v>271.37</v>
      </c>
      <c r="AH2957">
        <v>462.28</v>
      </c>
      <c r="AI2957">
        <v>4966.915</v>
      </c>
      <c r="AJ2957">
        <v>454.56799999999998</v>
      </c>
      <c r="AK2957">
        <v>574.11</v>
      </c>
      <c r="AL2957">
        <v>714.91</v>
      </c>
      <c r="AM2957">
        <v>955.64</v>
      </c>
      <c r="AN2957">
        <v>269.51</v>
      </c>
      <c r="AO2957">
        <v>1777.3</v>
      </c>
    </row>
    <row r="2958" spans="4:41" x14ac:dyDescent="0.3">
      <c r="D2958" s="1">
        <v>41186</v>
      </c>
      <c r="E2958">
        <v>1.3018000000000001</v>
      </c>
      <c r="F2958">
        <v>1.2437</v>
      </c>
      <c r="G2958">
        <v>1.6191</v>
      </c>
      <c r="H2958">
        <v>-3.6</v>
      </c>
      <c r="I2958">
        <v>2</v>
      </c>
      <c r="J2958">
        <v>2.6</v>
      </c>
      <c r="K2958">
        <v>2.7</v>
      </c>
      <c r="L2958">
        <v>196.5</v>
      </c>
      <c r="M2958">
        <v>21.995699999999999</v>
      </c>
      <c r="N2958">
        <v>14.55</v>
      </c>
      <c r="O2958">
        <v>91.71</v>
      </c>
      <c r="P2958">
        <v>0.67500000000000004</v>
      </c>
      <c r="Q2958">
        <v>5.1340000000000003</v>
      </c>
      <c r="R2958">
        <v>3.45</v>
      </c>
      <c r="S2958">
        <v>2.75</v>
      </c>
      <c r="T2958">
        <v>2.9</v>
      </c>
      <c r="U2958">
        <v>3.18</v>
      </c>
      <c r="V2958">
        <v>1.446</v>
      </c>
      <c r="W2958">
        <v>4.2000000000000003E-2</v>
      </c>
      <c r="X2958">
        <v>0.51400000000000001</v>
      </c>
      <c r="Y2958">
        <v>2.1709999999999998</v>
      </c>
      <c r="Z2958">
        <v>5.9029999999999996</v>
      </c>
      <c r="AA2958">
        <v>1.7030000000000001</v>
      </c>
      <c r="AB2958">
        <v>0.1573</v>
      </c>
      <c r="AC2958">
        <v>1.6732</v>
      </c>
      <c r="AD2958">
        <v>0.24210000000000001</v>
      </c>
      <c r="AE2958">
        <v>0.63139999999999996</v>
      </c>
      <c r="AG2958">
        <v>271.33</v>
      </c>
      <c r="AH2958">
        <v>465.91</v>
      </c>
      <c r="AI2958">
        <v>4997.1030000000001</v>
      </c>
      <c r="AJ2958">
        <v>453.90800000000002</v>
      </c>
      <c r="AK2958">
        <v>579.06100000000004</v>
      </c>
      <c r="AL2958">
        <v>717.08</v>
      </c>
      <c r="AM2958">
        <v>966.13</v>
      </c>
      <c r="AN2958">
        <v>268.88</v>
      </c>
      <c r="AO2958">
        <v>1794.1</v>
      </c>
    </row>
    <row r="2959" spans="4:41" x14ac:dyDescent="0.3">
      <c r="D2959" s="1">
        <v>41187</v>
      </c>
      <c r="E2959">
        <v>1.3045</v>
      </c>
      <c r="F2959">
        <v>1.2375</v>
      </c>
      <c r="G2959">
        <v>1.6135999999999999</v>
      </c>
      <c r="H2959">
        <v>-3.6</v>
      </c>
      <c r="I2959">
        <v>2</v>
      </c>
      <c r="J2959">
        <v>2.6</v>
      </c>
      <c r="K2959">
        <v>2.7</v>
      </c>
      <c r="L2959">
        <v>196.5</v>
      </c>
      <c r="M2959">
        <v>20.348400000000002</v>
      </c>
      <c r="N2959">
        <v>14.33</v>
      </c>
      <c r="O2959">
        <v>89.88</v>
      </c>
      <c r="P2959">
        <v>0.67</v>
      </c>
      <c r="Q2959">
        <v>5.0540000000000003</v>
      </c>
      <c r="R2959">
        <v>3.45</v>
      </c>
      <c r="S2959">
        <v>2.75</v>
      </c>
      <c r="T2959">
        <v>2.9</v>
      </c>
      <c r="U2959">
        <v>3.18</v>
      </c>
      <c r="V2959">
        <v>1.52</v>
      </c>
      <c r="W2959">
        <v>5.7000000000000002E-2</v>
      </c>
      <c r="X2959">
        <v>0.56499999999999995</v>
      </c>
      <c r="Y2959">
        <v>2.2850000000000001</v>
      </c>
      <c r="Z2959">
        <v>5.6859999999999999</v>
      </c>
      <c r="AA2959">
        <v>1.77</v>
      </c>
      <c r="AB2959">
        <v>0.16239999999999999</v>
      </c>
      <c r="AC2959">
        <v>1.7427999999999999</v>
      </c>
      <c r="AD2959">
        <v>0.25790000000000002</v>
      </c>
      <c r="AE2959">
        <v>0.67459999999999998</v>
      </c>
      <c r="AG2959">
        <v>274.11</v>
      </c>
      <c r="AH2959">
        <v>472.68</v>
      </c>
      <c r="AI2959">
        <v>5042.4589999999998</v>
      </c>
      <c r="AJ2959">
        <v>461.81200000000001</v>
      </c>
      <c r="AK2959">
        <v>582.798</v>
      </c>
      <c r="AL2959">
        <v>719.36</v>
      </c>
      <c r="AM2959">
        <v>968.43</v>
      </c>
      <c r="AN2959">
        <v>267.88</v>
      </c>
      <c r="AO2959">
        <v>1778.6</v>
      </c>
    </row>
    <row r="2960" spans="4:41" x14ac:dyDescent="0.3">
      <c r="D2960" s="1">
        <v>41191</v>
      </c>
      <c r="E2960">
        <v>1.2885</v>
      </c>
      <c r="F2960">
        <v>1.242</v>
      </c>
      <c r="G2960">
        <v>1.6003000000000001</v>
      </c>
      <c r="H2960">
        <v>-3.6</v>
      </c>
      <c r="I2960">
        <v>2</v>
      </c>
      <c r="J2960">
        <v>2.6</v>
      </c>
      <c r="K2960">
        <v>2.7</v>
      </c>
      <c r="L2960">
        <v>196.5</v>
      </c>
      <c r="M2960">
        <v>22.949300000000001</v>
      </c>
      <c r="N2960">
        <v>16.37</v>
      </c>
      <c r="O2960">
        <v>92.39</v>
      </c>
      <c r="P2960">
        <v>0.66200000000000003</v>
      </c>
      <c r="Q2960">
        <v>5.1079999999999997</v>
      </c>
      <c r="R2960">
        <v>3.5</v>
      </c>
      <c r="S2960">
        <v>2.75</v>
      </c>
      <c r="T2960">
        <v>2.89</v>
      </c>
      <c r="U2960">
        <v>3.21</v>
      </c>
      <c r="V2960">
        <v>1.474</v>
      </c>
      <c r="W2960">
        <v>3.9E-2</v>
      </c>
      <c r="X2960">
        <v>0.53100000000000003</v>
      </c>
      <c r="Y2960">
        <v>2.2349999999999999</v>
      </c>
      <c r="Z2960">
        <v>5.82</v>
      </c>
      <c r="AA2960">
        <v>1.7270000000000001</v>
      </c>
      <c r="AB2960">
        <v>0.16239999999999999</v>
      </c>
      <c r="AC2960">
        <v>1.7132000000000001</v>
      </c>
      <c r="AD2960">
        <v>0.25790000000000002</v>
      </c>
      <c r="AE2960">
        <v>0.66020000000000001</v>
      </c>
      <c r="AG2960">
        <v>270.2</v>
      </c>
      <c r="AH2960">
        <v>460.09</v>
      </c>
      <c r="AI2960">
        <v>4930.7709999999997</v>
      </c>
      <c r="AJ2960">
        <v>454.58600000000001</v>
      </c>
      <c r="AK2960">
        <v>577.41399999999999</v>
      </c>
      <c r="AL2960">
        <v>711.3</v>
      </c>
      <c r="AM2960">
        <v>956.02</v>
      </c>
      <c r="AN2960">
        <v>268.13</v>
      </c>
      <c r="AO2960">
        <v>1763</v>
      </c>
    </row>
    <row r="2961" spans="4:41" x14ac:dyDescent="0.3">
      <c r="D2961" s="1">
        <v>41192</v>
      </c>
      <c r="E2961">
        <v>1.2875000000000001</v>
      </c>
      <c r="F2961">
        <v>1.2432000000000001</v>
      </c>
      <c r="G2961">
        <v>1.6006</v>
      </c>
      <c r="H2961">
        <v>-3.6</v>
      </c>
      <c r="I2961">
        <v>2</v>
      </c>
      <c r="J2961">
        <v>2.6</v>
      </c>
      <c r="K2961">
        <v>2.7</v>
      </c>
      <c r="L2961">
        <v>196.5</v>
      </c>
      <c r="M2961">
        <v>22.67</v>
      </c>
      <c r="N2961">
        <v>16.29</v>
      </c>
      <c r="O2961">
        <v>91.25</v>
      </c>
      <c r="P2961">
        <v>0.65900000000000003</v>
      </c>
      <c r="Q2961">
        <v>5.1100000000000003</v>
      </c>
      <c r="R2961">
        <v>3.49</v>
      </c>
      <c r="S2961">
        <v>2.72</v>
      </c>
      <c r="T2961">
        <v>2.89</v>
      </c>
      <c r="U2961">
        <v>3.2</v>
      </c>
      <c r="V2961">
        <v>1.4890000000000001</v>
      </c>
      <c r="W2961">
        <v>4.7E-2</v>
      </c>
      <c r="X2961">
        <v>0.53100000000000003</v>
      </c>
      <c r="Y2961">
        <v>2.1970000000000001</v>
      </c>
      <c r="Z2961">
        <v>5.8040000000000003</v>
      </c>
      <c r="AA2961">
        <v>1.766</v>
      </c>
      <c r="AB2961">
        <v>0.16750000000000001</v>
      </c>
      <c r="AC2961">
        <v>1.6741999999999999</v>
      </c>
      <c r="AD2961">
        <v>0.25990000000000002</v>
      </c>
      <c r="AE2961">
        <v>0.64900000000000002</v>
      </c>
      <c r="AG2961">
        <v>268.70999999999998</v>
      </c>
      <c r="AH2961">
        <v>457.85</v>
      </c>
      <c r="AI2961">
        <v>4911.8869999999997</v>
      </c>
      <c r="AJ2961">
        <v>452.97899999999998</v>
      </c>
      <c r="AK2961">
        <v>573.202</v>
      </c>
      <c r="AL2961">
        <v>706.49</v>
      </c>
      <c r="AM2961">
        <v>941.77</v>
      </c>
      <c r="AN2961">
        <v>268.48</v>
      </c>
      <c r="AO2961">
        <v>1763.2</v>
      </c>
    </row>
    <row r="2962" spans="4:41" x14ac:dyDescent="0.3">
      <c r="D2962" s="1">
        <v>41193</v>
      </c>
      <c r="E2962">
        <v>1.2927999999999999</v>
      </c>
      <c r="F2962">
        <v>1.2411000000000001</v>
      </c>
      <c r="G2962">
        <v>1.6045</v>
      </c>
      <c r="H2962">
        <v>-3.6</v>
      </c>
      <c r="I2962">
        <v>2</v>
      </c>
      <c r="J2962">
        <v>2.6</v>
      </c>
      <c r="K2962">
        <v>2.7</v>
      </c>
      <c r="L2962">
        <v>196.5</v>
      </c>
      <c r="M2962">
        <v>21.5761</v>
      </c>
      <c r="N2962">
        <v>15.59</v>
      </c>
      <c r="O2962">
        <v>92.07</v>
      </c>
      <c r="P2962">
        <v>0.65500000000000003</v>
      </c>
      <c r="Q2962">
        <v>5.0229999999999997</v>
      </c>
      <c r="R2962">
        <v>3.51</v>
      </c>
      <c r="S2962">
        <v>2.76</v>
      </c>
      <c r="T2962">
        <v>2.89</v>
      </c>
      <c r="U2962">
        <v>3.22</v>
      </c>
      <c r="V2962">
        <v>1.502</v>
      </c>
      <c r="W2962">
        <v>0.05</v>
      </c>
      <c r="X2962">
        <v>0.53600000000000003</v>
      </c>
      <c r="Y2962">
        <v>2.1890000000000001</v>
      </c>
      <c r="Z2962">
        <v>5.7619999999999996</v>
      </c>
      <c r="AA2962">
        <v>1.7829999999999999</v>
      </c>
      <c r="AB2962">
        <v>0.1726</v>
      </c>
      <c r="AC2962">
        <v>1.6698999999999999</v>
      </c>
      <c r="AD2962">
        <v>0.26200000000000001</v>
      </c>
      <c r="AE2962">
        <v>0.65859999999999996</v>
      </c>
      <c r="AG2962">
        <v>270.83999999999997</v>
      </c>
      <c r="AH2962">
        <v>462.95</v>
      </c>
      <c r="AI2962">
        <v>4962.05</v>
      </c>
      <c r="AJ2962">
        <v>454.68099999999998</v>
      </c>
      <c r="AK2962">
        <v>579.15200000000004</v>
      </c>
      <c r="AL2962">
        <v>706.82</v>
      </c>
      <c r="AM2962">
        <v>937.98</v>
      </c>
      <c r="AN2962">
        <v>268.57</v>
      </c>
      <c r="AO2962">
        <v>1768.8</v>
      </c>
    </row>
    <row r="2963" spans="4:41" x14ac:dyDescent="0.3">
      <c r="D2963" s="1">
        <v>41194</v>
      </c>
      <c r="E2963">
        <v>1.2950999999999999</v>
      </c>
      <c r="F2963">
        <v>1.2410000000000001</v>
      </c>
      <c r="G2963">
        <v>1.6072</v>
      </c>
      <c r="H2963">
        <v>-3.6</v>
      </c>
      <c r="I2963">
        <v>2</v>
      </c>
      <c r="J2963">
        <v>2.6</v>
      </c>
      <c r="K2963">
        <v>2.7</v>
      </c>
      <c r="L2963">
        <v>196.5</v>
      </c>
      <c r="M2963">
        <v>21.881699999999999</v>
      </c>
      <c r="N2963">
        <v>16.14</v>
      </c>
      <c r="O2963">
        <v>91.86</v>
      </c>
      <c r="P2963">
        <v>0.65400000000000003</v>
      </c>
      <c r="Q2963">
        <v>4.984</v>
      </c>
      <c r="R2963">
        <v>3.49</v>
      </c>
      <c r="S2963">
        <v>2.73</v>
      </c>
      <c r="T2963">
        <v>2.89</v>
      </c>
      <c r="U2963">
        <v>3.21</v>
      </c>
      <c r="V2963">
        <v>1.4450000000000001</v>
      </c>
      <c r="W2963">
        <v>4.2000000000000003E-2</v>
      </c>
      <c r="X2963">
        <v>0.49299999999999999</v>
      </c>
      <c r="Y2963">
        <v>2.153</v>
      </c>
      <c r="Z2963">
        <v>5.625</v>
      </c>
      <c r="AA2963">
        <v>1.7210000000000001</v>
      </c>
      <c r="AB2963">
        <v>0.1726</v>
      </c>
      <c r="AC2963">
        <v>1.6559999999999999</v>
      </c>
      <c r="AD2963">
        <v>0.26</v>
      </c>
      <c r="AE2963">
        <v>0.65869999999999995</v>
      </c>
      <c r="AG2963">
        <v>269.43</v>
      </c>
      <c r="AH2963">
        <v>461.4</v>
      </c>
      <c r="AI2963">
        <v>4946.5879999999997</v>
      </c>
      <c r="AJ2963">
        <v>450.327</v>
      </c>
      <c r="AK2963">
        <v>577.42999999999995</v>
      </c>
      <c r="AL2963">
        <v>708.35</v>
      </c>
      <c r="AM2963">
        <v>943.72</v>
      </c>
      <c r="AN2963">
        <v>268.67</v>
      </c>
      <c r="AO2963">
        <v>1758</v>
      </c>
    </row>
    <row r="2964" spans="4:41" x14ac:dyDescent="0.3">
      <c r="D2964" s="1">
        <v>41197</v>
      </c>
      <c r="E2964">
        <v>1.2948999999999999</v>
      </c>
      <c r="F2964">
        <v>1.2411000000000001</v>
      </c>
      <c r="G2964">
        <v>1.6071</v>
      </c>
      <c r="H2964">
        <v>-3.6</v>
      </c>
      <c r="I2964">
        <v>2</v>
      </c>
      <c r="J2964">
        <v>2.6</v>
      </c>
      <c r="K2964">
        <v>2.7</v>
      </c>
      <c r="L2964">
        <v>196.5</v>
      </c>
      <c r="M2964">
        <v>21.4496</v>
      </c>
      <c r="N2964">
        <v>15.27</v>
      </c>
      <c r="O2964">
        <v>91.85</v>
      </c>
      <c r="P2964">
        <v>0.65200000000000002</v>
      </c>
      <c r="Q2964">
        <v>4.9820000000000002</v>
      </c>
      <c r="R2964">
        <v>3.48</v>
      </c>
      <c r="S2964">
        <v>2.74</v>
      </c>
      <c r="T2964">
        <v>2.88</v>
      </c>
      <c r="U2964">
        <v>3.18</v>
      </c>
      <c r="V2964">
        <v>1.472</v>
      </c>
      <c r="W2964">
        <v>5.2999999999999999E-2</v>
      </c>
      <c r="X2964">
        <v>0.51600000000000001</v>
      </c>
      <c r="Y2964">
        <v>2.1469999999999998</v>
      </c>
      <c r="Z2964">
        <v>5.8170000000000002</v>
      </c>
      <c r="AA2964">
        <v>1.7589999999999999</v>
      </c>
      <c r="AB2964">
        <v>0.16750000000000001</v>
      </c>
      <c r="AC2964">
        <v>1.663</v>
      </c>
      <c r="AD2964">
        <v>0.25800000000000001</v>
      </c>
      <c r="AE2964">
        <v>0.65869999999999995</v>
      </c>
      <c r="AG2964">
        <v>270.8</v>
      </c>
      <c r="AH2964">
        <v>462.65</v>
      </c>
      <c r="AI2964">
        <v>4945.7280000000001</v>
      </c>
      <c r="AJ2964">
        <v>449.25099999999998</v>
      </c>
      <c r="AK2964">
        <v>581.11400000000003</v>
      </c>
      <c r="AL2964">
        <v>706.99</v>
      </c>
      <c r="AM2964">
        <v>949.86</v>
      </c>
      <c r="AN2964">
        <v>268.67</v>
      </c>
      <c r="AO2964">
        <v>1736</v>
      </c>
    </row>
    <row r="2965" spans="4:41" x14ac:dyDescent="0.3">
      <c r="D2965" s="1">
        <v>41198</v>
      </c>
      <c r="E2965">
        <v>1.3053999999999999</v>
      </c>
      <c r="F2965">
        <v>1.2341</v>
      </c>
      <c r="G2965">
        <v>1.6111</v>
      </c>
      <c r="H2965">
        <v>-3.6</v>
      </c>
      <c r="I2965">
        <v>2</v>
      </c>
      <c r="J2965">
        <v>2.6</v>
      </c>
      <c r="K2965">
        <v>2.7</v>
      </c>
      <c r="L2965">
        <v>196.5</v>
      </c>
      <c r="M2965">
        <v>20.400099999999998</v>
      </c>
      <c r="N2965">
        <v>15.22</v>
      </c>
      <c r="O2965">
        <v>92.09</v>
      </c>
      <c r="P2965">
        <v>0.65100000000000002</v>
      </c>
      <c r="Q2965">
        <v>4.9370000000000003</v>
      </c>
      <c r="R2965">
        <v>3.49</v>
      </c>
      <c r="S2965">
        <v>2.77</v>
      </c>
      <c r="T2965">
        <v>2.88</v>
      </c>
      <c r="U2965">
        <v>3.17</v>
      </c>
      <c r="V2965">
        <v>1.5429999999999999</v>
      </c>
      <c r="W2965">
        <v>8.2000000000000003E-2</v>
      </c>
      <c r="X2965">
        <v>0.57099999999999995</v>
      </c>
      <c r="Y2965">
        <v>2.2109999999999999</v>
      </c>
      <c r="Z2965">
        <v>5.8049999999999997</v>
      </c>
      <c r="AA2965">
        <v>1.82</v>
      </c>
      <c r="AB2965">
        <v>0.16750000000000001</v>
      </c>
      <c r="AC2965">
        <v>1.7185999999999999</v>
      </c>
      <c r="AD2965">
        <v>0.26600000000000001</v>
      </c>
      <c r="AE2965">
        <v>0.69089999999999996</v>
      </c>
      <c r="AG2965">
        <v>274.38</v>
      </c>
      <c r="AH2965">
        <v>471.91</v>
      </c>
      <c r="AI2965">
        <v>5017.0889999999999</v>
      </c>
      <c r="AJ2965">
        <v>456.19900000000001</v>
      </c>
      <c r="AK2965">
        <v>586.99699999999996</v>
      </c>
      <c r="AL2965">
        <v>710.39</v>
      </c>
      <c r="AM2965">
        <v>962.21</v>
      </c>
      <c r="AN2965">
        <v>267.79000000000002</v>
      </c>
      <c r="AO2965">
        <v>1744.7</v>
      </c>
    </row>
    <row r="2966" spans="4:41" x14ac:dyDescent="0.3">
      <c r="D2966" s="1">
        <v>41199</v>
      </c>
      <c r="E2966">
        <v>1.3119000000000001</v>
      </c>
      <c r="F2966">
        <v>1.2309000000000001</v>
      </c>
      <c r="G2966">
        <v>1.6149</v>
      </c>
      <c r="H2966">
        <v>-3.6</v>
      </c>
      <c r="I2966">
        <v>2</v>
      </c>
      <c r="J2966">
        <v>2.6</v>
      </c>
      <c r="K2966">
        <v>2.7</v>
      </c>
      <c r="L2966">
        <v>196.5</v>
      </c>
      <c r="M2966">
        <v>19.877500000000001</v>
      </c>
      <c r="N2966">
        <v>15.07</v>
      </c>
      <c r="O2966">
        <v>92.12</v>
      </c>
      <c r="P2966">
        <v>0.64800000000000002</v>
      </c>
      <c r="Q2966">
        <v>4.7679999999999998</v>
      </c>
      <c r="R2966">
        <v>3.51</v>
      </c>
      <c r="S2966">
        <v>2.77</v>
      </c>
      <c r="T2966">
        <v>2.89</v>
      </c>
      <c r="U2966">
        <v>3.21</v>
      </c>
      <c r="V2966">
        <v>1.6339999999999999</v>
      </c>
      <c r="W2966">
        <v>9.8000000000000004E-2</v>
      </c>
      <c r="X2966">
        <v>0.63800000000000001</v>
      </c>
      <c r="Y2966">
        <v>2.2530000000000001</v>
      </c>
      <c r="Z2966">
        <v>5.4669999999999996</v>
      </c>
      <c r="AA2966">
        <v>1.9159999999999999</v>
      </c>
      <c r="AB2966">
        <v>0.1827</v>
      </c>
      <c r="AC2966">
        <v>1.8185</v>
      </c>
      <c r="AD2966">
        <v>0.29420000000000002</v>
      </c>
      <c r="AE2966">
        <v>0.77649999999999997</v>
      </c>
      <c r="AG2966">
        <v>275.66000000000003</v>
      </c>
      <c r="AH2966">
        <v>477.82</v>
      </c>
      <c r="AI2966">
        <v>5074.067</v>
      </c>
      <c r="AJ2966">
        <v>462.02300000000002</v>
      </c>
      <c r="AK2966">
        <v>589.01700000000005</v>
      </c>
      <c r="AL2966">
        <v>715.42</v>
      </c>
      <c r="AM2966">
        <v>971.92</v>
      </c>
      <c r="AN2966">
        <v>266.18</v>
      </c>
      <c r="AO2966">
        <v>1751.5</v>
      </c>
    </row>
    <row r="2967" spans="4:41" x14ac:dyDescent="0.3">
      <c r="D2967" s="1">
        <v>41200</v>
      </c>
      <c r="E2967">
        <v>1.3067</v>
      </c>
      <c r="F2967">
        <v>1.2279</v>
      </c>
      <c r="G2967">
        <v>1.6044</v>
      </c>
      <c r="H2967">
        <v>-3.6</v>
      </c>
      <c r="I2967">
        <v>2</v>
      </c>
      <c r="J2967">
        <v>2.6</v>
      </c>
      <c r="K2967">
        <v>2.7</v>
      </c>
      <c r="L2967">
        <v>196.5</v>
      </c>
      <c r="M2967">
        <v>19.580500000000001</v>
      </c>
      <c r="N2967">
        <v>15.03</v>
      </c>
      <c r="O2967">
        <v>92.1</v>
      </c>
      <c r="P2967">
        <v>0.64300000000000002</v>
      </c>
      <c r="Q2967">
        <v>4.7649999999999997</v>
      </c>
      <c r="R2967">
        <v>3.53</v>
      </c>
      <c r="S2967">
        <v>2.85</v>
      </c>
      <c r="T2967">
        <v>2.94</v>
      </c>
      <c r="U2967">
        <v>3.21</v>
      </c>
      <c r="V2967">
        <v>1.633</v>
      </c>
      <c r="W2967">
        <v>0.111</v>
      </c>
      <c r="X2967">
        <v>0.64300000000000002</v>
      </c>
      <c r="Y2967">
        <v>2.2440000000000002</v>
      </c>
      <c r="Z2967">
        <v>5.3440000000000003</v>
      </c>
      <c r="AA2967">
        <v>1.913</v>
      </c>
      <c r="AB2967">
        <v>0.1777</v>
      </c>
      <c r="AC2967">
        <v>1.8344</v>
      </c>
      <c r="AD2967">
        <v>0.29830000000000001</v>
      </c>
      <c r="AE2967">
        <v>0.7863</v>
      </c>
      <c r="AG2967">
        <v>276.18</v>
      </c>
      <c r="AH2967">
        <v>477.67</v>
      </c>
      <c r="AI2967">
        <v>5067.3559999999998</v>
      </c>
      <c r="AJ2967">
        <v>460.93900000000002</v>
      </c>
      <c r="AK2967">
        <v>588.91600000000005</v>
      </c>
      <c r="AL2967">
        <v>719.83</v>
      </c>
      <c r="AM2967">
        <v>988.36</v>
      </c>
      <c r="AN2967">
        <v>266</v>
      </c>
      <c r="AO2967">
        <v>1743.3</v>
      </c>
    </row>
    <row r="2968" spans="4:41" x14ac:dyDescent="0.3">
      <c r="D2968" s="1">
        <v>41201</v>
      </c>
      <c r="E2968">
        <v>1.3024</v>
      </c>
      <c r="F2968">
        <v>1.2289000000000001</v>
      </c>
      <c r="G2968">
        <v>1.6004</v>
      </c>
      <c r="H2968">
        <v>-3.6</v>
      </c>
      <c r="I2968">
        <v>2</v>
      </c>
      <c r="J2968">
        <v>2.6</v>
      </c>
      <c r="K2968">
        <v>2.7</v>
      </c>
      <c r="L2968">
        <v>196.5</v>
      </c>
      <c r="M2968">
        <v>20.599599999999999</v>
      </c>
      <c r="N2968">
        <v>17.059999999999999</v>
      </c>
      <c r="O2968">
        <v>90.05</v>
      </c>
      <c r="P2968">
        <v>0.64100000000000001</v>
      </c>
      <c r="Q2968">
        <v>4.7729999999999997</v>
      </c>
      <c r="R2968">
        <v>3.53</v>
      </c>
      <c r="S2968">
        <v>2.84</v>
      </c>
      <c r="T2968">
        <v>2.94</v>
      </c>
      <c r="U2968">
        <v>3.21</v>
      </c>
      <c r="V2968">
        <v>1.5940000000000001</v>
      </c>
      <c r="W2968">
        <v>0.112</v>
      </c>
      <c r="X2968">
        <v>0.621</v>
      </c>
      <c r="Y2968">
        <v>2.2120000000000002</v>
      </c>
      <c r="Z2968">
        <v>5.3719999999999999</v>
      </c>
      <c r="AA2968">
        <v>1.88</v>
      </c>
      <c r="AB2968">
        <v>0.1726</v>
      </c>
      <c r="AC2968">
        <v>1.7633000000000001</v>
      </c>
      <c r="AD2968">
        <v>0.29449999999999998</v>
      </c>
      <c r="AE2968">
        <v>0.74760000000000004</v>
      </c>
      <c r="AG2968">
        <v>274.08</v>
      </c>
      <c r="AH2968">
        <v>471.82</v>
      </c>
      <c r="AI2968">
        <v>5015.1970000000001</v>
      </c>
      <c r="AJ2968">
        <v>455.61200000000002</v>
      </c>
      <c r="AK2968">
        <v>583.70399999999995</v>
      </c>
      <c r="AL2968">
        <v>715.26</v>
      </c>
      <c r="AM2968">
        <v>991.11</v>
      </c>
      <c r="AN2968">
        <v>266.82</v>
      </c>
      <c r="AO2968">
        <v>1722.8</v>
      </c>
    </row>
    <row r="2969" spans="4:41" x14ac:dyDescent="0.3">
      <c r="D2969" s="1">
        <v>41204</v>
      </c>
      <c r="E2969">
        <v>1.306</v>
      </c>
      <c r="F2969">
        <v>1.2262</v>
      </c>
      <c r="G2969">
        <v>1.6015999999999999</v>
      </c>
      <c r="H2969">
        <v>-3.6</v>
      </c>
      <c r="I2969">
        <v>2</v>
      </c>
      <c r="J2969">
        <v>2.6</v>
      </c>
      <c r="K2969">
        <v>2.7</v>
      </c>
      <c r="L2969">
        <v>196.5</v>
      </c>
      <c r="M2969">
        <v>21.261299999999999</v>
      </c>
      <c r="N2969">
        <v>16.62</v>
      </c>
      <c r="O2969">
        <v>88.73</v>
      </c>
      <c r="P2969">
        <v>0.64</v>
      </c>
      <c r="Q2969">
        <v>4.766</v>
      </c>
      <c r="R2969">
        <v>3.54</v>
      </c>
      <c r="S2969">
        <v>2.91</v>
      </c>
      <c r="T2969">
        <v>2.96</v>
      </c>
      <c r="U2969">
        <v>3.21</v>
      </c>
      <c r="V2969">
        <v>1.6180000000000001</v>
      </c>
      <c r="W2969">
        <v>0.122</v>
      </c>
      <c r="X2969">
        <v>0.64</v>
      </c>
      <c r="Y2969">
        <v>2.2330000000000001</v>
      </c>
      <c r="Z2969">
        <v>5.4950000000000001</v>
      </c>
      <c r="AA2969">
        <v>1.903</v>
      </c>
      <c r="AB2969">
        <v>0.1777</v>
      </c>
      <c r="AC2969">
        <v>1.8133999999999999</v>
      </c>
      <c r="AD2969">
        <v>0.30669999999999997</v>
      </c>
      <c r="AE2969">
        <v>0.7883</v>
      </c>
      <c r="AG2969">
        <v>272.95</v>
      </c>
      <c r="AH2969">
        <v>471.32</v>
      </c>
      <c r="AI2969">
        <v>5007.6419999999998</v>
      </c>
      <c r="AJ2969">
        <v>457.21600000000001</v>
      </c>
      <c r="AK2969">
        <v>581.63199999999995</v>
      </c>
      <c r="AL2969">
        <v>716.25</v>
      </c>
      <c r="AM2969">
        <v>990.23</v>
      </c>
      <c r="AN2969">
        <v>266.25</v>
      </c>
      <c r="AO2969">
        <v>1725.1</v>
      </c>
    </row>
    <row r="2970" spans="4:41" x14ac:dyDescent="0.3">
      <c r="D2970" s="1">
        <v>41205</v>
      </c>
      <c r="E2970">
        <v>1.2987</v>
      </c>
      <c r="F2970">
        <v>1.2284999999999999</v>
      </c>
      <c r="G2970">
        <v>1.5952999999999999</v>
      </c>
      <c r="H2970">
        <v>-3.6</v>
      </c>
      <c r="I2970">
        <v>2</v>
      </c>
      <c r="J2970">
        <v>2.6</v>
      </c>
      <c r="K2970">
        <v>2.7</v>
      </c>
      <c r="L2970">
        <v>196.5</v>
      </c>
      <c r="M2970">
        <v>23.392399999999999</v>
      </c>
      <c r="N2970">
        <v>18.829999999999998</v>
      </c>
      <c r="O2970">
        <v>86.67</v>
      </c>
      <c r="P2970">
        <v>0.63800000000000001</v>
      </c>
      <c r="Q2970">
        <v>4.8680000000000003</v>
      </c>
      <c r="R2970">
        <v>3.54</v>
      </c>
      <c r="S2970">
        <v>2.87</v>
      </c>
      <c r="T2970">
        <v>2.95</v>
      </c>
      <c r="U2970">
        <v>3.21</v>
      </c>
      <c r="V2970">
        <v>1.5720000000000001</v>
      </c>
      <c r="W2970">
        <v>0.107</v>
      </c>
      <c r="X2970">
        <v>0.6</v>
      </c>
      <c r="Y2970">
        <v>2.238</v>
      </c>
      <c r="Z2970">
        <v>5.6239999999999997</v>
      </c>
      <c r="AA2970">
        <v>1.825</v>
      </c>
      <c r="AB2970">
        <v>0.1777</v>
      </c>
      <c r="AC2970">
        <v>1.7572000000000001</v>
      </c>
      <c r="AD2970">
        <v>0.28649999999999998</v>
      </c>
      <c r="AE2970">
        <v>0.75429999999999997</v>
      </c>
      <c r="AG2970">
        <v>268.39999999999998</v>
      </c>
      <c r="AH2970">
        <v>459.68</v>
      </c>
      <c r="AI2970">
        <v>4907.0810000000001</v>
      </c>
      <c r="AJ2970">
        <v>445.48099999999999</v>
      </c>
      <c r="AK2970">
        <v>572.58100000000002</v>
      </c>
      <c r="AL2970">
        <v>713.09</v>
      </c>
      <c r="AM2970">
        <v>984.51</v>
      </c>
      <c r="AN2970">
        <v>266.79000000000002</v>
      </c>
      <c r="AO2970">
        <v>1708.3</v>
      </c>
    </row>
    <row r="2971" spans="4:41" x14ac:dyDescent="0.3">
      <c r="D2971" s="1">
        <v>41206</v>
      </c>
      <c r="E2971">
        <v>1.2974000000000001</v>
      </c>
      <c r="F2971">
        <v>1.2363</v>
      </c>
      <c r="G2971">
        <v>1.6037999999999999</v>
      </c>
      <c r="H2971">
        <v>-3.6</v>
      </c>
      <c r="I2971">
        <v>2</v>
      </c>
      <c r="J2971">
        <v>2.6</v>
      </c>
      <c r="K2971">
        <v>2.7</v>
      </c>
      <c r="L2971">
        <v>196.5</v>
      </c>
      <c r="M2971">
        <v>22.761099999999999</v>
      </c>
      <c r="N2971">
        <v>18.329999999999998</v>
      </c>
      <c r="O2971">
        <v>85.73</v>
      </c>
      <c r="P2971">
        <v>0.63400000000000001</v>
      </c>
      <c r="Q2971">
        <v>4.8410000000000002</v>
      </c>
      <c r="R2971">
        <v>3.55</v>
      </c>
      <c r="S2971">
        <v>2.9</v>
      </c>
      <c r="T2971">
        <v>2.96</v>
      </c>
      <c r="U2971">
        <v>3.23</v>
      </c>
      <c r="V2971">
        <v>1.556</v>
      </c>
      <c r="W2971">
        <v>0.08</v>
      </c>
      <c r="X2971">
        <v>0.56899999999999995</v>
      </c>
      <c r="Y2971">
        <v>2.2450000000000001</v>
      </c>
      <c r="Z2971">
        <v>5.5679999999999996</v>
      </c>
      <c r="AA2971">
        <v>1.85</v>
      </c>
      <c r="AB2971">
        <v>0.1777</v>
      </c>
      <c r="AC2971">
        <v>1.7888999999999999</v>
      </c>
      <c r="AD2971">
        <v>0.28920000000000001</v>
      </c>
      <c r="AE2971">
        <v>0.75760000000000005</v>
      </c>
      <c r="AG2971">
        <v>269.52</v>
      </c>
      <c r="AH2971">
        <v>461.95</v>
      </c>
      <c r="AI2971">
        <v>4945.1170000000002</v>
      </c>
      <c r="AJ2971">
        <v>444.32400000000001</v>
      </c>
      <c r="AK2971">
        <v>572.95100000000002</v>
      </c>
      <c r="AL2971">
        <v>709.79</v>
      </c>
      <c r="AM2971">
        <v>976.5</v>
      </c>
      <c r="AN2971">
        <v>266.79000000000002</v>
      </c>
      <c r="AO2971">
        <v>1700.5</v>
      </c>
    </row>
    <row r="2972" spans="4:41" x14ac:dyDescent="0.3">
      <c r="D2972" s="1">
        <v>41207</v>
      </c>
      <c r="E2972">
        <v>1.2934000000000001</v>
      </c>
      <c r="F2972">
        <v>1.2462</v>
      </c>
      <c r="G2972">
        <v>1.6117999999999999</v>
      </c>
      <c r="H2972">
        <v>-3.6</v>
      </c>
      <c r="I2972">
        <v>2</v>
      </c>
      <c r="J2972">
        <v>2.6</v>
      </c>
      <c r="K2972">
        <v>2.7</v>
      </c>
      <c r="L2972">
        <v>196.5</v>
      </c>
      <c r="M2972">
        <v>22.485199999999999</v>
      </c>
      <c r="N2972">
        <v>18.12</v>
      </c>
      <c r="O2972">
        <v>86.05</v>
      </c>
      <c r="P2972">
        <v>0.63100000000000001</v>
      </c>
      <c r="Q2972">
        <v>4.8630000000000004</v>
      </c>
      <c r="R2972">
        <v>3.55</v>
      </c>
      <c r="S2972">
        <v>2.93</v>
      </c>
      <c r="T2972">
        <v>2.96</v>
      </c>
      <c r="U2972">
        <v>3.23</v>
      </c>
      <c r="V2972">
        <v>1.583</v>
      </c>
      <c r="W2972">
        <v>8.3000000000000004E-2</v>
      </c>
      <c r="X2972">
        <v>0.58699999999999997</v>
      </c>
      <c r="Y2972">
        <v>2.2650000000000001</v>
      </c>
      <c r="Z2972">
        <v>5.6159999999999997</v>
      </c>
      <c r="AA2972">
        <v>1.9139999999999999</v>
      </c>
      <c r="AB2972">
        <v>0.1777</v>
      </c>
      <c r="AC2972">
        <v>1.8232999999999999</v>
      </c>
      <c r="AD2972">
        <v>0.31080000000000002</v>
      </c>
      <c r="AE2972">
        <v>0.82350000000000001</v>
      </c>
      <c r="AG2972">
        <v>270.23</v>
      </c>
      <c r="AH2972">
        <v>462.83</v>
      </c>
      <c r="AI2972">
        <v>4979.7190000000001</v>
      </c>
      <c r="AJ2972">
        <v>443.84899999999999</v>
      </c>
      <c r="AK2972">
        <v>577.89599999999996</v>
      </c>
      <c r="AL2972">
        <v>712.36</v>
      </c>
      <c r="AM2972">
        <v>987.21</v>
      </c>
      <c r="AN2972">
        <v>265.83999999999997</v>
      </c>
      <c r="AO2972">
        <v>1712</v>
      </c>
    </row>
    <row r="2973" spans="4:41" x14ac:dyDescent="0.3">
      <c r="D2973" s="1">
        <v>41208</v>
      </c>
      <c r="E2973">
        <v>1.2938000000000001</v>
      </c>
      <c r="F2973">
        <v>1.2448999999999999</v>
      </c>
      <c r="G2973">
        <v>1.6105</v>
      </c>
      <c r="H2973">
        <v>-3.6</v>
      </c>
      <c r="I2973">
        <v>2</v>
      </c>
      <c r="J2973">
        <v>2.6</v>
      </c>
      <c r="K2973">
        <v>2.7</v>
      </c>
      <c r="L2973">
        <v>196.5</v>
      </c>
      <c r="M2973">
        <v>22.137</v>
      </c>
      <c r="N2973">
        <v>17.809999999999999</v>
      </c>
      <c r="O2973">
        <v>86.28</v>
      </c>
      <c r="P2973">
        <v>0.627</v>
      </c>
      <c r="Q2973">
        <v>4.9029999999999996</v>
      </c>
      <c r="R2973">
        <v>3.56</v>
      </c>
      <c r="S2973">
        <v>2.92</v>
      </c>
      <c r="T2973">
        <v>2.98</v>
      </c>
      <c r="U2973">
        <v>3.23</v>
      </c>
      <c r="V2973">
        <v>1.5369999999999999</v>
      </c>
      <c r="W2973">
        <v>5.0999999999999997E-2</v>
      </c>
      <c r="X2973">
        <v>0.53300000000000003</v>
      </c>
      <c r="Y2973">
        <v>2.2519999999999998</v>
      </c>
      <c r="Z2973">
        <v>5.5919999999999996</v>
      </c>
      <c r="AA2973">
        <v>1.8680000000000001</v>
      </c>
      <c r="AB2973">
        <v>0.1726</v>
      </c>
      <c r="AC2973">
        <v>1.7451000000000001</v>
      </c>
      <c r="AD2973">
        <v>0.29699999999999999</v>
      </c>
      <c r="AE2973">
        <v>0.75960000000000005</v>
      </c>
      <c r="AG2973">
        <v>270.51</v>
      </c>
      <c r="AH2973">
        <v>462.31</v>
      </c>
      <c r="AI2973">
        <v>4968.1000000000004</v>
      </c>
      <c r="AJ2973">
        <v>439.50200000000001</v>
      </c>
      <c r="AK2973">
        <v>576.37400000000002</v>
      </c>
      <c r="AL2973">
        <v>703.72</v>
      </c>
      <c r="AM2973">
        <v>973.81</v>
      </c>
      <c r="AN2973">
        <v>267.17</v>
      </c>
      <c r="AO2973">
        <v>1710.9</v>
      </c>
    </row>
    <row r="2974" spans="4:41" x14ac:dyDescent="0.3">
      <c r="D2974" s="1">
        <v>41211</v>
      </c>
      <c r="E2974">
        <v>1.2904</v>
      </c>
      <c r="F2974">
        <v>1.2423</v>
      </c>
      <c r="G2974">
        <v>1.6032999999999999</v>
      </c>
      <c r="H2974">
        <v>-3.6</v>
      </c>
      <c r="I2974">
        <v>2</v>
      </c>
      <c r="J2974">
        <v>2.6</v>
      </c>
      <c r="K2974">
        <v>2.7</v>
      </c>
      <c r="L2974">
        <v>196.5</v>
      </c>
      <c r="M2974">
        <v>23.2166</v>
      </c>
      <c r="N2974">
        <v>17.809999999999999</v>
      </c>
      <c r="O2974">
        <v>85.54</v>
      </c>
      <c r="P2974">
        <v>0.624</v>
      </c>
      <c r="Q2974">
        <v>5.0149999999999997</v>
      </c>
      <c r="R2974">
        <v>3.58</v>
      </c>
      <c r="S2974">
        <v>2.9</v>
      </c>
      <c r="T2974">
        <v>3.01</v>
      </c>
      <c r="U2974">
        <v>3.24</v>
      </c>
      <c r="V2974">
        <v>1.458</v>
      </c>
      <c r="W2974">
        <v>0.03</v>
      </c>
      <c r="X2974">
        <v>0.48499999999999999</v>
      </c>
      <c r="Y2974">
        <v>2.238</v>
      </c>
      <c r="Z2974">
        <v>5.6559999999999997</v>
      </c>
      <c r="AA2974">
        <v>1.7989999999999999</v>
      </c>
      <c r="AB2974">
        <v>0.16750000000000001</v>
      </c>
      <c r="AC2974">
        <v>1.7189000000000001</v>
      </c>
      <c r="AD2974">
        <v>0.28920000000000001</v>
      </c>
      <c r="AE2974">
        <v>0.73880000000000001</v>
      </c>
      <c r="AG2974">
        <v>269.45999999999998</v>
      </c>
      <c r="AH2974">
        <v>459.56</v>
      </c>
      <c r="AI2974">
        <v>4935.1180000000004</v>
      </c>
      <c r="AJ2974">
        <v>437.82600000000002</v>
      </c>
      <c r="AK2974">
        <v>574.10500000000002</v>
      </c>
      <c r="AL2974">
        <v>704.54</v>
      </c>
      <c r="AM2974">
        <v>972.63</v>
      </c>
      <c r="AN2974">
        <v>267.61</v>
      </c>
      <c r="AO2974">
        <v>1707.7</v>
      </c>
    </row>
    <row r="2975" spans="4:41" x14ac:dyDescent="0.3">
      <c r="D2975" s="1">
        <v>41212</v>
      </c>
      <c r="E2975">
        <v>1.2959000000000001</v>
      </c>
      <c r="F2975">
        <v>1.2401</v>
      </c>
      <c r="G2975">
        <v>1.6073</v>
      </c>
      <c r="H2975">
        <v>-3.6</v>
      </c>
      <c r="I2975">
        <v>2</v>
      </c>
      <c r="J2975">
        <v>2.6</v>
      </c>
      <c r="K2975">
        <v>2.7</v>
      </c>
      <c r="L2975">
        <v>196.5</v>
      </c>
      <c r="M2975">
        <v>21.8978</v>
      </c>
      <c r="N2975">
        <v>17.809999999999999</v>
      </c>
      <c r="O2975">
        <v>85.68</v>
      </c>
      <c r="P2975">
        <v>0.621</v>
      </c>
      <c r="Q2975">
        <v>4.9939999999999998</v>
      </c>
      <c r="R2975">
        <v>3.57</v>
      </c>
      <c r="S2975">
        <v>2.93</v>
      </c>
      <c r="T2975">
        <v>3.01</v>
      </c>
      <c r="U2975">
        <v>3.23</v>
      </c>
      <c r="V2975">
        <v>1.478</v>
      </c>
      <c r="W2975">
        <v>0.04</v>
      </c>
      <c r="X2975">
        <v>0.502</v>
      </c>
      <c r="Y2975">
        <v>2.2389999999999999</v>
      </c>
      <c r="Z2975">
        <v>5.67</v>
      </c>
      <c r="AA2975">
        <v>1.827</v>
      </c>
      <c r="AB2975">
        <v>0.16700000000000001</v>
      </c>
      <c r="AC2975">
        <v>1.7189000000000001</v>
      </c>
      <c r="AD2975">
        <v>0.28920000000000001</v>
      </c>
      <c r="AE2975">
        <v>0.73899999999999999</v>
      </c>
      <c r="AG2975">
        <v>271.76</v>
      </c>
      <c r="AH2975">
        <v>466.11</v>
      </c>
      <c r="AI2975">
        <v>4999.5820000000003</v>
      </c>
      <c r="AJ2975">
        <v>437.476</v>
      </c>
      <c r="AK2975">
        <v>575.34900000000005</v>
      </c>
      <c r="AL2975">
        <v>706.31</v>
      </c>
      <c r="AM2975">
        <v>963.64</v>
      </c>
      <c r="AN2975">
        <v>267.39</v>
      </c>
      <c r="AO2975">
        <v>1712.1</v>
      </c>
    </row>
    <row r="2976" spans="4:41" x14ac:dyDescent="0.3">
      <c r="D2976" s="1">
        <v>41213</v>
      </c>
      <c r="E2976">
        <v>1.296</v>
      </c>
      <c r="F2976">
        <v>1.2445999999999999</v>
      </c>
      <c r="G2976">
        <v>1.6129</v>
      </c>
      <c r="H2976">
        <v>-2.8</v>
      </c>
      <c r="I2976">
        <v>2.2000000000000002</v>
      </c>
      <c r="J2976">
        <v>2.5</v>
      </c>
      <c r="K2976">
        <v>2.6</v>
      </c>
      <c r="L2976">
        <v>196.7</v>
      </c>
      <c r="M2976">
        <v>22.212299999999999</v>
      </c>
      <c r="N2976">
        <v>18.600000000000001</v>
      </c>
      <c r="O2976">
        <v>86.24</v>
      </c>
      <c r="P2976">
        <v>0.61799999999999999</v>
      </c>
      <c r="Q2976">
        <v>4.96</v>
      </c>
      <c r="R2976">
        <v>3.58</v>
      </c>
      <c r="S2976">
        <v>2.9</v>
      </c>
      <c r="T2976">
        <v>3</v>
      </c>
      <c r="U2976">
        <v>3.22</v>
      </c>
      <c r="V2976">
        <v>1.462</v>
      </c>
      <c r="W2976">
        <v>3.7999999999999999E-2</v>
      </c>
      <c r="X2976">
        <v>0.49199999999999999</v>
      </c>
      <c r="Y2976">
        <v>2.2429999999999999</v>
      </c>
      <c r="Z2976">
        <v>5.6159999999999997</v>
      </c>
      <c r="AA2976">
        <v>1.8520000000000001</v>
      </c>
      <c r="AB2976">
        <v>0.16750000000000001</v>
      </c>
      <c r="AC2976">
        <v>1.6900999999999999</v>
      </c>
      <c r="AD2976">
        <v>0.28139999999999998</v>
      </c>
      <c r="AE2976">
        <v>0.72130000000000005</v>
      </c>
      <c r="AG2976">
        <v>270.3</v>
      </c>
      <c r="AH2976">
        <v>462.9</v>
      </c>
      <c r="AI2976">
        <v>4950.3990000000003</v>
      </c>
      <c r="AJ2976">
        <v>437.09100000000001</v>
      </c>
      <c r="AK2976">
        <v>571.58299999999997</v>
      </c>
      <c r="AL2976">
        <v>710.92</v>
      </c>
      <c r="AM2976">
        <v>975.3</v>
      </c>
      <c r="AN2976">
        <v>268.12</v>
      </c>
      <c r="AO2976">
        <v>1719.1</v>
      </c>
    </row>
    <row r="2977" spans="4:41" x14ac:dyDescent="0.3">
      <c r="D2977" s="1">
        <v>41214</v>
      </c>
      <c r="E2977">
        <v>1.2943</v>
      </c>
      <c r="F2977">
        <v>1.2463</v>
      </c>
      <c r="G2977">
        <v>1.613</v>
      </c>
      <c r="H2977">
        <v>-2.8</v>
      </c>
      <c r="I2977">
        <v>2.2000000000000002</v>
      </c>
      <c r="J2977">
        <v>2.5</v>
      </c>
      <c r="K2977">
        <v>2.6</v>
      </c>
      <c r="L2977">
        <v>196.7</v>
      </c>
      <c r="M2977">
        <v>21.2117</v>
      </c>
      <c r="N2977">
        <v>16.690000000000001</v>
      </c>
      <c r="O2977">
        <v>87.09</v>
      </c>
      <c r="P2977">
        <v>0.61499999999999999</v>
      </c>
      <c r="Q2977">
        <v>4.93</v>
      </c>
      <c r="R2977">
        <v>3.58</v>
      </c>
      <c r="S2977">
        <v>2.94</v>
      </c>
      <c r="T2977">
        <v>3.08</v>
      </c>
      <c r="U2977">
        <v>3.24</v>
      </c>
      <c r="V2977">
        <v>1.4550000000000001</v>
      </c>
      <c r="W2977">
        <v>1.9E-2</v>
      </c>
      <c r="X2977">
        <v>0.47799999999999998</v>
      </c>
      <c r="Y2977">
        <v>2.2269999999999999</v>
      </c>
      <c r="Z2977">
        <v>5.5910000000000002</v>
      </c>
      <c r="AA2977">
        <v>1.867</v>
      </c>
      <c r="AB2977">
        <v>0.16750000000000001</v>
      </c>
      <c r="AC2977">
        <v>1.7242</v>
      </c>
      <c r="AD2977">
        <v>0.28139999999999998</v>
      </c>
      <c r="AE2977">
        <v>0.73719999999999997</v>
      </c>
      <c r="AG2977">
        <v>273.7</v>
      </c>
      <c r="AH2977">
        <v>467.97</v>
      </c>
      <c r="AI2977">
        <v>5027.6679999999997</v>
      </c>
      <c r="AJ2977">
        <v>437.57499999999999</v>
      </c>
      <c r="AK2977">
        <v>578.702</v>
      </c>
      <c r="AL2977">
        <v>712.16</v>
      </c>
      <c r="AM2977">
        <v>976.6</v>
      </c>
      <c r="AN2977">
        <v>267.70999999999998</v>
      </c>
      <c r="AO2977">
        <v>1715.5</v>
      </c>
    </row>
    <row r="2978" spans="4:41" x14ac:dyDescent="0.3">
      <c r="D2978" s="1">
        <v>41215</v>
      </c>
      <c r="E2978">
        <v>1.2835000000000001</v>
      </c>
      <c r="F2978">
        <v>1.2483</v>
      </c>
      <c r="G2978">
        <v>1.6021000000000001</v>
      </c>
      <c r="H2978">
        <v>-2.8</v>
      </c>
      <c r="I2978">
        <v>2.2000000000000002</v>
      </c>
      <c r="J2978">
        <v>2.5</v>
      </c>
      <c r="K2978">
        <v>2.6</v>
      </c>
      <c r="L2978">
        <v>196.7</v>
      </c>
      <c r="M2978">
        <v>20.5608</v>
      </c>
      <c r="N2978">
        <v>17.59</v>
      </c>
      <c r="O2978">
        <v>84.86</v>
      </c>
      <c r="P2978">
        <v>0.61099999999999999</v>
      </c>
      <c r="Q2978">
        <v>4.9429999999999996</v>
      </c>
      <c r="R2978">
        <v>3.59</v>
      </c>
      <c r="S2978">
        <v>2.94</v>
      </c>
      <c r="T2978">
        <v>3.09</v>
      </c>
      <c r="U2978">
        <v>3.23</v>
      </c>
      <c r="V2978">
        <v>1.45</v>
      </c>
      <c r="W2978">
        <v>5.0000000000000001E-3</v>
      </c>
      <c r="X2978">
        <v>0.46100000000000002</v>
      </c>
      <c r="Y2978">
        <v>2.2229999999999999</v>
      </c>
      <c r="Z2978">
        <v>5.6609999999999996</v>
      </c>
      <c r="AA2978">
        <v>1.855</v>
      </c>
      <c r="AB2978">
        <v>0.1726</v>
      </c>
      <c r="AC2978">
        <v>1.7146999999999999</v>
      </c>
      <c r="AD2978">
        <v>0.28160000000000002</v>
      </c>
      <c r="AE2978">
        <v>0.71799999999999997</v>
      </c>
      <c r="AG2978">
        <v>274.85000000000002</v>
      </c>
      <c r="AH2978">
        <v>466.6</v>
      </c>
      <c r="AI2978">
        <v>5001.1530000000002</v>
      </c>
      <c r="AJ2978">
        <v>438.33600000000001</v>
      </c>
      <c r="AK2978">
        <v>578.85599999999999</v>
      </c>
      <c r="AL2978">
        <v>718.39</v>
      </c>
      <c r="AM2978">
        <v>988.12</v>
      </c>
      <c r="AN2978">
        <v>267.61</v>
      </c>
      <c r="AO2978">
        <v>1675.2</v>
      </c>
    </row>
    <row r="2979" spans="4:41" x14ac:dyDescent="0.3">
      <c r="D2979" s="1">
        <v>41218</v>
      </c>
      <c r="E2979">
        <v>1.2796000000000001</v>
      </c>
      <c r="F2979">
        <v>1.2487999999999999</v>
      </c>
      <c r="G2979">
        <v>1.5979000000000001</v>
      </c>
      <c r="H2979">
        <v>-2.8</v>
      </c>
      <c r="I2979">
        <v>2.2000000000000002</v>
      </c>
      <c r="J2979">
        <v>2.5</v>
      </c>
      <c r="K2979">
        <v>2.6</v>
      </c>
      <c r="L2979">
        <v>196.7</v>
      </c>
      <c r="M2979">
        <v>22.216000000000001</v>
      </c>
      <c r="N2979">
        <v>18.420000000000002</v>
      </c>
      <c r="O2979">
        <v>85.65</v>
      </c>
      <c r="P2979">
        <v>0.60699999999999998</v>
      </c>
      <c r="Q2979">
        <v>4.9950000000000001</v>
      </c>
      <c r="R2979">
        <v>3.59</v>
      </c>
      <c r="S2979">
        <v>2.95</v>
      </c>
      <c r="T2979">
        <v>3.07</v>
      </c>
      <c r="U2979">
        <v>3.22</v>
      </c>
      <c r="V2979">
        <v>1.4279999999999999</v>
      </c>
      <c r="W2979">
        <v>-8.0000000000000002E-3</v>
      </c>
      <c r="X2979">
        <v>0.442</v>
      </c>
      <c r="Y2979">
        <v>2.21</v>
      </c>
      <c r="Z2979">
        <v>5.7539999999999996</v>
      </c>
      <c r="AA2979">
        <v>1.8160000000000001</v>
      </c>
      <c r="AB2979">
        <v>0.1726</v>
      </c>
      <c r="AC2979">
        <v>1.6840999999999999</v>
      </c>
      <c r="AD2979">
        <v>0.2737</v>
      </c>
      <c r="AE2979">
        <v>0.70050000000000001</v>
      </c>
      <c r="AG2979">
        <v>273.20999999999998</v>
      </c>
      <c r="AH2979">
        <v>461.57</v>
      </c>
      <c r="AI2979">
        <v>4955.0029999999997</v>
      </c>
      <c r="AJ2979">
        <v>435.66800000000001</v>
      </c>
      <c r="AK2979">
        <v>577.32100000000003</v>
      </c>
      <c r="AL2979">
        <v>713.88</v>
      </c>
      <c r="AM2979">
        <v>982.68</v>
      </c>
      <c r="AN2979">
        <v>268.33999999999997</v>
      </c>
      <c r="AO2979">
        <v>1683.2</v>
      </c>
    </row>
    <row r="2980" spans="4:41" x14ac:dyDescent="0.3">
      <c r="D2980" s="1">
        <v>41219</v>
      </c>
      <c r="E2980">
        <v>1.2814000000000001</v>
      </c>
      <c r="F2980">
        <v>1.2483</v>
      </c>
      <c r="G2980">
        <v>1.5996999999999999</v>
      </c>
      <c r="H2980">
        <v>-2.8</v>
      </c>
      <c r="I2980">
        <v>2.2000000000000002</v>
      </c>
      <c r="J2980">
        <v>2.5</v>
      </c>
      <c r="K2980">
        <v>2.6</v>
      </c>
      <c r="L2980">
        <v>196.7</v>
      </c>
      <c r="M2980">
        <v>21.792400000000001</v>
      </c>
      <c r="N2980">
        <v>17.579999999999998</v>
      </c>
      <c r="O2980">
        <v>88.71</v>
      </c>
      <c r="P2980">
        <v>0.60199999999999998</v>
      </c>
      <c r="Q2980">
        <v>4.8959999999999999</v>
      </c>
      <c r="R2980">
        <v>3.58</v>
      </c>
      <c r="S2980">
        <v>2.94</v>
      </c>
      <c r="T2980">
        <v>3.09</v>
      </c>
      <c r="U2980">
        <v>3.21</v>
      </c>
      <c r="V2980">
        <v>1.4390000000000001</v>
      </c>
      <c r="W2980">
        <v>-5.0000000000000001E-3</v>
      </c>
      <c r="X2980">
        <v>0.44600000000000001</v>
      </c>
      <c r="Y2980">
        <v>2.202</v>
      </c>
      <c r="Z2980">
        <v>5.66</v>
      </c>
      <c r="AA2980">
        <v>1.8160000000000001</v>
      </c>
      <c r="AB2980">
        <v>0.1777</v>
      </c>
      <c r="AC2980">
        <v>1.7506999999999999</v>
      </c>
      <c r="AD2980">
        <v>0.30149999999999999</v>
      </c>
      <c r="AE2980">
        <v>0.75480000000000003</v>
      </c>
      <c r="AG2980">
        <v>274.74</v>
      </c>
      <c r="AH2980">
        <v>464.84</v>
      </c>
      <c r="AI2980">
        <v>4996.1409999999996</v>
      </c>
      <c r="AJ2980">
        <v>438.92700000000002</v>
      </c>
      <c r="AK2980">
        <v>582.21500000000003</v>
      </c>
      <c r="AL2980">
        <v>716.99</v>
      </c>
      <c r="AM2980">
        <v>978.64</v>
      </c>
      <c r="AN2980">
        <v>267.45999999999998</v>
      </c>
      <c r="AO2980">
        <v>1715</v>
      </c>
    </row>
    <row r="2981" spans="4:41" x14ac:dyDescent="0.3">
      <c r="D2981" s="1">
        <v>41220</v>
      </c>
      <c r="E2981">
        <v>1.2770999999999999</v>
      </c>
      <c r="F2981">
        <v>1.2517</v>
      </c>
      <c r="G2981">
        <v>1.5985</v>
      </c>
      <c r="H2981">
        <v>-2.8</v>
      </c>
      <c r="I2981">
        <v>2.2000000000000002</v>
      </c>
      <c r="J2981">
        <v>2.5</v>
      </c>
      <c r="K2981">
        <v>2.6</v>
      </c>
      <c r="L2981">
        <v>196.7</v>
      </c>
      <c r="M2981">
        <v>23.284099999999999</v>
      </c>
      <c r="N2981">
        <v>19.079999999999998</v>
      </c>
      <c r="O2981">
        <v>84.44</v>
      </c>
      <c r="P2981">
        <v>0.59699999999999998</v>
      </c>
      <c r="Q2981">
        <v>4.9080000000000004</v>
      </c>
      <c r="R2981">
        <v>3.58</v>
      </c>
      <c r="S2981">
        <v>2.93</v>
      </c>
      <c r="T2981">
        <v>3.1</v>
      </c>
      <c r="U2981">
        <v>3.2</v>
      </c>
      <c r="V2981">
        <v>1.38</v>
      </c>
      <c r="W2981">
        <v>-3.7999999999999999E-2</v>
      </c>
      <c r="X2981">
        <v>0.38100000000000001</v>
      </c>
      <c r="Y2981">
        <v>2.1800000000000002</v>
      </c>
      <c r="Z2981">
        <v>5.6929999999999996</v>
      </c>
      <c r="AA2981">
        <v>1.7589999999999999</v>
      </c>
      <c r="AB2981">
        <v>0.16750000000000001</v>
      </c>
      <c r="AC2981">
        <v>1.6466000000000001</v>
      </c>
      <c r="AD2981">
        <v>0.26979999999999998</v>
      </c>
      <c r="AE2981">
        <v>0.67649999999999999</v>
      </c>
      <c r="AG2981">
        <v>271.04000000000002</v>
      </c>
      <c r="AH2981">
        <v>457.1</v>
      </c>
      <c r="AI2981">
        <v>4924.0540000000001</v>
      </c>
      <c r="AJ2981">
        <v>431.78300000000002</v>
      </c>
      <c r="AK2981">
        <v>573.55600000000004</v>
      </c>
      <c r="AL2981">
        <v>723.83</v>
      </c>
      <c r="AM2981">
        <v>979.74</v>
      </c>
      <c r="AN2981">
        <v>269.22000000000003</v>
      </c>
      <c r="AO2981">
        <v>1714</v>
      </c>
    </row>
    <row r="2982" spans="4:41" x14ac:dyDescent="0.3">
      <c r="D2982" s="1">
        <v>41221</v>
      </c>
      <c r="E2982">
        <v>1.2746999999999999</v>
      </c>
      <c r="F2982">
        <v>1.2539</v>
      </c>
      <c r="G2982">
        <v>1.5984</v>
      </c>
      <c r="H2982">
        <v>-2.8</v>
      </c>
      <c r="I2982">
        <v>2.2000000000000002</v>
      </c>
      <c r="J2982">
        <v>2.5</v>
      </c>
      <c r="K2982">
        <v>2.6</v>
      </c>
      <c r="L2982">
        <v>196.7</v>
      </c>
      <c r="M2982">
        <v>23.095099999999999</v>
      </c>
      <c r="N2982">
        <v>18.489999999999998</v>
      </c>
      <c r="O2982">
        <v>85.09</v>
      </c>
      <c r="P2982">
        <v>0.59199999999999997</v>
      </c>
      <c r="Q2982">
        <v>5.0190000000000001</v>
      </c>
      <c r="R2982">
        <v>3.57</v>
      </c>
      <c r="S2982">
        <v>2.93</v>
      </c>
      <c r="T2982">
        <v>3.09</v>
      </c>
      <c r="U2982">
        <v>3.21</v>
      </c>
      <c r="V2982">
        <v>1.3640000000000001</v>
      </c>
      <c r="W2982">
        <v>-3.3000000000000002E-2</v>
      </c>
      <c r="X2982">
        <v>0.36799999999999999</v>
      </c>
      <c r="Y2982">
        <v>2.16</v>
      </c>
      <c r="Z2982">
        <v>5.851</v>
      </c>
      <c r="AA2982">
        <v>1.7729999999999999</v>
      </c>
      <c r="AB2982">
        <v>0.16750000000000001</v>
      </c>
      <c r="AC2982">
        <v>1.6148</v>
      </c>
      <c r="AD2982">
        <v>0.25790000000000002</v>
      </c>
      <c r="AE2982">
        <v>0.63660000000000005</v>
      </c>
      <c r="AG2982">
        <v>270.58</v>
      </c>
      <c r="AH2982">
        <v>455.33</v>
      </c>
      <c r="AI2982">
        <v>4904.9589999999998</v>
      </c>
      <c r="AJ2982">
        <v>427.88200000000001</v>
      </c>
      <c r="AK2982">
        <v>567.60799999999995</v>
      </c>
      <c r="AL2982">
        <v>713.44</v>
      </c>
      <c r="AM2982">
        <v>966.13</v>
      </c>
      <c r="AN2982">
        <v>269.79000000000002</v>
      </c>
      <c r="AO2982">
        <v>1726</v>
      </c>
    </row>
    <row r="2983" spans="4:41" x14ac:dyDescent="0.3">
      <c r="D2983" s="1">
        <v>41222</v>
      </c>
      <c r="E2983">
        <v>1.2714000000000001</v>
      </c>
      <c r="F2983">
        <v>1.2503</v>
      </c>
      <c r="G2983">
        <v>1.5895999999999999</v>
      </c>
      <c r="H2983">
        <v>-2.8</v>
      </c>
      <c r="I2983">
        <v>2.2000000000000002</v>
      </c>
      <c r="J2983">
        <v>2.5</v>
      </c>
      <c r="K2983">
        <v>2.6</v>
      </c>
      <c r="L2983">
        <v>196.7</v>
      </c>
      <c r="M2983">
        <v>22.57</v>
      </c>
      <c r="N2983">
        <v>18.61</v>
      </c>
      <c r="O2983">
        <v>86.07</v>
      </c>
      <c r="P2983">
        <v>0.58899999999999997</v>
      </c>
      <c r="Q2983">
        <v>4.9740000000000002</v>
      </c>
      <c r="R2983">
        <v>3.58</v>
      </c>
      <c r="S2983">
        <v>2.94</v>
      </c>
      <c r="T2983">
        <v>3.08</v>
      </c>
      <c r="U2983">
        <v>3.21</v>
      </c>
      <c r="V2983">
        <v>1.3480000000000001</v>
      </c>
      <c r="W2983">
        <v>-3.3000000000000002E-2</v>
      </c>
      <c r="X2983">
        <v>0.36399999999999999</v>
      </c>
      <c r="Y2983">
        <v>2.129</v>
      </c>
      <c r="Z2983">
        <v>5.8239999999999998</v>
      </c>
      <c r="AA2983">
        <v>1.7350000000000001</v>
      </c>
      <c r="AB2983">
        <v>0.1726</v>
      </c>
      <c r="AC2983">
        <v>1.6063000000000001</v>
      </c>
      <c r="AD2983">
        <v>0.25800000000000001</v>
      </c>
      <c r="AE2983">
        <v>0.63949999999999996</v>
      </c>
      <c r="AG2983">
        <v>270.27</v>
      </c>
      <c r="AH2983">
        <v>454.16</v>
      </c>
      <c r="AI2983">
        <v>4879.9440000000004</v>
      </c>
      <c r="AJ2983">
        <v>426.11900000000003</v>
      </c>
      <c r="AK2983">
        <v>563.36500000000001</v>
      </c>
      <c r="AL2983">
        <v>711.34</v>
      </c>
      <c r="AM2983">
        <v>960.07</v>
      </c>
      <c r="AN2983">
        <v>269.89</v>
      </c>
      <c r="AO2983">
        <v>1730.9</v>
      </c>
    </row>
    <row r="2984" spans="4:41" x14ac:dyDescent="0.3">
      <c r="D2984" s="1">
        <v>41226</v>
      </c>
      <c r="E2984">
        <v>1.2704</v>
      </c>
      <c r="F2984">
        <v>1.2493000000000001</v>
      </c>
      <c r="G2984">
        <v>1.5871</v>
      </c>
      <c r="H2984">
        <v>-2.8</v>
      </c>
      <c r="I2984">
        <v>2.2000000000000002</v>
      </c>
      <c r="J2984">
        <v>2.5</v>
      </c>
      <c r="K2984">
        <v>2.6</v>
      </c>
      <c r="L2984">
        <v>196.7</v>
      </c>
      <c r="M2984">
        <v>21.847100000000001</v>
      </c>
      <c r="N2984">
        <v>16.649999999999999</v>
      </c>
      <c r="O2984">
        <v>85.38</v>
      </c>
      <c r="P2984">
        <v>0.58599999999999997</v>
      </c>
      <c r="Q2984">
        <v>4.9640000000000004</v>
      </c>
      <c r="R2984">
        <v>3.57</v>
      </c>
      <c r="S2984">
        <v>2.93</v>
      </c>
      <c r="T2984">
        <v>3.09</v>
      </c>
      <c r="U2984">
        <v>3.21</v>
      </c>
      <c r="V2984">
        <v>1.3380000000000001</v>
      </c>
      <c r="W2984">
        <v>-3.3000000000000002E-2</v>
      </c>
      <c r="X2984">
        <v>0.36499999999999999</v>
      </c>
      <c r="Y2984">
        <v>2.0699999999999998</v>
      </c>
      <c r="Z2984">
        <v>5.85</v>
      </c>
      <c r="AA2984">
        <v>1.71</v>
      </c>
      <c r="AB2984">
        <v>0.1726</v>
      </c>
      <c r="AC2984">
        <v>1.5945</v>
      </c>
      <c r="AD2984">
        <v>0.25</v>
      </c>
      <c r="AE2984">
        <v>0.62350000000000005</v>
      </c>
      <c r="AG2984">
        <v>270.60000000000002</v>
      </c>
      <c r="AH2984">
        <v>454.81</v>
      </c>
      <c r="AI2984">
        <v>4886.9179999999997</v>
      </c>
      <c r="AJ2984">
        <v>419.81200000000001</v>
      </c>
      <c r="AK2984">
        <v>562.553</v>
      </c>
      <c r="AL2984">
        <v>703.35</v>
      </c>
      <c r="AM2984">
        <v>949.33</v>
      </c>
      <c r="AN2984">
        <v>270.17</v>
      </c>
      <c r="AO2984">
        <v>1724.8</v>
      </c>
    </row>
    <row r="2985" spans="4:41" x14ac:dyDescent="0.3">
      <c r="D2985" s="1">
        <v>41227</v>
      </c>
      <c r="E2985">
        <v>1.2736000000000001</v>
      </c>
      <c r="F2985">
        <v>1.2438</v>
      </c>
      <c r="G2985">
        <v>1.5841000000000001</v>
      </c>
      <c r="H2985">
        <v>-2.8</v>
      </c>
      <c r="I2985">
        <v>2.2000000000000002</v>
      </c>
      <c r="J2985">
        <v>2.5</v>
      </c>
      <c r="K2985">
        <v>2.6</v>
      </c>
      <c r="L2985">
        <v>196.7</v>
      </c>
      <c r="M2985">
        <v>21.529199999999999</v>
      </c>
      <c r="N2985">
        <v>17.920000000000002</v>
      </c>
      <c r="O2985">
        <v>86.32</v>
      </c>
      <c r="P2985">
        <v>0.58499999999999996</v>
      </c>
      <c r="Q2985">
        <v>4.96</v>
      </c>
      <c r="R2985">
        <v>3.54</v>
      </c>
      <c r="S2985">
        <v>2.9</v>
      </c>
      <c r="T2985">
        <v>3.06</v>
      </c>
      <c r="U2985">
        <v>3.17</v>
      </c>
      <c r="V2985">
        <v>1.341</v>
      </c>
      <c r="W2985">
        <v>-2.1999999999999999E-2</v>
      </c>
      <c r="X2985">
        <v>0.36899999999999999</v>
      </c>
      <c r="Y2985">
        <v>2.0990000000000002</v>
      </c>
      <c r="Z2985">
        <v>5.9349999999999996</v>
      </c>
      <c r="AA2985">
        <v>1.752</v>
      </c>
      <c r="AB2985">
        <v>0.16750000000000001</v>
      </c>
      <c r="AC2985">
        <v>1.5911</v>
      </c>
      <c r="AD2985">
        <v>0.246</v>
      </c>
      <c r="AE2985">
        <v>0.62180000000000002</v>
      </c>
      <c r="AG2985">
        <v>268.14</v>
      </c>
      <c r="AH2985">
        <v>451.49</v>
      </c>
      <c r="AI2985">
        <v>4827.9409999999998</v>
      </c>
      <c r="AJ2985">
        <v>419.02800000000002</v>
      </c>
      <c r="AK2985">
        <v>554.04499999999996</v>
      </c>
      <c r="AL2985">
        <v>707.81</v>
      </c>
      <c r="AM2985">
        <v>949.13</v>
      </c>
      <c r="AN2985">
        <v>270.17</v>
      </c>
      <c r="AO2985">
        <v>1730.1</v>
      </c>
    </row>
    <row r="2986" spans="4:41" x14ac:dyDescent="0.3">
      <c r="D2986" s="1">
        <v>41228</v>
      </c>
      <c r="E2986">
        <v>1.2781</v>
      </c>
      <c r="F2986">
        <v>1.2414000000000001</v>
      </c>
      <c r="G2986">
        <v>1.5867</v>
      </c>
      <c r="H2986">
        <v>-2.8</v>
      </c>
      <c r="I2986">
        <v>2.2000000000000002</v>
      </c>
      <c r="J2986">
        <v>2.5</v>
      </c>
      <c r="K2986">
        <v>2.6</v>
      </c>
      <c r="L2986">
        <v>196.7</v>
      </c>
      <c r="M2986">
        <v>21.9773</v>
      </c>
      <c r="N2986">
        <v>17.989999999999998</v>
      </c>
      <c r="O2986">
        <v>85.45</v>
      </c>
      <c r="P2986">
        <v>0.58399999999999996</v>
      </c>
      <c r="Q2986">
        <v>4.8929999999999998</v>
      </c>
      <c r="R2986">
        <v>3.54</v>
      </c>
      <c r="S2986">
        <v>2.9</v>
      </c>
      <c r="T2986">
        <v>3.06</v>
      </c>
      <c r="U2986">
        <v>3.17</v>
      </c>
      <c r="V2986">
        <v>1.3380000000000001</v>
      </c>
      <c r="W2986">
        <v>-2.9000000000000001E-2</v>
      </c>
      <c r="X2986">
        <v>0.35799999999999998</v>
      </c>
      <c r="Y2986">
        <v>2.081</v>
      </c>
      <c r="Z2986">
        <v>5.9009999999999998</v>
      </c>
      <c r="AA2986">
        <v>1.7330000000000001</v>
      </c>
      <c r="AB2986">
        <v>0.1726</v>
      </c>
      <c r="AC2986">
        <v>1.5928</v>
      </c>
      <c r="AD2986">
        <v>0.24199999999999999</v>
      </c>
      <c r="AE2986">
        <v>0.62170000000000003</v>
      </c>
      <c r="AG2986">
        <v>265.52</v>
      </c>
      <c r="AH2986">
        <v>449.32</v>
      </c>
      <c r="AI2986">
        <v>4799.8339999999998</v>
      </c>
      <c r="AJ2986">
        <v>423.79300000000001</v>
      </c>
      <c r="AK2986">
        <v>553.69100000000003</v>
      </c>
      <c r="AL2986">
        <v>700.22</v>
      </c>
      <c r="AM2986">
        <v>968.97</v>
      </c>
      <c r="AN2986">
        <v>270.14</v>
      </c>
      <c r="AO2986">
        <v>1713.8</v>
      </c>
    </row>
    <row r="2987" spans="4:41" x14ac:dyDescent="0.3">
      <c r="D2987" s="1">
        <v>41229</v>
      </c>
      <c r="E2987">
        <v>1.2743</v>
      </c>
      <c r="F2987">
        <v>1.2464</v>
      </c>
      <c r="G2987">
        <v>1.5883</v>
      </c>
      <c r="H2987">
        <v>-2.8</v>
      </c>
      <c r="I2987">
        <v>2.2000000000000002</v>
      </c>
      <c r="J2987">
        <v>2.5</v>
      </c>
      <c r="K2987">
        <v>2.6</v>
      </c>
      <c r="L2987">
        <v>196.7</v>
      </c>
      <c r="M2987">
        <v>22.171900000000001</v>
      </c>
      <c r="N2987">
        <v>16.41</v>
      </c>
      <c r="O2987">
        <v>86.67</v>
      </c>
      <c r="P2987">
        <v>0.58299999999999996</v>
      </c>
      <c r="Q2987">
        <v>4.8680000000000003</v>
      </c>
      <c r="R2987">
        <v>3.53</v>
      </c>
      <c r="S2987">
        <v>2.89</v>
      </c>
      <c r="T2987">
        <v>3.05</v>
      </c>
      <c r="U2987">
        <v>3.16</v>
      </c>
      <c r="V2987">
        <v>1.331</v>
      </c>
      <c r="W2987">
        <v>-3.4000000000000002E-2</v>
      </c>
      <c r="X2987">
        <v>0.35</v>
      </c>
      <c r="Y2987">
        <v>2.073</v>
      </c>
      <c r="Z2987">
        <v>5.8719999999999999</v>
      </c>
      <c r="AA2987">
        <v>1.732</v>
      </c>
      <c r="AB2987">
        <v>0.16750000000000001</v>
      </c>
      <c r="AC2987">
        <v>1.58</v>
      </c>
      <c r="AD2987">
        <v>0.2379</v>
      </c>
      <c r="AE2987">
        <v>0.60550000000000004</v>
      </c>
      <c r="AG2987">
        <v>262.86</v>
      </c>
      <c r="AH2987">
        <v>441.81</v>
      </c>
      <c r="AI2987">
        <v>4731.4669999999996</v>
      </c>
      <c r="AJ2987">
        <v>420.93299999999999</v>
      </c>
      <c r="AK2987">
        <v>549.68700000000001</v>
      </c>
      <c r="AL2987">
        <v>697.38</v>
      </c>
      <c r="AM2987">
        <v>987.14</v>
      </c>
      <c r="AN2987">
        <v>270.45999999999998</v>
      </c>
      <c r="AO2987">
        <v>1714.7</v>
      </c>
    </row>
    <row r="2988" spans="4:41" x14ac:dyDescent="0.3">
      <c r="D2988" s="1">
        <v>41232</v>
      </c>
      <c r="E2988">
        <v>1.2814000000000001</v>
      </c>
      <c r="F2988">
        <v>1.2415</v>
      </c>
      <c r="G2988">
        <v>1.5909</v>
      </c>
      <c r="H2988">
        <v>-2.8</v>
      </c>
      <c r="I2988">
        <v>2.2000000000000002</v>
      </c>
      <c r="J2988">
        <v>2.5</v>
      </c>
      <c r="K2988">
        <v>2.6</v>
      </c>
      <c r="L2988">
        <v>196.7</v>
      </c>
      <c r="M2988">
        <v>19.6356</v>
      </c>
      <c r="N2988">
        <v>15.24</v>
      </c>
      <c r="O2988">
        <v>89.28</v>
      </c>
      <c r="P2988">
        <v>0.58199999999999996</v>
      </c>
      <c r="Q2988">
        <v>4.9029999999999996</v>
      </c>
      <c r="R2988">
        <v>3.52</v>
      </c>
      <c r="S2988">
        <v>2.87</v>
      </c>
      <c r="T2988">
        <v>3.04</v>
      </c>
      <c r="U2988">
        <v>3.15</v>
      </c>
      <c r="V2988">
        <v>1.355</v>
      </c>
      <c r="W2988">
        <v>-2.1999999999999999E-2</v>
      </c>
      <c r="X2988">
        <v>0.36899999999999999</v>
      </c>
      <c r="Y2988">
        <v>2.073</v>
      </c>
      <c r="Z2988">
        <v>5.8979999999999997</v>
      </c>
      <c r="AA2988">
        <v>1.7729999999999999</v>
      </c>
      <c r="AB2988">
        <v>0.16750000000000001</v>
      </c>
      <c r="AC2988">
        <v>1.6131</v>
      </c>
      <c r="AD2988">
        <v>0.2419</v>
      </c>
      <c r="AE2988">
        <v>0.63109999999999999</v>
      </c>
      <c r="AG2988">
        <v>268.58</v>
      </c>
      <c r="AH2988">
        <v>455.35</v>
      </c>
      <c r="AI2988">
        <v>4863.1670000000004</v>
      </c>
      <c r="AJ2988">
        <v>430.02800000000002</v>
      </c>
      <c r="AK2988">
        <v>557.70699999999999</v>
      </c>
      <c r="AL2988">
        <v>700.12</v>
      </c>
      <c r="AM2988">
        <v>1001.36</v>
      </c>
      <c r="AN2988">
        <v>269.89</v>
      </c>
      <c r="AO2988">
        <v>1734.4</v>
      </c>
    </row>
    <row r="2989" spans="4:41" x14ac:dyDescent="0.3">
      <c r="D2989" s="1">
        <v>41233</v>
      </c>
      <c r="E2989">
        <v>1.2817000000000001</v>
      </c>
      <c r="F2989">
        <v>1.2425999999999999</v>
      </c>
      <c r="G2989">
        <v>1.5927</v>
      </c>
      <c r="H2989">
        <v>-2.8</v>
      </c>
      <c r="I2989">
        <v>2.2000000000000002</v>
      </c>
      <c r="J2989">
        <v>2.5</v>
      </c>
      <c r="K2989">
        <v>2.6</v>
      </c>
      <c r="L2989">
        <v>196.7</v>
      </c>
      <c r="M2989">
        <v>18.769600000000001</v>
      </c>
      <c r="N2989">
        <v>15.08</v>
      </c>
      <c r="O2989">
        <v>86.75</v>
      </c>
      <c r="P2989">
        <v>0.58199999999999996</v>
      </c>
      <c r="Q2989">
        <v>4.8470000000000004</v>
      </c>
      <c r="R2989">
        <v>3.51</v>
      </c>
      <c r="S2989">
        <v>2.84</v>
      </c>
      <c r="T2989">
        <v>3.03</v>
      </c>
      <c r="U2989">
        <v>3.13</v>
      </c>
      <c r="V2989">
        <v>1.417</v>
      </c>
      <c r="W2989">
        <v>0</v>
      </c>
      <c r="X2989">
        <v>0.42099999999999999</v>
      </c>
      <c r="Y2989">
        <v>2.1509999999999998</v>
      </c>
      <c r="Z2989">
        <v>5.7880000000000003</v>
      </c>
      <c r="AA2989">
        <v>1.8460000000000001</v>
      </c>
      <c r="AB2989">
        <v>0.16750000000000001</v>
      </c>
      <c r="AC2989">
        <v>1.6658999999999999</v>
      </c>
      <c r="AD2989">
        <v>0.254</v>
      </c>
      <c r="AE2989">
        <v>0.66310000000000002</v>
      </c>
      <c r="AG2989">
        <v>269.49</v>
      </c>
      <c r="AH2989">
        <v>456.44</v>
      </c>
      <c r="AI2989">
        <v>4873.3509999999997</v>
      </c>
      <c r="AJ2989">
        <v>430.97699999999998</v>
      </c>
      <c r="AK2989">
        <v>557.49099999999999</v>
      </c>
      <c r="AL2989">
        <v>702.47</v>
      </c>
      <c r="AM2989">
        <v>1001.2</v>
      </c>
      <c r="AN2989">
        <v>269.3</v>
      </c>
      <c r="AO2989">
        <v>1723.6</v>
      </c>
    </row>
    <row r="2990" spans="4:41" x14ac:dyDescent="0.3">
      <c r="D2990" s="1">
        <v>41234</v>
      </c>
      <c r="E2990">
        <v>1.2828999999999999</v>
      </c>
      <c r="F2990">
        <v>1.2435</v>
      </c>
      <c r="G2990">
        <v>1.5952</v>
      </c>
      <c r="H2990">
        <v>-2.8</v>
      </c>
      <c r="I2990">
        <v>2.2000000000000002</v>
      </c>
      <c r="J2990">
        <v>2.5</v>
      </c>
      <c r="K2990">
        <v>2.6</v>
      </c>
      <c r="L2990">
        <v>196.7</v>
      </c>
      <c r="M2990">
        <v>17.8461</v>
      </c>
      <c r="N2990">
        <v>15.31</v>
      </c>
      <c r="O2990">
        <v>87.38</v>
      </c>
      <c r="P2990">
        <v>0.58199999999999996</v>
      </c>
      <c r="Q2990">
        <v>4.8419999999999996</v>
      </c>
      <c r="R2990">
        <v>3.51</v>
      </c>
      <c r="S2990">
        <v>2.84</v>
      </c>
      <c r="T2990">
        <v>3.02</v>
      </c>
      <c r="U2990">
        <v>3.14</v>
      </c>
      <c r="V2990">
        <v>1.431</v>
      </c>
      <c r="W2990">
        <v>0.01</v>
      </c>
      <c r="X2990">
        <v>0.44</v>
      </c>
      <c r="Y2990">
        <v>2.1779999999999999</v>
      </c>
      <c r="Z2990">
        <v>5.7089999999999996</v>
      </c>
      <c r="AA2990">
        <v>1.853</v>
      </c>
      <c r="AB2990">
        <v>0.1726</v>
      </c>
      <c r="AC2990">
        <v>1.6796</v>
      </c>
      <c r="AD2990">
        <v>0.2702</v>
      </c>
      <c r="AE2990">
        <v>0.67910000000000004</v>
      </c>
      <c r="AG2990">
        <v>270.11</v>
      </c>
      <c r="AH2990">
        <v>458.27</v>
      </c>
      <c r="AI2990">
        <v>4888.3540000000003</v>
      </c>
      <c r="AJ2990">
        <v>433.67599999999999</v>
      </c>
      <c r="AK2990">
        <v>556.73800000000006</v>
      </c>
      <c r="AL2990">
        <v>704.92</v>
      </c>
      <c r="AM2990">
        <v>1007.74</v>
      </c>
      <c r="AN2990">
        <v>268.86</v>
      </c>
      <c r="AO2990">
        <v>1728.2</v>
      </c>
    </row>
    <row r="2991" spans="4:41" x14ac:dyDescent="0.3">
      <c r="D2991" s="1">
        <v>41236</v>
      </c>
      <c r="E2991">
        <v>1.2976000000000001</v>
      </c>
      <c r="F2991">
        <v>1.2353000000000001</v>
      </c>
      <c r="G2991">
        <v>1.6028</v>
      </c>
      <c r="H2991">
        <v>-2.8</v>
      </c>
      <c r="I2991">
        <v>2.2000000000000002</v>
      </c>
      <c r="J2991">
        <v>2.5</v>
      </c>
      <c r="K2991">
        <v>2.6</v>
      </c>
      <c r="L2991">
        <v>196.7</v>
      </c>
      <c r="M2991">
        <v>17.747299999999999</v>
      </c>
      <c r="N2991">
        <v>15.14</v>
      </c>
      <c r="O2991">
        <v>88.28</v>
      </c>
      <c r="P2991">
        <v>0.58099999999999996</v>
      </c>
      <c r="Q2991">
        <v>4.7510000000000003</v>
      </c>
      <c r="R2991">
        <v>3.54</v>
      </c>
      <c r="S2991">
        <v>2.83</v>
      </c>
      <c r="T2991">
        <v>3.05</v>
      </c>
      <c r="U2991">
        <v>3.18</v>
      </c>
      <c r="V2991">
        <v>1.4359999999999999</v>
      </c>
      <c r="W2991">
        <v>-2E-3</v>
      </c>
      <c r="X2991">
        <v>0.439</v>
      </c>
      <c r="Y2991">
        <v>2.16</v>
      </c>
      <c r="Z2991">
        <v>5.6189999999999998</v>
      </c>
      <c r="AA2991">
        <v>1.843</v>
      </c>
      <c r="AB2991">
        <v>0.1726</v>
      </c>
      <c r="AC2991">
        <v>1.6899</v>
      </c>
      <c r="AD2991">
        <v>0.27029999999999998</v>
      </c>
      <c r="AE2991">
        <v>0.68700000000000006</v>
      </c>
      <c r="AG2991">
        <v>273.33</v>
      </c>
      <c r="AH2991">
        <v>468.78</v>
      </c>
      <c r="AI2991">
        <v>4969.6930000000002</v>
      </c>
      <c r="AJ2991">
        <v>438.46300000000002</v>
      </c>
      <c r="AK2991">
        <v>565.63499999999999</v>
      </c>
      <c r="AL2991">
        <v>716.46</v>
      </c>
      <c r="AM2991">
        <v>1020.11</v>
      </c>
      <c r="AN2991">
        <v>268.73</v>
      </c>
      <c r="AO2991">
        <v>1751.4</v>
      </c>
    </row>
    <row r="2992" spans="4:41" x14ac:dyDescent="0.3">
      <c r="D2992" s="1">
        <v>41239</v>
      </c>
      <c r="E2992">
        <v>1.2971999999999999</v>
      </c>
      <c r="F2992">
        <v>1.2355</v>
      </c>
      <c r="G2992">
        <v>1.6027</v>
      </c>
      <c r="H2992">
        <v>-2.8</v>
      </c>
      <c r="I2992">
        <v>2.2000000000000002</v>
      </c>
      <c r="J2992">
        <v>2.5</v>
      </c>
      <c r="K2992">
        <v>2.6</v>
      </c>
      <c r="L2992">
        <v>196.7</v>
      </c>
      <c r="M2992">
        <v>18.4984</v>
      </c>
      <c r="N2992">
        <v>15.5</v>
      </c>
      <c r="O2992">
        <v>87.74</v>
      </c>
      <c r="P2992">
        <v>0.57999999999999996</v>
      </c>
      <c r="Q2992">
        <v>4.7539999999999996</v>
      </c>
      <c r="R2992">
        <v>3.54</v>
      </c>
      <c r="S2992">
        <v>2.84</v>
      </c>
      <c r="T2992">
        <v>3.06</v>
      </c>
      <c r="U2992">
        <v>3.19</v>
      </c>
      <c r="V2992">
        <v>1.4139999999999999</v>
      </c>
      <c r="W2992">
        <v>0</v>
      </c>
      <c r="X2992">
        <v>0.42499999999999999</v>
      </c>
      <c r="Y2992">
        <v>2.141</v>
      </c>
      <c r="Z2992">
        <v>5.62</v>
      </c>
      <c r="AA2992">
        <v>1.8380000000000001</v>
      </c>
      <c r="AB2992">
        <v>0.16750000000000001</v>
      </c>
      <c r="AC2992">
        <v>1.6625000000000001</v>
      </c>
      <c r="AD2992">
        <v>0.26629999999999998</v>
      </c>
      <c r="AE2992">
        <v>0.66600000000000004</v>
      </c>
      <c r="AG2992">
        <v>272</v>
      </c>
      <c r="AH2992">
        <v>466.75</v>
      </c>
      <c r="AI2992">
        <v>4946.4319999999998</v>
      </c>
      <c r="AJ2992">
        <v>437.33699999999999</v>
      </c>
      <c r="AK2992">
        <v>562.39400000000001</v>
      </c>
      <c r="AL2992">
        <v>716.99</v>
      </c>
      <c r="AM2992">
        <v>1024.1500000000001</v>
      </c>
      <c r="AN2992">
        <v>269.18</v>
      </c>
      <c r="AO2992">
        <v>1749.6</v>
      </c>
    </row>
    <row r="2993" spans="4:41" x14ac:dyDescent="0.3">
      <c r="D2993" s="1">
        <v>41240</v>
      </c>
      <c r="E2993">
        <v>1.2943</v>
      </c>
      <c r="F2993">
        <v>1.2379</v>
      </c>
      <c r="G2993">
        <v>1.6022000000000001</v>
      </c>
      <c r="H2993">
        <v>-2.8</v>
      </c>
      <c r="I2993">
        <v>2.2000000000000002</v>
      </c>
      <c r="J2993">
        <v>2.5</v>
      </c>
      <c r="K2993">
        <v>2.6</v>
      </c>
      <c r="L2993">
        <v>196.7</v>
      </c>
      <c r="M2993">
        <v>17.699000000000002</v>
      </c>
      <c r="N2993">
        <v>15.92</v>
      </c>
      <c r="O2993">
        <v>87.18</v>
      </c>
      <c r="P2993">
        <v>0.57999999999999996</v>
      </c>
      <c r="Q2993">
        <v>4.726</v>
      </c>
      <c r="R2993">
        <v>3.56</v>
      </c>
      <c r="S2993">
        <v>2.85</v>
      </c>
      <c r="T2993">
        <v>3.03</v>
      </c>
      <c r="U2993">
        <v>3.2</v>
      </c>
      <c r="V2993">
        <v>1.44</v>
      </c>
      <c r="W2993">
        <v>0.02</v>
      </c>
      <c r="X2993">
        <v>0.45700000000000002</v>
      </c>
      <c r="Y2993">
        <v>2.1240000000000001</v>
      </c>
      <c r="Z2993">
        <v>5.52</v>
      </c>
      <c r="AA2993">
        <v>1.853</v>
      </c>
      <c r="AB2993">
        <v>0.16750000000000001</v>
      </c>
      <c r="AC2993">
        <v>1.6369</v>
      </c>
      <c r="AD2993">
        <v>0.26019999999999999</v>
      </c>
      <c r="AE2993">
        <v>0.64500000000000002</v>
      </c>
      <c r="AG2993">
        <v>272.86</v>
      </c>
      <c r="AH2993">
        <v>466.99</v>
      </c>
      <c r="AI2993">
        <v>4958.1549999999997</v>
      </c>
      <c r="AJ2993">
        <v>433.56400000000002</v>
      </c>
      <c r="AK2993">
        <v>559.09699999999998</v>
      </c>
      <c r="AL2993">
        <v>720.62</v>
      </c>
      <c r="AM2993">
        <v>1026.9100000000001</v>
      </c>
      <c r="AN2993">
        <v>269.52</v>
      </c>
      <c r="AO2993">
        <v>1742.3</v>
      </c>
    </row>
    <row r="2994" spans="4:41" x14ac:dyDescent="0.3">
      <c r="D2994" s="1">
        <v>41241</v>
      </c>
      <c r="E2994">
        <v>1.2952999999999999</v>
      </c>
      <c r="F2994">
        <v>1.2363999999999999</v>
      </c>
      <c r="G2994">
        <v>1.6013999999999999</v>
      </c>
      <c r="H2994">
        <v>-2.8</v>
      </c>
      <c r="I2994">
        <v>2.2000000000000002</v>
      </c>
      <c r="J2994">
        <v>2.5</v>
      </c>
      <c r="K2994">
        <v>2.6</v>
      </c>
      <c r="L2994">
        <v>196.7</v>
      </c>
      <c r="M2994">
        <v>17.255500000000001</v>
      </c>
      <c r="N2994">
        <v>15.51</v>
      </c>
      <c r="O2994">
        <v>86.49</v>
      </c>
      <c r="P2994">
        <v>0.57799999999999996</v>
      </c>
      <c r="Q2994">
        <v>4.5910000000000002</v>
      </c>
      <c r="R2994">
        <v>3.56</v>
      </c>
      <c r="S2994">
        <v>2.84</v>
      </c>
      <c r="T2994">
        <v>3.05</v>
      </c>
      <c r="U2994">
        <v>3.22</v>
      </c>
      <c r="V2994">
        <v>1.3680000000000001</v>
      </c>
      <c r="W2994">
        <v>-1.2E-2</v>
      </c>
      <c r="X2994">
        <v>0.38800000000000001</v>
      </c>
      <c r="Y2994">
        <v>2.0499999999999998</v>
      </c>
      <c r="Z2994">
        <v>5.3280000000000003</v>
      </c>
      <c r="AA2994">
        <v>1.768</v>
      </c>
      <c r="AB2994">
        <v>0.16750000000000001</v>
      </c>
      <c r="AC2994">
        <v>1.6284000000000001</v>
      </c>
      <c r="AD2994">
        <v>0.26179999999999998</v>
      </c>
      <c r="AE2994">
        <v>0.62880000000000003</v>
      </c>
      <c r="AG2994">
        <v>273.14999999999998</v>
      </c>
      <c r="AH2994">
        <v>466.78</v>
      </c>
      <c r="AI2994">
        <v>4950.6710000000003</v>
      </c>
      <c r="AJ2994">
        <v>428.98599999999999</v>
      </c>
      <c r="AK2994">
        <v>558.21299999999997</v>
      </c>
      <c r="AL2994">
        <v>717.15</v>
      </c>
      <c r="AM2994">
        <v>1013.54</v>
      </c>
      <c r="AN2994">
        <v>270.06</v>
      </c>
      <c r="AO2994">
        <v>1716.5</v>
      </c>
    </row>
    <row r="2995" spans="4:41" x14ac:dyDescent="0.3">
      <c r="D2995" s="1">
        <v>41242</v>
      </c>
      <c r="E2995">
        <v>1.2979000000000001</v>
      </c>
      <c r="F2995">
        <v>1.2359</v>
      </c>
      <c r="G2995">
        <v>1.6041000000000001</v>
      </c>
      <c r="H2995">
        <v>-2.8</v>
      </c>
      <c r="I2995">
        <v>2.2000000000000002</v>
      </c>
      <c r="J2995">
        <v>2.5</v>
      </c>
      <c r="K2995">
        <v>2.6</v>
      </c>
      <c r="L2995">
        <v>196.7</v>
      </c>
      <c r="M2995">
        <v>16.485399999999998</v>
      </c>
      <c r="N2995">
        <v>15.06</v>
      </c>
      <c r="O2995">
        <v>88.07</v>
      </c>
      <c r="P2995">
        <v>0.57599999999999996</v>
      </c>
      <c r="Q2995">
        <v>4.5599999999999996</v>
      </c>
      <c r="R2995">
        <v>3.55</v>
      </c>
      <c r="S2995">
        <v>2.84</v>
      </c>
      <c r="T2995">
        <v>3.06</v>
      </c>
      <c r="U2995">
        <v>3.22</v>
      </c>
      <c r="V2995">
        <v>1.3660000000000001</v>
      </c>
      <c r="W2995">
        <v>2E-3</v>
      </c>
      <c r="X2995">
        <v>0.39700000000000002</v>
      </c>
      <c r="Y2995">
        <v>2.0419999999999998</v>
      </c>
      <c r="Z2995">
        <v>5.3390000000000004</v>
      </c>
      <c r="AA2995">
        <v>1.7549999999999999</v>
      </c>
      <c r="AB2995">
        <v>0.16750000000000001</v>
      </c>
      <c r="AC2995">
        <v>1.6147</v>
      </c>
      <c r="AD2995">
        <v>0.25390000000000001</v>
      </c>
      <c r="AE2995">
        <v>0.62660000000000005</v>
      </c>
      <c r="AG2995">
        <v>276.31</v>
      </c>
      <c r="AH2995">
        <v>474.72</v>
      </c>
      <c r="AI2995">
        <v>5027.22</v>
      </c>
      <c r="AJ2995">
        <v>435.363</v>
      </c>
      <c r="AK2995">
        <v>564.38800000000003</v>
      </c>
      <c r="AL2995">
        <v>725.87</v>
      </c>
      <c r="AM2995">
        <v>1024.1099999999999</v>
      </c>
      <c r="AN2995">
        <v>270.14999999999998</v>
      </c>
      <c r="AO2995">
        <v>1727.2</v>
      </c>
    </row>
    <row r="2996" spans="4:41" x14ac:dyDescent="0.3">
      <c r="D2996" s="1">
        <v>41243</v>
      </c>
      <c r="E2996">
        <v>1.2986</v>
      </c>
      <c r="F2996">
        <v>1.2331000000000001</v>
      </c>
      <c r="G2996">
        <v>1.6012999999999999</v>
      </c>
      <c r="H2996">
        <v>-2.2000000000000002</v>
      </c>
      <c r="I2996">
        <v>1.8</v>
      </c>
      <c r="J2996">
        <v>2.2000000000000002</v>
      </c>
      <c r="K2996">
        <v>2.1</v>
      </c>
      <c r="L2996">
        <v>195.7</v>
      </c>
      <c r="M2996">
        <v>16.5548</v>
      </c>
      <c r="N2996">
        <v>15.87</v>
      </c>
      <c r="O2996">
        <v>88.91</v>
      </c>
      <c r="P2996">
        <v>0.57399999999999995</v>
      </c>
      <c r="Q2996">
        <v>4.4980000000000002</v>
      </c>
      <c r="R2996">
        <v>3.54</v>
      </c>
      <c r="S2996">
        <v>2.87</v>
      </c>
      <c r="T2996">
        <v>3.08</v>
      </c>
      <c r="U2996">
        <v>3.23</v>
      </c>
      <c r="V2996">
        <v>1.3859999999999999</v>
      </c>
      <c r="W2996">
        <v>0.01</v>
      </c>
      <c r="X2996">
        <v>0.40600000000000003</v>
      </c>
      <c r="Y2996">
        <v>2.0499999999999998</v>
      </c>
      <c r="Z2996">
        <v>5.3170000000000002</v>
      </c>
      <c r="AA2996">
        <v>1.7749999999999999</v>
      </c>
      <c r="AB2996">
        <v>0.16750000000000001</v>
      </c>
      <c r="AC2996">
        <v>1.6155999999999999</v>
      </c>
      <c r="AD2996">
        <v>0.24610000000000001</v>
      </c>
      <c r="AE2996">
        <v>0.61699999999999999</v>
      </c>
      <c r="AG2996">
        <v>275.77999999999997</v>
      </c>
      <c r="AH2996">
        <v>474.82</v>
      </c>
      <c r="AI2996">
        <v>5020.6120000000001</v>
      </c>
      <c r="AJ2996">
        <v>439.25700000000001</v>
      </c>
      <c r="AK2996">
        <v>562.17700000000002</v>
      </c>
      <c r="AL2996">
        <v>730.76</v>
      </c>
      <c r="AM2996">
        <v>1026.76</v>
      </c>
      <c r="AN2996">
        <v>270.38</v>
      </c>
      <c r="AO2996">
        <v>1710.9</v>
      </c>
    </row>
    <row r="2997" spans="4:41" x14ac:dyDescent="0.3">
      <c r="D2997" s="1">
        <v>41246</v>
      </c>
      <c r="E2997">
        <v>1.3053999999999999</v>
      </c>
      <c r="F2997">
        <v>1.2326999999999999</v>
      </c>
      <c r="G2997">
        <v>1.6091</v>
      </c>
      <c r="H2997">
        <v>-2.2000000000000002</v>
      </c>
      <c r="I2997">
        <v>1.8</v>
      </c>
      <c r="J2997">
        <v>2.2000000000000002</v>
      </c>
      <c r="K2997">
        <v>2.1</v>
      </c>
      <c r="L2997">
        <v>195.7</v>
      </c>
      <c r="M2997">
        <v>17.311199999999999</v>
      </c>
      <c r="N2997">
        <v>16.64</v>
      </c>
      <c r="O2997">
        <v>89.09</v>
      </c>
      <c r="P2997">
        <v>0.57399999999999995</v>
      </c>
      <c r="Q2997">
        <v>4.45</v>
      </c>
      <c r="R2997">
        <v>3.55</v>
      </c>
      <c r="S2997">
        <v>2.87</v>
      </c>
      <c r="T2997">
        <v>3.08</v>
      </c>
      <c r="U2997">
        <v>3.23</v>
      </c>
      <c r="V2997">
        <v>1.409</v>
      </c>
      <c r="W2997">
        <v>2.5000000000000001E-2</v>
      </c>
      <c r="X2997">
        <v>0.435</v>
      </c>
      <c r="Y2997">
        <v>2.052</v>
      </c>
      <c r="Z2997">
        <v>5.2530000000000001</v>
      </c>
      <c r="AA2997">
        <v>1.821</v>
      </c>
      <c r="AB2997">
        <v>0.16750000000000001</v>
      </c>
      <c r="AC2997">
        <v>1.6207</v>
      </c>
      <c r="AD2997">
        <v>0.25</v>
      </c>
      <c r="AE2997">
        <v>0.62339999999999995</v>
      </c>
      <c r="AG2997">
        <v>276.13</v>
      </c>
      <c r="AH2997">
        <v>477.82</v>
      </c>
      <c r="AI2997">
        <v>5046.5450000000001</v>
      </c>
      <c r="AJ2997">
        <v>443.697</v>
      </c>
      <c r="AK2997">
        <v>565.27300000000002</v>
      </c>
      <c r="AL2997">
        <v>728.74</v>
      </c>
      <c r="AM2997">
        <v>1027.1199999999999</v>
      </c>
      <c r="AN2997">
        <v>270.02999999999997</v>
      </c>
      <c r="AO2997">
        <v>1719.6</v>
      </c>
    </row>
    <row r="2998" spans="4:41" x14ac:dyDescent="0.3">
      <c r="D2998" s="1">
        <v>41247</v>
      </c>
      <c r="E2998">
        <v>1.3093999999999999</v>
      </c>
      <c r="F2998">
        <v>1.2297</v>
      </c>
      <c r="G2998">
        <v>1.6101000000000001</v>
      </c>
      <c r="H2998">
        <v>-2.2000000000000002</v>
      </c>
      <c r="I2998">
        <v>1.8</v>
      </c>
      <c r="J2998">
        <v>2.2000000000000002</v>
      </c>
      <c r="K2998">
        <v>2.1</v>
      </c>
      <c r="L2998">
        <v>195.7</v>
      </c>
      <c r="M2998">
        <v>17.2837</v>
      </c>
      <c r="N2998">
        <v>17.12</v>
      </c>
      <c r="O2998">
        <v>88.5</v>
      </c>
      <c r="P2998">
        <v>0.57399999999999995</v>
      </c>
      <c r="Q2998">
        <v>4.4249999999999998</v>
      </c>
      <c r="R2998">
        <v>3.54</v>
      </c>
      <c r="S2998">
        <v>2.86</v>
      </c>
      <c r="T2998">
        <v>3.08</v>
      </c>
      <c r="U2998">
        <v>3.24</v>
      </c>
      <c r="V2998">
        <v>1.3939999999999999</v>
      </c>
      <c r="W2998">
        <v>1.4999999999999999E-2</v>
      </c>
      <c r="X2998">
        <v>0.42</v>
      </c>
      <c r="Y2998">
        <v>2.0329999999999999</v>
      </c>
      <c r="Z2998">
        <v>5.2510000000000003</v>
      </c>
      <c r="AA2998">
        <v>1.81</v>
      </c>
      <c r="AB2998">
        <v>0.16750000000000001</v>
      </c>
      <c r="AC2998">
        <v>1.6028</v>
      </c>
      <c r="AD2998">
        <v>0.24210000000000001</v>
      </c>
      <c r="AE2998">
        <v>0.62019999999999997</v>
      </c>
      <c r="AG2998">
        <v>276.24</v>
      </c>
      <c r="AH2998">
        <v>478.6</v>
      </c>
      <c r="AI2998">
        <v>5047.8729999999996</v>
      </c>
      <c r="AJ2998">
        <v>442.85700000000003</v>
      </c>
      <c r="AK2998">
        <v>562.745</v>
      </c>
      <c r="AL2998">
        <v>728.64</v>
      </c>
      <c r="AM2998">
        <v>1027.43</v>
      </c>
      <c r="AN2998">
        <v>270.25</v>
      </c>
      <c r="AO2998">
        <v>1694.4</v>
      </c>
    </row>
    <row r="2999" spans="4:41" x14ac:dyDescent="0.3">
      <c r="D2999" s="1">
        <v>41248</v>
      </c>
      <c r="E2999">
        <v>1.3068</v>
      </c>
      <c r="F2999">
        <v>1.2317</v>
      </c>
      <c r="G2999">
        <v>1.6096999999999999</v>
      </c>
      <c r="H2999">
        <v>-2.2000000000000002</v>
      </c>
      <c r="I2999">
        <v>1.8</v>
      </c>
      <c r="J2999">
        <v>2.2000000000000002</v>
      </c>
      <c r="K2999">
        <v>2.1</v>
      </c>
      <c r="L2999">
        <v>195.7</v>
      </c>
      <c r="M2999">
        <v>17.390599999999999</v>
      </c>
      <c r="N2999">
        <v>16.46</v>
      </c>
      <c r="O2999">
        <v>87.88</v>
      </c>
      <c r="P2999">
        <v>0.57299999999999995</v>
      </c>
      <c r="Q2999">
        <v>4.4480000000000004</v>
      </c>
      <c r="R2999">
        <v>3.55</v>
      </c>
      <c r="S2999">
        <v>2.89</v>
      </c>
      <c r="T2999">
        <v>3.15</v>
      </c>
      <c r="U2999">
        <v>3.26</v>
      </c>
      <c r="V2999">
        <v>1.3480000000000001</v>
      </c>
      <c r="W2999">
        <v>2E-3</v>
      </c>
      <c r="X2999">
        <v>0.372</v>
      </c>
      <c r="Y2999">
        <v>2</v>
      </c>
      <c r="Z2999">
        <v>5.4039999999999999</v>
      </c>
      <c r="AA2999">
        <v>1.7769999999999999</v>
      </c>
      <c r="AB2999">
        <v>0.16239999999999999</v>
      </c>
      <c r="AC2999">
        <v>1.5874999999999999</v>
      </c>
      <c r="AD2999">
        <v>0.23810000000000001</v>
      </c>
      <c r="AE2999">
        <v>0.60270000000000001</v>
      </c>
      <c r="AG2999">
        <v>276.91000000000003</v>
      </c>
      <c r="AH2999">
        <v>479.14</v>
      </c>
      <c r="AI2999">
        <v>5065.3509999999997</v>
      </c>
      <c r="AJ2999">
        <v>448.64600000000002</v>
      </c>
      <c r="AK2999">
        <v>565.67100000000005</v>
      </c>
      <c r="AL2999">
        <v>736.96</v>
      </c>
      <c r="AM2999">
        <v>1027.29</v>
      </c>
      <c r="AN2999">
        <v>270.7</v>
      </c>
      <c r="AO2999">
        <v>1692.4</v>
      </c>
    </row>
    <row r="3000" spans="4:41" x14ac:dyDescent="0.3">
      <c r="D3000" s="1">
        <v>41249</v>
      </c>
      <c r="E3000">
        <v>1.2969999999999999</v>
      </c>
      <c r="F3000">
        <v>1.2378</v>
      </c>
      <c r="G3000">
        <v>1.6051</v>
      </c>
      <c r="H3000">
        <v>-2.2000000000000002</v>
      </c>
      <c r="I3000">
        <v>1.8</v>
      </c>
      <c r="J3000">
        <v>2.2000000000000002</v>
      </c>
      <c r="K3000">
        <v>2.1</v>
      </c>
      <c r="L3000">
        <v>195.7</v>
      </c>
      <c r="M3000">
        <v>16.9937</v>
      </c>
      <c r="N3000">
        <v>16.579999999999998</v>
      </c>
      <c r="O3000">
        <v>86.26</v>
      </c>
      <c r="P3000">
        <v>0.56999999999999995</v>
      </c>
      <c r="Q3000">
        <v>4.5739999999999998</v>
      </c>
      <c r="R3000">
        <v>3.55</v>
      </c>
      <c r="S3000">
        <v>2.87</v>
      </c>
      <c r="T3000">
        <v>3.12</v>
      </c>
      <c r="U3000">
        <v>3.26</v>
      </c>
      <c r="V3000">
        <v>1.296</v>
      </c>
      <c r="W3000">
        <v>-4.7E-2</v>
      </c>
      <c r="X3000">
        <v>0.30499999999999999</v>
      </c>
      <c r="Y3000">
        <v>1.9910000000000001</v>
      </c>
      <c r="Z3000">
        <v>5.4740000000000002</v>
      </c>
      <c r="AA3000">
        <v>1.742</v>
      </c>
      <c r="AB3000">
        <v>0.16750000000000001</v>
      </c>
      <c r="AC3000">
        <v>1.5857000000000001</v>
      </c>
      <c r="AD3000">
        <v>0.23810000000000001</v>
      </c>
      <c r="AE3000">
        <v>0.60109999999999997</v>
      </c>
      <c r="AG3000">
        <v>278.82</v>
      </c>
      <c r="AH3000">
        <v>479.43</v>
      </c>
      <c r="AI3000">
        <v>5070.5630000000001</v>
      </c>
      <c r="AJ3000">
        <v>447.45499999999998</v>
      </c>
      <c r="AK3000">
        <v>570.74199999999996</v>
      </c>
      <c r="AL3000">
        <v>738.32</v>
      </c>
      <c r="AM3000">
        <v>1036.33</v>
      </c>
      <c r="AN3000">
        <v>270.85000000000002</v>
      </c>
      <c r="AO3000">
        <v>1700.3</v>
      </c>
    </row>
    <row r="3001" spans="4:41" x14ac:dyDescent="0.3">
      <c r="D3001" s="1">
        <v>41250</v>
      </c>
      <c r="E3001">
        <v>1.2927</v>
      </c>
      <c r="F3001">
        <v>1.2410000000000001</v>
      </c>
      <c r="G3001">
        <v>1.6039000000000001</v>
      </c>
      <c r="H3001">
        <v>-2.2000000000000002</v>
      </c>
      <c r="I3001">
        <v>1.8</v>
      </c>
      <c r="J3001">
        <v>2.2000000000000002</v>
      </c>
      <c r="K3001">
        <v>2.1</v>
      </c>
      <c r="L3001">
        <v>195.7</v>
      </c>
      <c r="M3001">
        <v>17.2026</v>
      </c>
      <c r="N3001">
        <v>15.9</v>
      </c>
      <c r="O3001">
        <v>85.93</v>
      </c>
      <c r="P3001">
        <v>0.55800000000000005</v>
      </c>
      <c r="Q3001">
        <v>4.5250000000000004</v>
      </c>
      <c r="R3001">
        <v>3.56</v>
      </c>
      <c r="S3001">
        <v>2.89</v>
      </c>
      <c r="T3001">
        <v>3.13</v>
      </c>
      <c r="U3001">
        <v>3.25</v>
      </c>
      <c r="V3001">
        <v>1.2949999999999999</v>
      </c>
      <c r="W3001">
        <v>-7.6999999999999999E-2</v>
      </c>
      <c r="X3001">
        <v>0.28999999999999998</v>
      </c>
      <c r="Y3001">
        <v>1.9570000000000001</v>
      </c>
      <c r="Z3001">
        <v>5.4560000000000004</v>
      </c>
      <c r="AA3001">
        <v>1.7430000000000001</v>
      </c>
      <c r="AB3001">
        <v>0.16750000000000001</v>
      </c>
      <c r="AC3001">
        <v>1.6214999999999999</v>
      </c>
      <c r="AD3001">
        <v>0.23810000000000001</v>
      </c>
      <c r="AE3001">
        <v>0.61860000000000004</v>
      </c>
      <c r="AG3001">
        <v>279.17</v>
      </c>
      <c r="AH3001">
        <v>477.87</v>
      </c>
      <c r="AI3001">
        <v>5062.21</v>
      </c>
      <c r="AJ3001">
        <v>446.80799999999999</v>
      </c>
      <c r="AK3001">
        <v>574.86900000000003</v>
      </c>
      <c r="AL3001">
        <v>739.8</v>
      </c>
      <c r="AM3001">
        <v>1038.21</v>
      </c>
      <c r="AN3001">
        <v>270.22000000000003</v>
      </c>
      <c r="AO3001">
        <v>1704</v>
      </c>
    </row>
    <row r="3002" spans="4:41" x14ac:dyDescent="0.3">
      <c r="D3002" s="1">
        <v>41253</v>
      </c>
      <c r="E3002">
        <v>1.2941</v>
      </c>
      <c r="F3002">
        <v>1.2422</v>
      </c>
      <c r="G3002">
        <v>1.6074999999999999</v>
      </c>
      <c r="H3002">
        <v>-2.2000000000000002</v>
      </c>
      <c r="I3002">
        <v>1.8</v>
      </c>
      <c r="J3002">
        <v>2.2000000000000002</v>
      </c>
      <c r="K3002">
        <v>2.1</v>
      </c>
      <c r="L3002">
        <v>195.7</v>
      </c>
      <c r="M3002">
        <v>17.4025</v>
      </c>
      <c r="N3002">
        <v>16.05</v>
      </c>
      <c r="O3002">
        <v>85.56</v>
      </c>
      <c r="P3002">
        <v>0.54700000000000004</v>
      </c>
      <c r="Q3002">
        <v>4.8170000000000002</v>
      </c>
      <c r="R3002">
        <v>3.57</v>
      </c>
      <c r="S3002">
        <v>2.88</v>
      </c>
      <c r="T3002">
        <v>3.14</v>
      </c>
      <c r="U3002">
        <v>3.26</v>
      </c>
      <c r="V3002">
        <v>1.306</v>
      </c>
      <c r="W3002">
        <v>-7.2999999999999995E-2</v>
      </c>
      <c r="X3002">
        <v>0.30099999999999999</v>
      </c>
      <c r="Y3002">
        <v>1.956</v>
      </c>
      <c r="Z3002">
        <v>5.5629999999999997</v>
      </c>
      <c r="AA3002">
        <v>1.7729999999999999</v>
      </c>
      <c r="AB3002">
        <v>0.16239999999999999</v>
      </c>
      <c r="AC3002">
        <v>1.6164000000000001</v>
      </c>
      <c r="AD3002">
        <v>0.2341</v>
      </c>
      <c r="AE3002">
        <v>0.61699999999999999</v>
      </c>
      <c r="AG3002">
        <v>279.55</v>
      </c>
      <c r="AH3002">
        <v>478.45</v>
      </c>
      <c r="AI3002">
        <v>5085.6880000000001</v>
      </c>
      <c r="AJ3002">
        <v>451</v>
      </c>
      <c r="AK3002">
        <v>580.43700000000001</v>
      </c>
      <c r="AL3002">
        <v>741.74</v>
      </c>
      <c r="AM3002">
        <v>1035.9100000000001</v>
      </c>
      <c r="AN3002">
        <v>270.35000000000002</v>
      </c>
      <c r="AO3002">
        <v>1713</v>
      </c>
    </row>
    <row r="3003" spans="4:41" x14ac:dyDescent="0.3">
      <c r="D3003" s="1">
        <v>41254</v>
      </c>
      <c r="E3003">
        <v>1.3005</v>
      </c>
      <c r="F3003">
        <v>1.2391000000000001</v>
      </c>
      <c r="G3003">
        <v>1.6114999999999999</v>
      </c>
      <c r="H3003">
        <v>-2.2000000000000002</v>
      </c>
      <c r="I3003">
        <v>1.8</v>
      </c>
      <c r="J3003">
        <v>2.2000000000000002</v>
      </c>
      <c r="K3003">
        <v>2.1</v>
      </c>
      <c r="L3003">
        <v>195.7</v>
      </c>
      <c r="M3003">
        <v>17.026199999999999</v>
      </c>
      <c r="N3003">
        <v>15.57</v>
      </c>
      <c r="O3003">
        <v>85.79</v>
      </c>
      <c r="P3003">
        <v>0.54</v>
      </c>
      <c r="Q3003">
        <v>4.718</v>
      </c>
      <c r="R3003">
        <v>3.57</v>
      </c>
      <c r="S3003">
        <v>2.88</v>
      </c>
      <c r="T3003">
        <v>3.14</v>
      </c>
      <c r="U3003">
        <v>3.25</v>
      </c>
      <c r="V3003">
        <v>1.319</v>
      </c>
      <c r="W3003">
        <v>-7.0000000000000007E-2</v>
      </c>
      <c r="X3003">
        <v>0.309</v>
      </c>
      <c r="Y3003">
        <v>1.958</v>
      </c>
      <c r="Z3003">
        <v>5.4589999999999996</v>
      </c>
      <c r="AA3003">
        <v>1.8</v>
      </c>
      <c r="AB3003">
        <v>0.1472</v>
      </c>
      <c r="AC3003">
        <v>1.6540999999999999</v>
      </c>
      <c r="AD3003">
        <v>0.23799999999999999</v>
      </c>
      <c r="AE3003">
        <v>0.63460000000000005</v>
      </c>
      <c r="AG3003">
        <v>280.49</v>
      </c>
      <c r="AH3003">
        <v>482.78</v>
      </c>
      <c r="AI3003">
        <v>5097.5140000000001</v>
      </c>
      <c r="AJ3003">
        <v>453.666</v>
      </c>
      <c r="AK3003">
        <v>586.73299999999995</v>
      </c>
      <c r="AL3003">
        <v>744.27</v>
      </c>
      <c r="AM3003">
        <v>1032.73</v>
      </c>
      <c r="AN3003">
        <v>269.91000000000003</v>
      </c>
      <c r="AO3003">
        <v>1708.2</v>
      </c>
    </row>
    <row r="3004" spans="4:41" x14ac:dyDescent="0.3">
      <c r="D3004" s="1">
        <v>41255</v>
      </c>
      <c r="E3004">
        <v>1.3073999999999999</v>
      </c>
      <c r="F3004">
        <v>1.2352000000000001</v>
      </c>
      <c r="G3004">
        <v>1.6149</v>
      </c>
      <c r="H3004">
        <v>-2.2000000000000002</v>
      </c>
      <c r="I3004">
        <v>1.8</v>
      </c>
      <c r="J3004">
        <v>2.2000000000000002</v>
      </c>
      <c r="K3004">
        <v>2.1</v>
      </c>
      <c r="L3004">
        <v>195.7</v>
      </c>
      <c r="M3004">
        <v>17.0471</v>
      </c>
      <c r="N3004">
        <v>15.95</v>
      </c>
      <c r="O3004">
        <v>86.77</v>
      </c>
      <c r="P3004">
        <v>0.54</v>
      </c>
      <c r="Q3004">
        <v>4.641</v>
      </c>
      <c r="R3004">
        <v>3.56</v>
      </c>
      <c r="S3004">
        <v>2.9</v>
      </c>
      <c r="T3004">
        <v>3.16</v>
      </c>
      <c r="U3004">
        <v>3.26</v>
      </c>
      <c r="V3004">
        <v>1.335</v>
      </c>
      <c r="W3004">
        <v>-5.5E-2</v>
      </c>
      <c r="X3004">
        <v>0.32100000000000001</v>
      </c>
      <c r="Y3004">
        <v>1.9710000000000001</v>
      </c>
      <c r="Z3004">
        <v>5.3650000000000002</v>
      </c>
      <c r="AA3004">
        <v>1.8220000000000001</v>
      </c>
      <c r="AB3004">
        <v>0.15229999999999999</v>
      </c>
      <c r="AC3004">
        <v>1.698</v>
      </c>
      <c r="AD3004">
        <v>0.24199999999999999</v>
      </c>
      <c r="AE3004">
        <v>0.6522</v>
      </c>
      <c r="AG3004">
        <v>280.64</v>
      </c>
      <c r="AH3004">
        <v>484.6</v>
      </c>
      <c r="AI3004">
        <v>5119.6440000000002</v>
      </c>
      <c r="AJ3004">
        <v>459.86900000000003</v>
      </c>
      <c r="AK3004">
        <v>586.08000000000004</v>
      </c>
      <c r="AL3004">
        <v>750.57</v>
      </c>
      <c r="AM3004">
        <v>1039.5999999999999</v>
      </c>
      <c r="AN3004">
        <v>269.20999999999998</v>
      </c>
      <c r="AO3004">
        <v>1716.6</v>
      </c>
    </row>
    <row r="3005" spans="4:41" x14ac:dyDescent="0.3">
      <c r="D3005" s="1">
        <v>41256</v>
      </c>
      <c r="E3005">
        <v>1.3077000000000001</v>
      </c>
      <c r="F3005">
        <v>1.2321</v>
      </c>
      <c r="G3005">
        <v>1.6112</v>
      </c>
      <c r="H3005">
        <v>-2.2000000000000002</v>
      </c>
      <c r="I3005">
        <v>1.8</v>
      </c>
      <c r="J3005">
        <v>2.2000000000000002</v>
      </c>
      <c r="K3005">
        <v>2.1</v>
      </c>
      <c r="L3005">
        <v>195.7</v>
      </c>
      <c r="M3005">
        <v>16.9542</v>
      </c>
      <c r="N3005">
        <v>16.559999999999999</v>
      </c>
      <c r="O3005">
        <v>85.89</v>
      </c>
      <c r="P3005">
        <v>0.53900000000000003</v>
      </c>
      <c r="Q3005">
        <v>4.6420000000000003</v>
      </c>
      <c r="R3005">
        <v>3.57</v>
      </c>
      <c r="S3005">
        <v>2.89</v>
      </c>
      <c r="T3005">
        <v>3.15</v>
      </c>
      <c r="U3005">
        <v>3.25</v>
      </c>
      <c r="V3005">
        <v>1.353</v>
      </c>
      <c r="W3005">
        <v>-5.5E-2</v>
      </c>
      <c r="X3005">
        <v>0.32400000000000001</v>
      </c>
      <c r="Y3005">
        <v>1.986</v>
      </c>
      <c r="Z3005">
        <v>5.4039999999999999</v>
      </c>
      <c r="AA3005">
        <v>1.86</v>
      </c>
      <c r="AB3005">
        <v>0.1421</v>
      </c>
      <c r="AC3005">
        <v>1.7299</v>
      </c>
      <c r="AD3005">
        <v>0.25</v>
      </c>
      <c r="AE3005">
        <v>0.6956</v>
      </c>
      <c r="AG3005">
        <v>279.63</v>
      </c>
      <c r="AH3005">
        <v>484.63</v>
      </c>
      <c r="AI3005">
        <v>5112.6970000000001</v>
      </c>
      <c r="AJ3005">
        <v>458.11900000000003</v>
      </c>
      <c r="AK3005">
        <v>584.84500000000003</v>
      </c>
      <c r="AL3005">
        <v>753.04</v>
      </c>
      <c r="AM3005">
        <v>1050.01</v>
      </c>
      <c r="AN3005">
        <v>268.55</v>
      </c>
      <c r="AO3005">
        <v>1695.6</v>
      </c>
    </row>
    <row r="3006" spans="4:41" x14ac:dyDescent="0.3">
      <c r="D3006" s="1">
        <v>41257</v>
      </c>
      <c r="E3006">
        <v>1.3163</v>
      </c>
      <c r="F3006">
        <v>1.2287999999999999</v>
      </c>
      <c r="G3006">
        <v>1.6173999999999999</v>
      </c>
      <c r="H3006">
        <v>-2.2000000000000002</v>
      </c>
      <c r="I3006">
        <v>1.8</v>
      </c>
      <c r="J3006">
        <v>2.2000000000000002</v>
      </c>
      <c r="K3006">
        <v>2.1</v>
      </c>
      <c r="L3006">
        <v>195.7</v>
      </c>
      <c r="M3006">
        <v>16.4818</v>
      </c>
      <c r="N3006">
        <v>17</v>
      </c>
      <c r="O3006">
        <v>86.73</v>
      </c>
      <c r="P3006">
        <v>0.53700000000000003</v>
      </c>
      <c r="Q3006">
        <v>4.6029999999999998</v>
      </c>
      <c r="R3006">
        <v>3.57</v>
      </c>
      <c r="S3006">
        <v>2.88</v>
      </c>
      <c r="T3006">
        <v>3.14</v>
      </c>
      <c r="U3006">
        <v>3.26</v>
      </c>
      <c r="V3006">
        <v>1.3480000000000001</v>
      </c>
      <c r="W3006">
        <v>-4.2999999999999997E-2</v>
      </c>
      <c r="X3006">
        <v>0.33</v>
      </c>
      <c r="Y3006">
        <v>1.9750000000000001</v>
      </c>
      <c r="Z3006">
        <v>5.391</v>
      </c>
      <c r="AA3006">
        <v>1.8620000000000001</v>
      </c>
      <c r="AB3006">
        <v>0.12690000000000001</v>
      </c>
      <c r="AC3006">
        <v>1.7015</v>
      </c>
      <c r="AD3006">
        <v>0.23400000000000001</v>
      </c>
      <c r="AE3006">
        <v>0.68769999999999998</v>
      </c>
      <c r="AG3006">
        <v>279.39999999999998</v>
      </c>
      <c r="AH3006">
        <v>485.02</v>
      </c>
      <c r="AI3006">
        <v>5100.9620000000004</v>
      </c>
      <c r="AJ3006">
        <v>458.79399999999998</v>
      </c>
      <c r="AK3006">
        <v>587.34400000000005</v>
      </c>
      <c r="AL3006">
        <v>752.21</v>
      </c>
      <c r="AM3006">
        <v>1052.4000000000001</v>
      </c>
      <c r="AN3006">
        <v>268.68</v>
      </c>
      <c r="AO3006">
        <v>1695.8</v>
      </c>
    </row>
    <row r="3007" spans="4:41" x14ac:dyDescent="0.3">
      <c r="D3007" s="1">
        <v>41260</v>
      </c>
      <c r="E3007">
        <v>1.3164</v>
      </c>
      <c r="F3007">
        <v>1.2309000000000001</v>
      </c>
      <c r="G3007">
        <v>1.6204000000000001</v>
      </c>
      <c r="H3007">
        <v>-2.2000000000000002</v>
      </c>
      <c r="I3007">
        <v>1.8</v>
      </c>
      <c r="J3007">
        <v>2.2000000000000002</v>
      </c>
      <c r="K3007">
        <v>2.1</v>
      </c>
      <c r="L3007">
        <v>195.7</v>
      </c>
      <c r="M3007">
        <v>16.4617</v>
      </c>
      <c r="N3007">
        <v>16.34</v>
      </c>
      <c r="O3007">
        <v>87.2</v>
      </c>
      <c r="P3007">
        <v>0.53900000000000003</v>
      </c>
      <c r="Q3007">
        <v>4.5659999999999998</v>
      </c>
      <c r="R3007">
        <v>3.59</v>
      </c>
      <c r="S3007">
        <v>2.87</v>
      </c>
      <c r="T3007">
        <v>3.14</v>
      </c>
      <c r="U3007">
        <v>3.25</v>
      </c>
      <c r="V3007">
        <v>1.3720000000000001</v>
      </c>
      <c r="W3007">
        <v>-0.01</v>
      </c>
      <c r="X3007">
        <v>0.36299999999999999</v>
      </c>
      <c r="Y3007">
        <v>2.0099999999999998</v>
      </c>
      <c r="Z3007">
        <v>5.431</v>
      </c>
      <c r="AA3007">
        <v>1.89</v>
      </c>
      <c r="AB3007">
        <v>0.13189999999999999</v>
      </c>
      <c r="AC3007">
        <v>1.7717000000000001</v>
      </c>
      <c r="AD3007">
        <v>0.25</v>
      </c>
      <c r="AE3007">
        <v>0.73280000000000001</v>
      </c>
      <c r="AG3007">
        <v>279.18</v>
      </c>
      <c r="AH3007">
        <v>486.68</v>
      </c>
      <c r="AI3007">
        <v>5117.7560000000003</v>
      </c>
      <c r="AJ3007">
        <v>457.24900000000002</v>
      </c>
      <c r="AK3007">
        <v>586.99300000000005</v>
      </c>
      <c r="AL3007">
        <v>748.17</v>
      </c>
      <c r="AM3007">
        <v>1061.33</v>
      </c>
      <c r="AN3007">
        <v>267.86</v>
      </c>
      <c r="AO3007">
        <v>1697</v>
      </c>
    </row>
    <row r="3008" spans="4:41" x14ac:dyDescent="0.3">
      <c r="D3008" s="1">
        <v>41261</v>
      </c>
      <c r="E3008">
        <v>1.3229</v>
      </c>
      <c r="F3008">
        <v>1.2284999999999999</v>
      </c>
      <c r="G3008">
        <v>1.6252</v>
      </c>
      <c r="H3008">
        <v>-2.2000000000000002</v>
      </c>
      <c r="I3008">
        <v>1.8</v>
      </c>
      <c r="J3008">
        <v>2.2000000000000002</v>
      </c>
      <c r="K3008">
        <v>2.1</v>
      </c>
      <c r="L3008">
        <v>195.7</v>
      </c>
      <c r="M3008">
        <v>15.863799999999999</v>
      </c>
      <c r="N3008">
        <v>15.57</v>
      </c>
      <c r="O3008">
        <v>87.93</v>
      </c>
      <c r="P3008">
        <v>0.54</v>
      </c>
      <c r="Q3008">
        <v>4.4509999999999996</v>
      </c>
      <c r="R3008">
        <v>3.58</v>
      </c>
      <c r="S3008">
        <v>2.88</v>
      </c>
      <c r="T3008">
        <v>3.15</v>
      </c>
      <c r="U3008">
        <v>3.26</v>
      </c>
      <c r="V3008">
        <v>1.41</v>
      </c>
      <c r="W3008">
        <v>0</v>
      </c>
      <c r="X3008">
        <v>0.38900000000000001</v>
      </c>
      <c r="Y3008">
        <v>2.0409999999999999</v>
      </c>
      <c r="Z3008">
        <v>5.3029999999999999</v>
      </c>
      <c r="AA3008">
        <v>1.9530000000000001</v>
      </c>
      <c r="AB3008">
        <v>0.15229999999999999</v>
      </c>
      <c r="AC3008">
        <v>1.8169999999999999</v>
      </c>
      <c r="AD3008">
        <v>0.27789999999999998</v>
      </c>
      <c r="AE3008">
        <v>0.76200000000000001</v>
      </c>
      <c r="AG3008">
        <v>280.45999999999998</v>
      </c>
      <c r="AH3008">
        <v>490.82</v>
      </c>
      <c r="AI3008">
        <v>5153.8919999999998</v>
      </c>
      <c r="AJ3008">
        <v>464.03100000000001</v>
      </c>
      <c r="AK3008">
        <v>593.13199999999995</v>
      </c>
      <c r="AL3008">
        <v>750.4</v>
      </c>
      <c r="AM3008">
        <v>1073.18</v>
      </c>
      <c r="AN3008">
        <v>266.94</v>
      </c>
      <c r="AO3008">
        <v>1669.5</v>
      </c>
    </row>
    <row r="3009" spans="4:41" x14ac:dyDescent="0.3">
      <c r="D3009" s="1">
        <v>41262</v>
      </c>
      <c r="E3009">
        <v>1.3227</v>
      </c>
      <c r="F3009">
        <v>1.2282999999999999</v>
      </c>
      <c r="G3009">
        <v>1.6247</v>
      </c>
      <c r="H3009">
        <v>-2.2000000000000002</v>
      </c>
      <c r="I3009">
        <v>1.8</v>
      </c>
      <c r="J3009">
        <v>2.2000000000000002</v>
      </c>
      <c r="K3009">
        <v>2.1</v>
      </c>
      <c r="L3009">
        <v>195.7</v>
      </c>
      <c r="M3009">
        <v>15.6463</v>
      </c>
      <c r="N3009">
        <v>17.36</v>
      </c>
      <c r="O3009">
        <v>89.51</v>
      </c>
      <c r="P3009">
        <v>0.54200000000000004</v>
      </c>
      <c r="Q3009">
        <v>4.3940000000000001</v>
      </c>
      <c r="R3009">
        <v>3.59</v>
      </c>
      <c r="S3009">
        <v>2.89</v>
      </c>
      <c r="T3009">
        <v>3.16</v>
      </c>
      <c r="U3009">
        <v>3.27</v>
      </c>
      <c r="V3009">
        <v>1.43</v>
      </c>
      <c r="W3009">
        <v>-5.0000000000000001E-3</v>
      </c>
      <c r="X3009">
        <v>0.39</v>
      </c>
      <c r="Y3009">
        <v>2.0129999999999999</v>
      </c>
      <c r="Z3009">
        <v>5.2610000000000001</v>
      </c>
      <c r="AA3009">
        <v>1.9570000000000001</v>
      </c>
      <c r="AB3009">
        <v>0.1472</v>
      </c>
      <c r="AC3009">
        <v>1.8013999999999999</v>
      </c>
      <c r="AD3009">
        <v>0.27389999999999998</v>
      </c>
      <c r="AE3009">
        <v>0.76910000000000001</v>
      </c>
      <c r="AG3009">
        <v>281.64999999999998</v>
      </c>
      <c r="AH3009">
        <v>494.64</v>
      </c>
      <c r="AI3009">
        <v>5183.0649999999996</v>
      </c>
      <c r="AJ3009">
        <v>465.33600000000001</v>
      </c>
      <c r="AK3009">
        <v>599.827</v>
      </c>
      <c r="AL3009">
        <v>754.33</v>
      </c>
      <c r="AM3009">
        <v>1102.73</v>
      </c>
      <c r="AN3009">
        <v>267.39</v>
      </c>
      <c r="AO3009">
        <v>1666.5</v>
      </c>
    </row>
    <row r="3010" spans="4:41" x14ac:dyDescent="0.3">
      <c r="D3010" s="1">
        <v>41263</v>
      </c>
      <c r="E3010">
        <v>1.3244</v>
      </c>
      <c r="F3010">
        <v>1.2291000000000001</v>
      </c>
      <c r="G3010">
        <v>1.6278999999999999</v>
      </c>
      <c r="H3010">
        <v>-2.2000000000000002</v>
      </c>
      <c r="I3010">
        <v>1.8</v>
      </c>
      <c r="J3010">
        <v>2.2000000000000002</v>
      </c>
      <c r="K3010">
        <v>2.1</v>
      </c>
      <c r="L3010">
        <v>195.7</v>
      </c>
      <c r="M3010">
        <v>15.7568</v>
      </c>
      <c r="N3010">
        <v>17.670000000000002</v>
      </c>
      <c r="O3010">
        <v>90.13</v>
      </c>
      <c r="P3010">
        <v>0.54300000000000004</v>
      </c>
      <c r="Q3010">
        <v>4.423</v>
      </c>
      <c r="R3010">
        <v>3.59</v>
      </c>
      <c r="S3010">
        <v>2.87</v>
      </c>
      <c r="T3010">
        <v>3.15</v>
      </c>
      <c r="U3010">
        <v>3.25</v>
      </c>
      <c r="V3010">
        <v>1.4159999999999999</v>
      </c>
      <c r="W3010">
        <v>3.0000000000000001E-3</v>
      </c>
      <c r="X3010">
        <v>0.38300000000000001</v>
      </c>
      <c r="Y3010">
        <v>1.994</v>
      </c>
      <c r="Z3010">
        <v>5.23</v>
      </c>
      <c r="AA3010">
        <v>1.948</v>
      </c>
      <c r="AB3010">
        <v>0.1421</v>
      </c>
      <c r="AC3010">
        <v>1.7962</v>
      </c>
      <c r="AD3010">
        <v>0.27</v>
      </c>
      <c r="AE3010">
        <v>0.77390000000000003</v>
      </c>
      <c r="AG3010">
        <v>281.81</v>
      </c>
      <c r="AH3010">
        <v>494.09</v>
      </c>
      <c r="AI3010">
        <v>5177.3609999999999</v>
      </c>
      <c r="AJ3010">
        <v>469.00900000000001</v>
      </c>
      <c r="AK3010">
        <v>600.89800000000002</v>
      </c>
      <c r="AL3010">
        <v>752.39</v>
      </c>
      <c r="AM3010">
        <v>1101.77</v>
      </c>
      <c r="AN3010">
        <v>267.39</v>
      </c>
      <c r="AO3010">
        <v>1644.9</v>
      </c>
    </row>
    <row r="3011" spans="4:41" x14ac:dyDescent="0.3">
      <c r="D3011" s="1">
        <v>41264</v>
      </c>
      <c r="E3011">
        <v>1.3188</v>
      </c>
      <c r="F3011">
        <v>1.2262999999999999</v>
      </c>
      <c r="G3011">
        <v>1.6172</v>
      </c>
      <c r="H3011">
        <v>-2.2000000000000002</v>
      </c>
      <c r="I3011">
        <v>1.8</v>
      </c>
      <c r="J3011">
        <v>2.2000000000000002</v>
      </c>
      <c r="K3011">
        <v>2.1</v>
      </c>
      <c r="L3011">
        <v>195.7</v>
      </c>
      <c r="M3011">
        <v>17.892600000000002</v>
      </c>
      <c r="N3011">
        <v>17.84</v>
      </c>
      <c r="O3011">
        <v>88.66</v>
      </c>
      <c r="P3011">
        <v>0.54300000000000004</v>
      </c>
      <c r="Q3011">
        <v>4.4720000000000004</v>
      </c>
      <c r="R3011">
        <v>3.58</v>
      </c>
      <c r="S3011">
        <v>2.88</v>
      </c>
      <c r="T3011">
        <v>3.14</v>
      </c>
      <c r="U3011">
        <v>3.26</v>
      </c>
      <c r="V3011">
        <v>1.3759999999999999</v>
      </c>
      <c r="W3011">
        <v>-0.01</v>
      </c>
      <c r="X3011">
        <v>0.34799999999999998</v>
      </c>
      <c r="Y3011">
        <v>1.982</v>
      </c>
      <c r="Z3011">
        <v>5.2510000000000003</v>
      </c>
      <c r="AA3011">
        <v>1.885</v>
      </c>
      <c r="AB3011">
        <v>0.1421</v>
      </c>
      <c r="AC3011">
        <v>1.7623</v>
      </c>
      <c r="AD3011">
        <v>0.2661</v>
      </c>
      <c r="AE3011">
        <v>0.76119999999999999</v>
      </c>
      <c r="AG3011">
        <v>280.95</v>
      </c>
      <c r="AH3011">
        <v>490.26</v>
      </c>
      <c r="AI3011">
        <v>5135.9179999999997</v>
      </c>
      <c r="AJ3011">
        <v>464.245</v>
      </c>
      <c r="AK3011">
        <v>597.173</v>
      </c>
      <c r="AL3011">
        <v>744.64</v>
      </c>
      <c r="AM3011">
        <v>1094.03</v>
      </c>
      <c r="AN3011">
        <v>268.05</v>
      </c>
      <c r="AO3011">
        <v>1659.1</v>
      </c>
    </row>
    <row r="3012" spans="4:41" x14ac:dyDescent="0.3">
      <c r="D3012" s="1">
        <v>41267</v>
      </c>
      <c r="E3012">
        <v>1.3185</v>
      </c>
      <c r="F3012">
        <v>1.2229000000000001</v>
      </c>
      <c r="G3012">
        <v>1.6123000000000001</v>
      </c>
      <c r="H3012">
        <v>-2.2000000000000002</v>
      </c>
      <c r="I3012">
        <v>1.8</v>
      </c>
      <c r="J3012">
        <v>2.2000000000000002</v>
      </c>
      <c r="K3012">
        <v>2.1</v>
      </c>
      <c r="L3012">
        <v>195.7</v>
      </c>
      <c r="M3012">
        <v>17.892600000000002</v>
      </c>
      <c r="N3012">
        <v>17.84</v>
      </c>
      <c r="O3012">
        <v>88.61</v>
      </c>
      <c r="P3012">
        <v>0.54400000000000004</v>
      </c>
      <c r="Q3012">
        <v>4.4640000000000004</v>
      </c>
      <c r="R3012">
        <v>3.59</v>
      </c>
      <c r="S3012">
        <v>2.89</v>
      </c>
      <c r="T3012">
        <v>3.15</v>
      </c>
      <c r="U3012">
        <v>3.28</v>
      </c>
      <c r="V3012">
        <v>1.3759999999999999</v>
      </c>
      <c r="W3012">
        <v>-0.01</v>
      </c>
      <c r="X3012">
        <v>0.35699999999999998</v>
      </c>
      <c r="Y3012">
        <v>1.9870000000000001</v>
      </c>
      <c r="Z3012">
        <v>5.2569999999999997</v>
      </c>
      <c r="AA3012">
        <v>1.889</v>
      </c>
      <c r="AB3012">
        <v>0.13700000000000001</v>
      </c>
      <c r="AC3012">
        <v>1.7737000000000001</v>
      </c>
      <c r="AD3012">
        <v>0.2661</v>
      </c>
      <c r="AE3012">
        <v>0.77229999999999999</v>
      </c>
      <c r="AG3012">
        <v>280.5</v>
      </c>
      <c r="AH3012">
        <v>490.26</v>
      </c>
      <c r="AI3012">
        <v>5130.9520000000002</v>
      </c>
      <c r="AJ3012">
        <v>464.71899999999999</v>
      </c>
      <c r="AK3012">
        <v>595.36500000000001</v>
      </c>
      <c r="AL3012">
        <v>746.14</v>
      </c>
      <c r="AM3012">
        <v>1094.03</v>
      </c>
      <c r="AN3012">
        <v>267.73</v>
      </c>
      <c r="AO3012">
        <v>1658.6</v>
      </c>
    </row>
    <row r="3013" spans="4:41" x14ac:dyDescent="0.3">
      <c r="D3013" s="1">
        <v>41269</v>
      </c>
      <c r="E3013">
        <v>1.3224</v>
      </c>
      <c r="F3013">
        <v>1.2203999999999999</v>
      </c>
      <c r="G3013">
        <v>1.6137999999999999</v>
      </c>
      <c r="H3013">
        <v>-2.2000000000000002</v>
      </c>
      <c r="I3013">
        <v>1.8</v>
      </c>
      <c r="J3013">
        <v>2.2000000000000002</v>
      </c>
      <c r="K3013">
        <v>2.1</v>
      </c>
      <c r="L3013">
        <v>195.7</v>
      </c>
      <c r="M3013">
        <v>17.892600000000002</v>
      </c>
      <c r="N3013">
        <v>19.48</v>
      </c>
      <c r="O3013">
        <v>90.98</v>
      </c>
      <c r="P3013">
        <v>0.54400000000000004</v>
      </c>
      <c r="Q3013">
        <v>4.4640000000000004</v>
      </c>
      <c r="R3013">
        <v>3.59</v>
      </c>
      <c r="S3013">
        <v>2.88</v>
      </c>
      <c r="T3013">
        <v>3.15</v>
      </c>
      <c r="U3013">
        <v>3.26</v>
      </c>
      <c r="V3013">
        <v>1.3759999999999999</v>
      </c>
      <c r="W3013">
        <v>-0.01</v>
      </c>
      <c r="X3013">
        <v>0.35699999999999998</v>
      </c>
      <c r="Y3013">
        <v>1.9870000000000001</v>
      </c>
      <c r="Z3013">
        <v>5.2569999999999997</v>
      </c>
      <c r="AA3013">
        <v>1.889</v>
      </c>
      <c r="AB3013">
        <v>0.1472</v>
      </c>
      <c r="AC3013">
        <v>1.7511000000000001</v>
      </c>
      <c r="AD3013">
        <v>0.2661</v>
      </c>
      <c r="AE3013">
        <v>0.75960000000000005</v>
      </c>
      <c r="AG3013">
        <v>280.5</v>
      </c>
      <c r="AH3013">
        <v>490.26</v>
      </c>
      <c r="AI3013">
        <v>5131.5879999999997</v>
      </c>
      <c r="AJ3013">
        <v>466.048</v>
      </c>
      <c r="AK3013">
        <v>597.15899999999999</v>
      </c>
      <c r="AL3013">
        <v>748.74</v>
      </c>
      <c r="AM3013">
        <v>1114.97</v>
      </c>
      <c r="AN3013">
        <v>268.08</v>
      </c>
      <c r="AO3013">
        <v>1659.8</v>
      </c>
    </row>
    <row r="3014" spans="4:41" x14ac:dyDescent="0.3">
      <c r="D3014" s="1">
        <v>41270</v>
      </c>
      <c r="E3014">
        <v>1.3236000000000001</v>
      </c>
      <c r="F3014">
        <v>1.2162999999999999</v>
      </c>
      <c r="G3014">
        <v>1.61</v>
      </c>
      <c r="H3014">
        <v>-2.2000000000000002</v>
      </c>
      <c r="I3014">
        <v>1.8</v>
      </c>
      <c r="J3014">
        <v>2.2000000000000002</v>
      </c>
      <c r="K3014">
        <v>2.1</v>
      </c>
      <c r="L3014">
        <v>195.7</v>
      </c>
      <c r="M3014">
        <v>18.228899999999999</v>
      </c>
      <c r="N3014">
        <v>19.47</v>
      </c>
      <c r="O3014">
        <v>90.87</v>
      </c>
      <c r="P3014">
        <v>0.54300000000000004</v>
      </c>
      <c r="Q3014">
        <v>4.5279999999999996</v>
      </c>
      <c r="R3014">
        <v>3.58</v>
      </c>
      <c r="S3014">
        <v>2.85</v>
      </c>
      <c r="T3014">
        <v>3.13</v>
      </c>
      <c r="U3014">
        <v>3.23</v>
      </c>
      <c r="V3014">
        <v>1.3149999999999999</v>
      </c>
      <c r="W3014">
        <v>0</v>
      </c>
      <c r="X3014">
        <v>0.311</v>
      </c>
      <c r="Y3014">
        <v>1.9670000000000001</v>
      </c>
      <c r="Z3014">
        <v>5.2830000000000004</v>
      </c>
      <c r="AA3014">
        <v>1.8089999999999999</v>
      </c>
      <c r="AB3014">
        <v>0.1421</v>
      </c>
      <c r="AC3014">
        <v>1.7363999999999999</v>
      </c>
      <c r="AD3014">
        <v>0.26219999999999999</v>
      </c>
      <c r="AE3014">
        <v>0.73570000000000002</v>
      </c>
      <c r="AG3014">
        <v>280.60000000000002</v>
      </c>
      <c r="AH3014">
        <v>491.49</v>
      </c>
      <c r="AI3014">
        <v>5133.0169999999998</v>
      </c>
      <c r="AJ3014">
        <v>470.20499999999998</v>
      </c>
      <c r="AK3014">
        <v>593.75099999999998</v>
      </c>
      <c r="AL3014">
        <v>750.71</v>
      </c>
      <c r="AM3014">
        <v>1123.3599999999999</v>
      </c>
      <c r="AN3014">
        <v>268.94</v>
      </c>
      <c r="AO3014">
        <v>1662.6</v>
      </c>
    </row>
    <row r="3015" spans="4:41" x14ac:dyDescent="0.3">
      <c r="D3015" s="1">
        <v>41271</v>
      </c>
      <c r="E3015">
        <v>1.3216000000000001</v>
      </c>
      <c r="F3015">
        <v>1.2222</v>
      </c>
      <c r="G3015">
        <v>1.6153</v>
      </c>
      <c r="H3015">
        <v>-2.2000000000000002</v>
      </c>
      <c r="I3015">
        <v>1.8</v>
      </c>
      <c r="J3015">
        <v>2.2000000000000002</v>
      </c>
      <c r="K3015">
        <v>2.1</v>
      </c>
      <c r="L3015">
        <v>195.7</v>
      </c>
      <c r="M3015">
        <v>21.353400000000001</v>
      </c>
      <c r="N3015">
        <v>22.72</v>
      </c>
      <c r="O3015">
        <v>90.8</v>
      </c>
      <c r="P3015">
        <v>0.54300000000000004</v>
      </c>
      <c r="Q3015">
        <v>4.4969999999999999</v>
      </c>
      <c r="R3015">
        <v>3.58</v>
      </c>
      <c r="S3015">
        <v>2.85</v>
      </c>
      <c r="T3015">
        <v>3.13</v>
      </c>
      <c r="U3015">
        <v>3.23</v>
      </c>
      <c r="V3015">
        <v>1.31</v>
      </c>
      <c r="W3015">
        <v>-1.2999999999999999E-2</v>
      </c>
      <c r="X3015">
        <v>0.29799999999999999</v>
      </c>
      <c r="Y3015">
        <v>1.9950000000000001</v>
      </c>
      <c r="Z3015">
        <v>5.2549999999999999</v>
      </c>
      <c r="AA3015">
        <v>1.8220000000000001</v>
      </c>
      <c r="AB3015">
        <v>0.13700000000000001</v>
      </c>
      <c r="AC3015">
        <v>1.7009000000000001</v>
      </c>
      <c r="AD3015">
        <v>0.2465</v>
      </c>
      <c r="AE3015">
        <v>0.70860000000000001</v>
      </c>
      <c r="AG3015">
        <v>278.77999999999997</v>
      </c>
      <c r="AH3015">
        <v>488.24</v>
      </c>
      <c r="AI3015">
        <v>5116.451</v>
      </c>
      <c r="AJ3015">
        <v>468.315</v>
      </c>
      <c r="AK3015">
        <v>599.01700000000005</v>
      </c>
      <c r="AL3015">
        <v>755.2</v>
      </c>
      <c r="AM3015">
        <v>1130.8699999999999</v>
      </c>
      <c r="AN3015">
        <v>269</v>
      </c>
      <c r="AO3015">
        <v>1655.9</v>
      </c>
    </row>
    <row r="3016" spans="4:41" x14ac:dyDescent="0.3">
      <c r="D3016" s="1">
        <v>41274</v>
      </c>
      <c r="E3016">
        <v>1.3192999999999999</v>
      </c>
      <c r="F3016">
        <v>1.2317</v>
      </c>
      <c r="G3016">
        <v>1.6254999999999999</v>
      </c>
      <c r="H3016">
        <v>-1.9</v>
      </c>
      <c r="I3016">
        <v>1.7</v>
      </c>
      <c r="J3016">
        <v>2.2000000000000002</v>
      </c>
      <c r="K3016">
        <v>2.1</v>
      </c>
      <c r="L3016">
        <v>195.3</v>
      </c>
      <c r="M3016">
        <v>21.353400000000001</v>
      </c>
      <c r="N3016">
        <v>18.02</v>
      </c>
      <c r="O3016">
        <v>91.82</v>
      </c>
      <c r="P3016">
        <v>0.54200000000000004</v>
      </c>
      <c r="Q3016">
        <v>4.4969999999999999</v>
      </c>
      <c r="R3016">
        <v>3.59</v>
      </c>
      <c r="S3016">
        <v>2.84</v>
      </c>
      <c r="T3016">
        <v>3.1</v>
      </c>
      <c r="U3016">
        <v>3.22</v>
      </c>
      <c r="V3016">
        <v>1.3160000000000001</v>
      </c>
      <c r="W3016">
        <v>-1.4999999999999999E-2</v>
      </c>
      <c r="X3016">
        <v>0.29699999999999999</v>
      </c>
      <c r="Y3016">
        <v>1.9970000000000001</v>
      </c>
      <c r="Z3016">
        <v>5.2649999999999997</v>
      </c>
      <c r="AA3016">
        <v>1.8280000000000001</v>
      </c>
      <c r="AB3016">
        <v>0.13700000000000001</v>
      </c>
      <c r="AC3016">
        <v>1.7574000000000001</v>
      </c>
      <c r="AD3016">
        <v>0.24679999999999999</v>
      </c>
      <c r="AE3016">
        <v>0.72289999999999999</v>
      </c>
      <c r="AG3016">
        <v>279.68</v>
      </c>
      <c r="AH3016">
        <v>488.44</v>
      </c>
      <c r="AI3016">
        <v>5124.3360000000002</v>
      </c>
      <c r="AJ3016">
        <v>466.798</v>
      </c>
      <c r="AK3016">
        <v>598.548</v>
      </c>
      <c r="AL3016">
        <v>756.2</v>
      </c>
      <c r="AM3016">
        <v>1130.8699999999999</v>
      </c>
      <c r="AN3016">
        <v>268.66000000000003</v>
      </c>
      <c r="AO3016">
        <v>1675.8</v>
      </c>
    </row>
    <row r="3017" spans="4:41" x14ac:dyDescent="0.3">
      <c r="D3017" s="1">
        <v>41276</v>
      </c>
      <c r="E3017">
        <v>1.3186</v>
      </c>
      <c r="F3017">
        <v>1.2325999999999999</v>
      </c>
      <c r="G3017">
        <v>1.6254999999999999</v>
      </c>
      <c r="H3017">
        <v>-1.9</v>
      </c>
      <c r="I3017">
        <v>1.7</v>
      </c>
      <c r="J3017">
        <v>2.2000000000000002</v>
      </c>
      <c r="K3017">
        <v>2.1</v>
      </c>
      <c r="L3017">
        <v>195.3</v>
      </c>
      <c r="M3017">
        <v>18.3628</v>
      </c>
      <c r="N3017">
        <v>14.68</v>
      </c>
      <c r="O3017">
        <v>93.12</v>
      </c>
      <c r="P3017">
        <v>0.54300000000000004</v>
      </c>
      <c r="Q3017">
        <v>4.2759999999999998</v>
      </c>
      <c r="R3017">
        <v>3.59</v>
      </c>
      <c r="S3017">
        <v>2.84</v>
      </c>
      <c r="T3017">
        <v>3.1</v>
      </c>
      <c r="U3017">
        <v>3.22</v>
      </c>
      <c r="V3017">
        <v>1.4419999999999999</v>
      </c>
      <c r="W3017">
        <v>3.1E-2</v>
      </c>
      <c r="X3017">
        <v>0.40799999999999997</v>
      </c>
      <c r="Y3017">
        <v>2.077</v>
      </c>
      <c r="Z3017">
        <v>5.0369999999999999</v>
      </c>
      <c r="AA3017">
        <v>1.988</v>
      </c>
      <c r="AB3017">
        <v>0.13700000000000001</v>
      </c>
      <c r="AC3017">
        <v>1.8371</v>
      </c>
      <c r="AD3017">
        <v>0.25490000000000002</v>
      </c>
      <c r="AE3017">
        <v>0.76439999999999997</v>
      </c>
      <c r="AG3017">
        <v>285.33</v>
      </c>
      <c r="AH3017">
        <v>500.43</v>
      </c>
      <c r="AI3017">
        <v>5247.4650000000001</v>
      </c>
      <c r="AJ3017">
        <v>475.61500000000001</v>
      </c>
      <c r="AK3017">
        <v>613.39</v>
      </c>
      <c r="AL3017">
        <v>773.22</v>
      </c>
      <c r="AM3017">
        <v>1130.8699999999999</v>
      </c>
      <c r="AN3017">
        <v>267.36</v>
      </c>
      <c r="AO3017">
        <v>1688.8</v>
      </c>
    </row>
    <row r="3018" spans="4:41" x14ac:dyDescent="0.3">
      <c r="D3018" s="1">
        <v>41277</v>
      </c>
      <c r="E3018">
        <v>1.3048999999999999</v>
      </c>
      <c r="F3018">
        <v>1.2343</v>
      </c>
      <c r="G3018">
        <v>1.6107</v>
      </c>
      <c r="H3018">
        <v>-1.9</v>
      </c>
      <c r="I3018">
        <v>1.7</v>
      </c>
      <c r="J3018">
        <v>2.2000000000000002</v>
      </c>
      <c r="K3018">
        <v>2.1</v>
      </c>
      <c r="L3018">
        <v>195.3</v>
      </c>
      <c r="M3018">
        <v>17.54</v>
      </c>
      <c r="N3018">
        <v>14.56</v>
      </c>
      <c r="O3018">
        <v>92.92</v>
      </c>
      <c r="P3018">
        <v>0.54400000000000004</v>
      </c>
      <c r="Q3018">
        <v>4.2320000000000002</v>
      </c>
      <c r="R3018">
        <v>3.59</v>
      </c>
      <c r="S3018">
        <v>2.84</v>
      </c>
      <c r="T3018">
        <v>3.1</v>
      </c>
      <c r="U3018">
        <v>3.22</v>
      </c>
      <c r="V3018">
        <v>1.4790000000000001</v>
      </c>
      <c r="W3018">
        <v>4.9000000000000002E-2</v>
      </c>
      <c r="X3018">
        <v>0.45500000000000002</v>
      </c>
      <c r="Y3018">
        <v>2.117</v>
      </c>
      <c r="Z3018">
        <v>5.0229999999999997</v>
      </c>
      <c r="AA3018">
        <v>2.073</v>
      </c>
      <c r="AB3018">
        <v>0.13700000000000001</v>
      </c>
      <c r="AC3018">
        <v>1.9120999999999999</v>
      </c>
      <c r="AD3018">
        <v>0.26690000000000003</v>
      </c>
      <c r="AE3018">
        <v>0.82050000000000001</v>
      </c>
      <c r="AG3018">
        <v>286.83</v>
      </c>
      <c r="AH3018">
        <v>497.64</v>
      </c>
      <c r="AI3018">
        <v>5224.5659999999998</v>
      </c>
      <c r="AJ3018">
        <v>473.24</v>
      </c>
      <c r="AK3018">
        <v>619.99800000000005</v>
      </c>
      <c r="AL3018">
        <v>776.25</v>
      </c>
      <c r="AM3018">
        <v>1130.8699999999999</v>
      </c>
      <c r="AN3018">
        <v>266.32</v>
      </c>
      <c r="AO3018">
        <v>1674.6</v>
      </c>
    </row>
    <row r="3019" spans="4:41" x14ac:dyDescent="0.3">
      <c r="D3019" s="1">
        <v>41278</v>
      </c>
      <c r="E3019">
        <v>1.3069</v>
      </c>
      <c r="F3019">
        <v>1.2296</v>
      </c>
      <c r="G3019">
        <v>1.6069</v>
      </c>
      <c r="H3019">
        <v>-1.9</v>
      </c>
      <c r="I3019">
        <v>1.7</v>
      </c>
      <c r="J3019">
        <v>2.2000000000000002</v>
      </c>
      <c r="K3019">
        <v>2.1</v>
      </c>
      <c r="L3019">
        <v>195.3</v>
      </c>
      <c r="M3019">
        <v>16.070799999999998</v>
      </c>
      <c r="N3019">
        <v>13.83</v>
      </c>
      <c r="O3019">
        <v>93.09</v>
      </c>
      <c r="P3019">
        <v>0.54900000000000004</v>
      </c>
      <c r="Q3019">
        <v>4.2649999999999997</v>
      </c>
      <c r="R3019">
        <v>3.6</v>
      </c>
      <c r="S3019">
        <v>2.93</v>
      </c>
      <c r="T3019">
        <v>3.11</v>
      </c>
      <c r="U3019">
        <v>3.21</v>
      </c>
      <c r="V3019">
        <v>1.536</v>
      </c>
      <c r="W3019">
        <v>7.4999999999999997E-2</v>
      </c>
      <c r="X3019">
        <v>0.51500000000000001</v>
      </c>
      <c r="Y3019">
        <v>2.1419999999999999</v>
      </c>
      <c r="Z3019">
        <v>5.0570000000000004</v>
      </c>
      <c r="AA3019">
        <v>2.1190000000000002</v>
      </c>
      <c r="AB3019">
        <v>0.13700000000000001</v>
      </c>
      <c r="AC3019">
        <v>1.8991</v>
      </c>
      <c r="AD3019">
        <v>0.26350000000000001</v>
      </c>
      <c r="AE3019">
        <v>0.80769999999999997</v>
      </c>
      <c r="AG3019">
        <v>287.83</v>
      </c>
      <c r="AH3019">
        <v>497.44</v>
      </c>
      <c r="AI3019">
        <v>5222.192</v>
      </c>
      <c r="AJ3019">
        <v>469.72399999999999</v>
      </c>
      <c r="AK3019">
        <v>618.39499999999998</v>
      </c>
      <c r="AL3019">
        <v>772.64</v>
      </c>
      <c r="AM3019">
        <v>1168.6300000000001</v>
      </c>
      <c r="AN3019">
        <v>266.10000000000002</v>
      </c>
      <c r="AO3019">
        <v>1648.9</v>
      </c>
    </row>
    <row r="3020" spans="4:41" x14ac:dyDescent="0.3">
      <c r="D3020" s="1">
        <v>41281</v>
      </c>
      <c r="E3020">
        <v>1.3117000000000001</v>
      </c>
      <c r="F3020">
        <v>1.2285999999999999</v>
      </c>
      <c r="G3020">
        <v>1.6115999999999999</v>
      </c>
      <c r="H3020">
        <v>-1.9</v>
      </c>
      <c r="I3020">
        <v>1.7</v>
      </c>
      <c r="J3020">
        <v>2.2000000000000002</v>
      </c>
      <c r="K3020">
        <v>2.1</v>
      </c>
      <c r="L3020">
        <v>195.3</v>
      </c>
      <c r="M3020">
        <v>16.818000000000001</v>
      </c>
      <c r="N3020">
        <v>13.79</v>
      </c>
      <c r="O3020">
        <v>93.19</v>
      </c>
      <c r="P3020">
        <v>0.55000000000000004</v>
      </c>
      <c r="Q3020">
        <v>4.3479999999999999</v>
      </c>
      <c r="R3020">
        <v>3.61</v>
      </c>
      <c r="S3020">
        <v>2.91</v>
      </c>
      <c r="T3020">
        <v>3.11</v>
      </c>
      <c r="U3020">
        <v>3.23</v>
      </c>
      <c r="V3020">
        <v>1.5149999999999999</v>
      </c>
      <c r="W3020">
        <v>7.0000000000000007E-2</v>
      </c>
      <c r="X3020">
        <v>0.50800000000000001</v>
      </c>
      <c r="Y3020">
        <v>2.11</v>
      </c>
      <c r="Z3020">
        <v>5.1120000000000001</v>
      </c>
      <c r="AA3020">
        <v>2.085</v>
      </c>
      <c r="AB3020">
        <v>0.13189999999999999</v>
      </c>
      <c r="AC3020">
        <v>1.8974</v>
      </c>
      <c r="AD3020">
        <v>0.26369999999999999</v>
      </c>
      <c r="AE3020">
        <v>0.80779999999999996</v>
      </c>
      <c r="AG3020">
        <v>286.63</v>
      </c>
      <c r="AH3020">
        <v>497.43</v>
      </c>
      <c r="AI3020">
        <v>5216.4080000000004</v>
      </c>
      <c r="AJ3020">
        <v>468.71899999999999</v>
      </c>
      <c r="AK3020">
        <v>617.07100000000003</v>
      </c>
      <c r="AL3020">
        <v>770.58</v>
      </c>
      <c r="AM3020">
        <v>1158.83</v>
      </c>
      <c r="AN3020">
        <v>266.22000000000003</v>
      </c>
      <c r="AO3020">
        <v>1646.3</v>
      </c>
    </row>
    <row r="3021" spans="4:41" x14ac:dyDescent="0.3">
      <c r="D3021" s="1">
        <v>41282</v>
      </c>
      <c r="E3021">
        <v>1.3081</v>
      </c>
      <c r="F3021">
        <v>1.2273000000000001</v>
      </c>
      <c r="G3021">
        <v>1.6055999999999999</v>
      </c>
      <c r="H3021">
        <v>-1.9</v>
      </c>
      <c r="I3021">
        <v>1.7</v>
      </c>
      <c r="J3021">
        <v>2.2000000000000002</v>
      </c>
      <c r="K3021">
        <v>2.1</v>
      </c>
      <c r="L3021">
        <v>195.3</v>
      </c>
      <c r="M3021">
        <v>16.899899999999999</v>
      </c>
      <c r="N3021">
        <v>13.62</v>
      </c>
      <c r="O3021">
        <v>93.15</v>
      </c>
      <c r="P3021">
        <v>0.55100000000000005</v>
      </c>
      <c r="Q3021">
        <v>4.2859999999999996</v>
      </c>
      <c r="R3021">
        <v>3.61</v>
      </c>
      <c r="S3021">
        <v>2.91</v>
      </c>
      <c r="T3021">
        <v>3.08</v>
      </c>
      <c r="U3021">
        <v>3.21</v>
      </c>
      <c r="V3021">
        <v>1.4910000000000001</v>
      </c>
      <c r="W3021">
        <v>6.5000000000000002E-2</v>
      </c>
      <c r="X3021">
        <v>0.48799999999999999</v>
      </c>
      <c r="Y3021">
        <v>2.1080000000000001</v>
      </c>
      <c r="Z3021">
        <v>5.0709999999999997</v>
      </c>
      <c r="AA3021">
        <v>2.028</v>
      </c>
      <c r="AB3021">
        <v>0.13189999999999999</v>
      </c>
      <c r="AC3021">
        <v>1.8683000000000001</v>
      </c>
      <c r="AD3021">
        <v>0.252</v>
      </c>
      <c r="AE3021">
        <v>0.7853</v>
      </c>
      <c r="AG3021">
        <v>286.25</v>
      </c>
      <c r="AH3021">
        <v>495.52</v>
      </c>
      <c r="AI3021">
        <v>5191.8829999999998</v>
      </c>
      <c r="AJ3021">
        <v>475.20800000000003</v>
      </c>
      <c r="AK3021">
        <v>610.38699999999994</v>
      </c>
      <c r="AL3021">
        <v>765.61</v>
      </c>
      <c r="AM3021">
        <v>1146.76</v>
      </c>
      <c r="AN3021">
        <v>266.79000000000002</v>
      </c>
      <c r="AO3021">
        <v>1662.2</v>
      </c>
    </row>
    <row r="3022" spans="4:41" x14ac:dyDescent="0.3">
      <c r="D3022" s="1">
        <v>41283</v>
      </c>
      <c r="E3022">
        <v>1.3064</v>
      </c>
      <c r="F3022">
        <v>1.2263999999999999</v>
      </c>
      <c r="G3022">
        <v>1.6023000000000001</v>
      </c>
      <c r="H3022">
        <v>-1.9</v>
      </c>
      <c r="I3022">
        <v>1.7</v>
      </c>
      <c r="J3022">
        <v>2.2000000000000002</v>
      </c>
      <c r="K3022">
        <v>2.1</v>
      </c>
      <c r="L3022">
        <v>195.3</v>
      </c>
      <c r="M3022">
        <v>16.147400000000001</v>
      </c>
      <c r="N3022">
        <v>13.81</v>
      </c>
      <c r="O3022">
        <v>93.1</v>
      </c>
      <c r="P3022">
        <v>0.55100000000000005</v>
      </c>
      <c r="Q3022">
        <v>4.2729999999999997</v>
      </c>
      <c r="R3022">
        <v>3.6</v>
      </c>
      <c r="S3022">
        <v>2.89</v>
      </c>
      <c r="T3022">
        <v>3.06</v>
      </c>
      <c r="U3022">
        <v>3.2</v>
      </c>
      <c r="V3022">
        <v>1.4770000000000001</v>
      </c>
      <c r="W3022">
        <v>5.8000000000000003E-2</v>
      </c>
      <c r="X3022">
        <v>0.53</v>
      </c>
      <c r="Y3022">
        <v>2.1040000000000001</v>
      </c>
      <c r="Z3022">
        <v>5.1340000000000003</v>
      </c>
      <c r="AA3022">
        <v>2.024</v>
      </c>
      <c r="AB3022">
        <v>0.13189999999999999</v>
      </c>
      <c r="AC3022">
        <v>1.8568</v>
      </c>
      <c r="AD3022">
        <v>0.2402</v>
      </c>
      <c r="AE3022">
        <v>0.76600000000000001</v>
      </c>
      <c r="AG3022">
        <v>288.22000000000003</v>
      </c>
      <c r="AH3022">
        <v>498.07</v>
      </c>
      <c r="AI3022">
        <v>5222.0309999999999</v>
      </c>
      <c r="AJ3022">
        <v>476.22300000000001</v>
      </c>
      <c r="AK3022">
        <v>615.4</v>
      </c>
      <c r="AL3022">
        <v>766.46</v>
      </c>
      <c r="AM3022">
        <v>1156.19</v>
      </c>
      <c r="AN3022">
        <v>267.20999999999998</v>
      </c>
      <c r="AO3022">
        <v>1655.5</v>
      </c>
    </row>
    <row r="3023" spans="4:41" x14ac:dyDescent="0.3">
      <c r="D3023" s="1">
        <v>41284</v>
      </c>
      <c r="E3023">
        <v>1.3271999999999999</v>
      </c>
      <c r="F3023">
        <v>1.2181999999999999</v>
      </c>
      <c r="G3023">
        <v>1.6168</v>
      </c>
      <c r="H3023">
        <v>-1.9</v>
      </c>
      <c r="I3023">
        <v>1.7</v>
      </c>
      <c r="J3023">
        <v>2.2000000000000002</v>
      </c>
      <c r="K3023">
        <v>2.1</v>
      </c>
      <c r="L3023">
        <v>195.3</v>
      </c>
      <c r="M3023">
        <v>16.115500000000001</v>
      </c>
      <c r="N3023">
        <v>13.49</v>
      </c>
      <c r="O3023">
        <v>93.82</v>
      </c>
      <c r="P3023">
        <v>0.55000000000000004</v>
      </c>
      <c r="Q3023">
        <v>4.1580000000000004</v>
      </c>
      <c r="R3023">
        <v>3.6</v>
      </c>
      <c r="S3023">
        <v>2.89</v>
      </c>
      <c r="T3023">
        <v>3.05</v>
      </c>
      <c r="U3023">
        <v>3.21</v>
      </c>
      <c r="V3023">
        <v>1.56</v>
      </c>
      <c r="W3023">
        <v>9.7000000000000003E-2</v>
      </c>
      <c r="X3023">
        <v>0.60399999999999998</v>
      </c>
      <c r="Y3023">
        <v>2.1459999999999999</v>
      </c>
      <c r="Z3023">
        <v>4.9039999999999999</v>
      </c>
      <c r="AA3023">
        <v>2.0979999999999999</v>
      </c>
      <c r="AB3023">
        <v>0.13189999999999999</v>
      </c>
      <c r="AC3023">
        <v>1.8957999999999999</v>
      </c>
      <c r="AD3023">
        <v>0.24829999999999999</v>
      </c>
      <c r="AE3023">
        <v>0.79339999999999999</v>
      </c>
      <c r="AG3023">
        <v>287.44</v>
      </c>
      <c r="AH3023">
        <v>503.25</v>
      </c>
      <c r="AI3023">
        <v>5256.5889999999999</v>
      </c>
      <c r="AJ3023">
        <v>477.50200000000001</v>
      </c>
      <c r="AK3023">
        <v>618.33799999999997</v>
      </c>
      <c r="AL3023">
        <v>770.79</v>
      </c>
      <c r="AM3023">
        <v>1169.3</v>
      </c>
      <c r="AN3023">
        <v>266.51</v>
      </c>
      <c r="AO3023">
        <v>1678</v>
      </c>
    </row>
    <row r="3024" spans="4:41" x14ac:dyDescent="0.3">
      <c r="D3024" s="1">
        <v>41285</v>
      </c>
      <c r="E3024">
        <v>1.3343</v>
      </c>
      <c r="F3024">
        <v>1.2090000000000001</v>
      </c>
      <c r="G3024">
        <v>1.6132</v>
      </c>
      <c r="H3024">
        <v>-1.9</v>
      </c>
      <c r="I3024">
        <v>1.7</v>
      </c>
      <c r="J3024">
        <v>2.2000000000000002</v>
      </c>
      <c r="K3024">
        <v>2.1</v>
      </c>
      <c r="L3024">
        <v>195.3</v>
      </c>
      <c r="M3024">
        <v>15.5715</v>
      </c>
      <c r="N3024">
        <v>13.36</v>
      </c>
      <c r="O3024">
        <v>93.56</v>
      </c>
      <c r="P3024">
        <v>0.55900000000000005</v>
      </c>
      <c r="Q3024">
        <v>4.1310000000000002</v>
      </c>
      <c r="R3024">
        <v>3.6</v>
      </c>
      <c r="S3024">
        <v>2.89</v>
      </c>
      <c r="T3024">
        <v>3.05</v>
      </c>
      <c r="U3024">
        <v>3.21</v>
      </c>
      <c r="V3024">
        <v>1.583</v>
      </c>
      <c r="W3024">
        <v>0.13400000000000001</v>
      </c>
      <c r="X3024">
        <v>0.625</v>
      </c>
      <c r="Y3024">
        <v>2.1539999999999999</v>
      </c>
      <c r="Z3024">
        <v>4.8879999999999999</v>
      </c>
      <c r="AA3024">
        <v>2.0819999999999999</v>
      </c>
      <c r="AB3024">
        <v>0.13189999999999999</v>
      </c>
      <c r="AC3024">
        <v>1.8676999999999999</v>
      </c>
      <c r="AD3024">
        <v>0.24890000000000001</v>
      </c>
      <c r="AE3024">
        <v>0.77890000000000004</v>
      </c>
      <c r="AG3024">
        <v>287.08</v>
      </c>
      <c r="AH3024">
        <v>507.64</v>
      </c>
      <c r="AI3024">
        <v>5279.1390000000001</v>
      </c>
      <c r="AJ3024">
        <v>476.85199999999998</v>
      </c>
      <c r="AK3024">
        <v>616.09699999999998</v>
      </c>
      <c r="AL3024">
        <v>768.82</v>
      </c>
      <c r="AM3024">
        <v>1182.02</v>
      </c>
      <c r="AN3024">
        <v>266.89</v>
      </c>
      <c r="AO3024">
        <v>1660.6</v>
      </c>
    </row>
    <row r="3025" spans="4:41" x14ac:dyDescent="0.3">
      <c r="D3025" s="1">
        <v>41288</v>
      </c>
      <c r="E3025">
        <v>1.3382000000000001</v>
      </c>
      <c r="F3025">
        <v>1.2014</v>
      </c>
      <c r="G3025">
        <v>1.6077999999999999</v>
      </c>
      <c r="H3025">
        <v>-1.9</v>
      </c>
      <c r="I3025">
        <v>1.7</v>
      </c>
      <c r="J3025">
        <v>2.2000000000000002</v>
      </c>
      <c r="K3025">
        <v>2.1</v>
      </c>
      <c r="L3025">
        <v>195.3</v>
      </c>
      <c r="M3025">
        <v>15.7019</v>
      </c>
      <c r="N3025">
        <v>13.52</v>
      </c>
      <c r="O3025">
        <v>94.14</v>
      </c>
      <c r="P3025">
        <v>0.56599999999999995</v>
      </c>
      <c r="Q3025">
        <v>4.194</v>
      </c>
      <c r="R3025">
        <v>3.62</v>
      </c>
      <c r="S3025">
        <v>2.9</v>
      </c>
      <c r="T3025">
        <v>3.08</v>
      </c>
      <c r="U3025">
        <v>3.27</v>
      </c>
      <c r="V3025">
        <v>1.5509999999999999</v>
      </c>
      <c r="W3025">
        <v>0.13700000000000001</v>
      </c>
      <c r="X3025">
        <v>0.61599999999999999</v>
      </c>
      <c r="Y3025">
        <v>2.1469999999999998</v>
      </c>
      <c r="Z3025">
        <v>5.0289999999999999</v>
      </c>
      <c r="AA3025">
        <v>2.036</v>
      </c>
      <c r="AB3025">
        <v>0.13189999999999999</v>
      </c>
      <c r="AC3025">
        <v>1.8448</v>
      </c>
      <c r="AD3025">
        <v>0.245</v>
      </c>
      <c r="AE3025">
        <v>0.76119999999999999</v>
      </c>
      <c r="AG3025">
        <v>286.01</v>
      </c>
      <c r="AH3025">
        <v>506.53</v>
      </c>
      <c r="AI3025">
        <v>5248.6620000000003</v>
      </c>
      <c r="AJ3025">
        <v>482.50200000000001</v>
      </c>
      <c r="AK3025">
        <v>619.55799999999999</v>
      </c>
      <c r="AL3025">
        <v>774.77</v>
      </c>
      <c r="AM3025">
        <v>1182.02</v>
      </c>
      <c r="AN3025">
        <v>267.14999999999998</v>
      </c>
      <c r="AO3025">
        <v>1669.4</v>
      </c>
    </row>
    <row r="3026" spans="4:41" x14ac:dyDescent="0.3">
      <c r="D3026" s="1">
        <v>41289</v>
      </c>
      <c r="E3026">
        <v>1.3306</v>
      </c>
      <c r="F3026">
        <v>1.2074</v>
      </c>
      <c r="G3026">
        <v>1.6065</v>
      </c>
      <c r="H3026">
        <v>-1.9</v>
      </c>
      <c r="I3026">
        <v>1.7</v>
      </c>
      <c r="J3026">
        <v>2.2000000000000002</v>
      </c>
      <c r="K3026">
        <v>2.1</v>
      </c>
      <c r="L3026">
        <v>195.3</v>
      </c>
      <c r="M3026">
        <v>15.9725</v>
      </c>
      <c r="N3026">
        <v>13.55</v>
      </c>
      <c r="O3026">
        <v>93.28</v>
      </c>
      <c r="P3026">
        <v>0.56999999999999995</v>
      </c>
      <c r="Q3026">
        <v>4.2169999999999996</v>
      </c>
      <c r="R3026">
        <v>3.61</v>
      </c>
      <c r="S3026">
        <v>2.86</v>
      </c>
      <c r="T3026">
        <v>3.07</v>
      </c>
      <c r="U3026">
        <v>3.25</v>
      </c>
      <c r="V3026">
        <v>1.5089999999999999</v>
      </c>
      <c r="W3026">
        <v>0.13700000000000001</v>
      </c>
      <c r="X3026">
        <v>0.59099999999999997</v>
      </c>
      <c r="Y3026">
        <v>2.1259999999999999</v>
      </c>
      <c r="Z3026">
        <v>5.0179999999999998</v>
      </c>
      <c r="AA3026">
        <v>2.0230000000000001</v>
      </c>
      <c r="AB3026">
        <v>0.13700000000000001</v>
      </c>
      <c r="AC3026">
        <v>1.8360000000000001</v>
      </c>
      <c r="AD3026">
        <v>0.2452</v>
      </c>
      <c r="AE3026">
        <v>0.74839999999999995</v>
      </c>
      <c r="AG3026">
        <v>285.97000000000003</v>
      </c>
      <c r="AH3026">
        <v>505.89</v>
      </c>
      <c r="AI3026">
        <v>5265.0169999999998</v>
      </c>
      <c r="AJ3026">
        <v>477.6</v>
      </c>
      <c r="AK3026">
        <v>615.15300000000002</v>
      </c>
      <c r="AL3026">
        <v>771.14</v>
      </c>
      <c r="AM3026">
        <v>1191.93</v>
      </c>
      <c r="AN3026">
        <v>267.62</v>
      </c>
      <c r="AO3026">
        <v>1683.9</v>
      </c>
    </row>
    <row r="3027" spans="4:41" x14ac:dyDescent="0.3">
      <c r="D3027" s="1">
        <v>41290</v>
      </c>
      <c r="E3027">
        <v>1.3289</v>
      </c>
      <c r="F3027">
        <v>1.2044999999999999</v>
      </c>
      <c r="G3027">
        <v>1.6007</v>
      </c>
      <c r="H3027">
        <v>-1.9</v>
      </c>
      <c r="I3027">
        <v>1.7</v>
      </c>
      <c r="J3027">
        <v>2.2000000000000002</v>
      </c>
      <c r="K3027">
        <v>2.1</v>
      </c>
      <c r="L3027">
        <v>195.3</v>
      </c>
      <c r="M3027">
        <v>16.146000000000001</v>
      </c>
      <c r="N3027">
        <v>13.42</v>
      </c>
      <c r="O3027">
        <v>94.24</v>
      </c>
      <c r="P3027">
        <v>0.56999999999999995</v>
      </c>
      <c r="Q3027">
        <v>4.181</v>
      </c>
      <c r="R3027">
        <v>3.61</v>
      </c>
      <c r="S3027">
        <v>2.87</v>
      </c>
      <c r="T3027">
        <v>3.07</v>
      </c>
      <c r="U3027">
        <v>3.26</v>
      </c>
      <c r="V3027">
        <v>1.5649999999999999</v>
      </c>
      <c r="W3027">
        <v>0.125</v>
      </c>
      <c r="X3027">
        <v>0.58299999999999996</v>
      </c>
      <c r="Y3027">
        <v>2.129</v>
      </c>
      <c r="Z3027">
        <v>5.0250000000000004</v>
      </c>
      <c r="AA3027">
        <v>1.998</v>
      </c>
      <c r="AB3027">
        <v>0.13700000000000001</v>
      </c>
      <c r="AC3027">
        <v>1.8185</v>
      </c>
      <c r="AD3027">
        <v>0.24129999999999999</v>
      </c>
      <c r="AE3027">
        <v>0.73709999999999998</v>
      </c>
      <c r="AG3027">
        <v>286.02999999999997</v>
      </c>
      <c r="AH3027">
        <v>504.12</v>
      </c>
      <c r="AI3027">
        <v>5223.5730000000003</v>
      </c>
      <c r="AJ3027">
        <v>478.00099999999998</v>
      </c>
      <c r="AK3027">
        <v>617.62900000000002</v>
      </c>
      <c r="AL3027">
        <v>766.72</v>
      </c>
      <c r="AM3027">
        <v>1168.1099999999999</v>
      </c>
      <c r="AN3027">
        <v>267.68</v>
      </c>
      <c r="AO3027">
        <v>1683.2</v>
      </c>
    </row>
    <row r="3028" spans="4:41" x14ac:dyDescent="0.3">
      <c r="D3028" s="1">
        <v>41291</v>
      </c>
      <c r="E3028">
        <v>1.3375999999999999</v>
      </c>
      <c r="F3028">
        <v>1.1956</v>
      </c>
      <c r="G3028">
        <v>1.5992999999999999</v>
      </c>
      <c r="H3028">
        <v>-1.9</v>
      </c>
      <c r="I3028">
        <v>1.7</v>
      </c>
      <c r="J3028">
        <v>2.2000000000000002</v>
      </c>
      <c r="K3028">
        <v>2.1</v>
      </c>
      <c r="L3028">
        <v>195.3</v>
      </c>
      <c r="M3028">
        <v>15.913399999999999</v>
      </c>
      <c r="N3028">
        <v>13.57</v>
      </c>
      <c r="O3028">
        <v>95.49</v>
      </c>
      <c r="P3028">
        <v>0.57399999999999995</v>
      </c>
      <c r="Q3028">
        <v>4.1980000000000004</v>
      </c>
      <c r="R3028">
        <v>3.62</v>
      </c>
      <c r="S3028">
        <v>2.83</v>
      </c>
      <c r="T3028">
        <v>3.09</v>
      </c>
      <c r="U3028">
        <v>3.27</v>
      </c>
      <c r="V3028">
        <v>1.607</v>
      </c>
      <c r="W3028">
        <v>0.19700000000000001</v>
      </c>
      <c r="X3028">
        <v>0.65300000000000002</v>
      </c>
      <c r="Y3028">
        <v>2.1829999999999998</v>
      </c>
      <c r="Z3028">
        <v>5.1310000000000002</v>
      </c>
      <c r="AA3028">
        <v>2.0409999999999999</v>
      </c>
      <c r="AB3028">
        <v>0.1421</v>
      </c>
      <c r="AC3028">
        <v>1.8794</v>
      </c>
      <c r="AD3028">
        <v>0.2616</v>
      </c>
      <c r="AE3028">
        <v>0.7903</v>
      </c>
      <c r="AG3028">
        <v>287.35000000000002</v>
      </c>
      <c r="AH3028">
        <v>508.79</v>
      </c>
      <c r="AI3028">
        <v>5238.768</v>
      </c>
      <c r="AJ3028">
        <v>482.56799999999998</v>
      </c>
      <c r="AK3028">
        <v>621.09199999999998</v>
      </c>
      <c r="AL3028">
        <v>765.62</v>
      </c>
      <c r="AM3028">
        <v>1171.19</v>
      </c>
      <c r="AN3028">
        <v>266.83</v>
      </c>
      <c r="AO3028">
        <v>1690.8</v>
      </c>
    </row>
    <row r="3029" spans="4:41" x14ac:dyDescent="0.3">
      <c r="D3029" s="1">
        <v>41292</v>
      </c>
      <c r="E3029">
        <v>1.3321000000000001</v>
      </c>
      <c r="F3029">
        <v>1.1915</v>
      </c>
      <c r="G3029">
        <v>1.587</v>
      </c>
      <c r="H3029">
        <v>-1.9</v>
      </c>
      <c r="I3029">
        <v>1.7</v>
      </c>
      <c r="J3029">
        <v>2.2000000000000002</v>
      </c>
      <c r="K3029">
        <v>2.1</v>
      </c>
      <c r="L3029">
        <v>195.3</v>
      </c>
      <c r="M3029">
        <v>15.883100000000001</v>
      </c>
      <c r="N3029">
        <v>12.46</v>
      </c>
      <c r="O3029">
        <v>95.56</v>
      </c>
      <c r="P3029">
        <v>0.58699999999999997</v>
      </c>
      <c r="Q3029">
        <v>4.1669999999999998</v>
      </c>
      <c r="R3029">
        <v>3.6</v>
      </c>
      <c r="S3029">
        <v>2.84</v>
      </c>
      <c r="T3029">
        <v>3.06</v>
      </c>
      <c r="U3029">
        <v>3.23</v>
      </c>
      <c r="V3029">
        <v>1.5549999999999999</v>
      </c>
      <c r="W3029">
        <v>0.184</v>
      </c>
      <c r="X3029">
        <v>0.61099999999999999</v>
      </c>
      <c r="Y3029">
        <v>2.13</v>
      </c>
      <c r="Z3029">
        <v>5.0789999999999997</v>
      </c>
      <c r="AA3029">
        <v>2.0110000000000001</v>
      </c>
      <c r="AB3029">
        <v>0.13189999999999999</v>
      </c>
      <c r="AC3029">
        <v>1.8415999999999999</v>
      </c>
      <c r="AD3029">
        <v>0.25030000000000002</v>
      </c>
      <c r="AE3029">
        <v>0.75970000000000004</v>
      </c>
      <c r="AG3029">
        <v>287.02999999999997</v>
      </c>
      <c r="AH3029">
        <v>505.7</v>
      </c>
      <c r="AI3029">
        <v>5222.45</v>
      </c>
      <c r="AJ3029">
        <v>484.49200000000002</v>
      </c>
      <c r="AK3029">
        <v>620.57100000000003</v>
      </c>
      <c r="AL3029">
        <v>774.99</v>
      </c>
      <c r="AM3029">
        <v>1198.8</v>
      </c>
      <c r="AN3029">
        <v>267.37</v>
      </c>
      <c r="AO3029">
        <v>1687</v>
      </c>
    </row>
    <row r="3030" spans="4:41" x14ac:dyDescent="0.3">
      <c r="D3030" s="1">
        <v>41296</v>
      </c>
      <c r="E3030">
        <v>1.3322000000000001</v>
      </c>
      <c r="F3030">
        <v>1.1889000000000001</v>
      </c>
      <c r="G3030">
        <v>1.5839000000000001</v>
      </c>
      <c r="H3030">
        <v>-1.9</v>
      </c>
      <c r="I3030">
        <v>1.7</v>
      </c>
      <c r="J3030">
        <v>2.2000000000000002</v>
      </c>
      <c r="K3030">
        <v>2.1</v>
      </c>
      <c r="L3030">
        <v>195.3</v>
      </c>
      <c r="M3030">
        <v>16.062999999999999</v>
      </c>
      <c r="N3030">
        <v>12.43</v>
      </c>
      <c r="O3030">
        <v>96.24</v>
      </c>
      <c r="P3030">
        <v>0.58599999999999997</v>
      </c>
      <c r="Q3030">
        <v>4.2009999999999996</v>
      </c>
      <c r="R3030">
        <v>3.58</v>
      </c>
      <c r="S3030">
        <v>2.86</v>
      </c>
      <c r="T3030">
        <v>3.06</v>
      </c>
      <c r="U3030">
        <v>3.21</v>
      </c>
      <c r="V3030">
        <v>1.5720000000000001</v>
      </c>
      <c r="W3030">
        <v>0.17100000000000001</v>
      </c>
      <c r="X3030">
        <v>0.63400000000000001</v>
      </c>
      <c r="Y3030">
        <v>2.1509999999999998</v>
      </c>
      <c r="Z3030">
        <v>5.1150000000000002</v>
      </c>
      <c r="AA3030">
        <v>2.0190000000000001</v>
      </c>
      <c r="AB3030">
        <v>0.13189999999999999</v>
      </c>
      <c r="AC3030">
        <v>1.8416999999999999</v>
      </c>
      <c r="AD3030">
        <v>0.24229999999999999</v>
      </c>
      <c r="AE3030">
        <v>0.7581</v>
      </c>
      <c r="AG3030">
        <v>287.66000000000003</v>
      </c>
      <c r="AH3030">
        <v>506.63</v>
      </c>
      <c r="AI3030">
        <v>5244.3130000000001</v>
      </c>
      <c r="AJ3030">
        <v>480.08800000000002</v>
      </c>
      <c r="AK3030">
        <v>620.83000000000004</v>
      </c>
      <c r="AL3030">
        <v>773.72</v>
      </c>
      <c r="AM3030">
        <v>1185.26</v>
      </c>
      <c r="AN3030">
        <v>267.62</v>
      </c>
      <c r="AO3030">
        <v>1693.2</v>
      </c>
    </row>
    <row r="3031" spans="4:41" x14ac:dyDescent="0.3">
      <c r="D3031" s="1">
        <v>41297</v>
      </c>
      <c r="E3031">
        <v>1.3318000000000001</v>
      </c>
      <c r="F3031">
        <v>1.1898</v>
      </c>
      <c r="G3031">
        <v>1.5845</v>
      </c>
      <c r="H3031">
        <v>-1.9</v>
      </c>
      <c r="I3031">
        <v>1.7</v>
      </c>
      <c r="J3031">
        <v>2.2000000000000002</v>
      </c>
      <c r="K3031">
        <v>2.1</v>
      </c>
      <c r="L3031">
        <v>195.3</v>
      </c>
      <c r="M3031">
        <v>16.220300000000002</v>
      </c>
      <c r="N3031">
        <v>12.46</v>
      </c>
      <c r="O3031">
        <v>95.23</v>
      </c>
      <c r="P3031">
        <v>0.58599999999999997</v>
      </c>
      <c r="Q3031">
        <v>4.1950000000000003</v>
      </c>
      <c r="R3031">
        <v>3.59</v>
      </c>
      <c r="S3031">
        <v>2.88</v>
      </c>
      <c r="T3031">
        <v>3.07</v>
      </c>
      <c r="U3031">
        <v>3.21</v>
      </c>
      <c r="V3031">
        <v>1.544</v>
      </c>
      <c r="W3031">
        <v>0.158</v>
      </c>
      <c r="X3031">
        <v>0.59599999999999997</v>
      </c>
      <c r="Y3031">
        <v>2.13</v>
      </c>
      <c r="Z3031">
        <v>5.0670000000000002</v>
      </c>
      <c r="AA3031">
        <v>1.99</v>
      </c>
      <c r="AB3031">
        <v>0.13189999999999999</v>
      </c>
      <c r="AC3031">
        <v>1.8241000000000001</v>
      </c>
      <c r="AD3031">
        <v>0.2344</v>
      </c>
      <c r="AE3031">
        <v>0.74509999999999998</v>
      </c>
      <c r="AG3031">
        <v>288.22000000000003</v>
      </c>
      <c r="AH3031">
        <v>507.45</v>
      </c>
      <c r="AI3031">
        <v>5252.8289999999997</v>
      </c>
      <c r="AJ3031">
        <v>483.04399999999998</v>
      </c>
      <c r="AK3031">
        <v>622.28399999999999</v>
      </c>
      <c r="AL3031">
        <v>771.01</v>
      </c>
      <c r="AM3031">
        <v>1167.68</v>
      </c>
      <c r="AN3031">
        <v>267.69</v>
      </c>
      <c r="AO3031">
        <v>1686.7</v>
      </c>
    </row>
    <row r="3032" spans="4:41" x14ac:dyDescent="0.3">
      <c r="D3032" s="1">
        <v>41298</v>
      </c>
      <c r="E3032">
        <v>1.3376999999999999</v>
      </c>
      <c r="F3032">
        <v>1.1803999999999999</v>
      </c>
      <c r="G3032">
        <v>1.5790999999999999</v>
      </c>
      <c r="H3032">
        <v>-1.9</v>
      </c>
      <c r="I3032">
        <v>1.7</v>
      </c>
      <c r="J3032">
        <v>2.2000000000000002</v>
      </c>
      <c r="K3032">
        <v>2.1</v>
      </c>
      <c r="L3032">
        <v>195.3</v>
      </c>
      <c r="M3032">
        <v>15.314500000000001</v>
      </c>
      <c r="N3032">
        <v>12.69</v>
      </c>
      <c r="O3032">
        <v>95.95</v>
      </c>
      <c r="P3032">
        <v>0.58499999999999996</v>
      </c>
      <c r="Q3032">
        <v>4.1619999999999999</v>
      </c>
      <c r="R3032">
        <v>3.58</v>
      </c>
      <c r="S3032">
        <v>2.88</v>
      </c>
      <c r="T3032">
        <v>3.05</v>
      </c>
      <c r="U3032">
        <v>3.22</v>
      </c>
      <c r="V3032">
        <v>1.5720000000000001</v>
      </c>
      <c r="W3032">
        <v>0.17699999999999999</v>
      </c>
      <c r="X3032">
        <v>0.63</v>
      </c>
      <c r="Y3032">
        <v>2.1659999999999999</v>
      </c>
      <c r="Z3032">
        <v>5.0110000000000001</v>
      </c>
      <c r="AA3032">
        <v>2.0099999999999998</v>
      </c>
      <c r="AB3032">
        <v>0.13189999999999999</v>
      </c>
      <c r="AC3032">
        <v>1.8498000000000001</v>
      </c>
      <c r="AD3032">
        <v>0.23860000000000001</v>
      </c>
      <c r="AE3032">
        <v>0.76449999999999996</v>
      </c>
      <c r="AG3032">
        <v>288.89</v>
      </c>
      <c r="AH3032">
        <v>512.35</v>
      </c>
      <c r="AI3032">
        <v>5288.6729999999998</v>
      </c>
      <c r="AJ3032">
        <v>484.69799999999998</v>
      </c>
      <c r="AK3032">
        <v>621.553</v>
      </c>
      <c r="AL3032">
        <v>765.37</v>
      </c>
      <c r="AM3032">
        <v>1180.6199999999999</v>
      </c>
      <c r="AN3032">
        <v>267.56</v>
      </c>
      <c r="AO3032">
        <v>1669.9</v>
      </c>
    </row>
    <row r="3033" spans="4:41" x14ac:dyDescent="0.3">
      <c r="D3033" s="1">
        <v>41299</v>
      </c>
      <c r="E3033">
        <v>1.3464</v>
      </c>
      <c r="F3033">
        <v>1.1737</v>
      </c>
      <c r="G3033">
        <v>1.5799000000000001</v>
      </c>
      <c r="H3033">
        <v>-1.9</v>
      </c>
      <c r="I3033">
        <v>1.7</v>
      </c>
      <c r="J3033">
        <v>2.2000000000000002</v>
      </c>
      <c r="K3033">
        <v>2.1</v>
      </c>
      <c r="L3033">
        <v>195.3</v>
      </c>
      <c r="M3033">
        <v>14.9093</v>
      </c>
      <c r="N3033">
        <v>12.89</v>
      </c>
      <c r="O3033">
        <v>95.88</v>
      </c>
      <c r="P3033">
        <v>0.59</v>
      </c>
      <c r="Q3033">
        <v>4.1289999999999996</v>
      </c>
      <c r="R3033">
        <v>3.58</v>
      </c>
      <c r="S3033">
        <v>2.88</v>
      </c>
      <c r="T3033">
        <v>3.05</v>
      </c>
      <c r="U3033">
        <v>3.22</v>
      </c>
      <c r="V3033">
        <v>1.6359999999999999</v>
      </c>
      <c r="W3033">
        <v>0.25800000000000001</v>
      </c>
      <c r="X3033">
        <v>0.72799999999999998</v>
      </c>
      <c r="Y3033">
        <v>2.2240000000000002</v>
      </c>
      <c r="Z3033">
        <v>5.173</v>
      </c>
      <c r="AA3033">
        <v>2.056</v>
      </c>
      <c r="AB3033">
        <v>0.13700000000000001</v>
      </c>
      <c r="AC3033">
        <v>1.9487000000000001</v>
      </c>
      <c r="AD3033">
        <v>0.27179999999999999</v>
      </c>
      <c r="AE3033">
        <v>0.84740000000000004</v>
      </c>
      <c r="AG3033">
        <v>289.72000000000003</v>
      </c>
      <c r="AH3033">
        <v>517.71</v>
      </c>
      <c r="AI3033">
        <v>5312.0060000000003</v>
      </c>
      <c r="AJ3033">
        <v>487.50200000000001</v>
      </c>
      <c r="AK3033">
        <v>620.76599999999996</v>
      </c>
      <c r="AL3033">
        <v>760.98</v>
      </c>
      <c r="AM3033">
        <v>1206.23</v>
      </c>
      <c r="AN3033">
        <v>265.89</v>
      </c>
      <c r="AO3033">
        <v>1656.6</v>
      </c>
    </row>
    <row r="3034" spans="4:41" x14ac:dyDescent="0.3">
      <c r="D3034" s="1">
        <v>41302</v>
      </c>
      <c r="E3034">
        <v>1.3455999999999999</v>
      </c>
      <c r="F3034">
        <v>1.1664000000000001</v>
      </c>
      <c r="G3034">
        <v>1.5694999999999999</v>
      </c>
      <c r="H3034">
        <v>-1.9</v>
      </c>
      <c r="I3034">
        <v>1.7</v>
      </c>
      <c r="J3034">
        <v>2.2000000000000002</v>
      </c>
      <c r="K3034">
        <v>2.1</v>
      </c>
      <c r="L3034">
        <v>195.3</v>
      </c>
      <c r="M3034">
        <v>15.197900000000001</v>
      </c>
      <c r="N3034">
        <v>13.57</v>
      </c>
      <c r="O3034">
        <v>96.44</v>
      </c>
      <c r="P3034">
        <v>0.60899999999999999</v>
      </c>
      <c r="Q3034">
        <v>4.2110000000000003</v>
      </c>
      <c r="R3034">
        <v>3.59</v>
      </c>
      <c r="S3034">
        <v>2.86</v>
      </c>
      <c r="T3034">
        <v>3.06</v>
      </c>
      <c r="U3034">
        <v>3.24</v>
      </c>
      <c r="V3034">
        <v>1.6930000000000001</v>
      </c>
      <c r="W3034">
        <v>0.29899999999999999</v>
      </c>
      <c r="X3034">
        <v>0.80200000000000005</v>
      </c>
      <c r="Y3034">
        <v>2.274</v>
      </c>
      <c r="Z3034">
        <v>5.2480000000000002</v>
      </c>
      <c r="AA3034">
        <v>2.1040000000000001</v>
      </c>
      <c r="AB3034">
        <v>0.13700000000000001</v>
      </c>
      <c r="AC3034">
        <v>1.9613</v>
      </c>
      <c r="AD3034">
        <v>0.27400000000000002</v>
      </c>
      <c r="AE3034">
        <v>0.86209999999999998</v>
      </c>
      <c r="AG3034">
        <v>289.36</v>
      </c>
      <c r="AH3034">
        <v>516.53</v>
      </c>
      <c r="AI3034">
        <v>5286.86</v>
      </c>
      <c r="AJ3034">
        <v>488.36200000000002</v>
      </c>
      <c r="AK3034">
        <v>618.25300000000004</v>
      </c>
      <c r="AL3034">
        <v>756.75</v>
      </c>
      <c r="AM3034">
        <v>1201.8800000000001</v>
      </c>
      <c r="AN3034">
        <v>265.51</v>
      </c>
      <c r="AO3034">
        <v>1652.9</v>
      </c>
    </row>
    <row r="3035" spans="4:41" x14ac:dyDescent="0.3">
      <c r="D3035" s="1">
        <v>41303</v>
      </c>
      <c r="E3035">
        <v>1.3492</v>
      </c>
      <c r="F3035">
        <v>1.1682999999999999</v>
      </c>
      <c r="G3035">
        <v>1.5763</v>
      </c>
      <c r="H3035">
        <v>-1.9</v>
      </c>
      <c r="I3035">
        <v>1.7</v>
      </c>
      <c r="J3035">
        <v>2.2000000000000002</v>
      </c>
      <c r="K3035">
        <v>2.1</v>
      </c>
      <c r="L3035">
        <v>195.3</v>
      </c>
      <c r="M3035">
        <v>14.856199999999999</v>
      </c>
      <c r="N3035">
        <v>13.31</v>
      </c>
      <c r="O3035">
        <v>97.57</v>
      </c>
      <c r="P3035">
        <v>0.61099999999999999</v>
      </c>
      <c r="Q3035">
        <v>4.1719999999999997</v>
      </c>
      <c r="R3035">
        <v>3.59</v>
      </c>
      <c r="S3035">
        <v>2.89</v>
      </c>
      <c r="T3035">
        <v>3.07</v>
      </c>
      <c r="U3035">
        <v>3.23</v>
      </c>
      <c r="V3035">
        <v>1.69</v>
      </c>
      <c r="W3035">
        <v>0.27300000000000002</v>
      </c>
      <c r="X3035">
        <v>0.78</v>
      </c>
      <c r="Y3035">
        <v>2.2650000000000001</v>
      </c>
      <c r="Z3035">
        <v>5.16</v>
      </c>
      <c r="AA3035">
        <v>2.0870000000000002</v>
      </c>
      <c r="AB3035">
        <v>0.13700000000000001</v>
      </c>
      <c r="AC3035">
        <v>1.9991000000000001</v>
      </c>
      <c r="AD3035">
        <v>0.27739999999999998</v>
      </c>
      <c r="AE3035">
        <v>0.87690000000000001</v>
      </c>
      <c r="AG3035">
        <v>290.3</v>
      </c>
      <c r="AH3035">
        <v>518.87</v>
      </c>
      <c r="AI3035">
        <v>5339.4390000000003</v>
      </c>
      <c r="AJ3035">
        <v>487.36</v>
      </c>
      <c r="AK3035">
        <v>624.26400000000001</v>
      </c>
      <c r="AL3035">
        <v>762.91</v>
      </c>
      <c r="AM3035">
        <v>1211.1099999999999</v>
      </c>
      <c r="AN3035">
        <v>265.51</v>
      </c>
      <c r="AO3035">
        <v>1660.8</v>
      </c>
    </row>
    <row r="3036" spans="4:41" x14ac:dyDescent="0.3">
      <c r="D3036" s="1">
        <v>41304</v>
      </c>
      <c r="E3036">
        <v>1.3567</v>
      </c>
      <c r="F3036">
        <v>1.1646000000000001</v>
      </c>
      <c r="G3036">
        <v>1.5801000000000001</v>
      </c>
      <c r="H3036">
        <v>-1.9</v>
      </c>
      <c r="I3036">
        <v>1.7</v>
      </c>
      <c r="J3036">
        <v>2.2000000000000002</v>
      </c>
      <c r="K3036">
        <v>2.1</v>
      </c>
      <c r="L3036">
        <v>195.3</v>
      </c>
      <c r="M3036">
        <v>15.9384</v>
      </c>
      <c r="N3036">
        <v>14.32</v>
      </c>
      <c r="O3036">
        <v>97.94</v>
      </c>
      <c r="P3036">
        <v>0.61899999999999999</v>
      </c>
      <c r="Q3036">
        <v>4.3170000000000002</v>
      </c>
      <c r="R3036">
        <v>3.61</v>
      </c>
      <c r="S3036">
        <v>2.84</v>
      </c>
      <c r="T3036">
        <v>3.09</v>
      </c>
      <c r="U3036">
        <v>3.24</v>
      </c>
      <c r="V3036">
        <v>1.7110000000000001</v>
      </c>
      <c r="W3036">
        <v>0.28699999999999998</v>
      </c>
      <c r="X3036">
        <v>0.8</v>
      </c>
      <c r="Y3036">
        <v>2.3029999999999999</v>
      </c>
      <c r="Z3036">
        <v>5.2249999999999996</v>
      </c>
      <c r="AA3036">
        <v>2.1139999999999999</v>
      </c>
      <c r="AB3036">
        <v>0.13189999999999999</v>
      </c>
      <c r="AC3036">
        <v>1.992</v>
      </c>
      <c r="AD3036">
        <v>0.26569999999999999</v>
      </c>
      <c r="AE3036">
        <v>0.875</v>
      </c>
      <c r="AG3036">
        <v>288.63</v>
      </c>
      <c r="AH3036">
        <v>519.4</v>
      </c>
      <c r="AI3036">
        <v>5341.0370000000003</v>
      </c>
      <c r="AJ3036">
        <v>485.55</v>
      </c>
      <c r="AK3036">
        <v>617.30799999999999</v>
      </c>
      <c r="AL3036">
        <v>766.71</v>
      </c>
      <c r="AM3036">
        <v>1229.4100000000001</v>
      </c>
      <c r="AN3036">
        <v>265.45</v>
      </c>
      <c r="AO3036">
        <v>1679.9</v>
      </c>
    </row>
    <row r="3037" spans="4:41" x14ac:dyDescent="0.3">
      <c r="D3037" s="1">
        <v>41305</v>
      </c>
      <c r="E3037">
        <v>1.3579000000000001</v>
      </c>
      <c r="F3037">
        <v>1.1677</v>
      </c>
      <c r="G3037">
        <v>1.5857000000000001</v>
      </c>
      <c r="H3037">
        <v>-1.6</v>
      </c>
      <c r="I3037">
        <v>1.6</v>
      </c>
      <c r="J3037">
        <v>2</v>
      </c>
      <c r="K3037">
        <v>1.8</v>
      </c>
      <c r="L3037">
        <v>196.4</v>
      </c>
      <c r="M3037">
        <v>16.639500000000002</v>
      </c>
      <c r="N3037">
        <v>14.28</v>
      </c>
      <c r="O3037">
        <v>97.49</v>
      </c>
      <c r="P3037">
        <v>0.62</v>
      </c>
      <c r="Q3037">
        <v>4.3109999999999999</v>
      </c>
      <c r="R3037">
        <v>3.61</v>
      </c>
      <c r="S3037">
        <v>2.84</v>
      </c>
      <c r="T3037">
        <v>3.09</v>
      </c>
      <c r="U3037">
        <v>3.24</v>
      </c>
      <c r="V3037">
        <v>1.68</v>
      </c>
      <c r="W3037">
        <v>0.26900000000000002</v>
      </c>
      <c r="X3037">
        <v>0.76300000000000001</v>
      </c>
      <c r="Y3037">
        <v>2.2570000000000001</v>
      </c>
      <c r="Z3037">
        <v>5.1829999999999998</v>
      </c>
      <c r="AA3037">
        <v>2.097</v>
      </c>
      <c r="AB3037">
        <v>0.13189999999999999</v>
      </c>
      <c r="AC3037">
        <v>1.9849000000000001</v>
      </c>
      <c r="AD3037">
        <v>0.26179999999999998</v>
      </c>
      <c r="AE3037">
        <v>0.87819999999999998</v>
      </c>
      <c r="AG3037">
        <v>287.22000000000003</v>
      </c>
      <c r="AH3037">
        <v>517.04</v>
      </c>
      <c r="AI3037">
        <v>5322.7420000000002</v>
      </c>
      <c r="AJ3037">
        <v>486.34</v>
      </c>
      <c r="AK3037">
        <v>620.96400000000006</v>
      </c>
      <c r="AL3037">
        <v>764.42</v>
      </c>
      <c r="AM3037">
        <v>1236.75</v>
      </c>
      <c r="AN3037">
        <v>265.64</v>
      </c>
      <c r="AO3037">
        <v>1660.6</v>
      </c>
    </row>
    <row r="3038" spans="4:41" x14ac:dyDescent="0.3">
      <c r="D3038" s="1">
        <v>41306</v>
      </c>
      <c r="E3038">
        <v>1.3640000000000001</v>
      </c>
      <c r="F3038">
        <v>1.1506000000000001</v>
      </c>
      <c r="G3038">
        <v>1.5692999999999999</v>
      </c>
      <c r="H3038">
        <v>-1.6</v>
      </c>
      <c r="I3038">
        <v>1.6</v>
      </c>
      <c r="J3038">
        <v>2</v>
      </c>
      <c r="K3038">
        <v>1.8</v>
      </c>
      <c r="L3038">
        <v>196.4</v>
      </c>
      <c r="M3038">
        <v>15.987399999999999</v>
      </c>
      <c r="N3038">
        <v>12.9</v>
      </c>
      <c r="O3038">
        <v>97.77</v>
      </c>
      <c r="P3038">
        <v>0.622</v>
      </c>
      <c r="Q3038">
        <v>4.3289999999999997</v>
      </c>
      <c r="R3038">
        <v>3.61</v>
      </c>
      <c r="S3038">
        <v>2.84</v>
      </c>
      <c r="T3038">
        <v>3.09</v>
      </c>
      <c r="U3038">
        <v>3.24</v>
      </c>
      <c r="V3038">
        <v>1.6719999999999999</v>
      </c>
      <c r="W3038">
        <v>0.247</v>
      </c>
      <c r="X3038">
        <v>0.72899999999999998</v>
      </c>
      <c r="Y3038">
        <v>2.25</v>
      </c>
      <c r="Z3038">
        <v>5.2080000000000002</v>
      </c>
      <c r="AA3038">
        <v>2.097</v>
      </c>
      <c r="AB3038">
        <v>0.13189999999999999</v>
      </c>
      <c r="AC3038">
        <v>2.0148999999999999</v>
      </c>
      <c r="AD3038">
        <v>0.26179999999999998</v>
      </c>
      <c r="AE3038">
        <v>0.88139999999999996</v>
      </c>
      <c r="AG3038">
        <v>288.2</v>
      </c>
      <c r="AH3038">
        <v>523.46</v>
      </c>
      <c r="AI3038">
        <v>5345.7910000000002</v>
      </c>
      <c r="AJ3038">
        <v>490.327</v>
      </c>
      <c r="AK3038">
        <v>627.60199999999998</v>
      </c>
      <c r="AL3038">
        <v>763.61</v>
      </c>
      <c r="AM3038">
        <v>1239.9100000000001</v>
      </c>
      <c r="AN3038">
        <v>265.32</v>
      </c>
      <c r="AO3038">
        <v>1669.4</v>
      </c>
    </row>
    <row r="3039" spans="4:41" x14ac:dyDescent="0.3">
      <c r="D3039" s="1">
        <v>41309</v>
      </c>
      <c r="E3039">
        <v>1.3513999999999999</v>
      </c>
      <c r="F3039">
        <v>1.1662999999999999</v>
      </c>
      <c r="G3039">
        <v>1.5760000000000001</v>
      </c>
      <c r="H3039">
        <v>-1.6</v>
      </c>
      <c r="I3039">
        <v>1.6</v>
      </c>
      <c r="J3039">
        <v>2</v>
      </c>
      <c r="K3039">
        <v>1.8</v>
      </c>
      <c r="L3039">
        <v>196.4</v>
      </c>
      <c r="M3039">
        <v>20.145399999999999</v>
      </c>
      <c r="N3039">
        <v>14.67</v>
      </c>
      <c r="O3039">
        <v>96.17</v>
      </c>
      <c r="P3039">
        <v>0.621</v>
      </c>
      <c r="Q3039">
        <v>4.468</v>
      </c>
      <c r="R3039">
        <v>3.61</v>
      </c>
      <c r="S3039">
        <v>2.79</v>
      </c>
      <c r="T3039">
        <v>3.09</v>
      </c>
      <c r="U3039">
        <v>3.27</v>
      </c>
      <c r="V3039">
        <v>1.611</v>
      </c>
      <c r="W3039">
        <v>0.20399999999999999</v>
      </c>
      <c r="X3039">
        <v>0.66800000000000004</v>
      </c>
      <c r="Y3039">
        <v>2.2440000000000002</v>
      </c>
      <c r="Z3039">
        <v>5.4379999999999997</v>
      </c>
      <c r="AA3039">
        <v>2.0779999999999998</v>
      </c>
      <c r="AB3039">
        <v>0.1268</v>
      </c>
      <c r="AC3039">
        <v>1.9548000000000001</v>
      </c>
      <c r="AD3039">
        <v>0.25</v>
      </c>
      <c r="AE3039">
        <v>0.83330000000000004</v>
      </c>
      <c r="AG3039">
        <v>283.89999999999998</v>
      </c>
      <c r="AH3039">
        <v>510.48</v>
      </c>
      <c r="AI3039">
        <v>5260.3680000000004</v>
      </c>
      <c r="AJ3039">
        <v>483.67599999999999</v>
      </c>
      <c r="AK3039">
        <v>621.03599999999994</v>
      </c>
      <c r="AL3039">
        <v>768.01</v>
      </c>
      <c r="AM3039">
        <v>1257.1300000000001</v>
      </c>
      <c r="AN3039">
        <v>266.08</v>
      </c>
      <c r="AO3039">
        <v>1675.3</v>
      </c>
    </row>
    <row r="3040" spans="4:41" x14ac:dyDescent="0.3">
      <c r="D3040" s="1">
        <v>41310</v>
      </c>
      <c r="E3040">
        <v>1.3583000000000001</v>
      </c>
      <c r="F3040">
        <v>1.1528</v>
      </c>
      <c r="G3040">
        <v>1.5659000000000001</v>
      </c>
      <c r="H3040">
        <v>-1.6</v>
      </c>
      <c r="I3040">
        <v>1.6</v>
      </c>
      <c r="J3040">
        <v>2</v>
      </c>
      <c r="K3040">
        <v>1.8</v>
      </c>
      <c r="L3040">
        <v>196.4</v>
      </c>
      <c r="M3040">
        <v>19.2593</v>
      </c>
      <c r="N3040">
        <v>13.72</v>
      </c>
      <c r="O3040">
        <v>96.64</v>
      </c>
      <c r="P3040">
        <v>0.61799999999999999</v>
      </c>
      <c r="Q3040">
        <v>4.4580000000000002</v>
      </c>
      <c r="R3040">
        <v>3.61</v>
      </c>
      <c r="S3040">
        <v>2.78</v>
      </c>
      <c r="T3040">
        <v>3.09</v>
      </c>
      <c r="U3040">
        <v>3.29</v>
      </c>
      <c r="V3040">
        <v>1.651</v>
      </c>
      <c r="W3040">
        <v>0.23400000000000001</v>
      </c>
      <c r="X3040">
        <v>0.69899999999999995</v>
      </c>
      <c r="Y3040">
        <v>2.2749999999999999</v>
      </c>
      <c r="Z3040">
        <v>5.3780000000000001</v>
      </c>
      <c r="AA3040">
        <v>2.12</v>
      </c>
      <c r="AB3040">
        <v>0.13189999999999999</v>
      </c>
      <c r="AC3040">
        <v>1.998</v>
      </c>
      <c r="AD3040">
        <v>0.254</v>
      </c>
      <c r="AE3040">
        <v>0.86219999999999997</v>
      </c>
      <c r="AG3040">
        <v>285.56</v>
      </c>
      <c r="AH3040">
        <v>512.32000000000005</v>
      </c>
      <c r="AI3040">
        <v>5266.9560000000001</v>
      </c>
      <c r="AJ3040">
        <v>485.60899999999998</v>
      </c>
      <c r="AK3040">
        <v>620.86599999999999</v>
      </c>
      <c r="AL3040">
        <v>760.47</v>
      </c>
      <c r="AM3040">
        <v>1236.03</v>
      </c>
      <c r="AN3040">
        <v>265.51</v>
      </c>
      <c r="AO3040">
        <v>1672.4</v>
      </c>
    </row>
    <row r="3041" spans="4:41" x14ac:dyDescent="0.3">
      <c r="D3041" s="1">
        <v>41311</v>
      </c>
      <c r="E3041">
        <v>1.3523000000000001</v>
      </c>
      <c r="F3041">
        <v>1.1579999999999999</v>
      </c>
      <c r="G3041">
        <v>1.5662</v>
      </c>
      <c r="H3041">
        <v>-1.6</v>
      </c>
      <c r="I3041">
        <v>1.6</v>
      </c>
      <c r="J3041">
        <v>2</v>
      </c>
      <c r="K3041">
        <v>1.8</v>
      </c>
      <c r="L3041">
        <v>196.4</v>
      </c>
      <c r="M3041">
        <v>20.211300000000001</v>
      </c>
      <c r="N3041">
        <v>13.41</v>
      </c>
      <c r="O3041">
        <v>96.62</v>
      </c>
      <c r="P3041">
        <v>0.61599999999999999</v>
      </c>
      <c r="Q3041">
        <v>4.5839999999999996</v>
      </c>
      <c r="R3041">
        <v>3.6</v>
      </c>
      <c r="S3041">
        <v>2.77</v>
      </c>
      <c r="T3041">
        <v>3.09</v>
      </c>
      <c r="U3041">
        <v>3.28</v>
      </c>
      <c r="V3041">
        <v>1.63</v>
      </c>
      <c r="W3041">
        <v>0.21299999999999999</v>
      </c>
      <c r="X3041">
        <v>0.68</v>
      </c>
      <c r="Y3041">
        <v>2.2799999999999998</v>
      </c>
      <c r="Z3041">
        <v>5.4480000000000004</v>
      </c>
      <c r="AA3041">
        <v>2.0960000000000001</v>
      </c>
      <c r="AB3041">
        <v>0.1421</v>
      </c>
      <c r="AC3041">
        <v>1.9602999999999999</v>
      </c>
      <c r="AD3041">
        <v>0.246</v>
      </c>
      <c r="AE3041">
        <v>0.83330000000000004</v>
      </c>
      <c r="AG3041">
        <v>284.52</v>
      </c>
      <c r="AH3041">
        <v>510.88</v>
      </c>
      <c r="AI3041">
        <v>5274.2129999999997</v>
      </c>
      <c r="AJ3041">
        <v>481.29599999999999</v>
      </c>
      <c r="AK3041">
        <v>616.88300000000004</v>
      </c>
      <c r="AL3041">
        <v>760.25</v>
      </c>
      <c r="AM3041">
        <v>1274.33</v>
      </c>
      <c r="AN3041">
        <v>266.3</v>
      </c>
      <c r="AO3041">
        <v>1677.7</v>
      </c>
    </row>
    <row r="3042" spans="4:41" x14ac:dyDescent="0.3">
      <c r="D3042" s="1">
        <v>41312</v>
      </c>
      <c r="E3042">
        <v>1.3398000000000001</v>
      </c>
      <c r="F3042">
        <v>1.173</v>
      </c>
      <c r="G3042">
        <v>1.5716000000000001</v>
      </c>
      <c r="H3042">
        <v>-1.6</v>
      </c>
      <c r="I3042">
        <v>1.6</v>
      </c>
      <c r="J3042">
        <v>2</v>
      </c>
      <c r="K3042">
        <v>1.8</v>
      </c>
      <c r="L3042">
        <v>196.4</v>
      </c>
      <c r="M3042">
        <v>20.795500000000001</v>
      </c>
      <c r="N3042">
        <v>13.5</v>
      </c>
      <c r="O3042">
        <v>95.83</v>
      </c>
      <c r="P3042">
        <v>0.61699999999999999</v>
      </c>
      <c r="Q3042">
        <v>4.5839999999999996</v>
      </c>
      <c r="R3042">
        <v>3.6</v>
      </c>
      <c r="S3042">
        <v>2.76</v>
      </c>
      <c r="T3042">
        <v>3.08</v>
      </c>
      <c r="U3042">
        <v>3.27</v>
      </c>
      <c r="V3042">
        <v>1.6040000000000001</v>
      </c>
      <c r="W3042">
        <v>0.17499999999999999</v>
      </c>
      <c r="X3042">
        <v>0.626</v>
      </c>
      <c r="Y3042">
        <v>2.2440000000000002</v>
      </c>
      <c r="Z3042">
        <v>5.4180000000000001</v>
      </c>
      <c r="AA3042">
        <v>2.1040000000000001</v>
      </c>
      <c r="AB3042">
        <v>0.1421</v>
      </c>
      <c r="AC3042">
        <v>1.9568000000000001</v>
      </c>
      <c r="AD3042">
        <v>0.25</v>
      </c>
      <c r="AE3042">
        <v>0.82679999999999998</v>
      </c>
      <c r="AG3042">
        <v>283.88</v>
      </c>
      <c r="AH3042">
        <v>504.14</v>
      </c>
      <c r="AI3042">
        <v>5235.3620000000001</v>
      </c>
      <c r="AJ3042">
        <v>476.39600000000002</v>
      </c>
      <c r="AK3042">
        <v>614.55399999999997</v>
      </c>
      <c r="AL3042">
        <v>757.39</v>
      </c>
      <c r="AM3042">
        <v>1274.81</v>
      </c>
      <c r="AN3042">
        <v>266.58999999999997</v>
      </c>
      <c r="AO3042">
        <v>1670.4</v>
      </c>
    </row>
    <row r="3043" spans="4:41" x14ac:dyDescent="0.3">
      <c r="D3043" s="1">
        <v>41313</v>
      </c>
      <c r="E3043">
        <v>1.3365</v>
      </c>
      <c r="F3043">
        <v>1.1823999999999999</v>
      </c>
      <c r="G3043">
        <v>1.5801000000000001</v>
      </c>
      <c r="H3043">
        <v>-1.6</v>
      </c>
      <c r="I3043">
        <v>1.6</v>
      </c>
      <c r="J3043">
        <v>2</v>
      </c>
      <c r="K3043">
        <v>1.8</v>
      </c>
      <c r="L3043">
        <v>196.4</v>
      </c>
      <c r="M3043">
        <v>18.5593</v>
      </c>
      <c r="N3043">
        <v>13.02</v>
      </c>
      <c r="O3043">
        <v>95.72</v>
      </c>
      <c r="P3043">
        <v>0.60899999999999999</v>
      </c>
      <c r="Q3043">
        <v>4.5529999999999999</v>
      </c>
      <c r="R3043">
        <v>3.6</v>
      </c>
      <c r="S3043">
        <v>2.76</v>
      </c>
      <c r="T3043">
        <v>3.08</v>
      </c>
      <c r="U3043">
        <v>3.27</v>
      </c>
      <c r="V3043">
        <v>1.609</v>
      </c>
      <c r="W3043">
        <v>0.18099999999999999</v>
      </c>
      <c r="X3043">
        <v>0.63</v>
      </c>
      <c r="Y3043">
        <v>2.2360000000000002</v>
      </c>
      <c r="Z3043">
        <v>5.3620000000000001</v>
      </c>
      <c r="AA3043">
        <v>2.0950000000000002</v>
      </c>
      <c r="AB3043">
        <v>0.1421</v>
      </c>
      <c r="AC3043">
        <v>1.9499</v>
      </c>
      <c r="AD3043">
        <v>0.25</v>
      </c>
      <c r="AE3043">
        <v>0.82679999999999998</v>
      </c>
      <c r="AG3043">
        <v>287.33999999999997</v>
      </c>
      <c r="AH3043">
        <v>509.95</v>
      </c>
      <c r="AI3043">
        <v>5309.85</v>
      </c>
      <c r="AJ3043">
        <v>479.08300000000003</v>
      </c>
      <c r="AK3043">
        <v>615.42600000000004</v>
      </c>
      <c r="AL3043">
        <v>757.22</v>
      </c>
      <c r="AM3043">
        <v>1259.24</v>
      </c>
      <c r="AN3043">
        <v>266.56</v>
      </c>
      <c r="AO3043">
        <v>1666</v>
      </c>
    </row>
    <row r="3044" spans="4:41" x14ac:dyDescent="0.3">
      <c r="D3044" s="1">
        <v>41316</v>
      </c>
      <c r="E3044">
        <v>1.3406</v>
      </c>
      <c r="F3044">
        <v>1.1680999999999999</v>
      </c>
      <c r="G3044">
        <v>1.5659000000000001</v>
      </c>
      <c r="H3044">
        <v>-1.6</v>
      </c>
      <c r="I3044">
        <v>1.6</v>
      </c>
      <c r="J3044">
        <v>2</v>
      </c>
      <c r="K3044">
        <v>1.8</v>
      </c>
      <c r="L3044">
        <v>196.4</v>
      </c>
      <c r="M3044">
        <v>18.934200000000001</v>
      </c>
      <c r="N3044">
        <v>12.94</v>
      </c>
      <c r="O3044">
        <v>97.03</v>
      </c>
      <c r="P3044">
        <v>0.60599999999999998</v>
      </c>
      <c r="Q3044">
        <v>4.62</v>
      </c>
      <c r="R3044">
        <v>3.6</v>
      </c>
      <c r="S3044">
        <v>2.76</v>
      </c>
      <c r="T3044">
        <v>3.08</v>
      </c>
      <c r="U3044">
        <v>3.27</v>
      </c>
      <c r="V3044">
        <v>1.609</v>
      </c>
      <c r="W3044">
        <v>0.184</v>
      </c>
      <c r="X3044">
        <v>0.63700000000000001</v>
      </c>
      <c r="Y3044">
        <v>2.2450000000000001</v>
      </c>
      <c r="Z3044">
        <v>5.4249999999999998</v>
      </c>
      <c r="AA3044">
        <v>2.1110000000000002</v>
      </c>
      <c r="AB3044">
        <v>0.1421</v>
      </c>
      <c r="AC3044">
        <v>1.9635</v>
      </c>
      <c r="AD3044">
        <v>0.254</v>
      </c>
      <c r="AE3044">
        <v>0.84919999999999995</v>
      </c>
      <c r="AG3044">
        <v>285.62</v>
      </c>
      <c r="AH3044">
        <v>506.82</v>
      </c>
      <c r="AI3044">
        <v>5262.835</v>
      </c>
      <c r="AJ3044">
        <v>476.84800000000001</v>
      </c>
      <c r="AK3044">
        <v>614.10699999999997</v>
      </c>
      <c r="AL3044">
        <v>756.71</v>
      </c>
      <c r="AM3044">
        <v>1259.24</v>
      </c>
      <c r="AN3044">
        <v>266.45999999999998</v>
      </c>
      <c r="AO3044">
        <v>1648.2</v>
      </c>
    </row>
    <row r="3045" spans="4:41" x14ac:dyDescent="0.3">
      <c r="D3045" s="1">
        <v>41317</v>
      </c>
      <c r="E3045">
        <v>1.3453999999999999</v>
      </c>
      <c r="F3045">
        <v>1.1641999999999999</v>
      </c>
      <c r="G3045">
        <v>1.5663</v>
      </c>
      <c r="H3045">
        <v>-1.6</v>
      </c>
      <c r="I3045">
        <v>1.6</v>
      </c>
      <c r="J3045">
        <v>2</v>
      </c>
      <c r="K3045">
        <v>1.8</v>
      </c>
      <c r="L3045">
        <v>196.4</v>
      </c>
      <c r="M3045">
        <v>18.368200000000002</v>
      </c>
      <c r="N3045">
        <v>12.64</v>
      </c>
      <c r="O3045">
        <v>97.51</v>
      </c>
      <c r="P3045">
        <v>0.60399999999999998</v>
      </c>
      <c r="Q3045">
        <v>4.5069999999999997</v>
      </c>
      <c r="R3045">
        <v>3.6</v>
      </c>
      <c r="S3045">
        <v>2.76</v>
      </c>
      <c r="T3045">
        <v>3.08</v>
      </c>
      <c r="U3045">
        <v>3.27</v>
      </c>
      <c r="V3045">
        <v>1.629</v>
      </c>
      <c r="W3045">
        <v>0.19</v>
      </c>
      <c r="X3045">
        <v>0.65800000000000003</v>
      </c>
      <c r="Y3045">
        <v>2.2639999999999998</v>
      </c>
      <c r="Z3045">
        <v>5.3230000000000004</v>
      </c>
      <c r="AA3045">
        <v>2.1030000000000002</v>
      </c>
      <c r="AB3045">
        <v>0.1421</v>
      </c>
      <c r="AC3045">
        <v>1.9770000000000001</v>
      </c>
      <c r="AD3045">
        <v>0.26200000000000001</v>
      </c>
      <c r="AE3045">
        <v>0.86370000000000002</v>
      </c>
      <c r="AG3045">
        <v>287.07</v>
      </c>
      <c r="AH3045">
        <v>512.65</v>
      </c>
      <c r="AI3045">
        <v>5312.7020000000002</v>
      </c>
      <c r="AJ3045">
        <v>475.96199999999999</v>
      </c>
      <c r="AK3045">
        <v>614.221</v>
      </c>
      <c r="AL3045">
        <v>757.96</v>
      </c>
      <c r="AM3045">
        <v>1273.9100000000001</v>
      </c>
      <c r="AN3045">
        <v>265.95999999999998</v>
      </c>
      <c r="AO3045">
        <v>1648.7</v>
      </c>
    </row>
    <row r="3046" spans="4:41" x14ac:dyDescent="0.3">
      <c r="D3046" s="1">
        <v>41318</v>
      </c>
      <c r="E3046">
        <v>1.3452</v>
      </c>
      <c r="F3046">
        <v>1.1554</v>
      </c>
      <c r="G3046">
        <v>1.5542</v>
      </c>
      <c r="H3046">
        <v>-1.6</v>
      </c>
      <c r="I3046">
        <v>1.6</v>
      </c>
      <c r="J3046">
        <v>2</v>
      </c>
      <c r="K3046">
        <v>1.8</v>
      </c>
      <c r="L3046">
        <v>196.4</v>
      </c>
      <c r="M3046">
        <v>18.281700000000001</v>
      </c>
      <c r="N3046">
        <v>12.98</v>
      </c>
      <c r="O3046">
        <v>97.01</v>
      </c>
      <c r="P3046">
        <v>0.60199999999999998</v>
      </c>
      <c r="Q3046">
        <v>4.3970000000000002</v>
      </c>
      <c r="R3046">
        <v>3.6</v>
      </c>
      <c r="S3046">
        <v>2.76</v>
      </c>
      <c r="T3046">
        <v>3.08</v>
      </c>
      <c r="U3046">
        <v>3.27</v>
      </c>
      <c r="V3046">
        <v>1.671</v>
      </c>
      <c r="W3046">
        <v>0.223</v>
      </c>
      <c r="X3046">
        <v>0.69599999999999995</v>
      </c>
      <c r="Y3046">
        <v>2.2850000000000001</v>
      </c>
      <c r="Z3046">
        <v>5.202</v>
      </c>
      <c r="AA3046">
        <v>2.2090000000000001</v>
      </c>
      <c r="AB3046">
        <v>0.1472</v>
      </c>
      <c r="AC3046">
        <v>2.0276999999999998</v>
      </c>
      <c r="AD3046">
        <v>0.27400000000000002</v>
      </c>
      <c r="AE3046">
        <v>0.90559999999999996</v>
      </c>
      <c r="AG3046">
        <v>288.27</v>
      </c>
      <c r="AH3046">
        <v>514.09</v>
      </c>
      <c r="AI3046">
        <v>5304.26</v>
      </c>
      <c r="AJ3046">
        <v>482.375</v>
      </c>
      <c r="AK3046">
        <v>612.88699999999994</v>
      </c>
      <c r="AL3046">
        <v>763.35</v>
      </c>
      <c r="AM3046">
        <v>1258.8</v>
      </c>
      <c r="AN3046">
        <v>265.39</v>
      </c>
      <c r="AO3046">
        <v>1644.2</v>
      </c>
    </row>
    <row r="3047" spans="4:41" x14ac:dyDescent="0.3">
      <c r="D3047" s="1">
        <v>41319</v>
      </c>
      <c r="E3047">
        <v>1.3363</v>
      </c>
      <c r="F3047">
        <v>1.1596</v>
      </c>
      <c r="G3047">
        <v>1.5494000000000001</v>
      </c>
      <c r="H3047">
        <v>-1.6</v>
      </c>
      <c r="I3047">
        <v>1.6</v>
      </c>
      <c r="J3047">
        <v>2</v>
      </c>
      <c r="K3047">
        <v>1.8</v>
      </c>
      <c r="L3047">
        <v>196.4</v>
      </c>
      <c r="M3047">
        <v>18.653199999999998</v>
      </c>
      <c r="N3047">
        <v>12.66</v>
      </c>
      <c r="O3047">
        <v>97.31</v>
      </c>
      <c r="P3047">
        <v>0.59799999999999998</v>
      </c>
      <c r="Q3047">
        <v>4.4059999999999997</v>
      </c>
      <c r="R3047">
        <v>3.6</v>
      </c>
      <c r="S3047">
        <v>2.76</v>
      </c>
      <c r="T3047">
        <v>3.08</v>
      </c>
      <c r="U3047">
        <v>3.27</v>
      </c>
      <c r="V3047">
        <v>1.643</v>
      </c>
      <c r="W3047">
        <v>0.182</v>
      </c>
      <c r="X3047">
        <v>0.64900000000000002</v>
      </c>
      <c r="Y3047">
        <v>2.266</v>
      </c>
      <c r="Z3047">
        <v>5.1950000000000003</v>
      </c>
      <c r="AA3047">
        <v>2.1949999999999998</v>
      </c>
      <c r="AB3047">
        <v>0.1472</v>
      </c>
      <c r="AC3047">
        <v>1.9974000000000001</v>
      </c>
      <c r="AD3047">
        <v>0.26200000000000001</v>
      </c>
      <c r="AE3047">
        <v>0.85240000000000005</v>
      </c>
      <c r="AG3047">
        <v>287.79000000000002</v>
      </c>
      <c r="AH3047">
        <v>509.62</v>
      </c>
      <c r="AI3047">
        <v>5272.3389999999999</v>
      </c>
      <c r="AJ3047">
        <v>475.28899999999999</v>
      </c>
      <c r="AK3047">
        <v>611.42700000000002</v>
      </c>
      <c r="AL3047">
        <v>766.63</v>
      </c>
      <c r="AM3047">
        <v>1255.99</v>
      </c>
      <c r="AN3047">
        <v>266.20999999999998</v>
      </c>
      <c r="AO3047">
        <v>1634.7</v>
      </c>
    </row>
    <row r="3048" spans="4:41" x14ac:dyDescent="0.3">
      <c r="D3048" s="1">
        <v>41320</v>
      </c>
      <c r="E3048">
        <v>1.3360000000000001</v>
      </c>
      <c r="F3048">
        <v>1.1614</v>
      </c>
      <c r="G3048">
        <v>1.5518000000000001</v>
      </c>
      <c r="H3048">
        <v>-1.6</v>
      </c>
      <c r="I3048">
        <v>1.6</v>
      </c>
      <c r="J3048">
        <v>2</v>
      </c>
      <c r="K3048">
        <v>1.8</v>
      </c>
      <c r="L3048">
        <v>196.4</v>
      </c>
      <c r="M3048">
        <v>18.846299999999999</v>
      </c>
      <c r="N3048">
        <v>12.46</v>
      </c>
      <c r="O3048">
        <v>95.86</v>
      </c>
      <c r="P3048">
        <v>0.59299999999999997</v>
      </c>
      <c r="Q3048">
        <v>4.3819999999999997</v>
      </c>
      <c r="R3048">
        <v>3.6</v>
      </c>
      <c r="S3048">
        <v>2.76</v>
      </c>
      <c r="T3048">
        <v>3.08</v>
      </c>
      <c r="U3048">
        <v>3.27</v>
      </c>
      <c r="V3048">
        <v>1.6519999999999999</v>
      </c>
      <c r="W3048">
        <v>0.187</v>
      </c>
      <c r="X3048">
        <v>0.65700000000000003</v>
      </c>
      <c r="Y3048">
        <v>2.278</v>
      </c>
      <c r="Z3048">
        <v>5.1929999999999996</v>
      </c>
      <c r="AA3048">
        <v>2.1930000000000001</v>
      </c>
      <c r="AB3048">
        <v>0.1472</v>
      </c>
      <c r="AC3048">
        <v>2.0017</v>
      </c>
      <c r="AD3048">
        <v>0.2661</v>
      </c>
      <c r="AE3048">
        <v>0.86040000000000005</v>
      </c>
      <c r="AG3048">
        <v>287.33999999999997</v>
      </c>
      <c r="AH3048">
        <v>509.16</v>
      </c>
      <c r="AI3048">
        <v>5272.7089999999998</v>
      </c>
      <c r="AJ3048">
        <v>472.2</v>
      </c>
      <c r="AK3048">
        <v>612.82100000000003</v>
      </c>
      <c r="AL3048">
        <v>767.92</v>
      </c>
      <c r="AM3048">
        <v>1239.58</v>
      </c>
      <c r="AN3048">
        <v>266.14999999999998</v>
      </c>
      <c r="AO3048">
        <v>1608.8</v>
      </c>
    </row>
    <row r="3049" spans="4:41" x14ac:dyDescent="0.3">
      <c r="D3049" s="1">
        <v>41324</v>
      </c>
      <c r="E3049">
        <v>1.3388</v>
      </c>
      <c r="F3049">
        <v>1.1521999999999999</v>
      </c>
      <c r="G3049">
        <v>1.5425</v>
      </c>
      <c r="H3049">
        <v>-1.6</v>
      </c>
      <c r="I3049">
        <v>1.6</v>
      </c>
      <c r="J3049">
        <v>2</v>
      </c>
      <c r="K3049">
        <v>1.8</v>
      </c>
      <c r="L3049">
        <v>196.4</v>
      </c>
      <c r="M3049">
        <v>18.463100000000001</v>
      </c>
      <c r="N3049">
        <v>12.31</v>
      </c>
      <c r="O3049">
        <v>96.66</v>
      </c>
      <c r="P3049">
        <v>0.58599999999999997</v>
      </c>
      <c r="Q3049">
        <v>4.3970000000000002</v>
      </c>
      <c r="R3049">
        <v>3.59</v>
      </c>
      <c r="S3049">
        <v>2.69</v>
      </c>
      <c r="T3049">
        <v>3.06</v>
      </c>
      <c r="U3049">
        <v>3.27</v>
      </c>
      <c r="V3049">
        <v>1.6220000000000001</v>
      </c>
      <c r="W3049">
        <v>0.17699999999999999</v>
      </c>
      <c r="X3049">
        <v>0.63200000000000001</v>
      </c>
      <c r="Y3049">
        <v>2.2599999999999998</v>
      </c>
      <c r="Z3049">
        <v>5.2009999999999996</v>
      </c>
      <c r="AA3049">
        <v>2.1819999999999999</v>
      </c>
      <c r="AB3049">
        <v>0.15229999999999999</v>
      </c>
      <c r="AC3049">
        <v>2.0278</v>
      </c>
      <c r="AD3049">
        <v>0.27010000000000001</v>
      </c>
      <c r="AE3049">
        <v>0.88629999999999998</v>
      </c>
      <c r="AG3049">
        <v>290.01</v>
      </c>
      <c r="AH3049">
        <v>514.12</v>
      </c>
      <c r="AI3049">
        <v>5287.9530000000004</v>
      </c>
      <c r="AJ3049">
        <v>477.56200000000001</v>
      </c>
      <c r="AK3049">
        <v>613.31700000000001</v>
      </c>
      <c r="AL3049">
        <v>764.29</v>
      </c>
      <c r="AM3049">
        <v>1267.51</v>
      </c>
      <c r="AN3049">
        <v>265.77</v>
      </c>
      <c r="AO3049">
        <v>1603.6</v>
      </c>
    </row>
    <row r="3050" spans="4:41" x14ac:dyDescent="0.3">
      <c r="D3050" s="1">
        <v>41325</v>
      </c>
      <c r="E3050">
        <v>1.3283</v>
      </c>
      <c r="F3050">
        <v>1.1469</v>
      </c>
      <c r="G3050">
        <v>1.5234000000000001</v>
      </c>
      <c r="H3050">
        <v>-1.6</v>
      </c>
      <c r="I3050">
        <v>1.6</v>
      </c>
      <c r="J3050">
        <v>2</v>
      </c>
      <c r="K3050">
        <v>1.8</v>
      </c>
      <c r="L3050">
        <v>196.4</v>
      </c>
      <c r="M3050">
        <v>19.614699999999999</v>
      </c>
      <c r="N3050">
        <v>14.68</v>
      </c>
      <c r="O3050">
        <v>94.46</v>
      </c>
      <c r="P3050">
        <v>0.58499999999999996</v>
      </c>
      <c r="Q3050">
        <v>4.4279999999999999</v>
      </c>
      <c r="R3050">
        <v>3.6</v>
      </c>
      <c r="S3050">
        <v>2.71</v>
      </c>
      <c r="T3050">
        <v>3.08</v>
      </c>
      <c r="U3050">
        <v>3.27</v>
      </c>
      <c r="V3050">
        <v>1.6539999999999999</v>
      </c>
      <c r="W3050">
        <v>0.19800000000000001</v>
      </c>
      <c r="X3050">
        <v>0.65700000000000003</v>
      </c>
      <c r="Y3050">
        <v>2.2799999999999998</v>
      </c>
      <c r="Z3050">
        <v>5.1829999999999998</v>
      </c>
      <c r="AA3050">
        <v>2.1930000000000001</v>
      </c>
      <c r="AB3050">
        <v>0.1472</v>
      </c>
      <c r="AC3050">
        <v>2.0087000000000002</v>
      </c>
      <c r="AD3050">
        <v>0.2581</v>
      </c>
      <c r="AE3050">
        <v>0.85880000000000001</v>
      </c>
      <c r="AG3050">
        <v>289.07</v>
      </c>
      <c r="AH3050">
        <v>513.19000000000005</v>
      </c>
      <c r="AI3050">
        <v>5259.3019999999997</v>
      </c>
      <c r="AJ3050">
        <v>474.38600000000002</v>
      </c>
      <c r="AK3050">
        <v>604.85400000000004</v>
      </c>
      <c r="AL3050">
        <v>774.36</v>
      </c>
      <c r="AM3050">
        <v>1280.78</v>
      </c>
      <c r="AN3050">
        <v>266.02999999999997</v>
      </c>
      <c r="AO3050">
        <v>1577.6</v>
      </c>
    </row>
    <row r="3051" spans="4:41" x14ac:dyDescent="0.3">
      <c r="D3051" s="1">
        <v>41326</v>
      </c>
      <c r="E3051">
        <v>1.319</v>
      </c>
      <c r="F3051">
        <v>1.1565000000000001</v>
      </c>
      <c r="G3051">
        <v>1.5254000000000001</v>
      </c>
      <c r="H3051">
        <v>-1.6</v>
      </c>
      <c r="I3051">
        <v>1.6</v>
      </c>
      <c r="J3051">
        <v>2</v>
      </c>
      <c r="K3051">
        <v>1.8</v>
      </c>
      <c r="L3051">
        <v>196.4</v>
      </c>
      <c r="M3051">
        <v>21.513300000000001</v>
      </c>
      <c r="N3051">
        <v>15.22</v>
      </c>
      <c r="O3051">
        <v>92.84</v>
      </c>
      <c r="P3051">
        <v>0.58299999999999996</v>
      </c>
      <c r="Q3051">
        <v>4.4950000000000001</v>
      </c>
      <c r="R3051">
        <v>3.58</v>
      </c>
      <c r="S3051">
        <v>2.7</v>
      </c>
      <c r="T3051">
        <v>3.06</v>
      </c>
      <c r="U3051">
        <v>3.27</v>
      </c>
      <c r="V3051">
        <v>1.573</v>
      </c>
      <c r="W3051">
        <v>0.16900000000000001</v>
      </c>
      <c r="X3051">
        <v>0.58399999999999996</v>
      </c>
      <c r="Y3051">
        <v>2.2309999999999999</v>
      </c>
      <c r="Z3051">
        <v>5.1970000000000001</v>
      </c>
      <c r="AA3051">
        <v>2.101</v>
      </c>
      <c r="AB3051">
        <v>0.1472</v>
      </c>
      <c r="AC3051">
        <v>1.9765999999999999</v>
      </c>
      <c r="AD3051">
        <v>0.25</v>
      </c>
      <c r="AE3051">
        <v>0.83609999999999995</v>
      </c>
      <c r="AG3051">
        <v>284.86</v>
      </c>
      <c r="AH3051">
        <v>500.14</v>
      </c>
      <c r="AI3051">
        <v>5158.7690000000002</v>
      </c>
      <c r="AJ3051">
        <v>465.48700000000002</v>
      </c>
      <c r="AK3051">
        <v>597.84500000000003</v>
      </c>
      <c r="AL3051">
        <v>763.25</v>
      </c>
      <c r="AM3051">
        <v>1266.52</v>
      </c>
      <c r="AN3051">
        <v>266.69</v>
      </c>
      <c r="AO3051">
        <v>1578.2</v>
      </c>
    </row>
    <row r="3052" spans="4:41" x14ac:dyDescent="0.3">
      <c r="D3052" s="1">
        <v>41327</v>
      </c>
      <c r="E3052">
        <v>1.3193999999999999</v>
      </c>
      <c r="F3052">
        <v>1.1495</v>
      </c>
      <c r="G3052">
        <v>1.5163</v>
      </c>
      <c r="H3052">
        <v>-1.6</v>
      </c>
      <c r="I3052">
        <v>1.6</v>
      </c>
      <c r="J3052">
        <v>2</v>
      </c>
      <c r="K3052">
        <v>1.8</v>
      </c>
      <c r="L3052">
        <v>196.4</v>
      </c>
      <c r="M3052">
        <v>20.855599999999999</v>
      </c>
      <c r="N3052">
        <v>14.17</v>
      </c>
      <c r="O3052">
        <v>93.13</v>
      </c>
      <c r="P3052">
        <v>0.58099999999999996</v>
      </c>
      <c r="Q3052">
        <v>4.4459999999999997</v>
      </c>
      <c r="R3052">
        <v>3.58</v>
      </c>
      <c r="S3052">
        <v>2.7</v>
      </c>
      <c r="T3052">
        <v>3.06</v>
      </c>
      <c r="U3052">
        <v>3.27</v>
      </c>
      <c r="V3052">
        <v>1.5680000000000001</v>
      </c>
      <c r="W3052">
        <v>0.127</v>
      </c>
      <c r="X3052">
        <v>0.56200000000000006</v>
      </c>
      <c r="Y3052">
        <v>2.2280000000000002</v>
      </c>
      <c r="Z3052">
        <v>5.1449999999999996</v>
      </c>
      <c r="AA3052">
        <v>2.109</v>
      </c>
      <c r="AB3052">
        <v>0.1522</v>
      </c>
      <c r="AC3052">
        <v>1.9619</v>
      </c>
      <c r="AD3052">
        <v>0.248</v>
      </c>
      <c r="AE3052">
        <v>0.82640000000000002</v>
      </c>
      <c r="AG3052">
        <v>288.57</v>
      </c>
      <c r="AH3052">
        <v>504.33</v>
      </c>
      <c r="AI3052">
        <v>5197.7</v>
      </c>
      <c r="AJ3052">
        <v>465.62400000000002</v>
      </c>
      <c r="AK3052">
        <v>601.06700000000001</v>
      </c>
      <c r="AL3052">
        <v>762.67</v>
      </c>
      <c r="AM3052">
        <v>1267.3399999999999</v>
      </c>
      <c r="AN3052">
        <v>266.92</v>
      </c>
      <c r="AO3052">
        <v>1572.4</v>
      </c>
    </row>
    <row r="3053" spans="4:41" x14ac:dyDescent="0.3">
      <c r="D3053" s="1">
        <v>41330</v>
      </c>
      <c r="E3053">
        <v>1.3063</v>
      </c>
      <c r="F3053">
        <v>1.1607000000000001</v>
      </c>
      <c r="G3053">
        <v>1.5163</v>
      </c>
      <c r="H3053">
        <v>-1.6</v>
      </c>
      <c r="I3053">
        <v>1.6</v>
      </c>
      <c r="J3053">
        <v>2</v>
      </c>
      <c r="K3053">
        <v>1.8</v>
      </c>
      <c r="L3053">
        <v>196.4</v>
      </c>
      <c r="M3053">
        <v>21.308599999999998</v>
      </c>
      <c r="N3053">
        <v>18.989999999999998</v>
      </c>
      <c r="O3053">
        <v>93.11</v>
      </c>
      <c r="P3053">
        <v>0.57099999999999995</v>
      </c>
      <c r="Q3053">
        <v>4.49</v>
      </c>
      <c r="R3053">
        <v>3.57</v>
      </c>
      <c r="S3053">
        <v>2.71</v>
      </c>
      <c r="T3053">
        <v>3.06</v>
      </c>
      <c r="U3053">
        <v>3.27</v>
      </c>
      <c r="V3053">
        <v>1.556</v>
      </c>
      <c r="W3053">
        <v>0.122</v>
      </c>
      <c r="X3053">
        <v>0.54400000000000004</v>
      </c>
      <c r="Y3053">
        <v>2.2320000000000002</v>
      </c>
      <c r="Z3053">
        <v>5.1680000000000001</v>
      </c>
      <c r="AA3053">
        <v>2.081</v>
      </c>
      <c r="AB3053">
        <v>0.1472</v>
      </c>
      <c r="AC3053">
        <v>1.8636999999999999</v>
      </c>
      <c r="AD3053">
        <v>0.23780000000000001</v>
      </c>
      <c r="AE3053">
        <v>0.7601</v>
      </c>
      <c r="AG3053">
        <v>288.39999999999998</v>
      </c>
      <c r="AH3053">
        <v>506.04</v>
      </c>
      <c r="AI3053">
        <v>5160.59</v>
      </c>
      <c r="AJ3053">
        <v>468.76499999999999</v>
      </c>
      <c r="AK3053">
        <v>599.505</v>
      </c>
      <c r="AL3053">
        <v>762.58</v>
      </c>
      <c r="AM3053">
        <v>1289.99</v>
      </c>
      <c r="AN3053">
        <v>268.12</v>
      </c>
      <c r="AO3053">
        <v>1586.2</v>
      </c>
    </row>
    <row r="3054" spans="4:41" x14ac:dyDescent="0.3">
      <c r="D3054" s="1">
        <v>41331</v>
      </c>
      <c r="E3054">
        <v>1.3061</v>
      </c>
      <c r="F3054">
        <v>1.1579999999999999</v>
      </c>
      <c r="G3054">
        <v>1.5125</v>
      </c>
      <c r="H3054">
        <v>-1.6</v>
      </c>
      <c r="I3054">
        <v>1.6</v>
      </c>
      <c r="J3054">
        <v>2</v>
      </c>
      <c r="K3054">
        <v>1.8</v>
      </c>
      <c r="L3054">
        <v>196.4</v>
      </c>
      <c r="M3054">
        <v>25.897500000000001</v>
      </c>
      <c r="N3054">
        <v>16.87</v>
      </c>
      <c r="O3054">
        <v>92.63</v>
      </c>
      <c r="P3054">
        <v>0.56499999999999995</v>
      </c>
      <c r="Q3054">
        <v>4.8970000000000002</v>
      </c>
      <c r="R3054">
        <v>3.59</v>
      </c>
      <c r="S3054">
        <v>2.74</v>
      </c>
      <c r="T3054">
        <v>3.07</v>
      </c>
      <c r="U3054">
        <v>3.28</v>
      </c>
      <c r="V3054">
        <v>1.4530000000000001</v>
      </c>
      <c r="W3054">
        <v>7.0000000000000007E-2</v>
      </c>
      <c r="X3054">
        <v>0.45100000000000001</v>
      </c>
      <c r="Y3054">
        <v>2.1709999999999998</v>
      </c>
      <c r="Z3054">
        <v>5.3650000000000002</v>
      </c>
      <c r="AA3054">
        <v>1.9670000000000001</v>
      </c>
      <c r="AB3054">
        <v>0.1472</v>
      </c>
      <c r="AC3054">
        <v>1.8808</v>
      </c>
      <c r="AD3054">
        <v>0.2422</v>
      </c>
      <c r="AE3054">
        <v>0.76329999999999998</v>
      </c>
      <c r="AG3054">
        <v>284.60000000000002</v>
      </c>
      <c r="AH3054">
        <v>494.32</v>
      </c>
      <c r="AI3054">
        <v>5099.0119999999997</v>
      </c>
      <c r="AJ3054">
        <v>458.26799999999997</v>
      </c>
      <c r="AK3054">
        <v>594.697</v>
      </c>
      <c r="AL3054">
        <v>753.4</v>
      </c>
      <c r="AM3054">
        <v>1272.08</v>
      </c>
      <c r="AN3054">
        <v>268.47000000000003</v>
      </c>
      <c r="AO3054">
        <v>1615.2</v>
      </c>
    </row>
    <row r="3055" spans="4:41" x14ac:dyDescent="0.3">
      <c r="D3055" s="1">
        <v>41332</v>
      </c>
      <c r="E3055">
        <v>1.3139000000000001</v>
      </c>
      <c r="F3055">
        <v>1.1539999999999999</v>
      </c>
      <c r="G3055">
        <v>1.5159</v>
      </c>
      <c r="H3055">
        <v>-1.6</v>
      </c>
      <c r="I3055">
        <v>1.6</v>
      </c>
      <c r="J3055">
        <v>2</v>
      </c>
      <c r="K3055">
        <v>1.8</v>
      </c>
      <c r="L3055">
        <v>196.4</v>
      </c>
      <c r="M3055">
        <v>22.004300000000001</v>
      </c>
      <c r="N3055">
        <v>14.73</v>
      </c>
      <c r="O3055">
        <v>92.76</v>
      </c>
      <c r="P3055">
        <v>0.56000000000000005</v>
      </c>
      <c r="Q3055">
        <v>4.8109999999999999</v>
      </c>
      <c r="R3055">
        <v>3.6</v>
      </c>
      <c r="S3055">
        <v>2.76</v>
      </c>
      <c r="T3055">
        <v>3.09</v>
      </c>
      <c r="U3055">
        <v>3.3</v>
      </c>
      <c r="V3055">
        <v>1.4510000000000001</v>
      </c>
      <c r="W3055">
        <v>7.1999999999999995E-2</v>
      </c>
      <c r="X3055">
        <v>0.45200000000000001</v>
      </c>
      <c r="Y3055">
        <v>2.1659999999999999</v>
      </c>
      <c r="Z3055">
        <v>5.2320000000000002</v>
      </c>
      <c r="AA3055">
        <v>1.958</v>
      </c>
      <c r="AB3055">
        <v>0.1472</v>
      </c>
      <c r="AC3055">
        <v>1.9014</v>
      </c>
      <c r="AD3055">
        <v>0.2422</v>
      </c>
      <c r="AE3055">
        <v>0.78349999999999997</v>
      </c>
      <c r="AG3055">
        <v>287.17</v>
      </c>
      <c r="AH3055">
        <v>500.22</v>
      </c>
      <c r="AI3055">
        <v>5146.6019999999999</v>
      </c>
      <c r="AJ3055">
        <v>461.733</v>
      </c>
      <c r="AK3055">
        <v>598.93299999999999</v>
      </c>
      <c r="AL3055">
        <v>756.32</v>
      </c>
      <c r="AM3055">
        <v>1254.9000000000001</v>
      </c>
      <c r="AN3055">
        <v>268.27999999999997</v>
      </c>
      <c r="AO3055">
        <v>1595.7</v>
      </c>
    </row>
    <row r="3056" spans="4:41" x14ac:dyDescent="0.3">
      <c r="D3056" s="1">
        <v>41333</v>
      </c>
      <c r="E3056">
        <v>1.3057000000000001</v>
      </c>
      <c r="F3056">
        <v>1.1613</v>
      </c>
      <c r="G3056">
        <v>1.5163</v>
      </c>
      <c r="H3056">
        <v>-1.6</v>
      </c>
      <c r="I3056">
        <v>2</v>
      </c>
      <c r="J3056">
        <v>1.9</v>
      </c>
      <c r="K3056">
        <v>1.3</v>
      </c>
      <c r="L3056">
        <v>197.6</v>
      </c>
      <c r="M3056">
        <v>21.0046</v>
      </c>
      <c r="N3056">
        <v>15.51</v>
      </c>
      <c r="O3056">
        <v>92.05</v>
      </c>
      <c r="P3056">
        <v>0.55700000000000005</v>
      </c>
      <c r="Q3056">
        <v>4.734</v>
      </c>
      <c r="R3056">
        <v>3.6</v>
      </c>
      <c r="S3056">
        <v>2.76</v>
      </c>
      <c r="T3056">
        <v>3.09</v>
      </c>
      <c r="U3056">
        <v>3.3</v>
      </c>
      <c r="V3056">
        <v>1.454</v>
      </c>
      <c r="W3056">
        <v>0.04</v>
      </c>
      <c r="X3056">
        <v>0.435</v>
      </c>
      <c r="Y3056">
        <v>2.169</v>
      </c>
      <c r="Z3056">
        <v>5.0970000000000004</v>
      </c>
      <c r="AA3056">
        <v>1.9730000000000001</v>
      </c>
      <c r="AB3056">
        <v>0.1522</v>
      </c>
      <c r="AC3056">
        <v>1.8755999999999999</v>
      </c>
      <c r="AD3056">
        <v>0.23430000000000001</v>
      </c>
      <c r="AE3056">
        <v>0.76119999999999999</v>
      </c>
      <c r="AG3056">
        <v>289.94</v>
      </c>
      <c r="AH3056">
        <v>503.67</v>
      </c>
      <c r="AI3056">
        <v>5189.7929999999997</v>
      </c>
      <c r="AJ3056">
        <v>460.87</v>
      </c>
      <c r="AK3056">
        <v>603.86199999999997</v>
      </c>
      <c r="AL3056">
        <v>764.18</v>
      </c>
      <c r="AM3056">
        <v>1283.78</v>
      </c>
      <c r="AN3056">
        <v>268.5</v>
      </c>
      <c r="AO3056">
        <v>1578.1</v>
      </c>
    </row>
    <row r="3057" spans="4:41" x14ac:dyDescent="0.3">
      <c r="D3057" s="1">
        <v>41334</v>
      </c>
      <c r="E3057">
        <v>1.3022</v>
      </c>
      <c r="F3057">
        <v>1.1552</v>
      </c>
      <c r="G3057">
        <v>1.5038</v>
      </c>
      <c r="H3057">
        <v>-1.6</v>
      </c>
      <c r="I3057">
        <v>2</v>
      </c>
      <c r="J3057">
        <v>1.9</v>
      </c>
      <c r="K3057">
        <v>1.3</v>
      </c>
      <c r="L3057">
        <v>197.6</v>
      </c>
      <c r="M3057">
        <v>21.7728</v>
      </c>
      <c r="N3057">
        <v>15.36</v>
      </c>
      <c r="O3057">
        <v>90.68</v>
      </c>
      <c r="P3057">
        <v>0.54900000000000004</v>
      </c>
      <c r="Q3057">
        <v>4.79</v>
      </c>
      <c r="R3057">
        <v>3.6</v>
      </c>
      <c r="S3057">
        <v>2.75</v>
      </c>
      <c r="T3057">
        <v>3.1</v>
      </c>
      <c r="U3057">
        <v>3.3</v>
      </c>
      <c r="V3057">
        <v>1.41</v>
      </c>
      <c r="W3057">
        <v>0.03</v>
      </c>
      <c r="X3057">
        <v>0.40400000000000003</v>
      </c>
      <c r="Y3057">
        <v>2.113</v>
      </c>
      <c r="Z3057">
        <v>5.0960000000000001</v>
      </c>
      <c r="AA3057">
        <v>1.871</v>
      </c>
      <c r="AB3057">
        <v>0.1472</v>
      </c>
      <c r="AC3057">
        <v>1.8411999999999999</v>
      </c>
      <c r="AD3057">
        <v>0.23419999999999999</v>
      </c>
      <c r="AE3057">
        <v>0.74039999999999995</v>
      </c>
      <c r="AG3057">
        <v>289.02</v>
      </c>
      <c r="AH3057">
        <v>498.65</v>
      </c>
      <c r="AI3057">
        <v>5145.326</v>
      </c>
      <c r="AJ3057">
        <v>456.572</v>
      </c>
      <c r="AK3057">
        <v>601.99300000000005</v>
      </c>
      <c r="AL3057">
        <v>763.96</v>
      </c>
      <c r="AM3057">
        <v>1295.19</v>
      </c>
      <c r="AN3057">
        <v>268.98</v>
      </c>
      <c r="AO3057">
        <v>1572.3</v>
      </c>
    </row>
    <row r="3058" spans="4:41" x14ac:dyDescent="0.3">
      <c r="D3058" s="1">
        <v>41337</v>
      </c>
      <c r="E3058">
        <v>1.3026</v>
      </c>
      <c r="F3058">
        <v>1.1604000000000001</v>
      </c>
      <c r="G3058">
        <v>1.5115000000000001</v>
      </c>
      <c r="H3058">
        <v>-1.6</v>
      </c>
      <c r="I3058">
        <v>2</v>
      </c>
      <c r="J3058">
        <v>1.9</v>
      </c>
      <c r="K3058">
        <v>1.3</v>
      </c>
      <c r="L3058">
        <v>197.6</v>
      </c>
      <c r="M3058">
        <v>21.4361</v>
      </c>
      <c r="N3058">
        <v>14.01</v>
      </c>
      <c r="O3058">
        <v>90.12</v>
      </c>
      <c r="P3058">
        <v>0.54400000000000004</v>
      </c>
      <c r="Q3058">
        <v>4.88</v>
      </c>
      <c r="R3058">
        <v>3.6</v>
      </c>
      <c r="S3058">
        <v>2.75</v>
      </c>
      <c r="T3058">
        <v>3.1</v>
      </c>
      <c r="U3058">
        <v>3.3</v>
      </c>
      <c r="V3058">
        <v>1.4179999999999999</v>
      </c>
      <c r="W3058">
        <v>3.2000000000000001E-2</v>
      </c>
      <c r="X3058">
        <v>0.41499999999999998</v>
      </c>
      <c r="Y3058">
        <v>2.0979999999999999</v>
      </c>
      <c r="Z3058">
        <v>5.093</v>
      </c>
      <c r="AA3058">
        <v>1.907</v>
      </c>
      <c r="AB3058">
        <v>0.1472</v>
      </c>
      <c r="AC3058">
        <v>1.8754999999999999</v>
      </c>
      <c r="AD3058">
        <v>0.23419999999999999</v>
      </c>
      <c r="AE3058">
        <v>0.75800000000000001</v>
      </c>
      <c r="AG3058">
        <v>288.89</v>
      </c>
      <c r="AH3058">
        <v>499.42</v>
      </c>
      <c r="AI3058">
        <v>5138.2749999999996</v>
      </c>
      <c r="AJ3058">
        <v>452.952</v>
      </c>
      <c r="AK3058">
        <v>598.85199999999998</v>
      </c>
      <c r="AL3058">
        <v>753.1</v>
      </c>
      <c r="AM3058">
        <v>1305.6099999999999</v>
      </c>
      <c r="AN3058">
        <v>268.66000000000003</v>
      </c>
      <c r="AO3058">
        <v>1572.4</v>
      </c>
    </row>
    <row r="3059" spans="4:41" x14ac:dyDescent="0.3">
      <c r="D3059" s="1">
        <v>41338</v>
      </c>
      <c r="E3059">
        <v>1.3051999999999999</v>
      </c>
      <c r="F3059">
        <v>1.159</v>
      </c>
      <c r="G3059">
        <v>1.5126999999999999</v>
      </c>
      <c r="H3059">
        <v>-1.6</v>
      </c>
      <c r="I3059">
        <v>2</v>
      </c>
      <c r="J3059">
        <v>1.9</v>
      </c>
      <c r="K3059">
        <v>1.3</v>
      </c>
      <c r="L3059">
        <v>197.6</v>
      </c>
      <c r="M3059">
        <v>19.553899999999999</v>
      </c>
      <c r="N3059">
        <v>13.48</v>
      </c>
      <c r="O3059">
        <v>90.82</v>
      </c>
      <c r="P3059">
        <v>0.54300000000000004</v>
      </c>
      <c r="Q3059">
        <v>4.7380000000000004</v>
      </c>
      <c r="R3059">
        <v>3.6</v>
      </c>
      <c r="S3059">
        <v>2.74</v>
      </c>
      <c r="T3059">
        <v>3.09</v>
      </c>
      <c r="U3059">
        <v>3.27</v>
      </c>
      <c r="V3059">
        <v>1.45</v>
      </c>
      <c r="W3059">
        <v>5.6000000000000001E-2</v>
      </c>
      <c r="X3059">
        <v>0.44400000000000001</v>
      </c>
      <c r="Y3059">
        <v>2.1240000000000001</v>
      </c>
      <c r="Z3059">
        <v>5.04</v>
      </c>
      <c r="AA3059">
        <v>1.962</v>
      </c>
      <c r="AB3059">
        <v>0.1421</v>
      </c>
      <c r="AC3059">
        <v>1.8977999999999999</v>
      </c>
      <c r="AD3059">
        <v>0.23810000000000001</v>
      </c>
      <c r="AE3059">
        <v>0.77559999999999996</v>
      </c>
      <c r="AG3059">
        <v>294.11</v>
      </c>
      <c r="AH3059">
        <v>509.09</v>
      </c>
      <c r="AI3059">
        <v>5225.2439999999997</v>
      </c>
      <c r="AJ3059">
        <v>460.99700000000001</v>
      </c>
      <c r="AK3059">
        <v>601.50699999999995</v>
      </c>
      <c r="AL3059">
        <v>758.44</v>
      </c>
      <c r="AM3059">
        <v>1300.83</v>
      </c>
      <c r="AN3059">
        <v>268.47000000000003</v>
      </c>
      <c r="AO3059">
        <v>1574.9</v>
      </c>
    </row>
    <row r="3060" spans="4:41" x14ac:dyDescent="0.3">
      <c r="D3060" s="1">
        <v>41339</v>
      </c>
      <c r="E3060">
        <v>1.2967</v>
      </c>
      <c r="F3060">
        <v>1.1583000000000001</v>
      </c>
      <c r="G3060">
        <v>1.5018</v>
      </c>
      <c r="H3060">
        <v>-1.6</v>
      </c>
      <c r="I3060">
        <v>2</v>
      </c>
      <c r="J3060">
        <v>1.9</v>
      </c>
      <c r="K3060">
        <v>1.3</v>
      </c>
      <c r="L3060">
        <v>197.6</v>
      </c>
      <c r="M3060">
        <v>20.1143</v>
      </c>
      <c r="N3060">
        <v>13.53</v>
      </c>
      <c r="O3060">
        <v>90.43</v>
      </c>
      <c r="P3060">
        <v>0.54</v>
      </c>
      <c r="Q3060">
        <v>4.6580000000000004</v>
      </c>
      <c r="R3060">
        <v>3.6</v>
      </c>
      <c r="S3060">
        <v>2.74</v>
      </c>
      <c r="T3060">
        <v>3.09</v>
      </c>
      <c r="U3060">
        <v>3.27</v>
      </c>
      <c r="V3060">
        <v>1.4570000000000001</v>
      </c>
      <c r="W3060">
        <v>3.7999999999999999E-2</v>
      </c>
      <c r="X3060">
        <v>0.44</v>
      </c>
      <c r="Y3060">
        <v>2.125</v>
      </c>
      <c r="Z3060">
        <v>5.0049999999999999</v>
      </c>
      <c r="AA3060">
        <v>1.9550000000000001</v>
      </c>
      <c r="AB3060">
        <v>0.15229999999999999</v>
      </c>
      <c r="AC3060">
        <v>1.9375</v>
      </c>
      <c r="AD3060">
        <v>0.246</v>
      </c>
      <c r="AE3060">
        <v>0.80289999999999995</v>
      </c>
      <c r="AG3060">
        <v>293.38</v>
      </c>
      <c r="AH3060">
        <v>507</v>
      </c>
      <c r="AI3060">
        <v>5204.7349999999997</v>
      </c>
      <c r="AJ3060">
        <v>461.67700000000002</v>
      </c>
      <c r="AK3060">
        <v>613.048</v>
      </c>
      <c r="AL3060">
        <v>765.36</v>
      </c>
      <c r="AM3060">
        <v>1320.05</v>
      </c>
      <c r="AN3060">
        <v>267.81</v>
      </c>
      <c r="AO3060">
        <v>1574.9</v>
      </c>
    </row>
    <row r="3061" spans="4:41" x14ac:dyDescent="0.3">
      <c r="D3061" s="1">
        <v>41340</v>
      </c>
      <c r="E3061">
        <v>1.3107</v>
      </c>
      <c r="F3061">
        <v>1.1456</v>
      </c>
      <c r="G3061">
        <v>1.5014000000000001</v>
      </c>
      <c r="H3061">
        <v>-1.6</v>
      </c>
      <c r="I3061">
        <v>2</v>
      </c>
      <c r="J3061">
        <v>1.9</v>
      </c>
      <c r="K3061">
        <v>1.3</v>
      </c>
      <c r="L3061">
        <v>197.6</v>
      </c>
      <c r="M3061">
        <v>18.735299999999999</v>
      </c>
      <c r="N3061">
        <v>13.06</v>
      </c>
      <c r="O3061">
        <v>91.56</v>
      </c>
      <c r="P3061">
        <v>0.53800000000000003</v>
      </c>
      <c r="Q3061">
        <v>4.5960000000000001</v>
      </c>
      <c r="R3061">
        <v>3.6</v>
      </c>
      <c r="S3061">
        <v>2.74</v>
      </c>
      <c r="T3061">
        <v>3.09</v>
      </c>
      <c r="U3061">
        <v>3.27</v>
      </c>
      <c r="V3061">
        <v>1.492</v>
      </c>
      <c r="W3061">
        <v>8.5000000000000006E-2</v>
      </c>
      <c r="X3061">
        <v>0.49099999999999999</v>
      </c>
      <c r="Y3061">
        <v>2.1230000000000002</v>
      </c>
      <c r="Z3061">
        <v>4.8920000000000003</v>
      </c>
      <c r="AA3061">
        <v>2.0110000000000001</v>
      </c>
      <c r="AB3061">
        <v>0.1472</v>
      </c>
      <c r="AC3061">
        <v>1.9964999999999999</v>
      </c>
      <c r="AD3061">
        <v>0.25</v>
      </c>
      <c r="AE3061">
        <v>0.85440000000000005</v>
      </c>
      <c r="AG3061">
        <v>293.19</v>
      </c>
      <c r="AH3061">
        <v>510.11</v>
      </c>
      <c r="AI3061">
        <v>5211.3869999999997</v>
      </c>
      <c r="AJ3061">
        <v>462.76100000000002</v>
      </c>
      <c r="AK3061">
        <v>615.25699999999995</v>
      </c>
      <c r="AL3061">
        <v>762.39</v>
      </c>
      <c r="AM3061">
        <v>1321.57</v>
      </c>
      <c r="AN3061">
        <v>266.82</v>
      </c>
      <c r="AO3061">
        <v>1575.1</v>
      </c>
    </row>
    <row r="3062" spans="4:41" x14ac:dyDescent="0.3">
      <c r="D3062" s="1">
        <v>41341</v>
      </c>
      <c r="E3062">
        <v>1.3005</v>
      </c>
      <c r="F3062">
        <v>1.1476999999999999</v>
      </c>
      <c r="G3062">
        <v>1.4924999999999999</v>
      </c>
      <c r="H3062">
        <v>-1.6</v>
      </c>
      <c r="I3062">
        <v>2</v>
      </c>
      <c r="J3062">
        <v>1.9</v>
      </c>
      <c r="K3062">
        <v>1.3</v>
      </c>
      <c r="L3062">
        <v>197.6</v>
      </c>
      <c r="M3062">
        <v>17.384399999999999</v>
      </c>
      <c r="N3062">
        <v>12.59</v>
      </c>
      <c r="O3062">
        <v>91.95</v>
      </c>
      <c r="P3062">
        <v>0.54100000000000004</v>
      </c>
      <c r="Q3062">
        <v>4.5990000000000002</v>
      </c>
      <c r="R3062">
        <v>3.59</v>
      </c>
      <c r="S3062">
        <v>2.76</v>
      </c>
      <c r="T3062">
        <v>3.07</v>
      </c>
      <c r="U3062">
        <v>3.29</v>
      </c>
      <c r="V3062">
        <v>1.5249999999999999</v>
      </c>
      <c r="W3062">
        <v>8.6999999999999994E-2</v>
      </c>
      <c r="X3062">
        <v>0.50800000000000001</v>
      </c>
      <c r="Y3062">
        <v>2.1259999999999999</v>
      </c>
      <c r="Z3062">
        <v>4.7619999999999996</v>
      </c>
      <c r="AA3062">
        <v>2.0609999999999999</v>
      </c>
      <c r="AB3062">
        <v>0.1472</v>
      </c>
      <c r="AC3062">
        <v>2.0427</v>
      </c>
      <c r="AD3062">
        <v>0.25</v>
      </c>
      <c r="AE3062">
        <v>0.88519999999999999</v>
      </c>
      <c r="AG3062">
        <v>295.55</v>
      </c>
      <c r="AH3062">
        <v>510.26</v>
      </c>
      <c r="AI3062">
        <v>5204.9089999999997</v>
      </c>
      <c r="AJ3062">
        <v>462.47699999999998</v>
      </c>
      <c r="AK3062">
        <v>620.35400000000004</v>
      </c>
      <c r="AL3062">
        <v>768.08</v>
      </c>
      <c r="AM3062">
        <v>1342.82</v>
      </c>
      <c r="AN3062">
        <v>265.8</v>
      </c>
      <c r="AO3062">
        <v>1576.9</v>
      </c>
    </row>
    <row r="3063" spans="4:41" x14ac:dyDescent="0.3">
      <c r="D3063" s="1">
        <v>41344</v>
      </c>
      <c r="E3063">
        <v>1.3046</v>
      </c>
      <c r="F3063">
        <v>1.1433</v>
      </c>
      <c r="G3063">
        <v>1.4915</v>
      </c>
      <c r="H3063">
        <v>-1.6</v>
      </c>
      <c r="I3063">
        <v>2</v>
      </c>
      <c r="J3063">
        <v>1.9</v>
      </c>
      <c r="K3063">
        <v>1.3</v>
      </c>
      <c r="L3063">
        <v>197.6</v>
      </c>
      <c r="M3063">
        <v>17.615400000000001</v>
      </c>
      <c r="N3063">
        <v>11.56</v>
      </c>
      <c r="O3063">
        <v>92.06</v>
      </c>
      <c r="P3063">
        <v>0.54200000000000004</v>
      </c>
      <c r="Q3063">
        <v>4.6390000000000002</v>
      </c>
      <c r="R3063">
        <v>3.59</v>
      </c>
      <c r="S3063">
        <v>2.74</v>
      </c>
      <c r="T3063">
        <v>3.08</v>
      </c>
      <c r="U3063">
        <v>3.27</v>
      </c>
      <c r="V3063">
        <v>1.516</v>
      </c>
      <c r="W3063">
        <v>7.6999999999999999E-2</v>
      </c>
      <c r="X3063">
        <v>0.49399999999999999</v>
      </c>
      <c r="Y3063">
        <v>2.1269999999999998</v>
      </c>
      <c r="Z3063">
        <v>4.76</v>
      </c>
      <c r="AA3063">
        <v>2.016</v>
      </c>
      <c r="AB3063">
        <v>0.1472</v>
      </c>
      <c r="AC3063">
        <v>2.0575999999999999</v>
      </c>
      <c r="AD3063">
        <v>0.254</v>
      </c>
      <c r="AE3063">
        <v>0.89500000000000002</v>
      </c>
      <c r="AG3063">
        <v>295.26</v>
      </c>
      <c r="AH3063">
        <v>511.07</v>
      </c>
      <c r="AI3063">
        <v>5211.6419999999998</v>
      </c>
      <c r="AJ3063">
        <v>464.97399999999999</v>
      </c>
      <c r="AK3063">
        <v>619.27</v>
      </c>
      <c r="AL3063">
        <v>765.01</v>
      </c>
      <c r="AM3063">
        <v>1368.45</v>
      </c>
      <c r="AN3063">
        <v>265.8</v>
      </c>
      <c r="AO3063">
        <v>1578</v>
      </c>
    </row>
    <row r="3064" spans="4:41" x14ac:dyDescent="0.3">
      <c r="D3064" s="1">
        <v>41345</v>
      </c>
      <c r="E3064">
        <v>1.3033999999999999</v>
      </c>
      <c r="F3064">
        <v>1.1434</v>
      </c>
      <c r="G3064">
        <v>1.4903</v>
      </c>
      <c r="H3064">
        <v>-1.6</v>
      </c>
      <c r="I3064">
        <v>2</v>
      </c>
      <c r="J3064">
        <v>1.9</v>
      </c>
      <c r="K3064">
        <v>1.3</v>
      </c>
      <c r="L3064">
        <v>197.6</v>
      </c>
      <c r="M3064">
        <v>17.324300000000001</v>
      </c>
      <c r="N3064">
        <v>12.27</v>
      </c>
      <c r="O3064">
        <v>92.54</v>
      </c>
      <c r="P3064">
        <v>0.54300000000000004</v>
      </c>
      <c r="Q3064">
        <v>4.6070000000000002</v>
      </c>
      <c r="R3064">
        <v>3.6</v>
      </c>
      <c r="S3064">
        <v>2.76</v>
      </c>
      <c r="T3064">
        <v>3.09</v>
      </c>
      <c r="U3064">
        <v>3.3</v>
      </c>
      <c r="V3064">
        <v>1.4810000000000001</v>
      </c>
      <c r="W3064">
        <v>6.9000000000000006E-2</v>
      </c>
      <c r="X3064">
        <v>0.45900000000000002</v>
      </c>
      <c r="Y3064">
        <v>2.1040000000000001</v>
      </c>
      <c r="Z3064">
        <v>4.726</v>
      </c>
      <c r="AA3064">
        <v>1.964</v>
      </c>
      <c r="AB3064">
        <v>0.1472</v>
      </c>
      <c r="AC3064">
        <v>2.0156000000000001</v>
      </c>
      <c r="AD3064">
        <v>0.254</v>
      </c>
      <c r="AE3064">
        <v>0.86760000000000004</v>
      </c>
      <c r="AG3064">
        <v>295.37</v>
      </c>
      <c r="AH3064">
        <v>511.52</v>
      </c>
      <c r="AI3064">
        <v>5210.9030000000002</v>
      </c>
      <c r="AJ3064">
        <v>464.53399999999999</v>
      </c>
      <c r="AK3064">
        <v>616.65899999999999</v>
      </c>
      <c r="AL3064">
        <v>760.21</v>
      </c>
      <c r="AM3064">
        <v>1363.08</v>
      </c>
      <c r="AN3064">
        <v>266.33999999999997</v>
      </c>
      <c r="AO3064">
        <v>1591.7</v>
      </c>
    </row>
    <row r="3065" spans="4:41" x14ac:dyDescent="0.3">
      <c r="D3065" s="1">
        <v>41346</v>
      </c>
      <c r="E3065">
        <v>1.2961</v>
      </c>
      <c r="F3065">
        <v>1.1514</v>
      </c>
      <c r="G3065">
        <v>1.4923</v>
      </c>
      <c r="H3065">
        <v>-1.6</v>
      </c>
      <c r="I3065">
        <v>2</v>
      </c>
      <c r="J3065">
        <v>1.9</v>
      </c>
      <c r="K3065">
        <v>1.3</v>
      </c>
      <c r="L3065">
        <v>197.6</v>
      </c>
      <c r="M3065">
        <v>16.927900000000001</v>
      </c>
      <c r="N3065">
        <v>11.83</v>
      </c>
      <c r="O3065">
        <v>92.52</v>
      </c>
      <c r="P3065">
        <v>0.54200000000000004</v>
      </c>
      <c r="Q3065">
        <v>4.6669999999999998</v>
      </c>
      <c r="R3065">
        <v>3.6</v>
      </c>
      <c r="S3065">
        <v>2.77</v>
      </c>
      <c r="T3065">
        <v>3.09</v>
      </c>
      <c r="U3065">
        <v>3.31</v>
      </c>
      <c r="V3065">
        <v>1.4810000000000001</v>
      </c>
      <c r="W3065">
        <v>5.8999999999999997E-2</v>
      </c>
      <c r="X3065">
        <v>0.45500000000000002</v>
      </c>
      <c r="Y3065">
        <v>2.097</v>
      </c>
      <c r="Z3065">
        <v>4.766</v>
      </c>
      <c r="AA3065">
        <v>1.966</v>
      </c>
      <c r="AB3065">
        <v>0.1421</v>
      </c>
      <c r="AC3065">
        <v>2.0209000000000001</v>
      </c>
      <c r="AD3065">
        <v>0.25800000000000001</v>
      </c>
      <c r="AE3065">
        <v>0.87580000000000002</v>
      </c>
      <c r="AG3065">
        <v>295.32</v>
      </c>
      <c r="AH3065">
        <v>508.9</v>
      </c>
      <c r="AI3065">
        <v>5209.5559999999996</v>
      </c>
      <c r="AJ3065">
        <v>461.39100000000002</v>
      </c>
      <c r="AK3065">
        <v>611.04600000000005</v>
      </c>
      <c r="AL3065">
        <v>755.03</v>
      </c>
      <c r="AM3065">
        <v>1357.19</v>
      </c>
      <c r="AN3065">
        <v>266.31</v>
      </c>
      <c r="AO3065">
        <v>1588.4</v>
      </c>
    </row>
    <row r="3066" spans="4:41" x14ac:dyDescent="0.3">
      <c r="D3066" s="1">
        <v>41347</v>
      </c>
      <c r="E3066">
        <v>1.3005</v>
      </c>
      <c r="F3066">
        <v>1.1597999999999999</v>
      </c>
      <c r="G3066">
        <v>1.5083</v>
      </c>
      <c r="H3066">
        <v>-1.6</v>
      </c>
      <c r="I3066">
        <v>2</v>
      </c>
      <c r="J3066">
        <v>1.9</v>
      </c>
      <c r="K3066">
        <v>1.3</v>
      </c>
      <c r="L3066">
        <v>197.6</v>
      </c>
      <c r="M3066">
        <v>15.083500000000001</v>
      </c>
      <c r="N3066">
        <v>11.3</v>
      </c>
      <c r="O3066">
        <v>93.03</v>
      </c>
      <c r="P3066">
        <v>0.54400000000000004</v>
      </c>
      <c r="Q3066">
        <v>4.6470000000000002</v>
      </c>
      <c r="R3066">
        <v>3.6</v>
      </c>
      <c r="S3066">
        <v>2.76</v>
      </c>
      <c r="T3066">
        <v>3.09</v>
      </c>
      <c r="U3066">
        <v>3.3</v>
      </c>
      <c r="V3066">
        <v>1.4730000000000001</v>
      </c>
      <c r="W3066">
        <v>6.3E-2</v>
      </c>
      <c r="X3066">
        <v>0.44800000000000001</v>
      </c>
      <c r="Y3066">
        <v>2.0920000000000001</v>
      </c>
      <c r="Z3066">
        <v>4.8600000000000003</v>
      </c>
      <c r="AA3066">
        <v>1.9630000000000001</v>
      </c>
      <c r="AB3066">
        <v>0.1421</v>
      </c>
      <c r="AC3066">
        <v>2.0295999999999998</v>
      </c>
      <c r="AD3066">
        <v>0.26200000000000001</v>
      </c>
      <c r="AE3066">
        <v>0.87260000000000004</v>
      </c>
      <c r="AG3066">
        <v>298.52</v>
      </c>
      <c r="AH3066">
        <v>515.64</v>
      </c>
      <c r="AI3066">
        <v>5291.9059999999999</v>
      </c>
      <c r="AJ3066">
        <v>463.238</v>
      </c>
      <c r="AK3066">
        <v>610.58199999999999</v>
      </c>
      <c r="AL3066">
        <v>753.22</v>
      </c>
      <c r="AM3066">
        <v>1366.07</v>
      </c>
      <c r="AN3066">
        <v>266.33999999999997</v>
      </c>
      <c r="AO3066">
        <v>1590.7</v>
      </c>
    </row>
    <row r="3067" spans="4:41" x14ac:dyDescent="0.3">
      <c r="D3067" s="1">
        <v>41348</v>
      </c>
      <c r="E3067">
        <v>1.3076000000000001</v>
      </c>
      <c r="F3067">
        <v>1.1558999999999999</v>
      </c>
      <c r="G3067">
        <v>1.5114000000000001</v>
      </c>
      <c r="H3067">
        <v>-1.6</v>
      </c>
      <c r="I3067">
        <v>2</v>
      </c>
      <c r="J3067">
        <v>1.9</v>
      </c>
      <c r="K3067">
        <v>1.3</v>
      </c>
      <c r="L3067">
        <v>197.6</v>
      </c>
      <c r="M3067">
        <v>15.727600000000001</v>
      </c>
      <c r="N3067">
        <v>11.3</v>
      </c>
      <c r="O3067">
        <v>93.45</v>
      </c>
      <c r="P3067">
        <v>0.54300000000000004</v>
      </c>
      <c r="Q3067">
        <v>4.5990000000000002</v>
      </c>
      <c r="R3067">
        <v>3.59</v>
      </c>
      <c r="S3067">
        <v>2.75</v>
      </c>
      <c r="T3067">
        <v>3.07</v>
      </c>
      <c r="U3067">
        <v>3.29</v>
      </c>
      <c r="V3067">
        <v>1.4550000000000001</v>
      </c>
      <c r="W3067">
        <v>4.4999999999999998E-2</v>
      </c>
      <c r="X3067">
        <v>0.42899999999999999</v>
      </c>
      <c r="Y3067">
        <v>2.0670000000000002</v>
      </c>
      <c r="Z3067">
        <v>4.92</v>
      </c>
      <c r="AA3067">
        <v>1.9359999999999999</v>
      </c>
      <c r="AB3067">
        <v>0.13700000000000001</v>
      </c>
      <c r="AC3067">
        <v>1.9895</v>
      </c>
      <c r="AD3067">
        <v>0.25</v>
      </c>
      <c r="AE3067">
        <v>0.83069999999999999</v>
      </c>
      <c r="AG3067">
        <v>297.44</v>
      </c>
      <c r="AH3067">
        <v>517.23</v>
      </c>
      <c r="AI3067">
        <v>5287.0870000000004</v>
      </c>
      <c r="AJ3067">
        <v>465.58199999999999</v>
      </c>
      <c r="AK3067">
        <v>605.10599999999999</v>
      </c>
      <c r="AL3067">
        <v>748.84</v>
      </c>
      <c r="AM3067">
        <v>1383.83</v>
      </c>
      <c r="AN3067">
        <v>267.17</v>
      </c>
      <c r="AO3067">
        <v>1592.6</v>
      </c>
    </row>
    <row r="3068" spans="4:41" x14ac:dyDescent="0.3">
      <c r="D3068" s="1">
        <v>41351</v>
      </c>
      <c r="E3068">
        <v>1.2957000000000001</v>
      </c>
      <c r="F3068">
        <v>1.1658999999999999</v>
      </c>
      <c r="G3068">
        <v>1.5106999999999999</v>
      </c>
      <c r="H3068">
        <v>-1.6</v>
      </c>
      <c r="I3068">
        <v>2</v>
      </c>
      <c r="J3068">
        <v>1.9</v>
      </c>
      <c r="K3068">
        <v>1.3</v>
      </c>
      <c r="L3068">
        <v>197.6</v>
      </c>
      <c r="M3068">
        <v>18.097899999999999</v>
      </c>
      <c r="N3068">
        <v>13.36</v>
      </c>
      <c r="O3068">
        <v>93.74</v>
      </c>
      <c r="P3068">
        <v>0.54300000000000004</v>
      </c>
      <c r="Q3068">
        <v>4.6340000000000003</v>
      </c>
      <c r="R3068">
        <v>3.59</v>
      </c>
      <c r="S3068">
        <v>2.75</v>
      </c>
      <c r="T3068">
        <v>3.07</v>
      </c>
      <c r="U3068">
        <v>3.29</v>
      </c>
      <c r="V3068">
        <v>1.407</v>
      </c>
      <c r="W3068">
        <v>0.02</v>
      </c>
      <c r="X3068">
        <v>0.38300000000000001</v>
      </c>
      <c r="Y3068">
        <v>2.0329999999999999</v>
      </c>
      <c r="Z3068">
        <v>4.9619999999999997</v>
      </c>
      <c r="AA3068">
        <v>1.895</v>
      </c>
      <c r="AB3068">
        <v>0.13189999999999999</v>
      </c>
      <c r="AC3068">
        <v>1.9545999999999999</v>
      </c>
      <c r="AD3068">
        <v>0.24199999999999999</v>
      </c>
      <c r="AE3068">
        <v>0.80479999999999996</v>
      </c>
      <c r="AG3068">
        <v>296.81</v>
      </c>
      <c r="AH3068">
        <v>511.94</v>
      </c>
      <c r="AI3068">
        <v>5253.2070000000003</v>
      </c>
      <c r="AJ3068">
        <v>453.80799999999999</v>
      </c>
      <c r="AK3068">
        <v>602.08600000000001</v>
      </c>
      <c r="AL3068">
        <v>738.41</v>
      </c>
      <c r="AM3068">
        <v>1353.15</v>
      </c>
      <c r="AN3068">
        <v>267.81</v>
      </c>
      <c r="AO3068">
        <v>1604.6</v>
      </c>
    </row>
    <row r="3069" spans="4:41" x14ac:dyDescent="0.3">
      <c r="D3069" s="1">
        <v>41352</v>
      </c>
      <c r="E3069">
        <v>1.2882</v>
      </c>
      <c r="F3069">
        <v>1.1720999999999999</v>
      </c>
      <c r="G3069">
        <v>1.5099</v>
      </c>
      <c r="H3069">
        <v>-1.6</v>
      </c>
      <c r="I3069">
        <v>2</v>
      </c>
      <c r="J3069">
        <v>1.9</v>
      </c>
      <c r="K3069">
        <v>1.3</v>
      </c>
      <c r="L3069">
        <v>197.6</v>
      </c>
      <c r="M3069">
        <v>21.5306</v>
      </c>
      <c r="N3069">
        <v>14.39</v>
      </c>
      <c r="O3069">
        <v>92.16</v>
      </c>
      <c r="P3069">
        <v>0.54500000000000004</v>
      </c>
      <c r="Q3069">
        <v>4.7249999999999996</v>
      </c>
      <c r="R3069">
        <v>3.59</v>
      </c>
      <c r="S3069">
        <v>2.74</v>
      </c>
      <c r="T3069">
        <v>3.07</v>
      </c>
      <c r="U3069">
        <v>3.29</v>
      </c>
      <c r="V3069">
        <v>1.3460000000000001</v>
      </c>
      <c r="W3069">
        <v>2E-3</v>
      </c>
      <c r="X3069">
        <v>0.33900000000000002</v>
      </c>
      <c r="Y3069">
        <v>2.0089999999999999</v>
      </c>
      <c r="Z3069">
        <v>5.04</v>
      </c>
      <c r="AA3069">
        <v>1.83</v>
      </c>
      <c r="AB3069">
        <v>0.12690000000000001</v>
      </c>
      <c r="AC3069">
        <v>1.9016999999999999</v>
      </c>
      <c r="AD3069">
        <v>0.2379</v>
      </c>
      <c r="AE3069">
        <v>0.77580000000000005</v>
      </c>
      <c r="AG3069">
        <v>295.55</v>
      </c>
      <c r="AH3069">
        <v>506.95</v>
      </c>
      <c r="AI3069">
        <v>5242</v>
      </c>
      <c r="AJ3069">
        <v>447.64100000000002</v>
      </c>
      <c r="AK3069">
        <v>596.625</v>
      </c>
      <c r="AL3069">
        <v>737.8</v>
      </c>
      <c r="AM3069">
        <v>1376.25</v>
      </c>
      <c r="AN3069">
        <v>268.55</v>
      </c>
      <c r="AO3069">
        <v>1611.3</v>
      </c>
    </row>
    <row r="3070" spans="4:41" x14ac:dyDescent="0.3">
      <c r="D3070" s="1">
        <v>41353</v>
      </c>
      <c r="E3070">
        <v>1.2932999999999999</v>
      </c>
      <c r="F3070">
        <v>1.1674</v>
      </c>
      <c r="G3070">
        <v>1.51</v>
      </c>
      <c r="H3070">
        <v>-1.6</v>
      </c>
      <c r="I3070">
        <v>2</v>
      </c>
      <c r="J3070">
        <v>1.9</v>
      </c>
      <c r="K3070">
        <v>1.3</v>
      </c>
      <c r="L3070">
        <v>197.6</v>
      </c>
      <c r="M3070">
        <v>18.874099999999999</v>
      </c>
      <c r="N3070">
        <v>12.67</v>
      </c>
      <c r="O3070">
        <v>92.96</v>
      </c>
      <c r="P3070">
        <v>0.55100000000000005</v>
      </c>
      <c r="Q3070">
        <v>4.6360000000000001</v>
      </c>
      <c r="R3070">
        <v>3.61</v>
      </c>
      <c r="S3070">
        <v>2.75</v>
      </c>
      <c r="T3070">
        <v>3.09</v>
      </c>
      <c r="U3070">
        <v>3.31</v>
      </c>
      <c r="V3070">
        <v>1.387</v>
      </c>
      <c r="W3070">
        <v>2.1000000000000001E-2</v>
      </c>
      <c r="X3070">
        <v>0.376</v>
      </c>
      <c r="Y3070">
        <v>2.0339999999999998</v>
      </c>
      <c r="Z3070">
        <v>4.9749999999999996</v>
      </c>
      <c r="AA3070">
        <v>1.875</v>
      </c>
      <c r="AB3070">
        <v>0.13189999999999999</v>
      </c>
      <c r="AC3070">
        <v>1.9581</v>
      </c>
      <c r="AD3070">
        <v>0.246</v>
      </c>
      <c r="AE3070">
        <v>0.80979999999999996</v>
      </c>
      <c r="AG3070">
        <v>296.5</v>
      </c>
      <c r="AH3070">
        <v>511.42</v>
      </c>
      <c r="AI3070">
        <v>5249.7359999999999</v>
      </c>
      <c r="AJ3070">
        <v>450.798</v>
      </c>
      <c r="AK3070">
        <v>598.76700000000005</v>
      </c>
      <c r="AL3070">
        <v>737.65</v>
      </c>
      <c r="AM3070">
        <v>1376.25</v>
      </c>
      <c r="AN3070">
        <v>268.2</v>
      </c>
      <c r="AO3070">
        <v>1607.5</v>
      </c>
    </row>
    <row r="3071" spans="4:41" x14ac:dyDescent="0.3">
      <c r="D3071" s="1">
        <v>41354</v>
      </c>
      <c r="E3071">
        <v>1.2899</v>
      </c>
      <c r="F3071">
        <v>1.1760999999999999</v>
      </c>
      <c r="G3071">
        <v>1.5173000000000001</v>
      </c>
      <c r="H3071">
        <v>-1.6</v>
      </c>
      <c r="I3071">
        <v>2</v>
      </c>
      <c r="J3071">
        <v>1.9</v>
      </c>
      <c r="K3071">
        <v>1.3</v>
      </c>
      <c r="L3071">
        <v>197.6</v>
      </c>
      <c r="M3071">
        <v>19.7897</v>
      </c>
      <c r="N3071">
        <v>13.99</v>
      </c>
      <c r="O3071">
        <v>92.45</v>
      </c>
      <c r="P3071">
        <v>0.55000000000000004</v>
      </c>
      <c r="Q3071">
        <v>4.5880000000000001</v>
      </c>
      <c r="R3071">
        <v>3.61</v>
      </c>
      <c r="S3071">
        <v>2.75</v>
      </c>
      <c r="T3071">
        <v>3.09</v>
      </c>
      <c r="U3071">
        <v>3.31</v>
      </c>
      <c r="V3071">
        <v>1.365</v>
      </c>
      <c r="W3071">
        <v>2.8000000000000001E-2</v>
      </c>
      <c r="X3071">
        <v>0.371</v>
      </c>
      <c r="Y3071">
        <v>2.0059999999999998</v>
      </c>
      <c r="Z3071">
        <v>4.8810000000000002</v>
      </c>
      <c r="AA3071">
        <v>1.859</v>
      </c>
      <c r="AB3071">
        <v>0.12690000000000001</v>
      </c>
      <c r="AC3071">
        <v>1.9112</v>
      </c>
      <c r="AD3071">
        <v>0.246</v>
      </c>
      <c r="AE3071">
        <v>0.78549999999999998</v>
      </c>
      <c r="AG3071">
        <v>294.47000000000003</v>
      </c>
      <c r="AH3071">
        <v>507.13</v>
      </c>
      <c r="AI3071">
        <v>5230.3500000000004</v>
      </c>
      <c r="AJ3071">
        <v>449.10599999999999</v>
      </c>
      <c r="AK3071">
        <v>595.46299999999997</v>
      </c>
      <c r="AL3071">
        <v>735.12</v>
      </c>
      <c r="AM3071">
        <v>1392.32</v>
      </c>
      <c r="AN3071">
        <v>268.23</v>
      </c>
      <c r="AO3071">
        <v>1613.8</v>
      </c>
    </row>
    <row r="3072" spans="4:41" x14ac:dyDescent="0.3">
      <c r="D3072" s="1">
        <v>41355</v>
      </c>
      <c r="E3072">
        <v>1.2988999999999999</v>
      </c>
      <c r="F3072">
        <v>1.1725000000000001</v>
      </c>
      <c r="G3072">
        <v>1.5229999999999999</v>
      </c>
      <c r="H3072">
        <v>-1.6</v>
      </c>
      <c r="I3072">
        <v>2</v>
      </c>
      <c r="J3072">
        <v>1.9</v>
      </c>
      <c r="K3072">
        <v>1.3</v>
      </c>
      <c r="L3072">
        <v>197.6</v>
      </c>
      <c r="M3072">
        <v>21.287600000000001</v>
      </c>
      <c r="N3072">
        <v>13.57</v>
      </c>
      <c r="O3072">
        <v>93.71</v>
      </c>
      <c r="P3072">
        <v>0.55300000000000005</v>
      </c>
      <c r="Q3072">
        <v>4.5149999999999997</v>
      </c>
      <c r="R3072">
        <v>3.61</v>
      </c>
      <c r="S3072">
        <v>2.75</v>
      </c>
      <c r="T3072">
        <v>3.09</v>
      </c>
      <c r="U3072">
        <v>3.31</v>
      </c>
      <c r="V3072">
        <v>1.379</v>
      </c>
      <c r="W3072">
        <v>2.8000000000000001E-2</v>
      </c>
      <c r="X3072">
        <v>0.38500000000000001</v>
      </c>
      <c r="Y3072">
        <v>2.0190000000000001</v>
      </c>
      <c r="Z3072">
        <v>4.8550000000000004</v>
      </c>
      <c r="AA3072">
        <v>1.8520000000000001</v>
      </c>
      <c r="AB3072">
        <v>0.12690000000000001</v>
      </c>
      <c r="AC3072">
        <v>1.925</v>
      </c>
      <c r="AD3072">
        <v>0.25</v>
      </c>
      <c r="AE3072">
        <v>0.79530000000000001</v>
      </c>
      <c r="AG3072">
        <v>294.04000000000002</v>
      </c>
      <c r="AH3072">
        <v>509.24</v>
      </c>
      <c r="AI3072">
        <v>5254.1030000000001</v>
      </c>
      <c r="AJ3072">
        <v>445.05799999999999</v>
      </c>
      <c r="AK3072">
        <v>590.94600000000003</v>
      </c>
      <c r="AL3072">
        <v>730.94</v>
      </c>
      <c r="AM3072">
        <v>1366.62</v>
      </c>
      <c r="AN3072">
        <v>268.45</v>
      </c>
      <c r="AO3072">
        <v>1606.1</v>
      </c>
    </row>
    <row r="3073" spans="4:41" x14ac:dyDescent="0.3">
      <c r="D3073" s="1">
        <v>41358</v>
      </c>
      <c r="E3073">
        <v>1.2853000000000001</v>
      </c>
      <c r="F3073">
        <v>1.1807000000000001</v>
      </c>
      <c r="G3073">
        <v>1.5175000000000001</v>
      </c>
      <c r="H3073">
        <v>-1.6</v>
      </c>
      <c r="I3073">
        <v>2</v>
      </c>
      <c r="J3073">
        <v>1.9</v>
      </c>
      <c r="K3073">
        <v>1.3</v>
      </c>
      <c r="L3073">
        <v>197.6</v>
      </c>
      <c r="M3073">
        <v>21.238700000000001</v>
      </c>
      <c r="N3073">
        <v>13.74</v>
      </c>
      <c r="O3073">
        <v>94.81</v>
      </c>
      <c r="P3073">
        <v>0.54900000000000004</v>
      </c>
      <c r="Q3073">
        <v>4.6120000000000001</v>
      </c>
      <c r="R3073">
        <v>3.59</v>
      </c>
      <c r="S3073">
        <v>2.66</v>
      </c>
      <c r="T3073">
        <v>3.09</v>
      </c>
      <c r="U3073">
        <v>3.3</v>
      </c>
      <c r="V3073">
        <v>1.327</v>
      </c>
      <c r="W3073">
        <v>0.01</v>
      </c>
      <c r="X3073">
        <v>0.34100000000000003</v>
      </c>
      <c r="Y3073">
        <v>2.0169999999999999</v>
      </c>
      <c r="Z3073">
        <v>4.9589999999999996</v>
      </c>
      <c r="AA3073">
        <v>1.8029999999999999</v>
      </c>
      <c r="AB3073">
        <v>0.12690000000000001</v>
      </c>
      <c r="AC3073">
        <v>1.9198</v>
      </c>
      <c r="AD3073">
        <v>0.2419</v>
      </c>
      <c r="AE3073">
        <v>0.78559999999999997</v>
      </c>
      <c r="AG3073">
        <v>293.25</v>
      </c>
      <c r="AH3073">
        <v>503.43</v>
      </c>
      <c r="AI3073">
        <v>5223.2780000000002</v>
      </c>
      <c r="AJ3073">
        <v>440.11599999999999</v>
      </c>
      <c r="AK3073">
        <v>589.31500000000005</v>
      </c>
      <c r="AL3073">
        <v>740.18</v>
      </c>
      <c r="AM3073">
        <v>1378.09</v>
      </c>
      <c r="AN3073">
        <v>268.58</v>
      </c>
      <c r="AO3073">
        <v>1604.5</v>
      </c>
    </row>
    <row r="3074" spans="4:41" x14ac:dyDescent="0.3">
      <c r="D3074" s="1">
        <v>41359</v>
      </c>
      <c r="E3074">
        <v>1.2861</v>
      </c>
      <c r="F3074">
        <v>1.1786000000000001</v>
      </c>
      <c r="G3074">
        <v>1.5159</v>
      </c>
      <c r="H3074">
        <v>-1.6</v>
      </c>
      <c r="I3074">
        <v>2</v>
      </c>
      <c r="J3074">
        <v>1.9</v>
      </c>
      <c r="K3074">
        <v>1.3</v>
      </c>
      <c r="L3074">
        <v>197.6</v>
      </c>
      <c r="M3074">
        <v>20.875499999999999</v>
      </c>
      <c r="N3074">
        <v>12.77</v>
      </c>
      <c r="O3074">
        <v>96.34</v>
      </c>
      <c r="P3074">
        <v>0.54700000000000004</v>
      </c>
      <c r="Q3074">
        <v>4.5709999999999997</v>
      </c>
      <c r="R3074">
        <v>3.6</v>
      </c>
      <c r="S3074">
        <v>2.7</v>
      </c>
      <c r="T3074">
        <v>3.09</v>
      </c>
      <c r="U3074">
        <v>3.31</v>
      </c>
      <c r="V3074">
        <v>1.345</v>
      </c>
      <c r="W3074">
        <v>6.0000000000000001E-3</v>
      </c>
      <c r="X3074">
        <v>0.34899999999999998</v>
      </c>
      <c r="Y3074">
        <v>2.0539999999999998</v>
      </c>
      <c r="Z3074">
        <v>4.9329999999999998</v>
      </c>
      <c r="AA3074">
        <v>1.788</v>
      </c>
      <c r="AB3074">
        <v>0.1268</v>
      </c>
      <c r="AC3074">
        <v>1.9094</v>
      </c>
      <c r="AD3074">
        <v>0.24590000000000001</v>
      </c>
      <c r="AE3074">
        <v>0.77429999999999999</v>
      </c>
      <c r="AG3074">
        <v>293.76</v>
      </c>
      <c r="AH3074">
        <v>503.39</v>
      </c>
      <c r="AI3074">
        <v>5229.5129999999999</v>
      </c>
      <c r="AJ3074">
        <v>437.62700000000001</v>
      </c>
      <c r="AK3074">
        <v>598.44500000000005</v>
      </c>
      <c r="AL3074">
        <v>742.51</v>
      </c>
      <c r="AM3074">
        <v>1374.31</v>
      </c>
      <c r="AN3074">
        <v>268.83999999999997</v>
      </c>
      <c r="AO3074">
        <v>1595.7</v>
      </c>
    </row>
    <row r="3075" spans="4:41" x14ac:dyDescent="0.3">
      <c r="D3075" s="1">
        <v>41360</v>
      </c>
      <c r="E3075">
        <v>1.278</v>
      </c>
      <c r="F3075">
        <v>1.1838</v>
      </c>
      <c r="G3075">
        <v>1.5129999999999999</v>
      </c>
      <c r="H3075">
        <v>-1.6</v>
      </c>
      <c r="I3075">
        <v>2</v>
      </c>
      <c r="J3075">
        <v>1.9</v>
      </c>
      <c r="K3075">
        <v>1.3</v>
      </c>
      <c r="L3075">
        <v>197.6</v>
      </c>
      <c r="M3075">
        <v>21.8599</v>
      </c>
      <c r="N3075">
        <v>13.15</v>
      </c>
      <c r="O3075">
        <v>96.58</v>
      </c>
      <c r="P3075">
        <v>0.54500000000000004</v>
      </c>
      <c r="Q3075">
        <v>4.7789999999999999</v>
      </c>
      <c r="R3075">
        <v>3.59</v>
      </c>
      <c r="S3075">
        <v>2.7</v>
      </c>
      <c r="T3075">
        <v>3.08</v>
      </c>
      <c r="U3075">
        <v>3.3</v>
      </c>
      <c r="V3075">
        <v>1.27</v>
      </c>
      <c r="W3075">
        <v>-0.02</v>
      </c>
      <c r="X3075">
        <v>0.28799999999999998</v>
      </c>
      <c r="Y3075">
        <v>2.012</v>
      </c>
      <c r="Z3075">
        <v>5.077</v>
      </c>
      <c r="AA3075">
        <v>1.722</v>
      </c>
      <c r="AB3075">
        <v>0.12180000000000001</v>
      </c>
      <c r="AC3075">
        <v>1.8453999999999999</v>
      </c>
      <c r="AD3075">
        <v>0.2422</v>
      </c>
      <c r="AE3075">
        <v>0.73380000000000001</v>
      </c>
      <c r="AG3075">
        <v>292.44</v>
      </c>
      <c r="AH3075">
        <v>498.2</v>
      </c>
      <c r="AI3075">
        <v>5207.8500000000004</v>
      </c>
      <c r="AJ3075">
        <v>438.517</v>
      </c>
      <c r="AK3075">
        <v>600.45500000000004</v>
      </c>
      <c r="AL3075">
        <v>747.05</v>
      </c>
      <c r="AM3075">
        <v>1389.14</v>
      </c>
      <c r="AN3075">
        <v>269.7</v>
      </c>
      <c r="AO3075">
        <v>1606.2</v>
      </c>
    </row>
    <row r="3076" spans="4:41" x14ac:dyDescent="0.3">
      <c r="D3076" s="1">
        <v>41361</v>
      </c>
      <c r="E3076">
        <v>1.2816000000000001</v>
      </c>
      <c r="F3076">
        <v>1.1854</v>
      </c>
      <c r="G3076">
        <v>1.5193000000000001</v>
      </c>
      <c r="H3076">
        <v>-1.6</v>
      </c>
      <c r="I3076">
        <v>2</v>
      </c>
      <c r="J3076">
        <v>1.9</v>
      </c>
      <c r="K3076">
        <v>1.3</v>
      </c>
      <c r="L3076">
        <v>197.6</v>
      </c>
      <c r="M3076">
        <v>20.894400000000001</v>
      </c>
      <c r="N3076">
        <v>12.7</v>
      </c>
      <c r="O3076">
        <v>97.23</v>
      </c>
      <c r="P3076">
        <v>0.54700000000000004</v>
      </c>
      <c r="Q3076">
        <v>4.7629999999999999</v>
      </c>
      <c r="R3076">
        <v>3.59</v>
      </c>
      <c r="S3076">
        <v>2.7</v>
      </c>
      <c r="T3076">
        <v>3.08</v>
      </c>
      <c r="U3076">
        <v>3.3</v>
      </c>
      <c r="V3076">
        <v>1.2889999999999999</v>
      </c>
      <c r="W3076">
        <v>-2.3E-2</v>
      </c>
      <c r="X3076">
        <v>0.312</v>
      </c>
      <c r="Y3076">
        <v>2.0249999999999999</v>
      </c>
      <c r="Z3076">
        <v>5.0599999999999996</v>
      </c>
      <c r="AA3076">
        <v>1.768</v>
      </c>
      <c r="AB3076">
        <v>0.12180000000000001</v>
      </c>
      <c r="AC3076">
        <v>1.8487</v>
      </c>
      <c r="AD3076">
        <v>0.2422</v>
      </c>
      <c r="AE3076">
        <v>0.76439999999999997</v>
      </c>
      <c r="AG3076">
        <v>293.77999999999997</v>
      </c>
      <c r="AH3076">
        <v>502.84</v>
      </c>
      <c r="AI3076">
        <v>5251.51</v>
      </c>
      <c r="AJ3076">
        <v>441.09100000000001</v>
      </c>
      <c r="AK3076">
        <v>603.87099999999998</v>
      </c>
      <c r="AL3076">
        <v>744.14</v>
      </c>
      <c r="AM3076">
        <v>1376.28</v>
      </c>
      <c r="AN3076">
        <v>269.42</v>
      </c>
      <c r="AO3076">
        <v>1594.8</v>
      </c>
    </row>
    <row r="3077" spans="4:41" x14ac:dyDescent="0.3">
      <c r="D3077" s="1">
        <v>41365</v>
      </c>
      <c r="E3077">
        <v>1.2848999999999999</v>
      </c>
      <c r="F3077">
        <v>1.1852</v>
      </c>
      <c r="G3077">
        <v>1.5228999999999999</v>
      </c>
      <c r="H3077">
        <v>-1.9</v>
      </c>
      <c r="I3077">
        <v>1.5</v>
      </c>
      <c r="J3077">
        <v>1.7</v>
      </c>
      <c r="K3077">
        <v>0.7</v>
      </c>
      <c r="L3077">
        <v>196.5</v>
      </c>
      <c r="M3077">
        <v>20.894400000000001</v>
      </c>
      <c r="N3077">
        <v>13.58</v>
      </c>
      <c r="O3077">
        <v>97.07</v>
      </c>
      <c r="P3077">
        <v>0.54700000000000004</v>
      </c>
      <c r="Q3077">
        <v>4.7629999999999999</v>
      </c>
      <c r="R3077">
        <v>3.57</v>
      </c>
      <c r="S3077">
        <v>2.7</v>
      </c>
      <c r="T3077">
        <v>3.08</v>
      </c>
      <c r="U3077">
        <v>3.31</v>
      </c>
      <c r="V3077">
        <v>1.2889999999999999</v>
      </c>
      <c r="W3077">
        <v>-2.3E-2</v>
      </c>
      <c r="X3077">
        <v>0.312</v>
      </c>
      <c r="Y3077">
        <v>2.0249999999999999</v>
      </c>
      <c r="Z3077">
        <v>5.0599999999999996</v>
      </c>
      <c r="AA3077">
        <v>1.768</v>
      </c>
      <c r="AB3077">
        <v>0.1268</v>
      </c>
      <c r="AC3077">
        <v>1.8313999999999999</v>
      </c>
      <c r="AD3077">
        <v>0.2382</v>
      </c>
      <c r="AE3077">
        <v>0.75160000000000005</v>
      </c>
      <c r="AG3077">
        <v>293.77999999999997</v>
      </c>
      <c r="AH3077">
        <v>502.84</v>
      </c>
      <c r="AI3077">
        <v>5268.1109999999999</v>
      </c>
      <c r="AJ3077">
        <v>439.71</v>
      </c>
      <c r="AK3077">
        <v>599.69399999999996</v>
      </c>
      <c r="AL3077">
        <v>744.57</v>
      </c>
      <c r="AM3077">
        <v>1328.21</v>
      </c>
      <c r="AN3077">
        <v>269.7</v>
      </c>
      <c r="AO3077">
        <v>1600</v>
      </c>
    </row>
    <row r="3078" spans="4:41" x14ac:dyDescent="0.3">
      <c r="D3078" s="1">
        <v>41366</v>
      </c>
      <c r="E3078">
        <v>1.282</v>
      </c>
      <c r="F3078">
        <v>1.1781999999999999</v>
      </c>
      <c r="G3078">
        <v>1.5104</v>
      </c>
      <c r="H3078">
        <v>-1.9</v>
      </c>
      <c r="I3078">
        <v>1.5</v>
      </c>
      <c r="J3078">
        <v>1.7</v>
      </c>
      <c r="K3078">
        <v>0.7</v>
      </c>
      <c r="L3078">
        <v>196.5</v>
      </c>
      <c r="M3078">
        <v>19.616499999999998</v>
      </c>
      <c r="N3078">
        <v>12.78</v>
      </c>
      <c r="O3078">
        <v>97.19</v>
      </c>
      <c r="P3078">
        <v>0.54400000000000004</v>
      </c>
      <c r="Q3078">
        <v>4.6210000000000004</v>
      </c>
      <c r="R3078">
        <v>3.57</v>
      </c>
      <c r="S3078">
        <v>2.7</v>
      </c>
      <c r="T3078">
        <v>3.08</v>
      </c>
      <c r="U3078">
        <v>3.31</v>
      </c>
      <c r="V3078">
        <v>1.3069999999999999</v>
      </c>
      <c r="W3078">
        <v>-6.0000000000000001E-3</v>
      </c>
      <c r="X3078">
        <v>0.33300000000000002</v>
      </c>
      <c r="Y3078">
        <v>2.0139999999999998</v>
      </c>
      <c r="Z3078">
        <v>4.9420000000000002</v>
      </c>
      <c r="AA3078">
        <v>1.7769999999999999</v>
      </c>
      <c r="AB3078">
        <v>0.1268</v>
      </c>
      <c r="AC3078">
        <v>1.859</v>
      </c>
      <c r="AD3078">
        <v>0.2382</v>
      </c>
      <c r="AE3078">
        <v>0.76919999999999999</v>
      </c>
      <c r="AG3078">
        <v>297.52</v>
      </c>
      <c r="AH3078">
        <v>509.16</v>
      </c>
      <c r="AI3078">
        <v>5295.6750000000002</v>
      </c>
      <c r="AJ3078">
        <v>438.875</v>
      </c>
      <c r="AK3078">
        <v>596.47900000000004</v>
      </c>
      <c r="AL3078">
        <v>743.87</v>
      </c>
      <c r="AM3078">
        <v>1315.96</v>
      </c>
      <c r="AN3078">
        <v>269.42</v>
      </c>
      <c r="AO3078">
        <v>1575.1</v>
      </c>
    </row>
    <row r="3079" spans="4:41" x14ac:dyDescent="0.3">
      <c r="D3079" s="1">
        <v>41367</v>
      </c>
      <c r="E3079">
        <v>1.2849999999999999</v>
      </c>
      <c r="F3079">
        <v>1.1773</v>
      </c>
      <c r="G3079">
        <v>1.5129999999999999</v>
      </c>
      <c r="H3079">
        <v>-1.9</v>
      </c>
      <c r="I3079">
        <v>1.5</v>
      </c>
      <c r="J3079">
        <v>1.7</v>
      </c>
      <c r="K3079">
        <v>0.7</v>
      </c>
      <c r="L3079">
        <v>196.5</v>
      </c>
      <c r="M3079">
        <v>20.764500000000002</v>
      </c>
      <c r="N3079">
        <v>14.21</v>
      </c>
      <c r="O3079">
        <v>94.45</v>
      </c>
      <c r="P3079">
        <v>0.54</v>
      </c>
      <c r="Q3079">
        <v>4.5890000000000004</v>
      </c>
      <c r="R3079">
        <v>3.56</v>
      </c>
      <c r="S3079">
        <v>2.66</v>
      </c>
      <c r="T3079">
        <v>3.04</v>
      </c>
      <c r="U3079">
        <v>3.29</v>
      </c>
      <c r="V3079">
        <v>1.288</v>
      </c>
      <c r="W3079">
        <v>-1E-3</v>
      </c>
      <c r="X3079">
        <v>0.318</v>
      </c>
      <c r="Y3079">
        <v>1.988</v>
      </c>
      <c r="Z3079">
        <v>4.9109999999999996</v>
      </c>
      <c r="AA3079">
        <v>1.7549999999999999</v>
      </c>
      <c r="AB3079">
        <v>0.12690000000000001</v>
      </c>
      <c r="AC3079">
        <v>1.8106</v>
      </c>
      <c r="AD3079">
        <v>0.22639999999999999</v>
      </c>
      <c r="AE3079">
        <v>0.72440000000000004</v>
      </c>
      <c r="AG3079">
        <v>294.8</v>
      </c>
      <c r="AH3079">
        <v>504.97</v>
      </c>
      <c r="AI3079">
        <v>5242.7719999999999</v>
      </c>
      <c r="AJ3079">
        <v>433.83100000000002</v>
      </c>
      <c r="AK3079">
        <v>596.24</v>
      </c>
      <c r="AL3079">
        <v>742.12</v>
      </c>
      <c r="AM3079">
        <v>1341.31</v>
      </c>
      <c r="AN3079">
        <v>270.27999999999997</v>
      </c>
      <c r="AO3079">
        <v>1552.8</v>
      </c>
    </row>
    <row r="3080" spans="4:41" x14ac:dyDescent="0.3">
      <c r="D3080" s="1">
        <v>41368</v>
      </c>
      <c r="E3080">
        <v>1.2936000000000001</v>
      </c>
      <c r="F3080">
        <v>1.1778</v>
      </c>
      <c r="G3080">
        <v>1.5235000000000001</v>
      </c>
      <c r="H3080">
        <v>-1.9</v>
      </c>
      <c r="I3080">
        <v>1.5</v>
      </c>
      <c r="J3080">
        <v>1.7</v>
      </c>
      <c r="K3080">
        <v>0.7</v>
      </c>
      <c r="L3080">
        <v>196.5</v>
      </c>
      <c r="M3080">
        <v>21.0977</v>
      </c>
      <c r="N3080">
        <v>13.89</v>
      </c>
      <c r="O3080">
        <v>93.26</v>
      </c>
      <c r="P3080">
        <v>0.54</v>
      </c>
      <c r="Q3080">
        <v>4.556</v>
      </c>
      <c r="R3080">
        <v>3.56</v>
      </c>
      <c r="S3080">
        <v>2.66</v>
      </c>
      <c r="T3080">
        <v>3.04</v>
      </c>
      <c r="U3080">
        <v>3.29</v>
      </c>
      <c r="V3080">
        <v>1.2390000000000001</v>
      </c>
      <c r="W3080">
        <v>-0.01</v>
      </c>
      <c r="X3080">
        <v>0.27900000000000003</v>
      </c>
      <c r="Y3080">
        <v>1.87</v>
      </c>
      <c r="Z3080">
        <v>4.91</v>
      </c>
      <c r="AA3080">
        <v>1.7130000000000001</v>
      </c>
      <c r="AB3080">
        <v>0.13189999999999999</v>
      </c>
      <c r="AC3080">
        <v>1.7625</v>
      </c>
      <c r="AD3080">
        <v>0.2263</v>
      </c>
      <c r="AE3080">
        <v>0.69569999999999999</v>
      </c>
      <c r="AG3080">
        <v>291.70999999999998</v>
      </c>
      <c r="AH3080">
        <v>499.96</v>
      </c>
      <c r="AI3080">
        <v>5197.4849999999997</v>
      </c>
      <c r="AJ3080">
        <v>432.34800000000001</v>
      </c>
      <c r="AK3080">
        <v>591.11500000000001</v>
      </c>
      <c r="AL3080">
        <v>736.36</v>
      </c>
      <c r="AM3080">
        <v>1377.59</v>
      </c>
      <c r="AN3080">
        <v>271.17</v>
      </c>
      <c r="AO3080">
        <v>1551.8</v>
      </c>
    </row>
    <row r="3081" spans="4:41" x14ac:dyDescent="0.3">
      <c r="D3081" s="1">
        <v>41369</v>
      </c>
      <c r="E3081">
        <v>1.2990999999999999</v>
      </c>
      <c r="F3081">
        <v>1.1802999999999999</v>
      </c>
      <c r="G3081">
        <v>1.5336000000000001</v>
      </c>
      <c r="H3081">
        <v>-1.9</v>
      </c>
      <c r="I3081">
        <v>1.5</v>
      </c>
      <c r="J3081">
        <v>1.7</v>
      </c>
      <c r="K3081">
        <v>0.7</v>
      </c>
      <c r="L3081">
        <v>196.5</v>
      </c>
      <c r="M3081">
        <v>22.285499999999999</v>
      </c>
      <c r="N3081">
        <v>13.92</v>
      </c>
      <c r="O3081">
        <v>92.7</v>
      </c>
      <c r="P3081">
        <v>0.53400000000000003</v>
      </c>
      <c r="Q3081">
        <v>4.3780000000000001</v>
      </c>
      <c r="R3081">
        <v>3.56</v>
      </c>
      <c r="S3081">
        <v>2.66</v>
      </c>
      <c r="T3081">
        <v>3.04</v>
      </c>
      <c r="U3081">
        <v>3.29</v>
      </c>
      <c r="V3081">
        <v>1.212</v>
      </c>
      <c r="W3081">
        <v>1.2999999999999999E-2</v>
      </c>
      <c r="X3081">
        <v>0.28699999999999998</v>
      </c>
      <c r="Y3081">
        <v>1.754</v>
      </c>
      <c r="Z3081">
        <v>4.7489999999999997</v>
      </c>
      <c r="AA3081">
        <v>1.631</v>
      </c>
      <c r="AB3081">
        <v>0.12690000000000001</v>
      </c>
      <c r="AC3081">
        <v>1.7128000000000001</v>
      </c>
      <c r="AD3081">
        <v>0.22819999999999999</v>
      </c>
      <c r="AE3081">
        <v>0.69079999999999997</v>
      </c>
      <c r="AG3081">
        <v>287.13</v>
      </c>
      <c r="AH3081">
        <v>498.59</v>
      </c>
      <c r="AI3081">
        <v>5178.8649999999998</v>
      </c>
      <c r="AJ3081">
        <v>431.84100000000001</v>
      </c>
      <c r="AK3081">
        <v>594.75800000000004</v>
      </c>
      <c r="AL3081">
        <v>725.11</v>
      </c>
      <c r="AM3081">
        <v>1415.41</v>
      </c>
      <c r="AN3081">
        <v>271.81</v>
      </c>
      <c r="AO3081">
        <v>1575.4</v>
      </c>
    </row>
    <row r="3082" spans="4:41" x14ac:dyDescent="0.3">
      <c r="D3082" s="1">
        <v>41372</v>
      </c>
      <c r="E3082">
        <v>1.3008999999999999</v>
      </c>
      <c r="F3082">
        <v>1.1726000000000001</v>
      </c>
      <c r="G3082">
        <v>1.5256000000000001</v>
      </c>
      <c r="H3082">
        <v>-1.9</v>
      </c>
      <c r="I3082">
        <v>1.5</v>
      </c>
      <c r="J3082">
        <v>1.7</v>
      </c>
      <c r="K3082">
        <v>0.7</v>
      </c>
      <c r="L3082">
        <v>196.5</v>
      </c>
      <c r="M3082">
        <v>21.485700000000001</v>
      </c>
      <c r="N3082">
        <v>13.19</v>
      </c>
      <c r="O3082">
        <v>93.36</v>
      </c>
      <c r="P3082">
        <v>0.53400000000000003</v>
      </c>
      <c r="Q3082">
        <v>4.3410000000000002</v>
      </c>
      <c r="R3082">
        <v>3.56</v>
      </c>
      <c r="S3082">
        <v>2.66</v>
      </c>
      <c r="T3082">
        <v>3.04</v>
      </c>
      <c r="U3082">
        <v>3.29</v>
      </c>
      <c r="V3082">
        <v>1.2370000000000001</v>
      </c>
      <c r="W3082">
        <v>2.3E-2</v>
      </c>
      <c r="X3082">
        <v>0.313</v>
      </c>
      <c r="Y3082">
        <v>1.7509999999999999</v>
      </c>
      <c r="Z3082">
        <v>4.7469999999999999</v>
      </c>
      <c r="AA3082">
        <v>1.6970000000000001</v>
      </c>
      <c r="AB3082">
        <v>0.12690000000000001</v>
      </c>
      <c r="AC3082">
        <v>1.746</v>
      </c>
      <c r="AD3082">
        <v>0.23019999999999999</v>
      </c>
      <c r="AE3082">
        <v>0.70520000000000005</v>
      </c>
      <c r="AG3082">
        <v>287.64</v>
      </c>
      <c r="AH3082">
        <v>499.55</v>
      </c>
      <c r="AI3082">
        <v>5177.58</v>
      </c>
      <c r="AJ3082">
        <v>435.11599999999999</v>
      </c>
      <c r="AK3082">
        <v>597.28</v>
      </c>
      <c r="AL3082">
        <v>720.32</v>
      </c>
      <c r="AM3082">
        <v>1462.52</v>
      </c>
      <c r="AN3082">
        <v>271.20999999999998</v>
      </c>
      <c r="AO3082">
        <v>1572</v>
      </c>
    </row>
    <row r="3083" spans="4:41" x14ac:dyDescent="0.3">
      <c r="D3083" s="1">
        <v>41373</v>
      </c>
      <c r="E3083">
        <v>1.3083</v>
      </c>
      <c r="F3083">
        <v>1.1713</v>
      </c>
      <c r="G3083">
        <v>1.5323</v>
      </c>
      <c r="H3083">
        <v>-1.9</v>
      </c>
      <c r="I3083">
        <v>1.5</v>
      </c>
      <c r="J3083">
        <v>1.7</v>
      </c>
      <c r="K3083">
        <v>0.7</v>
      </c>
      <c r="L3083">
        <v>196.5</v>
      </c>
      <c r="M3083">
        <v>20.422899999999998</v>
      </c>
      <c r="N3083">
        <v>12.84</v>
      </c>
      <c r="O3083">
        <v>94.2</v>
      </c>
      <c r="P3083">
        <v>0.53600000000000003</v>
      </c>
      <c r="Q3083">
        <v>4.3520000000000003</v>
      </c>
      <c r="R3083">
        <v>3.5</v>
      </c>
      <c r="S3083">
        <v>2.65</v>
      </c>
      <c r="T3083">
        <v>3</v>
      </c>
      <c r="U3083">
        <v>3.23</v>
      </c>
      <c r="V3083">
        <v>1.26</v>
      </c>
      <c r="W3083">
        <v>3.1E-2</v>
      </c>
      <c r="X3083">
        <v>0.33200000000000002</v>
      </c>
      <c r="Y3083">
        <v>1.798</v>
      </c>
      <c r="Z3083">
        <v>4.7210000000000001</v>
      </c>
      <c r="AA3083">
        <v>1.738</v>
      </c>
      <c r="AB3083">
        <v>0.12180000000000001</v>
      </c>
      <c r="AC3083">
        <v>1.7502</v>
      </c>
      <c r="AD3083">
        <v>0.2301</v>
      </c>
      <c r="AE3083">
        <v>0.69879999999999998</v>
      </c>
      <c r="AG3083">
        <v>288.07</v>
      </c>
      <c r="AH3083">
        <v>501.86</v>
      </c>
      <c r="AI3083">
        <v>5213.7610000000004</v>
      </c>
      <c r="AJ3083">
        <v>441.29399999999998</v>
      </c>
      <c r="AK3083">
        <v>608.72400000000005</v>
      </c>
      <c r="AL3083">
        <v>723.58</v>
      </c>
      <c r="AM3083">
        <v>1462.93</v>
      </c>
      <c r="AN3083">
        <v>271.11</v>
      </c>
      <c r="AO3083">
        <v>1586.2</v>
      </c>
    </row>
    <row r="3084" spans="4:41" x14ac:dyDescent="0.3">
      <c r="D3084" s="1">
        <v>41374</v>
      </c>
      <c r="E3084">
        <v>1.3069999999999999</v>
      </c>
      <c r="F3084">
        <v>1.1729000000000001</v>
      </c>
      <c r="G3084">
        <v>1.5333000000000001</v>
      </c>
      <c r="H3084">
        <v>-1.9</v>
      </c>
      <c r="I3084">
        <v>1.5</v>
      </c>
      <c r="J3084">
        <v>1.7</v>
      </c>
      <c r="K3084">
        <v>0.7</v>
      </c>
      <c r="L3084">
        <v>196.5</v>
      </c>
      <c r="M3084">
        <v>19.1768</v>
      </c>
      <c r="N3084">
        <v>12.36</v>
      </c>
      <c r="O3084">
        <v>94.64</v>
      </c>
      <c r="P3084">
        <v>0.53700000000000003</v>
      </c>
      <c r="Q3084">
        <v>4.3120000000000003</v>
      </c>
      <c r="R3084">
        <v>3.5</v>
      </c>
      <c r="S3084">
        <v>2.65</v>
      </c>
      <c r="T3084">
        <v>2.99</v>
      </c>
      <c r="U3084">
        <v>3.23</v>
      </c>
      <c r="V3084">
        <v>1.304</v>
      </c>
      <c r="W3084">
        <v>4.8000000000000001E-2</v>
      </c>
      <c r="X3084">
        <v>0.36599999999999999</v>
      </c>
      <c r="Y3084">
        <v>1.869</v>
      </c>
      <c r="Z3084">
        <v>4.6390000000000002</v>
      </c>
      <c r="AA3084">
        <v>1.7829999999999999</v>
      </c>
      <c r="AB3084">
        <v>0.12690000000000001</v>
      </c>
      <c r="AC3084">
        <v>1.8033999999999999</v>
      </c>
      <c r="AD3084">
        <v>0.2301</v>
      </c>
      <c r="AE3084">
        <v>0.73399999999999999</v>
      </c>
      <c r="AG3084">
        <v>293.19</v>
      </c>
      <c r="AH3084">
        <v>511.99</v>
      </c>
      <c r="AI3084">
        <v>5283.8310000000001</v>
      </c>
      <c r="AJ3084">
        <v>446.06299999999999</v>
      </c>
      <c r="AK3084">
        <v>613.35699999999997</v>
      </c>
      <c r="AL3084">
        <v>729.42</v>
      </c>
      <c r="AM3084">
        <v>1488.14</v>
      </c>
      <c r="AN3084">
        <v>270.32</v>
      </c>
      <c r="AO3084">
        <v>1558.3</v>
      </c>
    </row>
    <row r="3085" spans="4:41" x14ac:dyDescent="0.3">
      <c r="D3085" s="1">
        <v>41375</v>
      </c>
      <c r="E3085">
        <v>1.3099000000000001</v>
      </c>
      <c r="F3085">
        <v>1.1742999999999999</v>
      </c>
      <c r="G3085">
        <v>1.5386</v>
      </c>
      <c r="H3085">
        <v>-1.9</v>
      </c>
      <c r="I3085">
        <v>1.5</v>
      </c>
      <c r="J3085">
        <v>1.7</v>
      </c>
      <c r="K3085">
        <v>0.7</v>
      </c>
      <c r="L3085">
        <v>196.5</v>
      </c>
      <c r="M3085">
        <v>18.847999999999999</v>
      </c>
      <c r="N3085">
        <v>12.24</v>
      </c>
      <c r="O3085">
        <v>93.51</v>
      </c>
      <c r="P3085">
        <v>0.53600000000000003</v>
      </c>
      <c r="Q3085">
        <v>4.3319999999999999</v>
      </c>
      <c r="R3085">
        <v>3.5</v>
      </c>
      <c r="S3085">
        <v>2.67</v>
      </c>
      <c r="T3085">
        <v>3.01</v>
      </c>
      <c r="U3085">
        <v>3.24</v>
      </c>
      <c r="V3085">
        <v>1.3009999999999999</v>
      </c>
      <c r="W3085">
        <v>0.03</v>
      </c>
      <c r="X3085">
        <v>0.35299999999999998</v>
      </c>
      <c r="Y3085">
        <v>1.847</v>
      </c>
      <c r="Z3085">
        <v>4.6689999999999996</v>
      </c>
      <c r="AA3085">
        <v>1.7669999999999999</v>
      </c>
      <c r="AB3085">
        <v>0.12180000000000001</v>
      </c>
      <c r="AC3085">
        <v>1.7887</v>
      </c>
      <c r="AD3085">
        <v>0.2301</v>
      </c>
      <c r="AE3085">
        <v>0.72589999999999999</v>
      </c>
      <c r="AG3085">
        <v>294.95999999999998</v>
      </c>
      <c r="AH3085">
        <v>516.89</v>
      </c>
      <c r="AI3085">
        <v>5330.6189999999997</v>
      </c>
      <c r="AJ3085">
        <v>443.13299999999998</v>
      </c>
      <c r="AK3085">
        <v>610.88199999999995</v>
      </c>
      <c r="AL3085">
        <v>736.06</v>
      </c>
      <c r="AM3085">
        <v>1522.99</v>
      </c>
      <c r="AN3085">
        <v>270.57</v>
      </c>
      <c r="AO3085">
        <v>1564.3</v>
      </c>
    </row>
    <row r="3086" spans="4:41" x14ac:dyDescent="0.3">
      <c r="D3086" s="1">
        <v>41376</v>
      </c>
      <c r="E3086">
        <v>1.3112999999999999</v>
      </c>
      <c r="F3086">
        <v>1.1698999999999999</v>
      </c>
      <c r="G3086">
        <v>1.5343</v>
      </c>
      <c r="H3086">
        <v>-1.9</v>
      </c>
      <c r="I3086">
        <v>1.5</v>
      </c>
      <c r="J3086">
        <v>1.7</v>
      </c>
      <c r="K3086">
        <v>0.7</v>
      </c>
      <c r="L3086">
        <v>196.5</v>
      </c>
      <c r="M3086">
        <v>20.214500000000001</v>
      </c>
      <c r="N3086">
        <v>12.06</v>
      </c>
      <c r="O3086">
        <v>91.29</v>
      </c>
      <c r="P3086">
        <v>0.53400000000000003</v>
      </c>
      <c r="Q3086">
        <v>4.3250000000000002</v>
      </c>
      <c r="R3086">
        <v>3.51</v>
      </c>
      <c r="S3086">
        <v>2.74</v>
      </c>
      <c r="T3086">
        <v>2.97</v>
      </c>
      <c r="U3086">
        <v>3.22</v>
      </c>
      <c r="V3086">
        <v>1.26</v>
      </c>
      <c r="W3086">
        <v>1.6E-2</v>
      </c>
      <c r="X3086">
        <v>0.318</v>
      </c>
      <c r="Y3086">
        <v>1.8080000000000001</v>
      </c>
      <c r="Z3086">
        <v>4.6900000000000004</v>
      </c>
      <c r="AA3086">
        <v>1.7270000000000001</v>
      </c>
      <c r="AB3086">
        <v>0.1167</v>
      </c>
      <c r="AC3086">
        <v>1.7208000000000001</v>
      </c>
      <c r="AD3086">
        <v>0.22600000000000001</v>
      </c>
      <c r="AE3086">
        <v>0.68740000000000001</v>
      </c>
      <c r="AG3086">
        <v>292.39</v>
      </c>
      <c r="AH3086">
        <v>511.5</v>
      </c>
      <c r="AI3086">
        <v>5296.058</v>
      </c>
      <c r="AJ3086">
        <v>438.66399999999999</v>
      </c>
      <c r="AK3086">
        <v>604.75699999999995</v>
      </c>
      <c r="AL3086">
        <v>730.21</v>
      </c>
      <c r="AM3086">
        <v>1524.7</v>
      </c>
      <c r="AN3086">
        <v>271.45999999999998</v>
      </c>
      <c r="AO3086">
        <v>1501</v>
      </c>
    </row>
    <row r="3087" spans="4:41" x14ac:dyDescent="0.3">
      <c r="D3087" s="1">
        <v>41379</v>
      </c>
      <c r="E3087">
        <v>1.3036000000000001</v>
      </c>
      <c r="F3087">
        <v>1.1726000000000001</v>
      </c>
      <c r="G3087">
        <v>1.5285</v>
      </c>
      <c r="H3087">
        <v>-1.9</v>
      </c>
      <c r="I3087">
        <v>1.5</v>
      </c>
      <c r="J3087">
        <v>1.7</v>
      </c>
      <c r="K3087">
        <v>0.7</v>
      </c>
      <c r="L3087">
        <v>196.5</v>
      </c>
      <c r="M3087">
        <v>20.198899999999998</v>
      </c>
      <c r="N3087">
        <v>17.27</v>
      </c>
      <c r="O3087">
        <v>88.71</v>
      </c>
      <c r="P3087">
        <v>0.53300000000000003</v>
      </c>
      <c r="Q3087">
        <v>4.3390000000000004</v>
      </c>
      <c r="R3087">
        <v>3.52</v>
      </c>
      <c r="S3087">
        <v>2.65</v>
      </c>
      <c r="T3087">
        <v>3.03</v>
      </c>
      <c r="U3087">
        <v>3.25</v>
      </c>
      <c r="V3087">
        <v>1.2450000000000001</v>
      </c>
      <c r="W3087">
        <v>1.6E-2</v>
      </c>
      <c r="X3087">
        <v>0.30599999999999999</v>
      </c>
      <c r="Y3087">
        <v>1.8009999999999999</v>
      </c>
      <c r="Z3087">
        <v>4.7300000000000004</v>
      </c>
      <c r="AA3087">
        <v>1.704</v>
      </c>
      <c r="AB3087">
        <v>0.1116</v>
      </c>
      <c r="AC3087">
        <v>1.6798</v>
      </c>
      <c r="AD3087">
        <v>0.218</v>
      </c>
      <c r="AE3087">
        <v>0.67610000000000003</v>
      </c>
      <c r="AG3087">
        <v>290.43</v>
      </c>
      <c r="AH3087">
        <v>507.86</v>
      </c>
      <c r="AI3087">
        <v>5241.058</v>
      </c>
      <c r="AJ3087">
        <v>427.92399999999998</v>
      </c>
      <c r="AK3087">
        <v>585.61900000000003</v>
      </c>
      <c r="AL3087">
        <v>725.26</v>
      </c>
      <c r="AM3087">
        <v>1505.34</v>
      </c>
      <c r="AN3087">
        <v>271.58999999999997</v>
      </c>
      <c r="AO3087">
        <v>1360.6</v>
      </c>
    </row>
    <row r="3088" spans="4:41" x14ac:dyDescent="0.3">
      <c r="D3088" s="1">
        <v>41380</v>
      </c>
      <c r="E3088">
        <v>1.3177000000000001</v>
      </c>
      <c r="F3088">
        <v>1.1657</v>
      </c>
      <c r="G3088">
        <v>1.5362</v>
      </c>
      <c r="H3088">
        <v>-1.9</v>
      </c>
      <c r="I3088">
        <v>1.5</v>
      </c>
      <c r="J3088">
        <v>1.7</v>
      </c>
      <c r="K3088">
        <v>0.7</v>
      </c>
      <c r="L3088">
        <v>196.5</v>
      </c>
      <c r="M3088">
        <v>20.506699999999999</v>
      </c>
      <c r="N3088">
        <v>13.96</v>
      </c>
      <c r="O3088">
        <v>88.72</v>
      </c>
      <c r="P3088">
        <v>0.53</v>
      </c>
      <c r="Q3088">
        <v>4.3120000000000003</v>
      </c>
      <c r="R3088">
        <v>3.46</v>
      </c>
      <c r="S3088">
        <v>2.63</v>
      </c>
      <c r="T3088">
        <v>2.98</v>
      </c>
      <c r="U3088">
        <v>3.18</v>
      </c>
      <c r="V3088">
        <v>1.2769999999999999</v>
      </c>
      <c r="W3088">
        <v>2.9000000000000001E-2</v>
      </c>
      <c r="X3088">
        <v>0.34300000000000003</v>
      </c>
      <c r="Y3088">
        <v>1.821</v>
      </c>
      <c r="Z3088">
        <v>4.7300000000000004</v>
      </c>
      <c r="AA3088">
        <v>1.7310000000000001</v>
      </c>
      <c r="AB3088">
        <v>0.1116</v>
      </c>
      <c r="AC3088">
        <v>1.7223999999999999</v>
      </c>
      <c r="AD3088">
        <v>0.22589999999999999</v>
      </c>
      <c r="AE3088">
        <v>0.70179999999999998</v>
      </c>
      <c r="AG3088">
        <v>288.16000000000003</v>
      </c>
      <c r="AH3088">
        <v>505.71</v>
      </c>
      <c r="AI3088">
        <v>5202.7569999999996</v>
      </c>
      <c r="AJ3088">
        <v>426.10599999999999</v>
      </c>
      <c r="AK3088">
        <v>590.88699999999994</v>
      </c>
      <c r="AL3088">
        <v>729.47</v>
      </c>
      <c r="AM3088">
        <v>1485.71</v>
      </c>
      <c r="AN3088">
        <v>271.39999999999998</v>
      </c>
      <c r="AO3088">
        <v>1386.8</v>
      </c>
    </row>
    <row r="3089" spans="4:41" x14ac:dyDescent="0.3">
      <c r="D3089" s="1">
        <v>41381</v>
      </c>
      <c r="E3089">
        <v>1.3031999999999999</v>
      </c>
      <c r="F3089">
        <v>1.1692</v>
      </c>
      <c r="G3089">
        <v>1.5238</v>
      </c>
      <c r="H3089">
        <v>-1.9</v>
      </c>
      <c r="I3089">
        <v>1.5</v>
      </c>
      <c r="J3089">
        <v>1.7</v>
      </c>
      <c r="K3089">
        <v>0.7</v>
      </c>
      <c r="L3089">
        <v>196.5</v>
      </c>
      <c r="M3089">
        <v>22.7545</v>
      </c>
      <c r="N3089">
        <v>16.510000000000002</v>
      </c>
      <c r="O3089">
        <v>86.68</v>
      </c>
      <c r="P3089">
        <v>0.53100000000000003</v>
      </c>
      <c r="Q3089">
        <v>4.2480000000000002</v>
      </c>
      <c r="R3089">
        <v>3.46</v>
      </c>
      <c r="S3089">
        <v>2.63</v>
      </c>
      <c r="T3089">
        <v>2.98</v>
      </c>
      <c r="U3089">
        <v>3.18</v>
      </c>
      <c r="V3089">
        <v>1.228</v>
      </c>
      <c r="W3089">
        <v>7.0000000000000001E-3</v>
      </c>
      <c r="X3089">
        <v>0.29699999999999999</v>
      </c>
      <c r="Y3089">
        <v>1.7869999999999999</v>
      </c>
      <c r="Z3089">
        <v>4.681</v>
      </c>
      <c r="AA3089">
        <v>1.6830000000000001</v>
      </c>
      <c r="AB3089">
        <v>0.1116</v>
      </c>
      <c r="AC3089">
        <v>1.6950000000000001</v>
      </c>
      <c r="AD3089">
        <v>0.22589999999999999</v>
      </c>
      <c r="AE3089">
        <v>0.69210000000000005</v>
      </c>
      <c r="AG3089">
        <v>283.73</v>
      </c>
      <c r="AH3089">
        <v>494.73</v>
      </c>
      <c r="AI3089">
        <v>5138.4250000000002</v>
      </c>
      <c r="AJ3089">
        <v>417.76400000000001</v>
      </c>
      <c r="AK3089">
        <v>581.27200000000005</v>
      </c>
      <c r="AL3089">
        <v>728.1</v>
      </c>
      <c r="AM3089">
        <v>1508.02</v>
      </c>
      <c r="AN3089">
        <v>271.63</v>
      </c>
      <c r="AO3089">
        <v>1382.2</v>
      </c>
    </row>
    <row r="3090" spans="4:41" x14ac:dyDescent="0.3">
      <c r="D3090" s="1">
        <v>41382</v>
      </c>
      <c r="E3090">
        <v>1.3050999999999999</v>
      </c>
      <c r="F3090">
        <v>1.1706000000000001</v>
      </c>
      <c r="G3090">
        <v>1.5279</v>
      </c>
      <c r="H3090">
        <v>-1.9</v>
      </c>
      <c r="I3090">
        <v>1.5</v>
      </c>
      <c r="J3090">
        <v>1.7</v>
      </c>
      <c r="K3090">
        <v>0.7</v>
      </c>
      <c r="L3090">
        <v>196.5</v>
      </c>
      <c r="M3090">
        <v>21.949000000000002</v>
      </c>
      <c r="N3090">
        <v>17.559999999999999</v>
      </c>
      <c r="O3090">
        <v>87.73</v>
      </c>
      <c r="P3090">
        <v>0.52600000000000002</v>
      </c>
      <c r="Q3090">
        <v>4.258</v>
      </c>
      <c r="R3090">
        <v>3.43</v>
      </c>
      <c r="S3090">
        <v>2.64</v>
      </c>
      <c r="T3090">
        <v>2.97</v>
      </c>
      <c r="U3090">
        <v>3.19</v>
      </c>
      <c r="V3090">
        <v>1.226</v>
      </c>
      <c r="W3090">
        <v>1.4E-2</v>
      </c>
      <c r="X3090">
        <v>0.30099999999999999</v>
      </c>
      <c r="Y3090">
        <v>1.7849999999999999</v>
      </c>
      <c r="Z3090">
        <v>4.6669999999999998</v>
      </c>
      <c r="AA3090">
        <v>1.6579999999999999</v>
      </c>
      <c r="AB3090">
        <v>0.1065</v>
      </c>
      <c r="AC3090">
        <v>1.6847000000000001</v>
      </c>
      <c r="AD3090">
        <v>0.22589999999999999</v>
      </c>
      <c r="AE3090">
        <v>0.69530000000000003</v>
      </c>
      <c r="AG3090">
        <v>283.73</v>
      </c>
      <c r="AH3090">
        <v>496.26</v>
      </c>
      <c r="AI3090">
        <v>5157.7330000000002</v>
      </c>
      <c r="AJ3090">
        <v>416.39100000000002</v>
      </c>
      <c r="AK3090">
        <v>579.87199999999996</v>
      </c>
      <c r="AL3090">
        <v>724.95</v>
      </c>
      <c r="AM3090">
        <v>1490.71</v>
      </c>
      <c r="AN3090">
        <v>271.79000000000002</v>
      </c>
      <c r="AO3090">
        <v>1392</v>
      </c>
    </row>
    <row r="3091" spans="4:41" x14ac:dyDescent="0.3">
      <c r="D3091" s="1">
        <v>41383</v>
      </c>
      <c r="E3091">
        <v>1.3051999999999999</v>
      </c>
      <c r="F3091">
        <v>1.167</v>
      </c>
      <c r="G3091">
        <v>1.5230999999999999</v>
      </c>
      <c r="H3091">
        <v>-1.9</v>
      </c>
      <c r="I3091">
        <v>1.5</v>
      </c>
      <c r="J3091">
        <v>1.7</v>
      </c>
      <c r="K3091">
        <v>0.7</v>
      </c>
      <c r="L3091">
        <v>196.5</v>
      </c>
      <c r="M3091">
        <v>20.4999</v>
      </c>
      <c r="N3091">
        <v>14.97</v>
      </c>
      <c r="O3091">
        <v>88.01</v>
      </c>
      <c r="P3091">
        <v>0.52600000000000002</v>
      </c>
      <c r="Q3091">
        <v>4.2229999999999999</v>
      </c>
      <c r="R3091">
        <v>3.43</v>
      </c>
      <c r="S3091">
        <v>2.64</v>
      </c>
      <c r="T3091">
        <v>2.97</v>
      </c>
      <c r="U3091">
        <v>3.19</v>
      </c>
      <c r="V3091">
        <v>1.2509999999999999</v>
      </c>
      <c r="W3091">
        <v>2.1999999999999999E-2</v>
      </c>
      <c r="X3091">
        <v>0.32800000000000001</v>
      </c>
      <c r="Y3091">
        <v>1.794</v>
      </c>
      <c r="Z3091">
        <v>4.62</v>
      </c>
      <c r="AA3091">
        <v>1.6619999999999999</v>
      </c>
      <c r="AB3091">
        <v>0.1065</v>
      </c>
      <c r="AC3091">
        <v>1.7049000000000001</v>
      </c>
      <c r="AD3091">
        <v>0.2298</v>
      </c>
      <c r="AE3091">
        <v>0.70650000000000002</v>
      </c>
      <c r="AG3091">
        <v>285.20999999999998</v>
      </c>
      <c r="AH3091">
        <v>499.07</v>
      </c>
      <c r="AI3091">
        <v>5182.1319999999996</v>
      </c>
      <c r="AJ3091">
        <v>418.25799999999998</v>
      </c>
      <c r="AK3091">
        <v>588.33900000000006</v>
      </c>
      <c r="AL3091">
        <v>736.42</v>
      </c>
      <c r="AM3091">
        <v>1495.62</v>
      </c>
      <c r="AN3091">
        <v>271.5</v>
      </c>
      <c r="AO3091">
        <v>1395.3</v>
      </c>
    </row>
    <row r="3092" spans="4:41" x14ac:dyDescent="0.3">
      <c r="D3092" s="1">
        <v>41386</v>
      </c>
      <c r="E3092">
        <v>1.3066</v>
      </c>
      <c r="F3092">
        <v>1.1701999999999999</v>
      </c>
      <c r="G3092">
        <v>1.5289999999999999</v>
      </c>
      <c r="H3092">
        <v>-1.9</v>
      </c>
      <c r="I3092">
        <v>1.5</v>
      </c>
      <c r="J3092">
        <v>1.7</v>
      </c>
      <c r="K3092">
        <v>0.7</v>
      </c>
      <c r="L3092">
        <v>196.5</v>
      </c>
      <c r="M3092">
        <v>20.638000000000002</v>
      </c>
      <c r="N3092">
        <v>14.39</v>
      </c>
      <c r="O3092">
        <v>88.76</v>
      </c>
      <c r="P3092">
        <v>0.52500000000000002</v>
      </c>
      <c r="Q3092">
        <v>4.0579999999999998</v>
      </c>
      <c r="R3092">
        <v>3.43</v>
      </c>
      <c r="S3092">
        <v>2.64</v>
      </c>
      <c r="T3092">
        <v>2.97</v>
      </c>
      <c r="U3092">
        <v>3.19</v>
      </c>
      <c r="V3092">
        <v>1.232</v>
      </c>
      <c r="W3092">
        <v>1.0999999999999999E-2</v>
      </c>
      <c r="X3092">
        <v>0.30199999999999999</v>
      </c>
      <c r="Y3092">
        <v>1.7490000000000001</v>
      </c>
      <c r="Z3092">
        <v>4.4889999999999999</v>
      </c>
      <c r="AA3092">
        <v>1.6519999999999999</v>
      </c>
      <c r="AB3092">
        <v>0.10150000000000001</v>
      </c>
      <c r="AC3092">
        <v>1.6929000000000001</v>
      </c>
      <c r="AD3092">
        <v>0.22170000000000001</v>
      </c>
      <c r="AE3092">
        <v>0.68869999999999998</v>
      </c>
      <c r="AG3092">
        <v>285.68</v>
      </c>
      <c r="AH3092">
        <v>498.05</v>
      </c>
      <c r="AI3092">
        <v>5171.9639999999999</v>
      </c>
      <c r="AJ3092">
        <v>415.767</v>
      </c>
      <c r="AK3092">
        <v>586.16800000000001</v>
      </c>
      <c r="AL3092">
        <v>740.03</v>
      </c>
      <c r="AM3092">
        <v>1520.75</v>
      </c>
      <c r="AN3092">
        <v>271.69</v>
      </c>
      <c r="AO3092">
        <v>1421</v>
      </c>
    </row>
    <row r="3093" spans="4:41" x14ac:dyDescent="0.3">
      <c r="D3093" s="1">
        <v>41387</v>
      </c>
      <c r="E3093">
        <v>1.2996000000000001</v>
      </c>
      <c r="F3093">
        <v>1.1721999999999999</v>
      </c>
      <c r="G3093">
        <v>1.524</v>
      </c>
      <c r="H3093">
        <v>-1.9</v>
      </c>
      <c r="I3093">
        <v>1.5</v>
      </c>
      <c r="J3093">
        <v>1.7</v>
      </c>
      <c r="K3093">
        <v>0.7</v>
      </c>
      <c r="L3093">
        <v>196.5</v>
      </c>
      <c r="M3093">
        <v>19.2103</v>
      </c>
      <c r="N3093">
        <v>13.48</v>
      </c>
      <c r="O3093">
        <v>89.18</v>
      </c>
      <c r="P3093">
        <v>0.52</v>
      </c>
      <c r="Q3093">
        <v>3.944</v>
      </c>
      <c r="R3093">
        <v>3.49</v>
      </c>
      <c r="S3093">
        <v>2.76</v>
      </c>
      <c r="T3093">
        <v>3.01</v>
      </c>
      <c r="U3093">
        <v>3.22</v>
      </c>
      <c r="V3093">
        <v>1.26</v>
      </c>
      <c r="W3093">
        <v>1.7999999999999999E-2</v>
      </c>
      <c r="X3093">
        <v>0.33300000000000002</v>
      </c>
      <c r="Y3093">
        <v>1.7470000000000001</v>
      </c>
      <c r="Z3093">
        <v>4.28</v>
      </c>
      <c r="AA3093">
        <v>1.7150000000000001</v>
      </c>
      <c r="AB3093">
        <v>0.10150000000000001</v>
      </c>
      <c r="AC3093">
        <v>1.7064999999999999</v>
      </c>
      <c r="AD3093">
        <v>0.22570000000000001</v>
      </c>
      <c r="AE3093">
        <v>0.69840000000000002</v>
      </c>
      <c r="AG3093">
        <v>292.63</v>
      </c>
      <c r="AH3093">
        <v>509.6</v>
      </c>
      <c r="AI3093">
        <v>5287.6369999999997</v>
      </c>
      <c r="AJ3093">
        <v>415.76299999999998</v>
      </c>
      <c r="AK3093">
        <v>593.75800000000004</v>
      </c>
      <c r="AL3093">
        <v>732.94</v>
      </c>
      <c r="AM3093">
        <v>1518.33</v>
      </c>
      <c r="AN3093">
        <v>271.66000000000003</v>
      </c>
      <c r="AO3093">
        <v>1408.6</v>
      </c>
    </row>
    <row r="3094" spans="4:41" x14ac:dyDescent="0.3">
      <c r="D3094" s="1">
        <v>41388</v>
      </c>
      <c r="E3094">
        <v>1.3015000000000001</v>
      </c>
      <c r="F3094">
        <v>1.173</v>
      </c>
      <c r="G3094">
        <v>1.5266999999999999</v>
      </c>
      <c r="H3094">
        <v>-1.9</v>
      </c>
      <c r="I3094">
        <v>1.5</v>
      </c>
      <c r="J3094">
        <v>1.7</v>
      </c>
      <c r="K3094">
        <v>0.7</v>
      </c>
      <c r="L3094">
        <v>196.5</v>
      </c>
      <c r="M3094">
        <v>18.981400000000001</v>
      </c>
      <c r="N3094">
        <v>13.61</v>
      </c>
      <c r="O3094">
        <v>91.43</v>
      </c>
      <c r="P3094">
        <v>0.51800000000000002</v>
      </c>
      <c r="Q3094">
        <v>4.0069999999999997</v>
      </c>
      <c r="R3094">
        <v>3.49</v>
      </c>
      <c r="S3094">
        <v>2.76</v>
      </c>
      <c r="T3094">
        <v>3.01</v>
      </c>
      <c r="U3094">
        <v>3.22</v>
      </c>
      <c r="V3094">
        <v>1.238</v>
      </c>
      <c r="W3094">
        <v>1.2E-2</v>
      </c>
      <c r="X3094">
        <v>0.315</v>
      </c>
      <c r="Y3094">
        <v>1.7490000000000001</v>
      </c>
      <c r="Z3094">
        <v>4.2859999999999996</v>
      </c>
      <c r="AA3094">
        <v>1.6890000000000001</v>
      </c>
      <c r="AB3094">
        <v>0.1065</v>
      </c>
      <c r="AC3094">
        <v>1.7047000000000001</v>
      </c>
      <c r="AD3094">
        <v>0.22689999999999999</v>
      </c>
      <c r="AE3094">
        <v>0.69189999999999996</v>
      </c>
      <c r="AG3094">
        <v>294.63</v>
      </c>
      <c r="AH3094">
        <v>512.70000000000005</v>
      </c>
      <c r="AI3094">
        <v>5309.6319999999996</v>
      </c>
      <c r="AJ3094">
        <v>425.64</v>
      </c>
      <c r="AK3094">
        <v>590.12300000000005</v>
      </c>
      <c r="AL3094">
        <v>741.13</v>
      </c>
      <c r="AM3094">
        <v>1545.64</v>
      </c>
      <c r="AN3094">
        <v>271.73</v>
      </c>
      <c r="AO3094">
        <v>1423.4</v>
      </c>
    </row>
    <row r="3095" spans="4:41" x14ac:dyDescent="0.3">
      <c r="D3095" s="1">
        <v>41389</v>
      </c>
      <c r="E3095">
        <v>1.3010999999999999</v>
      </c>
      <c r="F3095">
        <v>1.1861999999999999</v>
      </c>
      <c r="G3095">
        <v>1.5434000000000001</v>
      </c>
      <c r="H3095">
        <v>-1.9</v>
      </c>
      <c r="I3095">
        <v>1.5</v>
      </c>
      <c r="J3095">
        <v>1.7</v>
      </c>
      <c r="K3095">
        <v>0.7</v>
      </c>
      <c r="L3095">
        <v>196.5</v>
      </c>
      <c r="M3095">
        <v>19.409700000000001</v>
      </c>
      <c r="N3095">
        <v>13.62</v>
      </c>
      <c r="O3095">
        <v>93.64</v>
      </c>
      <c r="P3095">
        <v>0.51500000000000001</v>
      </c>
      <c r="Q3095">
        <v>4.0579999999999998</v>
      </c>
      <c r="R3095">
        <v>3.49</v>
      </c>
      <c r="S3095">
        <v>2.76</v>
      </c>
      <c r="T3095">
        <v>3.01</v>
      </c>
      <c r="U3095">
        <v>3.22</v>
      </c>
      <c r="V3095">
        <v>1.238</v>
      </c>
      <c r="W3095">
        <v>1.2E-2</v>
      </c>
      <c r="X3095">
        <v>0.32300000000000001</v>
      </c>
      <c r="Y3095">
        <v>1.756</v>
      </c>
      <c r="Z3095">
        <v>4.2859999999999996</v>
      </c>
      <c r="AA3095">
        <v>1.7310000000000001</v>
      </c>
      <c r="AB3095">
        <v>0.10150000000000001</v>
      </c>
      <c r="AC3095">
        <v>1.708</v>
      </c>
      <c r="AD3095">
        <v>0.22489999999999999</v>
      </c>
      <c r="AE3095">
        <v>0.71099999999999997</v>
      </c>
      <c r="AG3095">
        <v>296.88</v>
      </c>
      <c r="AH3095">
        <v>517.16999999999996</v>
      </c>
      <c r="AI3095">
        <v>5379.7240000000002</v>
      </c>
      <c r="AJ3095">
        <v>428.27499999999998</v>
      </c>
      <c r="AK3095">
        <v>595.24900000000002</v>
      </c>
      <c r="AL3095">
        <v>747.9</v>
      </c>
      <c r="AM3095">
        <v>1556.84</v>
      </c>
      <c r="AN3095">
        <v>271.63</v>
      </c>
      <c r="AO3095">
        <v>1461.8</v>
      </c>
    </row>
    <row r="3096" spans="4:41" x14ac:dyDescent="0.3">
      <c r="D3096" s="1">
        <v>41390</v>
      </c>
      <c r="E3096">
        <v>1.3029999999999999</v>
      </c>
      <c r="F3096">
        <v>1.1879</v>
      </c>
      <c r="G3096">
        <v>1.5472999999999999</v>
      </c>
      <c r="H3096">
        <v>-1.9</v>
      </c>
      <c r="I3096">
        <v>1.5</v>
      </c>
      <c r="J3096">
        <v>1.7</v>
      </c>
      <c r="K3096">
        <v>0.7</v>
      </c>
      <c r="L3096">
        <v>196.5</v>
      </c>
      <c r="M3096">
        <v>19.711099999999998</v>
      </c>
      <c r="N3096">
        <v>13.61</v>
      </c>
      <c r="O3096">
        <v>93</v>
      </c>
      <c r="P3096">
        <v>0.51500000000000001</v>
      </c>
      <c r="Q3096">
        <v>4.0590000000000002</v>
      </c>
      <c r="R3096">
        <v>3.49</v>
      </c>
      <c r="S3096">
        <v>2.76</v>
      </c>
      <c r="T3096">
        <v>3.01</v>
      </c>
      <c r="U3096">
        <v>3.22</v>
      </c>
      <c r="V3096">
        <v>1.206</v>
      </c>
      <c r="W3096">
        <v>0</v>
      </c>
      <c r="X3096">
        <v>0.30399999999999999</v>
      </c>
      <c r="Y3096">
        <v>1.7410000000000001</v>
      </c>
      <c r="Z3096">
        <v>4.28</v>
      </c>
      <c r="AA3096">
        <v>1.679</v>
      </c>
      <c r="AB3096">
        <v>0.10150000000000001</v>
      </c>
      <c r="AC3096">
        <v>1.6633</v>
      </c>
      <c r="AD3096">
        <v>0.2112</v>
      </c>
      <c r="AE3096">
        <v>0.68069999999999997</v>
      </c>
      <c r="AG3096">
        <v>295.89</v>
      </c>
      <c r="AH3096">
        <v>516.59</v>
      </c>
      <c r="AI3096">
        <v>5384.7560000000003</v>
      </c>
      <c r="AJ3096">
        <v>426.19099999999997</v>
      </c>
      <c r="AK3096">
        <v>588.26</v>
      </c>
      <c r="AL3096">
        <v>746.54</v>
      </c>
      <c r="AM3096">
        <v>1541.47</v>
      </c>
      <c r="AN3096">
        <v>272.39999999999998</v>
      </c>
      <c r="AO3096">
        <v>1453.6</v>
      </c>
    </row>
    <row r="3097" spans="4:41" x14ac:dyDescent="0.3">
      <c r="D3097" s="1">
        <v>41393</v>
      </c>
      <c r="E3097">
        <v>1.3099000000000001</v>
      </c>
      <c r="F3097">
        <v>1.1833</v>
      </c>
      <c r="G3097">
        <v>1.55</v>
      </c>
      <c r="H3097">
        <v>-1.9</v>
      </c>
      <c r="I3097">
        <v>1.5</v>
      </c>
      <c r="J3097">
        <v>1.7</v>
      </c>
      <c r="K3097">
        <v>0.7</v>
      </c>
      <c r="L3097">
        <v>196.5</v>
      </c>
      <c r="M3097">
        <v>19.9773</v>
      </c>
      <c r="N3097">
        <v>13.71</v>
      </c>
      <c r="O3097">
        <v>94.5</v>
      </c>
      <c r="P3097">
        <v>0.51300000000000001</v>
      </c>
      <c r="Q3097">
        <v>3.9119999999999999</v>
      </c>
      <c r="R3097">
        <v>3.49</v>
      </c>
      <c r="S3097">
        <v>2.76</v>
      </c>
      <c r="T3097">
        <v>3.01</v>
      </c>
      <c r="U3097">
        <v>3.22</v>
      </c>
      <c r="V3097">
        <v>1.204</v>
      </c>
      <c r="W3097">
        <v>0</v>
      </c>
      <c r="X3097">
        <v>0.313</v>
      </c>
      <c r="Y3097">
        <v>1.7450000000000001</v>
      </c>
      <c r="Z3097">
        <v>4.1550000000000002</v>
      </c>
      <c r="AA3097">
        <v>1.657</v>
      </c>
      <c r="AB3097">
        <v>0.10150000000000001</v>
      </c>
      <c r="AC3097">
        <v>1.6700999999999999</v>
      </c>
      <c r="AD3097">
        <v>0.2072</v>
      </c>
      <c r="AE3097">
        <v>0.67589999999999995</v>
      </c>
      <c r="AG3097">
        <v>297.39</v>
      </c>
      <c r="AH3097">
        <v>522.54999999999995</v>
      </c>
      <c r="AI3097">
        <v>5411.1480000000001</v>
      </c>
      <c r="AJ3097">
        <v>429.529</v>
      </c>
      <c r="AK3097">
        <v>592.36599999999999</v>
      </c>
      <c r="AL3097">
        <v>748.37</v>
      </c>
      <c r="AM3097">
        <v>1541.47</v>
      </c>
      <c r="AN3097">
        <v>272.43</v>
      </c>
      <c r="AO3097">
        <v>1467.4</v>
      </c>
    </row>
    <row r="3098" spans="4:41" x14ac:dyDescent="0.3">
      <c r="D3098" s="1">
        <v>41394</v>
      </c>
      <c r="E3098">
        <v>1.3168</v>
      </c>
      <c r="F3098">
        <v>1.1795</v>
      </c>
      <c r="G3098">
        <v>1.5531999999999999</v>
      </c>
      <c r="H3098">
        <v>-2.6</v>
      </c>
      <c r="I3098">
        <v>1.1000000000000001</v>
      </c>
      <c r="J3098">
        <v>1.2</v>
      </c>
      <c r="K3098">
        <v>-0.2</v>
      </c>
      <c r="L3098">
        <v>195.3</v>
      </c>
      <c r="M3098">
        <v>20.260999999999999</v>
      </c>
      <c r="N3098">
        <v>13.52</v>
      </c>
      <c r="O3098">
        <v>93.46</v>
      </c>
      <c r="P3098">
        <v>0.51</v>
      </c>
      <c r="Q3098">
        <v>3.891</v>
      </c>
      <c r="R3098">
        <v>3.49</v>
      </c>
      <c r="S3098">
        <v>2.76</v>
      </c>
      <c r="T3098">
        <v>3.01</v>
      </c>
      <c r="U3098">
        <v>3.22</v>
      </c>
      <c r="V3098">
        <v>1.216</v>
      </c>
      <c r="W3098">
        <v>1.2E-2</v>
      </c>
      <c r="X3098">
        <v>0.33400000000000002</v>
      </c>
      <c r="Y3098">
        <v>1.7110000000000001</v>
      </c>
      <c r="Z3098">
        <v>4.1349999999999998</v>
      </c>
      <c r="AA3098">
        <v>1.69</v>
      </c>
      <c r="AB3098">
        <v>0.10150000000000001</v>
      </c>
      <c r="AC3098">
        <v>1.6717</v>
      </c>
      <c r="AD3098">
        <v>0.2074</v>
      </c>
      <c r="AE3098">
        <v>0.67600000000000005</v>
      </c>
      <c r="AG3098">
        <v>296.72000000000003</v>
      </c>
      <c r="AH3098">
        <v>524.83000000000004</v>
      </c>
      <c r="AI3098">
        <v>5413.3119999999999</v>
      </c>
      <c r="AJ3098">
        <v>436.64600000000002</v>
      </c>
      <c r="AK3098">
        <v>601.95399999999995</v>
      </c>
      <c r="AL3098">
        <v>757.54</v>
      </c>
      <c r="AM3098">
        <v>1546.69</v>
      </c>
      <c r="AN3098">
        <v>272.24</v>
      </c>
      <c r="AO3098">
        <v>1472.1</v>
      </c>
    </row>
    <row r="3099" spans="4:41" x14ac:dyDescent="0.3">
      <c r="D3099" s="1">
        <v>41395</v>
      </c>
      <c r="E3099">
        <v>1.3180000000000001</v>
      </c>
      <c r="F3099">
        <v>1.1801999999999999</v>
      </c>
      <c r="G3099">
        <v>1.5555000000000001</v>
      </c>
      <c r="H3099">
        <v>-2.6</v>
      </c>
      <c r="I3099">
        <v>1.1000000000000001</v>
      </c>
      <c r="J3099">
        <v>1.2</v>
      </c>
      <c r="K3099">
        <v>-0.2</v>
      </c>
      <c r="L3099">
        <v>195.3</v>
      </c>
      <c r="M3099">
        <v>20.260999999999999</v>
      </c>
      <c r="N3099">
        <v>14.49</v>
      </c>
      <c r="O3099">
        <v>91.03</v>
      </c>
      <c r="P3099">
        <v>0.51</v>
      </c>
      <c r="Q3099">
        <v>3.9060000000000001</v>
      </c>
      <c r="R3099">
        <v>3.49</v>
      </c>
      <c r="S3099">
        <v>2.76</v>
      </c>
      <c r="T3099">
        <v>3.01</v>
      </c>
      <c r="U3099">
        <v>3.22</v>
      </c>
      <c r="V3099">
        <v>1.208</v>
      </c>
      <c r="W3099">
        <v>1.4999999999999999E-2</v>
      </c>
      <c r="X3099">
        <v>0.33200000000000002</v>
      </c>
      <c r="Y3099">
        <v>1.7110000000000001</v>
      </c>
      <c r="Z3099">
        <v>4.1440000000000001</v>
      </c>
      <c r="AA3099">
        <v>1.6519999999999999</v>
      </c>
      <c r="AB3099">
        <v>0.1065</v>
      </c>
      <c r="AC3099">
        <v>1.629</v>
      </c>
      <c r="AD3099">
        <v>0.1996</v>
      </c>
      <c r="AE3099">
        <v>0.64890000000000003</v>
      </c>
      <c r="AG3099">
        <v>296.93</v>
      </c>
      <c r="AH3099">
        <v>525.62</v>
      </c>
      <c r="AI3099">
        <v>5429.0029999999997</v>
      </c>
      <c r="AJ3099">
        <v>433.34300000000002</v>
      </c>
      <c r="AK3099">
        <v>600.87400000000002</v>
      </c>
      <c r="AL3099">
        <v>757.7</v>
      </c>
      <c r="AM3099">
        <v>1537.72</v>
      </c>
      <c r="AN3099">
        <v>272.75</v>
      </c>
      <c r="AO3099">
        <v>1446.2</v>
      </c>
    </row>
    <row r="3100" spans="4:41" x14ac:dyDescent="0.3">
      <c r="D3100" s="1">
        <v>41396</v>
      </c>
      <c r="E3100">
        <v>1.3065</v>
      </c>
      <c r="F3100">
        <v>1.1890000000000001</v>
      </c>
      <c r="G3100">
        <v>1.5535000000000001</v>
      </c>
      <c r="H3100">
        <v>-2.6</v>
      </c>
      <c r="I3100">
        <v>1.1000000000000001</v>
      </c>
      <c r="J3100">
        <v>1.2</v>
      </c>
      <c r="K3100">
        <v>-0.2</v>
      </c>
      <c r="L3100">
        <v>195.3</v>
      </c>
      <c r="M3100">
        <v>18.7486</v>
      </c>
      <c r="N3100">
        <v>13.59</v>
      </c>
      <c r="O3100">
        <v>93.99</v>
      </c>
      <c r="P3100">
        <v>0.51</v>
      </c>
      <c r="Q3100">
        <v>3.7629999999999999</v>
      </c>
      <c r="R3100">
        <v>3.42</v>
      </c>
      <c r="S3100">
        <v>2.77</v>
      </c>
      <c r="T3100">
        <v>2.98</v>
      </c>
      <c r="U3100">
        <v>3.14</v>
      </c>
      <c r="V3100">
        <v>1.165</v>
      </c>
      <c r="W3100">
        <v>-3.1E-2</v>
      </c>
      <c r="X3100">
        <v>0.28299999999999997</v>
      </c>
      <c r="Y3100">
        <v>1.6619999999999999</v>
      </c>
      <c r="Z3100">
        <v>4.0410000000000004</v>
      </c>
      <c r="AA3100">
        <v>1.623</v>
      </c>
      <c r="AB3100">
        <v>0.10150000000000001</v>
      </c>
      <c r="AC3100">
        <v>1.6254999999999999</v>
      </c>
      <c r="AD3100">
        <v>0.1958</v>
      </c>
      <c r="AE3100">
        <v>0.64729999999999999</v>
      </c>
      <c r="AG3100">
        <v>297.88</v>
      </c>
      <c r="AH3100">
        <v>522.72</v>
      </c>
      <c r="AI3100">
        <v>5422.723</v>
      </c>
      <c r="AJ3100">
        <v>433.27800000000002</v>
      </c>
      <c r="AK3100">
        <v>596.32299999999998</v>
      </c>
      <c r="AL3100">
        <v>756.4</v>
      </c>
      <c r="AM3100">
        <v>1530.97</v>
      </c>
      <c r="AN3100">
        <v>272.81</v>
      </c>
      <c r="AO3100">
        <v>1467.6</v>
      </c>
    </row>
    <row r="3101" spans="4:41" x14ac:dyDescent="0.3">
      <c r="D3101" s="1">
        <v>41397</v>
      </c>
      <c r="E3101">
        <v>1.3113999999999999</v>
      </c>
      <c r="F3101">
        <v>1.1876</v>
      </c>
      <c r="G3101">
        <v>1.5573999999999999</v>
      </c>
      <c r="H3101">
        <v>-2.6</v>
      </c>
      <c r="I3101">
        <v>1.1000000000000001</v>
      </c>
      <c r="J3101">
        <v>1.2</v>
      </c>
      <c r="K3101">
        <v>-0.2</v>
      </c>
      <c r="L3101">
        <v>195.3</v>
      </c>
      <c r="M3101">
        <v>17.632899999999999</v>
      </c>
      <c r="N3101">
        <v>12.85</v>
      </c>
      <c r="O3101">
        <v>95.61</v>
      </c>
      <c r="P3101">
        <v>0.49299999999999999</v>
      </c>
      <c r="Q3101">
        <v>3.8220000000000001</v>
      </c>
      <c r="R3101">
        <v>3.44</v>
      </c>
      <c r="S3101">
        <v>2.78</v>
      </c>
      <c r="T3101">
        <v>2.98</v>
      </c>
      <c r="U3101">
        <v>3.14</v>
      </c>
      <c r="V3101">
        <v>1.24</v>
      </c>
      <c r="W3101">
        <v>1E-3</v>
      </c>
      <c r="X3101">
        <v>0.32600000000000001</v>
      </c>
      <c r="Y3101">
        <v>1.8220000000000001</v>
      </c>
      <c r="Z3101">
        <v>4.0389999999999997</v>
      </c>
      <c r="AA3101">
        <v>1.7250000000000001</v>
      </c>
      <c r="AB3101">
        <v>0.1065</v>
      </c>
      <c r="AC3101">
        <v>1.7382</v>
      </c>
      <c r="AD3101">
        <v>0.21579999999999999</v>
      </c>
      <c r="AE3101">
        <v>0.72409999999999997</v>
      </c>
      <c r="AG3101">
        <v>301.04000000000002</v>
      </c>
      <c r="AH3101">
        <v>530.1</v>
      </c>
      <c r="AI3101">
        <v>5493.6880000000001</v>
      </c>
      <c r="AJ3101">
        <v>443.53399999999999</v>
      </c>
      <c r="AK3101">
        <v>600.94399999999996</v>
      </c>
      <c r="AL3101">
        <v>756.99</v>
      </c>
      <c r="AM3101">
        <v>1530.97</v>
      </c>
      <c r="AN3101">
        <v>271.22000000000003</v>
      </c>
      <c r="AO3101">
        <v>1464.2</v>
      </c>
    </row>
    <row r="3102" spans="4:41" x14ac:dyDescent="0.3">
      <c r="D3102" s="1">
        <v>41400</v>
      </c>
      <c r="E3102">
        <v>1.3076000000000001</v>
      </c>
      <c r="F3102">
        <v>1.1883999999999999</v>
      </c>
      <c r="G3102">
        <v>1.5539000000000001</v>
      </c>
      <c r="H3102">
        <v>-2.6</v>
      </c>
      <c r="I3102">
        <v>1.1000000000000001</v>
      </c>
      <c r="J3102">
        <v>1.2</v>
      </c>
      <c r="K3102">
        <v>-0.2</v>
      </c>
      <c r="L3102">
        <v>195.3</v>
      </c>
      <c r="M3102">
        <v>18.055099999999999</v>
      </c>
      <c r="N3102">
        <v>12.66</v>
      </c>
      <c r="O3102">
        <v>96.16</v>
      </c>
      <c r="P3102">
        <v>0.49</v>
      </c>
      <c r="Q3102">
        <v>3.919</v>
      </c>
      <c r="R3102">
        <v>3.44</v>
      </c>
      <c r="S3102">
        <v>2.78</v>
      </c>
      <c r="T3102">
        <v>2.98</v>
      </c>
      <c r="U3102">
        <v>3.14</v>
      </c>
      <c r="V3102">
        <v>1.2430000000000001</v>
      </c>
      <c r="W3102">
        <v>-2E-3</v>
      </c>
      <c r="X3102">
        <v>0.32400000000000001</v>
      </c>
      <c r="Y3102">
        <v>1.804</v>
      </c>
      <c r="Z3102">
        <v>4.1059999999999999</v>
      </c>
      <c r="AA3102">
        <v>1.718</v>
      </c>
      <c r="AB3102">
        <v>0.10150000000000001</v>
      </c>
      <c r="AC3102">
        <v>1.7587999999999999</v>
      </c>
      <c r="AD3102">
        <v>0.21199999999999999</v>
      </c>
      <c r="AE3102">
        <v>0.73380000000000001</v>
      </c>
      <c r="AG3102">
        <v>300.97000000000003</v>
      </c>
      <c r="AH3102">
        <v>527.78</v>
      </c>
      <c r="AI3102">
        <v>5480.4560000000001</v>
      </c>
      <c r="AJ3102">
        <v>444.38799999999998</v>
      </c>
      <c r="AK3102">
        <v>598.32299999999998</v>
      </c>
      <c r="AL3102">
        <v>763.21</v>
      </c>
      <c r="AM3102">
        <v>1530.97</v>
      </c>
      <c r="AN3102">
        <v>270.83999999999997</v>
      </c>
      <c r="AO3102">
        <v>1468</v>
      </c>
    </row>
    <row r="3103" spans="4:41" x14ac:dyDescent="0.3">
      <c r="D3103" s="1">
        <v>41401</v>
      </c>
      <c r="E3103">
        <v>1.3079000000000001</v>
      </c>
      <c r="F3103">
        <v>1.1839</v>
      </c>
      <c r="G3103">
        <v>1.5484</v>
      </c>
      <c r="H3103">
        <v>-2.6</v>
      </c>
      <c r="I3103">
        <v>1.1000000000000001</v>
      </c>
      <c r="J3103">
        <v>1.2</v>
      </c>
      <c r="K3103">
        <v>-0.2</v>
      </c>
      <c r="L3103">
        <v>195.3</v>
      </c>
      <c r="M3103">
        <v>17.447199999999999</v>
      </c>
      <c r="N3103">
        <v>12.83</v>
      </c>
      <c r="O3103">
        <v>95.62</v>
      </c>
      <c r="P3103">
        <v>0.49</v>
      </c>
      <c r="Q3103">
        <v>3.8660000000000001</v>
      </c>
      <c r="R3103">
        <v>3.44</v>
      </c>
      <c r="S3103">
        <v>2.79</v>
      </c>
      <c r="T3103">
        <v>2.98</v>
      </c>
      <c r="U3103">
        <v>3.19</v>
      </c>
      <c r="V3103">
        <v>1.298</v>
      </c>
      <c r="W3103">
        <v>0.03</v>
      </c>
      <c r="X3103">
        <v>0.38700000000000001</v>
      </c>
      <c r="Y3103">
        <v>1.843</v>
      </c>
      <c r="Z3103">
        <v>4.1070000000000002</v>
      </c>
      <c r="AA3103">
        <v>1.788</v>
      </c>
      <c r="AB3103">
        <v>0.10150000000000001</v>
      </c>
      <c r="AC3103">
        <v>1.7778</v>
      </c>
      <c r="AD3103">
        <v>0.22</v>
      </c>
      <c r="AE3103">
        <v>0.74670000000000003</v>
      </c>
      <c r="AG3103">
        <v>301.74</v>
      </c>
      <c r="AH3103">
        <v>530.38</v>
      </c>
      <c r="AI3103">
        <v>5488.8860000000004</v>
      </c>
      <c r="AJ3103">
        <v>450.37299999999999</v>
      </c>
      <c r="AK3103">
        <v>606.33799999999997</v>
      </c>
      <c r="AL3103">
        <v>766.86</v>
      </c>
      <c r="AM3103">
        <v>1577.81</v>
      </c>
      <c r="AN3103">
        <v>270.74</v>
      </c>
      <c r="AO3103">
        <v>1448.8</v>
      </c>
    </row>
    <row r="3104" spans="4:41" x14ac:dyDescent="0.3">
      <c r="D3104" s="1">
        <v>41402</v>
      </c>
      <c r="E3104">
        <v>1.3152999999999999</v>
      </c>
      <c r="F3104">
        <v>1.1811</v>
      </c>
      <c r="G3104">
        <v>1.5533999999999999</v>
      </c>
      <c r="H3104">
        <v>-2.6</v>
      </c>
      <c r="I3104">
        <v>1.1000000000000001</v>
      </c>
      <c r="J3104">
        <v>1.2</v>
      </c>
      <c r="K3104">
        <v>-0.2</v>
      </c>
      <c r="L3104">
        <v>195.3</v>
      </c>
      <c r="M3104">
        <v>17.357500000000002</v>
      </c>
      <c r="N3104">
        <v>12.66</v>
      </c>
      <c r="O3104">
        <v>96.62</v>
      </c>
      <c r="P3104">
        <v>0.49099999999999999</v>
      </c>
      <c r="Q3104">
        <v>3.835</v>
      </c>
      <c r="R3104">
        <v>3.42</v>
      </c>
      <c r="S3104">
        <v>2.8</v>
      </c>
      <c r="T3104">
        <v>2.98</v>
      </c>
      <c r="U3104">
        <v>3.07</v>
      </c>
      <c r="V3104">
        <v>1.2689999999999999</v>
      </c>
      <c r="W3104">
        <v>1.2999999999999999E-2</v>
      </c>
      <c r="X3104">
        <v>0.36299999999999999</v>
      </c>
      <c r="Y3104">
        <v>1.8180000000000001</v>
      </c>
      <c r="Z3104">
        <v>4.0960000000000001</v>
      </c>
      <c r="AA3104">
        <v>1.7709999999999999</v>
      </c>
      <c r="AB3104">
        <v>0.10150000000000001</v>
      </c>
      <c r="AC3104">
        <v>1.7665</v>
      </c>
      <c r="AD3104">
        <v>0.22020000000000001</v>
      </c>
      <c r="AE3104">
        <v>0.74199999999999999</v>
      </c>
      <c r="AG3104">
        <v>303.67</v>
      </c>
      <c r="AH3104">
        <v>537.87</v>
      </c>
      <c r="AI3104">
        <v>5554.4380000000001</v>
      </c>
      <c r="AJ3104">
        <v>453.52600000000001</v>
      </c>
      <c r="AK3104">
        <v>606.48800000000006</v>
      </c>
      <c r="AL3104">
        <v>774.24</v>
      </c>
      <c r="AM3104">
        <v>1585.48</v>
      </c>
      <c r="AN3104">
        <v>271.06</v>
      </c>
      <c r="AO3104">
        <v>1473.7</v>
      </c>
    </row>
    <row r="3105" spans="4:41" x14ac:dyDescent="0.3">
      <c r="D3105" s="1">
        <v>41403</v>
      </c>
      <c r="E3105">
        <v>1.3043</v>
      </c>
      <c r="F3105">
        <v>1.1845000000000001</v>
      </c>
      <c r="G3105">
        <v>1.5448999999999999</v>
      </c>
      <c r="H3105">
        <v>-2.6</v>
      </c>
      <c r="I3105">
        <v>1.1000000000000001</v>
      </c>
      <c r="J3105">
        <v>1.2</v>
      </c>
      <c r="K3105">
        <v>-0.2</v>
      </c>
      <c r="L3105">
        <v>195.3</v>
      </c>
      <c r="M3105">
        <v>17.218599999999999</v>
      </c>
      <c r="N3105">
        <v>13.13</v>
      </c>
      <c r="O3105">
        <v>96.39</v>
      </c>
      <c r="P3105">
        <v>0.48799999999999999</v>
      </c>
      <c r="Q3105">
        <v>3.883</v>
      </c>
      <c r="R3105">
        <v>3.42</v>
      </c>
      <c r="S3105">
        <v>2.83</v>
      </c>
      <c r="T3105">
        <v>2.99</v>
      </c>
      <c r="U3105">
        <v>3.11</v>
      </c>
      <c r="V3105">
        <v>1.27</v>
      </c>
      <c r="W3105">
        <v>7.0000000000000001E-3</v>
      </c>
      <c r="X3105">
        <v>0.35399999999999998</v>
      </c>
      <c r="Y3105">
        <v>1.845</v>
      </c>
      <c r="Z3105">
        <v>4.1859999999999999</v>
      </c>
      <c r="AA3105">
        <v>1.784</v>
      </c>
      <c r="AB3105">
        <v>0.10150000000000001</v>
      </c>
      <c r="AC3105">
        <v>1.8109</v>
      </c>
      <c r="AD3105">
        <v>0.2203</v>
      </c>
      <c r="AE3105">
        <v>0.74850000000000005</v>
      </c>
      <c r="AG3105">
        <v>303.74</v>
      </c>
      <c r="AH3105">
        <v>535.13</v>
      </c>
      <c r="AI3105">
        <v>5538.3090000000002</v>
      </c>
      <c r="AJ3105">
        <v>451.95100000000002</v>
      </c>
      <c r="AK3105">
        <v>604.577</v>
      </c>
      <c r="AL3105">
        <v>775.32</v>
      </c>
      <c r="AM3105">
        <v>1568.87</v>
      </c>
      <c r="AN3105">
        <v>270.93</v>
      </c>
      <c r="AO3105">
        <v>1468.6</v>
      </c>
    </row>
    <row r="3106" spans="4:41" x14ac:dyDescent="0.3">
      <c r="D3106" s="1">
        <v>41404</v>
      </c>
      <c r="E3106">
        <v>1.2988999999999999</v>
      </c>
      <c r="F3106">
        <v>1.1822999999999999</v>
      </c>
      <c r="G3106">
        <v>1.5358000000000001</v>
      </c>
      <c r="H3106">
        <v>-2.6</v>
      </c>
      <c r="I3106">
        <v>1.1000000000000001</v>
      </c>
      <c r="J3106">
        <v>1.2</v>
      </c>
      <c r="K3106">
        <v>-0.2</v>
      </c>
      <c r="L3106">
        <v>195.3</v>
      </c>
      <c r="M3106">
        <v>17.427700000000002</v>
      </c>
      <c r="N3106">
        <v>12.59</v>
      </c>
      <c r="O3106">
        <v>96.04</v>
      </c>
      <c r="P3106">
        <v>0.48899999999999999</v>
      </c>
      <c r="Q3106">
        <v>3.8929999999999998</v>
      </c>
      <c r="R3106">
        <v>3.41</v>
      </c>
      <c r="S3106">
        <v>2.81</v>
      </c>
      <c r="T3106">
        <v>2.98</v>
      </c>
      <c r="U3106">
        <v>3.13</v>
      </c>
      <c r="V3106">
        <v>1.38</v>
      </c>
      <c r="W3106">
        <v>0.05</v>
      </c>
      <c r="X3106">
        <v>0.439</v>
      </c>
      <c r="Y3106">
        <v>1.956</v>
      </c>
      <c r="Z3106">
        <v>4.202</v>
      </c>
      <c r="AA3106">
        <v>1.89</v>
      </c>
      <c r="AB3106">
        <v>0.1065</v>
      </c>
      <c r="AC3106">
        <v>1.8973</v>
      </c>
      <c r="AD3106">
        <v>0.23669999999999999</v>
      </c>
      <c r="AE3106">
        <v>0.81320000000000003</v>
      </c>
      <c r="AG3106">
        <v>304.99</v>
      </c>
      <c r="AH3106">
        <v>532.33000000000004</v>
      </c>
      <c r="AI3106">
        <v>5514</v>
      </c>
      <c r="AJ3106">
        <v>446.34500000000003</v>
      </c>
      <c r="AK3106">
        <v>597.33100000000002</v>
      </c>
      <c r="AL3106">
        <v>769.42</v>
      </c>
      <c r="AM3106">
        <v>1607.06</v>
      </c>
      <c r="AN3106">
        <v>269.63</v>
      </c>
      <c r="AO3106">
        <v>1436.6</v>
      </c>
    </row>
    <row r="3107" spans="4:41" x14ac:dyDescent="0.3">
      <c r="D3107" s="1">
        <v>41407</v>
      </c>
      <c r="E3107">
        <v>1.2975000000000001</v>
      </c>
      <c r="F3107">
        <v>1.1791</v>
      </c>
      <c r="G3107">
        <v>1.5299</v>
      </c>
      <c r="H3107">
        <v>-2.6</v>
      </c>
      <c r="I3107">
        <v>1.1000000000000001</v>
      </c>
      <c r="J3107">
        <v>1.2</v>
      </c>
      <c r="K3107">
        <v>-0.2</v>
      </c>
      <c r="L3107">
        <v>195.3</v>
      </c>
      <c r="M3107">
        <v>17.6724</v>
      </c>
      <c r="N3107">
        <v>12.55</v>
      </c>
      <c r="O3107">
        <v>95.17</v>
      </c>
      <c r="P3107">
        <v>0.49</v>
      </c>
      <c r="Q3107">
        <v>3.9790000000000001</v>
      </c>
      <c r="R3107">
        <v>3.43</v>
      </c>
      <c r="S3107">
        <v>2.81</v>
      </c>
      <c r="T3107">
        <v>3</v>
      </c>
      <c r="U3107">
        <v>3.11</v>
      </c>
      <c r="V3107">
        <v>1.3560000000000001</v>
      </c>
      <c r="W3107">
        <v>2.8000000000000001E-2</v>
      </c>
      <c r="X3107">
        <v>0.41</v>
      </c>
      <c r="Y3107">
        <v>1.9410000000000001</v>
      </c>
      <c r="Z3107">
        <v>4.2880000000000003</v>
      </c>
      <c r="AA3107">
        <v>1.88</v>
      </c>
      <c r="AB3107">
        <v>0.1065</v>
      </c>
      <c r="AC3107">
        <v>1.9198999999999999</v>
      </c>
      <c r="AD3107">
        <v>0.23680000000000001</v>
      </c>
      <c r="AE3107">
        <v>0.82140000000000002</v>
      </c>
      <c r="AG3107">
        <v>304.45999999999998</v>
      </c>
      <c r="AH3107">
        <v>531.85</v>
      </c>
      <c r="AI3107">
        <v>5515.0230000000001</v>
      </c>
      <c r="AJ3107">
        <v>445.00799999999998</v>
      </c>
      <c r="AK3107">
        <v>592.35900000000004</v>
      </c>
      <c r="AL3107">
        <v>761.5</v>
      </c>
      <c r="AM3107">
        <v>1635.74</v>
      </c>
      <c r="AN3107">
        <v>269.39999999999998</v>
      </c>
      <c r="AO3107">
        <v>1434.3</v>
      </c>
    </row>
    <row r="3108" spans="4:41" x14ac:dyDescent="0.3">
      <c r="D3108" s="1">
        <v>41408</v>
      </c>
      <c r="E3108">
        <v>1.292</v>
      </c>
      <c r="F3108">
        <v>1.1771</v>
      </c>
      <c r="G3108">
        <v>1.5208999999999999</v>
      </c>
      <c r="H3108">
        <v>-2.6</v>
      </c>
      <c r="I3108">
        <v>1.1000000000000001</v>
      </c>
      <c r="J3108">
        <v>1.2</v>
      </c>
      <c r="K3108">
        <v>-0.2</v>
      </c>
      <c r="L3108">
        <v>195.3</v>
      </c>
      <c r="M3108">
        <v>17.136500000000002</v>
      </c>
      <c r="N3108">
        <v>12.77</v>
      </c>
      <c r="O3108">
        <v>94.21</v>
      </c>
      <c r="P3108">
        <v>0.49099999999999999</v>
      </c>
      <c r="Q3108">
        <v>4.0140000000000002</v>
      </c>
      <c r="R3108">
        <v>3.42</v>
      </c>
      <c r="S3108">
        <v>2.81</v>
      </c>
      <c r="T3108">
        <v>3</v>
      </c>
      <c r="U3108">
        <v>3.11</v>
      </c>
      <c r="V3108">
        <v>1.3740000000000001</v>
      </c>
      <c r="W3108">
        <v>2.8000000000000001E-2</v>
      </c>
      <c r="X3108">
        <v>0.41699999999999998</v>
      </c>
      <c r="Y3108">
        <v>1.948</v>
      </c>
      <c r="Z3108">
        <v>4.343</v>
      </c>
      <c r="AA3108">
        <v>1.899</v>
      </c>
      <c r="AB3108">
        <v>0.1065</v>
      </c>
      <c r="AC3108">
        <v>1.974</v>
      </c>
      <c r="AD3108">
        <v>0.245</v>
      </c>
      <c r="AE3108">
        <v>0.85719999999999996</v>
      </c>
      <c r="AG3108">
        <v>305.66000000000003</v>
      </c>
      <c r="AH3108">
        <v>533.95000000000005</v>
      </c>
      <c r="AI3108">
        <v>5529.4480000000003</v>
      </c>
      <c r="AJ3108">
        <v>448.19099999999997</v>
      </c>
      <c r="AK3108">
        <v>597.41099999999994</v>
      </c>
      <c r="AL3108">
        <v>764.22</v>
      </c>
      <c r="AM3108">
        <v>1633.88</v>
      </c>
      <c r="AN3108">
        <v>268.89</v>
      </c>
      <c r="AO3108">
        <v>1424.5</v>
      </c>
    </row>
    <row r="3109" spans="4:41" x14ac:dyDescent="0.3">
      <c r="D3109" s="1">
        <v>41409</v>
      </c>
      <c r="E3109">
        <v>1.2887</v>
      </c>
      <c r="F3109">
        <v>1.1821999999999999</v>
      </c>
      <c r="G3109">
        <v>1.5234000000000001</v>
      </c>
      <c r="H3109">
        <v>-2.6</v>
      </c>
      <c r="I3109">
        <v>1.1000000000000001</v>
      </c>
      <c r="J3109">
        <v>1.2</v>
      </c>
      <c r="K3109">
        <v>-0.2</v>
      </c>
      <c r="L3109">
        <v>195.3</v>
      </c>
      <c r="M3109">
        <v>16.638999999999999</v>
      </c>
      <c r="N3109">
        <v>12.81</v>
      </c>
      <c r="O3109">
        <v>94.3</v>
      </c>
      <c r="P3109">
        <v>0.49099999999999999</v>
      </c>
      <c r="Q3109">
        <v>4.01</v>
      </c>
      <c r="R3109">
        <v>3.43</v>
      </c>
      <c r="S3109">
        <v>2.81</v>
      </c>
      <c r="T3109">
        <v>3</v>
      </c>
      <c r="U3109">
        <v>3.12</v>
      </c>
      <c r="V3109">
        <v>1.3819999999999999</v>
      </c>
      <c r="W3109">
        <v>2.4E-2</v>
      </c>
      <c r="X3109">
        <v>0.41599999999999998</v>
      </c>
      <c r="Y3109">
        <v>1.94</v>
      </c>
      <c r="Z3109">
        <v>4.3410000000000002</v>
      </c>
      <c r="AA3109">
        <v>1.923</v>
      </c>
      <c r="AB3109">
        <v>0.1065</v>
      </c>
      <c r="AC3109">
        <v>1.9347000000000001</v>
      </c>
      <c r="AD3109">
        <v>0.23710000000000001</v>
      </c>
      <c r="AE3109">
        <v>0.82489999999999997</v>
      </c>
      <c r="AG3109">
        <v>308.06</v>
      </c>
      <c r="AH3109">
        <v>533.63</v>
      </c>
      <c r="AI3109">
        <v>5531.085</v>
      </c>
      <c r="AJ3109">
        <v>442.37599999999998</v>
      </c>
      <c r="AK3109">
        <v>593.55799999999999</v>
      </c>
      <c r="AL3109">
        <v>767.12</v>
      </c>
      <c r="AM3109">
        <v>1663.15</v>
      </c>
      <c r="AN3109">
        <v>269.14999999999998</v>
      </c>
      <c r="AO3109">
        <v>1396.2</v>
      </c>
    </row>
    <row r="3110" spans="4:41" x14ac:dyDescent="0.3">
      <c r="D3110" s="1">
        <v>41410</v>
      </c>
      <c r="E3110">
        <v>1.2882</v>
      </c>
      <c r="F3110">
        <v>1.1854</v>
      </c>
      <c r="G3110">
        <v>1.5269999999999999</v>
      </c>
      <c r="H3110">
        <v>-2.6</v>
      </c>
      <c r="I3110">
        <v>1.1000000000000001</v>
      </c>
      <c r="J3110">
        <v>1.2</v>
      </c>
      <c r="K3110">
        <v>-0.2</v>
      </c>
      <c r="L3110">
        <v>195.3</v>
      </c>
      <c r="M3110">
        <v>16.260899999999999</v>
      </c>
      <c r="N3110">
        <v>13.07</v>
      </c>
      <c r="O3110">
        <v>95.16</v>
      </c>
      <c r="P3110">
        <v>0.48599999999999999</v>
      </c>
      <c r="Q3110">
        <v>3.976</v>
      </c>
      <c r="R3110">
        <v>3.43</v>
      </c>
      <c r="S3110">
        <v>2.81</v>
      </c>
      <c r="T3110">
        <v>3</v>
      </c>
      <c r="U3110">
        <v>3.12</v>
      </c>
      <c r="V3110">
        <v>1.331</v>
      </c>
      <c r="W3110">
        <v>-7.0000000000000001E-3</v>
      </c>
      <c r="X3110">
        <v>0.36599999999999999</v>
      </c>
      <c r="Y3110">
        <v>1.8779999999999999</v>
      </c>
      <c r="Z3110">
        <v>4.3070000000000004</v>
      </c>
      <c r="AA3110">
        <v>1.861</v>
      </c>
      <c r="AB3110">
        <v>0.10150000000000001</v>
      </c>
      <c r="AC3110">
        <v>1.8809</v>
      </c>
      <c r="AD3110">
        <v>0.2293</v>
      </c>
      <c r="AE3110">
        <v>0.7893</v>
      </c>
      <c r="AG3110">
        <v>307.97000000000003</v>
      </c>
      <c r="AH3110">
        <v>535.87</v>
      </c>
      <c r="AI3110">
        <v>5555.8069999999998</v>
      </c>
      <c r="AJ3110">
        <v>440.07499999999999</v>
      </c>
      <c r="AK3110">
        <v>591.39300000000003</v>
      </c>
      <c r="AL3110">
        <v>768.52</v>
      </c>
      <c r="AM3110">
        <v>1653.03</v>
      </c>
      <c r="AN3110">
        <v>270.43</v>
      </c>
      <c r="AO3110">
        <v>1386.9</v>
      </c>
    </row>
    <row r="3111" spans="4:41" x14ac:dyDescent="0.3">
      <c r="D3111" s="1">
        <v>41411</v>
      </c>
      <c r="E3111">
        <v>1.2839</v>
      </c>
      <c r="F3111">
        <v>1.1814</v>
      </c>
      <c r="G3111">
        <v>1.5168999999999999</v>
      </c>
      <c r="H3111">
        <v>-2.6</v>
      </c>
      <c r="I3111">
        <v>1.1000000000000001</v>
      </c>
      <c r="J3111">
        <v>1.2</v>
      </c>
      <c r="K3111">
        <v>-0.2</v>
      </c>
      <c r="L3111">
        <v>195.3</v>
      </c>
      <c r="M3111">
        <v>16.312999999999999</v>
      </c>
      <c r="N3111">
        <v>12.45</v>
      </c>
      <c r="O3111">
        <v>96.02</v>
      </c>
      <c r="P3111">
        <v>0.47899999999999998</v>
      </c>
      <c r="Q3111">
        <v>3.895</v>
      </c>
      <c r="R3111">
        <v>3.43</v>
      </c>
      <c r="S3111">
        <v>2.81</v>
      </c>
      <c r="T3111">
        <v>3</v>
      </c>
      <c r="U3111">
        <v>3.13</v>
      </c>
      <c r="V3111">
        <v>1.3260000000000001</v>
      </c>
      <c r="W3111">
        <v>-2.9000000000000001E-2</v>
      </c>
      <c r="X3111">
        <v>0.35499999999999998</v>
      </c>
      <c r="Y3111">
        <v>1.86</v>
      </c>
      <c r="Z3111">
        <v>4.2060000000000004</v>
      </c>
      <c r="AA3111">
        <v>1.8839999999999999</v>
      </c>
      <c r="AB3111">
        <v>0.10150000000000001</v>
      </c>
      <c r="AC3111">
        <v>1.9505999999999999</v>
      </c>
      <c r="AD3111">
        <v>0.24179999999999999</v>
      </c>
      <c r="AE3111">
        <v>0.83020000000000005</v>
      </c>
      <c r="AG3111">
        <v>308.72000000000003</v>
      </c>
      <c r="AH3111">
        <v>533.47</v>
      </c>
      <c r="AI3111">
        <v>5542.2359999999999</v>
      </c>
      <c r="AJ3111">
        <v>444.78100000000001</v>
      </c>
      <c r="AK3111">
        <v>592.13199999999995</v>
      </c>
      <c r="AL3111">
        <v>768.31</v>
      </c>
      <c r="AM3111">
        <v>1663.67</v>
      </c>
      <c r="AN3111">
        <v>269.18</v>
      </c>
      <c r="AO3111">
        <v>1364.7</v>
      </c>
    </row>
    <row r="3112" spans="4:41" x14ac:dyDescent="0.3">
      <c r="D3112" s="1">
        <v>41414</v>
      </c>
      <c r="E3112">
        <v>1.2882</v>
      </c>
      <c r="F3112">
        <v>1.1840999999999999</v>
      </c>
      <c r="G3112">
        <v>1.5255000000000001</v>
      </c>
      <c r="H3112">
        <v>-2.6</v>
      </c>
      <c r="I3112">
        <v>1.1000000000000001</v>
      </c>
      <c r="J3112">
        <v>1.2</v>
      </c>
      <c r="K3112">
        <v>-0.2</v>
      </c>
      <c r="L3112">
        <v>195.3</v>
      </c>
      <c r="M3112">
        <v>16.672000000000001</v>
      </c>
      <c r="N3112">
        <v>13.02</v>
      </c>
      <c r="O3112">
        <v>96.71</v>
      </c>
      <c r="P3112">
        <v>0.47699999999999998</v>
      </c>
      <c r="Q3112">
        <v>3.8969999999999998</v>
      </c>
      <c r="R3112">
        <v>3.43</v>
      </c>
      <c r="S3112">
        <v>2.83</v>
      </c>
      <c r="T3112">
        <v>3.02</v>
      </c>
      <c r="U3112">
        <v>3.14</v>
      </c>
      <c r="V3112">
        <v>1.3759999999999999</v>
      </c>
      <c r="W3112">
        <v>-5.0000000000000001E-3</v>
      </c>
      <c r="X3112">
        <v>0.40300000000000002</v>
      </c>
      <c r="Y3112">
        <v>1.88</v>
      </c>
      <c r="Z3112">
        <v>4.2030000000000003</v>
      </c>
      <c r="AA3112">
        <v>1.917</v>
      </c>
      <c r="AB3112">
        <v>0.1065</v>
      </c>
      <c r="AC3112">
        <v>1.9646999999999999</v>
      </c>
      <c r="AD3112">
        <v>0.2379</v>
      </c>
      <c r="AE3112">
        <v>0.83679999999999999</v>
      </c>
      <c r="AG3112">
        <v>309.77</v>
      </c>
      <c r="AH3112">
        <v>536.97</v>
      </c>
      <c r="AI3112">
        <v>5578.6809999999996</v>
      </c>
      <c r="AJ3112">
        <v>448.31799999999998</v>
      </c>
      <c r="AK3112">
        <v>592.84100000000001</v>
      </c>
      <c r="AL3112">
        <v>773.24</v>
      </c>
      <c r="AM3112">
        <v>1685.27</v>
      </c>
      <c r="AN3112">
        <v>269.08999999999997</v>
      </c>
      <c r="AO3112">
        <v>1384.1</v>
      </c>
    </row>
    <row r="3113" spans="4:41" x14ac:dyDescent="0.3">
      <c r="D3113" s="1">
        <v>41415</v>
      </c>
      <c r="E3113">
        <v>1.2906</v>
      </c>
      <c r="F3113">
        <v>1.1740999999999999</v>
      </c>
      <c r="G3113">
        <v>1.5154000000000001</v>
      </c>
      <c r="H3113">
        <v>-2.6</v>
      </c>
      <c r="I3113">
        <v>1.1000000000000001</v>
      </c>
      <c r="J3113">
        <v>1.2</v>
      </c>
      <c r="K3113">
        <v>-0.2</v>
      </c>
      <c r="L3113">
        <v>195.3</v>
      </c>
      <c r="M3113">
        <v>16.907299999999999</v>
      </c>
      <c r="N3113">
        <v>13.37</v>
      </c>
      <c r="O3113">
        <v>96.16</v>
      </c>
      <c r="P3113">
        <v>0.47499999999999998</v>
      </c>
      <c r="Q3113">
        <v>3.9239999999999999</v>
      </c>
      <c r="R3113">
        <v>3.43</v>
      </c>
      <c r="S3113">
        <v>2.83</v>
      </c>
      <c r="T3113">
        <v>3.02</v>
      </c>
      <c r="U3113">
        <v>3.14</v>
      </c>
      <c r="V3113">
        <v>1.391</v>
      </c>
      <c r="W3113">
        <v>7.0000000000000001E-3</v>
      </c>
      <c r="X3113">
        <v>0.42799999999999999</v>
      </c>
      <c r="Y3113">
        <v>1.903</v>
      </c>
      <c r="Z3113">
        <v>4.1870000000000003</v>
      </c>
      <c r="AA3113">
        <v>1.91</v>
      </c>
      <c r="AB3113">
        <v>9.64E-2</v>
      </c>
      <c r="AC3113">
        <v>1.9262999999999999</v>
      </c>
      <c r="AD3113">
        <v>0.23400000000000001</v>
      </c>
      <c r="AE3113">
        <v>0.81899999999999995</v>
      </c>
      <c r="AG3113">
        <v>309.99</v>
      </c>
      <c r="AH3113">
        <v>538.12</v>
      </c>
      <c r="AI3113">
        <v>5590.5780000000004</v>
      </c>
      <c r="AJ3113">
        <v>451.69400000000002</v>
      </c>
      <c r="AK3113">
        <v>591.65200000000004</v>
      </c>
      <c r="AL3113">
        <v>772.5</v>
      </c>
      <c r="AM3113">
        <v>1686.44</v>
      </c>
      <c r="AN3113">
        <v>269.27999999999997</v>
      </c>
      <c r="AO3113">
        <v>1377.6</v>
      </c>
    </row>
    <row r="3114" spans="4:41" x14ac:dyDescent="0.3">
      <c r="D3114" s="1">
        <v>41416</v>
      </c>
      <c r="E3114">
        <v>1.2858000000000001</v>
      </c>
      <c r="F3114">
        <v>1.1705000000000001</v>
      </c>
      <c r="G3114">
        <v>1.5049999999999999</v>
      </c>
      <c r="H3114">
        <v>-2.6</v>
      </c>
      <c r="I3114">
        <v>1.1000000000000001</v>
      </c>
      <c r="J3114">
        <v>1.2</v>
      </c>
      <c r="K3114">
        <v>-0.2</v>
      </c>
      <c r="L3114">
        <v>195.3</v>
      </c>
      <c r="M3114">
        <v>16.293299999999999</v>
      </c>
      <c r="N3114">
        <v>13.82</v>
      </c>
      <c r="O3114">
        <v>94.28</v>
      </c>
      <c r="P3114">
        <v>0.47499999999999998</v>
      </c>
      <c r="Q3114">
        <v>3.9119999999999999</v>
      </c>
      <c r="R3114">
        <v>3.44</v>
      </c>
      <c r="S3114">
        <v>2.83</v>
      </c>
      <c r="T3114">
        <v>3.02</v>
      </c>
      <c r="U3114">
        <v>3.18</v>
      </c>
      <c r="V3114">
        <v>1.427</v>
      </c>
      <c r="W3114">
        <v>-2E-3</v>
      </c>
      <c r="X3114">
        <v>0.41899999999999998</v>
      </c>
      <c r="Y3114">
        <v>1.8959999999999999</v>
      </c>
      <c r="Z3114">
        <v>4.18</v>
      </c>
      <c r="AA3114">
        <v>1.903</v>
      </c>
      <c r="AB3114">
        <v>0.10150000000000001</v>
      </c>
      <c r="AC3114">
        <v>2.0394999999999999</v>
      </c>
      <c r="AD3114">
        <v>0.24629999999999999</v>
      </c>
      <c r="AE3114">
        <v>0.89900000000000002</v>
      </c>
      <c r="AG3114">
        <v>310.58999999999997</v>
      </c>
      <c r="AH3114">
        <v>539.55999999999995</v>
      </c>
      <c r="AI3114">
        <v>5590.067</v>
      </c>
      <c r="AJ3114">
        <v>458.16</v>
      </c>
      <c r="AK3114">
        <v>590.23199999999997</v>
      </c>
      <c r="AL3114">
        <v>771.41</v>
      </c>
      <c r="AM3114">
        <v>1693.93</v>
      </c>
      <c r="AN3114">
        <v>267.91000000000003</v>
      </c>
      <c r="AO3114">
        <v>1367.4</v>
      </c>
    </row>
    <row r="3115" spans="4:41" x14ac:dyDescent="0.3">
      <c r="D3115" s="1">
        <v>41417</v>
      </c>
      <c r="E3115">
        <v>1.2934000000000001</v>
      </c>
      <c r="F3115">
        <v>1.1679999999999999</v>
      </c>
      <c r="G3115">
        <v>1.5106999999999999</v>
      </c>
      <c r="H3115">
        <v>-2.6</v>
      </c>
      <c r="I3115">
        <v>1.1000000000000001</v>
      </c>
      <c r="J3115">
        <v>1.2</v>
      </c>
      <c r="K3115">
        <v>-0.2</v>
      </c>
      <c r="L3115">
        <v>195.3</v>
      </c>
      <c r="M3115">
        <v>18.363299999999999</v>
      </c>
      <c r="N3115">
        <v>14.07</v>
      </c>
      <c r="O3115">
        <v>94.25</v>
      </c>
      <c r="P3115">
        <v>0.47299999999999998</v>
      </c>
      <c r="Q3115">
        <v>4.03</v>
      </c>
      <c r="R3115">
        <v>3.44</v>
      </c>
      <c r="S3115">
        <v>2.83</v>
      </c>
      <c r="T3115">
        <v>3.02</v>
      </c>
      <c r="U3115">
        <v>3.19</v>
      </c>
      <c r="V3115">
        <v>1.444</v>
      </c>
      <c r="W3115">
        <v>0.01</v>
      </c>
      <c r="X3115">
        <v>0.44800000000000001</v>
      </c>
      <c r="Y3115">
        <v>1.9370000000000001</v>
      </c>
      <c r="Z3115">
        <v>4.2930000000000001</v>
      </c>
      <c r="AA3115">
        <v>1.9119999999999999</v>
      </c>
      <c r="AB3115">
        <v>0.10150000000000001</v>
      </c>
      <c r="AC3115">
        <v>2.0156999999999998</v>
      </c>
      <c r="AD3115">
        <v>0.2465</v>
      </c>
      <c r="AE3115">
        <v>0.89090000000000003</v>
      </c>
      <c r="AG3115">
        <v>303.99</v>
      </c>
      <c r="AH3115">
        <v>529.16</v>
      </c>
      <c r="AI3115">
        <v>5479.2349999999997</v>
      </c>
      <c r="AJ3115">
        <v>444.52600000000001</v>
      </c>
      <c r="AK3115">
        <v>583.63099999999997</v>
      </c>
      <c r="AL3115">
        <v>752.96</v>
      </c>
      <c r="AM3115">
        <v>1577.51</v>
      </c>
      <c r="AN3115">
        <v>267.97000000000003</v>
      </c>
      <c r="AO3115">
        <v>1391.8</v>
      </c>
    </row>
    <row r="3116" spans="4:41" x14ac:dyDescent="0.3">
      <c r="D3116" s="1">
        <v>41418</v>
      </c>
      <c r="E3116">
        <v>1.2931999999999999</v>
      </c>
      <c r="F3116">
        <v>1.1697</v>
      </c>
      <c r="G3116">
        <v>1.5126999999999999</v>
      </c>
      <c r="H3116">
        <v>-2.6</v>
      </c>
      <c r="I3116">
        <v>1.1000000000000001</v>
      </c>
      <c r="J3116">
        <v>1.2</v>
      </c>
      <c r="K3116">
        <v>-0.2</v>
      </c>
      <c r="L3116">
        <v>195.3</v>
      </c>
      <c r="M3116">
        <v>18.4925</v>
      </c>
      <c r="N3116">
        <v>13.99</v>
      </c>
      <c r="O3116">
        <v>94.15</v>
      </c>
      <c r="P3116">
        <v>0.47399999999999998</v>
      </c>
      <c r="Q3116">
        <v>4.1379999999999999</v>
      </c>
      <c r="R3116">
        <v>3.44</v>
      </c>
      <c r="S3116">
        <v>2.83</v>
      </c>
      <c r="T3116">
        <v>3.02</v>
      </c>
      <c r="U3116">
        <v>3.15</v>
      </c>
      <c r="V3116">
        <v>1.431</v>
      </c>
      <c r="W3116">
        <v>0.01</v>
      </c>
      <c r="X3116">
        <v>0.432</v>
      </c>
      <c r="Y3116">
        <v>1.9430000000000001</v>
      </c>
      <c r="Z3116">
        <v>4.4180000000000001</v>
      </c>
      <c r="AA3116">
        <v>1.897</v>
      </c>
      <c r="AB3116">
        <v>0.10150000000000001</v>
      </c>
      <c r="AC3116">
        <v>2.0081000000000002</v>
      </c>
      <c r="AD3116">
        <v>0.2472</v>
      </c>
      <c r="AE3116">
        <v>0.88829999999999998</v>
      </c>
      <c r="AG3116">
        <v>303.35000000000002</v>
      </c>
      <c r="AH3116">
        <v>529.29</v>
      </c>
      <c r="AI3116">
        <v>5471.68</v>
      </c>
      <c r="AJ3116">
        <v>443.07</v>
      </c>
      <c r="AK3116">
        <v>583.76300000000003</v>
      </c>
      <c r="AL3116">
        <v>753.86</v>
      </c>
      <c r="AM3116">
        <v>1585.14</v>
      </c>
      <c r="AN3116">
        <v>268.13</v>
      </c>
      <c r="AO3116">
        <v>1386.6</v>
      </c>
    </row>
    <row r="3117" spans="4:41" x14ac:dyDescent="0.3">
      <c r="D3117" s="1">
        <v>41422</v>
      </c>
      <c r="E3117">
        <v>1.2856000000000001</v>
      </c>
      <c r="F3117">
        <v>1.1698999999999999</v>
      </c>
      <c r="G3117">
        <v>1.504</v>
      </c>
      <c r="H3117">
        <v>-2.6</v>
      </c>
      <c r="I3117">
        <v>1.1000000000000001</v>
      </c>
      <c r="J3117">
        <v>1.2</v>
      </c>
      <c r="K3117">
        <v>-0.2</v>
      </c>
      <c r="L3117">
        <v>195.3</v>
      </c>
      <c r="M3117">
        <v>17.747299999999999</v>
      </c>
      <c r="N3117">
        <v>14.48</v>
      </c>
      <c r="O3117">
        <v>95.01</v>
      </c>
      <c r="P3117">
        <v>0.47299999999999998</v>
      </c>
      <c r="Q3117">
        <v>4.0339999999999998</v>
      </c>
      <c r="R3117">
        <v>3.42</v>
      </c>
      <c r="S3117">
        <v>2.83</v>
      </c>
      <c r="T3117">
        <v>3.02</v>
      </c>
      <c r="U3117">
        <v>3.13</v>
      </c>
      <c r="V3117">
        <v>1.498</v>
      </c>
      <c r="W3117">
        <v>3.9E-2</v>
      </c>
      <c r="X3117">
        <v>0.49399999999999999</v>
      </c>
      <c r="Y3117">
        <v>2.008</v>
      </c>
      <c r="Z3117">
        <v>4.2930000000000001</v>
      </c>
      <c r="AA3117">
        <v>1.9630000000000001</v>
      </c>
      <c r="AB3117">
        <v>0.1167</v>
      </c>
      <c r="AC3117">
        <v>2.1652</v>
      </c>
      <c r="AD3117">
        <v>0.28820000000000001</v>
      </c>
      <c r="AE3117">
        <v>1.0165999999999999</v>
      </c>
      <c r="AG3117">
        <v>308.23</v>
      </c>
      <c r="AH3117">
        <v>534.74</v>
      </c>
      <c r="AI3117">
        <v>5519.5969999999998</v>
      </c>
      <c r="AJ3117">
        <v>447.84500000000003</v>
      </c>
      <c r="AK3117">
        <v>580.78499999999997</v>
      </c>
      <c r="AL3117">
        <v>760.09</v>
      </c>
      <c r="AM3117">
        <v>1550.87</v>
      </c>
      <c r="AN3117">
        <v>266.19</v>
      </c>
      <c r="AO3117">
        <v>1378.9</v>
      </c>
    </row>
    <row r="3118" spans="4:41" x14ac:dyDescent="0.3">
      <c r="D3118" s="1">
        <v>41423</v>
      </c>
      <c r="E3118">
        <v>1.2941</v>
      </c>
      <c r="F3118">
        <v>1.1693</v>
      </c>
      <c r="G3118">
        <v>1.5130999999999999</v>
      </c>
      <c r="H3118">
        <v>-2.6</v>
      </c>
      <c r="I3118">
        <v>1.1000000000000001</v>
      </c>
      <c r="J3118">
        <v>1.2</v>
      </c>
      <c r="K3118">
        <v>-0.2</v>
      </c>
      <c r="L3118">
        <v>195.3</v>
      </c>
      <c r="M3118">
        <v>19.680800000000001</v>
      </c>
      <c r="N3118">
        <v>14.83</v>
      </c>
      <c r="O3118">
        <v>93.13</v>
      </c>
      <c r="P3118">
        <v>0.47599999999999998</v>
      </c>
      <c r="Q3118">
        <v>4.1879999999999997</v>
      </c>
      <c r="R3118">
        <v>3.42</v>
      </c>
      <c r="S3118">
        <v>2.86</v>
      </c>
      <c r="T3118">
        <v>3.03</v>
      </c>
      <c r="U3118">
        <v>3.14</v>
      </c>
      <c r="V3118">
        <v>1.5329999999999999</v>
      </c>
      <c r="W3118">
        <v>8.2000000000000003E-2</v>
      </c>
      <c r="X3118">
        <v>0.52900000000000003</v>
      </c>
      <c r="Y3118">
        <v>2.0630000000000002</v>
      </c>
      <c r="Z3118">
        <v>4.4160000000000004</v>
      </c>
      <c r="AA3118">
        <v>2</v>
      </c>
      <c r="AB3118">
        <v>0.12180000000000001</v>
      </c>
      <c r="AC3118">
        <v>2.1153</v>
      </c>
      <c r="AD3118">
        <v>0.29310000000000003</v>
      </c>
      <c r="AE3118">
        <v>0.98870000000000002</v>
      </c>
      <c r="AG3118">
        <v>302.5</v>
      </c>
      <c r="AH3118">
        <v>529.41999999999996</v>
      </c>
      <c r="AI3118">
        <v>5440.79</v>
      </c>
      <c r="AJ3118">
        <v>437.589</v>
      </c>
      <c r="AK3118">
        <v>568.41999999999996</v>
      </c>
      <c r="AL3118">
        <v>758.24</v>
      </c>
      <c r="AM3118">
        <v>1564.99</v>
      </c>
      <c r="AN3118">
        <v>266.35000000000002</v>
      </c>
      <c r="AO3118">
        <v>1391.3</v>
      </c>
    </row>
    <row r="3119" spans="4:41" x14ac:dyDescent="0.3">
      <c r="D3119" s="1">
        <v>41424</v>
      </c>
      <c r="E3119">
        <v>1.3049999999999999</v>
      </c>
      <c r="F3119">
        <v>1.1672</v>
      </c>
      <c r="G3119">
        <v>1.5232000000000001</v>
      </c>
      <c r="H3119">
        <v>-2.6</v>
      </c>
      <c r="I3119">
        <v>1.1000000000000001</v>
      </c>
      <c r="J3119">
        <v>1.2</v>
      </c>
      <c r="K3119">
        <v>-0.2</v>
      </c>
      <c r="L3119">
        <v>195.3</v>
      </c>
      <c r="M3119">
        <v>18.864100000000001</v>
      </c>
      <c r="N3119">
        <v>14.53</v>
      </c>
      <c r="O3119">
        <v>93.61</v>
      </c>
      <c r="P3119">
        <v>0.48</v>
      </c>
      <c r="Q3119">
        <v>4.1150000000000002</v>
      </c>
      <c r="R3119">
        <v>3.43</v>
      </c>
      <c r="S3119">
        <v>2.83</v>
      </c>
      <c r="T3119">
        <v>3.02</v>
      </c>
      <c r="U3119">
        <v>3.15</v>
      </c>
      <c r="V3119">
        <v>1.5169999999999999</v>
      </c>
      <c r="W3119">
        <v>8.2000000000000003E-2</v>
      </c>
      <c r="X3119">
        <v>0.51900000000000002</v>
      </c>
      <c r="Y3119">
        <v>2.1019999999999999</v>
      </c>
      <c r="Z3119">
        <v>4.3659999999999997</v>
      </c>
      <c r="AA3119">
        <v>1.9670000000000001</v>
      </c>
      <c r="AB3119">
        <v>0.12690000000000001</v>
      </c>
      <c r="AC3119">
        <v>2.1110000000000002</v>
      </c>
      <c r="AD3119">
        <v>0.29310000000000003</v>
      </c>
      <c r="AE3119">
        <v>1.0064</v>
      </c>
      <c r="AG3119">
        <v>303.55</v>
      </c>
      <c r="AH3119">
        <v>534.95000000000005</v>
      </c>
      <c r="AI3119">
        <v>5500.7250000000004</v>
      </c>
      <c r="AJ3119">
        <v>435.87599999999998</v>
      </c>
      <c r="AK3119">
        <v>565.95799999999997</v>
      </c>
      <c r="AL3119">
        <v>756.06</v>
      </c>
      <c r="AM3119">
        <v>1506</v>
      </c>
      <c r="AN3119">
        <v>266.35000000000002</v>
      </c>
      <c r="AO3119">
        <v>1411.5</v>
      </c>
    </row>
    <row r="3120" spans="4:41" x14ac:dyDescent="0.3">
      <c r="D3120" s="1">
        <v>41425</v>
      </c>
      <c r="E3120">
        <v>1.2999000000000001</v>
      </c>
      <c r="F3120">
        <v>1.1693</v>
      </c>
      <c r="G3120">
        <v>1.5198</v>
      </c>
      <c r="H3120">
        <v>-2.9</v>
      </c>
      <c r="I3120">
        <v>1.4</v>
      </c>
      <c r="J3120">
        <v>1.4</v>
      </c>
      <c r="K3120">
        <v>-0.2</v>
      </c>
      <c r="L3120">
        <v>196.1</v>
      </c>
      <c r="M3120">
        <v>19.604800000000001</v>
      </c>
      <c r="N3120">
        <v>16.3</v>
      </c>
      <c r="O3120">
        <v>91.97</v>
      </c>
      <c r="P3120">
        <v>0.47799999999999998</v>
      </c>
      <c r="Q3120">
        <v>4.157</v>
      </c>
      <c r="R3120">
        <v>3.42</v>
      </c>
      <c r="S3120">
        <v>2.86</v>
      </c>
      <c r="T3120">
        <v>3.03</v>
      </c>
      <c r="U3120">
        <v>3.15</v>
      </c>
      <c r="V3120">
        <v>1.5049999999999999</v>
      </c>
      <c r="W3120">
        <v>6.9000000000000006E-2</v>
      </c>
      <c r="X3120">
        <v>0.48899999999999999</v>
      </c>
      <c r="Y3120">
        <v>2.0739999999999998</v>
      </c>
      <c r="Z3120">
        <v>4.4400000000000004</v>
      </c>
      <c r="AA3120">
        <v>2.0019999999999998</v>
      </c>
      <c r="AB3120">
        <v>0.12690000000000001</v>
      </c>
      <c r="AC3120">
        <v>2.1282000000000001</v>
      </c>
      <c r="AD3120">
        <v>0.29330000000000001</v>
      </c>
      <c r="AE3120">
        <v>1.0177</v>
      </c>
      <c r="AG3120">
        <v>300.88</v>
      </c>
      <c r="AH3120">
        <v>526.44000000000005</v>
      </c>
      <c r="AI3120">
        <v>5419.9449999999997</v>
      </c>
      <c r="AJ3120">
        <v>431.803</v>
      </c>
      <c r="AK3120">
        <v>560.428</v>
      </c>
      <c r="AL3120">
        <v>751.09</v>
      </c>
      <c r="AM3120">
        <v>1507.8</v>
      </c>
      <c r="AN3120">
        <v>265.8</v>
      </c>
      <c r="AO3120">
        <v>1392.6</v>
      </c>
    </row>
    <row r="3121" spans="4:41" x14ac:dyDescent="0.3">
      <c r="D3121" s="1">
        <v>41428</v>
      </c>
      <c r="E3121">
        <v>1.3076000000000001</v>
      </c>
      <c r="F3121">
        <v>1.1716</v>
      </c>
      <c r="G3121">
        <v>1.5322</v>
      </c>
      <c r="H3121">
        <v>-2.9</v>
      </c>
      <c r="I3121">
        <v>1.4</v>
      </c>
      <c r="J3121">
        <v>1.4</v>
      </c>
      <c r="K3121">
        <v>-0.2</v>
      </c>
      <c r="L3121">
        <v>196.1</v>
      </c>
      <c r="M3121">
        <v>21.377199999999998</v>
      </c>
      <c r="N3121">
        <v>16.28</v>
      </c>
      <c r="O3121">
        <v>93.45</v>
      </c>
      <c r="P3121">
        <v>0.47799999999999998</v>
      </c>
      <c r="Q3121">
        <v>4.1589999999999998</v>
      </c>
      <c r="R3121">
        <v>3.42</v>
      </c>
      <c r="S3121">
        <v>2.87</v>
      </c>
      <c r="T3121">
        <v>3.03</v>
      </c>
      <c r="U3121">
        <v>3.15</v>
      </c>
      <c r="V3121">
        <v>1.522</v>
      </c>
      <c r="W3121">
        <v>9.9000000000000005E-2</v>
      </c>
      <c r="X3121">
        <v>0.51900000000000002</v>
      </c>
      <c r="Y3121">
        <v>2.09</v>
      </c>
      <c r="Z3121">
        <v>4.4729999999999999</v>
      </c>
      <c r="AA3121">
        <v>1.992</v>
      </c>
      <c r="AB3121">
        <v>0.13189999999999999</v>
      </c>
      <c r="AC3121">
        <v>2.1193</v>
      </c>
      <c r="AD3121">
        <v>0.29139999999999999</v>
      </c>
      <c r="AE3121">
        <v>1.0274000000000001</v>
      </c>
      <c r="AG3121">
        <v>298.58999999999997</v>
      </c>
      <c r="AH3121">
        <v>525.27</v>
      </c>
      <c r="AI3121">
        <v>5419.9440000000004</v>
      </c>
      <c r="AJ3121">
        <v>428.42200000000003</v>
      </c>
      <c r="AK3121">
        <v>556.78899999999999</v>
      </c>
      <c r="AL3121">
        <v>744.75</v>
      </c>
      <c r="AM3121">
        <v>1456.25</v>
      </c>
      <c r="AN3121">
        <v>266.16000000000003</v>
      </c>
      <c r="AO3121">
        <v>1411.7</v>
      </c>
    </row>
    <row r="3122" spans="4:41" x14ac:dyDescent="0.3">
      <c r="D3122" s="1">
        <v>41429</v>
      </c>
      <c r="E3122">
        <v>1.3081</v>
      </c>
      <c r="F3122">
        <v>1.1706000000000001</v>
      </c>
      <c r="G3122">
        <v>1.5311999999999999</v>
      </c>
      <c r="H3122">
        <v>-2.9</v>
      </c>
      <c r="I3122">
        <v>1.4</v>
      </c>
      <c r="J3122">
        <v>1.4</v>
      </c>
      <c r="K3122">
        <v>-0.2</v>
      </c>
      <c r="L3122">
        <v>196.1</v>
      </c>
      <c r="M3122">
        <v>21.004300000000001</v>
      </c>
      <c r="N3122">
        <v>16.27</v>
      </c>
      <c r="O3122">
        <v>93.31</v>
      </c>
      <c r="P3122">
        <v>0.48199999999999998</v>
      </c>
      <c r="Q3122">
        <v>4.0979999999999999</v>
      </c>
      <c r="R3122">
        <v>3.43</v>
      </c>
      <c r="S3122">
        <v>2.88</v>
      </c>
      <c r="T3122">
        <v>3.07</v>
      </c>
      <c r="U3122">
        <v>3.16</v>
      </c>
      <c r="V3122">
        <v>1.5429999999999999</v>
      </c>
      <c r="W3122">
        <v>0.104</v>
      </c>
      <c r="X3122">
        <v>0.53500000000000003</v>
      </c>
      <c r="Y3122">
        <v>2.081</v>
      </c>
      <c r="Z3122">
        <v>4.4240000000000004</v>
      </c>
      <c r="AA3122">
        <v>2.036</v>
      </c>
      <c r="AB3122">
        <v>0.13189999999999999</v>
      </c>
      <c r="AC3122">
        <v>2.1461999999999999</v>
      </c>
      <c r="AD3122">
        <v>0.2974</v>
      </c>
      <c r="AE3122">
        <v>1.0564</v>
      </c>
      <c r="AG3122">
        <v>299.58999999999997</v>
      </c>
      <c r="AH3122">
        <v>528.74</v>
      </c>
      <c r="AI3122">
        <v>5445.8249999999998</v>
      </c>
      <c r="AJ3122">
        <v>430.97699999999998</v>
      </c>
      <c r="AK3122">
        <v>558.90300000000002</v>
      </c>
      <c r="AL3122">
        <v>747.93</v>
      </c>
      <c r="AM3122">
        <v>1494.11</v>
      </c>
      <c r="AN3122">
        <v>265.99</v>
      </c>
      <c r="AO3122">
        <v>1397.1</v>
      </c>
    </row>
    <row r="3123" spans="4:41" x14ac:dyDescent="0.3">
      <c r="D3123" s="1">
        <v>41430</v>
      </c>
      <c r="E3123">
        <v>1.3092999999999999</v>
      </c>
      <c r="F3123">
        <v>1.1766000000000001</v>
      </c>
      <c r="G3123">
        <v>1.5406</v>
      </c>
      <c r="H3123">
        <v>-2.9</v>
      </c>
      <c r="I3123">
        <v>1.4</v>
      </c>
      <c r="J3123">
        <v>1.4</v>
      </c>
      <c r="K3123">
        <v>-0.2</v>
      </c>
      <c r="L3123">
        <v>196.1</v>
      </c>
      <c r="M3123">
        <v>22.2683</v>
      </c>
      <c r="N3123">
        <v>17.5</v>
      </c>
      <c r="O3123">
        <v>93.74</v>
      </c>
      <c r="P3123">
        <v>0.48099999999999998</v>
      </c>
      <c r="Q3123">
        <v>4.1369999999999996</v>
      </c>
      <c r="R3123">
        <v>3.45</v>
      </c>
      <c r="S3123">
        <v>2.89</v>
      </c>
      <c r="T3123">
        <v>3.07</v>
      </c>
      <c r="U3123">
        <v>3.19</v>
      </c>
      <c r="V3123">
        <v>1.5109999999999999</v>
      </c>
      <c r="W3123">
        <v>0.10199999999999999</v>
      </c>
      <c r="X3123">
        <v>0.53</v>
      </c>
      <c r="Y3123">
        <v>2.0590000000000002</v>
      </c>
      <c r="Z3123">
        <v>4.4429999999999996</v>
      </c>
      <c r="AA3123">
        <v>2.0089999999999999</v>
      </c>
      <c r="AB3123">
        <v>0.12690000000000001</v>
      </c>
      <c r="AC3123">
        <v>2.0891999999999999</v>
      </c>
      <c r="AD3123">
        <v>0.28560000000000002</v>
      </c>
      <c r="AE3123">
        <v>1.0177</v>
      </c>
      <c r="AG3123">
        <v>295.12</v>
      </c>
      <c r="AH3123">
        <v>521.64</v>
      </c>
      <c r="AI3123">
        <v>5369.5349999999999</v>
      </c>
      <c r="AJ3123">
        <v>424.26499999999999</v>
      </c>
      <c r="AK3123">
        <v>546.721</v>
      </c>
      <c r="AL3123">
        <v>743.47</v>
      </c>
      <c r="AM3123">
        <v>1447.05</v>
      </c>
      <c r="AN3123">
        <v>266.48</v>
      </c>
      <c r="AO3123">
        <v>1398.4</v>
      </c>
    </row>
    <row r="3124" spans="4:41" x14ac:dyDescent="0.3">
      <c r="D3124" s="1">
        <v>41431</v>
      </c>
      <c r="E3124">
        <v>1.3246</v>
      </c>
      <c r="F3124">
        <v>1.1777</v>
      </c>
      <c r="G3124">
        <v>1.56</v>
      </c>
      <c r="H3124">
        <v>-2.9</v>
      </c>
      <c r="I3124">
        <v>1.4</v>
      </c>
      <c r="J3124">
        <v>1.4</v>
      </c>
      <c r="K3124">
        <v>-0.2</v>
      </c>
      <c r="L3124">
        <v>196.1</v>
      </c>
      <c r="M3124">
        <v>22.195599999999999</v>
      </c>
      <c r="N3124">
        <v>16.63</v>
      </c>
      <c r="O3124">
        <v>94.76</v>
      </c>
      <c r="P3124">
        <v>0.48</v>
      </c>
      <c r="Q3124">
        <v>4.3639999999999999</v>
      </c>
      <c r="R3124">
        <v>3.45</v>
      </c>
      <c r="S3124">
        <v>2.89</v>
      </c>
      <c r="T3124">
        <v>3.07</v>
      </c>
      <c r="U3124">
        <v>3.19</v>
      </c>
      <c r="V3124">
        <v>1.5209999999999999</v>
      </c>
      <c r="W3124">
        <v>0.13500000000000001</v>
      </c>
      <c r="X3124">
        <v>0.54900000000000004</v>
      </c>
      <c r="Y3124">
        <v>2.113</v>
      </c>
      <c r="Z3124">
        <v>4.6909999999999998</v>
      </c>
      <c r="AA3124">
        <v>2.024</v>
      </c>
      <c r="AB3124">
        <v>0.12690000000000001</v>
      </c>
      <c r="AC3124">
        <v>2.0769000000000002</v>
      </c>
      <c r="AD3124">
        <v>0.28760000000000002</v>
      </c>
      <c r="AE3124">
        <v>1.0097</v>
      </c>
      <c r="AG3124">
        <v>291.69</v>
      </c>
      <c r="AH3124">
        <v>519.91</v>
      </c>
      <c r="AI3124">
        <v>5346.2089999999998</v>
      </c>
      <c r="AJ3124">
        <v>420.90300000000002</v>
      </c>
      <c r="AK3124">
        <v>548.30200000000002</v>
      </c>
      <c r="AL3124">
        <v>738.42</v>
      </c>
      <c r="AM3124">
        <v>1421.5</v>
      </c>
      <c r="AN3124">
        <v>266.95999999999998</v>
      </c>
      <c r="AO3124">
        <v>1415.7</v>
      </c>
    </row>
    <row r="3125" spans="4:41" x14ac:dyDescent="0.3">
      <c r="D3125" s="1">
        <v>41432</v>
      </c>
      <c r="E3125">
        <v>1.3218000000000001</v>
      </c>
      <c r="F3125">
        <v>1.177</v>
      </c>
      <c r="G3125">
        <v>1.5558000000000001</v>
      </c>
      <c r="H3125">
        <v>-2.9</v>
      </c>
      <c r="I3125">
        <v>1.4</v>
      </c>
      <c r="J3125">
        <v>1.4</v>
      </c>
      <c r="K3125">
        <v>-0.2</v>
      </c>
      <c r="L3125">
        <v>196.1</v>
      </c>
      <c r="M3125">
        <v>19.9529</v>
      </c>
      <c r="N3125">
        <v>15.14</v>
      </c>
      <c r="O3125">
        <v>96.03</v>
      </c>
      <c r="P3125">
        <v>0.49</v>
      </c>
      <c r="Q3125">
        <v>4.1909999999999998</v>
      </c>
      <c r="R3125">
        <v>3.46</v>
      </c>
      <c r="S3125">
        <v>2.91</v>
      </c>
      <c r="T3125">
        <v>3.09</v>
      </c>
      <c r="U3125">
        <v>3.22</v>
      </c>
      <c r="V3125">
        <v>1.546</v>
      </c>
      <c r="W3125">
        <v>0.17799999999999999</v>
      </c>
      <c r="X3125">
        <v>0.59</v>
      </c>
      <c r="Y3125">
        <v>2.129</v>
      </c>
      <c r="Z3125">
        <v>4.548</v>
      </c>
      <c r="AA3125">
        <v>2.069</v>
      </c>
      <c r="AB3125">
        <v>0.12180000000000001</v>
      </c>
      <c r="AC3125">
        <v>2.1718000000000002</v>
      </c>
      <c r="AD3125">
        <v>0.30170000000000002</v>
      </c>
      <c r="AE3125">
        <v>1.0939000000000001</v>
      </c>
      <c r="AG3125">
        <v>295.39999999999998</v>
      </c>
      <c r="AH3125">
        <v>527.57000000000005</v>
      </c>
      <c r="AI3125">
        <v>5415.0839999999998</v>
      </c>
      <c r="AJ3125">
        <v>430.83199999999999</v>
      </c>
      <c r="AK3125">
        <v>544.06100000000004</v>
      </c>
      <c r="AL3125">
        <v>731.58</v>
      </c>
      <c r="AM3125">
        <v>1404.34</v>
      </c>
      <c r="AN3125">
        <v>265.51</v>
      </c>
      <c r="AO3125">
        <v>1383</v>
      </c>
    </row>
    <row r="3126" spans="4:41" x14ac:dyDescent="0.3">
      <c r="D3126" s="1">
        <v>41435</v>
      </c>
      <c r="E3126">
        <v>1.3257000000000001</v>
      </c>
      <c r="F3126">
        <v>1.1746000000000001</v>
      </c>
      <c r="G3126">
        <v>1.5571999999999999</v>
      </c>
      <c r="H3126">
        <v>-2.9</v>
      </c>
      <c r="I3126">
        <v>1.4</v>
      </c>
      <c r="J3126">
        <v>1.4</v>
      </c>
      <c r="K3126">
        <v>-0.2</v>
      </c>
      <c r="L3126">
        <v>196.1</v>
      </c>
      <c r="M3126">
        <v>19.590299999999999</v>
      </c>
      <c r="N3126">
        <v>15.44</v>
      </c>
      <c r="O3126">
        <v>95.77</v>
      </c>
      <c r="P3126">
        <v>0.495</v>
      </c>
      <c r="Q3126">
        <v>4.2930000000000001</v>
      </c>
      <c r="R3126">
        <v>3.46</v>
      </c>
      <c r="S3126">
        <v>2.91</v>
      </c>
      <c r="T3126">
        <v>3.09</v>
      </c>
      <c r="U3126">
        <v>3.22</v>
      </c>
      <c r="V3126">
        <v>1.601</v>
      </c>
      <c r="W3126">
        <v>0.20100000000000001</v>
      </c>
      <c r="X3126">
        <v>0.64500000000000002</v>
      </c>
      <c r="Y3126">
        <v>2.1850000000000001</v>
      </c>
      <c r="Z3126">
        <v>4.5960000000000001</v>
      </c>
      <c r="AA3126">
        <v>2.1429999999999998</v>
      </c>
      <c r="AB3126">
        <v>0.12180000000000001</v>
      </c>
      <c r="AC3126">
        <v>2.2097000000000002</v>
      </c>
      <c r="AD3126">
        <v>0.30969999999999998</v>
      </c>
      <c r="AE3126">
        <v>1.1214999999999999</v>
      </c>
      <c r="AG3126">
        <v>295.22000000000003</v>
      </c>
      <c r="AH3126">
        <v>526.22</v>
      </c>
      <c r="AI3126">
        <v>5401.7209999999995</v>
      </c>
      <c r="AJ3126">
        <v>426.69400000000002</v>
      </c>
      <c r="AK3126">
        <v>537.53300000000002</v>
      </c>
      <c r="AL3126">
        <v>729.28</v>
      </c>
      <c r="AM3126">
        <v>1477.45</v>
      </c>
      <c r="AN3126">
        <v>264.81</v>
      </c>
      <c r="AO3126">
        <v>1386.2</v>
      </c>
    </row>
    <row r="3127" spans="4:41" x14ac:dyDescent="0.3">
      <c r="D3127" s="1">
        <v>41436</v>
      </c>
      <c r="E3127">
        <v>1.3312999999999999</v>
      </c>
      <c r="F3127">
        <v>1.1752</v>
      </c>
      <c r="G3127">
        <v>1.5646</v>
      </c>
      <c r="H3127">
        <v>-2.9</v>
      </c>
      <c r="I3127">
        <v>1.4</v>
      </c>
      <c r="J3127">
        <v>1.4</v>
      </c>
      <c r="K3127">
        <v>-0.2</v>
      </c>
      <c r="L3127">
        <v>196.1</v>
      </c>
      <c r="M3127">
        <v>21.005099999999999</v>
      </c>
      <c r="N3127">
        <v>17.07</v>
      </c>
      <c r="O3127">
        <v>95.38</v>
      </c>
      <c r="P3127">
        <v>0.502</v>
      </c>
      <c r="Q3127">
        <v>4.367</v>
      </c>
      <c r="R3127">
        <v>3.46</v>
      </c>
      <c r="S3127">
        <v>2.91</v>
      </c>
      <c r="T3127">
        <v>3.09</v>
      </c>
      <c r="U3127">
        <v>3.22</v>
      </c>
      <c r="V3127">
        <v>1.6</v>
      </c>
      <c r="W3127">
        <v>0.20599999999999999</v>
      </c>
      <c r="X3127">
        <v>0.65100000000000002</v>
      </c>
      <c r="Y3127">
        <v>2.2130000000000001</v>
      </c>
      <c r="Z3127">
        <v>4.66</v>
      </c>
      <c r="AA3127">
        <v>2.1739999999999999</v>
      </c>
      <c r="AB3127">
        <v>0.12180000000000001</v>
      </c>
      <c r="AC3127">
        <v>2.1846000000000001</v>
      </c>
      <c r="AD3127">
        <v>0.32179999999999997</v>
      </c>
      <c r="AE3127">
        <v>1.1102000000000001</v>
      </c>
      <c r="AG3127">
        <v>291.74</v>
      </c>
      <c r="AH3127">
        <v>523.16</v>
      </c>
      <c r="AI3127">
        <v>5374.9939999999997</v>
      </c>
      <c r="AJ3127">
        <v>417.44499999999999</v>
      </c>
      <c r="AK3127">
        <v>526.97699999999998</v>
      </c>
      <c r="AL3127">
        <v>716.01</v>
      </c>
      <c r="AM3127">
        <v>1463.07</v>
      </c>
      <c r="AN3127">
        <v>265.02999999999997</v>
      </c>
      <c r="AO3127">
        <v>1377</v>
      </c>
    </row>
    <row r="3128" spans="4:41" x14ac:dyDescent="0.3">
      <c r="D3128" s="1">
        <v>41437</v>
      </c>
      <c r="E3128">
        <v>1.3337000000000001</v>
      </c>
      <c r="F3128">
        <v>1.1757</v>
      </c>
      <c r="G3128">
        <v>1.5680000000000001</v>
      </c>
      <c r="H3128">
        <v>-2.9</v>
      </c>
      <c r="I3128">
        <v>1.4</v>
      </c>
      <c r="J3128">
        <v>1.4</v>
      </c>
      <c r="K3128">
        <v>-0.2</v>
      </c>
      <c r="L3128">
        <v>196.1</v>
      </c>
      <c r="M3128">
        <v>21.741299999999999</v>
      </c>
      <c r="N3128">
        <v>18.59</v>
      </c>
      <c r="O3128">
        <v>95.88</v>
      </c>
      <c r="P3128">
        <v>0.504</v>
      </c>
      <c r="Q3128">
        <v>4.3849999999999998</v>
      </c>
      <c r="R3128">
        <v>3.46</v>
      </c>
      <c r="S3128">
        <v>2.91</v>
      </c>
      <c r="T3128">
        <v>3.09</v>
      </c>
      <c r="U3128">
        <v>3.22</v>
      </c>
      <c r="V3128">
        <v>1.585</v>
      </c>
      <c r="W3128">
        <v>0.17699999999999999</v>
      </c>
      <c r="X3128">
        <v>0.626</v>
      </c>
      <c r="Y3128">
        <v>2.1960000000000002</v>
      </c>
      <c r="Z3128">
        <v>4.6269999999999998</v>
      </c>
      <c r="AA3128">
        <v>2.1440000000000001</v>
      </c>
      <c r="AB3128">
        <v>0.12180000000000001</v>
      </c>
      <c r="AC3128">
        <v>2.2280000000000002</v>
      </c>
      <c r="AD3128">
        <v>0.32590000000000002</v>
      </c>
      <c r="AE3128">
        <v>1.1428</v>
      </c>
      <c r="AG3128">
        <v>290.68</v>
      </c>
      <c r="AH3128">
        <v>524.11</v>
      </c>
      <c r="AI3128">
        <v>5383.915</v>
      </c>
      <c r="AJ3128">
        <v>420.584</v>
      </c>
      <c r="AK3128">
        <v>522.42399999999998</v>
      </c>
      <c r="AL3128">
        <v>715.84</v>
      </c>
      <c r="AM3128">
        <v>1456.94</v>
      </c>
      <c r="AN3128">
        <v>264.58</v>
      </c>
      <c r="AO3128">
        <v>1391.8</v>
      </c>
    </row>
    <row r="3129" spans="4:41" x14ac:dyDescent="0.3">
      <c r="D3129" s="1">
        <v>41438</v>
      </c>
      <c r="E3129">
        <v>1.3374999999999999</v>
      </c>
      <c r="F3129">
        <v>1.1753</v>
      </c>
      <c r="G3129">
        <v>1.5720000000000001</v>
      </c>
      <c r="H3129">
        <v>-2.9</v>
      </c>
      <c r="I3129">
        <v>1.4</v>
      </c>
      <c r="J3129">
        <v>1.4</v>
      </c>
      <c r="K3129">
        <v>-0.2</v>
      </c>
      <c r="L3129">
        <v>196.1</v>
      </c>
      <c r="M3129">
        <v>22.1068</v>
      </c>
      <c r="N3129">
        <v>16.41</v>
      </c>
      <c r="O3129">
        <v>96.69</v>
      </c>
      <c r="P3129">
        <v>0.504</v>
      </c>
      <c r="Q3129">
        <v>4.3600000000000003</v>
      </c>
      <c r="R3129">
        <v>3.46</v>
      </c>
      <c r="S3129">
        <v>2.91</v>
      </c>
      <c r="T3129">
        <v>3.09</v>
      </c>
      <c r="U3129">
        <v>3.22</v>
      </c>
      <c r="V3129">
        <v>1.5609999999999999</v>
      </c>
      <c r="W3129">
        <v>0.14899999999999999</v>
      </c>
      <c r="X3129">
        <v>0.58799999999999997</v>
      </c>
      <c r="Y3129">
        <v>2.1629999999999998</v>
      </c>
      <c r="Z3129">
        <v>4.6180000000000003</v>
      </c>
      <c r="AA3129">
        <v>2.1219999999999999</v>
      </c>
      <c r="AB3129">
        <v>0.1167</v>
      </c>
      <c r="AC3129">
        <v>2.1488999999999998</v>
      </c>
      <c r="AD3129">
        <v>0.28199999999999997</v>
      </c>
      <c r="AE3129">
        <v>1.0550999999999999</v>
      </c>
      <c r="AG3129">
        <v>290.51</v>
      </c>
      <c r="AH3129">
        <v>522.36</v>
      </c>
      <c r="AI3129">
        <v>5385.085</v>
      </c>
      <c r="AJ3129">
        <v>417.43200000000002</v>
      </c>
      <c r="AK3129">
        <v>528.32000000000005</v>
      </c>
      <c r="AL3129">
        <v>701.16</v>
      </c>
      <c r="AM3129">
        <v>1387.37</v>
      </c>
      <c r="AN3129">
        <v>265.39</v>
      </c>
      <c r="AO3129">
        <v>1377.6</v>
      </c>
    </row>
    <row r="3130" spans="4:41" x14ac:dyDescent="0.3">
      <c r="D3130" s="1">
        <v>41439</v>
      </c>
      <c r="E3130">
        <v>1.3347</v>
      </c>
      <c r="F3130">
        <v>1.1768000000000001</v>
      </c>
      <c r="G3130">
        <v>1.5707</v>
      </c>
      <c r="H3130">
        <v>-2.9</v>
      </c>
      <c r="I3130">
        <v>1.4</v>
      </c>
      <c r="J3130">
        <v>1.4</v>
      </c>
      <c r="K3130">
        <v>-0.2</v>
      </c>
      <c r="L3130">
        <v>196.1</v>
      </c>
      <c r="M3130">
        <v>21.264500000000002</v>
      </c>
      <c r="N3130">
        <v>17.149999999999999</v>
      </c>
      <c r="O3130">
        <v>97.85</v>
      </c>
      <c r="P3130">
        <v>0.504</v>
      </c>
      <c r="Q3130">
        <v>4.2789999999999999</v>
      </c>
      <c r="R3130">
        <v>3.46</v>
      </c>
      <c r="S3130">
        <v>2.91</v>
      </c>
      <c r="T3130">
        <v>3.09</v>
      </c>
      <c r="U3130">
        <v>3.22</v>
      </c>
      <c r="V3130">
        <v>1.514</v>
      </c>
      <c r="W3130">
        <v>0.126</v>
      </c>
      <c r="X3130">
        <v>0.53900000000000003</v>
      </c>
      <c r="Y3130">
        <v>2.089</v>
      </c>
      <c r="Z3130">
        <v>4.585</v>
      </c>
      <c r="AA3130">
        <v>2.0609999999999999</v>
      </c>
      <c r="AB3130">
        <v>0.1116</v>
      </c>
      <c r="AC3130">
        <v>2.1295000000000002</v>
      </c>
      <c r="AD3130">
        <v>0.27010000000000001</v>
      </c>
      <c r="AE3130">
        <v>1.0291999999999999</v>
      </c>
      <c r="AG3130">
        <v>291.13</v>
      </c>
      <c r="AH3130">
        <v>525.07000000000005</v>
      </c>
      <c r="AI3130">
        <v>5387.7160000000003</v>
      </c>
      <c r="AJ3130">
        <v>426.68799999999999</v>
      </c>
      <c r="AK3130">
        <v>524.97</v>
      </c>
      <c r="AL3130">
        <v>710.46</v>
      </c>
      <c r="AM3130">
        <v>1403.68</v>
      </c>
      <c r="AN3130">
        <v>266.61</v>
      </c>
      <c r="AO3130">
        <v>1387.3</v>
      </c>
    </row>
    <row r="3131" spans="4:41" x14ac:dyDescent="0.3">
      <c r="D3131" s="1">
        <v>41442</v>
      </c>
      <c r="E3131">
        <v>1.3367</v>
      </c>
      <c r="F3131">
        <v>1.1761999999999999</v>
      </c>
      <c r="G3131">
        <v>1.5721000000000001</v>
      </c>
      <c r="H3131">
        <v>-2.9</v>
      </c>
      <c r="I3131">
        <v>1.4</v>
      </c>
      <c r="J3131">
        <v>1.4</v>
      </c>
      <c r="K3131">
        <v>-0.2</v>
      </c>
      <c r="L3131">
        <v>196.1</v>
      </c>
      <c r="M3131">
        <v>21.102499999999999</v>
      </c>
      <c r="N3131">
        <v>16.8</v>
      </c>
      <c r="O3131">
        <v>97.77</v>
      </c>
      <c r="P3131">
        <v>0.501</v>
      </c>
      <c r="Q3131">
        <v>4.266</v>
      </c>
      <c r="R3131">
        <v>3.47</v>
      </c>
      <c r="S3131">
        <v>3.1</v>
      </c>
      <c r="T3131">
        <v>3.15</v>
      </c>
      <c r="U3131">
        <v>3.27</v>
      </c>
      <c r="V3131">
        <v>1.5209999999999999</v>
      </c>
      <c r="W3131">
        <v>0.13700000000000001</v>
      </c>
      <c r="X3131">
        <v>0.54500000000000004</v>
      </c>
      <c r="Y3131">
        <v>2.0880000000000001</v>
      </c>
      <c r="Z3131">
        <v>4.5830000000000002</v>
      </c>
      <c r="AA3131">
        <v>2.077</v>
      </c>
      <c r="AB3131">
        <v>0.1116</v>
      </c>
      <c r="AC3131">
        <v>2.1817000000000002</v>
      </c>
      <c r="AD3131">
        <v>0.26200000000000001</v>
      </c>
      <c r="AE3131">
        <v>1.0584</v>
      </c>
      <c r="AG3131">
        <v>293.25</v>
      </c>
      <c r="AH3131">
        <v>529.17999999999995</v>
      </c>
      <c r="AI3131">
        <v>5418.9610000000002</v>
      </c>
      <c r="AJ3131">
        <v>430.89299999999997</v>
      </c>
      <c r="AK3131">
        <v>525.81799999999998</v>
      </c>
      <c r="AL3131">
        <v>714.2</v>
      </c>
      <c r="AM3131">
        <v>1441.24</v>
      </c>
      <c r="AN3131">
        <v>266</v>
      </c>
      <c r="AO3131">
        <v>1382.8</v>
      </c>
    </row>
    <row r="3132" spans="4:41" x14ac:dyDescent="0.3">
      <c r="D3132" s="1">
        <v>41443</v>
      </c>
      <c r="E3132">
        <v>1.3391999999999999</v>
      </c>
      <c r="F3132">
        <v>1.1679999999999999</v>
      </c>
      <c r="G3132">
        <v>1.5642</v>
      </c>
      <c r="H3132">
        <v>-2.9</v>
      </c>
      <c r="I3132">
        <v>1.4</v>
      </c>
      <c r="J3132">
        <v>1.4</v>
      </c>
      <c r="K3132">
        <v>-0.2</v>
      </c>
      <c r="L3132">
        <v>196.1</v>
      </c>
      <c r="M3132">
        <v>20.840299999999999</v>
      </c>
      <c r="N3132">
        <v>16.61</v>
      </c>
      <c r="O3132">
        <v>98.44</v>
      </c>
      <c r="P3132">
        <v>0.503</v>
      </c>
      <c r="Q3132">
        <v>4.2880000000000003</v>
      </c>
      <c r="R3132">
        <v>3.46</v>
      </c>
      <c r="S3132">
        <v>3.2</v>
      </c>
      <c r="T3132">
        <v>3.14</v>
      </c>
      <c r="U3132">
        <v>3.27</v>
      </c>
      <c r="V3132">
        <v>1.57</v>
      </c>
      <c r="W3132">
        <v>0.17499999999999999</v>
      </c>
      <c r="X3132">
        <v>0.60199999999999998</v>
      </c>
      <c r="Y3132">
        <v>2.129</v>
      </c>
      <c r="Z3132">
        <v>4.5519999999999996</v>
      </c>
      <c r="AA3132">
        <v>2.1379999999999999</v>
      </c>
      <c r="AB3132">
        <v>0.1167</v>
      </c>
      <c r="AC3132">
        <v>2.1854</v>
      </c>
      <c r="AD3132">
        <v>0.2621</v>
      </c>
      <c r="AE3132">
        <v>1.0568</v>
      </c>
      <c r="AG3132">
        <v>293.02</v>
      </c>
      <c r="AH3132">
        <v>530.55999999999995</v>
      </c>
      <c r="AI3132">
        <v>5420.402</v>
      </c>
      <c r="AJ3132">
        <v>429.916</v>
      </c>
      <c r="AK3132">
        <v>520.26499999999999</v>
      </c>
      <c r="AL3132">
        <v>712.79</v>
      </c>
      <c r="AM3132">
        <v>1443.47</v>
      </c>
      <c r="AN3132">
        <v>265.83999999999997</v>
      </c>
      <c r="AO3132">
        <v>1366.6</v>
      </c>
    </row>
    <row r="3133" spans="4:41" x14ac:dyDescent="0.3">
      <c r="D3133" s="1">
        <v>41444</v>
      </c>
      <c r="E3133">
        <v>1.3294999999999999</v>
      </c>
      <c r="F3133">
        <v>1.1647000000000001</v>
      </c>
      <c r="G3133">
        <v>1.5484</v>
      </c>
      <c r="H3133">
        <v>-2.9</v>
      </c>
      <c r="I3133">
        <v>1.4</v>
      </c>
      <c r="J3133">
        <v>1.4</v>
      </c>
      <c r="K3133">
        <v>-0.2</v>
      </c>
      <c r="L3133">
        <v>196.1</v>
      </c>
      <c r="M3133">
        <v>20.406500000000001</v>
      </c>
      <c r="N3133">
        <v>16.64</v>
      </c>
      <c r="O3133">
        <v>98.24</v>
      </c>
      <c r="P3133">
        <v>0.50600000000000001</v>
      </c>
      <c r="Q3133">
        <v>4.2569999999999997</v>
      </c>
      <c r="R3133">
        <v>3.46</v>
      </c>
      <c r="S3133">
        <v>3.2</v>
      </c>
      <c r="T3133">
        <v>3.14</v>
      </c>
      <c r="U3133">
        <v>3.27</v>
      </c>
      <c r="V3133">
        <v>1.5580000000000001</v>
      </c>
      <c r="W3133">
        <v>0.16300000000000001</v>
      </c>
      <c r="X3133">
        <v>0.59499999999999997</v>
      </c>
      <c r="Y3133">
        <v>2.109</v>
      </c>
      <c r="Z3133">
        <v>4.532</v>
      </c>
      <c r="AA3133">
        <v>2.1320000000000001</v>
      </c>
      <c r="AB3133">
        <v>0.1167</v>
      </c>
      <c r="AC3133">
        <v>2.3527</v>
      </c>
      <c r="AD3133">
        <v>0.30640000000000001</v>
      </c>
      <c r="AE3133">
        <v>1.2483</v>
      </c>
      <c r="AG3133">
        <v>292.36</v>
      </c>
      <c r="AH3133">
        <v>529.87</v>
      </c>
      <c r="AI3133">
        <v>5419.1469999999999</v>
      </c>
      <c r="AJ3133">
        <v>423.18700000000001</v>
      </c>
      <c r="AK3133">
        <v>512.279</v>
      </c>
      <c r="AL3133">
        <v>709.33</v>
      </c>
      <c r="AM3133">
        <v>1470.28</v>
      </c>
      <c r="AN3133">
        <v>263.11</v>
      </c>
      <c r="AO3133">
        <v>1373.6</v>
      </c>
    </row>
    <row r="3134" spans="4:41" x14ac:dyDescent="0.3">
      <c r="D3134" s="1">
        <v>41445</v>
      </c>
      <c r="E3134">
        <v>1.3220000000000001</v>
      </c>
      <c r="F3134">
        <v>1.1732</v>
      </c>
      <c r="G3134">
        <v>1.5508999999999999</v>
      </c>
      <c r="H3134">
        <v>-2.9</v>
      </c>
      <c r="I3134">
        <v>1.4</v>
      </c>
      <c r="J3134">
        <v>1.4</v>
      </c>
      <c r="K3134">
        <v>-0.2</v>
      </c>
      <c r="L3134">
        <v>196.1</v>
      </c>
      <c r="M3134">
        <v>23.609400000000001</v>
      </c>
      <c r="N3134">
        <v>20.49</v>
      </c>
      <c r="O3134">
        <v>95.4</v>
      </c>
      <c r="P3134">
        <v>0.51600000000000001</v>
      </c>
      <c r="Q3134">
        <v>4.5449999999999999</v>
      </c>
      <c r="R3134">
        <v>3.46</v>
      </c>
      <c r="S3134">
        <v>3.2</v>
      </c>
      <c r="T3134">
        <v>3.14</v>
      </c>
      <c r="U3134">
        <v>3.27</v>
      </c>
      <c r="V3134">
        <v>1.665</v>
      </c>
      <c r="W3134">
        <v>0.245</v>
      </c>
      <c r="X3134">
        <v>0.749</v>
      </c>
      <c r="Y3134">
        <v>2.266</v>
      </c>
      <c r="Z3134">
        <v>4.8540000000000001</v>
      </c>
      <c r="AA3134">
        <v>2.294</v>
      </c>
      <c r="AB3134">
        <v>0.1167</v>
      </c>
      <c r="AC3134">
        <v>2.4144000000000001</v>
      </c>
      <c r="AD3134">
        <v>0.32669999999999999</v>
      </c>
      <c r="AE3134">
        <v>1.3028999999999999</v>
      </c>
      <c r="AG3134">
        <v>283.68</v>
      </c>
      <c r="AH3134">
        <v>505.4</v>
      </c>
      <c r="AI3134">
        <v>5191.7820000000002</v>
      </c>
      <c r="AJ3134">
        <v>403.25299999999999</v>
      </c>
      <c r="AK3134">
        <v>486.14800000000002</v>
      </c>
      <c r="AL3134">
        <v>686.89</v>
      </c>
      <c r="AM3134">
        <v>1450.66</v>
      </c>
      <c r="AN3134">
        <v>261.44</v>
      </c>
      <c r="AO3134">
        <v>1285.9000000000001</v>
      </c>
    </row>
    <row r="3135" spans="4:41" x14ac:dyDescent="0.3">
      <c r="D3135" s="1">
        <v>41446</v>
      </c>
      <c r="E3135">
        <v>1.3122</v>
      </c>
      <c r="F3135">
        <v>1.1749000000000001</v>
      </c>
      <c r="G3135">
        <v>1.5419</v>
      </c>
      <c r="H3135">
        <v>-2.9</v>
      </c>
      <c r="I3135">
        <v>1.4</v>
      </c>
      <c r="J3135">
        <v>1.4</v>
      </c>
      <c r="K3135">
        <v>-0.2</v>
      </c>
      <c r="L3135">
        <v>196.1</v>
      </c>
      <c r="M3135">
        <v>24.0473</v>
      </c>
      <c r="N3135">
        <v>18.899999999999999</v>
      </c>
      <c r="O3135">
        <v>93.69</v>
      </c>
      <c r="P3135">
        <v>0.52400000000000002</v>
      </c>
      <c r="Q3135">
        <v>4.6189999999999998</v>
      </c>
      <c r="R3135">
        <v>3.46</v>
      </c>
      <c r="S3135">
        <v>3.2</v>
      </c>
      <c r="T3135">
        <v>3.14</v>
      </c>
      <c r="U3135">
        <v>3.27</v>
      </c>
      <c r="V3135">
        <v>1.7250000000000001</v>
      </c>
      <c r="W3135">
        <v>0.26400000000000001</v>
      </c>
      <c r="X3135">
        <v>0.79900000000000004</v>
      </c>
      <c r="Y3135">
        <v>2.3199999999999998</v>
      </c>
      <c r="Z3135">
        <v>4.9119999999999999</v>
      </c>
      <c r="AA3135">
        <v>2.4039999999999999</v>
      </c>
      <c r="AB3135">
        <v>0.12180000000000001</v>
      </c>
      <c r="AC3135">
        <v>2.5310000000000001</v>
      </c>
      <c r="AD3135">
        <v>0.36759999999999998</v>
      </c>
      <c r="AE3135">
        <v>1.4244000000000001</v>
      </c>
      <c r="AG3135">
        <v>280.39999999999998</v>
      </c>
      <c r="AH3135">
        <v>498.11</v>
      </c>
      <c r="AI3135">
        <v>5129.3739999999998</v>
      </c>
      <c r="AJ3135">
        <v>400.87</v>
      </c>
      <c r="AK3135">
        <v>482.7</v>
      </c>
      <c r="AL3135">
        <v>680.23</v>
      </c>
      <c r="AM3135">
        <v>1460.74</v>
      </c>
      <c r="AN3135">
        <v>259.73</v>
      </c>
      <c r="AO3135">
        <v>1291.5999999999999</v>
      </c>
    </row>
    <row r="3136" spans="4:41" x14ac:dyDescent="0.3">
      <c r="D3136" s="1">
        <v>41449</v>
      </c>
      <c r="E3136">
        <v>1.3120000000000001</v>
      </c>
      <c r="F3136">
        <v>1.1763999999999999</v>
      </c>
      <c r="G3136">
        <v>1.5434000000000001</v>
      </c>
      <c r="H3136">
        <v>-2.9</v>
      </c>
      <c r="I3136">
        <v>1.4</v>
      </c>
      <c r="J3136">
        <v>1.4</v>
      </c>
      <c r="K3136">
        <v>-0.2</v>
      </c>
      <c r="L3136">
        <v>196.1</v>
      </c>
      <c r="M3136">
        <v>25.3001</v>
      </c>
      <c r="N3136">
        <v>20.11</v>
      </c>
      <c r="O3136">
        <v>95.18</v>
      </c>
      <c r="P3136">
        <v>0.53500000000000003</v>
      </c>
      <c r="Q3136">
        <v>4.8319999999999999</v>
      </c>
      <c r="R3136">
        <v>3.54</v>
      </c>
      <c r="S3136">
        <v>3.41</v>
      </c>
      <c r="T3136">
        <v>3.3</v>
      </c>
      <c r="U3136">
        <v>3.39</v>
      </c>
      <c r="V3136">
        <v>1.8109999999999999</v>
      </c>
      <c r="W3136">
        <v>0.26900000000000002</v>
      </c>
      <c r="X3136">
        <v>0.86499999999999999</v>
      </c>
      <c r="Y3136">
        <v>2.4529999999999998</v>
      </c>
      <c r="Z3136">
        <v>5.1159999999999997</v>
      </c>
      <c r="AA3136">
        <v>2.5339999999999998</v>
      </c>
      <c r="AB3136">
        <v>0.1268</v>
      </c>
      <c r="AC3136">
        <v>2.5367999999999999</v>
      </c>
      <c r="AD3136">
        <v>0.3841</v>
      </c>
      <c r="AE3136">
        <v>1.4446000000000001</v>
      </c>
      <c r="AG3136">
        <v>275.66000000000003</v>
      </c>
      <c r="AH3136">
        <v>488.29</v>
      </c>
      <c r="AI3136">
        <v>5059.0290000000005</v>
      </c>
      <c r="AJ3136">
        <v>396.86900000000003</v>
      </c>
      <c r="AK3136">
        <v>474.65600000000001</v>
      </c>
      <c r="AL3136">
        <v>665.74</v>
      </c>
      <c r="AM3136">
        <v>1447.78</v>
      </c>
      <c r="AN3136">
        <v>259.08999999999997</v>
      </c>
      <c r="AO3136">
        <v>1276.8</v>
      </c>
    </row>
    <row r="3137" spans="4:41" x14ac:dyDescent="0.3">
      <c r="D3137" s="1">
        <v>41450</v>
      </c>
      <c r="E3137">
        <v>1.3077000000000001</v>
      </c>
      <c r="F3137">
        <v>1.1792</v>
      </c>
      <c r="G3137">
        <v>1.5422</v>
      </c>
      <c r="H3137">
        <v>-2.9</v>
      </c>
      <c r="I3137">
        <v>1.4</v>
      </c>
      <c r="J3137">
        <v>1.4</v>
      </c>
      <c r="K3137">
        <v>-0.2</v>
      </c>
      <c r="L3137">
        <v>196.1</v>
      </c>
      <c r="M3137">
        <v>24.137699999999999</v>
      </c>
      <c r="N3137">
        <v>18.47</v>
      </c>
      <c r="O3137">
        <v>95.32</v>
      </c>
      <c r="P3137">
        <v>0.54100000000000004</v>
      </c>
      <c r="Q3137">
        <v>4.8559999999999999</v>
      </c>
      <c r="R3137">
        <v>3.61</v>
      </c>
      <c r="S3137">
        <v>3.67</v>
      </c>
      <c r="T3137">
        <v>3.49</v>
      </c>
      <c r="U3137">
        <v>3.49</v>
      </c>
      <c r="V3137">
        <v>1.804</v>
      </c>
      <c r="W3137">
        <v>0.23899999999999999</v>
      </c>
      <c r="X3137">
        <v>0.82799999999999996</v>
      </c>
      <c r="Y3137">
        <v>2.456</v>
      </c>
      <c r="Z3137">
        <v>5.0730000000000004</v>
      </c>
      <c r="AA3137">
        <v>2.5379999999999998</v>
      </c>
      <c r="AB3137">
        <v>0.13700000000000001</v>
      </c>
      <c r="AC3137">
        <v>2.6082000000000001</v>
      </c>
      <c r="AD3137">
        <v>0.4047</v>
      </c>
      <c r="AE3137">
        <v>1.49</v>
      </c>
      <c r="AG3137">
        <v>279.69</v>
      </c>
      <c r="AH3137">
        <v>494.66</v>
      </c>
      <c r="AI3137">
        <v>5122.3509999999997</v>
      </c>
      <c r="AJ3137">
        <v>398.79700000000003</v>
      </c>
      <c r="AK3137">
        <v>484.44400000000002</v>
      </c>
      <c r="AL3137">
        <v>663.06</v>
      </c>
      <c r="AM3137">
        <v>1433.19</v>
      </c>
      <c r="AN3137">
        <v>258.58</v>
      </c>
      <c r="AO3137">
        <v>1274.8</v>
      </c>
    </row>
    <row r="3138" spans="4:41" x14ac:dyDescent="0.3">
      <c r="D3138" s="1">
        <v>41451</v>
      </c>
      <c r="E3138">
        <v>1.3011999999999999</v>
      </c>
      <c r="F3138">
        <v>1.1769000000000001</v>
      </c>
      <c r="G3138">
        <v>1.5314000000000001</v>
      </c>
      <c r="H3138">
        <v>-2.9</v>
      </c>
      <c r="I3138">
        <v>1.4</v>
      </c>
      <c r="J3138">
        <v>1.4</v>
      </c>
      <c r="K3138">
        <v>-0.2</v>
      </c>
      <c r="L3138">
        <v>196.1</v>
      </c>
      <c r="M3138">
        <v>22.5505</v>
      </c>
      <c r="N3138">
        <v>17.21</v>
      </c>
      <c r="O3138">
        <v>95.5</v>
      </c>
      <c r="P3138">
        <v>0.53900000000000003</v>
      </c>
      <c r="Q3138">
        <v>4.7009999999999996</v>
      </c>
      <c r="R3138">
        <v>3.61</v>
      </c>
      <c r="S3138">
        <v>3.67</v>
      </c>
      <c r="T3138">
        <v>3.49</v>
      </c>
      <c r="U3138">
        <v>3.49</v>
      </c>
      <c r="V3138">
        <v>1.7669999999999999</v>
      </c>
      <c r="W3138">
        <v>0.20100000000000001</v>
      </c>
      <c r="X3138">
        <v>0.76900000000000002</v>
      </c>
      <c r="Y3138">
        <v>2.3740000000000001</v>
      </c>
      <c r="Z3138">
        <v>4.8449999999999998</v>
      </c>
      <c r="AA3138">
        <v>2.4569999999999999</v>
      </c>
      <c r="AB3138">
        <v>0.1573</v>
      </c>
      <c r="AC3138">
        <v>2.5352999999999999</v>
      </c>
      <c r="AD3138">
        <v>0.37890000000000001</v>
      </c>
      <c r="AE3138">
        <v>1.4168000000000001</v>
      </c>
      <c r="AG3138">
        <v>284.54000000000002</v>
      </c>
      <c r="AH3138">
        <v>500.53</v>
      </c>
      <c r="AI3138">
        <v>5153.7070000000003</v>
      </c>
      <c r="AJ3138">
        <v>404.23</v>
      </c>
      <c r="AK3138">
        <v>494.50099999999998</v>
      </c>
      <c r="AL3138">
        <v>674.62</v>
      </c>
      <c r="AM3138">
        <v>1421.86</v>
      </c>
      <c r="AN3138">
        <v>259.51</v>
      </c>
      <c r="AO3138">
        <v>1229.5999999999999</v>
      </c>
    </row>
    <row r="3139" spans="4:41" x14ac:dyDescent="0.3">
      <c r="D3139" s="1">
        <v>41452</v>
      </c>
      <c r="E3139">
        <v>1.3038000000000001</v>
      </c>
      <c r="F3139">
        <v>1.1704000000000001</v>
      </c>
      <c r="G3139">
        <v>1.5259</v>
      </c>
      <c r="H3139">
        <v>-2.9</v>
      </c>
      <c r="I3139">
        <v>1.4</v>
      </c>
      <c r="J3139">
        <v>1.4</v>
      </c>
      <c r="K3139">
        <v>-0.2</v>
      </c>
      <c r="L3139">
        <v>196.1</v>
      </c>
      <c r="M3139">
        <v>21.692900000000002</v>
      </c>
      <c r="N3139">
        <v>16.86</v>
      </c>
      <c r="O3139">
        <v>97.05</v>
      </c>
      <c r="P3139">
        <v>0.52900000000000003</v>
      </c>
      <c r="Q3139">
        <v>4.5659999999999998</v>
      </c>
      <c r="R3139">
        <v>3.61</v>
      </c>
      <c r="S3139">
        <v>3.67</v>
      </c>
      <c r="T3139">
        <v>3.49</v>
      </c>
      <c r="U3139">
        <v>3.49</v>
      </c>
      <c r="V3139">
        <v>1.7250000000000001</v>
      </c>
      <c r="W3139">
        <v>0.183</v>
      </c>
      <c r="X3139">
        <v>0.73599999999999999</v>
      </c>
      <c r="Y3139">
        <v>2.3260000000000001</v>
      </c>
      <c r="Z3139">
        <v>4.78</v>
      </c>
      <c r="AA3139">
        <v>2.4279999999999999</v>
      </c>
      <c r="AB3139">
        <v>0.1472</v>
      </c>
      <c r="AC3139">
        <v>2.4721000000000002</v>
      </c>
      <c r="AD3139">
        <v>0.35139999999999999</v>
      </c>
      <c r="AE3139">
        <v>1.3815</v>
      </c>
      <c r="AG3139">
        <v>286.42</v>
      </c>
      <c r="AH3139">
        <v>503.85</v>
      </c>
      <c r="AI3139">
        <v>5173.7889999999998</v>
      </c>
      <c r="AJ3139">
        <v>402.43700000000001</v>
      </c>
      <c r="AK3139">
        <v>505.19900000000001</v>
      </c>
      <c r="AL3139">
        <v>688.81</v>
      </c>
      <c r="AM3139">
        <v>1461.15</v>
      </c>
      <c r="AN3139">
        <v>260.51</v>
      </c>
      <c r="AO3139">
        <v>1211.5999999999999</v>
      </c>
    </row>
    <row r="3140" spans="4:41" x14ac:dyDescent="0.3">
      <c r="D3140" s="1">
        <v>41453</v>
      </c>
      <c r="E3140">
        <v>1.3009999999999999</v>
      </c>
      <c r="F3140">
        <v>1.1693</v>
      </c>
      <c r="G3140">
        <v>1.5213000000000001</v>
      </c>
      <c r="H3140">
        <v>-2.9</v>
      </c>
      <c r="I3140">
        <v>1.4</v>
      </c>
      <c r="J3140">
        <v>1.4</v>
      </c>
      <c r="K3140">
        <v>-0.2</v>
      </c>
      <c r="L3140">
        <v>196.1</v>
      </c>
      <c r="M3140">
        <v>21.817499999999999</v>
      </c>
      <c r="N3140">
        <v>16.86</v>
      </c>
      <c r="O3140">
        <v>96.56</v>
      </c>
      <c r="P3140">
        <v>0.52700000000000002</v>
      </c>
      <c r="Q3140">
        <v>4.5449999999999999</v>
      </c>
      <c r="R3140">
        <v>3.61</v>
      </c>
      <c r="S3140">
        <v>3.67</v>
      </c>
      <c r="T3140">
        <v>3.49</v>
      </c>
      <c r="U3140">
        <v>3.49</v>
      </c>
      <c r="V3140">
        <v>1.728</v>
      </c>
      <c r="W3140">
        <v>0.188</v>
      </c>
      <c r="X3140">
        <v>0.73499999999999999</v>
      </c>
      <c r="Y3140">
        <v>2.347</v>
      </c>
      <c r="Z3140">
        <v>4.7670000000000003</v>
      </c>
      <c r="AA3140">
        <v>2.4430000000000001</v>
      </c>
      <c r="AB3140">
        <v>0.1421</v>
      </c>
      <c r="AC3140">
        <v>2.4857</v>
      </c>
      <c r="AD3140">
        <v>0.35539999999999999</v>
      </c>
      <c r="AE3140">
        <v>1.3945000000000001</v>
      </c>
      <c r="AG3140">
        <v>285.02</v>
      </c>
      <c r="AH3140">
        <v>501.24</v>
      </c>
      <c r="AI3140">
        <v>5138.2349999999997</v>
      </c>
      <c r="AJ3140">
        <v>409.78</v>
      </c>
      <c r="AK3140">
        <v>509.98099999999999</v>
      </c>
      <c r="AL3140">
        <v>707.55</v>
      </c>
      <c r="AM3140">
        <v>1507.7</v>
      </c>
      <c r="AN3140">
        <v>260.35000000000002</v>
      </c>
      <c r="AO3140">
        <v>1223.7</v>
      </c>
    </row>
    <row r="3141" spans="4:41" x14ac:dyDescent="0.3">
      <c r="D3141" s="1">
        <v>41456</v>
      </c>
      <c r="E3141">
        <v>1.3064</v>
      </c>
      <c r="F3141">
        <v>1.1648000000000001</v>
      </c>
      <c r="G3141">
        <v>1.5217000000000001</v>
      </c>
      <c r="H3141">
        <v>-2.7</v>
      </c>
      <c r="I3141">
        <v>1.8</v>
      </c>
      <c r="J3141">
        <v>1.6</v>
      </c>
      <c r="K3141">
        <v>0.1</v>
      </c>
      <c r="L3141">
        <v>196.2</v>
      </c>
      <c r="M3141">
        <v>21.828199999999999</v>
      </c>
      <c r="N3141">
        <v>16.37</v>
      </c>
      <c r="O3141">
        <v>97.99</v>
      </c>
      <c r="P3141">
        <v>0.53400000000000003</v>
      </c>
      <c r="Q3141">
        <v>4.415</v>
      </c>
      <c r="R3141">
        <v>3.61</v>
      </c>
      <c r="S3141">
        <v>3.67</v>
      </c>
      <c r="T3141">
        <v>3.03</v>
      </c>
      <c r="U3141">
        <v>3.49</v>
      </c>
      <c r="V3141">
        <v>1.72</v>
      </c>
      <c r="W3141">
        <v>0.19600000000000001</v>
      </c>
      <c r="X3141">
        <v>0.72499999999999998</v>
      </c>
      <c r="Y3141">
        <v>2.323</v>
      </c>
      <c r="Z3141">
        <v>4.6040000000000001</v>
      </c>
      <c r="AA3141">
        <v>2.4169999999999998</v>
      </c>
      <c r="AB3141">
        <v>0.13700000000000001</v>
      </c>
      <c r="AC3141">
        <v>2.4765000000000001</v>
      </c>
      <c r="AD3141">
        <v>0.35139999999999999</v>
      </c>
      <c r="AE3141">
        <v>1.3782000000000001</v>
      </c>
      <c r="AG3141">
        <v>288.29000000000002</v>
      </c>
      <c r="AH3141">
        <v>508.46</v>
      </c>
      <c r="AI3141">
        <v>5234.8670000000002</v>
      </c>
      <c r="AJ3141">
        <v>410.12</v>
      </c>
      <c r="AK3141">
        <v>511.00599999999997</v>
      </c>
      <c r="AL3141">
        <v>707.84</v>
      </c>
      <c r="AM3141">
        <v>1530.12</v>
      </c>
      <c r="AN3141">
        <v>260.27999999999997</v>
      </c>
      <c r="AO3141">
        <v>1255.7</v>
      </c>
    </row>
    <row r="3142" spans="4:41" x14ac:dyDescent="0.3">
      <c r="D3142" s="1">
        <v>41457</v>
      </c>
      <c r="E3142">
        <v>1.2979000000000001</v>
      </c>
      <c r="F3142">
        <v>1.1677999999999999</v>
      </c>
      <c r="G3142">
        <v>1.5156000000000001</v>
      </c>
      <c r="H3142">
        <v>-2.7</v>
      </c>
      <c r="I3142">
        <v>1.8</v>
      </c>
      <c r="J3142">
        <v>1.6</v>
      </c>
      <c r="K3142">
        <v>0.1</v>
      </c>
      <c r="L3142">
        <v>196.2</v>
      </c>
      <c r="M3142">
        <v>21.589700000000001</v>
      </c>
      <c r="N3142">
        <v>16.440000000000001</v>
      </c>
      <c r="O3142">
        <v>99.6</v>
      </c>
      <c r="P3142">
        <v>0.53400000000000003</v>
      </c>
      <c r="Q3142">
        <v>4.4390000000000001</v>
      </c>
      <c r="R3142">
        <v>3.61</v>
      </c>
      <c r="S3142">
        <v>3.67</v>
      </c>
      <c r="T3142">
        <v>3.03</v>
      </c>
      <c r="U3142">
        <v>3.49</v>
      </c>
      <c r="V3142">
        <v>1.704</v>
      </c>
      <c r="W3142">
        <v>0.17599999999999999</v>
      </c>
      <c r="X3142">
        <v>0.69799999999999995</v>
      </c>
      <c r="Y3142">
        <v>2.3130000000000002</v>
      </c>
      <c r="Z3142">
        <v>4.6239999999999997</v>
      </c>
      <c r="AA3142">
        <v>2.3740000000000001</v>
      </c>
      <c r="AB3142">
        <v>0.13189999999999999</v>
      </c>
      <c r="AC3142">
        <v>2.4693000000000001</v>
      </c>
      <c r="AD3142">
        <v>0.34739999999999999</v>
      </c>
      <c r="AE3142">
        <v>1.375</v>
      </c>
      <c r="AG3142">
        <v>287.13</v>
      </c>
      <c r="AH3142">
        <v>506.38</v>
      </c>
      <c r="AI3142">
        <v>5212.5119999999997</v>
      </c>
      <c r="AJ3142">
        <v>410.90499999999997</v>
      </c>
      <c r="AK3142">
        <v>496.339</v>
      </c>
      <c r="AL3142">
        <v>702.59</v>
      </c>
      <c r="AM3142">
        <v>1558.23</v>
      </c>
      <c r="AN3142">
        <v>260.44</v>
      </c>
      <c r="AO3142">
        <v>1243.4000000000001</v>
      </c>
    </row>
    <row r="3143" spans="4:41" x14ac:dyDescent="0.3">
      <c r="D3143" s="1">
        <v>41458</v>
      </c>
      <c r="E3143">
        <v>1.3008999999999999</v>
      </c>
      <c r="F3143">
        <v>1.1749000000000001</v>
      </c>
      <c r="G3143">
        <v>1.5283</v>
      </c>
      <c r="H3143">
        <v>-2.7</v>
      </c>
      <c r="I3143">
        <v>1.8</v>
      </c>
      <c r="J3143">
        <v>1.6</v>
      </c>
      <c r="K3143">
        <v>0.1</v>
      </c>
      <c r="L3143">
        <v>196.2</v>
      </c>
      <c r="M3143">
        <v>22.6511</v>
      </c>
      <c r="N3143">
        <v>16.2</v>
      </c>
      <c r="O3143">
        <v>101.24</v>
      </c>
      <c r="P3143">
        <v>0.53400000000000003</v>
      </c>
      <c r="Q3143">
        <v>4.5</v>
      </c>
      <c r="R3143">
        <v>3.61</v>
      </c>
      <c r="S3143">
        <v>3.67</v>
      </c>
      <c r="T3143">
        <v>3.03</v>
      </c>
      <c r="U3143">
        <v>3.49</v>
      </c>
      <c r="V3143">
        <v>1.66</v>
      </c>
      <c r="W3143">
        <v>0.16900000000000001</v>
      </c>
      <c r="X3143">
        <v>0.66100000000000003</v>
      </c>
      <c r="Y3143">
        <v>2.2890000000000001</v>
      </c>
      <c r="Z3143">
        <v>4.7679999999999998</v>
      </c>
      <c r="AA3143">
        <v>2.3940000000000001</v>
      </c>
      <c r="AB3143">
        <v>0.13189999999999999</v>
      </c>
      <c r="AC3143">
        <v>2.5032000000000001</v>
      </c>
      <c r="AD3143">
        <v>0.36309999999999998</v>
      </c>
      <c r="AE3143">
        <v>1.4173</v>
      </c>
      <c r="AG3143">
        <v>285.45999999999998</v>
      </c>
      <c r="AH3143">
        <v>501.13</v>
      </c>
      <c r="AI3143">
        <v>5183.1549999999997</v>
      </c>
      <c r="AJ3143">
        <v>406.96800000000002</v>
      </c>
      <c r="AK3143">
        <v>491.65100000000001</v>
      </c>
      <c r="AL3143">
        <v>686.78</v>
      </c>
      <c r="AM3143">
        <v>1560.86</v>
      </c>
      <c r="AN3143">
        <v>259.93</v>
      </c>
      <c r="AO3143">
        <v>1251.9000000000001</v>
      </c>
    </row>
    <row r="3144" spans="4:41" x14ac:dyDescent="0.3">
      <c r="D3144" s="1">
        <v>41460</v>
      </c>
      <c r="E3144">
        <v>1.2828999999999999</v>
      </c>
      <c r="F3144">
        <v>1.1604000000000001</v>
      </c>
      <c r="G3144">
        <v>1.4890000000000001</v>
      </c>
      <c r="H3144">
        <v>-2.7</v>
      </c>
      <c r="I3144">
        <v>1.8</v>
      </c>
      <c r="J3144">
        <v>1.6</v>
      </c>
      <c r="K3144">
        <v>0.1</v>
      </c>
      <c r="L3144">
        <v>196.2</v>
      </c>
      <c r="M3144">
        <v>22.5944</v>
      </c>
      <c r="N3144">
        <v>14.89</v>
      </c>
      <c r="O3144">
        <v>103.22</v>
      </c>
      <c r="P3144">
        <v>0.51900000000000002</v>
      </c>
      <c r="Q3144">
        <v>4.4219999999999997</v>
      </c>
      <c r="R3144">
        <v>3.52</v>
      </c>
      <c r="S3144">
        <v>3.27</v>
      </c>
      <c r="T3144">
        <v>3.13</v>
      </c>
      <c r="U3144">
        <v>3.27</v>
      </c>
      <c r="V3144">
        <v>1.7190000000000001</v>
      </c>
      <c r="W3144">
        <v>0.112</v>
      </c>
      <c r="X3144">
        <v>0.63800000000000001</v>
      </c>
      <c r="Y3144">
        <v>2.2970000000000002</v>
      </c>
      <c r="Z3144">
        <v>4.6550000000000002</v>
      </c>
      <c r="AA3144">
        <v>2.4849999999999999</v>
      </c>
      <c r="AB3144">
        <v>0.13700000000000001</v>
      </c>
      <c r="AC3144">
        <v>2.7391000000000001</v>
      </c>
      <c r="AD3144">
        <v>0.39479999999999998</v>
      </c>
      <c r="AE3144">
        <v>1.6127</v>
      </c>
      <c r="AG3144">
        <v>288.31</v>
      </c>
      <c r="AH3144">
        <v>500.79</v>
      </c>
      <c r="AI3144">
        <v>5172.7</v>
      </c>
      <c r="AJ3144">
        <v>407.613</v>
      </c>
      <c r="AK3144">
        <v>488.18400000000003</v>
      </c>
      <c r="AL3144">
        <v>696.51</v>
      </c>
      <c r="AM3144">
        <v>1580.49</v>
      </c>
      <c r="AN3144">
        <v>256.43</v>
      </c>
      <c r="AO3144">
        <v>1212.7</v>
      </c>
    </row>
    <row r="3145" spans="4:41" x14ac:dyDescent="0.3">
      <c r="D3145" s="1">
        <v>41463</v>
      </c>
      <c r="E3145">
        <v>1.2869999999999999</v>
      </c>
      <c r="F3145">
        <v>1.1615</v>
      </c>
      <c r="G3145">
        <v>1.4950000000000001</v>
      </c>
      <c r="H3145">
        <v>-2.7</v>
      </c>
      <c r="I3145">
        <v>1.8</v>
      </c>
      <c r="J3145">
        <v>1.6</v>
      </c>
      <c r="K3145">
        <v>0.1</v>
      </c>
      <c r="L3145">
        <v>196.2</v>
      </c>
      <c r="M3145">
        <v>21.582899999999999</v>
      </c>
      <c r="N3145">
        <v>14.78</v>
      </c>
      <c r="O3145">
        <v>103.14</v>
      </c>
      <c r="P3145">
        <v>0.51300000000000001</v>
      </c>
      <c r="Q3145">
        <v>4.3769999999999998</v>
      </c>
      <c r="R3145">
        <v>3.55</v>
      </c>
      <c r="S3145">
        <v>3.28</v>
      </c>
      <c r="T3145">
        <v>3.17</v>
      </c>
      <c r="U3145">
        <v>3.32</v>
      </c>
      <c r="V3145">
        <v>1.698</v>
      </c>
      <c r="W3145">
        <v>9.0999999999999998E-2</v>
      </c>
      <c r="X3145">
        <v>0.61199999999999999</v>
      </c>
      <c r="Y3145">
        <v>2.258</v>
      </c>
      <c r="Z3145">
        <v>4.6779999999999999</v>
      </c>
      <c r="AA3145">
        <v>2.4820000000000002</v>
      </c>
      <c r="AB3145">
        <v>0.12180000000000001</v>
      </c>
      <c r="AC3145">
        <v>2.6356000000000002</v>
      </c>
      <c r="AD3145">
        <v>0.35909999999999997</v>
      </c>
      <c r="AE3145">
        <v>1.5024999999999999</v>
      </c>
      <c r="AG3145">
        <v>292.37</v>
      </c>
      <c r="AH3145">
        <v>509.04</v>
      </c>
      <c r="AI3145">
        <v>5252.4</v>
      </c>
      <c r="AJ3145">
        <v>407.69600000000003</v>
      </c>
      <c r="AK3145">
        <v>487.411</v>
      </c>
      <c r="AL3145">
        <v>683.05</v>
      </c>
      <c r="AM3145">
        <v>1559.22</v>
      </c>
      <c r="AN3145">
        <v>257.70999999999998</v>
      </c>
      <c r="AO3145">
        <v>1234.9000000000001</v>
      </c>
    </row>
    <row r="3146" spans="4:41" x14ac:dyDescent="0.3">
      <c r="D3146" s="1">
        <v>41464</v>
      </c>
      <c r="E3146">
        <v>1.2781</v>
      </c>
      <c r="F3146">
        <v>1.1632</v>
      </c>
      <c r="G3146">
        <v>1.4866999999999999</v>
      </c>
      <c r="H3146">
        <v>-2.7</v>
      </c>
      <c r="I3146">
        <v>1.8</v>
      </c>
      <c r="J3146">
        <v>1.6</v>
      </c>
      <c r="K3146">
        <v>0.1</v>
      </c>
      <c r="L3146">
        <v>196.2</v>
      </c>
      <c r="M3146">
        <v>20.639299999999999</v>
      </c>
      <c r="N3146">
        <v>14.35</v>
      </c>
      <c r="O3146">
        <v>103.53</v>
      </c>
      <c r="P3146">
        <v>0.51</v>
      </c>
      <c r="Q3146">
        <v>4.4089999999999998</v>
      </c>
      <c r="R3146">
        <v>3.55</v>
      </c>
      <c r="S3146">
        <v>3.28</v>
      </c>
      <c r="T3146">
        <v>3.17</v>
      </c>
      <c r="U3146">
        <v>3.32</v>
      </c>
      <c r="V3146">
        <v>1.653</v>
      </c>
      <c r="W3146">
        <v>8.1000000000000003E-2</v>
      </c>
      <c r="X3146">
        <v>0.56899999999999995</v>
      </c>
      <c r="Y3146">
        <v>2.2400000000000002</v>
      </c>
      <c r="Z3146">
        <v>4.734</v>
      </c>
      <c r="AA3146">
        <v>2.4340000000000002</v>
      </c>
      <c r="AB3146">
        <v>0.12180000000000001</v>
      </c>
      <c r="AC3146">
        <v>2.6339999999999999</v>
      </c>
      <c r="AD3146">
        <v>0.36699999999999999</v>
      </c>
      <c r="AE3146">
        <v>1.4911000000000001</v>
      </c>
      <c r="AG3146">
        <v>294.58</v>
      </c>
      <c r="AH3146">
        <v>509.75</v>
      </c>
      <c r="AI3146">
        <v>5265.9970000000003</v>
      </c>
      <c r="AJ3146">
        <v>408.52199999999999</v>
      </c>
      <c r="AK3146">
        <v>487.24599999999998</v>
      </c>
      <c r="AL3146">
        <v>689.41</v>
      </c>
      <c r="AM3146">
        <v>1591.55</v>
      </c>
      <c r="AN3146">
        <v>258.16000000000003</v>
      </c>
      <c r="AO3146">
        <v>1245.9000000000001</v>
      </c>
    </row>
    <row r="3147" spans="4:41" x14ac:dyDescent="0.3">
      <c r="D3147" s="1">
        <v>41465</v>
      </c>
      <c r="E3147">
        <v>1.2978000000000001</v>
      </c>
      <c r="F3147">
        <v>1.1569</v>
      </c>
      <c r="G3147">
        <v>1.5015000000000001</v>
      </c>
      <c r="H3147">
        <v>-2.7</v>
      </c>
      <c r="I3147">
        <v>1.8</v>
      </c>
      <c r="J3147">
        <v>1.6</v>
      </c>
      <c r="K3147">
        <v>0.1</v>
      </c>
      <c r="L3147">
        <v>196.2</v>
      </c>
      <c r="M3147">
        <v>20.370799999999999</v>
      </c>
      <c r="N3147">
        <v>14.21</v>
      </c>
      <c r="O3147">
        <v>106.52</v>
      </c>
      <c r="P3147">
        <v>0.51200000000000001</v>
      </c>
      <c r="Q3147">
        <v>4.45</v>
      </c>
      <c r="R3147">
        <v>3.56</v>
      </c>
      <c r="S3147">
        <v>3.34</v>
      </c>
      <c r="T3147">
        <v>3.24</v>
      </c>
      <c r="U3147">
        <v>3.33</v>
      </c>
      <c r="V3147">
        <v>1.6579999999999999</v>
      </c>
      <c r="W3147">
        <v>0.105</v>
      </c>
      <c r="X3147">
        <v>0.60599999999999998</v>
      </c>
      <c r="Y3147">
        <v>2.246</v>
      </c>
      <c r="Z3147">
        <v>4.8079999999999998</v>
      </c>
      <c r="AA3147">
        <v>2.4140000000000001</v>
      </c>
      <c r="AB3147">
        <v>0.1167</v>
      </c>
      <c r="AC3147">
        <v>2.6238000000000001</v>
      </c>
      <c r="AD3147">
        <v>0.35110000000000002</v>
      </c>
      <c r="AE3147">
        <v>1.4551000000000001</v>
      </c>
      <c r="AG3147">
        <v>294.83999999999997</v>
      </c>
      <c r="AH3147">
        <v>513.11</v>
      </c>
      <c r="AI3147">
        <v>5299.9470000000001</v>
      </c>
      <c r="AJ3147">
        <v>409.06099999999998</v>
      </c>
      <c r="AK3147">
        <v>486.03699999999998</v>
      </c>
      <c r="AL3147">
        <v>694.14</v>
      </c>
      <c r="AM3147">
        <v>1589.29</v>
      </c>
      <c r="AN3147">
        <v>257.70999999999998</v>
      </c>
      <c r="AO3147">
        <v>1247.4000000000001</v>
      </c>
    </row>
    <row r="3148" spans="4:41" x14ac:dyDescent="0.3">
      <c r="D3148" s="1">
        <v>41466</v>
      </c>
      <c r="E3148">
        <v>1.3097000000000001</v>
      </c>
      <c r="F3148">
        <v>1.1594</v>
      </c>
      <c r="G3148">
        <v>1.5184</v>
      </c>
      <c r="H3148">
        <v>-2.7</v>
      </c>
      <c r="I3148">
        <v>1.8</v>
      </c>
      <c r="J3148">
        <v>1.6</v>
      </c>
      <c r="K3148">
        <v>0.1</v>
      </c>
      <c r="L3148">
        <v>196.2</v>
      </c>
      <c r="M3148">
        <v>18.9757</v>
      </c>
      <c r="N3148">
        <v>14.01</v>
      </c>
      <c r="O3148">
        <v>104.91</v>
      </c>
      <c r="P3148">
        <v>0.51700000000000002</v>
      </c>
      <c r="Q3148">
        <v>4.4669999999999996</v>
      </c>
      <c r="R3148">
        <v>3.57</v>
      </c>
      <c r="S3148">
        <v>3.37</v>
      </c>
      <c r="T3148">
        <v>3.24</v>
      </c>
      <c r="U3148">
        <v>3.38</v>
      </c>
      <c r="V3148">
        <v>1.623</v>
      </c>
      <c r="W3148">
        <v>0.11799999999999999</v>
      </c>
      <c r="X3148">
        <v>0.59099999999999997</v>
      </c>
      <c r="Y3148">
        <v>2.23</v>
      </c>
      <c r="Z3148">
        <v>4.819</v>
      </c>
      <c r="AA3148">
        <v>2.379</v>
      </c>
      <c r="AB3148">
        <v>0.1065</v>
      </c>
      <c r="AC3148">
        <v>2.5720999999999998</v>
      </c>
      <c r="AD3148">
        <v>0.3291</v>
      </c>
      <c r="AE3148">
        <v>1.3913</v>
      </c>
      <c r="AG3148">
        <v>296.54000000000002</v>
      </c>
      <c r="AH3148">
        <v>523.42999999999995</v>
      </c>
      <c r="AI3148">
        <v>5393.5929999999998</v>
      </c>
      <c r="AJ3148">
        <v>423.24200000000002</v>
      </c>
      <c r="AK3148">
        <v>496.91300000000001</v>
      </c>
      <c r="AL3148">
        <v>716.86</v>
      </c>
      <c r="AM3148">
        <v>1588.72</v>
      </c>
      <c r="AN3148">
        <v>259.83999999999997</v>
      </c>
      <c r="AO3148">
        <v>1279.9000000000001</v>
      </c>
    </row>
    <row r="3149" spans="4:41" x14ac:dyDescent="0.3">
      <c r="D3149" s="1">
        <v>41467</v>
      </c>
      <c r="E3149">
        <v>1.3067</v>
      </c>
      <c r="F3149">
        <v>1.1560999999999999</v>
      </c>
      <c r="G3149">
        <v>1.5106999999999999</v>
      </c>
      <c r="H3149">
        <v>-2.7</v>
      </c>
      <c r="I3149">
        <v>1.8</v>
      </c>
      <c r="J3149">
        <v>1.6</v>
      </c>
      <c r="K3149">
        <v>0.1</v>
      </c>
      <c r="L3149">
        <v>196.2</v>
      </c>
      <c r="M3149">
        <v>19.071999999999999</v>
      </c>
      <c r="N3149">
        <v>13.84</v>
      </c>
      <c r="O3149">
        <v>105.95</v>
      </c>
      <c r="P3149">
        <v>0.51900000000000002</v>
      </c>
      <c r="Q3149">
        <v>4.4829999999999997</v>
      </c>
      <c r="R3149">
        <v>3.58</v>
      </c>
      <c r="S3149">
        <v>3.42</v>
      </c>
      <c r="T3149">
        <v>3.27</v>
      </c>
      <c r="U3149">
        <v>3.38</v>
      </c>
      <c r="V3149">
        <v>1.56</v>
      </c>
      <c r="W3149">
        <v>0.10299999999999999</v>
      </c>
      <c r="X3149">
        <v>0.56000000000000005</v>
      </c>
      <c r="Y3149">
        <v>2.1930000000000001</v>
      </c>
      <c r="Z3149">
        <v>4.78</v>
      </c>
      <c r="AA3149">
        <v>2.3279999999999998</v>
      </c>
      <c r="AB3149">
        <v>0.1065</v>
      </c>
      <c r="AC3149">
        <v>2.5821000000000001</v>
      </c>
      <c r="AD3149">
        <v>0.33900000000000002</v>
      </c>
      <c r="AE3149">
        <v>1.4192</v>
      </c>
      <c r="AG3149">
        <v>296.2</v>
      </c>
      <c r="AH3149">
        <v>523.33000000000004</v>
      </c>
      <c r="AI3149">
        <v>5395.9930000000004</v>
      </c>
      <c r="AJ3149">
        <v>432.399</v>
      </c>
      <c r="AK3149">
        <v>495.08600000000001</v>
      </c>
      <c r="AL3149">
        <v>716.8</v>
      </c>
      <c r="AM3149">
        <v>1598.33</v>
      </c>
      <c r="AN3149">
        <v>259.39</v>
      </c>
      <c r="AO3149">
        <v>1277.5999999999999</v>
      </c>
    </row>
    <row r="3150" spans="4:41" x14ac:dyDescent="0.3">
      <c r="D3150" s="1">
        <v>41470</v>
      </c>
      <c r="E3150">
        <v>1.3062</v>
      </c>
      <c r="F3150">
        <v>1.1559999999999999</v>
      </c>
      <c r="G3150">
        <v>1.51</v>
      </c>
      <c r="H3150">
        <v>-2.7</v>
      </c>
      <c r="I3150">
        <v>1.8</v>
      </c>
      <c r="J3150">
        <v>1.6</v>
      </c>
      <c r="K3150">
        <v>0.1</v>
      </c>
      <c r="L3150">
        <v>196.2</v>
      </c>
      <c r="M3150">
        <v>18.9011</v>
      </c>
      <c r="N3150">
        <v>13.79</v>
      </c>
      <c r="O3150">
        <v>106.32</v>
      </c>
      <c r="P3150">
        <v>0.52200000000000002</v>
      </c>
      <c r="Q3150">
        <v>4.468</v>
      </c>
      <c r="R3150">
        <v>3.61</v>
      </c>
      <c r="S3150">
        <v>3.46</v>
      </c>
      <c r="T3150">
        <v>3.28</v>
      </c>
      <c r="U3150">
        <v>3.37</v>
      </c>
      <c r="V3150">
        <v>1.5780000000000001</v>
      </c>
      <c r="W3150">
        <v>0.11899999999999999</v>
      </c>
      <c r="X3150">
        <v>0.57599999999999996</v>
      </c>
      <c r="Y3150">
        <v>2.2109999999999999</v>
      </c>
      <c r="Z3150">
        <v>4.7300000000000004</v>
      </c>
      <c r="AA3150">
        <v>2.3420000000000001</v>
      </c>
      <c r="AB3150">
        <v>9.64E-2</v>
      </c>
      <c r="AC3150">
        <v>2.5371999999999999</v>
      </c>
      <c r="AD3150">
        <v>0.32690000000000002</v>
      </c>
      <c r="AE3150">
        <v>1.3733</v>
      </c>
      <c r="AG3150">
        <v>297.38</v>
      </c>
      <c r="AH3150">
        <v>525.28</v>
      </c>
      <c r="AI3150">
        <v>5425.7790000000005</v>
      </c>
      <c r="AJ3150">
        <v>434.291</v>
      </c>
      <c r="AK3150">
        <v>503.69400000000002</v>
      </c>
      <c r="AL3150">
        <v>719.43</v>
      </c>
      <c r="AM3150">
        <v>1598.33</v>
      </c>
      <c r="AN3150">
        <v>260.22000000000003</v>
      </c>
      <c r="AO3150">
        <v>1283.5</v>
      </c>
    </row>
    <row r="3151" spans="4:41" x14ac:dyDescent="0.3">
      <c r="D3151" s="1">
        <v>41471</v>
      </c>
      <c r="E3151">
        <v>1.3162</v>
      </c>
      <c r="F3151">
        <v>1.1517999999999999</v>
      </c>
      <c r="G3151">
        <v>1.516</v>
      </c>
      <c r="H3151">
        <v>-2.7</v>
      </c>
      <c r="I3151">
        <v>1.8</v>
      </c>
      <c r="J3151">
        <v>1.6</v>
      </c>
      <c r="K3151">
        <v>0.1</v>
      </c>
      <c r="L3151">
        <v>196.2</v>
      </c>
      <c r="M3151">
        <v>19.2437</v>
      </c>
      <c r="N3151">
        <v>14.42</v>
      </c>
      <c r="O3151">
        <v>106</v>
      </c>
      <c r="P3151">
        <v>0.52200000000000002</v>
      </c>
      <c r="Q3151">
        <v>4.4630000000000001</v>
      </c>
      <c r="R3151">
        <v>3.61</v>
      </c>
      <c r="S3151">
        <v>3.42</v>
      </c>
      <c r="T3151">
        <v>3.27</v>
      </c>
      <c r="U3151">
        <v>3.38</v>
      </c>
      <c r="V3151">
        <v>1.55</v>
      </c>
      <c r="W3151">
        <v>0.09</v>
      </c>
      <c r="X3151">
        <v>0.53600000000000003</v>
      </c>
      <c r="Y3151">
        <v>2.1920000000000002</v>
      </c>
      <c r="Z3151">
        <v>4.6879999999999997</v>
      </c>
      <c r="AA3151">
        <v>2.262</v>
      </c>
      <c r="AB3151">
        <v>8.6199999999999999E-2</v>
      </c>
      <c r="AC3151">
        <v>2.5316999999999998</v>
      </c>
      <c r="AD3151">
        <v>0.32279999999999998</v>
      </c>
      <c r="AE3151">
        <v>1.3733</v>
      </c>
      <c r="AG3151">
        <v>295.31</v>
      </c>
      <c r="AH3151">
        <v>525.24</v>
      </c>
      <c r="AI3151">
        <v>5407.3519999999999</v>
      </c>
      <c r="AJ3151">
        <v>438.66899999999998</v>
      </c>
      <c r="AK3151">
        <v>505.875</v>
      </c>
      <c r="AL3151">
        <v>719.26</v>
      </c>
      <c r="AM3151">
        <v>1609.69</v>
      </c>
      <c r="AN3151">
        <v>260.42</v>
      </c>
      <c r="AO3151">
        <v>1290.4000000000001</v>
      </c>
    </row>
    <row r="3152" spans="4:41" x14ac:dyDescent="0.3">
      <c r="D3152" s="1">
        <v>41472</v>
      </c>
      <c r="E3152">
        <v>1.3125</v>
      </c>
      <c r="F3152">
        <v>1.159</v>
      </c>
      <c r="G3152">
        <v>1.5212000000000001</v>
      </c>
      <c r="H3152">
        <v>-2.7</v>
      </c>
      <c r="I3152">
        <v>1.8</v>
      </c>
      <c r="J3152">
        <v>1.6</v>
      </c>
      <c r="K3152">
        <v>0.1</v>
      </c>
      <c r="L3152">
        <v>196.2</v>
      </c>
      <c r="M3152">
        <v>18.486899999999999</v>
      </c>
      <c r="N3152">
        <v>13.78</v>
      </c>
      <c r="O3152">
        <v>106.48</v>
      </c>
      <c r="P3152">
        <v>0.52100000000000002</v>
      </c>
      <c r="Q3152">
        <v>4.4950000000000001</v>
      </c>
      <c r="R3152">
        <v>3.63</v>
      </c>
      <c r="S3152">
        <v>3.43</v>
      </c>
      <c r="T3152">
        <v>3.32</v>
      </c>
      <c r="U3152">
        <v>3.45</v>
      </c>
      <c r="V3152">
        <v>1.542</v>
      </c>
      <c r="W3152">
        <v>8.6999999999999994E-2</v>
      </c>
      <c r="X3152">
        <v>0.52400000000000002</v>
      </c>
      <c r="Y3152">
        <v>2.1989999999999998</v>
      </c>
      <c r="Z3152">
        <v>4.7320000000000002</v>
      </c>
      <c r="AA3152">
        <v>2.2919999999999998</v>
      </c>
      <c r="AB3152">
        <v>9.1300000000000006E-2</v>
      </c>
      <c r="AC3152">
        <v>2.4887999999999999</v>
      </c>
      <c r="AD3152">
        <v>0.29859999999999998</v>
      </c>
      <c r="AE3152">
        <v>1.3096000000000001</v>
      </c>
      <c r="AG3152">
        <v>297.04000000000002</v>
      </c>
      <c r="AH3152">
        <v>526.57000000000005</v>
      </c>
      <c r="AI3152">
        <v>5440.0159999999996</v>
      </c>
      <c r="AJ3152">
        <v>445.34399999999999</v>
      </c>
      <c r="AK3152">
        <v>512.00800000000004</v>
      </c>
      <c r="AL3152">
        <v>721.9</v>
      </c>
      <c r="AM3152">
        <v>1613.29</v>
      </c>
      <c r="AN3152">
        <v>261.27999999999997</v>
      </c>
      <c r="AO3152">
        <v>1277.5</v>
      </c>
    </row>
    <row r="3153" spans="4:41" x14ac:dyDescent="0.3">
      <c r="D3153" s="1">
        <v>41473</v>
      </c>
      <c r="E3153">
        <v>1.3109</v>
      </c>
      <c r="F3153">
        <v>1.1615</v>
      </c>
      <c r="G3153">
        <v>1.5226999999999999</v>
      </c>
      <c r="H3153">
        <v>-2.7</v>
      </c>
      <c r="I3153">
        <v>1.8</v>
      </c>
      <c r="J3153">
        <v>1.6</v>
      </c>
      <c r="K3153">
        <v>0.1</v>
      </c>
      <c r="L3153">
        <v>196.2</v>
      </c>
      <c r="M3153">
        <v>17.6938</v>
      </c>
      <c r="N3153">
        <v>13.77</v>
      </c>
      <c r="O3153">
        <v>108.04</v>
      </c>
      <c r="P3153">
        <v>0.51500000000000001</v>
      </c>
      <c r="Q3153">
        <v>4.4109999999999996</v>
      </c>
      <c r="R3153">
        <v>3.68</v>
      </c>
      <c r="S3153">
        <v>3.45</v>
      </c>
      <c r="T3153">
        <v>3.32</v>
      </c>
      <c r="U3153">
        <v>3.46</v>
      </c>
      <c r="V3153">
        <v>1.5189999999999999</v>
      </c>
      <c r="W3153">
        <v>7.3999999999999996E-2</v>
      </c>
      <c r="X3153">
        <v>0.501</v>
      </c>
      <c r="Y3153">
        <v>2.173</v>
      </c>
      <c r="Z3153">
        <v>4.6589999999999998</v>
      </c>
      <c r="AA3153">
        <v>2.258</v>
      </c>
      <c r="AB3153">
        <v>9.64E-2</v>
      </c>
      <c r="AC3153">
        <v>2.5284</v>
      </c>
      <c r="AD3153">
        <v>0.30259999999999998</v>
      </c>
      <c r="AE3153">
        <v>1.3274999999999999</v>
      </c>
      <c r="AG3153">
        <v>299.76</v>
      </c>
      <c r="AH3153">
        <v>531.30999999999995</v>
      </c>
      <c r="AI3153">
        <v>5499.5420000000004</v>
      </c>
      <c r="AJ3153">
        <v>440.76600000000002</v>
      </c>
      <c r="AK3153">
        <v>515.61</v>
      </c>
      <c r="AL3153">
        <v>719.55</v>
      </c>
      <c r="AM3153">
        <v>1624.95</v>
      </c>
      <c r="AN3153">
        <v>260.74</v>
      </c>
      <c r="AO3153">
        <v>1284.2</v>
      </c>
    </row>
    <row r="3154" spans="4:41" x14ac:dyDescent="0.3">
      <c r="D3154" s="1">
        <v>41474</v>
      </c>
      <c r="E3154">
        <v>1.3143</v>
      </c>
      <c r="F3154">
        <v>1.1616</v>
      </c>
      <c r="G3154">
        <v>1.5266999999999999</v>
      </c>
      <c r="H3154">
        <v>-2.7</v>
      </c>
      <c r="I3154">
        <v>1.8</v>
      </c>
      <c r="J3154">
        <v>1.6</v>
      </c>
      <c r="K3154">
        <v>0.1</v>
      </c>
      <c r="L3154">
        <v>196.2</v>
      </c>
      <c r="M3154">
        <v>17.234300000000001</v>
      </c>
      <c r="N3154">
        <v>12.54</v>
      </c>
      <c r="O3154">
        <v>108.05</v>
      </c>
      <c r="P3154">
        <v>0.51500000000000001</v>
      </c>
      <c r="Q3154">
        <v>4.4059999999999997</v>
      </c>
      <c r="R3154">
        <v>3.68</v>
      </c>
      <c r="S3154">
        <v>3.45</v>
      </c>
      <c r="T3154">
        <v>3.32</v>
      </c>
      <c r="U3154">
        <v>3.46</v>
      </c>
      <c r="V3154">
        <v>1.5189999999999999</v>
      </c>
      <c r="W3154">
        <v>8.5000000000000006E-2</v>
      </c>
      <c r="X3154">
        <v>0.50800000000000001</v>
      </c>
      <c r="Y3154">
        <v>2.1880000000000002</v>
      </c>
      <c r="Z3154">
        <v>4.6760000000000002</v>
      </c>
      <c r="AA3154">
        <v>2.2839999999999998</v>
      </c>
      <c r="AB3154">
        <v>9.64E-2</v>
      </c>
      <c r="AC3154">
        <v>2.4839000000000002</v>
      </c>
      <c r="AD3154">
        <v>0.29820000000000002</v>
      </c>
      <c r="AE3154">
        <v>1.2963</v>
      </c>
      <c r="AG3154">
        <v>299.85000000000002</v>
      </c>
      <c r="AH3154">
        <v>533.41999999999996</v>
      </c>
      <c r="AI3154">
        <v>5517.6869999999999</v>
      </c>
      <c r="AJ3154">
        <v>442.71</v>
      </c>
      <c r="AK3154">
        <v>508.79599999999999</v>
      </c>
      <c r="AL3154">
        <v>715.28</v>
      </c>
      <c r="AM3154">
        <v>1611.62</v>
      </c>
      <c r="AN3154">
        <v>261.45</v>
      </c>
      <c r="AO3154">
        <v>1292.9000000000001</v>
      </c>
    </row>
    <row r="3155" spans="4:41" x14ac:dyDescent="0.3">
      <c r="D3155" s="1">
        <v>41477</v>
      </c>
      <c r="E3155">
        <v>1.3186</v>
      </c>
      <c r="F3155">
        <v>1.1649</v>
      </c>
      <c r="G3155">
        <v>1.536</v>
      </c>
      <c r="H3155">
        <v>-2.7</v>
      </c>
      <c r="I3155">
        <v>1.8</v>
      </c>
      <c r="J3155">
        <v>1.6</v>
      </c>
      <c r="K3155">
        <v>0.1</v>
      </c>
      <c r="L3155">
        <v>196.2</v>
      </c>
      <c r="M3155">
        <v>17.470600000000001</v>
      </c>
      <c r="N3155">
        <v>12.29</v>
      </c>
      <c r="O3155">
        <v>106.91</v>
      </c>
      <c r="P3155">
        <v>0.52</v>
      </c>
      <c r="Q3155">
        <v>4.3120000000000003</v>
      </c>
      <c r="R3155">
        <v>3.68</v>
      </c>
      <c r="S3155">
        <v>3.45</v>
      </c>
      <c r="T3155">
        <v>3.32</v>
      </c>
      <c r="U3155">
        <v>3.46</v>
      </c>
      <c r="V3155">
        <v>1.5149999999999999</v>
      </c>
      <c r="W3155">
        <v>0.10100000000000001</v>
      </c>
      <c r="X3155">
        <v>0.51800000000000002</v>
      </c>
      <c r="Y3155">
        <v>2.19</v>
      </c>
      <c r="Z3155">
        <v>4.609</v>
      </c>
      <c r="AA3155">
        <v>2.2589999999999999</v>
      </c>
      <c r="AB3155">
        <v>9.1300000000000006E-2</v>
      </c>
      <c r="AC3155">
        <v>2.4803999999999999</v>
      </c>
      <c r="AD3155">
        <v>0.30209999999999998</v>
      </c>
      <c r="AE3155">
        <v>1.2963</v>
      </c>
      <c r="AG3155">
        <v>300.3</v>
      </c>
      <c r="AH3155">
        <v>536.41</v>
      </c>
      <c r="AI3155">
        <v>5551.4930000000004</v>
      </c>
      <c r="AJ3155">
        <v>441.61900000000003</v>
      </c>
      <c r="AK3155">
        <v>514.57000000000005</v>
      </c>
      <c r="AL3155">
        <v>716.42</v>
      </c>
      <c r="AM3155">
        <v>1617.67</v>
      </c>
      <c r="AN3155">
        <v>261.48</v>
      </c>
      <c r="AO3155">
        <v>1336</v>
      </c>
    </row>
    <row r="3156" spans="4:41" x14ac:dyDescent="0.3">
      <c r="D3156" s="1">
        <v>41478</v>
      </c>
      <c r="E3156">
        <v>1.3223</v>
      </c>
      <c r="F3156">
        <v>1.1621999999999999</v>
      </c>
      <c r="G3156">
        <v>1.5367999999999999</v>
      </c>
      <c r="H3156">
        <v>-2.7</v>
      </c>
      <c r="I3156">
        <v>1.8</v>
      </c>
      <c r="J3156">
        <v>1.6</v>
      </c>
      <c r="K3156">
        <v>0.1</v>
      </c>
      <c r="L3156">
        <v>196.2</v>
      </c>
      <c r="M3156">
        <v>17.336600000000001</v>
      </c>
      <c r="N3156">
        <v>12.66</v>
      </c>
      <c r="O3156">
        <v>107.23</v>
      </c>
      <c r="P3156">
        <v>0.53</v>
      </c>
      <c r="Q3156">
        <v>4.3680000000000003</v>
      </c>
      <c r="R3156">
        <v>3.68</v>
      </c>
      <c r="S3156">
        <v>3.45</v>
      </c>
      <c r="T3156">
        <v>3.32</v>
      </c>
      <c r="U3156">
        <v>3.46</v>
      </c>
      <c r="V3156">
        <v>1.5509999999999999</v>
      </c>
      <c r="W3156">
        <v>0.13600000000000001</v>
      </c>
      <c r="X3156">
        <v>0.57799999999999996</v>
      </c>
      <c r="Y3156">
        <v>2.214</v>
      </c>
      <c r="Z3156">
        <v>4.6870000000000003</v>
      </c>
      <c r="AA3156">
        <v>2.306</v>
      </c>
      <c r="AB3156">
        <v>9.64E-2</v>
      </c>
      <c r="AC3156">
        <v>2.5049000000000001</v>
      </c>
      <c r="AD3156">
        <v>0.30609999999999998</v>
      </c>
      <c r="AE3156">
        <v>1.3092999999999999</v>
      </c>
      <c r="AG3156">
        <v>299.44</v>
      </c>
      <c r="AH3156">
        <v>535.9</v>
      </c>
      <c r="AI3156">
        <v>5530.0129999999999</v>
      </c>
      <c r="AJ3156">
        <v>443.39499999999998</v>
      </c>
      <c r="AK3156">
        <v>522.03300000000002</v>
      </c>
      <c r="AL3156">
        <v>730.17</v>
      </c>
      <c r="AM3156">
        <v>1625.89</v>
      </c>
      <c r="AN3156">
        <v>261.16000000000003</v>
      </c>
      <c r="AO3156">
        <v>1334.7</v>
      </c>
    </row>
    <row r="3157" spans="4:41" x14ac:dyDescent="0.3">
      <c r="D3157" s="1">
        <v>41479</v>
      </c>
      <c r="E3157">
        <v>1.3201000000000001</v>
      </c>
      <c r="F3157">
        <v>1.1600999999999999</v>
      </c>
      <c r="G3157">
        <v>1.5315000000000001</v>
      </c>
      <c r="H3157">
        <v>-2.7</v>
      </c>
      <c r="I3157">
        <v>1.8</v>
      </c>
      <c r="J3157">
        <v>1.6</v>
      </c>
      <c r="K3157">
        <v>0.1</v>
      </c>
      <c r="L3157">
        <v>196.2</v>
      </c>
      <c r="M3157">
        <v>17.085000000000001</v>
      </c>
      <c r="N3157">
        <v>13.18</v>
      </c>
      <c r="O3157">
        <v>105.39</v>
      </c>
      <c r="P3157">
        <v>0.53500000000000003</v>
      </c>
      <c r="Q3157">
        <v>4.37</v>
      </c>
      <c r="R3157">
        <v>3.8</v>
      </c>
      <c r="S3157">
        <v>3.56</v>
      </c>
      <c r="T3157">
        <v>3.63</v>
      </c>
      <c r="U3157">
        <v>3.68</v>
      </c>
      <c r="V3157">
        <v>1.6459999999999999</v>
      </c>
      <c r="W3157">
        <v>0.161</v>
      </c>
      <c r="X3157">
        <v>0.64900000000000002</v>
      </c>
      <c r="Y3157">
        <v>2.2690000000000001</v>
      </c>
      <c r="Z3157">
        <v>4.6769999999999996</v>
      </c>
      <c r="AA3157">
        <v>2.395</v>
      </c>
      <c r="AB3157">
        <v>0.1167</v>
      </c>
      <c r="AC3157">
        <v>2.5880000000000001</v>
      </c>
      <c r="AD3157">
        <v>0.34810000000000002</v>
      </c>
      <c r="AE3157">
        <v>1.3782000000000001</v>
      </c>
      <c r="AG3157">
        <v>301.10000000000002</v>
      </c>
      <c r="AH3157">
        <v>539.64</v>
      </c>
      <c r="AI3157">
        <v>5544.8289999999997</v>
      </c>
      <c r="AJ3157">
        <v>440.46</v>
      </c>
      <c r="AK3157">
        <v>516.98400000000004</v>
      </c>
      <c r="AL3157">
        <v>730.66</v>
      </c>
      <c r="AM3157">
        <v>1622.18</v>
      </c>
      <c r="AN3157">
        <v>260.07</v>
      </c>
      <c r="AO3157">
        <v>1319.5</v>
      </c>
    </row>
    <row r="3158" spans="4:41" x14ac:dyDescent="0.3">
      <c r="D3158" s="1">
        <v>41480</v>
      </c>
      <c r="E3158">
        <v>1.3277000000000001</v>
      </c>
      <c r="F3158">
        <v>1.1592</v>
      </c>
      <c r="G3158">
        <v>1.5389999999999999</v>
      </c>
      <c r="H3158">
        <v>-2.7</v>
      </c>
      <c r="I3158">
        <v>1.8</v>
      </c>
      <c r="J3158">
        <v>1.6</v>
      </c>
      <c r="K3158">
        <v>0.1</v>
      </c>
      <c r="L3158">
        <v>196.2</v>
      </c>
      <c r="M3158">
        <v>17.483499999999999</v>
      </c>
      <c r="N3158">
        <v>12.97</v>
      </c>
      <c r="O3158">
        <v>105.49</v>
      </c>
      <c r="P3158">
        <v>0.53700000000000003</v>
      </c>
      <c r="Q3158">
        <v>4.3970000000000002</v>
      </c>
      <c r="R3158">
        <v>3.8</v>
      </c>
      <c r="S3158">
        <v>3.56</v>
      </c>
      <c r="T3158">
        <v>3.63</v>
      </c>
      <c r="U3158">
        <v>3.68</v>
      </c>
      <c r="V3158">
        <v>1.671</v>
      </c>
      <c r="W3158">
        <v>0.156</v>
      </c>
      <c r="X3158">
        <v>0.64900000000000002</v>
      </c>
      <c r="Y3158">
        <v>2.282</v>
      </c>
      <c r="Z3158">
        <v>4.6420000000000003</v>
      </c>
      <c r="AA3158">
        <v>2.3769999999999998</v>
      </c>
      <c r="AB3158">
        <v>0.1116</v>
      </c>
      <c r="AC3158">
        <v>2.5712000000000002</v>
      </c>
      <c r="AD3158">
        <v>0.3206</v>
      </c>
      <c r="AE3158">
        <v>1.375</v>
      </c>
      <c r="AG3158">
        <v>299.63</v>
      </c>
      <c r="AH3158">
        <v>536.97</v>
      </c>
      <c r="AI3158">
        <v>5501.76</v>
      </c>
      <c r="AJ3158">
        <v>436.20600000000002</v>
      </c>
      <c r="AK3158">
        <v>517.37400000000002</v>
      </c>
      <c r="AL3158">
        <v>727.17</v>
      </c>
      <c r="AM3158">
        <v>1598.76</v>
      </c>
      <c r="AN3158">
        <v>259.81</v>
      </c>
      <c r="AO3158">
        <v>1328.8</v>
      </c>
    </row>
    <row r="3159" spans="4:41" x14ac:dyDescent="0.3">
      <c r="D3159" s="1">
        <v>41481</v>
      </c>
      <c r="E3159">
        <v>1.3279000000000001</v>
      </c>
      <c r="F3159">
        <v>1.1583000000000001</v>
      </c>
      <c r="G3159">
        <v>1.5382</v>
      </c>
      <c r="H3159">
        <v>-2.7</v>
      </c>
      <c r="I3159">
        <v>1.8</v>
      </c>
      <c r="J3159">
        <v>1.6</v>
      </c>
      <c r="K3159">
        <v>0.1</v>
      </c>
      <c r="L3159">
        <v>196.2</v>
      </c>
      <c r="M3159">
        <v>18.114100000000001</v>
      </c>
      <c r="N3159">
        <v>12.72</v>
      </c>
      <c r="O3159">
        <v>104.7</v>
      </c>
      <c r="P3159">
        <v>0.53500000000000003</v>
      </c>
      <c r="Q3159">
        <v>4.4009999999999998</v>
      </c>
      <c r="R3159">
        <v>3.72</v>
      </c>
      <c r="S3159">
        <v>3.52</v>
      </c>
      <c r="T3159">
        <v>3.58</v>
      </c>
      <c r="U3159">
        <v>3.68</v>
      </c>
      <c r="V3159">
        <v>1.665</v>
      </c>
      <c r="W3159">
        <v>0.15</v>
      </c>
      <c r="X3159">
        <v>0.64500000000000002</v>
      </c>
      <c r="Y3159">
        <v>2.2789999999999999</v>
      </c>
      <c r="Z3159">
        <v>4.6219999999999999</v>
      </c>
      <c r="AA3159">
        <v>2.3330000000000002</v>
      </c>
      <c r="AB3159">
        <v>0.10150000000000001</v>
      </c>
      <c r="AC3159">
        <v>2.5623999999999998</v>
      </c>
      <c r="AD3159">
        <v>0.31269999999999998</v>
      </c>
      <c r="AE3159">
        <v>1.3685</v>
      </c>
      <c r="AG3159">
        <v>298.91000000000003</v>
      </c>
      <c r="AH3159">
        <v>536.85</v>
      </c>
      <c r="AI3159">
        <v>5494.9160000000002</v>
      </c>
      <c r="AJ3159">
        <v>433.86700000000002</v>
      </c>
      <c r="AK3159">
        <v>516.50900000000001</v>
      </c>
      <c r="AL3159">
        <v>728.46</v>
      </c>
      <c r="AM3159">
        <v>1551.88</v>
      </c>
      <c r="AN3159">
        <v>260.61</v>
      </c>
      <c r="AO3159">
        <v>1321.5</v>
      </c>
    </row>
    <row r="3160" spans="4:41" x14ac:dyDescent="0.3">
      <c r="D3160" s="1">
        <v>41484</v>
      </c>
      <c r="E3160">
        <v>1.3262</v>
      </c>
      <c r="F3160">
        <v>1.1566000000000001</v>
      </c>
      <c r="G3160">
        <v>1.5339</v>
      </c>
      <c r="H3160">
        <v>-2.7</v>
      </c>
      <c r="I3160">
        <v>1.8</v>
      </c>
      <c r="J3160">
        <v>1.6</v>
      </c>
      <c r="K3160">
        <v>0.1</v>
      </c>
      <c r="L3160">
        <v>196.2</v>
      </c>
      <c r="M3160">
        <v>18.703199999999999</v>
      </c>
      <c r="N3160">
        <v>13.39</v>
      </c>
      <c r="O3160">
        <v>104.55</v>
      </c>
      <c r="P3160">
        <v>0.53500000000000003</v>
      </c>
      <c r="Q3160">
        <v>4.4550000000000001</v>
      </c>
      <c r="R3160">
        <v>3.72</v>
      </c>
      <c r="S3160">
        <v>3.49</v>
      </c>
      <c r="T3160">
        <v>3.55</v>
      </c>
      <c r="U3160">
        <v>3.66</v>
      </c>
      <c r="V3160">
        <v>1.6639999999999999</v>
      </c>
      <c r="W3160">
        <v>0.161</v>
      </c>
      <c r="X3160">
        <v>0.65400000000000003</v>
      </c>
      <c r="Y3160">
        <v>2.2730000000000001</v>
      </c>
      <c r="Z3160">
        <v>4.681</v>
      </c>
      <c r="AA3160">
        <v>2.3180000000000001</v>
      </c>
      <c r="AB3160">
        <v>0.1065</v>
      </c>
      <c r="AC3160">
        <v>2.6023000000000001</v>
      </c>
      <c r="AD3160">
        <v>0.31669999999999998</v>
      </c>
      <c r="AE3160">
        <v>1.3879999999999999</v>
      </c>
      <c r="AG3160">
        <v>299.06</v>
      </c>
      <c r="AH3160">
        <v>536.67999999999995</v>
      </c>
      <c r="AI3160">
        <v>5492.1750000000002</v>
      </c>
      <c r="AJ3160">
        <v>433.38600000000002</v>
      </c>
      <c r="AK3160">
        <v>510.75799999999998</v>
      </c>
      <c r="AL3160">
        <v>720.98</v>
      </c>
      <c r="AM3160">
        <v>1500.62</v>
      </c>
      <c r="AN3160">
        <v>260.29000000000002</v>
      </c>
      <c r="AO3160">
        <v>1328.4</v>
      </c>
    </row>
    <row r="3161" spans="4:41" x14ac:dyDescent="0.3">
      <c r="D3161" s="1">
        <v>41485</v>
      </c>
      <c r="E3161">
        <v>1.3263</v>
      </c>
      <c r="F3161">
        <v>1.149</v>
      </c>
      <c r="G3161">
        <v>1.5238</v>
      </c>
      <c r="H3161">
        <v>-2.7</v>
      </c>
      <c r="I3161">
        <v>1.8</v>
      </c>
      <c r="J3161">
        <v>1.6</v>
      </c>
      <c r="K3161">
        <v>0.1</v>
      </c>
      <c r="L3161">
        <v>196.2</v>
      </c>
      <c r="M3161">
        <v>18.843900000000001</v>
      </c>
      <c r="N3161">
        <v>13.39</v>
      </c>
      <c r="O3161">
        <v>103.08</v>
      </c>
      <c r="P3161">
        <v>0.53500000000000003</v>
      </c>
      <c r="Q3161">
        <v>4.4020000000000001</v>
      </c>
      <c r="R3161">
        <v>3.75</v>
      </c>
      <c r="S3161">
        <v>3.52</v>
      </c>
      <c r="T3161">
        <v>3.55</v>
      </c>
      <c r="U3161">
        <v>3.7</v>
      </c>
      <c r="V3161">
        <v>1.6679999999999999</v>
      </c>
      <c r="W3161">
        <v>0.154</v>
      </c>
      <c r="X3161">
        <v>0.65900000000000003</v>
      </c>
      <c r="Y3161">
        <v>2.2650000000000001</v>
      </c>
      <c r="Z3161">
        <v>4.66</v>
      </c>
      <c r="AA3161">
        <v>2.3140000000000001</v>
      </c>
      <c r="AB3161">
        <v>0.1065</v>
      </c>
      <c r="AC3161">
        <v>2.6101000000000001</v>
      </c>
      <c r="AD3161">
        <v>0.31269999999999998</v>
      </c>
      <c r="AE3161">
        <v>1.3895999999999999</v>
      </c>
      <c r="AG3161">
        <v>299.43</v>
      </c>
      <c r="AH3161">
        <v>537.25</v>
      </c>
      <c r="AI3161">
        <v>5469.1220000000003</v>
      </c>
      <c r="AJ3161">
        <v>429.87599999999998</v>
      </c>
      <c r="AK3161">
        <v>505.46199999999999</v>
      </c>
      <c r="AL3161">
        <v>722.78</v>
      </c>
      <c r="AM3161">
        <v>1527.32</v>
      </c>
      <c r="AN3161">
        <v>260.07</v>
      </c>
      <c r="AO3161">
        <v>1324</v>
      </c>
    </row>
    <row r="3162" spans="4:41" x14ac:dyDescent="0.3">
      <c r="D3162" s="1">
        <v>41486</v>
      </c>
      <c r="E3162">
        <v>1.3302</v>
      </c>
      <c r="F3162">
        <v>1.1433</v>
      </c>
      <c r="G3162">
        <v>1.5206999999999999</v>
      </c>
      <c r="H3162">
        <v>-2.2999999999999998</v>
      </c>
      <c r="I3162">
        <v>2</v>
      </c>
      <c r="J3162">
        <v>1.6</v>
      </c>
      <c r="K3162">
        <v>-0.1</v>
      </c>
      <c r="L3162">
        <v>196</v>
      </c>
      <c r="M3162">
        <v>19.064399999999999</v>
      </c>
      <c r="N3162">
        <v>13.45</v>
      </c>
      <c r="O3162">
        <v>105.03</v>
      </c>
      <c r="P3162">
        <v>0.53600000000000003</v>
      </c>
      <c r="Q3162">
        <v>4.4059999999999997</v>
      </c>
      <c r="R3162">
        <v>3.73</v>
      </c>
      <c r="S3162">
        <v>3.49</v>
      </c>
      <c r="T3162">
        <v>3.55</v>
      </c>
      <c r="U3162">
        <v>3.67</v>
      </c>
      <c r="V3162">
        <v>1.67</v>
      </c>
      <c r="W3162">
        <v>0.152</v>
      </c>
      <c r="X3162">
        <v>0.65200000000000002</v>
      </c>
      <c r="Y3162">
        <v>2.2330000000000001</v>
      </c>
      <c r="Z3162">
        <v>4.6539999999999999</v>
      </c>
      <c r="AA3162">
        <v>2.3580000000000001</v>
      </c>
      <c r="AB3162">
        <v>0.10150000000000001</v>
      </c>
      <c r="AC3162">
        <v>2.5762</v>
      </c>
      <c r="AD3162">
        <v>0.30890000000000001</v>
      </c>
      <c r="AE3162">
        <v>1.3782000000000001</v>
      </c>
      <c r="AG3162">
        <v>299.58</v>
      </c>
      <c r="AH3162">
        <v>538.69000000000005</v>
      </c>
      <c r="AI3162">
        <v>5476.8</v>
      </c>
      <c r="AJ3162">
        <v>427.24299999999999</v>
      </c>
      <c r="AK3162">
        <v>504.83300000000003</v>
      </c>
      <c r="AL3162">
        <v>717.34</v>
      </c>
      <c r="AM3162">
        <v>1504.94</v>
      </c>
      <c r="AN3162">
        <v>260.10000000000002</v>
      </c>
      <c r="AO3162">
        <v>1312.4</v>
      </c>
    </row>
    <row r="3163" spans="4:41" x14ac:dyDescent="0.3">
      <c r="D3163" s="1">
        <v>41487</v>
      </c>
      <c r="E3163">
        <v>1.3207</v>
      </c>
      <c r="F3163">
        <v>1.1449</v>
      </c>
      <c r="G3163">
        <v>1.512</v>
      </c>
      <c r="H3163">
        <v>-2.2999999999999998</v>
      </c>
      <c r="I3163">
        <v>2</v>
      </c>
      <c r="J3163">
        <v>1.6</v>
      </c>
      <c r="K3163">
        <v>-0.1</v>
      </c>
      <c r="L3163">
        <v>196</v>
      </c>
      <c r="M3163">
        <v>17.456399999999999</v>
      </c>
      <c r="N3163">
        <v>12.94</v>
      </c>
      <c r="O3163">
        <v>107.89</v>
      </c>
      <c r="P3163">
        <v>0.53100000000000003</v>
      </c>
      <c r="Q3163">
        <v>4.3630000000000004</v>
      </c>
      <c r="R3163">
        <v>3.73</v>
      </c>
      <c r="S3163">
        <v>3.49</v>
      </c>
      <c r="T3163">
        <v>3.55</v>
      </c>
      <c r="U3163">
        <v>3.67</v>
      </c>
      <c r="V3163">
        <v>1.667</v>
      </c>
      <c r="W3163">
        <v>0.154</v>
      </c>
      <c r="X3163">
        <v>0.66500000000000004</v>
      </c>
      <c r="Y3163">
        <v>2.2229999999999999</v>
      </c>
      <c r="Z3163">
        <v>4.6230000000000002</v>
      </c>
      <c r="AA3163">
        <v>2.4009999999999998</v>
      </c>
      <c r="AB3163">
        <v>0.1116</v>
      </c>
      <c r="AC3163">
        <v>2.706</v>
      </c>
      <c r="AD3163">
        <v>0.32469999999999999</v>
      </c>
      <c r="AE3163">
        <v>1.4874000000000001</v>
      </c>
      <c r="AG3163">
        <v>303.29000000000002</v>
      </c>
      <c r="AH3163">
        <v>543.53</v>
      </c>
      <c r="AI3163">
        <v>5528.1809999999996</v>
      </c>
      <c r="AJ3163">
        <v>431.68700000000001</v>
      </c>
      <c r="AK3163">
        <v>514.66</v>
      </c>
      <c r="AL3163">
        <v>719.58</v>
      </c>
      <c r="AM3163">
        <v>1547.08</v>
      </c>
      <c r="AN3163">
        <v>257.91000000000003</v>
      </c>
      <c r="AO3163">
        <v>1311</v>
      </c>
    </row>
    <row r="3164" spans="4:41" x14ac:dyDescent="0.3">
      <c r="D3164" s="1">
        <v>41488</v>
      </c>
      <c r="E3164">
        <v>1.3275999999999999</v>
      </c>
      <c r="F3164">
        <v>1.1516</v>
      </c>
      <c r="G3164">
        <v>1.5294000000000001</v>
      </c>
      <c r="H3164">
        <v>-2.2999999999999998</v>
      </c>
      <c r="I3164">
        <v>2</v>
      </c>
      <c r="J3164">
        <v>1.6</v>
      </c>
      <c r="K3164">
        <v>-0.1</v>
      </c>
      <c r="L3164">
        <v>196</v>
      </c>
      <c r="M3164">
        <v>16.818300000000001</v>
      </c>
      <c r="N3164">
        <v>11.98</v>
      </c>
      <c r="O3164">
        <v>106.94</v>
      </c>
      <c r="P3164">
        <v>0.53600000000000003</v>
      </c>
      <c r="Q3164">
        <v>4.2530000000000001</v>
      </c>
      <c r="R3164">
        <v>3.73</v>
      </c>
      <c r="S3164">
        <v>3.49</v>
      </c>
      <c r="T3164">
        <v>3.55</v>
      </c>
      <c r="U3164">
        <v>3.67</v>
      </c>
      <c r="V3164">
        <v>1.651</v>
      </c>
      <c r="W3164">
        <v>0.152</v>
      </c>
      <c r="X3164">
        <v>0.64800000000000002</v>
      </c>
      <c r="Y3164">
        <v>2.198</v>
      </c>
      <c r="Z3164">
        <v>4.5679999999999996</v>
      </c>
      <c r="AA3164">
        <v>2.4249999999999998</v>
      </c>
      <c r="AB3164">
        <v>0.10150000000000001</v>
      </c>
      <c r="AC3164">
        <v>2.5960000000000001</v>
      </c>
      <c r="AD3164">
        <v>0.2974</v>
      </c>
      <c r="AE3164">
        <v>1.3571</v>
      </c>
      <c r="AG3164">
        <v>304.14999999999998</v>
      </c>
      <c r="AH3164">
        <v>547.11</v>
      </c>
      <c r="AI3164">
        <v>5540.1189999999997</v>
      </c>
      <c r="AJ3164">
        <v>435.52100000000002</v>
      </c>
      <c r="AK3164">
        <v>515.03800000000001</v>
      </c>
      <c r="AL3164">
        <v>719.26</v>
      </c>
      <c r="AM3164">
        <v>1590.66</v>
      </c>
      <c r="AN3164">
        <v>260.39</v>
      </c>
      <c r="AO3164">
        <v>1310.5999999999999</v>
      </c>
    </row>
    <row r="3165" spans="4:41" x14ac:dyDescent="0.3">
      <c r="D3165" s="1">
        <v>41491</v>
      </c>
      <c r="E3165">
        <v>1.3258000000000001</v>
      </c>
      <c r="F3165">
        <v>1.1581999999999999</v>
      </c>
      <c r="G3165">
        <v>1.5356000000000001</v>
      </c>
      <c r="H3165">
        <v>-2.2999999999999998</v>
      </c>
      <c r="I3165">
        <v>2</v>
      </c>
      <c r="J3165">
        <v>1.6</v>
      </c>
      <c r="K3165">
        <v>-0.1</v>
      </c>
      <c r="L3165">
        <v>196</v>
      </c>
      <c r="M3165">
        <v>17.331399999999999</v>
      </c>
      <c r="N3165">
        <v>11.84</v>
      </c>
      <c r="O3165">
        <v>106.56</v>
      </c>
      <c r="P3165">
        <v>0.53500000000000003</v>
      </c>
      <c r="Q3165">
        <v>4.2759999999999998</v>
      </c>
      <c r="R3165">
        <v>3.73</v>
      </c>
      <c r="S3165">
        <v>3.43</v>
      </c>
      <c r="T3165">
        <v>3.52</v>
      </c>
      <c r="U3165">
        <v>3.64</v>
      </c>
      <c r="V3165">
        <v>1.6870000000000001</v>
      </c>
      <c r="W3165">
        <v>0.16900000000000001</v>
      </c>
      <c r="X3165">
        <v>0.68</v>
      </c>
      <c r="Y3165">
        <v>2.2559999999999998</v>
      </c>
      <c r="Z3165">
        <v>4.59</v>
      </c>
      <c r="AA3165">
        <v>2.4750000000000001</v>
      </c>
      <c r="AB3165">
        <v>0.10150000000000001</v>
      </c>
      <c r="AC3165">
        <v>2.6333000000000002</v>
      </c>
      <c r="AD3165">
        <v>0.3014</v>
      </c>
      <c r="AE3165">
        <v>1.3831</v>
      </c>
      <c r="AG3165">
        <v>304.74</v>
      </c>
      <c r="AH3165">
        <v>546.4</v>
      </c>
      <c r="AI3165">
        <v>5537.1270000000004</v>
      </c>
      <c r="AJ3165">
        <v>435.36599999999999</v>
      </c>
      <c r="AK3165">
        <v>511.47</v>
      </c>
      <c r="AL3165">
        <v>721.99</v>
      </c>
      <c r="AM3165">
        <v>1575.48</v>
      </c>
      <c r="AN3165">
        <v>259.91000000000003</v>
      </c>
      <c r="AO3165">
        <v>1302.5999999999999</v>
      </c>
    </row>
    <row r="3166" spans="4:41" x14ac:dyDescent="0.3">
      <c r="D3166" s="1">
        <v>41492</v>
      </c>
      <c r="E3166">
        <v>1.3305</v>
      </c>
      <c r="F3166">
        <v>1.1536</v>
      </c>
      <c r="G3166">
        <v>1.5348999999999999</v>
      </c>
      <c r="H3166">
        <v>-2.2999999999999998</v>
      </c>
      <c r="I3166">
        <v>2</v>
      </c>
      <c r="J3166">
        <v>1.6</v>
      </c>
      <c r="K3166">
        <v>-0.1</v>
      </c>
      <c r="L3166">
        <v>196</v>
      </c>
      <c r="M3166">
        <v>17.924199999999999</v>
      </c>
      <c r="N3166">
        <v>12.72</v>
      </c>
      <c r="O3166">
        <v>105.3</v>
      </c>
      <c r="P3166">
        <v>0.53600000000000003</v>
      </c>
      <c r="Q3166">
        <v>4.2549999999999999</v>
      </c>
      <c r="R3166">
        <v>3.72</v>
      </c>
      <c r="S3166">
        <v>3.41</v>
      </c>
      <c r="T3166">
        <v>3.5</v>
      </c>
      <c r="U3166">
        <v>3.63</v>
      </c>
      <c r="V3166">
        <v>1.702</v>
      </c>
      <c r="W3166">
        <v>0.17199999999999999</v>
      </c>
      <c r="X3166">
        <v>0.69099999999999995</v>
      </c>
      <c r="Y3166">
        <v>2.2679999999999998</v>
      </c>
      <c r="Z3166">
        <v>4.5670000000000002</v>
      </c>
      <c r="AA3166">
        <v>2.4780000000000002</v>
      </c>
      <c r="AB3166">
        <v>0.1065</v>
      </c>
      <c r="AC3166">
        <v>2.6421000000000001</v>
      </c>
      <c r="AD3166">
        <v>0.3054</v>
      </c>
      <c r="AE3166">
        <v>1.3895999999999999</v>
      </c>
      <c r="AG3166">
        <v>303.5</v>
      </c>
      <c r="AH3166">
        <v>547.03</v>
      </c>
      <c r="AI3166">
        <v>5542.8760000000002</v>
      </c>
      <c r="AJ3166">
        <v>427.93599999999998</v>
      </c>
      <c r="AK3166">
        <v>505.86200000000002</v>
      </c>
      <c r="AL3166">
        <v>714.87</v>
      </c>
      <c r="AM3166">
        <v>1587.33</v>
      </c>
      <c r="AN3166">
        <v>259.94</v>
      </c>
      <c r="AO3166">
        <v>1283.2</v>
      </c>
    </row>
    <row r="3167" spans="4:41" x14ac:dyDescent="0.3">
      <c r="D3167" s="1">
        <v>41493</v>
      </c>
      <c r="E3167">
        <v>1.3335999999999999</v>
      </c>
      <c r="F3167">
        <v>1.1614</v>
      </c>
      <c r="G3167">
        <v>1.5488999999999999</v>
      </c>
      <c r="H3167">
        <v>-2.2999999999999998</v>
      </c>
      <c r="I3167">
        <v>2</v>
      </c>
      <c r="J3167">
        <v>1.6</v>
      </c>
      <c r="K3167">
        <v>-0.1</v>
      </c>
      <c r="L3167">
        <v>196</v>
      </c>
      <c r="M3167">
        <v>18.271100000000001</v>
      </c>
      <c r="N3167">
        <v>12.98</v>
      </c>
      <c r="O3167">
        <v>104.37</v>
      </c>
      <c r="P3167">
        <v>0.53600000000000003</v>
      </c>
      <c r="Q3167">
        <v>4.2539999999999996</v>
      </c>
      <c r="R3167">
        <v>3.75</v>
      </c>
      <c r="S3167">
        <v>3.46</v>
      </c>
      <c r="T3167">
        <v>3.54</v>
      </c>
      <c r="U3167">
        <v>3.65</v>
      </c>
      <c r="V3167">
        <v>1.6870000000000001</v>
      </c>
      <c r="W3167">
        <v>0.16700000000000001</v>
      </c>
      <c r="X3167">
        <v>0.68100000000000005</v>
      </c>
      <c r="Y3167">
        <v>2.2509999999999999</v>
      </c>
      <c r="Z3167">
        <v>4.5659999999999998</v>
      </c>
      <c r="AA3167">
        <v>2.484</v>
      </c>
      <c r="AB3167">
        <v>0.10150000000000001</v>
      </c>
      <c r="AC3167">
        <v>2.5985999999999998</v>
      </c>
      <c r="AD3167">
        <v>0.30149999999999999</v>
      </c>
      <c r="AE3167">
        <v>1.3668</v>
      </c>
      <c r="AG3167">
        <v>302.81</v>
      </c>
      <c r="AH3167">
        <v>546.61</v>
      </c>
      <c r="AI3167">
        <v>5524.5609999999997</v>
      </c>
      <c r="AJ3167">
        <v>427.26799999999997</v>
      </c>
      <c r="AK3167">
        <v>505.88099999999997</v>
      </c>
      <c r="AL3167">
        <v>705.18</v>
      </c>
      <c r="AM3167">
        <v>1536.28</v>
      </c>
      <c r="AN3167">
        <v>260.52</v>
      </c>
      <c r="AO3167">
        <v>1286.0999999999999</v>
      </c>
    </row>
    <row r="3168" spans="4:41" x14ac:dyDescent="0.3">
      <c r="D3168" s="1">
        <v>41494</v>
      </c>
      <c r="E3168">
        <v>1.3381000000000001</v>
      </c>
      <c r="F3168">
        <v>1.1613</v>
      </c>
      <c r="G3168">
        <v>1.5539000000000001</v>
      </c>
      <c r="H3168">
        <v>-2.2999999999999998</v>
      </c>
      <c r="I3168">
        <v>2</v>
      </c>
      <c r="J3168">
        <v>1.6</v>
      </c>
      <c r="K3168">
        <v>-0.1</v>
      </c>
      <c r="L3168">
        <v>196</v>
      </c>
      <c r="M3168">
        <v>17.346800000000002</v>
      </c>
      <c r="N3168">
        <v>12.73</v>
      </c>
      <c r="O3168">
        <v>103.4</v>
      </c>
      <c r="P3168">
        <v>0.53700000000000003</v>
      </c>
      <c r="Q3168">
        <v>4.1929999999999996</v>
      </c>
      <c r="R3168">
        <v>3.85</v>
      </c>
      <c r="S3168">
        <v>3.5</v>
      </c>
      <c r="T3168">
        <v>3.54</v>
      </c>
      <c r="U3168">
        <v>3.69</v>
      </c>
      <c r="V3168">
        <v>1.6859999999999999</v>
      </c>
      <c r="W3168">
        <v>0.16400000000000001</v>
      </c>
      <c r="X3168">
        <v>0.67300000000000004</v>
      </c>
      <c r="Y3168">
        <v>2.242</v>
      </c>
      <c r="Z3168">
        <v>4.5170000000000003</v>
      </c>
      <c r="AA3168">
        <v>2.4820000000000002</v>
      </c>
      <c r="AB3168">
        <v>0.10150000000000001</v>
      </c>
      <c r="AC3168">
        <v>2.5891999999999999</v>
      </c>
      <c r="AD3168">
        <v>0.30159999999999998</v>
      </c>
      <c r="AE3168">
        <v>1.3571</v>
      </c>
      <c r="AG3168">
        <v>304.17</v>
      </c>
      <c r="AH3168">
        <v>551.80999999999995</v>
      </c>
      <c r="AI3168">
        <v>5553.7910000000002</v>
      </c>
      <c r="AJ3168">
        <v>430.87900000000002</v>
      </c>
      <c r="AK3168">
        <v>518.29899999999998</v>
      </c>
      <c r="AL3168">
        <v>708.52</v>
      </c>
      <c r="AM3168">
        <v>1515.43</v>
      </c>
      <c r="AN3168">
        <v>260.87</v>
      </c>
      <c r="AO3168">
        <v>1310.7</v>
      </c>
    </row>
    <row r="3169" spans="4:41" x14ac:dyDescent="0.3">
      <c r="D3169" s="1">
        <v>41495</v>
      </c>
      <c r="E3169">
        <v>1.3342000000000001</v>
      </c>
      <c r="F3169">
        <v>1.1618999999999999</v>
      </c>
      <c r="G3169">
        <v>1.5498000000000001</v>
      </c>
      <c r="H3169">
        <v>-2.2999999999999998</v>
      </c>
      <c r="I3169">
        <v>2</v>
      </c>
      <c r="J3169">
        <v>1.6</v>
      </c>
      <c r="K3169">
        <v>-0.1</v>
      </c>
      <c r="L3169">
        <v>196</v>
      </c>
      <c r="M3169">
        <v>17.1706</v>
      </c>
      <c r="N3169">
        <v>13.41</v>
      </c>
      <c r="O3169">
        <v>105.97</v>
      </c>
      <c r="P3169">
        <v>0.53800000000000003</v>
      </c>
      <c r="Q3169">
        <v>4.1879999999999997</v>
      </c>
      <c r="R3169">
        <v>3.85</v>
      </c>
      <c r="S3169">
        <v>3.5</v>
      </c>
      <c r="T3169">
        <v>3.55</v>
      </c>
      <c r="U3169">
        <v>3.71</v>
      </c>
      <c r="V3169">
        <v>1.68</v>
      </c>
      <c r="W3169">
        <v>0.16200000000000001</v>
      </c>
      <c r="X3169">
        <v>0.66500000000000004</v>
      </c>
      <c r="Y3169">
        <v>2.234</v>
      </c>
      <c r="Z3169">
        <v>4.4950000000000001</v>
      </c>
      <c r="AA3169">
        <v>2.46</v>
      </c>
      <c r="AB3169">
        <v>0.10150000000000001</v>
      </c>
      <c r="AC3169">
        <v>2.5783999999999998</v>
      </c>
      <c r="AD3169">
        <v>0.30180000000000001</v>
      </c>
      <c r="AE3169">
        <v>1.3537999999999999</v>
      </c>
      <c r="AG3169">
        <v>305.92</v>
      </c>
      <c r="AH3169">
        <v>553.58000000000004</v>
      </c>
      <c r="AI3169">
        <v>5590.3459999999995</v>
      </c>
      <c r="AJ3169">
        <v>435.90499999999997</v>
      </c>
      <c r="AK3169">
        <v>525.20699999999999</v>
      </c>
      <c r="AL3169">
        <v>709.59</v>
      </c>
      <c r="AM3169">
        <v>1517.19</v>
      </c>
      <c r="AN3169">
        <v>260.87</v>
      </c>
      <c r="AO3169">
        <v>1312.9</v>
      </c>
    </row>
    <row r="3170" spans="4:41" x14ac:dyDescent="0.3">
      <c r="D3170" s="1">
        <v>41498</v>
      </c>
      <c r="E3170">
        <v>1.33</v>
      </c>
      <c r="F3170">
        <v>1.1624000000000001</v>
      </c>
      <c r="G3170">
        <v>1.5461</v>
      </c>
      <c r="H3170">
        <v>-2.2999999999999998</v>
      </c>
      <c r="I3170">
        <v>2</v>
      </c>
      <c r="J3170">
        <v>1.6</v>
      </c>
      <c r="K3170">
        <v>-0.1</v>
      </c>
      <c r="L3170">
        <v>196</v>
      </c>
      <c r="M3170">
        <v>17.3567</v>
      </c>
      <c r="N3170">
        <v>12.81</v>
      </c>
      <c r="O3170">
        <v>106.11</v>
      </c>
      <c r="P3170">
        <v>0.53600000000000003</v>
      </c>
      <c r="Q3170">
        <v>4.1630000000000003</v>
      </c>
      <c r="R3170">
        <v>3.85</v>
      </c>
      <c r="S3170">
        <v>3.46</v>
      </c>
      <c r="T3170">
        <v>3.54</v>
      </c>
      <c r="U3170">
        <v>3.71</v>
      </c>
      <c r="V3170">
        <v>1.702</v>
      </c>
      <c r="W3170">
        <v>0.16800000000000001</v>
      </c>
      <c r="X3170">
        <v>0.67800000000000005</v>
      </c>
      <c r="Y3170">
        <v>2.2450000000000001</v>
      </c>
      <c r="Z3170">
        <v>4.4820000000000002</v>
      </c>
      <c r="AA3170">
        <v>2.4630000000000001</v>
      </c>
      <c r="AB3170">
        <v>0.10150000000000001</v>
      </c>
      <c r="AC3170">
        <v>2.6206</v>
      </c>
      <c r="AD3170">
        <v>0.30590000000000001</v>
      </c>
      <c r="AE3170">
        <v>1.3848</v>
      </c>
      <c r="AG3170">
        <v>306.08</v>
      </c>
      <c r="AH3170">
        <v>551.47</v>
      </c>
      <c r="AI3170">
        <v>5566.6509999999998</v>
      </c>
      <c r="AJ3170">
        <v>436.83199999999999</v>
      </c>
      <c r="AK3170">
        <v>524.44799999999998</v>
      </c>
      <c r="AL3170">
        <v>716.48</v>
      </c>
      <c r="AM3170">
        <v>1508.82</v>
      </c>
      <c r="AN3170">
        <v>260.49</v>
      </c>
      <c r="AO3170">
        <v>1334.7</v>
      </c>
    </row>
    <row r="3171" spans="4:41" x14ac:dyDescent="0.3">
      <c r="D3171" s="1">
        <v>41499</v>
      </c>
      <c r="E3171">
        <v>1.3263</v>
      </c>
      <c r="F3171">
        <v>1.1648000000000001</v>
      </c>
      <c r="G3171">
        <v>1.5448999999999999</v>
      </c>
      <c r="H3171">
        <v>-2.2999999999999998</v>
      </c>
      <c r="I3171">
        <v>2</v>
      </c>
      <c r="J3171">
        <v>1.6</v>
      </c>
      <c r="K3171">
        <v>-0.1</v>
      </c>
      <c r="L3171">
        <v>196</v>
      </c>
      <c r="M3171">
        <v>17.078099999999999</v>
      </c>
      <c r="N3171">
        <v>12.31</v>
      </c>
      <c r="O3171">
        <v>106.83</v>
      </c>
      <c r="P3171">
        <v>0.53700000000000003</v>
      </c>
      <c r="Q3171">
        <v>4.2300000000000004</v>
      </c>
      <c r="R3171">
        <v>3.94</v>
      </c>
      <c r="S3171">
        <v>3.5</v>
      </c>
      <c r="T3171">
        <v>3.65</v>
      </c>
      <c r="U3171">
        <v>3.82</v>
      </c>
      <c r="V3171">
        <v>1.8080000000000001</v>
      </c>
      <c r="W3171">
        <v>0.22600000000000001</v>
      </c>
      <c r="X3171">
        <v>0.78400000000000003</v>
      </c>
      <c r="Y3171">
        <v>2.351</v>
      </c>
      <c r="Z3171">
        <v>4.4930000000000003</v>
      </c>
      <c r="AA3171">
        <v>2.597</v>
      </c>
      <c r="AB3171">
        <v>0.1065</v>
      </c>
      <c r="AC3171">
        <v>2.7189999999999999</v>
      </c>
      <c r="AD3171">
        <v>0.33</v>
      </c>
      <c r="AE3171">
        <v>1.4798</v>
      </c>
      <c r="AG3171">
        <v>307.79000000000002</v>
      </c>
      <c r="AH3171">
        <v>552.17999999999995</v>
      </c>
      <c r="AI3171">
        <v>5590.9620000000004</v>
      </c>
      <c r="AJ3171">
        <v>440.25700000000001</v>
      </c>
      <c r="AK3171">
        <v>520.52</v>
      </c>
      <c r="AL3171">
        <v>728.64</v>
      </c>
      <c r="AM3171">
        <v>1538.78</v>
      </c>
      <c r="AN3171">
        <v>258.58999999999997</v>
      </c>
      <c r="AO3171">
        <v>1321.2</v>
      </c>
    </row>
    <row r="3172" spans="4:41" x14ac:dyDescent="0.3">
      <c r="D3172" s="1">
        <v>41500</v>
      </c>
      <c r="E3172">
        <v>1.3254999999999999</v>
      </c>
      <c r="F3172">
        <v>1.1694</v>
      </c>
      <c r="G3172">
        <v>1.55</v>
      </c>
      <c r="H3172">
        <v>-2.2999999999999998</v>
      </c>
      <c r="I3172">
        <v>2</v>
      </c>
      <c r="J3172">
        <v>1.6</v>
      </c>
      <c r="K3172">
        <v>-0.1</v>
      </c>
      <c r="L3172">
        <v>196</v>
      </c>
      <c r="M3172">
        <v>16.639600000000002</v>
      </c>
      <c r="N3172">
        <v>13.04</v>
      </c>
      <c r="O3172">
        <v>106.85</v>
      </c>
      <c r="P3172">
        <v>0.54400000000000004</v>
      </c>
      <c r="Q3172">
        <v>4.1840000000000002</v>
      </c>
      <c r="R3172">
        <v>3.98</v>
      </c>
      <c r="S3172">
        <v>3.52</v>
      </c>
      <c r="T3172">
        <v>3.7</v>
      </c>
      <c r="U3172">
        <v>3.89</v>
      </c>
      <c r="V3172">
        <v>1.8220000000000001</v>
      </c>
      <c r="W3172">
        <v>0.218</v>
      </c>
      <c r="X3172">
        <v>0.78300000000000003</v>
      </c>
      <c r="Y3172">
        <v>2.3450000000000002</v>
      </c>
      <c r="Z3172">
        <v>4.4210000000000003</v>
      </c>
      <c r="AA3172">
        <v>2.6379999999999999</v>
      </c>
      <c r="AB3172">
        <v>0.1065</v>
      </c>
      <c r="AC3172">
        <v>2.7136</v>
      </c>
      <c r="AD3172">
        <v>0.3261</v>
      </c>
      <c r="AE3172">
        <v>1.4765999999999999</v>
      </c>
      <c r="AG3172">
        <v>308.62</v>
      </c>
      <c r="AH3172">
        <v>555.4</v>
      </c>
      <c r="AI3172">
        <v>5615.6689999999999</v>
      </c>
      <c r="AJ3172">
        <v>445.42500000000001</v>
      </c>
      <c r="AK3172">
        <v>520.69399999999996</v>
      </c>
      <c r="AL3172">
        <v>729.13</v>
      </c>
      <c r="AM3172">
        <v>1557.66</v>
      </c>
      <c r="AN3172">
        <v>258.75</v>
      </c>
      <c r="AO3172">
        <v>1334</v>
      </c>
    </row>
    <row r="3173" spans="4:41" x14ac:dyDescent="0.3">
      <c r="D3173" s="1">
        <v>41501</v>
      </c>
      <c r="E3173">
        <v>1.3347</v>
      </c>
      <c r="F3173">
        <v>1.1719999999999999</v>
      </c>
      <c r="G3173">
        <v>1.5644</v>
      </c>
      <c r="H3173">
        <v>-2.2999999999999998</v>
      </c>
      <c r="I3173">
        <v>2</v>
      </c>
      <c r="J3173">
        <v>1.6</v>
      </c>
      <c r="K3173">
        <v>-0.1</v>
      </c>
      <c r="L3173">
        <v>196</v>
      </c>
      <c r="M3173">
        <v>17.289400000000001</v>
      </c>
      <c r="N3173">
        <v>14.73</v>
      </c>
      <c r="O3173">
        <v>107.33</v>
      </c>
      <c r="P3173">
        <v>0.54300000000000004</v>
      </c>
      <c r="Q3173">
        <v>4.2480000000000002</v>
      </c>
      <c r="R3173">
        <v>3.96</v>
      </c>
      <c r="S3173">
        <v>3.59</v>
      </c>
      <c r="T3173">
        <v>3.73</v>
      </c>
      <c r="U3173">
        <v>3.89</v>
      </c>
      <c r="V3173">
        <v>1.883</v>
      </c>
      <c r="W3173">
        <v>0.23</v>
      </c>
      <c r="X3173">
        <v>0.82599999999999996</v>
      </c>
      <c r="Y3173">
        <v>2.4140000000000001</v>
      </c>
      <c r="Z3173">
        <v>4.45</v>
      </c>
      <c r="AA3173">
        <v>2.6859999999999999</v>
      </c>
      <c r="AB3173">
        <v>0.1065</v>
      </c>
      <c r="AC3173">
        <v>2.7664</v>
      </c>
      <c r="AD3173">
        <v>0.34620000000000001</v>
      </c>
      <c r="AE3173">
        <v>1.5210999999999999</v>
      </c>
      <c r="AG3173">
        <v>305.33999999999997</v>
      </c>
      <c r="AH3173">
        <v>548.9</v>
      </c>
      <c r="AI3173">
        <v>5532.4979999999996</v>
      </c>
      <c r="AJ3173">
        <v>437.37599999999998</v>
      </c>
      <c r="AK3173">
        <v>514.25900000000001</v>
      </c>
      <c r="AL3173">
        <v>727.2</v>
      </c>
      <c r="AM3173">
        <v>1531.7</v>
      </c>
      <c r="AN3173">
        <v>258.17</v>
      </c>
      <c r="AO3173">
        <v>1361.6</v>
      </c>
    </row>
    <row r="3174" spans="4:41" x14ac:dyDescent="0.3">
      <c r="D3174" s="1">
        <v>41502</v>
      </c>
      <c r="E3174">
        <v>1.3329</v>
      </c>
      <c r="F3174">
        <v>1.1725000000000001</v>
      </c>
      <c r="G3174">
        <v>1.5629</v>
      </c>
      <c r="H3174">
        <v>-2.2999999999999998</v>
      </c>
      <c r="I3174">
        <v>2</v>
      </c>
      <c r="J3174">
        <v>1.6</v>
      </c>
      <c r="K3174">
        <v>-0.1</v>
      </c>
      <c r="L3174">
        <v>196</v>
      </c>
      <c r="M3174">
        <v>16.408200000000001</v>
      </c>
      <c r="N3174">
        <v>14.37</v>
      </c>
      <c r="O3174">
        <v>107.46</v>
      </c>
      <c r="P3174">
        <v>0.54600000000000004</v>
      </c>
      <c r="Q3174">
        <v>4.1849999999999996</v>
      </c>
      <c r="R3174">
        <v>3.98</v>
      </c>
      <c r="S3174">
        <v>3.59</v>
      </c>
      <c r="T3174">
        <v>3.71</v>
      </c>
      <c r="U3174">
        <v>3.89</v>
      </c>
      <c r="V3174">
        <v>1.881</v>
      </c>
      <c r="W3174">
        <v>0.219</v>
      </c>
      <c r="X3174">
        <v>0.81499999999999995</v>
      </c>
      <c r="Y3174">
        <v>2.4</v>
      </c>
      <c r="Z3174">
        <v>4.3600000000000003</v>
      </c>
      <c r="AA3174">
        <v>2.7040000000000002</v>
      </c>
      <c r="AB3174">
        <v>0.1116</v>
      </c>
      <c r="AC3174">
        <v>2.8250999999999999</v>
      </c>
      <c r="AD3174">
        <v>0.33860000000000001</v>
      </c>
      <c r="AE3174">
        <v>1.5627</v>
      </c>
      <c r="AG3174">
        <v>306.36</v>
      </c>
      <c r="AH3174">
        <v>554.12</v>
      </c>
      <c r="AI3174">
        <v>5567.5360000000001</v>
      </c>
      <c r="AJ3174">
        <v>437.83300000000003</v>
      </c>
      <c r="AK3174">
        <v>512.89200000000005</v>
      </c>
      <c r="AL3174">
        <v>723.61</v>
      </c>
      <c r="AM3174">
        <v>1519.53</v>
      </c>
      <c r="AN3174">
        <v>257.11</v>
      </c>
      <c r="AO3174">
        <v>1371.7</v>
      </c>
    </row>
    <row r="3175" spans="4:41" x14ac:dyDescent="0.3">
      <c r="D3175" s="1">
        <v>41505</v>
      </c>
      <c r="E3175">
        <v>1.3334999999999999</v>
      </c>
      <c r="F3175">
        <v>1.1735</v>
      </c>
      <c r="G3175">
        <v>1.5648</v>
      </c>
      <c r="H3175">
        <v>-2.2999999999999998</v>
      </c>
      <c r="I3175">
        <v>2</v>
      </c>
      <c r="J3175">
        <v>1.6</v>
      </c>
      <c r="K3175">
        <v>-0.1</v>
      </c>
      <c r="L3175">
        <v>196</v>
      </c>
      <c r="M3175">
        <v>17.492599999999999</v>
      </c>
      <c r="N3175">
        <v>15.1</v>
      </c>
      <c r="O3175">
        <v>107.1</v>
      </c>
      <c r="P3175">
        <v>0.54500000000000004</v>
      </c>
      <c r="Q3175">
        <v>4.2809999999999997</v>
      </c>
      <c r="R3175">
        <v>4</v>
      </c>
      <c r="S3175">
        <v>3.62</v>
      </c>
      <c r="T3175">
        <v>3.72</v>
      </c>
      <c r="U3175">
        <v>3.91</v>
      </c>
      <c r="V3175">
        <v>1.897</v>
      </c>
      <c r="W3175">
        <v>0.22800000000000001</v>
      </c>
      <c r="X3175">
        <v>0.83199999999999996</v>
      </c>
      <c r="Y3175">
        <v>2.4390000000000001</v>
      </c>
      <c r="Z3175">
        <v>4.4119999999999999</v>
      </c>
      <c r="AA3175">
        <v>2.746</v>
      </c>
      <c r="AB3175">
        <v>0.1116</v>
      </c>
      <c r="AC3175">
        <v>2.8803999999999998</v>
      </c>
      <c r="AD3175">
        <v>0.3508</v>
      </c>
      <c r="AE3175">
        <v>1.6074999999999999</v>
      </c>
      <c r="AG3175">
        <v>304.77</v>
      </c>
      <c r="AH3175">
        <v>551.97</v>
      </c>
      <c r="AI3175">
        <v>5557.7449999999999</v>
      </c>
      <c r="AJ3175">
        <v>437.87799999999999</v>
      </c>
      <c r="AK3175">
        <v>502.255</v>
      </c>
      <c r="AL3175">
        <v>715.56</v>
      </c>
      <c r="AM3175">
        <v>1528.16</v>
      </c>
      <c r="AN3175">
        <v>256.33999999999997</v>
      </c>
      <c r="AO3175">
        <v>1366.2</v>
      </c>
    </row>
    <row r="3176" spans="4:41" x14ac:dyDescent="0.3">
      <c r="D3176" s="1">
        <v>41506</v>
      </c>
      <c r="E3176">
        <v>1.3416999999999999</v>
      </c>
      <c r="F3176">
        <v>1.1677999999999999</v>
      </c>
      <c r="G3176">
        <v>1.5668</v>
      </c>
      <c r="H3176">
        <v>-2.2999999999999998</v>
      </c>
      <c r="I3176">
        <v>2</v>
      </c>
      <c r="J3176">
        <v>1.6</v>
      </c>
      <c r="K3176">
        <v>-0.1</v>
      </c>
      <c r="L3176">
        <v>196</v>
      </c>
      <c r="M3176">
        <v>19.195799999999998</v>
      </c>
      <c r="N3176">
        <v>14.91</v>
      </c>
      <c r="O3176">
        <v>104.96</v>
      </c>
      <c r="P3176">
        <v>0.54400000000000004</v>
      </c>
      <c r="Q3176">
        <v>4.3079999999999998</v>
      </c>
      <c r="R3176">
        <v>4.05</v>
      </c>
      <c r="S3176">
        <v>3.62</v>
      </c>
      <c r="T3176">
        <v>3.77</v>
      </c>
      <c r="U3176">
        <v>3.95</v>
      </c>
      <c r="V3176">
        <v>1.841</v>
      </c>
      <c r="W3176">
        <v>0.20599999999999999</v>
      </c>
      <c r="X3176">
        <v>0.78900000000000003</v>
      </c>
      <c r="Y3176">
        <v>2.4</v>
      </c>
      <c r="Z3176">
        <v>4.4690000000000003</v>
      </c>
      <c r="AA3176">
        <v>2.6749999999999998</v>
      </c>
      <c r="AB3176">
        <v>0.1167</v>
      </c>
      <c r="AC3176">
        <v>2.8142</v>
      </c>
      <c r="AD3176">
        <v>0.33879999999999999</v>
      </c>
      <c r="AE3176">
        <v>1.5447</v>
      </c>
      <c r="AG3176">
        <v>302.25</v>
      </c>
      <c r="AH3176">
        <v>550.51</v>
      </c>
      <c r="AI3176">
        <v>5550.99</v>
      </c>
      <c r="AJ3176">
        <v>436.59899999999999</v>
      </c>
      <c r="AK3176">
        <v>498.142</v>
      </c>
      <c r="AL3176">
        <v>702.04</v>
      </c>
      <c r="AM3176">
        <v>1496.43</v>
      </c>
      <c r="AN3176">
        <v>257.5</v>
      </c>
      <c r="AO3176">
        <v>1373.1</v>
      </c>
    </row>
    <row r="3177" spans="4:41" x14ac:dyDescent="0.3">
      <c r="D3177" s="1">
        <v>41507</v>
      </c>
      <c r="E3177">
        <v>1.3354999999999999</v>
      </c>
      <c r="F3177">
        <v>1.173</v>
      </c>
      <c r="G3177">
        <v>1.5665</v>
      </c>
      <c r="H3177">
        <v>-2.2999999999999998</v>
      </c>
      <c r="I3177">
        <v>2</v>
      </c>
      <c r="J3177">
        <v>1.6</v>
      </c>
      <c r="K3177">
        <v>-0.1</v>
      </c>
      <c r="L3177">
        <v>196</v>
      </c>
      <c r="M3177">
        <v>20.537400000000002</v>
      </c>
      <c r="N3177">
        <v>15.94</v>
      </c>
      <c r="O3177">
        <v>103.85</v>
      </c>
      <c r="P3177">
        <v>0.54400000000000004</v>
      </c>
      <c r="Q3177">
        <v>4.3680000000000003</v>
      </c>
      <c r="R3177">
        <v>4.07</v>
      </c>
      <c r="S3177">
        <v>3.61</v>
      </c>
      <c r="T3177">
        <v>3.78</v>
      </c>
      <c r="U3177">
        <v>3.95</v>
      </c>
      <c r="V3177">
        <v>1.871</v>
      </c>
      <c r="W3177">
        <v>0.25</v>
      </c>
      <c r="X3177">
        <v>0.81899999999999995</v>
      </c>
      <c r="Y3177">
        <v>2.431</v>
      </c>
      <c r="Z3177">
        <v>4.532</v>
      </c>
      <c r="AA3177">
        <v>2.706</v>
      </c>
      <c r="AB3177">
        <v>0.13189999999999999</v>
      </c>
      <c r="AC3177">
        <v>2.8935</v>
      </c>
      <c r="AD3177">
        <v>0.36730000000000002</v>
      </c>
      <c r="AE3177">
        <v>1.6427</v>
      </c>
      <c r="AG3177">
        <v>300.61</v>
      </c>
      <c r="AH3177">
        <v>545.78</v>
      </c>
      <c r="AI3177">
        <v>5509.5439999999999</v>
      </c>
      <c r="AJ3177">
        <v>433.88200000000001</v>
      </c>
      <c r="AK3177">
        <v>491.63400000000001</v>
      </c>
      <c r="AL3177">
        <v>697.58</v>
      </c>
      <c r="AM3177">
        <v>1491.73</v>
      </c>
      <c r="AN3177">
        <v>256.57</v>
      </c>
      <c r="AO3177">
        <v>1370.6</v>
      </c>
    </row>
    <row r="3178" spans="4:41" x14ac:dyDescent="0.3">
      <c r="D3178" s="1">
        <v>41508</v>
      </c>
      <c r="E3178">
        <v>1.3355999999999999</v>
      </c>
      <c r="F3178">
        <v>1.1671</v>
      </c>
      <c r="G3178">
        <v>1.5588</v>
      </c>
      <c r="H3178">
        <v>-2.2999999999999998</v>
      </c>
      <c r="I3178">
        <v>2</v>
      </c>
      <c r="J3178">
        <v>1.6</v>
      </c>
      <c r="K3178">
        <v>-0.1</v>
      </c>
      <c r="L3178">
        <v>196</v>
      </c>
      <c r="M3178">
        <v>18.713699999999999</v>
      </c>
      <c r="N3178">
        <v>14.76</v>
      </c>
      <c r="O3178">
        <v>105.03</v>
      </c>
      <c r="P3178">
        <v>0.54900000000000004</v>
      </c>
      <c r="Q3178">
        <v>4.3129999999999997</v>
      </c>
      <c r="R3178">
        <v>4.07</v>
      </c>
      <c r="S3178">
        <v>3.61</v>
      </c>
      <c r="T3178">
        <v>3.78</v>
      </c>
      <c r="U3178">
        <v>3.95</v>
      </c>
      <c r="V3178">
        <v>1.92</v>
      </c>
      <c r="W3178">
        <v>0.26200000000000001</v>
      </c>
      <c r="X3178">
        <v>0.85899999999999999</v>
      </c>
      <c r="Y3178">
        <v>2.4729999999999999</v>
      </c>
      <c r="Z3178">
        <v>4.4820000000000002</v>
      </c>
      <c r="AA3178">
        <v>2.7130000000000001</v>
      </c>
      <c r="AB3178">
        <v>0.12690000000000001</v>
      </c>
      <c r="AC3178">
        <v>2.8843999999999999</v>
      </c>
      <c r="AD3178">
        <v>0.38769999999999999</v>
      </c>
      <c r="AE3178">
        <v>1.6761999999999999</v>
      </c>
      <c r="AG3178">
        <v>303.55</v>
      </c>
      <c r="AH3178">
        <v>549.79</v>
      </c>
      <c r="AI3178">
        <v>5517.0450000000001</v>
      </c>
      <c r="AJ3178">
        <v>439.60599999999999</v>
      </c>
      <c r="AK3178">
        <v>490.82</v>
      </c>
      <c r="AL3178">
        <v>694.86</v>
      </c>
      <c r="AM3178">
        <v>1488.84</v>
      </c>
      <c r="AN3178">
        <v>255.64</v>
      </c>
      <c r="AO3178">
        <v>1371.2</v>
      </c>
    </row>
    <row r="3179" spans="4:41" x14ac:dyDescent="0.3">
      <c r="D3179" s="1">
        <v>41509</v>
      </c>
      <c r="E3179">
        <v>1.3383</v>
      </c>
      <c r="F3179">
        <v>1.1632</v>
      </c>
      <c r="G3179">
        <v>1.5569</v>
      </c>
      <c r="H3179">
        <v>-2.2999999999999998</v>
      </c>
      <c r="I3179">
        <v>2</v>
      </c>
      <c r="J3179">
        <v>1.6</v>
      </c>
      <c r="K3179">
        <v>-0.1</v>
      </c>
      <c r="L3179">
        <v>196</v>
      </c>
      <c r="M3179">
        <v>17.823799999999999</v>
      </c>
      <c r="N3179">
        <v>13.98</v>
      </c>
      <c r="O3179">
        <v>106.42</v>
      </c>
      <c r="P3179">
        <v>0.55200000000000005</v>
      </c>
      <c r="Q3179">
        <v>4.3259999999999996</v>
      </c>
      <c r="R3179">
        <v>4.05</v>
      </c>
      <c r="S3179">
        <v>3.63</v>
      </c>
      <c r="T3179">
        <v>3.76</v>
      </c>
      <c r="U3179">
        <v>3.94</v>
      </c>
      <c r="V3179">
        <v>1.9350000000000001</v>
      </c>
      <c r="W3179">
        <v>0.28399999999999997</v>
      </c>
      <c r="X3179">
        <v>0.90100000000000002</v>
      </c>
      <c r="Y3179">
        <v>2.476</v>
      </c>
      <c r="Z3179">
        <v>4.4569999999999999</v>
      </c>
      <c r="AA3179">
        <v>2.7069999999999999</v>
      </c>
      <c r="AB3179">
        <v>0.12690000000000001</v>
      </c>
      <c r="AC3179">
        <v>2.8146</v>
      </c>
      <c r="AD3179">
        <v>0.37609999999999999</v>
      </c>
      <c r="AE3179">
        <v>1.6183000000000001</v>
      </c>
      <c r="AG3179">
        <v>304.70999999999998</v>
      </c>
      <c r="AH3179">
        <v>554.33000000000004</v>
      </c>
      <c r="AI3179">
        <v>5563.0249999999996</v>
      </c>
      <c r="AJ3179">
        <v>440.86399999999998</v>
      </c>
      <c r="AK3179">
        <v>504.37400000000002</v>
      </c>
      <c r="AL3179">
        <v>700.64</v>
      </c>
      <c r="AM3179">
        <v>1518.19</v>
      </c>
      <c r="AN3179">
        <v>256.86</v>
      </c>
      <c r="AO3179">
        <v>1395.7</v>
      </c>
    </row>
    <row r="3180" spans="4:41" x14ac:dyDescent="0.3">
      <c r="D3180" s="1">
        <v>41512</v>
      </c>
      <c r="E3180">
        <v>1.3368</v>
      </c>
      <c r="F3180">
        <v>1.1652</v>
      </c>
      <c r="G3180">
        <v>1.5576000000000001</v>
      </c>
      <c r="H3180">
        <v>-2.2999999999999998</v>
      </c>
      <c r="I3180">
        <v>2</v>
      </c>
      <c r="J3180">
        <v>1.6</v>
      </c>
      <c r="K3180">
        <v>-0.1</v>
      </c>
      <c r="L3180">
        <v>196</v>
      </c>
      <c r="M3180">
        <v>17.904699999999998</v>
      </c>
      <c r="N3180">
        <v>14.99</v>
      </c>
      <c r="O3180">
        <v>105.92</v>
      </c>
      <c r="P3180">
        <v>0.55300000000000005</v>
      </c>
      <c r="Q3180">
        <v>4.3789999999999996</v>
      </c>
      <c r="R3180">
        <v>3.99</v>
      </c>
      <c r="S3180">
        <v>3.63</v>
      </c>
      <c r="T3180">
        <v>3.8</v>
      </c>
      <c r="U3180">
        <v>3.88</v>
      </c>
      <c r="V3180">
        <v>1.8939999999999999</v>
      </c>
      <c r="W3180">
        <v>0.26700000000000002</v>
      </c>
      <c r="X3180">
        <v>0.85799999999999998</v>
      </c>
      <c r="Y3180">
        <v>2.4580000000000002</v>
      </c>
      <c r="Z3180">
        <v>4.46</v>
      </c>
      <c r="AA3180">
        <v>2.7170000000000001</v>
      </c>
      <c r="AB3180">
        <v>0.12180000000000001</v>
      </c>
      <c r="AC3180">
        <v>2.7852999999999999</v>
      </c>
      <c r="AD3180">
        <v>0.36399999999999999</v>
      </c>
      <c r="AE3180">
        <v>1.5867</v>
      </c>
      <c r="AG3180">
        <v>304.48</v>
      </c>
      <c r="AH3180">
        <v>552.71</v>
      </c>
      <c r="AI3180">
        <v>5557.674</v>
      </c>
      <c r="AJ3180">
        <v>438.90300000000002</v>
      </c>
      <c r="AK3180">
        <v>497.66399999999999</v>
      </c>
      <c r="AL3180">
        <v>704.01</v>
      </c>
      <c r="AM3180">
        <v>1516.02</v>
      </c>
      <c r="AN3180">
        <v>257.25</v>
      </c>
      <c r="AO3180">
        <v>1393</v>
      </c>
    </row>
    <row r="3181" spans="4:41" x14ac:dyDescent="0.3">
      <c r="D3181" s="1">
        <v>41513</v>
      </c>
      <c r="E3181">
        <v>1.3392999999999999</v>
      </c>
      <c r="F3181">
        <v>1.1609</v>
      </c>
      <c r="G3181">
        <v>1.5547</v>
      </c>
      <c r="H3181">
        <v>-2.2999999999999998</v>
      </c>
      <c r="I3181">
        <v>2</v>
      </c>
      <c r="J3181">
        <v>1.6</v>
      </c>
      <c r="K3181">
        <v>-0.1</v>
      </c>
      <c r="L3181">
        <v>196</v>
      </c>
      <c r="M3181">
        <v>22.168299999999999</v>
      </c>
      <c r="N3181">
        <v>16.77</v>
      </c>
      <c r="O3181">
        <v>109.01</v>
      </c>
      <c r="P3181">
        <v>0.55000000000000004</v>
      </c>
      <c r="Q3181">
        <v>4.452</v>
      </c>
      <c r="R3181">
        <v>4.01</v>
      </c>
      <c r="S3181">
        <v>3.6</v>
      </c>
      <c r="T3181">
        <v>3.67</v>
      </c>
      <c r="U3181">
        <v>3.9</v>
      </c>
      <c r="V3181">
        <v>1.847</v>
      </c>
      <c r="W3181">
        <v>0.23799999999999999</v>
      </c>
      <c r="X3181">
        <v>0.81699999999999995</v>
      </c>
      <c r="Y3181">
        <v>2.4359999999999999</v>
      </c>
      <c r="Z3181">
        <v>4.4989999999999997</v>
      </c>
      <c r="AA3181">
        <v>2.5950000000000002</v>
      </c>
      <c r="AB3181">
        <v>0.12180000000000001</v>
      </c>
      <c r="AC3181">
        <v>2.7086999999999999</v>
      </c>
      <c r="AD3181">
        <v>0.35599999999999998</v>
      </c>
      <c r="AE3181">
        <v>1.5186999999999999</v>
      </c>
      <c r="AG3181">
        <v>299.01</v>
      </c>
      <c r="AH3181">
        <v>543.54</v>
      </c>
      <c r="AI3181">
        <v>5500.2569999999996</v>
      </c>
      <c r="AJ3181">
        <v>431.84399999999999</v>
      </c>
      <c r="AK3181">
        <v>482.73599999999999</v>
      </c>
      <c r="AL3181">
        <v>694.4</v>
      </c>
      <c r="AM3181">
        <v>1508.06</v>
      </c>
      <c r="AN3181">
        <v>258.66000000000003</v>
      </c>
      <c r="AO3181">
        <v>1420.6</v>
      </c>
    </row>
    <row r="3182" spans="4:41" x14ac:dyDescent="0.3">
      <c r="D3182" s="1">
        <v>41514</v>
      </c>
      <c r="E3182">
        <v>1.3340000000000001</v>
      </c>
      <c r="F3182">
        <v>1.1638999999999999</v>
      </c>
      <c r="G3182">
        <v>1.5526</v>
      </c>
      <c r="H3182">
        <v>-2.2999999999999998</v>
      </c>
      <c r="I3182">
        <v>2</v>
      </c>
      <c r="J3182">
        <v>1.6</v>
      </c>
      <c r="K3182">
        <v>-0.1</v>
      </c>
      <c r="L3182">
        <v>196</v>
      </c>
      <c r="M3182">
        <v>22.3124</v>
      </c>
      <c r="N3182">
        <v>16.489999999999998</v>
      </c>
      <c r="O3182">
        <v>110.1</v>
      </c>
      <c r="P3182">
        <v>0.54700000000000004</v>
      </c>
      <c r="Q3182">
        <v>4.41</v>
      </c>
      <c r="R3182">
        <v>4.01</v>
      </c>
      <c r="S3182">
        <v>3.6</v>
      </c>
      <c r="T3182">
        <v>3.67</v>
      </c>
      <c r="U3182">
        <v>3.9</v>
      </c>
      <c r="V3182">
        <v>1.8759999999999999</v>
      </c>
      <c r="W3182">
        <v>0.252</v>
      </c>
      <c r="X3182">
        <v>0.83899999999999997</v>
      </c>
      <c r="Y3182">
        <v>2.4569999999999999</v>
      </c>
      <c r="Z3182">
        <v>4.5350000000000001</v>
      </c>
      <c r="AA3182">
        <v>2.8039999999999998</v>
      </c>
      <c r="AB3182">
        <v>0.1167</v>
      </c>
      <c r="AC3182">
        <v>2.7652999999999999</v>
      </c>
      <c r="AD3182">
        <v>0.3947</v>
      </c>
      <c r="AE3182">
        <v>1.5752999999999999</v>
      </c>
      <c r="AG3182">
        <v>297.89</v>
      </c>
      <c r="AH3182">
        <v>539.46</v>
      </c>
      <c r="AI3182">
        <v>5492.62</v>
      </c>
      <c r="AJ3182">
        <v>429.346</v>
      </c>
      <c r="AK3182">
        <v>486.69299999999998</v>
      </c>
      <c r="AL3182">
        <v>687.81</v>
      </c>
      <c r="AM3182">
        <v>1481.87</v>
      </c>
      <c r="AN3182">
        <v>257.7</v>
      </c>
      <c r="AO3182">
        <v>1419</v>
      </c>
    </row>
    <row r="3183" spans="4:41" x14ac:dyDescent="0.3">
      <c r="D3183" s="1">
        <v>41515</v>
      </c>
      <c r="E3183">
        <v>1.3241000000000001</v>
      </c>
      <c r="F3183">
        <v>1.1709000000000001</v>
      </c>
      <c r="G3183">
        <v>1.5504</v>
      </c>
      <c r="H3183">
        <v>-2.2999999999999998</v>
      </c>
      <c r="I3183">
        <v>2</v>
      </c>
      <c r="J3183">
        <v>1.6</v>
      </c>
      <c r="K3183">
        <v>-0.1</v>
      </c>
      <c r="L3183">
        <v>196</v>
      </c>
      <c r="M3183">
        <v>21.149799999999999</v>
      </c>
      <c r="N3183">
        <v>16.809999999999999</v>
      </c>
      <c r="O3183">
        <v>108.8</v>
      </c>
      <c r="P3183">
        <v>0.54700000000000004</v>
      </c>
      <c r="Q3183">
        <v>4.3719999999999999</v>
      </c>
      <c r="R3183">
        <v>4.04</v>
      </c>
      <c r="S3183">
        <v>3.61</v>
      </c>
      <c r="T3183">
        <v>3.8</v>
      </c>
      <c r="U3183">
        <v>3.9</v>
      </c>
      <c r="V3183">
        <v>1.855</v>
      </c>
      <c r="W3183">
        <v>0.23499999999999999</v>
      </c>
      <c r="X3183">
        <v>0.82099999999999995</v>
      </c>
      <c r="Y3183">
        <v>2.4470000000000001</v>
      </c>
      <c r="Z3183">
        <v>4.5339999999999998</v>
      </c>
      <c r="AA3183">
        <v>2.7730000000000001</v>
      </c>
      <c r="AB3183">
        <v>0.1167</v>
      </c>
      <c r="AC3183">
        <v>2.7616999999999998</v>
      </c>
      <c r="AD3183">
        <v>0.3947</v>
      </c>
      <c r="AE3183">
        <v>1.611</v>
      </c>
      <c r="AG3183">
        <v>300.13</v>
      </c>
      <c r="AH3183">
        <v>538.79</v>
      </c>
      <c r="AI3183">
        <v>5520.2960000000003</v>
      </c>
      <c r="AJ3183">
        <v>428.411</v>
      </c>
      <c r="AK3183">
        <v>486.67899999999997</v>
      </c>
      <c r="AL3183">
        <v>700.48</v>
      </c>
      <c r="AM3183">
        <v>1485.16</v>
      </c>
      <c r="AN3183">
        <v>258.27999999999997</v>
      </c>
      <c r="AO3183">
        <v>1412.6</v>
      </c>
    </row>
    <row r="3184" spans="4:41" x14ac:dyDescent="0.3">
      <c r="D3184" s="1">
        <v>41516</v>
      </c>
      <c r="E3184">
        <v>1.3222</v>
      </c>
      <c r="F3184">
        <v>1.1726000000000001</v>
      </c>
      <c r="G3184">
        <v>1.5504</v>
      </c>
      <c r="H3184">
        <v>-2.2999999999999998</v>
      </c>
      <c r="I3184">
        <v>2</v>
      </c>
      <c r="J3184">
        <v>1.6</v>
      </c>
      <c r="K3184">
        <v>-0.1</v>
      </c>
      <c r="L3184">
        <v>196</v>
      </c>
      <c r="M3184">
        <v>23.4785</v>
      </c>
      <c r="N3184">
        <v>17.010000000000002</v>
      </c>
      <c r="O3184">
        <v>107.65</v>
      </c>
      <c r="P3184">
        <v>0.54500000000000004</v>
      </c>
      <c r="Q3184">
        <v>4.4009999999999998</v>
      </c>
      <c r="R3184">
        <v>4.04</v>
      </c>
      <c r="S3184">
        <v>3.61</v>
      </c>
      <c r="T3184">
        <v>3.8</v>
      </c>
      <c r="U3184">
        <v>3.9</v>
      </c>
      <c r="V3184">
        <v>1.8560000000000001</v>
      </c>
      <c r="W3184">
        <v>0.23799999999999999</v>
      </c>
      <c r="X3184">
        <v>0.81899999999999995</v>
      </c>
      <c r="Y3184">
        <v>2.4729999999999999</v>
      </c>
      <c r="Z3184">
        <v>4.5369999999999999</v>
      </c>
      <c r="AA3184">
        <v>2.7719999999999998</v>
      </c>
      <c r="AB3184">
        <v>0.1116</v>
      </c>
      <c r="AC3184">
        <v>2.7839</v>
      </c>
      <c r="AD3184">
        <v>0.3987</v>
      </c>
      <c r="AE3184">
        <v>1.6407</v>
      </c>
      <c r="AG3184">
        <v>297.32</v>
      </c>
      <c r="AH3184">
        <v>532.19000000000005</v>
      </c>
      <c r="AI3184">
        <v>5453.2129999999997</v>
      </c>
      <c r="AJ3184">
        <v>427.77699999999999</v>
      </c>
      <c r="AK3184">
        <v>489.02600000000001</v>
      </c>
      <c r="AL3184">
        <v>709.02</v>
      </c>
      <c r="AM3184">
        <v>1471.25</v>
      </c>
      <c r="AN3184">
        <v>258.08999999999997</v>
      </c>
      <c r="AO3184">
        <v>1395.8</v>
      </c>
    </row>
    <row r="3185" spans="4:41" x14ac:dyDescent="0.3">
      <c r="D3185" s="1">
        <v>41520</v>
      </c>
      <c r="E3185">
        <v>1.3169999999999999</v>
      </c>
      <c r="F3185">
        <v>1.1812</v>
      </c>
      <c r="G3185">
        <v>1.5558000000000001</v>
      </c>
      <c r="H3185">
        <v>-1.6</v>
      </c>
      <c r="I3185">
        <v>1.5</v>
      </c>
      <c r="J3185">
        <v>1.3</v>
      </c>
      <c r="K3185">
        <v>-0.9</v>
      </c>
      <c r="L3185">
        <v>197</v>
      </c>
      <c r="M3185">
        <v>23.0533</v>
      </c>
      <c r="N3185">
        <v>16.61</v>
      </c>
      <c r="O3185">
        <v>108.54</v>
      </c>
      <c r="P3185">
        <v>0.54800000000000004</v>
      </c>
      <c r="Q3185">
        <v>4.3479999999999999</v>
      </c>
      <c r="R3185">
        <v>4.07</v>
      </c>
      <c r="S3185">
        <v>3.63</v>
      </c>
      <c r="T3185">
        <v>3.84</v>
      </c>
      <c r="U3185">
        <v>3.92</v>
      </c>
      <c r="V3185">
        <v>1.9410000000000001</v>
      </c>
      <c r="W3185">
        <v>0.28199999999999997</v>
      </c>
      <c r="X3185">
        <v>0.90400000000000003</v>
      </c>
      <c r="Y3185">
        <v>2.52</v>
      </c>
      <c r="Z3185">
        <v>4.4740000000000002</v>
      </c>
      <c r="AA3185">
        <v>2.88</v>
      </c>
      <c r="AB3185">
        <v>0.1167</v>
      </c>
      <c r="AC3185">
        <v>2.8576000000000001</v>
      </c>
      <c r="AD3185">
        <v>0.41449999999999998</v>
      </c>
      <c r="AE3185">
        <v>1.677</v>
      </c>
      <c r="AG3185">
        <v>301.77999999999997</v>
      </c>
      <c r="AH3185">
        <v>539</v>
      </c>
      <c r="AI3185">
        <v>5523.2619999999997</v>
      </c>
      <c r="AJ3185">
        <v>427.06700000000001</v>
      </c>
      <c r="AK3185">
        <v>487.72199999999998</v>
      </c>
      <c r="AL3185">
        <v>715.76</v>
      </c>
      <c r="AM3185">
        <v>1528.62</v>
      </c>
      <c r="AN3185">
        <v>256.60000000000002</v>
      </c>
      <c r="AO3185">
        <v>1411.7</v>
      </c>
    </row>
    <row r="3186" spans="4:41" x14ac:dyDescent="0.3">
      <c r="D3186" s="1">
        <v>41521</v>
      </c>
      <c r="E3186">
        <v>1.3207</v>
      </c>
      <c r="F3186">
        <v>1.1832</v>
      </c>
      <c r="G3186">
        <v>1.5626</v>
      </c>
      <c r="H3186">
        <v>-1.6</v>
      </c>
      <c r="I3186">
        <v>1.5</v>
      </c>
      <c r="J3186">
        <v>1.3</v>
      </c>
      <c r="K3186">
        <v>-0.9</v>
      </c>
      <c r="L3186">
        <v>197</v>
      </c>
      <c r="M3186">
        <v>22.0945</v>
      </c>
      <c r="N3186">
        <v>15.88</v>
      </c>
      <c r="O3186">
        <v>107.23</v>
      </c>
      <c r="P3186">
        <v>0.54900000000000004</v>
      </c>
      <c r="Q3186">
        <v>4.423</v>
      </c>
      <c r="R3186">
        <v>4.07</v>
      </c>
      <c r="S3186">
        <v>3.63</v>
      </c>
      <c r="T3186">
        <v>3.88</v>
      </c>
      <c r="U3186">
        <v>3.92</v>
      </c>
      <c r="V3186">
        <v>1.9410000000000001</v>
      </c>
      <c r="W3186">
        <v>0.27500000000000002</v>
      </c>
      <c r="X3186">
        <v>1.012</v>
      </c>
      <c r="Y3186">
        <v>2.5310000000000001</v>
      </c>
      <c r="Z3186">
        <v>4.5140000000000002</v>
      </c>
      <c r="AA3186">
        <v>2.879</v>
      </c>
      <c r="AB3186">
        <v>0.13189999999999999</v>
      </c>
      <c r="AC3186">
        <v>2.8965999999999998</v>
      </c>
      <c r="AD3186">
        <v>0.47</v>
      </c>
      <c r="AE3186">
        <v>1.7415</v>
      </c>
      <c r="AG3186">
        <v>302.33999999999997</v>
      </c>
      <c r="AH3186">
        <v>541.78</v>
      </c>
      <c r="AI3186">
        <v>5567.1120000000001</v>
      </c>
      <c r="AJ3186">
        <v>427.18099999999998</v>
      </c>
      <c r="AK3186">
        <v>495.95100000000002</v>
      </c>
      <c r="AL3186">
        <v>716.46</v>
      </c>
      <c r="AM3186">
        <v>1538.09</v>
      </c>
      <c r="AN3186">
        <v>255.62</v>
      </c>
      <c r="AO3186">
        <v>1389.6</v>
      </c>
    </row>
    <row r="3187" spans="4:41" x14ac:dyDescent="0.3">
      <c r="D3187" s="1">
        <v>41522</v>
      </c>
      <c r="E3187">
        <v>1.3120000000000001</v>
      </c>
      <c r="F3187">
        <v>1.1881999999999999</v>
      </c>
      <c r="G3187">
        <v>1.5589999999999999</v>
      </c>
      <c r="H3187">
        <v>-1.6</v>
      </c>
      <c r="I3187">
        <v>1.5</v>
      </c>
      <c r="J3187">
        <v>1.3</v>
      </c>
      <c r="K3187">
        <v>-0.9</v>
      </c>
      <c r="L3187">
        <v>197</v>
      </c>
      <c r="M3187">
        <v>21.509499999999999</v>
      </c>
      <c r="N3187">
        <v>15.77</v>
      </c>
      <c r="O3187">
        <v>108.37</v>
      </c>
      <c r="P3187">
        <v>0.55100000000000005</v>
      </c>
      <c r="Q3187">
        <v>4.55</v>
      </c>
      <c r="R3187">
        <v>4.08</v>
      </c>
      <c r="S3187">
        <v>3.63</v>
      </c>
      <c r="T3187">
        <v>3.88</v>
      </c>
      <c r="U3187">
        <v>3.96</v>
      </c>
      <c r="V3187">
        <v>2.0419999999999998</v>
      </c>
      <c r="W3187">
        <v>0.33</v>
      </c>
      <c r="X3187">
        <v>1.117</v>
      </c>
      <c r="Y3187">
        <v>2.6269999999999998</v>
      </c>
      <c r="Z3187">
        <v>4.617</v>
      </c>
      <c r="AA3187">
        <v>3.008</v>
      </c>
      <c r="AB3187">
        <v>0.1421</v>
      </c>
      <c r="AC3187">
        <v>2.9937</v>
      </c>
      <c r="AD3187">
        <v>0.51770000000000005</v>
      </c>
      <c r="AE3187">
        <v>1.8493999999999999</v>
      </c>
      <c r="AG3187">
        <v>304.56</v>
      </c>
      <c r="AH3187">
        <v>542.54</v>
      </c>
      <c r="AI3187">
        <v>5602.5609999999997</v>
      </c>
      <c r="AJ3187">
        <v>433.30900000000003</v>
      </c>
      <c r="AK3187">
        <v>503.351</v>
      </c>
      <c r="AL3187">
        <v>723.51</v>
      </c>
      <c r="AM3187">
        <v>1540.13</v>
      </c>
      <c r="AN3187">
        <v>254.2</v>
      </c>
      <c r="AO3187">
        <v>1372.6</v>
      </c>
    </row>
    <row r="3188" spans="4:41" x14ac:dyDescent="0.3">
      <c r="D3188" s="1">
        <v>41523</v>
      </c>
      <c r="E3188">
        <v>1.3178000000000001</v>
      </c>
      <c r="F3188">
        <v>1.1861999999999999</v>
      </c>
      <c r="G3188">
        <v>1.5632999999999999</v>
      </c>
      <c r="H3188">
        <v>-1.6</v>
      </c>
      <c r="I3188">
        <v>1.5</v>
      </c>
      <c r="J3188">
        <v>1.3</v>
      </c>
      <c r="K3188">
        <v>-0.9</v>
      </c>
      <c r="L3188">
        <v>197</v>
      </c>
      <c r="M3188">
        <v>20.229199999999999</v>
      </c>
      <c r="N3188">
        <v>15.85</v>
      </c>
      <c r="O3188">
        <v>110.53</v>
      </c>
      <c r="P3188">
        <v>0.55100000000000005</v>
      </c>
      <c r="Q3188">
        <v>4.5030000000000001</v>
      </c>
      <c r="R3188">
        <v>4.08</v>
      </c>
      <c r="S3188">
        <v>3.63</v>
      </c>
      <c r="T3188">
        <v>3.88</v>
      </c>
      <c r="U3188">
        <v>3.96</v>
      </c>
      <c r="V3188">
        <v>1.95</v>
      </c>
      <c r="W3188">
        <v>0.26800000000000002</v>
      </c>
      <c r="X3188">
        <v>1.0189999999999999</v>
      </c>
      <c r="Y3188">
        <v>2.5499999999999998</v>
      </c>
      <c r="Z3188">
        <v>4.5270000000000001</v>
      </c>
      <c r="AA3188">
        <v>2.9369999999999998</v>
      </c>
      <c r="AB3188">
        <v>0.12180000000000001</v>
      </c>
      <c r="AC3188">
        <v>2.9342000000000001</v>
      </c>
      <c r="AD3188">
        <v>0.45450000000000002</v>
      </c>
      <c r="AE3188">
        <v>1.7568999999999999</v>
      </c>
      <c r="AG3188">
        <v>306.10000000000002</v>
      </c>
      <c r="AH3188">
        <v>546.9</v>
      </c>
      <c r="AI3188">
        <v>5629.5720000000001</v>
      </c>
      <c r="AJ3188">
        <v>437.29500000000002</v>
      </c>
      <c r="AK3188">
        <v>511.649</v>
      </c>
      <c r="AL3188">
        <v>726.56</v>
      </c>
      <c r="AM3188">
        <v>1526.86</v>
      </c>
      <c r="AN3188">
        <v>255.3</v>
      </c>
      <c r="AO3188">
        <v>1386.2</v>
      </c>
    </row>
    <row r="3189" spans="4:41" x14ac:dyDescent="0.3">
      <c r="D3189" s="1">
        <v>41526</v>
      </c>
      <c r="E3189">
        <v>1.3254999999999999</v>
      </c>
      <c r="F3189">
        <v>1.1839999999999999</v>
      </c>
      <c r="G3189">
        <v>1.5696000000000001</v>
      </c>
      <c r="H3189">
        <v>-1.6</v>
      </c>
      <c r="I3189">
        <v>1.5</v>
      </c>
      <c r="J3189">
        <v>1.3</v>
      </c>
      <c r="K3189">
        <v>-0.9</v>
      </c>
      <c r="L3189">
        <v>197</v>
      </c>
      <c r="M3189">
        <v>20.470199999999998</v>
      </c>
      <c r="N3189">
        <v>15.63</v>
      </c>
      <c r="O3189">
        <v>109.52</v>
      </c>
      <c r="P3189">
        <v>0.54700000000000004</v>
      </c>
      <c r="Q3189">
        <v>4.5220000000000002</v>
      </c>
      <c r="R3189">
        <v>4.07</v>
      </c>
      <c r="S3189">
        <v>3.63</v>
      </c>
      <c r="T3189">
        <v>3.91</v>
      </c>
      <c r="U3189">
        <v>3.96</v>
      </c>
      <c r="V3189">
        <v>1.96</v>
      </c>
      <c r="W3189">
        <v>0.25800000000000001</v>
      </c>
      <c r="X3189">
        <v>1.0229999999999999</v>
      </c>
      <c r="Y3189">
        <v>2.5659999999999998</v>
      </c>
      <c r="Z3189">
        <v>4.5419999999999998</v>
      </c>
      <c r="AA3189">
        <v>2.9550000000000001</v>
      </c>
      <c r="AB3189">
        <v>0.1065</v>
      </c>
      <c r="AC3189">
        <v>2.9119999999999999</v>
      </c>
      <c r="AD3189">
        <v>0.44269999999999998</v>
      </c>
      <c r="AE3189">
        <v>1.7156</v>
      </c>
      <c r="AG3189">
        <v>305.83999999999997</v>
      </c>
      <c r="AH3189">
        <v>550.4</v>
      </c>
      <c r="AI3189">
        <v>5648.2780000000002</v>
      </c>
      <c r="AJ3189">
        <v>448.62400000000002</v>
      </c>
      <c r="AK3189">
        <v>526.54999999999995</v>
      </c>
      <c r="AL3189">
        <v>738.38</v>
      </c>
      <c r="AM3189">
        <v>1560.35</v>
      </c>
      <c r="AN3189">
        <v>256.18</v>
      </c>
      <c r="AO3189">
        <v>1386.4</v>
      </c>
    </row>
    <row r="3190" spans="4:41" x14ac:dyDescent="0.3">
      <c r="D3190" s="1">
        <v>41527</v>
      </c>
      <c r="E3190">
        <v>1.3268</v>
      </c>
      <c r="F3190">
        <v>1.1859</v>
      </c>
      <c r="G3190">
        <v>1.5733999999999999</v>
      </c>
      <c r="H3190">
        <v>-1.6</v>
      </c>
      <c r="I3190">
        <v>1.5</v>
      </c>
      <c r="J3190">
        <v>1.3</v>
      </c>
      <c r="K3190">
        <v>-0.9</v>
      </c>
      <c r="L3190">
        <v>197</v>
      </c>
      <c r="M3190">
        <v>19.314299999999999</v>
      </c>
      <c r="N3190">
        <v>14.53</v>
      </c>
      <c r="O3190">
        <v>107.39</v>
      </c>
      <c r="P3190">
        <v>0.54900000000000004</v>
      </c>
      <c r="Q3190">
        <v>4.5330000000000004</v>
      </c>
      <c r="R3190">
        <v>4.08</v>
      </c>
      <c r="S3190">
        <v>3.62</v>
      </c>
      <c r="T3190">
        <v>3.91</v>
      </c>
      <c r="U3190">
        <v>3.96</v>
      </c>
      <c r="V3190">
        <v>2.0270000000000001</v>
      </c>
      <c r="W3190">
        <v>0.27300000000000002</v>
      </c>
      <c r="X3190">
        <v>1.0780000000000001</v>
      </c>
      <c r="Y3190">
        <v>2.6309999999999998</v>
      </c>
      <c r="Z3190">
        <v>4.5140000000000002</v>
      </c>
      <c r="AA3190">
        <v>3.0190000000000001</v>
      </c>
      <c r="AB3190">
        <v>0.1116</v>
      </c>
      <c r="AC3190">
        <v>2.9643000000000002</v>
      </c>
      <c r="AD3190">
        <v>0.47070000000000001</v>
      </c>
      <c r="AE3190">
        <v>1.7670999999999999</v>
      </c>
      <c r="AG3190">
        <v>309.8</v>
      </c>
      <c r="AH3190">
        <v>558.08000000000004</v>
      </c>
      <c r="AI3190">
        <v>5694.5619999999999</v>
      </c>
      <c r="AJ3190">
        <v>454.98899999999998</v>
      </c>
      <c r="AK3190">
        <v>534.82299999999998</v>
      </c>
      <c r="AL3190">
        <v>752.55</v>
      </c>
      <c r="AM3190">
        <v>1583.26</v>
      </c>
      <c r="AN3190">
        <v>255.3</v>
      </c>
      <c r="AO3190">
        <v>1363.7</v>
      </c>
    </row>
    <row r="3191" spans="4:41" x14ac:dyDescent="0.3">
      <c r="D3191" s="1">
        <v>41528</v>
      </c>
      <c r="E3191">
        <v>1.3310999999999999</v>
      </c>
      <c r="F3191">
        <v>1.1882999999999999</v>
      </c>
      <c r="G3191">
        <v>1.5818000000000001</v>
      </c>
      <c r="H3191">
        <v>-1.6</v>
      </c>
      <c r="I3191">
        <v>1.5</v>
      </c>
      <c r="J3191">
        <v>1.3</v>
      </c>
      <c r="K3191">
        <v>-0.9</v>
      </c>
      <c r="L3191">
        <v>197</v>
      </c>
      <c r="M3191">
        <v>18.4298</v>
      </c>
      <c r="N3191">
        <v>13.82</v>
      </c>
      <c r="O3191">
        <v>107.56</v>
      </c>
      <c r="P3191">
        <v>0.55000000000000004</v>
      </c>
      <c r="Q3191">
        <v>4.5289999999999999</v>
      </c>
      <c r="R3191">
        <v>4.0999999999999996</v>
      </c>
      <c r="S3191">
        <v>3.61</v>
      </c>
      <c r="T3191">
        <v>3.94</v>
      </c>
      <c r="U3191">
        <v>4.01</v>
      </c>
      <c r="V3191">
        <v>2.0449999999999999</v>
      </c>
      <c r="W3191">
        <v>0.253</v>
      </c>
      <c r="X3191">
        <v>1.048</v>
      </c>
      <c r="Y3191">
        <v>2.5870000000000002</v>
      </c>
      <c r="Z3191">
        <v>4.4870000000000001</v>
      </c>
      <c r="AA3191">
        <v>3.004</v>
      </c>
      <c r="AB3191">
        <v>0.1065</v>
      </c>
      <c r="AC3191">
        <v>2.9121999999999999</v>
      </c>
      <c r="AD3191">
        <v>0.44290000000000002</v>
      </c>
      <c r="AE3191">
        <v>1.7041999999999999</v>
      </c>
      <c r="AG3191">
        <v>310.88</v>
      </c>
      <c r="AH3191">
        <v>561.54</v>
      </c>
      <c r="AI3191">
        <v>5733.5429999999997</v>
      </c>
      <c r="AJ3191">
        <v>458.44</v>
      </c>
      <c r="AK3191">
        <v>530.04899999999998</v>
      </c>
      <c r="AL3191">
        <v>753.65</v>
      </c>
      <c r="AM3191">
        <v>1581.97</v>
      </c>
      <c r="AN3191">
        <v>256.24</v>
      </c>
      <c r="AO3191">
        <v>1363.5</v>
      </c>
    </row>
    <row r="3192" spans="4:41" x14ac:dyDescent="0.3">
      <c r="D3192" s="1">
        <v>41529</v>
      </c>
      <c r="E3192">
        <v>1.3299000000000001</v>
      </c>
      <c r="F3192">
        <v>1.1883999999999999</v>
      </c>
      <c r="G3192">
        <v>1.5805</v>
      </c>
      <c r="H3192">
        <v>-1.6</v>
      </c>
      <c r="I3192">
        <v>1.5</v>
      </c>
      <c r="J3192">
        <v>1.3</v>
      </c>
      <c r="K3192">
        <v>-0.9</v>
      </c>
      <c r="L3192">
        <v>197</v>
      </c>
      <c r="M3192">
        <v>18.4084</v>
      </c>
      <c r="N3192">
        <v>14.29</v>
      </c>
      <c r="O3192">
        <v>108.6</v>
      </c>
      <c r="P3192">
        <v>0.54700000000000004</v>
      </c>
      <c r="Q3192">
        <v>4.5289999999999999</v>
      </c>
      <c r="R3192">
        <v>4.1399999999999997</v>
      </c>
      <c r="S3192">
        <v>3.63</v>
      </c>
      <c r="T3192">
        <v>3.92</v>
      </c>
      <c r="U3192">
        <v>4.01</v>
      </c>
      <c r="V3192">
        <v>2</v>
      </c>
      <c r="W3192">
        <v>0.22700000000000001</v>
      </c>
      <c r="X3192">
        <v>1.0069999999999999</v>
      </c>
      <c r="Y3192">
        <v>2.556</v>
      </c>
      <c r="Z3192">
        <v>4.4640000000000004</v>
      </c>
      <c r="AA3192">
        <v>2.9420000000000002</v>
      </c>
      <c r="AB3192">
        <v>0.10150000000000001</v>
      </c>
      <c r="AC3192">
        <v>2.9095</v>
      </c>
      <c r="AD3192">
        <v>0.443</v>
      </c>
      <c r="AE3192">
        <v>1.7125999999999999</v>
      </c>
      <c r="AG3192">
        <v>310.74</v>
      </c>
      <c r="AH3192">
        <v>561.59</v>
      </c>
      <c r="AI3192">
        <v>5738.5919999999996</v>
      </c>
      <c r="AJ3192">
        <v>460.23099999999999</v>
      </c>
      <c r="AK3192">
        <v>526.17899999999997</v>
      </c>
      <c r="AL3192">
        <v>751.93</v>
      </c>
      <c r="AM3192">
        <v>1575.46</v>
      </c>
      <c r="AN3192">
        <v>256.31</v>
      </c>
      <c r="AO3192">
        <v>1330.3</v>
      </c>
    </row>
    <row r="3193" spans="4:41" x14ac:dyDescent="0.3">
      <c r="D3193" s="1">
        <v>41530</v>
      </c>
      <c r="E3193">
        <v>1.3293999999999999</v>
      </c>
      <c r="F3193">
        <v>1.194</v>
      </c>
      <c r="G3193">
        <v>1.5875999999999999</v>
      </c>
      <c r="H3193">
        <v>-1.6</v>
      </c>
      <c r="I3193">
        <v>1.5</v>
      </c>
      <c r="J3193">
        <v>1.3</v>
      </c>
      <c r="K3193">
        <v>-0.9</v>
      </c>
      <c r="L3193">
        <v>197</v>
      </c>
      <c r="M3193">
        <v>18.3842</v>
      </c>
      <c r="N3193">
        <v>14.16</v>
      </c>
      <c r="O3193">
        <v>108.21</v>
      </c>
      <c r="P3193">
        <v>0.54800000000000004</v>
      </c>
      <c r="Q3193">
        <v>4.5780000000000003</v>
      </c>
      <c r="R3193">
        <v>4.1399999999999997</v>
      </c>
      <c r="S3193">
        <v>3.63</v>
      </c>
      <c r="T3193">
        <v>3.92</v>
      </c>
      <c r="U3193">
        <v>4.01</v>
      </c>
      <c r="V3193">
        <v>1.976</v>
      </c>
      <c r="W3193">
        <v>0.222</v>
      </c>
      <c r="X3193">
        <v>0.99099999999999999</v>
      </c>
      <c r="Y3193">
        <v>2.5379999999999998</v>
      </c>
      <c r="Z3193">
        <v>4.4939999999999998</v>
      </c>
      <c r="AA3193">
        <v>2.9129999999999998</v>
      </c>
      <c r="AB3193">
        <v>0.1065</v>
      </c>
      <c r="AC3193">
        <v>2.8845999999999998</v>
      </c>
      <c r="AD3193">
        <v>0.43120000000000003</v>
      </c>
      <c r="AE3193">
        <v>1.6930000000000001</v>
      </c>
      <c r="AG3193">
        <v>311.45999999999998</v>
      </c>
      <c r="AH3193">
        <v>560.80999999999995</v>
      </c>
      <c r="AI3193">
        <v>5748.9859999999999</v>
      </c>
      <c r="AJ3193">
        <v>457.84699999999998</v>
      </c>
      <c r="AK3193">
        <v>528.47900000000004</v>
      </c>
      <c r="AL3193">
        <v>747.75</v>
      </c>
      <c r="AM3193">
        <v>1576.69</v>
      </c>
      <c r="AN3193">
        <v>256.57</v>
      </c>
      <c r="AO3193">
        <v>1308.4000000000001</v>
      </c>
    </row>
    <row r="3194" spans="4:41" x14ac:dyDescent="0.3">
      <c r="D3194" s="1">
        <v>41533</v>
      </c>
      <c r="E3194">
        <v>1.3333999999999999</v>
      </c>
      <c r="F3194">
        <v>1.1920999999999999</v>
      </c>
      <c r="G3194">
        <v>1.5895999999999999</v>
      </c>
      <c r="H3194">
        <v>-1.6</v>
      </c>
      <c r="I3194">
        <v>1.5</v>
      </c>
      <c r="J3194">
        <v>1.3</v>
      </c>
      <c r="K3194">
        <v>-0.9</v>
      </c>
      <c r="L3194">
        <v>197</v>
      </c>
      <c r="M3194">
        <v>18.719799999999999</v>
      </c>
      <c r="N3194">
        <v>14.38</v>
      </c>
      <c r="O3194">
        <v>106.59</v>
      </c>
      <c r="P3194">
        <v>0.54200000000000004</v>
      </c>
      <c r="Q3194">
        <v>4.4539999999999997</v>
      </c>
      <c r="R3194">
        <v>4.1500000000000004</v>
      </c>
      <c r="S3194">
        <v>3.64</v>
      </c>
      <c r="T3194">
        <v>3.91</v>
      </c>
      <c r="U3194">
        <v>4.04</v>
      </c>
      <c r="V3194">
        <v>1.9370000000000001</v>
      </c>
      <c r="W3194">
        <v>0.20899999999999999</v>
      </c>
      <c r="X3194">
        <v>0.95699999999999996</v>
      </c>
      <c r="Y3194">
        <v>2.4849999999999999</v>
      </c>
      <c r="Z3194">
        <v>4.4160000000000004</v>
      </c>
      <c r="AA3194">
        <v>2.8809999999999998</v>
      </c>
      <c r="AB3194">
        <v>0.10150000000000001</v>
      </c>
      <c r="AC3194">
        <v>2.8643000000000001</v>
      </c>
      <c r="AD3194">
        <v>0.38700000000000001</v>
      </c>
      <c r="AE3194">
        <v>1.6218999999999999</v>
      </c>
      <c r="AG3194">
        <v>313.42</v>
      </c>
      <c r="AH3194">
        <v>568.34</v>
      </c>
      <c r="AI3194">
        <v>5807.2309999999998</v>
      </c>
      <c r="AJ3194">
        <v>467.65499999999997</v>
      </c>
      <c r="AK3194">
        <v>533.27599999999995</v>
      </c>
      <c r="AL3194">
        <v>759.62</v>
      </c>
      <c r="AM3194">
        <v>1576.69</v>
      </c>
      <c r="AN3194">
        <v>257.44</v>
      </c>
      <c r="AO3194">
        <v>1317.8</v>
      </c>
    </row>
    <row r="3195" spans="4:41" x14ac:dyDescent="0.3">
      <c r="D3195" s="1">
        <v>41534</v>
      </c>
      <c r="E3195">
        <v>1.3359000000000001</v>
      </c>
      <c r="F3195">
        <v>1.1904999999999999</v>
      </c>
      <c r="G3195">
        <v>1.5904</v>
      </c>
      <c r="H3195">
        <v>-1.6</v>
      </c>
      <c r="I3195">
        <v>1.5</v>
      </c>
      <c r="J3195">
        <v>1.3</v>
      </c>
      <c r="K3195">
        <v>-0.9</v>
      </c>
      <c r="L3195">
        <v>197</v>
      </c>
      <c r="M3195">
        <v>18.986999999999998</v>
      </c>
      <c r="N3195">
        <v>14.53</v>
      </c>
      <c r="O3195">
        <v>105.42</v>
      </c>
      <c r="P3195">
        <v>0.54200000000000004</v>
      </c>
      <c r="Q3195">
        <v>4.4009999999999998</v>
      </c>
      <c r="R3195">
        <v>4.1399999999999997</v>
      </c>
      <c r="S3195">
        <v>3.61</v>
      </c>
      <c r="T3195">
        <v>3.88</v>
      </c>
      <c r="U3195">
        <v>4.0199999999999996</v>
      </c>
      <c r="V3195">
        <v>1.9630000000000001</v>
      </c>
      <c r="W3195">
        <v>0.214</v>
      </c>
      <c r="X3195">
        <v>0.97399999999999998</v>
      </c>
      <c r="Y3195">
        <v>2.4830000000000001</v>
      </c>
      <c r="Z3195">
        <v>4.4050000000000002</v>
      </c>
      <c r="AA3195">
        <v>2.9329999999999998</v>
      </c>
      <c r="AB3195">
        <v>0.10150000000000001</v>
      </c>
      <c r="AC3195">
        <v>2.8468</v>
      </c>
      <c r="AD3195">
        <v>0.371</v>
      </c>
      <c r="AE3195">
        <v>1.6071</v>
      </c>
      <c r="AG3195">
        <v>311.95</v>
      </c>
      <c r="AH3195">
        <v>565.52</v>
      </c>
      <c r="AI3195">
        <v>5748.2129999999997</v>
      </c>
      <c r="AJ3195">
        <v>469.67899999999997</v>
      </c>
      <c r="AK3195">
        <v>536.18200000000002</v>
      </c>
      <c r="AL3195">
        <v>757.94</v>
      </c>
      <c r="AM3195">
        <v>1571.85</v>
      </c>
      <c r="AN3195">
        <v>257.8</v>
      </c>
      <c r="AO3195">
        <v>1309.4000000000001</v>
      </c>
    </row>
    <row r="3196" spans="4:41" x14ac:dyDescent="0.3">
      <c r="D3196" s="1">
        <v>41535</v>
      </c>
      <c r="E3196">
        <v>1.3521000000000001</v>
      </c>
      <c r="F3196">
        <v>1.194</v>
      </c>
      <c r="G3196">
        <v>1.6146</v>
      </c>
      <c r="H3196">
        <v>-1.6</v>
      </c>
      <c r="I3196">
        <v>1.5</v>
      </c>
      <c r="J3196">
        <v>1.3</v>
      </c>
      <c r="K3196">
        <v>-0.9</v>
      </c>
      <c r="L3196">
        <v>197</v>
      </c>
      <c r="M3196">
        <v>18.165600000000001</v>
      </c>
      <c r="N3196">
        <v>13.59</v>
      </c>
      <c r="O3196">
        <v>108.07</v>
      </c>
      <c r="P3196">
        <v>0.54300000000000004</v>
      </c>
      <c r="Q3196">
        <v>4.399</v>
      </c>
      <c r="R3196">
        <v>4.1399999999999997</v>
      </c>
      <c r="S3196">
        <v>3.61</v>
      </c>
      <c r="T3196">
        <v>3.88</v>
      </c>
      <c r="U3196">
        <v>4.0199999999999996</v>
      </c>
      <c r="V3196">
        <v>2</v>
      </c>
      <c r="W3196">
        <v>0.23699999999999999</v>
      </c>
      <c r="X3196">
        <v>1.012</v>
      </c>
      <c r="Y3196">
        <v>2.508</v>
      </c>
      <c r="Z3196">
        <v>4.4029999999999996</v>
      </c>
      <c r="AA3196">
        <v>3.0030000000000001</v>
      </c>
      <c r="AB3196">
        <v>0.1065</v>
      </c>
      <c r="AC3196">
        <v>2.6878000000000002</v>
      </c>
      <c r="AD3196">
        <v>0.3206</v>
      </c>
      <c r="AE3196">
        <v>1.4245000000000001</v>
      </c>
      <c r="AG3196">
        <v>313.27999999999997</v>
      </c>
      <c r="AH3196">
        <v>567.91</v>
      </c>
      <c r="AI3196">
        <v>5762.9489999999996</v>
      </c>
      <c r="AJ3196">
        <v>466.76100000000002</v>
      </c>
      <c r="AK3196">
        <v>545.11199999999997</v>
      </c>
      <c r="AL3196">
        <v>754.48</v>
      </c>
      <c r="AM3196">
        <v>1587.06</v>
      </c>
      <c r="AN3196">
        <v>260.77999999999997</v>
      </c>
      <c r="AO3196">
        <v>1307.7</v>
      </c>
    </row>
    <row r="3197" spans="4:41" x14ac:dyDescent="0.3">
      <c r="D3197" s="1">
        <v>41536</v>
      </c>
      <c r="E3197">
        <v>1.353</v>
      </c>
      <c r="F3197">
        <v>1.1850000000000001</v>
      </c>
      <c r="G3197">
        <v>1.6032</v>
      </c>
      <c r="H3197">
        <v>-1.6</v>
      </c>
      <c r="I3197">
        <v>1.5</v>
      </c>
      <c r="J3197">
        <v>1.3</v>
      </c>
      <c r="K3197">
        <v>-0.9</v>
      </c>
      <c r="L3197">
        <v>197</v>
      </c>
      <c r="M3197">
        <v>16.869599999999998</v>
      </c>
      <c r="N3197">
        <v>13.16</v>
      </c>
      <c r="O3197">
        <v>106.39</v>
      </c>
      <c r="P3197">
        <v>0.53700000000000003</v>
      </c>
      <c r="Q3197">
        <v>4.2869999999999999</v>
      </c>
      <c r="R3197">
        <v>4.1399999999999997</v>
      </c>
      <c r="S3197">
        <v>3.61</v>
      </c>
      <c r="T3197">
        <v>3.88</v>
      </c>
      <c r="U3197">
        <v>4.0199999999999996</v>
      </c>
      <c r="V3197">
        <v>1.921</v>
      </c>
      <c r="W3197">
        <v>0.189</v>
      </c>
      <c r="X3197">
        <v>0.91500000000000004</v>
      </c>
      <c r="Y3197">
        <v>2.4220000000000002</v>
      </c>
      <c r="Z3197">
        <v>4.3230000000000004</v>
      </c>
      <c r="AA3197">
        <v>2.9</v>
      </c>
      <c r="AB3197">
        <v>0.10150000000000001</v>
      </c>
      <c r="AC3197">
        <v>2.7519</v>
      </c>
      <c r="AD3197">
        <v>0.3347</v>
      </c>
      <c r="AE3197">
        <v>1.4883999999999999</v>
      </c>
      <c r="AG3197">
        <v>315.05</v>
      </c>
      <c r="AH3197">
        <v>579.42999999999995</v>
      </c>
      <c r="AI3197">
        <v>5854.8149999999996</v>
      </c>
      <c r="AJ3197">
        <v>482.24700000000001</v>
      </c>
      <c r="AK3197">
        <v>553.54700000000003</v>
      </c>
      <c r="AL3197">
        <v>767.6</v>
      </c>
      <c r="AM3197">
        <v>1616.87</v>
      </c>
      <c r="AN3197">
        <v>260.01</v>
      </c>
      <c r="AO3197">
        <v>1369.5</v>
      </c>
    </row>
    <row r="3198" spans="4:41" x14ac:dyDescent="0.3">
      <c r="D3198" s="1">
        <v>41537</v>
      </c>
      <c r="E3198">
        <v>1.3524</v>
      </c>
      <c r="F3198">
        <v>1.1834</v>
      </c>
      <c r="G3198">
        <v>1.6006</v>
      </c>
      <c r="H3198">
        <v>-1.6</v>
      </c>
      <c r="I3198">
        <v>1.5</v>
      </c>
      <c r="J3198">
        <v>1.3</v>
      </c>
      <c r="K3198">
        <v>-0.9</v>
      </c>
      <c r="L3198">
        <v>197</v>
      </c>
      <c r="M3198">
        <v>16.762599999999999</v>
      </c>
      <c r="N3198">
        <v>13.12</v>
      </c>
      <c r="O3198">
        <v>104.67</v>
      </c>
      <c r="P3198">
        <v>0.53600000000000003</v>
      </c>
      <c r="Q3198">
        <v>4.2869999999999999</v>
      </c>
      <c r="R3198">
        <v>4.1399999999999997</v>
      </c>
      <c r="S3198">
        <v>3.61</v>
      </c>
      <c r="T3198">
        <v>3.88</v>
      </c>
      <c r="U3198">
        <v>4.0199999999999996</v>
      </c>
      <c r="V3198">
        <v>1.9430000000000001</v>
      </c>
      <c r="W3198">
        <v>0.21199999999999999</v>
      </c>
      <c r="X3198">
        <v>0.93400000000000005</v>
      </c>
      <c r="Y3198">
        <v>2.4529999999999998</v>
      </c>
      <c r="Z3198">
        <v>4.3010000000000002</v>
      </c>
      <c r="AA3198">
        <v>2.9209999999999998</v>
      </c>
      <c r="AB3198">
        <v>0.10150000000000001</v>
      </c>
      <c r="AC3198">
        <v>2.7336999999999998</v>
      </c>
      <c r="AD3198">
        <v>0.33040000000000003</v>
      </c>
      <c r="AE3198">
        <v>1.4769000000000001</v>
      </c>
      <c r="AG3198">
        <v>314.2</v>
      </c>
      <c r="AH3198">
        <v>576.47</v>
      </c>
      <c r="AI3198">
        <v>5805.4340000000002</v>
      </c>
      <c r="AJ3198">
        <v>476.63</v>
      </c>
      <c r="AK3198">
        <v>545.46199999999999</v>
      </c>
      <c r="AL3198">
        <v>764.69</v>
      </c>
      <c r="AM3198">
        <v>1621.53</v>
      </c>
      <c r="AN3198">
        <v>260.2</v>
      </c>
      <c r="AO3198">
        <v>1332.6</v>
      </c>
    </row>
    <row r="3199" spans="4:41" x14ac:dyDescent="0.3">
      <c r="D3199" s="1">
        <v>41540</v>
      </c>
      <c r="E3199">
        <v>1.3492999999999999</v>
      </c>
      <c r="F3199">
        <v>1.1889000000000001</v>
      </c>
      <c r="G3199">
        <v>1.6042000000000001</v>
      </c>
      <c r="H3199">
        <v>-1.6</v>
      </c>
      <c r="I3199">
        <v>1.5</v>
      </c>
      <c r="J3199">
        <v>1.3</v>
      </c>
      <c r="K3199">
        <v>-0.9</v>
      </c>
      <c r="L3199">
        <v>197</v>
      </c>
      <c r="M3199">
        <v>17.453900000000001</v>
      </c>
      <c r="N3199">
        <v>14.31</v>
      </c>
      <c r="O3199">
        <v>103.59</v>
      </c>
      <c r="P3199">
        <v>0.53800000000000003</v>
      </c>
      <c r="Q3199">
        <v>4.2649999999999997</v>
      </c>
      <c r="R3199">
        <v>4.03</v>
      </c>
      <c r="S3199">
        <v>3.55</v>
      </c>
      <c r="T3199">
        <v>3.87</v>
      </c>
      <c r="U3199">
        <v>3.91</v>
      </c>
      <c r="V3199">
        <v>1.917</v>
      </c>
      <c r="W3199">
        <v>0.19600000000000001</v>
      </c>
      <c r="X3199">
        <v>0.90400000000000003</v>
      </c>
      <c r="Y3199">
        <v>2.4260000000000002</v>
      </c>
      <c r="Z3199">
        <v>4.2770000000000001</v>
      </c>
      <c r="AA3199">
        <v>2.91</v>
      </c>
      <c r="AB3199">
        <v>9.64E-2</v>
      </c>
      <c r="AC3199">
        <v>2.6999</v>
      </c>
      <c r="AD3199">
        <v>0.33040000000000003</v>
      </c>
      <c r="AE3199">
        <v>1.4489000000000001</v>
      </c>
      <c r="AG3199">
        <v>312.62</v>
      </c>
      <c r="AH3199">
        <v>572.95000000000005</v>
      </c>
      <c r="AI3199">
        <v>5783.442</v>
      </c>
      <c r="AJ3199">
        <v>474.49799999999999</v>
      </c>
      <c r="AK3199">
        <v>551.64300000000003</v>
      </c>
      <c r="AL3199">
        <v>766.14</v>
      </c>
      <c r="AM3199">
        <v>1621.53</v>
      </c>
      <c r="AN3199">
        <v>260.52</v>
      </c>
      <c r="AO3199">
        <v>1327</v>
      </c>
    </row>
    <row r="3200" spans="4:41" x14ac:dyDescent="0.3">
      <c r="D3200" s="1">
        <v>41541</v>
      </c>
      <c r="E3200">
        <v>1.3473999999999999</v>
      </c>
      <c r="F3200">
        <v>1.1878</v>
      </c>
      <c r="G3200">
        <v>1.6004</v>
      </c>
      <c r="H3200">
        <v>-1.6</v>
      </c>
      <c r="I3200">
        <v>1.5</v>
      </c>
      <c r="J3200">
        <v>1.3</v>
      </c>
      <c r="K3200">
        <v>-0.9</v>
      </c>
      <c r="L3200">
        <v>197</v>
      </c>
      <c r="M3200">
        <v>16.623699999999999</v>
      </c>
      <c r="N3200">
        <v>14.08</v>
      </c>
      <c r="O3200">
        <v>103.13</v>
      </c>
      <c r="P3200">
        <v>0.53400000000000003</v>
      </c>
      <c r="Q3200">
        <v>4.2439999999999998</v>
      </c>
      <c r="R3200">
        <v>4.05</v>
      </c>
      <c r="S3200">
        <v>3.59</v>
      </c>
      <c r="T3200">
        <v>3.85</v>
      </c>
      <c r="U3200">
        <v>3.93</v>
      </c>
      <c r="V3200">
        <v>1.845</v>
      </c>
      <c r="W3200">
        <v>0.18099999999999999</v>
      </c>
      <c r="X3200">
        <v>0.84599999999999997</v>
      </c>
      <c r="Y3200">
        <v>2.359</v>
      </c>
      <c r="Z3200">
        <v>4.2759999999999998</v>
      </c>
      <c r="AA3200">
        <v>2.794</v>
      </c>
      <c r="AB3200">
        <v>9.64E-2</v>
      </c>
      <c r="AC3200">
        <v>2.6551999999999998</v>
      </c>
      <c r="AD3200">
        <v>0.32619999999999999</v>
      </c>
      <c r="AE3200">
        <v>1.4258</v>
      </c>
      <c r="AG3200">
        <v>313.2</v>
      </c>
      <c r="AH3200">
        <v>574.09</v>
      </c>
      <c r="AI3200">
        <v>5778.223</v>
      </c>
      <c r="AJ3200">
        <v>471.976</v>
      </c>
      <c r="AK3200">
        <v>548.52599999999995</v>
      </c>
      <c r="AL3200">
        <v>761.58</v>
      </c>
      <c r="AM3200">
        <v>1616.07</v>
      </c>
      <c r="AN3200">
        <v>261.52999999999997</v>
      </c>
      <c r="AO3200">
        <v>1316</v>
      </c>
    </row>
    <row r="3201" spans="4:41" x14ac:dyDescent="0.3">
      <c r="D3201" s="1">
        <v>41542</v>
      </c>
      <c r="E3201">
        <v>1.3526</v>
      </c>
      <c r="F3201">
        <v>1.1888000000000001</v>
      </c>
      <c r="G3201">
        <v>1.6081000000000001</v>
      </c>
      <c r="H3201">
        <v>-1.6</v>
      </c>
      <c r="I3201">
        <v>1.5</v>
      </c>
      <c r="J3201">
        <v>1.3</v>
      </c>
      <c r="K3201">
        <v>-0.9</v>
      </c>
      <c r="L3201">
        <v>197</v>
      </c>
      <c r="M3201">
        <v>16.4038</v>
      </c>
      <c r="N3201">
        <v>14.01</v>
      </c>
      <c r="O3201">
        <v>102.66</v>
      </c>
      <c r="P3201">
        <v>0.53600000000000003</v>
      </c>
      <c r="Q3201">
        <v>4.2389999999999999</v>
      </c>
      <c r="R3201">
        <v>4.07</v>
      </c>
      <c r="S3201">
        <v>3.62</v>
      </c>
      <c r="T3201">
        <v>3.85</v>
      </c>
      <c r="U3201">
        <v>3.94</v>
      </c>
      <c r="V3201">
        <v>1.8220000000000001</v>
      </c>
      <c r="W3201">
        <v>0.191</v>
      </c>
      <c r="X3201">
        <v>0.84</v>
      </c>
      <c r="Y3201">
        <v>2.351</v>
      </c>
      <c r="Z3201">
        <v>4.282</v>
      </c>
      <c r="AA3201">
        <v>2.7530000000000001</v>
      </c>
      <c r="AB3201">
        <v>9.64E-2</v>
      </c>
      <c r="AC3201">
        <v>2.6280000000000001</v>
      </c>
      <c r="AD3201">
        <v>0.3402</v>
      </c>
      <c r="AE3201">
        <v>1.3913</v>
      </c>
      <c r="AG3201">
        <v>313.02</v>
      </c>
      <c r="AH3201">
        <v>574.46</v>
      </c>
      <c r="AI3201">
        <v>5791.5990000000002</v>
      </c>
      <c r="AJ3201">
        <v>474.62799999999999</v>
      </c>
      <c r="AK3201">
        <v>544.13099999999997</v>
      </c>
      <c r="AL3201">
        <v>759.14</v>
      </c>
      <c r="AM3201">
        <v>1611.11</v>
      </c>
      <c r="AN3201">
        <v>262.24</v>
      </c>
      <c r="AO3201">
        <v>1335.9</v>
      </c>
    </row>
    <row r="3202" spans="4:41" x14ac:dyDescent="0.3">
      <c r="D3202" s="1">
        <v>41543</v>
      </c>
      <c r="E3202">
        <v>1.3489</v>
      </c>
      <c r="F3202">
        <v>1.1893</v>
      </c>
      <c r="G3202">
        <v>1.6041000000000001</v>
      </c>
      <c r="H3202">
        <v>-1.6</v>
      </c>
      <c r="I3202">
        <v>1.5</v>
      </c>
      <c r="J3202">
        <v>1.3</v>
      </c>
      <c r="K3202">
        <v>-0.9</v>
      </c>
      <c r="L3202">
        <v>197</v>
      </c>
      <c r="M3202">
        <v>16.468900000000001</v>
      </c>
      <c r="N3202">
        <v>14.06</v>
      </c>
      <c r="O3202">
        <v>103.03</v>
      </c>
      <c r="P3202">
        <v>0.53700000000000003</v>
      </c>
      <c r="Q3202">
        <v>4.3369999999999997</v>
      </c>
      <c r="R3202">
        <v>4.07</v>
      </c>
      <c r="S3202">
        <v>3.6</v>
      </c>
      <c r="T3202">
        <v>3.85</v>
      </c>
      <c r="U3202">
        <v>3.93</v>
      </c>
      <c r="V3202">
        <v>1.83</v>
      </c>
      <c r="W3202">
        <v>0.191</v>
      </c>
      <c r="X3202">
        <v>0.83799999999999997</v>
      </c>
      <c r="Y3202">
        <v>2.3650000000000002</v>
      </c>
      <c r="Z3202">
        <v>4.3419999999999996</v>
      </c>
      <c r="AA3202">
        <v>2.7480000000000002</v>
      </c>
      <c r="AB3202">
        <v>9.1300000000000006E-2</v>
      </c>
      <c r="AC3202">
        <v>2.6497999999999999</v>
      </c>
      <c r="AD3202">
        <v>0.3402</v>
      </c>
      <c r="AE3202">
        <v>1.4350000000000001</v>
      </c>
      <c r="AG3202">
        <v>313.02</v>
      </c>
      <c r="AH3202">
        <v>573.33000000000004</v>
      </c>
      <c r="AI3202">
        <v>5780.4930000000004</v>
      </c>
      <c r="AJ3202">
        <v>473.93599999999998</v>
      </c>
      <c r="AK3202">
        <v>541.48299999999995</v>
      </c>
      <c r="AL3202">
        <v>756.9</v>
      </c>
      <c r="AM3202">
        <v>1634.29</v>
      </c>
      <c r="AN3202">
        <v>261.86</v>
      </c>
      <c r="AO3202">
        <v>1323.6</v>
      </c>
    </row>
    <row r="3203" spans="4:41" x14ac:dyDescent="0.3">
      <c r="D3203" s="1">
        <v>41544</v>
      </c>
      <c r="E3203">
        <v>1.3522000000000001</v>
      </c>
      <c r="F3203">
        <v>1.1935</v>
      </c>
      <c r="G3203">
        <v>1.6138999999999999</v>
      </c>
      <c r="H3203">
        <v>-1.6</v>
      </c>
      <c r="I3203">
        <v>1.5</v>
      </c>
      <c r="J3203">
        <v>1.3</v>
      </c>
      <c r="K3203">
        <v>-0.9</v>
      </c>
      <c r="L3203">
        <v>197</v>
      </c>
      <c r="M3203">
        <v>16.919599999999999</v>
      </c>
      <c r="N3203">
        <v>15.46</v>
      </c>
      <c r="O3203">
        <v>102.87</v>
      </c>
      <c r="P3203">
        <v>0.53800000000000003</v>
      </c>
      <c r="Q3203">
        <v>4.4160000000000004</v>
      </c>
      <c r="R3203">
        <v>4.07</v>
      </c>
      <c r="S3203">
        <v>3.6</v>
      </c>
      <c r="T3203">
        <v>3.85</v>
      </c>
      <c r="U3203">
        <v>3.93</v>
      </c>
      <c r="V3203">
        <v>1.778</v>
      </c>
      <c r="W3203">
        <v>0.17</v>
      </c>
      <c r="X3203">
        <v>0.79700000000000004</v>
      </c>
      <c r="Y3203">
        <v>2.3380000000000001</v>
      </c>
      <c r="Z3203">
        <v>4.3620000000000001</v>
      </c>
      <c r="AA3203">
        <v>2.7090000000000001</v>
      </c>
      <c r="AB3203">
        <v>8.6199999999999999E-2</v>
      </c>
      <c r="AC3203">
        <v>2.6244999999999998</v>
      </c>
      <c r="AD3203">
        <v>0.33239999999999997</v>
      </c>
      <c r="AE3203">
        <v>1.401</v>
      </c>
      <c r="AG3203">
        <v>312.18</v>
      </c>
      <c r="AH3203">
        <v>574.37</v>
      </c>
      <c r="AI3203">
        <v>5776.3639999999996</v>
      </c>
      <c r="AJ3203">
        <v>470.20699999999999</v>
      </c>
      <c r="AK3203">
        <v>536.41700000000003</v>
      </c>
      <c r="AL3203">
        <v>757.34</v>
      </c>
      <c r="AM3203">
        <v>1630.31</v>
      </c>
      <c r="AN3203">
        <v>262.37</v>
      </c>
      <c r="AO3203">
        <v>1338.4</v>
      </c>
    </row>
    <row r="3204" spans="4:41" x14ac:dyDescent="0.3">
      <c r="D3204" s="1">
        <v>41547</v>
      </c>
      <c r="E3204">
        <v>1.3527</v>
      </c>
      <c r="F3204">
        <v>1.1963999999999999</v>
      </c>
      <c r="G3204">
        <v>1.6186</v>
      </c>
      <c r="H3204">
        <v>-1.3</v>
      </c>
      <c r="I3204">
        <v>1.2</v>
      </c>
      <c r="J3204">
        <v>1.1000000000000001</v>
      </c>
      <c r="K3204">
        <v>-0.9</v>
      </c>
      <c r="L3204">
        <v>196.5</v>
      </c>
      <c r="M3204">
        <v>19.450299999999999</v>
      </c>
      <c r="N3204">
        <v>16.600000000000001</v>
      </c>
      <c r="O3204">
        <v>102.33</v>
      </c>
      <c r="P3204">
        <v>0.53900000000000003</v>
      </c>
      <c r="Q3204">
        <v>4.431</v>
      </c>
      <c r="R3204">
        <v>4.07</v>
      </c>
      <c r="S3204">
        <v>3.6</v>
      </c>
      <c r="T3204">
        <v>3.85</v>
      </c>
      <c r="U3204">
        <v>3.93</v>
      </c>
      <c r="V3204">
        <v>1.7789999999999999</v>
      </c>
      <c r="W3204">
        <v>0.16700000000000001</v>
      </c>
      <c r="X3204">
        <v>0.79200000000000004</v>
      </c>
      <c r="Y3204">
        <v>2.3239999999999998</v>
      </c>
      <c r="Z3204">
        <v>4.298</v>
      </c>
      <c r="AA3204">
        <v>2.7210000000000001</v>
      </c>
      <c r="AB3204">
        <v>8.6199999999999999E-2</v>
      </c>
      <c r="AC3204">
        <v>2.61</v>
      </c>
      <c r="AD3204">
        <v>0.31680000000000003</v>
      </c>
      <c r="AE3204">
        <v>1.3815</v>
      </c>
      <c r="AG3204">
        <v>310.45999999999998</v>
      </c>
      <c r="AH3204">
        <v>571.02</v>
      </c>
      <c r="AI3204">
        <v>5757.0209999999997</v>
      </c>
      <c r="AJ3204">
        <v>466.06099999999998</v>
      </c>
      <c r="AK3204">
        <v>530.99199999999996</v>
      </c>
      <c r="AL3204">
        <v>746.35</v>
      </c>
      <c r="AM3204">
        <v>1598.95</v>
      </c>
      <c r="AN3204">
        <v>262.47000000000003</v>
      </c>
      <c r="AO3204">
        <v>1326.5</v>
      </c>
    </row>
    <row r="3205" spans="4:41" x14ac:dyDescent="0.3">
      <c r="D3205" s="1">
        <v>41548</v>
      </c>
      <c r="E3205">
        <v>1.3526</v>
      </c>
      <c r="F3205">
        <v>1.1973</v>
      </c>
      <c r="G3205">
        <v>1.6194999999999999</v>
      </c>
      <c r="H3205">
        <v>-1.3</v>
      </c>
      <c r="I3205">
        <v>1.2</v>
      </c>
      <c r="J3205">
        <v>1.1000000000000001</v>
      </c>
      <c r="K3205">
        <v>-0.9</v>
      </c>
      <c r="L3205">
        <v>196.5</v>
      </c>
      <c r="M3205">
        <v>18.324200000000001</v>
      </c>
      <c r="N3205">
        <v>15.54</v>
      </c>
      <c r="O3205">
        <v>102.04</v>
      </c>
      <c r="P3205">
        <v>0.53700000000000003</v>
      </c>
      <c r="Q3205">
        <v>4.4169999999999998</v>
      </c>
      <c r="R3205">
        <v>4.07</v>
      </c>
      <c r="S3205">
        <v>3.6</v>
      </c>
      <c r="T3205">
        <v>3.85</v>
      </c>
      <c r="U3205">
        <v>3.93</v>
      </c>
      <c r="V3205">
        <v>1.804</v>
      </c>
      <c r="W3205">
        <v>0.17</v>
      </c>
      <c r="X3205">
        <v>0.82199999999999995</v>
      </c>
      <c r="Y3205">
        <v>2.3279999999999998</v>
      </c>
      <c r="Z3205">
        <v>4.1680000000000001</v>
      </c>
      <c r="AA3205">
        <v>2.714</v>
      </c>
      <c r="AB3205">
        <v>9.1300000000000006E-2</v>
      </c>
      <c r="AC3205">
        <v>2.65</v>
      </c>
      <c r="AD3205">
        <v>0.32869999999999999</v>
      </c>
      <c r="AE3205">
        <v>1.427</v>
      </c>
      <c r="AG3205">
        <v>312.86</v>
      </c>
      <c r="AH3205">
        <v>574.97</v>
      </c>
      <c r="AI3205">
        <v>5756.9030000000002</v>
      </c>
      <c r="AJ3205">
        <v>471.18599999999998</v>
      </c>
      <c r="AK3205">
        <v>542.24900000000002</v>
      </c>
      <c r="AL3205">
        <v>749.95</v>
      </c>
      <c r="AM3205">
        <v>1598.06</v>
      </c>
      <c r="AN3205">
        <v>261.92</v>
      </c>
      <c r="AO3205">
        <v>1286</v>
      </c>
    </row>
    <row r="3206" spans="4:41" x14ac:dyDescent="0.3">
      <c r="D3206" s="1">
        <v>41549</v>
      </c>
      <c r="E3206">
        <v>1.3579000000000001</v>
      </c>
      <c r="F3206">
        <v>1.1948000000000001</v>
      </c>
      <c r="G3206">
        <v>1.6223000000000001</v>
      </c>
      <c r="H3206">
        <v>-1.3</v>
      </c>
      <c r="I3206">
        <v>1.2</v>
      </c>
      <c r="J3206">
        <v>1.1000000000000001</v>
      </c>
      <c r="K3206">
        <v>-0.9</v>
      </c>
      <c r="L3206">
        <v>196.5</v>
      </c>
      <c r="M3206">
        <v>19.261099999999999</v>
      </c>
      <c r="N3206">
        <v>16.600000000000001</v>
      </c>
      <c r="O3206">
        <v>104.1</v>
      </c>
      <c r="P3206">
        <v>0.53600000000000003</v>
      </c>
      <c r="Q3206">
        <v>4.3650000000000002</v>
      </c>
      <c r="R3206">
        <v>4.07</v>
      </c>
      <c r="S3206">
        <v>3.6</v>
      </c>
      <c r="T3206">
        <v>3.85</v>
      </c>
      <c r="U3206">
        <v>3.93</v>
      </c>
      <c r="V3206">
        <v>1.8109999999999999</v>
      </c>
      <c r="W3206">
        <v>0.16200000000000001</v>
      </c>
      <c r="X3206">
        <v>0.82099999999999995</v>
      </c>
      <c r="Y3206">
        <v>2.3450000000000002</v>
      </c>
      <c r="Z3206">
        <v>4.2489999999999997</v>
      </c>
      <c r="AA3206">
        <v>2.7130000000000001</v>
      </c>
      <c r="AB3206">
        <v>8.6199999999999999E-2</v>
      </c>
      <c r="AC3206">
        <v>2.6173000000000002</v>
      </c>
      <c r="AD3206">
        <v>0.31690000000000002</v>
      </c>
      <c r="AE3206">
        <v>1.3798999999999999</v>
      </c>
      <c r="AG3206">
        <v>310.79000000000002</v>
      </c>
      <c r="AH3206">
        <v>573.96</v>
      </c>
      <c r="AI3206">
        <v>5745.598</v>
      </c>
      <c r="AJ3206">
        <v>468.39800000000002</v>
      </c>
      <c r="AK3206">
        <v>541.60900000000004</v>
      </c>
      <c r="AL3206">
        <v>752.63</v>
      </c>
      <c r="AM3206">
        <v>1573.58</v>
      </c>
      <c r="AN3206">
        <v>262.47000000000003</v>
      </c>
      <c r="AO3206">
        <v>1320.6</v>
      </c>
    </row>
    <row r="3207" spans="4:41" x14ac:dyDescent="0.3">
      <c r="D3207" s="1">
        <v>41550</v>
      </c>
      <c r="E3207">
        <v>1.3619000000000001</v>
      </c>
      <c r="F3207">
        <v>1.1862999999999999</v>
      </c>
      <c r="G3207">
        <v>1.6155999999999999</v>
      </c>
      <c r="H3207">
        <v>-1.3</v>
      </c>
      <c r="I3207">
        <v>1.2</v>
      </c>
      <c r="J3207">
        <v>1.1000000000000001</v>
      </c>
      <c r="K3207">
        <v>-0.9</v>
      </c>
      <c r="L3207">
        <v>196.5</v>
      </c>
      <c r="M3207">
        <v>20.058900000000001</v>
      </c>
      <c r="N3207">
        <v>17.670000000000002</v>
      </c>
      <c r="O3207">
        <v>103.31</v>
      </c>
      <c r="P3207">
        <v>0.53700000000000003</v>
      </c>
      <c r="Q3207">
        <v>4.3730000000000002</v>
      </c>
      <c r="R3207">
        <v>4.07</v>
      </c>
      <c r="S3207">
        <v>3.6</v>
      </c>
      <c r="T3207">
        <v>3.85</v>
      </c>
      <c r="U3207">
        <v>3.93</v>
      </c>
      <c r="V3207">
        <v>1.7929999999999999</v>
      </c>
      <c r="W3207">
        <v>0.156</v>
      </c>
      <c r="X3207">
        <v>0.81200000000000006</v>
      </c>
      <c r="Y3207">
        <v>2.3460000000000001</v>
      </c>
      <c r="Z3207">
        <v>4.2439999999999998</v>
      </c>
      <c r="AA3207">
        <v>2.677</v>
      </c>
      <c r="AB3207">
        <v>9.1300000000000006E-2</v>
      </c>
      <c r="AC3207">
        <v>2.6046</v>
      </c>
      <c r="AD3207">
        <v>0.30909999999999999</v>
      </c>
      <c r="AE3207">
        <v>1.3554999999999999</v>
      </c>
      <c r="AG3207">
        <v>309.55</v>
      </c>
      <c r="AH3207">
        <v>573.05999999999995</v>
      </c>
      <c r="AI3207">
        <v>5735.7629999999999</v>
      </c>
      <c r="AJ3207">
        <v>470.52600000000001</v>
      </c>
      <c r="AK3207">
        <v>536.22299999999996</v>
      </c>
      <c r="AL3207">
        <v>763</v>
      </c>
      <c r="AM3207">
        <v>1572.02</v>
      </c>
      <c r="AN3207">
        <v>262.86</v>
      </c>
      <c r="AO3207">
        <v>1317.4</v>
      </c>
    </row>
    <row r="3208" spans="4:41" x14ac:dyDescent="0.3">
      <c r="D3208" s="1">
        <v>41551</v>
      </c>
      <c r="E3208">
        <v>1.3557999999999999</v>
      </c>
      <c r="F3208">
        <v>1.1809000000000001</v>
      </c>
      <c r="G3208">
        <v>1.601</v>
      </c>
      <c r="H3208">
        <v>-1.3</v>
      </c>
      <c r="I3208">
        <v>1.2</v>
      </c>
      <c r="J3208">
        <v>1.1000000000000001</v>
      </c>
      <c r="K3208">
        <v>-0.9</v>
      </c>
      <c r="L3208">
        <v>196.5</v>
      </c>
      <c r="M3208">
        <v>19.544599999999999</v>
      </c>
      <c r="N3208">
        <v>16.739999999999998</v>
      </c>
      <c r="O3208">
        <v>103.84</v>
      </c>
      <c r="P3208">
        <v>0.53700000000000003</v>
      </c>
      <c r="Q3208">
        <v>4.3</v>
      </c>
      <c r="R3208">
        <v>4.07</v>
      </c>
      <c r="S3208">
        <v>3.6</v>
      </c>
      <c r="T3208">
        <v>3.85</v>
      </c>
      <c r="U3208">
        <v>3.93</v>
      </c>
      <c r="V3208">
        <v>1.841</v>
      </c>
      <c r="W3208">
        <v>0.17399999999999999</v>
      </c>
      <c r="X3208">
        <v>0.86199999999999999</v>
      </c>
      <c r="Y3208">
        <v>2.3650000000000002</v>
      </c>
      <c r="Z3208">
        <v>4.2060000000000004</v>
      </c>
      <c r="AA3208">
        <v>2.74</v>
      </c>
      <c r="AB3208">
        <v>9.64E-2</v>
      </c>
      <c r="AC3208">
        <v>2.6446999999999998</v>
      </c>
      <c r="AD3208">
        <v>0.32919999999999999</v>
      </c>
      <c r="AE3208">
        <v>1.4092</v>
      </c>
      <c r="AG3208">
        <v>309.89</v>
      </c>
      <c r="AH3208">
        <v>572.52</v>
      </c>
      <c r="AI3208">
        <v>5704.4390000000003</v>
      </c>
      <c r="AJ3208">
        <v>472.33100000000002</v>
      </c>
      <c r="AK3208">
        <v>540.55600000000004</v>
      </c>
      <c r="AL3208">
        <v>763.23</v>
      </c>
      <c r="AM3208">
        <v>1558.4</v>
      </c>
      <c r="AN3208">
        <v>262.05</v>
      </c>
      <c r="AO3208">
        <v>1309.7</v>
      </c>
    </row>
    <row r="3209" spans="4:41" x14ac:dyDescent="0.3">
      <c r="D3209" s="1">
        <v>41554</v>
      </c>
      <c r="E3209">
        <v>1.3581000000000001</v>
      </c>
      <c r="F3209">
        <v>1.1853</v>
      </c>
      <c r="G3209">
        <v>1.6096999999999999</v>
      </c>
      <c r="H3209">
        <v>-1.3</v>
      </c>
      <c r="I3209">
        <v>1.2</v>
      </c>
      <c r="J3209">
        <v>1.1000000000000001</v>
      </c>
      <c r="K3209">
        <v>-0.9</v>
      </c>
      <c r="L3209">
        <v>196.5</v>
      </c>
      <c r="M3209">
        <v>20.156400000000001</v>
      </c>
      <c r="N3209">
        <v>19.41</v>
      </c>
      <c r="O3209">
        <v>103.03</v>
      </c>
      <c r="P3209">
        <v>0.53600000000000003</v>
      </c>
      <c r="Q3209">
        <v>4.2939999999999996</v>
      </c>
      <c r="R3209">
        <v>4.07</v>
      </c>
      <c r="S3209">
        <v>3.6</v>
      </c>
      <c r="T3209">
        <v>3.85</v>
      </c>
      <c r="U3209">
        <v>3.93</v>
      </c>
      <c r="V3209">
        <v>1.8029999999999999</v>
      </c>
      <c r="W3209">
        <v>0.161</v>
      </c>
      <c r="X3209">
        <v>0.82599999999999996</v>
      </c>
      <c r="Y3209">
        <v>2.3340000000000001</v>
      </c>
      <c r="Z3209">
        <v>4.21</v>
      </c>
      <c r="AA3209">
        <v>2.7069999999999999</v>
      </c>
      <c r="AB3209">
        <v>0.10150000000000001</v>
      </c>
      <c r="AC3209">
        <v>2.6265000000000001</v>
      </c>
      <c r="AD3209">
        <v>0.3412</v>
      </c>
      <c r="AE3209">
        <v>1.4011</v>
      </c>
      <c r="AG3209">
        <v>309.18</v>
      </c>
      <c r="AH3209">
        <v>570.20000000000005</v>
      </c>
      <c r="AI3209">
        <v>5692.4489999999996</v>
      </c>
      <c r="AJ3209">
        <v>473.19499999999999</v>
      </c>
      <c r="AK3209">
        <v>538.72</v>
      </c>
      <c r="AL3209">
        <v>760.14</v>
      </c>
      <c r="AM3209">
        <v>1536.67</v>
      </c>
      <c r="AN3209">
        <v>262.27999999999997</v>
      </c>
      <c r="AO3209">
        <v>1324.8</v>
      </c>
    </row>
    <row r="3210" spans="4:41" x14ac:dyDescent="0.3">
      <c r="D3210" s="1">
        <v>41555</v>
      </c>
      <c r="E3210">
        <v>1.3573</v>
      </c>
      <c r="F3210">
        <v>1.1850000000000001</v>
      </c>
      <c r="G3210">
        <v>1.6084000000000001</v>
      </c>
      <c r="H3210">
        <v>-1.3</v>
      </c>
      <c r="I3210">
        <v>1.2</v>
      </c>
      <c r="J3210">
        <v>1.1000000000000001</v>
      </c>
      <c r="K3210">
        <v>-0.9</v>
      </c>
      <c r="L3210">
        <v>196.5</v>
      </c>
      <c r="M3210">
        <v>20.890499999999999</v>
      </c>
      <c r="N3210">
        <v>20.34</v>
      </c>
      <c r="O3210">
        <v>103.49</v>
      </c>
      <c r="P3210">
        <v>0.53900000000000003</v>
      </c>
      <c r="Q3210">
        <v>4.3479999999999999</v>
      </c>
      <c r="R3210">
        <v>4.0199999999999996</v>
      </c>
      <c r="S3210">
        <v>3.45</v>
      </c>
      <c r="T3210">
        <v>3.79</v>
      </c>
      <c r="U3210">
        <v>3.87</v>
      </c>
      <c r="V3210">
        <v>1.8109999999999999</v>
      </c>
      <c r="W3210">
        <v>0.17199999999999999</v>
      </c>
      <c r="X3210">
        <v>0.83699999999999997</v>
      </c>
      <c r="Y3210">
        <v>2.3420000000000001</v>
      </c>
      <c r="Z3210">
        <v>4.2960000000000003</v>
      </c>
      <c r="AA3210">
        <v>2.6960000000000002</v>
      </c>
      <c r="AB3210">
        <v>0.13189999999999999</v>
      </c>
      <c r="AC3210">
        <v>2.6320000000000001</v>
      </c>
      <c r="AD3210">
        <v>0.38109999999999999</v>
      </c>
      <c r="AE3210">
        <v>1.4222999999999999</v>
      </c>
      <c r="AG3210">
        <v>306.83999999999997</v>
      </c>
      <c r="AH3210">
        <v>566.91</v>
      </c>
      <c r="AI3210">
        <v>5639.5469999999996</v>
      </c>
      <c r="AJ3210">
        <v>480.31099999999998</v>
      </c>
      <c r="AK3210">
        <v>535.48800000000006</v>
      </c>
      <c r="AL3210">
        <v>765.95</v>
      </c>
      <c r="AM3210">
        <v>1540.07</v>
      </c>
      <c r="AN3210">
        <v>262.20999999999998</v>
      </c>
      <c r="AO3210">
        <v>1324.2</v>
      </c>
    </row>
    <row r="3211" spans="4:41" x14ac:dyDescent="0.3">
      <c r="D3211" s="1">
        <v>41556</v>
      </c>
      <c r="E3211">
        <v>1.3524</v>
      </c>
      <c r="F3211">
        <v>1.1796</v>
      </c>
      <c r="G3211">
        <v>1.5953999999999999</v>
      </c>
      <c r="H3211">
        <v>-1.3</v>
      </c>
      <c r="I3211">
        <v>1.2</v>
      </c>
      <c r="J3211">
        <v>1.1000000000000001</v>
      </c>
      <c r="K3211">
        <v>-0.9</v>
      </c>
      <c r="L3211">
        <v>196.5</v>
      </c>
      <c r="M3211">
        <v>23.3614</v>
      </c>
      <c r="N3211">
        <v>19.600000000000001</v>
      </c>
      <c r="O3211">
        <v>101.61</v>
      </c>
      <c r="P3211">
        <v>0.54</v>
      </c>
      <c r="Q3211">
        <v>4.38</v>
      </c>
      <c r="R3211">
        <v>4.03</v>
      </c>
      <c r="S3211">
        <v>3.52</v>
      </c>
      <c r="T3211">
        <v>3.79</v>
      </c>
      <c r="U3211">
        <v>3.88</v>
      </c>
      <c r="V3211">
        <v>1.8120000000000001</v>
      </c>
      <c r="W3211">
        <v>0.17399999999999999</v>
      </c>
      <c r="X3211">
        <v>0.83199999999999996</v>
      </c>
      <c r="Y3211">
        <v>2.35</v>
      </c>
      <c r="Z3211">
        <v>4.3369999999999997</v>
      </c>
      <c r="AA3211">
        <v>2.6829999999999998</v>
      </c>
      <c r="AB3211">
        <v>0.13700000000000001</v>
      </c>
      <c r="AC3211">
        <v>2.6631</v>
      </c>
      <c r="AD3211">
        <v>0.3574</v>
      </c>
      <c r="AE3211">
        <v>1.4222999999999999</v>
      </c>
      <c r="AG3211">
        <v>305.13</v>
      </c>
      <c r="AH3211">
        <v>560.55999999999995</v>
      </c>
      <c r="AI3211">
        <v>5557.7749999999996</v>
      </c>
      <c r="AJ3211">
        <v>477.02</v>
      </c>
      <c r="AK3211">
        <v>534.10900000000004</v>
      </c>
      <c r="AL3211">
        <v>764.96</v>
      </c>
      <c r="AM3211">
        <v>1562.54</v>
      </c>
      <c r="AN3211">
        <v>262.20999999999998</v>
      </c>
      <c r="AO3211">
        <v>1306.9000000000001</v>
      </c>
    </row>
    <row r="3212" spans="4:41" x14ac:dyDescent="0.3">
      <c r="D3212" s="1">
        <v>41557</v>
      </c>
      <c r="E3212">
        <v>1.3520000000000001</v>
      </c>
      <c r="F3212">
        <v>1.181</v>
      </c>
      <c r="G3212">
        <v>1.5968</v>
      </c>
      <c r="H3212">
        <v>-1.3</v>
      </c>
      <c r="I3212">
        <v>1.2</v>
      </c>
      <c r="J3212">
        <v>1.1000000000000001</v>
      </c>
      <c r="K3212">
        <v>-0.9</v>
      </c>
      <c r="L3212">
        <v>196.5</v>
      </c>
      <c r="M3212">
        <v>19.842600000000001</v>
      </c>
      <c r="N3212">
        <v>16.48</v>
      </c>
      <c r="O3212">
        <v>103.01</v>
      </c>
      <c r="P3212">
        <v>0.54100000000000004</v>
      </c>
      <c r="Q3212">
        <v>4.3419999999999996</v>
      </c>
      <c r="R3212">
        <v>4.05</v>
      </c>
      <c r="S3212">
        <v>3.53</v>
      </c>
      <c r="T3212">
        <v>3.79</v>
      </c>
      <c r="U3212">
        <v>3.88</v>
      </c>
      <c r="V3212">
        <v>1.869</v>
      </c>
      <c r="W3212">
        <v>0.182</v>
      </c>
      <c r="X3212">
        <v>0.86799999999999999</v>
      </c>
      <c r="Y3212">
        <v>2.3889999999999998</v>
      </c>
      <c r="Z3212">
        <v>4.3410000000000002</v>
      </c>
      <c r="AA3212">
        <v>2.7490000000000001</v>
      </c>
      <c r="AB3212">
        <v>0.1268</v>
      </c>
      <c r="AC3212">
        <v>2.6814</v>
      </c>
      <c r="AD3212">
        <v>0.34160000000000001</v>
      </c>
      <c r="AE3212">
        <v>1.4239999999999999</v>
      </c>
      <c r="AG3212">
        <v>310.29000000000002</v>
      </c>
      <c r="AH3212">
        <v>570.28</v>
      </c>
      <c r="AI3212">
        <v>5645.7</v>
      </c>
      <c r="AJ3212">
        <v>486.22199999999998</v>
      </c>
      <c r="AK3212">
        <v>544.53599999999994</v>
      </c>
      <c r="AL3212">
        <v>766.01</v>
      </c>
      <c r="AM3212">
        <v>1577.34</v>
      </c>
      <c r="AN3212">
        <v>261.63</v>
      </c>
      <c r="AO3212">
        <v>1296.5999999999999</v>
      </c>
    </row>
    <row r="3213" spans="4:41" x14ac:dyDescent="0.3">
      <c r="D3213" s="1">
        <v>41558</v>
      </c>
      <c r="E3213">
        <v>1.3544</v>
      </c>
      <c r="F3213">
        <v>1.1778999999999999</v>
      </c>
      <c r="G3213">
        <v>1.5956999999999999</v>
      </c>
      <c r="H3213">
        <v>-1.3</v>
      </c>
      <c r="I3213">
        <v>1.2</v>
      </c>
      <c r="J3213">
        <v>1.1000000000000001</v>
      </c>
      <c r="K3213">
        <v>-0.9</v>
      </c>
      <c r="L3213">
        <v>196.5</v>
      </c>
      <c r="M3213">
        <v>18.260100000000001</v>
      </c>
      <c r="N3213">
        <v>15.72</v>
      </c>
      <c r="O3213">
        <v>102.02</v>
      </c>
      <c r="P3213">
        <v>0.54</v>
      </c>
      <c r="Q3213">
        <v>4.28</v>
      </c>
      <c r="R3213">
        <v>4.05</v>
      </c>
      <c r="S3213">
        <v>3.53</v>
      </c>
      <c r="T3213">
        <v>3.79</v>
      </c>
      <c r="U3213">
        <v>3.88</v>
      </c>
      <c r="V3213">
        <v>1.8640000000000001</v>
      </c>
      <c r="W3213">
        <v>0.17899999999999999</v>
      </c>
      <c r="X3213">
        <v>0.85099999999999998</v>
      </c>
      <c r="Y3213">
        <v>2.3780000000000001</v>
      </c>
      <c r="Z3213">
        <v>4.29</v>
      </c>
      <c r="AA3213">
        <v>2.7370000000000001</v>
      </c>
      <c r="AB3213">
        <v>0.1268</v>
      </c>
      <c r="AC3213">
        <v>2.6871</v>
      </c>
      <c r="AD3213">
        <v>0.35010000000000002</v>
      </c>
      <c r="AE3213">
        <v>1.4175</v>
      </c>
      <c r="AG3213">
        <v>311.61</v>
      </c>
      <c r="AH3213">
        <v>574.41999999999996</v>
      </c>
      <c r="AI3213">
        <v>5693.5259999999998</v>
      </c>
      <c r="AJ3213">
        <v>485.47</v>
      </c>
      <c r="AK3213">
        <v>548.95500000000004</v>
      </c>
      <c r="AL3213">
        <v>774.79</v>
      </c>
      <c r="AM3213">
        <v>1603.07</v>
      </c>
      <c r="AN3213">
        <v>261.89</v>
      </c>
      <c r="AO3213">
        <v>1268</v>
      </c>
    </row>
    <row r="3214" spans="4:41" x14ac:dyDescent="0.3">
      <c r="D3214" s="1">
        <v>41562</v>
      </c>
      <c r="E3214">
        <v>1.3524</v>
      </c>
      <c r="F3214">
        <v>1.1829000000000001</v>
      </c>
      <c r="G3214">
        <v>1.5998000000000001</v>
      </c>
      <c r="H3214">
        <v>-1.3</v>
      </c>
      <c r="I3214">
        <v>1.2</v>
      </c>
      <c r="J3214">
        <v>1.1000000000000001</v>
      </c>
      <c r="K3214">
        <v>-0.9</v>
      </c>
      <c r="L3214">
        <v>196.5</v>
      </c>
      <c r="M3214">
        <v>18.621400000000001</v>
      </c>
      <c r="N3214">
        <v>18.66</v>
      </c>
      <c r="O3214">
        <v>101.21</v>
      </c>
      <c r="P3214">
        <v>0.54</v>
      </c>
      <c r="Q3214">
        <v>4.25</v>
      </c>
      <c r="R3214">
        <v>4.0999999999999996</v>
      </c>
      <c r="S3214">
        <v>3.52</v>
      </c>
      <c r="T3214">
        <v>3.78</v>
      </c>
      <c r="U3214">
        <v>3.9</v>
      </c>
      <c r="V3214">
        <v>1.9139999999999999</v>
      </c>
      <c r="W3214">
        <v>0.2</v>
      </c>
      <c r="X3214">
        <v>0.88700000000000001</v>
      </c>
      <c r="Y3214">
        <v>2.4180000000000001</v>
      </c>
      <c r="Z3214">
        <v>4.3109999999999999</v>
      </c>
      <c r="AA3214">
        <v>2.8050000000000002</v>
      </c>
      <c r="AB3214">
        <v>0.1472</v>
      </c>
      <c r="AC3214">
        <v>2.7275999999999998</v>
      </c>
      <c r="AD3214">
        <v>0.3543</v>
      </c>
      <c r="AE3214">
        <v>1.4322999999999999</v>
      </c>
      <c r="AG3214">
        <v>314.82</v>
      </c>
      <c r="AH3214">
        <v>577.80999999999995</v>
      </c>
      <c r="AI3214">
        <v>5753.634</v>
      </c>
      <c r="AJ3214">
        <v>490.726</v>
      </c>
      <c r="AK3214">
        <v>551.88199999999995</v>
      </c>
      <c r="AL3214">
        <v>779.22</v>
      </c>
      <c r="AM3214">
        <v>1603.47</v>
      </c>
      <c r="AN3214">
        <v>261.37</v>
      </c>
      <c r="AO3214">
        <v>1273</v>
      </c>
    </row>
    <row r="3215" spans="4:41" x14ac:dyDescent="0.3">
      <c r="D3215" s="1">
        <v>41563</v>
      </c>
      <c r="E3215">
        <v>1.3533999999999999</v>
      </c>
      <c r="F3215">
        <v>1.1782999999999999</v>
      </c>
      <c r="G3215">
        <v>1.5951</v>
      </c>
      <c r="H3215">
        <v>-1.3</v>
      </c>
      <c r="I3215">
        <v>1.2</v>
      </c>
      <c r="J3215">
        <v>1.1000000000000001</v>
      </c>
      <c r="K3215">
        <v>-0.9</v>
      </c>
      <c r="L3215">
        <v>196.5</v>
      </c>
      <c r="M3215">
        <v>18.595099999999999</v>
      </c>
      <c r="N3215">
        <v>14.71</v>
      </c>
      <c r="O3215">
        <v>102.29</v>
      </c>
      <c r="P3215">
        <v>0.54100000000000004</v>
      </c>
      <c r="Q3215">
        <v>4.2480000000000002</v>
      </c>
      <c r="R3215">
        <v>4.08</v>
      </c>
      <c r="S3215">
        <v>3.59</v>
      </c>
      <c r="T3215">
        <v>3.78</v>
      </c>
      <c r="U3215">
        <v>3.91</v>
      </c>
      <c r="V3215">
        <v>1.929</v>
      </c>
      <c r="W3215">
        <v>0.215</v>
      </c>
      <c r="X3215">
        <v>0.91300000000000003</v>
      </c>
      <c r="Y3215">
        <v>2.4319999999999999</v>
      </c>
      <c r="Z3215">
        <v>4.2990000000000004</v>
      </c>
      <c r="AA3215">
        <v>2.8330000000000002</v>
      </c>
      <c r="AB3215">
        <v>0.12180000000000001</v>
      </c>
      <c r="AC3215">
        <v>2.6633</v>
      </c>
      <c r="AD3215">
        <v>0.33029999999999998</v>
      </c>
      <c r="AE3215">
        <v>1.3880999999999999</v>
      </c>
      <c r="AG3215">
        <v>315.55</v>
      </c>
      <c r="AH3215">
        <v>578.75</v>
      </c>
      <c r="AI3215">
        <v>5758.665</v>
      </c>
      <c r="AJ3215">
        <v>492.15899999999999</v>
      </c>
      <c r="AK3215">
        <v>556.96600000000001</v>
      </c>
      <c r="AL3215">
        <v>776.31</v>
      </c>
      <c r="AM3215">
        <v>1602.54</v>
      </c>
      <c r="AN3215">
        <v>262.22000000000003</v>
      </c>
      <c r="AO3215">
        <v>1282</v>
      </c>
    </row>
    <row r="3216" spans="4:41" x14ac:dyDescent="0.3">
      <c r="D3216" s="1">
        <v>41564</v>
      </c>
      <c r="E3216">
        <v>1.3674999999999999</v>
      </c>
      <c r="F3216">
        <v>1.1819999999999999</v>
      </c>
      <c r="G3216">
        <v>1.6165</v>
      </c>
      <c r="H3216">
        <v>-1.3</v>
      </c>
      <c r="I3216">
        <v>1.2</v>
      </c>
      <c r="J3216">
        <v>1.1000000000000001</v>
      </c>
      <c r="K3216">
        <v>-0.9</v>
      </c>
      <c r="L3216">
        <v>196.5</v>
      </c>
      <c r="M3216">
        <v>16.833300000000001</v>
      </c>
      <c r="N3216">
        <v>13.48</v>
      </c>
      <c r="O3216">
        <v>100.67</v>
      </c>
      <c r="P3216">
        <v>0.53800000000000003</v>
      </c>
      <c r="Q3216">
        <v>4.1980000000000004</v>
      </c>
      <c r="R3216">
        <v>4.1100000000000003</v>
      </c>
      <c r="S3216">
        <v>3.51</v>
      </c>
      <c r="T3216">
        <v>3.8</v>
      </c>
      <c r="U3216">
        <v>3.91</v>
      </c>
      <c r="V3216">
        <v>1.867</v>
      </c>
      <c r="W3216">
        <v>0.18099999999999999</v>
      </c>
      <c r="X3216">
        <v>0.84099999999999997</v>
      </c>
      <c r="Y3216">
        <v>2.3820000000000001</v>
      </c>
      <c r="Z3216">
        <v>4.2949999999999999</v>
      </c>
      <c r="AA3216">
        <v>2.746</v>
      </c>
      <c r="AB3216">
        <v>0.12180000000000001</v>
      </c>
      <c r="AC3216">
        <v>2.5893999999999999</v>
      </c>
      <c r="AD3216">
        <v>0.31030000000000002</v>
      </c>
      <c r="AE3216">
        <v>1.3291999999999999</v>
      </c>
      <c r="AG3216">
        <v>315.98</v>
      </c>
      <c r="AH3216">
        <v>586.96</v>
      </c>
      <c r="AI3216">
        <v>5842.4669999999996</v>
      </c>
      <c r="AJ3216">
        <v>490.09199999999998</v>
      </c>
      <c r="AK3216">
        <v>558.83500000000004</v>
      </c>
      <c r="AL3216">
        <v>779</v>
      </c>
      <c r="AM3216">
        <v>1615.22</v>
      </c>
      <c r="AN3216">
        <v>263.64999999999998</v>
      </c>
      <c r="AO3216">
        <v>1322.7</v>
      </c>
    </row>
    <row r="3217" spans="4:41" x14ac:dyDescent="0.3">
      <c r="D3217" s="1">
        <v>41565</v>
      </c>
      <c r="E3217">
        <v>1.3687</v>
      </c>
      <c r="F3217">
        <v>1.1812</v>
      </c>
      <c r="G3217">
        <v>1.6167</v>
      </c>
      <c r="H3217">
        <v>-1.3</v>
      </c>
      <c r="I3217">
        <v>1.2</v>
      </c>
      <c r="J3217">
        <v>1.1000000000000001</v>
      </c>
      <c r="K3217">
        <v>-0.9</v>
      </c>
      <c r="L3217">
        <v>196.5</v>
      </c>
      <c r="M3217">
        <v>15.4232</v>
      </c>
      <c r="N3217">
        <v>13.04</v>
      </c>
      <c r="O3217">
        <v>100.81</v>
      </c>
      <c r="P3217">
        <v>0.53700000000000003</v>
      </c>
      <c r="Q3217">
        <v>4.1660000000000004</v>
      </c>
      <c r="R3217">
        <v>4.1100000000000003</v>
      </c>
      <c r="S3217">
        <v>3.59</v>
      </c>
      <c r="T3217">
        <v>3.81</v>
      </c>
      <c r="U3217">
        <v>3.93</v>
      </c>
      <c r="V3217">
        <v>1.831</v>
      </c>
      <c r="W3217">
        <v>0.17299999999999999</v>
      </c>
      <c r="X3217">
        <v>0.80800000000000005</v>
      </c>
      <c r="Y3217">
        <v>2.3460000000000001</v>
      </c>
      <c r="Z3217">
        <v>4.2590000000000003</v>
      </c>
      <c r="AA3217">
        <v>2.7149999999999999</v>
      </c>
      <c r="AB3217">
        <v>0.1116</v>
      </c>
      <c r="AC3217">
        <v>2.5777000000000001</v>
      </c>
      <c r="AD3217">
        <v>0.31059999999999999</v>
      </c>
      <c r="AE3217">
        <v>1.3307</v>
      </c>
      <c r="AG3217">
        <v>318.47000000000003</v>
      </c>
      <c r="AH3217">
        <v>592.95000000000005</v>
      </c>
      <c r="AI3217">
        <v>5898.7780000000002</v>
      </c>
      <c r="AJ3217">
        <v>496.44499999999999</v>
      </c>
      <c r="AK3217">
        <v>560.351</v>
      </c>
      <c r="AL3217">
        <v>786.42</v>
      </c>
      <c r="AM3217">
        <v>1614.25</v>
      </c>
      <c r="AN3217">
        <v>263.52</v>
      </c>
      <c r="AO3217">
        <v>1314.4</v>
      </c>
    </row>
    <row r="3218" spans="4:41" x14ac:dyDescent="0.3">
      <c r="D3218" s="1">
        <v>41568</v>
      </c>
      <c r="E3218">
        <v>1.3681000000000001</v>
      </c>
      <c r="F3218">
        <v>1.1802999999999999</v>
      </c>
      <c r="G3218">
        <v>1.6147</v>
      </c>
      <c r="H3218">
        <v>-1.3</v>
      </c>
      <c r="I3218">
        <v>1.2</v>
      </c>
      <c r="J3218">
        <v>1.1000000000000001</v>
      </c>
      <c r="K3218">
        <v>-0.9</v>
      </c>
      <c r="L3218">
        <v>196.5</v>
      </c>
      <c r="M3218">
        <v>15.997999999999999</v>
      </c>
      <c r="N3218">
        <v>13.16</v>
      </c>
      <c r="O3218">
        <v>99.22</v>
      </c>
      <c r="P3218">
        <v>0.53800000000000003</v>
      </c>
      <c r="Q3218">
        <v>4.1920000000000002</v>
      </c>
      <c r="R3218">
        <v>4.13</v>
      </c>
      <c r="S3218">
        <v>3.51</v>
      </c>
      <c r="T3218">
        <v>3.81</v>
      </c>
      <c r="U3218">
        <v>3.93</v>
      </c>
      <c r="V3218">
        <v>1.8480000000000001</v>
      </c>
      <c r="W3218">
        <v>0.183</v>
      </c>
      <c r="X3218">
        <v>0.82799999999999996</v>
      </c>
      <c r="Y3218">
        <v>2.355</v>
      </c>
      <c r="Z3218">
        <v>4.2779999999999996</v>
      </c>
      <c r="AA3218">
        <v>2.738</v>
      </c>
      <c r="AB3218">
        <v>0.1065</v>
      </c>
      <c r="AC3218">
        <v>2.6013999999999999</v>
      </c>
      <c r="AD3218">
        <v>0.31059999999999999</v>
      </c>
      <c r="AE3218">
        <v>1.3503000000000001</v>
      </c>
      <c r="AG3218">
        <v>319.54000000000002</v>
      </c>
      <c r="AH3218">
        <v>594.1</v>
      </c>
      <c r="AI3218">
        <v>5916.2079999999996</v>
      </c>
      <c r="AJ3218">
        <v>499.108</v>
      </c>
      <c r="AK3218">
        <v>559.63599999999997</v>
      </c>
      <c r="AL3218">
        <v>786.26</v>
      </c>
      <c r="AM3218">
        <v>1623.4</v>
      </c>
      <c r="AN3218">
        <v>263.23</v>
      </c>
      <c r="AO3218">
        <v>1315.7</v>
      </c>
    </row>
    <row r="3219" spans="4:41" x14ac:dyDescent="0.3">
      <c r="D3219" s="1">
        <v>41569</v>
      </c>
      <c r="E3219">
        <v>1.3781000000000001</v>
      </c>
      <c r="F3219">
        <v>1.1780999999999999</v>
      </c>
      <c r="G3219">
        <v>1.6235999999999999</v>
      </c>
      <c r="H3219">
        <v>-1.3</v>
      </c>
      <c r="I3219">
        <v>1.2</v>
      </c>
      <c r="J3219">
        <v>1.1000000000000001</v>
      </c>
      <c r="K3219">
        <v>-0.9</v>
      </c>
      <c r="L3219">
        <v>196.5</v>
      </c>
      <c r="M3219">
        <v>15.605700000000001</v>
      </c>
      <c r="N3219">
        <v>13.33</v>
      </c>
      <c r="O3219">
        <v>97.8</v>
      </c>
      <c r="P3219">
        <v>0.53900000000000003</v>
      </c>
      <c r="Q3219">
        <v>4.0999999999999996</v>
      </c>
      <c r="R3219">
        <v>4.1399999999999997</v>
      </c>
      <c r="S3219">
        <v>3.59</v>
      </c>
      <c r="T3219">
        <v>3.81</v>
      </c>
      <c r="U3219">
        <v>3.96</v>
      </c>
      <c r="V3219">
        <v>1.796</v>
      </c>
      <c r="W3219">
        <v>0.154</v>
      </c>
      <c r="X3219">
        <v>0.77300000000000002</v>
      </c>
      <c r="Y3219">
        <v>2.29</v>
      </c>
      <c r="Z3219">
        <v>4.1989999999999998</v>
      </c>
      <c r="AA3219">
        <v>2.6379999999999999</v>
      </c>
      <c r="AB3219">
        <v>9.64E-2</v>
      </c>
      <c r="AC3219">
        <v>2.5124</v>
      </c>
      <c r="AD3219">
        <v>0.29049999999999998</v>
      </c>
      <c r="AE3219">
        <v>1.2799</v>
      </c>
      <c r="AG3219">
        <v>320.97000000000003</v>
      </c>
      <c r="AH3219">
        <v>601.03</v>
      </c>
      <c r="AI3219">
        <v>5973.799</v>
      </c>
      <c r="AJ3219">
        <v>500.98700000000002</v>
      </c>
      <c r="AK3219">
        <v>564.64599999999996</v>
      </c>
      <c r="AL3219">
        <v>784.55</v>
      </c>
      <c r="AM3219">
        <v>1626.2</v>
      </c>
      <c r="AN3219">
        <v>264.79000000000002</v>
      </c>
      <c r="AO3219">
        <v>1342.5</v>
      </c>
    </row>
    <row r="3220" spans="4:41" x14ac:dyDescent="0.3">
      <c r="D3220" s="1">
        <v>41570</v>
      </c>
      <c r="E3220">
        <v>1.3775999999999999</v>
      </c>
      <c r="F3220">
        <v>1.1733</v>
      </c>
      <c r="G3220">
        <v>1.6164000000000001</v>
      </c>
      <c r="H3220">
        <v>-1.3</v>
      </c>
      <c r="I3220">
        <v>1.2</v>
      </c>
      <c r="J3220">
        <v>1.1000000000000001</v>
      </c>
      <c r="K3220">
        <v>-0.9</v>
      </c>
      <c r="L3220">
        <v>196.5</v>
      </c>
      <c r="M3220">
        <v>16.616299999999999</v>
      </c>
      <c r="N3220">
        <v>13.42</v>
      </c>
      <c r="O3220">
        <v>96.86</v>
      </c>
      <c r="P3220">
        <v>0.53700000000000003</v>
      </c>
      <c r="Q3220">
        <v>4.117</v>
      </c>
      <c r="R3220">
        <v>4.16</v>
      </c>
      <c r="S3220">
        <v>3.59</v>
      </c>
      <c r="T3220">
        <v>3.83</v>
      </c>
      <c r="U3220">
        <v>3.96</v>
      </c>
      <c r="V3220">
        <v>1.766</v>
      </c>
      <c r="W3220">
        <v>0.159</v>
      </c>
      <c r="X3220">
        <v>0.75600000000000001</v>
      </c>
      <c r="Y3220">
        <v>2.2589999999999999</v>
      </c>
      <c r="Z3220">
        <v>4.133</v>
      </c>
      <c r="AA3220">
        <v>2.597</v>
      </c>
      <c r="AB3220">
        <v>9.64E-2</v>
      </c>
      <c r="AC3220">
        <v>2.5015999999999998</v>
      </c>
      <c r="AD3220">
        <v>0.30680000000000002</v>
      </c>
      <c r="AE3220">
        <v>1.2847999999999999</v>
      </c>
      <c r="AG3220">
        <v>318.99</v>
      </c>
      <c r="AH3220">
        <v>597.9</v>
      </c>
      <c r="AI3220">
        <v>5943.607</v>
      </c>
      <c r="AJ3220">
        <v>492.81400000000002</v>
      </c>
      <c r="AK3220">
        <v>556.11599999999999</v>
      </c>
      <c r="AL3220">
        <v>778.2</v>
      </c>
      <c r="AM3220">
        <v>1601.48</v>
      </c>
      <c r="AN3220">
        <v>265.11</v>
      </c>
      <c r="AO3220">
        <v>1333.9</v>
      </c>
    </row>
    <row r="3221" spans="4:41" x14ac:dyDescent="0.3">
      <c r="D3221" s="1">
        <v>41571</v>
      </c>
      <c r="E3221">
        <v>1.3801000000000001</v>
      </c>
      <c r="F3221">
        <v>1.1738999999999999</v>
      </c>
      <c r="G3221">
        <v>1.6202000000000001</v>
      </c>
      <c r="H3221">
        <v>-1.3</v>
      </c>
      <c r="I3221">
        <v>1.2</v>
      </c>
      <c r="J3221">
        <v>1.1000000000000001</v>
      </c>
      <c r="K3221">
        <v>-0.9</v>
      </c>
      <c r="L3221">
        <v>196.5</v>
      </c>
      <c r="M3221">
        <v>15.5581</v>
      </c>
      <c r="N3221">
        <v>13.2</v>
      </c>
      <c r="O3221">
        <v>97.11</v>
      </c>
      <c r="P3221">
        <v>0.54200000000000004</v>
      </c>
      <c r="Q3221">
        <v>4.1520000000000001</v>
      </c>
      <c r="R3221">
        <v>4.18</v>
      </c>
      <c r="S3221">
        <v>3.63</v>
      </c>
      <c r="T3221">
        <v>3.83</v>
      </c>
      <c r="U3221">
        <v>3.95</v>
      </c>
      <c r="V3221">
        <v>1.7649999999999999</v>
      </c>
      <c r="W3221">
        <v>0.17499999999999999</v>
      </c>
      <c r="X3221">
        <v>0.77200000000000002</v>
      </c>
      <c r="Y3221">
        <v>2.2570000000000001</v>
      </c>
      <c r="Z3221">
        <v>4.1360000000000001</v>
      </c>
      <c r="AA3221">
        <v>2.629</v>
      </c>
      <c r="AB3221">
        <v>0.10150000000000001</v>
      </c>
      <c r="AC3221">
        <v>2.5196999999999998</v>
      </c>
      <c r="AD3221">
        <v>0.30280000000000001</v>
      </c>
      <c r="AE3221">
        <v>1.3010999999999999</v>
      </c>
      <c r="AG3221">
        <v>320.38</v>
      </c>
      <c r="AH3221">
        <v>601.41</v>
      </c>
      <c r="AI3221">
        <v>5978.4480000000003</v>
      </c>
      <c r="AJ3221">
        <v>493.995</v>
      </c>
      <c r="AK3221">
        <v>551.279</v>
      </c>
      <c r="AL3221">
        <v>777.16</v>
      </c>
      <c r="AM3221">
        <v>1611.34</v>
      </c>
      <c r="AN3221">
        <v>264.58999999999997</v>
      </c>
      <c r="AO3221">
        <v>1350.2</v>
      </c>
    </row>
    <row r="3222" spans="4:41" x14ac:dyDescent="0.3">
      <c r="D3222" s="1">
        <v>41572</v>
      </c>
      <c r="E3222">
        <v>1.3802000000000001</v>
      </c>
      <c r="F3222">
        <v>1.1711</v>
      </c>
      <c r="G3222">
        <v>1.6165</v>
      </c>
      <c r="H3222">
        <v>-1.3</v>
      </c>
      <c r="I3222">
        <v>1.2</v>
      </c>
      <c r="J3222">
        <v>1.1000000000000001</v>
      </c>
      <c r="K3222">
        <v>-0.9</v>
      </c>
      <c r="L3222">
        <v>196.5</v>
      </c>
      <c r="M3222">
        <v>15.017899999999999</v>
      </c>
      <c r="N3222">
        <v>13.09</v>
      </c>
      <c r="O3222">
        <v>97.85</v>
      </c>
      <c r="P3222">
        <v>0.54700000000000004</v>
      </c>
      <c r="Q3222">
        <v>4.2240000000000002</v>
      </c>
      <c r="R3222">
        <v>4.18</v>
      </c>
      <c r="S3222">
        <v>3.63</v>
      </c>
      <c r="T3222">
        <v>3.83</v>
      </c>
      <c r="U3222">
        <v>3.95</v>
      </c>
      <c r="V3222">
        <v>1.7549999999999999</v>
      </c>
      <c r="W3222">
        <v>0.185</v>
      </c>
      <c r="X3222">
        <v>0.77400000000000002</v>
      </c>
      <c r="Y3222">
        <v>2.2530000000000001</v>
      </c>
      <c r="Z3222">
        <v>4.16</v>
      </c>
      <c r="AA3222">
        <v>2.6139999999999999</v>
      </c>
      <c r="AB3222">
        <v>9.64E-2</v>
      </c>
      <c r="AC3222">
        <v>2.5087999999999999</v>
      </c>
      <c r="AD3222">
        <v>0.2989</v>
      </c>
      <c r="AE3222">
        <v>1.2813000000000001</v>
      </c>
      <c r="AG3222">
        <v>320.08999999999997</v>
      </c>
      <c r="AH3222">
        <v>600.46</v>
      </c>
      <c r="AI3222">
        <v>5986.558</v>
      </c>
      <c r="AJ3222">
        <v>492.803</v>
      </c>
      <c r="AK3222">
        <v>555.45799999999997</v>
      </c>
      <c r="AL3222">
        <v>771.91</v>
      </c>
      <c r="AM3222">
        <v>1577.77</v>
      </c>
      <c r="AN3222">
        <v>265.01</v>
      </c>
      <c r="AO3222">
        <v>1352.4</v>
      </c>
    </row>
    <row r="3223" spans="4:41" x14ac:dyDescent="0.3">
      <c r="D3223" s="1">
        <v>41575</v>
      </c>
      <c r="E3223">
        <v>1.3785000000000001</v>
      </c>
      <c r="F3223">
        <v>1.171</v>
      </c>
      <c r="G3223">
        <v>1.6142000000000001</v>
      </c>
      <c r="H3223">
        <v>-1.3</v>
      </c>
      <c r="I3223">
        <v>1.2</v>
      </c>
      <c r="J3223">
        <v>1.1000000000000001</v>
      </c>
      <c r="K3223">
        <v>-0.9</v>
      </c>
      <c r="L3223">
        <v>196.5</v>
      </c>
      <c r="M3223">
        <v>15.888400000000001</v>
      </c>
      <c r="N3223">
        <v>13.31</v>
      </c>
      <c r="O3223">
        <v>98.68</v>
      </c>
      <c r="P3223">
        <v>0.55300000000000005</v>
      </c>
      <c r="Q3223">
        <v>4.1970000000000001</v>
      </c>
      <c r="R3223">
        <v>4.21</v>
      </c>
      <c r="S3223">
        <v>3.67</v>
      </c>
      <c r="T3223">
        <v>3.85</v>
      </c>
      <c r="U3223">
        <v>4.01</v>
      </c>
      <c r="V3223">
        <v>1.7490000000000001</v>
      </c>
      <c r="W3223">
        <v>0.191</v>
      </c>
      <c r="X3223">
        <v>0.77100000000000002</v>
      </c>
      <c r="Y3223">
        <v>2.2429999999999999</v>
      </c>
      <c r="Z3223">
        <v>4.0979999999999999</v>
      </c>
      <c r="AA3223">
        <v>2.6070000000000002</v>
      </c>
      <c r="AB3223">
        <v>9.64E-2</v>
      </c>
      <c r="AC3223">
        <v>2.5232999999999999</v>
      </c>
      <c r="AD3223">
        <v>0.30309999999999998</v>
      </c>
      <c r="AE3223">
        <v>1.2878000000000001</v>
      </c>
      <c r="AG3223">
        <v>319.49</v>
      </c>
      <c r="AH3223">
        <v>598.97</v>
      </c>
      <c r="AI3223">
        <v>5977.9040000000005</v>
      </c>
      <c r="AJ3223">
        <v>493.34300000000002</v>
      </c>
      <c r="AK3223">
        <v>561.66200000000003</v>
      </c>
      <c r="AL3223">
        <v>776.78</v>
      </c>
      <c r="AM3223">
        <v>1604.66</v>
      </c>
      <c r="AN3223">
        <v>264.92</v>
      </c>
      <c r="AO3223">
        <v>1352</v>
      </c>
    </row>
    <row r="3224" spans="4:41" x14ac:dyDescent="0.3">
      <c r="D3224" s="1">
        <v>41576</v>
      </c>
      <c r="E3224">
        <v>1.3745000000000001</v>
      </c>
      <c r="F3224">
        <v>1.1674</v>
      </c>
      <c r="G3224">
        <v>1.6047</v>
      </c>
      <c r="H3224">
        <v>-1.3</v>
      </c>
      <c r="I3224">
        <v>1.2</v>
      </c>
      <c r="J3224">
        <v>1.1000000000000001</v>
      </c>
      <c r="K3224">
        <v>-0.9</v>
      </c>
      <c r="L3224">
        <v>196.5</v>
      </c>
      <c r="M3224">
        <v>15.1884</v>
      </c>
      <c r="N3224">
        <v>13.41</v>
      </c>
      <c r="O3224">
        <v>98.2</v>
      </c>
      <c r="P3224">
        <v>0.55000000000000004</v>
      </c>
      <c r="Q3224">
        <v>4.141</v>
      </c>
      <c r="R3224">
        <v>4.21</v>
      </c>
      <c r="S3224">
        <v>3.67</v>
      </c>
      <c r="T3224">
        <v>3.85</v>
      </c>
      <c r="U3224">
        <v>4.01</v>
      </c>
      <c r="V3224">
        <v>1.7410000000000001</v>
      </c>
      <c r="W3224">
        <v>0.18</v>
      </c>
      <c r="X3224">
        <v>0.75700000000000001</v>
      </c>
      <c r="Y3224">
        <v>2.2240000000000002</v>
      </c>
      <c r="Z3224">
        <v>4.0449999999999999</v>
      </c>
      <c r="AA3224">
        <v>2.6</v>
      </c>
      <c r="AB3224">
        <v>9.64E-2</v>
      </c>
      <c r="AC3224">
        <v>2.5034000000000001</v>
      </c>
      <c r="AD3224">
        <v>0.31269999999999998</v>
      </c>
      <c r="AE3224">
        <v>1.2632000000000001</v>
      </c>
      <c r="AG3224">
        <v>320.77</v>
      </c>
      <c r="AH3224">
        <v>600.66</v>
      </c>
      <c r="AI3224">
        <v>5993.5320000000002</v>
      </c>
      <c r="AJ3224">
        <v>493.94400000000002</v>
      </c>
      <c r="AK3224">
        <v>562.06100000000004</v>
      </c>
      <c r="AL3224">
        <v>779.62</v>
      </c>
      <c r="AM3224">
        <v>1598.19</v>
      </c>
      <c r="AN3224">
        <v>265.24</v>
      </c>
      <c r="AO3224">
        <v>1345.2</v>
      </c>
    </row>
    <row r="3225" spans="4:41" x14ac:dyDescent="0.3">
      <c r="D3225" s="1">
        <v>41577</v>
      </c>
      <c r="E3225">
        <v>1.3735999999999999</v>
      </c>
      <c r="F3225">
        <v>1.1674</v>
      </c>
      <c r="G3225">
        <v>1.6039000000000001</v>
      </c>
      <c r="H3225">
        <v>-1.3</v>
      </c>
      <c r="I3225">
        <v>1.2</v>
      </c>
      <c r="J3225">
        <v>1.1000000000000001</v>
      </c>
      <c r="K3225">
        <v>-0.9</v>
      </c>
      <c r="L3225">
        <v>196.5</v>
      </c>
      <c r="M3225">
        <v>16.154800000000002</v>
      </c>
      <c r="N3225">
        <v>13.65</v>
      </c>
      <c r="O3225">
        <v>96.77</v>
      </c>
      <c r="P3225">
        <v>0.54800000000000004</v>
      </c>
      <c r="Q3225">
        <v>4.1900000000000004</v>
      </c>
      <c r="R3225">
        <v>4.22</v>
      </c>
      <c r="S3225">
        <v>3.78</v>
      </c>
      <c r="T3225">
        <v>3.94</v>
      </c>
      <c r="U3225">
        <v>4.0599999999999996</v>
      </c>
      <c r="V3225">
        <v>1.6879999999999999</v>
      </c>
      <c r="W3225">
        <v>0.155</v>
      </c>
      <c r="X3225">
        <v>0.70599999999999996</v>
      </c>
      <c r="Y3225">
        <v>2.1930000000000001</v>
      </c>
      <c r="Z3225">
        <v>4.0629999999999997</v>
      </c>
      <c r="AA3225">
        <v>2.5409999999999999</v>
      </c>
      <c r="AB3225">
        <v>9.1300000000000006E-2</v>
      </c>
      <c r="AC3225">
        <v>2.5377999999999998</v>
      </c>
      <c r="AD3225">
        <v>0.31269999999999998</v>
      </c>
      <c r="AE3225">
        <v>1.3164</v>
      </c>
      <c r="AG3225">
        <v>320.8</v>
      </c>
      <c r="AH3225">
        <v>600.80999999999995</v>
      </c>
      <c r="AI3225">
        <v>6003.4359999999997</v>
      </c>
      <c r="AJ3225">
        <v>494.11399999999998</v>
      </c>
      <c r="AK3225">
        <v>561.46299999999997</v>
      </c>
      <c r="AL3225">
        <v>786.88</v>
      </c>
      <c r="AM3225">
        <v>1612.92</v>
      </c>
      <c r="AN3225">
        <v>264.82</v>
      </c>
      <c r="AO3225">
        <v>1349.3</v>
      </c>
    </row>
    <row r="3226" spans="4:41" x14ac:dyDescent="0.3">
      <c r="D3226" s="1">
        <v>41578</v>
      </c>
      <c r="E3226">
        <v>1.3584000000000001</v>
      </c>
      <c r="F3226">
        <v>1.1808000000000001</v>
      </c>
      <c r="G3226">
        <v>1.6040000000000001</v>
      </c>
      <c r="H3226">
        <v>-1.5</v>
      </c>
      <c r="I3226">
        <v>1</v>
      </c>
      <c r="J3226">
        <v>0.7</v>
      </c>
      <c r="K3226">
        <v>-1.4</v>
      </c>
      <c r="L3226">
        <v>196.9</v>
      </c>
      <c r="M3226">
        <v>15.888</v>
      </c>
      <c r="N3226">
        <v>13.75</v>
      </c>
      <c r="O3226">
        <v>96.38</v>
      </c>
      <c r="P3226">
        <v>0.54800000000000004</v>
      </c>
      <c r="Q3226">
        <v>4.1310000000000002</v>
      </c>
      <c r="R3226">
        <v>4.22</v>
      </c>
      <c r="S3226">
        <v>3.76</v>
      </c>
      <c r="T3226">
        <v>3.89</v>
      </c>
      <c r="U3226">
        <v>4.05</v>
      </c>
      <c r="V3226">
        <v>1.6739999999999999</v>
      </c>
      <c r="W3226">
        <v>0.115</v>
      </c>
      <c r="X3226">
        <v>0.65900000000000003</v>
      </c>
      <c r="Y3226">
        <v>2.16</v>
      </c>
      <c r="Z3226">
        <v>4.032</v>
      </c>
      <c r="AA3226">
        <v>2.617</v>
      </c>
      <c r="AB3226">
        <v>9.1300000000000006E-2</v>
      </c>
      <c r="AC3226">
        <v>2.5541999999999998</v>
      </c>
      <c r="AD3226">
        <v>0.30499999999999999</v>
      </c>
      <c r="AE3226">
        <v>1.3293999999999999</v>
      </c>
      <c r="AG3226">
        <v>322.37</v>
      </c>
      <c r="AH3226">
        <v>596.03</v>
      </c>
      <c r="AI3226">
        <v>5958.6559999999999</v>
      </c>
      <c r="AJ3226">
        <v>488.72300000000001</v>
      </c>
      <c r="AK3226">
        <v>556.36</v>
      </c>
      <c r="AL3226">
        <v>782.32</v>
      </c>
      <c r="AM3226">
        <v>1599.21</v>
      </c>
      <c r="AN3226">
        <v>264.5</v>
      </c>
      <c r="AO3226">
        <v>1323.7</v>
      </c>
    </row>
    <row r="3227" spans="4:41" x14ac:dyDescent="0.3">
      <c r="D3227" s="1">
        <v>41579</v>
      </c>
      <c r="E3227">
        <v>1.3487</v>
      </c>
      <c r="F3227">
        <v>1.1809000000000001</v>
      </c>
      <c r="G3227">
        <v>1.5926</v>
      </c>
      <c r="H3227">
        <v>-1.5</v>
      </c>
      <c r="I3227">
        <v>1</v>
      </c>
      <c r="J3227">
        <v>0.7</v>
      </c>
      <c r="K3227">
        <v>-1.4</v>
      </c>
      <c r="L3227">
        <v>196.9</v>
      </c>
      <c r="M3227">
        <v>16.204999999999998</v>
      </c>
      <c r="N3227">
        <v>13.28</v>
      </c>
      <c r="O3227">
        <v>94.61</v>
      </c>
      <c r="P3227">
        <v>0.53300000000000003</v>
      </c>
      <c r="Q3227">
        <v>4.0789999999999997</v>
      </c>
      <c r="R3227">
        <v>4.22</v>
      </c>
      <c r="S3227">
        <v>3.76</v>
      </c>
      <c r="T3227">
        <v>3.89</v>
      </c>
      <c r="U3227">
        <v>4.05</v>
      </c>
      <c r="V3227">
        <v>1.6910000000000001</v>
      </c>
      <c r="W3227">
        <v>0.114</v>
      </c>
      <c r="X3227">
        <v>0.66400000000000003</v>
      </c>
      <c r="Y3227">
        <v>2.149</v>
      </c>
      <c r="Z3227">
        <v>3.9710000000000001</v>
      </c>
      <c r="AA3227">
        <v>2.6469999999999998</v>
      </c>
      <c r="AB3227">
        <v>8.6199999999999999E-2</v>
      </c>
      <c r="AC3227">
        <v>2.6217999999999999</v>
      </c>
      <c r="AD3227">
        <v>0.30909999999999999</v>
      </c>
      <c r="AE3227">
        <v>1.3718999999999999</v>
      </c>
      <c r="AG3227">
        <v>321.5</v>
      </c>
      <c r="AH3227">
        <v>589.72</v>
      </c>
      <c r="AI3227">
        <v>5907.8710000000001</v>
      </c>
      <c r="AJ3227">
        <v>486.24799999999999</v>
      </c>
      <c r="AK3227">
        <v>549.19100000000003</v>
      </c>
      <c r="AL3227">
        <v>780.9</v>
      </c>
      <c r="AM3227">
        <v>1584.16</v>
      </c>
      <c r="AN3227">
        <v>263.3</v>
      </c>
      <c r="AO3227">
        <v>1313.2</v>
      </c>
    </row>
    <row r="3228" spans="4:41" x14ac:dyDescent="0.3">
      <c r="D3228" s="1">
        <v>41582</v>
      </c>
      <c r="E3228">
        <v>1.3513999999999999</v>
      </c>
      <c r="F3228">
        <v>1.1816</v>
      </c>
      <c r="G3228">
        <v>1.5968</v>
      </c>
      <c r="H3228">
        <v>-1.5</v>
      </c>
      <c r="I3228">
        <v>1</v>
      </c>
      <c r="J3228">
        <v>0.7</v>
      </c>
      <c r="K3228">
        <v>-1.4</v>
      </c>
      <c r="L3228">
        <v>196.9</v>
      </c>
      <c r="M3228">
        <v>16.248799999999999</v>
      </c>
      <c r="N3228">
        <v>12.93</v>
      </c>
      <c r="O3228">
        <v>94.62</v>
      </c>
      <c r="P3228">
        <v>0.53200000000000003</v>
      </c>
      <c r="Q3228">
        <v>4.1150000000000002</v>
      </c>
      <c r="R3228">
        <v>4.22</v>
      </c>
      <c r="S3228">
        <v>3.76</v>
      </c>
      <c r="T3228">
        <v>3.89</v>
      </c>
      <c r="U3228">
        <v>4.05</v>
      </c>
      <c r="V3228">
        <v>1.677</v>
      </c>
      <c r="W3228">
        <v>0.114</v>
      </c>
      <c r="X3228">
        <v>0.65800000000000003</v>
      </c>
      <c r="Y3228">
        <v>2.1480000000000001</v>
      </c>
      <c r="Z3228">
        <v>4.0119999999999996</v>
      </c>
      <c r="AA3228">
        <v>2.625</v>
      </c>
      <c r="AB3228">
        <v>9.1300000000000006E-2</v>
      </c>
      <c r="AC3228">
        <v>2.6034999999999999</v>
      </c>
      <c r="AD3228">
        <v>0.30130000000000001</v>
      </c>
      <c r="AE3228">
        <v>1.3524</v>
      </c>
      <c r="AG3228">
        <v>322.5</v>
      </c>
      <c r="AH3228">
        <v>592.57000000000005</v>
      </c>
      <c r="AI3228">
        <v>5944.0730000000003</v>
      </c>
      <c r="AJ3228">
        <v>488.39299999999997</v>
      </c>
      <c r="AK3228">
        <v>555.81399999999996</v>
      </c>
      <c r="AL3228">
        <v>776.7</v>
      </c>
      <c r="AM3228">
        <v>1584.16</v>
      </c>
      <c r="AN3228">
        <v>263.72000000000003</v>
      </c>
      <c r="AO3228">
        <v>1314.7</v>
      </c>
    </row>
    <row r="3229" spans="4:41" x14ac:dyDescent="0.3">
      <c r="D3229" s="1">
        <v>41583</v>
      </c>
      <c r="E3229">
        <v>1.3473999999999999</v>
      </c>
      <c r="F3229">
        <v>1.1908000000000001</v>
      </c>
      <c r="G3229">
        <v>1.6046</v>
      </c>
      <c r="H3229">
        <v>-1.5</v>
      </c>
      <c r="I3229">
        <v>1</v>
      </c>
      <c r="J3229">
        <v>0.7</v>
      </c>
      <c r="K3229">
        <v>-1.4</v>
      </c>
      <c r="L3229">
        <v>196.9</v>
      </c>
      <c r="M3229">
        <v>16.754100000000001</v>
      </c>
      <c r="N3229">
        <v>13.27</v>
      </c>
      <c r="O3229">
        <v>93.37</v>
      </c>
      <c r="P3229">
        <v>0.53400000000000003</v>
      </c>
      <c r="Q3229">
        <v>4.173</v>
      </c>
      <c r="R3229">
        <v>4.22</v>
      </c>
      <c r="S3229">
        <v>3.76</v>
      </c>
      <c r="T3229">
        <v>3.89</v>
      </c>
      <c r="U3229">
        <v>4.05</v>
      </c>
      <c r="V3229">
        <v>1.7430000000000001</v>
      </c>
      <c r="W3229">
        <v>0.14099999999999999</v>
      </c>
      <c r="X3229">
        <v>0.72299999999999998</v>
      </c>
      <c r="Y3229">
        <v>2.218</v>
      </c>
      <c r="Z3229">
        <v>4.1040000000000001</v>
      </c>
      <c r="AA3229">
        <v>2.7210000000000001</v>
      </c>
      <c r="AB3229">
        <v>0.10150000000000001</v>
      </c>
      <c r="AC3229">
        <v>2.6696</v>
      </c>
      <c r="AD3229">
        <v>0.3014</v>
      </c>
      <c r="AE3229">
        <v>1.3817999999999999</v>
      </c>
      <c r="AG3229">
        <v>321.89</v>
      </c>
      <c r="AH3229">
        <v>589.88</v>
      </c>
      <c r="AI3229">
        <v>5964.2560000000003</v>
      </c>
      <c r="AJ3229">
        <v>482.55500000000001</v>
      </c>
      <c r="AK3229">
        <v>542.04499999999996</v>
      </c>
      <c r="AL3229">
        <v>773.07</v>
      </c>
      <c r="AM3229">
        <v>1583.56</v>
      </c>
      <c r="AN3229">
        <v>262.83999999999997</v>
      </c>
      <c r="AO3229">
        <v>1308.0999999999999</v>
      </c>
    </row>
    <row r="3230" spans="4:41" x14ac:dyDescent="0.3">
      <c r="D3230" s="1">
        <v>41584</v>
      </c>
      <c r="E3230">
        <v>1.3512999999999999</v>
      </c>
      <c r="F3230">
        <v>1.19</v>
      </c>
      <c r="G3230">
        <v>1.6081000000000001</v>
      </c>
      <c r="H3230">
        <v>-1.5</v>
      </c>
      <c r="I3230">
        <v>1</v>
      </c>
      <c r="J3230">
        <v>0.7</v>
      </c>
      <c r="K3230">
        <v>-1.4</v>
      </c>
      <c r="L3230">
        <v>196.9</v>
      </c>
      <c r="M3230">
        <v>16.827999999999999</v>
      </c>
      <c r="N3230">
        <v>12.67</v>
      </c>
      <c r="O3230">
        <v>94.8</v>
      </c>
      <c r="P3230">
        <v>0.53500000000000003</v>
      </c>
      <c r="Q3230">
        <v>4.21</v>
      </c>
      <c r="R3230">
        <v>4.22</v>
      </c>
      <c r="S3230">
        <v>3.76</v>
      </c>
      <c r="T3230">
        <v>3.89</v>
      </c>
      <c r="U3230">
        <v>4.05</v>
      </c>
      <c r="V3230">
        <v>1.7410000000000001</v>
      </c>
      <c r="W3230">
        <v>0.13500000000000001</v>
      </c>
      <c r="X3230">
        <v>0.71099999999999997</v>
      </c>
      <c r="Y3230">
        <v>2.222</v>
      </c>
      <c r="Z3230">
        <v>4.149</v>
      </c>
      <c r="AA3230">
        <v>2.7149999999999999</v>
      </c>
      <c r="AB3230">
        <v>9.1300000000000006E-2</v>
      </c>
      <c r="AC3230">
        <v>2.6421000000000001</v>
      </c>
      <c r="AD3230">
        <v>0.28960000000000002</v>
      </c>
      <c r="AE3230">
        <v>1.3362000000000001</v>
      </c>
      <c r="AG3230">
        <v>323.26</v>
      </c>
      <c r="AH3230">
        <v>595.04</v>
      </c>
      <c r="AI3230">
        <v>5977.375</v>
      </c>
      <c r="AJ3230">
        <v>484.84</v>
      </c>
      <c r="AK3230">
        <v>541.13499999999999</v>
      </c>
      <c r="AL3230">
        <v>771.91</v>
      </c>
      <c r="AM3230">
        <v>1596.39</v>
      </c>
      <c r="AN3230">
        <v>263.58999999999997</v>
      </c>
      <c r="AO3230">
        <v>1317.8</v>
      </c>
    </row>
    <row r="3231" spans="4:41" x14ac:dyDescent="0.3">
      <c r="D3231" s="1">
        <v>41585</v>
      </c>
      <c r="E3231">
        <v>1.3419000000000001</v>
      </c>
      <c r="F3231">
        <v>1.1996</v>
      </c>
      <c r="G3231">
        <v>1.6096999999999999</v>
      </c>
      <c r="H3231">
        <v>-1.5</v>
      </c>
      <c r="I3231">
        <v>1</v>
      </c>
      <c r="J3231">
        <v>0.7</v>
      </c>
      <c r="K3231">
        <v>-1.4</v>
      </c>
      <c r="L3231">
        <v>196.9</v>
      </c>
      <c r="M3231">
        <v>16.690000000000001</v>
      </c>
      <c r="N3231">
        <v>13.91</v>
      </c>
      <c r="O3231">
        <v>94.2</v>
      </c>
      <c r="P3231">
        <v>0.53400000000000003</v>
      </c>
      <c r="Q3231">
        <v>4.0949999999999998</v>
      </c>
      <c r="R3231">
        <v>4.22</v>
      </c>
      <c r="S3231">
        <v>3.76</v>
      </c>
      <c r="T3231">
        <v>3.89</v>
      </c>
      <c r="U3231">
        <v>4.05</v>
      </c>
      <c r="V3231">
        <v>1.6839999999999999</v>
      </c>
      <c r="W3231">
        <v>8.5999999999999993E-2</v>
      </c>
      <c r="X3231">
        <v>0.627</v>
      </c>
      <c r="Y3231">
        <v>2.1579999999999999</v>
      </c>
      <c r="Z3231">
        <v>4.0529999999999999</v>
      </c>
      <c r="AA3231">
        <v>2.6680000000000001</v>
      </c>
      <c r="AB3231">
        <v>9.1300000000000006E-2</v>
      </c>
      <c r="AC3231">
        <v>2.5998999999999999</v>
      </c>
      <c r="AD3231">
        <v>0.28170000000000001</v>
      </c>
      <c r="AE3231">
        <v>1.3069</v>
      </c>
      <c r="AG3231">
        <v>323.23</v>
      </c>
      <c r="AH3231">
        <v>588.61</v>
      </c>
      <c r="AI3231">
        <v>5925.8190000000004</v>
      </c>
      <c r="AJ3231">
        <v>483.452</v>
      </c>
      <c r="AK3231">
        <v>533.75800000000004</v>
      </c>
      <c r="AL3231">
        <v>768.72</v>
      </c>
      <c r="AM3231">
        <v>1586.45</v>
      </c>
      <c r="AN3231">
        <v>264.04000000000002</v>
      </c>
      <c r="AO3231">
        <v>1308.5</v>
      </c>
    </row>
    <row r="3232" spans="4:41" x14ac:dyDescent="0.3">
      <c r="D3232" s="1">
        <v>41586</v>
      </c>
      <c r="E3232">
        <v>1.3367</v>
      </c>
      <c r="F3232">
        <v>1.1982999999999999</v>
      </c>
      <c r="G3232">
        <v>1.6016999999999999</v>
      </c>
      <c r="H3232">
        <v>-1.5</v>
      </c>
      <c r="I3232">
        <v>1</v>
      </c>
      <c r="J3232">
        <v>0.7</v>
      </c>
      <c r="K3232">
        <v>-1.4</v>
      </c>
      <c r="L3232">
        <v>196.9</v>
      </c>
      <c r="M3232">
        <v>17.2896</v>
      </c>
      <c r="N3232">
        <v>12.9</v>
      </c>
      <c r="O3232">
        <v>94.6</v>
      </c>
      <c r="P3232">
        <v>0.50600000000000001</v>
      </c>
      <c r="Q3232">
        <v>4.1399999999999997</v>
      </c>
      <c r="R3232">
        <v>4.25</v>
      </c>
      <c r="S3232">
        <v>3.97</v>
      </c>
      <c r="T3232">
        <v>4.03</v>
      </c>
      <c r="U3232">
        <v>4.17</v>
      </c>
      <c r="V3232">
        <v>1.7569999999999999</v>
      </c>
      <c r="W3232">
        <v>9.9000000000000005E-2</v>
      </c>
      <c r="X3232">
        <v>0.68799999999999994</v>
      </c>
      <c r="Y3232">
        <v>2.2240000000000002</v>
      </c>
      <c r="Z3232">
        <v>4.1100000000000003</v>
      </c>
      <c r="AA3232">
        <v>2.7669999999999999</v>
      </c>
      <c r="AB3232">
        <v>0.10150000000000001</v>
      </c>
      <c r="AC3232">
        <v>2.7477</v>
      </c>
      <c r="AD3232">
        <v>0.30980000000000002</v>
      </c>
      <c r="AE3232">
        <v>1.4117999999999999</v>
      </c>
      <c r="AG3232">
        <v>322.72000000000003</v>
      </c>
      <c r="AH3232">
        <v>586.23</v>
      </c>
      <c r="AI3232">
        <v>5915.1729999999998</v>
      </c>
      <c r="AJ3232">
        <v>474.62299999999999</v>
      </c>
      <c r="AK3232">
        <v>520.98099999999999</v>
      </c>
      <c r="AL3232">
        <v>760.78</v>
      </c>
      <c r="AM3232">
        <v>1575.32</v>
      </c>
      <c r="AN3232">
        <v>261.89999999999998</v>
      </c>
      <c r="AO3232">
        <v>1284.5999999999999</v>
      </c>
    </row>
    <row r="3233" spans="4:41" x14ac:dyDescent="0.3">
      <c r="D3233" s="1">
        <v>41590</v>
      </c>
      <c r="E3233">
        <v>1.3435999999999999</v>
      </c>
      <c r="F3233">
        <v>1.1838</v>
      </c>
      <c r="G3233">
        <v>1.5905</v>
      </c>
      <c r="H3233">
        <v>-1.5</v>
      </c>
      <c r="I3233">
        <v>1</v>
      </c>
      <c r="J3233">
        <v>0.7</v>
      </c>
      <c r="K3233">
        <v>-1.4</v>
      </c>
      <c r="L3233">
        <v>196.9</v>
      </c>
      <c r="M3233">
        <v>17.268799999999999</v>
      </c>
      <c r="N3233">
        <v>12.82</v>
      </c>
      <c r="O3233">
        <v>93.04</v>
      </c>
      <c r="P3233">
        <v>0.501</v>
      </c>
      <c r="Q3233">
        <v>4.1529999999999996</v>
      </c>
      <c r="R3233">
        <v>4.43</v>
      </c>
      <c r="S3233">
        <v>4.04</v>
      </c>
      <c r="T3233">
        <v>4.07</v>
      </c>
      <c r="U3233">
        <v>4.3</v>
      </c>
      <c r="V3233">
        <v>1.7889999999999999</v>
      </c>
      <c r="W3233">
        <v>0.10199999999999999</v>
      </c>
      <c r="X3233">
        <v>0.68799999999999994</v>
      </c>
      <c r="Y3233">
        <v>2.2599999999999998</v>
      </c>
      <c r="Z3233">
        <v>4.1130000000000004</v>
      </c>
      <c r="AA3233">
        <v>2.8039999999999998</v>
      </c>
      <c r="AB3233">
        <v>0.1065</v>
      </c>
      <c r="AC3233">
        <v>2.7728000000000002</v>
      </c>
      <c r="AD3233">
        <v>0.32590000000000002</v>
      </c>
      <c r="AE3233">
        <v>1.4530000000000001</v>
      </c>
      <c r="AG3233">
        <v>321.68</v>
      </c>
      <c r="AH3233">
        <v>588.21</v>
      </c>
      <c r="AI3233">
        <v>5902.5619999999999</v>
      </c>
      <c r="AJ3233">
        <v>473.59399999999999</v>
      </c>
      <c r="AK3233">
        <v>518.52700000000004</v>
      </c>
      <c r="AL3233">
        <v>758.35</v>
      </c>
      <c r="AM3233">
        <v>1614.13</v>
      </c>
      <c r="AN3233">
        <v>261.48</v>
      </c>
      <c r="AO3233">
        <v>1271.2</v>
      </c>
    </row>
    <row r="3234" spans="4:41" x14ac:dyDescent="0.3">
      <c r="D3234" s="1">
        <v>41591</v>
      </c>
      <c r="E3234">
        <v>1.3487</v>
      </c>
      <c r="F3234">
        <v>1.1906000000000001</v>
      </c>
      <c r="G3234">
        <v>1.6056999999999999</v>
      </c>
      <c r="H3234">
        <v>-1.5</v>
      </c>
      <c r="I3234">
        <v>1</v>
      </c>
      <c r="J3234">
        <v>0.7</v>
      </c>
      <c r="K3234">
        <v>-1.4</v>
      </c>
      <c r="L3234">
        <v>196.9</v>
      </c>
      <c r="M3234">
        <v>17.127300000000002</v>
      </c>
      <c r="N3234">
        <v>12.52</v>
      </c>
      <c r="O3234">
        <v>93.88</v>
      </c>
      <c r="P3234">
        <v>0.5</v>
      </c>
      <c r="Q3234">
        <v>4.1130000000000004</v>
      </c>
      <c r="R3234">
        <v>4.42</v>
      </c>
      <c r="S3234">
        <v>4.09</v>
      </c>
      <c r="T3234">
        <v>4.07</v>
      </c>
      <c r="U3234">
        <v>4.2300000000000004</v>
      </c>
      <c r="V3234">
        <v>1.7350000000000001</v>
      </c>
      <c r="W3234">
        <v>0.1</v>
      </c>
      <c r="X3234">
        <v>0.64300000000000002</v>
      </c>
      <c r="Y3234">
        <v>2.202</v>
      </c>
      <c r="Z3234">
        <v>4.0940000000000003</v>
      </c>
      <c r="AA3234">
        <v>2.802</v>
      </c>
      <c r="AB3234">
        <v>9.64E-2</v>
      </c>
      <c r="AC3234">
        <v>2.6996000000000002</v>
      </c>
      <c r="AD3234">
        <v>0.29799999999999999</v>
      </c>
      <c r="AE3234">
        <v>1.3545</v>
      </c>
      <c r="AG3234">
        <v>319.82</v>
      </c>
      <c r="AH3234">
        <v>583.64</v>
      </c>
      <c r="AI3234">
        <v>5850.8639999999996</v>
      </c>
      <c r="AJ3234">
        <v>465.28199999999998</v>
      </c>
      <c r="AK3234">
        <v>522.06600000000003</v>
      </c>
      <c r="AL3234">
        <v>745.56</v>
      </c>
      <c r="AM3234">
        <v>1612.52</v>
      </c>
      <c r="AN3234">
        <v>262.42</v>
      </c>
      <c r="AO3234">
        <v>1268.4000000000001</v>
      </c>
    </row>
    <row r="3235" spans="4:41" x14ac:dyDescent="0.3">
      <c r="D3235" s="1">
        <v>41592</v>
      </c>
      <c r="E3235">
        <v>1.3461000000000001</v>
      </c>
      <c r="F3235">
        <v>1.1936</v>
      </c>
      <c r="G3235">
        <v>1.6066</v>
      </c>
      <c r="H3235">
        <v>-1.5</v>
      </c>
      <c r="I3235">
        <v>1</v>
      </c>
      <c r="J3235">
        <v>0.7</v>
      </c>
      <c r="K3235">
        <v>-1.4</v>
      </c>
      <c r="L3235">
        <v>196.9</v>
      </c>
      <c r="M3235">
        <v>15.9077</v>
      </c>
      <c r="N3235">
        <v>12.37</v>
      </c>
      <c r="O3235">
        <v>93.76</v>
      </c>
      <c r="P3235">
        <v>0.496</v>
      </c>
      <c r="Q3235">
        <v>4.0570000000000004</v>
      </c>
      <c r="R3235">
        <v>4.47</v>
      </c>
      <c r="S3235">
        <v>4.05</v>
      </c>
      <c r="T3235">
        <v>4.07</v>
      </c>
      <c r="U3235">
        <v>4.33</v>
      </c>
      <c r="V3235">
        <v>1.7010000000000001</v>
      </c>
      <c r="W3235">
        <v>0.105</v>
      </c>
      <c r="X3235">
        <v>0.63100000000000001</v>
      </c>
      <c r="Y3235">
        <v>2.169</v>
      </c>
      <c r="Z3235">
        <v>4.0540000000000003</v>
      </c>
      <c r="AA3235">
        <v>2.7549999999999999</v>
      </c>
      <c r="AB3235">
        <v>0.12180000000000001</v>
      </c>
      <c r="AC3235">
        <v>2.69</v>
      </c>
      <c r="AD3235">
        <v>0.28999999999999998</v>
      </c>
      <c r="AE3235">
        <v>1.3284</v>
      </c>
      <c r="AG3235">
        <v>322.43</v>
      </c>
      <c r="AH3235">
        <v>590.77</v>
      </c>
      <c r="AI3235">
        <v>5917.6090000000004</v>
      </c>
      <c r="AJ3235">
        <v>473.49900000000002</v>
      </c>
      <c r="AK3235">
        <v>531.524</v>
      </c>
      <c r="AL3235">
        <v>752.47</v>
      </c>
      <c r="AM3235">
        <v>1631.73</v>
      </c>
      <c r="AN3235">
        <v>263.43</v>
      </c>
      <c r="AO3235">
        <v>1286.3</v>
      </c>
    </row>
    <row r="3236" spans="4:41" x14ac:dyDescent="0.3">
      <c r="D3236" s="1">
        <v>41593</v>
      </c>
      <c r="E3236">
        <v>1.3495999999999999</v>
      </c>
      <c r="F3236">
        <v>1.1942999999999999</v>
      </c>
      <c r="G3236">
        <v>1.6117999999999999</v>
      </c>
      <c r="H3236">
        <v>-1.5</v>
      </c>
      <c r="I3236">
        <v>1</v>
      </c>
      <c r="J3236">
        <v>0.7</v>
      </c>
      <c r="K3236">
        <v>-1.4</v>
      </c>
      <c r="L3236">
        <v>196.9</v>
      </c>
      <c r="M3236">
        <v>15.1624</v>
      </c>
      <c r="N3236">
        <v>12.19</v>
      </c>
      <c r="O3236">
        <v>93.84</v>
      </c>
      <c r="P3236">
        <v>0.496</v>
      </c>
      <c r="Q3236">
        <v>4.093</v>
      </c>
      <c r="R3236">
        <v>4.4800000000000004</v>
      </c>
      <c r="S3236">
        <v>4.0599999999999996</v>
      </c>
      <c r="T3236">
        <v>4.07</v>
      </c>
      <c r="U3236">
        <v>4.32</v>
      </c>
      <c r="V3236">
        <v>1.706</v>
      </c>
      <c r="W3236">
        <v>0.11</v>
      </c>
      <c r="X3236">
        <v>0.64800000000000002</v>
      </c>
      <c r="Y3236">
        <v>2.1829999999999998</v>
      </c>
      <c r="Z3236">
        <v>4.0679999999999996</v>
      </c>
      <c r="AA3236">
        <v>2.7450000000000001</v>
      </c>
      <c r="AB3236">
        <v>0.12180000000000001</v>
      </c>
      <c r="AC3236">
        <v>2.7033</v>
      </c>
      <c r="AD3236">
        <v>0.29020000000000001</v>
      </c>
      <c r="AE3236">
        <v>1.3431999999999999</v>
      </c>
      <c r="AG3236">
        <v>323</v>
      </c>
      <c r="AH3236">
        <v>592.59</v>
      </c>
      <c r="AI3236">
        <v>5942.7129999999997</v>
      </c>
      <c r="AJ3236">
        <v>476.75299999999999</v>
      </c>
      <c r="AK3236">
        <v>537.05100000000004</v>
      </c>
      <c r="AL3236">
        <v>763.33</v>
      </c>
      <c r="AM3236">
        <v>1659.18</v>
      </c>
      <c r="AN3236">
        <v>263.27</v>
      </c>
      <c r="AO3236">
        <v>1287.4000000000001</v>
      </c>
    </row>
    <row r="3237" spans="4:41" x14ac:dyDescent="0.3">
      <c r="D3237" s="1">
        <v>41596</v>
      </c>
      <c r="E3237">
        <v>1.3506</v>
      </c>
      <c r="F3237">
        <v>1.1928000000000001</v>
      </c>
      <c r="G3237">
        <v>1.6109</v>
      </c>
      <c r="H3237">
        <v>-1.5</v>
      </c>
      <c r="I3237">
        <v>1</v>
      </c>
      <c r="J3237">
        <v>0.7</v>
      </c>
      <c r="K3237">
        <v>-1.4</v>
      </c>
      <c r="L3237">
        <v>196.9</v>
      </c>
      <c r="M3237">
        <v>15.3971</v>
      </c>
      <c r="N3237">
        <v>13.1</v>
      </c>
      <c r="O3237">
        <v>93.03</v>
      </c>
      <c r="P3237">
        <v>0.497</v>
      </c>
      <c r="Q3237">
        <v>4.0780000000000003</v>
      </c>
      <c r="R3237">
        <v>4.63</v>
      </c>
      <c r="S3237">
        <v>4.22</v>
      </c>
      <c r="T3237">
        <v>4.3899999999999997</v>
      </c>
      <c r="U3237">
        <v>4.5199999999999996</v>
      </c>
      <c r="V3237">
        <v>1.681</v>
      </c>
      <c r="W3237">
        <v>0.107</v>
      </c>
      <c r="X3237">
        <v>0.63300000000000001</v>
      </c>
      <c r="Y3237">
        <v>2.17</v>
      </c>
      <c r="Z3237">
        <v>4.0720000000000001</v>
      </c>
      <c r="AA3237">
        <v>2.7210000000000001</v>
      </c>
      <c r="AB3237">
        <v>0.12690000000000001</v>
      </c>
      <c r="AC3237">
        <v>2.6657999999999999</v>
      </c>
      <c r="AD3237">
        <v>0.2782</v>
      </c>
      <c r="AE3237">
        <v>1.3121</v>
      </c>
      <c r="AG3237">
        <v>324.7</v>
      </c>
      <c r="AH3237">
        <v>597.96</v>
      </c>
      <c r="AI3237">
        <v>5978.6559999999999</v>
      </c>
      <c r="AJ3237">
        <v>485.77</v>
      </c>
      <c r="AK3237">
        <v>548.47900000000004</v>
      </c>
      <c r="AL3237">
        <v>779.16</v>
      </c>
      <c r="AM3237">
        <v>1662.7</v>
      </c>
      <c r="AN3237">
        <v>263.85000000000002</v>
      </c>
      <c r="AO3237">
        <v>1272.3</v>
      </c>
    </row>
    <row r="3238" spans="4:41" x14ac:dyDescent="0.3">
      <c r="D3238" s="1">
        <v>41597</v>
      </c>
      <c r="E3238">
        <v>1.3537999999999999</v>
      </c>
      <c r="F3238">
        <v>1.1907000000000001</v>
      </c>
      <c r="G3238">
        <v>1.6120000000000001</v>
      </c>
      <c r="H3238">
        <v>-1.5</v>
      </c>
      <c r="I3238">
        <v>1</v>
      </c>
      <c r="J3238">
        <v>0.7</v>
      </c>
      <c r="K3238">
        <v>-1.4</v>
      </c>
      <c r="L3238">
        <v>196.9</v>
      </c>
      <c r="M3238">
        <v>15.656499999999999</v>
      </c>
      <c r="N3238">
        <v>13.39</v>
      </c>
      <c r="O3238">
        <v>93.34</v>
      </c>
      <c r="P3238">
        <v>0.496</v>
      </c>
      <c r="Q3238">
        <v>4.0640000000000001</v>
      </c>
      <c r="R3238">
        <v>4.66</v>
      </c>
      <c r="S3238">
        <v>4.2699999999999996</v>
      </c>
      <c r="T3238">
        <v>4.38</v>
      </c>
      <c r="U3238">
        <v>4.55</v>
      </c>
      <c r="V3238">
        <v>1.7190000000000001</v>
      </c>
      <c r="W3238">
        <v>0.11700000000000001</v>
      </c>
      <c r="X3238">
        <v>0.66200000000000003</v>
      </c>
      <c r="Y3238">
        <v>2.2010000000000001</v>
      </c>
      <c r="Z3238">
        <v>4.0789999999999997</v>
      </c>
      <c r="AA3238">
        <v>2.7240000000000002</v>
      </c>
      <c r="AB3238">
        <v>0.12690000000000001</v>
      </c>
      <c r="AC3238">
        <v>2.7069000000000001</v>
      </c>
      <c r="AD3238">
        <v>0.2863</v>
      </c>
      <c r="AE3238">
        <v>1.3532</v>
      </c>
      <c r="AG3238">
        <v>322.56</v>
      </c>
      <c r="AH3238">
        <v>594.02</v>
      </c>
      <c r="AI3238">
        <v>5952.8559999999998</v>
      </c>
      <c r="AJ3238">
        <v>481.78300000000002</v>
      </c>
      <c r="AK3238">
        <v>542.11699999999996</v>
      </c>
      <c r="AL3238">
        <v>783.41</v>
      </c>
      <c r="AM3238">
        <v>1656.26</v>
      </c>
      <c r="AN3238">
        <v>263.20999999999998</v>
      </c>
      <c r="AO3238">
        <v>1273.5</v>
      </c>
    </row>
    <row r="3239" spans="4:41" x14ac:dyDescent="0.3">
      <c r="D3239" s="1">
        <v>41598</v>
      </c>
      <c r="E3239">
        <v>1.3439000000000001</v>
      </c>
      <c r="F3239">
        <v>1.1983999999999999</v>
      </c>
      <c r="G3239">
        <v>1.6105</v>
      </c>
      <c r="H3239">
        <v>-1.5</v>
      </c>
      <c r="I3239">
        <v>1</v>
      </c>
      <c r="J3239">
        <v>0.7</v>
      </c>
      <c r="K3239">
        <v>-1.4</v>
      </c>
      <c r="L3239">
        <v>196.9</v>
      </c>
      <c r="M3239">
        <v>15.5212</v>
      </c>
      <c r="N3239">
        <v>13.4</v>
      </c>
      <c r="O3239">
        <v>93.33</v>
      </c>
      <c r="P3239">
        <v>0.495</v>
      </c>
      <c r="Q3239">
        <v>4.0839999999999996</v>
      </c>
      <c r="R3239">
        <v>4.66</v>
      </c>
      <c r="S3239">
        <v>4.2699999999999996</v>
      </c>
      <c r="T3239">
        <v>4.38</v>
      </c>
      <c r="U3239">
        <v>4.55</v>
      </c>
      <c r="V3239">
        <v>1.714</v>
      </c>
      <c r="W3239">
        <v>9.8000000000000004E-2</v>
      </c>
      <c r="X3239">
        <v>0.64100000000000001</v>
      </c>
      <c r="Y3239">
        <v>2.198</v>
      </c>
      <c r="Z3239">
        <v>4.09</v>
      </c>
      <c r="AA3239">
        <v>2.7330000000000001</v>
      </c>
      <c r="AB3239">
        <v>0.1116</v>
      </c>
      <c r="AC3239">
        <v>2.7987000000000002</v>
      </c>
      <c r="AD3239">
        <v>0.2742</v>
      </c>
      <c r="AE3239">
        <v>1.373</v>
      </c>
      <c r="AG3239">
        <v>322.91000000000003</v>
      </c>
      <c r="AH3239">
        <v>592.16</v>
      </c>
      <c r="AI3239">
        <v>5967.7389999999996</v>
      </c>
      <c r="AJ3239">
        <v>479.279</v>
      </c>
      <c r="AK3239">
        <v>539.68600000000004</v>
      </c>
      <c r="AL3239">
        <v>777.52</v>
      </c>
      <c r="AM3239">
        <v>1651.67</v>
      </c>
      <c r="AN3239">
        <v>262.43</v>
      </c>
      <c r="AO3239">
        <v>1258</v>
      </c>
    </row>
    <row r="3240" spans="4:41" x14ac:dyDescent="0.3">
      <c r="D3240" s="1">
        <v>41599</v>
      </c>
      <c r="E3240">
        <v>1.3482000000000001</v>
      </c>
      <c r="F3240">
        <v>1.2015</v>
      </c>
      <c r="G3240">
        <v>1.6198999999999999</v>
      </c>
      <c r="H3240">
        <v>-1.5</v>
      </c>
      <c r="I3240">
        <v>1</v>
      </c>
      <c r="J3240">
        <v>0.7</v>
      </c>
      <c r="K3240">
        <v>-1.4</v>
      </c>
      <c r="L3240">
        <v>196.9</v>
      </c>
      <c r="M3240">
        <v>15.082000000000001</v>
      </c>
      <c r="N3240">
        <v>12.66</v>
      </c>
      <c r="O3240">
        <v>95.44</v>
      </c>
      <c r="P3240">
        <v>0.48899999999999999</v>
      </c>
      <c r="Q3240">
        <v>4.101</v>
      </c>
      <c r="R3240">
        <v>4.7</v>
      </c>
      <c r="S3240">
        <v>4.29</v>
      </c>
      <c r="T3240">
        <v>4.3600000000000003</v>
      </c>
      <c r="U3240">
        <v>4.57</v>
      </c>
      <c r="V3240">
        <v>1.7410000000000001</v>
      </c>
      <c r="W3240">
        <v>0.10100000000000001</v>
      </c>
      <c r="X3240">
        <v>0.66</v>
      </c>
      <c r="Y3240">
        <v>2.218</v>
      </c>
      <c r="Z3240">
        <v>4.109</v>
      </c>
      <c r="AA3240">
        <v>2.8180000000000001</v>
      </c>
      <c r="AB3240">
        <v>0.1116</v>
      </c>
      <c r="AC3240">
        <v>2.7841999999999998</v>
      </c>
      <c r="AD3240">
        <v>0.2702</v>
      </c>
      <c r="AE3240">
        <v>1.3632</v>
      </c>
      <c r="AG3240">
        <v>322.42</v>
      </c>
      <c r="AH3240">
        <v>591.17999999999995</v>
      </c>
      <c r="AI3240">
        <v>5959.0889999999999</v>
      </c>
      <c r="AJ3240">
        <v>474.33100000000002</v>
      </c>
      <c r="AK3240">
        <v>530.25699999999995</v>
      </c>
      <c r="AL3240">
        <v>766.69</v>
      </c>
      <c r="AM3240">
        <v>1668.91</v>
      </c>
      <c r="AN3240">
        <v>262.43</v>
      </c>
      <c r="AO3240">
        <v>1243.5999999999999</v>
      </c>
    </row>
    <row r="3241" spans="4:41" x14ac:dyDescent="0.3">
      <c r="D3241" s="1">
        <v>41600</v>
      </c>
      <c r="E3241">
        <v>1.3557999999999999</v>
      </c>
      <c r="F3241">
        <v>1.1969000000000001</v>
      </c>
      <c r="G3241">
        <v>1.6226</v>
      </c>
      <c r="H3241">
        <v>-1.5</v>
      </c>
      <c r="I3241">
        <v>1</v>
      </c>
      <c r="J3241">
        <v>0.7</v>
      </c>
      <c r="K3241">
        <v>-1.4</v>
      </c>
      <c r="L3241">
        <v>196.9</v>
      </c>
      <c r="M3241">
        <v>14.2629</v>
      </c>
      <c r="N3241">
        <v>12.26</v>
      </c>
      <c r="O3241">
        <v>94.84</v>
      </c>
      <c r="P3241">
        <v>0.49199999999999999</v>
      </c>
      <c r="Q3241">
        <v>4.08</v>
      </c>
      <c r="R3241">
        <v>4.62</v>
      </c>
      <c r="S3241">
        <v>4.2699999999999996</v>
      </c>
      <c r="T3241">
        <v>4.34</v>
      </c>
      <c r="U3241">
        <v>4.47</v>
      </c>
      <c r="V3241">
        <v>1.746</v>
      </c>
      <c r="W3241">
        <v>0.13500000000000001</v>
      </c>
      <c r="X3241">
        <v>0.68700000000000006</v>
      </c>
      <c r="Y3241">
        <v>2.2050000000000001</v>
      </c>
      <c r="Z3241">
        <v>4.1029999999999998</v>
      </c>
      <c r="AA3241">
        <v>2.7909999999999999</v>
      </c>
      <c r="AB3241">
        <v>0.1167</v>
      </c>
      <c r="AC3241">
        <v>2.7427000000000001</v>
      </c>
      <c r="AD3241">
        <v>0.27839999999999998</v>
      </c>
      <c r="AE3241">
        <v>1.3469</v>
      </c>
      <c r="AG3241">
        <v>322.77</v>
      </c>
      <c r="AH3241">
        <v>594.6</v>
      </c>
      <c r="AI3241">
        <v>5967.7929999999997</v>
      </c>
      <c r="AJ3241">
        <v>479.50599999999997</v>
      </c>
      <c r="AK3241">
        <v>534.69000000000005</v>
      </c>
      <c r="AL3241">
        <v>769.22</v>
      </c>
      <c r="AM3241">
        <v>1671.95</v>
      </c>
      <c r="AN3241">
        <v>262.88</v>
      </c>
      <c r="AO3241">
        <v>1244.0999999999999</v>
      </c>
    </row>
    <row r="3242" spans="4:41" x14ac:dyDescent="0.3">
      <c r="D3242" s="1">
        <v>41603</v>
      </c>
      <c r="E3242">
        <v>1.3516999999999999</v>
      </c>
      <c r="F3242">
        <v>1.1952</v>
      </c>
      <c r="G3242">
        <v>1.6154999999999999</v>
      </c>
      <c r="H3242">
        <v>-1.5</v>
      </c>
      <c r="I3242">
        <v>1</v>
      </c>
      <c r="J3242">
        <v>0.7</v>
      </c>
      <c r="K3242">
        <v>-1.4</v>
      </c>
      <c r="L3242">
        <v>196.9</v>
      </c>
      <c r="M3242">
        <v>14.525399999999999</v>
      </c>
      <c r="N3242">
        <v>12.79</v>
      </c>
      <c r="O3242">
        <v>94.09</v>
      </c>
      <c r="P3242">
        <v>0.498</v>
      </c>
      <c r="Q3242">
        <v>4.0869999999999997</v>
      </c>
      <c r="R3242">
        <v>4.6399999999999997</v>
      </c>
      <c r="S3242">
        <v>4.18</v>
      </c>
      <c r="T3242">
        <v>4.33</v>
      </c>
      <c r="U3242">
        <v>4.5199999999999996</v>
      </c>
      <c r="V3242">
        <v>1.722</v>
      </c>
      <c r="W3242">
        <v>0.13</v>
      </c>
      <c r="X3242">
        <v>0.66900000000000004</v>
      </c>
      <c r="Y3242">
        <v>2.1850000000000001</v>
      </c>
      <c r="Z3242">
        <v>4.157</v>
      </c>
      <c r="AA3242">
        <v>2.77</v>
      </c>
      <c r="AB3242">
        <v>0.1167</v>
      </c>
      <c r="AC3242">
        <v>2.7282999999999999</v>
      </c>
      <c r="AD3242">
        <v>0.27850000000000003</v>
      </c>
      <c r="AE3242">
        <v>1.3338000000000001</v>
      </c>
      <c r="AG3242">
        <v>324.18</v>
      </c>
      <c r="AH3242">
        <v>596.39</v>
      </c>
      <c r="AI3242">
        <v>5972.9440000000004</v>
      </c>
      <c r="AJ3242">
        <v>477.58300000000003</v>
      </c>
      <c r="AK3242">
        <v>529.78800000000001</v>
      </c>
      <c r="AL3242">
        <v>772.54</v>
      </c>
      <c r="AM3242">
        <v>1686.73</v>
      </c>
      <c r="AN3242">
        <v>263.08</v>
      </c>
      <c r="AO3242">
        <v>1241.2</v>
      </c>
    </row>
    <row r="3243" spans="4:41" x14ac:dyDescent="0.3">
      <c r="D3243" s="1">
        <v>41604</v>
      </c>
      <c r="E3243">
        <v>1.3572</v>
      </c>
      <c r="F3243">
        <v>1.1947000000000001</v>
      </c>
      <c r="G3243">
        <v>1.6215999999999999</v>
      </c>
      <c r="H3243">
        <v>-1.5</v>
      </c>
      <c r="I3243">
        <v>1</v>
      </c>
      <c r="J3243">
        <v>0.7</v>
      </c>
      <c r="K3243">
        <v>-1.4</v>
      </c>
      <c r="L3243">
        <v>196.9</v>
      </c>
      <c r="M3243">
        <v>14.514699999999999</v>
      </c>
      <c r="N3243">
        <v>12.81</v>
      </c>
      <c r="O3243">
        <v>93.68</v>
      </c>
      <c r="P3243">
        <v>0.5</v>
      </c>
      <c r="Q3243">
        <v>4.0640000000000001</v>
      </c>
      <c r="R3243">
        <v>4.6399999999999997</v>
      </c>
      <c r="S3243">
        <v>4.26</v>
      </c>
      <c r="T3243">
        <v>4.33</v>
      </c>
      <c r="U3243">
        <v>4.53</v>
      </c>
      <c r="V3243">
        <v>1.6870000000000001</v>
      </c>
      <c r="W3243">
        <v>0.123</v>
      </c>
      <c r="X3243">
        <v>0.64700000000000002</v>
      </c>
      <c r="Y3243">
        <v>2.1589999999999998</v>
      </c>
      <c r="Z3243">
        <v>4.1589999999999998</v>
      </c>
      <c r="AA3243">
        <v>2.7320000000000002</v>
      </c>
      <c r="AB3243">
        <v>0.1167</v>
      </c>
      <c r="AC3243">
        <v>2.7077</v>
      </c>
      <c r="AD3243">
        <v>0.2893</v>
      </c>
      <c r="AE3243">
        <v>1.3090999999999999</v>
      </c>
      <c r="AG3243">
        <v>322.24</v>
      </c>
      <c r="AH3243">
        <v>595.20000000000005</v>
      </c>
      <c r="AI3243">
        <v>5931.2150000000001</v>
      </c>
      <c r="AJ3243">
        <v>471.06099999999998</v>
      </c>
      <c r="AK3243">
        <v>523.86300000000006</v>
      </c>
      <c r="AL3243">
        <v>772.82</v>
      </c>
      <c r="AM3243">
        <v>1677.9</v>
      </c>
      <c r="AN3243">
        <v>263.89</v>
      </c>
      <c r="AO3243">
        <v>1241.4000000000001</v>
      </c>
    </row>
    <row r="3244" spans="4:41" x14ac:dyDescent="0.3">
      <c r="D3244" s="1">
        <v>41605</v>
      </c>
      <c r="E3244">
        <v>1.3579000000000001</v>
      </c>
      <c r="F3244">
        <v>1.1995</v>
      </c>
      <c r="G3244">
        <v>1.6287</v>
      </c>
      <c r="H3244">
        <v>-1.5</v>
      </c>
      <c r="I3244">
        <v>1</v>
      </c>
      <c r="J3244">
        <v>0.7</v>
      </c>
      <c r="K3244">
        <v>-1.4</v>
      </c>
      <c r="L3244">
        <v>196.9</v>
      </c>
      <c r="M3244">
        <v>14.117000000000001</v>
      </c>
      <c r="N3244">
        <v>12.98</v>
      </c>
      <c r="O3244">
        <v>92.3</v>
      </c>
      <c r="P3244">
        <v>0.497</v>
      </c>
      <c r="Q3244">
        <v>4.0609999999999999</v>
      </c>
      <c r="R3244">
        <v>4.62</v>
      </c>
      <c r="S3244">
        <v>4.2699999999999996</v>
      </c>
      <c r="T3244">
        <v>4.33</v>
      </c>
      <c r="U3244">
        <v>4.5199999999999996</v>
      </c>
      <c r="V3244">
        <v>1.7170000000000001</v>
      </c>
      <c r="W3244">
        <v>0.13100000000000001</v>
      </c>
      <c r="X3244">
        <v>0.67</v>
      </c>
      <c r="Y3244">
        <v>2.1829999999999998</v>
      </c>
      <c r="Z3244">
        <v>4.1449999999999996</v>
      </c>
      <c r="AA3244">
        <v>2.7679999999999998</v>
      </c>
      <c r="AB3244">
        <v>0.1116</v>
      </c>
      <c r="AC3244">
        <v>2.7372999999999998</v>
      </c>
      <c r="AD3244">
        <v>0.28539999999999999</v>
      </c>
      <c r="AE3244">
        <v>1.3635999999999999</v>
      </c>
      <c r="AG3244">
        <v>324.04000000000002</v>
      </c>
      <c r="AH3244">
        <v>599.16</v>
      </c>
      <c r="AI3244">
        <v>5978.1530000000002</v>
      </c>
      <c r="AJ3244">
        <v>468.32499999999999</v>
      </c>
      <c r="AK3244">
        <v>528.14599999999996</v>
      </c>
      <c r="AL3244">
        <v>775.84</v>
      </c>
      <c r="AM3244">
        <v>1669.98</v>
      </c>
      <c r="AN3244">
        <v>263.24</v>
      </c>
      <c r="AO3244">
        <v>1237.8</v>
      </c>
    </row>
    <row r="3245" spans="4:41" x14ac:dyDescent="0.3">
      <c r="D3245" s="1">
        <v>41607</v>
      </c>
      <c r="E3245">
        <v>1.3591</v>
      </c>
      <c r="F3245">
        <v>1.2043999999999999</v>
      </c>
      <c r="G3245">
        <v>1.6368</v>
      </c>
      <c r="H3245">
        <v>-1.5</v>
      </c>
      <c r="I3245">
        <v>1</v>
      </c>
      <c r="J3245">
        <v>0.7</v>
      </c>
      <c r="K3245">
        <v>-1.4</v>
      </c>
      <c r="L3245">
        <v>196.9</v>
      </c>
      <c r="M3245">
        <v>14.6502</v>
      </c>
      <c r="N3245">
        <v>13.7</v>
      </c>
      <c r="O3245">
        <v>92.72</v>
      </c>
      <c r="P3245">
        <v>0.501</v>
      </c>
      <c r="Q3245">
        <v>4.0570000000000004</v>
      </c>
      <c r="R3245">
        <v>4.45</v>
      </c>
      <c r="S3245">
        <v>4.1900000000000004</v>
      </c>
      <c r="T3245">
        <v>4.26</v>
      </c>
      <c r="U3245">
        <v>4.37</v>
      </c>
      <c r="V3245">
        <v>1.6930000000000001</v>
      </c>
      <c r="W3245">
        <v>0.11700000000000001</v>
      </c>
      <c r="X3245">
        <v>0.65200000000000002</v>
      </c>
      <c r="Y3245">
        <v>2.1509999999999998</v>
      </c>
      <c r="Z3245">
        <v>4.12</v>
      </c>
      <c r="AA3245">
        <v>2.7690000000000001</v>
      </c>
      <c r="AB3245">
        <v>0.1167</v>
      </c>
      <c r="AC3245">
        <v>2.7444999999999999</v>
      </c>
      <c r="AD3245">
        <v>0.28139999999999998</v>
      </c>
      <c r="AE3245">
        <v>1.3701000000000001</v>
      </c>
      <c r="AG3245">
        <v>325.16000000000003</v>
      </c>
      <c r="AH3245">
        <v>603.07000000000005</v>
      </c>
      <c r="AI3245">
        <v>6018.7569999999996</v>
      </c>
      <c r="AJ3245">
        <v>470.04300000000001</v>
      </c>
      <c r="AK3245">
        <v>531.62</v>
      </c>
      <c r="AL3245">
        <v>783.58</v>
      </c>
      <c r="AM3245">
        <v>1685.49</v>
      </c>
      <c r="AN3245">
        <v>263.01</v>
      </c>
      <c r="AO3245">
        <v>1250.5999999999999</v>
      </c>
    </row>
    <row r="3246" spans="4:41" x14ac:dyDescent="0.3">
      <c r="D3246" s="1">
        <v>41610</v>
      </c>
      <c r="E3246">
        <v>1.3542000000000001</v>
      </c>
      <c r="F3246">
        <v>1.2079</v>
      </c>
      <c r="G3246">
        <v>1.6355999999999999</v>
      </c>
      <c r="H3246">
        <v>-1.4</v>
      </c>
      <c r="I3246">
        <v>1.2</v>
      </c>
      <c r="J3246">
        <v>0.9</v>
      </c>
      <c r="K3246">
        <v>-1.2</v>
      </c>
      <c r="L3246">
        <v>197.5</v>
      </c>
      <c r="M3246">
        <v>15.436400000000001</v>
      </c>
      <c r="N3246">
        <v>14.23</v>
      </c>
      <c r="O3246">
        <v>93.82</v>
      </c>
      <c r="P3246">
        <v>0.502</v>
      </c>
      <c r="Q3246">
        <v>4.0789999999999997</v>
      </c>
      <c r="R3246">
        <v>4.45</v>
      </c>
      <c r="S3246">
        <v>4.1900000000000004</v>
      </c>
      <c r="T3246">
        <v>4.17</v>
      </c>
      <c r="U3246">
        <v>4.37</v>
      </c>
      <c r="V3246">
        <v>1.744</v>
      </c>
      <c r="W3246">
        <v>0.129</v>
      </c>
      <c r="X3246">
        <v>0.68700000000000006</v>
      </c>
      <c r="Y3246">
        <v>2.1789999999999998</v>
      </c>
      <c r="Z3246">
        <v>4.157</v>
      </c>
      <c r="AA3246">
        <v>2.8479999999999999</v>
      </c>
      <c r="AB3246">
        <v>0.1116</v>
      </c>
      <c r="AC3246">
        <v>2.7951000000000001</v>
      </c>
      <c r="AD3246">
        <v>0.28539999999999999</v>
      </c>
      <c r="AE3246">
        <v>1.4126000000000001</v>
      </c>
      <c r="AG3246">
        <v>324.10000000000002</v>
      </c>
      <c r="AH3246">
        <v>598.51</v>
      </c>
      <c r="AI3246">
        <v>5963.0230000000001</v>
      </c>
      <c r="AJ3246">
        <v>464.90600000000001</v>
      </c>
      <c r="AK3246">
        <v>518.28</v>
      </c>
      <c r="AL3246">
        <v>786.35</v>
      </c>
      <c r="AM3246">
        <v>1685.87</v>
      </c>
      <c r="AN3246">
        <v>261.93</v>
      </c>
      <c r="AO3246">
        <v>1222.3</v>
      </c>
    </row>
    <row r="3247" spans="4:41" x14ac:dyDescent="0.3">
      <c r="D3247" s="1">
        <v>41611</v>
      </c>
      <c r="E3247">
        <v>1.3588</v>
      </c>
      <c r="F3247">
        <v>1.2060999999999999</v>
      </c>
      <c r="G3247">
        <v>1.6391</v>
      </c>
      <c r="H3247">
        <v>-1.4</v>
      </c>
      <c r="I3247">
        <v>1.2</v>
      </c>
      <c r="J3247">
        <v>0.9</v>
      </c>
      <c r="K3247">
        <v>-1.2</v>
      </c>
      <c r="L3247">
        <v>197.5</v>
      </c>
      <c r="M3247">
        <v>17.097999999999999</v>
      </c>
      <c r="N3247">
        <v>14.55</v>
      </c>
      <c r="O3247">
        <v>96.04</v>
      </c>
      <c r="P3247">
        <v>0.503</v>
      </c>
      <c r="Q3247">
        <v>4.093</v>
      </c>
      <c r="R3247">
        <v>4.45</v>
      </c>
      <c r="S3247">
        <v>4.1900000000000004</v>
      </c>
      <c r="T3247">
        <v>4.17</v>
      </c>
      <c r="U3247">
        <v>4.37</v>
      </c>
      <c r="V3247">
        <v>1.7250000000000001</v>
      </c>
      <c r="W3247">
        <v>0.124</v>
      </c>
      <c r="X3247">
        <v>0.68</v>
      </c>
      <c r="Y3247">
        <v>2.3420000000000001</v>
      </c>
      <c r="Z3247">
        <v>4.1440000000000001</v>
      </c>
      <c r="AA3247">
        <v>2.8159999999999998</v>
      </c>
      <c r="AB3247">
        <v>0.1167</v>
      </c>
      <c r="AC3247">
        <v>2.7825000000000002</v>
      </c>
      <c r="AD3247">
        <v>0.28549999999999998</v>
      </c>
      <c r="AE3247">
        <v>1.3948</v>
      </c>
      <c r="AG3247">
        <v>319.13</v>
      </c>
      <c r="AH3247">
        <v>590.69000000000005</v>
      </c>
      <c r="AI3247">
        <v>5925.415</v>
      </c>
      <c r="AJ3247">
        <v>458.45499999999998</v>
      </c>
      <c r="AK3247">
        <v>511.51400000000001</v>
      </c>
      <c r="AL3247">
        <v>780.65</v>
      </c>
      <c r="AM3247">
        <v>1690.69</v>
      </c>
      <c r="AN3247">
        <v>262.42</v>
      </c>
      <c r="AO3247">
        <v>1221.7</v>
      </c>
    </row>
    <row r="3248" spans="4:41" x14ac:dyDescent="0.3">
      <c r="D3248" s="1">
        <v>41612</v>
      </c>
      <c r="E3248">
        <v>1.3593</v>
      </c>
      <c r="F3248">
        <v>1.2053</v>
      </c>
      <c r="G3248">
        <v>1.6384000000000001</v>
      </c>
      <c r="H3248">
        <v>-1.4</v>
      </c>
      <c r="I3248">
        <v>1.2</v>
      </c>
      <c r="J3248">
        <v>0.9</v>
      </c>
      <c r="K3248">
        <v>-1.2</v>
      </c>
      <c r="L3248">
        <v>197.5</v>
      </c>
      <c r="M3248">
        <v>17.879100000000001</v>
      </c>
      <c r="N3248">
        <v>14.7</v>
      </c>
      <c r="O3248">
        <v>97.2</v>
      </c>
      <c r="P3248">
        <v>0.504</v>
      </c>
      <c r="Q3248">
        <v>4.1539999999999999</v>
      </c>
      <c r="R3248">
        <v>4.45</v>
      </c>
      <c r="S3248">
        <v>4.1900000000000004</v>
      </c>
      <c r="T3248">
        <v>4.17</v>
      </c>
      <c r="U3248">
        <v>4.37</v>
      </c>
      <c r="V3248">
        <v>1.8140000000000001</v>
      </c>
      <c r="W3248">
        <v>0.16700000000000001</v>
      </c>
      <c r="X3248">
        <v>0.75900000000000001</v>
      </c>
      <c r="Y3248">
        <v>2.4060000000000001</v>
      </c>
      <c r="Z3248">
        <v>4.1840000000000002</v>
      </c>
      <c r="AA3248">
        <v>2.9020000000000001</v>
      </c>
      <c r="AB3248">
        <v>0.12180000000000001</v>
      </c>
      <c r="AC3248">
        <v>2.8342000000000001</v>
      </c>
      <c r="AD3248">
        <v>0.28949999999999998</v>
      </c>
      <c r="AE3248">
        <v>1.4406000000000001</v>
      </c>
      <c r="AG3248">
        <v>317.24</v>
      </c>
      <c r="AH3248">
        <v>585.98</v>
      </c>
      <c r="AI3248">
        <v>5881.5690000000004</v>
      </c>
      <c r="AJ3248">
        <v>455.36099999999999</v>
      </c>
      <c r="AK3248">
        <v>508.202</v>
      </c>
      <c r="AL3248">
        <v>775.8</v>
      </c>
      <c r="AM3248">
        <v>1661.83</v>
      </c>
      <c r="AN3248">
        <v>261.41000000000003</v>
      </c>
      <c r="AO3248">
        <v>1248.2</v>
      </c>
    </row>
    <row r="3249" spans="4:41" x14ac:dyDescent="0.3">
      <c r="D3249" s="1">
        <v>41613</v>
      </c>
      <c r="E3249">
        <v>1.3667</v>
      </c>
      <c r="F3249">
        <v>1.1952</v>
      </c>
      <c r="G3249">
        <v>1.6333</v>
      </c>
      <c r="H3249">
        <v>-1.4</v>
      </c>
      <c r="I3249">
        <v>1.2</v>
      </c>
      <c r="J3249">
        <v>0.9</v>
      </c>
      <c r="K3249">
        <v>-1.2</v>
      </c>
      <c r="L3249">
        <v>197.5</v>
      </c>
      <c r="M3249">
        <v>18.378</v>
      </c>
      <c r="N3249">
        <v>15.08</v>
      </c>
      <c r="O3249">
        <v>97.38</v>
      </c>
      <c r="P3249">
        <v>0.50700000000000001</v>
      </c>
      <c r="Q3249">
        <v>4.22</v>
      </c>
      <c r="R3249">
        <v>4.5199999999999996</v>
      </c>
      <c r="S3249">
        <v>4.2</v>
      </c>
      <c r="T3249">
        <v>4.29</v>
      </c>
      <c r="U3249">
        <v>4.41</v>
      </c>
      <c r="V3249">
        <v>1.861</v>
      </c>
      <c r="W3249">
        <v>0.20799999999999999</v>
      </c>
      <c r="X3249">
        <v>0.82299999999999995</v>
      </c>
      <c r="Y3249">
        <v>2.444</v>
      </c>
      <c r="Z3249">
        <v>4.2370000000000001</v>
      </c>
      <c r="AA3249">
        <v>2.9169999999999998</v>
      </c>
      <c r="AB3249">
        <v>0.1167</v>
      </c>
      <c r="AC3249">
        <v>2.8717000000000001</v>
      </c>
      <c r="AD3249">
        <v>0.3014</v>
      </c>
      <c r="AE3249">
        <v>1.4850000000000001</v>
      </c>
      <c r="AG3249">
        <v>314.41000000000003</v>
      </c>
      <c r="AH3249">
        <v>585.04999999999995</v>
      </c>
      <c r="AI3249">
        <v>5863.7860000000001</v>
      </c>
      <c r="AJ3249">
        <v>453.94900000000001</v>
      </c>
      <c r="AK3249">
        <v>513.44000000000005</v>
      </c>
      <c r="AL3249">
        <v>776.26</v>
      </c>
      <c r="AM3249">
        <v>1646.64</v>
      </c>
      <c r="AN3249">
        <v>260.88</v>
      </c>
      <c r="AO3249">
        <v>1233.2</v>
      </c>
    </row>
    <row r="3250" spans="4:41" x14ac:dyDescent="0.3">
      <c r="D3250" s="1">
        <v>41614</v>
      </c>
      <c r="E3250">
        <v>1.3706</v>
      </c>
      <c r="F3250">
        <v>1.1929000000000001</v>
      </c>
      <c r="G3250">
        <v>1.6349</v>
      </c>
      <c r="H3250">
        <v>-1.4</v>
      </c>
      <c r="I3250">
        <v>1.2</v>
      </c>
      <c r="J3250">
        <v>0.9</v>
      </c>
      <c r="K3250">
        <v>-1.2</v>
      </c>
      <c r="L3250">
        <v>197.5</v>
      </c>
      <c r="M3250">
        <v>16.499400000000001</v>
      </c>
      <c r="N3250">
        <v>13.79</v>
      </c>
      <c r="O3250">
        <v>97.65</v>
      </c>
      <c r="P3250">
        <v>0.51900000000000002</v>
      </c>
      <c r="Q3250">
        <v>4.1749999999999998</v>
      </c>
      <c r="R3250">
        <v>4.5199999999999996</v>
      </c>
      <c r="S3250">
        <v>4.2</v>
      </c>
      <c r="T3250">
        <v>4.29</v>
      </c>
      <c r="U3250">
        <v>4.41</v>
      </c>
      <c r="V3250">
        <v>1.8420000000000001</v>
      </c>
      <c r="W3250">
        <v>0.216</v>
      </c>
      <c r="X3250">
        <v>0.80700000000000005</v>
      </c>
      <c r="Y3250">
        <v>2.4430000000000001</v>
      </c>
      <c r="Z3250">
        <v>4.173</v>
      </c>
      <c r="AA3250">
        <v>2.9020000000000001</v>
      </c>
      <c r="AB3250">
        <v>0.12180000000000001</v>
      </c>
      <c r="AC3250">
        <v>2.8553000000000002</v>
      </c>
      <c r="AD3250">
        <v>0.30159999999999998</v>
      </c>
      <c r="AE3250">
        <v>1.4870000000000001</v>
      </c>
      <c r="AG3250">
        <v>316.5</v>
      </c>
      <c r="AH3250">
        <v>590.16</v>
      </c>
      <c r="AI3250">
        <v>5924.0039999999999</v>
      </c>
      <c r="AJ3250">
        <v>460.60599999999999</v>
      </c>
      <c r="AK3250">
        <v>516.56600000000003</v>
      </c>
      <c r="AL3250">
        <v>775.43</v>
      </c>
      <c r="AM3250">
        <v>1655.78</v>
      </c>
      <c r="AN3250">
        <v>260.58999999999997</v>
      </c>
      <c r="AO3250">
        <v>1230.3</v>
      </c>
    </row>
    <row r="3251" spans="4:41" x14ac:dyDescent="0.3">
      <c r="D3251" s="1">
        <v>41617</v>
      </c>
      <c r="E3251">
        <v>1.3738999999999999</v>
      </c>
      <c r="F3251">
        <v>1.1958</v>
      </c>
      <c r="G3251">
        <v>1.643</v>
      </c>
      <c r="H3251">
        <v>-1.4</v>
      </c>
      <c r="I3251">
        <v>1.2</v>
      </c>
      <c r="J3251">
        <v>0.9</v>
      </c>
      <c r="K3251">
        <v>-1.2</v>
      </c>
      <c r="L3251">
        <v>197.5</v>
      </c>
      <c r="M3251">
        <v>16.213799999999999</v>
      </c>
      <c r="N3251">
        <v>13.49</v>
      </c>
      <c r="O3251">
        <v>97.34</v>
      </c>
      <c r="P3251">
        <v>0.52700000000000002</v>
      </c>
      <c r="Q3251">
        <v>4.1260000000000003</v>
      </c>
      <c r="R3251">
        <v>4.54</v>
      </c>
      <c r="S3251">
        <v>4.09</v>
      </c>
      <c r="T3251">
        <v>4.33</v>
      </c>
      <c r="U3251">
        <v>4.43</v>
      </c>
      <c r="V3251">
        <v>1.839</v>
      </c>
      <c r="W3251">
        <v>0.22600000000000001</v>
      </c>
      <c r="X3251">
        <v>0.80300000000000005</v>
      </c>
      <c r="Y3251">
        <v>2.4380000000000002</v>
      </c>
      <c r="Z3251">
        <v>4.1070000000000002</v>
      </c>
      <c r="AA3251">
        <v>2.92</v>
      </c>
      <c r="AB3251">
        <v>0.1116</v>
      </c>
      <c r="AC3251">
        <v>2.8389000000000002</v>
      </c>
      <c r="AD3251">
        <v>0.29770000000000002</v>
      </c>
      <c r="AE3251">
        <v>1.4822</v>
      </c>
      <c r="AG3251">
        <v>317.14999999999998</v>
      </c>
      <c r="AH3251">
        <v>592.91999999999996</v>
      </c>
      <c r="AI3251">
        <v>5943.2460000000001</v>
      </c>
      <c r="AJ3251">
        <v>464.73899999999998</v>
      </c>
      <c r="AK3251">
        <v>522.63499999999999</v>
      </c>
      <c r="AL3251">
        <v>784.1</v>
      </c>
      <c r="AM3251">
        <v>1681.89</v>
      </c>
      <c r="AN3251">
        <v>260.85000000000002</v>
      </c>
      <c r="AO3251">
        <v>1235.3</v>
      </c>
    </row>
    <row r="3252" spans="4:41" x14ac:dyDescent="0.3">
      <c r="D3252" s="1">
        <v>41618</v>
      </c>
      <c r="E3252">
        <v>1.3761000000000001</v>
      </c>
      <c r="F3252">
        <v>1.1951000000000001</v>
      </c>
      <c r="G3252">
        <v>1.6445000000000001</v>
      </c>
      <c r="H3252">
        <v>-1.4</v>
      </c>
      <c r="I3252">
        <v>1.2</v>
      </c>
      <c r="J3252">
        <v>0.9</v>
      </c>
      <c r="K3252">
        <v>-1.2</v>
      </c>
      <c r="L3252">
        <v>197.5</v>
      </c>
      <c r="M3252">
        <v>16.735099999999999</v>
      </c>
      <c r="N3252">
        <v>13.91</v>
      </c>
      <c r="O3252">
        <v>98.51</v>
      </c>
      <c r="P3252">
        <v>0.53300000000000003</v>
      </c>
      <c r="Q3252">
        <v>4.0609999999999999</v>
      </c>
      <c r="R3252">
        <v>4.63</v>
      </c>
      <c r="S3252">
        <v>4.2300000000000004</v>
      </c>
      <c r="T3252">
        <v>4.3899999999999997</v>
      </c>
      <c r="U3252">
        <v>4.5</v>
      </c>
      <c r="V3252">
        <v>1.835</v>
      </c>
      <c r="W3252">
        <v>0.219</v>
      </c>
      <c r="X3252">
        <v>0.80100000000000005</v>
      </c>
      <c r="Y3252">
        <v>2.427</v>
      </c>
      <c r="Z3252">
        <v>4.0350000000000001</v>
      </c>
      <c r="AA3252">
        <v>2.8809999999999998</v>
      </c>
      <c r="AB3252">
        <v>0.1065</v>
      </c>
      <c r="AC3252">
        <v>2.8006000000000002</v>
      </c>
      <c r="AD3252">
        <v>0.29780000000000001</v>
      </c>
      <c r="AE3252">
        <v>1.4527000000000001</v>
      </c>
      <c r="AG3252">
        <v>314.91000000000003</v>
      </c>
      <c r="AH3252">
        <v>590.96</v>
      </c>
      <c r="AI3252">
        <v>5924.924</v>
      </c>
      <c r="AJ3252">
        <v>465.60500000000002</v>
      </c>
      <c r="AK3252">
        <v>523.55600000000004</v>
      </c>
      <c r="AL3252">
        <v>783.09</v>
      </c>
      <c r="AM3252">
        <v>1683.25</v>
      </c>
      <c r="AN3252">
        <v>261.97000000000003</v>
      </c>
      <c r="AO3252">
        <v>1262.4000000000001</v>
      </c>
    </row>
    <row r="3253" spans="4:41" x14ac:dyDescent="0.3">
      <c r="D3253" s="1">
        <v>41619</v>
      </c>
      <c r="E3253">
        <v>1.3786</v>
      </c>
      <c r="F3253">
        <v>1.1878</v>
      </c>
      <c r="G3253">
        <v>1.6374</v>
      </c>
      <c r="H3253">
        <v>-1.4</v>
      </c>
      <c r="I3253">
        <v>1.2</v>
      </c>
      <c r="J3253">
        <v>0.9</v>
      </c>
      <c r="K3253">
        <v>-1.2</v>
      </c>
      <c r="L3253">
        <v>197.5</v>
      </c>
      <c r="M3253">
        <v>17.355799999999999</v>
      </c>
      <c r="N3253">
        <v>15.42</v>
      </c>
      <c r="O3253">
        <v>97.44</v>
      </c>
      <c r="P3253">
        <v>0.54</v>
      </c>
      <c r="Q3253">
        <v>4.0590000000000002</v>
      </c>
      <c r="R3253">
        <v>4.63</v>
      </c>
      <c r="S3253">
        <v>4.2</v>
      </c>
      <c r="T3253">
        <v>4.3899999999999997</v>
      </c>
      <c r="U3253">
        <v>4.54</v>
      </c>
      <c r="V3253">
        <v>1.8140000000000001</v>
      </c>
      <c r="W3253">
        <v>0.23200000000000001</v>
      </c>
      <c r="X3253">
        <v>0.79300000000000004</v>
      </c>
      <c r="Y3253">
        <v>2.4119999999999999</v>
      </c>
      <c r="Z3253">
        <v>4.0339999999999998</v>
      </c>
      <c r="AA3253">
        <v>2.863</v>
      </c>
      <c r="AB3253">
        <v>0.13189999999999999</v>
      </c>
      <c r="AC3253">
        <v>2.8534999999999999</v>
      </c>
      <c r="AD3253">
        <v>0.30580000000000002</v>
      </c>
      <c r="AE3253">
        <v>1.5005999999999999</v>
      </c>
      <c r="AG3253">
        <v>313.3</v>
      </c>
      <c r="AH3253">
        <v>588.78</v>
      </c>
      <c r="AI3253">
        <v>5890.3950000000004</v>
      </c>
      <c r="AJ3253">
        <v>464.52600000000001</v>
      </c>
      <c r="AK3253">
        <v>512.43600000000004</v>
      </c>
      <c r="AL3253">
        <v>777.05</v>
      </c>
      <c r="AM3253">
        <v>1675.37</v>
      </c>
      <c r="AN3253">
        <v>261.20999999999998</v>
      </c>
      <c r="AO3253">
        <v>1258.5</v>
      </c>
    </row>
    <row r="3254" spans="4:41" x14ac:dyDescent="0.3">
      <c r="D3254" s="1">
        <v>41620</v>
      </c>
      <c r="E3254">
        <v>1.3753</v>
      </c>
      <c r="F3254">
        <v>1.1888000000000001</v>
      </c>
      <c r="G3254">
        <v>1.635</v>
      </c>
      <c r="H3254">
        <v>-1.4</v>
      </c>
      <c r="I3254">
        <v>1.2</v>
      </c>
      <c r="J3254">
        <v>0.9</v>
      </c>
      <c r="K3254">
        <v>-1.2</v>
      </c>
      <c r="L3254">
        <v>197.5</v>
      </c>
      <c r="M3254">
        <v>18.059899999999999</v>
      </c>
      <c r="N3254">
        <v>15.54</v>
      </c>
      <c r="O3254">
        <v>97.5</v>
      </c>
      <c r="P3254">
        <v>0.54900000000000004</v>
      </c>
      <c r="Q3254">
        <v>4.1029999999999998</v>
      </c>
      <c r="R3254">
        <v>4.59</v>
      </c>
      <c r="S3254">
        <v>4.1500000000000004</v>
      </c>
      <c r="T3254">
        <v>4.38</v>
      </c>
      <c r="U3254">
        <v>4.46</v>
      </c>
      <c r="V3254">
        <v>1.839</v>
      </c>
      <c r="W3254">
        <v>0.253</v>
      </c>
      <c r="X3254">
        <v>0.82699999999999996</v>
      </c>
      <c r="Y3254">
        <v>2.44</v>
      </c>
      <c r="Z3254">
        <v>4.0949999999999998</v>
      </c>
      <c r="AA3254">
        <v>2.8980000000000001</v>
      </c>
      <c r="AB3254">
        <v>0.13189999999999999</v>
      </c>
      <c r="AC3254">
        <v>2.8773</v>
      </c>
      <c r="AD3254">
        <v>0.32190000000000002</v>
      </c>
      <c r="AE3254">
        <v>1.5338000000000001</v>
      </c>
      <c r="AG3254">
        <v>310.24</v>
      </c>
      <c r="AH3254">
        <v>581.47</v>
      </c>
      <c r="AI3254">
        <v>5819.9390000000003</v>
      </c>
      <c r="AJ3254">
        <v>459.142</v>
      </c>
      <c r="AK3254">
        <v>509.64600000000002</v>
      </c>
      <c r="AL3254">
        <v>769.34</v>
      </c>
      <c r="AM3254">
        <v>1664.36</v>
      </c>
      <c r="AN3254">
        <v>260.66000000000003</v>
      </c>
      <c r="AO3254">
        <v>1226</v>
      </c>
    </row>
    <row r="3255" spans="4:41" x14ac:dyDescent="0.3">
      <c r="D3255" s="1">
        <v>41621</v>
      </c>
      <c r="E3255">
        <v>1.3742000000000001</v>
      </c>
      <c r="F3255">
        <v>1.1859999999999999</v>
      </c>
      <c r="G3255">
        <v>1.63</v>
      </c>
      <c r="H3255">
        <v>-1.4</v>
      </c>
      <c r="I3255">
        <v>1.2</v>
      </c>
      <c r="J3255">
        <v>0.9</v>
      </c>
      <c r="K3255">
        <v>-1.2</v>
      </c>
      <c r="L3255">
        <v>197.5</v>
      </c>
      <c r="M3255">
        <v>18.203600000000002</v>
      </c>
      <c r="N3255">
        <v>15.76</v>
      </c>
      <c r="O3255">
        <v>96.6</v>
      </c>
      <c r="P3255">
        <v>0.55600000000000005</v>
      </c>
      <c r="Q3255">
        <v>4.09</v>
      </c>
      <c r="R3255">
        <v>4.6100000000000003</v>
      </c>
      <c r="S3255">
        <v>4.21</v>
      </c>
      <c r="T3255">
        <v>4.34</v>
      </c>
      <c r="U3255">
        <v>4.45</v>
      </c>
      <c r="V3255">
        <v>1.8280000000000001</v>
      </c>
      <c r="W3255">
        <v>0.246</v>
      </c>
      <c r="X3255">
        <v>0.81499999999999995</v>
      </c>
      <c r="Y3255">
        <v>2.4289999999999998</v>
      </c>
      <c r="Z3255">
        <v>4.1020000000000003</v>
      </c>
      <c r="AA3255">
        <v>2.8969999999999998</v>
      </c>
      <c r="AB3255">
        <v>0.13189999999999999</v>
      </c>
      <c r="AC3255">
        <v>2.8645999999999998</v>
      </c>
      <c r="AD3255">
        <v>0.32419999999999999</v>
      </c>
      <c r="AE3255">
        <v>1.5291999999999999</v>
      </c>
      <c r="AG3255">
        <v>309.75</v>
      </c>
      <c r="AH3255">
        <v>579.58000000000004</v>
      </c>
      <c r="AI3255">
        <v>5798.0129999999999</v>
      </c>
      <c r="AJ3255">
        <v>456.90199999999999</v>
      </c>
      <c r="AK3255">
        <v>510.84300000000002</v>
      </c>
      <c r="AL3255">
        <v>766.77</v>
      </c>
      <c r="AM3255">
        <v>1659.87</v>
      </c>
      <c r="AN3255">
        <v>260.69</v>
      </c>
      <c r="AO3255">
        <v>1235.7</v>
      </c>
    </row>
    <row r="3256" spans="4:41" x14ac:dyDescent="0.3">
      <c r="D3256" s="1">
        <v>41624</v>
      </c>
      <c r="E3256">
        <v>1.3761000000000001</v>
      </c>
      <c r="F3256">
        <v>1.1843999999999999</v>
      </c>
      <c r="G3256">
        <v>1.6296999999999999</v>
      </c>
      <c r="H3256">
        <v>-1.4</v>
      </c>
      <c r="I3256">
        <v>1.2</v>
      </c>
      <c r="J3256">
        <v>0.9</v>
      </c>
      <c r="K3256">
        <v>-1.2</v>
      </c>
      <c r="L3256">
        <v>197.5</v>
      </c>
      <c r="M3256">
        <v>18.488600000000002</v>
      </c>
      <c r="N3256">
        <v>16.03</v>
      </c>
      <c r="O3256">
        <v>97.48</v>
      </c>
      <c r="P3256">
        <v>0.56299999999999994</v>
      </c>
      <c r="Q3256">
        <v>4.0430000000000001</v>
      </c>
      <c r="R3256">
        <v>4.59</v>
      </c>
      <c r="S3256">
        <v>4.18</v>
      </c>
      <c r="T3256">
        <v>4.33</v>
      </c>
      <c r="U3256">
        <v>4.42</v>
      </c>
      <c r="V3256">
        <v>1.835</v>
      </c>
      <c r="W3256">
        <v>0.254</v>
      </c>
      <c r="X3256">
        <v>0.82399999999999995</v>
      </c>
      <c r="Y3256">
        <v>2.4409999999999998</v>
      </c>
      <c r="Z3256">
        <v>4.07</v>
      </c>
      <c r="AA3256">
        <v>2.8839999999999999</v>
      </c>
      <c r="AB3256">
        <v>0.13189999999999999</v>
      </c>
      <c r="AC3256">
        <v>2.8784000000000001</v>
      </c>
      <c r="AD3256">
        <v>0.33029999999999998</v>
      </c>
      <c r="AE3256">
        <v>1.5327</v>
      </c>
      <c r="AG3256">
        <v>313.64</v>
      </c>
      <c r="AH3256">
        <v>587.95000000000005</v>
      </c>
      <c r="AI3256">
        <v>5877.0429999999997</v>
      </c>
      <c r="AJ3256">
        <v>461.19099999999997</v>
      </c>
      <c r="AK3256">
        <v>515.29100000000005</v>
      </c>
      <c r="AL3256">
        <v>763.48</v>
      </c>
      <c r="AM3256">
        <v>1638.53</v>
      </c>
      <c r="AN3256">
        <v>260.62</v>
      </c>
      <c r="AO3256">
        <v>1245.5</v>
      </c>
    </row>
    <row r="3257" spans="4:41" x14ac:dyDescent="0.3">
      <c r="D3257" s="1">
        <v>41625</v>
      </c>
      <c r="E3257">
        <v>1.3768</v>
      </c>
      <c r="F3257">
        <v>1.1813</v>
      </c>
      <c r="G3257">
        <v>1.6264000000000001</v>
      </c>
      <c r="H3257">
        <v>-1.4</v>
      </c>
      <c r="I3257">
        <v>1.2</v>
      </c>
      <c r="J3257">
        <v>0.9</v>
      </c>
      <c r="K3257">
        <v>-1.2</v>
      </c>
      <c r="L3257">
        <v>197.5</v>
      </c>
      <c r="M3257">
        <v>18.178999999999998</v>
      </c>
      <c r="N3257">
        <v>16.21</v>
      </c>
      <c r="O3257">
        <v>97.22</v>
      </c>
      <c r="P3257">
        <v>0.56699999999999995</v>
      </c>
      <c r="Q3257">
        <v>4.0430000000000001</v>
      </c>
      <c r="R3257">
        <v>4.6100000000000003</v>
      </c>
      <c r="S3257">
        <v>4.18</v>
      </c>
      <c r="T3257">
        <v>4.34</v>
      </c>
      <c r="U3257">
        <v>4.45</v>
      </c>
      <c r="V3257">
        <v>1.827</v>
      </c>
      <c r="W3257">
        <v>0.23100000000000001</v>
      </c>
      <c r="X3257">
        <v>0.80700000000000005</v>
      </c>
      <c r="Y3257">
        <v>2.4340000000000002</v>
      </c>
      <c r="Z3257">
        <v>4.0910000000000002</v>
      </c>
      <c r="AA3257">
        <v>2.8690000000000002</v>
      </c>
      <c r="AB3257">
        <v>0.12690000000000001</v>
      </c>
      <c r="AC3257">
        <v>2.8353999999999999</v>
      </c>
      <c r="AD3257">
        <v>0.31840000000000002</v>
      </c>
      <c r="AE3257">
        <v>1.4947999999999999</v>
      </c>
      <c r="AG3257">
        <v>311.31</v>
      </c>
      <c r="AH3257">
        <v>582.59</v>
      </c>
      <c r="AI3257">
        <v>5824.9930000000004</v>
      </c>
      <c r="AJ3257">
        <v>461.19799999999998</v>
      </c>
      <c r="AK3257">
        <v>512.08399999999995</v>
      </c>
      <c r="AL3257">
        <v>765.07</v>
      </c>
      <c r="AM3257">
        <v>1651.06</v>
      </c>
      <c r="AN3257">
        <v>261.27999999999997</v>
      </c>
      <c r="AO3257">
        <v>1231.2</v>
      </c>
    </row>
    <row r="3258" spans="4:41" x14ac:dyDescent="0.3">
      <c r="D3258" s="1">
        <v>41626</v>
      </c>
      <c r="E3258">
        <v>1.3685</v>
      </c>
      <c r="F3258">
        <v>1.1978</v>
      </c>
      <c r="G3258">
        <v>1.6391</v>
      </c>
      <c r="H3258">
        <v>-1.4</v>
      </c>
      <c r="I3258">
        <v>1.2</v>
      </c>
      <c r="J3258">
        <v>0.9</v>
      </c>
      <c r="K3258">
        <v>-1.2</v>
      </c>
      <c r="L3258">
        <v>197.5</v>
      </c>
      <c r="M3258">
        <v>17.2028</v>
      </c>
      <c r="N3258">
        <v>13.8</v>
      </c>
      <c r="O3258">
        <v>97.8</v>
      </c>
      <c r="P3258">
        <v>0.56499999999999995</v>
      </c>
      <c r="Q3258">
        <v>4.07</v>
      </c>
      <c r="R3258">
        <v>4.6399999999999997</v>
      </c>
      <c r="S3258">
        <v>4.18</v>
      </c>
      <c r="T3258">
        <v>4.33</v>
      </c>
      <c r="U3258">
        <v>4.45</v>
      </c>
      <c r="V3258">
        <v>1.847</v>
      </c>
      <c r="W3258">
        <v>0.23499999999999999</v>
      </c>
      <c r="X3258">
        <v>0.84699999999999998</v>
      </c>
      <c r="Y3258">
        <v>2.456</v>
      </c>
      <c r="Z3258">
        <v>4.1479999999999997</v>
      </c>
      <c r="AA3258">
        <v>2.9209999999999998</v>
      </c>
      <c r="AB3258">
        <v>0.12690000000000001</v>
      </c>
      <c r="AC3258">
        <v>2.8931</v>
      </c>
      <c r="AD3258">
        <v>0.33239999999999997</v>
      </c>
      <c r="AE3258">
        <v>1.5412999999999999</v>
      </c>
      <c r="AG3258">
        <v>313.99</v>
      </c>
      <c r="AH3258">
        <v>589</v>
      </c>
      <c r="AI3258">
        <v>5884.8890000000001</v>
      </c>
      <c r="AJ3258">
        <v>464.65300000000002</v>
      </c>
      <c r="AK3258">
        <v>512.13400000000001</v>
      </c>
      <c r="AL3258">
        <v>766.93</v>
      </c>
      <c r="AM3258">
        <v>1675.43</v>
      </c>
      <c r="AN3258">
        <v>260.76</v>
      </c>
      <c r="AO3258">
        <v>1236.0999999999999</v>
      </c>
    </row>
    <row r="3259" spans="4:41" x14ac:dyDescent="0.3">
      <c r="D3259" s="1">
        <v>41627</v>
      </c>
      <c r="E3259">
        <v>1.3661000000000001</v>
      </c>
      <c r="F3259">
        <v>1.1982999999999999</v>
      </c>
      <c r="G3259">
        <v>1.637</v>
      </c>
      <c r="H3259">
        <v>-1.4</v>
      </c>
      <c r="I3259">
        <v>1.2</v>
      </c>
      <c r="J3259">
        <v>0.9</v>
      </c>
      <c r="K3259">
        <v>-1.2</v>
      </c>
      <c r="L3259">
        <v>197.5</v>
      </c>
      <c r="M3259">
        <v>15.402900000000001</v>
      </c>
      <c r="N3259">
        <v>14.15</v>
      </c>
      <c r="O3259">
        <v>98.77</v>
      </c>
      <c r="P3259">
        <v>0.55800000000000005</v>
      </c>
      <c r="Q3259">
        <v>4.0789999999999997</v>
      </c>
      <c r="R3259">
        <v>4.6100000000000003</v>
      </c>
      <c r="S3259">
        <v>4.2300000000000004</v>
      </c>
      <c r="T3259">
        <v>4.3600000000000003</v>
      </c>
      <c r="U3259">
        <v>4.47</v>
      </c>
      <c r="V3259">
        <v>1.871</v>
      </c>
      <c r="W3259">
        <v>0.217</v>
      </c>
      <c r="X3259">
        <v>0.86199999999999999</v>
      </c>
      <c r="Y3259">
        <v>2.4740000000000002</v>
      </c>
      <c r="Z3259">
        <v>4.1239999999999997</v>
      </c>
      <c r="AA3259">
        <v>2.9590000000000001</v>
      </c>
      <c r="AB3259">
        <v>0.12690000000000001</v>
      </c>
      <c r="AC3259">
        <v>2.9291</v>
      </c>
      <c r="AD3259">
        <v>0.36380000000000001</v>
      </c>
      <c r="AE3259">
        <v>1.6372</v>
      </c>
      <c r="AG3259">
        <v>319.44</v>
      </c>
      <c r="AH3259">
        <v>595.15</v>
      </c>
      <c r="AI3259">
        <v>5958.759</v>
      </c>
      <c r="AJ3259">
        <v>465.02699999999999</v>
      </c>
      <c r="AK3259">
        <v>515.94399999999996</v>
      </c>
      <c r="AL3259">
        <v>762.9</v>
      </c>
      <c r="AM3259">
        <v>1692.28</v>
      </c>
      <c r="AN3259">
        <v>259.41000000000003</v>
      </c>
      <c r="AO3259">
        <v>1195</v>
      </c>
    </row>
    <row r="3260" spans="4:41" x14ac:dyDescent="0.3">
      <c r="D3260" s="1">
        <v>41628</v>
      </c>
      <c r="E3260">
        <v>1.3673</v>
      </c>
      <c r="F3260">
        <v>1.1947000000000001</v>
      </c>
      <c r="G3260">
        <v>1.6335999999999999</v>
      </c>
      <c r="H3260">
        <v>-1.4</v>
      </c>
      <c r="I3260">
        <v>1.2</v>
      </c>
      <c r="J3260">
        <v>0.9</v>
      </c>
      <c r="K3260">
        <v>-1.2</v>
      </c>
      <c r="L3260">
        <v>197.5</v>
      </c>
      <c r="M3260">
        <v>16.008800000000001</v>
      </c>
      <c r="N3260">
        <v>13.79</v>
      </c>
      <c r="O3260">
        <v>99.32</v>
      </c>
      <c r="P3260">
        <v>0.55900000000000005</v>
      </c>
      <c r="Q3260">
        <v>4.1219999999999999</v>
      </c>
      <c r="R3260">
        <v>4.63</v>
      </c>
      <c r="S3260">
        <v>4.24</v>
      </c>
      <c r="T3260">
        <v>4.4000000000000004</v>
      </c>
      <c r="U3260">
        <v>4.4800000000000004</v>
      </c>
      <c r="V3260">
        <v>1.87</v>
      </c>
      <c r="W3260">
        <v>0.22600000000000001</v>
      </c>
      <c r="X3260">
        <v>0.88200000000000001</v>
      </c>
      <c r="Y3260">
        <v>2.4670000000000001</v>
      </c>
      <c r="Z3260">
        <v>4.1429999999999998</v>
      </c>
      <c r="AA3260">
        <v>2.944</v>
      </c>
      <c r="AB3260">
        <v>0.12690000000000001</v>
      </c>
      <c r="AC3260">
        <v>2.8885999999999998</v>
      </c>
      <c r="AD3260">
        <v>0.37559999999999999</v>
      </c>
      <c r="AE3260">
        <v>1.675</v>
      </c>
      <c r="AG3260">
        <v>321.14</v>
      </c>
      <c r="AH3260">
        <v>598.4</v>
      </c>
      <c r="AI3260">
        <v>5974.3590000000004</v>
      </c>
      <c r="AJ3260">
        <v>466.86900000000003</v>
      </c>
      <c r="AK3260">
        <v>511.226</v>
      </c>
      <c r="AL3260">
        <v>760.77</v>
      </c>
      <c r="AM3260">
        <v>1690.36</v>
      </c>
      <c r="AN3260">
        <v>259.58</v>
      </c>
      <c r="AO3260">
        <v>1205.0999999999999</v>
      </c>
    </row>
    <row r="3261" spans="4:41" x14ac:dyDescent="0.3">
      <c r="D3261" s="1">
        <v>41631</v>
      </c>
      <c r="E3261">
        <v>1.3695999999999999</v>
      </c>
      <c r="F3261">
        <v>1.1941999999999999</v>
      </c>
      <c r="G3261">
        <v>1.6355999999999999</v>
      </c>
      <c r="H3261">
        <v>-1.4</v>
      </c>
      <c r="I3261">
        <v>1.2</v>
      </c>
      <c r="J3261">
        <v>0.9</v>
      </c>
      <c r="K3261">
        <v>-1.2</v>
      </c>
      <c r="L3261">
        <v>197.5</v>
      </c>
      <c r="M3261">
        <v>15.806699999999999</v>
      </c>
      <c r="N3261">
        <v>13.04</v>
      </c>
      <c r="O3261">
        <v>98.91</v>
      </c>
      <c r="P3261">
        <v>0.56200000000000006</v>
      </c>
      <c r="Q3261">
        <v>4.1760000000000002</v>
      </c>
      <c r="R3261">
        <v>4.63</v>
      </c>
      <c r="S3261">
        <v>4.24</v>
      </c>
      <c r="T3261">
        <v>4.4000000000000004</v>
      </c>
      <c r="U3261">
        <v>4.4800000000000004</v>
      </c>
      <c r="V3261">
        <v>1.8819999999999999</v>
      </c>
      <c r="W3261">
        <v>0.22900000000000001</v>
      </c>
      <c r="X3261">
        <v>0.88700000000000001</v>
      </c>
      <c r="Y3261">
        <v>2.4889999999999999</v>
      </c>
      <c r="Z3261">
        <v>4.2060000000000004</v>
      </c>
      <c r="AA3261">
        <v>2.964</v>
      </c>
      <c r="AB3261">
        <v>0.12180000000000001</v>
      </c>
      <c r="AC3261">
        <v>2.9274</v>
      </c>
      <c r="AD3261">
        <v>0.38340000000000002</v>
      </c>
      <c r="AE3261">
        <v>1.6963999999999999</v>
      </c>
      <c r="AG3261">
        <v>323.39999999999998</v>
      </c>
      <c r="AH3261">
        <v>604.26</v>
      </c>
      <c r="AI3261">
        <v>6042.2129999999997</v>
      </c>
      <c r="AJ3261">
        <v>472.245</v>
      </c>
      <c r="AK3261">
        <v>514.07500000000005</v>
      </c>
      <c r="AL3261">
        <v>763.6</v>
      </c>
      <c r="AM3261">
        <v>1690.36</v>
      </c>
      <c r="AN3261">
        <v>258.95999999999998</v>
      </c>
      <c r="AO3261">
        <v>1198.4000000000001</v>
      </c>
    </row>
    <row r="3262" spans="4:41" x14ac:dyDescent="0.3">
      <c r="D3262" s="1">
        <v>41632</v>
      </c>
      <c r="E3262">
        <v>1.3680000000000001</v>
      </c>
      <c r="F3262">
        <v>1.1967000000000001</v>
      </c>
      <c r="G3262">
        <v>1.6368</v>
      </c>
      <c r="H3262">
        <v>-1.4</v>
      </c>
      <c r="I3262">
        <v>1.2</v>
      </c>
      <c r="J3262">
        <v>0.9</v>
      </c>
      <c r="K3262">
        <v>-1.2</v>
      </c>
      <c r="L3262">
        <v>197.5</v>
      </c>
      <c r="M3262">
        <v>15.806699999999999</v>
      </c>
      <c r="N3262">
        <v>12.48</v>
      </c>
      <c r="O3262">
        <v>99.22</v>
      </c>
      <c r="P3262">
        <v>0.56000000000000005</v>
      </c>
      <c r="Q3262">
        <v>4.2009999999999996</v>
      </c>
      <c r="R3262">
        <v>4.63</v>
      </c>
      <c r="S3262">
        <v>4.25</v>
      </c>
      <c r="T3262">
        <v>4.43</v>
      </c>
      <c r="U3262">
        <v>4.49</v>
      </c>
      <c r="V3262">
        <v>1.8919999999999999</v>
      </c>
      <c r="W3262">
        <v>0.23</v>
      </c>
      <c r="X3262">
        <v>0.88800000000000001</v>
      </c>
      <c r="Y3262">
        <v>2.4860000000000002</v>
      </c>
      <c r="Z3262">
        <v>4.2130000000000001</v>
      </c>
      <c r="AA3262">
        <v>2.976</v>
      </c>
      <c r="AB3262">
        <v>0.12180000000000001</v>
      </c>
      <c r="AC3262">
        <v>2.9775</v>
      </c>
      <c r="AD3262">
        <v>0.3952</v>
      </c>
      <c r="AE3262">
        <v>1.7325999999999999</v>
      </c>
      <c r="AG3262">
        <v>324.20999999999998</v>
      </c>
      <c r="AH3262">
        <v>604.04</v>
      </c>
      <c r="AI3262">
        <v>6063.2439999999997</v>
      </c>
      <c r="AJ3262">
        <v>471.62900000000002</v>
      </c>
      <c r="AK3262">
        <v>515.96299999999997</v>
      </c>
      <c r="AL3262">
        <v>766.01</v>
      </c>
      <c r="AM3262">
        <v>1684.88</v>
      </c>
      <c r="AN3262">
        <v>258.14</v>
      </c>
      <c r="AO3262">
        <v>1205.0999999999999</v>
      </c>
    </row>
    <row r="3263" spans="4:41" x14ac:dyDescent="0.3">
      <c r="D3263" s="1">
        <v>41634</v>
      </c>
      <c r="E3263">
        <v>1.3691</v>
      </c>
      <c r="F3263">
        <v>1.1986000000000001</v>
      </c>
      <c r="G3263">
        <v>1.6411</v>
      </c>
      <c r="H3263">
        <v>-1.4</v>
      </c>
      <c r="I3263">
        <v>1.2</v>
      </c>
      <c r="J3263">
        <v>0.9</v>
      </c>
      <c r="K3263">
        <v>-1.2</v>
      </c>
      <c r="L3263">
        <v>197.5</v>
      </c>
      <c r="M3263">
        <v>15.806699999999999</v>
      </c>
      <c r="N3263">
        <v>12.33</v>
      </c>
      <c r="O3263">
        <v>99.55</v>
      </c>
      <c r="P3263">
        <v>0.56000000000000005</v>
      </c>
      <c r="Q3263">
        <v>4.2009999999999996</v>
      </c>
      <c r="R3263">
        <v>4.59</v>
      </c>
      <c r="S3263">
        <v>4.2</v>
      </c>
      <c r="T3263">
        <v>4.41</v>
      </c>
      <c r="U3263">
        <v>4.47</v>
      </c>
      <c r="V3263">
        <v>1.8919999999999999</v>
      </c>
      <c r="W3263">
        <v>0.23</v>
      </c>
      <c r="X3263">
        <v>0.88800000000000001</v>
      </c>
      <c r="Y3263">
        <v>2.4860000000000002</v>
      </c>
      <c r="Z3263">
        <v>4.2130000000000001</v>
      </c>
      <c r="AA3263">
        <v>2.976</v>
      </c>
      <c r="AB3263">
        <v>0.1167</v>
      </c>
      <c r="AC3263">
        <v>2.9904999999999999</v>
      </c>
      <c r="AD3263">
        <v>0.40699999999999997</v>
      </c>
      <c r="AE3263">
        <v>1.7424999999999999</v>
      </c>
      <c r="AG3263">
        <v>324.20999999999998</v>
      </c>
      <c r="AH3263">
        <v>604.04</v>
      </c>
      <c r="AI3263">
        <v>6081.942</v>
      </c>
      <c r="AJ3263">
        <v>470.99700000000001</v>
      </c>
      <c r="AK3263">
        <v>515.44899999999996</v>
      </c>
      <c r="AL3263">
        <v>765.72</v>
      </c>
      <c r="AM3263">
        <v>1715.41</v>
      </c>
      <c r="AN3263">
        <v>258.01</v>
      </c>
      <c r="AO3263">
        <v>1214.0999999999999</v>
      </c>
    </row>
    <row r="3264" spans="4:41" x14ac:dyDescent="0.3">
      <c r="D3264" s="1">
        <v>41635</v>
      </c>
      <c r="E3264">
        <v>1.3749</v>
      </c>
      <c r="F3264">
        <v>1.1989000000000001</v>
      </c>
      <c r="G3264">
        <v>1.6483000000000001</v>
      </c>
      <c r="H3264">
        <v>-1.4</v>
      </c>
      <c r="I3264">
        <v>1.2</v>
      </c>
      <c r="J3264">
        <v>0.9</v>
      </c>
      <c r="K3264">
        <v>-1.2</v>
      </c>
      <c r="L3264">
        <v>197.5</v>
      </c>
      <c r="M3264">
        <v>16.464300000000001</v>
      </c>
      <c r="N3264">
        <v>12.46</v>
      </c>
      <c r="O3264">
        <v>100.32</v>
      </c>
      <c r="P3264">
        <v>0.56200000000000006</v>
      </c>
      <c r="Q3264">
        <v>4.2140000000000004</v>
      </c>
      <c r="R3264">
        <v>4.59</v>
      </c>
      <c r="S3264">
        <v>4.13</v>
      </c>
      <c r="T3264">
        <v>4.41</v>
      </c>
      <c r="U3264">
        <v>4.45</v>
      </c>
      <c r="V3264">
        <v>1.956</v>
      </c>
      <c r="W3264">
        <v>0.24299999999999999</v>
      </c>
      <c r="X3264">
        <v>0.95799999999999996</v>
      </c>
      <c r="Y3264">
        <v>2.5760000000000001</v>
      </c>
      <c r="Z3264">
        <v>4.226</v>
      </c>
      <c r="AA3264">
        <v>3.0739999999999998</v>
      </c>
      <c r="AB3264">
        <v>0.1116</v>
      </c>
      <c r="AC3264">
        <v>3</v>
      </c>
      <c r="AD3264">
        <v>0.38740000000000002</v>
      </c>
      <c r="AE3264">
        <v>1.7342</v>
      </c>
      <c r="AG3264">
        <v>327.68</v>
      </c>
      <c r="AH3264">
        <v>615.42999999999995</v>
      </c>
      <c r="AI3264">
        <v>6157.9049999999997</v>
      </c>
      <c r="AJ3264">
        <v>470.28</v>
      </c>
      <c r="AK3264">
        <v>518.03</v>
      </c>
      <c r="AL3264">
        <v>769.91</v>
      </c>
      <c r="AM3264">
        <v>1729.8</v>
      </c>
      <c r="AN3264">
        <v>258.01</v>
      </c>
      <c r="AO3264">
        <v>1216.0999999999999</v>
      </c>
    </row>
    <row r="3265" spans="4:41" x14ac:dyDescent="0.3">
      <c r="D3265" s="1">
        <v>41638</v>
      </c>
      <c r="E3265">
        <v>1.3801000000000001</v>
      </c>
      <c r="F3265">
        <v>1.1955</v>
      </c>
      <c r="G3265">
        <v>1.6500999999999999</v>
      </c>
      <c r="H3265">
        <v>-1.4</v>
      </c>
      <c r="I3265">
        <v>1.2</v>
      </c>
      <c r="J3265">
        <v>0.9</v>
      </c>
      <c r="K3265">
        <v>-1.2</v>
      </c>
      <c r="L3265">
        <v>197.5</v>
      </c>
      <c r="M3265">
        <v>17.254899999999999</v>
      </c>
      <c r="N3265">
        <v>13.56</v>
      </c>
      <c r="O3265">
        <v>99.29</v>
      </c>
      <c r="P3265">
        <v>0.55800000000000005</v>
      </c>
      <c r="Q3265">
        <v>4.09</v>
      </c>
      <c r="R3265">
        <v>4.59</v>
      </c>
      <c r="S3265">
        <v>4.2</v>
      </c>
      <c r="T3265">
        <v>4.37</v>
      </c>
      <c r="U3265">
        <v>4.45</v>
      </c>
      <c r="V3265">
        <v>1.93</v>
      </c>
      <c r="W3265">
        <v>0.21</v>
      </c>
      <c r="X3265">
        <v>0.92500000000000004</v>
      </c>
      <c r="Y3265">
        <v>2.5619999999999998</v>
      </c>
      <c r="Z3265">
        <v>4.1440000000000001</v>
      </c>
      <c r="AA3265">
        <v>3.0329999999999999</v>
      </c>
      <c r="AB3265">
        <v>0.1116</v>
      </c>
      <c r="AC3265">
        <v>2.9702999999999999</v>
      </c>
      <c r="AD3265">
        <v>0.3795</v>
      </c>
      <c r="AE3265">
        <v>1.7029000000000001</v>
      </c>
      <c r="AG3265">
        <v>327.13</v>
      </c>
      <c r="AH3265">
        <v>616.04999999999995</v>
      </c>
      <c r="AI3265">
        <v>6153.2839999999997</v>
      </c>
      <c r="AJ3265">
        <v>470.82100000000003</v>
      </c>
      <c r="AK3265">
        <v>519.4</v>
      </c>
      <c r="AL3265">
        <v>771.91</v>
      </c>
      <c r="AM3265">
        <v>1746.17</v>
      </c>
      <c r="AN3265">
        <v>258.5</v>
      </c>
      <c r="AO3265">
        <v>1203.8</v>
      </c>
    </row>
    <row r="3266" spans="4:41" x14ac:dyDescent="0.3">
      <c r="D3266" s="1">
        <v>41639</v>
      </c>
      <c r="E3266">
        <v>1.3743000000000001</v>
      </c>
      <c r="F3266">
        <v>1.2040999999999999</v>
      </c>
      <c r="G3266">
        <v>1.6556999999999999</v>
      </c>
      <c r="H3266">
        <v>-1.4</v>
      </c>
      <c r="I3266">
        <v>1.5</v>
      </c>
      <c r="J3266">
        <v>0.8</v>
      </c>
      <c r="K3266">
        <v>-0.8</v>
      </c>
      <c r="L3266">
        <v>198.3</v>
      </c>
      <c r="M3266">
        <v>17.254899999999999</v>
      </c>
      <c r="N3266">
        <v>13.72</v>
      </c>
      <c r="O3266">
        <v>98.42</v>
      </c>
      <c r="P3266">
        <v>0.55600000000000005</v>
      </c>
      <c r="Q3266">
        <v>4.125</v>
      </c>
      <c r="R3266">
        <v>4.62</v>
      </c>
      <c r="S3266">
        <v>4.1399999999999997</v>
      </c>
      <c r="T3266">
        <v>4.38</v>
      </c>
      <c r="U3266">
        <v>4.4800000000000004</v>
      </c>
      <c r="V3266">
        <v>1.929</v>
      </c>
      <c r="W3266">
        <v>0.21299999999999999</v>
      </c>
      <c r="X3266">
        <v>0.92200000000000004</v>
      </c>
      <c r="Y3266">
        <v>2.5579999999999998</v>
      </c>
      <c r="Z3266">
        <v>4.1509999999999998</v>
      </c>
      <c r="AA3266">
        <v>3.0219999999999998</v>
      </c>
      <c r="AB3266">
        <v>0.1116</v>
      </c>
      <c r="AC3266">
        <v>3.0282</v>
      </c>
      <c r="AD3266">
        <v>0.37990000000000002</v>
      </c>
      <c r="AE3266">
        <v>1.7411000000000001</v>
      </c>
      <c r="AG3266">
        <v>328.26</v>
      </c>
      <c r="AH3266">
        <v>616.63</v>
      </c>
      <c r="AI3266">
        <v>6183.3860000000004</v>
      </c>
      <c r="AJ3266">
        <v>470.142</v>
      </c>
      <c r="AK3266">
        <v>518.596</v>
      </c>
      <c r="AL3266">
        <v>773.64</v>
      </c>
      <c r="AM3266">
        <v>1746.17</v>
      </c>
      <c r="AN3266">
        <v>258.14</v>
      </c>
      <c r="AO3266">
        <v>1202.3</v>
      </c>
    </row>
    <row r="3267" spans="4:41" x14ac:dyDescent="0.3">
      <c r="D3267" s="1">
        <v>41641</v>
      </c>
      <c r="E3267">
        <v>1.3672</v>
      </c>
      <c r="F3267">
        <v>1.2034</v>
      </c>
      <c r="G3267">
        <v>1.6453</v>
      </c>
      <c r="H3267">
        <v>-1.4</v>
      </c>
      <c r="I3267">
        <v>1.5</v>
      </c>
      <c r="J3267">
        <v>0.8</v>
      </c>
      <c r="K3267">
        <v>-0.8</v>
      </c>
      <c r="L3267">
        <v>198.3</v>
      </c>
      <c r="M3267">
        <v>18.928599999999999</v>
      </c>
      <c r="N3267">
        <v>14.23</v>
      </c>
      <c r="O3267">
        <v>95.44</v>
      </c>
      <c r="P3267">
        <v>0.55500000000000005</v>
      </c>
      <c r="Q3267">
        <v>3.97</v>
      </c>
      <c r="R3267">
        <v>4.62</v>
      </c>
      <c r="S3267">
        <v>4.1399999999999997</v>
      </c>
      <c r="T3267">
        <v>4.38</v>
      </c>
      <c r="U3267">
        <v>4.4800000000000004</v>
      </c>
      <c r="V3267">
        <v>1.9410000000000001</v>
      </c>
      <c r="W3267">
        <v>0.214</v>
      </c>
      <c r="X3267">
        <v>0.93200000000000005</v>
      </c>
      <c r="Y3267">
        <v>2.5569999999999999</v>
      </c>
      <c r="Z3267">
        <v>3.9710000000000001</v>
      </c>
      <c r="AA3267">
        <v>3.0270000000000001</v>
      </c>
      <c r="AB3267">
        <v>0.1065</v>
      </c>
      <c r="AC3267">
        <v>2.9889999999999999</v>
      </c>
      <c r="AD3267">
        <v>0.38009999999999999</v>
      </c>
      <c r="AE3267">
        <v>1.7181</v>
      </c>
      <c r="AG3267">
        <v>325.82</v>
      </c>
      <c r="AH3267">
        <v>606.69000000000005</v>
      </c>
      <c r="AI3267">
        <v>6105.8280000000004</v>
      </c>
      <c r="AJ3267">
        <v>467.42200000000003</v>
      </c>
      <c r="AK3267">
        <v>508.447</v>
      </c>
      <c r="AL3267">
        <v>765.45</v>
      </c>
      <c r="AM3267">
        <v>1746.17</v>
      </c>
      <c r="AN3267">
        <v>258.5</v>
      </c>
      <c r="AO3267">
        <v>1225.2</v>
      </c>
    </row>
    <row r="3268" spans="4:41" x14ac:dyDescent="0.3">
      <c r="D3268" s="1">
        <v>41642</v>
      </c>
      <c r="E3268">
        <v>1.3589</v>
      </c>
      <c r="F3268">
        <v>1.2087000000000001</v>
      </c>
      <c r="G3268">
        <v>1.6417999999999999</v>
      </c>
      <c r="H3268">
        <v>-1.4</v>
      </c>
      <c r="I3268">
        <v>1.5</v>
      </c>
      <c r="J3268">
        <v>0.8</v>
      </c>
      <c r="K3268">
        <v>-0.8</v>
      </c>
      <c r="L3268">
        <v>198.3</v>
      </c>
      <c r="M3268">
        <v>18.001799999999999</v>
      </c>
      <c r="N3268">
        <v>13.76</v>
      </c>
      <c r="O3268">
        <v>93.96</v>
      </c>
      <c r="P3268">
        <v>0.55100000000000005</v>
      </c>
      <c r="Q3268">
        <v>3.9159999999999999</v>
      </c>
      <c r="R3268">
        <v>4.67</v>
      </c>
      <c r="S3268">
        <v>4.2300000000000004</v>
      </c>
      <c r="T3268">
        <v>4.4000000000000004</v>
      </c>
      <c r="U3268">
        <v>4.55</v>
      </c>
      <c r="V3268">
        <v>1.944</v>
      </c>
      <c r="W3268">
        <v>0.20899999999999999</v>
      </c>
      <c r="X3268">
        <v>0.92300000000000004</v>
      </c>
      <c r="Y3268">
        <v>2.5489999999999999</v>
      </c>
      <c r="Z3268">
        <v>3.8740000000000001</v>
      </c>
      <c r="AA3268">
        <v>3.024</v>
      </c>
      <c r="AB3268">
        <v>0.1116</v>
      </c>
      <c r="AC3268">
        <v>2.9948000000000001</v>
      </c>
      <c r="AD3268">
        <v>0.39650000000000002</v>
      </c>
      <c r="AE3268">
        <v>1.7333000000000001</v>
      </c>
      <c r="AG3268">
        <v>327.64</v>
      </c>
      <c r="AH3268">
        <v>608.07000000000005</v>
      </c>
      <c r="AI3268">
        <v>6117.8389999999999</v>
      </c>
      <c r="AJ3268">
        <v>464.65800000000002</v>
      </c>
      <c r="AK3268">
        <v>507.80799999999999</v>
      </c>
      <c r="AL3268">
        <v>753.71</v>
      </c>
      <c r="AM3268">
        <v>1746.17</v>
      </c>
      <c r="AN3268">
        <v>258.39999999999998</v>
      </c>
      <c r="AO3268">
        <v>1238.5999999999999</v>
      </c>
    </row>
    <row r="3269" spans="4:41" x14ac:dyDescent="0.3">
      <c r="D3269" s="1">
        <v>41645</v>
      </c>
      <c r="E3269">
        <v>1.3629</v>
      </c>
      <c r="F3269">
        <v>1.2038</v>
      </c>
      <c r="G3269">
        <v>1.6406000000000001</v>
      </c>
      <c r="H3269">
        <v>-1.4</v>
      </c>
      <c r="I3269">
        <v>1.5</v>
      </c>
      <c r="J3269">
        <v>0.8</v>
      </c>
      <c r="K3269">
        <v>-0.8</v>
      </c>
      <c r="L3269">
        <v>198.3</v>
      </c>
      <c r="M3269">
        <v>18.167200000000001</v>
      </c>
      <c r="N3269">
        <v>13.55</v>
      </c>
      <c r="O3269">
        <v>93.43</v>
      </c>
      <c r="P3269">
        <v>0.55000000000000004</v>
      </c>
      <c r="Q3269">
        <v>3.94</v>
      </c>
      <c r="R3269">
        <v>4.67</v>
      </c>
      <c r="S3269">
        <v>4.2300000000000004</v>
      </c>
      <c r="T3269">
        <v>4.4000000000000004</v>
      </c>
      <c r="U3269">
        <v>4.55</v>
      </c>
      <c r="V3269">
        <v>1.907</v>
      </c>
      <c r="W3269">
        <v>0.21199999999999999</v>
      </c>
      <c r="X3269">
        <v>0.89400000000000002</v>
      </c>
      <c r="Y3269">
        <v>2.5259999999999998</v>
      </c>
      <c r="Z3269">
        <v>3.9049999999999998</v>
      </c>
      <c r="AA3269">
        <v>2.972</v>
      </c>
      <c r="AB3269">
        <v>0.1065</v>
      </c>
      <c r="AC3269">
        <v>2.9575999999999998</v>
      </c>
      <c r="AD3269">
        <v>0.39269999999999999</v>
      </c>
      <c r="AE3269">
        <v>1.6904999999999999</v>
      </c>
      <c r="AG3269">
        <v>326.98</v>
      </c>
      <c r="AH3269">
        <v>608.14</v>
      </c>
      <c r="AI3269">
        <v>6106.0439999999999</v>
      </c>
      <c r="AJ3269">
        <v>456.05900000000003</v>
      </c>
      <c r="AK3269">
        <v>505.702</v>
      </c>
      <c r="AL3269">
        <v>748.38</v>
      </c>
      <c r="AM3269">
        <v>1732.58</v>
      </c>
      <c r="AN3269">
        <v>259.02999999999997</v>
      </c>
      <c r="AO3269">
        <v>1238</v>
      </c>
    </row>
    <row r="3270" spans="4:41" x14ac:dyDescent="0.3">
      <c r="D3270" s="1">
        <v>41646</v>
      </c>
      <c r="E3270">
        <v>1.3615999999999999</v>
      </c>
      <c r="F3270">
        <v>1.2047000000000001</v>
      </c>
      <c r="G3270">
        <v>1.6402000000000001</v>
      </c>
      <c r="H3270">
        <v>-1.4</v>
      </c>
      <c r="I3270">
        <v>1.5</v>
      </c>
      <c r="J3270">
        <v>0.8</v>
      </c>
      <c r="K3270">
        <v>-0.8</v>
      </c>
      <c r="L3270">
        <v>198.3</v>
      </c>
      <c r="M3270">
        <v>17.193200000000001</v>
      </c>
      <c r="N3270">
        <v>12.92</v>
      </c>
      <c r="O3270">
        <v>93.67</v>
      </c>
      <c r="P3270">
        <v>0.55000000000000004</v>
      </c>
      <c r="Q3270">
        <v>3.8719999999999999</v>
      </c>
      <c r="R3270">
        <v>4.68</v>
      </c>
      <c r="S3270">
        <v>4.18</v>
      </c>
      <c r="T3270">
        <v>4.3899999999999997</v>
      </c>
      <c r="U3270">
        <v>4.55</v>
      </c>
      <c r="V3270">
        <v>1.8859999999999999</v>
      </c>
      <c r="W3270">
        <v>0.214</v>
      </c>
      <c r="X3270">
        <v>0.879</v>
      </c>
      <c r="Y3270">
        <v>2.4940000000000002</v>
      </c>
      <c r="Z3270">
        <v>3.8039999999999998</v>
      </c>
      <c r="AA3270">
        <v>2.95</v>
      </c>
      <c r="AB3270">
        <v>0.10150000000000001</v>
      </c>
      <c r="AC3270">
        <v>2.9390999999999998</v>
      </c>
      <c r="AD3270">
        <v>0.39090000000000003</v>
      </c>
      <c r="AE3270">
        <v>1.679</v>
      </c>
      <c r="AG3270">
        <v>329.4</v>
      </c>
      <c r="AH3270">
        <v>611.03</v>
      </c>
      <c r="AI3270">
        <v>6122.3620000000001</v>
      </c>
      <c r="AJ3270">
        <v>454.452</v>
      </c>
      <c r="AK3270">
        <v>505.45499999999998</v>
      </c>
      <c r="AL3270">
        <v>746.44</v>
      </c>
      <c r="AM3270">
        <v>1720.65</v>
      </c>
      <c r="AN3270">
        <v>259.49</v>
      </c>
      <c r="AO3270">
        <v>1229.5999999999999</v>
      </c>
    </row>
    <row r="3271" spans="4:41" x14ac:dyDescent="0.3">
      <c r="D3271" s="1">
        <v>41647</v>
      </c>
      <c r="E3271">
        <v>1.3575999999999999</v>
      </c>
      <c r="F3271">
        <v>1.2116</v>
      </c>
      <c r="G3271">
        <v>1.6448</v>
      </c>
      <c r="H3271">
        <v>-1.4</v>
      </c>
      <c r="I3271">
        <v>1.5</v>
      </c>
      <c r="J3271">
        <v>0.8</v>
      </c>
      <c r="K3271">
        <v>-0.8</v>
      </c>
      <c r="L3271">
        <v>198.3</v>
      </c>
      <c r="M3271">
        <v>17.367100000000001</v>
      </c>
      <c r="N3271">
        <v>12.87</v>
      </c>
      <c r="O3271">
        <v>92.33</v>
      </c>
      <c r="P3271">
        <v>0.55200000000000005</v>
      </c>
      <c r="Q3271">
        <v>3.8839999999999999</v>
      </c>
      <c r="R3271">
        <v>4.6399999999999997</v>
      </c>
      <c r="S3271">
        <v>4.1399999999999997</v>
      </c>
      <c r="T3271">
        <v>4.3499999999999996</v>
      </c>
      <c r="U3271">
        <v>4.53</v>
      </c>
      <c r="V3271">
        <v>1.9039999999999999</v>
      </c>
      <c r="W3271">
        <v>0.22900000000000001</v>
      </c>
      <c r="X3271">
        <v>0.90300000000000002</v>
      </c>
      <c r="Y3271">
        <v>2.5099999999999998</v>
      </c>
      <c r="Z3271">
        <v>3.7869999999999999</v>
      </c>
      <c r="AA3271">
        <v>2.9729999999999999</v>
      </c>
      <c r="AB3271">
        <v>0.12180000000000001</v>
      </c>
      <c r="AC3271">
        <v>2.9893999999999998</v>
      </c>
      <c r="AD3271">
        <v>0.42499999999999999</v>
      </c>
      <c r="AE3271">
        <v>1.7618</v>
      </c>
      <c r="AG3271">
        <v>329.75</v>
      </c>
      <c r="AH3271">
        <v>611.41999999999996</v>
      </c>
      <c r="AI3271">
        <v>6117.9269999999997</v>
      </c>
      <c r="AJ3271">
        <v>453.44299999999998</v>
      </c>
      <c r="AK3271">
        <v>502.75700000000001</v>
      </c>
      <c r="AL3271">
        <v>751.58</v>
      </c>
      <c r="AM3271">
        <v>1751.47</v>
      </c>
      <c r="AN3271">
        <v>258.27999999999997</v>
      </c>
      <c r="AO3271">
        <v>1225.5</v>
      </c>
    </row>
    <row r="3272" spans="4:41" x14ac:dyDescent="0.3">
      <c r="D3272" s="1">
        <v>41648</v>
      </c>
      <c r="E3272">
        <v>1.3608</v>
      </c>
      <c r="F3272">
        <v>1.2111000000000001</v>
      </c>
      <c r="G3272">
        <v>1.6480999999999999</v>
      </c>
      <c r="H3272">
        <v>-1.4</v>
      </c>
      <c r="I3272">
        <v>1.5</v>
      </c>
      <c r="J3272">
        <v>0.8</v>
      </c>
      <c r="K3272">
        <v>-0.8</v>
      </c>
      <c r="L3272">
        <v>198.3</v>
      </c>
      <c r="M3272">
        <v>17.3584</v>
      </c>
      <c r="N3272">
        <v>12.89</v>
      </c>
      <c r="O3272">
        <v>91.66</v>
      </c>
      <c r="P3272">
        <v>0.55700000000000005</v>
      </c>
      <c r="Q3272">
        <v>3.9249999999999998</v>
      </c>
      <c r="R3272">
        <v>4.62</v>
      </c>
      <c r="S3272">
        <v>4.0999999999999996</v>
      </c>
      <c r="T3272">
        <v>4.29</v>
      </c>
      <c r="U3272">
        <v>4.4800000000000004</v>
      </c>
      <c r="V3272">
        <v>1.915</v>
      </c>
      <c r="W3272">
        <v>0.21299999999999999</v>
      </c>
      <c r="X3272">
        <v>0.90200000000000002</v>
      </c>
      <c r="Y3272">
        <v>2.5720000000000001</v>
      </c>
      <c r="Z3272">
        <v>3.802</v>
      </c>
      <c r="AA3272">
        <v>2.9830000000000001</v>
      </c>
      <c r="AB3272">
        <v>0.12180000000000001</v>
      </c>
      <c r="AC3272">
        <v>2.9651999999999998</v>
      </c>
      <c r="AD3272">
        <v>0.42920000000000003</v>
      </c>
      <c r="AE3272">
        <v>1.7486999999999999</v>
      </c>
      <c r="AG3272">
        <v>328.41</v>
      </c>
      <c r="AH3272">
        <v>608.26</v>
      </c>
      <c r="AI3272">
        <v>6086.808</v>
      </c>
      <c r="AJ3272">
        <v>451.54199999999997</v>
      </c>
      <c r="AK3272">
        <v>492.09800000000001</v>
      </c>
      <c r="AL3272">
        <v>746.41</v>
      </c>
      <c r="AM3272">
        <v>1738.75</v>
      </c>
      <c r="AN3272">
        <v>258.73</v>
      </c>
      <c r="AO3272">
        <v>1229.4000000000001</v>
      </c>
    </row>
    <row r="3273" spans="4:41" x14ac:dyDescent="0.3">
      <c r="D3273" s="1">
        <v>41649</v>
      </c>
      <c r="E3273">
        <v>1.367</v>
      </c>
      <c r="F3273">
        <v>1.2058</v>
      </c>
      <c r="G3273">
        <v>1.6483000000000001</v>
      </c>
      <c r="H3273">
        <v>-1.4</v>
      </c>
      <c r="I3273">
        <v>1.5</v>
      </c>
      <c r="J3273">
        <v>0.8</v>
      </c>
      <c r="K3273">
        <v>-0.8</v>
      </c>
      <c r="L3273">
        <v>198.3</v>
      </c>
      <c r="M3273">
        <v>16.5627</v>
      </c>
      <c r="N3273">
        <v>12.14</v>
      </c>
      <c r="O3273">
        <v>92.72</v>
      </c>
      <c r="P3273">
        <v>0.55700000000000005</v>
      </c>
      <c r="Q3273">
        <v>3.9169999999999998</v>
      </c>
      <c r="R3273">
        <v>4.6100000000000003</v>
      </c>
      <c r="S3273">
        <v>4.08</v>
      </c>
      <c r="T3273">
        <v>4.32</v>
      </c>
      <c r="U3273">
        <v>4.47</v>
      </c>
      <c r="V3273">
        <v>1.843</v>
      </c>
      <c r="W3273">
        <v>0.187</v>
      </c>
      <c r="X3273">
        <v>0.83</v>
      </c>
      <c r="Y3273">
        <v>2.5030000000000001</v>
      </c>
      <c r="Z3273">
        <v>3.8140000000000001</v>
      </c>
      <c r="AA3273">
        <v>2.8730000000000002</v>
      </c>
      <c r="AB3273">
        <v>0.1116</v>
      </c>
      <c r="AC3273">
        <v>2.8578999999999999</v>
      </c>
      <c r="AD3273">
        <v>0.36990000000000001</v>
      </c>
      <c r="AE3273">
        <v>1.62</v>
      </c>
      <c r="AG3273">
        <v>329.95</v>
      </c>
      <c r="AH3273">
        <v>615.01</v>
      </c>
      <c r="AI3273">
        <v>6139.3580000000002</v>
      </c>
      <c r="AJ3273">
        <v>455.43799999999999</v>
      </c>
      <c r="AK3273">
        <v>502.17500000000001</v>
      </c>
      <c r="AL3273">
        <v>747.51</v>
      </c>
      <c r="AM3273">
        <v>1741.08</v>
      </c>
      <c r="AN3273">
        <v>260.77</v>
      </c>
      <c r="AO3273">
        <v>1246.9000000000001</v>
      </c>
    </row>
    <row r="3274" spans="4:41" x14ac:dyDescent="0.3">
      <c r="D3274" s="1">
        <v>41652</v>
      </c>
      <c r="E3274">
        <v>1.3671</v>
      </c>
      <c r="F3274">
        <v>1.1983999999999999</v>
      </c>
      <c r="G3274">
        <v>1.6383000000000001</v>
      </c>
      <c r="H3274">
        <v>-1.4</v>
      </c>
      <c r="I3274">
        <v>1.5</v>
      </c>
      <c r="J3274">
        <v>0.8</v>
      </c>
      <c r="K3274">
        <v>-0.8</v>
      </c>
      <c r="L3274">
        <v>198.3</v>
      </c>
      <c r="M3274">
        <v>17.097799999999999</v>
      </c>
      <c r="N3274">
        <v>13.28</v>
      </c>
      <c r="O3274">
        <v>91.8</v>
      </c>
      <c r="P3274">
        <v>0.55700000000000005</v>
      </c>
      <c r="Q3274">
        <v>3.8839999999999999</v>
      </c>
      <c r="R3274">
        <v>4.6100000000000003</v>
      </c>
      <c r="S3274">
        <v>4.08</v>
      </c>
      <c r="T3274">
        <v>4.32</v>
      </c>
      <c r="U3274">
        <v>4.47</v>
      </c>
      <c r="V3274">
        <v>1.8169999999999999</v>
      </c>
      <c r="W3274">
        <v>0.182</v>
      </c>
      <c r="X3274">
        <v>0.80500000000000005</v>
      </c>
      <c r="Y3274">
        <v>2.4820000000000002</v>
      </c>
      <c r="Z3274">
        <v>3.8210000000000002</v>
      </c>
      <c r="AA3274">
        <v>2.8279999999999998</v>
      </c>
      <c r="AB3274">
        <v>0.1065</v>
      </c>
      <c r="AC3274">
        <v>2.8256999999999999</v>
      </c>
      <c r="AD3274">
        <v>0.35599999999999998</v>
      </c>
      <c r="AE3274">
        <v>1.5904</v>
      </c>
      <c r="AG3274">
        <v>330.72</v>
      </c>
      <c r="AH3274">
        <v>615.65</v>
      </c>
      <c r="AI3274">
        <v>6116.4430000000002</v>
      </c>
      <c r="AJ3274">
        <v>456.93099999999998</v>
      </c>
      <c r="AK3274">
        <v>502.65699999999998</v>
      </c>
      <c r="AL3274">
        <v>755.33</v>
      </c>
      <c r="AM3274">
        <v>1741.08</v>
      </c>
      <c r="AN3274">
        <v>261.36</v>
      </c>
      <c r="AO3274">
        <v>1251.0999999999999</v>
      </c>
    </row>
    <row r="3275" spans="4:41" x14ac:dyDescent="0.3">
      <c r="D3275" s="1">
        <v>41653</v>
      </c>
      <c r="E3275">
        <v>1.3678999999999999</v>
      </c>
      <c r="F3275">
        <v>1.2018</v>
      </c>
      <c r="G3275">
        <v>1.6439999999999999</v>
      </c>
      <c r="H3275">
        <v>-1.4</v>
      </c>
      <c r="I3275">
        <v>1.5</v>
      </c>
      <c r="J3275">
        <v>0.8</v>
      </c>
      <c r="K3275">
        <v>-0.8</v>
      </c>
      <c r="L3275">
        <v>198.3</v>
      </c>
      <c r="M3275">
        <v>16.8066</v>
      </c>
      <c r="N3275">
        <v>12.28</v>
      </c>
      <c r="O3275">
        <v>92.59</v>
      </c>
      <c r="P3275">
        <v>0.55700000000000005</v>
      </c>
      <c r="Q3275">
        <v>3.8780000000000001</v>
      </c>
      <c r="R3275">
        <v>4.6399999999999997</v>
      </c>
      <c r="S3275">
        <v>3.97</v>
      </c>
      <c r="T3275">
        <v>4.3</v>
      </c>
      <c r="U3275">
        <v>4.47</v>
      </c>
      <c r="V3275">
        <v>1.8140000000000001</v>
      </c>
      <c r="W3275">
        <v>0.20300000000000001</v>
      </c>
      <c r="X3275">
        <v>0.80600000000000005</v>
      </c>
      <c r="Y3275">
        <v>2.4660000000000002</v>
      </c>
      <c r="Z3275">
        <v>3.8159999999999998</v>
      </c>
      <c r="AA3275">
        <v>2.8340000000000001</v>
      </c>
      <c r="AB3275">
        <v>0.1065</v>
      </c>
      <c r="AC3275">
        <v>2.8708999999999998</v>
      </c>
      <c r="AD3275">
        <v>0.37819999999999998</v>
      </c>
      <c r="AE3275">
        <v>1.6466000000000001</v>
      </c>
      <c r="AG3275">
        <v>331.23</v>
      </c>
      <c r="AH3275">
        <v>618.13</v>
      </c>
      <c r="AI3275">
        <v>6154.37</v>
      </c>
      <c r="AJ3275">
        <v>455.84500000000003</v>
      </c>
      <c r="AK3275">
        <v>503.34399999999999</v>
      </c>
      <c r="AL3275">
        <v>753.64</v>
      </c>
      <c r="AM3275">
        <v>1701.65</v>
      </c>
      <c r="AN3275">
        <v>260.51</v>
      </c>
      <c r="AO3275">
        <v>1245.4000000000001</v>
      </c>
    </row>
    <row r="3276" spans="4:41" x14ac:dyDescent="0.3">
      <c r="D3276" s="1">
        <v>41654</v>
      </c>
      <c r="E3276">
        <v>1.3605</v>
      </c>
      <c r="F3276">
        <v>1.2033</v>
      </c>
      <c r="G3276">
        <v>1.6371</v>
      </c>
      <c r="H3276">
        <v>-1.4</v>
      </c>
      <c r="I3276">
        <v>1.5</v>
      </c>
      <c r="J3276">
        <v>0.8</v>
      </c>
      <c r="K3276">
        <v>-0.8</v>
      </c>
      <c r="L3276">
        <v>198.3</v>
      </c>
      <c r="M3276">
        <v>16.508900000000001</v>
      </c>
      <c r="N3276">
        <v>12.28</v>
      </c>
      <c r="O3276">
        <v>94.17</v>
      </c>
      <c r="P3276">
        <v>0.56499999999999995</v>
      </c>
      <c r="Q3276">
        <v>3.86</v>
      </c>
      <c r="R3276">
        <v>4.5999999999999996</v>
      </c>
      <c r="S3276">
        <v>3.96</v>
      </c>
      <c r="T3276">
        <v>4.25</v>
      </c>
      <c r="U3276">
        <v>4.43</v>
      </c>
      <c r="V3276">
        <v>1.825</v>
      </c>
      <c r="W3276">
        <v>0.215</v>
      </c>
      <c r="X3276">
        <v>0.92300000000000004</v>
      </c>
      <c r="Y3276">
        <v>2.48</v>
      </c>
      <c r="Z3276">
        <v>3.76</v>
      </c>
      <c r="AA3276">
        <v>2.863</v>
      </c>
      <c r="AB3276">
        <v>0.10150000000000001</v>
      </c>
      <c r="AC3276">
        <v>2.8912</v>
      </c>
      <c r="AD3276">
        <v>0.39050000000000001</v>
      </c>
      <c r="AE3276">
        <v>1.6715</v>
      </c>
      <c r="AG3276">
        <v>334.51</v>
      </c>
      <c r="AH3276">
        <v>620.23</v>
      </c>
      <c r="AI3276">
        <v>6164.0619999999999</v>
      </c>
      <c r="AJ3276">
        <v>457.99400000000003</v>
      </c>
      <c r="AK3276">
        <v>504.81400000000002</v>
      </c>
      <c r="AL3276">
        <v>755.61</v>
      </c>
      <c r="AM3276">
        <v>1735.76</v>
      </c>
      <c r="AN3276">
        <v>260.08</v>
      </c>
      <c r="AO3276">
        <v>1238.3</v>
      </c>
    </row>
    <row r="3277" spans="4:41" x14ac:dyDescent="0.3">
      <c r="D3277" s="1">
        <v>41655</v>
      </c>
      <c r="E3277">
        <v>1.3620000000000001</v>
      </c>
      <c r="F3277">
        <v>1.2008000000000001</v>
      </c>
      <c r="G3277">
        <v>1.6354</v>
      </c>
      <c r="H3277">
        <v>-1.4</v>
      </c>
      <c r="I3277">
        <v>1.5</v>
      </c>
      <c r="J3277">
        <v>0.8</v>
      </c>
      <c r="K3277">
        <v>-0.8</v>
      </c>
      <c r="L3277">
        <v>198.3</v>
      </c>
      <c r="M3277">
        <v>17.056100000000001</v>
      </c>
      <c r="N3277">
        <v>12.53</v>
      </c>
      <c r="O3277">
        <v>93.96</v>
      </c>
      <c r="P3277">
        <v>0.57199999999999995</v>
      </c>
      <c r="Q3277">
        <v>3.8410000000000002</v>
      </c>
      <c r="R3277">
        <v>4.5999999999999996</v>
      </c>
      <c r="S3277">
        <v>3.96</v>
      </c>
      <c r="T3277">
        <v>4.25</v>
      </c>
      <c r="U3277">
        <v>4.43</v>
      </c>
      <c r="V3277">
        <v>1.7789999999999999</v>
      </c>
      <c r="W3277">
        <v>0.17799999999999999</v>
      </c>
      <c r="X3277">
        <v>0.873</v>
      </c>
      <c r="Y3277">
        <v>2.4470000000000001</v>
      </c>
      <c r="Z3277">
        <v>3.7330000000000001</v>
      </c>
      <c r="AA3277">
        <v>2.8109999999999999</v>
      </c>
      <c r="AB3277">
        <v>0.10150000000000001</v>
      </c>
      <c r="AC3277">
        <v>2.8414000000000001</v>
      </c>
      <c r="AD3277">
        <v>0.3826</v>
      </c>
      <c r="AE3277">
        <v>1.6400999999999999</v>
      </c>
      <c r="AG3277">
        <v>333.99</v>
      </c>
      <c r="AH3277">
        <v>619.59</v>
      </c>
      <c r="AI3277">
        <v>6158.5550000000003</v>
      </c>
      <c r="AJ3277">
        <v>456.28699999999998</v>
      </c>
      <c r="AK3277">
        <v>497.39</v>
      </c>
      <c r="AL3277">
        <v>756.26</v>
      </c>
      <c r="AM3277">
        <v>1735.6</v>
      </c>
      <c r="AN3277">
        <v>260.7</v>
      </c>
      <c r="AO3277">
        <v>1240.2</v>
      </c>
    </row>
    <row r="3278" spans="4:41" x14ac:dyDescent="0.3">
      <c r="D3278" s="1">
        <v>41656</v>
      </c>
      <c r="E3278">
        <v>1.3541000000000001</v>
      </c>
      <c r="F3278">
        <v>1.2129000000000001</v>
      </c>
      <c r="G3278">
        <v>1.6424000000000001</v>
      </c>
      <c r="H3278">
        <v>-1.4</v>
      </c>
      <c r="I3278">
        <v>1.5</v>
      </c>
      <c r="J3278">
        <v>0.8</v>
      </c>
      <c r="K3278">
        <v>-0.8</v>
      </c>
      <c r="L3278">
        <v>198.3</v>
      </c>
      <c r="M3278">
        <v>15.735200000000001</v>
      </c>
      <c r="N3278">
        <v>12.44</v>
      </c>
      <c r="O3278">
        <v>94.37</v>
      </c>
      <c r="P3278">
        <v>0.57099999999999995</v>
      </c>
      <c r="Q3278">
        <v>3.8220000000000001</v>
      </c>
      <c r="R3278">
        <v>4.6100000000000003</v>
      </c>
      <c r="S3278">
        <v>3.97</v>
      </c>
      <c r="T3278">
        <v>4.2300000000000004</v>
      </c>
      <c r="U3278">
        <v>4.43</v>
      </c>
      <c r="V3278">
        <v>1.7529999999999999</v>
      </c>
      <c r="W3278">
        <v>0.17299999999999999</v>
      </c>
      <c r="X3278">
        <v>0.84199999999999997</v>
      </c>
      <c r="Y3278">
        <v>2.4129999999999998</v>
      </c>
      <c r="Z3278">
        <v>3.71</v>
      </c>
      <c r="AA3278">
        <v>2.831</v>
      </c>
      <c r="AB3278">
        <v>0.10150000000000001</v>
      </c>
      <c r="AC3278">
        <v>2.8193999999999999</v>
      </c>
      <c r="AD3278">
        <v>0.37119999999999997</v>
      </c>
      <c r="AE3278">
        <v>1.6254999999999999</v>
      </c>
      <c r="AG3278">
        <v>335.82</v>
      </c>
      <c r="AH3278">
        <v>620.96</v>
      </c>
      <c r="AI3278">
        <v>6210.35</v>
      </c>
      <c r="AJ3278">
        <v>454.00099999999998</v>
      </c>
      <c r="AK3278">
        <v>495.11900000000003</v>
      </c>
      <c r="AL3278">
        <v>754.95</v>
      </c>
      <c r="AM3278">
        <v>1739.62</v>
      </c>
      <c r="AN3278">
        <v>261.02999999999997</v>
      </c>
      <c r="AO3278">
        <v>1251.9000000000001</v>
      </c>
    </row>
    <row r="3279" spans="4:41" x14ac:dyDescent="0.3">
      <c r="D3279" s="1">
        <v>41660</v>
      </c>
      <c r="E3279">
        <v>1.3561000000000001</v>
      </c>
      <c r="F3279">
        <v>1.2150000000000001</v>
      </c>
      <c r="G3279">
        <v>1.6476999999999999</v>
      </c>
      <c r="H3279">
        <v>-1.4</v>
      </c>
      <c r="I3279">
        <v>1.5</v>
      </c>
      <c r="J3279">
        <v>0.8</v>
      </c>
      <c r="K3279">
        <v>-0.8</v>
      </c>
      <c r="L3279">
        <v>198.3</v>
      </c>
      <c r="M3279">
        <v>16.174900000000001</v>
      </c>
      <c r="N3279">
        <v>12.87</v>
      </c>
      <c r="O3279">
        <v>94.99</v>
      </c>
      <c r="P3279">
        <v>0.57099999999999995</v>
      </c>
      <c r="Q3279">
        <v>3.8319999999999999</v>
      </c>
      <c r="R3279">
        <v>4.5999999999999996</v>
      </c>
      <c r="S3279">
        <v>3.88</v>
      </c>
      <c r="T3279">
        <v>4.1900000000000004</v>
      </c>
      <c r="U3279">
        <v>4.4000000000000004</v>
      </c>
      <c r="V3279">
        <v>1.738</v>
      </c>
      <c r="W3279">
        <v>0.16</v>
      </c>
      <c r="X3279">
        <v>0.81699999999999995</v>
      </c>
      <c r="Y3279">
        <v>2.4060000000000001</v>
      </c>
      <c r="Z3279">
        <v>3.734</v>
      </c>
      <c r="AA3279">
        <v>2.8340000000000001</v>
      </c>
      <c r="AB3279">
        <v>0.10150000000000001</v>
      </c>
      <c r="AC3279">
        <v>2.8285999999999998</v>
      </c>
      <c r="AD3279">
        <v>0.3755</v>
      </c>
      <c r="AE3279">
        <v>1.6454</v>
      </c>
      <c r="AG3279">
        <v>335.76</v>
      </c>
      <c r="AH3279">
        <v>620.27</v>
      </c>
      <c r="AI3279">
        <v>6222.4759999999997</v>
      </c>
      <c r="AJ3279">
        <v>456.41699999999997</v>
      </c>
      <c r="AK3279">
        <v>490.22899999999998</v>
      </c>
      <c r="AL3279">
        <v>754.85</v>
      </c>
      <c r="AM3279">
        <v>1737.68</v>
      </c>
      <c r="AN3279">
        <v>260.93</v>
      </c>
      <c r="AO3279">
        <v>1241.8</v>
      </c>
    </row>
    <row r="3280" spans="4:41" x14ac:dyDescent="0.3">
      <c r="D3280" s="1">
        <v>41661</v>
      </c>
      <c r="E3280">
        <v>1.3547</v>
      </c>
      <c r="F3280">
        <v>1.2235</v>
      </c>
      <c r="G3280">
        <v>1.6575</v>
      </c>
      <c r="H3280">
        <v>-1.4</v>
      </c>
      <c r="I3280">
        <v>1.5</v>
      </c>
      <c r="J3280">
        <v>0.8</v>
      </c>
      <c r="K3280">
        <v>-0.8</v>
      </c>
      <c r="L3280">
        <v>198.3</v>
      </c>
      <c r="M3280">
        <v>16.446899999999999</v>
      </c>
      <c r="N3280">
        <v>12.84</v>
      </c>
      <c r="O3280">
        <v>96.73</v>
      </c>
      <c r="P3280">
        <v>0.56999999999999995</v>
      </c>
      <c r="Q3280">
        <v>3.8319999999999999</v>
      </c>
      <c r="R3280">
        <v>4.54</v>
      </c>
      <c r="S3280">
        <v>3.81</v>
      </c>
      <c r="T3280">
        <v>4.07</v>
      </c>
      <c r="U3280">
        <v>4.34</v>
      </c>
      <c r="V3280">
        <v>1.7569999999999999</v>
      </c>
      <c r="W3280">
        <v>0.17100000000000001</v>
      </c>
      <c r="X3280">
        <v>0.83699999999999997</v>
      </c>
      <c r="Y3280">
        <v>2.44</v>
      </c>
      <c r="Z3280">
        <v>3.7360000000000002</v>
      </c>
      <c r="AA3280">
        <v>2.8860000000000001</v>
      </c>
      <c r="AB3280">
        <v>0.10150000000000001</v>
      </c>
      <c r="AC3280">
        <v>2.8656000000000001</v>
      </c>
      <c r="AD3280">
        <v>0.4</v>
      </c>
      <c r="AE3280">
        <v>1.7003999999999999</v>
      </c>
      <c r="AG3280">
        <v>336.06</v>
      </c>
      <c r="AH3280">
        <v>621.80999999999995</v>
      </c>
      <c r="AI3280">
        <v>6261.8289999999997</v>
      </c>
      <c r="AJ3280">
        <v>456.90499999999997</v>
      </c>
      <c r="AK3280">
        <v>495.64800000000002</v>
      </c>
      <c r="AL3280">
        <v>758.6</v>
      </c>
      <c r="AM3280">
        <v>1742.61</v>
      </c>
      <c r="AN3280">
        <v>260.08</v>
      </c>
      <c r="AO3280">
        <v>1238.5999999999999</v>
      </c>
    </row>
    <row r="3281" spans="4:41" x14ac:dyDescent="0.3">
      <c r="D3281" s="1">
        <v>41662</v>
      </c>
      <c r="E3281">
        <v>1.3695999999999999</v>
      </c>
      <c r="F3281">
        <v>1.2148000000000001</v>
      </c>
      <c r="G3281">
        <v>1.6637</v>
      </c>
      <c r="H3281">
        <v>-1.4</v>
      </c>
      <c r="I3281">
        <v>1.5</v>
      </c>
      <c r="J3281">
        <v>0.8</v>
      </c>
      <c r="K3281">
        <v>-0.8</v>
      </c>
      <c r="L3281">
        <v>198.3</v>
      </c>
      <c r="M3281">
        <v>17.5122</v>
      </c>
      <c r="N3281">
        <v>13.77</v>
      </c>
      <c r="O3281">
        <v>97.32</v>
      </c>
      <c r="P3281">
        <v>0.56999999999999995</v>
      </c>
      <c r="Q3281">
        <v>3.8610000000000002</v>
      </c>
      <c r="R3281">
        <v>4.55</v>
      </c>
      <c r="S3281">
        <v>3.84</v>
      </c>
      <c r="T3281">
        <v>4.01</v>
      </c>
      <c r="U3281">
        <v>4.32</v>
      </c>
      <c r="V3281">
        <v>1.7090000000000001</v>
      </c>
      <c r="W3281">
        <v>0.156</v>
      </c>
      <c r="X3281">
        <v>0.80100000000000005</v>
      </c>
      <c r="Y3281">
        <v>2.4239999999999999</v>
      </c>
      <c r="Z3281">
        <v>3.7519999999999998</v>
      </c>
      <c r="AA3281">
        <v>2.81</v>
      </c>
      <c r="AB3281">
        <v>9.64E-2</v>
      </c>
      <c r="AC3281">
        <v>2.7772000000000001</v>
      </c>
      <c r="AD3281">
        <v>0.35959999999999998</v>
      </c>
      <c r="AE3281">
        <v>1.6008</v>
      </c>
      <c r="AG3281">
        <v>332.69</v>
      </c>
      <c r="AH3281">
        <v>620.83000000000004</v>
      </c>
      <c r="AI3281">
        <v>6231.2139999999999</v>
      </c>
      <c r="AJ3281">
        <v>453.55700000000002</v>
      </c>
      <c r="AK3281">
        <v>483.51100000000002</v>
      </c>
      <c r="AL3281">
        <v>751.06</v>
      </c>
      <c r="AM3281">
        <v>1726.38</v>
      </c>
      <c r="AN3281">
        <v>261.79000000000002</v>
      </c>
      <c r="AO3281">
        <v>1262.3</v>
      </c>
    </row>
    <row r="3282" spans="4:41" x14ac:dyDescent="0.3">
      <c r="D3282" s="1">
        <v>41663</v>
      </c>
      <c r="E3282">
        <v>1.3677999999999999</v>
      </c>
      <c r="F3282">
        <v>1.2050000000000001</v>
      </c>
      <c r="G3282">
        <v>1.6482000000000001</v>
      </c>
      <c r="H3282">
        <v>-1.4</v>
      </c>
      <c r="I3282">
        <v>1.5</v>
      </c>
      <c r="J3282">
        <v>0.8</v>
      </c>
      <c r="K3282">
        <v>-0.8</v>
      </c>
      <c r="L3282">
        <v>198.3</v>
      </c>
      <c r="M3282">
        <v>20.933299999999999</v>
      </c>
      <c r="N3282">
        <v>18.14</v>
      </c>
      <c r="O3282">
        <v>96.64</v>
      </c>
      <c r="P3282">
        <v>0.56699999999999995</v>
      </c>
      <c r="Q3282">
        <v>3.9129999999999998</v>
      </c>
      <c r="R3282">
        <v>4.5</v>
      </c>
      <c r="S3282">
        <v>3.81</v>
      </c>
      <c r="T3282">
        <v>3.85</v>
      </c>
      <c r="U3282">
        <v>4.32</v>
      </c>
      <c r="V3282">
        <v>1.6579999999999999</v>
      </c>
      <c r="W3282">
        <v>0.126</v>
      </c>
      <c r="X3282">
        <v>0.749</v>
      </c>
      <c r="Y3282">
        <v>2.3759999999999999</v>
      </c>
      <c r="Z3282">
        <v>3.7959999999999998</v>
      </c>
      <c r="AA3282">
        <v>2.7719999999999998</v>
      </c>
      <c r="AB3282">
        <v>0.10150000000000001</v>
      </c>
      <c r="AC3282">
        <v>2.7149999999999999</v>
      </c>
      <c r="AD3282">
        <v>0.33550000000000002</v>
      </c>
      <c r="AE3282">
        <v>1.5412999999999999</v>
      </c>
      <c r="AG3282">
        <v>324.75</v>
      </c>
      <c r="AH3282">
        <v>606.25</v>
      </c>
      <c r="AI3282">
        <v>6085.46</v>
      </c>
      <c r="AJ3282">
        <v>443.98700000000002</v>
      </c>
      <c r="AK3282">
        <v>473.142</v>
      </c>
      <c r="AL3282">
        <v>744.11</v>
      </c>
      <c r="AM3282">
        <v>1695.64</v>
      </c>
      <c r="AN3282">
        <v>262.38</v>
      </c>
      <c r="AO3282">
        <v>1264.3</v>
      </c>
    </row>
    <row r="3283" spans="4:41" x14ac:dyDescent="0.3">
      <c r="D3283" s="1">
        <v>41666</v>
      </c>
      <c r="E3283">
        <v>1.3673</v>
      </c>
      <c r="F3283">
        <v>1.2130000000000001</v>
      </c>
      <c r="G3283">
        <v>1.6585000000000001</v>
      </c>
      <c r="H3283">
        <v>-1.4</v>
      </c>
      <c r="I3283">
        <v>1.5</v>
      </c>
      <c r="J3283">
        <v>0.8</v>
      </c>
      <c r="K3283">
        <v>-0.8</v>
      </c>
      <c r="L3283">
        <v>198.3</v>
      </c>
      <c r="M3283">
        <v>20.684200000000001</v>
      </c>
      <c r="N3283">
        <v>17.420000000000002</v>
      </c>
      <c r="O3283">
        <v>95.72</v>
      </c>
      <c r="P3283">
        <v>0.56899999999999995</v>
      </c>
      <c r="Q3283">
        <v>3.8969999999999998</v>
      </c>
      <c r="R3283">
        <v>4.49</v>
      </c>
      <c r="S3283">
        <v>3.8</v>
      </c>
      <c r="T3283">
        <v>3.88</v>
      </c>
      <c r="U3283">
        <v>4.26</v>
      </c>
      <c r="V3283">
        <v>1.665</v>
      </c>
      <c r="W3283">
        <v>0.13400000000000001</v>
      </c>
      <c r="X3283">
        <v>0.75700000000000001</v>
      </c>
      <c r="Y3283">
        <v>2.3639999999999999</v>
      </c>
      <c r="Z3283">
        <v>3.7530000000000001</v>
      </c>
      <c r="AA3283">
        <v>2.7749999999999999</v>
      </c>
      <c r="AB3283">
        <v>0.10150000000000001</v>
      </c>
      <c r="AC3283">
        <v>2.7479</v>
      </c>
      <c r="AD3283">
        <v>0.33979999999999999</v>
      </c>
      <c r="AE3283">
        <v>1.5678000000000001</v>
      </c>
      <c r="AG3283">
        <v>322.02</v>
      </c>
      <c r="AH3283">
        <v>600.62</v>
      </c>
      <c r="AI3283">
        <v>6009.1530000000002</v>
      </c>
      <c r="AJ3283">
        <v>439.25400000000002</v>
      </c>
      <c r="AK3283">
        <v>470.81799999999998</v>
      </c>
      <c r="AL3283">
        <v>726.21</v>
      </c>
      <c r="AM3283">
        <v>1648.22</v>
      </c>
      <c r="AN3283">
        <v>261.85000000000002</v>
      </c>
      <c r="AO3283">
        <v>1263.4000000000001</v>
      </c>
    </row>
    <row r="3284" spans="4:41" x14ac:dyDescent="0.3">
      <c r="D3284" s="1">
        <v>41667</v>
      </c>
      <c r="E3284">
        <v>1.3671</v>
      </c>
      <c r="F3284">
        <v>1.2128000000000001</v>
      </c>
      <c r="G3284">
        <v>1.6578999999999999</v>
      </c>
      <c r="H3284">
        <v>-1.4</v>
      </c>
      <c r="I3284">
        <v>1.5</v>
      </c>
      <c r="J3284">
        <v>0.8</v>
      </c>
      <c r="K3284">
        <v>-0.8</v>
      </c>
      <c r="L3284">
        <v>198.3</v>
      </c>
      <c r="M3284">
        <v>19.972300000000001</v>
      </c>
      <c r="N3284">
        <v>15.8</v>
      </c>
      <c r="O3284">
        <v>97.41</v>
      </c>
      <c r="P3284">
        <v>0.56899999999999995</v>
      </c>
      <c r="Q3284">
        <v>3.8490000000000002</v>
      </c>
      <c r="R3284">
        <v>4.49</v>
      </c>
      <c r="S3284">
        <v>3.8</v>
      </c>
      <c r="T3284">
        <v>3.88</v>
      </c>
      <c r="U3284">
        <v>4.26</v>
      </c>
      <c r="V3284">
        <v>1.677</v>
      </c>
      <c r="W3284">
        <v>0.124</v>
      </c>
      <c r="X3284">
        <v>0.75700000000000001</v>
      </c>
      <c r="Y3284">
        <v>2.3639999999999999</v>
      </c>
      <c r="Z3284">
        <v>3.7010000000000001</v>
      </c>
      <c r="AA3284">
        <v>2.806</v>
      </c>
      <c r="AB3284">
        <v>9.64E-2</v>
      </c>
      <c r="AC3284">
        <v>2.7488000000000001</v>
      </c>
      <c r="AD3284">
        <v>0.33989999999999998</v>
      </c>
      <c r="AE3284">
        <v>1.5562</v>
      </c>
      <c r="AG3284">
        <v>324.22000000000003</v>
      </c>
      <c r="AH3284">
        <v>604.30999999999995</v>
      </c>
      <c r="AI3284">
        <v>6031.692</v>
      </c>
      <c r="AJ3284">
        <v>437.09</v>
      </c>
      <c r="AK3284">
        <v>471.31700000000001</v>
      </c>
      <c r="AL3284">
        <v>728.95</v>
      </c>
      <c r="AM3284">
        <v>1641.63</v>
      </c>
      <c r="AN3284">
        <v>262.41000000000003</v>
      </c>
      <c r="AO3284">
        <v>1250.8</v>
      </c>
    </row>
    <row r="3285" spans="4:41" x14ac:dyDescent="0.3">
      <c r="D3285" s="1">
        <v>41668</v>
      </c>
      <c r="E3285">
        <v>1.3663000000000001</v>
      </c>
      <c r="F3285">
        <v>1.2121999999999999</v>
      </c>
      <c r="G3285">
        <v>1.6563000000000001</v>
      </c>
      <c r="H3285">
        <v>-1.4</v>
      </c>
      <c r="I3285">
        <v>1.5</v>
      </c>
      <c r="J3285">
        <v>0.8</v>
      </c>
      <c r="K3285">
        <v>-0.8</v>
      </c>
      <c r="L3285">
        <v>198.3</v>
      </c>
      <c r="M3285">
        <v>21.8127</v>
      </c>
      <c r="N3285">
        <v>17.350000000000001</v>
      </c>
      <c r="O3285">
        <v>97.36</v>
      </c>
      <c r="P3285">
        <v>0.56599999999999995</v>
      </c>
      <c r="Q3285">
        <v>3.8540000000000001</v>
      </c>
      <c r="R3285">
        <v>4.53</v>
      </c>
      <c r="S3285">
        <v>3.81</v>
      </c>
      <c r="T3285">
        <v>3.92</v>
      </c>
      <c r="U3285">
        <v>4.26</v>
      </c>
      <c r="V3285">
        <v>1.742</v>
      </c>
      <c r="W3285">
        <v>0.111</v>
      </c>
      <c r="X3285">
        <v>0.72099999999999997</v>
      </c>
      <c r="Y3285">
        <v>2.339</v>
      </c>
      <c r="Z3285">
        <v>3.7080000000000002</v>
      </c>
      <c r="AA3285">
        <v>2.762</v>
      </c>
      <c r="AB3285">
        <v>9.1300000000000006E-2</v>
      </c>
      <c r="AC3285">
        <v>2.6766999999999999</v>
      </c>
      <c r="AD3285">
        <v>0.35149999999999998</v>
      </c>
      <c r="AE3285">
        <v>1.4965999999999999</v>
      </c>
      <c r="AG3285">
        <v>322.39</v>
      </c>
      <c r="AH3285">
        <v>600.20000000000005</v>
      </c>
      <c r="AI3285">
        <v>5994.3419999999996</v>
      </c>
      <c r="AJ3285">
        <v>430.19499999999999</v>
      </c>
      <c r="AK3285">
        <v>466.238</v>
      </c>
      <c r="AL3285">
        <v>738.38</v>
      </c>
      <c r="AM3285">
        <v>1684.44</v>
      </c>
      <c r="AN3285">
        <v>263.56</v>
      </c>
      <c r="AO3285">
        <v>1262.2</v>
      </c>
    </row>
    <row r="3286" spans="4:41" x14ac:dyDescent="0.3">
      <c r="D3286" s="1">
        <v>41669</v>
      </c>
      <c r="E3286">
        <v>1.3554999999999999</v>
      </c>
      <c r="F3286">
        <v>1.2161999999999999</v>
      </c>
      <c r="G3286">
        <v>1.6485000000000001</v>
      </c>
      <c r="H3286">
        <v>-1.4</v>
      </c>
      <c r="I3286">
        <v>1.5</v>
      </c>
      <c r="J3286">
        <v>0.8</v>
      </c>
      <c r="K3286">
        <v>-0.8</v>
      </c>
      <c r="L3286">
        <v>198.3</v>
      </c>
      <c r="M3286">
        <v>21.118099999999998</v>
      </c>
      <c r="N3286">
        <v>17.29</v>
      </c>
      <c r="O3286">
        <v>98.23</v>
      </c>
      <c r="P3286">
        <v>0.56200000000000006</v>
      </c>
      <c r="Q3286">
        <v>3.819</v>
      </c>
      <c r="R3286">
        <v>4.53</v>
      </c>
      <c r="S3286">
        <v>3.81</v>
      </c>
      <c r="T3286">
        <v>3.92</v>
      </c>
      <c r="U3286">
        <v>4.26</v>
      </c>
      <c r="V3286">
        <v>1.7150000000000001</v>
      </c>
      <c r="W3286">
        <v>9.5000000000000001E-2</v>
      </c>
      <c r="X3286">
        <v>0.70599999999999996</v>
      </c>
      <c r="Y3286">
        <v>2.306</v>
      </c>
      <c r="Z3286">
        <v>3.6960000000000002</v>
      </c>
      <c r="AA3286">
        <v>2.7509999999999999</v>
      </c>
      <c r="AB3286">
        <v>8.1199999999999994E-2</v>
      </c>
      <c r="AC3286">
        <v>2.6949000000000001</v>
      </c>
      <c r="AD3286">
        <v>0.34360000000000002</v>
      </c>
      <c r="AE3286">
        <v>1.5098</v>
      </c>
      <c r="AG3286">
        <v>323.32</v>
      </c>
      <c r="AH3286">
        <v>598.38</v>
      </c>
      <c r="AI3286">
        <v>5965.4380000000001</v>
      </c>
      <c r="AJ3286">
        <v>432.75400000000002</v>
      </c>
      <c r="AK3286">
        <v>468.42500000000001</v>
      </c>
      <c r="AL3286">
        <v>736.29</v>
      </c>
      <c r="AM3286">
        <v>1641.42</v>
      </c>
      <c r="AN3286">
        <v>263.2</v>
      </c>
      <c r="AO3286">
        <v>1242.2</v>
      </c>
    </row>
    <row r="3287" spans="4:41" x14ac:dyDescent="0.3">
      <c r="D3287" s="1">
        <v>41670</v>
      </c>
      <c r="E3287">
        <v>1.3486</v>
      </c>
      <c r="F3287">
        <v>1.2190000000000001</v>
      </c>
      <c r="G3287">
        <v>1.6438999999999999</v>
      </c>
      <c r="H3287">
        <v>-1.6</v>
      </c>
      <c r="I3287">
        <v>1.6</v>
      </c>
      <c r="J3287">
        <v>0.8</v>
      </c>
      <c r="K3287">
        <v>-1.4</v>
      </c>
      <c r="L3287">
        <v>199.8</v>
      </c>
      <c r="M3287">
        <v>21.8188</v>
      </c>
      <c r="N3287">
        <v>18.41</v>
      </c>
      <c r="O3287">
        <v>97.49</v>
      </c>
      <c r="P3287">
        <v>0.55900000000000005</v>
      </c>
      <c r="Q3287">
        <v>3.7679999999999998</v>
      </c>
      <c r="R3287">
        <v>4.53</v>
      </c>
      <c r="S3287">
        <v>3.81</v>
      </c>
      <c r="T3287">
        <v>3.92</v>
      </c>
      <c r="U3287">
        <v>4.26</v>
      </c>
      <c r="V3287">
        <v>1.659</v>
      </c>
      <c r="W3287">
        <v>6.8000000000000005E-2</v>
      </c>
      <c r="X3287">
        <v>0.65</v>
      </c>
      <c r="Y3287">
        <v>2.2280000000000002</v>
      </c>
      <c r="Z3287">
        <v>3.6589999999999998</v>
      </c>
      <c r="AA3287">
        <v>2.7069999999999999</v>
      </c>
      <c r="AB3287">
        <v>8.1199999999999994E-2</v>
      </c>
      <c r="AC3287">
        <v>2.6440000000000001</v>
      </c>
      <c r="AD3287">
        <v>0.32769999999999999</v>
      </c>
      <c r="AE3287">
        <v>1.4902</v>
      </c>
      <c r="AG3287">
        <v>322.52</v>
      </c>
      <c r="AH3287">
        <v>593.47</v>
      </c>
      <c r="AI3287">
        <v>5917.7809999999999</v>
      </c>
      <c r="AJ3287">
        <v>428.50599999999997</v>
      </c>
      <c r="AK3287">
        <v>469.52499999999998</v>
      </c>
      <c r="AL3287">
        <v>736.85</v>
      </c>
      <c r="AM3287">
        <v>1636.79</v>
      </c>
      <c r="AN3287">
        <v>263.82</v>
      </c>
      <c r="AO3287">
        <v>1240.0999999999999</v>
      </c>
    </row>
    <row r="3288" spans="4:41" x14ac:dyDescent="0.3">
      <c r="D3288" s="1">
        <v>41673</v>
      </c>
      <c r="E3288">
        <v>1.3525</v>
      </c>
      <c r="F3288">
        <v>1.2055</v>
      </c>
      <c r="G3288">
        <v>1.6305000000000001</v>
      </c>
      <c r="H3288">
        <v>-1.6</v>
      </c>
      <c r="I3288">
        <v>1.6</v>
      </c>
      <c r="J3288">
        <v>0.8</v>
      </c>
      <c r="K3288">
        <v>-1.4</v>
      </c>
      <c r="L3288">
        <v>199.8</v>
      </c>
      <c r="M3288">
        <v>24.020700000000001</v>
      </c>
      <c r="N3288">
        <v>21.44</v>
      </c>
      <c r="O3288">
        <v>96.43</v>
      </c>
      <c r="P3288">
        <v>0.54900000000000004</v>
      </c>
      <c r="Q3288">
        <v>3.7770000000000001</v>
      </c>
      <c r="R3288">
        <v>4.53</v>
      </c>
      <c r="S3288">
        <v>3.81</v>
      </c>
      <c r="T3288">
        <v>3.92</v>
      </c>
      <c r="U3288">
        <v>4.26</v>
      </c>
      <c r="V3288">
        <v>1.6439999999999999</v>
      </c>
      <c r="W3288">
        <v>7.9000000000000001E-2</v>
      </c>
      <c r="X3288">
        <v>0.65100000000000002</v>
      </c>
      <c r="Y3288">
        <v>2.214</v>
      </c>
      <c r="Z3288">
        <v>3.7469999999999999</v>
      </c>
      <c r="AA3288">
        <v>2.6890000000000001</v>
      </c>
      <c r="AB3288">
        <v>8.1199999999999994E-2</v>
      </c>
      <c r="AC3288">
        <v>2.5760999999999998</v>
      </c>
      <c r="AD3288">
        <v>0.29420000000000002</v>
      </c>
      <c r="AE3288">
        <v>1.4365000000000001</v>
      </c>
      <c r="AG3288">
        <v>318.20999999999998</v>
      </c>
      <c r="AH3288">
        <v>586.97</v>
      </c>
      <c r="AI3288">
        <v>5840.1369999999997</v>
      </c>
      <c r="AJ3288">
        <v>424.77499999999998</v>
      </c>
      <c r="AK3288">
        <v>459.18200000000002</v>
      </c>
      <c r="AL3288">
        <v>731.36</v>
      </c>
      <c r="AM3288">
        <v>1604.18</v>
      </c>
      <c r="AN3288">
        <v>265.23</v>
      </c>
      <c r="AO3288">
        <v>1260.4000000000001</v>
      </c>
    </row>
    <row r="3289" spans="4:41" x14ac:dyDescent="0.3">
      <c r="D3289" s="1">
        <v>41674</v>
      </c>
      <c r="E3289">
        <v>1.3519000000000001</v>
      </c>
      <c r="F3289">
        <v>1.2076</v>
      </c>
      <c r="G3289">
        <v>1.6325000000000001</v>
      </c>
      <c r="H3289">
        <v>-1.6</v>
      </c>
      <c r="I3289">
        <v>1.6</v>
      </c>
      <c r="J3289">
        <v>0.8</v>
      </c>
      <c r="K3289">
        <v>-1.4</v>
      </c>
      <c r="L3289">
        <v>199.8</v>
      </c>
      <c r="M3289">
        <v>23.011399999999998</v>
      </c>
      <c r="N3289">
        <v>19.11</v>
      </c>
      <c r="O3289">
        <v>97.19</v>
      </c>
      <c r="P3289">
        <v>0.54800000000000004</v>
      </c>
      <c r="Q3289">
        <v>3.7829999999999999</v>
      </c>
      <c r="R3289">
        <v>4.53</v>
      </c>
      <c r="S3289">
        <v>3.81</v>
      </c>
      <c r="T3289">
        <v>3.92</v>
      </c>
      <c r="U3289">
        <v>4.26</v>
      </c>
      <c r="V3289">
        <v>1.65</v>
      </c>
      <c r="W3289">
        <v>8.2000000000000003E-2</v>
      </c>
      <c r="X3289">
        <v>0.65200000000000002</v>
      </c>
      <c r="Y3289">
        <v>2.2309999999999999</v>
      </c>
      <c r="Z3289">
        <v>3.7530000000000001</v>
      </c>
      <c r="AA3289">
        <v>2.7010000000000001</v>
      </c>
      <c r="AB3289">
        <v>0.10150000000000001</v>
      </c>
      <c r="AC3289">
        <v>2.6294</v>
      </c>
      <c r="AD3289">
        <v>0.31180000000000002</v>
      </c>
      <c r="AE3289">
        <v>1.4674</v>
      </c>
      <c r="AG3289">
        <v>317.58</v>
      </c>
      <c r="AH3289">
        <v>585.46</v>
      </c>
      <c r="AI3289">
        <v>5812.2920000000004</v>
      </c>
      <c r="AJ3289">
        <v>425.41300000000001</v>
      </c>
      <c r="AK3289">
        <v>461.50599999999997</v>
      </c>
      <c r="AL3289">
        <v>718.61</v>
      </c>
      <c r="AM3289">
        <v>1527.68</v>
      </c>
      <c r="AN3289">
        <v>264.64</v>
      </c>
      <c r="AO3289">
        <v>1251.7</v>
      </c>
    </row>
    <row r="3290" spans="4:41" x14ac:dyDescent="0.3">
      <c r="D3290" s="1">
        <v>41675</v>
      </c>
      <c r="E3290">
        <v>1.3532999999999999</v>
      </c>
      <c r="F3290">
        <v>1.2051000000000001</v>
      </c>
      <c r="G3290">
        <v>1.6309</v>
      </c>
      <c r="H3290">
        <v>-1.6</v>
      </c>
      <c r="I3290">
        <v>1.6</v>
      </c>
      <c r="J3290">
        <v>0.8</v>
      </c>
      <c r="K3290">
        <v>-1.4</v>
      </c>
      <c r="L3290">
        <v>199.8</v>
      </c>
      <c r="M3290">
        <v>22.648599999999998</v>
      </c>
      <c r="N3290">
        <v>19.95</v>
      </c>
      <c r="O3290">
        <v>97.38</v>
      </c>
      <c r="P3290">
        <v>0.54800000000000004</v>
      </c>
      <c r="Q3290">
        <v>3.7610000000000001</v>
      </c>
      <c r="R3290">
        <v>4.53</v>
      </c>
      <c r="S3290">
        <v>3.81</v>
      </c>
      <c r="T3290">
        <v>3.92</v>
      </c>
      <c r="U3290">
        <v>4.26</v>
      </c>
      <c r="V3290">
        <v>1.6359999999999999</v>
      </c>
      <c r="W3290">
        <v>7.5999999999999998E-2</v>
      </c>
      <c r="X3290">
        <v>0.64500000000000002</v>
      </c>
      <c r="Y3290">
        <v>2.2269999999999999</v>
      </c>
      <c r="Z3290">
        <v>3.718</v>
      </c>
      <c r="AA3290">
        <v>2.6890000000000001</v>
      </c>
      <c r="AB3290">
        <v>0.1167</v>
      </c>
      <c r="AC3290">
        <v>2.6675</v>
      </c>
      <c r="AD3290">
        <v>0.31169999999999998</v>
      </c>
      <c r="AE3290">
        <v>1.4902</v>
      </c>
      <c r="AG3290">
        <v>318.04000000000002</v>
      </c>
      <c r="AH3290">
        <v>587.35</v>
      </c>
      <c r="AI3290">
        <v>5825.2569999999996</v>
      </c>
      <c r="AJ3290">
        <v>431.64100000000002</v>
      </c>
      <c r="AK3290">
        <v>460.94400000000002</v>
      </c>
      <c r="AL3290">
        <v>716.65</v>
      </c>
      <c r="AM3290">
        <v>1559.01</v>
      </c>
      <c r="AN3290">
        <v>264.08999999999997</v>
      </c>
      <c r="AO3290">
        <v>1257.3</v>
      </c>
    </row>
    <row r="3291" spans="4:41" x14ac:dyDescent="0.3">
      <c r="D3291" s="1">
        <v>41676</v>
      </c>
      <c r="E3291">
        <v>1.359</v>
      </c>
      <c r="F3291">
        <v>1.2010000000000001</v>
      </c>
      <c r="G3291">
        <v>1.6322000000000001</v>
      </c>
      <c r="H3291">
        <v>-1.6</v>
      </c>
      <c r="I3291">
        <v>1.6</v>
      </c>
      <c r="J3291">
        <v>0.8</v>
      </c>
      <c r="K3291">
        <v>-1.4</v>
      </c>
      <c r="L3291">
        <v>199.8</v>
      </c>
      <c r="M3291">
        <v>20.800999999999998</v>
      </c>
      <c r="N3291">
        <v>17.23</v>
      </c>
      <c r="O3291">
        <v>97.84</v>
      </c>
      <c r="P3291">
        <v>0.54700000000000004</v>
      </c>
      <c r="Q3291">
        <v>3.76</v>
      </c>
      <c r="R3291">
        <v>4.53</v>
      </c>
      <c r="S3291">
        <v>3.81</v>
      </c>
      <c r="T3291">
        <v>3.92</v>
      </c>
      <c r="U3291">
        <v>4.26</v>
      </c>
      <c r="V3291">
        <v>1.696</v>
      </c>
      <c r="W3291">
        <v>0.123</v>
      </c>
      <c r="X3291">
        <v>0.71</v>
      </c>
      <c r="Y3291">
        <v>2.282</v>
      </c>
      <c r="Z3291">
        <v>3.657</v>
      </c>
      <c r="AA3291">
        <v>2.7469999999999999</v>
      </c>
      <c r="AB3291">
        <v>0.1167</v>
      </c>
      <c r="AC3291">
        <v>2.7002999999999999</v>
      </c>
      <c r="AD3291">
        <v>0.3196</v>
      </c>
      <c r="AE3291">
        <v>1.5196000000000001</v>
      </c>
      <c r="AG3291">
        <v>322.77</v>
      </c>
      <c r="AH3291">
        <v>599.04</v>
      </c>
      <c r="AI3291">
        <v>5922.5929999999998</v>
      </c>
      <c r="AJ3291">
        <v>439.75700000000001</v>
      </c>
      <c r="AK3291">
        <v>474.57400000000001</v>
      </c>
      <c r="AL3291">
        <v>721.89</v>
      </c>
      <c r="AM3291">
        <v>1558.65</v>
      </c>
      <c r="AN3291">
        <v>263.52999999999997</v>
      </c>
      <c r="AO3291">
        <v>1257.5999999999999</v>
      </c>
    </row>
    <row r="3292" spans="4:41" x14ac:dyDescent="0.3">
      <c r="D3292" s="1">
        <v>41677</v>
      </c>
      <c r="E3292">
        <v>1.3634999999999999</v>
      </c>
      <c r="F3292">
        <v>1.2036</v>
      </c>
      <c r="G3292">
        <v>1.6411</v>
      </c>
      <c r="H3292">
        <v>-1.6</v>
      </c>
      <c r="I3292">
        <v>1.6</v>
      </c>
      <c r="J3292">
        <v>0.8</v>
      </c>
      <c r="K3292">
        <v>-1.4</v>
      </c>
      <c r="L3292">
        <v>199.8</v>
      </c>
      <c r="M3292">
        <v>19.2347</v>
      </c>
      <c r="N3292">
        <v>15.29</v>
      </c>
      <c r="O3292">
        <v>99.88</v>
      </c>
      <c r="P3292">
        <v>0.55200000000000005</v>
      </c>
      <c r="Q3292">
        <v>3.6880000000000002</v>
      </c>
      <c r="R3292">
        <v>4.53</v>
      </c>
      <c r="S3292">
        <v>3.81</v>
      </c>
      <c r="T3292">
        <v>3.92</v>
      </c>
      <c r="U3292">
        <v>4.26</v>
      </c>
      <c r="V3292">
        <v>1.661</v>
      </c>
      <c r="W3292">
        <v>9.2999999999999999E-2</v>
      </c>
      <c r="X3292">
        <v>0.66200000000000003</v>
      </c>
      <c r="Y3292">
        <v>2.2429999999999999</v>
      </c>
      <c r="Z3292">
        <v>3.585</v>
      </c>
      <c r="AA3292">
        <v>2.7120000000000002</v>
      </c>
      <c r="AB3292">
        <v>0.1116</v>
      </c>
      <c r="AC3292">
        <v>2.6829000000000001</v>
      </c>
      <c r="AD3292">
        <v>0.3034</v>
      </c>
      <c r="AE3292">
        <v>1.4689000000000001</v>
      </c>
      <c r="AG3292">
        <v>325.08999999999997</v>
      </c>
      <c r="AH3292">
        <v>604.17999999999995</v>
      </c>
      <c r="AI3292">
        <v>5957.5820000000003</v>
      </c>
      <c r="AJ3292">
        <v>441.30500000000001</v>
      </c>
      <c r="AK3292">
        <v>475.44200000000001</v>
      </c>
      <c r="AL3292">
        <v>730.28</v>
      </c>
      <c r="AM3292">
        <v>1594.55</v>
      </c>
      <c r="AN3292">
        <v>264.27999999999997</v>
      </c>
      <c r="AO3292">
        <v>1263.3</v>
      </c>
    </row>
    <row r="3293" spans="4:41" x14ac:dyDescent="0.3">
      <c r="D3293" s="1">
        <v>41680</v>
      </c>
      <c r="E3293">
        <v>1.3646</v>
      </c>
      <c r="F3293">
        <v>1.2019</v>
      </c>
      <c r="G3293">
        <v>1.6403000000000001</v>
      </c>
      <c r="H3293">
        <v>-1.6</v>
      </c>
      <c r="I3293">
        <v>1.6</v>
      </c>
      <c r="J3293">
        <v>0.8</v>
      </c>
      <c r="K3293">
        <v>-1.4</v>
      </c>
      <c r="L3293">
        <v>199.8</v>
      </c>
      <c r="M3293">
        <v>19.307500000000001</v>
      </c>
      <c r="N3293">
        <v>15.26</v>
      </c>
      <c r="O3293">
        <v>100.06</v>
      </c>
      <c r="P3293">
        <v>0.55100000000000005</v>
      </c>
      <c r="Q3293">
        <v>3.6850000000000001</v>
      </c>
      <c r="R3293">
        <v>4.53</v>
      </c>
      <c r="S3293">
        <v>3.81</v>
      </c>
      <c r="T3293">
        <v>3.92</v>
      </c>
      <c r="U3293">
        <v>4.26</v>
      </c>
      <c r="V3293">
        <v>1.68</v>
      </c>
      <c r="W3293">
        <v>0.113</v>
      </c>
      <c r="X3293">
        <v>0.68200000000000005</v>
      </c>
      <c r="Y3293">
        <v>2.2749999999999999</v>
      </c>
      <c r="Z3293">
        <v>3.5790000000000002</v>
      </c>
      <c r="AA3293">
        <v>2.7189999999999999</v>
      </c>
      <c r="AB3293">
        <v>0.1116</v>
      </c>
      <c r="AC3293">
        <v>2.6674000000000002</v>
      </c>
      <c r="AD3293">
        <v>0.30730000000000002</v>
      </c>
      <c r="AE3293">
        <v>1.4704999999999999</v>
      </c>
      <c r="AG3293">
        <v>325.3</v>
      </c>
      <c r="AH3293">
        <v>605.86</v>
      </c>
      <c r="AI3293">
        <v>5978.3</v>
      </c>
      <c r="AJ3293">
        <v>440.45400000000001</v>
      </c>
      <c r="AK3293">
        <v>471.31099999999998</v>
      </c>
      <c r="AL3293">
        <v>730.22</v>
      </c>
      <c r="AM3293">
        <v>1614.85</v>
      </c>
      <c r="AN3293">
        <v>264.22000000000003</v>
      </c>
      <c r="AO3293">
        <v>1274.8</v>
      </c>
    </row>
    <row r="3294" spans="4:41" x14ac:dyDescent="0.3">
      <c r="D3294" s="1">
        <v>41681</v>
      </c>
      <c r="E3294">
        <v>1.3637999999999999</v>
      </c>
      <c r="F3294">
        <v>1.2061999999999999</v>
      </c>
      <c r="G3294">
        <v>1.645</v>
      </c>
      <c r="H3294">
        <v>-1.6</v>
      </c>
      <c r="I3294">
        <v>1.6</v>
      </c>
      <c r="J3294">
        <v>0.8</v>
      </c>
      <c r="K3294">
        <v>-1.4</v>
      </c>
      <c r="L3294">
        <v>199.8</v>
      </c>
      <c r="M3294">
        <v>17.671900000000001</v>
      </c>
      <c r="N3294">
        <v>14.51</v>
      </c>
      <c r="O3294">
        <v>99.94</v>
      </c>
      <c r="P3294">
        <v>0.55400000000000005</v>
      </c>
      <c r="Q3294">
        <v>3.6829999999999998</v>
      </c>
      <c r="R3294">
        <v>4.5</v>
      </c>
      <c r="S3294">
        <v>3.58</v>
      </c>
      <c r="T3294">
        <v>3.76</v>
      </c>
      <c r="U3294">
        <v>4.21</v>
      </c>
      <c r="V3294">
        <v>1.6859999999999999</v>
      </c>
      <c r="W3294">
        <v>0.107</v>
      </c>
      <c r="X3294">
        <v>0.68200000000000005</v>
      </c>
      <c r="Y3294">
        <v>2.2789999999999999</v>
      </c>
      <c r="Z3294">
        <v>3.6</v>
      </c>
      <c r="AA3294">
        <v>2.742</v>
      </c>
      <c r="AB3294">
        <v>0.1167</v>
      </c>
      <c r="AC3294">
        <v>2.7250000000000001</v>
      </c>
      <c r="AD3294">
        <v>0.33110000000000001</v>
      </c>
      <c r="AE3294">
        <v>1.5327999999999999</v>
      </c>
      <c r="AG3294">
        <v>329.52</v>
      </c>
      <c r="AH3294">
        <v>615.02</v>
      </c>
      <c r="AI3294">
        <v>6084.0389999999998</v>
      </c>
      <c r="AJ3294">
        <v>444.49799999999999</v>
      </c>
      <c r="AK3294">
        <v>478.04899999999998</v>
      </c>
      <c r="AL3294">
        <v>737.11</v>
      </c>
      <c r="AM3294">
        <v>1614.85</v>
      </c>
      <c r="AN3294">
        <v>263.47000000000003</v>
      </c>
      <c r="AO3294">
        <v>1290.0999999999999</v>
      </c>
    </row>
    <row r="3295" spans="4:41" x14ac:dyDescent="0.3">
      <c r="D3295" s="1">
        <v>41682</v>
      </c>
      <c r="E3295">
        <v>1.3593</v>
      </c>
      <c r="F3295">
        <v>1.2208000000000001</v>
      </c>
      <c r="G3295">
        <v>1.6596</v>
      </c>
      <c r="H3295">
        <v>-1.6</v>
      </c>
      <c r="I3295">
        <v>1.6</v>
      </c>
      <c r="J3295">
        <v>0.8</v>
      </c>
      <c r="K3295">
        <v>-1.4</v>
      </c>
      <c r="L3295">
        <v>199.8</v>
      </c>
      <c r="M3295">
        <v>17.925899999999999</v>
      </c>
      <c r="N3295">
        <v>14.3</v>
      </c>
      <c r="O3295">
        <v>100.37</v>
      </c>
      <c r="P3295">
        <v>0.55200000000000005</v>
      </c>
      <c r="Q3295">
        <v>3.73</v>
      </c>
      <c r="R3295">
        <v>4.5</v>
      </c>
      <c r="S3295">
        <v>3.55</v>
      </c>
      <c r="T3295">
        <v>3.74</v>
      </c>
      <c r="U3295">
        <v>4.1900000000000004</v>
      </c>
      <c r="V3295">
        <v>1.7150000000000001</v>
      </c>
      <c r="W3295">
        <v>0.126</v>
      </c>
      <c r="X3295">
        <v>0.70299999999999996</v>
      </c>
      <c r="Y3295">
        <v>2.3050000000000002</v>
      </c>
      <c r="Z3295">
        <v>3.6520000000000001</v>
      </c>
      <c r="AA3295">
        <v>2.819</v>
      </c>
      <c r="AB3295">
        <v>0.1116</v>
      </c>
      <c r="AC3295">
        <v>2.7608000000000001</v>
      </c>
      <c r="AD3295">
        <v>0.33900000000000002</v>
      </c>
      <c r="AE3295">
        <v>1.5623</v>
      </c>
      <c r="AG3295">
        <v>332</v>
      </c>
      <c r="AH3295">
        <v>615.89</v>
      </c>
      <c r="AI3295">
        <v>6133.3549999999996</v>
      </c>
      <c r="AJ3295">
        <v>448.68299999999999</v>
      </c>
      <c r="AK3295">
        <v>478.04300000000001</v>
      </c>
      <c r="AL3295">
        <v>745.06</v>
      </c>
      <c r="AM3295">
        <v>1635.4</v>
      </c>
      <c r="AN3295">
        <v>262.77999999999997</v>
      </c>
      <c r="AO3295">
        <v>1295.3</v>
      </c>
    </row>
    <row r="3296" spans="4:41" x14ac:dyDescent="0.3">
      <c r="D3296" s="1">
        <v>41683</v>
      </c>
      <c r="E3296">
        <v>1.3681000000000001</v>
      </c>
      <c r="F3296">
        <v>1.2177</v>
      </c>
      <c r="G3296">
        <v>1.6658999999999999</v>
      </c>
      <c r="H3296">
        <v>-1.6</v>
      </c>
      <c r="I3296">
        <v>1.6</v>
      </c>
      <c r="J3296">
        <v>0.8</v>
      </c>
      <c r="K3296">
        <v>-1.4</v>
      </c>
      <c r="L3296">
        <v>199.8</v>
      </c>
      <c r="M3296">
        <v>17.497800000000002</v>
      </c>
      <c r="N3296">
        <v>14.14</v>
      </c>
      <c r="O3296">
        <v>100.35</v>
      </c>
      <c r="P3296">
        <v>0.54700000000000004</v>
      </c>
      <c r="Q3296">
        <v>3.7090000000000001</v>
      </c>
      <c r="R3296">
        <v>4.49</v>
      </c>
      <c r="S3296">
        <v>3.63</v>
      </c>
      <c r="T3296">
        <v>3.74</v>
      </c>
      <c r="U3296">
        <v>4.2</v>
      </c>
      <c r="V3296">
        <v>1.667</v>
      </c>
      <c r="W3296">
        <v>0.109</v>
      </c>
      <c r="X3296">
        <v>0.65500000000000003</v>
      </c>
      <c r="Y3296">
        <v>2.2679999999999998</v>
      </c>
      <c r="Z3296">
        <v>3.6219999999999999</v>
      </c>
      <c r="AA3296">
        <v>2.7909999999999999</v>
      </c>
      <c r="AB3296">
        <v>0.1065</v>
      </c>
      <c r="AC3296">
        <v>2.7320000000000002</v>
      </c>
      <c r="AD3296">
        <v>0.311</v>
      </c>
      <c r="AE3296">
        <v>1.5016</v>
      </c>
      <c r="AG3296">
        <v>331.48</v>
      </c>
      <c r="AH3296">
        <v>618.42999999999995</v>
      </c>
      <c r="AI3296">
        <v>6137.0360000000001</v>
      </c>
      <c r="AJ3296">
        <v>442.233</v>
      </c>
      <c r="AK3296">
        <v>475.45</v>
      </c>
      <c r="AL3296">
        <v>739.89</v>
      </c>
      <c r="AM3296">
        <v>1608.76</v>
      </c>
      <c r="AN3296">
        <v>263.83</v>
      </c>
      <c r="AO3296">
        <v>1300.4000000000001</v>
      </c>
    </row>
    <row r="3297" spans="4:41" x14ac:dyDescent="0.3">
      <c r="D3297" s="1">
        <v>41684</v>
      </c>
      <c r="E3297">
        <v>1.3693</v>
      </c>
      <c r="F3297">
        <v>1.2231000000000001</v>
      </c>
      <c r="G3297">
        <v>1.6747000000000001</v>
      </c>
      <c r="H3297">
        <v>-1.6</v>
      </c>
      <c r="I3297">
        <v>1.6</v>
      </c>
      <c r="J3297">
        <v>0.8</v>
      </c>
      <c r="K3297">
        <v>-1.4</v>
      </c>
      <c r="L3297">
        <v>199.8</v>
      </c>
      <c r="M3297">
        <v>16.382100000000001</v>
      </c>
      <c r="N3297">
        <v>13.57</v>
      </c>
      <c r="O3297">
        <v>100.3</v>
      </c>
      <c r="P3297">
        <v>0.54800000000000004</v>
      </c>
      <c r="Q3297">
        <v>3.6869999999999998</v>
      </c>
      <c r="R3297">
        <v>4.49</v>
      </c>
      <c r="S3297">
        <v>3.6</v>
      </c>
      <c r="T3297">
        <v>3.72</v>
      </c>
      <c r="U3297">
        <v>4.18</v>
      </c>
      <c r="V3297">
        <v>1.679</v>
      </c>
      <c r="W3297">
        <v>0.111</v>
      </c>
      <c r="X3297">
        <v>0.67400000000000004</v>
      </c>
      <c r="Y3297">
        <v>2.2789999999999999</v>
      </c>
      <c r="Z3297">
        <v>3.589</v>
      </c>
      <c r="AA3297">
        <v>2.794</v>
      </c>
      <c r="AB3297">
        <v>9.64E-2</v>
      </c>
      <c r="AC3297">
        <v>2.7427999999999999</v>
      </c>
      <c r="AD3297">
        <v>0.31069999999999998</v>
      </c>
      <c r="AE3297">
        <v>1.5246</v>
      </c>
      <c r="AG3297">
        <v>333.32</v>
      </c>
      <c r="AH3297">
        <v>622.79</v>
      </c>
      <c r="AI3297">
        <v>6175.6480000000001</v>
      </c>
      <c r="AJ3297">
        <v>447.28699999999998</v>
      </c>
      <c r="AK3297">
        <v>483.60300000000001</v>
      </c>
      <c r="AL3297">
        <v>746.32</v>
      </c>
      <c r="AM3297">
        <v>1587.41</v>
      </c>
      <c r="AN3297">
        <v>263.60000000000002</v>
      </c>
      <c r="AO3297">
        <v>1319</v>
      </c>
    </row>
    <row r="3298" spans="4:41" x14ac:dyDescent="0.3">
      <c r="D3298" s="1">
        <v>41688</v>
      </c>
      <c r="E3298">
        <v>1.3758999999999999</v>
      </c>
      <c r="F3298">
        <v>1.2124999999999999</v>
      </c>
      <c r="G3298">
        <v>1.6684000000000001</v>
      </c>
      <c r="H3298">
        <v>-1.6</v>
      </c>
      <c r="I3298">
        <v>1.6</v>
      </c>
      <c r="J3298">
        <v>0.8</v>
      </c>
      <c r="K3298">
        <v>-1.4</v>
      </c>
      <c r="L3298">
        <v>199.8</v>
      </c>
      <c r="M3298">
        <v>17.097300000000001</v>
      </c>
      <c r="N3298">
        <v>13.87</v>
      </c>
      <c r="O3298">
        <v>102.43</v>
      </c>
      <c r="P3298">
        <v>0.54700000000000004</v>
      </c>
      <c r="Q3298">
        <v>3.5579999999999998</v>
      </c>
      <c r="R3298">
        <v>4.51</v>
      </c>
      <c r="S3298">
        <v>3.53</v>
      </c>
      <c r="T3298">
        <v>3.72</v>
      </c>
      <c r="U3298">
        <v>4.21</v>
      </c>
      <c r="V3298">
        <v>1.667</v>
      </c>
      <c r="W3298">
        <v>0.111</v>
      </c>
      <c r="X3298">
        <v>0.65400000000000003</v>
      </c>
      <c r="Y3298">
        <v>2.2519999999999998</v>
      </c>
      <c r="Z3298">
        <v>3.516</v>
      </c>
      <c r="AA3298">
        <v>2.746</v>
      </c>
      <c r="AB3298">
        <v>9.64E-2</v>
      </c>
      <c r="AC3298">
        <v>2.7069000000000001</v>
      </c>
      <c r="AD3298">
        <v>0.29849999999999999</v>
      </c>
      <c r="AE3298">
        <v>1.4785999999999999</v>
      </c>
      <c r="AG3298">
        <v>334.6</v>
      </c>
      <c r="AH3298">
        <v>628.14</v>
      </c>
      <c r="AI3298">
        <v>6286.41</v>
      </c>
      <c r="AJ3298">
        <v>447.404</v>
      </c>
      <c r="AK3298">
        <v>473.33600000000001</v>
      </c>
      <c r="AL3298">
        <v>752.03</v>
      </c>
      <c r="AM3298">
        <v>1641.32</v>
      </c>
      <c r="AN3298">
        <v>264.26</v>
      </c>
      <c r="AO3298">
        <v>1324.7</v>
      </c>
    </row>
    <row r="3299" spans="4:41" x14ac:dyDescent="0.3">
      <c r="D3299" s="1">
        <v>41689</v>
      </c>
      <c r="E3299">
        <v>1.3733</v>
      </c>
      <c r="F3299">
        <v>1.2144999999999999</v>
      </c>
      <c r="G3299">
        <v>1.6679999999999999</v>
      </c>
      <c r="H3299">
        <v>-1.6</v>
      </c>
      <c r="I3299">
        <v>1.6</v>
      </c>
      <c r="J3299">
        <v>0.8</v>
      </c>
      <c r="K3299">
        <v>-1.4</v>
      </c>
      <c r="L3299">
        <v>199.8</v>
      </c>
      <c r="M3299">
        <v>17.448</v>
      </c>
      <c r="N3299">
        <v>15.5</v>
      </c>
      <c r="O3299">
        <v>103.31</v>
      </c>
      <c r="P3299">
        <v>0.54700000000000004</v>
      </c>
      <c r="Q3299">
        <v>3.589</v>
      </c>
      <c r="R3299">
        <v>4.55</v>
      </c>
      <c r="S3299">
        <v>3.41</v>
      </c>
      <c r="T3299">
        <v>3.68</v>
      </c>
      <c r="U3299">
        <v>4.24</v>
      </c>
      <c r="V3299">
        <v>1.661</v>
      </c>
      <c r="W3299">
        <v>0.11</v>
      </c>
      <c r="X3299">
        <v>0.65400000000000003</v>
      </c>
      <c r="Y3299">
        <v>2.2559999999999998</v>
      </c>
      <c r="Z3299">
        <v>3.5579999999999998</v>
      </c>
      <c r="AA3299">
        <v>2.7309999999999999</v>
      </c>
      <c r="AB3299">
        <v>0.10150000000000001</v>
      </c>
      <c r="AC3299">
        <v>2.7391999999999999</v>
      </c>
      <c r="AD3299">
        <v>0.3145</v>
      </c>
      <c r="AE3299">
        <v>1.5164</v>
      </c>
      <c r="AG3299">
        <v>334.94</v>
      </c>
      <c r="AH3299">
        <v>629.30999999999995</v>
      </c>
      <c r="AI3299">
        <v>6304.5860000000002</v>
      </c>
      <c r="AJ3299">
        <v>440.423</v>
      </c>
      <c r="AK3299">
        <v>475.476</v>
      </c>
      <c r="AL3299">
        <v>753.08</v>
      </c>
      <c r="AM3299">
        <v>1633.97</v>
      </c>
      <c r="AN3299">
        <v>263.8</v>
      </c>
      <c r="AO3299">
        <v>1320.6</v>
      </c>
    </row>
    <row r="3300" spans="4:41" x14ac:dyDescent="0.3">
      <c r="D3300" s="1">
        <v>41690</v>
      </c>
      <c r="E3300">
        <v>1.3718999999999999</v>
      </c>
      <c r="F3300">
        <v>1.2138</v>
      </c>
      <c r="G3300">
        <v>1.6651</v>
      </c>
      <c r="H3300">
        <v>-1.6</v>
      </c>
      <c r="I3300">
        <v>1.6</v>
      </c>
      <c r="J3300">
        <v>0.8</v>
      </c>
      <c r="K3300">
        <v>-1.4</v>
      </c>
      <c r="L3300">
        <v>199.8</v>
      </c>
      <c r="M3300">
        <v>17.772099999999998</v>
      </c>
      <c r="N3300">
        <v>14.79</v>
      </c>
      <c r="O3300">
        <v>102.92</v>
      </c>
      <c r="P3300">
        <v>0.54500000000000004</v>
      </c>
      <c r="Q3300">
        <v>3.65</v>
      </c>
      <c r="R3300">
        <v>4.5599999999999996</v>
      </c>
      <c r="S3300">
        <v>3.51</v>
      </c>
      <c r="T3300">
        <v>3.7</v>
      </c>
      <c r="U3300">
        <v>4.24</v>
      </c>
      <c r="V3300">
        <v>1.69</v>
      </c>
      <c r="W3300">
        <v>0.125</v>
      </c>
      <c r="X3300">
        <v>0.68700000000000006</v>
      </c>
      <c r="Y3300">
        <v>2.294</v>
      </c>
      <c r="Z3300">
        <v>3.601</v>
      </c>
      <c r="AA3300">
        <v>2.798</v>
      </c>
      <c r="AB3300">
        <v>0.1065</v>
      </c>
      <c r="AC3300">
        <v>2.7509000000000001</v>
      </c>
      <c r="AD3300">
        <v>0.31850000000000001</v>
      </c>
      <c r="AE3300">
        <v>1.5378000000000001</v>
      </c>
      <c r="AG3300">
        <v>334.78</v>
      </c>
      <c r="AH3300">
        <v>627.13</v>
      </c>
      <c r="AI3300">
        <v>6298.4610000000002</v>
      </c>
      <c r="AJ3300">
        <v>438.87200000000001</v>
      </c>
      <c r="AK3300">
        <v>475.608</v>
      </c>
      <c r="AL3300">
        <v>745.12</v>
      </c>
      <c r="AM3300">
        <v>1601.85</v>
      </c>
      <c r="AN3300">
        <v>263.31</v>
      </c>
      <c r="AO3300">
        <v>1317.1</v>
      </c>
    </row>
    <row r="3301" spans="4:41" x14ac:dyDescent="0.3">
      <c r="D3301" s="1">
        <v>41691</v>
      </c>
      <c r="E3301">
        <v>1.3746</v>
      </c>
      <c r="F3301">
        <v>1.2099</v>
      </c>
      <c r="G3301">
        <v>1.6616</v>
      </c>
      <c r="H3301">
        <v>-1.6</v>
      </c>
      <c r="I3301">
        <v>1.6</v>
      </c>
      <c r="J3301">
        <v>0.8</v>
      </c>
      <c r="K3301">
        <v>-1.4</v>
      </c>
      <c r="L3301">
        <v>199.8</v>
      </c>
      <c r="M3301">
        <v>17.377199999999998</v>
      </c>
      <c r="N3301">
        <v>14.68</v>
      </c>
      <c r="O3301">
        <v>102.2</v>
      </c>
      <c r="P3301">
        <v>0.54700000000000004</v>
      </c>
      <c r="Q3301">
        <v>3.5990000000000002</v>
      </c>
      <c r="R3301">
        <v>4.55</v>
      </c>
      <c r="S3301">
        <v>3.44</v>
      </c>
      <c r="T3301">
        <v>3.69</v>
      </c>
      <c r="U3301">
        <v>4.25</v>
      </c>
      <c r="V3301">
        <v>1.6619999999999999</v>
      </c>
      <c r="W3301">
        <v>0.12</v>
      </c>
      <c r="X3301">
        <v>0.66500000000000004</v>
      </c>
      <c r="Y3301">
        <v>2.2559999999999998</v>
      </c>
      <c r="Z3301">
        <v>3.548</v>
      </c>
      <c r="AA3301">
        <v>2.7810000000000001</v>
      </c>
      <c r="AB3301">
        <v>0.10150000000000001</v>
      </c>
      <c r="AC3301">
        <v>2.7309999999999999</v>
      </c>
      <c r="AD3301">
        <v>0.31419999999999998</v>
      </c>
      <c r="AE3301">
        <v>1.5328999999999999</v>
      </c>
      <c r="AG3301">
        <v>336.09</v>
      </c>
      <c r="AH3301">
        <v>631.08000000000004</v>
      </c>
      <c r="AI3301">
        <v>6332.2049999999999</v>
      </c>
      <c r="AJ3301">
        <v>443.04899999999998</v>
      </c>
      <c r="AK3301">
        <v>478.36200000000002</v>
      </c>
      <c r="AL3301">
        <v>752.26</v>
      </c>
      <c r="AM3301">
        <v>1639.06</v>
      </c>
      <c r="AN3301">
        <v>263.54000000000002</v>
      </c>
      <c r="AO3301">
        <v>1323.9</v>
      </c>
    </row>
    <row r="3302" spans="4:41" x14ac:dyDescent="0.3">
      <c r="D3302" s="1">
        <v>41694</v>
      </c>
      <c r="E3302">
        <v>1.3734999999999999</v>
      </c>
      <c r="F3302">
        <v>1.2126999999999999</v>
      </c>
      <c r="G3302">
        <v>1.6656</v>
      </c>
      <c r="H3302">
        <v>-1.6</v>
      </c>
      <c r="I3302">
        <v>1.6</v>
      </c>
      <c r="J3302">
        <v>0.8</v>
      </c>
      <c r="K3302">
        <v>-1.4</v>
      </c>
      <c r="L3302">
        <v>199.8</v>
      </c>
      <c r="M3302">
        <v>16.717500000000001</v>
      </c>
      <c r="N3302">
        <v>14.23</v>
      </c>
      <c r="O3302">
        <v>102.82</v>
      </c>
      <c r="P3302">
        <v>0.54900000000000004</v>
      </c>
      <c r="Q3302">
        <v>3.62</v>
      </c>
      <c r="R3302">
        <v>4.5199999999999996</v>
      </c>
      <c r="S3302">
        <v>3.58</v>
      </c>
      <c r="T3302">
        <v>3.73</v>
      </c>
      <c r="U3302">
        <v>4.2</v>
      </c>
      <c r="V3302">
        <v>1.68</v>
      </c>
      <c r="W3302">
        <v>0.127</v>
      </c>
      <c r="X3302">
        <v>0.68899999999999995</v>
      </c>
      <c r="Y3302">
        <v>2.2719999999999998</v>
      </c>
      <c r="Z3302">
        <v>3.5569999999999999</v>
      </c>
      <c r="AA3302">
        <v>2.774</v>
      </c>
      <c r="AB3302">
        <v>9.64E-2</v>
      </c>
      <c r="AC3302">
        <v>2.7382</v>
      </c>
      <c r="AD3302">
        <v>0.31809999999999999</v>
      </c>
      <c r="AE3302">
        <v>1.5445</v>
      </c>
      <c r="AG3302">
        <v>338.19</v>
      </c>
      <c r="AH3302">
        <v>634.16999999999996</v>
      </c>
      <c r="AI3302">
        <v>6333.3069999999998</v>
      </c>
      <c r="AJ3302">
        <v>445.69299999999998</v>
      </c>
      <c r="AK3302">
        <v>482.88099999999997</v>
      </c>
      <c r="AL3302">
        <v>747.2</v>
      </c>
      <c r="AM3302">
        <v>1634.72</v>
      </c>
      <c r="AN3302">
        <v>263.24</v>
      </c>
      <c r="AO3302">
        <v>1338.3</v>
      </c>
    </row>
    <row r="3303" spans="4:41" x14ac:dyDescent="0.3">
      <c r="D3303" s="1">
        <v>41695</v>
      </c>
      <c r="E3303">
        <v>1.3745000000000001</v>
      </c>
      <c r="F3303">
        <v>1.2136</v>
      </c>
      <c r="G3303">
        <v>1.6680999999999999</v>
      </c>
      <c r="H3303">
        <v>-1.6</v>
      </c>
      <c r="I3303">
        <v>1.6</v>
      </c>
      <c r="J3303">
        <v>0.8</v>
      </c>
      <c r="K3303">
        <v>-1.4</v>
      </c>
      <c r="L3303">
        <v>199.8</v>
      </c>
      <c r="M3303">
        <v>16.239899999999999</v>
      </c>
      <c r="N3303">
        <v>13.67</v>
      </c>
      <c r="O3303">
        <v>101.83</v>
      </c>
      <c r="P3303">
        <v>0.55300000000000005</v>
      </c>
      <c r="Q3303">
        <v>3.5859999999999999</v>
      </c>
      <c r="R3303">
        <v>4.5</v>
      </c>
      <c r="S3303">
        <v>3.53</v>
      </c>
      <c r="T3303">
        <v>3.7</v>
      </c>
      <c r="U3303">
        <v>4.18</v>
      </c>
      <c r="V3303">
        <v>1.6459999999999999</v>
      </c>
      <c r="W3303">
        <v>0.122</v>
      </c>
      <c r="X3303">
        <v>0.66700000000000004</v>
      </c>
      <c r="Y3303">
        <v>2.2290000000000001</v>
      </c>
      <c r="Z3303">
        <v>3.5489999999999999</v>
      </c>
      <c r="AA3303">
        <v>2.7440000000000002</v>
      </c>
      <c r="AB3303">
        <v>9.64E-2</v>
      </c>
      <c r="AC3303">
        <v>2.7023000000000001</v>
      </c>
      <c r="AD3303">
        <v>0.314</v>
      </c>
      <c r="AE3303">
        <v>1.5115000000000001</v>
      </c>
      <c r="AG3303">
        <v>338.39</v>
      </c>
      <c r="AH3303">
        <v>634.88</v>
      </c>
      <c r="AI3303">
        <v>6319.2929999999997</v>
      </c>
      <c r="AJ3303">
        <v>440.19</v>
      </c>
      <c r="AK3303">
        <v>475.02</v>
      </c>
      <c r="AL3303">
        <v>748.27</v>
      </c>
      <c r="AM3303">
        <v>1654.28</v>
      </c>
      <c r="AN3303">
        <v>264</v>
      </c>
      <c r="AO3303">
        <v>1343</v>
      </c>
    </row>
    <row r="3304" spans="4:41" x14ac:dyDescent="0.3">
      <c r="D3304" s="1">
        <v>41696</v>
      </c>
      <c r="E3304">
        <v>1.3687</v>
      </c>
      <c r="F3304">
        <v>1.2178</v>
      </c>
      <c r="G3304">
        <v>1.6671</v>
      </c>
      <c r="H3304">
        <v>-1.6</v>
      </c>
      <c r="I3304">
        <v>1.6</v>
      </c>
      <c r="J3304">
        <v>0.8</v>
      </c>
      <c r="K3304">
        <v>-1.4</v>
      </c>
      <c r="L3304">
        <v>199.8</v>
      </c>
      <c r="M3304">
        <v>16.141500000000001</v>
      </c>
      <c r="N3304">
        <v>14.35</v>
      </c>
      <c r="O3304">
        <v>102.59</v>
      </c>
      <c r="P3304">
        <v>0.55100000000000005</v>
      </c>
      <c r="Q3304">
        <v>3.5379999999999998</v>
      </c>
      <c r="R3304">
        <v>4.4800000000000004</v>
      </c>
      <c r="S3304">
        <v>3.3</v>
      </c>
      <c r="T3304">
        <v>3.58</v>
      </c>
      <c r="U3304">
        <v>4.1500000000000004</v>
      </c>
      <c r="V3304">
        <v>1.617</v>
      </c>
      <c r="W3304">
        <v>9.9000000000000005E-2</v>
      </c>
      <c r="X3304">
        <v>0.63400000000000001</v>
      </c>
      <c r="Y3304">
        <v>2.198</v>
      </c>
      <c r="Z3304">
        <v>3.5350000000000001</v>
      </c>
      <c r="AA3304">
        <v>2.7250000000000001</v>
      </c>
      <c r="AB3304">
        <v>9.64E-2</v>
      </c>
      <c r="AC3304">
        <v>2.6655000000000002</v>
      </c>
      <c r="AD3304">
        <v>0.32450000000000001</v>
      </c>
      <c r="AE3304">
        <v>1.4752000000000001</v>
      </c>
      <c r="AG3304">
        <v>337.7</v>
      </c>
      <c r="AH3304">
        <v>630.59</v>
      </c>
      <c r="AI3304">
        <v>6275.9309999999996</v>
      </c>
      <c r="AJ3304">
        <v>433.75700000000001</v>
      </c>
      <c r="AK3304">
        <v>471.63499999999999</v>
      </c>
      <c r="AL3304">
        <v>753.18</v>
      </c>
      <c r="AM3304">
        <v>1643.59</v>
      </c>
      <c r="AN3304">
        <v>264.52</v>
      </c>
      <c r="AO3304">
        <v>1328.2</v>
      </c>
    </row>
    <row r="3305" spans="4:41" x14ac:dyDescent="0.3">
      <c r="D3305" s="1">
        <v>41697</v>
      </c>
      <c r="E3305">
        <v>1.371</v>
      </c>
      <c r="F3305">
        <v>1.2171000000000001</v>
      </c>
      <c r="G3305">
        <v>1.6688000000000001</v>
      </c>
      <c r="H3305">
        <v>-1.6</v>
      </c>
      <c r="I3305">
        <v>1.6</v>
      </c>
      <c r="J3305">
        <v>0.8</v>
      </c>
      <c r="K3305">
        <v>-1.4</v>
      </c>
      <c r="L3305">
        <v>199.8</v>
      </c>
      <c r="M3305">
        <v>17.1187</v>
      </c>
      <c r="N3305">
        <v>14.04</v>
      </c>
      <c r="O3305">
        <v>102.4</v>
      </c>
      <c r="P3305">
        <v>0.54900000000000004</v>
      </c>
      <c r="Q3305">
        <v>3.46</v>
      </c>
      <c r="R3305">
        <v>4.4000000000000004</v>
      </c>
      <c r="S3305">
        <v>3.38</v>
      </c>
      <c r="T3305">
        <v>3.72</v>
      </c>
      <c r="U3305">
        <v>4.0999999999999996</v>
      </c>
      <c r="V3305">
        <v>1.5620000000000001</v>
      </c>
      <c r="W3305">
        <v>8.8999999999999996E-2</v>
      </c>
      <c r="X3305">
        <v>0.58899999999999997</v>
      </c>
      <c r="Y3305">
        <v>2.125</v>
      </c>
      <c r="Z3305">
        <v>3.492</v>
      </c>
      <c r="AA3305">
        <v>2.6760000000000002</v>
      </c>
      <c r="AB3305">
        <v>9.64E-2</v>
      </c>
      <c r="AC3305">
        <v>2.6387</v>
      </c>
      <c r="AD3305">
        <v>0.3206</v>
      </c>
      <c r="AE3305">
        <v>1.4821</v>
      </c>
      <c r="AG3305">
        <v>337.21</v>
      </c>
      <c r="AH3305">
        <v>630.66999999999996</v>
      </c>
      <c r="AI3305">
        <v>6298.808</v>
      </c>
      <c r="AJ3305">
        <v>427.30599999999998</v>
      </c>
      <c r="AK3305">
        <v>478.428</v>
      </c>
      <c r="AL3305">
        <v>758.88</v>
      </c>
      <c r="AM3305">
        <v>1632.86</v>
      </c>
      <c r="AN3305">
        <v>265.02</v>
      </c>
      <c r="AO3305">
        <v>1331.8</v>
      </c>
    </row>
    <row r="3306" spans="4:41" x14ac:dyDescent="0.3">
      <c r="D3306" s="1">
        <v>41698</v>
      </c>
      <c r="E3306">
        <v>1.3802000000000001</v>
      </c>
      <c r="F3306">
        <v>1.2131000000000001</v>
      </c>
      <c r="G3306">
        <v>1.6745000000000001</v>
      </c>
      <c r="H3306">
        <v>-2</v>
      </c>
      <c r="I3306">
        <v>1.1000000000000001</v>
      </c>
      <c r="J3306">
        <v>0.7</v>
      </c>
      <c r="K3306">
        <v>-1.7</v>
      </c>
      <c r="L3306">
        <v>200.2</v>
      </c>
      <c r="M3306">
        <v>16.7667</v>
      </c>
      <c r="N3306">
        <v>14</v>
      </c>
      <c r="O3306">
        <v>102.59</v>
      </c>
      <c r="P3306">
        <v>0.54900000000000004</v>
      </c>
      <c r="Q3306">
        <v>3.4790000000000001</v>
      </c>
      <c r="R3306">
        <v>4.4000000000000004</v>
      </c>
      <c r="S3306">
        <v>3.38</v>
      </c>
      <c r="T3306">
        <v>3.72</v>
      </c>
      <c r="U3306">
        <v>4.0999999999999996</v>
      </c>
      <c r="V3306">
        <v>1.6240000000000001</v>
      </c>
      <c r="W3306">
        <v>0.128</v>
      </c>
      <c r="X3306">
        <v>0.66800000000000004</v>
      </c>
      <c r="Y3306">
        <v>2.1949999999999998</v>
      </c>
      <c r="Z3306">
        <v>3.5089999999999999</v>
      </c>
      <c r="AA3306">
        <v>2.7189999999999999</v>
      </c>
      <c r="AB3306">
        <v>0.10150000000000001</v>
      </c>
      <c r="AC3306">
        <v>2.6476000000000002</v>
      </c>
      <c r="AD3306">
        <v>0.31690000000000002</v>
      </c>
      <c r="AE3306">
        <v>1.5016</v>
      </c>
      <c r="AG3306">
        <v>338.02</v>
      </c>
      <c r="AH3306">
        <v>638.19000000000005</v>
      </c>
      <c r="AI3306">
        <v>6333.058</v>
      </c>
      <c r="AJ3306">
        <v>432.238</v>
      </c>
      <c r="AK3306">
        <v>478.14699999999999</v>
      </c>
      <c r="AL3306">
        <v>761.14</v>
      </c>
      <c r="AM3306">
        <v>1625.22</v>
      </c>
      <c r="AN3306">
        <v>264.56</v>
      </c>
      <c r="AO3306">
        <v>1321.6</v>
      </c>
    </row>
    <row r="3307" spans="4:41" x14ac:dyDescent="0.3">
      <c r="D3307" s="1">
        <v>41701</v>
      </c>
      <c r="E3307">
        <v>1.3734999999999999</v>
      </c>
      <c r="F3307">
        <v>1.2134</v>
      </c>
      <c r="G3307">
        <v>1.6667000000000001</v>
      </c>
      <c r="H3307">
        <v>-2</v>
      </c>
      <c r="I3307">
        <v>1.1000000000000001</v>
      </c>
      <c r="J3307">
        <v>0.7</v>
      </c>
      <c r="K3307">
        <v>-1.7</v>
      </c>
      <c r="L3307">
        <v>200.2</v>
      </c>
      <c r="M3307">
        <v>21.860900000000001</v>
      </c>
      <c r="N3307">
        <v>16</v>
      </c>
      <c r="O3307">
        <v>104.92</v>
      </c>
      <c r="P3307">
        <v>0.55400000000000005</v>
      </c>
      <c r="Q3307">
        <v>3.4540000000000002</v>
      </c>
      <c r="R3307">
        <v>4.4400000000000004</v>
      </c>
      <c r="S3307">
        <v>3.37</v>
      </c>
      <c r="T3307">
        <v>3.69</v>
      </c>
      <c r="U3307">
        <v>4.1100000000000003</v>
      </c>
      <c r="V3307">
        <v>1.5509999999999999</v>
      </c>
      <c r="W3307">
        <v>0.106</v>
      </c>
      <c r="X3307">
        <v>0.60099999999999998</v>
      </c>
      <c r="Y3307">
        <v>2.1349999999999998</v>
      </c>
      <c r="Z3307">
        <v>3.5030000000000001</v>
      </c>
      <c r="AA3307">
        <v>2.645</v>
      </c>
      <c r="AB3307">
        <v>0.10150000000000001</v>
      </c>
      <c r="AC3307">
        <v>2.6012</v>
      </c>
      <c r="AD3307">
        <v>0.30120000000000002</v>
      </c>
      <c r="AE3307">
        <v>1.4576</v>
      </c>
      <c r="AG3307">
        <v>330.36</v>
      </c>
      <c r="AH3307">
        <v>622.01</v>
      </c>
      <c r="AI3307">
        <v>6224.759</v>
      </c>
      <c r="AJ3307">
        <v>389.81200000000001</v>
      </c>
      <c r="AK3307">
        <v>474.66399999999999</v>
      </c>
      <c r="AL3307">
        <v>754.2</v>
      </c>
      <c r="AM3307">
        <v>1605.24</v>
      </c>
      <c r="AN3307">
        <v>265.52</v>
      </c>
      <c r="AO3307">
        <v>1350.3</v>
      </c>
    </row>
    <row r="3308" spans="4:41" x14ac:dyDescent="0.3">
      <c r="D3308" s="1">
        <v>41702</v>
      </c>
      <c r="E3308">
        <v>1.3743000000000001</v>
      </c>
      <c r="F3308">
        <v>1.2125999999999999</v>
      </c>
      <c r="G3308">
        <v>1.6664000000000001</v>
      </c>
      <c r="H3308">
        <v>-2</v>
      </c>
      <c r="I3308">
        <v>1.1000000000000001</v>
      </c>
      <c r="J3308">
        <v>0.7</v>
      </c>
      <c r="K3308">
        <v>-1.7</v>
      </c>
      <c r="L3308">
        <v>200.2</v>
      </c>
      <c r="M3308">
        <v>18.645499999999998</v>
      </c>
      <c r="N3308">
        <v>14.1</v>
      </c>
      <c r="O3308">
        <v>103.33</v>
      </c>
      <c r="P3308">
        <v>0.55200000000000005</v>
      </c>
      <c r="Q3308">
        <v>3.423</v>
      </c>
      <c r="R3308">
        <v>4.4800000000000004</v>
      </c>
      <c r="S3308">
        <v>3.32</v>
      </c>
      <c r="T3308">
        <v>3.66</v>
      </c>
      <c r="U3308">
        <v>4.16</v>
      </c>
      <c r="V3308">
        <v>1.5980000000000001</v>
      </c>
      <c r="W3308">
        <v>0.113</v>
      </c>
      <c r="X3308">
        <v>0.628</v>
      </c>
      <c r="Y3308">
        <v>2.1709999999999998</v>
      </c>
      <c r="Z3308">
        <v>3.44</v>
      </c>
      <c r="AA3308">
        <v>2.6970000000000001</v>
      </c>
      <c r="AB3308">
        <v>0.1065</v>
      </c>
      <c r="AC3308">
        <v>2.6977000000000002</v>
      </c>
      <c r="AD3308">
        <v>0.33289999999999997</v>
      </c>
      <c r="AE3308">
        <v>1.5359</v>
      </c>
      <c r="AG3308">
        <v>337.15</v>
      </c>
      <c r="AH3308">
        <v>633.38</v>
      </c>
      <c r="AI3308">
        <v>6311.2740000000003</v>
      </c>
      <c r="AJ3308">
        <v>409.47699999999998</v>
      </c>
      <c r="AK3308">
        <v>477.81</v>
      </c>
      <c r="AL3308">
        <v>753.29</v>
      </c>
      <c r="AM3308">
        <v>1615.1</v>
      </c>
      <c r="AN3308">
        <v>264.13</v>
      </c>
      <c r="AO3308">
        <v>1337.9</v>
      </c>
    </row>
    <row r="3309" spans="4:41" x14ac:dyDescent="0.3">
      <c r="D3309" s="1">
        <v>41703</v>
      </c>
      <c r="E3309">
        <v>1.3733</v>
      </c>
      <c r="F3309">
        <v>1.2176</v>
      </c>
      <c r="G3309">
        <v>1.6721999999999999</v>
      </c>
      <c r="H3309">
        <v>-2</v>
      </c>
      <c r="I3309">
        <v>1.1000000000000001</v>
      </c>
      <c r="J3309">
        <v>0.7</v>
      </c>
      <c r="K3309">
        <v>-1.7</v>
      </c>
      <c r="L3309">
        <v>200.2</v>
      </c>
      <c r="M3309">
        <v>18.700399999999998</v>
      </c>
      <c r="N3309">
        <v>13.89</v>
      </c>
      <c r="O3309">
        <v>101.45</v>
      </c>
      <c r="P3309">
        <v>0.55100000000000005</v>
      </c>
      <c r="Q3309">
        <v>3.3769999999999998</v>
      </c>
      <c r="R3309">
        <v>4.4800000000000004</v>
      </c>
      <c r="S3309">
        <v>3.32</v>
      </c>
      <c r="T3309">
        <v>3.66</v>
      </c>
      <c r="U3309">
        <v>4.16</v>
      </c>
      <c r="V3309">
        <v>1.605</v>
      </c>
      <c r="W3309">
        <v>0.12</v>
      </c>
      <c r="X3309">
        <v>0.63</v>
      </c>
      <c r="Y3309">
        <v>2.1709999999999998</v>
      </c>
      <c r="Z3309">
        <v>3.3610000000000002</v>
      </c>
      <c r="AA3309">
        <v>2.7189999999999999</v>
      </c>
      <c r="AB3309">
        <v>0.1167</v>
      </c>
      <c r="AC3309">
        <v>2.7048000000000001</v>
      </c>
      <c r="AD3309">
        <v>0.33300000000000002</v>
      </c>
      <c r="AE3309">
        <v>1.5425</v>
      </c>
      <c r="AG3309">
        <v>337.06</v>
      </c>
      <c r="AH3309">
        <v>633.32000000000005</v>
      </c>
      <c r="AI3309">
        <v>6295.1959999999999</v>
      </c>
      <c r="AJ3309">
        <v>408.09</v>
      </c>
      <c r="AK3309">
        <v>475.75099999999998</v>
      </c>
      <c r="AL3309">
        <v>757.14</v>
      </c>
      <c r="AM3309">
        <v>1626.89</v>
      </c>
      <c r="AN3309">
        <v>264.13</v>
      </c>
      <c r="AO3309">
        <v>1340.3</v>
      </c>
    </row>
    <row r="3310" spans="4:41" x14ac:dyDescent="0.3">
      <c r="D3310" s="1">
        <v>41704</v>
      </c>
      <c r="E3310">
        <v>1.3861000000000001</v>
      </c>
      <c r="F3310">
        <v>1.2077</v>
      </c>
      <c r="G3310">
        <v>1.6739999999999999</v>
      </c>
      <c r="H3310">
        <v>-2</v>
      </c>
      <c r="I3310">
        <v>1.1000000000000001</v>
      </c>
      <c r="J3310">
        <v>0.7</v>
      </c>
      <c r="K3310">
        <v>-1.7</v>
      </c>
      <c r="L3310">
        <v>200.2</v>
      </c>
      <c r="M3310">
        <v>17.816600000000001</v>
      </c>
      <c r="N3310">
        <v>14.21</v>
      </c>
      <c r="O3310">
        <v>101.56</v>
      </c>
      <c r="P3310">
        <v>0.55100000000000005</v>
      </c>
      <c r="Q3310">
        <v>3.4420000000000002</v>
      </c>
      <c r="R3310">
        <v>4.4800000000000004</v>
      </c>
      <c r="S3310">
        <v>3.32</v>
      </c>
      <c r="T3310">
        <v>3.66</v>
      </c>
      <c r="U3310">
        <v>4.16</v>
      </c>
      <c r="V3310">
        <v>1.647</v>
      </c>
      <c r="W3310">
        <v>0.16500000000000001</v>
      </c>
      <c r="X3310">
        <v>0.68100000000000005</v>
      </c>
      <c r="Y3310">
        <v>2.2170000000000001</v>
      </c>
      <c r="Z3310">
        <v>3.4039999999999999</v>
      </c>
      <c r="AA3310">
        <v>2.7669999999999999</v>
      </c>
      <c r="AB3310">
        <v>0.12180000000000001</v>
      </c>
      <c r="AC3310">
        <v>2.7372999999999998</v>
      </c>
      <c r="AD3310">
        <v>0.34110000000000001</v>
      </c>
      <c r="AE3310">
        <v>1.5687</v>
      </c>
      <c r="AG3310">
        <v>337.28</v>
      </c>
      <c r="AH3310">
        <v>638.63</v>
      </c>
      <c r="AI3310">
        <v>6302.6040000000003</v>
      </c>
      <c r="AJ3310">
        <v>406.05200000000002</v>
      </c>
      <c r="AK3310">
        <v>486.08100000000002</v>
      </c>
      <c r="AL3310">
        <v>764.52</v>
      </c>
      <c r="AM3310">
        <v>1647.63</v>
      </c>
      <c r="AN3310">
        <v>263.45999999999998</v>
      </c>
      <c r="AO3310">
        <v>1351.8</v>
      </c>
    </row>
    <row r="3311" spans="4:41" x14ac:dyDescent="0.3">
      <c r="D3311" s="1">
        <v>41705</v>
      </c>
      <c r="E3311">
        <v>1.3875</v>
      </c>
      <c r="F3311">
        <v>1.2044999999999999</v>
      </c>
      <c r="G3311">
        <v>1.6713</v>
      </c>
      <c r="H3311">
        <v>-2</v>
      </c>
      <c r="I3311">
        <v>1.1000000000000001</v>
      </c>
      <c r="J3311">
        <v>0.7</v>
      </c>
      <c r="K3311">
        <v>-1.7</v>
      </c>
      <c r="L3311">
        <v>200.2</v>
      </c>
      <c r="M3311">
        <v>20.472999999999999</v>
      </c>
      <c r="N3311">
        <v>14.11</v>
      </c>
      <c r="O3311">
        <v>102.58</v>
      </c>
      <c r="P3311">
        <v>0.56699999999999995</v>
      </c>
      <c r="Q3311">
        <v>3.4220000000000002</v>
      </c>
      <c r="R3311">
        <v>4.4800000000000004</v>
      </c>
      <c r="S3311">
        <v>3.32</v>
      </c>
      <c r="T3311">
        <v>3.66</v>
      </c>
      <c r="U3311">
        <v>4.16</v>
      </c>
      <c r="V3311">
        <v>1.653</v>
      </c>
      <c r="W3311">
        <v>0.18</v>
      </c>
      <c r="X3311">
        <v>0.68500000000000005</v>
      </c>
      <c r="Y3311">
        <v>2.2149999999999999</v>
      </c>
      <c r="Z3311">
        <v>3.363</v>
      </c>
      <c r="AA3311">
        <v>2.794</v>
      </c>
      <c r="AB3311">
        <v>0.12180000000000001</v>
      </c>
      <c r="AC3311">
        <v>2.7879</v>
      </c>
      <c r="AD3311">
        <v>0.36930000000000002</v>
      </c>
      <c r="AE3311">
        <v>1.6363000000000001</v>
      </c>
      <c r="AG3311">
        <v>333.06</v>
      </c>
      <c r="AH3311">
        <v>631.66</v>
      </c>
      <c r="AI3311">
        <v>6234.4459999999999</v>
      </c>
      <c r="AJ3311">
        <v>402.63400000000001</v>
      </c>
      <c r="AK3311">
        <v>474.82</v>
      </c>
      <c r="AL3311">
        <v>766.93</v>
      </c>
      <c r="AM3311">
        <v>1659.29</v>
      </c>
      <c r="AN3311">
        <v>262.47000000000003</v>
      </c>
      <c r="AO3311">
        <v>1338.2</v>
      </c>
    </row>
    <row r="3312" spans="4:41" x14ac:dyDescent="0.3">
      <c r="D3312" s="1">
        <v>41708</v>
      </c>
      <c r="E3312">
        <v>1.3876999999999999</v>
      </c>
      <c r="F3312">
        <v>1.1996</v>
      </c>
      <c r="G3312">
        <v>1.6645000000000001</v>
      </c>
      <c r="H3312">
        <v>-2</v>
      </c>
      <c r="I3312">
        <v>1.1000000000000001</v>
      </c>
      <c r="J3312">
        <v>0.7</v>
      </c>
      <c r="K3312">
        <v>-1.7</v>
      </c>
      <c r="L3312">
        <v>200.2</v>
      </c>
      <c r="M3312">
        <v>20.123699999999999</v>
      </c>
      <c r="N3312">
        <v>14.2</v>
      </c>
      <c r="O3312">
        <v>101.12</v>
      </c>
      <c r="P3312">
        <v>0.57799999999999996</v>
      </c>
      <c r="Q3312">
        <v>3.3690000000000002</v>
      </c>
      <c r="R3312">
        <v>4.5</v>
      </c>
      <c r="S3312">
        <v>3.32</v>
      </c>
      <c r="T3312">
        <v>3.71</v>
      </c>
      <c r="U3312">
        <v>4.2</v>
      </c>
      <c r="V3312">
        <v>1.625</v>
      </c>
      <c r="W3312">
        <v>0.16700000000000001</v>
      </c>
      <c r="X3312">
        <v>0.66200000000000003</v>
      </c>
      <c r="Y3312">
        <v>2.2000000000000002</v>
      </c>
      <c r="Z3312">
        <v>3.3039999999999998</v>
      </c>
      <c r="AA3312">
        <v>2.7959999999999998</v>
      </c>
      <c r="AB3312">
        <v>0.12180000000000001</v>
      </c>
      <c r="AC3312">
        <v>2.7770000000000001</v>
      </c>
      <c r="AD3312">
        <v>0.36549999999999999</v>
      </c>
      <c r="AE3312">
        <v>1.6214999999999999</v>
      </c>
      <c r="AG3312">
        <v>331.4</v>
      </c>
      <c r="AH3312">
        <v>629.32000000000005</v>
      </c>
      <c r="AI3312">
        <v>6179.2430000000004</v>
      </c>
      <c r="AJ3312">
        <v>399.72800000000001</v>
      </c>
      <c r="AK3312">
        <v>468.39499999999998</v>
      </c>
      <c r="AL3312">
        <v>757.26</v>
      </c>
      <c r="AM3312">
        <v>1646.73</v>
      </c>
      <c r="AN3312">
        <v>262.7</v>
      </c>
      <c r="AO3312">
        <v>1341.5</v>
      </c>
    </row>
    <row r="3313" spans="4:41" x14ac:dyDescent="0.3">
      <c r="D3313" s="1">
        <v>41709</v>
      </c>
      <c r="E3313">
        <v>1.3859999999999999</v>
      </c>
      <c r="F3313">
        <v>1.1989000000000001</v>
      </c>
      <c r="G3313">
        <v>1.6617</v>
      </c>
      <c r="H3313">
        <v>-2</v>
      </c>
      <c r="I3313">
        <v>1.1000000000000001</v>
      </c>
      <c r="J3313">
        <v>0.7</v>
      </c>
      <c r="K3313">
        <v>-1.7</v>
      </c>
      <c r="L3313">
        <v>200.2</v>
      </c>
      <c r="M3313">
        <v>19.768799999999999</v>
      </c>
      <c r="N3313">
        <v>14.8</v>
      </c>
      <c r="O3313">
        <v>100.03</v>
      </c>
      <c r="P3313">
        <v>0.57499999999999996</v>
      </c>
      <c r="Q3313">
        <v>3.399</v>
      </c>
      <c r="R3313">
        <v>4.49</v>
      </c>
      <c r="S3313">
        <v>3.32</v>
      </c>
      <c r="T3313">
        <v>3.65</v>
      </c>
      <c r="U3313">
        <v>4.2</v>
      </c>
      <c r="V3313">
        <v>1.6379999999999999</v>
      </c>
      <c r="W3313">
        <v>0.16700000000000001</v>
      </c>
      <c r="X3313">
        <v>0.66800000000000004</v>
      </c>
      <c r="Y3313">
        <v>2.2189999999999999</v>
      </c>
      <c r="Z3313">
        <v>3.3210000000000002</v>
      </c>
      <c r="AA3313">
        <v>2.7829999999999999</v>
      </c>
      <c r="AB3313">
        <v>0.12180000000000001</v>
      </c>
      <c r="AC3313">
        <v>2.7679999999999998</v>
      </c>
      <c r="AD3313">
        <v>0.36969999999999997</v>
      </c>
      <c r="AE3313">
        <v>1.615</v>
      </c>
      <c r="AG3313">
        <v>331.49</v>
      </c>
      <c r="AH3313">
        <v>628.89</v>
      </c>
      <c r="AI3313">
        <v>6172.2529999999997</v>
      </c>
      <c r="AJ3313">
        <v>393.41800000000001</v>
      </c>
      <c r="AK3313">
        <v>468.80599999999998</v>
      </c>
      <c r="AL3313">
        <v>759.22</v>
      </c>
      <c r="AM3313">
        <v>1654.24</v>
      </c>
      <c r="AN3313">
        <v>262.97000000000003</v>
      </c>
      <c r="AO3313">
        <v>1346.7</v>
      </c>
    </row>
    <row r="3314" spans="4:41" x14ac:dyDescent="0.3">
      <c r="D3314" s="1">
        <v>41710</v>
      </c>
      <c r="E3314">
        <v>1.3903000000000001</v>
      </c>
      <c r="F3314">
        <v>1.1954</v>
      </c>
      <c r="G3314">
        <v>1.6618999999999999</v>
      </c>
      <c r="H3314">
        <v>-2</v>
      </c>
      <c r="I3314">
        <v>1.1000000000000001</v>
      </c>
      <c r="J3314">
        <v>0.7</v>
      </c>
      <c r="K3314">
        <v>-1.7</v>
      </c>
      <c r="L3314">
        <v>200.2</v>
      </c>
      <c r="M3314">
        <v>20.212</v>
      </c>
      <c r="N3314">
        <v>14.47</v>
      </c>
      <c r="O3314">
        <v>97.99</v>
      </c>
      <c r="P3314">
        <v>0.57399999999999995</v>
      </c>
      <c r="Q3314">
        <v>3.4209999999999998</v>
      </c>
      <c r="R3314">
        <v>4.49</v>
      </c>
      <c r="S3314">
        <v>3.32</v>
      </c>
      <c r="T3314">
        <v>3.65</v>
      </c>
      <c r="U3314">
        <v>4.2</v>
      </c>
      <c r="V3314">
        <v>1.5960000000000001</v>
      </c>
      <c r="W3314">
        <v>0.159</v>
      </c>
      <c r="X3314">
        <v>0.63300000000000001</v>
      </c>
      <c r="Y3314">
        <v>2.1840000000000002</v>
      </c>
      <c r="Z3314">
        <v>3.347</v>
      </c>
      <c r="AA3314">
        <v>2.7519999999999998</v>
      </c>
      <c r="AB3314">
        <v>0.1167</v>
      </c>
      <c r="AC3314">
        <v>2.73</v>
      </c>
      <c r="AD3314">
        <v>0.36180000000000001</v>
      </c>
      <c r="AE3314">
        <v>1.5887</v>
      </c>
      <c r="AG3314">
        <v>327.95</v>
      </c>
      <c r="AH3314">
        <v>624.46</v>
      </c>
      <c r="AI3314">
        <v>6121.1059999999998</v>
      </c>
      <c r="AJ3314">
        <v>385.22699999999998</v>
      </c>
      <c r="AK3314">
        <v>467.13799999999998</v>
      </c>
      <c r="AL3314">
        <v>749.23</v>
      </c>
      <c r="AM3314">
        <v>1619.01</v>
      </c>
      <c r="AN3314">
        <v>263.56</v>
      </c>
      <c r="AO3314">
        <v>1370.5</v>
      </c>
    </row>
    <row r="3315" spans="4:41" x14ac:dyDescent="0.3">
      <c r="D3315" s="1">
        <v>41711</v>
      </c>
      <c r="E3315">
        <v>1.3868</v>
      </c>
      <c r="F3315">
        <v>1.1987000000000001</v>
      </c>
      <c r="G3315">
        <v>1.6624000000000001</v>
      </c>
      <c r="H3315">
        <v>-2</v>
      </c>
      <c r="I3315">
        <v>1.1000000000000001</v>
      </c>
      <c r="J3315">
        <v>0.7</v>
      </c>
      <c r="K3315">
        <v>-1.7</v>
      </c>
      <c r="L3315">
        <v>200.2</v>
      </c>
      <c r="M3315">
        <v>22.089600000000001</v>
      </c>
      <c r="N3315">
        <v>16.22</v>
      </c>
      <c r="O3315">
        <v>98.2</v>
      </c>
      <c r="P3315">
        <v>0.57299999999999995</v>
      </c>
      <c r="Q3315">
        <v>3.4359999999999999</v>
      </c>
      <c r="R3315">
        <v>4.4800000000000004</v>
      </c>
      <c r="S3315">
        <v>3.31</v>
      </c>
      <c r="T3315">
        <v>3.63</v>
      </c>
      <c r="U3315">
        <v>4.1900000000000004</v>
      </c>
      <c r="V3315">
        <v>1.5409999999999999</v>
      </c>
      <c r="W3315">
        <v>0.14099999999999999</v>
      </c>
      <c r="X3315">
        <v>0.58499999999999996</v>
      </c>
      <c r="Y3315">
        <v>2.1379999999999999</v>
      </c>
      <c r="Z3315">
        <v>3.3820000000000001</v>
      </c>
      <c r="AA3315">
        <v>2.6869999999999998</v>
      </c>
      <c r="AB3315">
        <v>0.1167</v>
      </c>
      <c r="AC3315">
        <v>2.6446000000000001</v>
      </c>
      <c r="AD3315">
        <v>0.33800000000000002</v>
      </c>
      <c r="AE3315">
        <v>1.5196000000000001</v>
      </c>
      <c r="AG3315">
        <v>324.51</v>
      </c>
      <c r="AH3315">
        <v>618.91999999999996</v>
      </c>
      <c r="AI3315">
        <v>6086.2650000000003</v>
      </c>
      <c r="AJ3315">
        <v>379.62299999999999</v>
      </c>
      <c r="AK3315">
        <v>463.97199999999998</v>
      </c>
      <c r="AL3315">
        <v>749.81</v>
      </c>
      <c r="AM3315">
        <v>1614.34</v>
      </c>
      <c r="AN3315">
        <v>264.76</v>
      </c>
      <c r="AO3315">
        <v>1372.4</v>
      </c>
    </row>
    <row r="3316" spans="4:41" x14ac:dyDescent="0.3">
      <c r="D3316" s="1">
        <v>41712</v>
      </c>
      <c r="E3316">
        <v>1.3914</v>
      </c>
      <c r="F3316">
        <v>1.1968000000000001</v>
      </c>
      <c r="G3316">
        <v>1.6647000000000001</v>
      </c>
      <c r="H3316">
        <v>-2</v>
      </c>
      <c r="I3316">
        <v>1.1000000000000001</v>
      </c>
      <c r="J3316">
        <v>0.7</v>
      </c>
      <c r="K3316">
        <v>-1.7</v>
      </c>
      <c r="L3316">
        <v>200.2</v>
      </c>
      <c r="M3316">
        <v>23.209499999999998</v>
      </c>
      <c r="N3316">
        <v>17.82</v>
      </c>
      <c r="O3316">
        <v>98.89</v>
      </c>
      <c r="P3316">
        <v>0.56999999999999995</v>
      </c>
      <c r="Q3316">
        <v>3.4049999999999998</v>
      </c>
      <c r="R3316">
        <v>4.45</v>
      </c>
      <c r="S3316">
        <v>3.37</v>
      </c>
      <c r="T3316">
        <v>3.6</v>
      </c>
      <c r="U3316">
        <v>4.17</v>
      </c>
      <c r="V3316">
        <v>1.546</v>
      </c>
      <c r="W3316">
        <v>0.151</v>
      </c>
      <c r="X3316">
        <v>0.59699999999999998</v>
      </c>
      <c r="Y3316">
        <v>2.1230000000000002</v>
      </c>
      <c r="Z3316">
        <v>3.339</v>
      </c>
      <c r="AA3316">
        <v>2.6640000000000001</v>
      </c>
      <c r="AB3316">
        <v>0.1167</v>
      </c>
      <c r="AC3316">
        <v>2.6543000000000001</v>
      </c>
      <c r="AD3316">
        <v>0.34239999999999998</v>
      </c>
      <c r="AE3316">
        <v>1.5345</v>
      </c>
      <c r="AG3316">
        <v>322.23</v>
      </c>
      <c r="AH3316">
        <v>614.46</v>
      </c>
      <c r="AI3316">
        <v>6045.2380000000003</v>
      </c>
      <c r="AJ3316">
        <v>379.33</v>
      </c>
      <c r="AK3316">
        <v>460.59800000000001</v>
      </c>
      <c r="AL3316">
        <v>744.84</v>
      </c>
      <c r="AM3316">
        <v>1562.34</v>
      </c>
      <c r="AN3316">
        <v>264.83</v>
      </c>
      <c r="AO3316">
        <v>1379</v>
      </c>
    </row>
    <row r="3317" spans="4:41" x14ac:dyDescent="0.3">
      <c r="D3317" s="1">
        <v>41715</v>
      </c>
      <c r="E3317">
        <v>1.3922000000000001</v>
      </c>
      <c r="F3317">
        <v>1.1950000000000001</v>
      </c>
      <c r="G3317">
        <v>1.6637</v>
      </c>
      <c r="H3317">
        <v>-2</v>
      </c>
      <c r="I3317">
        <v>1.1000000000000001</v>
      </c>
      <c r="J3317">
        <v>0.7</v>
      </c>
      <c r="K3317">
        <v>-1.7</v>
      </c>
      <c r="L3317">
        <v>200.2</v>
      </c>
      <c r="M3317">
        <v>21.4617</v>
      </c>
      <c r="N3317">
        <v>15.64</v>
      </c>
      <c r="O3317">
        <v>98.08</v>
      </c>
      <c r="P3317">
        <v>0.57599999999999996</v>
      </c>
      <c r="Q3317">
        <v>3.3769999999999998</v>
      </c>
      <c r="R3317">
        <v>4.45</v>
      </c>
      <c r="S3317">
        <v>3.31</v>
      </c>
      <c r="T3317">
        <v>3.6</v>
      </c>
      <c r="U3317">
        <v>4.17</v>
      </c>
      <c r="V3317">
        <v>1.5669999999999999</v>
      </c>
      <c r="W3317">
        <v>0.156</v>
      </c>
      <c r="X3317">
        <v>0.61199999999999999</v>
      </c>
      <c r="Y3317">
        <v>2.1309999999999998</v>
      </c>
      <c r="Z3317">
        <v>3.3180000000000001</v>
      </c>
      <c r="AA3317">
        <v>2.6819999999999999</v>
      </c>
      <c r="AB3317">
        <v>0.1167</v>
      </c>
      <c r="AC3317">
        <v>2.6920999999999999</v>
      </c>
      <c r="AD3317">
        <v>0.35859999999999997</v>
      </c>
      <c r="AE3317">
        <v>1.5673999999999999</v>
      </c>
      <c r="AG3317">
        <v>325.83</v>
      </c>
      <c r="AH3317">
        <v>621.41999999999996</v>
      </c>
      <c r="AI3317">
        <v>6088.4170000000004</v>
      </c>
      <c r="AJ3317">
        <v>392.98099999999999</v>
      </c>
      <c r="AK3317">
        <v>463.71600000000001</v>
      </c>
      <c r="AL3317">
        <v>746.39</v>
      </c>
      <c r="AM3317">
        <v>1549.25</v>
      </c>
      <c r="AN3317">
        <v>264.02999999999997</v>
      </c>
      <c r="AO3317">
        <v>1372.9</v>
      </c>
    </row>
    <row r="3318" spans="4:41" x14ac:dyDescent="0.3">
      <c r="D3318" s="1">
        <v>41716</v>
      </c>
      <c r="E3318">
        <v>1.3934</v>
      </c>
      <c r="F3318">
        <v>1.1908000000000001</v>
      </c>
      <c r="G3318">
        <v>1.6593</v>
      </c>
      <c r="H3318">
        <v>-2</v>
      </c>
      <c r="I3318">
        <v>1.1000000000000001</v>
      </c>
      <c r="J3318">
        <v>0.7</v>
      </c>
      <c r="K3318">
        <v>-1.7</v>
      </c>
      <c r="L3318">
        <v>200.2</v>
      </c>
      <c r="M3318">
        <v>20.108899999999998</v>
      </c>
      <c r="N3318">
        <v>14.52</v>
      </c>
      <c r="O3318">
        <v>99.7</v>
      </c>
      <c r="P3318">
        <v>0.58199999999999996</v>
      </c>
      <c r="Q3318">
        <v>3.3650000000000002</v>
      </c>
      <c r="R3318">
        <v>4.46</v>
      </c>
      <c r="S3318">
        <v>3.35</v>
      </c>
      <c r="T3318">
        <v>3.61</v>
      </c>
      <c r="U3318">
        <v>4.16</v>
      </c>
      <c r="V3318">
        <v>1.5669999999999999</v>
      </c>
      <c r="W3318">
        <v>0.159</v>
      </c>
      <c r="X3318">
        <v>0.61</v>
      </c>
      <c r="Y3318">
        <v>2.12</v>
      </c>
      <c r="Z3318">
        <v>3.3039999999999998</v>
      </c>
      <c r="AA3318">
        <v>2.677</v>
      </c>
      <c r="AB3318">
        <v>0.1167</v>
      </c>
      <c r="AC3318">
        <v>2.6722000000000001</v>
      </c>
      <c r="AD3318">
        <v>0.34660000000000002</v>
      </c>
      <c r="AE3318">
        <v>1.546</v>
      </c>
      <c r="AG3318">
        <v>327.93</v>
      </c>
      <c r="AH3318">
        <v>624.79999999999995</v>
      </c>
      <c r="AI3318">
        <v>6095.1409999999996</v>
      </c>
      <c r="AJ3318">
        <v>403.61</v>
      </c>
      <c r="AK3318">
        <v>474.12599999999998</v>
      </c>
      <c r="AL3318">
        <v>749.59</v>
      </c>
      <c r="AM3318">
        <v>1564.02</v>
      </c>
      <c r="AN3318">
        <v>264.43</v>
      </c>
      <c r="AO3318">
        <v>1359</v>
      </c>
    </row>
    <row r="3319" spans="4:41" x14ac:dyDescent="0.3">
      <c r="D3319" s="1">
        <v>41717</v>
      </c>
      <c r="E3319">
        <v>1.3833</v>
      </c>
      <c r="F3319">
        <v>1.1953</v>
      </c>
      <c r="G3319">
        <v>1.6540999999999999</v>
      </c>
      <c r="H3319">
        <v>-2</v>
      </c>
      <c r="I3319">
        <v>1.1000000000000001</v>
      </c>
      <c r="J3319">
        <v>0.7</v>
      </c>
      <c r="K3319">
        <v>-1.7</v>
      </c>
      <c r="L3319">
        <v>200.2</v>
      </c>
      <c r="M3319">
        <v>19.292999999999999</v>
      </c>
      <c r="N3319">
        <v>15.12</v>
      </c>
      <c r="O3319">
        <v>100.37</v>
      </c>
      <c r="P3319">
        <v>0.58499999999999996</v>
      </c>
      <c r="Q3319">
        <v>3.395</v>
      </c>
      <c r="R3319">
        <v>4.4800000000000004</v>
      </c>
      <c r="S3319">
        <v>3.3</v>
      </c>
      <c r="T3319">
        <v>3.6</v>
      </c>
      <c r="U3319">
        <v>4.1900000000000004</v>
      </c>
      <c r="V3319">
        <v>1.599</v>
      </c>
      <c r="W3319">
        <v>0.17299999999999999</v>
      </c>
      <c r="X3319">
        <v>0.64100000000000001</v>
      </c>
      <c r="Y3319">
        <v>2.1619999999999999</v>
      </c>
      <c r="Z3319">
        <v>3.34</v>
      </c>
      <c r="AA3319">
        <v>2.6970000000000001</v>
      </c>
      <c r="AB3319">
        <v>0.13189999999999999</v>
      </c>
      <c r="AC3319">
        <v>2.7725</v>
      </c>
      <c r="AD3319">
        <v>0.41949999999999998</v>
      </c>
      <c r="AE3319">
        <v>1.7067000000000001</v>
      </c>
      <c r="AG3319">
        <v>327.63</v>
      </c>
      <c r="AH3319">
        <v>624.16999999999996</v>
      </c>
      <c r="AI3319">
        <v>6087.7920000000004</v>
      </c>
      <c r="AJ3319">
        <v>402.48599999999999</v>
      </c>
      <c r="AK3319">
        <v>476.69600000000003</v>
      </c>
      <c r="AL3319">
        <v>747.54</v>
      </c>
      <c r="AM3319">
        <v>1561.86</v>
      </c>
      <c r="AN3319">
        <v>262.31</v>
      </c>
      <c r="AO3319">
        <v>1341.3</v>
      </c>
    </row>
    <row r="3320" spans="4:41" x14ac:dyDescent="0.3">
      <c r="D3320" s="1">
        <v>41718</v>
      </c>
      <c r="E3320">
        <v>1.3778999999999999</v>
      </c>
      <c r="F3320">
        <v>1.1978</v>
      </c>
      <c r="G3320">
        <v>1.6504000000000001</v>
      </c>
      <c r="H3320">
        <v>-2</v>
      </c>
      <c r="I3320">
        <v>1.1000000000000001</v>
      </c>
      <c r="J3320">
        <v>0.7</v>
      </c>
      <c r="K3320">
        <v>-1.7</v>
      </c>
      <c r="L3320">
        <v>200.2</v>
      </c>
      <c r="M3320">
        <v>18.129200000000001</v>
      </c>
      <c r="N3320">
        <v>14.52</v>
      </c>
      <c r="O3320">
        <v>99.43</v>
      </c>
      <c r="P3320">
        <v>0.59099999999999997</v>
      </c>
      <c r="Q3320">
        <v>3.4279999999999999</v>
      </c>
      <c r="R3320">
        <v>4.4800000000000004</v>
      </c>
      <c r="S3320">
        <v>3.24</v>
      </c>
      <c r="T3320">
        <v>3.64</v>
      </c>
      <c r="U3320">
        <v>4.18</v>
      </c>
      <c r="V3320">
        <v>1.6459999999999999</v>
      </c>
      <c r="W3320">
        <v>0.20899999999999999</v>
      </c>
      <c r="X3320">
        <v>0.70199999999999996</v>
      </c>
      <c r="Y3320">
        <v>2.1869999999999998</v>
      </c>
      <c r="Z3320">
        <v>3.3660000000000001</v>
      </c>
      <c r="AA3320">
        <v>2.7669999999999999</v>
      </c>
      <c r="AB3320">
        <v>0.12690000000000001</v>
      </c>
      <c r="AC3320">
        <v>2.7715999999999998</v>
      </c>
      <c r="AD3320">
        <v>0.41970000000000002</v>
      </c>
      <c r="AE3320">
        <v>1.7000999999999999</v>
      </c>
      <c r="AG3320">
        <v>327.67</v>
      </c>
      <c r="AH3320">
        <v>618.66999999999996</v>
      </c>
      <c r="AI3320">
        <v>6016.9440000000004</v>
      </c>
      <c r="AJ3320">
        <v>398.45100000000002</v>
      </c>
      <c r="AK3320">
        <v>483.09300000000002</v>
      </c>
      <c r="AL3320">
        <v>735.51</v>
      </c>
      <c r="AM3320">
        <v>1537.23</v>
      </c>
      <c r="AN3320">
        <v>262.14</v>
      </c>
      <c r="AO3320">
        <v>1330.5</v>
      </c>
    </row>
    <row r="3321" spans="4:41" x14ac:dyDescent="0.3">
      <c r="D3321" s="1">
        <v>41719</v>
      </c>
      <c r="E3321">
        <v>1.3794</v>
      </c>
      <c r="F3321">
        <v>1.1952</v>
      </c>
      <c r="G3321">
        <v>1.6486000000000001</v>
      </c>
      <c r="H3321">
        <v>-2</v>
      </c>
      <c r="I3321">
        <v>1.1000000000000001</v>
      </c>
      <c r="J3321">
        <v>0.7</v>
      </c>
      <c r="K3321">
        <v>-1.7</v>
      </c>
      <c r="L3321">
        <v>200.2</v>
      </c>
      <c r="M3321">
        <v>17.191600000000001</v>
      </c>
      <c r="N3321">
        <v>15</v>
      </c>
      <c r="O3321">
        <v>99.46</v>
      </c>
      <c r="P3321">
        <v>0.59299999999999997</v>
      </c>
      <c r="Q3321">
        <v>3.4140000000000001</v>
      </c>
      <c r="R3321">
        <v>4.5</v>
      </c>
      <c r="S3321">
        <v>3.32</v>
      </c>
      <c r="T3321">
        <v>3.63</v>
      </c>
      <c r="U3321">
        <v>4.1500000000000004</v>
      </c>
      <c r="V3321">
        <v>1.631</v>
      </c>
      <c r="W3321">
        <v>0.20599999999999999</v>
      </c>
      <c r="X3321">
        <v>0.69699999999999995</v>
      </c>
      <c r="Y3321">
        <v>2.1589999999999998</v>
      </c>
      <c r="Z3321">
        <v>3.355</v>
      </c>
      <c r="AA3321">
        <v>2.7469999999999999</v>
      </c>
      <c r="AB3321">
        <v>0.12180000000000001</v>
      </c>
      <c r="AC3321">
        <v>2.7425999999999999</v>
      </c>
      <c r="AD3321">
        <v>0.42449999999999999</v>
      </c>
      <c r="AE3321">
        <v>1.7071000000000001</v>
      </c>
      <c r="AG3321">
        <v>327.91</v>
      </c>
      <c r="AH3321">
        <v>619.27</v>
      </c>
      <c r="AI3321">
        <v>6026.01</v>
      </c>
      <c r="AJ3321">
        <v>394.85300000000001</v>
      </c>
      <c r="AK3321">
        <v>486.59699999999998</v>
      </c>
      <c r="AL3321">
        <v>739.79</v>
      </c>
      <c r="AM3321">
        <v>1537.23</v>
      </c>
      <c r="AN3321">
        <v>262.27</v>
      </c>
      <c r="AO3321">
        <v>1336</v>
      </c>
    </row>
    <row r="3322" spans="4:41" x14ac:dyDescent="0.3">
      <c r="D3322" s="1">
        <v>41722</v>
      </c>
      <c r="E3322">
        <v>1.3838999999999999</v>
      </c>
      <c r="F3322">
        <v>1.1920999999999999</v>
      </c>
      <c r="G3322">
        <v>1.6497999999999999</v>
      </c>
      <c r="H3322">
        <v>-2</v>
      </c>
      <c r="I3322">
        <v>1.1000000000000001</v>
      </c>
      <c r="J3322">
        <v>0.7</v>
      </c>
      <c r="K3322">
        <v>-1.7</v>
      </c>
      <c r="L3322">
        <v>200.2</v>
      </c>
      <c r="M3322">
        <v>19.424800000000001</v>
      </c>
      <c r="N3322">
        <v>15.09</v>
      </c>
      <c r="O3322">
        <v>99.6</v>
      </c>
      <c r="P3322">
        <v>0.6</v>
      </c>
      <c r="Q3322">
        <v>3.41</v>
      </c>
      <c r="R3322">
        <v>4.49</v>
      </c>
      <c r="S3322">
        <v>3.32</v>
      </c>
      <c r="T3322">
        <v>3.64</v>
      </c>
      <c r="U3322">
        <v>4.16</v>
      </c>
      <c r="V3322">
        <v>1.5780000000000001</v>
      </c>
      <c r="W3322">
        <v>0.186</v>
      </c>
      <c r="X3322">
        <v>0.64500000000000002</v>
      </c>
      <c r="Y3322">
        <v>2.121</v>
      </c>
      <c r="Z3322">
        <v>3.35</v>
      </c>
      <c r="AA3322">
        <v>2.6859999999999999</v>
      </c>
      <c r="AB3322">
        <v>0.12180000000000001</v>
      </c>
      <c r="AC3322">
        <v>2.7281</v>
      </c>
      <c r="AD3322">
        <v>0.43290000000000001</v>
      </c>
      <c r="AE3322">
        <v>1.7305999999999999</v>
      </c>
      <c r="AG3322">
        <v>324.39</v>
      </c>
      <c r="AH3322">
        <v>612.79999999999995</v>
      </c>
      <c r="AI3322">
        <v>5990.7849999999999</v>
      </c>
      <c r="AJ3322">
        <v>393.20299999999997</v>
      </c>
      <c r="AK3322">
        <v>489.67500000000001</v>
      </c>
      <c r="AL3322">
        <v>749.11</v>
      </c>
      <c r="AM3322">
        <v>1560.14</v>
      </c>
      <c r="AN3322">
        <v>262.20999999999998</v>
      </c>
      <c r="AO3322">
        <v>1311.2</v>
      </c>
    </row>
    <row r="3323" spans="4:41" x14ac:dyDescent="0.3">
      <c r="D3323" s="1">
        <v>41723</v>
      </c>
      <c r="E3323">
        <v>1.3826000000000001</v>
      </c>
      <c r="F3323">
        <v>1.1954</v>
      </c>
      <c r="G3323">
        <v>1.6529</v>
      </c>
      <c r="H3323">
        <v>-2</v>
      </c>
      <c r="I3323">
        <v>1.1000000000000001</v>
      </c>
      <c r="J3323">
        <v>0.7</v>
      </c>
      <c r="K3323">
        <v>-1.7</v>
      </c>
      <c r="L3323">
        <v>200.2</v>
      </c>
      <c r="M3323">
        <v>18.2637</v>
      </c>
      <c r="N3323">
        <v>14.02</v>
      </c>
      <c r="O3323">
        <v>99.19</v>
      </c>
      <c r="P3323">
        <v>0.59799999999999998</v>
      </c>
      <c r="Q3323">
        <v>3.3929999999999998</v>
      </c>
      <c r="R3323">
        <v>4.49</v>
      </c>
      <c r="S3323">
        <v>3.35</v>
      </c>
      <c r="T3323">
        <v>3.63</v>
      </c>
      <c r="U3323">
        <v>4.1399999999999997</v>
      </c>
      <c r="V3323">
        <v>1.577</v>
      </c>
      <c r="W3323">
        <v>0.17</v>
      </c>
      <c r="X3323">
        <v>0.63400000000000001</v>
      </c>
      <c r="Y3323">
        <v>2.1190000000000002</v>
      </c>
      <c r="Z3323">
        <v>3.33</v>
      </c>
      <c r="AA3323">
        <v>2.7080000000000002</v>
      </c>
      <c r="AB3323">
        <v>0.1167</v>
      </c>
      <c r="AC3323">
        <v>2.7480000000000002</v>
      </c>
      <c r="AD3323">
        <v>0.42499999999999999</v>
      </c>
      <c r="AE3323">
        <v>1.7290000000000001</v>
      </c>
      <c r="AG3323">
        <v>328.57</v>
      </c>
      <c r="AH3323">
        <v>620.42999999999995</v>
      </c>
      <c r="AI3323">
        <v>6072.7879999999996</v>
      </c>
      <c r="AJ3323">
        <v>404.80900000000003</v>
      </c>
      <c r="AK3323">
        <v>495.00900000000001</v>
      </c>
      <c r="AL3323">
        <v>747.74</v>
      </c>
      <c r="AM3323">
        <v>1561.02</v>
      </c>
      <c r="AN3323">
        <v>262.31</v>
      </c>
      <c r="AO3323">
        <v>1311.4</v>
      </c>
    </row>
    <row r="3324" spans="4:41" x14ac:dyDescent="0.3">
      <c r="D3324" s="1">
        <v>41724</v>
      </c>
      <c r="E3324">
        <v>1.3781000000000001</v>
      </c>
      <c r="F3324">
        <v>1.2033</v>
      </c>
      <c r="G3324">
        <v>1.6583000000000001</v>
      </c>
      <c r="H3324">
        <v>-2</v>
      </c>
      <c r="I3324">
        <v>1.1000000000000001</v>
      </c>
      <c r="J3324">
        <v>0.7</v>
      </c>
      <c r="K3324">
        <v>-1.7</v>
      </c>
      <c r="L3324">
        <v>200.2</v>
      </c>
      <c r="M3324">
        <v>17.5869</v>
      </c>
      <c r="N3324">
        <v>14.93</v>
      </c>
      <c r="O3324">
        <v>100.26</v>
      </c>
      <c r="P3324">
        <v>0.59099999999999997</v>
      </c>
      <c r="Q3324">
        <v>3.3370000000000002</v>
      </c>
      <c r="R3324">
        <v>4.51</v>
      </c>
      <c r="S3324">
        <v>3.27</v>
      </c>
      <c r="T3324">
        <v>3.63</v>
      </c>
      <c r="U3324">
        <v>4.1900000000000004</v>
      </c>
      <c r="V3324">
        <v>1.5680000000000001</v>
      </c>
      <c r="W3324">
        <v>0.16</v>
      </c>
      <c r="X3324">
        <v>0.61899999999999999</v>
      </c>
      <c r="Y3324">
        <v>2.097</v>
      </c>
      <c r="Z3324">
        <v>3.282</v>
      </c>
      <c r="AA3324">
        <v>2.6989999999999998</v>
      </c>
      <c r="AB3324">
        <v>0.1116</v>
      </c>
      <c r="AC3324">
        <v>2.6919</v>
      </c>
      <c r="AD3324">
        <v>0.44180000000000003</v>
      </c>
      <c r="AE3324">
        <v>1.6724000000000001</v>
      </c>
      <c r="AG3324">
        <v>330.93</v>
      </c>
      <c r="AH3324">
        <v>625.39</v>
      </c>
      <c r="AI3324">
        <v>6097.5339999999997</v>
      </c>
      <c r="AJ3324">
        <v>412.27300000000002</v>
      </c>
      <c r="AK3324">
        <v>494.89800000000002</v>
      </c>
      <c r="AL3324">
        <v>755.6</v>
      </c>
      <c r="AM3324">
        <v>1572.25</v>
      </c>
      <c r="AN3324">
        <v>263.01</v>
      </c>
      <c r="AO3324">
        <v>1303.4000000000001</v>
      </c>
    </row>
    <row r="3325" spans="4:41" x14ac:dyDescent="0.3">
      <c r="D3325" s="1">
        <v>41725</v>
      </c>
      <c r="E3325">
        <v>1.3740000000000001</v>
      </c>
      <c r="F3325">
        <v>1.2089000000000001</v>
      </c>
      <c r="G3325">
        <v>1.6611</v>
      </c>
      <c r="H3325">
        <v>-2</v>
      </c>
      <c r="I3325">
        <v>1.1000000000000001</v>
      </c>
      <c r="J3325">
        <v>0.7</v>
      </c>
      <c r="K3325">
        <v>-1.7</v>
      </c>
      <c r="L3325">
        <v>200.2</v>
      </c>
      <c r="M3325">
        <v>17.639700000000001</v>
      </c>
      <c r="N3325">
        <v>14.62</v>
      </c>
      <c r="O3325">
        <v>101.28</v>
      </c>
      <c r="P3325">
        <v>0.58699999999999997</v>
      </c>
      <c r="Q3325">
        <v>3.3069999999999999</v>
      </c>
      <c r="R3325">
        <v>4.5</v>
      </c>
      <c r="S3325">
        <v>3.27</v>
      </c>
      <c r="T3325">
        <v>3.6</v>
      </c>
      <c r="U3325">
        <v>4.13</v>
      </c>
      <c r="V3325">
        <v>1.536</v>
      </c>
      <c r="W3325">
        <v>0.13600000000000001</v>
      </c>
      <c r="X3325">
        <v>0.59599999999999997</v>
      </c>
      <c r="Y3325">
        <v>2.0579999999999998</v>
      </c>
      <c r="Z3325">
        <v>3.2519999999999998</v>
      </c>
      <c r="AA3325">
        <v>2.6749999999999998</v>
      </c>
      <c r="AB3325">
        <v>0.1116</v>
      </c>
      <c r="AC3325">
        <v>2.681</v>
      </c>
      <c r="AD3325">
        <v>0.44569999999999999</v>
      </c>
      <c r="AE3325">
        <v>1.7150000000000001</v>
      </c>
      <c r="AG3325">
        <v>331.4</v>
      </c>
      <c r="AH3325">
        <v>624.25</v>
      </c>
      <c r="AI3325">
        <v>6100.8469999999998</v>
      </c>
      <c r="AJ3325">
        <v>408.01400000000001</v>
      </c>
      <c r="AK3325">
        <v>511.40699999999998</v>
      </c>
      <c r="AL3325">
        <v>758.31</v>
      </c>
      <c r="AM3325">
        <v>1593.34</v>
      </c>
      <c r="AN3325">
        <v>263.14</v>
      </c>
      <c r="AO3325">
        <v>1294.7</v>
      </c>
    </row>
    <row r="3326" spans="4:41" x14ac:dyDescent="0.3">
      <c r="D3326" s="1">
        <v>41726</v>
      </c>
      <c r="E3326">
        <v>1.3752</v>
      </c>
      <c r="F3326">
        <v>1.2099</v>
      </c>
      <c r="G3326">
        <v>1.6637999999999999</v>
      </c>
      <c r="H3326">
        <v>-2</v>
      </c>
      <c r="I3326">
        <v>1.1000000000000001</v>
      </c>
      <c r="J3326">
        <v>0.7</v>
      </c>
      <c r="K3326">
        <v>-1.7</v>
      </c>
      <c r="L3326">
        <v>200.2</v>
      </c>
      <c r="M3326">
        <v>17.032399999999999</v>
      </c>
      <c r="N3326">
        <v>14.41</v>
      </c>
      <c r="O3326">
        <v>101.67</v>
      </c>
      <c r="P3326">
        <v>0.58499999999999996</v>
      </c>
      <c r="Q3326">
        <v>3.3029999999999999</v>
      </c>
      <c r="R3326">
        <v>4.5</v>
      </c>
      <c r="S3326">
        <v>3.27</v>
      </c>
      <c r="T3326">
        <v>3.6</v>
      </c>
      <c r="U3326">
        <v>4.13</v>
      </c>
      <c r="V3326">
        <v>1.548</v>
      </c>
      <c r="W3326">
        <v>0.14399999999999999</v>
      </c>
      <c r="X3326">
        <v>0.61099999999999999</v>
      </c>
      <c r="Y3326">
        <v>2.0640000000000001</v>
      </c>
      <c r="Z3326">
        <v>3.238</v>
      </c>
      <c r="AA3326">
        <v>2.7240000000000002</v>
      </c>
      <c r="AB3326">
        <v>0.1116</v>
      </c>
      <c r="AC3326">
        <v>2.7208000000000001</v>
      </c>
      <c r="AD3326">
        <v>0.4496</v>
      </c>
      <c r="AE3326">
        <v>1.7479</v>
      </c>
      <c r="AG3326">
        <v>333.76</v>
      </c>
      <c r="AH3326">
        <v>629.32000000000005</v>
      </c>
      <c r="AI3326">
        <v>6135.3869999999997</v>
      </c>
      <c r="AJ3326">
        <v>411.69400000000002</v>
      </c>
      <c r="AK3326">
        <v>513.45799999999997</v>
      </c>
      <c r="AL3326">
        <v>766.17</v>
      </c>
      <c r="AM3326">
        <v>1606.36</v>
      </c>
      <c r="AN3326">
        <v>262.51</v>
      </c>
      <c r="AO3326">
        <v>1293.8</v>
      </c>
    </row>
    <row r="3327" spans="4:41" x14ac:dyDescent="0.3">
      <c r="D3327" s="1">
        <v>41729</v>
      </c>
      <c r="E3327">
        <v>1.3769</v>
      </c>
      <c r="F3327">
        <v>1.2099</v>
      </c>
      <c r="G3327">
        <v>1.6661999999999999</v>
      </c>
      <c r="H3327">
        <v>-2.2999999999999998</v>
      </c>
      <c r="I3327">
        <v>1.5</v>
      </c>
      <c r="J3327">
        <v>0.5</v>
      </c>
      <c r="K3327">
        <v>-1.7</v>
      </c>
      <c r="L3327">
        <v>200.8</v>
      </c>
      <c r="M3327">
        <v>17.663900000000002</v>
      </c>
      <c r="N3327">
        <v>13.88</v>
      </c>
      <c r="O3327">
        <v>101.58</v>
      </c>
      <c r="P3327">
        <v>0.59</v>
      </c>
      <c r="Q3327">
        <v>3.2919999999999998</v>
      </c>
      <c r="R3327">
        <v>4.51</v>
      </c>
      <c r="S3327">
        <v>3.27</v>
      </c>
      <c r="T3327">
        <v>3.6</v>
      </c>
      <c r="U3327">
        <v>4.1900000000000004</v>
      </c>
      <c r="V3327">
        <v>1.5660000000000001</v>
      </c>
      <c r="W3327">
        <v>0.159</v>
      </c>
      <c r="X3327">
        <v>0.629</v>
      </c>
      <c r="Y3327">
        <v>2.0840000000000001</v>
      </c>
      <c r="Z3327">
        <v>3.23</v>
      </c>
      <c r="AA3327">
        <v>2.7360000000000002</v>
      </c>
      <c r="AB3327">
        <v>0.1116</v>
      </c>
      <c r="AC3327">
        <v>2.718</v>
      </c>
      <c r="AD3327">
        <v>0.41830000000000001</v>
      </c>
      <c r="AE3327">
        <v>1.7183999999999999</v>
      </c>
      <c r="AG3327">
        <v>334.31</v>
      </c>
      <c r="AH3327">
        <v>631.82000000000005</v>
      </c>
      <c r="AI3327">
        <v>6132.1689999999999</v>
      </c>
      <c r="AJ3327">
        <v>423.26600000000002</v>
      </c>
      <c r="AK3327">
        <v>520.32600000000002</v>
      </c>
      <c r="AL3327">
        <v>771.79</v>
      </c>
      <c r="AM3327">
        <v>1628.52</v>
      </c>
      <c r="AN3327">
        <v>262.38</v>
      </c>
      <c r="AO3327">
        <v>1283.4000000000001</v>
      </c>
    </row>
    <row r="3328" spans="4:41" x14ac:dyDescent="0.3">
      <c r="D3328" s="1">
        <v>41730</v>
      </c>
      <c r="E3328">
        <v>1.3793</v>
      </c>
      <c r="F3328">
        <v>1.2057</v>
      </c>
      <c r="G3328">
        <v>1.663</v>
      </c>
      <c r="H3328">
        <v>-2.2999999999999998</v>
      </c>
      <c r="I3328">
        <v>1.5</v>
      </c>
      <c r="J3328">
        <v>0.5</v>
      </c>
      <c r="K3328">
        <v>-1.7</v>
      </c>
      <c r="L3328">
        <v>200.8</v>
      </c>
      <c r="M3328">
        <v>16.906400000000001</v>
      </c>
      <c r="N3328">
        <v>13.1</v>
      </c>
      <c r="O3328">
        <v>99.74</v>
      </c>
      <c r="P3328">
        <v>0.59099999999999997</v>
      </c>
      <c r="Q3328">
        <v>3.2890000000000001</v>
      </c>
      <c r="R3328">
        <v>4.51</v>
      </c>
      <c r="S3328">
        <v>3.24</v>
      </c>
      <c r="T3328">
        <v>3.62</v>
      </c>
      <c r="U3328">
        <v>4.17</v>
      </c>
      <c r="V3328">
        <v>1.573</v>
      </c>
      <c r="W3328">
        <v>0.17499999999999999</v>
      </c>
      <c r="X3328">
        <v>0.64300000000000002</v>
      </c>
      <c r="Y3328">
        <v>2.1</v>
      </c>
      <c r="Z3328">
        <v>3.25</v>
      </c>
      <c r="AA3328">
        <v>2.7320000000000002</v>
      </c>
      <c r="AB3328">
        <v>0.1116</v>
      </c>
      <c r="AC3328">
        <v>2.7524999999999999</v>
      </c>
      <c r="AD3328">
        <v>0.43009999999999998</v>
      </c>
      <c r="AE3328">
        <v>1.7316</v>
      </c>
      <c r="AG3328">
        <v>336.35</v>
      </c>
      <c r="AH3328">
        <v>636.26</v>
      </c>
      <c r="AI3328">
        <v>6167.5640000000003</v>
      </c>
      <c r="AJ3328">
        <v>425.30500000000001</v>
      </c>
      <c r="AK3328">
        <v>519.99099999999999</v>
      </c>
      <c r="AL3328">
        <v>778.29</v>
      </c>
      <c r="AM3328">
        <v>1630.37</v>
      </c>
      <c r="AN3328">
        <v>262.08</v>
      </c>
      <c r="AO3328">
        <v>1279.5999999999999</v>
      </c>
    </row>
    <row r="3329" spans="4:41" x14ac:dyDescent="0.3">
      <c r="D3329" s="1">
        <v>41731</v>
      </c>
      <c r="E3329">
        <v>1.3767</v>
      </c>
      <c r="F3329">
        <v>1.2077</v>
      </c>
      <c r="G3329">
        <v>1.6626000000000001</v>
      </c>
      <c r="H3329">
        <v>-2.2999999999999998</v>
      </c>
      <c r="I3329">
        <v>1.5</v>
      </c>
      <c r="J3329">
        <v>0.5</v>
      </c>
      <c r="K3329">
        <v>-1.7</v>
      </c>
      <c r="L3329">
        <v>200.8</v>
      </c>
      <c r="M3329">
        <v>17.110800000000001</v>
      </c>
      <c r="N3329">
        <v>13.09</v>
      </c>
      <c r="O3329">
        <v>99.62</v>
      </c>
      <c r="P3329">
        <v>0.59899999999999998</v>
      </c>
      <c r="Q3329">
        <v>3.3079999999999998</v>
      </c>
      <c r="R3329">
        <v>4.53</v>
      </c>
      <c r="S3329">
        <v>3.28</v>
      </c>
      <c r="T3329">
        <v>3.63</v>
      </c>
      <c r="U3329">
        <v>4.1399999999999997</v>
      </c>
      <c r="V3329">
        <v>1.6160000000000001</v>
      </c>
      <c r="W3329">
        <v>0.19</v>
      </c>
      <c r="X3329">
        <v>0.68100000000000005</v>
      </c>
      <c r="Y3329">
        <v>2.137</v>
      </c>
      <c r="Z3329">
        <v>3.2669999999999999</v>
      </c>
      <c r="AA3329">
        <v>2.774</v>
      </c>
      <c r="AB3329">
        <v>0.1167</v>
      </c>
      <c r="AC3329">
        <v>2.8045</v>
      </c>
      <c r="AD3329">
        <v>0.45390000000000003</v>
      </c>
      <c r="AE3329">
        <v>1.7926</v>
      </c>
      <c r="AG3329">
        <v>336.93</v>
      </c>
      <c r="AH3329">
        <v>636.23</v>
      </c>
      <c r="AI3329">
        <v>6175.049</v>
      </c>
      <c r="AJ3329">
        <v>422.85599999999999</v>
      </c>
      <c r="AK3329">
        <v>528.13</v>
      </c>
      <c r="AL3329">
        <v>780.89</v>
      </c>
      <c r="AM3329">
        <v>1639.98</v>
      </c>
      <c r="AN3329">
        <v>261.14999999999998</v>
      </c>
      <c r="AO3329">
        <v>1290.5</v>
      </c>
    </row>
    <row r="3330" spans="4:41" x14ac:dyDescent="0.3">
      <c r="D3330" s="1">
        <v>41732</v>
      </c>
      <c r="E3330">
        <v>1.3720000000000001</v>
      </c>
      <c r="F3330">
        <v>1.2098</v>
      </c>
      <c r="G3330">
        <v>1.6597999999999999</v>
      </c>
      <c r="H3330">
        <v>-2.2999999999999998</v>
      </c>
      <c r="I3330">
        <v>1.5</v>
      </c>
      <c r="J3330">
        <v>0.5</v>
      </c>
      <c r="K3330">
        <v>-1.7</v>
      </c>
      <c r="L3330">
        <v>200.8</v>
      </c>
      <c r="M3330">
        <v>16.374199999999998</v>
      </c>
      <c r="N3330">
        <v>13.37</v>
      </c>
      <c r="O3330">
        <v>100.29</v>
      </c>
      <c r="P3330">
        <v>0.6</v>
      </c>
      <c r="Q3330">
        <v>3.2549999999999999</v>
      </c>
      <c r="R3330">
        <v>4.55</v>
      </c>
      <c r="S3330">
        <v>3.23</v>
      </c>
      <c r="T3330">
        <v>3.68</v>
      </c>
      <c r="U3330">
        <v>4.1900000000000004</v>
      </c>
      <c r="V3330">
        <v>1.603</v>
      </c>
      <c r="W3330">
        <v>0.182</v>
      </c>
      <c r="X3330">
        <v>0.66</v>
      </c>
      <c r="Y3330">
        <v>2.1120000000000001</v>
      </c>
      <c r="Z3330">
        <v>3.226</v>
      </c>
      <c r="AA3330">
        <v>2.754</v>
      </c>
      <c r="AB3330">
        <v>0.1065</v>
      </c>
      <c r="AC3330">
        <v>2.7972000000000001</v>
      </c>
      <c r="AD3330">
        <v>0.45400000000000001</v>
      </c>
      <c r="AE3330">
        <v>1.796</v>
      </c>
      <c r="AG3330">
        <v>337.25</v>
      </c>
      <c r="AH3330">
        <v>634.54999999999995</v>
      </c>
      <c r="AI3330">
        <v>6148.71</v>
      </c>
      <c r="AJ3330">
        <v>418.03800000000001</v>
      </c>
      <c r="AK3330">
        <v>523.41200000000003</v>
      </c>
      <c r="AL3330">
        <v>779.67</v>
      </c>
      <c r="AM3330">
        <v>1647.32</v>
      </c>
      <c r="AN3330">
        <v>261.25</v>
      </c>
      <c r="AO3330">
        <v>1284.4000000000001</v>
      </c>
    </row>
    <row r="3331" spans="4:41" x14ac:dyDescent="0.3">
      <c r="D3331" s="1">
        <v>41733</v>
      </c>
      <c r="E3331">
        <v>1.3705000000000001</v>
      </c>
      <c r="F3331">
        <v>1.2096</v>
      </c>
      <c r="G3331">
        <v>1.6575</v>
      </c>
      <c r="H3331">
        <v>-2.2999999999999998</v>
      </c>
      <c r="I3331">
        <v>1.5</v>
      </c>
      <c r="J3331">
        <v>0.5</v>
      </c>
      <c r="K3331">
        <v>-1.7</v>
      </c>
      <c r="L3331">
        <v>200.8</v>
      </c>
      <c r="M3331">
        <v>15.875</v>
      </c>
      <c r="N3331">
        <v>13.96</v>
      </c>
      <c r="O3331">
        <v>101.14</v>
      </c>
      <c r="P3331">
        <v>0.60299999999999998</v>
      </c>
      <c r="Q3331">
        <v>3.169</v>
      </c>
      <c r="R3331">
        <v>4.54</v>
      </c>
      <c r="S3331">
        <v>3.27</v>
      </c>
      <c r="T3331">
        <v>3.64</v>
      </c>
      <c r="U3331">
        <v>4.18</v>
      </c>
      <c r="V3331">
        <v>1.5529999999999999</v>
      </c>
      <c r="W3331">
        <v>0.16400000000000001</v>
      </c>
      <c r="X3331">
        <v>0.60399999999999998</v>
      </c>
      <c r="Y3331">
        <v>2.0299999999999998</v>
      </c>
      <c r="Z3331">
        <v>3.15</v>
      </c>
      <c r="AA3331">
        <v>2.6859999999999999</v>
      </c>
      <c r="AB3331">
        <v>0.10150000000000001</v>
      </c>
      <c r="AC3331">
        <v>2.7206999999999999</v>
      </c>
      <c r="AD3331">
        <v>0.41070000000000001</v>
      </c>
      <c r="AE3331">
        <v>1.6972</v>
      </c>
      <c r="AG3331">
        <v>339.18</v>
      </c>
      <c r="AH3331">
        <v>637.33000000000004</v>
      </c>
      <c r="AI3331">
        <v>6191.1610000000001</v>
      </c>
      <c r="AJ3331">
        <v>424.45600000000002</v>
      </c>
      <c r="AK3331">
        <v>527.20299999999997</v>
      </c>
      <c r="AL3331">
        <v>777.78</v>
      </c>
      <c r="AM3331">
        <v>1646.13</v>
      </c>
      <c r="AN3331">
        <v>262.74</v>
      </c>
      <c r="AO3331">
        <v>1303.2</v>
      </c>
    </row>
    <row r="3332" spans="4:41" x14ac:dyDescent="0.3">
      <c r="D3332" s="1">
        <v>41736</v>
      </c>
      <c r="E3332">
        <v>1.3742000000000001</v>
      </c>
      <c r="F3332">
        <v>1.2087000000000001</v>
      </c>
      <c r="G3332">
        <v>1.6608000000000001</v>
      </c>
      <c r="H3332">
        <v>-2.2999999999999998</v>
      </c>
      <c r="I3332">
        <v>1.5</v>
      </c>
      <c r="J3332">
        <v>0.5</v>
      </c>
      <c r="K3332">
        <v>-1.7</v>
      </c>
      <c r="L3332">
        <v>200.8</v>
      </c>
      <c r="M3332">
        <v>17.543700000000001</v>
      </c>
      <c r="N3332">
        <v>15.57</v>
      </c>
      <c r="O3332">
        <v>100.44</v>
      </c>
      <c r="P3332">
        <v>0.6</v>
      </c>
      <c r="Q3332">
        <v>3.1869999999999998</v>
      </c>
      <c r="R3332">
        <v>4.54</v>
      </c>
      <c r="S3332">
        <v>3.27</v>
      </c>
      <c r="T3332">
        <v>3.64</v>
      </c>
      <c r="U3332">
        <v>4.18</v>
      </c>
      <c r="V3332">
        <v>1.5389999999999999</v>
      </c>
      <c r="W3332">
        <v>0.16900000000000001</v>
      </c>
      <c r="X3332">
        <v>0.60599999999999998</v>
      </c>
      <c r="Y3332">
        <v>2.0409999999999999</v>
      </c>
      <c r="Z3332">
        <v>3.1819999999999999</v>
      </c>
      <c r="AA3332">
        <v>2.6640000000000001</v>
      </c>
      <c r="AB3332">
        <v>9.64E-2</v>
      </c>
      <c r="AC3332">
        <v>2.6998000000000002</v>
      </c>
      <c r="AD3332">
        <v>0.39479999999999998</v>
      </c>
      <c r="AE3332">
        <v>1.6775</v>
      </c>
      <c r="AG3332">
        <v>334.96</v>
      </c>
      <c r="AH3332">
        <v>631.67999999999995</v>
      </c>
      <c r="AI3332">
        <v>6134.165</v>
      </c>
      <c r="AJ3332">
        <v>415.00200000000001</v>
      </c>
      <c r="AK3332">
        <v>535.52800000000002</v>
      </c>
      <c r="AL3332">
        <v>779.65</v>
      </c>
      <c r="AM3332">
        <v>1620.33</v>
      </c>
      <c r="AN3332">
        <v>263.14</v>
      </c>
      <c r="AO3332">
        <v>1298</v>
      </c>
    </row>
    <row r="3333" spans="4:41" x14ac:dyDescent="0.3">
      <c r="D3333" s="1">
        <v>41737</v>
      </c>
      <c r="E3333">
        <v>1.3796999999999999</v>
      </c>
      <c r="F3333">
        <v>1.2136</v>
      </c>
      <c r="G3333">
        <v>1.6747000000000001</v>
      </c>
      <c r="H3333">
        <v>-2.2999999999999998</v>
      </c>
      <c r="I3333">
        <v>1.5</v>
      </c>
      <c r="J3333">
        <v>0.5</v>
      </c>
      <c r="K3333">
        <v>-1.7</v>
      </c>
      <c r="L3333">
        <v>200.8</v>
      </c>
      <c r="M3333">
        <v>17.603100000000001</v>
      </c>
      <c r="N3333">
        <v>14.89</v>
      </c>
      <c r="O3333">
        <v>102.56</v>
      </c>
      <c r="P3333">
        <v>0.59899999999999998</v>
      </c>
      <c r="Q3333">
        <v>3.22</v>
      </c>
      <c r="R3333">
        <v>4.53</v>
      </c>
      <c r="S3333">
        <v>3.26</v>
      </c>
      <c r="T3333">
        <v>3.63</v>
      </c>
      <c r="U3333">
        <v>4.2</v>
      </c>
      <c r="V3333">
        <v>1.5569999999999999</v>
      </c>
      <c r="W3333">
        <v>0.17399999999999999</v>
      </c>
      <c r="X3333">
        <v>0.627</v>
      </c>
      <c r="Y3333">
        <v>2.0569999999999999</v>
      </c>
      <c r="Z3333">
        <v>3.206</v>
      </c>
      <c r="AA3333">
        <v>2.694</v>
      </c>
      <c r="AB3333">
        <v>9.64E-2</v>
      </c>
      <c r="AC3333">
        <v>2.6808000000000001</v>
      </c>
      <c r="AD3333">
        <v>0.39489999999999997</v>
      </c>
      <c r="AE3333">
        <v>1.6659999999999999</v>
      </c>
      <c r="AG3333">
        <v>333.89</v>
      </c>
      <c r="AH3333">
        <v>632.07000000000005</v>
      </c>
      <c r="AI3333">
        <v>6161.17</v>
      </c>
      <c r="AJ3333">
        <v>416.03</v>
      </c>
      <c r="AK3333">
        <v>539.13199999999995</v>
      </c>
      <c r="AL3333">
        <v>784.62</v>
      </c>
      <c r="AM3333">
        <v>1590.17</v>
      </c>
      <c r="AN3333">
        <v>263.54000000000002</v>
      </c>
      <c r="AO3333">
        <v>1308.7</v>
      </c>
    </row>
    <row r="3334" spans="4:41" x14ac:dyDescent="0.3">
      <c r="D3334" s="1">
        <v>41738</v>
      </c>
      <c r="E3334">
        <v>1.3855</v>
      </c>
      <c r="F3334">
        <v>1.2121</v>
      </c>
      <c r="G3334">
        <v>1.6793</v>
      </c>
      <c r="H3334">
        <v>-2.2999999999999998</v>
      </c>
      <c r="I3334">
        <v>1.5</v>
      </c>
      <c r="J3334">
        <v>0.5</v>
      </c>
      <c r="K3334">
        <v>-1.7</v>
      </c>
      <c r="L3334">
        <v>200.8</v>
      </c>
      <c r="M3334">
        <v>16.928699999999999</v>
      </c>
      <c r="N3334">
        <v>13.82</v>
      </c>
      <c r="O3334">
        <v>103.6</v>
      </c>
      <c r="P3334">
        <v>0.59899999999999998</v>
      </c>
      <c r="Q3334">
        <v>3.2010000000000001</v>
      </c>
      <c r="R3334">
        <v>4.54</v>
      </c>
      <c r="S3334">
        <v>3.3</v>
      </c>
      <c r="T3334">
        <v>3.71</v>
      </c>
      <c r="U3334">
        <v>4.1900000000000004</v>
      </c>
      <c r="V3334">
        <v>1.575</v>
      </c>
      <c r="W3334">
        <v>0.182</v>
      </c>
      <c r="X3334">
        <v>0.64400000000000002</v>
      </c>
      <c r="Y3334">
        <v>2.0790000000000002</v>
      </c>
      <c r="Z3334">
        <v>3.2090000000000001</v>
      </c>
      <c r="AA3334">
        <v>2.69</v>
      </c>
      <c r="AB3334">
        <v>9.1300000000000006E-2</v>
      </c>
      <c r="AC3334">
        <v>2.6898</v>
      </c>
      <c r="AD3334">
        <v>0.36309999999999998</v>
      </c>
      <c r="AE3334">
        <v>1.6233</v>
      </c>
      <c r="AG3334">
        <v>335.16</v>
      </c>
      <c r="AH3334">
        <v>636.04999999999995</v>
      </c>
      <c r="AI3334">
        <v>6203.0959999999995</v>
      </c>
      <c r="AJ3334">
        <v>414.916</v>
      </c>
      <c r="AK3334">
        <v>534.47799999999995</v>
      </c>
      <c r="AL3334">
        <v>791.81</v>
      </c>
      <c r="AM3334">
        <v>1557.52</v>
      </c>
      <c r="AN3334">
        <v>263.87</v>
      </c>
      <c r="AO3334">
        <v>1305.5</v>
      </c>
    </row>
    <row r="3335" spans="4:41" x14ac:dyDescent="0.3">
      <c r="D3335" s="1">
        <v>41739</v>
      </c>
      <c r="E3335">
        <v>1.3886000000000001</v>
      </c>
      <c r="F3335">
        <v>1.2088000000000001</v>
      </c>
      <c r="G3335">
        <v>1.6785000000000001</v>
      </c>
      <c r="H3335">
        <v>-2.2999999999999998</v>
      </c>
      <c r="I3335">
        <v>1.5</v>
      </c>
      <c r="J3335">
        <v>0.5</v>
      </c>
      <c r="K3335">
        <v>-1.7</v>
      </c>
      <c r="L3335">
        <v>200.8</v>
      </c>
      <c r="M3335">
        <v>17.254200000000001</v>
      </c>
      <c r="N3335">
        <v>15.89</v>
      </c>
      <c r="O3335">
        <v>103.4</v>
      </c>
      <c r="P3335">
        <v>0.59899999999999998</v>
      </c>
      <c r="Q3335">
        <v>3.1659999999999999</v>
      </c>
      <c r="R3335">
        <v>4.54</v>
      </c>
      <c r="S3335">
        <v>3.42</v>
      </c>
      <c r="T3335">
        <v>3.79</v>
      </c>
      <c r="U3335">
        <v>4.1900000000000004</v>
      </c>
      <c r="V3335">
        <v>1.52</v>
      </c>
      <c r="W3335">
        <v>0.158</v>
      </c>
      <c r="X3335">
        <v>0.59</v>
      </c>
      <c r="Y3335">
        <v>2.0179999999999998</v>
      </c>
      <c r="Z3335">
        <v>3.169</v>
      </c>
      <c r="AA3335">
        <v>2.6190000000000002</v>
      </c>
      <c r="AB3335">
        <v>8.6199999999999999E-2</v>
      </c>
      <c r="AC3335">
        <v>2.6474000000000002</v>
      </c>
      <c r="AD3335">
        <v>0.35110000000000002</v>
      </c>
      <c r="AE3335">
        <v>1.5905</v>
      </c>
      <c r="AG3335">
        <v>333.41</v>
      </c>
      <c r="AH3335">
        <v>635.47</v>
      </c>
      <c r="AI3335">
        <v>6218.6440000000002</v>
      </c>
      <c r="AJ3335">
        <v>420.86500000000001</v>
      </c>
      <c r="AK3335">
        <v>535.56700000000001</v>
      </c>
      <c r="AL3335">
        <v>796.49</v>
      </c>
      <c r="AM3335">
        <v>1556.23</v>
      </c>
      <c r="AN3335">
        <v>264.94</v>
      </c>
      <c r="AO3335">
        <v>1320.1</v>
      </c>
    </row>
    <row r="3336" spans="4:41" x14ac:dyDescent="0.3">
      <c r="D3336" s="1">
        <v>41740</v>
      </c>
      <c r="E3336">
        <v>1.3885000000000001</v>
      </c>
      <c r="F3336">
        <v>1.2051000000000001</v>
      </c>
      <c r="G3336">
        <v>1.6733</v>
      </c>
      <c r="H3336">
        <v>-2.2999999999999998</v>
      </c>
      <c r="I3336">
        <v>1.5</v>
      </c>
      <c r="J3336">
        <v>0.5</v>
      </c>
      <c r="K3336">
        <v>-1.7</v>
      </c>
      <c r="L3336">
        <v>200.8</v>
      </c>
      <c r="M3336">
        <v>18.295500000000001</v>
      </c>
      <c r="N3336">
        <v>17.03</v>
      </c>
      <c r="O3336">
        <v>103.74</v>
      </c>
      <c r="P3336">
        <v>0.60099999999999998</v>
      </c>
      <c r="Q3336">
        <v>3.21</v>
      </c>
      <c r="R3336">
        <v>4.54</v>
      </c>
      <c r="S3336">
        <v>3.42</v>
      </c>
      <c r="T3336">
        <v>3.79</v>
      </c>
      <c r="U3336">
        <v>4.1900000000000004</v>
      </c>
      <c r="V3336">
        <v>1.504</v>
      </c>
      <c r="W3336">
        <v>0.158</v>
      </c>
      <c r="X3336">
        <v>0.57899999999999996</v>
      </c>
      <c r="Y3336">
        <v>2.0099999999999998</v>
      </c>
      <c r="Z3336">
        <v>3.1880000000000002</v>
      </c>
      <c r="AA3336">
        <v>2.6110000000000002</v>
      </c>
      <c r="AB3336">
        <v>9.1300000000000006E-2</v>
      </c>
      <c r="AC3336">
        <v>2.6246999999999998</v>
      </c>
      <c r="AD3336">
        <v>0.35499999999999998</v>
      </c>
      <c r="AE3336">
        <v>1.5757000000000001</v>
      </c>
      <c r="AG3336">
        <v>328.77</v>
      </c>
      <c r="AH3336">
        <v>626.97</v>
      </c>
      <c r="AI3336">
        <v>6126.6229999999996</v>
      </c>
      <c r="AJ3336">
        <v>418.02699999999999</v>
      </c>
      <c r="AK3336">
        <v>538.73099999999999</v>
      </c>
      <c r="AL3336">
        <v>790.66</v>
      </c>
      <c r="AM3336">
        <v>1535.38</v>
      </c>
      <c r="AN3336">
        <v>265.14</v>
      </c>
      <c r="AO3336">
        <v>1318.7</v>
      </c>
    </row>
    <row r="3337" spans="4:41" x14ac:dyDescent="0.3">
      <c r="D3337" s="1">
        <v>41743</v>
      </c>
      <c r="E3337">
        <v>1.3821000000000001</v>
      </c>
      <c r="F3337">
        <v>1.2104999999999999</v>
      </c>
      <c r="G3337">
        <v>1.6729000000000001</v>
      </c>
      <c r="H3337">
        <v>-2.2999999999999998</v>
      </c>
      <c r="I3337">
        <v>1.5</v>
      </c>
      <c r="J3337">
        <v>0.5</v>
      </c>
      <c r="K3337">
        <v>-1.7</v>
      </c>
      <c r="L3337">
        <v>200.8</v>
      </c>
      <c r="M3337">
        <v>18.4986</v>
      </c>
      <c r="N3337">
        <v>16.11</v>
      </c>
      <c r="O3337">
        <v>104.05</v>
      </c>
      <c r="P3337">
        <v>0.59899999999999998</v>
      </c>
      <c r="Q3337">
        <v>3.1739999999999999</v>
      </c>
      <c r="R3337">
        <v>4.54</v>
      </c>
      <c r="S3337">
        <v>3.42</v>
      </c>
      <c r="T3337">
        <v>3.79</v>
      </c>
      <c r="U3337">
        <v>4.1900000000000004</v>
      </c>
      <c r="V3337">
        <v>1.526</v>
      </c>
      <c r="W3337">
        <v>0.155</v>
      </c>
      <c r="X3337">
        <v>0.58899999999999997</v>
      </c>
      <c r="Y3337">
        <v>2.0139999999999998</v>
      </c>
      <c r="Z3337">
        <v>3.141</v>
      </c>
      <c r="AA3337">
        <v>2.637</v>
      </c>
      <c r="AB3337">
        <v>9.1300000000000006E-2</v>
      </c>
      <c r="AC3337">
        <v>2.6472000000000002</v>
      </c>
      <c r="AD3337">
        <v>0.36699999999999999</v>
      </c>
      <c r="AE3337">
        <v>1.6133999999999999</v>
      </c>
      <c r="AG3337">
        <v>329.79</v>
      </c>
      <c r="AH3337">
        <v>626.25</v>
      </c>
      <c r="AI3337">
        <v>6155.48</v>
      </c>
      <c r="AJ3337">
        <v>410.47300000000001</v>
      </c>
      <c r="AK3337">
        <v>537.77099999999996</v>
      </c>
      <c r="AL3337">
        <v>788.74</v>
      </c>
      <c r="AM3337">
        <v>1533.58</v>
      </c>
      <c r="AN3337">
        <v>264.7</v>
      </c>
      <c r="AO3337">
        <v>1327.2</v>
      </c>
    </row>
    <row r="3338" spans="4:41" x14ac:dyDescent="0.3">
      <c r="D3338" s="1">
        <v>41744</v>
      </c>
      <c r="E3338">
        <v>1.3815</v>
      </c>
      <c r="F3338">
        <v>1.2111000000000001</v>
      </c>
      <c r="G3338">
        <v>1.673</v>
      </c>
      <c r="H3338">
        <v>-2.2999999999999998</v>
      </c>
      <c r="I3338">
        <v>1.5</v>
      </c>
      <c r="J3338">
        <v>0.5</v>
      </c>
      <c r="K3338">
        <v>-1.7</v>
      </c>
      <c r="L3338">
        <v>200.8</v>
      </c>
      <c r="M3338">
        <v>19.6432</v>
      </c>
      <c r="N3338">
        <v>15.61</v>
      </c>
      <c r="O3338">
        <v>103.75</v>
      </c>
      <c r="P3338">
        <v>0.59799999999999998</v>
      </c>
      <c r="Q3338">
        <v>3.1070000000000002</v>
      </c>
      <c r="R3338">
        <v>4.54</v>
      </c>
      <c r="S3338">
        <v>3.42</v>
      </c>
      <c r="T3338">
        <v>3.79</v>
      </c>
      <c r="U3338">
        <v>4.1900000000000004</v>
      </c>
      <c r="V3338">
        <v>1.472</v>
      </c>
      <c r="W3338">
        <v>0.125</v>
      </c>
      <c r="X3338">
        <v>0.53600000000000003</v>
      </c>
      <c r="Y3338">
        <v>1.9490000000000001</v>
      </c>
      <c r="Z3338">
        <v>3.09</v>
      </c>
      <c r="AA3338">
        <v>2.601</v>
      </c>
      <c r="AB3338">
        <v>8.6199999999999999E-2</v>
      </c>
      <c r="AC3338">
        <v>2.6282999999999999</v>
      </c>
      <c r="AD3338">
        <v>0.36699999999999999</v>
      </c>
      <c r="AE3338">
        <v>1.62</v>
      </c>
      <c r="AG3338">
        <v>326.58</v>
      </c>
      <c r="AH3338">
        <v>620.62</v>
      </c>
      <c r="AI3338">
        <v>6114.6440000000002</v>
      </c>
      <c r="AJ3338">
        <v>399.24099999999999</v>
      </c>
      <c r="AK3338">
        <v>526.36199999999997</v>
      </c>
      <c r="AL3338">
        <v>784.31</v>
      </c>
      <c r="AM3338">
        <v>1538.1</v>
      </c>
      <c r="AN3338">
        <v>264.7</v>
      </c>
      <c r="AO3338">
        <v>1300</v>
      </c>
    </row>
    <row r="3339" spans="4:41" x14ac:dyDescent="0.3">
      <c r="D3339" s="1">
        <v>41745</v>
      </c>
      <c r="E3339">
        <v>1.3815999999999999</v>
      </c>
      <c r="F3339">
        <v>1.2158</v>
      </c>
      <c r="G3339">
        <v>1.6797</v>
      </c>
      <c r="H3339">
        <v>-2.2999999999999998</v>
      </c>
      <c r="I3339">
        <v>1.5</v>
      </c>
      <c r="J3339">
        <v>0.5</v>
      </c>
      <c r="K3339">
        <v>-1.7</v>
      </c>
      <c r="L3339">
        <v>200.8</v>
      </c>
      <c r="M3339">
        <v>17.318100000000001</v>
      </c>
      <c r="N3339">
        <v>14.18</v>
      </c>
      <c r="O3339">
        <v>103.76</v>
      </c>
      <c r="P3339">
        <v>0.59799999999999998</v>
      </c>
      <c r="Q3339">
        <v>3.0990000000000002</v>
      </c>
      <c r="R3339">
        <v>4.41</v>
      </c>
      <c r="S3339">
        <v>3.52</v>
      </c>
      <c r="T3339">
        <v>3.77</v>
      </c>
      <c r="U3339">
        <v>4.16</v>
      </c>
      <c r="V3339">
        <v>1.4850000000000001</v>
      </c>
      <c r="W3339">
        <v>0.13300000000000001</v>
      </c>
      <c r="X3339">
        <v>0.55100000000000005</v>
      </c>
      <c r="Y3339">
        <v>1.952</v>
      </c>
      <c r="Z3339">
        <v>3.0659999999999998</v>
      </c>
      <c r="AA3339">
        <v>2.6360000000000001</v>
      </c>
      <c r="AB3339">
        <v>8.6199999999999999E-2</v>
      </c>
      <c r="AC3339">
        <v>2.6282000000000001</v>
      </c>
      <c r="AD3339">
        <v>0.36699999999999999</v>
      </c>
      <c r="AE3339">
        <v>1.6464000000000001</v>
      </c>
      <c r="AG3339">
        <v>330.82</v>
      </c>
      <c r="AH3339">
        <v>627.99</v>
      </c>
      <c r="AI3339">
        <v>6177.5020000000004</v>
      </c>
      <c r="AJ3339">
        <v>401.92200000000003</v>
      </c>
      <c r="AK3339">
        <v>531.678</v>
      </c>
      <c r="AL3339">
        <v>783.94</v>
      </c>
      <c r="AM3339">
        <v>1579.32</v>
      </c>
      <c r="AN3339">
        <v>264.24</v>
      </c>
      <c r="AO3339">
        <v>1303.0999999999999</v>
      </c>
    </row>
    <row r="3340" spans="4:41" x14ac:dyDescent="0.3">
      <c r="D3340" s="1">
        <v>41746</v>
      </c>
      <c r="E3340">
        <v>1.3814</v>
      </c>
      <c r="F3340">
        <v>1.2158</v>
      </c>
      <c r="G3340">
        <v>1.6794</v>
      </c>
      <c r="H3340">
        <v>-2.2999999999999998</v>
      </c>
      <c r="I3340">
        <v>1.5</v>
      </c>
      <c r="J3340">
        <v>0.5</v>
      </c>
      <c r="K3340">
        <v>-1.7</v>
      </c>
      <c r="L3340">
        <v>200.8</v>
      </c>
      <c r="M3340">
        <v>16.9939</v>
      </c>
      <c r="N3340">
        <v>13.36</v>
      </c>
      <c r="O3340">
        <v>104.3</v>
      </c>
      <c r="P3340">
        <v>0.59899999999999998</v>
      </c>
      <c r="Q3340">
        <v>3.121</v>
      </c>
      <c r="R3340">
        <v>4.41</v>
      </c>
      <c r="S3340">
        <v>3.52</v>
      </c>
      <c r="T3340">
        <v>3.77</v>
      </c>
      <c r="U3340">
        <v>4.16</v>
      </c>
      <c r="V3340">
        <v>1.5149999999999999</v>
      </c>
      <c r="W3340">
        <v>0.17</v>
      </c>
      <c r="X3340">
        <v>0.59099999999999997</v>
      </c>
      <c r="Y3340">
        <v>1.9870000000000001</v>
      </c>
      <c r="Z3340">
        <v>3.085</v>
      </c>
      <c r="AA3340">
        <v>2.6680000000000001</v>
      </c>
      <c r="AB3340">
        <v>9.1300000000000006E-2</v>
      </c>
      <c r="AC3340">
        <v>2.7214999999999998</v>
      </c>
      <c r="AD3340">
        <v>0.3952</v>
      </c>
      <c r="AE3340">
        <v>1.7342</v>
      </c>
      <c r="AG3340">
        <v>332.43</v>
      </c>
      <c r="AH3340">
        <v>632.47</v>
      </c>
      <c r="AI3340">
        <v>6220.7619999999997</v>
      </c>
      <c r="AJ3340">
        <v>408.32299999999998</v>
      </c>
      <c r="AK3340">
        <v>535.87099999999998</v>
      </c>
      <c r="AL3340">
        <v>786.6</v>
      </c>
      <c r="AM3340">
        <v>1579.38</v>
      </c>
      <c r="AN3340">
        <v>262.91000000000003</v>
      </c>
      <c r="AO3340">
        <v>1293.4000000000001</v>
      </c>
    </row>
    <row r="3341" spans="4:41" x14ac:dyDescent="0.3">
      <c r="D3341" s="1">
        <v>41750</v>
      </c>
      <c r="E3341">
        <v>1.3793</v>
      </c>
      <c r="F3341">
        <v>1.2174</v>
      </c>
      <c r="G3341">
        <v>1.6792</v>
      </c>
      <c r="H3341">
        <v>-2.2999999999999998</v>
      </c>
      <c r="I3341">
        <v>1.5</v>
      </c>
      <c r="J3341">
        <v>0.5</v>
      </c>
      <c r="K3341">
        <v>-1.7</v>
      </c>
      <c r="L3341">
        <v>200.8</v>
      </c>
      <c r="M3341">
        <v>16.9939</v>
      </c>
      <c r="N3341">
        <v>13.25</v>
      </c>
      <c r="O3341">
        <v>104.37</v>
      </c>
      <c r="P3341">
        <v>0.59899999999999998</v>
      </c>
      <c r="Q3341">
        <v>3.121</v>
      </c>
      <c r="R3341">
        <v>4.41</v>
      </c>
      <c r="S3341">
        <v>3.63</v>
      </c>
      <c r="T3341">
        <v>3.73</v>
      </c>
      <c r="U3341">
        <v>4.09</v>
      </c>
      <c r="V3341">
        <v>1.5149999999999999</v>
      </c>
      <c r="W3341">
        <v>0.17</v>
      </c>
      <c r="X3341">
        <v>0.59099999999999997</v>
      </c>
      <c r="Y3341">
        <v>1.9870000000000001</v>
      </c>
      <c r="Z3341">
        <v>3.085</v>
      </c>
      <c r="AA3341">
        <v>2.6680000000000001</v>
      </c>
      <c r="AB3341">
        <v>9.1300000000000006E-2</v>
      </c>
      <c r="AC3341">
        <v>2.7151000000000001</v>
      </c>
      <c r="AD3341">
        <v>0.39119999999999999</v>
      </c>
      <c r="AE3341">
        <v>1.7210000000000001</v>
      </c>
      <c r="AG3341">
        <v>332.43</v>
      </c>
      <c r="AH3341">
        <v>632.47</v>
      </c>
      <c r="AI3341">
        <v>6218.7269999999999</v>
      </c>
      <c r="AJ3341">
        <v>411.12599999999998</v>
      </c>
      <c r="AK3341">
        <v>536.29999999999995</v>
      </c>
      <c r="AL3341">
        <v>788.13</v>
      </c>
      <c r="AM3341">
        <v>1585.89</v>
      </c>
      <c r="AN3341">
        <v>262.88</v>
      </c>
      <c r="AO3341">
        <v>1288</v>
      </c>
    </row>
    <row r="3342" spans="4:41" x14ac:dyDescent="0.3">
      <c r="D3342" s="1">
        <v>41751</v>
      </c>
      <c r="E3342">
        <v>1.3805000000000001</v>
      </c>
      <c r="F3342">
        <v>1.2186999999999999</v>
      </c>
      <c r="G3342">
        <v>1.6823999999999999</v>
      </c>
      <c r="H3342">
        <v>-2.2999999999999998</v>
      </c>
      <c r="I3342">
        <v>1.5</v>
      </c>
      <c r="J3342">
        <v>0.5</v>
      </c>
      <c r="K3342">
        <v>-1.7</v>
      </c>
      <c r="L3342">
        <v>200.8</v>
      </c>
      <c r="M3342">
        <v>16.812100000000001</v>
      </c>
      <c r="N3342">
        <v>13.19</v>
      </c>
      <c r="O3342">
        <v>102.13</v>
      </c>
      <c r="P3342">
        <v>0.60299999999999998</v>
      </c>
      <c r="Q3342">
        <v>3.093</v>
      </c>
      <c r="R3342">
        <v>4.3600000000000003</v>
      </c>
      <c r="S3342">
        <v>3.65</v>
      </c>
      <c r="T3342">
        <v>3.81</v>
      </c>
      <c r="U3342">
        <v>4.08</v>
      </c>
      <c r="V3342">
        <v>1.534</v>
      </c>
      <c r="W3342">
        <v>0.17</v>
      </c>
      <c r="X3342">
        <v>0.60099999999999998</v>
      </c>
      <c r="Y3342">
        <v>2.0099999999999998</v>
      </c>
      <c r="Z3342">
        <v>3.0659999999999998</v>
      </c>
      <c r="AA3342">
        <v>2.7109999999999999</v>
      </c>
      <c r="AB3342">
        <v>9.1300000000000006E-2</v>
      </c>
      <c r="AC3342">
        <v>2.7105000000000001</v>
      </c>
      <c r="AD3342">
        <v>0.39929999999999999</v>
      </c>
      <c r="AE3342">
        <v>1.7326999999999999</v>
      </c>
      <c r="AG3342">
        <v>337.03</v>
      </c>
      <c r="AH3342">
        <v>639.52</v>
      </c>
      <c r="AI3342">
        <v>6279.37</v>
      </c>
      <c r="AJ3342">
        <v>411.07299999999998</v>
      </c>
      <c r="AK3342">
        <v>533.59</v>
      </c>
      <c r="AL3342">
        <v>787.22</v>
      </c>
      <c r="AM3342">
        <v>1573.85</v>
      </c>
      <c r="AN3342">
        <v>262.64999999999998</v>
      </c>
      <c r="AO3342">
        <v>1280.5999999999999</v>
      </c>
    </row>
    <row r="3343" spans="4:41" x14ac:dyDescent="0.3">
      <c r="D3343" s="1">
        <v>41752</v>
      </c>
      <c r="E3343">
        <v>1.3816999999999999</v>
      </c>
      <c r="F3343">
        <v>1.2145999999999999</v>
      </c>
      <c r="G3343">
        <v>1.6781999999999999</v>
      </c>
      <c r="H3343">
        <v>-2.2999999999999998</v>
      </c>
      <c r="I3343">
        <v>1.5</v>
      </c>
      <c r="J3343">
        <v>0.5</v>
      </c>
      <c r="K3343">
        <v>-1.7</v>
      </c>
      <c r="L3343">
        <v>200.8</v>
      </c>
      <c r="M3343">
        <v>17.1008</v>
      </c>
      <c r="N3343">
        <v>13.27</v>
      </c>
      <c r="O3343">
        <v>101.44</v>
      </c>
      <c r="P3343">
        <v>0.60599999999999998</v>
      </c>
      <c r="Q3343">
        <v>3.0870000000000002</v>
      </c>
      <c r="R3343">
        <v>4.3899999999999997</v>
      </c>
      <c r="S3343">
        <v>3.67</v>
      </c>
      <c r="T3343">
        <v>3.8</v>
      </c>
      <c r="U3343">
        <v>4.07</v>
      </c>
      <c r="V3343">
        <v>1.522</v>
      </c>
      <c r="W3343">
        <v>0.17199999999999999</v>
      </c>
      <c r="X3343">
        <v>0.60499999999999998</v>
      </c>
      <c r="Y3343">
        <v>2.0059999999999998</v>
      </c>
      <c r="Z3343">
        <v>3.0449999999999999</v>
      </c>
      <c r="AA3343">
        <v>2.6779999999999999</v>
      </c>
      <c r="AB3343">
        <v>9.1300000000000006E-2</v>
      </c>
      <c r="AC3343">
        <v>2.6987000000000001</v>
      </c>
      <c r="AD3343">
        <v>0.44180000000000003</v>
      </c>
      <c r="AE3343">
        <v>1.7243999999999999</v>
      </c>
      <c r="AG3343">
        <v>335.05</v>
      </c>
      <c r="AH3343">
        <v>637.55999999999995</v>
      </c>
      <c r="AI3343">
        <v>6264.7330000000002</v>
      </c>
      <c r="AJ3343">
        <v>408.71100000000001</v>
      </c>
      <c r="AK3343">
        <v>530.31600000000003</v>
      </c>
      <c r="AL3343">
        <v>784.05</v>
      </c>
      <c r="AM3343">
        <v>1589.15</v>
      </c>
      <c r="AN3343">
        <v>263.35000000000002</v>
      </c>
      <c r="AO3343">
        <v>1284.2</v>
      </c>
    </row>
    <row r="3344" spans="4:41" x14ac:dyDescent="0.3">
      <c r="D3344" s="1">
        <v>41753</v>
      </c>
      <c r="E3344">
        <v>1.3831</v>
      </c>
      <c r="F3344">
        <v>1.2148000000000001</v>
      </c>
      <c r="G3344">
        <v>1.6801999999999999</v>
      </c>
      <c r="H3344">
        <v>-2.2999999999999998</v>
      </c>
      <c r="I3344">
        <v>1.5</v>
      </c>
      <c r="J3344">
        <v>0.5</v>
      </c>
      <c r="K3344">
        <v>-1.7</v>
      </c>
      <c r="L3344">
        <v>200.8</v>
      </c>
      <c r="M3344">
        <v>16.998100000000001</v>
      </c>
      <c r="N3344">
        <v>13.32</v>
      </c>
      <c r="O3344">
        <v>101.94</v>
      </c>
      <c r="P3344">
        <v>0.61099999999999999</v>
      </c>
      <c r="Q3344">
        <v>3.1230000000000002</v>
      </c>
      <c r="R3344">
        <v>4.3899999999999997</v>
      </c>
      <c r="S3344">
        <v>3.63</v>
      </c>
      <c r="T3344">
        <v>3.81</v>
      </c>
      <c r="U3344">
        <v>4.13</v>
      </c>
      <c r="V3344">
        <v>1.5289999999999999</v>
      </c>
      <c r="W3344">
        <v>0.185</v>
      </c>
      <c r="X3344">
        <v>0.623</v>
      </c>
      <c r="Y3344">
        <v>2.0089999999999999</v>
      </c>
      <c r="Z3344">
        <v>3.0840000000000001</v>
      </c>
      <c r="AA3344">
        <v>2.6909999999999998</v>
      </c>
      <c r="AB3344">
        <v>9.1300000000000006E-2</v>
      </c>
      <c r="AC3344">
        <v>2.6804999999999999</v>
      </c>
      <c r="AD3344">
        <v>0.43780000000000002</v>
      </c>
      <c r="AE3344">
        <v>1.7363999999999999</v>
      </c>
      <c r="AG3344">
        <v>336.13</v>
      </c>
      <c r="AH3344">
        <v>639.24</v>
      </c>
      <c r="AI3344">
        <v>6299.99</v>
      </c>
      <c r="AJ3344">
        <v>400.64600000000002</v>
      </c>
      <c r="AK3344">
        <v>534.67700000000002</v>
      </c>
      <c r="AL3344">
        <v>784.76</v>
      </c>
      <c r="AM3344">
        <v>1577.1</v>
      </c>
      <c r="AN3344">
        <v>263.27999999999997</v>
      </c>
      <c r="AO3344">
        <v>1290.5</v>
      </c>
    </row>
    <row r="3345" spans="4:41" x14ac:dyDescent="0.3">
      <c r="D3345" s="1">
        <v>41754</v>
      </c>
      <c r="E3345">
        <v>1.3834</v>
      </c>
      <c r="F3345">
        <v>1.2145999999999999</v>
      </c>
      <c r="G3345">
        <v>1.6802999999999999</v>
      </c>
      <c r="H3345">
        <v>-2.2999999999999998</v>
      </c>
      <c r="I3345">
        <v>1.5</v>
      </c>
      <c r="J3345">
        <v>0.5</v>
      </c>
      <c r="K3345">
        <v>-1.7</v>
      </c>
      <c r="L3345">
        <v>200.8</v>
      </c>
      <c r="M3345">
        <v>18.767800000000001</v>
      </c>
      <c r="N3345">
        <v>14.06</v>
      </c>
      <c r="O3345">
        <v>100.6</v>
      </c>
      <c r="P3345">
        <v>0.61899999999999999</v>
      </c>
      <c r="Q3345">
        <v>3.105</v>
      </c>
      <c r="R3345">
        <v>4.4000000000000004</v>
      </c>
      <c r="S3345">
        <v>3.61</v>
      </c>
      <c r="T3345">
        <v>3.8</v>
      </c>
      <c r="U3345">
        <v>4.08</v>
      </c>
      <c r="V3345">
        <v>1.484</v>
      </c>
      <c r="W3345">
        <v>0.16900000000000001</v>
      </c>
      <c r="X3345">
        <v>0.58799999999999997</v>
      </c>
      <c r="Y3345">
        <v>1.9730000000000001</v>
      </c>
      <c r="Z3345">
        <v>3.0640000000000001</v>
      </c>
      <c r="AA3345">
        <v>2.6389999999999998</v>
      </c>
      <c r="AB3345">
        <v>8.6199999999999999E-2</v>
      </c>
      <c r="AC3345">
        <v>2.6623000000000001</v>
      </c>
      <c r="AD3345">
        <v>0.43</v>
      </c>
      <c r="AE3345">
        <v>1.7249000000000001</v>
      </c>
      <c r="AG3345">
        <v>333.5</v>
      </c>
      <c r="AH3345">
        <v>635.25</v>
      </c>
      <c r="AI3345">
        <v>6290.598</v>
      </c>
      <c r="AJ3345">
        <v>393.52199999999999</v>
      </c>
      <c r="AK3345">
        <v>529.59199999999998</v>
      </c>
      <c r="AL3345">
        <v>775.31</v>
      </c>
      <c r="AM3345">
        <v>1584</v>
      </c>
      <c r="AN3345">
        <v>263.58</v>
      </c>
      <c r="AO3345">
        <v>1300.7</v>
      </c>
    </row>
    <row r="3346" spans="4:41" x14ac:dyDescent="0.3">
      <c r="D3346" s="1">
        <v>41757</v>
      </c>
      <c r="E3346">
        <v>1.3851</v>
      </c>
      <c r="F3346">
        <v>1.2134</v>
      </c>
      <c r="G3346">
        <v>1.6807000000000001</v>
      </c>
      <c r="H3346">
        <v>-2.2999999999999998</v>
      </c>
      <c r="I3346">
        <v>1.5</v>
      </c>
      <c r="J3346">
        <v>0.5</v>
      </c>
      <c r="K3346">
        <v>-1.7</v>
      </c>
      <c r="L3346">
        <v>200.8</v>
      </c>
      <c r="M3346">
        <v>18.451699999999999</v>
      </c>
      <c r="N3346">
        <v>13.97</v>
      </c>
      <c r="O3346">
        <v>100.84</v>
      </c>
      <c r="P3346">
        <v>0.62</v>
      </c>
      <c r="Q3346">
        <v>3.133</v>
      </c>
      <c r="R3346">
        <v>4.4000000000000004</v>
      </c>
      <c r="S3346">
        <v>3.61</v>
      </c>
      <c r="T3346">
        <v>3.8</v>
      </c>
      <c r="U3346">
        <v>4.08</v>
      </c>
      <c r="V3346">
        <v>1.4970000000000001</v>
      </c>
      <c r="W3346">
        <v>0.17199999999999999</v>
      </c>
      <c r="X3346">
        <v>0.59199999999999997</v>
      </c>
      <c r="Y3346">
        <v>1.9910000000000001</v>
      </c>
      <c r="Z3346">
        <v>3.0670000000000002</v>
      </c>
      <c r="AA3346">
        <v>2.6640000000000001</v>
      </c>
      <c r="AB3346">
        <v>8.6199999999999999E-2</v>
      </c>
      <c r="AC3346">
        <v>2.7004999999999999</v>
      </c>
      <c r="AD3346">
        <v>0.43190000000000001</v>
      </c>
      <c r="AE3346">
        <v>1.7397</v>
      </c>
      <c r="AG3346">
        <v>334.13</v>
      </c>
      <c r="AH3346">
        <v>636.82000000000005</v>
      </c>
      <c r="AI3346">
        <v>6303.1679999999997</v>
      </c>
      <c r="AJ3346">
        <v>399.17599999999999</v>
      </c>
      <c r="AK3346">
        <v>528.42200000000003</v>
      </c>
      <c r="AL3346">
        <v>774.02</v>
      </c>
      <c r="AM3346">
        <v>1571.48</v>
      </c>
      <c r="AN3346">
        <v>263.64999999999998</v>
      </c>
      <c r="AO3346">
        <v>1298.9000000000001</v>
      </c>
    </row>
    <row r="3347" spans="4:41" x14ac:dyDescent="0.3">
      <c r="D3347" s="1">
        <v>41758</v>
      </c>
      <c r="E3347">
        <v>1.3812</v>
      </c>
      <c r="F3347">
        <v>1.2182999999999999</v>
      </c>
      <c r="G3347">
        <v>1.6827000000000001</v>
      </c>
      <c r="H3347">
        <v>-2.2999999999999998</v>
      </c>
      <c r="I3347">
        <v>1.5</v>
      </c>
      <c r="J3347">
        <v>0.5</v>
      </c>
      <c r="K3347">
        <v>-1.7</v>
      </c>
      <c r="L3347">
        <v>200.8</v>
      </c>
      <c r="M3347">
        <v>17.343</v>
      </c>
      <c r="N3347">
        <v>13.71</v>
      </c>
      <c r="O3347">
        <v>101.28</v>
      </c>
      <c r="P3347">
        <v>0.621</v>
      </c>
      <c r="Q3347">
        <v>3.117</v>
      </c>
      <c r="R3347">
        <v>4.4000000000000004</v>
      </c>
      <c r="S3347">
        <v>3.61</v>
      </c>
      <c r="T3347">
        <v>3.8</v>
      </c>
      <c r="U3347">
        <v>4.08</v>
      </c>
      <c r="V3347">
        <v>1.4990000000000001</v>
      </c>
      <c r="W3347">
        <v>0.14399999999999999</v>
      </c>
      <c r="X3347">
        <v>0.57099999999999995</v>
      </c>
      <c r="Y3347">
        <v>1.9950000000000001</v>
      </c>
      <c r="Z3347">
        <v>3.0720000000000001</v>
      </c>
      <c r="AA3347">
        <v>2.6859999999999999</v>
      </c>
      <c r="AB3347">
        <v>8.6199999999999999E-2</v>
      </c>
      <c r="AC3347">
        <v>2.6913</v>
      </c>
      <c r="AD3347">
        <v>0.43780000000000002</v>
      </c>
      <c r="AE3347">
        <v>1.7346999999999999</v>
      </c>
      <c r="AG3347">
        <v>338.12</v>
      </c>
      <c r="AH3347">
        <v>643.24</v>
      </c>
      <c r="AI3347">
        <v>6381.2280000000001</v>
      </c>
      <c r="AJ3347">
        <v>403.74400000000003</v>
      </c>
      <c r="AK3347">
        <v>536.08199999999999</v>
      </c>
      <c r="AL3347">
        <v>778.24</v>
      </c>
      <c r="AM3347">
        <v>1571.48</v>
      </c>
      <c r="AN3347">
        <v>263.45</v>
      </c>
      <c r="AO3347">
        <v>1296.3</v>
      </c>
    </row>
    <row r="3348" spans="4:41" x14ac:dyDescent="0.3">
      <c r="D3348" s="1">
        <v>41759</v>
      </c>
      <c r="E3348">
        <v>1.3867</v>
      </c>
      <c r="F3348">
        <v>1.2165999999999999</v>
      </c>
      <c r="G3348">
        <v>1.6873</v>
      </c>
      <c r="H3348">
        <v>-2</v>
      </c>
      <c r="I3348">
        <v>2</v>
      </c>
      <c r="J3348">
        <v>0.7</v>
      </c>
      <c r="K3348">
        <v>-1.3</v>
      </c>
      <c r="L3348">
        <v>201.7</v>
      </c>
      <c r="M3348">
        <v>17.071300000000001</v>
      </c>
      <c r="N3348">
        <v>13.41</v>
      </c>
      <c r="O3348">
        <v>99.74</v>
      </c>
      <c r="P3348">
        <v>0.61399999999999999</v>
      </c>
      <c r="Q3348">
        <v>3.0670000000000002</v>
      </c>
      <c r="R3348">
        <v>4.38</v>
      </c>
      <c r="S3348">
        <v>3.67</v>
      </c>
      <c r="T3348">
        <v>3.81</v>
      </c>
      <c r="U3348">
        <v>4.07</v>
      </c>
      <c r="V3348">
        <v>1.4690000000000001</v>
      </c>
      <c r="W3348">
        <v>0.14099999999999999</v>
      </c>
      <c r="X3348">
        <v>0.55200000000000005</v>
      </c>
      <c r="Y3348">
        <v>1.952</v>
      </c>
      <c r="Z3348">
        <v>3.0150000000000001</v>
      </c>
      <c r="AA3348">
        <v>2.6629999999999998</v>
      </c>
      <c r="AB3348">
        <v>0.10150000000000001</v>
      </c>
      <c r="AC3348">
        <v>2.6459000000000001</v>
      </c>
      <c r="AD3348">
        <v>0.41039999999999999</v>
      </c>
      <c r="AE3348">
        <v>1.6757</v>
      </c>
      <c r="AG3348">
        <v>337.89</v>
      </c>
      <c r="AH3348">
        <v>645.57000000000005</v>
      </c>
      <c r="AI3348">
        <v>6410.1840000000002</v>
      </c>
      <c r="AJ3348">
        <v>404.077</v>
      </c>
      <c r="AK3348">
        <v>534.19500000000005</v>
      </c>
      <c r="AL3348">
        <v>773.21</v>
      </c>
      <c r="AM3348">
        <v>1573.78</v>
      </c>
      <c r="AN3348">
        <v>264.33999999999997</v>
      </c>
      <c r="AO3348">
        <v>1295.9000000000001</v>
      </c>
    </row>
    <row r="3349" spans="4:41" x14ac:dyDescent="0.3">
      <c r="D3349" s="1">
        <v>41760</v>
      </c>
      <c r="E3349">
        <v>1.387</v>
      </c>
      <c r="F3349">
        <v>1.218</v>
      </c>
      <c r="G3349">
        <v>1.6893</v>
      </c>
      <c r="H3349">
        <v>-2</v>
      </c>
      <c r="I3349">
        <v>2</v>
      </c>
      <c r="J3349">
        <v>0.7</v>
      </c>
      <c r="K3349">
        <v>-1.3</v>
      </c>
      <c r="L3349">
        <v>201.7</v>
      </c>
      <c r="M3349">
        <v>17.071300000000001</v>
      </c>
      <c r="N3349">
        <v>13.25</v>
      </c>
      <c r="O3349">
        <v>99.42</v>
      </c>
      <c r="P3349">
        <v>0.61399999999999999</v>
      </c>
      <c r="Q3349">
        <v>3.07</v>
      </c>
      <c r="R3349">
        <v>4.38</v>
      </c>
      <c r="S3349">
        <v>3.67</v>
      </c>
      <c r="T3349">
        <v>3.81</v>
      </c>
      <c r="U3349">
        <v>4.07</v>
      </c>
      <c r="V3349">
        <v>1.4690000000000001</v>
      </c>
      <c r="W3349">
        <v>0.14099999999999999</v>
      </c>
      <c r="X3349">
        <v>0.55200000000000005</v>
      </c>
      <c r="Y3349">
        <v>1.952</v>
      </c>
      <c r="Z3349">
        <v>3</v>
      </c>
      <c r="AA3349">
        <v>2.6349999999999998</v>
      </c>
      <c r="AB3349">
        <v>9.64E-2</v>
      </c>
      <c r="AC3349">
        <v>2.6133000000000002</v>
      </c>
      <c r="AD3349">
        <v>0.40649999999999997</v>
      </c>
      <c r="AE3349">
        <v>1.6577</v>
      </c>
      <c r="AG3349">
        <v>338.5</v>
      </c>
      <c r="AH3349">
        <v>646.72</v>
      </c>
      <c r="AI3349">
        <v>6438.68</v>
      </c>
      <c r="AJ3349">
        <v>404.56900000000002</v>
      </c>
      <c r="AK3349">
        <v>534.69799999999998</v>
      </c>
      <c r="AL3349">
        <v>773.21</v>
      </c>
      <c r="AM3349">
        <v>1600.53</v>
      </c>
      <c r="AN3349">
        <v>264.83999999999997</v>
      </c>
      <c r="AO3349">
        <v>1283.4000000000001</v>
      </c>
    </row>
    <row r="3350" spans="4:41" x14ac:dyDescent="0.3">
      <c r="D3350" s="1">
        <v>41761</v>
      </c>
      <c r="E3350">
        <v>1.3869</v>
      </c>
      <c r="F3350">
        <v>1.2162999999999999</v>
      </c>
      <c r="G3350">
        <v>1.6870000000000001</v>
      </c>
      <c r="H3350">
        <v>-2</v>
      </c>
      <c r="I3350">
        <v>2</v>
      </c>
      <c r="J3350">
        <v>0.7</v>
      </c>
      <c r="K3350">
        <v>-1.3</v>
      </c>
      <c r="L3350">
        <v>201.7</v>
      </c>
      <c r="M3350">
        <v>17.9023</v>
      </c>
      <c r="N3350">
        <v>12.91</v>
      </c>
      <c r="O3350">
        <v>99.76</v>
      </c>
      <c r="P3350">
        <v>0.61199999999999999</v>
      </c>
      <c r="Q3350">
        <v>3.0409999999999999</v>
      </c>
      <c r="R3350">
        <v>4.38</v>
      </c>
      <c r="S3350">
        <v>3.67</v>
      </c>
      <c r="T3350">
        <v>3.81</v>
      </c>
      <c r="U3350">
        <v>4.07</v>
      </c>
      <c r="V3350">
        <v>1.4490000000000001</v>
      </c>
      <c r="W3350">
        <v>0.125</v>
      </c>
      <c r="X3350">
        <v>0.52500000000000002</v>
      </c>
      <c r="Y3350">
        <v>1.925</v>
      </c>
      <c r="Z3350">
        <v>2.976</v>
      </c>
      <c r="AA3350">
        <v>2.6419999999999999</v>
      </c>
      <c r="AB3350">
        <v>9.64E-2</v>
      </c>
      <c r="AC3350">
        <v>2.5842999999999998</v>
      </c>
      <c r="AD3350">
        <v>0.4224</v>
      </c>
      <c r="AE3350">
        <v>1.6627000000000001</v>
      </c>
      <c r="AG3350">
        <v>337.76</v>
      </c>
      <c r="AH3350">
        <v>645.74</v>
      </c>
      <c r="AI3350">
        <v>6444.08</v>
      </c>
      <c r="AJ3350">
        <v>401.983</v>
      </c>
      <c r="AK3350">
        <v>544.51800000000003</v>
      </c>
      <c r="AL3350">
        <v>776.89</v>
      </c>
      <c r="AM3350">
        <v>1600.92</v>
      </c>
      <c r="AN3350">
        <v>264.83999999999997</v>
      </c>
      <c r="AO3350">
        <v>1302.9000000000001</v>
      </c>
    </row>
    <row r="3351" spans="4:41" x14ac:dyDescent="0.3">
      <c r="D3351" s="1">
        <v>41764</v>
      </c>
      <c r="E3351">
        <v>1.3875</v>
      </c>
      <c r="F3351">
        <v>1.2155</v>
      </c>
      <c r="G3351">
        <v>1.6866000000000001</v>
      </c>
      <c r="H3351">
        <v>-2</v>
      </c>
      <c r="I3351">
        <v>2</v>
      </c>
      <c r="J3351">
        <v>0.7</v>
      </c>
      <c r="K3351">
        <v>-1.3</v>
      </c>
      <c r="L3351">
        <v>201.7</v>
      </c>
      <c r="M3351">
        <v>18.064399999999999</v>
      </c>
      <c r="N3351">
        <v>13.29</v>
      </c>
      <c r="O3351">
        <v>99.48</v>
      </c>
      <c r="P3351">
        <v>0.61299999999999999</v>
      </c>
      <c r="Q3351">
        <v>3.0409999999999999</v>
      </c>
      <c r="R3351">
        <v>4.3499999999999996</v>
      </c>
      <c r="S3351">
        <v>3.67</v>
      </c>
      <c r="T3351">
        <v>3.81</v>
      </c>
      <c r="U3351">
        <v>4.07</v>
      </c>
      <c r="V3351">
        <v>1.458</v>
      </c>
      <c r="W3351">
        <v>0.13800000000000001</v>
      </c>
      <c r="X3351">
        <v>0.53300000000000003</v>
      </c>
      <c r="Y3351">
        <v>1.94</v>
      </c>
      <c r="Z3351">
        <v>2.9830000000000001</v>
      </c>
      <c r="AA3351">
        <v>2.641</v>
      </c>
      <c r="AB3351">
        <v>9.64E-2</v>
      </c>
      <c r="AC3351">
        <v>2.6067999999999998</v>
      </c>
      <c r="AD3351">
        <v>0.41849999999999998</v>
      </c>
      <c r="AE3351">
        <v>1.6791</v>
      </c>
      <c r="AG3351">
        <v>336.89</v>
      </c>
      <c r="AH3351">
        <v>645.16</v>
      </c>
      <c r="AI3351">
        <v>6442.1710000000003</v>
      </c>
      <c r="AJ3351">
        <v>399.44600000000003</v>
      </c>
      <c r="AK3351">
        <v>545.37300000000005</v>
      </c>
      <c r="AL3351">
        <v>775.44</v>
      </c>
      <c r="AM3351">
        <v>1600.92</v>
      </c>
      <c r="AN3351">
        <v>264.68</v>
      </c>
      <c r="AO3351">
        <v>1309.3</v>
      </c>
    </row>
    <row r="3352" spans="4:41" x14ac:dyDescent="0.3">
      <c r="D3352" s="1">
        <v>41765</v>
      </c>
      <c r="E3352">
        <v>1.3928</v>
      </c>
      <c r="F3352">
        <v>1.2188000000000001</v>
      </c>
      <c r="G3352">
        <v>1.6975</v>
      </c>
      <c r="H3352">
        <v>-2</v>
      </c>
      <c r="I3352">
        <v>2</v>
      </c>
      <c r="J3352">
        <v>0.7</v>
      </c>
      <c r="K3352">
        <v>-1.3</v>
      </c>
      <c r="L3352">
        <v>201.7</v>
      </c>
      <c r="M3352">
        <v>18.509699999999999</v>
      </c>
      <c r="N3352">
        <v>13.8</v>
      </c>
      <c r="O3352">
        <v>99.5</v>
      </c>
      <c r="P3352">
        <v>0.61299999999999999</v>
      </c>
      <c r="Q3352">
        <v>3.004</v>
      </c>
      <c r="R3352">
        <v>4.3499999999999996</v>
      </c>
      <c r="S3352">
        <v>3.67</v>
      </c>
      <c r="T3352">
        <v>3.81</v>
      </c>
      <c r="U3352">
        <v>4.07</v>
      </c>
      <c r="V3352">
        <v>1.46</v>
      </c>
      <c r="W3352">
        <v>0.14899999999999999</v>
      </c>
      <c r="X3352">
        <v>0.54100000000000004</v>
      </c>
      <c r="Y3352">
        <v>1.9279999999999999</v>
      </c>
      <c r="Z3352">
        <v>2.9449999999999998</v>
      </c>
      <c r="AA3352">
        <v>2.657</v>
      </c>
      <c r="AB3352">
        <v>9.64E-2</v>
      </c>
      <c r="AC3352">
        <v>2.5914000000000001</v>
      </c>
      <c r="AD3352">
        <v>0.42259999999999998</v>
      </c>
      <c r="AE3352">
        <v>1.6775</v>
      </c>
      <c r="AG3352">
        <v>336.04</v>
      </c>
      <c r="AH3352">
        <v>646.05999999999995</v>
      </c>
      <c r="AI3352">
        <v>6465.4089999999997</v>
      </c>
      <c r="AJ3352">
        <v>407.66300000000001</v>
      </c>
      <c r="AK3352">
        <v>547.16700000000003</v>
      </c>
      <c r="AL3352">
        <v>776.12</v>
      </c>
      <c r="AM3352">
        <v>1600.92</v>
      </c>
      <c r="AN3352">
        <v>264.81</v>
      </c>
      <c r="AO3352">
        <v>1308.5999999999999</v>
      </c>
    </row>
    <row r="3353" spans="4:41" x14ac:dyDescent="0.3">
      <c r="D3353" s="1">
        <v>41766</v>
      </c>
      <c r="E3353">
        <v>1.391</v>
      </c>
      <c r="F3353">
        <v>1.2186999999999999</v>
      </c>
      <c r="G3353">
        <v>1.6952</v>
      </c>
      <c r="H3353">
        <v>-2</v>
      </c>
      <c r="I3353">
        <v>2</v>
      </c>
      <c r="J3353">
        <v>0.7</v>
      </c>
      <c r="K3353">
        <v>-1.3</v>
      </c>
      <c r="L3353">
        <v>201.7</v>
      </c>
      <c r="M3353">
        <v>17.5579</v>
      </c>
      <c r="N3353">
        <v>13.4</v>
      </c>
      <c r="O3353">
        <v>100.77</v>
      </c>
      <c r="P3353">
        <v>0.61399999999999999</v>
      </c>
      <c r="Q3353">
        <v>3.0150000000000001</v>
      </c>
      <c r="R3353">
        <v>4.3499999999999996</v>
      </c>
      <c r="S3353">
        <v>3.67</v>
      </c>
      <c r="T3353">
        <v>3.81</v>
      </c>
      <c r="U3353">
        <v>4.07</v>
      </c>
      <c r="V3353">
        <v>1.4730000000000001</v>
      </c>
      <c r="W3353">
        <v>0.14899999999999999</v>
      </c>
      <c r="X3353">
        <v>0.61299999999999999</v>
      </c>
      <c r="Y3353">
        <v>1.9430000000000001</v>
      </c>
      <c r="Z3353">
        <v>2.9689999999999999</v>
      </c>
      <c r="AA3353">
        <v>2.6579999999999999</v>
      </c>
      <c r="AB3353">
        <v>9.64E-2</v>
      </c>
      <c r="AC3353">
        <v>2.5878000000000001</v>
      </c>
      <c r="AD3353">
        <v>0.39879999999999999</v>
      </c>
      <c r="AE3353">
        <v>1.6512</v>
      </c>
      <c r="AG3353">
        <v>336.03</v>
      </c>
      <c r="AH3353">
        <v>646.03</v>
      </c>
      <c r="AI3353">
        <v>6462.259</v>
      </c>
      <c r="AJ3353">
        <v>421.37799999999999</v>
      </c>
      <c r="AK3353">
        <v>551.83600000000001</v>
      </c>
      <c r="AL3353">
        <v>771.38</v>
      </c>
      <c r="AM3353">
        <v>1559.68</v>
      </c>
      <c r="AN3353">
        <v>265.31</v>
      </c>
      <c r="AO3353">
        <v>1288.9000000000001</v>
      </c>
    </row>
    <row r="3354" spans="4:41" x14ac:dyDescent="0.3">
      <c r="D3354" s="1">
        <v>41767</v>
      </c>
      <c r="E3354">
        <v>1.3839999999999999</v>
      </c>
      <c r="F3354">
        <v>1.2235</v>
      </c>
      <c r="G3354">
        <v>1.6932</v>
      </c>
      <c r="H3354">
        <v>-2</v>
      </c>
      <c r="I3354">
        <v>2</v>
      </c>
      <c r="J3354">
        <v>0.7</v>
      </c>
      <c r="K3354">
        <v>-1.3</v>
      </c>
      <c r="L3354">
        <v>201.7</v>
      </c>
      <c r="M3354">
        <v>16.734200000000001</v>
      </c>
      <c r="N3354">
        <v>13.43</v>
      </c>
      <c r="O3354">
        <v>100.26</v>
      </c>
      <c r="P3354">
        <v>0.61699999999999999</v>
      </c>
      <c r="Q3354">
        <v>2.919</v>
      </c>
      <c r="R3354">
        <v>4.32</v>
      </c>
      <c r="S3354">
        <v>3.59</v>
      </c>
      <c r="T3354">
        <v>3.8</v>
      </c>
      <c r="U3354">
        <v>4.09</v>
      </c>
      <c r="V3354">
        <v>1.446</v>
      </c>
      <c r="W3354">
        <v>0.11799999999999999</v>
      </c>
      <c r="X3354">
        <v>0.56000000000000005</v>
      </c>
      <c r="Y3354">
        <v>1.8959999999999999</v>
      </c>
      <c r="Z3354">
        <v>2.8839999999999999</v>
      </c>
      <c r="AA3354">
        <v>2.6440000000000001</v>
      </c>
      <c r="AB3354">
        <v>8.6199999999999999E-2</v>
      </c>
      <c r="AC3354">
        <v>2.6160999999999999</v>
      </c>
      <c r="AD3354">
        <v>0.38690000000000002</v>
      </c>
      <c r="AE3354">
        <v>1.625</v>
      </c>
      <c r="AG3354">
        <v>339.56</v>
      </c>
      <c r="AH3354">
        <v>650.29999999999995</v>
      </c>
      <c r="AI3354">
        <v>6497.3990000000003</v>
      </c>
      <c r="AJ3354">
        <v>422.721</v>
      </c>
      <c r="AK3354">
        <v>551.05399999999997</v>
      </c>
      <c r="AL3354">
        <v>774.45</v>
      </c>
      <c r="AM3354">
        <v>1570.5</v>
      </c>
      <c r="AN3354">
        <v>265.8</v>
      </c>
      <c r="AO3354">
        <v>1287.7</v>
      </c>
    </row>
    <row r="3355" spans="4:41" x14ac:dyDescent="0.3">
      <c r="D3355" s="1">
        <v>41768</v>
      </c>
      <c r="E3355">
        <v>1.3757999999999999</v>
      </c>
      <c r="F3355">
        <v>1.2246999999999999</v>
      </c>
      <c r="G3355">
        <v>1.6851</v>
      </c>
      <c r="H3355">
        <v>-2</v>
      </c>
      <c r="I3355">
        <v>2</v>
      </c>
      <c r="J3355">
        <v>0.7</v>
      </c>
      <c r="K3355">
        <v>-1.3</v>
      </c>
      <c r="L3355">
        <v>201.7</v>
      </c>
      <c r="M3355">
        <v>16.666799999999999</v>
      </c>
      <c r="N3355">
        <v>12.92</v>
      </c>
      <c r="O3355">
        <v>99.99</v>
      </c>
      <c r="P3355">
        <v>0.60599999999999998</v>
      </c>
      <c r="Q3355">
        <v>2.952</v>
      </c>
      <c r="R3355">
        <v>4.24</v>
      </c>
      <c r="S3355">
        <v>3.52</v>
      </c>
      <c r="T3355">
        <v>3.8</v>
      </c>
      <c r="U3355">
        <v>4.04</v>
      </c>
      <c r="V3355">
        <v>1.4550000000000001</v>
      </c>
      <c r="W3355">
        <v>0.13500000000000001</v>
      </c>
      <c r="X3355">
        <v>0.56100000000000005</v>
      </c>
      <c r="Y3355">
        <v>1.8979999999999999</v>
      </c>
      <c r="Z3355">
        <v>2.9159999999999999</v>
      </c>
      <c r="AA3355">
        <v>2.6850000000000001</v>
      </c>
      <c r="AB3355">
        <v>9.1300000000000006E-2</v>
      </c>
      <c r="AC3355">
        <v>2.6233</v>
      </c>
      <c r="AD3355">
        <v>0.38300000000000001</v>
      </c>
      <c r="AE3355">
        <v>1.6282000000000001</v>
      </c>
      <c r="AG3355">
        <v>338.54</v>
      </c>
      <c r="AH3355">
        <v>643.46</v>
      </c>
      <c r="AI3355">
        <v>6433.0619999999999</v>
      </c>
      <c r="AJ3355">
        <v>419.50299999999999</v>
      </c>
      <c r="AK3355">
        <v>547.61500000000001</v>
      </c>
      <c r="AL3355">
        <v>775.69</v>
      </c>
      <c r="AM3355">
        <v>1577.95</v>
      </c>
      <c r="AN3355">
        <v>265.57</v>
      </c>
      <c r="AO3355">
        <v>1287.5999999999999</v>
      </c>
    </row>
    <row r="3356" spans="4:41" x14ac:dyDescent="0.3">
      <c r="D3356" s="1">
        <v>41771</v>
      </c>
      <c r="E3356">
        <v>1.3756999999999999</v>
      </c>
      <c r="F3356">
        <v>1.2262</v>
      </c>
      <c r="G3356">
        <v>1.6868000000000001</v>
      </c>
      <c r="H3356">
        <v>-2</v>
      </c>
      <c r="I3356">
        <v>2</v>
      </c>
      <c r="J3356">
        <v>0.7</v>
      </c>
      <c r="K3356">
        <v>-1.3</v>
      </c>
      <c r="L3356">
        <v>201.7</v>
      </c>
      <c r="M3356">
        <v>16.249099999999999</v>
      </c>
      <c r="N3356">
        <v>12.23</v>
      </c>
      <c r="O3356">
        <v>100.59</v>
      </c>
      <c r="P3356">
        <v>0.60699999999999998</v>
      </c>
      <c r="Q3356">
        <v>2.976</v>
      </c>
      <c r="R3356">
        <v>4.18</v>
      </c>
      <c r="S3356">
        <v>3.54</v>
      </c>
      <c r="T3356">
        <v>3.74</v>
      </c>
      <c r="U3356">
        <v>3.99</v>
      </c>
      <c r="V3356">
        <v>1.464</v>
      </c>
      <c r="W3356">
        <v>0.13200000000000001</v>
      </c>
      <c r="X3356">
        <v>0.56499999999999995</v>
      </c>
      <c r="Y3356">
        <v>1.9179999999999999</v>
      </c>
      <c r="Z3356">
        <v>2.9340000000000002</v>
      </c>
      <c r="AA3356">
        <v>2.7330000000000001</v>
      </c>
      <c r="AB3356">
        <v>9.1300000000000006E-2</v>
      </c>
      <c r="AC3356">
        <v>2.6610999999999998</v>
      </c>
      <c r="AD3356">
        <v>0.39500000000000002</v>
      </c>
      <c r="AE3356">
        <v>1.6628000000000001</v>
      </c>
      <c r="AG3356">
        <v>340.96</v>
      </c>
      <c r="AH3356">
        <v>648.44000000000005</v>
      </c>
      <c r="AI3356">
        <v>6478.8249999999998</v>
      </c>
      <c r="AJ3356">
        <v>422.654</v>
      </c>
      <c r="AK3356">
        <v>556.61400000000003</v>
      </c>
      <c r="AL3356">
        <v>781.18</v>
      </c>
      <c r="AM3356">
        <v>1567.66</v>
      </c>
      <c r="AN3356">
        <v>265.01</v>
      </c>
      <c r="AO3356">
        <v>1295.8</v>
      </c>
    </row>
    <row r="3357" spans="4:41" x14ac:dyDescent="0.3">
      <c r="D3357" s="1">
        <v>41772</v>
      </c>
      <c r="E3357">
        <v>1.3704000000000001</v>
      </c>
      <c r="F3357">
        <v>1.2278</v>
      </c>
      <c r="G3357">
        <v>1.6826000000000001</v>
      </c>
      <c r="H3357">
        <v>-2</v>
      </c>
      <c r="I3357">
        <v>2</v>
      </c>
      <c r="J3357">
        <v>0.7</v>
      </c>
      <c r="K3357">
        <v>-1.3</v>
      </c>
      <c r="L3357">
        <v>201.7</v>
      </c>
      <c r="M3357">
        <v>15.9994</v>
      </c>
      <c r="N3357">
        <v>12.13</v>
      </c>
      <c r="O3357">
        <v>101.7</v>
      </c>
      <c r="P3357">
        <v>0.60499999999999998</v>
      </c>
      <c r="Q3357">
        <v>2.9430000000000001</v>
      </c>
      <c r="R3357">
        <v>4.1900000000000004</v>
      </c>
      <c r="S3357">
        <v>3.53</v>
      </c>
      <c r="T3357">
        <v>3.77</v>
      </c>
      <c r="U3357">
        <v>4.03</v>
      </c>
      <c r="V3357">
        <v>1.421</v>
      </c>
      <c r="W3357">
        <v>0.11</v>
      </c>
      <c r="X3357">
        <v>0.52800000000000002</v>
      </c>
      <c r="Y3357">
        <v>1.88</v>
      </c>
      <c r="Z3357">
        <v>2.9020000000000001</v>
      </c>
      <c r="AA3357">
        <v>2.6819999999999999</v>
      </c>
      <c r="AB3357">
        <v>8.6199999999999999E-2</v>
      </c>
      <c r="AC3357">
        <v>2.6089000000000002</v>
      </c>
      <c r="AD3357">
        <v>0.379</v>
      </c>
      <c r="AE3357">
        <v>1.6133999999999999</v>
      </c>
      <c r="AG3357">
        <v>341.89</v>
      </c>
      <c r="AH3357">
        <v>647.99</v>
      </c>
      <c r="AI3357">
        <v>6487.0640000000003</v>
      </c>
      <c r="AJ3357">
        <v>426.17</v>
      </c>
      <c r="AK3357">
        <v>558.00900000000001</v>
      </c>
      <c r="AL3357">
        <v>787.17</v>
      </c>
      <c r="AM3357">
        <v>1595.34</v>
      </c>
      <c r="AN3357">
        <v>265.70999999999998</v>
      </c>
      <c r="AO3357">
        <v>1294.8</v>
      </c>
    </row>
    <row r="3358" spans="4:41" x14ac:dyDescent="0.3">
      <c r="D3358" s="1">
        <v>41773</v>
      </c>
      <c r="E3358">
        <v>1.3714999999999999</v>
      </c>
      <c r="F3358">
        <v>1.2225999999999999</v>
      </c>
      <c r="G3358">
        <v>1.6767000000000001</v>
      </c>
      <c r="H3358">
        <v>-2</v>
      </c>
      <c r="I3358">
        <v>2</v>
      </c>
      <c r="J3358">
        <v>0.7</v>
      </c>
      <c r="K3358">
        <v>-1.3</v>
      </c>
      <c r="L3358">
        <v>201.7</v>
      </c>
      <c r="M3358">
        <v>15.8782</v>
      </c>
      <c r="N3358">
        <v>12.17</v>
      </c>
      <c r="O3358">
        <v>102.37</v>
      </c>
      <c r="P3358">
        <v>0.59599999999999997</v>
      </c>
      <c r="Q3358">
        <v>2.911</v>
      </c>
      <c r="R3358">
        <v>4.16</v>
      </c>
      <c r="S3358">
        <v>3.56</v>
      </c>
      <c r="T3358">
        <v>3.77</v>
      </c>
      <c r="U3358">
        <v>4.01</v>
      </c>
      <c r="V3358">
        <v>1.369</v>
      </c>
      <c r="W3358">
        <v>0.10199999999999999</v>
      </c>
      <c r="X3358">
        <v>0.47799999999999998</v>
      </c>
      <c r="Y3358">
        <v>1.8089999999999999</v>
      </c>
      <c r="Z3358">
        <v>2.8570000000000002</v>
      </c>
      <c r="AA3358">
        <v>2.5830000000000002</v>
      </c>
      <c r="AB3358">
        <v>8.1199999999999994E-2</v>
      </c>
      <c r="AC3358">
        <v>2.5427</v>
      </c>
      <c r="AD3358">
        <v>0.36699999999999999</v>
      </c>
      <c r="AE3358">
        <v>1.5641</v>
      </c>
      <c r="AG3358">
        <v>341.59</v>
      </c>
      <c r="AH3358">
        <v>648.16</v>
      </c>
      <c r="AI3358">
        <v>6485.4129999999996</v>
      </c>
      <c r="AJ3358">
        <v>428.48599999999999</v>
      </c>
      <c r="AK3358">
        <v>560.322</v>
      </c>
      <c r="AL3358">
        <v>796.24</v>
      </c>
      <c r="AM3358">
        <v>1601.84</v>
      </c>
      <c r="AN3358">
        <v>266.89999999999998</v>
      </c>
      <c r="AO3358">
        <v>1305.9000000000001</v>
      </c>
    </row>
    <row r="3359" spans="4:41" x14ac:dyDescent="0.3">
      <c r="D3359" s="1">
        <v>41774</v>
      </c>
      <c r="E3359">
        <v>1.371</v>
      </c>
      <c r="F3359">
        <v>1.2246999999999999</v>
      </c>
      <c r="G3359">
        <v>1.679</v>
      </c>
      <c r="H3359">
        <v>-2</v>
      </c>
      <c r="I3359">
        <v>2</v>
      </c>
      <c r="J3359">
        <v>0.7</v>
      </c>
      <c r="K3359">
        <v>-1.3</v>
      </c>
      <c r="L3359">
        <v>201.7</v>
      </c>
      <c r="M3359">
        <v>17.4465</v>
      </c>
      <c r="N3359">
        <v>13.17</v>
      </c>
      <c r="O3359">
        <v>101.5</v>
      </c>
      <c r="P3359">
        <v>0.58699999999999997</v>
      </c>
      <c r="Q3359">
        <v>3.1030000000000002</v>
      </c>
      <c r="R3359">
        <v>4.2</v>
      </c>
      <c r="S3359">
        <v>3.56</v>
      </c>
      <c r="T3359">
        <v>3.81</v>
      </c>
      <c r="U3359">
        <v>4.0599999999999996</v>
      </c>
      <c r="V3359">
        <v>1.306</v>
      </c>
      <c r="W3359">
        <v>8.8999999999999996E-2</v>
      </c>
      <c r="X3359">
        <v>0.436</v>
      </c>
      <c r="Y3359">
        <v>1.7629999999999999</v>
      </c>
      <c r="Z3359">
        <v>3.02</v>
      </c>
      <c r="AA3359">
        <v>2.524</v>
      </c>
      <c r="AB3359">
        <v>7.6100000000000001E-2</v>
      </c>
      <c r="AC3359">
        <v>2.4893000000000001</v>
      </c>
      <c r="AD3359">
        <v>0.35089999999999999</v>
      </c>
      <c r="AE3359">
        <v>1.5230999999999999</v>
      </c>
      <c r="AG3359">
        <v>338.5</v>
      </c>
      <c r="AH3359">
        <v>642.70000000000005</v>
      </c>
      <c r="AI3359">
        <v>6462.6279999999997</v>
      </c>
      <c r="AJ3359">
        <v>425.95600000000002</v>
      </c>
      <c r="AK3359">
        <v>553.04999999999995</v>
      </c>
      <c r="AL3359">
        <v>798.67</v>
      </c>
      <c r="AM3359">
        <v>1595.26</v>
      </c>
      <c r="AN3359">
        <v>267.52999999999997</v>
      </c>
      <c r="AO3359">
        <v>1293.5999999999999</v>
      </c>
    </row>
    <row r="3360" spans="4:41" x14ac:dyDescent="0.3">
      <c r="D3360" s="1">
        <v>41775</v>
      </c>
      <c r="E3360">
        <v>1.3694</v>
      </c>
      <c r="F3360">
        <v>1.2278</v>
      </c>
      <c r="G3360">
        <v>1.6811</v>
      </c>
      <c r="H3360">
        <v>-2</v>
      </c>
      <c r="I3360">
        <v>2</v>
      </c>
      <c r="J3360">
        <v>0.7</v>
      </c>
      <c r="K3360">
        <v>-1.3</v>
      </c>
      <c r="L3360">
        <v>201.7</v>
      </c>
      <c r="M3360">
        <v>15.7941</v>
      </c>
      <c r="N3360">
        <v>12.44</v>
      </c>
      <c r="O3360">
        <v>102.02</v>
      </c>
      <c r="P3360">
        <v>0.58599999999999997</v>
      </c>
      <c r="Q3360">
        <v>3.0630000000000002</v>
      </c>
      <c r="R3360">
        <v>4.21</v>
      </c>
      <c r="S3360">
        <v>3.56</v>
      </c>
      <c r="T3360">
        <v>3.8</v>
      </c>
      <c r="U3360">
        <v>4.05</v>
      </c>
      <c r="V3360">
        <v>1.33</v>
      </c>
      <c r="W3360">
        <v>9.4E-2</v>
      </c>
      <c r="X3360">
        <v>0.45400000000000001</v>
      </c>
      <c r="Y3360">
        <v>1.7849999999999999</v>
      </c>
      <c r="Z3360">
        <v>2.9529999999999998</v>
      </c>
      <c r="AA3360">
        <v>2.5640000000000001</v>
      </c>
      <c r="AB3360">
        <v>7.6100000000000001E-2</v>
      </c>
      <c r="AC3360">
        <v>2.5230999999999999</v>
      </c>
      <c r="AD3360">
        <v>0.3589</v>
      </c>
      <c r="AE3360">
        <v>1.5541</v>
      </c>
      <c r="AG3360">
        <v>338.99</v>
      </c>
      <c r="AH3360">
        <v>643.39</v>
      </c>
      <c r="AI3360">
        <v>6490.326</v>
      </c>
      <c r="AJ3360">
        <v>428.22500000000002</v>
      </c>
      <c r="AK3360">
        <v>557.31799999999998</v>
      </c>
      <c r="AL3360">
        <v>800.35</v>
      </c>
      <c r="AM3360">
        <v>1569.25</v>
      </c>
      <c r="AN3360">
        <v>267.23</v>
      </c>
      <c r="AO3360">
        <v>1293.4000000000001</v>
      </c>
    </row>
    <row r="3361" spans="4:41" x14ac:dyDescent="0.3">
      <c r="D3361" s="1">
        <v>41778</v>
      </c>
      <c r="E3361">
        <v>1.3709</v>
      </c>
      <c r="F3361">
        <v>1.2265999999999999</v>
      </c>
      <c r="G3361">
        <v>1.6814</v>
      </c>
      <c r="H3361">
        <v>-2</v>
      </c>
      <c r="I3361">
        <v>2</v>
      </c>
      <c r="J3361">
        <v>0.7</v>
      </c>
      <c r="K3361">
        <v>-1.3</v>
      </c>
      <c r="L3361">
        <v>201.7</v>
      </c>
      <c r="M3361">
        <v>15.9315</v>
      </c>
      <c r="N3361">
        <v>12.42</v>
      </c>
      <c r="O3361">
        <v>102.61</v>
      </c>
      <c r="P3361">
        <v>0.58599999999999997</v>
      </c>
      <c r="Q3361">
        <v>3.1469999999999998</v>
      </c>
      <c r="R3361">
        <v>4.22</v>
      </c>
      <c r="S3361">
        <v>3.56</v>
      </c>
      <c r="T3361">
        <v>3.78</v>
      </c>
      <c r="U3361">
        <v>4.07</v>
      </c>
      <c r="V3361">
        <v>1.343</v>
      </c>
      <c r="W3361">
        <v>9.0999999999999998E-2</v>
      </c>
      <c r="X3361">
        <v>0.46300000000000002</v>
      </c>
      <c r="Y3361">
        <v>1.8109999999999999</v>
      </c>
      <c r="Z3361">
        <v>3.01</v>
      </c>
      <c r="AA3361">
        <v>2.5870000000000002</v>
      </c>
      <c r="AB3361">
        <v>7.6100000000000001E-2</v>
      </c>
      <c r="AC3361">
        <v>2.5445000000000002</v>
      </c>
      <c r="AD3361">
        <v>0.3427</v>
      </c>
      <c r="AE3361">
        <v>1.5459000000000001</v>
      </c>
      <c r="AG3361">
        <v>338.51</v>
      </c>
      <c r="AH3361">
        <v>643.54</v>
      </c>
      <c r="AI3361">
        <v>6477.5479999999998</v>
      </c>
      <c r="AJ3361">
        <v>436.73399999999998</v>
      </c>
      <c r="AK3361">
        <v>553.46199999999999</v>
      </c>
      <c r="AL3361">
        <v>803.7</v>
      </c>
      <c r="AM3361">
        <v>1557.05</v>
      </c>
      <c r="AN3361">
        <v>267.13</v>
      </c>
      <c r="AO3361">
        <v>1293.8</v>
      </c>
    </row>
    <row r="3362" spans="4:41" x14ac:dyDescent="0.3">
      <c r="D3362" s="1">
        <v>41779</v>
      </c>
      <c r="E3362">
        <v>1.3702000000000001</v>
      </c>
      <c r="F3362">
        <v>1.2289000000000001</v>
      </c>
      <c r="G3362">
        <v>1.6838</v>
      </c>
      <c r="H3362">
        <v>-2</v>
      </c>
      <c r="I3362">
        <v>2</v>
      </c>
      <c r="J3362">
        <v>0.7</v>
      </c>
      <c r="K3362">
        <v>-1.3</v>
      </c>
      <c r="L3362">
        <v>201.7</v>
      </c>
      <c r="M3362">
        <v>15.723100000000001</v>
      </c>
      <c r="N3362">
        <v>12.96</v>
      </c>
      <c r="O3362">
        <v>102.44</v>
      </c>
      <c r="P3362">
        <v>0.58499999999999996</v>
      </c>
      <c r="Q3362">
        <v>3.2639999999999998</v>
      </c>
      <c r="R3362">
        <v>4.22</v>
      </c>
      <c r="S3362">
        <v>3.56</v>
      </c>
      <c r="T3362">
        <v>3.78</v>
      </c>
      <c r="U3362">
        <v>4.07</v>
      </c>
      <c r="V3362">
        <v>1.351</v>
      </c>
      <c r="W3362">
        <v>7.9000000000000001E-2</v>
      </c>
      <c r="X3362">
        <v>0.45600000000000002</v>
      </c>
      <c r="Y3362">
        <v>1.8340000000000001</v>
      </c>
      <c r="Z3362">
        <v>3.093</v>
      </c>
      <c r="AA3362">
        <v>2.61</v>
      </c>
      <c r="AB3362">
        <v>7.6100000000000001E-2</v>
      </c>
      <c r="AC3362">
        <v>2.5106000000000002</v>
      </c>
      <c r="AD3362">
        <v>0.33460000000000001</v>
      </c>
      <c r="AE3362">
        <v>1.5081</v>
      </c>
      <c r="AG3362">
        <v>338.32</v>
      </c>
      <c r="AH3362">
        <v>642.20000000000005</v>
      </c>
      <c r="AI3362">
        <v>6444.1959999999999</v>
      </c>
      <c r="AJ3362">
        <v>438.399</v>
      </c>
      <c r="AK3362">
        <v>545.07100000000003</v>
      </c>
      <c r="AL3362">
        <v>800.79</v>
      </c>
      <c r="AM3362">
        <v>1561.54</v>
      </c>
      <c r="AN3362">
        <v>267.7</v>
      </c>
      <c r="AO3362">
        <v>1294.5999999999999</v>
      </c>
    </row>
    <row r="3363" spans="4:41" x14ac:dyDescent="0.3">
      <c r="D3363" s="1">
        <v>41780</v>
      </c>
      <c r="E3363">
        <v>1.3687</v>
      </c>
      <c r="F3363">
        <v>1.2346999999999999</v>
      </c>
      <c r="G3363">
        <v>1.69</v>
      </c>
      <c r="H3363">
        <v>-2</v>
      </c>
      <c r="I3363">
        <v>2</v>
      </c>
      <c r="J3363">
        <v>0.7</v>
      </c>
      <c r="K3363">
        <v>-1.3</v>
      </c>
      <c r="L3363">
        <v>201.7</v>
      </c>
      <c r="M3363">
        <v>15.290100000000001</v>
      </c>
      <c r="N3363">
        <v>11.91</v>
      </c>
      <c r="O3363">
        <v>104.07</v>
      </c>
      <c r="P3363">
        <v>0.58299999999999996</v>
      </c>
      <c r="Q3363">
        <v>3.2029999999999998</v>
      </c>
      <c r="R3363">
        <v>4.22</v>
      </c>
      <c r="S3363">
        <v>3.56</v>
      </c>
      <c r="T3363">
        <v>3.78</v>
      </c>
      <c r="U3363">
        <v>4.07</v>
      </c>
      <c r="V3363">
        <v>1.4239999999999999</v>
      </c>
      <c r="W3363">
        <v>8.3000000000000004E-2</v>
      </c>
      <c r="X3363">
        <v>0.47599999999999998</v>
      </c>
      <c r="Y3363">
        <v>1.843</v>
      </c>
      <c r="Z3363">
        <v>3.0139999999999998</v>
      </c>
      <c r="AA3363">
        <v>2.645</v>
      </c>
      <c r="AB3363">
        <v>7.6100000000000001E-2</v>
      </c>
      <c r="AC3363">
        <v>2.532</v>
      </c>
      <c r="AD3363">
        <v>0.33860000000000001</v>
      </c>
      <c r="AE3363">
        <v>1.5227999999999999</v>
      </c>
      <c r="AG3363">
        <v>340.34</v>
      </c>
      <c r="AH3363">
        <v>644.79</v>
      </c>
      <c r="AI3363">
        <v>6478.1480000000001</v>
      </c>
      <c r="AJ3363">
        <v>443.15899999999999</v>
      </c>
      <c r="AK3363">
        <v>545.55799999999999</v>
      </c>
      <c r="AL3363">
        <v>800.79</v>
      </c>
      <c r="AM3363">
        <v>1557.03</v>
      </c>
      <c r="AN3363">
        <v>267.3</v>
      </c>
      <c r="AO3363">
        <v>1288.0999999999999</v>
      </c>
    </row>
    <row r="3364" spans="4:41" x14ac:dyDescent="0.3">
      <c r="D3364" s="1">
        <v>41781</v>
      </c>
      <c r="E3364">
        <v>1.3655999999999999</v>
      </c>
      <c r="F3364">
        <v>1.2354000000000001</v>
      </c>
      <c r="G3364">
        <v>1.6870000000000001</v>
      </c>
      <c r="H3364">
        <v>-2</v>
      </c>
      <c r="I3364">
        <v>2</v>
      </c>
      <c r="J3364">
        <v>0.7</v>
      </c>
      <c r="K3364">
        <v>-1.3</v>
      </c>
      <c r="L3364">
        <v>201.7</v>
      </c>
      <c r="M3364">
        <v>15.260199999999999</v>
      </c>
      <c r="N3364">
        <v>12.03</v>
      </c>
      <c r="O3364">
        <v>103.74</v>
      </c>
      <c r="P3364">
        <v>0.58299999999999996</v>
      </c>
      <c r="Q3364">
        <v>3.2429999999999999</v>
      </c>
      <c r="R3364">
        <v>4.22</v>
      </c>
      <c r="S3364">
        <v>3.56</v>
      </c>
      <c r="T3364">
        <v>3.78</v>
      </c>
      <c r="U3364">
        <v>4.07</v>
      </c>
      <c r="V3364">
        <v>1.4079999999999999</v>
      </c>
      <c r="W3364">
        <v>6.6000000000000003E-2</v>
      </c>
      <c r="X3364">
        <v>0.45500000000000002</v>
      </c>
      <c r="Y3364">
        <v>1.82</v>
      </c>
      <c r="Z3364">
        <v>3.0510000000000002</v>
      </c>
      <c r="AA3364">
        <v>2.653</v>
      </c>
      <c r="AB3364">
        <v>7.6100000000000001E-2</v>
      </c>
      <c r="AC3364">
        <v>2.5499000000000001</v>
      </c>
      <c r="AD3364">
        <v>0.34260000000000002</v>
      </c>
      <c r="AE3364">
        <v>1.5425</v>
      </c>
      <c r="AG3364">
        <v>341.02</v>
      </c>
      <c r="AH3364">
        <v>645.78</v>
      </c>
      <c r="AI3364">
        <v>6472.1049999999996</v>
      </c>
      <c r="AJ3364">
        <v>444.99099999999999</v>
      </c>
      <c r="AK3364">
        <v>550.17200000000003</v>
      </c>
      <c r="AL3364">
        <v>808.48</v>
      </c>
      <c r="AM3364">
        <v>1583.14</v>
      </c>
      <c r="AN3364">
        <v>266.89999999999998</v>
      </c>
      <c r="AO3364">
        <v>1295</v>
      </c>
    </row>
    <row r="3365" spans="4:41" x14ac:dyDescent="0.3">
      <c r="D3365" s="1">
        <v>41782</v>
      </c>
      <c r="E3365">
        <v>1.3629</v>
      </c>
      <c r="F3365">
        <v>1.2347999999999999</v>
      </c>
      <c r="G3365">
        <v>1.6832</v>
      </c>
      <c r="H3365">
        <v>-2</v>
      </c>
      <c r="I3365">
        <v>2</v>
      </c>
      <c r="J3365">
        <v>0.7</v>
      </c>
      <c r="K3365">
        <v>-1.3</v>
      </c>
      <c r="L3365">
        <v>201.7</v>
      </c>
      <c r="M3365">
        <v>15.5997</v>
      </c>
      <c r="N3365">
        <v>11.36</v>
      </c>
      <c r="O3365">
        <v>104.35</v>
      </c>
      <c r="P3365">
        <v>0.57799999999999996</v>
      </c>
      <c r="Q3365">
        <v>3.1549999999999998</v>
      </c>
      <c r="R3365">
        <v>4.22</v>
      </c>
      <c r="S3365">
        <v>3.56</v>
      </c>
      <c r="T3365">
        <v>3.78</v>
      </c>
      <c r="U3365">
        <v>4.07</v>
      </c>
      <c r="V3365">
        <v>1.413</v>
      </c>
      <c r="W3365">
        <v>6.3E-2</v>
      </c>
      <c r="X3365">
        <v>0.46</v>
      </c>
      <c r="Y3365">
        <v>1.8160000000000001</v>
      </c>
      <c r="Z3365">
        <v>2.9860000000000002</v>
      </c>
      <c r="AA3365">
        <v>2.6349999999999998</v>
      </c>
      <c r="AB3365">
        <v>7.6100000000000001E-2</v>
      </c>
      <c r="AC3365">
        <v>2.5320999999999998</v>
      </c>
      <c r="AD3365">
        <v>0.34239999999999998</v>
      </c>
      <c r="AE3365">
        <v>1.5241</v>
      </c>
      <c r="AG3365">
        <v>341.76</v>
      </c>
      <c r="AH3365">
        <v>646.1</v>
      </c>
      <c r="AI3365">
        <v>6458.9740000000002</v>
      </c>
      <c r="AJ3365">
        <v>448.40600000000001</v>
      </c>
      <c r="AK3365">
        <v>548.32100000000003</v>
      </c>
      <c r="AL3365">
        <v>809.92</v>
      </c>
      <c r="AM3365">
        <v>1598.18</v>
      </c>
      <c r="AN3365">
        <v>267.27</v>
      </c>
      <c r="AO3365">
        <v>1291.7</v>
      </c>
    </row>
    <row r="3366" spans="4:41" x14ac:dyDescent="0.3">
      <c r="D3366" s="1">
        <v>41786</v>
      </c>
      <c r="E3366">
        <v>1.3634999999999999</v>
      </c>
      <c r="F3366">
        <v>1.2329000000000001</v>
      </c>
      <c r="G3366">
        <v>1.681</v>
      </c>
      <c r="H3366">
        <v>-2</v>
      </c>
      <c r="I3366">
        <v>2</v>
      </c>
      <c r="J3366">
        <v>0.7</v>
      </c>
      <c r="K3366">
        <v>-1.3</v>
      </c>
      <c r="L3366">
        <v>201.7</v>
      </c>
      <c r="M3366">
        <v>15.152200000000001</v>
      </c>
      <c r="N3366">
        <v>11.51</v>
      </c>
      <c r="O3366">
        <v>104.11</v>
      </c>
      <c r="P3366">
        <v>0.57299999999999995</v>
      </c>
      <c r="Q3366">
        <v>3.0009999999999999</v>
      </c>
      <c r="R3366">
        <v>4.2</v>
      </c>
      <c r="S3366">
        <v>3.49</v>
      </c>
      <c r="T3366">
        <v>3.82</v>
      </c>
      <c r="U3366">
        <v>4.03</v>
      </c>
      <c r="V3366">
        <v>1.389</v>
      </c>
      <c r="W3366">
        <v>5.5E-2</v>
      </c>
      <c r="X3366">
        <v>0.434</v>
      </c>
      <c r="Y3366">
        <v>1.7909999999999999</v>
      </c>
      <c r="Z3366">
        <v>2.89</v>
      </c>
      <c r="AA3366">
        <v>2.6419999999999999</v>
      </c>
      <c r="AB3366">
        <v>7.6100000000000001E-2</v>
      </c>
      <c r="AC3366">
        <v>2.5142000000000002</v>
      </c>
      <c r="AD3366">
        <v>0.34439999999999998</v>
      </c>
      <c r="AE3366">
        <v>1.5257000000000001</v>
      </c>
      <c r="AG3366">
        <v>344.47</v>
      </c>
      <c r="AH3366">
        <v>650.54999999999995</v>
      </c>
      <c r="AI3366">
        <v>6468.6239999999998</v>
      </c>
      <c r="AJ3366">
        <v>441.39299999999997</v>
      </c>
      <c r="AK3366">
        <v>541.85</v>
      </c>
      <c r="AL3366">
        <v>805.6</v>
      </c>
      <c r="AM3366">
        <v>1618.04</v>
      </c>
      <c r="AN3366">
        <v>267.5</v>
      </c>
      <c r="AO3366">
        <v>1265.5</v>
      </c>
    </row>
    <row r="3367" spans="4:41" x14ac:dyDescent="0.3">
      <c r="D3367" s="1">
        <v>41787</v>
      </c>
      <c r="E3367">
        <v>1.3591</v>
      </c>
      <c r="F3367">
        <v>1.2296</v>
      </c>
      <c r="G3367">
        <v>1.6711</v>
      </c>
      <c r="H3367">
        <v>-2</v>
      </c>
      <c r="I3367">
        <v>2</v>
      </c>
      <c r="J3367">
        <v>0.7</v>
      </c>
      <c r="K3367">
        <v>-1.3</v>
      </c>
      <c r="L3367">
        <v>201.7</v>
      </c>
      <c r="M3367">
        <v>15.0184</v>
      </c>
      <c r="N3367">
        <v>11.68</v>
      </c>
      <c r="O3367">
        <v>102.72</v>
      </c>
      <c r="P3367">
        <v>0.57399999999999995</v>
      </c>
      <c r="Q3367">
        <v>2.9340000000000002</v>
      </c>
      <c r="R3367">
        <v>4.2</v>
      </c>
      <c r="S3367">
        <v>3.49</v>
      </c>
      <c r="T3367">
        <v>3.82</v>
      </c>
      <c r="U3367">
        <v>4.03</v>
      </c>
      <c r="V3367">
        <v>1.3380000000000001</v>
      </c>
      <c r="W3367">
        <v>5.1999999999999998E-2</v>
      </c>
      <c r="X3367">
        <v>0.40500000000000003</v>
      </c>
      <c r="Y3367">
        <v>1.7250000000000001</v>
      </c>
      <c r="Z3367">
        <v>2.8220000000000001</v>
      </c>
      <c r="AA3367">
        <v>2.548</v>
      </c>
      <c r="AB3367">
        <v>7.0999999999999994E-2</v>
      </c>
      <c r="AC3367">
        <v>2.4430999999999998</v>
      </c>
      <c r="AD3367">
        <v>0.36520000000000002</v>
      </c>
      <c r="AE3367">
        <v>1.4796</v>
      </c>
      <c r="AG3367">
        <v>344.29</v>
      </c>
      <c r="AH3367">
        <v>649.57000000000005</v>
      </c>
      <c r="AI3367">
        <v>6439.0349999999999</v>
      </c>
      <c r="AJ3367">
        <v>439.60300000000001</v>
      </c>
      <c r="AK3367">
        <v>544.28300000000002</v>
      </c>
      <c r="AL3367">
        <v>812.15</v>
      </c>
      <c r="AM3367">
        <v>1622.23</v>
      </c>
      <c r="AN3367">
        <v>268.73</v>
      </c>
      <c r="AO3367">
        <v>1259.3</v>
      </c>
    </row>
    <row r="3368" spans="4:41" x14ac:dyDescent="0.3">
      <c r="D3368" s="1">
        <v>41788</v>
      </c>
      <c r="E3368">
        <v>1.3602000000000001</v>
      </c>
      <c r="F3368">
        <v>1.2290000000000001</v>
      </c>
      <c r="G3368">
        <v>1.6717</v>
      </c>
      <c r="H3368">
        <v>-2</v>
      </c>
      <c r="I3368">
        <v>2</v>
      </c>
      <c r="J3368">
        <v>0.7</v>
      </c>
      <c r="K3368">
        <v>-1.3</v>
      </c>
      <c r="L3368">
        <v>201.7</v>
      </c>
      <c r="M3368">
        <v>15.517099999999999</v>
      </c>
      <c r="N3368">
        <v>11.57</v>
      </c>
      <c r="O3368">
        <v>103.58</v>
      </c>
      <c r="P3368">
        <v>0.57199999999999995</v>
      </c>
      <c r="Q3368">
        <v>2.9580000000000002</v>
      </c>
      <c r="R3368">
        <v>4.2</v>
      </c>
      <c r="S3368">
        <v>3.49</v>
      </c>
      <c r="T3368">
        <v>3.82</v>
      </c>
      <c r="U3368">
        <v>4.03</v>
      </c>
      <c r="V3368">
        <v>1.3540000000000001</v>
      </c>
      <c r="W3368">
        <v>6.2E-2</v>
      </c>
      <c r="X3368">
        <v>0.42099999999999999</v>
      </c>
      <c r="Y3368">
        <v>1.742</v>
      </c>
      <c r="Z3368">
        <v>2.863</v>
      </c>
      <c r="AA3368">
        <v>2.5409999999999999</v>
      </c>
      <c r="AB3368">
        <v>9.1300000000000006E-2</v>
      </c>
      <c r="AC3368">
        <v>2.4643999999999999</v>
      </c>
      <c r="AD3368">
        <v>0.375</v>
      </c>
      <c r="AE3368">
        <v>1.5293000000000001</v>
      </c>
      <c r="AG3368">
        <v>344.51</v>
      </c>
      <c r="AH3368">
        <v>650.9</v>
      </c>
      <c r="AI3368">
        <v>6464.0230000000001</v>
      </c>
      <c r="AJ3368">
        <v>445.44400000000002</v>
      </c>
      <c r="AK3368">
        <v>546.45600000000002</v>
      </c>
      <c r="AL3368">
        <v>809.16</v>
      </c>
      <c r="AM3368">
        <v>1625.63</v>
      </c>
      <c r="AN3368">
        <v>268.56</v>
      </c>
      <c r="AO3368">
        <v>1256.3</v>
      </c>
    </row>
    <row r="3369" spans="4:41" x14ac:dyDescent="0.3">
      <c r="D3369" s="1">
        <v>41789</v>
      </c>
      <c r="E3369">
        <v>1.3634999999999999</v>
      </c>
      <c r="F3369">
        <v>1.2289000000000001</v>
      </c>
      <c r="G3369">
        <v>1.6755</v>
      </c>
      <c r="H3369">
        <v>-2</v>
      </c>
      <c r="I3369">
        <v>2</v>
      </c>
      <c r="J3369">
        <v>0.7</v>
      </c>
      <c r="K3369">
        <v>-1.3</v>
      </c>
      <c r="L3369">
        <v>201.7</v>
      </c>
      <c r="M3369">
        <v>15.7845</v>
      </c>
      <c r="N3369">
        <v>11.4</v>
      </c>
      <c r="O3369">
        <v>102.71</v>
      </c>
      <c r="P3369">
        <v>0.57199999999999995</v>
      </c>
      <c r="Q3369">
        <v>2.9630000000000001</v>
      </c>
      <c r="R3369">
        <v>4.1399999999999997</v>
      </c>
      <c r="S3369">
        <v>3.4</v>
      </c>
      <c r="T3369">
        <v>3.8</v>
      </c>
      <c r="U3369">
        <v>4.01</v>
      </c>
      <c r="V3369">
        <v>1.3580000000000001</v>
      </c>
      <c r="W3369">
        <v>6.4000000000000001E-2</v>
      </c>
      <c r="X3369">
        <v>0.42899999999999999</v>
      </c>
      <c r="Y3369">
        <v>1.7669999999999999</v>
      </c>
      <c r="Z3369">
        <v>2.8540000000000001</v>
      </c>
      <c r="AA3369">
        <v>2.57</v>
      </c>
      <c r="AB3369">
        <v>9.1300000000000006E-2</v>
      </c>
      <c r="AC3369">
        <v>2.4759000000000002</v>
      </c>
      <c r="AD3369">
        <v>0.373</v>
      </c>
      <c r="AE3369">
        <v>1.5390999999999999</v>
      </c>
      <c r="AG3369">
        <v>344.24</v>
      </c>
      <c r="AH3369">
        <v>651.86</v>
      </c>
      <c r="AI3369">
        <v>6462.1210000000001</v>
      </c>
      <c r="AJ3369">
        <v>439.399</v>
      </c>
      <c r="AK3369">
        <v>533.78</v>
      </c>
      <c r="AL3369">
        <v>805.12</v>
      </c>
      <c r="AM3369">
        <v>1626.62</v>
      </c>
      <c r="AN3369">
        <v>268.33</v>
      </c>
      <c r="AO3369">
        <v>1245.5999999999999</v>
      </c>
    </row>
    <row r="3370" spans="4:41" x14ac:dyDescent="0.3">
      <c r="D3370" s="1">
        <v>41792</v>
      </c>
      <c r="E3370">
        <v>1.3596999999999999</v>
      </c>
      <c r="F3370">
        <v>1.2316</v>
      </c>
      <c r="G3370">
        <v>1.6746000000000001</v>
      </c>
      <c r="H3370">
        <v>-1.4</v>
      </c>
      <c r="I3370">
        <v>2.1</v>
      </c>
      <c r="J3370">
        <v>0.5</v>
      </c>
      <c r="K3370">
        <v>-1.2</v>
      </c>
      <c r="L3370">
        <v>201</v>
      </c>
      <c r="M3370">
        <v>16.258600000000001</v>
      </c>
      <c r="N3370">
        <v>11.58</v>
      </c>
      <c r="O3370">
        <v>102.47</v>
      </c>
      <c r="P3370">
        <v>0.56899999999999995</v>
      </c>
      <c r="Q3370">
        <v>2.9649999999999999</v>
      </c>
      <c r="R3370">
        <v>4.1399999999999997</v>
      </c>
      <c r="S3370">
        <v>3.4</v>
      </c>
      <c r="T3370">
        <v>3.8</v>
      </c>
      <c r="U3370">
        <v>4.01</v>
      </c>
      <c r="V3370">
        <v>1.369</v>
      </c>
      <c r="W3370">
        <v>6.0999999999999999E-2</v>
      </c>
      <c r="X3370">
        <v>0.438</v>
      </c>
      <c r="Y3370">
        <v>1.7729999999999999</v>
      </c>
      <c r="Z3370">
        <v>2.8479999999999999</v>
      </c>
      <c r="AA3370">
        <v>2.6139999999999999</v>
      </c>
      <c r="AB3370">
        <v>9.64E-2</v>
      </c>
      <c r="AC3370">
        <v>2.5266999999999999</v>
      </c>
      <c r="AD3370">
        <v>0.38679999999999998</v>
      </c>
      <c r="AE3370">
        <v>1.5899000000000001</v>
      </c>
      <c r="AG3370">
        <v>345.08</v>
      </c>
      <c r="AH3370">
        <v>651.80999999999995</v>
      </c>
      <c r="AI3370">
        <v>6472.6509999999998</v>
      </c>
      <c r="AJ3370">
        <v>444.48399999999998</v>
      </c>
      <c r="AK3370">
        <v>533.96100000000001</v>
      </c>
      <c r="AL3370">
        <v>807.04</v>
      </c>
      <c r="AM3370">
        <v>1652.42</v>
      </c>
      <c r="AN3370">
        <v>266.99</v>
      </c>
      <c r="AO3370">
        <v>1243.7</v>
      </c>
    </row>
    <row r="3371" spans="4:41" x14ac:dyDescent="0.3">
      <c r="D3371" s="1">
        <v>41793</v>
      </c>
      <c r="E3371">
        <v>1.3628</v>
      </c>
      <c r="F3371">
        <v>1.2291000000000001</v>
      </c>
      <c r="G3371">
        <v>1.6749000000000001</v>
      </c>
      <c r="H3371">
        <v>-1.4</v>
      </c>
      <c r="I3371">
        <v>2.1</v>
      </c>
      <c r="J3371">
        <v>0.5</v>
      </c>
      <c r="K3371">
        <v>-1.2</v>
      </c>
      <c r="L3371">
        <v>201</v>
      </c>
      <c r="M3371">
        <v>16.520800000000001</v>
      </c>
      <c r="N3371">
        <v>11.87</v>
      </c>
      <c r="O3371">
        <v>102.66</v>
      </c>
      <c r="P3371">
        <v>0.56699999999999995</v>
      </c>
      <c r="Q3371">
        <v>2.9990000000000001</v>
      </c>
      <c r="R3371">
        <v>4.07</v>
      </c>
      <c r="S3371">
        <v>3.4</v>
      </c>
      <c r="T3371">
        <v>3.74</v>
      </c>
      <c r="U3371">
        <v>3.9</v>
      </c>
      <c r="V3371">
        <v>1.4079999999999999</v>
      </c>
      <c r="W3371">
        <v>6.0999999999999999E-2</v>
      </c>
      <c r="X3371">
        <v>0.46100000000000002</v>
      </c>
      <c r="Y3371">
        <v>1.8120000000000001</v>
      </c>
      <c r="Z3371">
        <v>2.8540000000000001</v>
      </c>
      <c r="AA3371">
        <v>2.6469999999999998</v>
      </c>
      <c r="AB3371">
        <v>9.64E-2</v>
      </c>
      <c r="AC3371">
        <v>2.5985</v>
      </c>
      <c r="AD3371">
        <v>0.3987</v>
      </c>
      <c r="AE3371">
        <v>1.6424000000000001</v>
      </c>
      <c r="AG3371">
        <v>343.48</v>
      </c>
      <c r="AH3371">
        <v>649.44000000000005</v>
      </c>
      <c r="AI3371">
        <v>6439.4949999999999</v>
      </c>
      <c r="AJ3371">
        <v>444.17099999999999</v>
      </c>
      <c r="AK3371">
        <v>537.90899999999999</v>
      </c>
      <c r="AL3371">
        <v>814.7</v>
      </c>
      <c r="AM3371">
        <v>1663.41</v>
      </c>
      <c r="AN3371">
        <v>265.99</v>
      </c>
      <c r="AO3371">
        <v>1244.3</v>
      </c>
    </row>
    <row r="3372" spans="4:41" x14ac:dyDescent="0.3">
      <c r="D3372" s="1">
        <v>41794</v>
      </c>
      <c r="E3372">
        <v>1.3599000000000001</v>
      </c>
      <c r="F3372">
        <v>1.2307999999999999</v>
      </c>
      <c r="G3372">
        <v>1.6737</v>
      </c>
      <c r="H3372">
        <v>-1.4</v>
      </c>
      <c r="I3372">
        <v>2.1</v>
      </c>
      <c r="J3372">
        <v>0.5</v>
      </c>
      <c r="K3372">
        <v>-1.2</v>
      </c>
      <c r="L3372">
        <v>201</v>
      </c>
      <c r="M3372">
        <v>16.508299999999998</v>
      </c>
      <c r="N3372">
        <v>12.08</v>
      </c>
      <c r="O3372">
        <v>102.64</v>
      </c>
      <c r="P3372">
        <v>0.56200000000000006</v>
      </c>
      <c r="Q3372">
        <v>3.0209999999999999</v>
      </c>
      <c r="R3372">
        <v>4.05</v>
      </c>
      <c r="S3372">
        <v>3.41</v>
      </c>
      <c r="T3372">
        <v>3.75</v>
      </c>
      <c r="U3372">
        <v>3.88</v>
      </c>
      <c r="V3372">
        <v>1.4330000000000001</v>
      </c>
      <c r="W3372">
        <v>5.5E-2</v>
      </c>
      <c r="X3372">
        <v>0.47699999999999998</v>
      </c>
      <c r="Y3372">
        <v>1.843</v>
      </c>
      <c r="Z3372">
        <v>2.8809999999999998</v>
      </c>
      <c r="AA3372">
        <v>2.698</v>
      </c>
      <c r="AB3372">
        <v>9.1300000000000006E-2</v>
      </c>
      <c r="AC3372">
        <v>2.6021000000000001</v>
      </c>
      <c r="AD3372">
        <v>0.39079999999999998</v>
      </c>
      <c r="AE3372">
        <v>1.6392</v>
      </c>
      <c r="AG3372">
        <v>343.56</v>
      </c>
      <c r="AH3372">
        <v>649.82000000000005</v>
      </c>
      <c r="AI3372">
        <v>6432.299</v>
      </c>
      <c r="AJ3372">
        <v>445.89</v>
      </c>
      <c r="AK3372">
        <v>533.51</v>
      </c>
      <c r="AL3372">
        <v>811.13</v>
      </c>
      <c r="AM3372">
        <v>1670.67</v>
      </c>
      <c r="AN3372">
        <v>265.76</v>
      </c>
      <c r="AO3372">
        <v>1244</v>
      </c>
    </row>
    <row r="3373" spans="4:41" x14ac:dyDescent="0.3">
      <c r="D3373" s="1">
        <v>41795</v>
      </c>
      <c r="E3373">
        <v>1.3660000000000001</v>
      </c>
      <c r="F3373">
        <v>1.2313000000000001</v>
      </c>
      <c r="G3373">
        <v>1.6819999999999999</v>
      </c>
      <c r="H3373">
        <v>-1.4</v>
      </c>
      <c r="I3373">
        <v>2.1</v>
      </c>
      <c r="J3373">
        <v>0.5</v>
      </c>
      <c r="K3373">
        <v>-1.2</v>
      </c>
      <c r="L3373">
        <v>201</v>
      </c>
      <c r="M3373">
        <v>14.6235</v>
      </c>
      <c r="N3373">
        <v>11.68</v>
      </c>
      <c r="O3373">
        <v>102.48</v>
      </c>
      <c r="P3373">
        <v>0.55200000000000005</v>
      </c>
      <c r="Q3373">
        <v>2.9329999999999998</v>
      </c>
      <c r="R3373">
        <v>4.07</v>
      </c>
      <c r="S3373">
        <v>3.38</v>
      </c>
      <c r="T3373">
        <v>3.71</v>
      </c>
      <c r="U3373">
        <v>3.89</v>
      </c>
      <c r="V3373">
        <v>1.405</v>
      </c>
      <c r="W3373">
        <v>4.7E-2</v>
      </c>
      <c r="X3373">
        <v>0.42</v>
      </c>
      <c r="Y3373">
        <v>1.7929999999999999</v>
      </c>
      <c r="Z3373">
        <v>2.8239999999999998</v>
      </c>
      <c r="AA3373">
        <v>2.677</v>
      </c>
      <c r="AB3373">
        <v>9.1300000000000006E-2</v>
      </c>
      <c r="AC3373">
        <v>2.5823999999999998</v>
      </c>
      <c r="AD3373">
        <v>0.379</v>
      </c>
      <c r="AE3373">
        <v>1.6245000000000001</v>
      </c>
      <c r="AG3373">
        <v>344.99</v>
      </c>
      <c r="AH3373">
        <v>652.21</v>
      </c>
      <c r="AI3373">
        <v>6438.0619999999999</v>
      </c>
      <c r="AJ3373">
        <v>447.63799999999998</v>
      </c>
      <c r="AK3373">
        <v>535.35900000000004</v>
      </c>
      <c r="AL3373">
        <v>813.09</v>
      </c>
      <c r="AM3373">
        <v>1669.04</v>
      </c>
      <c r="AN3373">
        <v>266.19</v>
      </c>
      <c r="AO3373">
        <v>1253</v>
      </c>
    </row>
    <row r="3374" spans="4:41" x14ac:dyDescent="0.3">
      <c r="D3374" s="1">
        <v>41796</v>
      </c>
      <c r="E3374">
        <v>1.3643000000000001</v>
      </c>
      <c r="F3374">
        <v>1.2317</v>
      </c>
      <c r="G3374">
        <v>1.6801999999999999</v>
      </c>
      <c r="H3374">
        <v>-1.4</v>
      </c>
      <c r="I3374">
        <v>2.1</v>
      </c>
      <c r="J3374">
        <v>0.5</v>
      </c>
      <c r="K3374">
        <v>-1.2</v>
      </c>
      <c r="L3374">
        <v>201</v>
      </c>
      <c r="M3374">
        <v>13.460699999999999</v>
      </c>
      <c r="N3374">
        <v>10.73</v>
      </c>
      <c r="O3374">
        <v>102.66</v>
      </c>
      <c r="P3374">
        <v>0.53300000000000003</v>
      </c>
      <c r="Q3374">
        <v>2.7589999999999999</v>
      </c>
      <c r="R3374">
        <v>4.07</v>
      </c>
      <c r="S3374">
        <v>3.38</v>
      </c>
      <c r="T3374">
        <v>3.71</v>
      </c>
      <c r="U3374">
        <v>3.89</v>
      </c>
      <c r="V3374">
        <v>1.353</v>
      </c>
      <c r="W3374">
        <v>5.5E-2</v>
      </c>
      <c r="X3374">
        <v>0.376</v>
      </c>
      <c r="Y3374">
        <v>1.704</v>
      </c>
      <c r="Z3374">
        <v>2.6389999999999998</v>
      </c>
      <c r="AA3374">
        <v>2.6549999999999998</v>
      </c>
      <c r="AB3374">
        <v>8.6199999999999999E-2</v>
      </c>
      <c r="AC3374">
        <v>2.5869</v>
      </c>
      <c r="AD3374">
        <v>0.39879999999999999</v>
      </c>
      <c r="AE3374">
        <v>1.6428</v>
      </c>
      <c r="AG3374">
        <v>347.3</v>
      </c>
      <c r="AH3374">
        <v>657.73</v>
      </c>
      <c r="AI3374">
        <v>6478.509</v>
      </c>
      <c r="AJ3374">
        <v>455.41300000000001</v>
      </c>
      <c r="AK3374">
        <v>550.91099999999994</v>
      </c>
      <c r="AL3374">
        <v>814.06</v>
      </c>
      <c r="AM3374">
        <v>1673.07</v>
      </c>
      <c r="AN3374">
        <v>265.86</v>
      </c>
      <c r="AO3374">
        <v>1252.0999999999999</v>
      </c>
    </row>
    <row r="3375" spans="4:41" x14ac:dyDescent="0.3">
      <c r="D3375" s="1">
        <v>41799</v>
      </c>
      <c r="E3375">
        <v>1.3593999999999999</v>
      </c>
      <c r="F3375">
        <v>1.2361</v>
      </c>
      <c r="G3375">
        <v>1.6802999999999999</v>
      </c>
      <c r="H3375">
        <v>-1.4</v>
      </c>
      <c r="I3375">
        <v>2.1</v>
      </c>
      <c r="J3375">
        <v>0.5</v>
      </c>
      <c r="K3375">
        <v>-1.2</v>
      </c>
      <c r="L3375">
        <v>201</v>
      </c>
      <c r="M3375">
        <v>13.1403</v>
      </c>
      <c r="N3375">
        <v>11.15</v>
      </c>
      <c r="O3375">
        <v>104.41</v>
      </c>
      <c r="P3375">
        <v>0.52900000000000003</v>
      </c>
      <c r="Q3375">
        <v>2.7040000000000002</v>
      </c>
      <c r="R3375">
        <v>4.1100000000000003</v>
      </c>
      <c r="S3375">
        <v>3.45</v>
      </c>
      <c r="T3375">
        <v>3.73</v>
      </c>
      <c r="U3375">
        <v>3.9</v>
      </c>
      <c r="V3375">
        <v>1.379</v>
      </c>
      <c r="W3375">
        <v>6.2E-2</v>
      </c>
      <c r="X3375">
        <v>0.41099999999999998</v>
      </c>
      <c r="Y3375">
        <v>1.7010000000000001</v>
      </c>
      <c r="Z3375">
        <v>2.5750000000000002</v>
      </c>
      <c r="AA3375">
        <v>2.6989999999999998</v>
      </c>
      <c r="AB3375">
        <v>9.1300000000000006E-2</v>
      </c>
      <c r="AC3375">
        <v>2.6032000000000002</v>
      </c>
      <c r="AD3375">
        <v>0.41880000000000001</v>
      </c>
      <c r="AE3375">
        <v>1.6758999999999999</v>
      </c>
      <c r="AG3375">
        <v>348.61</v>
      </c>
      <c r="AH3375">
        <v>658</v>
      </c>
      <c r="AI3375">
        <v>6495.9790000000003</v>
      </c>
      <c r="AJ3375">
        <v>454.79399999999998</v>
      </c>
      <c r="AK3375">
        <v>558.58100000000002</v>
      </c>
      <c r="AL3375">
        <v>817.13</v>
      </c>
      <c r="AM3375">
        <v>1673.35</v>
      </c>
      <c r="AN3375">
        <v>265.49</v>
      </c>
      <c r="AO3375">
        <v>1253.5</v>
      </c>
    </row>
    <row r="3376" spans="4:41" x14ac:dyDescent="0.3">
      <c r="D3376" s="1">
        <v>41800</v>
      </c>
      <c r="E3376">
        <v>1.3547</v>
      </c>
      <c r="F3376">
        <v>1.2367999999999999</v>
      </c>
      <c r="G3376">
        <v>1.6756</v>
      </c>
      <c r="H3376">
        <v>-1.4</v>
      </c>
      <c r="I3376">
        <v>2.1</v>
      </c>
      <c r="J3376">
        <v>0.5</v>
      </c>
      <c r="K3376">
        <v>-1.2</v>
      </c>
      <c r="L3376">
        <v>201</v>
      </c>
      <c r="M3376">
        <v>13.039899999999999</v>
      </c>
      <c r="N3376">
        <v>10.99</v>
      </c>
      <c r="O3376">
        <v>104.35</v>
      </c>
      <c r="P3376">
        <v>0.52800000000000002</v>
      </c>
      <c r="Q3376">
        <v>2.8069999999999999</v>
      </c>
      <c r="R3376">
        <v>4.0999999999999996</v>
      </c>
      <c r="S3376">
        <v>3.45</v>
      </c>
      <c r="T3376">
        <v>3.73</v>
      </c>
      <c r="U3376">
        <v>3.93</v>
      </c>
      <c r="V3376">
        <v>1.4039999999999999</v>
      </c>
      <c r="W3376">
        <v>6.7000000000000004E-2</v>
      </c>
      <c r="X3376">
        <v>0.433</v>
      </c>
      <c r="Y3376">
        <v>1.7569999999999999</v>
      </c>
      <c r="Z3376">
        <v>2.6440000000000001</v>
      </c>
      <c r="AA3376">
        <v>2.72</v>
      </c>
      <c r="AB3376">
        <v>9.64E-2</v>
      </c>
      <c r="AC3376">
        <v>2.6438999999999999</v>
      </c>
      <c r="AD3376">
        <v>0.43880000000000002</v>
      </c>
      <c r="AE3376">
        <v>1.7123999999999999</v>
      </c>
      <c r="AG3376">
        <v>349.71</v>
      </c>
      <c r="AH3376">
        <v>657.8</v>
      </c>
      <c r="AI3376">
        <v>6483.0429999999997</v>
      </c>
      <c r="AJ3376">
        <v>457.48099999999999</v>
      </c>
      <c r="AK3376">
        <v>561.21400000000006</v>
      </c>
      <c r="AL3376">
        <v>825.11</v>
      </c>
      <c r="AM3376">
        <v>1665.16</v>
      </c>
      <c r="AN3376">
        <v>265.13</v>
      </c>
      <c r="AO3376">
        <v>1259.8</v>
      </c>
    </row>
    <row r="3377" spans="4:41" x14ac:dyDescent="0.3">
      <c r="D3377" s="1">
        <v>41801</v>
      </c>
      <c r="E3377">
        <v>1.3532</v>
      </c>
      <c r="F3377">
        <v>1.2406999999999999</v>
      </c>
      <c r="G3377">
        <v>1.6788000000000001</v>
      </c>
      <c r="H3377">
        <v>-1.4</v>
      </c>
      <c r="I3377">
        <v>2.1</v>
      </c>
      <c r="J3377">
        <v>0.5</v>
      </c>
      <c r="K3377">
        <v>-1.2</v>
      </c>
      <c r="L3377">
        <v>201</v>
      </c>
      <c r="M3377">
        <v>13.7325</v>
      </c>
      <c r="N3377">
        <v>11.6</v>
      </c>
      <c r="O3377">
        <v>104.4</v>
      </c>
      <c r="P3377">
        <v>0.52500000000000002</v>
      </c>
      <c r="Q3377">
        <v>2.7930000000000001</v>
      </c>
      <c r="R3377">
        <v>4.09</v>
      </c>
      <c r="S3377">
        <v>3.36</v>
      </c>
      <c r="T3377">
        <v>3.68</v>
      </c>
      <c r="U3377">
        <v>3.87</v>
      </c>
      <c r="V3377">
        <v>1.397</v>
      </c>
      <c r="W3377">
        <v>4.1000000000000002E-2</v>
      </c>
      <c r="X3377">
        <v>0.41199999999999998</v>
      </c>
      <c r="Y3377">
        <v>1.7549999999999999</v>
      </c>
      <c r="Z3377">
        <v>2.6379999999999999</v>
      </c>
      <c r="AA3377">
        <v>2.7109999999999999</v>
      </c>
      <c r="AB3377">
        <v>9.1300000000000006E-2</v>
      </c>
      <c r="AC3377">
        <v>2.6394000000000002</v>
      </c>
      <c r="AD3377">
        <v>0.43090000000000001</v>
      </c>
      <c r="AE3377">
        <v>1.7009000000000001</v>
      </c>
      <c r="AG3377">
        <v>347.74</v>
      </c>
      <c r="AH3377">
        <v>653.78</v>
      </c>
      <c r="AI3377">
        <v>6470.3069999999998</v>
      </c>
      <c r="AJ3377">
        <v>457.48500000000001</v>
      </c>
      <c r="AK3377">
        <v>562.73299999999995</v>
      </c>
      <c r="AL3377">
        <v>824.56</v>
      </c>
      <c r="AM3377">
        <v>1679.17</v>
      </c>
      <c r="AN3377">
        <v>265.26</v>
      </c>
      <c r="AO3377">
        <v>1260.8</v>
      </c>
    </row>
    <row r="3378" spans="4:41" x14ac:dyDescent="0.3">
      <c r="D3378" s="1">
        <v>41802</v>
      </c>
      <c r="E3378">
        <v>1.3552</v>
      </c>
      <c r="F3378">
        <v>1.2487999999999999</v>
      </c>
      <c r="G3378">
        <v>1.6929000000000001</v>
      </c>
      <c r="H3378">
        <v>-1.4</v>
      </c>
      <c r="I3378">
        <v>2.1</v>
      </c>
      <c r="J3378">
        <v>0.5</v>
      </c>
      <c r="K3378">
        <v>-1.2</v>
      </c>
      <c r="L3378">
        <v>201</v>
      </c>
      <c r="M3378">
        <v>13.846399999999999</v>
      </c>
      <c r="N3378">
        <v>12.56</v>
      </c>
      <c r="O3378">
        <v>106.53</v>
      </c>
      <c r="P3378">
        <v>0.51100000000000001</v>
      </c>
      <c r="Q3378">
        <v>2.8210000000000002</v>
      </c>
      <c r="R3378">
        <v>4.09</v>
      </c>
      <c r="S3378">
        <v>3.39</v>
      </c>
      <c r="T3378">
        <v>3.68</v>
      </c>
      <c r="U3378">
        <v>3.85</v>
      </c>
      <c r="V3378">
        <v>1.387</v>
      </c>
      <c r="W3378">
        <v>3.5000000000000003E-2</v>
      </c>
      <c r="X3378">
        <v>0.39900000000000002</v>
      </c>
      <c r="Y3378">
        <v>1.756</v>
      </c>
      <c r="Z3378">
        <v>2.7040000000000002</v>
      </c>
      <c r="AA3378">
        <v>2.7170000000000001</v>
      </c>
      <c r="AB3378">
        <v>9.1300000000000006E-2</v>
      </c>
      <c r="AC3378">
        <v>2.5951</v>
      </c>
      <c r="AD3378">
        <v>0.437</v>
      </c>
      <c r="AE3378">
        <v>1.6828000000000001</v>
      </c>
      <c r="AG3378">
        <v>347.83</v>
      </c>
      <c r="AH3378">
        <v>654.85</v>
      </c>
      <c r="AI3378">
        <v>6495.2640000000001</v>
      </c>
      <c r="AJ3378">
        <v>457.68200000000002</v>
      </c>
      <c r="AK3378">
        <v>562.52499999999998</v>
      </c>
      <c r="AL3378">
        <v>822.68</v>
      </c>
      <c r="AM3378">
        <v>1677.38</v>
      </c>
      <c r="AN3378">
        <v>266.26</v>
      </c>
      <c r="AO3378">
        <v>1273.5999999999999</v>
      </c>
    </row>
    <row r="3379" spans="4:41" x14ac:dyDescent="0.3">
      <c r="D3379" s="1">
        <v>41803</v>
      </c>
      <c r="E3379">
        <v>1.3540000000000001</v>
      </c>
      <c r="F3379">
        <v>1.2528999999999999</v>
      </c>
      <c r="G3379">
        <v>1.6968000000000001</v>
      </c>
      <c r="H3379">
        <v>-1.4</v>
      </c>
      <c r="I3379">
        <v>2.1</v>
      </c>
      <c r="J3379">
        <v>0.5</v>
      </c>
      <c r="K3379">
        <v>-1.2</v>
      </c>
      <c r="L3379">
        <v>201</v>
      </c>
      <c r="M3379">
        <v>14.151300000000001</v>
      </c>
      <c r="N3379">
        <v>12.18</v>
      </c>
      <c r="O3379">
        <v>106.91</v>
      </c>
      <c r="P3379">
        <v>0.50700000000000001</v>
      </c>
      <c r="Q3379">
        <v>2.7730000000000001</v>
      </c>
      <c r="R3379">
        <v>4.0999999999999996</v>
      </c>
      <c r="S3379">
        <v>3.45</v>
      </c>
      <c r="T3379">
        <v>3.68</v>
      </c>
      <c r="U3379">
        <v>3.88</v>
      </c>
      <c r="V3379">
        <v>1.363</v>
      </c>
      <c r="W3379">
        <v>0.03</v>
      </c>
      <c r="X3379">
        <v>0.39500000000000002</v>
      </c>
      <c r="Y3379">
        <v>1.732</v>
      </c>
      <c r="Z3379">
        <v>2.6549999999999998</v>
      </c>
      <c r="AA3379">
        <v>2.7450000000000001</v>
      </c>
      <c r="AB3379">
        <v>9.64E-2</v>
      </c>
      <c r="AC3379">
        <v>2.6032999999999999</v>
      </c>
      <c r="AD3379">
        <v>0.44929999999999998</v>
      </c>
      <c r="AE3379">
        <v>1.6930000000000001</v>
      </c>
      <c r="AG3379">
        <v>347.07</v>
      </c>
      <c r="AH3379">
        <v>652.30999999999995</v>
      </c>
      <c r="AI3379">
        <v>6480.2380000000003</v>
      </c>
      <c r="AJ3379">
        <v>456.27300000000002</v>
      </c>
      <c r="AK3379">
        <v>559.02599999999995</v>
      </c>
      <c r="AL3379">
        <v>818.97</v>
      </c>
      <c r="AM3379">
        <v>1685.81</v>
      </c>
      <c r="AN3379">
        <v>265.73</v>
      </c>
      <c r="AO3379">
        <v>1273.7</v>
      </c>
    </row>
    <row r="3380" spans="4:41" x14ac:dyDescent="0.3">
      <c r="D3380" s="1">
        <v>41806</v>
      </c>
      <c r="E3380">
        <v>1.3573999999999999</v>
      </c>
      <c r="F3380">
        <v>1.2512000000000001</v>
      </c>
      <c r="G3380">
        <v>1.6983999999999999</v>
      </c>
      <c r="H3380">
        <v>-1.4</v>
      </c>
      <c r="I3380">
        <v>2.1</v>
      </c>
      <c r="J3380">
        <v>0.5</v>
      </c>
      <c r="K3380">
        <v>-1.2</v>
      </c>
      <c r="L3380">
        <v>201</v>
      </c>
      <c r="M3380">
        <v>15.371600000000001</v>
      </c>
      <c r="N3380">
        <v>12.65</v>
      </c>
      <c r="O3380">
        <v>106.9</v>
      </c>
      <c r="P3380">
        <v>0.496</v>
      </c>
      <c r="Q3380">
        <v>2.7869999999999999</v>
      </c>
      <c r="R3380">
        <v>4.0999999999999996</v>
      </c>
      <c r="S3380">
        <v>3.51</v>
      </c>
      <c r="T3380">
        <v>3.66</v>
      </c>
      <c r="U3380">
        <v>3.89</v>
      </c>
      <c r="V3380">
        <v>1.3540000000000001</v>
      </c>
      <c r="W3380">
        <v>0.03</v>
      </c>
      <c r="X3380">
        <v>0.39</v>
      </c>
      <c r="Y3380">
        <v>1.728</v>
      </c>
      <c r="Z3380">
        <v>2.6720000000000002</v>
      </c>
      <c r="AA3380">
        <v>2.7530000000000001</v>
      </c>
      <c r="AB3380">
        <v>9.64E-2</v>
      </c>
      <c r="AC3380">
        <v>2.597</v>
      </c>
      <c r="AD3380">
        <v>0.46750000000000003</v>
      </c>
      <c r="AE3380">
        <v>1.6963999999999999</v>
      </c>
      <c r="AG3380">
        <v>345.52</v>
      </c>
      <c r="AH3380">
        <v>651.41</v>
      </c>
      <c r="AI3380">
        <v>6468.3469999999998</v>
      </c>
      <c r="AJ3380">
        <v>452.976</v>
      </c>
      <c r="AK3380">
        <v>558.65899999999999</v>
      </c>
      <c r="AL3380">
        <v>818.3</v>
      </c>
      <c r="AM3380">
        <v>1673.22</v>
      </c>
      <c r="AN3380">
        <v>265.76</v>
      </c>
      <c r="AO3380">
        <v>1274.9000000000001</v>
      </c>
    </row>
    <row r="3381" spans="4:41" x14ac:dyDescent="0.3">
      <c r="D3381" s="1">
        <v>41807</v>
      </c>
      <c r="E3381">
        <v>1.3547</v>
      </c>
      <c r="F3381">
        <v>1.2522</v>
      </c>
      <c r="G3381">
        <v>1.6964999999999999</v>
      </c>
      <c r="H3381">
        <v>-1.4</v>
      </c>
      <c r="I3381">
        <v>2.1</v>
      </c>
      <c r="J3381">
        <v>0.5</v>
      </c>
      <c r="K3381">
        <v>-1.2</v>
      </c>
      <c r="L3381">
        <v>201</v>
      </c>
      <c r="M3381">
        <v>14.3399</v>
      </c>
      <c r="N3381">
        <v>12.06</v>
      </c>
      <c r="O3381">
        <v>106.36</v>
      </c>
      <c r="P3381">
        <v>0.49099999999999999</v>
      </c>
      <c r="Q3381">
        <v>2.8239999999999998</v>
      </c>
      <c r="R3381">
        <v>4.13</v>
      </c>
      <c r="S3381">
        <v>3.51</v>
      </c>
      <c r="T3381">
        <v>3.72</v>
      </c>
      <c r="U3381">
        <v>3.88</v>
      </c>
      <c r="V3381">
        <v>1.4</v>
      </c>
      <c r="W3381">
        <v>4.4999999999999998E-2</v>
      </c>
      <c r="X3381">
        <v>0.43099999999999999</v>
      </c>
      <c r="Y3381">
        <v>1.77</v>
      </c>
      <c r="Z3381">
        <v>2.706</v>
      </c>
      <c r="AA3381">
        <v>2.7770000000000001</v>
      </c>
      <c r="AB3381">
        <v>9.1300000000000006E-2</v>
      </c>
      <c r="AC3381">
        <v>2.6522999999999999</v>
      </c>
      <c r="AD3381">
        <v>0.47970000000000002</v>
      </c>
      <c r="AE3381">
        <v>1.7497</v>
      </c>
      <c r="AG3381">
        <v>346.42</v>
      </c>
      <c r="AH3381">
        <v>651.84</v>
      </c>
      <c r="AI3381">
        <v>6473.8919999999998</v>
      </c>
      <c r="AJ3381">
        <v>450.73500000000001</v>
      </c>
      <c r="AK3381">
        <v>551.62099999999998</v>
      </c>
      <c r="AL3381">
        <v>819.69</v>
      </c>
      <c r="AM3381">
        <v>1677.99</v>
      </c>
      <c r="AN3381">
        <v>264.79000000000002</v>
      </c>
      <c r="AO3381">
        <v>1271.7</v>
      </c>
    </row>
    <row r="3382" spans="4:41" x14ac:dyDescent="0.3">
      <c r="D3382" s="1">
        <v>41808</v>
      </c>
      <c r="E3382">
        <v>1.3594999999999999</v>
      </c>
      <c r="F3382">
        <v>1.2499</v>
      </c>
      <c r="G3382">
        <v>1.6994</v>
      </c>
      <c r="H3382">
        <v>-1.4</v>
      </c>
      <c r="I3382">
        <v>2.1</v>
      </c>
      <c r="J3382">
        <v>0.5</v>
      </c>
      <c r="K3382">
        <v>-1.2</v>
      </c>
      <c r="L3382">
        <v>201</v>
      </c>
      <c r="M3382">
        <v>13.882300000000001</v>
      </c>
      <c r="N3382">
        <v>10.61</v>
      </c>
      <c r="O3382">
        <v>105.97</v>
      </c>
      <c r="P3382">
        <v>0.49</v>
      </c>
      <c r="Q3382">
        <v>2.8570000000000002</v>
      </c>
      <c r="R3382">
        <v>4.13</v>
      </c>
      <c r="S3382">
        <v>3.51</v>
      </c>
      <c r="T3382">
        <v>3.72</v>
      </c>
      <c r="U3382">
        <v>3.88</v>
      </c>
      <c r="V3382">
        <v>1.375</v>
      </c>
      <c r="W3382">
        <v>3.9E-2</v>
      </c>
      <c r="X3382">
        <v>0.40899999999999997</v>
      </c>
      <c r="Y3382">
        <v>1.8460000000000001</v>
      </c>
      <c r="Z3382">
        <v>2.7610000000000001</v>
      </c>
      <c r="AA3382">
        <v>2.74</v>
      </c>
      <c r="AB3382">
        <v>8.1199999999999994E-2</v>
      </c>
      <c r="AC3382">
        <v>2.5844</v>
      </c>
      <c r="AD3382">
        <v>0.44350000000000001</v>
      </c>
      <c r="AE3382">
        <v>1.6717</v>
      </c>
      <c r="AG3382">
        <v>346.13</v>
      </c>
      <c r="AH3382">
        <v>652.72</v>
      </c>
      <c r="AI3382">
        <v>6473.8180000000002</v>
      </c>
      <c r="AJ3382">
        <v>456.23899999999998</v>
      </c>
      <c r="AK3382">
        <v>558.69100000000003</v>
      </c>
      <c r="AL3382">
        <v>816.09</v>
      </c>
      <c r="AM3382">
        <v>1692.84</v>
      </c>
      <c r="AN3382">
        <v>265.56</v>
      </c>
      <c r="AO3382">
        <v>1272.4000000000001</v>
      </c>
    </row>
    <row r="3383" spans="4:41" x14ac:dyDescent="0.3">
      <c r="D3383" s="1">
        <v>41809</v>
      </c>
      <c r="E3383">
        <v>1.3608</v>
      </c>
      <c r="F3383">
        <v>1.2521</v>
      </c>
      <c r="G3383">
        <v>1.7039</v>
      </c>
      <c r="H3383">
        <v>-1.4</v>
      </c>
      <c r="I3383">
        <v>2.1</v>
      </c>
      <c r="J3383">
        <v>0.5</v>
      </c>
      <c r="K3383">
        <v>-1.2</v>
      </c>
      <c r="L3383">
        <v>201</v>
      </c>
      <c r="M3383">
        <v>12.712999999999999</v>
      </c>
      <c r="N3383">
        <v>10.62</v>
      </c>
      <c r="O3383">
        <v>106.43</v>
      </c>
      <c r="P3383">
        <v>0.48899999999999999</v>
      </c>
      <c r="Q3383">
        <v>2.9129999999999998</v>
      </c>
      <c r="R3383">
        <v>4.09</v>
      </c>
      <c r="S3383">
        <v>3.4</v>
      </c>
      <c r="T3383">
        <v>3.69</v>
      </c>
      <c r="U3383">
        <v>3.88</v>
      </c>
      <c r="V3383">
        <v>1.321</v>
      </c>
      <c r="W3383">
        <v>3.5999999999999997E-2</v>
      </c>
      <c r="X3383">
        <v>0.376</v>
      </c>
      <c r="Y3383">
        <v>1.77</v>
      </c>
      <c r="Z3383">
        <v>2.7170000000000001</v>
      </c>
      <c r="AA3383">
        <v>2.7349999999999999</v>
      </c>
      <c r="AB3383">
        <v>8.1199999999999994E-2</v>
      </c>
      <c r="AC3383">
        <v>2.6206</v>
      </c>
      <c r="AD3383">
        <v>0.44769999999999999</v>
      </c>
      <c r="AE3383">
        <v>1.6751</v>
      </c>
      <c r="AG3383">
        <v>348.15</v>
      </c>
      <c r="AH3383">
        <v>659.48</v>
      </c>
      <c r="AI3383">
        <v>6544.8609999999999</v>
      </c>
      <c r="AJ3383">
        <v>458.55</v>
      </c>
      <c r="AK3383">
        <v>564.72299999999996</v>
      </c>
      <c r="AL3383">
        <v>817.91</v>
      </c>
      <c r="AM3383">
        <v>1719.79</v>
      </c>
      <c r="AN3383">
        <v>265.83</v>
      </c>
      <c r="AO3383">
        <v>1313.7</v>
      </c>
    </row>
    <row r="3384" spans="4:41" x14ac:dyDescent="0.3">
      <c r="D3384" s="1">
        <v>41810</v>
      </c>
      <c r="E3384">
        <v>1.36</v>
      </c>
      <c r="F3384">
        <v>1.2508999999999999</v>
      </c>
      <c r="G3384">
        <v>1.7013</v>
      </c>
      <c r="H3384">
        <v>-1.4</v>
      </c>
      <c r="I3384">
        <v>2.1</v>
      </c>
      <c r="J3384">
        <v>0.5</v>
      </c>
      <c r="K3384">
        <v>-1.2</v>
      </c>
      <c r="L3384">
        <v>201</v>
      </c>
      <c r="M3384">
        <v>12.7797</v>
      </c>
      <c r="N3384">
        <v>10.85</v>
      </c>
      <c r="O3384">
        <v>107.26</v>
      </c>
      <c r="P3384">
        <v>0.48899999999999999</v>
      </c>
      <c r="Q3384">
        <v>2.9449999999999998</v>
      </c>
      <c r="R3384">
        <v>4.07</v>
      </c>
      <c r="S3384">
        <v>3.4</v>
      </c>
      <c r="T3384">
        <v>3.68</v>
      </c>
      <c r="U3384">
        <v>3.88</v>
      </c>
      <c r="V3384">
        <v>1.343</v>
      </c>
      <c r="W3384">
        <v>3.7999999999999999E-2</v>
      </c>
      <c r="X3384">
        <v>0.39900000000000002</v>
      </c>
      <c r="Y3384">
        <v>1.7929999999999999</v>
      </c>
      <c r="Z3384">
        <v>2.7250000000000001</v>
      </c>
      <c r="AA3384">
        <v>2.76</v>
      </c>
      <c r="AB3384">
        <v>7.6100000000000001E-2</v>
      </c>
      <c r="AC3384">
        <v>2.6052</v>
      </c>
      <c r="AD3384">
        <v>0.45610000000000001</v>
      </c>
      <c r="AE3384">
        <v>1.6803999999999999</v>
      </c>
      <c r="AG3384">
        <v>348.09</v>
      </c>
      <c r="AH3384">
        <v>656.64</v>
      </c>
      <c r="AI3384">
        <v>6547.7889999999998</v>
      </c>
      <c r="AJ3384">
        <v>454.93400000000003</v>
      </c>
      <c r="AK3384">
        <v>559.79999999999995</v>
      </c>
      <c r="AL3384">
        <v>813.91</v>
      </c>
      <c r="AM3384">
        <v>1719.62</v>
      </c>
      <c r="AN3384">
        <v>265.66000000000003</v>
      </c>
      <c r="AO3384">
        <v>1316.2</v>
      </c>
    </row>
    <row r="3385" spans="4:41" x14ac:dyDescent="0.3">
      <c r="D3385" s="1">
        <v>41813</v>
      </c>
      <c r="E3385">
        <v>1.3605</v>
      </c>
      <c r="F3385">
        <v>1.2516</v>
      </c>
      <c r="G3385">
        <v>1.7027000000000001</v>
      </c>
      <c r="H3385">
        <v>-1.4</v>
      </c>
      <c r="I3385">
        <v>2.1</v>
      </c>
      <c r="J3385">
        <v>0.5</v>
      </c>
      <c r="K3385">
        <v>-1.2</v>
      </c>
      <c r="L3385">
        <v>201</v>
      </c>
      <c r="M3385">
        <v>13.583399999999999</v>
      </c>
      <c r="N3385">
        <v>10.98</v>
      </c>
      <c r="O3385">
        <v>106.17</v>
      </c>
      <c r="P3385">
        <v>0.48899999999999999</v>
      </c>
      <c r="Q3385">
        <v>2.9009999999999998</v>
      </c>
      <c r="R3385">
        <v>4.07</v>
      </c>
      <c r="S3385">
        <v>3.4</v>
      </c>
      <c r="T3385">
        <v>3.68</v>
      </c>
      <c r="U3385">
        <v>3.88</v>
      </c>
      <c r="V3385">
        <v>1.3220000000000001</v>
      </c>
      <c r="W3385">
        <v>0.04</v>
      </c>
      <c r="X3385">
        <v>0.38600000000000001</v>
      </c>
      <c r="Y3385">
        <v>1.78</v>
      </c>
      <c r="Z3385">
        <v>2.6890000000000001</v>
      </c>
      <c r="AA3385">
        <v>2.738</v>
      </c>
      <c r="AB3385">
        <v>7.6100000000000001E-2</v>
      </c>
      <c r="AC3385">
        <v>2.6261000000000001</v>
      </c>
      <c r="AD3385">
        <v>0.46429999999999999</v>
      </c>
      <c r="AE3385">
        <v>1.7020999999999999</v>
      </c>
      <c r="AG3385">
        <v>346.31</v>
      </c>
      <c r="AH3385">
        <v>654.17999999999995</v>
      </c>
      <c r="AI3385">
        <v>6521.8739999999998</v>
      </c>
      <c r="AJ3385">
        <v>458.596</v>
      </c>
      <c r="AK3385">
        <v>560.04999999999995</v>
      </c>
      <c r="AL3385">
        <v>811.39</v>
      </c>
      <c r="AM3385">
        <v>1717.68</v>
      </c>
      <c r="AN3385">
        <v>265.66000000000003</v>
      </c>
      <c r="AO3385">
        <v>1318</v>
      </c>
    </row>
    <row r="3386" spans="4:41" x14ac:dyDescent="0.3">
      <c r="D3386" s="1">
        <v>41814</v>
      </c>
      <c r="E3386">
        <v>1.3606</v>
      </c>
      <c r="F3386">
        <v>1.2483</v>
      </c>
      <c r="G3386">
        <v>1.6986000000000001</v>
      </c>
      <c r="H3386">
        <v>-1.4</v>
      </c>
      <c r="I3386">
        <v>2.1</v>
      </c>
      <c r="J3386">
        <v>0.5</v>
      </c>
      <c r="K3386">
        <v>-1.2</v>
      </c>
      <c r="L3386">
        <v>201</v>
      </c>
      <c r="M3386">
        <v>13.129099999999999</v>
      </c>
      <c r="N3386">
        <v>12.13</v>
      </c>
      <c r="O3386">
        <v>106.03</v>
      </c>
      <c r="P3386">
        <v>0.48899999999999999</v>
      </c>
      <c r="Q3386">
        <v>2.88</v>
      </c>
      <c r="R3386">
        <v>4.08</v>
      </c>
      <c r="S3386">
        <v>3.46</v>
      </c>
      <c r="T3386">
        <v>3.67</v>
      </c>
      <c r="U3386">
        <v>3.87</v>
      </c>
      <c r="V3386">
        <v>1.32</v>
      </c>
      <c r="W3386">
        <v>3.6999999999999998E-2</v>
      </c>
      <c r="X3386">
        <v>0.38700000000000001</v>
      </c>
      <c r="Y3386">
        <v>1.76</v>
      </c>
      <c r="Z3386">
        <v>2.6560000000000001</v>
      </c>
      <c r="AA3386">
        <v>2.734</v>
      </c>
      <c r="AB3386">
        <v>7.6100000000000001E-2</v>
      </c>
      <c r="AC3386">
        <v>2.5781000000000001</v>
      </c>
      <c r="AD3386">
        <v>0.45629999999999998</v>
      </c>
      <c r="AE3386">
        <v>1.6689000000000001</v>
      </c>
      <c r="AG3386">
        <v>345.57</v>
      </c>
      <c r="AH3386">
        <v>652.96</v>
      </c>
      <c r="AI3386">
        <v>6493.8280000000004</v>
      </c>
      <c r="AJ3386">
        <v>469.17399999999998</v>
      </c>
      <c r="AK3386">
        <v>560.42899999999997</v>
      </c>
      <c r="AL3386">
        <v>816.41</v>
      </c>
      <c r="AM3386">
        <v>1719.06</v>
      </c>
      <c r="AN3386">
        <v>266.3</v>
      </c>
      <c r="AO3386">
        <v>1320.9</v>
      </c>
    </row>
    <row r="3387" spans="4:41" x14ac:dyDescent="0.3">
      <c r="D3387" s="1">
        <v>41815</v>
      </c>
      <c r="E3387">
        <v>1.3629</v>
      </c>
      <c r="F3387">
        <v>1.2462</v>
      </c>
      <c r="G3387">
        <v>1.6982999999999999</v>
      </c>
      <c r="H3387">
        <v>-1.4</v>
      </c>
      <c r="I3387">
        <v>2.1</v>
      </c>
      <c r="J3387">
        <v>0.5</v>
      </c>
      <c r="K3387">
        <v>-1.2</v>
      </c>
      <c r="L3387">
        <v>201</v>
      </c>
      <c r="M3387">
        <v>14.300700000000001</v>
      </c>
      <c r="N3387">
        <v>11.59</v>
      </c>
      <c r="O3387">
        <v>106.5</v>
      </c>
      <c r="P3387">
        <v>0.48699999999999999</v>
      </c>
      <c r="Q3387">
        <v>2.85</v>
      </c>
      <c r="R3387">
        <v>4.08</v>
      </c>
      <c r="S3387">
        <v>3.4</v>
      </c>
      <c r="T3387">
        <v>3.67</v>
      </c>
      <c r="U3387">
        <v>3.85</v>
      </c>
      <c r="V3387">
        <v>1.2609999999999999</v>
      </c>
      <c r="W3387">
        <v>3.1E-2</v>
      </c>
      <c r="X3387">
        <v>0.35099999999999998</v>
      </c>
      <c r="Y3387">
        <v>1.698</v>
      </c>
      <c r="Z3387">
        <v>2.641</v>
      </c>
      <c r="AA3387">
        <v>2.6459999999999999</v>
      </c>
      <c r="AB3387">
        <v>0.10150000000000001</v>
      </c>
      <c r="AC3387">
        <v>2.5592000000000001</v>
      </c>
      <c r="AD3387">
        <v>0.48039999999999999</v>
      </c>
      <c r="AE3387">
        <v>1.6539999999999999</v>
      </c>
      <c r="AG3387">
        <v>341.94</v>
      </c>
      <c r="AH3387">
        <v>647.98</v>
      </c>
      <c r="AI3387">
        <v>6446.116</v>
      </c>
      <c r="AJ3387">
        <v>461.03</v>
      </c>
      <c r="AK3387">
        <v>556.9</v>
      </c>
      <c r="AL3387">
        <v>813.63</v>
      </c>
      <c r="AM3387">
        <v>1708.66</v>
      </c>
      <c r="AN3387">
        <v>266.8</v>
      </c>
      <c r="AO3387">
        <v>1322.2</v>
      </c>
    </row>
    <row r="3388" spans="4:41" x14ac:dyDescent="0.3">
      <c r="D3388" s="1">
        <v>41816</v>
      </c>
      <c r="E3388">
        <v>1.3612</v>
      </c>
      <c r="F3388">
        <v>1.2508999999999999</v>
      </c>
      <c r="G3388">
        <v>1.7027000000000001</v>
      </c>
      <c r="H3388">
        <v>-1.4</v>
      </c>
      <c r="I3388">
        <v>2.1</v>
      </c>
      <c r="J3388">
        <v>0.5</v>
      </c>
      <c r="K3388">
        <v>-1.2</v>
      </c>
      <c r="L3388">
        <v>201</v>
      </c>
      <c r="M3388">
        <v>14.7994</v>
      </c>
      <c r="N3388">
        <v>11.63</v>
      </c>
      <c r="O3388">
        <v>105.84</v>
      </c>
      <c r="P3388">
        <v>0.48799999999999999</v>
      </c>
      <c r="Q3388">
        <v>2.8450000000000002</v>
      </c>
      <c r="R3388">
        <v>4.09</v>
      </c>
      <c r="S3388">
        <v>3.4</v>
      </c>
      <c r="T3388">
        <v>3.68</v>
      </c>
      <c r="U3388">
        <v>3.85</v>
      </c>
      <c r="V3388">
        <v>1.2450000000000001</v>
      </c>
      <c r="W3388">
        <v>2.5999999999999999E-2</v>
      </c>
      <c r="X3388">
        <v>0.34399999999999997</v>
      </c>
      <c r="Y3388">
        <v>1.6839999999999999</v>
      </c>
      <c r="Z3388">
        <v>2.6419999999999999</v>
      </c>
      <c r="AA3388">
        <v>2.6360000000000001</v>
      </c>
      <c r="AB3388">
        <v>9.64E-2</v>
      </c>
      <c r="AC3388">
        <v>2.5286</v>
      </c>
      <c r="AD3388">
        <v>0.4627</v>
      </c>
      <c r="AE3388">
        <v>1.6478999999999999</v>
      </c>
      <c r="AG3388">
        <v>341.86</v>
      </c>
      <c r="AH3388">
        <v>645.74</v>
      </c>
      <c r="AI3388">
        <v>6456.8050000000003</v>
      </c>
      <c r="AJ3388">
        <v>457.125</v>
      </c>
      <c r="AK3388">
        <v>556.21500000000003</v>
      </c>
      <c r="AL3388">
        <v>821.61</v>
      </c>
      <c r="AM3388">
        <v>1713.46</v>
      </c>
      <c r="AN3388">
        <v>267.39999999999998</v>
      </c>
      <c r="AO3388">
        <v>1316.1</v>
      </c>
    </row>
    <row r="3389" spans="4:41" x14ac:dyDescent="0.3">
      <c r="D3389" s="1">
        <v>41817</v>
      </c>
      <c r="E3389">
        <v>1.3649</v>
      </c>
      <c r="F3389">
        <v>1.2477</v>
      </c>
      <c r="G3389">
        <v>1.7035</v>
      </c>
      <c r="H3389">
        <v>-1.4</v>
      </c>
      <c r="I3389">
        <v>2.1</v>
      </c>
      <c r="J3389">
        <v>0.5</v>
      </c>
      <c r="K3389">
        <v>-1.2</v>
      </c>
      <c r="L3389">
        <v>201</v>
      </c>
      <c r="M3389">
        <v>15.296099999999999</v>
      </c>
      <c r="N3389">
        <v>11.26</v>
      </c>
      <c r="O3389">
        <v>105.74</v>
      </c>
      <c r="P3389">
        <v>0.48799999999999999</v>
      </c>
      <c r="Q3389">
        <v>2.8330000000000002</v>
      </c>
      <c r="R3389">
        <v>4.09</v>
      </c>
      <c r="S3389">
        <v>3.4</v>
      </c>
      <c r="T3389">
        <v>3.69</v>
      </c>
      <c r="U3389">
        <v>3.88</v>
      </c>
      <c r="V3389">
        <v>1.262</v>
      </c>
      <c r="W3389">
        <v>3.5999999999999997E-2</v>
      </c>
      <c r="X3389">
        <v>0.36799999999999999</v>
      </c>
      <c r="Y3389">
        <v>1.706</v>
      </c>
      <c r="Z3389">
        <v>2.641</v>
      </c>
      <c r="AA3389">
        <v>2.64</v>
      </c>
      <c r="AB3389">
        <v>9.64E-2</v>
      </c>
      <c r="AC3389">
        <v>2.5339999999999998</v>
      </c>
      <c r="AD3389">
        <v>0.4607</v>
      </c>
      <c r="AE3389">
        <v>1.6380999999999999</v>
      </c>
      <c r="AG3389">
        <v>341.97</v>
      </c>
      <c r="AH3389">
        <v>648.41</v>
      </c>
      <c r="AI3389">
        <v>6482.5680000000002</v>
      </c>
      <c r="AJ3389">
        <v>457.31599999999997</v>
      </c>
      <c r="AK3389">
        <v>555.82399999999996</v>
      </c>
      <c r="AL3389">
        <v>821.38</v>
      </c>
      <c r="AM3389">
        <v>1699.52</v>
      </c>
      <c r="AN3389">
        <v>267.43</v>
      </c>
      <c r="AO3389">
        <v>1320</v>
      </c>
    </row>
    <row r="3390" spans="4:41" x14ac:dyDescent="0.3">
      <c r="D3390" s="1">
        <v>41820</v>
      </c>
      <c r="E3390">
        <v>1.3692</v>
      </c>
      <c r="F3390">
        <v>1.2493000000000001</v>
      </c>
      <c r="G3390">
        <v>1.7105999999999999</v>
      </c>
      <c r="H3390">
        <v>-1.1000000000000001</v>
      </c>
      <c r="I3390">
        <v>2.1</v>
      </c>
      <c r="J3390">
        <v>0.5</v>
      </c>
      <c r="K3390">
        <v>-1</v>
      </c>
      <c r="L3390">
        <v>201.5</v>
      </c>
      <c r="M3390">
        <v>15.269</v>
      </c>
      <c r="N3390">
        <v>11.57</v>
      </c>
      <c r="O3390">
        <v>105.37</v>
      </c>
      <c r="P3390">
        <v>0.48799999999999999</v>
      </c>
      <c r="Q3390">
        <v>2.8460000000000001</v>
      </c>
      <c r="R3390">
        <v>4.09</v>
      </c>
      <c r="S3390">
        <v>3.4</v>
      </c>
      <c r="T3390">
        <v>3.69</v>
      </c>
      <c r="U3390">
        <v>3.88</v>
      </c>
      <c r="V3390">
        <v>1.2450000000000001</v>
      </c>
      <c r="W3390">
        <v>2.8000000000000001E-2</v>
      </c>
      <c r="X3390">
        <v>0.34200000000000003</v>
      </c>
      <c r="Y3390">
        <v>1.7</v>
      </c>
      <c r="Z3390">
        <v>2.661</v>
      </c>
      <c r="AA3390">
        <v>2.67</v>
      </c>
      <c r="AB3390">
        <v>9.64E-2</v>
      </c>
      <c r="AC3390">
        <v>2.5304000000000002</v>
      </c>
      <c r="AD3390">
        <v>0.45669999999999999</v>
      </c>
      <c r="AE3390">
        <v>1.6298999999999999</v>
      </c>
      <c r="AG3390">
        <v>341.86</v>
      </c>
      <c r="AH3390">
        <v>650.64</v>
      </c>
      <c r="AI3390">
        <v>6503.3220000000001</v>
      </c>
      <c r="AJ3390">
        <v>454.52499999999998</v>
      </c>
      <c r="AK3390">
        <v>555.90800000000002</v>
      </c>
      <c r="AL3390">
        <v>827.91</v>
      </c>
      <c r="AM3390">
        <v>1712.3</v>
      </c>
      <c r="AN3390">
        <v>267.60000000000002</v>
      </c>
      <c r="AO3390">
        <v>1322</v>
      </c>
    </row>
    <row r="3391" spans="4:41" x14ac:dyDescent="0.3">
      <c r="D3391" s="1">
        <v>41821</v>
      </c>
      <c r="E3391">
        <v>1.3678999999999999</v>
      </c>
      <c r="F3391">
        <v>1.2537</v>
      </c>
      <c r="G3391">
        <v>1.7150000000000001</v>
      </c>
      <c r="H3391">
        <v>-1.1000000000000001</v>
      </c>
      <c r="I3391">
        <v>2.1</v>
      </c>
      <c r="J3391">
        <v>0.5</v>
      </c>
      <c r="K3391">
        <v>-1</v>
      </c>
      <c r="L3391">
        <v>201.5</v>
      </c>
      <c r="M3391">
        <v>14.3916</v>
      </c>
      <c r="N3391">
        <v>11.15</v>
      </c>
      <c r="O3391">
        <v>105.34</v>
      </c>
      <c r="P3391">
        <v>0.48799999999999999</v>
      </c>
      <c r="Q3391">
        <v>2.83</v>
      </c>
      <c r="R3391">
        <v>4.09</v>
      </c>
      <c r="S3391">
        <v>3.4</v>
      </c>
      <c r="T3391">
        <v>3.69</v>
      </c>
      <c r="U3391">
        <v>3.88</v>
      </c>
      <c r="V3391">
        <v>1.2470000000000001</v>
      </c>
      <c r="W3391">
        <v>0.02</v>
      </c>
      <c r="X3391">
        <v>0.33700000000000002</v>
      </c>
      <c r="Y3391">
        <v>1.7050000000000001</v>
      </c>
      <c r="Z3391">
        <v>2.6379999999999999</v>
      </c>
      <c r="AA3391">
        <v>2.7050000000000001</v>
      </c>
      <c r="AB3391">
        <v>0.10150000000000001</v>
      </c>
      <c r="AC3391">
        <v>2.5647000000000002</v>
      </c>
      <c r="AD3391">
        <v>0.46450000000000002</v>
      </c>
      <c r="AE3391">
        <v>1.6577</v>
      </c>
      <c r="AG3391">
        <v>344.89</v>
      </c>
      <c r="AH3391">
        <v>655.88</v>
      </c>
      <c r="AI3391">
        <v>6573.8220000000001</v>
      </c>
      <c r="AJ3391">
        <v>453.185</v>
      </c>
      <c r="AK3391">
        <v>557.12900000000002</v>
      </c>
      <c r="AL3391">
        <v>828.33</v>
      </c>
      <c r="AM3391">
        <v>1730.62</v>
      </c>
      <c r="AN3391">
        <v>266.97000000000003</v>
      </c>
      <c r="AO3391">
        <v>1326.6</v>
      </c>
    </row>
    <row r="3392" spans="4:41" x14ac:dyDescent="0.3">
      <c r="D3392" s="1">
        <v>41822</v>
      </c>
      <c r="E3392">
        <v>1.3660000000000001</v>
      </c>
      <c r="F3392">
        <v>1.2566999999999999</v>
      </c>
      <c r="G3392">
        <v>1.7165999999999999</v>
      </c>
      <c r="H3392">
        <v>-1.1000000000000001</v>
      </c>
      <c r="I3392">
        <v>2.1</v>
      </c>
      <c r="J3392">
        <v>0.5</v>
      </c>
      <c r="K3392">
        <v>-1</v>
      </c>
      <c r="L3392">
        <v>201.5</v>
      </c>
      <c r="M3392">
        <v>13.9595</v>
      </c>
      <c r="N3392">
        <v>10.82</v>
      </c>
      <c r="O3392">
        <v>104.48</v>
      </c>
      <c r="P3392">
        <v>0.48699999999999999</v>
      </c>
      <c r="Q3392">
        <v>2.9089999999999998</v>
      </c>
      <c r="R3392">
        <v>4.09</v>
      </c>
      <c r="S3392">
        <v>3.4</v>
      </c>
      <c r="T3392">
        <v>3.69</v>
      </c>
      <c r="U3392">
        <v>3.88</v>
      </c>
      <c r="V3392">
        <v>1.2869999999999999</v>
      </c>
      <c r="W3392">
        <v>2.7E-2</v>
      </c>
      <c r="X3392">
        <v>0.36199999999999999</v>
      </c>
      <c r="Y3392">
        <v>1.75</v>
      </c>
      <c r="Z3392">
        <v>2.7290000000000001</v>
      </c>
      <c r="AA3392">
        <v>2.7509999999999999</v>
      </c>
      <c r="AB3392">
        <v>0.10150000000000001</v>
      </c>
      <c r="AC3392">
        <v>2.6263999999999998</v>
      </c>
      <c r="AD3392">
        <v>0.4803</v>
      </c>
      <c r="AE3392">
        <v>1.7085999999999999</v>
      </c>
      <c r="AG3392">
        <v>345.68</v>
      </c>
      <c r="AH3392">
        <v>656.24</v>
      </c>
      <c r="AI3392">
        <v>6602.7470000000003</v>
      </c>
      <c r="AJ3392">
        <v>458.77699999999999</v>
      </c>
      <c r="AK3392">
        <v>556.27700000000004</v>
      </c>
      <c r="AL3392">
        <v>839.36</v>
      </c>
      <c r="AM3392">
        <v>1737</v>
      </c>
      <c r="AN3392">
        <v>265.93</v>
      </c>
      <c r="AO3392">
        <v>1330.9</v>
      </c>
    </row>
    <row r="3393" spans="4:41" x14ac:dyDescent="0.3">
      <c r="D3393" s="1">
        <v>41823</v>
      </c>
      <c r="E3393">
        <v>1.361</v>
      </c>
      <c r="F3393">
        <v>1.2605</v>
      </c>
      <c r="G3393">
        <v>1.7155</v>
      </c>
      <c r="H3393">
        <v>-1.1000000000000001</v>
      </c>
      <c r="I3393">
        <v>2.1</v>
      </c>
      <c r="J3393">
        <v>0.5</v>
      </c>
      <c r="K3393">
        <v>-1</v>
      </c>
      <c r="L3393">
        <v>201.5</v>
      </c>
      <c r="M3393">
        <v>12.885199999999999</v>
      </c>
      <c r="N3393">
        <v>10.32</v>
      </c>
      <c r="O3393">
        <v>104.06</v>
      </c>
      <c r="P3393">
        <v>0.48799999999999999</v>
      </c>
      <c r="Q3393">
        <v>2.8439999999999999</v>
      </c>
      <c r="R3393">
        <v>4.09</v>
      </c>
      <c r="S3393">
        <v>3.4</v>
      </c>
      <c r="T3393">
        <v>3.69</v>
      </c>
      <c r="U3393">
        <v>3.88</v>
      </c>
      <c r="V3393">
        <v>1.2889999999999999</v>
      </c>
      <c r="W3393">
        <v>2.4E-2</v>
      </c>
      <c r="X3393">
        <v>0.35799999999999998</v>
      </c>
      <c r="Y3393">
        <v>1.7210000000000001</v>
      </c>
      <c r="Z3393">
        <v>2.677</v>
      </c>
      <c r="AA3393">
        <v>2.75</v>
      </c>
      <c r="AB3393">
        <v>9.64E-2</v>
      </c>
      <c r="AC3393">
        <v>2.6383000000000001</v>
      </c>
      <c r="AD3393">
        <v>0.50590000000000002</v>
      </c>
      <c r="AE3393">
        <v>1.7351000000000001</v>
      </c>
      <c r="AG3393">
        <v>348.91</v>
      </c>
      <c r="AH3393">
        <v>660.31</v>
      </c>
      <c r="AI3393">
        <v>6639.9989999999998</v>
      </c>
      <c r="AJ3393">
        <v>458.53199999999998</v>
      </c>
      <c r="AK3393">
        <v>560.89099999999996</v>
      </c>
      <c r="AL3393">
        <v>840.6</v>
      </c>
      <c r="AM3393">
        <v>1734.03</v>
      </c>
      <c r="AN3393">
        <v>265.56</v>
      </c>
      <c r="AO3393">
        <v>1320.6</v>
      </c>
    </row>
    <row r="3394" spans="4:41" x14ac:dyDescent="0.3">
      <c r="D3394" s="1">
        <v>41827</v>
      </c>
      <c r="E3394">
        <v>1.3605</v>
      </c>
      <c r="F3394">
        <v>1.2589999999999999</v>
      </c>
      <c r="G3394">
        <v>1.7128000000000001</v>
      </c>
      <c r="H3394">
        <v>-1.1000000000000001</v>
      </c>
      <c r="I3394">
        <v>2.1</v>
      </c>
      <c r="J3394">
        <v>0.5</v>
      </c>
      <c r="K3394">
        <v>-1</v>
      </c>
      <c r="L3394">
        <v>201.5</v>
      </c>
      <c r="M3394">
        <v>14.3276</v>
      </c>
      <c r="N3394">
        <v>11.33</v>
      </c>
      <c r="O3394">
        <v>103.53</v>
      </c>
      <c r="P3394">
        <v>0.48599999999999999</v>
      </c>
      <c r="Q3394">
        <v>2.8119999999999998</v>
      </c>
      <c r="R3394">
        <v>4.18</v>
      </c>
      <c r="S3394">
        <v>3.48</v>
      </c>
      <c r="T3394">
        <v>3.74</v>
      </c>
      <c r="U3394">
        <v>3.96</v>
      </c>
      <c r="V3394">
        <v>1.256</v>
      </c>
      <c r="W3394">
        <v>1.7999999999999999E-2</v>
      </c>
      <c r="X3394">
        <v>0.33800000000000002</v>
      </c>
      <c r="Y3394">
        <v>1.694</v>
      </c>
      <c r="Z3394">
        <v>2.6760000000000002</v>
      </c>
      <c r="AA3394">
        <v>2.726</v>
      </c>
      <c r="AB3394">
        <v>9.64E-2</v>
      </c>
      <c r="AC3394">
        <v>2.6110000000000002</v>
      </c>
      <c r="AD3394">
        <v>0.51190000000000002</v>
      </c>
      <c r="AE3394">
        <v>1.7302</v>
      </c>
      <c r="AG3394">
        <v>344.8</v>
      </c>
      <c r="AH3394">
        <v>651.86</v>
      </c>
      <c r="AI3394">
        <v>6594.3969999999999</v>
      </c>
      <c r="AJ3394">
        <v>458.77699999999999</v>
      </c>
      <c r="AK3394">
        <v>560.19399999999996</v>
      </c>
      <c r="AL3394">
        <v>844.03</v>
      </c>
      <c r="AM3394">
        <v>1735.76</v>
      </c>
      <c r="AN3394">
        <v>265.93</v>
      </c>
      <c r="AO3394">
        <v>1317</v>
      </c>
    </row>
    <row r="3395" spans="4:41" x14ac:dyDescent="0.3">
      <c r="D3395" s="1">
        <v>41828</v>
      </c>
      <c r="E3395">
        <v>1.3612</v>
      </c>
      <c r="F3395">
        <v>1.2585</v>
      </c>
      <c r="G3395">
        <v>1.7131000000000001</v>
      </c>
      <c r="H3395">
        <v>-1.1000000000000001</v>
      </c>
      <c r="I3395">
        <v>2.1</v>
      </c>
      <c r="J3395">
        <v>0.5</v>
      </c>
      <c r="K3395">
        <v>-1</v>
      </c>
      <c r="L3395">
        <v>201.5</v>
      </c>
      <c r="M3395">
        <v>15.886699999999999</v>
      </c>
      <c r="N3395">
        <v>11.98</v>
      </c>
      <c r="O3395">
        <v>103.4</v>
      </c>
      <c r="P3395">
        <v>0.48599999999999999</v>
      </c>
      <c r="Q3395">
        <v>2.8410000000000002</v>
      </c>
      <c r="R3395">
        <v>4.18</v>
      </c>
      <c r="S3395">
        <v>3.48</v>
      </c>
      <c r="T3395">
        <v>3.74</v>
      </c>
      <c r="U3395">
        <v>3.96</v>
      </c>
      <c r="V3395">
        <v>1.2190000000000001</v>
      </c>
      <c r="W3395">
        <v>1.7999999999999999E-2</v>
      </c>
      <c r="X3395">
        <v>0.312</v>
      </c>
      <c r="Y3395">
        <v>1.653</v>
      </c>
      <c r="Z3395">
        <v>2.7189999999999999</v>
      </c>
      <c r="AA3395">
        <v>2.6469999999999998</v>
      </c>
      <c r="AB3395">
        <v>8.6199999999999999E-2</v>
      </c>
      <c r="AC3395">
        <v>2.5556999999999999</v>
      </c>
      <c r="AD3395">
        <v>0.504</v>
      </c>
      <c r="AE3395">
        <v>1.6891</v>
      </c>
      <c r="AG3395">
        <v>339.99</v>
      </c>
      <c r="AH3395">
        <v>643.61</v>
      </c>
      <c r="AI3395">
        <v>6511.0389999999998</v>
      </c>
      <c r="AJ3395">
        <v>459.779</v>
      </c>
      <c r="AK3395">
        <v>560.16300000000001</v>
      </c>
      <c r="AL3395">
        <v>843.74</v>
      </c>
      <c r="AM3395">
        <v>1730.11</v>
      </c>
      <c r="AN3395">
        <v>266.7</v>
      </c>
      <c r="AO3395">
        <v>1316.5</v>
      </c>
    </row>
    <row r="3396" spans="4:41" x14ac:dyDescent="0.3">
      <c r="D3396" s="1">
        <v>41829</v>
      </c>
      <c r="E3396">
        <v>1.3642000000000001</v>
      </c>
      <c r="F3396">
        <v>1.2577</v>
      </c>
      <c r="G3396">
        <v>1.7158</v>
      </c>
      <c r="H3396">
        <v>-1.1000000000000001</v>
      </c>
      <c r="I3396">
        <v>2.1</v>
      </c>
      <c r="J3396">
        <v>0.5</v>
      </c>
      <c r="K3396">
        <v>-1</v>
      </c>
      <c r="L3396">
        <v>201.5</v>
      </c>
      <c r="M3396">
        <v>15.092000000000001</v>
      </c>
      <c r="N3396">
        <v>11.65</v>
      </c>
      <c r="O3396">
        <v>102.29</v>
      </c>
      <c r="P3396">
        <v>0.48699999999999999</v>
      </c>
      <c r="Q3396">
        <v>2.8809999999999998</v>
      </c>
      <c r="R3396">
        <v>4.16</v>
      </c>
      <c r="S3396">
        <v>3.44</v>
      </c>
      <c r="T3396">
        <v>3.69</v>
      </c>
      <c r="U3396">
        <v>3.97</v>
      </c>
      <c r="V3396">
        <v>1.228</v>
      </c>
      <c r="W3396">
        <v>2.1999999999999999E-2</v>
      </c>
      <c r="X3396">
        <v>0.32100000000000001</v>
      </c>
      <c r="Y3396">
        <v>1.66</v>
      </c>
      <c r="Z3396">
        <v>2.7549999999999999</v>
      </c>
      <c r="AA3396">
        <v>2.6589999999999998</v>
      </c>
      <c r="AB3396">
        <v>9.1300000000000006E-2</v>
      </c>
      <c r="AC3396">
        <v>2.5503</v>
      </c>
      <c r="AD3396">
        <v>0.47610000000000002</v>
      </c>
      <c r="AE3396">
        <v>1.6677</v>
      </c>
      <c r="AG3396">
        <v>339.96</v>
      </c>
      <c r="AH3396">
        <v>644.85</v>
      </c>
      <c r="AI3396">
        <v>6498.1379999999999</v>
      </c>
      <c r="AJ3396">
        <v>461.89100000000002</v>
      </c>
      <c r="AK3396">
        <v>561.97900000000004</v>
      </c>
      <c r="AL3396">
        <v>837.75</v>
      </c>
      <c r="AM3396">
        <v>1723.49</v>
      </c>
      <c r="AN3396">
        <v>267.2</v>
      </c>
      <c r="AO3396">
        <v>1324.3</v>
      </c>
    </row>
    <row r="3397" spans="4:41" x14ac:dyDescent="0.3">
      <c r="D3397" s="1">
        <v>41830</v>
      </c>
      <c r="E3397">
        <v>1.3609</v>
      </c>
      <c r="F3397">
        <v>1.2588999999999999</v>
      </c>
      <c r="G3397">
        <v>1.7132000000000001</v>
      </c>
      <c r="H3397">
        <v>-1.1000000000000001</v>
      </c>
      <c r="I3397">
        <v>2.1</v>
      </c>
      <c r="J3397">
        <v>0.5</v>
      </c>
      <c r="K3397">
        <v>-1</v>
      </c>
      <c r="L3397">
        <v>201.5</v>
      </c>
      <c r="M3397">
        <v>16.6584</v>
      </c>
      <c r="N3397">
        <v>12.59</v>
      </c>
      <c r="O3397">
        <v>102.93</v>
      </c>
      <c r="P3397">
        <v>0.48699999999999999</v>
      </c>
      <c r="Q3397">
        <v>2.9449999999999998</v>
      </c>
      <c r="R3397">
        <v>4.17</v>
      </c>
      <c r="S3397">
        <v>3.5</v>
      </c>
      <c r="T3397">
        <v>3.77</v>
      </c>
      <c r="U3397">
        <v>3.96</v>
      </c>
      <c r="V3397">
        <v>1.198</v>
      </c>
      <c r="W3397">
        <v>1.9E-2</v>
      </c>
      <c r="X3397">
        <v>0.30399999999999999</v>
      </c>
      <c r="Y3397">
        <v>1.6379999999999999</v>
      </c>
      <c r="Z3397">
        <v>2.8250000000000002</v>
      </c>
      <c r="AA3397">
        <v>2.6269999999999998</v>
      </c>
      <c r="AB3397">
        <v>8.6199999999999999E-2</v>
      </c>
      <c r="AC3397">
        <v>2.5358999999999998</v>
      </c>
      <c r="AD3397">
        <v>0.4541</v>
      </c>
      <c r="AE3397">
        <v>1.6496</v>
      </c>
      <c r="AG3397">
        <v>336.37</v>
      </c>
      <c r="AH3397">
        <v>636.21</v>
      </c>
      <c r="AI3397">
        <v>6445.3289999999997</v>
      </c>
      <c r="AJ3397">
        <v>456.983</v>
      </c>
      <c r="AK3397">
        <v>564.81899999999996</v>
      </c>
      <c r="AL3397">
        <v>841.17</v>
      </c>
      <c r="AM3397">
        <v>1707.8</v>
      </c>
      <c r="AN3397">
        <v>267.60000000000002</v>
      </c>
      <c r="AO3397">
        <v>1339.2</v>
      </c>
    </row>
    <row r="3398" spans="4:41" x14ac:dyDescent="0.3">
      <c r="D3398" s="1">
        <v>41831</v>
      </c>
      <c r="E3398">
        <v>1.3608</v>
      </c>
      <c r="F3398">
        <v>1.2584</v>
      </c>
      <c r="G3398">
        <v>1.7116</v>
      </c>
      <c r="H3398">
        <v>-1.1000000000000001</v>
      </c>
      <c r="I3398">
        <v>2.1</v>
      </c>
      <c r="J3398">
        <v>0.5</v>
      </c>
      <c r="K3398">
        <v>-1</v>
      </c>
      <c r="L3398">
        <v>201.5</v>
      </c>
      <c r="M3398">
        <v>16.338200000000001</v>
      </c>
      <c r="N3398">
        <v>12.08</v>
      </c>
      <c r="O3398">
        <v>100.83</v>
      </c>
      <c r="P3398">
        <v>0.48699999999999999</v>
      </c>
      <c r="Q3398">
        <v>2.8879999999999999</v>
      </c>
      <c r="R3398">
        <v>4.16</v>
      </c>
      <c r="S3398">
        <v>3.53</v>
      </c>
      <c r="T3398">
        <v>3.72</v>
      </c>
      <c r="U3398">
        <v>3.95</v>
      </c>
      <c r="V3398">
        <v>1.2030000000000001</v>
      </c>
      <c r="W3398">
        <v>1.9E-2</v>
      </c>
      <c r="X3398">
        <v>0.30499999999999999</v>
      </c>
      <c r="Y3398">
        <v>1.641</v>
      </c>
      <c r="Z3398">
        <v>2.7709999999999999</v>
      </c>
      <c r="AA3398">
        <v>2.601</v>
      </c>
      <c r="AB3398">
        <v>8.6199999999999999E-2</v>
      </c>
      <c r="AC3398">
        <v>2.516</v>
      </c>
      <c r="AD3398">
        <v>0.44790000000000002</v>
      </c>
      <c r="AE3398">
        <v>1.6397999999999999</v>
      </c>
      <c r="AG3398">
        <v>336.91</v>
      </c>
      <c r="AH3398">
        <v>637.14</v>
      </c>
      <c r="AI3398">
        <v>6458.8280000000004</v>
      </c>
      <c r="AJ3398">
        <v>458.88799999999998</v>
      </c>
      <c r="AK3398">
        <v>566.70699999999999</v>
      </c>
      <c r="AL3398">
        <v>834.39</v>
      </c>
      <c r="AM3398">
        <v>1702.3</v>
      </c>
      <c r="AN3398">
        <v>267.7</v>
      </c>
      <c r="AO3398">
        <v>1337.4</v>
      </c>
    </row>
    <row r="3399" spans="4:41" x14ac:dyDescent="0.3">
      <c r="D3399" s="1">
        <v>41834</v>
      </c>
      <c r="E3399">
        <v>1.3619000000000001</v>
      </c>
      <c r="F3399">
        <v>1.2544</v>
      </c>
      <c r="G3399">
        <v>1.7083999999999999</v>
      </c>
      <c r="H3399">
        <v>-1.1000000000000001</v>
      </c>
      <c r="I3399">
        <v>2.1</v>
      </c>
      <c r="J3399">
        <v>0.5</v>
      </c>
      <c r="K3399">
        <v>-1</v>
      </c>
      <c r="L3399">
        <v>201.5</v>
      </c>
      <c r="M3399">
        <v>14.9871</v>
      </c>
      <c r="N3399">
        <v>11.82</v>
      </c>
      <c r="O3399">
        <v>100.91</v>
      </c>
      <c r="P3399">
        <v>0.48799999999999999</v>
      </c>
      <c r="Q3399">
        <v>2.8769999999999998</v>
      </c>
      <c r="R3399">
        <v>4.16</v>
      </c>
      <c r="S3399">
        <v>3.53</v>
      </c>
      <c r="T3399">
        <v>3.7</v>
      </c>
      <c r="U3399">
        <v>3.96</v>
      </c>
      <c r="V3399">
        <v>1.2090000000000001</v>
      </c>
      <c r="W3399">
        <v>2.3E-2</v>
      </c>
      <c r="X3399">
        <v>0.313</v>
      </c>
      <c r="Y3399">
        <v>1.645</v>
      </c>
      <c r="Z3399">
        <v>2.7730000000000001</v>
      </c>
      <c r="AA3399">
        <v>2.6040000000000001</v>
      </c>
      <c r="AB3399">
        <v>8.6199999999999999E-2</v>
      </c>
      <c r="AC3399">
        <v>2.5468000000000002</v>
      </c>
      <c r="AD3399">
        <v>0.45989999999999998</v>
      </c>
      <c r="AE3399">
        <v>1.6711</v>
      </c>
      <c r="AG3399">
        <v>339.79</v>
      </c>
      <c r="AH3399">
        <v>643.91999999999996</v>
      </c>
      <c r="AI3399">
        <v>6509.5079999999998</v>
      </c>
      <c r="AJ3399">
        <v>456.41800000000001</v>
      </c>
      <c r="AK3399">
        <v>574.52200000000005</v>
      </c>
      <c r="AL3399">
        <v>837.55</v>
      </c>
      <c r="AM3399">
        <v>1716.22</v>
      </c>
      <c r="AN3399">
        <v>267.17</v>
      </c>
      <c r="AO3399">
        <v>1306.7</v>
      </c>
    </row>
    <row r="3400" spans="4:41" x14ac:dyDescent="0.3">
      <c r="D3400" s="1">
        <v>41835</v>
      </c>
      <c r="E3400">
        <v>1.3568</v>
      </c>
      <c r="F3400">
        <v>1.2635000000000001</v>
      </c>
      <c r="G3400">
        <v>1.7142999999999999</v>
      </c>
      <c r="H3400">
        <v>-1.1000000000000001</v>
      </c>
      <c r="I3400">
        <v>2.1</v>
      </c>
      <c r="J3400">
        <v>0.5</v>
      </c>
      <c r="K3400">
        <v>-1</v>
      </c>
      <c r="L3400">
        <v>201.5</v>
      </c>
      <c r="M3400">
        <v>15.870699999999999</v>
      </c>
      <c r="N3400">
        <v>11.96</v>
      </c>
      <c r="O3400">
        <v>99.96</v>
      </c>
      <c r="P3400">
        <v>0.48699999999999999</v>
      </c>
      <c r="Q3400">
        <v>2.847</v>
      </c>
      <c r="R3400">
        <v>4.17</v>
      </c>
      <c r="S3400">
        <v>3.49</v>
      </c>
      <c r="T3400">
        <v>3.72</v>
      </c>
      <c r="U3400">
        <v>3.98</v>
      </c>
      <c r="V3400">
        <v>1.204</v>
      </c>
      <c r="W3400">
        <v>0.02</v>
      </c>
      <c r="X3400">
        <v>0.311</v>
      </c>
      <c r="Y3400">
        <v>1.6359999999999999</v>
      </c>
      <c r="Z3400">
        <v>2.7120000000000002</v>
      </c>
      <c r="AA3400">
        <v>2.6440000000000001</v>
      </c>
      <c r="AB3400">
        <v>9.1300000000000006E-2</v>
      </c>
      <c r="AC3400">
        <v>2.5468000000000002</v>
      </c>
      <c r="AD3400">
        <v>0.47589999999999999</v>
      </c>
      <c r="AE3400">
        <v>1.6876</v>
      </c>
      <c r="AG3400">
        <v>338.42</v>
      </c>
      <c r="AH3400">
        <v>638.73</v>
      </c>
      <c r="AI3400">
        <v>6495.6639999999998</v>
      </c>
      <c r="AJ3400">
        <v>454.64699999999999</v>
      </c>
      <c r="AK3400">
        <v>573.85799999999995</v>
      </c>
      <c r="AL3400">
        <v>841.77</v>
      </c>
      <c r="AM3400">
        <v>1727.37</v>
      </c>
      <c r="AN3400">
        <v>267.04000000000002</v>
      </c>
      <c r="AO3400">
        <v>1297.0999999999999</v>
      </c>
    </row>
    <row r="3401" spans="4:41" x14ac:dyDescent="0.3">
      <c r="D3401" s="1">
        <v>41836</v>
      </c>
      <c r="E3401">
        <v>1.3525</v>
      </c>
      <c r="F3401">
        <v>1.2669999999999999</v>
      </c>
      <c r="G3401">
        <v>1.7137</v>
      </c>
      <c r="H3401">
        <v>-1.1000000000000001</v>
      </c>
      <c r="I3401">
        <v>2.1</v>
      </c>
      <c r="J3401">
        <v>0.5</v>
      </c>
      <c r="K3401">
        <v>-1</v>
      </c>
      <c r="L3401">
        <v>201.5</v>
      </c>
      <c r="M3401">
        <v>14.8111</v>
      </c>
      <c r="N3401">
        <v>11</v>
      </c>
      <c r="O3401">
        <v>101.2</v>
      </c>
      <c r="P3401">
        <v>0.48599999999999999</v>
      </c>
      <c r="Q3401">
        <v>2.82</v>
      </c>
      <c r="R3401">
        <v>4.2300000000000004</v>
      </c>
      <c r="S3401">
        <v>3.58</v>
      </c>
      <c r="T3401">
        <v>3.76</v>
      </c>
      <c r="U3401">
        <v>3.99</v>
      </c>
      <c r="V3401">
        <v>1.1910000000000001</v>
      </c>
      <c r="W3401">
        <v>1.9E-2</v>
      </c>
      <c r="X3401">
        <v>0.308</v>
      </c>
      <c r="Y3401">
        <v>1.615</v>
      </c>
      <c r="Z3401">
        <v>2.6629999999999998</v>
      </c>
      <c r="AA3401">
        <v>2.6509999999999998</v>
      </c>
      <c r="AB3401">
        <v>8.6199999999999999E-2</v>
      </c>
      <c r="AC3401">
        <v>2.5259999999999998</v>
      </c>
      <c r="AD3401">
        <v>0.4839</v>
      </c>
      <c r="AE3401">
        <v>1.6893</v>
      </c>
      <c r="AG3401">
        <v>342.97</v>
      </c>
      <c r="AH3401">
        <v>645.76</v>
      </c>
      <c r="AI3401">
        <v>6568.0829999999996</v>
      </c>
      <c r="AJ3401">
        <v>455.87599999999998</v>
      </c>
      <c r="AK3401">
        <v>574.11400000000003</v>
      </c>
      <c r="AL3401">
        <v>841.14</v>
      </c>
      <c r="AM3401">
        <v>1727.26</v>
      </c>
      <c r="AN3401">
        <v>267</v>
      </c>
      <c r="AO3401">
        <v>1299.8</v>
      </c>
    </row>
    <row r="3402" spans="4:41" x14ac:dyDescent="0.3">
      <c r="D3402" s="1">
        <v>41837</v>
      </c>
      <c r="E3402">
        <v>1.3526</v>
      </c>
      <c r="F3402">
        <v>1.2643</v>
      </c>
      <c r="G3402">
        <v>1.7101</v>
      </c>
      <c r="H3402">
        <v>-1.1000000000000001</v>
      </c>
      <c r="I3402">
        <v>2.1</v>
      </c>
      <c r="J3402">
        <v>0.5</v>
      </c>
      <c r="K3402">
        <v>-1</v>
      </c>
      <c r="L3402">
        <v>201.5</v>
      </c>
      <c r="M3402">
        <v>17.646799999999999</v>
      </c>
      <c r="N3402">
        <v>14.54</v>
      </c>
      <c r="O3402">
        <v>103.19</v>
      </c>
      <c r="P3402">
        <v>0.48599999999999999</v>
      </c>
      <c r="Q3402">
        <v>2.7879999999999998</v>
      </c>
      <c r="R3402">
        <v>4.24</v>
      </c>
      <c r="S3402">
        <v>3.64</v>
      </c>
      <c r="T3402">
        <v>3.82</v>
      </c>
      <c r="U3402">
        <v>4.03</v>
      </c>
      <c r="V3402">
        <v>1.149</v>
      </c>
      <c r="W3402">
        <v>1.9E-2</v>
      </c>
      <c r="X3402">
        <v>0.29199999999999998</v>
      </c>
      <c r="Y3402">
        <v>1.577</v>
      </c>
      <c r="Z3402">
        <v>2.63</v>
      </c>
      <c r="AA3402">
        <v>2.5859999999999999</v>
      </c>
      <c r="AB3402">
        <v>7.6100000000000001E-2</v>
      </c>
      <c r="AC3402">
        <v>2.4458000000000002</v>
      </c>
      <c r="AD3402">
        <v>0.44359999999999999</v>
      </c>
      <c r="AE3402">
        <v>1.6167</v>
      </c>
      <c r="AG3402">
        <v>339.74</v>
      </c>
      <c r="AH3402">
        <v>638.85</v>
      </c>
      <c r="AI3402">
        <v>6505.8969999999999</v>
      </c>
      <c r="AJ3402">
        <v>444.35599999999999</v>
      </c>
      <c r="AK3402">
        <v>570.18200000000002</v>
      </c>
      <c r="AL3402">
        <v>841.08</v>
      </c>
      <c r="AM3402">
        <v>1726.96</v>
      </c>
      <c r="AN3402">
        <v>268.01</v>
      </c>
      <c r="AO3402">
        <v>1316.9</v>
      </c>
    </row>
    <row r="3403" spans="4:41" x14ac:dyDescent="0.3">
      <c r="D3403" s="1">
        <v>41838</v>
      </c>
      <c r="E3403">
        <v>1.3524</v>
      </c>
      <c r="F3403">
        <v>1.2634000000000001</v>
      </c>
      <c r="G3403">
        <v>1.7088000000000001</v>
      </c>
      <c r="H3403">
        <v>-1.1000000000000001</v>
      </c>
      <c r="I3403">
        <v>2.1</v>
      </c>
      <c r="J3403">
        <v>0.5</v>
      </c>
      <c r="K3403">
        <v>-1</v>
      </c>
      <c r="L3403">
        <v>201.5</v>
      </c>
      <c r="M3403">
        <v>16.5305</v>
      </c>
      <c r="N3403">
        <v>12.06</v>
      </c>
      <c r="O3403">
        <v>103.13</v>
      </c>
      <c r="P3403">
        <v>0.48499999999999999</v>
      </c>
      <c r="Q3403">
        <v>2.7789999999999999</v>
      </c>
      <c r="R3403">
        <v>4.32</v>
      </c>
      <c r="S3403">
        <v>3.68</v>
      </c>
      <c r="T3403">
        <v>3.92</v>
      </c>
      <c r="U3403">
        <v>4.09</v>
      </c>
      <c r="V3403">
        <v>1.155</v>
      </c>
      <c r="W3403">
        <v>2.7E-2</v>
      </c>
      <c r="X3403">
        <v>0.309</v>
      </c>
      <c r="Y3403">
        <v>1.5740000000000001</v>
      </c>
      <c r="Z3403">
        <v>2.597</v>
      </c>
      <c r="AA3403">
        <v>2.5710000000000002</v>
      </c>
      <c r="AB3403">
        <v>8.1199999999999994E-2</v>
      </c>
      <c r="AC3403">
        <v>2.4809000000000001</v>
      </c>
      <c r="AD3403">
        <v>0.47770000000000001</v>
      </c>
      <c r="AE3403">
        <v>1.6678999999999999</v>
      </c>
      <c r="AG3403">
        <v>339.66</v>
      </c>
      <c r="AH3403">
        <v>638.29999999999995</v>
      </c>
      <c r="AI3403">
        <v>6505.94</v>
      </c>
      <c r="AJ3403">
        <v>439.31400000000002</v>
      </c>
      <c r="AK3403">
        <v>578.92200000000003</v>
      </c>
      <c r="AL3403">
        <v>839.54</v>
      </c>
      <c r="AM3403">
        <v>1713.29</v>
      </c>
      <c r="AN3403">
        <v>267.83999999999997</v>
      </c>
      <c r="AO3403">
        <v>1309.4000000000001</v>
      </c>
    </row>
    <row r="3404" spans="4:41" x14ac:dyDescent="0.3">
      <c r="D3404" s="1">
        <v>41841</v>
      </c>
      <c r="E3404">
        <v>1.3524</v>
      </c>
      <c r="F3404">
        <v>1.2626999999999999</v>
      </c>
      <c r="G3404">
        <v>1.7076</v>
      </c>
      <c r="H3404">
        <v>-1.1000000000000001</v>
      </c>
      <c r="I3404">
        <v>2.1</v>
      </c>
      <c r="J3404">
        <v>0.5</v>
      </c>
      <c r="K3404">
        <v>-1</v>
      </c>
      <c r="L3404">
        <v>201.5</v>
      </c>
      <c r="M3404">
        <v>17.722200000000001</v>
      </c>
      <c r="N3404">
        <v>12.81</v>
      </c>
      <c r="O3404">
        <v>104.59</v>
      </c>
      <c r="P3404">
        <v>0.48599999999999999</v>
      </c>
      <c r="Q3404">
        <v>2.774</v>
      </c>
      <c r="R3404">
        <v>4.3099999999999996</v>
      </c>
      <c r="S3404">
        <v>3.78</v>
      </c>
      <c r="T3404">
        <v>3.92</v>
      </c>
      <c r="U3404">
        <v>4.08</v>
      </c>
      <c r="V3404">
        <v>1.1479999999999999</v>
      </c>
      <c r="W3404">
        <v>2.4E-2</v>
      </c>
      <c r="X3404">
        <v>0.30499999999999999</v>
      </c>
      <c r="Y3404">
        <v>1.5589999999999999</v>
      </c>
      <c r="Z3404">
        <v>2.5710000000000002</v>
      </c>
      <c r="AA3404">
        <v>2.5659999999999998</v>
      </c>
      <c r="AB3404">
        <v>8.1199999999999994E-2</v>
      </c>
      <c r="AC3404">
        <v>2.4674</v>
      </c>
      <c r="AD3404">
        <v>0.4899</v>
      </c>
      <c r="AE3404">
        <v>1.6761999999999999</v>
      </c>
      <c r="AG3404">
        <v>337.95</v>
      </c>
      <c r="AH3404">
        <v>635.6</v>
      </c>
      <c r="AI3404">
        <v>6485.6289999999999</v>
      </c>
      <c r="AJ3404">
        <v>430.214</v>
      </c>
      <c r="AK3404">
        <v>583.87900000000002</v>
      </c>
      <c r="AL3404">
        <v>840.26</v>
      </c>
      <c r="AM3404">
        <v>1713.29</v>
      </c>
      <c r="AN3404">
        <v>267.81</v>
      </c>
      <c r="AO3404">
        <v>1313.9</v>
      </c>
    </row>
    <row r="3405" spans="4:41" x14ac:dyDescent="0.3">
      <c r="D3405" s="1">
        <v>41842</v>
      </c>
      <c r="E3405">
        <v>1.3466</v>
      </c>
      <c r="F3405">
        <v>1.2673000000000001</v>
      </c>
      <c r="G3405">
        <v>1.7064999999999999</v>
      </c>
      <c r="H3405">
        <v>-1.1000000000000001</v>
      </c>
      <c r="I3405">
        <v>2.1</v>
      </c>
      <c r="J3405">
        <v>0.5</v>
      </c>
      <c r="K3405">
        <v>-1</v>
      </c>
      <c r="L3405">
        <v>201.5</v>
      </c>
      <c r="M3405">
        <v>15.6723</v>
      </c>
      <c r="N3405">
        <v>12.24</v>
      </c>
      <c r="O3405">
        <v>104.42</v>
      </c>
      <c r="P3405">
        <v>0.48799999999999999</v>
      </c>
      <c r="Q3405">
        <v>2.7730000000000001</v>
      </c>
      <c r="R3405">
        <v>4.32</v>
      </c>
      <c r="S3405">
        <v>3.76</v>
      </c>
      <c r="T3405">
        <v>3.92</v>
      </c>
      <c r="U3405">
        <v>4.0599999999999996</v>
      </c>
      <c r="V3405">
        <v>1.1659999999999999</v>
      </c>
      <c r="W3405">
        <v>3.1E-2</v>
      </c>
      <c r="X3405">
        <v>0.31900000000000001</v>
      </c>
      <c r="Y3405">
        <v>1.569</v>
      </c>
      <c r="Z3405">
        <v>2.5779999999999998</v>
      </c>
      <c r="AA3405">
        <v>2.585</v>
      </c>
      <c r="AB3405">
        <v>8.1199999999999994E-2</v>
      </c>
      <c r="AC3405">
        <v>2.4601000000000002</v>
      </c>
      <c r="AD3405">
        <v>0.47160000000000002</v>
      </c>
      <c r="AE3405">
        <v>1.653</v>
      </c>
      <c r="AG3405">
        <v>342.44</v>
      </c>
      <c r="AH3405">
        <v>641.52</v>
      </c>
      <c r="AI3405">
        <v>6546.7380000000003</v>
      </c>
      <c r="AJ3405">
        <v>437.00400000000002</v>
      </c>
      <c r="AK3405">
        <v>588.928</v>
      </c>
      <c r="AL3405">
        <v>848.56</v>
      </c>
      <c r="AM3405">
        <v>1726.82</v>
      </c>
      <c r="AN3405">
        <v>268.11</v>
      </c>
      <c r="AO3405">
        <v>1306.3</v>
      </c>
    </row>
    <row r="3406" spans="4:41" x14ac:dyDescent="0.3">
      <c r="D3406" s="1">
        <v>41843</v>
      </c>
      <c r="E3406">
        <v>1.3464</v>
      </c>
      <c r="F3406">
        <v>1.2659</v>
      </c>
      <c r="G3406">
        <v>1.7043999999999999</v>
      </c>
      <c r="H3406">
        <v>-1.1000000000000001</v>
      </c>
      <c r="I3406">
        <v>2.1</v>
      </c>
      <c r="J3406">
        <v>0.5</v>
      </c>
      <c r="K3406">
        <v>-1</v>
      </c>
      <c r="L3406">
        <v>201.5</v>
      </c>
      <c r="M3406">
        <v>15.5898</v>
      </c>
      <c r="N3406">
        <v>11.52</v>
      </c>
      <c r="O3406">
        <v>103.12</v>
      </c>
      <c r="P3406">
        <v>0.48899999999999999</v>
      </c>
      <c r="Q3406">
        <v>2.7410000000000001</v>
      </c>
      <c r="R3406">
        <v>4.3</v>
      </c>
      <c r="S3406">
        <v>3.7</v>
      </c>
      <c r="T3406">
        <v>3.9</v>
      </c>
      <c r="U3406">
        <v>4.09</v>
      </c>
      <c r="V3406">
        <v>1.1459999999999999</v>
      </c>
      <c r="W3406">
        <v>2.8000000000000001E-2</v>
      </c>
      <c r="X3406">
        <v>0.30199999999999999</v>
      </c>
      <c r="Y3406">
        <v>1.542</v>
      </c>
      <c r="Z3406">
        <v>2.556</v>
      </c>
      <c r="AA3406">
        <v>2.5539999999999998</v>
      </c>
      <c r="AB3406">
        <v>0.10150000000000001</v>
      </c>
      <c r="AC3406">
        <v>2.4655</v>
      </c>
      <c r="AD3406">
        <v>0.46750000000000003</v>
      </c>
      <c r="AE3406">
        <v>1.6480999999999999</v>
      </c>
      <c r="AG3406">
        <v>342.86</v>
      </c>
      <c r="AH3406">
        <v>642.17999999999995</v>
      </c>
      <c r="AI3406">
        <v>6545.4459999999999</v>
      </c>
      <c r="AJ3406">
        <v>438.09300000000002</v>
      </c>
      <c r="AK3406">
        <v>584.476</v>
      </c>
      <c r="AL3406">
        <v>853.28</v>
      </c>
      <c r="AM3406">
        <v>1725.63</v>
      </c>
      <c r="AN3406">
        <v>268.14</v>
      </c>
      <c r="AO3406">
        <v>1304.7</v>
      </c>
    </row>
    <row r="3407" spans="4:41" x14ac:dyDescent="0.3">
      <c r="D3407" s="1">
        <v>41844</v>
      </c>
      <c r="E3407">
        <v>1.3464</v>
      </c>
      <c r="F3407">
        <v>1.2616000000000001</v>
      </c>
      <c r="G3407">
        <v>1.6986000000000001</v>
      </c>
      <c r="H3407">
        <v>-1.1000000000000001</v>
      </c>
      <c r="I3407">
        <v>2.1</v>
      </c>
      <c r="J3407">
        <v>0.5</v>
      </c>
      <c r="K3407">
        <v>-1</v>
      </c>
      <c r="L3407">
        <v>201.5</v>
      </c>
      <c r="M3407">
        <v>14.8523</v>
      </c>
      <c r="N3407">
        <v>11.84</v>
      </c>
      <c r="O3407">
        <v>102.07</v>
      </c>
      <c r="P3407">
        <v>0.49</v>
      </c>
      <c r="Q3407">
        <v>2.7269999999999999</v>
      </c>
      <c r="R3407">
        <v>4.32</v>
      </c>
      <c r="S3407">
        <v>3.77</v>
      </c>
      <c r="T3407">
        <v>3.9</v>
      </c>
      <c r="U3407">
        <v>4.05</v>
      </c>
      <c r="V3407">
        <v>1.177</v>
      </c>
      <c r="W3407">
        <v>3.3000000000000002E-2</v>
      </c>
      <c r="X3407">
        <v>0.32500000000000001</v>
      </c>
      <c r="Y3407">
        <v>1.575</v>
      </c>
      <c r="Z3407">
        <v>2.5590000000000002</v>
      </c>
      <c r="AA3407">
        <v>2.6059999999999999</v>
      </c>
      <c r="AB3407">
        <v>0.10150000000000001</v>
      </c>
      <c r="AC3407">
        <v>2.5024999999999999</v>
      </c>
      <c r="AD3407">
        <v>0.49180000000000001</v>
      </c>
      <c r="AE3407">
        <v>1.6944999999999999</v>
      </c>
      <c r="AG3407">
        <v>344.33</v>
      </c>
      <c r="AH3407">
        <v>645.20000000000005</v>
      </c>
      <c r="AI3407">
        <v>6539.03</v>
      </c>
      <c r="AJ3407">
        <v>436.75299999999999</v>
      </c>
      <c r="AK3407">
        <v>588.22900000000004</v>
      </c>
      <c r="AL3407">
        <v>855.5</v>
      </c>
      <c r="AM3407">
        <v>1722.19</v>
      </c>
      <c r="AN3407">
        <v>267.33999999999997</v>
      </c>
      <c r="AO3407">
        <v>1290.8</v>
      </c>
    </row>
    <row r="3408" spans="4:41" x14ac:dyDescent="0.3">
      <c r="D3408" s="1">
        <v>41845</v>
      </c>
      <c r="E3408">
        <v>1.343</v>
      </c>
      <c r="F3408">
        <v>1.264</v>
      </c>
      <c r="G3408">
        <v>1.6975</v>
      </c>
      <c r="H3408">
        <v>-1.1000000000000001</v>
      </c>
      <c r="I3408">
        <v>2.1</v>
      </c>
      <c r="J3408">
        <v>0.5</v>
      </c>
      <c r="K3408">
        <v>-1</v>
      </c>
      <c r="L3408">
        <v>201.5</v>
      </c>
      <c r="M3408">
        <v>16.730899999999998</v>
      </c>
      <c r="N3408">
        <v>12.69</v>
      </c>
      <c r="O3408">
        <v>102.09</v>
      </c>
      <c r="P3408">
        <v>0.49</v>
      </c>
      <c r="Q3408">
        <v>2.714</v>
      </c>
      <c r="R3408">
        <v>4.2699999999999996</v>
      </c>
      <c r="S3408">
        <v>3.69</v>
      </c>
      <c r="T3408">
        <v>3.87</v>
      </c>
      <c r="U3408">
        <v>4.05</v>
      </c>
      <c r="V3408">
        <v>1.147</v>
      </c>
      <c r="W3408">
        <v>2.7E-2</v>
      </c>
      <c r="X3408">
        <v>0.30299999999999999</v>
      </c>
      <c r="Y3408">
        <v>1.552</v>
      </c>
      <c r="Z3408">
        <v>2.5409999999999999</v>
      </c>
      <c r="AA3408">
        <v>2.57</v>
      </c>
      <c r="AB3408">
        <v>0.10150000000000001</v>
      </c>
      <c r="AC3408">
        <v>2.4655</v>
      </c>
      <c r="AD3408">
        <v>0.48770000000000002</v>
      </c>
      <c r="AE3408">
        <v>1.6714</v>
      </c>
      <c r="AG3408">
        <v>341.95</v>
      </c>
      <c r="AH3408">
        <v>639.03</v>
      </c>
      <c r="AI3408">
        <v>6512.7049999999999</v>
      </c>
      <c r="AJ3408">
        <v>432.91899999999998</v>
      </c>
      <c r="AK3408">
        <v>586.40099999999995</v>
      </c>
      <c r="AL3408">
        <v>854.44</v>
      </c>
      <c r="AM3408">
        <v>1737.78</v>
      </c>
      <c r="AN3408">
        <v>267.91000000000003</v>
      </c>
      <c r="AO3408">
        <v>1303.3</v>
      </c>
    </row>
    <row r="3409" spans="4:41" x14ac:dyDescent="0.3">
      <c r="D3409" s="1">
        <v>41848</v>
      </c>
      <c r="E3409">
        <v>1.3440000000000001</v>
      </c>
      <c r="F3409">
        <v>1.2637</v>
      </c>
      <c r="G3409">
        <v>1.6982999999999999</v>
      </c>
      <c r="H3409">
        <v>-1.1000000000000001</v>
      </c>
      <c r="I3409">
        <v>2.1</v>
      </c>
      <c r="J3409">
        <v>0.5</v>
      </c>
      <c r="K3409">
        <v>-1</v>
      </c>
      <c r="L3409">
        <v>201.5</v>
      </c>
      <c r="M3409">
        <v>17.069700000000001</v>
      </c>
      <c r="N3409">
        <v>12.56</v>
      </c>
      <c r="O3409">
        <v>101.67</v>
      </c>
      <c r="P3409">
        <v>0.48899999999999999</v>
      </c>
      <c r="Q3409">
        <v>2.6739999999999999</v>
      </c>
      <c r="R3409">
        <v>4.3099999999999996</v>
      </c>
      <c r="S3409">
        <v>3.7</v>
      </c>
      <c r="T3409">
        <v>3.9</v>
      </c>
      <c r="U3409">
        <v>4.0599999999999996</v>
      </c>
      <c r="V3409">
        <v>1.1479999999999999</v>
      </c>
      <c r="W3409">
        <v>3.2000000000000001E-2</v>
      </c>
      <c r="X3409">
        <v>0.314</v>
      </c>
      <c r="Y3409">
        <v>1.5429999999999999</v>
      </c>
      <c r="Z3409">
        <v>2.4940000000000002</v>
      </c>
      <c r="AA3409">
        <v>2.5779999999999998</v>
      </c>
      <c r="AB3409">
        <v>0.10150000000000001</v>
      </c>
      <c r="AC3409">
        <v>2.4853000000000001</v>
      </c>
      <c r="AD3409">
        <v>0.5</v>
      </c>
      <c r="AE3409">
        <v>1.7030000000000001</v>
      </c>
      <c r="AG3409">
        <v>341.34</v>
      </c>
      <c r="AH3409">
        <v>638.20000000000005</v>
      </c>
      <c r="AI3409">
        <v>6519.1059999999998</v>
      </c>
      <c r="AJ3409">
        <v>424.14699999999999</v>
      </c>
      <c r="AK3409">
        <v>585.19100000000003</v>
      </c>
      <c r="AL3409">
        <v>857.31</v>
      </c>
      <c r="AM3409">
        <v>1744.18</v>
      </c>
      <c r="AN3409">
        <v>267.51</v>
      </c>
      <c r="AO3409">
        <v>1303.3</v>
      </c>
    </row>
    <row r="3410" spans="4:41" x14ac:dyDescent="0.3">
      <c r="D3410" s="1">
        <v>41849</v>
      </c>
      <c r="E3410">
        <v>1.3409</v>
      </c>
      <c r="F3410">
        <v>1.2637</v>
      </c>
      <c r="G3410">
        <v>1.6943999999999999</v>
      </c>
      <c r="H3410">
        <v>-1.1000000000000001</v>
      </c>
      <c r="I3410">
        <v>2.1</v>
      </c>
      <c r="J3410">
        <v>0.5</v>
      </c>
      <c r="K3410">
        <v>-1</v>
      </c>
      <c r="L3410">
        <v>201.5</v>
      </c>
      <c r="M3410">
        <v>16.760100000000001</v>
      </c>
      <c r="N3410">
        <v>13.28</v>
      </c>
      <c r="O3410">
        <v>100.97</v>
      </c>
      <c r="P3410">
        <v>0.48899999999999999</v>
      </c>
      <c r="Q3410">
        <v>2.64</v>
      </c>
      <c r="R3410">
        <v>4.3</v>
      </c>
      <c r="S3410">
        <v>3.73</v>
      </c>
      <c r="T3410">
        <v>3.91</v>
      </c>
      <c r="U3410">
        <v>4.03</v>
      </c>
      <c r="V3410">
        <v>1.1200000000000001</v>
      </c>
      <c r="W3410">
        <v>2.9000000000000001E-2</v>
      </c>
      <c r="X3410">
        <v>0.29799999999999999</v>
      </c>
      <c r="Y3410">
        <v>1.5049999999999999</v>
      </c>
      <c r="Z3410">
        <v>2.4710000000000001</v>
      </c>
      <c r="AA3410">
        <v>2.5459999999999998</v>
      </c>
      <c r="AB3410">
        <v>0.10150000000000001</v>
      </c>
      <c r="AC3410">
        <v>2.4601000000000002</v>
      </c>
      <c r="AD3410">
        <v>0.5393</v>
      </c>
      <c r="AE3410">
        <v>1.6880999999999999</v>
      </c>
      <c r="AG3410">
        <v>342.27</v>
      </c>
      <c r="AH3410">
        <v>638.59</v>
      </c>
      <c r="AI3410">
        <v>6517.2430000000004</v>
      </c>
      <c r="AJ3410">
        <v>422.10899999999998</v>
      </c>
      <c r="AK3410">
        <v>581.36099999999999</v>
      </c>
      <c r="AL3410">
        <v>861.22</v>
      </c>
      <c r="AM3410">
        <v>1750.16</v>
      </c>
      <c r="AN3410">
        <v>268.04000000000002</v>
      </c>
      <c r="AO3410">
        <v>1298.3</v>
      </c>
    </row>
    <row r="3411" spans="4:41" x14ac:dyDescent="0.3">
      <c r="D3411" s="1">
        <v>41850</v>
      </c>
      <c r="E3411">
        <v>1.3396999999999999</v>
      </c>
      <c r="F3411">
        <v>1.2625</v>
      </c>
      <c r="G3411">
        <v>1.6913</v>
      </c>
      <c r="H3411">
        <v>-1.1000000000000001</v>
      </c>
      <c r="I3411">
        <v>2.1</v>
      </c>
      <c r="J3411">
        <v>0.5</v>
      </c>
      <c r="K3411">
        <v>-1</v>
      </c>
      <c r="L3411">
        <v>201.5</v>
      </c>
      <c r="M3411">
        <v>17.4831</v>
      </c>
      <c r="N3411">
        <v>13.33</v>
      </c>
      <c r="O3411">
        <v>100.27</v>
      </c>
      <c r="P3411">
        <v>0.48899999999999999</v>
      </c>
      <c r="Q3411">
        <v>2.6989999999999998</v>
      </c>
      <c r="R3411">
        <v>4.3</v>
      </c>
      <c r="S3411">
        <v>3.68</v>
      </c>
      <c r="T3411">
        <v>3.89</v>
      </c>
      <c r="U3411">
        <v>4.05</v>
      </c>
      <c r="V3411">
        <v>1.17</v>
      </c>
      <c r="W3411">
        <v>3.5999999999999997E-2</v>
      </c>
      <c r="X3411">
        <v>0.32900000000000001</v>
      </c>
      <c r="Y3411">
        <v>1.55</v>
      </c>
      <c r="Z3411">
        <v>2.5230000000000001</v>
      </c>
      <c r="AA3411">
        <v>2.597</v>
      </c>
      <c r="AB3411">
        <v>0.1065</v>
      </c>
      <c r="AC3411">
        <v>2.5569000000000002</v>
      </c>
      <c r="AD3411">
        <v>0.55510000000000004</v>
      </c>
      <c r="AE3411">
        <v>1.7676000000000001</v>
      </c>
      <c r="AG3411">
        <v>340.44</v>
      </c>
      <c r="AH3411">
        <v>633.65</v>
      </c>
      <c r="AI3411">
        <v>6469.7020000000002</v>
      </c>
      <c r="AJ3411">
        <v>422.48500000000001</v>
      </c>
      <c r="AK3411">
        <v>574.25800000000004</v>
      </c>
      <c r="AL3411">
        <v>864.72</v>
      </c>
      <c r="AM3411">
        <v>1752.65</v>
      </c>
      <c r="AN3411">
        <v>266.51</v>
      </c>
      <c r="AO3411">
        <v>1294.9000000000001</v>
      </c>
    </row>
    <row r="3412" spans="4:41" x14ac:dyDescent="0.3">
      <c r="D3412" s="1">
        <v>41851</v>
      </c>
      <c r="E3412">
        <v>1.339</v>
      </c>
      <c r="F3412">
        <v>1.2609999999999999</v>
      </c>
      <c r="G3412">
        <v>1.6886000000000001</v>
      </c>
      <c r="H3412">
        <v>-0.9</v>
      </c>
      <c r="I3412">
        <v>2</v>
      </c>
      <c r="J3412">
        <v>0.4</v>
      </c>
      <c r="K3412">
        <v>-1.3</v>
      </c>
      <c r="L3412">
        <v>201.5</v>
      </c>
      <c r="M3412">
        <v>19.1221</v>
      </c>
      <c r="N3412">
        <v>16.95</v>
      </c>
      <c r="O3412">
        <v>98.17</v>
      </c>
      <c r="P3412">
        <v>0.48899999999999999</v>
      </c>
      <c r="Q3412">
        <v>2.6949999999999998</v>
      </c>
      <c r="R3412">
        <v>4.32</v>
      </c>
      <c r="S3412">
        <v>3.68</v>
      </c>
      <c r="T3412">
        <v>3.91</v>
      </c>
      <c r="U3412">
        <v>4.0599999999999996</v>
      </c>
      <c r="V3412">
        <v>1.155</v>
      </c>
      <c r="W3412">
        <v>2.5000000000000001E-2</v>
      </c>
      <c r="X3412">
        <v>0.30199999999999999</v>
      </c>
      <c r="Y3412">
        <v>1.53</v>
      </c>
      <c r="Z3412">
        <v>2.5049999999999999</v>
      </c>
      <c r="AA3412">
        <v>2.6019999999999999</v>
      </c>
      <c r="AB3412">
        <v>0.1116</v>
      </c>
      <c r="AC3412">
        <v>2.5577999999999999</v>
      </c>
      <c r="AD3412">
        <v>0.52759999999999996</v>
      </c>
      <c r="AE3412">
        <v>1.7528999999999999</v>
      </c>
      <c r="AG3412">
        <v>335.99</v>
      </c>
      <c r="AH3412">
        <v>625.42999999999995</v>
      </c>
      <c r="AI3412">
        <v>6421.1480000000001</v>
      </c>
      <c r="AJ3412">
        <v>417.84100000000001</v>
      </c>
      <c r="AK3412">
        <v>561.69000000000005</v>
      </c>
      <c r="AL3412">
        <v>856.63</v>
      </c>
      <c r="AM3412">
        <v>1748.81</v>
      </c>
      <c r="AN3412">
        <v>266.41000000000003</v>
      </c>
      <c r="AO3412">
        <v>1281.3</v>
      </c>
    </row>
    <row r="3413" spans="4:41" x14ac:dyDescent="0.3">
      <c r="D3413" s="1">
        <v>41852</v>
      </c>
      <c r="E3413">
        <v>1.3427</v>
      </c>
      <c r="F3413">
        <v>1.2526999999999999</v>
      </c>
      <c r="G3413">
        <v>1.6820999999999999</v>
      </c>
      <c r="H3413">
        <v>-0.9</v>
      </c>
      <c r="I3413">
        <v>2</v>
      </c>
      <c r="J3413">
        <v>0.4</v>
      </c>
      <c r="K3413">
        <v>-1.3</v>
      </c>
      <c r="L3413">
        <v>201.5</v>
      </c>
      <c r="M3413">
        <v>19.8142</v>
      </c>
      <c r="N3413">
        <v>17.03</v>
      </c>
      <c r="O3413">
        <v>97.88</v>
      </c>
      <c r="P3413">
        <v>0.48899999999999999</v>
      </c>
      <c r="Q3413">
        <v>2.758</v>
      </c>
      <c r="R3413">
        <v>4.29</v>
      </c>
      <c r="S3413">
        <v>3.68</v>
      </c>
      <c r="T3413">
        <v>3.91</v>
      </c>
      <c r="U3413">
        <v>4.0199999999999996</v>
      </c>
      <c r="V3413">
        <v>1.131</v>
      </c>
      <c r="W3413">
        <v>1.9E-2</v>
      </c>
      <c r="X3413">
        <v>0.28899999999999998</v>
      </c>
      <c r="Y3413">
        <v>1.516</v>
      </c>
      <c r="Z3413">
        <v>2.56</v>
      </c>
      <c r="AA3413">
        <v>2.548</v>
      </c>
      <c r="AB3413">
        <v>0.10150000000000001</v>
      </c>
      <c r="AC3413">
        <v>2.4925000000000002</v>
      </c>
      <c r="AD3413">
        <v>0.4723</v>
      </c>
      <c r="AE3413">
        <v>1.6627000000000001</v>
      </c>
      <c r="AG3413">
        <v>331.91</v>
      </c>
      <c r="AH3413">
        <v>620.1</v>
      </c>
      <c r="AI3413">
        <v>6355.4639999999999</v>
      </c>
      <c r="AJ3413">
        <v>418.92099999999999</v>
      </c>
      <c r="AK3413">
        <v>565.96600000000001</v>
      </c>
      <c r="AL3413">
        <v>847.08</v>
      </c>
      <c r="AM3413">
        <v>1737.8</v>
      </c>
      <c r="AN3413">
        <v>267.77999999999997</v>
      </c>
      <c r="AO3413">
        <v>1293.5999999999999</v>
      </c>
    </row>
    <row r="3414" spans="4:41" x14ac:dyDescent="0.3">
      <c r="D3414" s="1">
        <v>41855</v>
      </c>
      <c r="E3414">
        <v>1.3422000000000001</v>
      </c>
      <c r="F3414">
        <v>1.2564</v>
      </c>
      <c r="G3414">
        <v>1.6862999999999999</v>
      </c>
      <c r="H3414">
        <v>-0.9</v>
      </c>
      <c r="I3414">
        <v>2</v>
      </c>
      <c r="J3414">
        <v>0.4</v>
      </c>
      <c r="K3414">
        <v>-1.3</v>
      </c>
      <c r="L3414">
        <v>201.5</v>
      </c>
      <c r="M3414">
        <v>19.094000000000001</v>
      </c>
      <c r="N3414">
        <v>15.12</v>
      </c>
      <c r="O3414">
        <v>98.29</v>
      </c>
      <c r="P3414">
        <v>0.48799999999999999</v>
      </c>
      <c r="Q3414">
        <v>2.6949999999999998</v>
      </c>
      <c r="R3414">
        <v>4.28</v>
      </c>
      <c r="S3414">
        <v>3.75</v>
      </c>
      <c r="T3414">
        <v>3.89</v>
      </c>
      <c r="U3414">
        <v>4.01</v>
      </c>
      <c r="V3414">
        <v>1.135</v>
      </c>
      <c r="W3414">
        <v>2.5000000000000001E-2</v>
      </c>
      <c r="X3414">
        <v>0.29599999999999999</v>
      </c>
      <c r="Y3414">
        <v>1.516</v>
      </c>
      <c r="Z3414">
        <v>2.496</v>
      </c>
      <c r="AA3414">
        <v>2.5369999999999999</v>
      </c>
      <c r="AB3414">
        <v>9.64E-2</v>
      </c>
      <c r="AC3414">
        <v>2.4817</v>
      </c>
      <c r="AD3414">
        <v>0.46439999999999998</v>
      </c>
      <c r="AE3414">
        <v>1.6478999999999999</v>
      </c>
      <c r="AG3414">
        <v>331.15</v>
      </c>
      <c r="AH3414">
        <v>618.26</v>
      </c>
      <c r="AI3414">
        <v>6355.6040000000003</v>
      </c>
      <c r="AJ3414">
        <v>418.702</v>
      </c>
      <c r="AK3414">
        <v>571.38</v>
      </c>
      <c r="AL3414">
        <v>855.35</v>
      </c>
      <c r="AM3414">
        <v>1730.88</v>
      </c>
      <c r="AN3414">
        <v>268.04000000000002</v>
      </c>
      <c r="AO3414">
        <v>1287.7</v>
      </c>
    </row>
    <row r="3415" spans="4:41" x14ac:dyDescent="0.3">
      <c r="D3415" s="1">
        <v>41856</v>
      </c>
      <c r="E3415">
        <v>1.3375999999999999</v>
      </c>
      <c r="F3415">
        <v>1.2623</v>
      </c>
      <c r="G3415">
        <v>1.6886000000000001</v>
      </c>
      <c r="H3415">
        <v>-0.9</v>
      </c>
      <c r="I3415">
        <v>2</v>
      </c>
      <c r="J3415">
        <v>0.4</v>
      </c>
      <c r="K3415">
        <v>-1.3</v>
      </c>
      <c r="L3415">
        <v>201.5</v>
      </c>
      <c r="M3415">
        <v>18.4436</v>
      </c>
      <c r="N3415">
        <v>16.87</v>
      </c>
      <c r="O3415">
        <v>97.38</v>
      </c>
      <c r="P3415">
        <v>0.48799999999999999</v>
      </c>
      <c r="Q3415">
        <v>2.7480000000000002</v>
      </c>
      <c r="R3415">
        <v>4.28</v>
      </c>
      <c r="S3415">
        <v>3.74</v>
      </c>
      <c r="T3415">
        <v>3.88</v>
      </c>
      <c r="U3415">
        <v>4.01</v>
      </c>
      <c r="V3415">
        <v>1.167</v>
      </c>
      <c r="W3415">
        <v>2.7E-2</v>
      </c>
      <c r="X3415">
        <v>0.31900000000000001</v>
      </c>
      <c r="Y3415">
        <v>1.5649999999999999</v>
      </c>
      <c r="Z3415">
        <v>2.5489999999999999</v>
      </c>
      <c r="AA3415">
        <v>2.5790000000000002</v>
      </c>
      <c r="AB3415">
        <v>0.10150000000000001</v>
      </c>
      <c r="AC3415">
        <v>2.4843999999999999</v>
      </c>
      <c r="AD3415">
        <v>0.46239999999999998</v>
      </c>
      <c r="AE3415">
        <v>1.6627000000000001</v>
      </c>
      <c r="AG3415">
        <v>332.1</v>
      </c>
      <c r="AH3415">
        <v>617.72</v>
      </c>
      <c r="AI3415">
        <v>6372.8069999999998</v>
      </c>
      <c r="AJ3415">
        <v>414.38499999999999</v>
      </c>
      <c r="AK3415">
        <v>565.84400000000005</v>
      </c>
      <c r="AL3415">
        <v>852.56</v>
      </c>
      <c r="AM3415">
        <v>1713.71</v>
      </c>
      <c r="AN3415">
        <v>268.08</v>
      </c>
      <c r="AO3415">
        <v>1284</v>
      </c>
    </row>
    <row r="3416" spans="4:41" x14ac:dyDescent="0.3">
      <c r="D3416" s="1">
        <v>41857</v>
      </c>
      <c r="E3416">
        <v>1.3383</v>
      </c>
      <c r="F3416">
        <v>1.2593000000000001</v>
      </c>
      <c r="G3416">
        <v>1.6853</v>
      </c>
      <c r="H3416">
        <v>-0.9</v>
      </c>
      <c r="I3416">
        <v>2</v>
      </c>
      <c r="J3416">
        <v>0.4</v>
      </c>
      <c r="K3416">
        <v>-1.3</v>
      </c>
      <c r="L3416">
        <v>201.5</v>
      </c>
      <c r="M3416">
        <v>19.1494</v>
      </c>
      <c r="N3416">
        <v>16.37</v>
      </c>
      <c r="O3416">
        <v>96.92</v>
      </c>
      <c r="P3416">
        <v>0.48699999999999999</v>
      </c>
      <c r="Q3416">
        <v>2.8090000000000002</v>
      </c>
      <c r="R3416">
        <v>4.2699999999999996</v>
      </c>
      <c r="S3416">
        <v>3.73</v>
      </c>
      <c r="T3416">
        <v>3.88</v>
      </c>
      <c r="U3416">
        <v>4</v>
      </c>
      <c r="V3416">
        <v>1.101</v>
      </c>
      <c r="W3416">
        <v>7.0000000000000001E-3</v>
      </c>
      <c r="X3416">
        <v>0.26800000000000002</v>
      </c>
      <c r="Y3416">
        <v>1.5209999999999999</v>
      </c>
      <c r="Z3416">
        <v>2.5859999999999999</v>
      </c>
      <c r="AA3416">
        <v>2.5139999999999998</v>
      </c>
      <c r="AB3416">
        <v>9.1300000000000006E-2</v>
      </c>
      <c r="AC3416">
        <v>2.4708000000000001</v>
      </c>
      <c r="AD3416">
        <v>0.45639999999999997</v>
      </c>
      <c r="AE3416">
        <v>1.6478999999999999</v>
      </c>
      <c r="AG3416">
        <v>329.19</v>
      </c>
      <c r="AH3416">
        <v>612.19000000000005</v>
      </c>
      <c r="AI3416">
        <v>6328.7920000000004</v>
      </c>
      <c r="AJ3416">
        <v>406.286</v>
      </c>
      <c r="AK3416">
        <v>566.35799999999995</v>
      </c>
      <c r="AL3416">
        <v>848.39</v>
      </c>
      <c r="AM3416">
        <v>1697.1</v>
      </c>
      <c r="AN3416">
        <v>268.31</v>
      </c>
      <c r="AO3416">
        <v>1306.7</v>
      </c>
    </row>
    <row r="3417" spans="4:41" x14ac:dyDescent="0.3">
      <c r="D3417" s="1">
        <v>41858</v>
      </c>
      <c r="E3417">
        <v>1.3364</v>
      </c>
      <c r="F3417">
        <v>1.2596000000000001</v>
      </c>
      <c r="G3417">
        <v>1.6833</v>
      </c>
      <c r="H3417">
        <v>-0.9</v>
      </c>
      <c r="I3417">
        <v>2</v>
      </c>
      <c r="J3417">
        <v>0.4</v>
      </c>
      <c r="K3417">
        <v>-1.3</v>
      </c>
      <c r="L3417">
        <v>201.5</v>
      </c>
      <c r="M3417">
        <v>20.7973</v>
      </c>
      <c r="N3417">
        <v>16.66</v>
      </c>
      <c r="O3417">
        <v>97.34</v>
      </c>
      <c r="P3417">
        <v>0.48399999999999999</v>
      </c>
      <c r="Q3417">
        <v>2.8719999999999999</v>
      </c>
      <c r="R3417">
        <v>4.2699999999999996</v>
      </c>
      <c r="S3417">
        <v>3.74</v>
      </c>
      <c r="T3417">
        <v>3.88</v>
      </c>
      <c r="U3417">
        <v>4.01</v>
      </c>
      <c r="V3417">
        <v>1.0620000000000001</v>
      </c>
      <c r="W3417">
        <v>6.0000000000000001E-3</v>
      </c>
      <c r="X3417">
        <v>0.253</v>
      </c>
      <c r="Y3417">
        <v>1.488</v>
      </c>
      <c r="Z3417">
        <v>2.6259999999999999</v>
      </c>
      <c r="AA3417">
        <v>2.4820000000000002</v>
      </c>
      <c r="AB3417">
        <v>8.6199999999999999E-2</v>
      </c>
      <c r="AC3417">
        <v>2.4114</v>
      </c>
      <c r="AD3417">
        <v>0.42849999999999999</v>
      </c>
      <c r="AE3417">
        <v>1.5971</v>
      </c>
      <c r="AG3417">
        <v>326.95999999999998</v>
      </c>
      <c r="AH3417">
        <v>607.82000000000005</v>
      </c>
      <c r="AI3417">
        <v>6296.07</v>
      </c>
      <c r="AJ3417">
        <v>403.33600000000001</v>
      </c>
      <c r="AK3417">
        <v>563.74</v>
      </c>
      <c r="AL3417">
        <v>844.08</v>
      </c>
      <c r="AM3417">
        <v>1706.37</v>
      </c>
      <c r="AN3417">
        <v>269.20999999999998</v>
      </c>
      <c r="AO3417">
        <v>1310.8</v>
      </c>
    </row>
    <row r="3418" spans="4:41" x14ac:dyDescent="0.3">
      <c r="D3418" s="1">
        <v>41859</v>
      </c>
      <c r="E3418">
        <v>1.341</v>
      </c>
      <c r="F3418">
        <v>1.2508999999999999</v>
      </c>
      <c r="G3418">
        <v>1.6773</v>
      </c>
      <c r="H3418">
        <v>-0.9</v>
      </c>
      <c r="I3418">
        <v>2</v>
      </c>
      <c r="J3418">
        <v>0.4</v>
      </c>
      <c r="K3418">
        <v>-1.3</v>
      </c>
      <c r="L3418">
        <v>201.5</v>
      </c>
      <c r="M3418">
        <v>21.238600000000002</v>
      </c>
      <c r="N3418">
        <v>15.77</v>
      </c>
      <c r="O3418">
        <v>97.65</v>
      </c>
      <c r="P3418">
        <v>0.48199999999999998</v>
      </c>
      <c r="Q3418">
        <v>2.8149999999999999</v>
      </c>
      <c r="R3418">
        <v>4.28</v>
      </c>
      <c r="S3418">
        <v>3.74</v>
      </c>
      <c r="T3418">
        <v>3.89</v>
      </c>
      <c r="U3418">
        <v>4.01</v>
      </c>
      <c r="V3418">
        <v>1.0529999999999999</v>
      </c>
      <c r="W3418">
        <v>8.9999999999999993E-3</v>
      </c>
      <c r="X3418">
        <v>0.25800000000000001</v>
      </c>
      <c r="Y3418">
        <v>1.458</v>
      </c>
      <c r="Z3418">
        <v>2.56</v>
      </c>
      <c r="AA3418">
        <v>2.46</v>
      </c>
      <c r="AB3418">
        <v>8.6199999999999999E-2</v>
      </c>
      <c r="AC3418">
        <v>2.4203000000000001</v>
      </c>
      <c r="AD3418">
        <v>0.44419999999999998</v>
      </c>
      <c r="AE3418">
        <v>1.6233</v>
      </c>
      <c r="AG3418">
        <v>324.91000000000003</v>
      </c>
      <c r="AH3418">
        <v>606.86</v>
      </c>
      <c r="AI3418">
        <v>6251.3140000000003</v>
      </c>
      <c r="AJ3418">
        <v>406.82299999999998</v>
      </c>
      <c r="AK3418">
        <v>557.13300000000004</v>
      </c>
      <c r="AL3418">
        <v>838.18</v>
      </c>
      <c r="AM3418">
        <v>1665.88</v>
      </c>
      <c r="AN3418">
        <v>269.31</v>
      </c>
      <c r="AO3418">
        <v>1308.9000000000001</v>
      </c>
    </row>
    <row r="3419" spans="4:41" x14ac:dyDescent="0.3">
      <c r="D3419" s="1">
        <v>41862</v>
      </c>
      <c r="E3419">
        <v>1.3385</v>
      </c>
      <c r="F3419">
        <v>1.2541</v>
      </c>
      <c r="G3419">
        <v>1.6787000000000001</v>
      </c>
      <c r="H3419">
        <v>-0.9</v>
      </c>
      <c r="I3419">
        <v>2</v>
      </c>
      <c r="J3419">
        <v>0.4</v>
      </c>
      <c r="K3419">
        <v>-1.3</v>
      </c>
      <c r="L3419">
        <v>201.5</v>
      </c>
      <c r="M3419">
        <v>19.428799999999999</v>
      </c>
      <c r="N3419">
        <v>14.23</v>
      </c>
      <c r="O3419">
        <v>98.08</v>
      </c>
      <c r="P3419">
        <v>0.48199999999999998</v>
      </c>
      <c r="Q3419">
        <v>2.7879999999999998</v>
      </c>
      <c r="R3419">
        <v>4.29</v>
      </c>
      <c r="S3419">
        <v>3.73</v>
      </c>
      <c r="T3419">
        <v>3.87</v>
      </c>
      <c r="U3419">
        <v>4</v>
      </c>
      <c r="V3419">
        <v>1.0589999999999999</v>
      </c>
      <c r="W3419">
        <v>-2E-3</v>
      </c>
      <c r="X3419">
        <v>0.255</v>
      </c>
      <c r="Y3419">
        <v>1.468</v>
      </c>
      <c r="Z3419">
        <v>2.5409999999999999</v>
      </c>
      <c r="AA3419">
        <v>2.4900000000000002</v>
      </c>
      <c r="AB3419">
        <v>8.6199999999999999E-2</v>
      </c>
      <c r="AC3419">
        <v>2.4275000000000002</v>
      </c>
      <c r="AD3419">
        <v>0.44009999999999999</v>
      </c>
      <c r="AE3419">
        <v>1.6151</v>
      </c>
      <c r="AG3419">
        <v>329.36</v>
      </c>
      <c r="AH3419">
        <v>613.94000000000005</v>
      </c>
      <c r="AI3419">
        <v>6309.6319999999996</v>
      </c>
      <c r="AJ3419">
        <v>416.17399999999998</v>
      </c>
      <c r="AK3419">
        <v>569.56100000000004</v>
      </c>
      <c r="AL3419">
        <v>848.53</v>
      </c>
      <c r="AM3419">
        <v>1698.76</v>
      </c>
      <c r="AN3419">
        <v>269.20999999999998</v>
      </c>
      <c r="AO3419">
        <v>1308.5</v>
      </c>
    </row>
    <row r="3420" spans="4:41" x14ac:dyDescent="0.3">
      <c r="D3420" s="1">
        <v>41863</v>
      </c>
      <c r="E3420">
        <v>1.3369</v>
      </c>
      <c r="F3420">
        <v>1.2575000000000001</v>
      </c>
      <c r="G3420">
        <v>1.6812</v>
      </c>
      <c r="H3420">
        <v>-0.9</v>
      </c>
      <c r="I3420">
        <v>2</v>
      </c>
      <c r="J3420">
        <v>0.4</v>
      </c>
      <c r="K3420">
        <v>-1.3</v>
      </c>
      <c r="L3420">
        <v>201.5</v>
      </c>
      <c r="M3420">
        <v>19.562000000000001</v>
      </c>
      <c r="N3420">
        <v>14.13</v>
      </c>
      <c r="O3420">
        <v>97.37</v>
      </c>
      <c r="P3420">
        <v>0.47899999999999998</v>
      </c>
      <c r="Q3420">
        <v>2.7410000000000001</v>
      </c>
      <c r="R3420">
        <v>4.3</v>
      </c>
      <c r="S3420">
        <v>3.75</v>
      </c>
      <c r="T3420">
        <v>3.87</v>
      </c>
      <c r="U3420">
        <v>4.01</v>
      </c>
      <c r="V3420">
        <v>1.0589999999999999</v>
      </c>
      <c r="W3420">
        <v>-6.0000000000000001E-3</v>
      </c>
      <c r="X3420">
        <v>0.246</v>
      </c>
      <c r="Y3420">
        <v>1.4610000000000001</v>
      </c>
      <c r="Z3420">
        <v>2.6040000000000001</v>
      </c>
      <c r="AA3420">
        <v>2.4830000000000001</v>
      </c>
      <c r="AB3420">
        <v>9.1300000000000006E-2</v>
      </c>
      <c r="AC3420">
        <v>2.4491000000000001</v>
      </c>
      <c r="AD3420">
        <v>0.432</v>
      </c>
      <c r="AE3420">
        <v>1.62</v>
      </c>
      <c r="AG3420">
        <v>328.74</v>
      </c>
      <c r="AH3420">
        <v>611.41</v>
      </c>
      <c r="AI3420">
        <v>6315.3019999999997</v>
      </c>
      <c r="AJ3420">
        <v>414.92700000000002</v>
      </c>
      <c r="AK3420">
        <v>569.53300000000002</v>
      </c>
      <c r="AL3420">
        <v>852.03</v>
      </c>
      <c r="AM3420">
        <v>1705.79</v>
      </c>
      <c r="AN3420">
        <v>269.01</v>
      </c>
      <c r="AO3420">
        <v>1308.8</v>
      </c>
    </row>
    <row r="3421" spans="4:41" x14ac:dyDescent="0.3">
      <c r="D3421" s="1">
        <v>41864</v>
      </c>
      <c r="E3421">
        <v>1.3364</v>
      </c>
      <c r="F3421">
        <v>1.2486999999999999</v>
      </c>
      <c r="G3421">
        <v>1.6688000000000001</v>
      </c>
      <c r="H3421">
        <v>-0.9</v>
      </c>
      <c r="I3421">
        <v>2</v>
      </c>
      <c r="J3421">
        <v>0.4</v>
      </c>
      <c r="K3421">
        <v>-1.3</v>
      </c>
      <c r="L3421">
        <v>201.5</v>
      </c>
      <c r="M3421">
        <v>18.231400000000001</v>
      </c>
      <c r="N3421">
        <v>12.9</v>
      </c>
      <c r="O3421">
        <v>97.59</v>
      </c>
      <c r="P3421">
        <v>0.47899999999999998</v>
      </c>
      <c r="Q3421">
        <v>2.7109999999999999</v>
      </c>
      <c r="R3421">
        <v>4.29</v>
      </c>
      <c r="S3421">
        <v>3.76</v>
      </c>
      <c r="T3421">
        <v>3.9</v>
      </c>
      <c r="U3421">
        <v>4.01</v>
      </c>
      <c r="V3421">
        <v>1.0269999999999999</v>
      </c>
      <c r="W3421">
        <v>-8.9999999999999993E-3</v>
      </c>
      <c r="X3421">
        <v>0.21199999999999999</v>
      </c>
      <c r="Y3421">
        <v>1.4259999999999999</v>
      </c>
      <c r="Z3421">
        <v>2.5710000000000002</v>
      </c>
      <c r="AA3421">
        <v>2.4409999999999998</v>
      </c>
      <c r="AB3421">
        <v>7.6100000000000001E-2</v>
      </c>
      <c r="AC3421">
        <v>2.4165999999999999</v>
      </c>
      <c r="AD3421">
        <v>0.41189999999999999</v>
      </c>
      <c r="AE3421">
        <v>1.5772999999999999</v>
      </c>
      <c r="AG3421">
        <v>330.02</v>
      </c>
      <c r="AH3421">
        <v>615.41999999999996</v>
      </c>
      <c r="AI3421">
        <v>6315.442</v>
      </c>
      <c r="AJ3421">
        <v>422.83</v>
      </c>
      <c r="AK3421">
        <v>566.86699999999996</v>
      </c>
      <c r="AL3421">
        <v>859.27</v>
      </c>
      <c r="AM3421">
        <v>1711.8</v>
      </c>
      <c r="AN3421">
        <v>269.68</v>
      </c>
      <c r="AO3421">
        <v>1312.8</v>
      </c>
    </row>
    <row r="3422" spans="4:41" x14ac:dyDescent="0.3">
      <c r="D3422" s="1">
        <v>41865</v>
      </c>
      <c r="E3422">
        <v>1.3365</v>
      </c>
      <c r="F3422">
        <v>1.2484999999999999</v>
      </c>
      <c r="G3422">
        <v>1.6686000000000001</v>
      </c>
      <c r="H3422">
        <v>-0.9</v>
      </c>
      <c r="I3422">
        <v>2</v>
      </c>
      <c r="J3422">
        <v>0.4</v>
      </c>
      <c r="K3422">
        <v>-1.3</v>
      </c>
      <c r="L3422">
        <v>201.5</v>
      </c>
      <c r="M3422">
        <v>17.297799999999999</v>
      </c>
      <c r="N3422">
        <v>12.42</v>
      </c>
      <c r="O3422">
        <v>95.58</v>
      </c>
      <c r="P3422">
        <v>0.47799999999999998</v>
      </c>
      <c r="Q3422">
        <v>2.657</v>
      </c>
      <c r="R3422">
        <v>4.28</v>
      </c>
      <c r="S3422">
        <v>3.79</v>
      </c>
      <c r="T3422">
        <v>3.9</v>
      </c>
      <c r="U3422">
        <v>3.99</v>
      </c>
      <c r="V3422">
        <v>1.0169999999999999</v>
      </c>
      <c r="W3422">
        <v>4.0000000000000001E-3</v>
      </c>
      <c r="X3422">
        <v>0.222</v>
      </c>
      <c r="Y3422">
        <v>1.405</v>
      </c>
      <c r="Z3422">
        <v>2.4860000000000002</v>
      </c>
      <c r="AA3422">
        <v>2.4420000000000002</v>
      </c>
      <c r="AB3422">
        <v>7.6100000000000001E-2</v>
      </c>
      <c r="AC3422">
        <v>2.4015</v>
      </c>
      <c r="AD3422">
        <v>0.4158</v>
      </c>
      <c r="AE3422">
        <v>1.5740000000000001</v>
      </c>
      <c r="AG3422">
        <v>331.04</v>
      </c>
      <c r="AH3422">
        <v>617.32000000000005</v>
      </c>
      <c r="AI3422">
        <v>6338.23</v>
      </c>
      <c r="AJ3422">
        <v>426.97500000000002</v>
      </c>
      <c r="AK3422">
        <v>568.47</v>
      </c>
      <c r="AL3422">
        <v>860.57</v>
      </c>
      <c r="AM3422">
        <v>1723.16</v>
      </c>
      <c r="AN3422">
        <v>270.02</v>
      </c>
      <c r="AO3422">
        <v>1313.9</v>
      </c>
    </row>
    <row r="3423" spans="4:41" x14ac:dyDescent="0.3">
      <c r="D3423" s="1">
        <v>41866</v>
      </c>
      <c r="E3423">
        <v>1.3401000000000001</v>
      </c>
      <c r="F3423">
        <v>1.2456</v>
      </c>
      <c r="G3423">
        <v>1.6693</v>
      </c>
      <c r="H3423">
        <v>-0.9</v>
      </c>
      <c r="I3423">
        <v>2</v>
      </c>
      <c r="J3423">
        <v>0.4</v>
      </c>
      <c r="K3423">
        <v>-1.3</v>
      </c>
      <c r="L3423">
        <v>201.5</v>
      </c>
      <c r="M3423">
        <v>20.3569</v>
      </c>
      <c r="N3423">
        <v>13.15</v>
      </c>
      <c r="O3423">
        <v>97.35</v>
      </c>
      <c r="P3423">
        <v>0.47699999999999998</v>
      </c>
      <c r="Q3423">
        <v>2.585</v>
      </c>
      <c r="R3423">
        <v>4.28</v>
      </c>
      <c r="S3423">
        <v>3.79</v>
      </c>
      <c r="T3423">
        <v>3.9</v>
      </c>
      <c r="U3423">
        <v>3.99</v>
      </c>
      <c r="V3423">
        <v>0.95299999999999996</v>
      </c>
      <c r="W3423">
        <v>-1.2999999999999999E-2</v>
      </c>
      <c r="X3423">
        <v>0.193</v>
      </c>
      <c r="Y3423">
        <v>1.34</v>
      </c>
      <c r="Z3423">
        <v>2.4009999999999998</v>
      </c>
      <c r="AA3423">
        <v>2.3260000000000001</v>
      </c>
      <c r="AB3423">
        <v>7.6100000000000001E-2</v>
      </c>
      <c r="AC3423">
        <v>2.3397000000000001</v>
      </c>
      <c r="AD3423">
        <v>0.40739999999999998</v>
      </c>
      <c r="AE3423">
        <v>1.5361</v>
      </c>
      <c r="AG3423">
        <v>329.72</v>
      </c>
      <c r="AH3423">
        <v>614.98</v>
      </c>
      <c r="AI3423">
        <v>6341.4530000000004</v>
      </c>
      <c r="AJ3423">
        <v>427.39</v>
      </c>
      <c r="AK3423">
        <v>573.62199999999996</v>
      </c>
      <c r="AL3423">
        <v>862.36</v>
      </c>
      <c r="AM3423">
        <v>1723.4</v>
      </c>
      <c r="AN3423">
        <v>270.75</v>
      </c>
      <c r="AO3423">
        <v>1304.5</v>
      </c>
    </row>
    <row r="3424" spans="4:41" x14ac:dyDescent="0.3">
      <c r="D3424" s="1">
        <v>41869</v>
      </c>
      <c r="E3424">
        <v>1.3364</v>
      </c>
      <c r="F3424">
        <v>1.2518</v>
      </c>
      <c r="G3424">
        <v>1.6728000000000001</v>
      </c>
      <c r="H3424">
        <v>-0.9</v>
      </c>
      <c r="I3424">
        <v>2</v>
      </c>
      <c r="J3424">
        <v>0.4</v>
      </c>
      <c r="K3424">
        <v>-1.3</v>
      </c>
      <c r="L3424">
        <v>201.5</v>
      </c>
      <c r="M3424">
        <v>17.029399999999999</v>
      </c>
      <c r="N3424">
        <v>12.32</v>
      </c>
      <c r="O3424">
        <v>96.41</v>
      </c>
      <c r="P3424">
        <v>0.47399999999999998</v>
      </c>
      <c r="Q3424">
        <v>2.6339999999999999</v>
      </c>
      <c r="R3424">
        <v>4.22</v>
      </c>
      <c r="S3424">
        <v>3.77</v>
      </c>
      <c r="T3424">
        <v>3.89</v>
      </c>
      <c r="U3424">
        <v>3.96</v>
      </c>
      <c r="V3424">
        <v>1.014</v>
      </c>
      <c r="W3424">
        <v>-2E-3</v>
      </c>
      <c r="X3424">
        <v>0.23</v>
      </c>
      <c r="Y3424">
        <v>1.413</v>
      </c>
      <c r="Z3424">
        <v>2.4540000000000002</v>
      </c>
      <c r="AA3424">
        <v>2.427</v>
      </c>
      <c r="AB3424">
        <v>8.1199999999999994E-2</v>
      </c>
      <c r="AC3424">
        <v>2.3927</v>
      </c>
      <c r="AD3424">
        <v>0.41539999999999999</v>
      </c>
      <c r="AE3424">
        <v>1.5739000000000001</v>
      </c>
      <c r="AG3424">
        <v>333.6</v>
      </c>
      <c r="AH3424">
        <v>621.32000000000005</v>
      </c>
      <c r="AI3424">
        <v>6404.5249999999996</v>
      </c>
      <c r="AJ3424">
        <v>431.13099999999997</v>
      </c>
      <c r="AK3424">
        <v>580.31500000000005</v>
      </c>
      <c r="AL3424">
        <v>861.31</v>
      </c>
      <c r="AM3424">
        <v>1724.21</v>
      </c>
      <c r="AN3424">
        <v>270.14999999999998</v>
      </c>
      <c r="AO3424">
        <v>1297.7</v>
      </c>
    </row>
    <row r="3425" spans="4:41" x14ac:dyDescent="0.3">
      <c r="D3425" s="1">
        <v>41870</v>
      </c>
      <c r="E3425">
        <v>1.3320000000000001</v>
      </c>
      <c r="F3425">
        <v>1.2475000000000001</v>
      </c>
      <c r="G3425">
        <v>1.6617</v>
      </c>
      <c r="H3425">
        <v>-0.9</v>
      </c>
      <c r="I3425">
        <v>2</v>
      </c>
      <c r="J3425">
        <v>0.4</v>
      </c>
      <c r="K3425">
        <v>-1.3</v>
      </c>
      <c r="L3425">
        <v>201.5</v>
      </c>
      <c r="M3425">
        <v>16.308299999999999</v>
      </c>
      <c r="N3425">
        <v>12.21</v>
      </c>
      <c r="O3425">
        <v>94.48</v>
      </c>
      <c r="P3425">
        <v>0.46899999999999997</v>
      </c>
      <c r="Q3425">
        <v>2.5950000000000002</v>
      </c>
      <c r="R3425">
        <v>4.24</v>
      </c>
      <c r="S3425">
        <v>3.78</v>
      </c>
      <c r="T3425">
        <v>3.88</v>
      </c>
      <c r="U3425">
        <v>3.94</v>
      </c>
      <c r="V3425">
        <v>1.0009999999999999</v>
      </c>
      <c r="W3425">
        <v>-8.0000000000000002E-3</v>
      </c>
      <c r="X3425">
        <v>0.222</v>
      </c>
      <c r="Y3425">
        <v>1.391</v>
      </c>
      <c r="Z3425">
        <v>2.4249999999999998</v>
      </c>
      <c r="AA3425">
        <v>2.4009999999999998</v>
      </c>
      <c r="AB3425">
        <v>7.6100000000000001E-2</v>
      </c>
      <c r="AC3425">
        <v>2.3997000000000002</v>
      </c>
      <c r="AD3425">
        <v>0.42730000000000001</v>
      </c>
      <c r="AE3425">
        <v>1.5754999999999999</v>
      </c>
      <c r="AG3425">
        <v>335.49</v>
      </c>
      <c r="AH3425">
        <v>622.75</v>
      </c>
      <c r="AI3425">
        <v>6399.7420000000002</v>
      </c>
      <c r="AJ3425">
        <v>432.89600000000002</v>
      </c>
      <c r="AK3425">
        <v>585.57299999999998</v>
      </c>
      <c r="AL3425">
        <v>866.76</v>
      </c>
      <c r="AM3425">
        <v>1736.46</v>
      </c>
      <c r="AN3425">
        <v>269.85000000000002</v>
      </c>
      <c r="AO3425">
        <v>1295.0999999999999</v>
      </c>
    </row>
    <row r="3426" spans="4:41" x14ac:dyDescent="0.3">
      <c r="D3426" s="1">
        <v>41871</v>
      </c>
      <c r="E3426">
        <v>1.3259000000000001</v>
      </c>
      <c r="F3426">
        <v>1.2515000000000001</v>
      </c>
      <c r="G3426">
        <v>1.6595</v>
      </c>
      <c r="H3426">
        <v>-0.9</v>
      </c>
      <c r="I3426">
        <v>2</v>
      </c>
      <c r="J3426">
        <v>0.4</v>
      </c>
      <c r="K3426">
        <v>-1.3</v>
      </c>
      <c r="L3426">
        <v>201.5</v>
      </c>
      <c r="M3426">
        <v>16.727799999999998</v>
      </c>
      <c r="N3426">
        <v>11.78</v>
      </c>
      <c r="O3426">
        <v>96.07</v>
      </c>
      <c r="P3426">
        <v>0.46600000000000003</v>
      </c>
      <c r="Q3426">
        <v>2.5990000000000002</v>
      </c>
      <c r="R3426">
        <v>4.25</v>
      </c>
      <c r="S3426">
        <v>3.77</v>
      </c>
      <c r="T3426">
        <v>3.87</v>
      </c>
      <c r="U3426">
        <v>3.97</v>
      </c>
      <c r="V3426">
        <v>0.99</v>
      </c>
      <c r="W3426">
        <v>5.0000000000000001E-3</v>
      </c>
      <c r="X3426">
        <v>0.217</v>
      </c>
      <c r="Y3426">
        <v>1.38</v>
      </c>
      <c r="Z3426">
        <v>2.4020000000000001</v>
      </c>
      <c r="AA3426">
        <v>2.4180000000000001</v>
      </c>
      <c r="AB3426">
        <v>0.1116</v>
      </c>
      <c r="AC3426">
        <v>2.4264000000000001</v>
      </c>
      <c r="AD3426">
        <v>0.47170000000000001</v>
      </c>
      <c r="AE3426">
        <v>1.6298999999999999</v>
      </c>
      <c r="AG3426">
        <v>335.3</v>
      </c>
      <c r="AH3426">
        <v>621.23</v>
      </c>
      <c r="AI3426">
        <v>6398.8760000000002</v>
      </c>
      <c r="AJ3426">
        <v>433.66199999999998</v>
      </c>
      <c r="AK3426">
        <v>588.56600000000003</v>
      </c>
      <c r="AL3426">
        <v>867.06</v>
      </c>
      <c r="AM3426">
        <v>1735.59</v>
      </c>
      <c r="AN3426">
        <v>269.22000000000003</v>
      </c>
      <c r="AO3426">
        <v>1293.4000000000001</v>
      </c>
    </row>
    <row r="3427" spans="4:41" x14ac:dyDescent="0.3">
      <c r="D3427" s="1">
        <v>41872</v>
      </c>
      <c r="E3427">
        <v>1.3281000000000001</v>
      </c>
      <c r="F3427">
        <v>1.2484</v>
      </c>
      <c r="G3427">
        <v>1.6579999999999999</v>
      </c>
      <c r="H3427">
        <v>-0.9</v>
      </c>
      <c r="I3427">
        <v>2</v>
      </c>
      <c r="J3427">
        <v>0.4</v>
      </c>
      <c r="K3427">
        <v>-1.3</v>
      </c>
      <c r="L3427">
        <v>201.5</v>
      </c>
      <c r="M3427">
        <v>16.034500000000001</v>
      </c>
      <c r="N3427">
        <v>11.76</v>
      </c>
      <c r="O3427">
        <v>93.96</v>
      </c>
      <c r="P3427">
        <v>0.46400000000000002</v>
      </c>
      <c r="Q3427">
        <v>2.5939999999999999</v>
      </c>
      <c r="R3427">
        <v>4.2699999999999996</v>
      </c>
      <c r="S3427">
        <v>3.78</v>
      </c>
      <c r="T3427">
        <v>3.88</v>
      </c>
      <c r="U3427">
        <v>4.01</v>
      </c>
      <c r="V3427">
        <v>0.99299999999999999</v>
      </c>
      <c r="W3427">
        <v>7.0000000000000001E-3</v>
      </c>
      <c r="X3427">
        <v>0.22500000000000001</v>
      </c>
      <c r="Y3427">
        <v>1.3859999999999999</v>
      </c>
      <c r="Z3427">
        <v>2.4009999999999998</v>
      </c>
      <c r="AA3427">
        <v>2.3959999999999999</v>
      </c>
      <c r="AB3427">
        <v>0.10150000000000001</v>
      </c>
      <c r="AC3427">
        <v>2.4068000000000001</v>
      </c>
      <c r="AD3427">
        <v>0.46760000000000002</v>
      </c>
      <c r="AE3427">
        <v>1.6298999999999999</v>
      </c>
      <c r="AG3427">
        <v>337.51</v>
      </c>
      <c r="AH3427">
        <v>625.22</v>
      </c>
      <c r="AI3427">
        <v>6400.3530000000001</v>
      </c>
      <c r="AJ3427">
        <v>437.35300000000001</v>
      </c>
      <c r="AK3427">
        <v>589.67899999999997</v>
      </c>
      <c r="AL3427">
        <v>860.79</v>
      </c>
      <c r="AM3427">
        <v>1751.26</v>
      </c>
      <c r="AN3427">
        <v>269.42</v>
      </c>
      <c r="AO3427">
        <v>1273.7</v>
      </c>
    </row>
    <row r="3428" spans="4:41" x14ac:dyDescent="0.3">
      <c r="D3428" s="1">
        <v>41873</v>
      </c>
      <c r="E3428">
        <v>1.3242</v>
      </c>
      <c r="F3428">
        <v>1.2515000000000001</v>
      </c>
      <c r="G3428">
        <v>1.6572</v>
      </c>
      <c r="H3428">
        <v>-0.9</v>
      </c>
      <c r="I3428">
        <v>2</v>
      </c>
      <c r="J3428">
        <v>0.4</v>
      </c>
      <c r="K3428">
        <v>-1.3</v>
      </c>
      <c r="L3428">
        <v>201.5</v>
      </c>
      <c r="M3428">
        <v>17.2349</v>
      </c>
      <c r="N3428">
        <v>11.47</v>
      </c>
      <c r="O3428">
        <v>93.65</v>
      </c>
      <c r="P3428">
        <v>0.46300000000000002</v>
      </c>
      <c r="Q3428">
        <v>2.5760000000000001</v>
      </c>
      <c r="R3428">
        <v>4.26</v>
      </c>
      <c r="S3428">
        <v>3.77</v>
      </c>
      <c r="T3428">
        <v>3.86</v>
      </c>
      <c r="U3428">
        <v>3.99</v>
      </c>
      <c r="V3428">
        <v>0.98199999999999998</v>
      </c>
      <c r="W3428">
        <v>5.0000000000000001E-3</v>
      </c>
      <c r="X3428">
        <v>0.223</v>
      </c>
      <c r="Y3428">
        <v>1.369</v>
      </c>
      <c r="Z3428">
        <v>2.3820000000000001</v>
      </c>
      <c r="AA3428">
        <v>2.4049999999999998</v>
      </c>
      <c r="AB3428">
        <v>9.64E-2</v>
      </c>
      <c r="AC3428">
        <v>2.4024000000000001</v>
      </c>
      <c r="AD3428">
        <v>0.49180000000000001</v>
      </c>
      <c r="AE3428">
        <v>1.6597</v>
      </c>
      <c r="AG3428">
        <v>336.75</v>
      </c>
      <c r="AH3428">
        <v>621.32000000000005</v>
      </c>
      <c r="AI3428">
        <v>6388.21</v>
      </c>
      <c r="AJ3428">
        <v>433.74599999999998</v>
      </c>
      <c r="AK3428">
        <v>580.74300000000005</v>
      </c>
      <c r="AL3428">
        <v>867.89</v>
      </c>
      <c r="AM3428">
        <v>1744.31</v>
      </c>
      <c r="AN3428">
        <v>269.14999999999998</v>
      </c>
      <c r="AO3428">
        <v>1278.5999999999999</v>
      </c>
    </row>
    <row r="3429" spans="4:41" x14ac:dyDescent="0.3">
      <c r="D3429" s="1">
        <v>41876</v>
      </c>
      <c r="E3429">
        <v>1.3191999999999999</v>
      </c>
      <c r="F3429">
        <v>1.2566999999999999</v>
      </c>
      <c r="G3429">
        <v>1.6578999999999999</v>
      </c>
      <c r="H3429">
        <v>-0.9</v>
      </c>
      <c r="I3429">
        <v>2</v>
      </c>
      <c r="J3429">
        <v>0.4</v>
      </c>
      <c r="K3429">
        <v>-1.3</v>
      </c>
      <c r="L3429">
        <v>201.5</v>
      </c>
      <c r="M3429">
        <v>16.451899999999998</v>
      </c>
      <c r="N3429">
        <v>11.7</v>
      </c>
      <c r="O3429">
        <v>93.35</v>
      </c>
      <c r="P3429">
        <v>0.44800000000000001</v>
      </c>
      <c r="Q3429">
        <v>2.4790000000000001</v>
      </c>
      <c r="R3429">
        <v>4.2699999999999996</v>
      </c>
      <c r="S3429">
        <v>3.81</v>
      </c>
      <c r="T3429">
        <v>3.92</v>
      </c>
      <c r="U3429">
        <v>4</v>
      </c>
      <c r="V3429">
        <v>0.94799999999999995</v>
      </c>
      <c r="W3429">
        <v>-3.2000000000000001E-2</v>
      </c>
      <c r="X3429">
        <v>0.185</v>
      </c>
      <c r="Y3429">
        <v>1.31</v>
      </c>
      <c r="Z3429">
        <v>2.2599999999999998</v>
      </c>
      <c r="AA3429">
        <v>2.4049999999999998</v>
      </c>
      <c r="AB3429">
        <v>9.64E-2</v>
      </c>
      <c r="AC3429">
        <v>2.3820000000000001</v>
      </c>
      <c r="AD3429">
        <v>0.5</v>
      </c>
      <c r="AE3429">
        <v>1.6647000000000001</v>
      </c>
      <c r="AG3429">
        <v>340.46</v>
      </c>
      <c r="AH3429">
        <v>626.59</v>
      </c>
      <c r="AI3429">
        <v>6392.8360000000002</v>
      </c>
      <c r="AJ3429">
        <v>435.51799999999997</v>
      </c>
      <c r="AK3429">
        <v>589.34900000000005</v>
      </c>
      <c r="AL3429">
        <v>866.01</v>
      </c>
      <c r="AM3429">
        <v>1751.41</v>
      </c>
      <c r="AN3429">
        <v>269.27999999999997</v>
      </c>
      <c r="AO3429">
        <v>1277.3</v>
      </c>
    </row>
    <row r="3430" spans="4:41" x14ac:dyDescent="0.3">
      <c r="D3430" s="1">
        <v>41877</v>
      </c>
      <c r="E3430">
        <v>1.3167</v>
      </c>
      <c r="F3430">
        <v>1.2561</v>
      </c>
      <c r="G3430">
        <v>1.6539999999999999</v>
      </c>
      <c r="H3430">
        <v>-0.9</v>
      </c>
      <c r="I3430">
        <v>2</v>
      </c>
      <c r="J3430">
        <v>0.4</v>
      </c>
      <c r="K3430">
        <v>-1.3</v>
      </c>
      <c r="L3430">
        <v>201.5</v>
      </c>
      <c r="M3430">
        <v>15.8972</v>
      </c>
      <c r="N3430">
        <v>11.63</v>
      </c>
      <c r="O3430">
        <v>93.86</v>
      </c>
      <c r="P3430">
        <v>0.443</v>
      </c>
      <c r="Q3430">
        <v>2.4129999999999998</v>
      </c>
      <c r="R3430">
        <v>4.28</v>
      </c>
      <c r="S3430">
        <v>3.82</v>
      </c>
      <c r="T3430">
        <v>3.95</v>
      </c>
      <c r="U3430">
        <v>4.03</v>
      </c>
      <c r="V3430">
        <v>0.93899999999999995</v>
      </c>
      <c r="W3430">
        <v>-1.7000000000000001E-2</v>
      </c>
      <c r="X3430">
        <v>0.19400000000000001</v>
      </c>
      <c r="Y3430">
        <v>1.2749999999999999</v>
      </c>
      <c r="Z3430">
        <v>2.1720000000000002</v>
      </c>
      <c r="AA3430">
        <v>2.4489999999999998</v>
      </c>
      <c r="AB3430">
        <v>9.64E-2</v>
      </c>
      <c r="AC3430">
        <v>2.3961999999999999</v>
      </c>
      <c r="AD3430">
        <v>0.49180000000000001</v>
      </c>
      <c r="AE3430">
        <v>1.6597</v>
      </c>
      <c r="AG3430">
        <v>342.96</v>
      </c>
      <c r="AH3430">
        <v>631.44000000000005</v>
      </c>
      <c r="AI3430">
        <v>6433.83</v>
      </c>
      <c r="AJ3430">
        <v>435.73500000000001</v>
      </c>
      <c r="AK3430">
        <v>590.74</v>
      </c>
      <c r="AL3430">
        <v>866.42</v>
      </c>
      <c r="AM3430">
        <v>1742.87</v>
      </c>
      <c r="AN3430">
        <v>269.45</v>
      </c>
      <c r="AO3430">
        <v>1283.8</v>
      </c>
    </row>
    <row r="3431" spans="4:41" x14ac:dyDescent="0.3">
      <c r="D3431" s="1">
        <v>41878</v>
      </c>
      <c r="E3431">
        <v>1.3192999999999999</v>
      </c>
      <c r="F3431">
        <v>1.2564</v>
      </c>
      <c r="G3431">
        <v>1.6576</v>
      </c>
      <c r="H3431">
        <v>-0.9</v>
      </c>
      <c r="I3431">
        <v>2</v>
      </c>
      <c r="J3431">
        <v>0.4</v>
      </c>
      <c r="K3431">
        <v>-1.3</v>
      </c>
      <c r="L3431">
        <v>201.5</v>
      </c>
      <c r="M3431">
        <v>16.106100000000001</v>
      </c>
      <c r="N3431">
        <v>11.78</v>
      </c>
      <c r="O3431">
        <v>93.88</v>
      </c>
      <c r="P3431">
        <v>0.439</v>
      </c>
      <c r="Q3431">
        <v>2.39</v>
      </c>
      <c r="R3431">
        <v>4.2699999999999996</v>
      </c>
      <c r="S3431">
        <v>3.81</v>
      </c>
      <c r="T3431">
        <v>3.94</v>
      </c>
      <c r="U3431">
        <v>4.04</v>
      </c>
      <c r="V3431">
        <v>0.91</v>
      </c>
      <c r="W3431">
        <v>-1.7000000000000001E-2</v>
      </c>
      <c r="X3431">
        <v>0.17799999999999999</v>
      </c>
      <c r="Y3431">
        <v>1.254</v>
      </c>
      <c r="Z3431">
        <v>2.1469999999999998</v>
      </c>
      <c r="AA3431">
        <v>2.3730000000000002</v>
      </c>
      <c r="AB3431">
        <v>9.1300000000000006E-2</v>
      </c>
      <c r="AC3431">
        <v>2.3573</v>
      </c>
      <c r="AD3431">
        <v>0.51180000000000003</v>
      </c>
      <c r="AE3431">
        <v>1.6382000000000001</v>
      </c>
      <c r="AG3431">
        <v>343.33</v>
      </c>
      <c r="AH3431">
        <v>632.16</v>
      </c>
      <c r="AI3431">
        <v>6446.4250000000002</v>
      </c>
      <c r="AJ3431">
        <v>435.50700000000001</v>
      </c>
      <c r="AK3431">
        <v>599.98699999999997</v>
      </c>
      <c r="AL3431">
        <v>869.88</v>
      </c>
      <c r="AM3431">
        <v>1744.54</v>
      </c>
      <c r="AN3431">
        <v>269.89</v>
      </c>
      <c r="AO3431">
        <v>1281.9000000000001</v>
      </c>
    </row>
    <row r="3432" spans="4:41" x14ac:dyDescent="0.3">
      <c r="D3432" s="1">
        <v>41879</v>
      </c>
      <c r="E3432">
        <v>1.3182</v>
      </c>
      <c r="F3432">
        <v>1.2582</v>
      </c>
      <c r="G3432">
        <v>1.6586000000000001</v>
      </c>
      <c r="H3432">
        <v>-0.9</v>
      </c>
      <c r="I3432">
        <v>2</v>
      </c>
      <c r="J3432">
        <v>0.4</v>
      </c>
      <c r="K3432">
        <v>-1.3</v>
      </c>
      <c r="L3432">
        <v>201.5</v>
      </c>
      <c r="M3432">
        <v>17.279499999999999</v>
      </c>
      <c r="N3432">
        <v>12.05</v>
      </c>
      <c r="O3432">
        <v>94.55</v>
      </c>
      <c r="P3432">
        <v>0.438</v>
      </c>
      <c r="Q3432">
        <v>2.4430000000000001</v>
      </c>
      <c r="R3432">
        <v>4.26</v>
      </c>
      <c r="S3432">
        <v>3.8</v>
      </c>
      <c r="T3432">
        <v>3.93</v>
      </c>
      <c r="U3432">
        <v>4.0199999999999996</v>
      </c>
      <c r="V3432">
        <v>0.88300000000000001</v>
      </c>
      <c r="W3432">
        <v>-1.7000000000000001E-2</v>
      </c>
      <c r="X3432">
        <v>0.182</v>
      </c>
      <c r="Y3432">
        <v>1.2410000000000001</v>
      </c>
      <c r="Z3432">
        <v>2.2320000000000002</v>
      </c>
      <c r="AA3432">
        <v>2.371</v>
      </c>
      <c r="AB3432">
        <v>9.1300000000000006E-2</v>
      </c>
      <c r="AC3432">
        <v>2.3361000000000001</v>
      </c>
      <c r="AD3432">
        <v>0.5</v>
      </c>
      <c r="AE3432">
        <v>1.6315</v>
      </c>
      <c r="AG3432">
        <v>341.05</v>
      </c>
      <c r="AH3432">
        <v>626.65</v>
      </c>
      <c r="AI3432">
        <v>6420.7110000000002</v>
      </c>
      <c r="AJ3432">
        <v>421.88799999999998</v>
      </c>
      <c r="AK3432">
        <v>596.52099999999996</v>
      </c>
      <c r="AL3432">
        <v>867.44</v>
      </c>
      <c r="AM3432">
        <v>1737.51</v>
      </c>
      <c r="AN3432">
        <v>270.32</v>
      </c>
      <c r="AO3432">
        <v>1289.5</v>
      </c>
    </row>
    <row r="3433" spans="4:41" x14ac:dyDescent="0.3">
      <c r="D3433" s="1">
        <v>41880</v>
      </c>
      <c r="E3433">
        <v>1.3131999999999999</v>
      </c>
      <c r="F3433">
        <v>1.2639</v>
      </c>
      <c r="G3433">
        <v>1.6597999999999999</v>
      </c>
      <c r="H3433">
        <v>-0.9</v>
      </c>
      <c r="I3433">
        <v>2</v>
      </c>
      <c r="J3433">
        <v>0.4</v>
      </c>
      <c r="K3433">
        <v>-1.3</v>
      </c>
      <c r="L3433">
        <v>201.5</v>
      </c>
      <c r="M3433">
        <v>17.188800000000001</v>
      </c>
      <c r="N3433">
        <v>11.98</v>
      </c>
      <c r="O3433">
        <v>95.96</v>
      </c>
      <c r="P3433">
        <v>0.434</v>
      </c>
      <c r="Q3433">
        <v>2.4359999999999999</v>
      </c>
      <c r="R3433">
        <v>4.26</v>
      </c>
      <c r="S3433">
        <v>3.8</v>
      </c>
      <c r="T3433">
        <v>3.93</v>
      </c>
      <c r="U3433">
        <v>4.0199999999999996</v>
      </c>
      <c r="V3433">
        <v>0.89</v>
      </c>
      <c r="W3433">
        <v>-2.9000000000000001E-2</v>
      </c>
      <c r="X3433">
        <v>0.17399999999999999</v>
      </c>
      <c r="Y3433">
        <v>1.254</v>
      </c>
      <c r="Z3433">
        <v>2.2290000000000001</v>
      </c>
      <c r="AA3433">
        <v>2.3679999999999999</v>
      </c>
      <c r="AB3433">
        <v>8.1199999999999994E-2</v>
      </c>
      <c r="AC3433">
        <v>2.3431000000000002</v>
      </c>
      <c r="AD3433">
        <v>0.48820000000000002</v>
      </c>
      <c r="AE3433">
        <v>1.625</v>
      </c>
      <c r="AG3433">
        <v>342</v>
      </c>
      <c r="AH3433">
        <v>628.24</v>
      </c>
      <c r="AI3433">
        <v>6445.1189999999997</v>
      </c>
      <c r="AJ3433">
        <v>415.67599999999999</v>
      </c>
      <c r="AK3433">
        <v>606.32399999999996</v>
      </c>
      <c r="AL3433">
        <v>866.27</v>
      </c>
      <c r="AM3433">
        <v>1733.76</v>
      </c>
      <c r="AN3433">
        <v>270.19</v>
      </c>
      <c r="AO3433">
        <v>1286.5</v>
      </c>
    </row>
    <row r="3434" spans="4:41" x14ac:dyDescent="0.3">
      <c r="D3434" s="1">
        <v>41884</v>
      </c>
      <c r="E3434">
        <v>1.3132999999999999</v>
      </c>
      <c r="F3434">
        <v>1.2541</v>
      </c>
      <c r="G3434">
        <v>1.647</v>
      </c>
      <c r="H3434">
        <v>-1.2</v>
      </c>
      <c r="I3434">
        <v>1.7</v>
      </c>
      <c r="J3434">
        <v>0.4</v>
      </c>
      <c r="K3434">
        <v>-1.6</v>
      </c>
      <c r="L3434">
        <v>201.4</v>
      </c>
      <c r="M3434">
        <v>17.835000000000001</v>
      </c>
      <c r="N3434">
        <v>12.25</v>
      </c>
      <c r="O3434">
        <v>92.88</v>
      </c>
      <c r="P3434">
        <v>0.42</v>
      </c>
      <c r="Q3434">
        <v>2.456</v>
      </c>
      <c r="R3434">
        <v>4.26</v>
      </c>
      <c r="S3434">
        <v>3.8</v>
      </c>
      <c r="T3434">
        <v>3.9</v>
      </c>
      <c r="U3434">
        <v>3.97</v>
      </c>
      <c r="V3434">
        <v>0.93100000000000005</v>
      </c>
      <c r="W3434">
        <v>-3.2000000000000001E-2</v>
      </c>
      <c r="X3434">
        <v>0.17199999999999999</v>
      </c>
      <c r="Y3434">
        <v>1.3149999999999999</v>
      </c>
      <c r="Z3434">
        <v>2.2730000000000001</v>
      </c>
      <c r="AA3434">
        <v>2.44</v>
      </c>
      <c r="AB3434">
        <v>8.6199999999999999E-2</v>
      </c>
      <c r="AC3434">
        <v>2.4211</v>
      </c>
      <c r="AD3434">
        <v>0.52370000000000005</v>
      </c>
      <c r="AE3434">
        <v>1.6839999999999999</v>
      </c>
      <c r="AG3434">
        <v>342.75</v>
      </c>
      <c r="AH3434">
        <v>627.26</v>
      </c>
      <c r="AI3434">
        <v>6416.7709999999997</v>
      </c>
      <c r="AJ3434">
        <v>413.71600000000001</v>
      </c>
      <c r="AK3434">
        <v>607.74599999999998</v>
      </c>
      <c r="AL3434">
        <v>864.3</v>
      </c>
      <c r="AM3434">
        <v>1759.57</v>
      </c>
      <c r="AN3434">
        <v>269.01</v>
      </c>
      <c r="AO3434">
        <v>1264.3</v>
      </c>
    </row>
    <row r="3435" spans="4:41" x14ac:dyDescent="0.3">
      <c r="D3435" s="1">
        <v>41885</v>
      </c>
      <c r="E3435">
        <v>1.3149999999999999</v>
      </c>
      <c r="F3435">
        <v>1.2518</v>
      </c>
      <c r="G3435">
        <v>1.6460999999999999</v>
      </c>
      <c r="H3435">
        <v>-1.2</v>
      </c>
      <c r="I3435">
        <v>1.7</v>
      </c>
      <c r="J3435">
        <v>0.4</v>
      </c>
      <c r="K3435">
        <v>-1.6</v>
      </c>
      <c r="L3435">
        <v>201.4</v>
      </c>
      <c r="M3435">
        <v>16.810300000000002</v>
      </c>
      <c r="N3435">
        <v>12.36</v>
      </c>
      <c r="O3435">
        <v>95.54</v>
      </c>
      <c r="P3435">
        <v>0.41899999999999998</v>
      </c>
      <c r="Q3435">
        <v>2.4590000000000001</v>
      </c>
      <c r="R3435">
        <v>4.2699999999999996</v>
      </c>
      <c r="S3435">
        <v>3.83</v>
      </c>
      <c r="T3435">
        <v>3.92</v>
      </c>
      <c r="U3435">
        <v>3.99</v>
      </c>
      <c r="V3435">
        <v>0.95499999999999996</v>
      </c>
      <c r="W3435">
        <v>-0.02</v>
      </c>
      <c r="X3435">
        <v>0.254</v>
      </c>
      <c r="Y3435">
        <v>1.335</v>
      </c>
      <c r="Z3435">
        <v>2.2709999999999999</v>
      </c>
      <c r="AA3435">
        <v>2.4729999999999999</v>
      </c>
      <c r="AB3435">
        <v>8.6199999999999999E-2</v>
      </c>
      <c r="AC3435">
        <v>2.3961999999999999</v>
      </c>
      <c r="AD3435">
        <v>0.51580000000000004</v>
      </c>
      <c r="AE3435">
        <v>1.6725000000000001</v>
      </c>
      <c r="AG3435">
        <v>344.97</v>
      </c>
      <c r="AH3435">
        <v>632.19000000000005</v>
      </c>
      <c r="AI3435">
        <v>6438.6350000000002</v>
      </c>
      <c r="AJ3435">
        <v>432.98500000000001</v>
      </c>
      <c r="AK3435">
        <v>613.06899999999996</v>
      </c>
      <c r="AL3435">
        <v>873.54</v>
      </c>
      <c r="AM3435">
        <v>1765.71</v>
      </c>
      <c r="AN3435">
        <v>269.02</v>
      </c>
      <c r="AO3435">
        <v>1269.4000000000001</v>
      </c>
    </row>
    <row r="3436" spans="4:41" x14ac:dyDescent="0.3">
      <c r="D3436" s="1">
        <v>41886</v>
      </c>
      <c r="E3436">
        <v>1.2944</v>
      </c>
      <c r="F3436">
        <v>1.2617</v>
      </c>
      <c r="G3436">
        <v>1.6331</v>
      </c>
      <c r="H3436">
        <v>-1.2</v>
      </c>
      <c r="I3436">
        <v>1.7</v>
      </c>
      <c r="J3436">
        <v>0.4</v>
      </c>
      <c r="K3436">
        <v>-1.6</v>
      </c>
      <c r="L3436">
        <v>201.4</v>
      </c>
      <c r="M3436">
        <v>16.161000000000001</v>
      </c>
      <c r="N3436">
        <v>12.64</v>
      </c>
      <c r="O3436">
        <v>94.45</v>
      </c>
      <c r="P3436">
        <v>0.41799999999999998</v>
      </c>
      <c r="Q3436">
        <v>2.35</v>
      </c>
      <c r="R3436">
        <v>4.28</v>
      </c>
      <c r="S3436">
        <v>3.82</v>
      </c>
      <c r="T3436">
        <v>3.92</v>
      </c>
      <c r="U3436">
        <v>4</v>
      </c>
      <c r="V3436">
        <v>0.97</v>
      </c>
      <c r="W3436">
        <v>-7.6999999999999999E-2</v>
      </c>
      <c r="X3436">
        <v>0.2</v>
      </c>
      <c r="Y3436">
        <v>1.304</v>
      </c>
      <c r="Z3436">
        <v>2.1589999999999998</v>
      </c>
      <c r="AA3436">
        <v>2.4940000000000002</v>
      </c>
      <c r="AB3436">
        <v>8.6199999999999999E-2</v>
      </c>
      <c r="AC3436">
        <v>2.4497</v>
      </c>
      <c r="AD3436">
        <v>0.53169999999999995</v>
      </c>
      <c r="AE3436">
        <v>1.712</v>
      </c>
      <c r="AG3436">
        <v>348.89</v>
      </c>
      <c r="AH3436">
        <v>631.08000000000004</v>
      </c>
      <c r="AI3436">
        <v>6420.442</v>
      </c>
      <c r="AJ3436">
        <v>432.95</v>
      </c>
      <c r="AK3436">
        <v>606.29600000000005</v>
      </c>
      <c r="AL3436">
        <v>874.83</v>
      </c>
      <c r="AM3436">
        <v>1758.74</v>
      </c>
      <c r="AN3436">
        <v>268.48</v>
      </c>
      <c r="AO3436">
        <v>1265.5999999999999</v>
      </c>
    </row>
    <row r="3437" spans="4:41" x14ac:dyDescent="0.3">
      <c r="D3437" s="1">
        <v>41887</v>
      </c>
      <c r="E3437">
        <v>1.2950999999999999</v>
      </c>
      <c r="F3437">
        <v>1.2605999999999999</v>
      </c>
      <c r="G3437">
        <v>1.6327</v>
      </c>
      <c r="H3437">
        <v>-1.2</v>
      </c>
      <c r="I3437">
        <v>1.7</v>
      </c>
      <c r="J3437">
        <v>0.4</v>
      </c>
      <c r="K3437">
        <v>-1.6</v>
      </c>
      <c r="L3437">
        <v>201.4</v>
      </c>
      <c r="M3437">
        <v>15.4702</v>
      </c>
      <c r="N3437">
        <v>12.09</v>
      </c>
      <c r="O3437">
        <v>93.29</v>
      </c>
      <c r="P3437">
        <v>0.374</v>
      </c>
      <c r="Q3437">
        <v>2.254</v>
      </c>
      <c r="R3437">
        <v>4.29</v>
      </c>
      <c r="S3437">
        <v>3.83</v>
      </c>
      <c r="T3437">
        <v>3.92</v>
      </c>
      <c r="U3437">
        <v>4.01</v>
      </c>
      <c r="V3437">
        <v>0.92800000000000005</v>
      </c>
      <c r="W3437">
        <v>-7.1999999999999995E-2</v>
      </c>
      <c r="X3437">
        <v>0.19500000000000001</v>
      </c>
      <c r="Y3437">
        <v>1.258</v>
      </c>
      <c r="Z3437">
        <v>2.0430000000000001</v>
      </c>
      <c r="AA3437">
        <v>2.4630000000000001</v>
      </c>
      <c r="AB3437">
        <v>8.6199999999999999E-2</v>
      </c>
      <c r="AC3437">
        <v>2.4586999999999999</v>
      </c>
      <c r="AD3437">
        <v>0.50790000000000002</v>
      </c>
      <c r="AE3437">
        <v>1.6922999999999999</v>
      </c>
      <c r="AG3437">
        <v>347.57</v>
      </c>
      <c r="AH3437">
        <v>628.30999999999995</v>
      </c>
      <c r="AI3437">
        <v>6368.393</v>
      </c>
      <c r="AJ3437">
        <v>435.49299999999999</v>
      </c>
      <c r="AK3437">
        <v>604.05100000000004</v>
      </c>
      <c r="AL3437">
        <v>871.72</v>
      </c>
      <c r="AM3437">
        <v>1754.45</v>
      </c>
      <c r="AN3437">
        <v>268.64999999999998</v>
      </c>
      <c r="AO3437">
        <v>1266.3</v>
      </c>
    </row>
    <row r="3438" spans="4:41" x14ac:dyDescent="0.3">
      <c r="D3438" s="1">
        <v>41890</v>
      </c>
      <c r="E3438">
        <v>1.2895000000000001</v>
      </c>
      <c r="F3438">
        <v>1.2488999999999999</v>
      </c>
      <c r="G3438">
        <v>1.6104000000000001</v>
      </c>
      <c r="H3438">
        <v>-1.2</v>
      </c>
      <c r="I3438">
        <v>1.7</v>
      </c>
      <c r="J3438">
        <v>0.4</v>
      </c>
      <c r="K3438">
        <v>-1.6</v>
      </c>
      <c r="L3438">
        <v>201.4</v>
      </c>
      <c r="M3438">
        <v>15.847899999999999</v>
      </c>
      <c r="N3438">
        <v>12.66</v>
      </c>
      <c r="O3438">
        <v>92.66</v>
      </c>
      <c r="P3438">
        <v>0.36599999999999999</v>
      </c>
      <c r="Q3438">
        <v>2.298</v>
      </c>
      <c r="R3438">
        <v>4.29</v>
      </c>
      <c r="S3438">
        <v>3.83</v>
      </c>
      <c r="T3438">
        <v>3.92</v>
      </c>
      <c r="U3438">
        <v>4.01</v>
      </c>
      <c r="V3438">
        <v>0.95299999999999996</v>
      </c>
      <c r="W3438">
        <v>-6.9000000000000006E-2</v>
      </c>
      <c r="X3438">
        <v>0.20399999999999999</v>
      </c>
      <c r="Y3438">
        <v>1.284</v>
      </c>
      <c r="Z3438">
        <v>2.0880000000000001</v>
      </c>
      <c r="AA3438">
        <v>2.4769999999999999</v>
      </c>
      <c r="AB3438">
        <v>8.6199999999999999E-2</v>
      </c>
      <c r="AC3438">
        <v>2.4712000000000001</v>
      </c>
      <c r="AD3438">
        <v>0.52790000000000004</v>
      </c>
      <c r="AE3438">
        <v>1.7186999999999999</v>
      </c>
      <c r="AG3438">
        <v>346.09</v>
      </c>
      <c r="AH3438">
        <v>625.15</v>
      </c>
      <c r="AI3438">
        <v>6285.8739999999998</v>
      </c>
      <c r="AJ3438">
        <v>433.29300000000001</v>
      </c>
      <c r="AK3438">
        <v>595.78099999999995</v>
      </c>
      <c r="AL3438">
        <v>874.35</v>
      </c>
      <c r="AM3438">
        <v>1761.81</v>
      </c>
      <c r="AN3438">
        <v>268.41000000000003</v>
      </c>
      <c r="AO3438">
        <v>1253.2</v>
      </c>
    </row>
    <row r="3439" spans="4:41" x14ac:dyDescent="0.3">
      <c r="D3439" s="1">
        <v>41891</v>
      </c>
      <c r="E3439">
        <v>1.2937000000000001</v>
      </c>
      <c r="F3439">
        <v>1.2448999999999999</v>
      </c>
      <c r="G3439">
        <v>1.6106</v>
      </c>
      <c r="H3439">
        <v>-1.2</v>
      </c>
      <c r="I3439">
        <v>1.7</v>
      </c>
      <c r="J3439">
        <v>0.4</v>
      </c>
      <c r="K3439">
        <v>-1.6</v>
      </c>
      <c r="L3439">
        <v>201.4</v>
      </c>
      <c r="M3439">
        <v>15.878</v>
      </c>
      <c r="N3439">
        <v>13.5</v>
      </c>
      <c r="O3439">
        <v>92.75</v>
      </c>
      <c r="P3439">
        <v>0.36</v>
      </c>
      <c r="Q3439">
        <v>2.367</v>
      </c>
      <c r="R3439">
        <v>4.3</v>
      </c>
      <c r="S3439">
        <v>3.81</v>
      </c>
      <c r="T3439">
        <v>3.93</v>
      </c>
      <c r="U3439">
        <v>4</v>
      </c>
      <c r="V3439">
        <v>0.996</v>
      </c>
      <c r="W3439">
        <v>-7.4999999999999997E-2</v>
      </c>
      <c r="X3439">
        <v>0.22</v>
      </c>
      <c r="Y3439">
        <v>1.347</v>
      </c>
      <c r="Z3439">
        <v>2.2000000000000002</v>
      </c>
      <c r="AA3439">
        <v>2.48</v>
      </c>
      <c r="AB3439">
        <v>9.1300000000000006E-2</v>
      </c>
      <c r="AC3439">
        <v>2.5036</v>
      </c>
      <c r="AD3439">
        <v>0.55579999999999996</v>
      </c>
      <c r="AE3439">
        <v>1.7617</v>
      </c>
      <c r="AG3439">
        <v>344.87</v>
      </c>
      <c r="AH3439">
        <v>621.32000000000005</v>
      </c>
      <c r="AI3439">
        <v>6259.4740000000002</v>
      </c>
      <c r="AJ3439">
        <v>432.83800000000002</v>
      </c>
      <c r="AK3439">
        <v>584.49900000000002</v>
      </c>
      <c r="AL3439">
        <v>873.33</v>
      </c>
      <c r="AM3439">
        <v>1763.14</v>
      </c>
      <c r="AN3439">
        <v>267.77</v>
      </c>
      <c r="AO3439">
        <v>1247.3</v>
      </c>
    </row>
    <row r="3440" spans="4:41" x14ac:dyDescent="0.3">
      <c r="D3440" s="1">
        <v>41892</v>
      </c>
      <c r="E3440">
        <v>1.2917000000000001</v>
      </c>
      <c r="F3440">
        <v>1.2548999999999999</v>
      </c>
      <c r="G3440">
        <v>1.6211</v>
      </c>
      <c r="H3440">
        <v>-1.2</v>
      </c>
      <c r="I3440">
        <v>1.7</v>
      </c>
      <c r="J3440">
        <v>0.4</v>
      </c>
      <c r="K3440">
        <v>-1.6</v>
      </c>
      <c r="L3440">
        <v>201.4</v>
      </c>
      <c r="M3440">
        <v>16.418700000000001</v>
      </c>
      <c r="N3440">
        <v>12.88</v>
      </c>
      <c r="O3440">
        <v>91.67</v>
      </c>
      <c r="P3440">
        <v>0.35699999999999998</v>
      </c>
      <c r="Q3440">
        <v>2.399</v>
      </c>
      <c r="R3440">
        <v>4.3</v>
      </c>
      <c r="S3440">
        <v>3.81</v>
      </c>
      <c r="T3440">
        <v>3.92</v>
      </c>
      <c r="U3440">
        <v>4.01</v>
      </c>
      <c r="V3440">
        <v>1.0469999999999999</v>
      </c>
      <c r="W3440">
        <v>-6.7000000000000004E-2</v>
      </c>
      <c r="X3440">
        <v>0.217</v>
      </c>
      <c r="Y3440">
        <v>1.365</v>
      </c>
      <c r="Z3440">
        <v>2.2629999999999999</v>
      </c>
      <c r="AA3440">
        <v>2.5049999999999999</v>
      </c>
      <c r="AB3440">
        <v>9.1300000000000006E-2</v>
      </c>
      <c r="AC3440">
        <v>2.5413999999999999</v>
      </c>
      <c r="AD3440">
        <v>0.56789999999999996</v>
      </c>
      <c r="AE3440">
        <v>1.7883</v>
      </c>
      <c r="AG3440">
        <v>344.7</v>
      </c>
      <c r="AH3440">
        <v>621.14</v>
      </c>
      <c r="AI3440">
        <v>6276.174</v>
      </c>
      <c r="AJ3440">
        <v>430.28399999999999</v>
      </c>
      <c r="AK3440">
        <v>578.60500000000002</v>
      </c>
      <c r="AL3440">
        <v>862.87</v>
      </c>
      <c r="AM3440">
        <v>1772.86</v>
      </c>
      <c r="AN3440">
        <v>267.41000000000003</v>
      </c>
      <c r="AO3440">
        <v>1244.0999999999999</v>
      </c>
    </row>
    <row r="3441" spans="4:41" x14ac:dyDescent="0.3">
      <c r="D3441" s="1">
        <v>41893</v>
      </c>
      <c r="E3441">
        <v>1.2925</v>
      </c>
      <c r="F3441">
        <v>1.2579</v>
      </c>
      <c r="G3441">
        <v>1.6254999999999999</v>
      </c>
      <c r="H3441">
        <v>-1.2</v>
      </c>
      <c r="I3441">
        <v>1.7</v>
      </c>
      <c r="J3441">
        <v>0.4</v>
      </c>
      <c r="K3441">
        <v>-1.6</v>
      </c>
      <c r="L3441">
        <v>201.4</v>
      </c>
      <c r="M3441">
        <v>16.6097</v>
      </c>
      <c r="N3441">
        <v>12.8</v>
      </c>
      <c r="O3441">
        <v>92.83</v>
      </c>
      <c r="P3441">
        <v>0.35199999999999998</v>
      </c>
      <c r="Q3441">
        <v>2.464</v>
      </c>
      <c r="R3441">
        <v>4.3</v>
      </c>
      <c r="S3441">
        <v>3.81</v>
      </c>
      <c r="T3441">
        <v>3.92</v>
      </c>
      <c r="U3441">
        <v>4.01</v>
      </c>
      <c r="V3441">
        <v>1.0409999999999999</v>
      </c>
      <c r="W3441">
        <v>-7.4999999999999997E-2</v>
      </c>
      <c r="X3441">
        <v>0.21199999999999999</v>
      </c>
      <c r="Y3441">
        <v>1.401</v>
      </c>
      <c r="Z3441">
        <v>2.327</v>
      </c>
      <c r="AA3441">
        <v>2.4969999999999999</v>
      </c>
      <c r="AB3441">
        <v>9.1300000000000006E-2</v>
      </c>
      <c r="AC3441">
        <v>2.5495999999999999</v>
      </c>
      <c r="AD3441">
        <v>0.56000000000000005</v>
      </c>
      <c r="AE3441">
        <v>1.7884</v>
      </c>
      <c r="AG3441">
        <v>344.27</v>
      </c>
      <c r="AH3441">
        <v>621.54</v>
      </c>
      <c r="AI3441">
        <v>6280.826</v>
      </c>
      <c r="AJ3441">
        <v>425.411</v>
      </c>
      <c r="AK3441">
        <v>578.51</v>
      </c>
      <c r="AL3441">
        <v>857.34</v>
      </c>
      <c r="AM3441">
        <v>1778.9</v>
      </c>
      <c r="AN3441">
        <v>267.44</v>
      </c>
      <c r="AO3441">
        <v>1237.9000000000001</v>
      </c>
    </row>
    <row r="3442" spans="4:41" x14ac:dyDescent="0.3">
      <c r="D3442" s="1">
        <v>41894</v>
      </c>
      <c r="E3442">
        <v>1.2963</v>
      </c>
      <c r="F3442">
        <v>1.2548999999999999</v>
      </c>
      <c r="G3442">
        <v>1.6268</v>
      </c>
      <c r="H3442">
        <v>-1.2</v>
      </c>
      <c r="I3442">
        <v>1.7</v>
      </c>
      <c r="J3442">
        <v>0.4</v>
      </c>
      <c r="K3442">
        <v>-1.6</v>
      </c>
      <c r="L3442">
        <v>201.4</v>
      </c>
      <c r="M3442">
        <v>15.9108</v>
      </c>
      <c r="N3442">
        <v>13.31</v>
      </c>
      <c r="O3442">
        <v>92.27</v>
      </c>
      <c r="P3442">
        <v>0.34899999999999998</v>
      </c>
      <c r="Q3442">
        <v>2.4580000000000002</v>
      </c>
      <c r="R3442">
        <v>4.3</v>
      </c>
      <c r="S3442">
        <v>3.82</v>
      </c>
      <c r="T3442">
        <v>3.94</v>
      </c>
      <c r="U3442">
        <v>4.01</v>
      </c>
      <c r="V3442">
        <v>1.0820000000000001</v>
      </c>
      <c r="W3442">
        <v>-5.8000000000000003E-2</v>
      </c>
      <c r="X3442">
        <v>0.23899999999999999</v>
      </c>
      <c r="Y3442">
        <v>1.43</v>
      </c>
      <c r="Z3442">
        <v>2.3460000000000001</v>
      </c>
      <c r="AA3442">
        <v>2.5289999999999999</v>
      </c>
      <c r="AB3442">
        <v>8.1199999999999994E-2</v>
      </c>
      <c r="AC3442">
        <v>2.6105</v>
      </c>
      <c r="AD3442">
        <v>0.56020000000000003</v>
      </c>
      <c r="AE3442">
        <v>1.8169</v>
      </c>
      <c r="AG3442">
        <v>344.27</v>
      </c>
      <c r="AH3442">
        <v>621.41</v>
      </c>
      <c r="AI3442">
        <v>6285.5780000000004</v>
      </c>
      <c r="AJ3442">
        <v>423.298</v>
      </c>
      <c r="AK3442">
        <v>563.47299999999996</v>
      </c>
      <c r="AL3442">
        <v>855.97</v>
      </c>
      <c r="AM3442">
        <v>1782.27</v>
      </c>
      <c r="AN3442">
        <v>266.33</v>
      </c>
      <c r="AO3442">
        <v>1230.4000000000001</v>
      </c>
    </row>
    <row r="3443" spans="4:41" x14ac:dyDescent="0.3">
      <c r="D3443" s="1">
        <v>41897</v>
      </c>
      <c r="E3443">
        <v>1.294</v>
      </c>
      <c r="F3443">
        <v>1.2544999999999999</v>
      </c>
      <c r="G3443">
        <v>1.6233</v>
      </c>
      <c r="H3443">
        <v>-1.2</v>
      </c>
      <c r="I3443">
        <v>1.7</v>
      </c>
      <c r="J3443">
        <v>0.4</v>
      </c>
      <c r="K3443">
        <v>-1.6</v>
      </c>
      <c r="L3443">
        <v>201.4</v>
      </c>
      <c r="M3443">
        <v>16.7209</v>
      </c>
      <c r="N3443">
        <v>14.12</v>
      </c>
      <c r="O3443">
        <v>92.92</v>
      </c>
      <c r="P3443">
        <v>0.34899999999999998</v>
      </c>
      <c r="Q3443">
        <v>2.4620000000000002</v>
      </c>
      <c r="R3443">
        <v>4.29</v>
      </c>
      <c r="S3443">
        <v>3.84</v>
      </c>
      <c r="T3443">
        <v>3.94</v>
      </c>
      <c r="U3443">
        <v>4.04</v>
      </c>
      <c r="V3443">
        <v>1.0669999999999999</v>
      </c>
      <c r="W3443">
        <v>-7.0000000000000007E-2</v>
      </c>
      <c r="X3443">
        <v>0.221</v>
      </c>
      <c r="Y3443">
        <v>1.427</v>
      </c>
      <c r="Z3443">
        <v>2.343</v>
      </c>
      <c r="AA3443">
        <v>2.5419999999999998</v>
      </c>
      <c r="AB3443">
        <v>8.6199999999999999E-2</v>
      </c>
      <c r="AC3443">
        <v>2.5886999999999998</v>
      </c>
      <c r="AD3443">
        <v>0.54020000000000001</v>
      </c>
      <c r="AE3443">
        <v>1.7870999999999999</v>
      </c>
      <c r="AG3443">
        <v>343.91</v>
      </c>
      <c r="AH3443">
        <v>620.79</v>
      </c>
      <c r="AI3443">
        <v>6285.8190000000004</v>
      </c>
      <c r="AJ3443">
        <v>419.17399999999998</v>
      </c>
      <c r="AK3443">
        <v>567.43399999999997</v>
      </c>
      <c r="AL3443">
        <v>848.84</v>
      </c>
      <c r="AM3443">
        <v>1782.27</v>
      </c>
      <c r="AN3443">
        <v>266.7</v>
      </c>
      <c r="AO3443">
        <v>1234.0999999999999</v>
      </c>
    </row>
    <row r="3444" spans="4:41" x14ac:dyDescent="0.3">
      <c r="D3444" s="1">
        <v>41898</v>
      </c>
      <c r="E3444">
        <v>1.296</v>
      </c>
      <c r="F3444">
        <v>1.2557</v>
      </c>
      <c r="G3444">
        <v>1.6276999999999999</v>
      </c>
      <c r="H3444">
        <v>-1.2</v>
      </c>
      <c r="I3444">
        <v>1.7</v>
      </c>
      <c r="J3444">
        <v>0.4</v>
      </c>
      <c r="K3444">
        <v>-1.6</v>
      </c>
      <c r="L3444">
        <v>201.4</v>
      </c>
      <c r="M3444">
        <v>17.096</v>
      </c>
      <c r="N3444">
        <v>12.73</v>
      </c>
      <c r="O3444">
        <v>94.88</v>
      </c>
      <c r="P3444">
        <v>0.34599999999999997</v>
      </c>
      <c r="Q3444">
        <v>2.4620000000000002</v>
      </c>
      <c r="R3444">
        <v>4.28</v>
      </c>
      <c r="S3444">
        <v>3.83</v>
      </c>
      <c r="T3444">
        <v>3.94</v>
      </c>
      <c r="U3444">
        <v>4.0199999999999996</v>
      </c>
      <c r="V3444">
        <v>1.0609999999999999</v>
      </c>
      <c r="W3444">
        <v>-5.8000000000000003E-2</v>
      </c>
      <c r="X3444">
        <v>0.219</v>
      </c>
      <c r="Y3444">
        <v>1.4370000000000001</v>
      </c>
      <c r="Z3444">
        <v>2.3420000000000001</v>
      </c>
      <c r="AA3444">
        <v>2.524</v>
      </c>
      <c r="AB3444">
        <v>9.1300000000000006E-2</v>
      </c>
      <c r="AC3444">
        <v>2.5924</v>
      </c>
      <c r="AD3444">
        <v>0.53620000000000001</v>
      </c>
      <c r="AE3444">
        <v>1.7738</v>
      </c>
      <c r="AG3444">
        <v>342.84</v>
      </c>
      <c r="AH3444">
        <v>619.04</v>
      </c>
      <c r="AI3444">
        <v>6269.0150000000003</v>
      </c>
      <c r="AJ3444">
        <v>422.07600000000002</v>
      </c>
      <c r="AK3444">
        <v>575.447</v>
      </c>
      <c r="AL3444">
        <v>842.19</v>
      </c>
      <c r="AM3444">
        <v>1778.39</v>
      </c>
      <c r="AN3444">
        <v>266.83999999999997</v>
      </c>
      <c r="AO3444">
        <v>1235.7</v>
      </c>
    </row>
    <row r="3445" spans="4:41" x14ac:dyDescent="0.3">
      <c r="D3445" s="1">
        <v>41899</v>
      </c>
      <c r="E3445">
        <v>1.2865</v>
      </c>
      <c r="F3445">
        <v>1.2653000000000001</v>
      </c>
      <c r="G3445">
        <v>1.6275999999999999</v>
      </c>
      <c r="H3445">
        <v>-1.2</v>
      </c>
      <c r="I3445">
        <v>1.7</v>
      </c>
      <c r="J3445">
        <v>0.4</v>
      </c>
      <c r="K3445">
        <v>-1.6</v>
      </c>
      <c r="L3445">
        <v>201.4</v>
      </c>
      <c r="M3445">
        <v>16.431999999999999</v>
      </c>
      <c r="N3445">
        <v>12.65</v>
      </c>
      <c r="O3445">
        <v>94.42</v>
      </c>
      <c r="P3445">
        <v>0.34699999999999998</v>
      </c>
      <c r="Q3445">
        <v>2.4169999999999998</v>
      </c>
      <c r="R3445">
        <v>4.3</v>
      </c>
      <c r="S3445">
        <v>3.85</v>
      </c>
      <c r="T3445">
        <v>3.96</v>
      </c>
      <c r="U3445">
        <v>4.05</v>
      </c>
      <c r="V3445">
        <v>1.05</v>
      </c>
      <c r="W3445">
        <v>-6.8000000000000005E-2</v>
      </c>
      <c r="X3445">
        <v>0.20300000000000001</v>
      </c>
      <c r="Y3445">
        <v>1.4059999999999999</v>
      </c>
      <c r="Z3445">
        <v>2.2850000000000001</v>
      </c>
      <c r="AA3445">
        <v>2.5169999999999999</v>
      </c>
      <c r="AB3445">
        <v>0.12180000000000001</v>
      </c>
      <c r="AC3445">
        <v>2.6198000000000001</v>
      </c>
      <c r="AD3445">
        <v>0.56859999999999999</v>
      </c>
      <c r="AE3445">
        <v>1.8305</v>
      </c>
      <c r="AG3445">
        <v>344.39</v>
      </c>
      <c r="AH3445">
        <v>622.66</v>
      </c>
      <c r="AI3445">
        <v>6298.8119999999999</v>
      </c>
      <c r="AJ3445">
        <v>420.68799999999999</v>
      </c>
      <c r="AK3445">
        <v>576.40700000000004</v>
      </c>
      <c r="AL3445">
        <v>851.79</v>
      </c>
      <c r="AM3445">
        <v>1770.4</v>
      </c>
      <c r="AN3445">
        <v>266.47000000000003</v>
      </c>
      <c r="AO3445">
        <v>1234.9000000000001</v>
      </c>
    </row>
    <row r="3446" spans="4:41" x14ac:dyDescent="0.3">
      <c r="D3446" s="1">
        <v>41900</v>
      </c>
      <c r="E3446">
        <v>1.2923</v>
      </c>
      <c r="F3446">
        <v>1.2688999999999999</v>
      </c>
      <c r="G3446">
        <v>1.6395999999999999</v>
      </c>
      <c r="H3446">
        <v>-1.2</v>
      </c>
      <c r="I3446">
        <v>1.7</v>
      </c>
      <c r="J3446">
        <v>0.4</v>
      </c>
      <c r="K3446">
        <v>-1.6</v>
      </c>
      <c r="L3446">
        <v>201.4</v>
      </c>
      <c r="M3446">
        <v>16.6266</v>
      </c>
      <c r="N3446">
        <v>12.03</v>
      </c>
      <c r="O3446">
        <v>93.07</v>
      </c>
      <c r="P3446">
        <v>0.34699999999999998</v>
      </c>
      <c r="Q3446">
        <v>2.4380000000000002</v>
      </c>
      <c r="R3446">
        <v>4.3</v>
      </c>
      <c r="S3446">
        <v>3.85</v>
      </c>
      <c r="T3446">
        <v>3.96</v>
      </c>
      <c r="U3446">
        <v>4.05</v>
      </c>
      <c r="V3446">
        <v>1.081</v>
      </c>
      <c r="W3446">
        <v>-5.5E-2</v>
      </c>
      <c r="X3446">
        <v>0.24199999999999999</v>
      </c>
      <c r="Y3446">
        <v>1.44</v>
      </c>
      <c r="Z3446">
        <v>2.2770000000000001</v>
      </c>
      <c r="AA3446">
        <v>2.5750000000000002</v>
      </c>
      <c r="AB3446">
        <v>0.1167</v>
      </c>
      <c r="AC3446">
        <v>2.6143999999999998</v>
      </c>
      <c r="AD3446">
        <v>0.56059999999999999</v>
      </c>
      <c r="AE3446">
        <v>1.8306</v>
      </c>
      <c r="AG3446">
        <v>347.78</v>
      </c>
      <c r="AH3446">
        <v>626.98</v>
      </c>
      <c r="AI3446">
        <v>6359.357</v>
      </c>
      <c r="AJ3446">
        <v>418.875</v>
      </c>
      <c r="AK3446">
        <v>568.87199999999996</v>
      </c>
      <c r="AL3446">
        <v>847.87</v>
      </c>
      <c r="AM3446">
        <v>1787.97</v>
      </c>
      <c r="AN3446">
        <v>265.8</v>
      </c>
      <c r="AO3446">
        <v>1225.9000000000001</v>
      </c>
    </row>
    <row r="3447" spans="4:41" x14ac:dyDescent="0.3">
      <c r="D3447" s="1">
        <v>41901</v>
      </c>
      <c r="E3447">
        <v>1.2828999999999999</v>
      </c>
      <c r="F3447">
        <v>1.2696000000000001</v>
      </c>
      <c r="G3447">
        <v>1.6288</v>
      </c>
      <c r="H3447">
        <v>-1.2</v>
      </c>
      <c r="I3447">
        <v>1.7</v>
      </c>
      <c r="J3447">
        <v>0.4</v>
      </c>
      <c r="K3447">
        <v>-1.6</v>
      </c>
      <c r="L3447">
        <v>201.4</v>
      </c>
      <c r="M3447">
        <v>15.0596</v>
      </c>
      <c r="N3447">
        <v>12.11</v>
      </c>
      <c r="O3447">
        <v>92.41</v>
      </c>
      <c r="P3447">
        <v>0.34699999999999998</v>
      </c>
      <c r="Q3447">
        <v>2.37</v>
      </c>
      <c r="R3447">
        <v>4.2</v>
      </c>
      <c r="S3447">
        <v>3.81</v>
      </c>
      <c r="T3447">
        <v>3.89</v>
      </c>
      <c r="U3447">
        <v>3.99</v>
      </c>
      <c r="V3447">
        <v>1.0429999999999999</v>
      </c>
      <c r="W3447">
        <v>-6.8000000000000005E-2</v>
      </c>
      <c r="X3447">
        <v>0.20300000000000001</v>
      </c>
      <c r="Y3447">
        <v>1.39</v>
      </c>
      <c r="Z3447">
        <v>2.202</v>
      </c>
      <c r="AA3447">
        <v>2.544</v>
      </c>
      <c r="AB3447">
        <v>0.1065</v>
      </c>
      <c r="AC3447">
        <v>2.5745</v>
      </c>
      <c r="AD3447">
        <v>0.56489999999999996</v>
      </c>
      <c r="AE3447">
        <v>1.8109</v>
      </c>
      <c r="AG3447">
        <v>348.52</v>
      </c>
      <c r="AH3447">
        <v>624.39</v>
      </c>
      <c r="AI3447">
        <v>6346.768</v>
      </c>
      <c r="AJ3447">
        <v>415.411</v>
      </c>
      <c r="AK3447">
        <v>564.01099999999997</v>
      </c>
      <c r="AL3447">
        <v>848.29</v>
      </c>
      <c r="AM3447">
        <v>1806.96</v>
      </c>
      <c r="AN3447">
        <v>266.37</v>
      </c>
      <c r="AO3447">
        <v>1215.5</v>
      </c>
    </row>
    <row r="3448" spans="4:41" x14ac:dyDescent="0.3">
      <c r="D3448" s="1">
        <v>41904</v>
      </c>
      <c r="E3448">
        <v>1.2848999999999999</v>
      </c>
      <c r="F3448">
        <v>1.2733000000000001</v>
      </c>
      <c r="G3448">
        <v>1.6361000000000001</v>
      </c>
      <c r="H3448">
        <v>-1.2</v>
      </c>
      <c r="I3448">
        <v>1.7</v>
      </c>
      <c r="J3448">
        <v>0.4</v>
      </c>
      <c r="K3448">
        <v>-1.6</v>
      </c>
      <c r="L3448">
        <v>201.4</v>
      </c>
      <c r="M3448">
        <v>15.830299999999999</v>
      </c>
      <c r="N3448">
        <v>13.69</v>
      </c>
      <c r="O3448">
        <v>91.52</v>
      </c>
      <c r="P3448">
        <v>0.34499999999999997</v>
      </c>
      <c r="Q3448">
        <v>2.3759999999999999</v>
      </c>
      <c r="R3448">
        <v>4.05</v>
      </c>
      <c r="S3448">
        <v>3.79</v>
      </c>
      <c r="T3448">
        <v>3.84</v>
      </c>
      <c r="U3448">
        <v>3.91</v>
      </c>
      <c r="V3448">
        <v>1.01</v>
      </c>
      <c r="W3448">
        <v>-6.6000000000000003E-2</v>
      </c>
      <c r="X3448">
        <v>0.19400000000000001</v>
      </c>
      <c r="Y3448">
        <v>1.347</v>
      </c>
      <c r="Z3448">
        <v>2.21</v>
      </c>
      <c r="AA3448">
        <v>2.4940000000000002</v>
      </c>
      <c r="AB3448">
        <v>9.64E-2</v>
      </c>
      <c r="AC3448">
        <v>2.5636000000000001</v>
      </c>
      <c r="AD3448">
        <v>0.54869999999999997</v>
      </c>
      <c r="AE3448">
        <v>1.7809999999999999</v>
      </c>
      <c r="AG3448">
        <v>346.69</v>
      </c>
      <c r="AH3448">
        <v>620.37</v>
      </c>
      <c r="AI3448">
        <v>6294.6509999999998</v>
      </c>
      <c r="AJ3448">
        <v>410.38499999999999</v>
      </c>
      <c r="AK3448">
        <v>552.71699999999998</v>
      </c>
      <c r="AL3448">
        <v>840.57</v>
      </c>
      <c r="AM3448">
        <v>1805.57</v>
      </c>
      <c r="AN3448">
        <v>266.97000000000003</v>
      </c>
      <c r="AO3448">
        <v>1216.8</v>
      </c>
    </row>
    <row r="3449" spans="4:41" x14ac:dyDescent="0.3">
      <c r="D3449" s="1">
        <v>41905</v>
      </c>
      <c r="E3449">
        <v>1.2847</v>
      </c>
      <c r="F3449">
        <v>1.2757000000000001</v>
      </c>
      <c r="G3449">
        <v>1.6388</v>
      </c>
      <c r="H3449">
        <v>-1.2</v>
      </c>
      <c r="I3449">
        <v>1.7</v>
      </c>
      <c r="J3449">
        <v>0.4</v>
      </c>
      <c r="K3449">
        <v>-1.6</v>
      </c>
      <c r="L3449">
        <v>201.4</v>
      </c>
      <c r="M3449">
        <v>17.7684</v>
      </c>
      <c r="N3449">
        <v>14.93</v>
      </c>
      <c r="O3449">
        <v>91.56</v>
      </c>
      <c r="P3449">
        <v>0.34300000000000003</v>
      </c>
      <c r="Q3449">
        <v>2.4</v>
      </c>
      <c r="R3449">
        <v>4.05</v>
      </c>
      <c r="S3449">
        <v>3.79</v>
      </c>
      <c r="T3449">
        <v>3.84</v>
      </c>
      <c r="U3449">
        <v>3.92</v>
      </c>
      <c r="V3449">
        <v>1.0129999999999999</v>
      </c>
      <c r="W3449">
        <v>-4.8000000000000001E-2</v>
      </c>
      <c r="X3449">
        <v>0.20799999999999999</v>
      </c>
      <c r="Y3449">
        <v>1.35</v>
      </c>
      <c r="Z3449">
        <v>2.2010000000000001</v>
      </c>
      <c r="AA3449">
        <v>2.4849999999999999</v>
      </c>
      <c r="AB3449">
        <v>9.1300000000000006E-2</v>
      </c>
      <c r="AC3449">
        <v>2.5274999999999999</v>
      </c>
      <c r="AD3449">
        <v>0.53659999999999997</v>
      </c>
      <c r="AE3449">
        <v>1.7577</v>
      </c>
      <c r="AG3449">
        <v>341.89</v>
      </c>
      <c r="AH3449">
        <v>613.79</v>
      </c>
      <c r="AI3449">
        <v>6214.4129999999996</v>
      </c>
      <c r="AJ3449">
        <v>412.53</v>
      </c>
      <c r="AK3449">
        <v>546.68100000000004</v>
      </c>
      <c r="AL3449">
        <v>834.63</v>
      </c>
      <c r="AM3449">
        <v>1805.57</v>
      </c>
      <c r="AN3449">
        <v>267.51</v>
      </c>
      <c r="AO3449">
        <v>1221</v>
      </c>
    </row>
    <row r="3450" spans="4:41" x14ac:dyDescent="0.3">
      <c r="D3450" s="1">
        <v>41906</v>
      </c>
      <c r="E3450">
        <v>1.278</v>
      </c>
      <c r="F3450">
        <v>1.2783</v>
      </c>
      <c r="G3450">
        <v>1.6339999999999999</v>
      </c>
      <c r="H3450">
        <v>-1.2</v>
      </c>
      <c r="I3450">
        <v>1.7</v>
      </c>
      <c r="J3450">
        <v>0.4</v>
      </c>
      <c r="K3450">
        <v>-1.6</v>
      </c>
      <c r="L3450">
        <v>201.4</v>
      </c>
      <c r="M3450">
        <v>15.9504</v>
      </c>
      <c r="N3450">
        <v>13.27</v>
      </c>
      <c r="O3450">
        <v>92.8</v>
      </c>
      <c r="P3450">
        <v>0.34399999999999997</v>
      </c>
      <c r="Q3450">
        <v>2.3740000000000001</v>
      </c>
      <c r="R3450">
        <v>4.05</v>
      </c>
      <c r="S3450">
        <v>3.79</v>
      </c>
      <c r="T3450">
        <v>3.84</v>
      </c>
      <c r="U3450">
        <v>3.92</v>
      </c>
      <c r="V3450">
        <v>1.004</v>
      </c>
      <c r="W3450">
        <v>-5.6000000000000001E-2</v>
      </c>
      <c r="X3450">
        <v>0.20699999999999999</v>
      </c>
      <c r="Y3450">
        <v>1.341</v>
      </c>
      <c r="Z3450">
        <v>2.15</v>
      </c>
      <c r="AA3450">
        <v>2.4809999999999999</v>
      </c>
      <c r="AB3450">
        <v>9.1300000000000006E-2</v>
      </c>
      <c r="AC3450">
        <v>2.5636999999999999</v>
      </c>
      <c r="AD3450">
        <v>0.58660000000000001</v>
      </c>
      <c r="AE3450">
        <v>1.7945</v>
      </c>
      <c r="AG3450">
        <v>344.35</v>
      </c>
      <c r="AH3450">
        <v>615.15</v>
      </c>
      <c r="AI3450">
        <v>6239.0810000000001</v>
      </c>
      <c r="AJ3450">
        <v>416.57600000000002</v>
      </c>
      <c r="AK3450">
        <v>548.10799999999995</v>
      </c>
      <c r="AL3450">
        <v>836.97</v>
      </c>
      <c r="AM3450">
        <v>1799.18</v>
      </c>
      <c r="AN3450">
        <v>266.97000000000003</v>
      </c>
      <c r="AO3450">
        <v>1218.5999999999999</v>
      </c>
    </row>
    <row r="3451" spans="4:41" x14ac:dyDescent="0.3">
      <c r="D3451" s="1">
        <v>41907</v>
      </c>
      <c r="E3451">
        <v>1.2750999999999999</v>
      </c>
      <c r="F3451">
        <v>1.2797000000000001</v>
      </c>
      <c r="G3451">
        <v>1.6317999999999999</v>
      </c>
      <c r="H3451">
        <v>-1.2</v>
      </c>
      <c r="I3451">
        <v>1.7</v>
      </c>
      <c r="J3451">
        <v>0.4</v>
      </c>
      <c r="K3451">
        <v>-1.6</v>
      </c>
      <c r="L3451">
        <v>201.4</v>
      </c>
      <c r="M3451">
        <v>17.565799999999999</v>
      </c>
      <c r="N3451">
        <v>15.64</v>
      </c>
      <c r="O3451">
        <v>92.53</v>
      </c>
      <c r="P3451">
        <v>0.34200000000000003</v>
      </c>
      <c r="Q3451">
        <v>2.36</v>
      </c>
      <c r="R3451">
        <v>4.07</v>
      </c>
      <c r="S3451">
        <v>3.77</v>
      </c>
      <c r="T3451">
        <v>3.84</v>
      </c>
      <c r="U3451">
        <v>3.96</v>
      </c>
      <c r="V3451">
        <v>0.97299999999999998</v>
      </c>
      <c r="W3451">
        <v>-6.6000000000000003E-2</v>
      </c>
      <c r="X3451">
        <v>0.17599999999999999</v>
      </c>
      <c r="Y3451">
        <v>1.321</v>
      </c>
      <c r="Z3451">
        <v>2.153</v>
      </c>
      <c r="AA3451">
        <v>2.4449999999999998</v>
      </c>
      <c r="AB3451">
        <v>9.1300000000000006E-2</v>
      </c>
      <c r="AC3451">
        <v>2.5022000000000002</v>
      </c>
      <c r="AD3451">
        <v>0.55110000000000003</v>
      </c>
      <c r="AE3451">
        <v>1.7516</v>
      </c>
      <c r="AG3451">
        <v>341.44</v>
      </c>
      <c r="AH3451">
        <v>607.5</v>
      </c>
      <c r="AI3451">
        <v>6169.0450000000001</v>
      </c>
      <c r="AJ3451">
        <v>412.56599999999997</v>
      </c>
      <c r="AK3451">
        <v>540.56200000000001</v>
      </c>
      <c r="AL3451">
        <v>831.6</v>
      </c>
      <c r="AM3451">
        <v>1826.66</v>
      </c>
      <c r="AN3451">
        <v>267.98</v>
      </c>
      <c r="AO3451">
        <v>1221.2</v>
      </c>
    </row>
    <row r="3452" spans="4:41" x14ac:dyDescent="0.3">
      <c r="D3452" s="1">
        <v>41908</v>
      </c>
      <c r="E3452">
        <v>1.2684</v>
      </c>
      <c r="F3452">
        <v>1.2807999999999999</v>
      </c>
      <c r="G3452">
        <v>1.625</v>
      </c>
      <c r="H3452">
        <v>-1.2</v>
      </c>
      <c r="I3452">
        <v>1.7</v>
      </c>
      <c r="J3452">
        <v>0.4</v>
      </c>
      <c r="K3452">
        <v>-1.6</v>
      </c>
      <c r="L3452">
        <v>201.4</v>
      </c>
      <c r="M3452">
        <v>17.601199999999999</v>
      </c>
      <c r="N3452">
        <v>14.85</v>
      </c>
      <c r="O3452">
        <v>93.54</v>
      </c>
      <c r="P3452">
        <v>0.34100000000000003</v>
      </c>
      <c r="Q3452">
        <v>2.3860000000000001</v>
      </c>
      <c r="R3452">
        <v>4.07</v>
      </c>
      <c r="S3452">
        <v>3.77</v>
      </c>
      <c r="T3452">
        <v>3.84</v>
      </c>
      <c r="U3452">
        <v>3.96</v>
      </c>
      <c r="V3452">
        <v>0.97199999999999998</v>
      </c>
      <c r="W3452">
        <v>-6.9000000000000006E-2</v>
      </c>
      <c r="X3452">
        <v>0.17399999999999999</v>
      </c>
      <c r="Y3452">
        <v>1.3120000000000001</v>
      </c>
      <c r="Z3452">
        <v>2.1970000000000001</v>
      </c>
      <c r="AA3452">
        <v>2.468</v>
      </c>
      <c r="AB3452">
        <v>9.1300000000000006E-2</v>
      </c>
      <c r="AC3452">
        <v>2.5276000000000001</v>
      </c>
      <c r="AD3452">
        <v>0.57479999999999998</v>
      </c>
      <c r="AE3452">
        <v>1.7959000000000001</v>
      </c>
      <c r="AG3452">
        <v>342.3</v>
      </c>
      <c r="AH3452">
        <v>606.57000000000005</v>
      </c>
      <c r="AI3452">
        <v>6146.8620000000001</v>
      </c>
      <c r="AJ3452">
        <v>406.20299999999997</v>
      </c>
      <c r="AK3452">
        <v>543.85</v>
      </c>
      <c r="AL3452">
        <v>828.86</v>
      </c>
      <c r="AM3452">
        <v>1819.72</v>
      </c>
      <c r="AN3452">
        <v>267.31</v>
      </c>
      <c r="AO3452">
        <v>1214.0999999999999</v>
      </c>
    </row>
    <row r="3453" spans="4:41" x14ac:dyDescent="0.3">
      <c r="D3453" s="1">
        <v>41911</v>
      </c>
      <c r="E3453">
        <v>1.2685</v>
      </c>
      <c r="F3453">
        <v>1.2803</v>
      </c>
      <c r="G3453">
        <v>1.6241000000000001</v>
      </c>
      <c r="H3453">
        <v>-1.2</v>
      </c>
      <c r="I3453">
        <v>1.7</v>
      </c>
      <c r="J3453">
        <v>0.4</v>
      </c>
      <c r="K3453">
        <v>-1.6</v>
      </c>
      <c r="L3453">
        <v>201.4</v>
      </c>
      <c r="M3453">
        <v>18.797499999999999</v>
      </c>
      <c r="N3453">
        <v>15.98</v>
      </c>
      <c r="O3453">
        <v>94.57</v>
      </c>
      <c r="P3453">
        <v>0.33900000000000002</v>
      </c>
      <c r="Q3453">
        <v>2.4039999999999999</v>
      </c>
      <c r="R3453">
        <v>4.07</v>
      </c>
      <c r="S3453">
        <v>3.77</v>
      </c>
      <c r="T3453">
        <v>3.84</v>
      </c>
      <c r="U3453">
        <v>3.96</v>
      </c>
      <c r="V3453">
        <v>0.96399999999999997</v>
      </c>
      <c r="W3453">
        <v>-6.9000000000000006E-2</v>
      </c>
      <c r="X3453">
        <v>0.17</v>
      </c>
      <c r="Y3453">
        <v>1.3049999999999999</v>
      </c>
      <c r="Z3453">
        <v>2.2229999999999999</v>
      </c>
      <c r="AA3453">
        <v>2.44</v>
      </c>
      <c r="AB3453">
        <v>9.64E-2</v>
      </c>
      <c r="AC3453">
        <v>2.4771000000000001</v>
      </c>
      <c r="AD3453">
        <v>0.57079999999999997</v>
      </c>
      <c r="AE3453">
        <v>1.7565999999999999</v>
      </c>
      <c r="AG3453">
        <v>340.99</v>
      </c>
      <c r="AH3453">
        <v>603.84</v>
      </c>
      <c r="AI3453">
        <v>6142.84</v>
      </c>
      <c r="AJ3453">
        <v>399.80200000000002</v>
      </c>
      <c r="AK3453">
        <v>527.04700000000003</v>
      </c>
      <c r="AL3453">
        <v>820.84</v>
      </c>
      <c r="AM3453">
        <v>1827.03</v>
      </c>
      <c r="AN3453">
        <v>268.01</v>
      </c>
      <c r="AO3453">
        <v>1217.5</v>
      </c>
    </row>
    <row r="3454" spans="4:41" x14ac:dyDescent="0.3">
      <c r="D3454" s="1">
        <v>41912</v>
      </c>
      <c r="E3454">
        <v>1.2630999999999999</v>
      </c>
      <c r="F3454">
        <v>1.2836000000000001</v>
      </c>
      <c r="G3454">
        <v>1.6213</v>
      </c>
      <c r="H3454">
        <v>-1.8</v>
      </c>
      <c r="I3454">
        <v>1.7</v>
      </c>
      <c r="J3454">
        <v>0.3</v>
      </c>
      <c r="K3454">
        <v>-1.5</v>
      </c>
      <c r="L3454">
        <v>200.8</v>
      </c>
      <c r="M3454">
        <v>17.851400000000002</v>
      </c>
      <c r="N3454">
        <v>16.309999999999999</v>
      </c>
      <c r="O3454">
        <v>91.16</v>
      </c>
      <c r="P3454">
        <v>0.33800000000000002</v>
      </c>
      <c r="Q3454">
        <v>2.3330000000000002</v>
      </c>
      <c r="R3454">
        <v>4.07</v>
      </c>
      <c r="S3454">
        <v>3.77</v>
      </c>
      <c r="T3454">
        <v>3.84</v>
      </c>
      <c r="U3454">
        <v>3.96</v>
      </c>
      <c r="V3454">
        <v>0.94699999999999995</v>
      </c>
      <c r="W3454">
        <v>-8.2000000000000003E-2</v>
      </c>
      <c r="X3454">
        <v>0.14799999999999999</v>
      </c>
      <c r="Y3454">
        <v>1.2849999999999999</v>
      </c>
      <c r="Z3454">
        <v>2.14</v>
      </c>
      <c r="AA3454">
        <v>2.4249999999999998</v>
      </c>
      <c r="AB3454">
        <v>9.64E-2</v>
      </c>
      <c r="AC3454">
        <v>2.4887999999999999</v>
      </c>
      <c r="AD3454">
        <v>0.56699999999999995</v>
      </c>
      <c r="AE3454">
        <v>1.7565999999999999</v>
      </c>
      <c r="AG3454">
        <v>343.08</v>
      </c>
      <c r="AH3454">
        <v>604.96</v>
      </c>
      <c r="AI3454">
        <v>6109.34</v>
      </c>
      <c r="AJ3454">
        <v>400.82100000000003</v>
      </c>
      <c r="AK3454">
        <v>525.46400000000006</v>
      </c>
      <c r="AL3454">
        <v>816.27</v>
      </c>
      <c r="AM3454">
        <v>1811.98</v>
      </c>
      <c r="AN3454">
        <v>267.74</v>
      </c>
      <c r="AO3454">
        <v>1210.5</v>
      </c>
    </row>
    <row r="3455" spans="4:41" x14ac:dyDescent="0.3">
      <c r="D3455" s="1">
        <v>41913</v>
      </c>
      <c r="E3455">
        <v>1.2623</v>
      </c>
      <c r="F3455">
        <v>1.2823</v>
      </c>
      <c r="G3455">
        <v>1.6186</v>
      </c>
      <c r="H3455">
        <v>-1.8</v>
      </c>
      <c r="I3455">
        <v>1.7</v>
      </c>
      <c r="J3455">
        <v>0.3</v>
      </c>
      <c r="K3455">
        <v>-1.5</v>
      </c>
      <c r="L3455">
        <v>200.8</v>
      </c>
      <c r="M3455">
        <v>19.013999999999999</v>
      </c>
      <c r="N3455">
        <v>16.71</v>
      </c>
      <c r="O3455">
        <v>90.73</v>
      </c>
      <c r="P3455">
        <v>0.33800000000000002</v>
      </c>
      <c r="Q3455">
        <v>2.2839999999999998</v>
      </c>
      <c r="R3455">
        <v>4.07</v>
      </c>
      <c r="S3455">
        <v>3.77</v>
      </c>
      <c r="T3455">
        <v>3.84</v>
      </c>
      <c r="U3455">
        <v>3.96</v>
      </c>
      <c r="V3455">
        <v>0.90100000000000002</v>
      </c>
      <c r="W3455">
        <v>-8.5000000000000006E-2</v>
      </c>
      <c r="X3455">
        <v>0.128</v>
      </c>
      <c r="Y3455">
        <v>1.242</v>
      </c>
      <c r="Z3455">
        <v>2.069</v>
      </c>
      <c r="AA3455">
        <v>2.359</v>
      </c>
      <c r="AB3455">
        <v>8.6199999999999999E-2</v>
      </c>
      <c r="AC3455">
        <v>2.3856000000000002</v>
      </c>
      <c r="AD3455">
        <v>0.51580000000000004</v>
      </c>
      <c r="AE3455">
        <v>1.6698</v>
      </c>
      <c r="AG3455">
        <v>340.22</v>
      </c>
      <c r="AH3455">
        <v>598.19000000000005</v>
      </c>
      <c r="AI3455">
        <v>6046.2749999999996</v>
      </c>
      <c r="AJ3455">
        <v>395.54899999999998</v>
      </c>
      <c r="AK3455">
        <v>513.86500000000001</v>
      </c>
      <c r="AL3455">
        <v>812.45</v>
      </c>
      <c r="AM3455">
        <v>1800.95</v>
      </c>
      <c r="AN3455">
        <v>269.62</v>
      </c>
      <c r="AO3455">
        <v>1214.5999999999999</v>
      </c>
    </row>
    <row r="3456" spans="4:41" x14ac:dyDescent="0.3">
      <c r="D3456" s="1">
        <v>41914</v>
      </c>
      <c r="E3456">
        <v>1.2668999999999999</v>
      </c>
      <c r="F3456">
        <v>1.2744</v>
      </c>
      <c r="G3456">
        <v>1.6145</v>
      </c>
      <c r="H3456">
        <v>-1.8</v>
      </c>
      <c r="I3456">
        <v>1.7</v>
      </c>
      <c r="J3456">
        <v>0.3</v>
      </c>
      <c r="K3456">
        <v>-1.5</v>
      </c>
      <c r="L3456">
        <v>200.8</v>
      </c>
      <c r="M3456">
        <v>21.078800000000001</v>
      </c>
      <c r="N3456">
        <v>16.16</v>
      </c>
      <c r="O3456">
        <v>91.01</v>
      </c>
      <c r="P3456">
        <v>0.33400000000000002</v>
      </c>
      <c r="Q3456">
        <v>2.3250000000000002</v>
      </c>
      <c r="R3456">
        <v>4.07</v>
      </c>
      <c r="S3456">
        <v>3.77</v>
      </c>
      <c r="T3456">
        <v>3.84</v>
      </c>
      <c r="U3456">
        <v>3.96</v>
      </c>
      <c r="V3456">
        <v>0.90200000000000002</v>
      </c>
      <c r="W3456">
        <v>-7.1999999999999995E-2</v>
      </c>
      <c r="X3456">
        <v>0.14499999999999999</v>
      </c>
      <c r="Y3456">
        <v>1.25</v>
      </c>
      <c r="Z3456">
        <v>2.1120000000000001</v>
      </c>
      <c r="AA3456">
        <v>2.3250000000000002</v>
      </c>
      <c r="AB3456">
        <v>9.1300000000000006E-2</v>
      </c>
      <c r="AC3456">
        <v>2.4249999999999998</v>
      </c>
      <c r="AD3456">
        <v>0.52370000000000005</v>
      </c>
      <c r="AE3456">
        <v>1.6845000000000001</v>
      </c>
      <c r="AG3456">
        <v>332.05</v>
      </c>
      <c r="AH3456">
        <v>586.51</v>
      </c>
      <c r="AI3456">
        <v>5914.9350000000004</v>
      </c>
      <c r="AJ3456">
        <v>389.72399999999999</v>
      </c>
      <c r="AK3456">
        <v>514.98</v>
      </c>
      <c r="AL3456">
        <v>808.45</v>
      </c>
      <c r="AM3456">
        <v>1748.95</v>
      </c>
      <c r="AN3456">
        <v>269.19</v>
      </c>
      <c r="AO3456">
        <v>1214.2</v>
      </c>
    </row>
    <row r="3457" spans="4:41" x14ac:dyDescent="0.3">
      <c r="D3457" s="1">
        <v>41915</v>
      </c>
      <c r="E3457">
        <v>1.2516</v>
      </c>
      <c r="F3457">
        <v>1.2761</v>
      </c>
      <c r="G3457">
        <v>1.5972999999999999</v>
      </c>
      <c r="H3457">
        <v>-1.8</v>
      </c>
      <c r="I3457">
        <v>1.7</v>
      </c>
      <c r="J3457">
        <v>0.3</v>
      </c>
      <c r="K3457">
        <v>-1.5</v>
      </c>
      <c r="L3457">
        <v>200.8</v>
      </c>
      <c r="M3457">
        <v>19.695</v>
      </c>
      <c r="N3457">
        <v>14.55</v>
      </c>
      <c r="O3457">
        <v>89.74</v>
      </c>
      <c r="P3457">
        <v>0.33500000000000002</v>
      </c>
      <c r="Q3457">
        <v>2.3079999999999998</v>
      </c>
      <c r="R3457">
        <v>4.07</v>
      </c>
      <c r="S3457">
        <v>3.77</v>
      </c>
      <c r="T3457">
        <v>3.84</v>
      </c>
      <c r="U3457">
        <v>3.96</v>
      </c>
      <c r="V3457">
        <v>0.92500000000000004</v>
      </c>
      <c r="W3457">
        <v>-6.7000000000000004E-2</v>
      </c>
      <c r="X3457">
        <v>0.16300000000000001</v>
      </c>
      <c r="Y3457">
        <v>1.2649999999999999</v>
      </c>
      <c r="Z3457">
        <v>2.1030000000000002</v>
      </c>
      <c r="AA3457">
        <v>2.3889999999999998</v>
      </c>
      <c r="AB3457">
        <v>9.1300000000000006E-2</v>
      </c>
      <c r="AC3457">
        <v>2.4340000000000002</v>
      </c>
      <c r="AD3457">
        <v>0.5575</v>
      </c>
      <c r="AE3457">
        <v>1.7221</v>
      </c>
      <c r="AG3457">
        <v>335.19</v>
      </c>
      <c r="AH3457">
        <v>585.41999999999996</v>
      </c>
      <c r="AI3457">
        <v>5929.9210000000003</v>
      </c>
      <c r="AJ3457">
        <v>390.733</v>
      </c>
      <c r="AK3457">
        <v>518.80899999999997</v>
      </c>
      <c r="AL3457">
        <v>812.68</v>
      </c>
      <c r="AM3457">
        <v>1752.22</v>
      </c>
      <c r="AN3457">
        <v>268.82</v>
      </c>
      <c r="AO3457">
        <v>1192.2</v>
      </c>
    </row>
    <row r="3458" spans="4:41" x14ac:dyDescent="0.3">
      <c r="D3458" s="1">
        <v>41918</v>
      </c>
      <c r="E3458">
        <v>1.2655000000000001</v>
      </c>
      <c r="F3458">
        <v>1.2708999999999999</v>
      </c>
      <c r="G3458">
        <v>1.6084000000000001</v>
      </c>
      <c r="H3458">
        <v>-1.8</v>
      </c>
      <c r="I3458">
        <v>1.7</v>
      </c>
      <c r="J3458">
        <v>0.3</v>
      </c>
      <c r="K3458">
        <v>-1.5</v>
      </c>
      <c r="L3458">
        <v>200.8</v>
      </c>
      <c r="M3458">
        <v>19.761399999999998</v>
      </c>
      <c r="N3458">
        <v>15.46</v>
      </c>
      <c r="O3458">
        <v>90.34</v>
      </c>
      <c r="P3458">
        <v>0.33400000000000002</v>
      </c>
      <c r="Q3458">
        <v>2.3319999999999999</v>
      </c>
      <c r="R3458">
        <v>4.07</v>
      </c>
      <c r="S3458">
        <v>3.77</v>
      </c>
      <c r="T3458">
        <v>3.84</v>
      </c>
      <c r="U3458">
        <v>3.96</v>
      </c>
      <c r="V3458">
        <v>0.90600000000000003</v>
      </c>
      <c r="W3458">
        <v>-7.0000000000000007E-2</v>
      </c>
      <c r="X3458">
        <v>0.154</v>
      </c>
      <c r="Y3458">
        <v>1.2549999999999999</v>
      </c>
      <c r="Z3458">
        <v>2.1459999999999999</v>
      </c>
      <c r="AA3458">
        <v>2.355</v>
      </c>
      <c r="AB3458">
        <v>8.6199999999999999E-2</v>
      </c>
      <c r="AC3458">
        <v>2.4196</v>
      </c>
      <c r="AD3458">
        <v>0.53180000000000005</v>
      </c>
      <c r="AE3458">
        <v>1.6924999999999999</v>
      </c>
      <c r="AG3458">
        <v>336</v>
      </c>
      <c r="AH3458">
        <v>589.53</v>
      </c>
      <c r="AI3458">
        <v>5980.45</v>
      </c>
      <c r="AJ3458">
        <v>399.35399999999998</v>
      </c>
      <c r="AK3458">
        <v>544.76099999999997</v>
      </c>
      <c r="AL3458">
        <v>813.13</v>
      </c>
      <c r="AM3458">
        <v>1771.16</v>
      </c>
      <c r="AN3458">
        <v>269.39</v>
      </c>
      <c r="AO3458">
        <v>1206.7</v>
      </c>
    </row>
    <row r="3459" spans="4:41" x14ac:dyDescent="0.3">
      <c r="D3459" s="1">
        <v>41919</v>
      </c>
      <c r="E3459">
        <v>1.2668999999999999</v>
      </c>
      <c r="F3459">
        <v>1.2706</v>
      </c>
      <c r="G3459">
        <v>1.6095999999999999</v>
      </c>
      <c r="H3459">
        <v>-1.8</v>
      </c>
      <c r="I3459">
        <v>1.7</v>
      </c>
      <c r="J3459">
        <v>0.3</v>
      </c>
      <c r="K3459">
        <v>-1.5</v>
      </c>
      <c r="L3459">
        <v>200.8</v>
      </c>
      <c r="M3459">
        <v>21.0076</v>
      </c>
      <c r="N3459">
        <v>17.2</v>
      </c>
      <c r="O3459">
        <v>88.85</v>
      </c>
      <c r="P3459">
        <v>0.33300000000000002</v>
      </c>
      <c r="Q3459">
        <v>2.3450000000000002</v>
      </c>
      <c r="R3459">
        <v>4.07</v>
      </c>
      <c r="S3459">
        <v>3.77</v>
      </c>
      <c r="T3459">
        <v>3.84</v>
      </c>
      <c r="U3459">
        <v>3.96</v>
      </c>
      <c r="V3459">
        <v>0.90600000000000003</v>
      </c>
      <c r="W3459">
        <v>-6.4000000000000001E-2</v>
      </c>
      <c r="X3459">
        <v>0.154</v>
      </c>
      <c r="Y3459">
        <v>1.2669999999999999</v>
      </c>
      <c r="Z3459">
        <v>2.1419999999999999</v>
      </c>
      <c r="AA3459">
        <v>2.2890000000000001</v>
      </c>
      <c r="AB3459">
        <v>8.6199999999999999E-2</v>
      </c>
      <c r="AC3459">
        <v>2.3391000000000002</v>
      </c>
      <c r="AD3459">
        <v>0.504</v>
      </c>
      <c r="AE3459">
        <v>1.6221000000000001</v>
      </c>
      <c r="AG3459">
        <v>330.85</v>
      </c>
      <c r="AH3459">
        <v>583.26</v>
      </c>
      <c r="AI3459">
        <v>5949.1779999999999</v>
      </c>
      <c r="AJ3459">
        <v>395.71100000000001</v>
      </c>
      <c r="AK3459">
        <v>546.72199999999998</v>
      </c>
      <c r="AL3459">
        <v>814.23</v>
      </c>
      <c r="AM3459">
        <v>1763.63</v>
      </c>
      <c r="AN3459">
        <v>270.66000000000003</v>
      </c>
      <c r="AO3459">
        <v>1211.7</v>
      </c>
    </row>
    <row r="3460" spans="4:41" x14ac:dyDescent="0.3">
      <c r="D3460" s="1">
        <v>41920</v>
      </c>
      <c r="E3460">
        <v>1.2734000000000001</v>
      </c>
      <c r="F3460">
        <v>1.2697000000000001</v>
      </c>
      <c r="G3460">
        <v>1.6169</v>
      </c>
      <c r="H3460">
        <v>-1.8</v>
      </c>
      <c r="I3460">
        <v>1.7</v>
      </c>
      <c r="J3460">
        <v>0.3</v>
      </c>
      <c r="K3460">
        <v>-1.5</v>
      </c>
      <c r="L3460">
        <v>200.8</v>
      </c>
      <c r="M3460">
        <v>20.903600000000001</v>
      </c>
      <c r="N3460">
        <v>15.11</v>
      </c>
      <c r="O3460">
        <v>87.31</v>
      </c>
      <c r="P3460">
        <v>0.33300000000000002</v>
      </c>
      <c r="Q3460">
        <v>2.3340000000000001</v>
      </c>
      <c r="R3460">
        <v>4.01</v>
      </c>
      <c r="S3460">
        <v>3.77</v>
      </c>
      <c r="T3460">
        <v>3.84</v>
      </c>
      <c r="U3460">
        <v>3.94</v>
      </c>
      <c r="V3460">
        <v>0.90700000000000003</v>
      </c>
      <c r="W3460">
        <v>-6.5000000000000002E-2</v>
      </c>
      <c r="X3460">
        <v>0.157</v>
      </c>
      <c r="Y3460">
        <v>1.2609999999999999</v>
      </c>
      <c r="Z3460">
        <v>2.1</v>
      </c>
      <c r="AA3460">
        <v>2.2639999999999998</v>
      </c>
      <c r="AB3460">
        <v>8.1199999999999994E-2</v>
      </c>
      <c r="AC3460">
        <v>2.3212999999999999</v>
      </c>
      <c r="AD3460">
        <v>0.44829999999999998</v>
      </c>
      <c r="AE3460">
        <v>1.5502</v>
      </c>
      <c r="AG3460">
        <v>328</v>
      </c>
      <c r="AH3460">
        <v>580.87</v>
      </c>
      <c r="AI3460">
        <v>5934.7629999999999</v>
      </c>
      <c r="AJ3460">
        <v>388.65800000000002</v>
      </c>
      <c r="AK3460">
        <v>541.26700000000005</v>
      </c>
      <c r="AL3460">
        <v>805.38</v>
      </c>
      <c r="AM3460">
        <v>1741.71</v>
      </c>
      <c r="AN3460">
        <v>271.47000000000003</v>
      </c>
      <c r="AO3460">
        <v>1205.3</v>
      </c>
    </row>
    <row r="3461" spans="4:41" x14ac:dyDescent="0.3">
      <c r="D3461" s="1">
        <v>41921</v>
      </c>
      <c r="E3461">
        <v>1.2690999999999999</v>
      </c>
      <c r="F3461">
        <v>1.27</v>
      </c>
      <c r="G3461">
        <v>1.6116999999999999</v>
      </c>
      <c r="H3461">
        <v>-1.8</v>
      </c>
      <c r="I3461">
        <v>1.7</v>
      </c>
      <c r="J3461">
        <v>0.3</v>
      </c>
      <c r="K3461">
        <v>-1.5</v>
      </c>
      <c r="L3461">
        <v>200.8</v>
      </c>
      <c r="M3461">
        <v>20.516200000000001</v>
      </c>
      <c r="N3461">
        <v>18.760000000000002</v>
      </c>
      <c r="O3461">
        <v>85.77</v>
      </c>
      <c r="P3461">
        <v>0.33200000000000002</v>
      </c>
      <c r="Q3461">
        <v>2.3119999999999998</v>
      </c>
      <c r="R3461">
        <v>4.04</v>
      </c>
      <c r="S3461">
        <v>3.76</v>
      </c>
      <c r="T3461">
        <v>3.85</v>
      </c>
      <c r="U3461">
        <v>3.95</v>
      </c>
      <c r="V3461">
        <v>0.90600000000000003</v>
      </c>
      <c r="W3461">
        <v>-6.2E-2</v>
      </c>
      <c r="X3461">
        <v>0.154</v>
      </c>
      <c r="Y3461">
        <v>1.25</v>
      </c>
      <c r="Z3461">
        <v>2.0750000000000002</v>
      </c>
      <c r="AA3461">
        <v>2.262</v>
      </c>
      <c r="AB3461">
        <v>8.1199999999999994E-2</v>
      </c>
      <c r="AC3461">
        <v>2.3132999999999999</v>
      </c>
      <c r="AD3461">
        <v>0.44030000000000002</v>
      </c>
      <c r="AE3461">
        <v>1.5598000000000001</v>
      </c>
      <c r="AG3461">
        <v>326.67</v>
      </c>
      <c r="AH3461">
        <v>579.76</v>
      </c>
      <c r="AI3461">
        <v>5923.0529999999999</v>
      </c>
      <c r="AJ3461">
        <v>391.02300000000002</v>
      </c>
      <c r="AK3461">
        <v>546.06600000000003</v>
      </c>
      <c r="AL3461">
        <v>812.54</v>
      </c>
      <c r="AM3461">
        <v>1722.49</v>
      </c>
      <c r="AN3461">
        <v>271.60000000000002</v>
      </c>
      <c r="AO3461">
        <v>1224.5999999999999</v>
      </c>
    </row>
    <row r="3462" spans="4:41" x14ac:dyDescent="0.3">
      <c r="D3462" s="1">
        <v>41922</v>
      </c>
      <c r="E3462">
        <v>1.2627999999999999</v>
      </c>
      <c r="F3462">
        <v>1.2729999999999999</v>
      </c>
      <c r="G3462">
        <v>1.6075999999999999</v>
      </c>
      <c r="H3462">
        <v>-1.8</v>
      </c>
      <c r="I3462">
        <v>1.7</v>
      </c>
      <c r="J3462">
        <v>0.3</v>
      </c>
      <c r="K3462">
        <v>-1.5</v>
      </c>
      <c r="L3462">
        <v>200.8</v>
      </c>
      <c r="M3462">
        <v>23.116800000000001</v>
      </c>
      <c r="N3462">
        <v>21.24</v>
      </c>
      <c r="O3462">
        <v>85.82</v>
      </c>
      <c r="P3462">
        <v>0.33300000000000002</v>
      </c>
      <c r="Q3462">
        <v>2.323</v>
      </c>
      <c r="R3462">
        <v>4.04</v>
      </c>
      <c r="S3462">
        <v>3.76</v>
      </c>
      <c r="T3462">
        <v>3.85</v>
      </c>
      <c r="U3462">
        <v>3.95</v>
      </c>
      <c r="V3462">
        <v>0.88700000000000001</v>
      </c>
      <c r="W3462">
        <v>-5.5E-2</v>
      </c>
      <c r="X3462">
        <v>0.152</v>
      </c>
      <c r="Y3462">
        <v>1.252</v>
      </c>
      <c r="Z3462">
        <v>2.0680000000000001</v>
      </c>
      <c r="AA3462">
        <v>2.2170000000000001</v>
      </c>
      <c r="AB3462">
        <v>7.6100000000000001E-2</v>
      </c>
      <c r="AC3462">
        <v>2.2804000000000002</v>
      </c>
      <c r="AD3462">
        <v>0.4239</v>
      </c>
      <c r="AE3462">
        <v>1.5317000000000001</v>
      </c>
      <c r="AG3462">
        <v>321.62</v>
      </c>
      <c r="AH3462">
        <v>566.91</v>
      </c>
      <c r="AI3462">
        <v>5791.3850000000002</v>
      </c>
      <c r="AJ3462">
        <v>382.78500000000003</v>
      </c>
      <c r="AK3462">
        <v>527.61300000000006</v>
      </c>
      <c r="AL3462">
        <v>802.76</v>
      </c>
      <c r="AM3462">
        <v>1698.32</v>
      </c>
      <c r="AN3462">
        <v>271.83999999999997</v>
      </c>
      <c r="AO3462">
        <v>1221</v>
      </c>
    </row>
    <row r="3463" spans="4:41" x14ac:dyDescent="0.3">
      <c r="D3463" s="1">
        <v>41926</v>
      </c>
      <c r="E3463">
        <v>1.2658</v>
      </c>
      <c r="F3463">
        <v>1.2565</v>
      </c>
      <c r="G3463">
        <v>1.5904</v>
      </c>
      <c r="H3463">
        <v>-1.8</v>
      </c>
      <c r="I3463">
        <v>1.7</v>
      </c>
      <c r="J3463">
        <v>0.3</v>
      </c>
      <c r="K3463">
        <v>-1.5</v>
      </c>
      <c r="L3463">
        <v>200.8</v>
      </c>
      <c r="M3463">
        <v>23.3811</v>
      </c>
      <c r="N3463">
        <v>22.79</v>
      </c>
      <c r="O3463">
        <v>81.84</v>
      </c>
      <c r="P3463">
        <v>0.34</v>
      </c>
      <c r="Q3463">
        <v>2.2970000000000002</v>
      </c>
      <c r="R3463">
        <v>4.03</v>
      </c>
      <c r="S3463">
        <v>3.76</v>
      </c>
      <c r="T3463">
        <v>3.79</v>
      </c>
      <c r="U3463">
        <v>3.91</v>
      </c>
      <c r="V3463">
        <v>0.83799999999999997</v>
      </c>
      <c r="W3463">
        <v>-5.1999999999999998E-2</v>
      </c>
      <c r="X3463">
        <v>0.13900000000000001</v>
      </c>
      <c r="Y3463">
        <v>1.2</v>
      </c>
      <c r="Z3463">
        <v>2.0470000000000002</v>
      </c>
      <c r="AA3463">
        <v>2.1269999999999998</v>
      </c>
      <c r="AB3463">
        <v>6.59E-2</v>
      </c>
      <c r="AC3463">
        <v>2.1972999999999998</v>
      </c>
      <c r="AD3463">
        <v>0.36780000000000002</v>
      </c>
      <c r="AE3463">
        <v>1.4403999999999999</v>
      </c>
      <c r="AG3463">
        <v>321.52999999999997</v>
      </c>
      <c r="AH3463">
        <v>568.67999999999995</v>
      </c>
      <c r="AI3463">
        <v>5797.0460000000003</v>
      </c>
      <c r="AJ3463">
        <v>385.12</v>
      </c>
      <c r="AK3463">
        <v>543.62699999999995</v>
      </c>
      <c r="AL3463">
        <v>797</v>
      </c>
      <c r="AM3463">
        <v>1658.95</v>
      </c>
      <c r="AN3463">
        <v>273.75</v>
      </c>
      <c r="AO3463">
        <v>1233.5999999999999</v>
      </c>
    </row>
    <row r="3464" spans="4:41" x14ac:dyDescent="0.3">
      <c r="D3464" s="1">
        <v>41927</v>
      </c>
      <c r="E3464">
        <v>1.2838000000000001</v>
      </c>
      <c r="F3464">
        <v>1.2478</v>
      </c>
      <c r="G3464">
        <v>1.6020000000000001</v>
      </c>
      <c r="H3464">
        <v>-1.8</v>
      </c>
      <c r="I3464">
        <v>1.7</v>
      </c>
      <c r="J3464">
        <v>0.3</v>
      </c>
      <c r="K3464">
        <v>-1.5</v>
      </c>
      <c r="L3464">
        <v>200.8</v>
      </c>
      <c r="M3464">
        <v>28.7576</v>
      </c>
      <c r="N3464">
        <v>26.25</v>
      </c>
      <c r="O3464">
        <v>81.78</v>
      </c>
      <c r="P3464">
        <v>0.33800000000000002</v>
      </c>
      <c r="Q3464">
        <v>2.4220000000000002</v>
      </c>
      <c r="R3464">
        <v>3.9</v>
      </c>
      <c r="S3464">
        <v>3.63</v>
      </c>
      <c r="T3464">
        <v>3.67</v>
      </c>
      <c r="U3464">
        <v>3.76</v>
      </c>
      <c r="V3464">
        <v>0.75600000000000001</v>
      </c>
      <c r="W3464">
        <v>-6.3E-2</v>
      </c>
      <c r="X3464">
        <v>9.8000000000000004E-2</v>
      </c>
      <c r="Y3464">
        <v>1.1319999999999999</v>
      </c>
      <c r="Z3464">
        <v>2.1160000000000001</v>
      </c>
      <c r="AA3464">
        <v>1.9550000000000001</v>
      </c>
      <c r="AB3464">
        <v>6.59E-2</v>
      </c>
      <c r="AC3464">
        <v>2.1358000000000001</v>
      </c>
      <c r="AD3464">
        <v>0.30759999999999998</v>
      </c>
      <c r="AE3464">
        <v>1.3429</v>
      </c>
      <c r="AG3464">
        <v>311.36</v>
      </c>
      <c r="AH3464">
        <v>554.67999999999995</v>
      </c>
      <c r="AI3464">
        <v>5641.91</v>
      </c>
      <c r="AJ3464">
        <v>383.04500000000002</v>
      </c>
      <c r="AK3464">
        <v>526.23199999999997</v>
      </c>
      <c r="AL3464">
        <v>795.85</v>
      </c>
      <c r="AM3464">
        <v>1671.79</v>
      </c>
      <c r="AN3464">
        <v>276.17</v>
      </c>
      <c r="AO3464">
        <v>1244.0999999999999</v>
      </c>
    </row>
    <row r="3465" spans="4:41" x14ac:dyDescent="0.3">
      <c r="D3465" s="1">
        <v>41928</v>
      </c>
      <c r="E3465">
        <v>1.2808999999999999</v>
      </c>
      <c r="F3465">
        <v>1.2563</v>
      </c>
      <c r="G3465">
        <v>1.6087</v>
      </c>
      <c r="H3465">
        <v>-1.8</v>
      </c>
      <c r="I3465">
        <v>1.7</v>
      </c>
      <c r="J3465">
        <v>0.3</v>
      </c>
      <c r="K3465">
        <v>-1.5</v>
      </c>
      <c r="L3465">
        <v>200.8</v>
      </c>
      <c r="M3465">
        <v>31.523299999999999</v>
      </c>
      <c r="N3465">
        <v>25.2</v>
      </c>
      <c r="O3465">
        <v>82.7</v>
      </c>
      <c r="P3465">
        <v>0.33900000000000002</v>
      </c>
      <c r="Q3465">
        <v>2.5790000000000002</v>
      </c>
      <c r="R3465">
        <v>3.88</v>
      </c>
      <c r="S3465">
        <v>3.61</v>
      </c>
      <c r="T3465">
        <v>3.67</v>
      </c>
      <c r="U3465">
        <v>3.76</v>
      </c>
      <c r="V3465">
        <v>0.82</v>
      </c>
      <c r="W3465">
        <v>-5.1999999999999998E-2</v>
      </c>
      <c r="X3465">
        <v>0.156</v>
      </c>
      <c r="Y3465">
        <v>1.262</v>
      </c>
      <c r="Z3465">
        <v>2.2149999999999999</v>
      </c>
      <c r="AA3465">
        <v>2.0950000000000002</v>
      </c>
      <c r="AB3465">
        <v>9.64E-2</v>
      </c>
      <c r="AC3465">
        <v>2.1558999999999999</v>
      </c>
      <c r="AD3465">
        <v>0.34329999999999999</v>
      </c>
      <c r="AE3465">
        <v>1.3798999999999999</v>
      </c>
      <c r="AG3465">
        <v>310.02999999999997</v>
      </c>
      <c r="AH3465">
        <v>553.24</v>
      </c>
      <c r="AI3465">
        <v>5655.0230000000001</v>
      </c>
      <c r="AJ3465">
        <v>377.80599999999998</v>
      </c>
      <c r="AK3465">
        <v>511.84899999999999</v>
      </c>
      <c r="AL3465">
        <v>788.78</v>
      </c>
      <c r="AM3465">
        <v>1633.31</v>
      </c>
      <c r="AN3465">
        <v>275.06</v>
      </c>
      <c r="AO3465">
        <v>1240.5</v>
      </c>
    </row>
    <row r="3466" spans="4:41" x14ac:dyDescent="0.3">
      <c r="D3466" s="1">
        <v>41929</v>
      </c>
      <c r="E3466">
        <v>1.2761</v>
      </c>
      <c r="F3466">
        <v>1.2611000000000001</v>
      </c>
      <c r="G3466">
        <v>1.6093</v>
      </c>
      <c r="H3466">
        <v>-1.8</v>
      </c>
      <c r="I3466">
        <v>1.7</v>
      </c>
      <c r="J3466">
        <v>0.3</v>
      </c>
      <c r="K3466">
        <v>-1.5</v>
      </c>
      <c r="L3466">
        <v>200.8</v>
      </c>
      <c r="M3466">
        <v>25.352699999999999</v>
      </c>
      <c r="N3466">
        <v>21.99</v>
      </c>
      <c r="O3466">
        <v>82.75</v>
      </c>
      <c r="P3466">
        <v>0.34</v>
      </c>
      <c r="Q3466">
        <v>2.4969999999999999</v>
      </c>
      <c r="R3466">
        <v>3.85</v>
      </c>
      <c r="S3466">
        <v>3.58</v>
      </c>
      <c r="T3466">
        <v>3.63</v>
      </c>
      <c r="U3466">
        <v>3.76</v>
      </c>
      <c r="V3466">
        <v>0.85899999999999999</v>
      </c>
      <c r="W3466">
        <v>-5.1999999999999998E-2</v>
      </c>
      <c r="X3466">
        <v>0.16700000000000001</v>
      </c>
      <c r="Y3466">
        <v>1.298</v>
      </c>
      <c r="Z3466">
        <v>2.1709999999999998</v>
      </c>
      <c r="AA3466">
        <v>2.1890000000000001</v>
      </c>
      <c r="AB3466">
        <v>9.64E-2</v>
      </c>
      <c r="AC3466">
        <v>2.1936</v>
      </c>
      <c r="AD3466">
        <v>0.37090000000000001</v>
      </c>
      <c r="AE3466">
        <v>1.4151</v>
      </c>
      <c r="AG3466">
        <v>318.68</v>
      </c>
      <c r="AH3466">
        <v>568.1</v>
      </c>
      <c r="AI3466">
        <v>5786.1239999999998</v>
      </c>
      <c r="AJ3466">
        <v>385.03500000000003</v>
      </c>
      <c r="AK3466">
        <v>523.80700000000002</v>
      </c>
      <c r="AL3466">
        <v>787.46</v>
      </c>
      <c r="AM3466">
        <v>1608.33</v>
      </c>
      <c r="AN3466">
        <v>274.19</v>
      </c>
      <c r="AO3466">
        <v>1238.3</v>
      </c>
    </row>
    <row r="3467" spans="4:41" x14ac:dyDescent="0.3">
      <c r="D3467" s="1">
        <v>41932</v>
      </c>
      <c r="E3467">
        <v>1.28</v>
      </c>
      <c r="F3467">
        <v>1.2627999999999999</v>
      </c>
      <c r="G3467">
        <v>1.6165</v>
      </c>
      <c r="H3467">
        <v>-1.8</v>
      </c>
      <c r="I3467">
        <v>1.7</v>
      </c>
      <c r="J3467">
        <v>0.3</v>
      </c>
      <c r="K3467">
        <v>-1.5</v>
      </c>
      <c r="L3467">
        <v>200.8</v>
      </c>
      <c r="M3467">
        <v>25.185300000000002</v>
      </c>
      <c r="N3467">
        <v>18.57</v>
      </c>
      <c r="O3467">
        <v>82.71</v>
      </c>
      <c r="P3467">
        <v>0.33700000000000002</v>
      </c>
      <c r="Q3467">
        <v>2.5950000000000002</v>
      </c>
      <c r="R3467">
        <v>3.85</v>
      </c>
      <c r="S3467">
        <v>3.58</v>
      </c>
      <c r="T3467">
        <v>3.63</v>
      </c>
      <c r="U3467">
        <v>3.76</v>
      </c>
      <c r="V3467">
        <v>0.84899999999999998</v>
      </c>
      <c r="W3467">
        <v>-6.3E-2</v>
      </c>
      <c r="X3467">
        <v>0.14499999999999999</v>
      </c>
      <c r="Y3467">
        <v>1.3120000000000001</v>
      </c>
      <c r="Z3467">
        <v>2.2639999999999998</v>
      </c>
      <c r="AA3467">
        <v>2.15</v>
      </c>
      <c r="AB3467">
        <v>9.1300000000000006E-2</v>
      </c>
      <c r="AC3467">
        <v>2.1909000000000001</v>
      </c>
      <c r="AD3467">
        <v>0.35049999999999998</v>
      </c>
      <c r="AE3467">
        <v>1.4052</v>
      </c>
      <c r="AG3467">
        <v>317.01</v>
      </c>
      <c r="AH3467">
        <v>565.83000000000004</v>
      </c>
      <c r="AI3467">
        <v>5758.9369999999999</v>
      </c>
      <c r="AJ3467">
        <v>380.46</v>
      </c>
      <c r="AK3467">
        <v>514.12800000000004</v>
      </c>
      <c r="AL3467">
        <v>798.86</v>
      </c>
      <c r="AM3467">
        <v>1672.71</v>
      </c>
      <c r="AN3467">
        <v>274.56</v>
      </c>
      <c r="AO3467">
        <v>1244</v>
      </c>
    </row>
    <row r="3468" spans="4:41" x14ac:dyDescent="0.3">
      <c r="D3468" s="1">
        <v>41933</v>
      </c>
      <c r="E3468">
        <v>1.2716000000000001</v>
      </c>
      <c r="F3468">
        <v>1.2670999999999999</v>
      </c>
      <c r="G3468">
        <v>1.6113</v>
      </c>
      <c r="H3468">
        <v>-1.8</v>
      </c>
      <c r="I3468">
        <v>1.7</v>
      </c>
      <c r="J3468">
        <v>0.3</v>
      </c>
      <c r="K3468">
        <v>-1.5</v>
      </c>
      <c r="L3468">
        <v>200.8</v>
      </c>
      <c r="M3468">
        <v>22.2422</v>
      </c>
      <c r="N3468">
        <v>16.079999999999998</v>
      </c>
      <c r="O3468">
        <v>82.81</v>
      </c>
      <c r="P3468">
        <v>0.33900000000000002</v>
      </c>
      <c r="Q3468">
        <v>2.512</v>
      </c>
      <c r="R3468">
        <v>3.76</v>
      </c>
      <c r="S3468">
        <v>3.52</v>
      </c>
      <c r="T3468">
        <v>3.53</v>
      </c>
      <c r="U3468">
        <v>3.62</v>
      </c>
      <c r="V3468">
        <v>0.871</v>
      </c>
      <c r="W3468">
        <v>-0.05</v>
      </c>
      <c r="X3468">
        <v>0.161</v>
      </c>
      <c r="Y3468">
        <v>1.2949999999999999</v>
      </c>
      <c r="Z3468">
        <v>2.2080000000000002</v>
      </c>
      <c r="AA3468">
        <v>2.1720000000000002</v>
      </c>
      <c r="AB3468">
        <v>9.64E-2</v>
      </c>
      <c r="AC3468">
        <v>2.2216999999999998</v>
      </c>
      <c r="AD3468">
        <v>0.3624</v>
      </c>
      <c r="AE3468">
        <v>1.4278</v>
      </c>
      <c r="AG3468">
        <v>323.74</v>
      </c>
      <c r="AH3468">
        <v>575.53</v>
      </c>
      <c r="AI3468">
        <v>5855.3969999999999</v>
      </c>
      <c r="AJ3468">
        <v>384.66300000000001</v>
      </c>
      <c r="AK3468">
        <v>507.34</v>
      </c>
      <c r="AL3468">
        <v>797.39</v>
      </c>
      <c r="AM3468">
        <v>1646.77</v>
      </c>
      <c r="AN3468">
        <v>274.22000000000003</v>
      </c>
      <c r="AO3468">
        <v>1251</v>
      </c>
    </row>
    <row r="3469" spans="4:41" x14ac:dyDescent="0.3">
      <c r="D3469" s="1">
        <v>41934</v>
      </c>
      <c r="E3469">
        <v>1.2648999999999999</v>
      </c>
      <c r="F3469">
        <v>1.2689999999999999</v>
      </c>
      <c r="G3469">
        <v>1.605</v>
      </c>
      <c r="H3469">
        <v>-1.8</v>
      </c>
      <c r="I3469">
        <v>1.7</v>
      </c>
      <c r="J3469">
        <v>0.3</v>
      </c>
      <c r="K3469">
        <v>-1.5</v>
      </c>
      <c r="L3469">
        <v>200.8</v>
      </c>
      <c r="M3469">
        <v>21.6951</v>
      </c>
      <c r="N3469">
        <v>17.87</v>
      </c>
      <c r="O3469">
        <v>80.52</v>
      </c>
      <c r="P3469">
        <v>0.34100000000000003</v>
      </c>
      <c r="Q3469">
        <v>2.5110000000000001</v>
      </c>
      <c r="R3469">
        <v>3.77</v>
      </c>
      <c r="S3469">
        <v>3.51</v>
      </c>
      <c r="T3469">
        <v>3.52</v>
      </c>
      <c r="U3469">
        <v>3.61</v>
      </c>
      <c r="V3469">
        <v>0.871</v>
      </c>
      <c r="W3469">
        <v>-4.4999999999999998E-2</v>
      </c>
      <c r="X3469">
        <v>0.151</v>
      </c>
      <c r="Y3469">
        <v>1.2849999999999999</v>
      </c>
      <c r="Z3469">
        <v>2.206</v>
      </c>
      <c r="AA3469">
        <v>2.2120000000000002</v>
      </c>
      <c r="AB3469">
        <v>9.1300000000000006E-2</v>
      </c>
      <c r="AC3469">
        <v>2.2164000000000001</v>
      </c>
      <c r="AD3469">
        <v>0.35820000000000002</v>
      </c>
      <c r="AE3469">
        <v>1.4259999999999999</v>
      </c>
      <c r="AG3469">
        <v>326.11</v>
      </c>
      <c r="AH3469">
        <v>576.87</v>
      </c>
      <c r="AI3469">
        <v>5851.4539999999997</v>
      </c>
      <c r="AJ3469">
        <v>379.38</v>
      </c>
      <c r="AK3469">
        <v>504.38400000000001</v>
      </c>
      <c r="AL3469">
        <v>806.94</v>
      </c>
      <c r="AM3469">
        <v>1689.2</v>
      </c>
      <c r="AN3469">
        <v>273.72000000000003</v>
      </c>
      <c r="AO3469">
        <v>1244.8</v>
      </c>
    </row>
    <row r="3470" spans="4:41" x14ac:dyDescent="0.3">
      <c r="D3470" s="1">
        <v>41935</v>
      </c>
      <c r="E3470">
        <v>1.2645999999999999</v>
      </c>
      <c r="F3470">
        <v>1.2677</v>
      </c>
      <c r="G3470">
        <v>1.603</v>
      </c>
      <c r="H3470">
        <v>-1.8</v>
      </c>
      <c r="I3470">
        <v>1.7</v>
      </c>
      <c r="J3470">
        <v>0.3</v>
      </c>
      <c r="K3470">
        <v>-1.5</v>
      </c>
      <c r="L3470">
        <v>200.8</v>
      </c>
      <c r="M3470">
        <v>20.879200000000001</v>
      </c>
      <c r="N3470">
        <v>16.53</v>
      </c>
      <c r="O3470">
        <v>82.09</v>
      </c>
      <c r="P3470">
        <v>0.34100000000000003</v>
      </c>
      <c r="Q3470">
        <v>2.5030000000000001</v>
      </c>
      <c r="R3470">
        <v>3.82</v>
      </c>
      <c r="S3470">
        <v>3.52</v>
      </c>
      <c r="T3470">
        <v>3.54</v>
      </c>
      <c r="U3470">
        <v>3.59</v>
      </c>
      <c r="V3470">
        <v>0.90200000000000002</v>
      </c>
      <c r="W3470">
        <v>-4.4999999999999998E-2</v>
      </c>
      <c r="X3470">
        <v>0.16700000000000001</v>
      </c>
      <c r="Y3470">
        <v>1.3</v>
      </c>
      <c r="Z3470">
        <v>2.1859999999999999</v>
      </c>
      <c r="AA3470">
        <v>2.242</v>
      </c>
      <c r="AB3470">
        <v>9.64E-2</v>
      </c>
      <c r="AC3470">
        <v>2.2711999999999999</v>
      </c>
      <c r="AD3470">
        <v>0.38629999999999998</v>
      </c>
      <c r="AE3470">
        <v>1.4927999999999999</v>
      </c>
      <c r="AG3470">
        <v>328.26</v>
      </c>
      <c r="AH3470">
        <v>580.07000000000005</v>
      </c>
      <c r="AI3470">
        <v>5865.576</v>
      </c>
      <c r="AJ3470">
        <v>376.524</v>
      </c>
      <c r="AK3470">
        <v>493.61399999999998</v>
      </c>
      <c r="AL3470">
        <v>804.91</v>
      </c>
      <c r="AM3470">
        <v>1683.63</v>
      </c>
      <c r="AN3470">
        <v>272.85000000000002</v>
      </c>
      <c r="AO3470">
        <v>1228.5</v>
      </c>
    </row>
    <row r="3471" spans="4:41" x14ac:dyDescent="0.3">
      <c r="D3471" s="1">
        <v>41936</v>
      </c>
      <c r="E3471">
        <v>1.2670999999999999</v>
      </c>
      <c r="F3471">
        <v>1.2698</v>
      </c>
      <c r="G3471">
        <v>1.609</v>
      </c>
      <c r="H3471">
        <v>-1.8</v>
      </c>
      <c r="I3471">
        <v>1.7</v>
      </c>
      <c r="J3471">
        <v>0.3</v>
      </c>
      <c r="K3471">
        <v>-1.5</v>
      </c>
      <c r="L3471">
        <v>200.8</v>
      </c>
      <c r="M3471">
        <v>21.322900000000001</v>
      </c>
      <c r="N3471">
        <v>16.11</v>
      </c>
      <c r="O3471">
        <v>81.010000000000005</v>
      </c>
      <c r="P3471">
        <v>0.34100000000000003</v>
      </c>
      <c r="Q3471">
        <v>2.516</v>
      </c>
      <c r="R3471">
        <v>3.84</v>
      </c>
      <c r="S3471">
        <v>3.5</v>
      </c>
      <c r="T3471">
        <v>3.53</v>
      </c>
      <c r="U3471">
        <v>3.59</v>
      </c>
      <c r="V3471">
        <v>0.89200000000000002</v>
      </c>
      <c r="W3471">
        <v>-3.6999999999999998E-2</v>
      </c>
      <c r="X3471">
        <v>0.17100000000000001</v>
      </c>
      <c r="Y3471">
        <v>1.306</v>
      </c>
      <c r="Z3471">
        <v>2.1720000000000002</v>
      </c>
      <c r="AA3471">
        <v>2.23</v>
      </c>
      <c r="AB3471">
        <v>9.1300000000000006E-2</v>
      </c>
      <c r="AC3471">
        <v>2.2685</v>
      </c>
      <c r="AD3471">
        <v>0.38590000000000002</v>
      </c>
      <c r="AE3471">
        <v>1.4956</v>
      </c>
      <c r="AG3471">
        <v>327.17</v>
      </c>
      <c r="AH3471">
        <v>579.05999999999995</v>
      </c>
      <c r="AI3471">
        <v>5855.7659999999996</v>
      </c>
      <c r="AJ3471">
        <v>377.471</v>
      </c>
      <c r="AK3471">
        <v>505.10300000000001</v>
      </c>
      <c r="AL3471">
        <v>802.89</v>
      </c>
      <c r="AM3471">
        <v>1697.27</v>
      </c>
      <c r="AN3471">
        <v>272.88</v>
      </c>
      <c r="AO3471">
        <v>1231.2</v>
      </c>
    </row>
    <row r="3472" spans="4:41" x14ac:dyDescent="0.3">
      <c r="D3472" s="1">
        <v>41939</v>
      </c>
      <c r="E3472">
        <v>1.2698</v>
      </c>
      <c r="F3472">
        <v>1.2695000000000001</v>
      </c>
      <c r="G3472">
        <v>1.6120000000000001</v>
      </c>
      <c r="H3472">
        <v>-1.8</v>
      </c>
      <c r="I3472">
        <v>1.7</v>
      </c>
      <c r="J3472">
        <v>0.3</v>
      </c>
      <c r="K3472">
        <v>-1.5</v>
      </c>
      <c r="L3472">
        <v>200.8</v>
      </c>
      <c r="M3472">
        <v>23.020499999999998</v>
      </c>
      <c r="N3472">
        <v>16.04</v>
      </c>
      <c r="O3472">
        <v>81</v>
      </c>
      <c r="P3472">
        <v>0.34100000000000003</v>
      </c>
      <c r="Q3472">
        <v>2.552</v>
      </c>
      <c r="R3472">
        <v>3.83</v>
      </c>
      <c r="S3472">
        <v>3.51</v>
      </c>
      <c r="T3472">
        <v>3.53</v>
      </c>
      <c r="U3472">
        <v>3.61</v>
      </c>
      <c r="V3472">
        <v>0.86799999999999999</v>
      </c>
      <c r="W3472">
        <v>-4.4999999999999998E-2</v>
      </c>
      <c r="X3472">
        <v>0.157</v>
      </c>
      <c r="Y3472">
        <v>1.284</v>
      </c>
      <c r="Z3472">
        <v>2.14</v>
      </c>
      <c r="AA3472">
        <v>2.2069999999999999</v>
      </c>
      <c r="AB3472">
        <v>9.64E-2</v>
      </c>
      <c r="AC3472">
        <v>2.2605</v>
      </c>
      <c r="AD3472">
        <v>0.38159999999999999</v>
      </c>
      <c r="AE3472">
        <v>1.4873000000000001</v>
      </c>
      <c r="AG3472">
        <v>325.10000000000002</v>
      </c>
      <c r="AH3472">
        <v>577.35</v>
      </c>
      <c r="AI3472">
        <v>5850.4949999999999</v>
      </c>
      <c r="AJ3472">
        <v>377.75</v>
      </c>
      <c r="AK3472">
        <v>487.577</v>
      </c>
      <c r="AL3472">
        <v>802.08</v>
      </c>
      <c r="AM3472">
        <v>1713.61</v>
      </c>
      <c r="AN3472">
        <v>273.12</v>
      </c>
      <c r="AO3472">
        <v>1229.0999999999999</v>
      </c>
    </row>
    <row r="3473" spans="4:41" x14ac:dyDescent="0.3">
      <c r="D3473" s="1">
        <v>41940</v>
      </c>
      <c r="E3473">
        <v>1.2734000000000001</v>
      </c>
      <c r="F3473">
        <v>1.2667999999999999</v>
      </c>
      <c r="G3473">
        <v>1.613</v>
      </c>
      <c r="H3473">
        <v>-1.8</v>
      </c>
      <c r="I3473">
        <v>1.7</v>
      </c>
      <c r="J3473">
        <v>0.3</v>
      </c>
      <c r="K3473">
        <v>-1.5</v>
      </c>
      <c r="L3473">
        <v>200.8</v>
      </c>
      <c r="M3473">
        <v>20.412299999999998</v>
      </c>
      <c r="N3473">
        <v>14.39</v>
      </c>
      <c r="O3473">
        <v>81.42</v>
      </c>
      <c r="P3473">
        <v>0.34</v>
      </c>
      <c r="Q3473">
        <v>2.536</v>
      </c>
      <c r="R3473">
        <v>3.83</v>
      </c>
      <c r="S3473">
        <v>3.51</v>
      </c>
      <c r="T3473">
        <v>3.53</v>
      </c>
      <c r="U3473">
        <v>3.61</v>
      </c>
      <c r="V3473">
        <v>0.877</v>
      </c>
      <c r="W3473">
        <v>-4.8000000000000001E-2</v>
      </c>
      <c r="X3473">
        <v>0.16500000000000001</v>
      </c>
      <c r="Y3473">
        <v>1.2769999999999999</v>
      </c>
      <c r="Z3473">
        <v>2.1419999999999999</v>
      </c>
      <c r="AA3473">
        <v>2.2360000000000002</v>
      </c>
      <c r="AB3473">
        <v>9.64E-2</v>
      </c>
      <c r="AC3473">
        <v>2.2959999999999998</v>
      </c>
      <c r="AD3473">
        <v>0.39369999999999999</v>
      </c>
      <c r="AE3473">
        <v>1.5150999999999999</v>
      </c>
      <c r="AG3473">
        <v>328.25</v>
      </c>
      <c r="AH3473">
        <v>584.57000000000005</v>
      </c>
      <c r="AI3473">
        <v>5892.64</v>
      </c>
      <c r="AJ3473">
        <v>382.60700000000003</v>
      </c>
      <c r="AK3473">
        <v>506.30399999999997</v>
      </c>
      <c r="AL3473">
        <v>809.17</v>
      </c>
      <c r="AM3473">
        <v>1710.49</v>
      </c>
      <c r="AN3473">
        <v>272.70999999999998</v>
      </c>
      <c r="AO3473">
        <v>1229.2</v>
      </c>
    </row>
    <row r="3474" spans="4:41" x14ac:dyDescent="0.3">
      <c r="D3474" s="1">
        <v>41941</v>
      </c>
      <c r="E3474">
        <v>1.2632000000000001</v>
      </c>
      <c r="F3474">
        <v>1.2676000000000001</v>
      </c>
      <c r="G3474">
        <v>1.6012</v>
      </c>
      <c r="H3474">
        <v>-1.8</v>
      </c>
      <c r="I3474">
        <v>1.7</v>
      </c>
      <c r="J3474">
        <v>0.3</v>
      </c>
      <c r="K3474">
        <v>-1.5</v>
      </c>
      <c r="L3474">
        <v>200.8</v>
      </c>
      <c r="M3474">
        <v>20.740300000000001</v>
      </c>
      <c r="N3474">
        <v>15.15</v>
      </c>
      <c r="O3474">
        <v>82.2</v>
      </c>
      <c r="P3474">
        <v>0.34</v>
      </c>
      <c r="Q3474">
        <v>2.5049999999999999</v>
      </c>
      <c r="R3474">
        <v>3.83</v>
      </c>
      <c r="S3474">
        <v>3.51</v>
      </c>
      <c r="T3474">
        <v>3.53</v>
      </c>
      <c r="U3474">
        <v>3.61</v>
      </c>
      <c r="V3474">
        <v>0.89800000000000002</v>
      </c>
      <c r="W3474">
        <v>-0.04</v>
      </c>
      <c r="X3474">
        <v>0.17599999999999999</v>
      </c>
      <c r="Y3474">
        <v>1.28</v>
      </c>
      <c r="Z3474">
        <v>2.1419999999999999</v>
      </c>
      <c r="AA3474">
        <v>2.2559999999999998</v>
      </c>
      <c r="AB3474">
        <v>0.10150000000000001</v>
      </c>
      <c r="AC3474">
        <v>2.3174000000000001</v>
      </c>
      <c r="AD3474">
        <v>0.48110000000000003</v>
      </c>
      <c r="AE3474">
        <v>1.5841000000000001</v>
      </c>
      <c r="AG3474">
        <v>328.78</v>
      </c>
      <c r="AH3474">
        <v>586.16</v>
      </c>
      <c r="AI3474">
        <v>5939.692</v>
      </c>
      <c r="AJ3474">
        <v>384.24200000000002</v>
      </c>
      <c r="AK3474">
        <v>506.03300000000002</v>
      </c>
      <c r="AL3474">
        <v>822.74</v>
      </c>
      <c r="AM3474">
        <v>1736.01</v>
      </c>
      <c r="AN3474">
        <v>271.64</v>
      </c>
      <c r="AO3474">
        <v>1224.3</v>
      </c>
    </row>
    <row r="3475" spans="4:41" x14ac:dyDescent="0.3">
      <c r="D3475" s="1">
        <v>41942</v>
      </c>
      <c r="E3475">
        <v>1.2613000000000001</v>
      </c>
      <c r="F3475">
        <v>1.2685999999999999</v>
      </c>
      <c r="G3475">
        <v>1.6002000000000001</v>
      </c>
      <c r="H3475">
        <v>-1.8</v>
      </c>
      <c r="I3475">
        <v>1.7</v>
      </c>
      <c r="J3475">
        <v>0.3</v>
      </c>
      <c r="K3475">
        <v>-1.5</v>
      </c>
      <c r="L3475">
        <v>200.8</v>
      </c>
      <c r="M3475">
        <v>20.884599999999999</v>
      </c>
      <c r="N3475">
        <v>14.52</v>
      </c>
      <c r="O3475">
        <v>81.12</v>
      </c>
      <c r="P3475">
        <v>0.34</v>
      </c>
      <c r="Q3475">
        <v>2.4700000000000002</v>
      </c>
      <c r="R3475">
        <v>3.83</v>
      </c>
      <c r="S3475">
        <v>3.51</v>
      </c>
      <c r="T3475">
        <v>3.53</v>
      </c>
      <c r="U3475">
        <v>3.61</v>
      </c>
      <c r="V3475">
        <v>0.84499999999999997</v>
      </c>
      <c r="W3475">
        <v>-4.2999999999999997E-2</v>
      </c>
      <c r="X3475">
        <v>0.14099999999999999</v>
      </c>
      <c r="Y3475">
        <v>1.23</v>
      </c>
      <c r="Z3475">
        <v>2.161</v>
      </c>
      <c r="AA3475">
        <v>2.2240000000000002</v>
      </c>
      <c r="AB3475">
        <v>0.10150000000000001</v>
      </c>
      <c r="AC3475">
        <v>2.3058000000000001</v>
      </c>
      <c r="AD3475">
        <v>0.46929999999999999</v>
      </c>
      <c r="AE3475">
        <v>1.5718000000000001</v>
      </c>
      <c r="AG3475">
        <v>330.71</v>
      </c>
      <c r="AH3475">
        <v>583.19000000000005</v>
      </c>
      <c r="AI3475">
        <v>5900.2629999999999</v>
      </c>
      <c r="AJ3475">
        <v>392.34199999999998</v>
      </c>
      <c r="AK3475">
        <v>517.90200000000004</v>
      </c>
      <c r="AL3475">
        <v>820.6</v>
      </c>
      <c r="AM3475">
        <v>1747.3</v>
      </c>
      <c r="AN3475">
        <v>272.01</v>
      </c>
      <c r="AO3475">
        <v>1198.5999999999999</v>
      </c>
    </row>
    <row r="3476" spans="4:41" x14ac:dyDescent="0.3">
      <c r="D3476" s="1">
        <v>41943</v>
      </c>
      <c r="E3476">
        <v>1.2524999999999999</v>
      </c>
      <c r="F3476">
        <v>1.2770999999999999</v>
      </c>
      <c r="G3476">
        <v>1.5994999999999999</v>
      </c>
      <c r="H3476">
        <v>-2.2000000000000002</v>
      </c>
      <c r="I3476">
        <v>1.7</v>
      </c>
      <c r="J3476">
        <v>0.4</v>
      </c>
      <c r="K3476">
        <v>-1.3</v>
      </c>
      <c r="L3476">
        <v>200.2</v>
      </c>
      <c r="M3476">
        <v>20.3172</v>
      </c>
      <c r="N3476">
        <v>14.03</v>
      </c>
      <c r="O3476">
        <v>80.540000000000006</v>
      </c>
      <c r="P3476">
        <v>0.34</v>
      </c>
      <c r="Q3476">
        <v>2.3479999999999999</v>
      </c>
      <c r="R3476">
        <v>3.83</v>
      </c>
      <c r="S3476">
        <v>3.51</v>
      </c>
      <c r="T3476">
        <v>3.53</v>
      </c>
      <c r="U3476">
        <v>3.61</v>
      </c>
      <c r="V3476">
        <v>0.84099999999999997</v>
      </c>
      <c r="W3476">
        <v>-5.6000000000000001E-2</v>
      </c>
      <c r="X3476">
        <v>0.127</v>
      </c>
      <c r="Y3476">
        <v>1.1819999999999999</v>
      </c>
      <c r="Z3476">
        <v>2.0760000000000001</v>
      </c>
      <c r="AA3476">
        <v>2.2469999999999999</v>
      </c>
      <c r="AB3476">
        <v>9.1300000000000006E-2</v>
      </c>
      <c r="AC3476">
        <v>2.3353000000000002</v>
      </c>
      <c r="AD3476">
        <v>0.4914</v>
      </c>
      <c r="AE3476">
        <v>1.6094999999999999</v>
      </c>
      <c r="AG3476">
        <v>336.8</v>
      </c>
      <c r="AH3476">
        <v>589.58000000000004</v>
      </c>
      <c r="AI3476">
        <v>5966.0959999999995</v>
      </c>
      <c r="AJ3476">
        <v>389.61799999999999</v>
      </c>
      <c r="AK3476">
        <v>524.78300000000002</v>
      </c>
      <c r="AL3476">
        <v>828.24</v>
      </c>
      <c r="AM3476">
        <v>1822.08</v>
      </c>
      <c r="AN3476">
        <v>271.44</v>
      </c>
      <c r="AO3476">
        <v>1171.5999999999999</v>
      </c>
    </row>
    <row r="3477" spans="4:41" x14ac:dyDescent="0.3">
      <c r="D3477" s="1">
        <v>41946</v>
      </c>
      <c r="E3477">
        <v>1.2482</v>
      </c>
      <c r="F3477">
        <v>1.2796000000000001</v>
      </c>
      <c r="G3477">
        <v>1.5972</v>
      </c>
      <c r="H3477">
        <v>-2.2000000000000002</v>
      </c>
      <c r="I3477">
        <v>1.7</v>
      </c>
      <c r="J3477">
        <v>0.4</v>
      </c>
      <c r="K3477">
        <v>-1.3</v>
      </c>
      <c r="L3477">
        <v>200.2</v>
      </c>
      <c r="M3477">
        <v>21.364000000000001</v>
      </c>
      <c r="N3477">
        <v>14.73</v>
      </c>
      <c r="O3477">
        <v>78.78</v>
      </c>
      <c r="P3477">
        <v>0.33900000000000002</v>
      </c>
      <c r="Q3477">
        <v>2.4140000000000001</v>
      </c>
      <c r="R3477">
        <v>3.83</v>
      </c>
      <c r="S3477">
        <v>3.43</v>
      </c>
      <c r="T3477">
        <v>3.47</v>
      </c>
      <c r="U3477">
        <v>3.61</v>
      </c>
      <c r="V3477">
        <v>0.85299999999999998</v>
      </c>
      <c r="W3477">
        <v>-4.8000000000000001E-2</v>
      </c>
      <c r="X3477">
        <v>0.14399999999999999</v>
      </c>
      <c r="Y3477">
        <v>1.212</v>
      </c>
      <c r="Z3477">
        <v>2.1429999999999998</v>
      </c>
      <c r="AA3477">
        <v>2.2730000000000001</v>
      </c>
      <c r="AB3477">
        <v>9.1300000000000006E-2</v>
      </c>
      <c r="AC3477">
        <v>2.3424999999999998</v>
      </c>
      <c r="AD3477">
        <v>0.51139999999999997</v>
      </c>
      <c r="AE3477">
        <v>1.6276999999999999</v>
      </c>
      <c r="AG3477">
        <v>334.25</v>
      </c>
      <c r="AH3477">
        <v>583.04999999999995</v>
      </c>
      <c r="AI3477">
        <v>5904.9539999999997</v>
      </c>
      <c r="AJ3477">
        <v>387.02699999999999</v>
      </c>
      <c r="AK3477">
        <v>516.16600000000005</v>
      </c>
      <c r="AL3477">
        <v>824.88</v>
      </c>
      <c r="AM3477">
        <v>1822.08</v>
      </c>
      <c r="AN3477">
        <v>271.24</v>
      </c>
      <c r="AO3477">
        <v>1169.8</v>
      </c>
    </row>
    <row r="3478" spans="4:41" x14ac:dyDescent="0.3">
      <c r="D3478" s="1">
        <v>41947</v>
      </c>
      <c r="E3478">
        <v>1.2545999999999999</v>
      </c>
      <c r="F3478">
        <v>1.2755000000000001</v>
      </c>
      <c r="G3478">
        <v>1.6003000000000001</v>
      </c>
      <c r="H3478">
        <v>-2.2000000000000002</v>
      </c>
      <c r="I3478">
        <v>1.7</v>
      </c>
      <c r="J3478">
        <v>0.4</v>
      </c>
      <c r="K3478">
        <v>-1.3</v>
      </c>
      <c r="L3478">
        <v>200.2</v>
      </c>
      <c r="M3478">
        <v>22.894600000000001</v>
      </c>
      <c r="N3478">
        <v>14.89</v>
      </c>
      <c r="O3478">
        <v>77.19</v>
      </c>
      <c r="P3478">
        <v>0.33800000000000002</v>
      </c>
      <c r="Q3478">
        <v>2.4350000000000001</v>
      </c>
      <c r="R3478">
        <v>3.83</v>
      </c>
      <c r="S3478">
        <v>3.43</v>
      </c>
      <c r="T3478">
        <v>3.47</v>
      </c>
      <c r="U3478">
        <v>3.61</v>
      </c>
      <c r="V3478">
        <v>0.80700000000000005</v>
      </c>
      <c r="W3478">
        <v>-5.3999999999999999E-2</v>
      </c>
      <c r="X3478">
        <v>0.11700000000000001</v>
      </c>
      <c r="Y3478">
        <v>1.17</v>
      </c>
      <c r="Z3478">
        <v>2.1850000000000001</v>
      </c>
      <c r="AA3478">
        <v>2.2280000000000002</v>
      </c>
      <c r="AB3478">
        <v>9.1300000000000006E-2</v>
      </c>
      <c r="AC3478">
        <v>2.3334999999999999</v>
      </c>
      <c r="AD3478">
        <v>0.51160000000000005</v>
      </c>
      <c r="AE3478">
        <v>1.6244000000000001</v>
      </c>
      <c r="AG3478">
        <v>330.88</v>
      </c>
      <c r="AH3478">
        <v>581.20000000000005</v>
      </c>
      <c r="AI3478">
        <v>5884.3</v>
      </c>
      <c r="AJ3478">
        <v>386.35199999999998</v>
      </c>
      <c r="AK3478">
        <v>514.29600000000005</v>
      </c>
      <c r="AL3478">
        <v>821.7</v>
      </c>
      <c r="AM3478">
        <v>1869.92</v>
      </c>
      <c r="AN3478">
        <v>271.27</v>
      </c>
      <c r="AO3478">
        <v>1167.7</v>
      </c>
    </row>
    <row r="3479" spans="4:41" x14ac:dyDescent="0.3">
      <c r="D3479" s="1">
        <v>41948</v>
      </c>
      <c r="E3479">
        <v>1.2485999999999999</v>
      </c>
      <c r="F3479">
        <v>1.2795000000000001</v>
      </c>
      <c r="G3479">
        <v>1.5975999999999999</v>
      </c>
      <c r="H3479">
        <v>-2.2000000000000002</v>
      </c>
      <c r="I3479">
        <v>1.7</v>
      </c>
      <c r="J3479">
        <v>0.4</v>
      </c>
      <c r="K3479">
        <v>-1.3</v>
      </c>
      <c r="L3479">
        <v>200.2</v>
      </c>
      <c r="M3479">
        <v>21.945499999999999</v>
      </c>
      <c r="N3479">
        <v>14.17</v>
      </c>
      <c r="O3479">
        <v>78.680000000000007</v>
      </c>
      <c r="P3479">
        <v>0.33700000000000002</v>
      </c>
      <c r="Q3479">
        <v>2.431</v>
      </c>
      <c r="R3479">
        <v>3.71</v>
      </c>
      <c r="S3479">
        <v>3.3</v>
      </c>
      <c r="T3479">
        <v>3.37</v>
      </c>
      <c r="U3479">
        <v>3.53</v>
      </c>
      <c r="V3479">
        <v>0.82699999999999996</v>
      </c>
      <c r="W3479">
        <v>-5.8999999999999997E-2</v>
      </c>
      <c r="X3479">
        <v>0.122</v>
      </c>
      <c r="Y3479">
        <v>1.19</v>
      </c>
      <c r="Z3479">
        <v>2.1909999999999998</v>
      </c>
      <c r="AA3479">
        <v>2.2599999999999998</v>
      </c>
      <c r="AB3479">
        <v>9.1300000000000006E-2</v>
      </c>
      <c r="AC3479">
        <v>2.3424</v>
      </c>
      <c r="AD3479">
        <v>0.52170000000000005</v>
      </c>
      <c r="AE3479">
        <v>1.6311</v>
      </c>
      <c r="AG3479">
        <v>336.36</v>
      </c>
      <c r="AH3479">
        <v>586.94000000000005</v>
      </c>
      <c r="AI3479">
        <v>5949.683</v>
      </c>
      <c r="AJ3479">
        <v>378.70400000000001</v>
      </c>
      <c r="AK3479">
        <v>511.62</v>
      </c>
      <c r="AL3479">
        <v>816.11</v>
      </c>
      <c r="AM3479">
        <v>1874.16</v>
      </c>
      <c r="AN3479">
        <v>271.27</v>
      </c>
      <c r="AO3479">
        <v>1145.7</v>
      </c>
    </row>
    <row r="3480" spans="4:41" x14ac:dyDescent="0.3">
      <c r="D3480" s="1">
        <v>41949</v>
      </c>
      <c r="E3480">
        <v>1.2375</v>
      </c>
      <c r="F3480">
        <v>1.2793000000000001</v>
      </c>
      <c r="G3480">
        <v>1.5831999999999999</v>
      </c>
      <c r="H3480">
        <v>-2.2000000000000002</v>
      </c>
      <c r="I3480">
        <v>1.7</v>
      </c>
      <c r="J3480">
        <v>0.4</v>
      </c>
      <c r="K3480">
        <v>-1.3</v>
      </c>
      <c r="L3480">
        <v>200.2</v>
      </c>
      <c r="M3480">
        <v>20.7181</v>
      </c>
      <c r="N3480">
        <v>13.67</v>
      </c>
      <c r="O3480">
        <v>77.91</v>
      </c>
      <c r="P3480">
        <v>0.33700000000000002</v>
      </c>
      <c r="Q3480">
        <v>2.3820000000000001</v>
      </c>
      <c r="R3480">
        <v>3.64</v>
      </c>
      <c r="S3480">
        <v>3.26</v>
      </c>
      <c r="T3480">
        <v>3.3</v>
      </c>
      <c r="U3480">
        <v>3.49</v>
      </c>
      <c r="V3480">
        <v>0.82799999999999996</v>
      </c>
      <c r="W3480">
        <v>-5.8999999999999997E-2</v>
      </c>
      <c r="X3480">
        <v>0.11899999999999999</v>
      </c>
      <c r="Y3480">
        <v>1.1890000000000001</v>
      </c>
      <c r="Z3480">
        <v>2.1589999999999998</v>
      </c>
      <c r="AA3480">
        <v>2.2450000000000001</v>
      </c>
      <c r="AB3480">
        <v>9.64E-2</v>
      </c>
      <c r="AC3480">
        <v>2.3856000000000002</v>
      </c>
      <c r="AD3480">
        <v>0.54969999999999997</v>
      </c>
      <c r="AE3480">
        <v>1.6739999999999999</v>
      </c>
      <c r="AG3480">
        <v>337.08</v>
      </c>
      <c r="AH3480">
        <v>586.05999999999995</v>
      </c>
      <c r="AI3480">
        <v>5943.241</v>
      </c>
      <c r="AJ3480">
        <v>368.327</v>
      </c>
      <c r="AK3480">
        <v>501.36</v>
      </c>
      <c r="AL3480">
        <v>815.16</v>
      </c>
      <c r="AM3480">
        <v>1853.11</v>
      </c>
      <c r="AN3480">
        <v>270.8</v>
      </c>
      <c r="AO3480">
        <v>1142.5999999999999</v>
      </c>
    </row>
    <row r="3481" spans="4:41" x14ac:dyDescent="0.3">
      <c r="D3481" s="1">
        <v>41950</v>
      </c>
      <c r="E3481">
        <v>1.2455000000000001</v>
      </c>
      <c r="F3481">
        <v>1.2744</v>
      </c>
      <c r="G3481">
        <v>1.5869</v>
      </c>
      <c r="H3481">
        <v>-2.2000000000000002</v>
      </c>
      <c r="I3481">
        <v>1.7</v>
      </c>
      <c r="J3481">
        <v>0.4</v>
      </c>
      <c r="K3481">
        <v>-1.3</v>
      </c>
      <c r="L3481">
        <v>200.2</v>
      </c>
      <c r="M3481">
        <v>21.116199999999999</v>
      </c>
      <c r="N3481">
        <v>13.12</v>
      </c>
      <c r="O3481">
        <v>78.650000000000006</v>
      </c>
      <c r="P3481">
        <v>0.33600000000000002</v>
      </c>
      <c r="Q3481">
        <v>2.3759999999999999</v>
      </c>
      <c r="R3481">
        <v>3.64</v>
      </c>
      <c r="S3481">
        <v>3.26</v>
      </c>
      <c r="T3481">
        <v>3.3</v>
      </c>
      <c r="U3481">
        <v>3.49</v>
      </c>
      <c r="V3481">
        <v>0.81699999999999995</v>
      </c>
      <c r="W3481">
        <v>-0.06</v>
      </c>
      <c r="X3481">
        <v>0.11</v>
      </c>
      <c r="Y3481">
        <v>1.1839999999999999</v>
      </c>
      <c r="Z3481">
        <v>2.1560000000000001</v>
      </c>
      <c r="AA3481">
        <v>2.202</v>
      </c>
      <c r="AB3481">
        <v>9.64E-2</v>
      </c>
      <c r="AC3481">
        <v>2.2976000000000001</v>
      </c>
      <c r="AD3481">
        <v>0.4985</v>
      </c>
      <c r="AE3481">
        <v>1.5835999999999999</v>
      </c>
      <c r="AG3481">
        <v>335.25</v>
      </c>
      <c r="AH3481">
        <v>581.83000000000004</v>
      </c>
      <c r="AI3481">
        <v>5937.3710000000001</v>
      </c>
      <c r="AJ3481">
        <v>367.04199999999997</v>
      </c>
      <c r="AK3481">
        <v>503.35599999999999</v>
      </c>
      <c r="AL3481">
        <v>810.97</v>
      </c>
      <c r="AM3481">
        <v>1863.11</v>
      </c>
      <c r="AN3481">
        <v>272.08</v>
      </c>
      <c r="AO3481">
        <v>1169.8</v>
      </c>
    </row>
    <row r="3482" spans="4:41" x14ac:dyDescent="0.3">
      <c r="D3482" s="1">
        <v>41953</v>
      </c>
      <c r="E3482">
        <v>1.2421</v>
      </c>
      <c r="F3482">
        <v>1.2755000000000001</v>
      </c>
      <c r="G3482">
        <v>1.5842000000000001</v>
      </c>
      <c r="H3482">
        <v>-2.2000000000000002</v>
      </c>
      <c r="I3482">
        <v>1.7</v>
      </c>
      <c r="J3482">
        <v>0.4</v>
      </c>
      <c r="K3482">
        <v>-1.3</v>
      </c>
      <c r="L3482">
        <v>200.2</v>
      </c>
      <c r="M3482">
        <v>19.1799</v>
      </c>
      <c r="N3482">
        <v>12.67</v>
      </c>
      <c r="O3482">
        <v>77.400000000000006</v>
      </c>
      <c r="P3482">
        <v>0.33600000000000002</v>
      </c>
      <c r="Q3482">
        <v>2.35</v>
      </c>
      <c r="R3482">
        <v>3.64</v>
      </c>
      <c r="S3482">
        <v>3.26</v>
      </c>
      <c r="T3482">
        <v>3.3</v>
      </c>
      <c r="U3482">
        <v>3.49</v>
      </c>
      <c r="V3482">
        <v>0.83399999999999996</v>
      </c>
      <c r="W3482">
        <v>-5.0999999999999997E-2</v>
      </c>
      <c r="X3482">
        <v>0.126</v>
      </c>
      <c r="Y3482">
        <v>1.19</v>
      </c>
      <c r="Z3482">
        <v>2.1219999999999999</v>
      </c>
      <c r="AA3482">
        <v>2.2050000000000001</v>
      </c>
      <c r="AB3482">
        <v>9.64E-2</v>
      </c>
      <c r="AC3482">
        <v>2.3603999999999998</v>
      </c>
      <c r="AD3482">
        <v>0.53490000000000004</v>
      </c>
      <c r="AE3482">
        <v>1.643</v>
      </c>
      <c r="AG3482">
        <v>337.71</v>
      </c>
      <c r="AH3482">
        <v>587.48</v>
      </c>
      <c r="AI3482">
        <v>5987.0330000000004</v>
      </c>
      <c r="AJ3482">
        <v>376.56700000000001</v>
      </c>
      <c r="AK3482">
        <v>502.60500000000002</v>
      </c>
      <c r="AL3482">
        <v>820.6</v>
      </c>
      <c r="AM3482">
        <v>1858.25</v>
      </c>
      <c r="AN3482">
        <v>271.24</v>
      </c>
      <c r="AO3482">
        <v>1159.8</v>
      </c>
    </row>
    <row r="3483" spans="4:41" x14ac:dyDescent="0.3">
      <c r="D3483" s="1">
        <v>41955</v>
      </c>
      <c r="E3483">
        <v>1.2438</v>
      </c>
      <c r="F3483">
        <v>1.2685999999999999</v>
      </c>
      <c r="G3483">
        <v>1.5779000000000001</v>
      </c>
      <c r="H3483">
        <v>-2.2000000000000002</v>
      </c>
      <c r="I3483">
        <v>1.7</v>
      </c>
      <c r="J3483">
        <v>0.4</v>
      </c>
      <c r="K3483">
        <v>-1.3</v>
      </c>
      <c r="L3483">
        <v>200.2</v>
      </c>
      <c r="M3483">
        <v>20.6145</v>
      </c>
      <c r="N3483">
        <v>13.02</v>
      </c>
      <c r="O3483">
        <v>77.180000000000007</v>
      </c>
      <c r="P3483">
        <v>0.33600000000000002</v>
      </c>
      <c r="Q3483">
        <v>2.36</v>
      </c>
      <c r="R3483">
        <v>3.64</v>
      </c>
      <c r="S3483">
        <v>3.26</v>
      </c>
      <c r="T3483">
        <v>3.3</v>
      </c>
      <c r="U3483">
        <v>3.49</v>
      </c>
      <c r="V3483">
        <v>0.81</v>
      </c>
      <c r="W3483">
        <v>-4.4999999999999998E-2</v>
      </c>
      <c r="X3483">
        <v>0.115</v>
      </c>
      <c r="Y3483">
        <v>1.1719999999999999</v>
      </c>
      <c r="Z3483">
        <v>2.109</v>
      </c>
      <c r="AA3483">
        <v>2.1920000000000002</v>
      </c>
      <c r="AB3483">
        <v>0.1065</v>
      </c>
      <c r="AC3483">
        <v>2.3712</v>
      </c>
      <c r="AD3483">
        <v>0.53920000000000001</v>
      </c>
      <c r="AE3483">
        <v>1.6514</v>
      </c>
      <c r="AG3483">
        <v>335.09</v>
      </c>
      <c r="AH3483">
        <v>584.57000000000005</v>
      </c>
      <c r="AI3483">
        <v>5972.55</v>
      </c>
      <c r="AJ3483">
        <v>375.87299999999999</v>
      </c>
      <c r="AK3483">
        <v>500.21800000000002</v>
      </c>
      <c r="AL3483">
        <v>818.3</v>
      </c>
      <c r="AM3483">
        <v>1881.4</v>
      </c>
      <c r="AN3483">
        <v>271.37</v>
      </c>
      <c r="AO3483">
        <v>1159.0999999999999</v>
      </c>
    </row>
    <row r="3484" spans="4:41" x14ac:dyDescent="0.3">
      <c r="D3484" s="1">
        <v>41956</v>
      </c>
      <c r="E3484">
        <v>1.2477</v>
      </c>
      <c r="F3484">
        <v>1.2593000000000001</v>
      </c>
      <c r="G3484">
        <v>1.5710999999999999</v>
      </c>
      <c r="H3484">
        <v>-2.2000000000000002</v>
      </c>
      <c r="I3484">
        <v>1.7</v>
      </c>
      <c r="J3484">
        <v>0.4</v>
      </c>
      <c r="K3484">
        <v>-1.3</v>
      </c>
      <c r="L3484">
        <v>200.2</v>
      </c>
      <c r="M3484">
        <v>20.040600000000001</v>
      </c>
      <c r="N3484">
        <v>13.79</v>
      </c>
      <c r="O3484">
        <v>74.209999999999994</v>
      </c>
      <c r="P3484">
        <v>0.33400000000000002</v>
      </c>
      <c r="Q3484">
        <v>2.3769999999999998</v>
      </c>
      <c r="R3484">
        <v>3.62</v>
      </c>
      <c r="S3484">
        <v>3.2</v>
      </c>
      <c r="T3484">
        <v>3.24</v>
      </c>
      <c r="U3484">
        <v>3.47</v>
      </c>
      <c r="V3484">
        <v>0.79900000000000004</v>
      </c>
      <c r="W3484">
        <v>-4.2999999999999997E-2</v>
      </c>
      <c r="X3484">
        <v>0.105</v>
      </c>
      <c r="Y3484">
        <v>1.1639999999999999</v>
      </c>
      <c r="Z3484">
        <v>2.1389999999999998</v>
      </c>
      <c r="AA3484">
        <v>2.181</v>
      </c>
      <c r="AB3484">
        <v>0.1421</v>
      </c>
      <c r="AC3484">
        <v>2.3399000000000001</v>
      </c>
      <c r="AD3484">
        <v>0.51529999999999998</v>
      </c>
      <c r="AE3484">
        <v>1.6201000000000001</v>
      </c>
      <c r="AG3484">
        <v>335.86</v>
      </c>
      <c r="AH3484">
        <v>585.92999999999995</v>
      </c>
      <c r="AI3484">
        <v>5964.7430000000004</v>
      </c>
      <c r="AJ3484">
        <v>366.16199999999998</v>
      </c>
      <c r="AK3484">
        <v>490.589</v>
      </c>
      <c r="AL3484">
        <v>819.65</v>
      </c>
      <c r="AM3484">
        <v>1898.42</v>
      </c>
      <c r="AN3484">
        <v>271.70999999999998</v>
      </c>
      <c r="AO3484">
        <v>1161.5</v>
      </c>
    </row>
    <row r="3485" spans="4:41" x14ac:dyDescent="0.3">
      <c r="D3485" s="1">
        <v>41957</v>
      </c>
      <c r="E3485">
        <v>1.2524999999999999</v>
      </c>
      <c r="F3485">
        <v>1.2514000000000001</v>
      </c>
      <c r="G3485">
        <v>1.5669</v>
      </c>
      <c r="H3485">
        <v>-2.2000000000000002</v>
      </c>
      <c r="I3485">
        <v>1.7</v>
      </c>
      <c r="J3485">
        <v>0.4</v>
      </c>
      <c r="K3485">
        <v>-1.3</v>
      </c>
      <c r="L3485">
        <v>200.2</v>
      </c>
      <c r="M3485">
        <v>19.558599999999998</v>
      </c>
      <c r="N3485">
        <v>13.31</v>
      </c>
      <c r="O3485">
        <v>75.819999999999993</v>
      </c>
      <c r="P3485">
        <v>0.33300000000000002</v>
      </c>
      <c r="Q3485">
        <v>2.3460000000000001</v>
      </c>
      <c r="R3485">
        <v>3.64</v>
      </c>
      <c r="S3485">
        <v>3.24</v>
      </c>
      <c r="T3485">
        <v>3.28</v>
      </c>
      <c r="U3485">
        <v>3.48</v>
      </c>
      <c r="V3485">
        <v>0.78500000000000003</v>
      </c>
      <c r="W3485">
        <v>-4.2999999999999997E-2</v>
      </c>
      <c r="X3485">
        <v>0.106</v>
      </c>
      <c r="Y3485">
        <v>1.139</v>
      </c>
      <c r="Z3485">
        <v>2.1259999999999999</v>
      </c>
      <c r="AA3485">
        <v>2.1160000000000001</v>
      </c>
      <c r="AB3485">
        <v>0.1421</v>
      </c>
      <c r="AC3485">
        <v>2.3203999999999998</v>
      </c>
      <c r="AD3485">
        <v>0.51190000000000002</v>
      </c>
      <c r="AE3485">
        <v>1.6053999999999999</v>
      </c>
      <c r="AG3485">
        <v>335.63</v>
      </c>
      <c r="AH3485">
        <v>585.78</v>
      </c>
      <c r="AI3485">
        <v>5948.0879999999997</v>
      </c>
      <c r="AJ3485">
        <v>364.82499999999999</v>
      </c>
      <c r="AK3485">
        <v>485.79199999999997</v>
      </c>
      <c r="AL3485">
        <v>817.92</v>
      </c>
      <c r="AM3485">
        <v>1913.31</v>
      </c>
      <c r="AN3485">
        <v>272.14999999999998</v>
      </c>
      <c r="AO3485">
        <v>1185.5999999999999</v>
      </c>
    </row>
    <row r="3486" spans="4:41" x14ac:dyDescent="0.3">
      <c r="D3486" s="1">
        <v>41960</v>
      </c>
      <c r="E3486">
        <v>1.2450000000000001</v>
      </c>
      <c r="F3486">
        <v>1.2563</v>
      </c>
      <c r="G3486">
        <v>1.5641</v>
      </c>
      <c r="H3486">
        <v>-2.2000000000000002</v>
      </c>
      <c r="I3486">
        <v>1.7</v>
      </c>
      <c r="J3486">
        <v>0.4</v>
      </c>
      <c r="K3486">
        <v>-1.3</v>
      </c>
      <c r="L3486">
        <v>200.2</v>
      </c>
      <c r="M3486">
        <v>19.416</v>
      </c>
      <c r="N3486">
        <v>13.99</v>
      </c>
      <c r="O3486">
        <v>75.64</v>
      </c>
      <c r="P3486">
        <v>0.33200000000000002</v>
      </c>
      <c r="Q3486">
        <v>2.3109999999999999</v>
      </c>
      <c r="R3486">
        <v>3.64</v>
      </c>
      <c r="S3486">
        <v>3.24</v>
      </c>
      <c r="T3486">
        <v>3.28</v>
      </c>
      <c r="U3486">
        <v>3.48</v>
      </c>
      <c r="V3486">
        <v>0.80200000000000005</v>
      </c>
      <c r="W3486">
        <v>-3.5999999999999997E-2</v>
      </c>
      <c r="X3486">
        <v>0.12</v>
      </c>
      <c r="Y3486">
        <v>1.149</v>
      </c>
      <c r="Z3486">
        <v>2.11</v>
      </c>
      <c r="AA3486">
        <v>2.12</v>
      </c>
      <c r="AB3486">
        <v>0.13700000000000001</v>
      </c>
      <c r="AC3486">
        <v>2.3399000000000001</v>
      </c>
      <c r="AD3486">
        <v>0.50800000000000001</v>
      </c>
      <c r="AE3486">
        <v>1.6253</v>
      </c>
      <c r="AG3486">
        <v>337.25</v>
      </c>
      <c r="AH3486">
        <v>587.54</v>
      </c>
      <c r="AI3486">
        <v>5964.4319999999998</v>
      </c>
      <c r="AJ3486">
        <v>365.14400000000001</v>
      </c>
      <c r="AK3486">
        <v>483.35399999999998</v>
      </c>
      <c r="AL3486">
        <v>813.24</v>
      </c>
      <c r="AM3486">
        <v>1866.48</v>
      </c>
      <c r="AN3486">
        <v>271.68</v>
      </c>
      <c r="AO3486">
        <v>1183.5</v>
      </c>
    </row>
    <row r="3487" spans="4:41" x14ac:dyDescent="0.3">
      <c r="D3487" s="1">
        <v>41961</v>
      </c>
      <c r="E3487">
        <v>1.2536</v>
      </c>
      <c r="F3487">
        <v>1.2471000000000001</v>
      </c>
      <c r="G3487">
        <v>1.5632999999999999</v>
      </c>
      <c r="H3487">
        <v>-2.2000000000000002</v>
      </c>
      <c r="I3487">
        <v>1.7</v>
      </c>
      <c r="J3487">
        <v>0.4</v>
      </c>
      <c r="K3487">
        <v>-1.3</v>
      </c>
      <c r="L3487">
        <v>200.2</v>
      </c>
      <c r="M3487">
        <v>18.9696</v>
      </c>
      <c r="N3487">
        <v>13.86</v>
      </c>
      <c r="O3487">
        <v>74.61</v>
      </c>
      <c r="P3487">
        <v>0.33400000000000002</v>
      </c>
      <c r="Q3487">
        <v>2.3250000000000002</v>
      </c>
      <c r="R3487">
        <v>3.7</v>
      </c>
      <c r="S3487">
        <v>3.25</v>
      </c>
      <c r="T3487">
        <v>3.3</v>
      </c>
      <c r="U3487">
        <v>3.54</v>
      </c>
      <c r="V3487">
        <v>0.79700000000000004</v>
      </c>
      <c r="W3487">
        <v>-2.7E-2</v>
      </c>
      <c r="X3487">
        <v>0.128</v>
      </c>
      <c r="Y3487">
        <v>1.1459999999999999</v>
      </c>
      <c r="Z3487">
        <v>2.121</v>
      </c>
      <c r="AA3487">
        <v>2.12</v>
      </c>
      <c r="AB3487">
        <v>0.12690000000000001</v>
      </c>
      <c r="AC3487">
        <v>2.3151000000000002</v>
      </c>
      <c r="AD3487">
        <v>0.50419999999999998</v>
      </c>
      <c r="AE3487">
        <v>1.6054999999999999</v>
      </c>
      <c r="AG3487">
        <v>339.3</v>
      </c>
      <c r="AH3487">
        <v>594.66</v>
      </c>
      <c r="AI3487">
        <v>5995.4930000000004</v>
      </c>
      <c r="AJ3487">
        <v>370.44099999999997</v>
      </c>
      <c r="AK3487">
        <v>488.42399999999998</v>
      </c>
      <c r="AL3487">
        <v>811.85</v>
      </c>
      <c r="AM3487">
        <v>1905.76</v>
      </c>
      <c r="AN3487">
        <v>272.05</v>
      </c>
      <c r="AO3487">
        <v>1197.0999999999999</v>
      </c>
    </row>
    <row r="3488" spans="4:41" x14ac:dyDescent="0.3">
      <c r="D3488" s="1">
        <v>41962</v>
      </c>
      <c r="E3488">
        <v>1.2554000000000001</v>
      </c>
      <c r="F3488">
        <v>1.2492000000000001</v>
      </c>
      <c r="G3488">
        <v>1.5682</v>
      </c>
      <c r="H3488">
        <v>-2.2000000000000002</v>
      </c>
      <c r="I3488">
        <v>1.7</v>
      </c>
      <c r="J3488">
        <v>0.4</v>
      </c>
      <c r="K3488">
        <v>-1.3</v>
      </c>
      <c r="L3488">
        <v>200.2</v>
      </c>
      <c r="M3488">
        <v>19.575299999999999</v>
      </c>
      <c r="N3488">
        <v>13.96</v>
      </c>
      <c r="O3488">
        <v>74.58</v>
      </c>
      <c r="P3488">
        <v>0.33600000000000002</v>
      </c>
      <c r="Q3488">
        <v>2.331</v>
      </c>
      <c r="R3488">
        <v>3.7</v>
      </c>
      <c r="S3488">
        <v>3.25</v>
      </c>
      <c r="T3488">
        <v>3.3</v>
      </c>
      <c r="U3488">
        <v>3.54</v>
      </c>
      <c r="V3488">
        <v>0.84799999999999998</v>
      </c>
      <c r="W3488">
        <v>-1.2E-2</v>
      </c>
      <c r="X3488">
        <v>0.17699999999999999</v>
      </c>
      <c r="Y3488">
        <v>1.196</v>
      </c>
      <c r="Z3488">
        <v>2.1309999999999998</v>
      </c>
      <c r="AA3488">
        <v>2.141</v>
      </c>
      <c r="AB3488">
        <v>0.12690000000000001</v>
      </c>
      <c r="AC3488">
        <v>2.3593999999999999</v>
      </c>
      <c r="AD3488">
        <v>0.52049999999999996</v>
      </c>
      <c r="AE3488">
        <v>1.6435999999999999</v>
      </c>
      <c r="AG3488">
        <v>339.15</v>
      </c>
      <c r="AH3488">
        <v>594.91999999999996</v>
      </c>
      <c r="AI3488">
        <v>5989.9579999999996</v>
      </c>
      <c r="AJ3488">
        <v>370.06</v>
      </c>
      <c r="AK3488">
        <v>497.74299999999999</v>
      </c>
      <c r="AL3488">
        <v>809.99</v>
      </c>
      <c r="AM3488">
        <v>1908.03</v>
      </c>
      <c r="AN3488">
        <v>271.51</v>
      </c>
      <c r="AO3488">
        <v>1193.9000000000001</v>
      </c>
    </row>
    <row r="3489" spans="4:41" x14ac:dyDescent="0.3">
      <c r="D3489" s="1">
        <v>41963</v>
      </c>
      <c r="E3489">
        <v>1.2539</v>
      </c>
      <c r="F3489">
        <v>1.2514000000000001</v>
      </c>
      <c r="G3489">
        <v>1.5691999999999999</v>
      </c>
      <c r="H3489">
        <v>-2.2000000000000002</v>
      </c>
      <c r="I3489">
        <v>1.7</v>
      </c>
      <c r="J3489">
        <v>0.4</v>
      </c>
      <c r="K3489">
        <v>-1.3</v>
      </c>
      <c r="L3489">
        <v>200.2</v>
      </c>
      <c r="M3489">
        <v>19.906500000000001</v>
      </c>
      <c r="N3489">
        <v>13.58</v>
      </c>
      <c r="O3489">
        <v>75.58</v>
      </c>
      <c r="P3489">
        <v>0.33600000000000002</v>
      </c>
      <c r="Q3489">
        <v>2.3050000000000002</v>
      </c>
      <c r="R3489">
        <v>3.67</v>
      </c>
      <c r="S3489">
        <v>3.23</v>
      </c>
      <c r="T3489">
        <v>3.3</v>
      </c>
      <c r="U3489">
        <v>3.51</v>
      </c>
      <c r="V3489">
        <v>0.79900000000000004</v>
      </c>
      <c r="W3489">
        <v>-1.9E-2</v>
      </c>
      <c r="X3489">
        <v>0.13800000000000001</v>
      </c>
      <c r="Y3489">
        <v>1.141</v>
      </c>
      <c r="Z3489">
        <v>2.1</v>
      </c>
      <c r="AA3489">
        <v>2.0939999999999999</v>
      </c>
      <c r="AB3489">
        <v>0.12180000000000001</v>
      </c>
      <c r="AC3489">
        <v>2.3372999999999999</v>
      </c>
      <c r="AD3489">
        <v>0.50860000000000005</v>
      </c>
      <c r="AE3489">
        <v>1.6288</v>
      </c>
      <c r="AG3489">
        <v>338.28</v>
      </c>
      <c r="AH3489">
        <v>593.58000000000004</v>
      </c>
      <c r="AI3489">
        <v>5991.8069999999998</v>
      </c>
      <c r="AJ3489">
        <v>374.08100000000002</v>
      </c>
      <c r="AK3489">
        <v>499.596</v>
      </c>
      <c r="AL3489">
        <v>808.79</v>
      </c>
      <c r="AM3489">
        <v>1909.53</v>
      </c>
      <c r="AN3489">
        <v>271.88</v>
      </c>
      <c r="AO3489">
        <v>1190.9000000000001</v>
      </c>
    </row>
    <row r="3490" spans="4:41" x14ac:dyDescent="0.3">
      <c r="D3490" s="1">
        <v>41964</v>
      </c>
      <c r="E3490">
        <v>1.2391000000000001</v>
      </c>
      <c r="F3490">
        <v>1.264</v>
      </c>
      <c r="G3490">
        <v>1.5656000000000001</v>
      </c>
      <c r="H3490">
        <v>-2.2000000000000002</v>
      </c>
      <c r="I3490">
        <v>1.7</v>
      </c>
      <c r="J3490">
        <v>0.4</v>
      </c>
      <c r="K3490">
        <v>-1.3</v>
      </c>
      <c r="L3490">
        <v>200.2</v>
      </c>
      <c r="M3490">
        <v>18.9133</v>
      </c>
      <c r="N3490">
        <v>12.9</v>
      </c>
      <c r="O3490">
        <v>76.510000000000005</v>
      </c>
      <c r="P3490">
        <v>0.33400000000000002</v>
      </c>
      <c r="Q3490">
        <v>2.2130000000000001</v>
      </c>
      <c r="R3490">
        <v>3.71</v>
      </c>
      <c r="S3490">
        <v>3.28</v>
      </c>
      <c r="T3490">
        <v>3.32</v>
      </c>
      <c r="U3490">
        <v>3.53</v>
      </c>
      <c r="V3490">
        <v>0.77</v>
      </c>
      <c r="W3490">
        <v>-3.9E-2</v>
      </c>
      <c r="X3490">
        <v>0.12</v>
      </c>
      <c r="Y3490">
        <v>1.111</v>
      </c>
      <c r="Z3490">
        <v>2.0129999999999999</v>
      </c>
      <c r="AA3490">
        <v>2.048</v>
      </c>
      <c r="AB3490">
        <v>0.12180000000000001</v>
      </c>
      <c r="AC3490">
        <v>2.3098999999999998</v>
      </c>
      <c r="AD3490">
        <v>0.501</v>
      </c>
      <c r="AE3490">
        <v>1.6073999999999999</v>
      </c>
      <c r="AG3490">
        <v>345.24</v>
      </c>
      <c r="AH3490">
        <v>599.62</v>
      </c>
      <c r="AI3490">
        <v>6046.8620000000001</v>
      </c>
      <c r="AJ3490">
        <v>378.05700000000002</v>
      </c>
      <c r="AK3490">
        <v>521.33299999999997</v>
      </c>
      <c r="AL3490">
        <v>812</v>
      </c>
      <c r="AM3490">
        <v>1913</v>
      </c>
      <c r="AN3490">
        <v>272.14999999999998</v>
      </c>
      <c r="AO3490">
        <v>1197.7</v>
      </c>
    </row>
    <row r="3491" spans="4:41" x14ac:dyDescent="0.3">
      <c r="D3491" s="1">
        <v>41967</v>
      </c>
      <c r="E3491">
        <v>1.2442</v>
      </c>
      <c r="F3491">
        <v>1.2624</v>
      </c>
      <c r="G3491">
        <v>1.5706</v>
      </c>
      <c r="H3491">
        <v>-2.2000000000000002</v>
      </c>
      <c r="I3491">
        <v>1.7</v>
      </c>
      <c r="J3491">
        <v>0.4</v>
      </c>
      <c r="K3491">
        <v>-1.3</v>
      </c>
      <c r="L3491">
        <v>200.2</v>
      </c>
      <c r="M3491">
        <v>19.3169</v>
      </c>
      <c r="N3491">
        <v>12.62</v>
      </c>
      <c r="O3491">
        <v>75.78</v>
      </c>
      <c r="P3491">
        <v>0.33200000000000002</v>
      </c>
      <c r="Q3491">
        <v>2.1800000000000002</v>
      </c>
      <c r="R3491">
        <v>3.63</v>
      </c>
      <c r="S3491">
        <v>3.27</v>
      </c>
      <c r="T3491">
        <v>3.32</v>
      </c>
      <c r="U3491">
        <v>3.49</v>
      </c>
      <c r="V3491">
        <v>0.78100000000000003</v>
      </c>
      <c r="W3491">
        <v>-3.5999999999999997E-2</v>
      </c>
      <c r="X3491">
        <v>0.123</v>
      </c>
      <c r="Y3491">
        <v>1.1140000000000001</v>
      </c>
      <c r="Z3491">
        <v>1.974</v>
      </c>
      <c r="AA3491">
        <v>2.0470000000000002</v>
      </c>
      <c r="AB3491">
        <v>0.1167</v>
      </c>
      <c r="AC3491">
        <v>2.3064</v>
      </c>
      <c r="AD3491">
        <v>0.49299999999999999</v>
      </c>
      <c r="AE3491">
        <v>1.6008</v>
      </c>
      <c r="AG3491">
        <v>345.72</v>
      </c>
      <c r="AH3491">
        <v>601.61</v>
      </c>
      <c r="AI3491">
        <v>6033.6009999999997</v>
      </c>
      <c r="AJ3491">
        <v>382.03399999999999</v>
      </c>
      <c r="AK3491">
        <v>514.58699999999999</v>
      </c>
      <c r="AL3491">
        <v>824.12</v>
      </c>
      <c r="AM3491">
        <v>1913</v>
      </c>
      <c r="AN3491">
        <v>272.35000000000002</v>
      </c>
      <c r="AO3491">
        <v>1195.7</v>
      </c>
    </row>
    <row r="3492" spans="4:41" x14ac:dyDescent="0.3">
      <c r="D3492" s="1">
        <v>41968</v>
      </c>
      <c r="E3492">
        <v>1.2474000000000001</v>
      </c>
      <c r="F3492">
        <v>1.2592000000000001</v>
      </c>
      <c r="G3492">
        <v>1.5708</v>
      </c>
      <c r="H3492">
        <v>-2.2000000000000002</v>
      </c>
      <c r="I3492">
        <v>1.7</v>
      </c>
      <c r="J3492">
        <v>0.4</v>
      </c>
      <c r="K3492">
        <v>-1.3</v>
      </c>
      <c r="L3492">
        <v>200.2</v>
      </c>
      <c r="M3492">
        <v>19.148499999999999</v>
      </c>
      <c r="N3492">
        <v>12.25</v>
      </c>
      <c r="O3492">
        <v>74.09</v>
      </c>
      <c r="P3492">
        <v>0.33200000000000002</v>
      </c>
      <c r="Q3492">
        <v>2.14</v>
      </c>
      <c r="R3492">
        <v>3.49</v>
      </c>
      <c r="S3492">
        <v>3.14</v>
      </c>
      <c r="T3492">
        <v>3.21</v>
      </c>
      <c r="U3492">
        <v>3.39</v>
      </c>
      <c r="V3492">
        <v>0.748</v>
      </c>
      <c r="W3492">
        <v>-3.6999999999999998E-2</v>
      </c>
      <c r="X3492">
        <v>0.114</v>
      </c>
      <c r="Y3492">
        <v>1.0669999999999999</v>
      </c>
      <c r="Z3492">
        <v>1.923</v>
      </c>
      <c r="AA3492">
        <v>2.0089999999999999</v>
      </c>
      <c r="AB3492">
        <v>0.12180000000000001</v>
      </c>
      <c r="AC3492">
        <v>2.2570000000000001</v>
      </c>
      <c r="AD3492">
        <v>0.51970000000000005</v>
      </c>
      <c r="AE3492">
        <v>1.5677000000000001</v>
      </c>
      <c r="AG3492">
        <v>346.28</v>
      </c>
      <c r="AH3492">
        <v>604.98</v>
      </c>
      <c r="AI3492">
        <v>6046.7629999999999</v>
      </c>
      <c r="AJ3492">
        <v>377.03500000000003</v>
      </c>
      <c r="AK3492">
        <v>515.56200000000001</v>
      </c>
      <c r="AL3492">
        <v>822.5</v>
      </c>
      <c r="AM3492">
        <v>1925.26</v>
      </c>
      <c r="AN3492">
        <v>273.08999999999997</v>
      </c>
      <c r="AO3492">
        <v>1197.0999999999999</v>
      </c>
    </row>
    <row r="3493" spans="4:41" x14ac:dyDescent="0.3">
      <c r="D3493" s="1">
        <v>41969</v>
      </c>
      <c r="E3493">
        <v>1.2505999999999999</v>
      </c>
      <c r="F3493">
        <v>1.2626999999999999</v>
      </c>
      <c r="G3493">
        <v>1.5791999999999999</v>
      </c>
      <c r="H3493">
        <v>-2.2000000000000002</v>
      </c>
      <c r="I3493">
        <v>1.7</v>
      </c>
      <c r="J3493">
        <v>0.4</v>
      </c>
      <c r="K3493">
        <v>-1.3</v>
      </c>
      <c r="L3493">
        <v>200.2</v>
      </c>
      <c r="M3493">
        <v>18.2837</v>
      </c>
      <c r="N3493">
        <v>12.07</v>
      </c>
      <c r="O3493">
        <v>73.69</v>
      </c>
      <c r="P3493">
        <v>0.33400000000000002</v>
      </c>
      <c r="Q3493">
        <v>2.16</v>
      </c>
      <c r="R3493">
        <v>3.56</v>
      </c>
      <c r="S3493">
        <v>3.06</v>
      </c>
      <c r="T3493">
        <v>3.22</v>
      </c>
      <c r="U3493">
        <v>3.42</v>
      </c>
      <c r="V3493">
        <v>0.73499999999999999</v>
      </c>
      <c r="W3493">
        <v>-4.1000000000000002E-2</v>
      </c>
      <c r="X3493">
        <v>0.112</v>
      </c>
      <c r="Y3493">
        <v>1.0509999999999999</v>
      </c>
      <c r="Z3493">
        <v>1.9770000000000001</v>
      </c>
      <c r="AA3493">
        <v>1.98</v>
      </c>
      <c r="AB3493">
        <v>0.12180000000000001</v>
      </c>
      <c r="AC3493">
        <v>2.2446999999999999</v>
      </c>
      <c r="AD3493">
        <v>0.51570000000000005</v>
      </c>
      <c r="AE3493">
        <v>1.5587</v>
      </c>
      <c r="AG3493">
        <v>346.28</v>
      </c>
      <c r="AH3493">
        <v>607.05999999999995</v>
      </c>
      <c r="AI3493">
        <v>6072.0649999999996</v>
      </c>
      <c r="AJ3493">
        <v>372.09199999999998</v>
      </c>
      <c r="AK3493">
        <v>515.59100000000001</v>
      </c>
      <c r="AL3493">
        <v>827.75</v>
      </c>
      <c r="AM3493">
        <v>1921.55</v>
      </c>
      <c r="AN3493">
        <v>273.63</v>
      </c>
      <c r="AO3493">
        <v>1196.5999999999999</v>
      </c>
    </row>
    <row r="3494" spans="4:41" x14ac:dyDescent="0.3">
      <c r="D3494" s="1">
        <v>41971</v>
      </c>
      <c r="E3494">
        <v>1.2452000000000001</v>
      </c>
      <c r="F3494">
        <v>1.2564</v>
      </c>
      <c r="G3494">
        <v>1.5645</v>
      </c>
      <c r="H3494">
        <v>-2.2000000000000002</v>
      </c>
      <c r="I3494">
        <v>1.7</v>
      </c>
      <c r="J3494">
        <v>0.4</v>
      </c>
      <c r="K3494">
        <v>-1.3</v>
      </c>
      <c r="L3494">
        <v>200.2</v>
      </c>
      <c r="M3494">
        <v>18.025300000000001</v>
      </c>
      <c r="N3494">
        <v>13.33</v>
      </c>
      <c r="O3494">
        <v>66.150000000000006</v>
      </c>
      <c r="P3494">
        <v>0.33100000000000002</v>
      </c>
      <c r="Q3494">
        <v>2.0339999999999998</v>
      </c>
      <c r="R3494">
        <v>3.55</v>
      </c>
      <c r="S3494">
        <v>3.05</v>
      </c>
      <c r="T3494">
        <v>3.21</v>
      </c>
      <c r="U3494">
        <v>3.43</v>
      </c>
      <c r="V3494">
        <v>0.7</v>
      </c>
      <c r="W3494">
        <v>-3.2000000000000001E-2</v>
      </c>
      <c r="X3494">
        <v>0.113</v>
      </c>
      <c r="Y3494">
        <v>0.97</v>
      </c>
      <c r="Z3494">
        <v>1.895</v>
      </c>
      <c r="AA3494">
        <v>1.9259999999999999</v>
      </c>
      <c r="AB3494">
        <v>0.1167</v>
      </c>
      <c r="AC3494">
        <v>2.1640000000000001</v>
      </c>
      <c r="AD3494">
        <v>0.46850000000000003</v>
      </c>
      <c r="AE3494">
        <v>1.4804999999999999</v>
      </c>
      <c r="AG3494">
        <v>347.25</v>
      </c>
      <c r="AH3494">
        <v>605.78</v>
      </c>
      <c r="AI3494">
        <v>6012.1310000000003</v>
      </c>
      <c r="AJ3494">
        <v>359.46199999999999</v>
      </c>
      <c r="AK3494">
        <v>500.63299999999998</v>
      </c>
      <c r="AL3494">
        <v>829.73</v>
      </c>
      <c r="AM3494">
        <v>1926.93</v>
      </c>
      <c r="AN3494">
        <v>274.3</v>
      </c>
      <c r="AO3494">
        <v>1175.2</v>
      </c>
    </row>
    <row r="3495" spans="4:41" x14ac:dyDescent="0.3">
      <c r="D3495" s="1">
        <v>41974</v>
      </c>
      <c r="E3495">
        <v>1.2470000000000001</v>
      </c>
      <c r="F3495">
        <v>1.2614000000000001</v>
      </c>
      <c r="G3495">
        <v>1.573</v>
      </c>
      <c r="H3495">
        <v>-2.7</v>
      </c>
      <c r="I3495">
        <v>1.3</v>
      </c>
      <c r="J3495">
        <v>0.3</v>
      </c>
      <c r="K3495">
        <v>-1.5</v>
      </c>
      <c r="L3495">
        <v>199.5</v>
      </c>
      <c r="M3495">
        <v>19.340599999999998</v>
      </c>
      <c r="N3495">
        <v>14.29</v>
      </c>
      <c r="O3495">
        <v>69</v>
      </c>
      <c r="P3495">
        <v>0.33</v>
      </c>
      <c r="Q3495">
        <v>2.0150000000000001</v>
      </c>
      <c r="R3495">
        <v>3.55</v>
      </c>
      <c r="S3495">
        <v>3.06</v>
      </c>
      <c r="T3495">
        <v>3.21</v>
      </c>
      <c r="U3495">
        <v>3.43</v>
      </c>
      <c r="V3495">
        <v>0.72799999999999998</v>
      </c>
      <c r="W3495">
        <v>-2.5000000000000001E-2</v>
      </c>
      <c r="X3495">
        <v>0.13800000000000001</v>
      </c>
      <c r="Y3495">
        <v>0.98899999999999999</v>
      </c>
      <c r="Z3495">
        <v>1.839</v>
      </c>
      <c r="AA3495">
        <v>1.8979999999999999</v>
      </c>
      <c r="AB3495">
        <v>0.1167</v>
      </c>
      <c r="AC3495">
        <v>2.2349999999999999</v>
      </c>
      <c r="AD3495">
        <v>0.49609999999999999</v>
      </c>
      <c r="AE3495">
        <v>1.5359</v>
      </c>
      <c r="AG3495">
        <v>345.64</v>
      </c>
      <c r="AH3495">
        <v>603.46</v>
      </c>
      <c r="AI3495">
        <v>5975.84</v>
      </c>
      <c r="AJ3495">
        <v>354.40300000000002</v>
      </c>
      <c r="AK3495">
        <v>485.19400000000002</v>
      </c>
      <c r="AL3495">
        <v>815.49</v>
      </c>
      <c r="AM3495">
        <v>1942.38</v>
      </c>
      <c r="AN3495">
        <v>274.02999999999997</v>
      </c>
      <c r="AO3495">
        <v>1218</v>
      </c>
    </row>
    <row r="3496" spans="4:41" x14ac:dyDescent="0.3">
      <c r="D3496" s="1">
        <v>41975</v>
      </c>
      <c r="E3496">
        <v>1.2383</v>
      </c>
      <c r="F3496">
        <v>1.2628999999999999</v>
      </c>
      <c r="G3496">
        <v>1.5637000000000001</v>
      </c>
      <c r="H3496">
        <v>-2.7</v>
      </c>
      <c r="I3496">
        <v>1.3</v>
      </c>
      <c r="J3496">
        <v>0.3</v>
      </c>
      <c r="K3496">
        <v>-1.5</v>
      </c>
      <c r="L3496">
        <v>199.5</v>
      </c>
      <c r="M3496">
        <v>19.1189</v>
      </c>
      <c r="N3496">
        <v>12.85</v>
      </c>
      <c r="O3496">
        <v>66.88</v>
      </c>
      <c r="P3496">
        <v>0.33100000000000002</v>
      </c>
      <c r="Q3496">
        <v>2.0110000000000001</v>
      </c>
      <c r="R3496">
        <v>3.56</v>
      </c>
      <c r="S3496">
        <v>3.15</v>
      </c>
      <c r="T3496">
        <v>3.3</v>
      </c>
      <c r="U3496">
        <v>3.43</v>
      </c>
      <c r="V3496">
        <v>0.74099999999999999</v>
      </c>
      <c r="W3496">
        <v>-0.03</v>
      </c>
      <c r="X3496">
        <v>0.14099999999999999</v>
      </c>
      <c r="Y3496">
        <v>1.0129999999999999</v>
      </c>
      <c r="Z3496">
        <v>1.851</v>
      </c>
      <c r="AA3496">
        <v>1.9690000000000001</v>
      </c>
      <c r="AB3496">
        <v>0.1167</v>
      </c>
      <c r="AC3496">
        <v>2.2923</v>
      </c>
      <c r="AD3496">
        <v>0.53549999999999998</v>
      </c>
      <c r="AE3496">
        <v>1.5948</v>
      </c>
      <c r="AG3496">
        <v>347.37</v>
      </c>
      <c r="AH3496">
        <v>602.95000000000005</v>
      </c>
      <c r="AI3496">
        <v>6026.28</v>
      </c>
      <c r="AJ3496">
        <v>347.88200000000001</v>
      </c>
      <c r="AK3496">
        <v>478.52600000000001</v>
      </c>
      <c r="AL3496">
        <v>818.94</v>
      </c>
      <c r="AM3496">
        <v>1950.86</v>
      </c>
      <c r="AN3496">
        <v>272.79000000000002</v>
      </c>
      <c r="AO3496">
        <v>1199.2</v>
      </c>
    </row>
    <row r="3497" spans="4:41" x14ac:dyDescent="0.3">
      <c r="D3497" s="1">
        <v>41976</v>
      </c>
      <c r="E3497">
        <v>1.2311000000000001</v>
      </c>
      <c r="F3497">
        <v>1.2741</v>
      </c>
      <c r="G3497">
        <v>1.5686</v>
      </c>
      <c r="H3497">
        <v>-2.7</v>
      </c>
      <c r="I3497">
        <v>1.3</v>
      </c>
      <c r="J3497">
        <v>0.3</v>
      </c>
      <c r="K3497">
        <v>-1.5</v>
      </c>
      <c r="L3497">
        <v>199.5</v>
      </c>
      <c r="M3497">
        <v>18.7911</v>
      </c>
      <c r="N3497">
        <v>12.47</v>
      </c>
      <c r="O3497">
        <v>67.38</v>
      </c>
      <c r="P3497">
        <v>0.32800000000000001</v>
      </c>
      <c r="Q3497">
        <v>1.9830000000000001</v>
      </c>
      <c r="R3497">
        <v>3.59</v>
      </c>
      <c r="S3497">
        <v>3.16</v>
      </c>
      <c r="T3497">
        <v>3.29</v>
      </c>
      <c r="U3497">
        <v>3.45</v>
      </c>
      <c r="V3497">
        <v>0.748</v>
      </c>
      <c r="W3497">
        <v>-3.2000000000000001E-2</v>
      </c>
      <c r="X3497">
        <v>0.127</v>
      </c>
      <c r="Y3497">
        <v>1.0169999999999999</v>
      </c>
      <c r="Z3497">
        <v>1.833</v>
      </c>
      <c r="AA3497">
        <v>2.0129999999999999</v>
      </c>
      <c r="AB3497">
        <v>0.1167</v>
      </c>
      <c r="AC3497">
        <v>2.2799</v>
      </c>
      <c r="AD3497">
        <v>0.5554</v>
      </c>
      <c r="AE3497">
        <v>1.603</v>
      </c>
      <c r="AG3497">
        <v>349.34</v>
      </c>
      <c r="AH3497">
        <v>602.4</v>
      </c>
      <c r="AI3497">
        <v>6025.8310000000001</v>
      </c>
      <c r="AJ3497">
        <v>354.57900000000001</v>
      </c>
      <c r="AK3497">
        <v>484.32100000000003</v>
      </c>
      <c r="AL3497">
        <v>817.03</v>
      </c>
      <c r="AM3497">
        <v>1953.44</v>
      </c>
      <c r="AN3497">
        <v>272.64999999999998</v>
      </c>
      <c r="AO3497">
        <v>1208.5</v>
      </c>
    </row>
    <row r="3498" spans="4:41" x14ac:dyDescent="0.3">
      <c r="D3498" s="1">
        <v>41977</v>
      </c>
      <c r="E3498">
        <v>1.2379</v>
      </c>
      <c r="F3498">
        <v>1.2661</v>
      </c>
      <c r="G3498">
        <v>1.5672999999999999</v>
      </c>
      <c r="H3498">
        <v>-2.7</v>
      </c>
      <c r="I3498">
        <v>1.3</v>
      </c>
      <c r="J3498">
        <v>0.3</v>
      </c>
      <c r="K3498">
        <v>-1.5</v>
      </c>
      <c r="L3498">
        <v>199.5</v>
      </c>
      <c r="M3498">
        <v>18.1098</v>
      </c>
      <c r="N3498">
        <v>12.38</v>
      </c>
      <c r="O3498">
        <v>66.81</v>
      </c>
      <c r="P3498">
        <v>0.32800000000000001</v>
      </c>
      <c r="Q3498">
        <v>2.036</v>
      </c>
      <c r="R3498">
        <v>3.66</v>
      </c>
      <c r="S3498">
        <v>3.11</v>
      </c>
      <c r="T3498">
        <v>3.29</v>
      </c>
      <c r="U3498">
        <v>3.58</v>
      </c>
      <c r="V3498">
        <v>0.77300000000000002</v>
      </c>
      <c r="W3498">
        <v>-1.4999999999999999E-2</v>
      </c>
      <c r="X3498">
        <v>0.13800000000000001</v>
      </c>
      <c r="Y3498">
        <v>1.038</v>
      </c>
      <c r="Z3498">
        <v>1.889</v>
      </c>
      <c r="AA3498">
        <v>1.988</v>
      </c>
      <c r="AB3498">
        <v>0.12180000000000001</v>
      </c>
      <c r="AC3498">
        <v>2.2341000000000002</v>
      </c>
      <c r="AD3498">
        <v>0.53959999999999997</v>
      </c>
      <c r="AE3498">
        <v>1.5719000000000001</v>
      </c>
      <c r="AG3498">
        <v>344.84</v>
      </c>
      <c r="AH3498">
        <v>600.26</v>
      </c>
      <c r="AI3498">
        <v>5988.2790000000005</v>
      </c>
      <c r="AJ3498">
        <v>345.76400000000001</v>
      </c>
      <c r="AK3498">
        <v>475.06900000000002</v>
      </c>
      <c r="AL3498">
        <v>825.1</v>
      </c>
      <c r="AM3498">
        <v>1968.28</v>
      </c>
      <c r="AN3498">
        <v>273.12</v>
      </c>
      <c r="AO3498">
        <v>1207.5</v>
      </c>
    </row>
    <row r="3499" spans="4:41" x14ac:dyDescent="0.3">
      <c r="D3499" s="1">
        <v>41978</v>
      </c>
      <c r="E3499">
        <v>1.2282999999999999</v>
      </c>
      <c r="F3499">
        <v>1.2685</v>
      </c>
      <c r="G3499">
        <v>1.5580000000000001</v>
      </c>
      <c r="H3499">
        <v>-2.7</v>
      </c>
      <c r="I3499">
        <v>1.3</v>
      </c>
      <c r="J3499">
        <v>0.3</v>
      </c>
      <c r="K3499">
        <v>-1.5</v>
      </c>
      <c r="L3499">
        <v>199.5</v>
      </c>
      <c r="M3499">
        <v>16.3307</v>
      </c>
      <c r="N3499">
        <v>11.82</v>
      </c>
      <c r="O3499">
        <v>65.84</v>
      </c>
      <c r="P3499">
        <v>0.32900000000000001</v>
      </c>
      <c r="Q3499">
        <v>1.9770000000000001</v>
      </c>
      <c r="R3499">
        <v>3.68</v>
      </c>
      <c r="S3499">
        <v>3.14</v>
      </c>
      <c r="T3499">
        <v>3.31</v>
      </c>
      <c r="U3499">
        <v>3.55</v>
      </c>
      <c r="V3499">
        <v>0.78</v>
      </c>
      <c r="W3499">
        <v>-1.4999999999999999E-2</v>
      </c>
      <c r="X3499">
        <v>0.14000000000000001</v>
      </c>
      <c r="Y3499">
        <v>1.0309999999999999</v>
      </c>
      <c r="Z3499">
        <v>1.833</v>
      </c>
      <c r="AA3499">
        <v>2.0190000000000001</v>
      </c>
      <c r="AB3499">
        <v>0.13700000000000001</v>
      </c>
      <c r="AC3499">
        <v>2.3065000000000002</v>
      </c>
      <c r="AD3499">
        <v>0.64329999999999998</v>
      </c>
      <c r="AE3499">
        <v>1.6839999999999999</v>
      </c>
      <c r="AG3499">
        <v>350.97</v>
      </c>
      <c r="AH3499">
        <v>604.09</v>
      </c>
      <c r="AI3499">
        <v>6001.692</v>
      </c>
      <c r="AJ3499">
        <v>342.947</v>
      </c>
      <c r="AK3499">
        <v>475.77800000000002</v>
      </c>
      <c r="AL3499">
        <v>825.64</v>
      </c>
      <c r="AM3499">
        <v>1975.63</v>
      </c>
      <c r="AN3499">
        <v>271.83999999999997</v>
      </c>
      <c r="AO3499">
        <v>1190.0999999999999</v>
      </c>
    </row>
    <row r="3500" spans="4:41" x14ac:dyDescent="0.3">
      <c r="D3500" s="1">
        <v>41981</v>
      </c>
      <c r="E3500">
        <v>1.2317</v>
      </c>
      <c r="F3500">
        <v>1.2707999999999999</v>
      </c>
      <c r="G3500">
        <v>1.5652999999999999</v>
      </c>
      <c r="H3500">
        <v>-2.7</v>
      </c>
      <c r="I3500">
        <v>1.3</v>
      </c>
      <c r="J3500">
        <v>0.3</v>
      </c>
      <c r="K3500">
        <v>-1.5</v>
      </c>
      <c r="L3500">
        <v>199.5</v>
      </c>
      <c r="M3500">
        <v>16.634699999999999</v>
      </c>
      <c r="N3500">
        <v>14.21</v>
      </c>
      <c r="O3500">
        <v>63.05</v>
      </c>
      <c r="P3500">
        <v>0.32900000000000001</v>
      </c>
      <c r="Q3500">
        <v>1.9430000000000001</v>
      </c>
      <c r="R3500">
        <v>3.68</v>
      </c>
      <c r="S3500">
        <v>3.14</v>
      </c>
      <c r="T3500">
        <v>3.31</v>
      </c>
      <c r="U3500">
        <v>3.55</v>
      </c>
      <c r="V3500">
        <v>0.71299999999999997</v>
      </c>
      <c r="W3500">
        <v>-3.5000000000000003E-2</v>
      </c>
      <c r="X3500">
        <v>0.10199999999999999</v>
      </c>
      <c r="Y3500">
        <v>0.97099999999999997</v>
      </c>
      <c r="Z3500">
        <v>1.7849999999999999</v>
      </c>
      <c r="AA3500">
        <v>1.9610000000000001</v>
      </c>
      <c r="AB3500">
        <v>0.1421</v>
      </c>
      <c r="AC3500">
        <v>2.2570000000000001</v>
      </c>
      <c r="AD3500">
        <v>0.62749999999999995</v>
      </c>
      <c r="AE3500">
        <v>1.6626000000000001</v>
      </c>
      <c r="AG3500">
        <v>348.61</v>
      </c>
      <c r="AH3500">
        <v>599.77</v>
      </c>
      <c r="AI3500">
        <v>5950.73</v>
      </c>
      <c r="AJ3500">
        <v>334.096</v>
      </c>
      <c r="AK3500">
        <v>465.62099999999998</v>
      </c>
      <c r="AL3500">
        <v>823.16</v>
      </c>
      <c r="AM3500">
        <v>1978.25</v>
      </c>
      <c r="AN3500">
        <v>272.52</v>
      </c>
      <c r="AO3500">
        <v>1194.7</v>
      </c>
    </row>
    <row r="3501" spans="4:41" x14ac:dyDescent="0.3">
      <c r="D3501" s="1">
        <v>41982</v>
      </c>
      <c r="E3501">
        <v>1.2374000000000001</v>
      </c>
      <c r="F3501">
        <v>1.2661</v>
      </c>
      <c r="G3501">
        <v>1.5668</v>
      </c>
      <c r="H3501">
        <v>-2.7</v>
      </c>
      <c r="I3501">
        <v>1.3</v>
      </c>
      <c r="J3501">
        <v>0.3</v>
      </c>
      <c r="K3501">
        <v>-1.5</v>
      </c>
      <c r="L3501">
        <v>199.5</v>
      </c>
      <c r="M3501">
        <v>21.441800000000001</v>
      </c>
      <c r="N3501">
        <v>14.89</v>
      </c>
      <c r="O3501">
        <v>63.82</v>
      </c>
      <c r="P3501">
        <v>0.32900000000000001</v>
      </c>
      <c r="Q3501">
        <v>2.036</v>
      </c>
      <c r="R3501">
        <v>3.84</v>
      </c>
      <c r="S3501">
        <v>3.38</v>
      </c>
      <c r="T3501">
        <v>3.31</v>
      </c>
      <c r="U3501">
        <v>3.76</v>
      </c>
      <c r="V3501">
        <v>0.68500000000000005</v>
      </c>
      <c r="W3501">
        <v>-3.5000000000000003E-2</v>
      </c>
      <c r="X3501">
        <v>9.9000000000000005E-2</v>
      </c>
      <c r="Y3501">
        <v>0.96599999999999997</v>
      </c>
      <c r="Z3501">
        <v>1.827</v>
      </c>
      <c r="AA3501">
        <v>1.8879999999999999</v>
      </c>
      <c r="AB3501">
        <v>0.1573</v>
      </c>
      <c r="AC3501">
        <v>2.2128999999999999</v>
      </c>
      <c r="AD3501">
        <v>0.61170000000000002</v>
      </c>
      <c r="AE3501">
        <v>1.6197999999999999</v>
      </c>
      <c r="AG3501">
        <v>340.48</v>
      </c>
      <c r="AH3501">
        <v>592.08000000000004</v>
      </c>
      <c r="AI3501">
        <v>5851.1620000000003</v>
      </c>
      <c r="AJ3501">
        <v>330.839</v>
      </c>
      <c r="AK3501">
        <v>462.93200000000002</v>
      </c>
      <c r="AL3501">
        <v>812.97</v>
      </c>
      <c r="AM3501">
        <v>1962.53</v>
      </c>
      <c r="AN3501">
        <v>273.33</v>
      </c>
      <c r="AO3501">
        <v>1231.5</v>
      </c>
    </row>
    <row r="3502" spans="4:41" x14ac:dyDescent="0.3">
      <c r="D3502" s="1">
        <v>41983</v>
      </c>
      <c r="E3502">
        <v>1.2447999999999999</v>
      </c>
      <c r="F3502">
        <v>1.2625</v>
      </c>
      <c r="G3502">
        <v>1.5714999999999999</v>
      </c>
      <c r="H3502">
        <v>-2.7</v>
      </c>
      <c r="I3502">
        <v>1.3</v>
      </c>
      <c r="J3502">
        <v>0.3</v>
      </c>
      <c r="K3502">
        <v>-1.5</v>
      </c>
      <c r="L3502">
        <v>199.5</v>
      </c>
      <c r="M3502">
        <v>21.734200000000001</v>
      </c>
      <c r="N3502">
        <v>18.53</v>
      </c>
      <c r="O3502">
        <v>60.94</v>
      </c>
      <c r="P3502">
        <v>0.32800000000000001</v>
      </c>
      <c r="Q3502">
        <v>2.0670000000000002</v>
      </c>
      <c r="R3502">
        <v>3.77</v>
      </c>
      <c r="S3502">
        <v>3.37</v>
      </c>
      <c r="T3502">
        <v>3.47</v>
      </c>
      <c r="U3502">
        <v>3.71</v>
      </c>
      <c r="V3502">
        <v>0.68100000000000005</v>
      </c>
      <c r="W3502">
        <v>-2.7E-2</v>
      </c>
      <c r="X3502">
        <v>9.6000000000000002E-2</v>
      </c>
      <c r="Y3502">
        <v>0.96199999999999997</v>
      </c>
      <c r="Z3502">
        <v>1.873</v>
      </c>
      <c r="AA3502">
        <v>1.911</v>
      </c>
      <c r="AB3502">
        <v>0.2031</v>
      </c>
      <c r="AC3502">
        <v>2.1638000000000002</v>
      </c>
      <c r="AD3502">
        <v>0.56789999999999996</v>
      </c>
      <c r="AE3502">
        <v>1.5589999999999999</v>
      </c>
      <c r="AG3502">
        <v>339.32</v>
      </c>
      <c r="AH3502">
        <v>589.72</v>
      </c>
      <c r="AI3502">
        <v>5826.1419999999998</v>
      </c>
      <c r="AJ3502">
        <v>327.84800000000001</v>
      </c>
      <c r="AK3502">
        <v>451.87</v>
      </c>
      <c r="AL3502">
        <v>811.26</v>
      </c>
      <c r="AM3502">
        <v>1922.55</v>
      </c>
      <c r="AN3502">
        <v>274.41000000000003</v>
      </c>
      <c r="AO3502">
        <v>1228.9000000000001</v>
      </c>
    </row>
    <row r="3503" spans="4:41" x14ac:dyDescent="0.3">
      <c r="D3503" s="1">
        <v>41984</v>
      </c>
      <c r="E3503">
        <v>1.2411000000000001</v>
      </c>
      <c r="F3503">
        <v>1.2675000000000001</v>
      </c>
      <c r="G3503">
        <v>1.5731999999999999</v>
      </c>
      <c r="H3503">
        <v>-2.7</v>
      </c>
      <c r="I3503">
        <v>1.3</v>
      </c>
      <c r="J3503">
        <v>0.3</v>
      </c>
      <c r="K3503">
        <v>-1.5</v>
      </c>
      <c r="L3503">
        <v>199.5</v>
      </c>
      <c r="M3503">
        <v>20.810300000000002</v>
      </c>
      <c r="N3503">
        <v>20.079999999999998</v>
      </c>
      <c r="O3503">
        <v>59.95</v>
      </c>
      <c r="P3503">
        <v>0.32800000000000001</v>
      </c>
      <c r="Q3503">
        <v>2.056</v>
      </c>
      <c r="R3503">
        <v>3.77</v>
      </c>
      <c r="S3503">
        <v>3.37</v>
      </c>
      <c r="T3503">
        <v>3.47</v>
      </c>
      <c r="U3503">
        <v>3.71</v>
      </c>
      <c r="V3503">
        <v>0.67700000000000005</v>
      </c>
      <c r="W3503">
        <v>-3.5000000000000003E-2</v>
      </c>
      <c r="X3503">
        <v>9.1999999999999998E-2</v>
      </c>
      <c r="Y3503">
        <v>0.94799999999999995</v>
      </c>
      <c r="Z3503">
        <v>1.877</v>
      </c>
      <c r="AA3503">
        <v>1.9079999999999999</v>
      </c>
      <c r="AB3503">
        <v>0.2031</v>
      </c>
      <c r="AC3503">
        <v>2.1619999999999999</v>
      </c>
      <c r="AD3503">
        <v>0.6</v>
      </c>
      <c r="AE3503">
        <v>1.5952</v>
      </c>
      <c r="AG3503">
        <v>339.31</v>
      </c>
      <c r="AH3503">
        <v>588.15</v>
      </c>
      <c r="AI3503">
        <v>5793.7290000000003</v>
      </c>
      <c r="AJ3503">
        <v>319.40699999999998</v>
      </c>
      <c r="AK3503">
        <v>447.12299999999999</v>
      </c>
      <c r="AL3503">
        <v>802.58</v>
      </c>
      <c r="AM3503">
        <v>1909.18</v>
      </c>
      <c r="AN3503">
        <v>273.93</v>
      </c>
      <c r="AO3503">
        <v>1225.0999999999999</v>
      </c>
    </row>
    <row r="3504" spans="4:41" x14ac:dyDescent="0.3">
      <c r="D3504" s="1">
        <v>41985</v>
      </c>
      <c r="E3504">
        <v>1.2462</v>
      </c>
      <c r="F3504">
        <v>1.2611000000000001</v>
      </c>
      <c r="G3504">
        <v>1.5716000000000001</v>
      </c>
      <c r="H3504">
        <v>-2.7</v>
      </c>
      <c r="I3504">
        <v>1.3</v>
      </c>
      <c r="J3504">
        <v>0.3</v>
      </c>
      <c r="K3504">
        <v>-1.5</v>
      </c>
      <c r="L3504">
        <v>199.5</v>
      </c>
      <c r="M3504">
        <v>26.498100000000001</v>
      </c>
      <c r="N3504">
        <v>21.08</v>
      </c>
      <c r="O3504">
        <v>57.81</v>
      </c>
      <c r="P3504">
        <v>0.32900000000000001</v>
      </c>
      <c r="Q3504">
        <v>2.0640000000000001</v>
      </c>
      <c r="R3504">
        <v>3.77</v>
      </c>
      <c r="S3504">
        <v>3.37</v>
      </c>
      <c r="T3504">
        <v>3.47</v>
      </c>
      <c r="U3504">
        <v>3.71</v>
      </c>
      <c r="V3504">
        <v>0.624</v>
      </c>
      <c r="W3504">
        <v>-4.4999999999999998E-2</v>
      </c>
      <c r="X3504">
        <v>7.9000000000000001E-2</v>
      </c>
      <c r="Y3504">
        <v>0.89700000000000002</v>
      </c>
      <c r="Z3504">
        <v>1.88</v>
      </c>
      <c r="AA3504">
        <v>1.8</v>
      </c>
      <c r="AB3504">
        <v>0.18779999999999999</v>
      </c>
      <c r="AC3504">
        <v>2.0817000000000001</v>
      </c>
      <c r="AD3504">
        <v>0.54010000000000002</v>
      </c>
      <c r="AE3504">
        <v>1.5114000000000001</v>
      </c>
      <c r="AG3504">
        <v>330.54</v>
      </c>
      <c r="AH3504">
        <v>576.62</v>
      </c>
      <c r="AI3504">
        <v>5650.8850000000002</v>
      </c>
      <c r="AJ3504">
        <v>312.82799999999997</v>
      </c>
      <c r="AK3504">
        <v>434.66399999999999</v>
      </c>
      <c r="AL3504">
        <v>800.95</v>
      </c>
      <c r="AM3504">
        <v>1912.74</v>
      </c>
      <c r="AN3504">
        <v>275.38</v>
      </c>
      <c r="AO3504">
        <v>1222</v>
      </c>
    </row>
    <row r="3505" spans="4:41" x14ac:dyDescent="0.3">
      <c r="D3505" s="1">
        <v>41988</v>
      </c>
      <c r="E3505">
        <v>1.2437</v>
      </c>
      <c r="F3505">
        <v>1.2574000000000001</v>
      </c>
      <c r="G3505">
        <v>1.5638000000000001</v>
      </c>
      <c r="H3505">
        <v>-2.7</v>
      </c>
      <c r="I3505">
        <v>1.3</v>
      </c>
      <c r="J3505">
        <v>0.3</v>
      </c>
      <c r="K3505">
        <v>-1.5</v>
      </c>
      <c r="L3505">
        <v>199.5</v>
      </c>
      <c r="M3505">
        <v>29.526499999999999</v>
      </c>
      <c r="N3505">
        <v>20.420000000000002</v>
      </c>
      <c r="O3505">
        <v>55.91</v>
      </c>
      <c r="P3505">
        <v>0.32900000000000001</v>
      </c>
      <c r="Q3505">
        <v>1.996</v>
      </c>
      <c r="R3505">
        <v>3.8</v>
      </c>
      <c r="S3505">
        <v>3.34</v>
      </c>
      <c r="T3505">
        <v>3.45</v>
      </c>
      <c r="U3505">
        <v>3.68</v>
      </c>
      <c r="V3505">
        <v>0.623</v>
      </c>
      <c r="W3505">
        <v>-5.2999999999999999E-2</v>
      </c>
      <c r="X3505">
        <v>7.5999999999999998E-2</v>
      </c>
      <c r="Y3505">
        <v>0.89500000000000002</v>
      </c>
      <c r="Z3505">
        <v>1.7889999999999999</v>
      </c>
      <c r="AA3505">
        <v>1.8009999999999999</v>
      </c>
      <c r="AB3505">
        <v>0.19289999999999999</v>
      </c>
      <c r="AC3505">
        <v>2.1181999999999999</v>
      </c>
      <c r="AD3505">
        <v>0.57640000000000002</v>
      </c>
      <c r="AE3505">
        <v>1.5707</v>
      </c>
      <c r="AG3505">
        <v>323.29000000000002</v>
      </c>
      <c r="AH3505">
        <v>562.29999999999995</v>
      </c>
      <c r="AI3505">
        <v>5516.3419999999996</v>
      </c>
      <c r="AJ3505">
        <v>291.61500000000001</v>
      </c>
      <c r="AK3505">
        <v>421.91300000000001</v>
      </c>
      <c r="AL3505">
        <v>795.15</v>
      </c>
      <c r="AM3505">
        <v>1884.92</v>
      </c>
      <c r="AN3505">
        <v>274.74</v>
      </c>
      <c r="AO3505">
        <v>1207.2</v>
      </c>
    </row>
    <row r="3506" spans="4:41" x14ac:dyDescent="0.3">
      <c r="D3506" s="1">
        <v>41989</v>
      </c>
      <c r="E3506">
        <v>1.2511000000000001</v>
      </c>
      <c r="F3506">
        <v>1.2588999999999999</v>
      </c>
      <c r="G3506">
        <v>1.575</v>
      </c>
      <c r="H3506">
        <v>-2.7</v>
      </c>
      <c r="I3506">
        <v>1.3</v>
      </c>
      <c r="J3506">
        <v>0.3</v>
      </c>
      <c r="K3506">
        <v>-1.5</v>
      </c>
      <c r="L3506">
        <v>199.5</v>
      </c>
      <c r="M3506">
        <v>25.6614</v>
      </c>
      <c r="N3506">
        <v>23.57</v>
      </c>
      <c r="O3506">
        <v>55.93</v>
      </c>
      <c r="P3506">
        <v>0.32900000000000001</v>
      </c>
      <c r="Q3506">
        <v>2.012</v>
      </c>
      <c r="R3506">
        <v>3.8</v>
      </c>
      <c r="S3506">
        <v>3.34</v>
      </c>
      <c r="T3506">
        <v>3.45</v>
      </c>
      <c r="U3506">
        <v>3.68</v>
      </c>
      <c r="V3506">
        <v>0.59599999999999997</v>
      </c>
      <c r="W3506">
        <v>-0.06</v>
      </c>
      <c r="X3506">
        <v>7.2999999999999995E-2</v>
      </c>
      <c r="Y3506">
        <v>0.877</v>
      </c>
      <c r="Z3506">
        <v>1.8</v>
      </c>
      <c r="AA3506">
        <v>1.7749999999999999</v>
      </c>
      <c r="AB3506">
        <v>0.19800000000000001</v>
      </c>
      <c r="AC3506">
        <v>2.0590999999999999</v>
      </c>
      <c r="AD3506">
        <v>0.55230000000000001</v>
      </c>
      <c r="AE3506">
        <v>1.5164</v>
      </c>
      <c r="AG3506">
        <v>328.88</v>
      </c>
      <c r="AH3506">
        <v>576.01</v>
      </c>
      <c r="AI3506">
        <v>5689.74</v>
      </c>
      <c r="AJ3506">
        <v>267.39299999999997</v>
      </c>
      <c r="AK3506">
        <v>415.834</v>
      </c>
      <c r="AL3506">
        <v>787.38</v>
      </c>
      <c r="AM3506">
        <v>1849.49</v>
      </c>
      <c r="AN3506">
        <v>275.58999999999997</v>
      </c>
      <c r="AO3506">
        <v>1193.9000000000001</v>
      </c>
    </row>
    <row r="3507" spans="4:41" x14ac:dyDescent="0.3">
      <c r="D3507" s="1">
        <v>41990</v>
      </c>
      <c r="E3507">
        <v>1.2342</v>
      </c>
      <c r="F3507">
        <v>1.262</v>
      </c>
      <c r="G3507">
        <v>1.5575000000000001</v>
      </c>
      <c r="H3507">
        <v>-2.7</v>
      </c>
      <c r="I3507">
        <v>1.3</v>
      </c>
      <c r="J3507">
        <v>0.3</v>
      </c>
      <c r="K3507">
        <v>-1.5</v>
      </c>
      <c r="L3507">
        <v>199.5</v>
      </c>
      <c r="M3507">
        <v>27.228000000000002</v>
      </c>
      <c r="N3507">
        <v>19.440000000000001</v>
      </c>
      <c r="O3507">
        <v>56.47</v>
      </c>
      <c r="P3507">
        <v>0.33</v>
      </c>
      <c r="Q3507">
        <v>1.962</v>
      </c>
      <c r="R3507">
        <v>3.8</v>
      </c>
      <c r="S3507">
        <v>3.34</v>
      </c>
      <c r="T3507">
        <v>3.45</v>
      </c>
      <c r="U3507">
        <v>3.68</v>
      </c>
      <c r="V3507">
        <v>0.59199999999999997</v>
      </c>
      <c r="W3507">
        <v>-7.0000000000000007E-2</v>
      </c>
      <c r="X3507">
        <v>6.5000000000000002E-2</v>
      </c>
      <c r="Y3507">
        <v>0.873</v>
      </c>
      <c r="Z3507">
        <v>1.7709999999999999</v>
      </c>
      <c r="AA3507">
        <v>1.7709999999999999</v>
      </c>
      <c r="AB3507">
        <v>0.21829999999999999</v>
      </c>
      <c r="AC3507">
        <v>2.1356000000000002</v>
      </c>
      <c r="AD3507">
        <v>0.61699999999999999</v>
      </c>
      <c r="AE3507">
        <v>1.6120000000000001</v>
      </c>
      <c r="AG3507">
        <v>329.34</v>
      </c>
      <c r="AH3507">
        <v>571.52</v>
      </c>
      <c r="AI3507">
        <v>5665.6679999999997</v>
      </c>
      <c r="AJ3507">
        <v>288.87</v>
      </c>
      <c r="AK3507">
        <v>434.95400000000001</v>
      </c>
      <c r="AL3507">
        <v>782.92</v>
      </c>
      <c r="AM3507">
        <v>1847.64</v>
      </c>
      <c r="AN3507">
        <v>274.10000000000002</v>
      </c>
      <c r="AO3507">
        <v>1194.3</v>
      </c>
    </row>
    <row r="3508" spans="4:41" x14ac:dyDescent="0.3">
      <c r="D3508" s="1">
        <v>41991</v>
      </c>
      <c r="E3508">
        <v>1.2285999999999999</v>
      </c>
      <c r="F3508">
        <v>1.2753000000000001</v>
      </c>
      <c r="G3508">
        <v>1.5669999999999999</v>
      </c>
      <c r="H3508">
        <v>-2.7</v>
      </c>
      <c r="I3508">
        <v>1.3</v>
      </c>
      <c r="J3508">
        <v>0.3</v>
      </c>
      <c r="K3508">
        <v>-1.5</v>
      </c>
      <c r="L3508">
        <v>199.5</v>
      </c>
      <c r="M3508">
        <v>22.5806</v>
      </c>
      <c r="N3508">
        <v>16.809999999999999</v>
      </c>
      <c r="O3508">
        <v>54.11</v>
      </c>
      <c r="P3508">
        <v>0.32800000000000001</v>
      </c>
      <c r="Q3508">
        <v>1.96</v>
      </c>
      <c r="R3508">
        <v>3.76</v>
      </c>
      <c r="S3508">
        <v>3.41</v>
      </c>
      <c r="T3508">
        <v>3.48</v>
      </c>
      <c r="U3508">
        <v>3.62</v>
      </c>
      <c r="V3508">
        <v>0.61699999999999999</v>
      </c>
      <c r="W3508">
        <v>-7.5999999999999998E-2</v>
      </c>
      <c r="X3508">
        <v>7.1999999999999995E-2</v>
      </c>
      <c r="Y3508">
        <v>0.89200000000000002</v>
      </c>
      <c r="Z3508">
        <v>1.74</v>
      </c>
      <c r="AA3508">
        <v>1.87</v>
      </c>
      <c r="AB3508">
        <v>0.2387</v>
      </c>
      <c r="AC3508">
        <v>2.2075</v>
      </c>
      <c r="AD3508">
        <v>0.63129999999999997</v>
      </c>
      <c r="AE3508">
        <v>1.6617999999999999</v>
      </c>
      <c r="AG3508">
        <v>339.05</v>
      </c>
      <c r="AH3508">
        <v>582.94000000000005</v>
      </c>
      <c r="AI3508">
        <v>5777.12</v>
      </c>
      <c r="AJ3508">
        <v>298.46600000000001</v>
      </c>
      <c r="AK3508">
        <v>444.51900000000001</v>
      </c>
      <c r="AL3508">
        <v>790.33</v>
      </c>
      <c r="AM3508">
        <v>1880.86</v>
      </c>
      <c r="AN3508">
        <v>273.08999999999997</v>
      </c>
      <c r="AO3508">
        <v>1194.7</v>
      </c>
    </row>
    <row r="3509" spans="4:41" x14ac:dyDescent="0.3">
      <c r="D3509" s="1">
        <v>41992</v>
      </c>
      <c r="E3509">
        <v>1.2229000000000001</v>
      </c>
      <c r="F3509">
        <v>1.2783</v>
      </c>
      <c r="G3509">
        <v>1.5626</v>
      </c>
      <c r="H3509">
        <v>-2.7</v>
      </c>
      <c r="I3509">
        <v>1.3</v>
      </c>
      <c r="J3509">
        <v>0.3</v>
      </c>
      <c r="K3509">
        <v>-1.5</v>
      </c>
      <c r="L3509">
        <v>199.5</v>
      </c>
      <c r="M3509">
        <v>23.617599999999999</v>
      </c>
      <c r="N3509">
        <v>16.489999999999998</v>
      </c>
      <c r="O3509">
        <v>56.52</v>
      </c>
      <c r="P3509">
        <v>0.32900000000000001</v>
      </c>
      <c r="Q3509">
        <v>1.954</v>
      </c>
      <c r="R3509">
        <v>3.78</v>
      </c>
      <c r="S3509">
        <v>3.51</v>
      </c>
      <c r="T3509">
        <v>3.52</v>
      </c>
      <c r="U3509">
        <v>3.63</v>
      </c>
      <c r="V3509">
        <v>0.59199999999999997</v>
      </c>
      <c r="W3509">
        <v>-8.1000000000000003E-2</v>
      </c>
      <c r="X3509">
        <v>5.7000000000000002E-2</v>
      </c>
      <c r="Y3509">
        <v>0.88800000000000001</v>
      </c>
      <c r="Z3509">
        <v>1.7030000000000001</v>
      </c>
      <c r="AA3509">
        <v>1.85</v>
      </c>
      <c r="AB3509">
        <v>0.24379999999999999</v>
      </c>
      <c r="AC3509">
        <v>2.1617999999999999</v>
      </c>
      <c r="AD3509">
        <v>0.63800000000000001</v>
      </c>
      <c r="AE3509">
        <v>1.6471</v>
      </c>
      <c r="AG3509">
        <v>340.3</v>
      </c>
      <c r="AH3509">
        <v>584.34</v>
      </c>
      <c r="AI3509">
        <v>5847.8050000000003</v>
      </c>
      <c r="AJ3509">
        <v>300.553</v>
      </c>
      <c r="AK3509">
        <v>451.33600000000001</v>
      </c>
      <c r="AL3509">
        <v>799.6</v>
      </c>
      <c r="AM3509">
        <v>1926.35</v>
      </c>
      <c r="AN3509">
        <v>273.43</v>
      </c>
      <c r="AO3509">
        <v>1195.9000000000001</v>
      </c>
    </row>
    <row r="3510" spans="4:41" x14ac:dyDescent="0.3">
      <c r="D3510" s="1">
        <v>41995</v>
      </c>
      <c r="E3510">
        <v>1.2230000000000001</v>
      </c>
      <c r="F3510">
        <v>1.2747999999999999</v>
      </c>
      <c r="G3510">
        <v>1.5589999999999999</v>
      </c>
      <c r="H3510">
        <v>-2.7</v>
      </c>
      <c r="I3510">
        <v>1.3</v>
      </c>
      <c r="J3510">
        <v>0.3</v>
      </c>
      <c r="K3510">
        <v>-1.5</v>
      </c>
      <c r="L3510">
        <v>199.5</v>
      </c>
      <c r="M3510">
        <v>22.965599999999998</v>
      </c>
      <c r="N3510">
        <v>15.25</v>
      </c>
      <c r="O3510">
        <v>55.26</v>
      </c>
      <c r="P3510">
        <v>0.32900000000000001</v>
      </c>
      <c r="Q3510">
        <v>1.9319999999999999</v>
      </c>
      <c r="R3510">
        <v>3.78</v>
      </c>
      <c r="S3510">
        <v>3.51</v>
      </c>
      <c r="T3510">
        <v>3.52</v>
      </c>
      <c r="U3510">
        <v>3.63</v>
      </c>
      <c r="V3510">
        <v>0.60099999999999998</v>
      </c>
      <c r="W3510">
        <v>-9.2999999999999999E-2</v>
      </c>
      <c r="X3510">
        <v>5.5E-2</v>
      </c>
      <c r="Y3510">
        <v>0.878</v>
      </c>
      <c r="Z3510">
        <v>1.669</v>
      </c>
      <c r="AA3510">
        <v>1.8220000000000001</v>
      </c>
      <c r="AB3510">
        <v>0.24890000000000001</v>
      </c>
      <c r="AC3510">
        <v>2.1583000000000001</v>
      </c>
      <c r="AD3510">
        <v>0.65859999999999996</v>
      </c>
      <c r="AE3510">
        <v>1.6571</v>
      </c>
      <c r="AG3510">
        <v>341.97</v>
      </c>
      <c r="AH3510">
        <v>586.99</v>
      </c>
      <c r="AI3510">
        <v>5873.1270000000004</v>
      </c>
      <c r="AJ3510">
        <v>311.83499999999998</v>
      </c>
      <c r="AK3510">
        <v>455.10399999999998</v>
      </c>
      <c r="AL3510">
        <v>809.75</v>
      </c>
      <c r="AM3510">
        <v>1931.06</v>
      </c>
      <c r="AN3510">
        <v>273.57</v>
      </c>
      <c r="AO3510">
        <v>1179.7</v>
      </c>
    </row>
    <row r="3511" spans="4:41" x14ac:dyDescent="0.3">
      <c r="D3511" s="1">
        <v>41996</v>
      </c>
      <c r="E3511">
        <v>1.2172000000000001</v>
      </c>
      <c r="F3511">
        <v>1.2750999999999999</v>
      </c>
      <c r="G3511">
        <v>1.5522</v>
      </c>
      <c r="H3511">
        <v>-2.7</v>
      </c>
      <c r="I3511">
        <v>1.3</v>
      </c>
      <c r="J3511">
        <v>0.3</v>
      </c>
      <c r="K3511">
        <v>-1.5</v>
      </c>
      <c r="L3511">
        <v>199.5</v>
      </c>
      <c r="M3511">
        <v>22.080400000000001</v>
      </c>
      <c r="N3511">
        <v>14.8</v>
      </c>
      <c r="O3511">
        <v>57.12</v>
      </c>
      <c r="P3511">
        <v>0.32800000000000001</v>
      </c>
      <c r="Q3511">
        <v>1.944</v>
      </c>
      <c r="R3511">
        <v>3.73</v>
      </c>
      <c r="S3511">
        <v>3.44</v>
      </c>
      <c r="T3511">
        <v>3.48</v>
      </c>
      <c r="U3511">
        <v>3.61</v>
      </c>
      <c r="V3511">
        <v>0.59199999999999997</v>
      </c>
      <c r="W3511">
        <v>-9.1999999999999998E-2</v>
      </c>
      <c r="X3511">
        <v>5.6000000000000001E-2</v>
      </c>
      <c r="Y3511">
        <v>0.86799999999999999</v>
      </c>
      <c r="Z3511">
        <v>1.67</v>
      </c>
      <c r="AA3511">
        <v>1.849</v>
      </c>
      <c r="AB3511">
        <v>0.24379999999999999</v>
      </c>
      <c r="AC3511">
        <v>2.2614000000000001</v>
      </c>
      <c r="AD3511">
        <v>0.73929999999999996</v>
      </c>
      <c r="AE3511">
        <v>1.7355</v>
      </c>
      <c r="AG3511">
        <v>344.06</v>
      </c>
      <c r="AH3511">
        <v>586.67999999999995</v>
      </c>
      <c r="AI3511">
        <v>5852.8919999999998</v>
      </c>
      <c r="AJ3511">
        <v>309.13600000000002</v>
      </c>
      <c r="AK3511">
        <v>454.95499999999998</v>
      </c>
      <c r="AL3511">
        <v>804.63</v>
      </c>
      <c r="AM3511">
        <v>1931.06</v>
      </c>
      <c r="AN3511">
        <v>272.05</v>
      </c>
      <c r="AO3511">
        <v>1177.9000000000001</v>
      </c>
    </row>
    <row r="3512" spans="4:41" x14ac:dyDescent="0.3">
      <c r="D3512" s="1">
        <v>41997</v>
      </c>
      <c r="E3512">
        <v>1.2196</v>
      </c>
      <c r="F3512">
        <v>1.2757000000000001</v>
      </c>
      <c r="G3512">
        <v>1.5558000000000001</v>
      </c>
      <c r="H3512">
        <v>-2.7</v>
      </c>
      <c r="I3512">
        <v>1.3</v>
      </c>
      <c r="J3512">
        <v>0.3</v>
      </c>
      <c r="K3512">
        <v>-1.5</v>
      </c>
      <c r="L3512">
        <v>199.5</v>
      </c>
      <c r="M3512">
        <v>22.080400000000001</v>
      </c>
      <c r="N3512">
        <v>14.37</v>
      </c>
      <c r="O3512">
        <v>55.84</v>
      </c>
      <c r="P3512">
        <v>0.32800000000000001</v>
      </c>
      <c r="Q3512">
        <v>1.9850000000000001</v>
      </c>
      <c r="R3512">
        <v>3.69</v>
      </c>
      <c r="S3512">
        <v>3.42</v>
      </c>
      <c r="T3512">
        <v>3.44</v>
      </c>
      <c r="U3512">
        <v>3.59</v>
      </c>
      <c r="V3512">
        <v>0.58899999999999997</v>
      </c>
      <c r="W3512">
        <v>-9.4E-2</v>
      </c>
      <c r="X3512">
        <v>5.7000000000000002E-2</v>
      </c>
      <c r="Y3512">
        <v>0.89700000000000002</v>
      </c>
      <c r="Z3512">
        <v>1.728</v>
      </c>
      <c r="AA3512">
        <v>1.881</v>
      </c>
      <c r="AB3512">
        <v>0.2387</v>
      </c>
      <c r="AC3512">
        <v>2.2631999999999999</v>
      </c>
      <c r="AD3512">
        <v>0.73929999999999996</v>
      </c>
      <c r="AE3512">
        <v>1.7611000000000001</v>
      </c>
      <c r="AG3512">
        <v>343.89</v>
      </c>
      <c r="AH3512">
        <v>587</v>
      </c>
      <c r="AI3512">
        <v>5873.4539999999997</v>
      </c>
      <c r="AJ3512">
        <v>310.79700000000003</v>
      </c>
      <c r="AK3512">
        <v>454.32600000000002</v>
      </c>
      <c r="AL3512">
        <v>804</v>
      </c>
      <c r="AM3512">
        <v>1948.79</v>
      </c>
      <c r="AN3512">
        <v>271.95</v>
      </c>
      <c r="AO3512">
        <v>1173.5</v>
      </c>
    </row>
    <row r="3513" spans="4:41" x14ac:dyDescent="0.3">
      <c r="D3513" s="1">
        <v>41999</v>
      </c>
      <c r="E3513">
        <v>1.2182999999999999</v>
      </c>
      <c r="F3513">
        <v>1.2771999999999999</v>
      </c>
      <c r="G3513">
        <v>1.5558000000000001</v>
      </c>
      <c r="H3513">
        <v>-2.7</v>
      </c>
      <c r="I3513">
        <v>1.3</v>
      </c>
      <c r="J3513">
        <v>0.3</v>
      </c>
      <c r="K3513">
        <v>-1.5</v>
      </c>
      <c r="L3513">
        <v>199.5</v>
      </c>
      <c r="M3513">
        <v>22.080400000000001</v>
      </c>
      <c r="N3513">
        <v>14.5</v>
      </c>
      <c r="O3513">
        <v>54.73</v>
      </c>
      <c r="P3513">
        <v>0.32800000000000001</v>
      </c>
      <c r="Q3513">
        <v>1.9850000000000001</v>
      </c>
      <c r="R3513">
        <v>3.65</v>
      </c>
      <c r="S3513">
        <v>3.38</v>
      </c>
      <c r="T3513">
        <v>3.41</v>
      </c>
      <c r="U3513">
        <v>3.55</v>
      </c>
      <c r="V3513">
        <v>0.58899999999999997</v>
      </c>
      <c r="W3513">
        <v>-9.4E-2</v>
      </c>
      <c r="X3513">
        <v>5.7000000000000002E-2</v>
      </c>
      <c r="Y3513">
        <v>0.89700000000000002</v>
      </c>
      <c r="Z3513">
        <v>1.728</v>
      </c>
      <c r="AA3513">
        <v>1.881</v>
      </c>
      <c r="AB3513">
        <v>0.22850000000000001</v>
      </c>
      <c r="AC3513">
        <v>2.2498999999999998</v>
      </c>
      <c r="AD3513">
        <v>0.73929999999999996</v>
      </c>
      <c r="AE3513">
        <v>1.7611000000000001</v>
      </c>
      <c r="AG3513">
        <v>343.89</v>
      </c>
      <c r="AH3513">
        <v>587</v>
      </c>
      <c r="AI3513">
        <v>5877.9859999999999</v>
      </c>
      <c r="AJ3513">
        <v>312.935</v>
      </c>
      <c r="AK3513">
        <v>452.34500000000003</v>
      </c>
      <c r="AL3513">
        <v>805.57</v>
      </c>
      <c r="AM3513">
        <v>1952.89</v>
      </c>
      <c r="AN3513">
        <v>272.08</v>
      </c>
      <c r="AO3513">
        <v>1195.3</v>
      </c>
    </row>
    <row r="3514" spans="4:41" x14ac:dyDescent="0.3">
      <c r="D3514" s="1">
        <v>42002</v>
      </c>
      <c r="E3514">
        <v>1.2152000000000001</v>
      </c>
      <c r="F3514">
        <v>1.2768999999999999</v>
      </c>
      <c r="G3514">
        <v>1.5517000000000001</v>
      </c>
      <c r="H3514">
        <v>-2.7</v>
      </c>
      <c r="I3514">
        <v>1.3</v>
      </c>
      <c r="J3514">
        <v>0.3</v>
      </c>
      <c r="K3514">
        <v>-1.5</v>
      </c>
      <c r="L3514">
        <v>199.5</v>
      </c>
      <c r="M3514">
        <v>24.935400000000001</v>
      </c>
      <c r="N3514">
        <v>15.06</v>
      </c>
      <c r="O3514">
        <v>53.61</v>
      </c>
      <c r="P3514">
        <v>0.32800000000000001</v>
      </c>
      <c r="Q3514">
        <v>1.982</v>
      </c>
      <c r="R3514">
        <v>3.65</v>
      </c>
      <c r="S3514">
        <v>3.38</v>
      </c>
      <c r="T3514">
        <v>3.42</v>
      </c>
      <c r="U3514">
        <v>3.55</v>
      </c>
      <c r="V3514">
        <v>0.54400000000000004</v>
      </c>
      <c r="W3514">
        <v>-9.7000000000000003E-2</v>
      </c>
      <c r="X3514">
        <v>1.4999999999999999E-2</v>
      </c>
      <c r="Y3514">
        <v>0.83099999999999996</v>
      </c>
      <c r="Z3514">
        <v>1.673</v>
      </c>
      <c r="AA3514">
        <v>1.8180000000000001</v>
      </c>
      <c r="AB3514">
        <v>0.2132</v>
      </c>
      <c r="AC3514">
        <v>2.2021000000000002</v>
      </c>
      <c r="AD3514">
        <v>0.70779999999999998</v>
      </c>
      <c r="AE3514">
        <v>1.7068000000000001</v>
      </c>
      <c r="AG3514">
        <v>344.27</v>
      </c>
      <c r="AH3514">
        <v>587.27</v>
      </c>
      <c r="AI3514">
        <v>5888.4470000000001</v>
      </c>
      <c r="AJ3514">
        <v>306.62799999999999</v>
      </c>
      <c r="AK3514">
        <v>454.98899999999998</v>
      </c>
      <c r="AL3514">
        <v>813.83</v>
      </c>
      <c r="AM3514">
        <v>1949.01</v>
      </c>
      <c r="AN3514">
        <v>272.89</v>
      </c>
      <c r="AO3514">
        <v>1181.7</v>
      </c>
    </row>
    <row r="3515" spans="4:41" x14ac:dyDescent="0.3">
      <c r="D3515" s="1">
        <v>42003</v>
      </c>
      <c r="E3515">
        <v>1.2156</v>
      </c>
      <c r="F3515">
        <v>1.2802</v>
      </c>
      <c r="G3515">
        <v>1.5562</v>
      </c>
      <c r="H3515">
        <v>-2.7</v>
      </c>
      <c r="I3515">
        <v>1.3</v>
      </c>
      <c r="J3515">
        <v>0.3</v>
      </c>
      <c r="K3515">
        <v>-1.5</v>
      </c>
      <c r="L3515">
        <v>199.5</v>
      </c>
      <c r="M3515">
        <v>26.1876</v>
      </c>
      <c r="N3515">
        <v>15.92</v>
      </c>
      <c r="O3515">
        <v>54.12</v>
      </c>
      <c r="P3515">
        <v>0.32700000000000001</v>
      </c>
      <c r="Q3515">
        <v>1.883</v>
      </c>
      <c r="R3515">
        <v>3.65</v>
      </c>
      <c r="S3515">
        <v>3.38</v>
      </c>
      <c r="T3515">
        <v>3.42</v>
      </c>
      <c r="U3515">
        <v>3.55</v>
      </c>
      <c r="V3515">
        <v>0.54</v>
      </c>
      <c r="W3515">
        <v>-0.105</v>
      </c>
      <c r="X3515">
        <v>1.2E-2</v>
      </c>
      <c r="Y3515">
        <v>0.82199999999999995</v>
      </c>
      <c r="Z3515">
        <v>1.6060000000000001</v>
      </c>
      <c r="AA3515">
        <v>1.79</v>
      </c>
      <c r="AB3515">
        <v>0.19289999999999999</v>
      </c>
      <c r="AC3515">
        <v>2.1871</v>
      </c>
      <c r="AD3515">
        <v>0.68410000000000004</v>
      </c>
      <c r="AE3515">
        <v>1.679</v>
      </c>
      <c r="AG3515">
        <v>341.02</v>
      </c>
      <c r="AH3515">
        <v>580.95000000000005</v>
      </c>
      <c r="AI3515">
        <v>5822.6719999999996</v>
      </c>
      <c r="AJ3515">
        <v>306.11399999999998</v>
      </c>
      <c r="AK3515">
        <v>453.78800000000001</v>
      </c>
      <c r="AL3515">
        <v>809.95</v>
      </c>
      <c r="AM3515">
        <v>1925.54</v>
      </c>
      <c r="AN3515">
        <v>273.3</v>
      </c>
      <c r="AO3515">
        <v>1200.4000000000001</v>
      </c>
    </row>
    <row r="3516" spans="4:41" x14ac:dyDescent="0.3">
      <c r="D3516" s="1">
        <v>42004</v>
      </c>
      <c r="E3516">
        <v>1.2098</v>
      </c>
      <c r="F3516">
        <v>1.2876000000000001</v>
      </c>
      <c r="G3516">
        <v>1.5577000000000001</v>
      </c>
      <c r="H3516">
        <v>-3.3</v>
      </c>
      <c r="I3516">
        <v>0.8</v>
      </c>
      <c r="J3516">
        <v>-0.2</v>
      </c>
      <c r="K3516">
        <v>-2.6</v>
      </c>
      <c r="L3516">
        <v>196.8</v>
      </c>
      <c r="M3516">
        <v>26.1876</v>
      </c>
      <c r="N3516">
        <v>19.2</v>
      </c>
      <c r="O3516">
        <v>53.27</v>
      </c>
      <c r="P3516">
        <v>0.32500000000000001</v>
      </c>
      <c r="Q3516">
        <v>1.89</v>
      </c>
      <c r="R3516">
        <v>3.65</v>
      </c>
      <c r="S3516">
        <v>3.38</v>
      </c>
      <c r="T3516">
        <v>3.42</v>
      </c>
      <c r="U3516">
        <v>3.55</v>
      </c>
      <c r="V3516">
        <v>0.54100000000000004</v>
      </c>
      <c r="W3516">
        <v>-9.8000000000000004E-2</v>
      </c>
      <c r="X3516">
        <v>1.7000000000000001E-2</v>
      </c>
      <c r="Y3516">
        <v>0.82599999999999996</v>
      </c>
      <c r="Z3516">
        <v>1.611</v>
      </c>
      <c r="AA3516">
        <v>1.756</v>
      </c>
      <c r="AB3516">
        <v>0.2132</v>
      </c>
      <c r="AC3516">
        <v>2.1711999999999998</v>
      </c>
      <c r="AD3516">
        <v>0.66449999999999998</v>
      </c>
      <c r="AE3516">
        <v>1.6528</v>
      </c>
      <c r="AG3516">
        <v>342.54</v>
      </c>
      <c r="AH3516">
        <v>580.48</v>
      </c>
      <c r="AI3516">
        <v>5850.3130000000001</v>
      </c>
      <c r="AJ3516">
        <v>293.42599999999999</v>
      </c>
      <c r="AK3516">
        <v>454.81700000000001</v>
      </c>
      <c r="AL3516">
        <v>814.43</v>
      </c>
      <c r="AM3516">
        <v>1925.54</v>
      </c>
      <c r="AN3516">
        <v>273.77</v>
      </c>
      <c r="AO3516">
        <v>1184.0999999999999</v>
      </c>
    </row>
    <row r="3517" spans="4:41" x14ac:dyDescent="0.3">
      <c r="D3517" s="1">
        <v>42006</v>
      </c>
      <c r="E3517">
        <v>1.2001999999999999</v>
      </c>
      <c r="F3517">
        <v>1.2771999999999999</v>
      </c>
      <c r="G3517">
        <v>1.5327999999999999</v>
      </c>
      <c r="H3517">
        <v>-3.3</v>
      </c>
      <c r="I3517">
        <v>0.8</v>
      </c>
      <c r="J3517">
        <v>-0.2</v>
      </c>
      <c r="K3517">
        <v>-2.6</v>
      </c>
      <c r="L3517">
        <v>196.8</v>
      </c>
      <c r="M3517">
        <v>26.2531</v>
      </c>
      <c r="N3517">
        <v>17.79</v>
      </c>
      <c r="O3517">
        <v>52.69</v>
      </c>
      <c r="P3517">
        <v>0.32300000000000001</v>
      </c>
      <c r="Q3517">
        <v>1.742</v>
      </c>
      <c r="R3517">
        <v>3.65</v>
      </c>
      <c r="S3517">
        <v>3.38</v>
      </c>
      <c r="T3517">
        <v>3.42</v>
      </c>
      <c r="U3517">
        <v>3.55</v>
      </c>
      <c r="V3517">
        <v>0.498</v>
      </c>
      <c r="W3517">
        <v>-0.111</v>
      </c>
      <c r="X3517">
        <v>-5.0000000000000001E-3</v>
      </c>
      <c r="Y3517">
        <v>0.77900000000000003</v>
      </c>
      <c r="Z3517">
        <v>1.4970000000000001</v>
      </c>
      <c r="AA3517">
        <v>1.718</v>
      </c>
      <c r="AB3517">
        <v>0.21829999999999999</v>
      </c>
      <c r="AC3517">
        <v>2.1105</v>
      </c>
      <c r="AD3517">
        <v>0.66469999999999996</v>
      </c>
      <c r="AE3517">
        <v>1.607</v>
      </c>
      <c r="AG3517">
        <v>341.33</v>
      </c>
      <c r="AH3517">
        <v>575.1</v>
      </c>
      <c r="AI3517">
        <v>5758.3280000000004</v>
      </c>
      <c r="AJ3517">
        <v>294.471</v>
      </c>
      <c r="AK3517">
        <v>440.096</v>
      </c>
      <c r="AL3517">
        <v>819.34</v>
      </c>
      <c r="AM3517">
        <v>1925.54</v>
      </c>
      <c r="AN3517">
        <v>274.55</v>
      </c>
      <c r="AO3517">
        <v>1186.2</v>
      </c>
    </row>
    <row r="3518" spans="4:41" x14ac:dyDescent="0.3">
      <c r="D3518" s="1">
        <v>42009</v>
      </c>
      <c r="E3518">
        <v>1.1933</v>
      </c>
      <c r="F3518">
        <v>1.2779</v>
      </c>
      <c r="G3518">
        <v>1.5249999999999999</v>
      </c>
      <c r="H3518">
        <v>-3.3</v>
      </c>
      <c r="I3518">
        <v>0.8</v>
      </c>
      <c r="J3518">
        <v>-0.2</v>
      </c>
      <c r="K3518">
        <v>-2.6</v>
      </c>
      <c r="L3518">
        <v>196.8</v>
      </c>
      <c r="M3518">
        <v>29.6236</v>
      </c>
      <c r="N3518">
        <v>19.920000000000002</v>
      </c>
      <c r="O3518">
        <v>50.04</v>
      </c>
      <c r="P3518">
        <v>0.32100000000000001</v>
      </c>
      <c r="Q3518">
        <v>1.839</v>
      </c>
      <c r="R3518">
        <v>3.65</v>
      </c>
      <c r="S3518">
        <v>3.27</v>
      </c>
      <c r="T3518">
        <v>3.34</v>
      </c>
      <c r="U3518">
        <v>3.54</v>
      </c>
      <c r="V3518">
        <v>0.51700000000000002</v>
      </c>
      <c r="W3518">
        <v>-0.1</v>
      </c>
      <c r="X3518">
        <v>8.9999999999999993E-3</v>
      </c>
      <c r="Y3518">
        <v>0.80400000000000005</v>
      </c>
      <c r="Z3518">
        <v>1.609</v>
      </c>
      <c r="AA3518">
        <v>1.67</v>
      </c>
      <c r="AB3518">
        <v>0.2132</v>
      </c>
      <c r="AC3518">
        <v>2.032</v>
      </c>
      <c r="AD3518">
        <v>0.65680000000000005</v>
      </c>
      <c r="AE3518">
        <v>1.5645</v>
      </c>
      <c r="AG3518">
        <v>333.99</v>
      </c>
      <c r="AH3518">
        <v>558.36</v>
      </c>
      <c r="AI3518">
        <v>5588.2979999999998</v>
      </c>
      <c r="AJ3518">
        <v>292.33300000000003</v>
      </c>
      <c r="AK3518">
        <v>426.83199999999999</v>
      </c>
      <c r="AL3518">
        <v>812.5</v>
      </c>
      <c r="AM3518">
        <v>1916.75</v>
      </c>
      <c r="AN3518">
        <v>275.86</v>
      </c>
      <c r="AO3518">
        <v>1204</v>
      </c>
    </row>
    <row r="3519" spans="4:41" x14ac:dyDescent="0.3">
      <c r="D3519" s="1">
        <v>42010</v>
      </c>
      <c r="E3519">
        <v>1.1890000000000001</v>
      </c>
      <c r="F3519">
        <v>1.2743</v>
      </c>
      <c r="G3519">
        <v>1.5150999999999999</v>
      </c>
      <c r="H3519">
        <v>-3.3</v>
      </c>
      <c r="I3519">
        <v>0.8</v>
      </c>
      <c r="J3519">
        <v>-0.2</v>
      </c>
      <c r="K3519">
        <v>-2.6</v>
      </c>
      <c r="L3519">
        <v>196.8</v>
      </c>
      <c r="M3519">
        <v>28.831700000000001</v>
      </c>
      <c r="N3519">
        <v>21.12</v>
      </c>
      <c r="O3519">
        <v>47.93</v>
      </c>
      <c r="P3519">
        <v>0.31900000000000001</v>
      </c>
      <c r="Q3519">
        <v>1.8640000000000001</v>
      </c>
      <c r="R3519">
        <v>3.64</v>
      </c>
      <c r="S3519">
        <v>3.25</v>
      </c>
      <c r="T3519">
        <v>3.33</v>
      </c>
      <c r="U3519">
        <v>3.54</v>
      </c>
      <c r="V3519">
        <v>0.44600000000000001</v>
      </c>
      <c r="W3519">
        <v>-0.106</v>
      </c>
      <c r="X3519">
        <v>-6.0000000000000001E-3</v>
      </c>
      <c r="Y3519">
        <v>0.73099999999999998</v>
      </c>
      <c r="Z3519">
        <v>1.6439999999999999</v>
      </c>
      <c r="AA3519">
        <v>1.5629999999999999</v>
      </c>
      <c r="AB3519">
        <v>0.2031</v>
      </c>
      <c r="AC3519">
        <v>1.9401999999999999</v>
      </c>
      <c r="AD3519">
        <v>0.625</v>
      </c>
      <c r="AE3519">
        <v>1.478</v>
      </c>
      <c r="AG3519">
        <v>331.61</v>
      </c>
      <c r="AH3519">
        <v>553.58000000000004</v>
      </c>
      <c r="AI3519">
        <v>5521.0050000000001</v>
      </c>
      <c r="AJ3519">
        <v>291.72399999999999</v>
      </c>
      <c r="AK3519">
        <v>432.452</v>
      </c>
      <c r="AL3519">
        <v>800.42</v>
      </c>
      <c r="AM3519">
        <v>1862.11</v>
      </c>
      <c r="AN3519">
        <v>277.14999999999998</v>
      </c>
      <c r="AO3519">
        <v>1219.4000000000001</v>
      </c>
    </row>
    <row r="3520" spans="4:41" x14ac:dyDescent="0.3">
      <c r="D3520" s="1">
        <v>42011</v>
      </c>
      <c r="E3520">
        <v>1.1839</v>
      </c>
      <c r="F3520">
        <v>1.2763</v>
      </c>
      <c r="G3520">
        <v>1.5109999999999999</v>
      </c>
      <c r="H3520">
        <v>-3.3</v>
      </c>
      <c r="I3520">
        <v>0.8</v>
      </c>
      <c r="J3520">
        <v>-0.2</v>
      </c>
      <c r="K3520">
        <v>-2.6</v>
      </c>
      <c r="L3520">
        <v>196.8</v>
      </c>
      <c r="M3520">
        <v>28.171500000000002</v>
      </c>
      <c r="N3520">
        <v>19.309999999999999</v>
      </c>
      <c r="O3520">
        <v>48.65</v>
      </c>
      <c r="P3520">
        <v>0.31900000000000001</v>
      </c>
      <c r="Q3520">
        <v>1.9039999999999999</v>
      </c>
      <c r="R3520">
        <v>3.65</v>
      </c>
      <c r="S3520">
        <v>3.24</v>
      </c>
      <c r="T3520">
        <v>3.3</v>
      </c>
      <c r="U3520">
        <v>3.52</v>
      </c>
      <c r="V3520">
        <v>0.48399999999999999</v>
      </c>
      <c r="W3520">
        <v>-0.108</v>
      </c>
      <c r="X3520">
        <v>-1E-3</v>
      </c>
      <c r="Y3520">
        <v>0.78600000000000003</v>
      </c>
      <c r="Z3520">
        <v>1.6879999999999999</v>
      </c>
      <c r="AA3520">
        <v>1.615</v>
      </c>
      <c r="AB3520">
        <v>0.24379999999999999</v>
      </c>
      <c r="AC3520">
        <v>1.9677</v>
      </c>
      <c r="AD3520">
        <v>0.60909999999999997</v>
      </c>
      <c r="AE3520">
        <v>1.4779</v>
      </c>
      <c r="AG3520">
        <v>333.2</v>
      </c>
      <c r="AH3520">
        <v>550.80999999999995</v>
      </c>
      <c r="AI3520">
        <v>5527.0439999999999</v>
      </c>
      <c r="AJ3520">
        <v>290.774</v>
      </c>
      <c r="AK3520">
        <v>441.43299999999999</v>
      </c>
      <c r="AL3520">
        <v>803.91</v>
      </c>
      <c r="AM3520">
        <v>1860.27</v>
      </c>
      <c r="AN3520">
        <v>277.38</v>
      </c>
      <c r="AO3520">
        <v>1210.7</v>
      </c>
    </row>
    <row r="3521" spans="4:41" x14ac:dyDescent="0.3">
      <c r="D3521" s="1">
        <v>42012</v>
      </c>
      <c r="E3521">
        <v>1.1793</v>
      </c>
      <c r="F3521">
        <v>1.2796000000000001</v>
      </c>
      <c r="G3521">
        <v>1.5089999999999999</v>
      </c>
      <c r="H3521">
        <v>-3.3</v>
      </c>
      <c r="I3521">
        <v>0.8</v>
      </c>
      <c r="J3521">
        <v>-0.2</v>
      </c>
      <c r="K3521">
        <v>-2.6</v>
      </c>
      <c r="L3521">
        <v>196.8</v>
      </c>
      <c r="M3521">
        <v>25.9087</v>
      </c>
      <c r="N3521">
        <v>17.010000000000002</v>
      </c>
      <c r="O3521">
        <v>48.79</v>
      </c>
      <c r="P3521">
        <v>0.31900000000000001</v>
      </c>
      <c r="Q3521">
        <v>1.845</v>
      </c>
      <c r="R3521">
        <v>3.65</v>
      </c>
      <c r="S3521">
        <v>3.24</v>
      </c>
      <c r="T3521">
        <v>3.3</v>
      </c>
      <c r="U3521">
        <v>3.52</v>
      </c>
      <c r="V3521">
        <v>0.51</v>
      </c>
      <c r="W3521">
        <v>-0.104</v>
      </c>
      <c r="X3521">
        <v>8.0000000000000002E-3</v>
      </c>
      <c r="Y3521">
        <v>0.79800000000000004</v>
      </c>
      <c r="Z3521">
        <v>1.669</v>
      </c>
      <c r="AA3521">
        <v>1.6459999999999999</v>
      </c>
      <c r="AB3521">
        <v>0.22850000000000001</v>
      </c>
      <c r="AC3521">
        <v>2.0179</v>
      </c>
      <c r="AD3521">
        <v>0.60509999999999997</v>
      </c>
      <c r="AE3521">
        <v>1.4908999999999999</v>
      </c>
      <c r="AG3521">
        <v>342.35</v>
      </c>
      <c r="AH3521">
        <v>565.44000000000005</v>
      </c>
      <c r="AI3521">
        <v>5664.165</v>
      </c>
      <c r="AJ3521">
        <v>309.524</v>
      </c>
      <c r="AK3521">
        <v>448.78100000000001</v>
      </c>
      <c r="AL3521">
        <v>815.95</v>
      </c>
      <c r="AM3521">
        <v>1884.72</v>
      </c>
      <c r="AN3521">
        <v>276.61</v>
      </c>
      <c r="AO3521">
        <v>1208.5</v>
      </c>
    </row>
    <row r="3522" spans="4:41" x14ac:dyDescent="0.3">
      <c r="D3522" s="1">
        <v>42013</v>
      </c>
      <c r="E3522">
        <v>1.1841999999999999</v>
      </c>
      <c r="F3522">
        <v>1.2806</v>
      </c>
      <c r="G3522">
        <v>1.516</v>
      </c>
      <c r="H3522">
        <v>-3.3</v>
      </c>
      <c r="I3522">
        <v>0.8</v>
      </c>
      <c r="J3522">
        <v>-0.2</v>
      </c>
      <c r="K3522">
        <v>-2.6</v>
      </c>
      <c r="L3522">
        <v>196.8</v>
      </c>
      <c r="M3522">
        <v>28.778700000000001</v>
      </c>
      <c r="N3522">
        <v>17.55</v>
      </c>
      <c r="O3522">
        <v>48.36</v>
      </c>
      <c r="P3522">
        <v>0.318</v>
      </c>
      <c r="Q3522">
        <v>1.879</v>
      </c>
      <c r="R3522">
        <v>3.65</v>
      </c>
      <c r="S3522">
        <v>3.24</v>
      </c>
      <c r="T3522">
        <v>3.3</v>
      </c>
      <c r="U3522">
        <v>3.52</v>
      </c>
      <c r="V3522">
        <v>0.49199999999999999</v>
      </c>
      <c r="W3522">
        <v>-0.11899999999999999</v>
      </c>
      <c r="X3522">
        <v>-3.0000000000000001E-3</v>
      </c>
      <c r="Y3522">
        <v>0.78</v>
      </c>
      <c r="Z3522">
        <v>1.7230000000000001</v>
      </c>
      <c r="AA3522">
        <v>1.6</v>
      </c>
      <c r="AB3522">
        <v>0.19289999999999999</v>
      </c>
      <c r="AC3522">
        <v>1.9449000000000001</v>
      </c>
      <c r="AD3522">
        <v>0.56100000000000005</v>
      </c>
      <c r="AE3522">
        <v>1.419</v>
      </c>
      <c r="AG3522">
        <v>337.93</v>
      </c>
      <c r="AH3522">
        <v>560.12</v>
      </c>
      <c r="AI3522">
        <v>5633.15</v>
      </c>
      <c r="AJ3522">
        <v>302.74700000000001</v>
      </c>
      <c r="AK3522">
        <v>447.291</v>
      </c>
      <c r="AL3522">
        <v>821.7</v>
      </c>
      <c r="AM3522">
        <v>1888.7</v>
      </c>
      <c r="AN3522">
        <v>277.62</v>
      </c>
      <c r="AO3522">
        <v>1216.0999999999999</v>
      </c>
    </row>
    <row r="3523" spans="4:41" x14ac:dyDescent="0.3">
      <c r="D3523" s="1">
        <v>42016</v>
      </c>
      <c r="E3523">
        <v>1.1834</v>
      </c>
      <c r="F3523">
        <v>1.282</v>
      </c>
      <c r="G3523">
        <v>1.5170999999999999</v>
      </c>
      <c r="H3523">
        <v>-3.3</v>
      </c>
      <c r="I3523">
        <v>0.8</v>
      </c>
      <c r="J3523">
        <v>-0.2</v>
      </c>
      <c r="K3523">
        <v>-2.6</v>
      </c>
      <c r="L3523">
        <v>196.8</v>
      </c>
      <c r="M3523">
        <v>29.724900000000002</v>
      </c>
      <c r="N3523">
        <v>19.600000000000001</v>
      </c>
      <c r="O3523">
        <v>46.07</v>
      </c>
      <c r="P3523">
        <v>0.317</v>
      </c>
      <c r="Q3523">
        <v>1.8120000000000001</v>
      </c>
      <c r="R3523">
        <v>3.65</v>
      </c>
      <c r="S3523">
        <v>3.22</v>
      </c>
      <c r="T3523">
        <v>3.29</v>
      </c>
      <c r="U3523">
        <v>3.53</v>
      </c>
      <c r="V3523">
        <v>0.47799999999999998</v>
      </c>
      <c r="W3523">
        <v>-0.114</v>
      </c>
      <c r="X3523">
        <v>3.0000000000000001E-3</v>
      </c>
      <c r="Y3523">
        <v>0.754</v>
      </c>
      <c r="Z3523">
        <v>1.6439999999999999</v>
      </c>
      <c r="AA3523">
        <v>1.575</v>
      </c>
      <c r="AB3523">
        <v>0.1827</v>
      </c>
      <c r="AC3523">
        <v>1.907</v>
      </c>
      <c r="AD3523">
        <v>0.54490000000000005</v>
      </c>
      <c r="AE3523">
        <v>1.3798999999999999</v>
      </c>
      <c r="AG3523">
        <v>339.87</v>
      </c>
      <c r="AH3523">
        <v>562.55999999999995</v>
      </c>
      <c r="AI3523">
        <v>5628.1279999999997</v>
      </c>
      <c r="AJ3523">
        <v>294.82</v>
      </c>
      <c r="AK3523">
        <v>439.541</v>
      </c>
      <c r="AL3523">
        <v>821.06</v>
      </c>
      <c r="AM3523">
        <v>1888.7</v>
      </c>
      <c r="AN3523">
        <v>278.67</v>
      </c>
      <c r="AO3523">
        <v>1232.8</v>
      </c>
    </row>
    <row r="3524" spans="4:41" x14ac:dyDescent="0.3">
      <c r="D3524" s="1">
        <v>42017</v>
      </c>
      <c r="E3524">
        <v>1.1773</v>
      </c>
      <c r="F3524">
        <v>1.2877000000000001</v>
      </c>
      <c r="G3524">
        <v>1.516</v>
      </c>
      <c r="H3524">
        <v>-3.3</v>
      </c>
      <c r="I3524">
        <v>0.8</v>
      </c>
      <c r="J3524">
        <v>-0.2</v>
      </c>
      <c r="K3524">
        <v>-2.6</v>
      </c>
      <c r="L3524">
        <v>196.8</v>
      </c>
      <c r="M3524">
        <v>28.540400000000002</v>
      </c>
      <c r="N3524">
        <v>20.56</v>
      </c>
      <c r="O3524">
        <v>45.89</v>
      </c>
      <c r="P3524">
        <v>0.318</v>
      </c>
      <c r="Q3524">
        <v>1.8169999999999999</v>
      </c>
      <c r="R3524">
        <v>3.65</v>
      </c>
      <c r="S3524">
        <v>3.22</v>
      </c>
      <c r="T3524">
        <v>3.29</v>
      </c>
      <c r="U3524">
        <v>3.53</v>
      </c>
      <c r="V3524">
        <v>0.47699999999999998</v>
      </c>
      <c r="W3524">
        <v>-0.12</v>
      </c>
      <c r="X3524">
        <v>0</v>
      </c>
      <c r="Y3524">
        <v>0.73899999999999999</v>
      </c>
      <c r="Z3524">
        <v>1.643</v>
      </c>
      <c r="AA3524">
        <v>1.5840000000000001</v>
      </c>
      <c r="AB3524">
        <v>0.1827</v>
      </c>
      <c r="AC3524">
        <v>1.9</v>
      </c>
      <c r="AD3524">
        <v>0.53879999999999995</v>
      </c>
      <c r="AE3524">
        <v>1.3684000000000001</v>
      </c>
      <c r="AG3524">
        <v>344.77</v>
      </c>
      <c r="AH3524">
        <v>568.91999999999996</v>
      </c>
      <c r="AI3524">
        <v>5675.3959999999997</v>
      </c>
      <c r="AJ3524">
        <v>290.52199999999999</v>
      </c>
      <c r="AK3524">
        <v>440.44799999999998</v>
      </c>
      <c r="AL3524">
        <v>823.92</v>
      </c>
      <c r="AM3524">
        <v>1880.64</v>
      </c>
      <c r="AN3524">
        <v>279.20999999999998</v>
      </c>
      <c r="AO3524">
        <v>1234.4000000000001</v>
      </c>
    </row>
    <row r="3525" spans="4:41" x14ac:dyDescent="0.3">
      <c r="D3525" s="1">
        <v>42018</v>
      </c>
      <c r="E3525">
        <v>1.1789000000000001</v>
      </c>
      <c r="F3525">
        <v>1.2921</v>
      </c>
      <c r="G3525">
        <v>1.5234000000000001</v>
      </c>
      <c r="H3525">
        <v>-3.3</v>
      </c>
      <c r="I3525">
        <v>0.8</v>
      </c>
      <c r="J3525">
        <v>-0.2</v>
      </c>
      <c r="K3525">
        <v>-2.6</v>
      </c>
      <c r="L3525">
        <v>196.8</v>
      </c>
      <c r="M3525">
        <v>29.484500000000001</v>
      </c>
      <c r="N3525">
        <v>21.48</v>
      </c>
      <c r="O3525">
        <v>48.48</v>
      </c>
      <c r="P3525">
        <v>0.315</v>
      </c>
      <c r="Q3525">
        <v>1.7250000000000001</v>
      </c>
      <c r="R3525">
        <v>3.65</v>
      </c>
      <c r="S3525">
        <v>3.22</v>
      </c>
      <c r="T3525">
        <v>3.29</v>
      </c>
      <c r="U3525">
        <v>3.53</v>
      </c>
      <c r="V3525">
        <v>0.42399999999999999</v>
      </c>
      <c r="W3525">
        <v>-0.12</v>
      </c>
      <c r="X3525">
        <v>-1.6E-2</v>
      </c>
      <c r="Y3525">
        <v>0.65100000000000002</v>
      </c>
      <c r="Z3525">
        <v>1.546</v>
      </c>
      <c r="AA3525">
        <v>1.512</v>
      </c>
      <c r="AB3525">
        <v>0.16239999999999999</v>
      </c>
      <c r="AC3525">
        <v>1.8552999999999999</v>
      </c>
      <c r="AD3525">
        <v>0.50060000000000004</v>
      </c>
      <c r="AE3525">
        <v>1.3196000000000001</v>
      </c>
      <c r="AG3525">
        <v>339.67</v>
      </c>
      <c r="AH3525">
        <v>560.9</v>
      </c>
      <c r="AI3525">
        <v>5556.3010000000004</v>
      </c>
      <c r="AJ3525">
        <v>292.27100000000002</v>
      </c>
      <c r="AK3525">
        <v>438.86399999999998</v>
      </c>
      <c r="AL3525">
        <v>820.92</v>
      </c>
      <c r="AM3525">
        <v>1857.79</v>
      </c>
      <c r="AN3525">
        <v>280.18</v>
      </c>
      <c r="AO3525">
        <v>1234.5</v>
      </c>
    </row>
    <row r="3526" spans="4:41" x14ac:dyDescent="0.3">
      <c r="D3526" s="1">
        <v>42019</v>
      </c>
      <c r="E3526">
        <v>1.1633</v>
      </c>
      <c r="F3526">
        <v>1.3052999999999999</v>
      </c>
      <c r="G3526">
        <v>1.5183</v>
      </c>
      <c r="H3526">
        <v>-3.3</v>
      </c>
      <c r="I3526">
        <v>0.8</v>
      </c>
      <c r="J3526">
        <v>-0.2</v>
      </c>
      <c r="K3526">
        <v>-2.6</v>
      </c>
      <c r="L3526">
        <v>196.8</v>
      </c>
      <c r="M3526">
        <v>29.026</v>
      </c>
      <c r="N3526">
        <v>22.39</v>
      </c>
      <c r="O3526">
        <v>46.25</v>
      </c>
      <c r="P3526">
        <v>0.313</v>
      </c>
      <c r="Q3526">
        <v>1.7390000000000001</v>
      </c>
      <c r="R3526">
        <v>3.56</v>
      </c>
      <c r="S3526">
        <v>3.22</v>
      </c>
      <c r="T3526">
        <v>3.24</v>
      </c>
      <c r="U3526">
        <v>3.45</v>
      </c>
      <c r="V3526">
        <v>0.47399999999999998</v>
      </c>
      <c r="W3526">
        <v>-0.14399999999999999</v>
      </c>
      <c r="X3526">
        <v>-4.3999999999999997E-2</v>
      </c>
      <c r="Y3526">
        <v>0.67200000000000004</v>
      </c>
      <c r="Z3526">
        <v>1.587</v>
      </c>
      <c r="AA3526">
        <v>1.5089999999999999</v>
      </c>
      <c r="AB3526">
        <v>0.1472</v>
      </c>
      <c r="AC3526">
        <v>1.7149000000000001</v>
      </c>
      <c r="AD3526">
        <v>0.41220000000000001</v>
      </c>
      <c r="AE3526">
        <v>1.1613</v>
      </c>
      <c r="AG3526">
        <v>348.45</v>
      </c>
      <c r="AH3526">
        <v>565.72</v>
      </c>
      <c r="AI3526">
        <v>5638.7110000000002</v>
      </c>
      <c r="AJ3526">
        <v>290.32100000000003</v>
      </c>
      <c r="AK3526">
        <v>439.40699999999998</v>
      </c>
      <c r="AL3526">
        <v>826.72</v>
      </c>
      <c r="AM3526">
        <v>1883.25</v>
      </c>
      <c r="AN3526">
        <v>281.43</v>
      </c>
      <c r="AO3526">
        <v>1264.8</v>
      </c>
    </row>
    <row r="3527" spans="4:41" x14ac:dyDescent="0.3">
      <c r="D3527" s="1">
        <v>42020</v>
      </c>
      <c r="E3527">
        <v>1.1567000000000001</v>
      </c>
      <c r="F3527">
        <v>1.3093999999999999</v>
      </c>
      <c r="G3527">
        <v>1.5149999999999999</v>
      </c>
      <c r="H3527">
        <v>-3.3</v>
      </c>
      <c r="I3527">
        <v>0.8</v>
      </c>
      <c r="J3527">
        <v>-0.2</v>
      </c>
      <c r="K3527">
        <v>-2.6</v>
      </c>
      <c r="L3527">
        <v>196.8</v>
      </c>
      <c r="M3527">
        <v>29.328700000000001</v>
      </c>
      <c r="N3527">
        <v>20.95</v>
      </c>
      <c r="O3527">
        <v>48.69</v>
      </c>
      <c r="P3527">
        <v>0.29899999999999999</v>
      </c>
      <c r="Q3527">
        <v>1.6579999999999999</v>
      </c>
      <c r="R3527">
        <v>3.57</v>
      </c>
      <c r="S3527">
        <v>3.23</v>
      </c>
      <c r="T3527">
        <v>3.23</v>
      </c>
      <c r="U3527">
        <v>3.46</v>
      </c>
      <c r="V3527">
        <v>0.45400000000000001</v>
      </c>
      <c r="W3527">
        <v>-0.16200000000000001</v>
      </c>
      <c r="X3527">
        <v>-4.9000000000000002E-2</v>
      </c>
      <c r="Y3527">
        <v>0.63300000000000001</v>
      </c>
      <c r="Z3527">
        <v>1.502</v>
      </c>
      <c r="AA3527">
        <v>1.534</v>
      </c>
      <c r="AB3527">
        <v>0.1573</v>
      </c>
      <c r="AC3527">
        <v>1.8368</v>
      </c>
      <c r="AD3527">
        <v>0.48349999999999999</v>
      </c>
      <c r="AE3527">
        <v>1.3026</v>
      </c>
      <c r="AG3527">
        <v>352.4</v>
      </c>
      <c r="AH3527">
        <v>567.69000000000005</v>
      </c>
      <c r="AI3527">
        <v>5663.6149999999998</v>
      </c>
      <c r="AJ3527">
        <v>292.19299999999998</v>
      </c>
      <c r="AK3527">
        <v>444.49</v>
      </c>
      <c r="AL3527">
        <v>822.9</v>
      </c>
      <c r="AM3527">
        <v>1865.66</v>
      </c>
      <c r="AN3527">
        <v>280.39</v>
      </c>
      <c r="AO3527">
        <v>1276.9000000000001</v>
      </c>
    </row>
    <row r="3528" spans="4:41" x14ac:dyDescent="0.3">
      <c r="D3528" s="1">
        <v>42024</v>
      </c>
      <c r="E3528">
        <v>1.155</v>
      </c>
      <c r="F3528">
        <v>1.3112999999999999</v>
      </c>
      <c r="G3528">
        <v>1.5145</v>
      </c>
      <c r="H3528">
        <v>-3.3</v>
      </c>
      <c r="I3528">
        <v>0.8</v>
      </c>
      <c r="J3528">
        <v>-0.2</v>
      </c>
      <c r="K3528">
        <v>-2.6</v>
      </c>
      <c r="L3528">
        <v>196.8</v>
      </c>
      <c r="M3528">
        <v>27.072399999999998</v>
      </c>
      <c r="N3528">
        <v>19.89</v>
      </c>
      <c r="O3528">
        <v>46.39</v>
      </c>
      <c r="P3528">
        <v>0.28399999999999997</v>
      </c>
      <c r="Q3528">
        <v>1.671</v>
      </c>
      <c r="R3528">
        <v>3.49</v>
      </c>
      <c r="S3528">
        <v>3.21</v>
      </c>
      <c r="T3528">
        <v>3.23</v>
      </c>
      <c r="U3528">
        <v>3.41</v>
      </c>
      <c r="V3528">
        <v>0.44900000000000001</v>
      </c>
      <c r="W3528">
        <v>-0.158</v>
      </c>
      <c r="X3528">
        <v>-3.1E-2</v>
      </c>
      <c r="Y3528">
        <v>0.64700000000000002</v>
      </c>
      <c r="Z3528">
        <v>1.522</v>
      </c>
      <c r="AA3528">
        <v>1.534</v>
      </c>
      <c r="AB3528">
        <v>0.1573</v>
      </c>
      <c r="AC3528">
        <v>1.788</v>
      </c>
      <c r="AD3528">
        <v>0.4914</v>
      </c>
      <c r="AE3528">
        <v>1.2797000000000001</v>
      </c>
      <c r="AG3528">
        <v>355.96</v>
      </c>
      <c r="AH3528">
        <v>577.17999999999995</v>
      </c>
      <c r="AI3528">
        <v>5750.4080000000004</v>
      </c>
      <c r="AJ3528">
        <v>288.10599999999999</v>
      </c>
      <c r="AK3528">
        <v>440.495</v>
      </c>
      <c r="AL3528">
        <v>824.31</v>
      </c>
      <c r="AM3528">
        <v>1912.02</v>
      </c>
      <c r="AN3528">
        <v>280.39</v>
      </c>
      <c r="AO3528">
        <v>1294.2</v>
      </c>
    </row>
    <row r="3529" spans="4:41" x14ac:dyDescent="0.3">
      <c r="D3529" s="1">
        <v>42025</v>
      </c>
      <c r="E3529">
        <v>1.161</v>
      </c>
      <c r="F3529">
        <v>1.3043</v>
      </c>
      <c r="G3529">
        <v>1.5142</v>
      </c>
      <c r="H3529">
        <v>-3.3</v>
      </c>
      <c r="I3529">
        <v>0.8</v>
      </c>
      <c r="J3529">
        <v>-0.2</v>
      </c>
      <c r="K3529">
        <v>-2.6</v>
      </c>
      <c r="L3529">
        <v>196.8</v>
      </c>
      <c r="M3529">
        <v>26.017600000000002</v>
      </c>
      <c r="N3529">
        <v>18.850000000000001</v>
      </c>
      <c r="O3529">
        <v>47.78</v>
      </c>
      <c r="P3529">
        <v>0.28299999999999997</v>
      </c>
      <c r="Q3529">
        <v>1.6910000000000001</v>
      </c>
      <c r="R3529">
        <v>3.49</v>
      </c>
      <c r="S3529">
        <v>3.2</v>
      </c>
      <c r="T3529">
        <v>3.23</v>
      </c>
      <c r="U3529">
        <v>3.4</v>
      </c>
      <c r="V3529">
        <v>0.52400000000000002</v>
      </c>
      <c r="W3529">
        <v>-0.16600000000000001</v>
      </c>
      <c r="X3529">
        <v>0.04</v>
      </c>
      <c r="Y3529">
        <v>0.70399999999999996</v>
      </c>
      <c r="Z3529">
        <v>1.53</v>
      </c>
      <c r="AA3529">
        <v>1.5049999999999999</v>
      </c>
      <c r="AB3529">
        <v>0.1573</v>
      </c>
      <c r="AC3529">
        <v>1.8716999999999999</v>
      </c>
      <c r="AD3529">
        <v>0.50739999999999996</v>
      </c>
      <c r="AE3529">
        <v>1.3493999999999999</v>
      </c>
      <c r="AG3529">
        <v>358.12</v>
      </c>
      <c r="AH3529">
        <v>581.38</v>
      </c>
      <c r="AI3529">
        <v>5814.1760000000004</v>
      </c>
      <c r="AJ3529">
        <v>298.28500000000003</v>
      </c>
      <c r="AK3529">
        <v>453.798</v>
      </c>
      <c r="AL3529">
        <v>837.23</v>
      </c>
      <c r="AM3529">
        <v>1902.42</v>
      </c>
      <c r="AN3529">
        <v>279.48</v>
      </c>
      <c r="AO3529">
        <v>1293.7</v>
      </c>
    </row>
    <row r="3530" spans="4:41" x14ac:dyDescent="0.3">
      <c r="D3530" s="1">
        <v>42026</v>
      </c>
      <c r="E3530">
        <v>1.1366000000000001</v>
      </c>
      <c r="F3530">
        <v>1.3207</v>
      </c>
      <c r="G3530">
        <v>1.5009999999999999</v>
      </c>
      <c r="H3530">
        <v>-3.3</v>
      </c>
      <c r="I3530">
        <v>0.8</v>
      </c>
      <c r="J3530">
        <v>-0.2</v>
      </c>
      <c r="K3530">
        <v>-2.6</v>
      </c>
      <c r="L3530">
        <v>196.8</v>
      </c>
      <c r="M3530">
        <v>22.944099999999999</v>
      </c>
      <c r="N3530">
        <v>16.399999999999999</v>
      </c>
      <c r="O3530">
        <v>46.31</v>
      </c>
      <c r="P3530">
        <v>0.28199999999999997</v>
      </c>
      <c r="Q3530">
        <v>1.5489999999999999</v>
      </c>
      <c r="R3530">
        <v>3.48</v>
      </c>
      <c r="S3530">
        <v>3.2</v>
      </c>
      <c r="T3530">
        <v>3.22</v>
      </c>
      <c r="U3530">
        <v>3.38</v>
      </c>
      <c r="V3530">
        <v>0.44700000000000001</v>
      </c>
      <c r="W3530">
        <v>-0.16900000000000001</v>
      </c>
      <c r="X3530">
        <v>1.7000000000000001E-2</v>
      </c>
      <c r="Y3530">
        <v>0.61699999999999999</v>
      </c>
      <c r="Z3530">
        <v>1.405</v>
      </c>
      <c r="AA3530">
        <v>1.5169999999999999</v>
      </c>
      <c r="AB3530">
        <v>0.1573</v>
      </c>
      <c r="AC3530">
        <v>1.8631</v>
      </c>
      <c r="AD3530">
        <v>0.51739999999999997</v>
      </c>
      <c r="AE3530">
        <v>1.3638999999999999</v>
      </c>
      <c r="AG3530">
        <v>364.05</v>
      </c>
      <c r="AH3530">
        <v>582.4</v>
      </c>
      <c r="AI3530">
        <v>5862.2070000000003</v>
      </c>
      <c r="AJ3530">
        <v>306.81700000000001</v>
      </c>
      <c r="AK3530">
        <v>462.07100000000003</v>
      </c>
      <c r="AL3530">
        <v>839.77</v>
      </c>
      <c r="AM3530">
        <v>1900.8</v>
      </c>
      <c r="AN3530">
        <v>278.8</v>
      </c>
      <c r="AO3530">
        <v>1300.7</v>
      </c>
    </row>
    <row r="3531" spans="4:41" x14ac:dyDescent="0.3">
      <c r="D3531" s="1">
        <v>42027</v>
      </c>
      <c r="E3531">
        <v>1.1204000000000001</v>
      </c>
      <c r="F3531">
        <v>1.3379000000000001</v>
      </c>
      <c r="G3531">
        <v>1.4988999999999999</v>
      </c>
      <c r="H3531">
        <v>-3.3</v>
      </c>
      <c r="I3531">
        <v>0.8</v>
      </c>
      <c r="J3531">
        <v>-0.2</v>
      </c>
      <c r="K3531">
        <v>-2.6</v>
      </c>
      <c r="L3531">
        <v>196.8</v>
      </c>
      <c r="M3531">
        <v>23.112500000000001</v>
      </c>
      <c r="N3531">
        <v>16.66</v>
      </c>
      <c r="O3531">
        <v>45.59</v>
      </c>
      <c r="P3531">
        <v>0.27500000000000002</v>
      </c>
      <c r="Q3531">
        <v>1.5269999999999999</v>
      </c>
      <c r="R3531">
        <v>3.48</v>
      </c>
      <c r="S3531">
        <v>3.2</v>
      </c>
      <c r="T3531">
        <v>3.22</v>
      </c>
      <c r="U3531">
        <v>3.38</v>
      </c>
      <c r="V3531">
        <v>0.36199999999999999</v>
      </c>
      <c r="W3531">
        <v>-0.16700000000000001</v>
      </c>
      <c r="X3531">
        <v>-2.3E-2</v>
      </c>
      <c r="Y3531">
        <v>0.54300000000000004</v>
      </c>
      <c r="Z3531">
        <v>1.375</v>
      </c>
      <c r="AA3531">
        <v>1.478</v>
      </c>
      <c r="AB3531">
        <v>0.1472</v>
      </c>
      <c r="AC3531">
        <v>1.7968</v>
      </c>
      <c r="AD3531">
        <v>0.4864</v>
      </c>
      <c r="AE3531">
        <v>1.3080000000000001</v>
      </c>
      <c r="AG3531">
        <v>370.37</v>
      </c>
      <c r="AH3531">
        <v>583.85</v>
      </c>
      <c r="AI3531">
        <v>5867.4120000000003</v>
      </c>
      <c r="AJ3531">
        <v>308.68799999999999</v>
      </c>
      <c r="AK3531">
        <v>454.30900000000003</v>
      </c>
      <c r="AL3531">
        <v>851.53</v>
      </c>
      <c r="AM3531">
        <v>1919.68</v>
      </c>
      <c r="AN3531">
        <v>279.98</v>
      </c>
      <c r="AO3531">
        <v>1292.5999999999999</v>
      </c>
    </row>
    <row r="3532" spans="4:41" x14ac:dyDescent="0.3">
      <c r="D3532" s="1">
        <v>42030</v>
      </c>
      <c r="E3532">
        <v>1.1237999999999999</v>
      </c>
      <c r="F3532">
        <v>1.3418000000000001</v>
      </c>
      <c r="G3532">
        <v>1.5078</v>
      </c>
      <c r="H3532">
        <v>-3.3</v>
      </c>
      <c r="I3532">
        <v>0.8</v>
      </c>
      <c r="J3532">
        <v>-0.2</v>
      </c>
      <c r="K3532">
        <v>-2.6</v>
      </c>
      <c r="L3532">
        <v>196.8</v>
      </c>
      <c r="M3532">
        <v>21.342600000000001</v>
      </c>
      <c r="N3532">
        <v>15.52</v>
      </c>
      <c r="O3532">
        <v>45.15</v>
      </c>
      <c r="P3532">
        <v>0.27700000000000002</v>
      </c>
      <c r="Q3532">
        <v>1.498</v>
      </c>
      <c r="R3532">
        <v>3.48</v>
      </c>
      <c r="S3532">
        <v>3.2</v>
      </c>
      <c r="T3532">
        <v>3.21</v>
      </c>
      <c r="U3532">
        <v>3.38</v>
      </c>
      <c r="V3532">
        <v>0.39500000000000002</v>
      </c>
      <c r="W3532">
        <v>-0.14799999999999999</v>
      </c>
      <c r="X3532">
        <v>1.7000000000000001E-2</v>
      </c>
      <c r="Y3532">
        <v>0.58299999999999996</v>
      </c>
      <c r="Z3532">
        <v>1.377</v>
      </c>
      <c r="AA3532">
        <v>1.5129999999999999</v>
      </c>
      <c r="AB3532">
        <v>0.1522</v>
      </c>
      <c r="AC3532">
        <v>1.8241000000000001</v>
      </c>
      <c r="AD3532">
        <v>0.51070000000000004</v>
      </c>
      <c r="AE3532">
        <v>1.3371999999999999</v>
      </c>
      <c r="AG3532">
        <v>372.39</v>
      </c>
      <c r="AH3532">
        <v>587.37</v>
      </c>
      <c r="AI3532">
        <v>5894.2960000000003</v>
      </c>
      <c r="AJ3532">
        <v>297.71899999999999</v>
      </c>
      <c r="AK3532">
        <v>452.673</v>
      </c>
      <c r="AL3532">
        <v>851.25</v>
      </c>
      <c r="AM3532">
        <v>1918.11</v>
      </c>
      <c r="AN3532">
        <v>279.61</v>
      </c>
      <c r="AO3532">
        <v>1279.4000000000001</v>
      </c>
    </row>
    <row r="3533" spans="4:41" x14ac:dyDescent="0.3">
      <c r="D3533" s="1">
        <v>42031</v>
      </c>
      <c r="E3533">
        <v>1.1380999999999999</v>
      </c>
      <c r="F3533">
        <v>1.3352999999999999</v>
      </c>
      <c r="G3533">
        <v>1.5197000000000001</v>
      </c>
      <c r="H3533">
        <v>-3.3</v>
      </c>
      <c r="I3533">
        <v>0.8</v>
      </c>
      <c r="J3533">
        <v>-0.2</v>
      </c>
      <c r="K3533">
        <v>-2.6</v>
      </c>
      <c r="L3533">
        <v>196.8</v>
      </c>
      <c r="M3533">
        <v>22.4298</v>
      </c>
      <c r="N3533">
        <v>17.22</v>
      </c>
      <c r="O3533">
        <v>46.23</v>
      </c>
      <c r="P3533">
        <v>0.27700000000000002</v>
      </c>
      <c r="Q3533">
        <v>1.5309999999999999</v>
      </c>
      <c r="R3533">
        <v>3.45</v>
      </c>
      <c r="S3533">
        <v>3.18</v>
      </c>
      <c r="T3533">
        <v>3.21</v>
      </c>
      <c r="U3533">
        <v>3.34</v>
      </c>
      <c r="V3533">
        <v>0.38300000000000001</v>
      </c>
      <c r="W3533">
        <v>-0.154</v>
      </c>
      <c r="X3533">
        <v>1.7999999999999999E-2</v>
      </c>
      <c r="Y3533">
        <v>0.57699999999999996</v>
      </c>
      <c r="Z3533">
        <v>1.39</v>
      </c>
      <c r="AA3533">
        <v>1.4830000000000001</v>
      </c>
      <c r="AB3533">
        <v>0.1472</v>
      </c>
      <c r="AC3533">
        <v>1.8230999999999999</v>
      </c>
      <c r="AD3533">
        <v>0.51049999999999995</v>
      </c>
      <c r="AE3533">
        <v>1.3353999999999999</v>
      </c>
      <c r="AG3533">
        <v>368.7</v>
      </c>
      <c r="AH3533">
        <v>589.02</v>
      </c>
      <c r="AI3533">
        <v>5917.4470000000001</v>
      </c>
      <c r="AJ3533">
        <v>299.94299999999998</v>
      </c>
      <c r="AK3533">
        <v>455.82</v>
      </c>
      <c r="AL3533">
        <v>851.8</v>
      </c>
      <c r="AM3533">
        <v>1951.35</v>
      </c>
      <c r="AN3533">
        <v>279.95</v>
      </c>
      <c r="AO3533">
        <v>1291.7</v>
      </c>
    </row>
    <row r="3534" spans="4:41" x14ac:dyDescent="0.3">
      <c r="D3534" s="1">
        <v>42032</v>
      </c>
      <c r="E3534">
        <v>1.1287</v>
      </c>
      <c r="F3534">
        <v>1.3413999999999999</v>
      </c>
      <c r="G3534">
        <v>1.5139</v>
      </c>
      <c r="H3534">
        <v>-3.3</v>
      </c>
      <c r="I3534">
        <v>0.8</v>
      </c>
      <c r="J3534">
        <v>-0.2</v>
      </c>
      <c r="K3534">
        <v>-2.6</v>
      </c>
      <c r="L3534">
        <v>196.8</v>
      </c>
      <c r="M3534">
        <v>21.825900000000001</v>
      </c>
      <c r="N3534">
        <v>20.440000000000001</v>
      </c>
      <c r="O3534">
        <v>44.45</v>
      </c>
      <c r="P3534">
        <v>0.27300000000000002</v>
      </c>
      <c r="Q3534">
        <v>1.5920000000000001</v>
      </c>
      <c r="R3534">
        <v>3.45</v>
      </c>
      <c r="S3534">
        <v>3.18</v>
      </c>
      <c r="T3534">
        <v>3.21</v>
      </c>
      <c r="U3534">
        <v>3.34</v>
      </c>
      <c r="V3534">
        <v>0.35299999999999998</v>
      </c>
      <c r="W3534">
        <v>-0.16700000000000001</v>
      </c>
      <c r="X3534">
        <v>-1.4999999999999999E-2</v>
      </c>
      <c r="Y3534">
        <v>0.56999999999999995</v>
      </c>
      <c r="Z3534">
        <v>1.4359999999999999</v>
      </c>
      <c r="AA3534">
        <v>1.4590000000000001</v>
      </c>
      <c r="AB3534">
        <v>0.1472</v>
      </c>
      <c r="AC3534">
        <v>1.7206999999999999</v>
      </c>
      <c r="AD3534">
        <v>0.46539999999999998</v>
      </c>
      <c r="AE3534">
        <v>1.2391000000000001</v>
      </c>
      <c r="AG3534">
        <v>369.08</v>
      </c>
      <c r="AH3534">
        <v>586.70000000000005</v>
      </c>
      <c r="AI3534">
        <v>5920.9030000000002</v>
      </c>
      <c r="AJ3534">
        <v>294.49</v>
      </c>
      <c r="AK3534">
        <v>446.44900000000001</v>
      </c>
      <c r="AL3534">
        <v>850.67</v>
      </c>
      <c r="AM3534">
        <v>1956.3</v>
      </c>
      <c r="AN3534">
        <v>281.70999999999998</v>
      </c>
      <c r="AO3534">
        <v>1285.9000000000001</v>
      </c>
    </row>
    <row r="3535" spans="4:41" x14ac:dyDescent="0.3">
      <c r="D3535" s="1">
        <v>42033</v>
      </c>
      <c r="E3535">
        <v>1.1319999999999999</v>
      </c>
      <c r="F3535">
        <v>1.3310999999999999</v>
      </c>
      <c r="G3535">
        <v>1.5066999999999999</v>
      </c>
      <c r="H3535">
        <v>-3.3</v>
      </c>
      <c r="I3535">
        <v>0.8</v>
      </c>
      <c r="J3535">
        <v>-0.2</v>
      </c>
      <c r="K3535">
        <v>-2.6</v>
      </c>
      <c r="L3535">
        <v>196.8</v>
      </c>
      <c r="M3535">
        <v>23.323699999999999</v>
      </c>
      <c r="N3535">
        <v>18.760000000000002</v>
      </c>
      <c r="O3535">
        <v>44.53</v>
      </c>
      <c r="P3535">
        <v>0.27100000000000002</v>
      </c>
      <c r="Q3535">
        <v>1.603</v>
      </c>
      <c r="R3535">
        <v>3.5</v>
      </c>
      <c r="S3535">
        <v>3.15</v>
      </c>
      <c r="T3535">
        <v>3.17</v>
      </c>
      <c r="U3535">
        <v>3.39</v>
      </c>
      <c r="V3535">
        <v>0.35899999999999999</v>
      </c>
      <c r="W3535">
        <v>-0.17599999999999999</v>
      </c>
      <c r="X3535">
        <v>-1.6E-2</v>
      </c>
      <c r="Y3535">
        <v>0.59699999999999998</v>
      </c>
      <c r="Z3535">
        <v>1.456</v>
      </c>
      <c r="AA3535">
        <v>1.421</v>
      </c>
      <c r="AB3535">
        <v>0.1472</v>
      </c>
      <c r="AC3535">
        <v>1.7512000000000001</v>
      </c>
      <c r="AD3535">
        <v>0.51580000000000004</v>
      </c>
      <c r="AE3535">
        <v>1.2698</v>
      </c>
      <c r="AG3535">
        <v>368.76</v>
      </c>
      <c r="AH3535">
        <v>586.04999999999995</v>
      </c>
      <c r="AI3535">
        <v>5864.1220000000003</v>
      </c>
      <c r="AJ3535">
        <v>290.59399999999999</v>
      </c>
      <c r="AK3535">
        <v>442.73500000000001</v>
      </c>
      <c r="AL3535">
        <v>839.85</v>
      </c>
      <c r="AM3535">
        <v>1933.95</v>
      </c>
      <c r="AN3535">
        <v>281.10000000000002</v>
      </c>
      <c r="AO3535">
        <v>1254.5999999999999</v>
      </c>
    </row>
    <row r="3536" spans="4:41" x14ac:dyDescent="0.3">
      <c r="D3536" s="1">
        <v>42034</v>
      </c>
      <c r="E3536">
        <v>1.1291</v>
      </c>
      <c r="F3536">
        <v>1.3341000000000001</v>
      </c>
      <c r="G3536">
        <v>1.506</v>
      </c>
      <c r="H3536">
        <v>-3.3</v>
      </c>
      <c r="I3536">
        <v>0.8</v>
      </c>
      <c r="J3536">
        <v>-0.2</v>
      </c>
      <c r="K3536">
        <v>-2.6</v>
      </c>
      <c r="L3536">
        <v>196.8</v>
      </c>
      <c r="M3536">
        <v>24.731000000000002</v>
      </c>
      <c r="N3536">
        <v>20.97</v>
      </c>
      <c r="O3536">
        <v>48.24</v>
      </c>
      <c r="P3536">
        <v>0.27</v>
      </c>
      <c r="Q3536">
        <v>1.5940000000000001</v>
      </c>
      <c r="R3536">
        <v>3.51</v>
      </c>
      <c r="S3536">
        <v>3.15</v>
      </c>
      <c r="T3536">
        <v>3.19</v>
      </c>
      <c r="U3536">
        <v>3.41</v>
      </c>
      <c r="V3536">
        <v>0.30199999999999999</v>
      </c>
      <c r="W3536">
        <v>-0.184</v>
      </c>
      <c r="X3536">
        <v>-4.8000000000000001E-2</v>
      </c>
      <c r="Y3536">
        <v>0.53600000000000003</v>
      </c>
      <c r="Z3536">
        <v>1.423</v>
      </c>
      <c r="AA3536">
        <v>1.33</v>
      </c>
      <c r="AB3536">
        <v>0.13700000000000001</v>
      </c>
      <c r="AC3536">
        <v>1.6407</v>
      </c>
      <c r="AD3536">
        <v>0.44879999999999998</v>
      </c>
      <c r="AE3536">
        <v>1.1548</v>
      </c>
      <c r="AG3536">
        <v>367.05</v>
      </c>
      <c r="AH3536">
        <v>580.59</v>
      </c>
      <c r="AI3536">
        <v>5791.1459999999997</v>
      </c>
      <c r="AJ3536">
        <v>287.18400000000003</v>
      </c>
      <c r="AK3536">
        <v>426.64</v>
      </c>
      <c r="AL3536">
        <v>833.99</v>
      </c>
      <c r="AM3536">
        <v>1935.98</v>
      </c>
      <c r="AN3536">
        <v>282.58</v>
      </c>
      <c r="AO3536">
        <v>1278.5</v>
      </c>
    </row>
    <row r="3537" spans="4:41" x14ac:dyDescent="0.3">
      <c r="D3537" s="1">
        <v>42037</v>
      </c>
      <c r="E3537">
        <v>1.1341000000000001</v>
      </c>
      <c r="F3537">
        <v>1.3260000000000001</v>
      </c>
      <c r="G3537">
        <v>1.5039</v>
      </c>
      <c r="H3537">
        <v>-4.3</v>
      </c>
      <c r="I3537">
        <v>-0.1</v>
      </c>
      <c r="J3537">
        <v>-0.6</v>
      </c>
      <c r="K3537">
        <v>-3.4</v>
      </c>
      <c r="L3537">
        <v>193.3</v>
      </c>
      <c r="M3537">
        <v>24.321400000000001</v>
      </c>
      <c r="N3537">
        <v>19.43</v>
      </c>
      <c r="O3537">
        <v>49.57</v>
      </c>
      <c r="P3537">
        <v>0.27100000000000002</v>
      </c>
      <c r="Q3537">
        <v>1.627</v>
      </c>
      <c r="R3537">
        <v>3.52</v>
      </c>
      <c r="S3537">
        <v>3.15</v>
      </c>
      <c r="T3537">
        <v>3.19</v>
      </c>
      <c r="U3537">
        <v>3.42</v>
      </c>
      <c r="V3537">
        <v>0.313</v>
      </c>
      <c r="W3537">
        <v>-0.182</v>
      </c>
      <c r="X3537">
        <v>-4.3999999999999997E-2</v>
      </c>
      <c r="Y3537">
        <v>0.54800000000000004</v>
      </c>
      <c r="Z3537">
        <v>1.4890000000000001</v>
      </c>
      <c r="AA3537">
        <v>1.3759999999999999</v>
      </c>
      <c r="AB3537">
        <v>0.1421</v>
      </c>
      <c r="AC3537">
        <v>1.6641999999999999</v>
      </c>
      <c r="AD3537">
        <v>0.45860000000000001</v>
      </c>
      <c r="AE3537">
        <v>1.1789000000000001</v>
      </c>
      <c r="AG3537">
        <v>367.28</v>
      </c>
      <c r="AH3537">
        <v>584</v>
      </c>
      <c r="AI3537">
        <v>5825.5020000000004</v>
      </c>
      <c r="AJ3537">
        <v>290.00200000000001</v>
      </c>
      <c r="AK3537">
        <v>430.89299999999997</v>
      </c>
      <c r="AL3537">
        <v>832.22</v>
      </c>
      <c r="AM3537">
        <v>1927.34</v>
      </c>
      <c r="AN3537">
        <v>282.68</v>
      </c>
      <c r="AO3537">
        <v>1276.2</v>
      </c>
    </row>
    <row r="3538" spans="4:41" x14ac:dyDescent="0.3">
      <c r="D3538" s="1">
        <v>42038</v>
      </c>
      <c r="E3538">
        <v>1.1480999999999999</v>
      </c>
      <c r="F3538">
        <v>1.3211999999999999</v>
      </c>
      <c r="G3538">
        <v>1.5165999999999999</v>
      </c>
      <c r="H3538">
        <v>-4.3</v>
      </c>
      <c r="I3538">
        <v>-0.1</v>
      </c>
      <c r="J3538">
        <v>-0.6</v>
      </c>
      <c r="K3538">
        <v>-3.4</v>
      </c>
      <c r="L3538">
        <v>193.3</v>
      </c>
      <c r="M3538">
        <v>22.7637</v>
      </c>
      <c r="N3538">
        <v>17.329999999999998</v>
      </c>
      <c r="O3538">
        <v>53.05</v>
      </c>
      <c r="P3538">
        <v>0.26600000000000001</v>
      </c>
      <c r="Q3538">
        <v>1.5860000000000001</v>
      </c>
      <c r="R3538">
        <v>3.49</v>
      </c>
      <c r="S3538">
        <v>3.11</v>
      </c>
      <c r="T3538">
        <v>3.22</v>
      </c>
      <c r="U3538">
        <v>3.38</v>
      </c>
      <c r="V3538">
        <v>0.34599999999999997</v>
      </c>
      <c r="W3538">
        <v>-0.193</v>
      </c>
      <c r="X3538">
        <v>-3.6999999999999998E-2</v>
      </c>
      <c r="Y3538">
        <v>0.57699999999999996</v>
      </c>
      <c r="Z3538">
        <v>1.4770000000000001</v>
      </c>
      <c r="AA3538">
        <v>1.462</v>
      </c>
      <c r="AB3538">
        <v>0.16750000000000001</v>
      </c>
      <c r="AC3538">
        <v>1.7915000000000001</v>
      </c>
      <c r="AD3538">
        <v>0.50790000000000002</v>
      </c>
      <c r="AE3538">
        <v>1.2888999999999999</v>
      </c>
      <c r="AG3538">
        <v>370.28</v>
      </c>
      <c r="AH3538">
        <v>594.21</v>
      </c>
      <c r="AI3538">
        <v>5933.7020000000002</v>
      </c>
      <c r="AJ3538">
        <v>302.34100000000001</v>
      </c>
      <c r="AK3538">
        <v>441.51499999999999</v>
      </c>
      <c r="AL3538">
        <v>838.04</v>
      </c>
      <c r="AM3538">
        <v>1904.96</v>
      </c>
      <c r="AN3538">
        <v>280.83</v>
      </c>
      <c r="AO3538">
        <v>1259.7</v>
      </c>
    </row>
    <row r="3539" spans="4:41" x14ac:dyDescent="0.3">
      <c r="D3539" s="1">
        <v>42039</v>
      </c>
      <c r="E3539">
        <v>1.1345000000000001</v>
      </c>
      <c r="F3539">
        <v>1.3382000000000001</v>
      </c>
      <c r="G3539">
        <v>1.5182</v>
      </c>
      <c r="H3539">
        <v>-4.3</v>
      </c>
      <c r="I3539">
        <v>-0.1</v>
      </c>
      <c r="J3539">
        <v>-0.6</v>
      </c>
      <c r="K3539">
        <v>-3.4</v>
      </c>
      <c r="L3539">
        <v>193.3</v>
      </c>
      <c r="M3539">
        <v>22.273599999999998</v>
      </c>
      <c r="N3539">
        <v>18.329999999999998</v>
      </c>
      <c r="O3539">
        <v>48.45</v>
      </c>
      <c r="P3539">
        <v>0.26300000000000001</v>
      </c>
      <c r="Q3539">
        <v>1.548</v>
      </c>
      <c r="R3539">
        <v>3.49</v>
      </c>
      <c r="S3539">
        <v>3.11</v>
      </c>
      <c r="T3539">
        <v>3.22</v>
      </c>
      <c r="U3539">
        <v>3.38</v>
      </c>
      <c r="V3539">
        <v>0.36699999999999999</v>
      </c>
      <c r="W3539">
        <v>-0.191</v>
      </c>
      <c r="X3539">
        <v>-3.4000000000000002E-2</v>
      </c>
      <c r="Y3539">
        <v>0.59399999999999997</v>
      </c>
      <c r="Z3539">
        <v>1.431</v>
      </c>
      <c r="AA3539">
        <v>1.532</v>
      </c>
      <c r="AB3539">
        <v>0.19289999999999999</v>
      </c>
      <c r="AC3539">
        <v>1.7513000000000001</v>
      </c>
      <c r="AD3539">
        <v>0.48420000000000002</v>
      </c>
      <c r="AE3539">
        <v>1.2484</v>
      </c>
      <c r="AG3539">
        <v>372.1</v>
      </c>
      <c r="AH3539">
        <v>595.88</v>
      </c>
      <c r="AI3539">
        <v>5960.3019999999997</v>
      </c>
      <c r="AJ3539">
        <v>298.464</v>
      </c>
      <c r="AK3539">
        <v>440.97500000000002</v>
      </c>
      <c r="AL3539">
        <v>846.29</v>
      </c>
      <c r="AM3539">
        <v>1938.63</v>
      </c>
      <c r="AN3539">
        <v>280.69</v>
      </c>
      <c r="AO3539">
        <v>1263.8</v>
      </c>
    </row>
    <row r="3540" spans="4:41" x14ac:dyDescent="0.3">
      <c r="D3540" s="1">
        <v>42040</v>
      </c>
      <c r="E3540">
        <v>1.1476999999999999</v>
      </c>
      <c r="F3540">
        <v>1.3354999999999999</v>
      </c>
      <c r="G3540">
        <v>1.5327999999999999</v>
      </c>
      <c r="H3540">
        <v>-4.3</v>
      </c>
      <c r="I3540">
        <v>-0.1</v>
      </c>
      <c r="J3540">
        <v>-0.6</v>
      </c>
      <c r="K3540">
        <v>-3.4</v>
      </c>
      <c r="L3540">
        <v>193.3</v>
      </c>
      <c r="M3540">
        <v>22.261099999999999</v>
      </c>
      <c r="N3540">
        <v>16.850000000000001</v>
      </c>
      <c r="O3540">
        <v>50.48</v>
      </c>
      <c r="P3540">
        <v>0.26200000000000001</v>
      </c>
      <c r="Q3540">
        <v>1.54</v>
      </c>
      <c r="R3540">
        <v>3.46</v>
      </c>
      <c r="S3540">
        <v>3.13</v>
      </c>
      <c r="T3540">
        <v>3.2</v>
      </c>
      <c r="U3540">
        <v>3.37</v>
      </c>
      <c r="V3540">
        <v>0.36599999999999999</v>
      </c>
      <c r="W3540">
        <v>-0.19400000000000001</v>
      </c>
      <c r="X3540">
        <v>-2.9000000000000001E-2</v>
      </c>
      <c r="Y3540">
        <v>0.58699999999999997</v>
      </c>
      <c r="Z3540">
        <v>1.452</v>
      </c>
      <c r="AA3540">
        <v>1.546</v>
      </c>
      <c r="AB3540">
        <v>0.19289999999999999</v>
      </c>
      <c r="AC3540">
        <v>1.8204</v>
      </c>
      <c r="AD3540">
        <v>0.51980000000000004</v>
      </c>
      <c r="AE3540">
        <v>1.3036000000000001</v>
      </c>
      <c r="AG3540">
        <v>372.51</v>
      </c>
      <c r="AH3540">
        <v>596.91999999999996</v>
      </c>
      <c r="AI3540">
        <v>6000.0919999999996</v>
      </c>
      <c r="AJ3540">
        <v>307.20299999999997</v>
      </c>
      <c r="AK3540">
        <v>442.95600000000002</v>
      </c>
      <c r="AL3540">
        <v>843.75</v>
      </c>
      <c r="AM3540">
        <v>1929.2</v>
      </c>
      <c r="AN3540">
        <v>280.39</v>
      </c>
      <c r="AO3540">
        <v>1262</v>
      </c>
    </row>
    <row r="3541" spans="4:41" x14ac:dyDescent="0.3">
      <c r="D3541" s="1">
        <v>42041</v>
      </c>
      <c r="E3541">
        <v>1.1315999999999999</v>
      </c>
      <c r="F3541">
        <v>1.3472999999999999</v>
      </c>
      <c r="G3541">
        <v>1.5243</v>
      </c>
      <c r="H3541">
        <v>-4.3</v>
      </c>
      <c r="I3541">
        <v>-0.1</v>
      </c>
      <c r="J3541">
        <v>-0.6</v>
      </c>
      <c r="K3541">
        <v>-3.4</v>
      </c>
      <c r="L3541">
        <v>193.3</v>
      </c>
      <c r="M3541">
        <v>21.833200000000001</v>
      </c>
      <c r="N3541">
        <v>17.29</v>
      </c>
      <c r="O3541">
        <v>51.69</v>
      </c>
      <c r="P3541">
        <v>0.26100000000000001</v>
      </c>
      <c r="Q3541">
        <v>1.5780000000000001</v>
      </c>
      <c r="R3541">
        <v>3.46</v>
      </c>
      <c r="S3541">
        <v>3.13</v>
      </c>
      <c r="T3541">
        <v>3.19</v>
      </c>
      <c r="U3541">
        <v>3.37</v>
      </c>
      <c r="V3541">
        <v>0.375</v>
      </c>
      <c r="W3541">
        <v>-0.20499999999999999</v>
      </c>
      <c r="X3541">
        <v>-3.6999999999999998E-2</v>
      </c>
      <c r="Y3541">
        <v>0.61399999999999999</v>
      </c>
      <c r="Z3541">
        <v>1.4890000000000001</v>
      </c>
      <c r="AA3541">
        <v>1.6459999999999999</v>
      </c>
      <c r="AB3541">
        <v>0.24379999999999999</v>
      </c>
      <c r="AC3541">
        <v>1.9567000000000001</v>
      </c>
      <c r="AD3541">
        <v>0.64349999999999996</v>
      </c>
      <c r="AE3541">
        <v>1.4787999999999999</v>
      </c>
      <c r="AG3541">
        <v>373.31</v>
      </c>
      <c r="AH3541">
        <v>593.71</v>
      </c>
      <c r="AI3541">
        <v>5980.9139999999998</v>
      </c>
      <c r="AJ3541">
        <v>313.17500000000001</v>
      </c>
      <c r="AK3541">
        <v>437.28100000000001</v>
      </c>
      <c r="AL3541">
        <v>842.51</v>
      </c>
      <c r="AM3541">
        <v>1938.89</v>
      </c>
      <c r="AN3541">
        <v>277.93</v>
      </c>
      <c r="AO3541">
        <v>1233.9000000000001</v>
      </c>
    </row>
    <row r="3542" spans="4:41" x14ac:dyDescent="0.3">
      <c r="D3542" s="1">
        <v>42044</v>
      </c>
      <c r="E3542">
        <v>1.1325000000000001</v>
      </c>
      <c r="F3542">
        <v>1.3435999999999999</v>
      </c>
      <c r="G3542">
        <v>1.5215000000000001</v>
      </c>
      <c r="H3542">
        <v>-4.3</v>
      </c>
      <c r="I3542">
        <v>-0.1</v>
      </c>
      <c r="J3542">
        <v>-0.6</v>
      </c>
      <c r="K3542">
        <v>-3.4</v>
      </c>
      <c r="L3542">
        <v>193.3</v>
      </c>
      <c r="M3542">
        <v>25.371200000000002</v>
      </c>
      <c r="N3542">
        <v>18.55</v>
      </c>
      <c r="O3542">
        <v>52.86</v>
      </c>
      <c r="P3542">
        <v>0.26100000000000001</v>
      </c>
      <c r="Q3542">
        <v>1.66</v>
      </c>
      <c r="R3542">
        <v>3.46</v>
      </c>
      <c r="S3542">
        <v>3.13</v>
      </c>
      <c r="T3542">
        <v>3.19</v>
      </c>
      <c r="U3542">
        <v>3.37</v>
      </c>
      <c r="V3542">
        <v>0.35499999999999998</v>
      </c>
      <c r="W3542">
        <v>-0.20300000000000001</v>
      </c>
      <c r="X3542">
        <v>-4.4999999999999998E-2</v>
      </c>
      <c r="Y3542">
        <v>0.66800000000000004</v>
      </c>
      <c r="Z3542">
        <v>1.5680000000000001</v>
      </c>
      <c r="AA3542">
        <v>1.61</v>
      </c>
      <c r="AB3542">
        <v>0.2336</v>
      </c>
      <c r="AC3542">
        <v>1.9775</v>
      </c>
      <c r="AD3542">
        <v>0.65169999999999995</v>
      </c>
      <c r="AE3542">
        <v>1.5068999999999999</v>
      </c>
      <c r="AG3542">
        <v>370.55</v>
      </c>
      <c r="AH3542">
        <v>588.85</v>
      </c>
      <c r="AI3542">
        <v>5956.9769999999999</v>
      </c>
      <c r="AJ3542">
        <v>314.92899999999997</v>
      </c>
      <c r="AK3542">
        <v>439.72699999999998</v>
      </c>
      <c r="AL3542">
        <v>835.5</v>
      </c>
      <c r="AM3542">
        <v>1949.47</v>
      </c>
      <c r="AN3542">
        <v>277.69</v>
      </c>
      <c r="AO3542">
        <v>1240.8</v>
      </c>
    </row>
    <row r="3543" spans="4:41" x14ac:dyDescent="0.3">
      <c r="D3543" s="1">
        <v>42045</v>
      </c>
      <c r="E3543">
        <v>1.1321000000000001</v>
      </c>
      <c r="F3543">
        <v>1.3473999999999999</v>
      </c>
      <c r="G3543">
        <v>1.5254000000000001</v>
      </c>
      <c r="H3543">
        <v>-4.3</v>
      </c>
      <c r="I3543">
        <v>-0.1</v>
      </c>
      <c r="J3543">
        <v>-0.6</v>
      </c>
      <c r="K3543">
        <v>-3.4</v>
      </c>
      <c r="L3543">
        <v>193.3</v>
      </c>
      <c r="M3543">
        <v>25.1067</v>
      </c>
      <c r="N3543">
        <v>17.23</v>
      </c>
      <c r="O3543">
        <v>50.02</v>
      </c>
      <c r="P3543">
        <v>0.26200000000000001</v>
      </c>
      <c r="Q3543">
        <v>1.6739999999999999</v>
      </c>
      <c r="R3543">
        <v>3.43</v>
      </c>
      <c r="S3543">
        <v>3.13</v>
      </c>
      <c r="T3543">
        <v>3.2</v>
      </c>
      <c r="U3543">
        <v>3.34</v>
      </c>
      <c r="V3543">
        <v>0.37</v>
      </c>
      <c r="W3543">
        <v>-0.217</v>
      </c>
      <c r="X3543">
        <v>-4.2000000000000003E-2</v>
      </c>
      <c r="Y3543">
        <v>0.70199999999999996</v>
      </c>
      <c r="Z3543">
        <v>1.617</v>
      </c>
      <c r="AA3543">
        <v>1.6659999999999999</v>
      </c>
      <c r="AB3543">
        <v>0.22850000000000001</v>
      </c>
      <c r="AC3543">
        <v>1.9966999999999999</v>
      </c>
      <c r="AD3543">
        <v>0.64990000000000003</v>
      </c>
      <c r="AE3543">
        <v>1.512</v>
      </c>
      <c r="AG3543">
        <v>372.94</v>
      </c>
      <c r="AH3543">
        <v>592.04999999999995</v>
      </c>
      <c r="AI3543">
        <v>5953.9380000000001</v>
      </c>
      <c r="AJ3543">
        <v>311.685</v>
      </c>
      <c r="AK3543">
        <v>429.24599999999998</v>
      </c>
      <c r="AL3543">
        <v>834.67</v>
      </c>
      <c r="AM3543">
        <v>1953.3</v>
      </c>
      <c r="AN3543">
        <v>277.14999999999998</v>
      </c>
      <c r="AO3543">
        <v>1231.5999999999999</v>
      </c>
    </row>
    <row r="3544" spans="4:41" x14ac:dyDescent="0.3">
      <c r="D3544" s="1">
        <v>42046</v>
      </c>
      <c r="E3544">
        <v>1.1335999999999999</v>
      </c>
      <c r="F3544">
        <v>1.3442000000000001</v>
      </c>
      <c r="G3544">
        <v>1.5238</v>
      </c>
      <c r="H3544">
        <v>-4.3</v>
      </c>
      <c r="I3544">
        <v>-0.1</v>
      </c>
      <c r="J3544">
        <v>-0.6</v>
      </c>
      <c r="K3544">
        <v>-3.4</v>
      </c>
      <c r="L3544">
        <v>193.3</v>
      </c>
      <c r="M3544">
        <v>25.721</v>
      </c>
      <c r="N3544">
        <v>16.96</v>
      </c>
      <c r="O3544">
        <v>48.84</v>
      </c>
      <c r="P3544">
        <v>0.26</v>
      </c>
      <c r="Q3544">
        <v>1.698</v>
      </c>
      <c r="R3544">
        <v>3.43</v>
      </c>
      <c r="S3544">
        <v>3.13</v>
      </c>
      <c r="T3544">
        <v>3.2</v>
      </c>
      <c r="U3544">
        <v>3.34</v>
      </c>
      <c r="V3544">
        <v>0.35499999999999998</v>
      </c>
      <c r="W3544">
        <v>-0.21199999999999999</v>
      </c>
      <c r="X3544">
        <v>-5.5E-2</v>
      </c>
      <c r="Y3544">
        <v>0.68200000000000005</v>
      </c>
      <c r="Z3544">
        <v>1.6479999999999999</v>
      </c>
      <c r="AA3544">
        <v>1.6739999999999999</v>
      </c>
      <c r="AB3544">
        <v>0.22850000000000001</v>
      </c>
      <c r="AC3544">
        <v>2.0175999999999998</v>
      </c>
      <c r="AD3544">
        <v>0.66420000000000001</v>
      </c>
      <c r="AE3544">
        <v>1.5419</v>
      </c>
      <c r="AG3544">
        <v>372.04</v>
      </c>
      <c r="AH3544">
        <v>589.59</v>
      </c>
      <c r="AI3544">
        <v>5945.2</v>
      </c>
      <c r="AJ3544">
        <v>312.82299999999998</v>
      </c>
      <c r="AK3544">
        <v>420.83</v>
      </c>
      <c r="AL3544">
        <v>833.97</v>
      </c>
      <c r="AM3544">
        <v>1953.3</v>
      </c>
      <c r="AN3544">
        <v>277.14999999999998</v>
      </c>
      <c r="AO3544">
        <v>1219</v>
      </c>
    </row>
    <row r="3545" spans="4:41" x14ac:dyDescent="0.3">
      <c r="D3545" s="1">
        <v>42047</v>
      </c>
      <c r="E3545">
        <v>1.1403000000000001</v>
      </c>
      <c r="F3545">
        <v>1.349</v>
      </c>
      <c r="G3545">
        <v>1.5384</v>
      </c>
      <c r="H3545">
        <v>-4.3</v>
      </c>
      <c r="I3545">
        <v>-0.1</v>
      </c>
      <c r="J3545">
        <v>-0.6</v>
      </c>
      <c r="K3545">
        <v>-3.4</v>
      </c>
      <c r="L3545">
        <v>193.3</v>
      </c>
      <c r="M3545">
        <v>24.363499999999998</v>
      </c>
      <c r="N3545">
        <v>15.34</v>
      </c>
      <c r="O3545">
        <v>51.21</v>
      </c>
      <c r="P3545">
        <v>0.26</v>
      </c>
      <c r="Q3545">
        <v>1.6519999999999999</v>
      </c>
      <c r="R3545">
        <v>3.43</v>
      </c>
      <c r="S3545">
        <v>3.13</v>
      </c>
      <c r="T3545">
        <v>3.2</v>
      </c>
      <c r="U3545">
        <v>3.34</v>
      </c>
      <c r="V3545">
        <v>0.31900000000000001</v>
      </c>
      <c r="W3545">
        <v>-0.223</v>
      </c>
      <c r="X3545">
        <v>-7.1999999999999995E-2</v>
      </c>
      <c r="Y3545">
        <v>0.64200000000000002</v>
      </c>
      <c r="Z3545">
        <v>1.6220000000000001</v>
      </c>
      <c r="AA3545">
        <v>1.6639999999999999</v>
      </c>
      <c r="AB3545">
        <v>0.22339999999999999</v>
      </c>
      <c r="AC3545">
        <v>1.9843999999999999</v>
      </c>
      <c r="AD3545">
        <v>0.62419999999999998</v>
      </c>
      <c r="AE3545">
        <v>1.4907999999999999</v>
      </c>
      <c r="AG3545">
        <v>374.83</v>
      </c>
      <c r="AH3545">
        <v>597.83000000000004</v>
      </c>
      <c r="AI3545">
        <v>6002.9650000000001</v>
      </c>
      <c r="AJ3545">
        <v>322.82499999999999</v>
      </c>
      <c r="AK3545">
        <v>434.47399999999999</v>
      </c>
      <c r="AL3545">
        <v>835.2</v>
      </c>
      <c r="AM3545">
        <v>1982.94</v>
      </c>
      <c r="AN3545">
        <v>277.29000000000002</v>
      </c>
      <c r="AO3545">
        <v>1220.0999999999999</v>
      </c>
    </row>
    <row r="3546" spans="4:41" x14ac:dyDescent="0.3">
      <c r="D3546" s="1">
        <v>42048</v>
      </c>
      <c r="E3546">
        <v>1.1394</v>
      </c>
      <c r="F3546">
        <v>1.3519000000000001</v>
      </c>
      <c r="G3546">
        <v>1.5395000000000001</v>
      </c>
      <c r="H3546">
        <v>-4.3</v>
      </c>
      <c r="I3546">
        <v>-0.1</v>
      </c>
      <c r="J3546">
        <v>-0.6</v>
      </c>
      <c r="K3546">
        <v>-3.4</v>
      </c>
      <c r="L3546">
        <v>193.3</v>
      </c>
      <c r="M3546">
        <v>24.184899999999999</v>
      </c>
      <c r="N3546">
        <v>14.69</v>
      </c>
      <c r="O3546">
        <v>52.78</v>
      </c>
      <c r="P3546">
        <v>0.25900000000000001</v>
      </c>
      <c r="Q3546">
        <v>1.607</v>
      </c>
      <c r="R3546">
        <v>3.38</v>
      </c>
      <c r="S3546">
        <v>3.12</v>
      </c>
      <c r="T3546">
        <v>3.16</v>
      </c>
      <c r="U3546">
        <v>3.27</v>
      </c>
      <c r="V3546">
        <v>0.34200000000000003</v>
      </c>
      <c r="W3546">
        <v>-0.22</v>
      </c>
      <c r="X3546">
        <v>-6.6000000000000003E-2</v>
      </c>
      <c r="Y3546">
        <v>0.64500000000000002</v>
      </c>
      <c r="Z3546">
        <v>1.5509999999999999</v>
      </c>
      <c r="AA3546">
        <v>1.6759999999999999</v>
      </c>
      <c r="AB3546">
        <v>0.21829999999999999</v>
      </c>
      <c r="AC3546">
        <v>2.0503999999999998</v>
      </c>
      <c r="AD3546">
        <v>0.6411</v>
      </c>
      <c r="AE3546">
        <v>1.5377000000000001</v>
      </c>
      <c r="AG3546">
        <v>377.07</v>
      </c>
      <c r="AH3546">
        <v>603</v>
      </c>
      <c r="AI3546">
        <v>6055.491</v>
      </c>
      <c r="AJ3546">
        <v>336.87099999999998</v>
      </c>
      <c r="AK3546">
        <v>443.387</v>
      </c>
      <c r="AL3546">
        <v>845.91</v>
      </c>
      <c r="AM3546">
        <v>1982.94</v>
      </c>
      <c r="AN3546">
        <v>276.88</v>
      </c>
      <c r="AO3546">
        <v>1226.5</v>
      </c>
    </row>
    <row r="3547" spans="4:41" x14ac:dyDescent="0.3">
      <c r="D3547" s="1">
        <v>42052</v>
      </c>
      <c r="E3547">
        <v>1.1411</v>
      </c>
      <c r="F3547">
        <v>1.3454999999999999</v>
      </c>
      <c r="G3547">
        <v>1.5354000000000001</v>
      </c>
      <c r="H3547">
        <v>-4.3</v>
      </c>
      <c r="I3547">
        <v>-0.1</v>
      </c>
      <c r="J3547">
        <v>-0.6</v>
      </c>
      <c r="K3547">
        <v>-3.4</v>
      </c>
      <c r="L3547">
        <v>193.3</v>
      </c>
      <c r="M3547">
        <v>24.904699999999998</v>
      </c>
      <c r="N3547">
        <v>15.8</v>
      </c>
      <c r="O3547">
        <v>53.53</v>
      </c>
      <c r="P3547">
        <v>0.25800000000000001</v>
      </c>
      <c r="Q3547">
        <v>1.665</v>
      </c>
      <c r="R3547">
        <v>3.36</v>
      </c>
      <c r="S3547">
        <v>3.1</v>
      </c>
      <c r="T3547">
        <v>3.14</v>
      </c>
      <c r="U3547">
        <v>3.25</v>
      </c>
      <c r="V3547">
        <v>0.372</v>
      </c>
      <c r="W3547">
        <v>-0.214</v>
      </c>
      <c r="X3547">
        <v>-4.7E-2</v>
      </c>
      <c r="Y3547">
        <v>0.69099999999999995</v>
      </c>
      <c r="Z3547">
        <v>1.605</v>
      </c>
      <c r="AA3547">
        <v>1.7609999999999999</v>
      </c>
      <c r="AB3547">
        <v>0.21829999999999999</v>
      </c>
      <c r="AC3547">
        <v>2.1379000000000001</v>
      </c>
      <c r="AD3547">
        <v>0.66149999999999998</v>
      </c>
      <c r="AE3547">
        <v>1.6059000000000001</v>
      </c>
      <c r="AG3547">
        <v>377.02</v>
      </c>
      <c r="AH3547">
        <v>602.76</v>
      </c>
      <c r="AI3547">
        <v>6055</v>
      </c>
      <c r="AJ3547">
        <v>330.87799999999999</v>
      </c>
      <c r="AK3547">
        <v>441.726</v>
      </c>
      <c r="AL3547">
        <v>845.17</v>
      </c>
      <c r="AM3547">
        <v>2000.29</v>
      </c>
      <c r="AN3547">
        <v>274.76</v>
      </c>
      <c r="AO3547">
        <v>1208.0999999999999</v>
      </c>
    </row>
    <row r="3548" spans="4:41" x14ac:dyDescent="0.3">
      <c r="D3548" s="1">
        <v>42053</v>
      </c>
      <c r="E3548">
        <v>1.1396999999999999</v>
      </c>
      <c r="F3548">
        <v>1.3544</v>
      </c>
      <c r="G3548">
        <v>1.5436000000000001</v>
      </c>
      <c r="H3548">
        <v>-4.3</v>
      </c>
      <c r="I3548">
        <v>-0.1</v>
      </c>
      <c r="J3548">
        <v>-0.6</v>
      </c>
      <c r="K3548">
        <v>-3.4</v>
      </c>
      <c r="L3548">
        <v>193.3</v>
      </c>
      <c r="M3548">
        <v>23.339200000000002</v>
      </c>
      <c r="N3548">
        <v>15.45</v>
      </c>
      <c r="O3548">
        <v>52.14</v>
      </c>
      <c r="P3548">
        <v>0.255</v>
      </c>
      <c r="Q3548">
        <v>1.6240000000000001</v>
      </c>
      <c r="R3548">
        <v>3.36</v>
      </c>
      <c r="S3548">
        <v>3.1</v>
      </c>
      <c r="T3548">
        <v>3.14</v>
      </c>
      <c r="U3548">
        <v>3.25</v>
      </c>
      <c r="V3548">
        <v>0.38100000000000001</v>
      </c>
      <c r="W3548">
        <v>-0.224</v>
      </c>
      <c r="X3548">
        <v>-6.0999999999999999E-2</v>
      </c>
      <c r="Y3548">
        <v>0.69099999999999995</v>
      </c>
      <c r="Z3548">
        <v>1.5780000000000001</v>
      </c>
      <c r="AA3548">
        <v>1.8480000000000001</v>
      </c>
      <c r="AB3548">
        <v>0.19800000000000001</v>
      </c>
      <c r="AC3548">
        <v>2.08</v>
      </c>
      <c r="AD3548">
        <v>0.59699999999999998</v>
      </c>
      <c r="AE3548">
        <v>1.5181</v>
      </c>
      <c r="AG3548">
        <v>380.37</v>
      </c>
      <c r="AH3548">
        <v>606.11</v>
      </c>
      <c r="AI3548">
        <v>6100.3119999999999</v>
      </c>
      <c r="AJ3548">
        <v>338.93200000000002</v>
      </c>
      <c r="AK3548">
        <v>443.40899999999999</v>
      </c>
      <c r="AL3548">
        <v>846.25</v>
      </c>
      <c r="AM3548">
        <v>2028.5</v>
      </c>
      <c r="AN3548">
        <v>276.41000000000003</v>
      </c>
      <c r="AO3548">
        <v>1199.7</v>
      </c>
    </row>
    <row r="3549" spans="4:41" x14ac:dyDescent="0.3">
      <c r="D3549" s="1">
        <v>42054</v>
      </c>
      <c r="E3549">
        <v>1.1368</v>
      </c>
      <c r="F3549">
        <v>1.3559000000000001</v>
      </c>
      <c r="G3549">
        <v>1.5414000000000001</v>
      </c>
      <c r="H3549">
        <v>-4.3</v>
      </c>
      <c r="I3549">
        <v>-0.1</v>
      </c>
      <c r="J3549">
        <v>-0.6</v>
      </c>
      <c r="K3549">
        <v>-3.4</v>
      </c>
      <c r="L3549">
        <v>193.3</v>
      </c>
      <c r="M3549">
        <v>23.208600000000001</v>
      </c>
      <c r="N3549">
        <v>15.29</v>
      </c>
      <c r="O3549">
        <v>51.16</v>
      </c>
      <c r="P3549">
        <v>0.252</v>
      </c>
      <c r="Q3549">
        <v>1.603</v>
      </c>
      <c r="R3549">
        <v>3.36</v>
      </c>
      <c r="S3549">
        <v>3.1</v>
      </c>
      <c r="T3549">
        <v>3.14</v>
      </c>
      <c r="U3549">
        <v>3.25</v>
      </c>
      <c r="V3549">
        <v>0.38</v>
      </c>
      <c r="W3549">
        <v>-0.215</v>
      </c>
      <c r="X3549">
        <v>-6.0999999999999999E-2</v>
      </c>
      <c r="Y3549">
        <v>0.70499999999999996</v>
      </c>
      <c r="Z3549">
        <v>1.5509999999999999</v>
      </c>
      <c r="AA3549">
        <v>1.8220000000000001</v>
      </c>
      <c r="AB3549">
        <v>0.2082</v>
      </c>
      <c r="AC3549">
        <v>2.1141999999999999</v>
      </c>
      <c r="AD3549">
        <v>0.61739999999999995</v>
      </c>
      <c r="AE3549">
        <v>1.5764</v>
      </c>
      <c r="AG3549">
        <v>381.41</v>
      </c>
      <c r="AH3549">
        <v>609.6</v>
      </c>
      <c r="AI3549">
        <v>6098.4390000000003</v>
      </c>
      <c r="AJ3549">
        <v>333.48700000000002</v>
      </c>
      <c r="AK3549">
        <v>441.98899999999998</v>
      </c>
      <c r="AL3549">
        <v>846.71</v>
      </c>
      <c r="AM3549">
        <v>2045.27</v>
      </c>
      <c r="AN3549">
        <v>275.5</v>
      </c>
      <c r="AO3549">
        <v>1207.0999999999999</v>
      </c>
    </row>
    <row r="3550" spans="4:41" x14ac:dyDescent="0.3">
      <c r="D3550" s="1">
        <v>42055</v>
      </c>
      <c r="E3550">
        <v>1.1380999999999999</v>
      </c>
      <c r="F3550">
        <v>1.3532</v>
      </c>
      <c r="G3550">
        <v>1.5399</v>
      </c>
      <c r="H3550">
        <v>-4.3</v>
      </c>
      <c r="I3550">
        <v>-0.1</v>
      </c>
      <c r="J3550">
        <v>-0.6</v>
      </c>
      <c r="K3550">
        <v>-3.4</v>
      </c>
      <c r="L3550">
        <v>193.3</v>
      </c>
      <c r="M3550">
        <v>24.203900000000001</v>
      </c>
      <c r="N3550">
        <v>14.3</v>
      </c>
      <c r="O3550">
        <v>50.34</v>
      </c>
      <c r="P3550">
        <v>0.25</v>
      </c>
      <c r="Q3550">
        <v>1.577</v>
      </c>
      <c r="R3550">
        <v>3.36</v>
      </c>
      <c r="S3550">
        <v>3.1</v>
      </c>
      <c r="T3550">
        <v>3.14</v>
      </c>
      <c r="U3550">
        <v>3.25</v>
      </c>
      <c r="V3550">
        <v>0.36699999999999999</v>
      </c>
      <c r="W3550">
        <v>-0.222</v>
      </c>
      <c r="X3550">
        <v>-7.2999999999999995E-2</v>
      </c>
      <c r="Y3550">
        <v>0.68400000000000005</v>
      </c>
      <c r="Z3550">
        <v>1.502</v>
      </c>
      <c r="AA3550">
        <v>1.7649999999999999</v>
      </c>
      <c r="AB3550">
        <v>0.2082</v>
      </c>
      <c r="AC3550">
        <v>2.1116999999999999</v>
      </c>
      <c r="AD3550">
        <v>0.6321</v>
      </c>
      <c r="AE3550">
        <v>1.5851999999999999</v>
      </c>
      <c r="AG3550">
        <v>382.27</v>
      </c>
      <c r="AH3550">
        <v>609.79999999999995</v>
      </c>
      <c r="AI3550">
        <v>6095.48</v>
      </c>
      <c r="AJ3550">
        <v>333.94400000000002</v>
      </c>
      <c r="AK3550">
        <v>440.125</v>
      </c>
      <c r="AL3550">
        <v>846.26</v>
      </c>
      <c r="AM3550">
        <v>2052.67</v>
      </c>
      <c r="AN3550">
        <v>275.10000000000002</v>
      </c>
      <c r="AO3550">
        <v>1204.4000000000001</v>
      </c>
    </row>
    <row r="3551" spans="4:41" x14ac:dyDescent="0.3">
      <c r="D3551" s="1">
        <v>42058</v>
      </c>
      <c r="E3551">
        <v>1.1335</v>
      </c>
      <c r="F3551">
        <v>1.3636999999999999</v>
      </c>
      <c r="G3551">
        <v>1.5457000000000001</v>
      </c>
      <c r="H3551">
        <v>-4.3</v>
      </c>
      <c r="I3551">
        <v>-0.1</v>
      </c>
      <c r="J3551">
        <v>-0.6</v>
      </c>
      <c r="K3551">
        <v>-3.4</v>
      </c>
      <c r="L3551">
        <v>193.3</v>
      </c>
      <c r="M3551">
        <v>20.625</v>
      </c>
      <c r="N3551">
        <v>14.56</v>
      </c>
      <c r="O3551">
        <v>49.45</v>
      </c>
      <c r="P3551">
        <v>0.246</v>
      </c>
      <c r="Q3551">
        <v>1.496</v>
      </c>
      <c r="R3551">
        <v>3.36</v>
      </c>
      <c r="S3551">
        <v>3.1</v>
      </c>
      <c r="T3551">
        <v>3.14</v>
      </c>
      <c r="U3551">
        <v>3.25</v>
      </c>
      <c r="V3551">
        <v>0.36499999999999999</v>
      </c>
      <c r="W3551">
        <v>-0.218</v>
      </c>
      <c r="X3551">
        <v>-7.2999999999999995E-2</v>
      </c>
      <c r="Y3551">
        <v>0.65900000000000003</v>
      </c>
      <c r="Z3551">
        <v>1.419</v>
      </c>
      <c r="AA3551">
        <v>1.7989999999999999</v>
      </c>
      <c r="AB3551">
        <v>0.2031</v>
      </c>
      <c r="AC3551">
        <v>2.0573999999999999</v>
      </c>
      <c r="AD3551">
        <v>0.60170000000000001</v>
      </c>
      <c r="AE3551">
        <v>1.5404</v>
      </c>
      <c r="AG3551">
        <v>385.08</v>
      </c>
      <c r="AH3551">
        <v>613.53</v>
      </c>
      <c r="AI3551">
        <v>6122.8909999999996</v>
      </c>
      <c r="AJ3551">
        <v>329.60500000000002</v>
      </c>
      <c r="AK3551">
        <v>441.31599999999997</v>
      </c>
      <c r="AL3551">
        <v>844.55</v>
      </c>
      <c r="AM3551">
        <v>2056.09</v>
      </c>
      <c r="AN3551">
        <v>276.41000000000003</v>
      </c>
      <c r="AO3551">
        <v>1200.3</v>
      </c>
    </row>
    <row r="3552" spans="4:41" x14ac:dyDescent="0.3">
      <c r="D3552" s="1">
        <v>42059</v>
      </c>
      <c r="E3552">
        <v>1.1339999999999999</v>
      </c>
      <c r="F3552">
        <v>1.3627</v>
      </c>
      <c r="G3552">
        <v>1.5454000000000001</v>
      </c>
      <c r="H3552">
        <v>-4.3</v>
      </c>
      <c r="I3552">
        <v>-0.1</v>
      </c>
      <c r="J3552">
        <v>-0.6</v>
      </c>
      <c r="K3552">
        <v>-3.4</v>
      </c>
      <c r="L3552">
        <v>193.3</v>
      </c>
      <c r="M3552">
        <v>18.398</v>
      </c>
      <c r="N3552">
        <v>13.69</v>
      </c>
      <c r="O3552">
        <v>49.28</v>
      </c>
      <c r="P3552">
        <v>0.245</v>
      </c>
      <c r="Q3552">
        <v>1.4610000000000001</v>
      </c>
      <c r="R3552">
        <v>3.36</v>
      </c>
      <c r="S3552">
        <v>3.1</v>
      </c>
      <c r="T3552">
        <v>3.14</v>
      </c>
      <c r="U3552">
        <v>3.25</v>
      </c>
      <c r="V3552">
        <v>0.375</v>
      </c>
      <c r="W3552">
        <v>-0.218</v>
      </c>
      <c r="X3552">
        <v>-6.4000000000000001E-2</v>
      </c>
      <c r="Y3552">
        <v>0.65</v>
      </c>
      <c r="Z3552">
        <v>1.385</v>
      </c>
      <c r="AA3552">
        <v>1.7629999999999999</v>
      </c>
      <c r="AB3552">
        <v>0.1827</v>
      </c>
      <c r="AC3552">
        <v>1.98</v>
      </c>
      <c r="AD3552">
        <v>0.55289999999999995</v>
      </c>
      <c r="AE3552">
        <v>1.4559</v>
      </c>
      <c r="AG3552">
        <v>387.25</v>
      </c>
      <c r="AH3552">
        <v>616.07000000000005</v>
      </c>
      <c r="AI3552">
        <v>6159.1980000000003</v>
      </c>
      <c r="AJ3552">
        <v>329.17599999999999</v>
      </c>
      <c r="AK3552">
        <v>446.13600000000002</v>
      </c>
      <c r="AL3552">
        <v>846.94</v>
      </c>
      <c r="AM3552">
        <v>2063.5500000000002</v>
      </c>
      <c r="AN3552">
        <v>277.86</v>
      </c>
      <c r="AO3552">
        <v>1196.9000000000001</v>
      </c>
    </row>
    <row r="3553" spans="4:41" x14ac:dyDescent="0.3">
      <c r="D3553" s="1">
        <v>42060</v>
      </c>
      <c r="E3553">
        <v>1.1361000000000001</v>
      </c>
      <c r="F3553">
        <v>1.3668</v>
      </c>
      <c r="G3553">
        <v>1.5528</v>
      </c>
      <c r="H3553">
        <v>-4.3</v>
      </c>
      <c r="I3553">
        <v>-0.1</v>
      </c>
      <c r="J3553">
        <v>-0.6</v>
      </c>
      <c r="K3553">
        <v>-3.4</v>
      </c>
      <c r="L3553">
        <v>193.3</v>
      </c>
      <c r="M3553">
        <v>17.823499999999999</v>
      </c>
      <c r="N3553">
        <v>13.84</v>
      </c>
      <c r="O3553">
        <v>50.99</v>
      </c>
      <c r="P3553">
        <v>0.24099999999999999</v>
      </c>
      <c r="Q3553">
        <v>1.4610000000000001</v>
      </c>
      <c r="R3553">
        <v>3.36</v>
      </c>
      <c r="S3553">
        <v>3.09</v>
      </c>
      <c r="T3553">
        <v>3.14</v>
      </c>
      <c r="U3553">
        <v>3.24</v>
      </c>
      <c r="V3553">
        <v>0.32500000000000001</v>
      </c>
      <c r="W3553">
        <v>-0.23100000000000001</v>
      </c>
      <c r="X3553">
        <v>-0.09</v>
      </c>
      <c r="Y3553">
        <v>0.61199999999999999</v>
      </c>
      <c r="Z3553">
        <v>1.387</v>
      </c>
      <c r="AA3553">
        <v>1.718</v>
      </c>
      <c r="AB3553">
        <v>0.1827</v>
      </c>
      <c r="AC3553">
        <v>1.9688000000000001</v>
      </c>
      <c r="AD3553">
        <v>0.60260000000000002</v>
      </c>
      <c r="AE3553">
        <v>1.4527000000000001</v>
      </c>
      <c r="AG3553">
        <v>386.76</v>
      </c>
      <c r="AH3553">
        <v>616.4</v>
      </c>
      <c r="AI3553">
        <v>6158.6729999999998</v>
      </c>
      <c r="AJ3553">
        <v>328.49099999999999</v>
      </c>
      <c r="AK3553">
        <v>443.904</v>
      </c>
      <c r="AL3553">
        <v>854.26</v>
      </c>
      <c r="AM3553">
        <v>2063.13</v>
      </c>
      <c r="AN3553">
        <v>277.93</v>
      </c>
      <c r="AO3553">
        <v>1201</v>
      </c>
    </row>
    <row r="3554" spans="4:41" x14ac:dyDescent="0.3">
      <c r="D3554" s="1">
        <v>42061</v>
      </c>
      <c r="E3554">
        <v>1.1197999999999999</v>
      </c>
      <c r="F3554">
        <v>1.3757999999999999</v>
      </c>
      <c r="G3554">
        <v>1.5407</v>
      </c>
      <c r="H3554">
        <v>-4.3</v>
      </c>
      <c r="I3554">
        <v>-0.1</v>
      </c>
      <c r="J3554">
        <v>-0.6</v>
      </c>
      <c r="K3554">
        <v>-3.4</v>
      </c>
      <c r="L3554">
        <v>193.3</v>
      </c>
      <c r="M3554">
        <v>17.351900000000001</v>
      </c>
      <c r="N3554">
        <v>13.91</v>
      </c>
      <c r="O3554">
        <v>48.17</v>
      </c>
      <c r="P3554">
        <v>0.23799999999999999</v>
      </c>
      <c r="Q3554">
        <v>1.345</v>
      </c>
      <c r="R3554">
        <v>3.37</v>
      </c>
      <c r="S3554">
        <v>3.09</v>
      </c>
      <c r="T3554">
        <v>3.14</v>
      </c>
      <c r="U3554">
        <v>3.24</v>
      </c>
      <c r="V3554">
        <v>0.29799999999999999</v>
      </c>
      <c r="W3554">
        <v>-0.23400000000000001</v>
      </c>
      <c r="X3554">
        <v>-0.104</v>
      </c>
      <c r="Y3554">
        <v>0.57599999999999996</v>
      </c>
      <c r="Z3554">
        <v>1.282</v>
      </c>
      <c r="AA3554">
        <v>1.732</v>
      </c>
      <c r="AB3554">
        <v>0.19800000000000001</v>
      </c>
      <c r="AC3554">
        <v>2.0295000000000001</v>
      </c>
      <c r="AD3554">
        <v>0.64610000000000001</v>
      </c>
      <c r="AE3554">
        <v>1.5365</v>
      </c>
      <c r="AG3554">
        <v>390.69</v>
      </c>
      <c r="AH3554">
        <v>614.85</v>
      </c>
      <c r="AI3554">
        <v>6140.777</v>
      </c>
      <c r="AJ3554">
        <v>332.94200000000001</v>
      </c>
      <c r="AK3554">
        <v>443.59899999999999</v>
      </c>
      <c r="AL3554">
        <v>856.06</v>
      </c>
      <c r="AM3554">
        <v>2082.37</v>
      </c>
      <c r="AN3554">
        <v>276.95</v>
      </c>
      <c r="AO3554">
        <v>1210.0999999999999</v>
      </c>
    </row>
    <row r="3555" spans="4:41" x14ac:dyDescent="0.3">
      <c r="D3555" s="1">
        <v>42062</v>
      </c>
      <c r="E3555">
        <v>1.1195999999999999</v>
      </c>
      <c r="F3555">
        <v>1.3783000000000001</v>
      </c>
      <c r="G3555">
        <v>1.5438000000000001</v>
      </c>
      <c r="H3555">
        <v>-4.3</v>
      </c>
      <c r="I3555">
        <v>-0.1</v>
      </c>
      <c r="J3555">
        <v>-0.6</v>
      </c>
      <c r="K3555">
        <v>-3.4</v>
      </c>
      <c r="L3555">
        <v>193.3</v>
      </c>
      <c r="M3555">
        <v>17.752800000000001</v>
      </c>
      <c r="N3555">
        <v>13.34</v>
      </c>
      <c r="O3555">
        <v>49.76</v>
      </c>
      <c r="P3555">
        <v>0.23300000000000001</v>
      </c>
      <c r="Q3555">
        <v>1.331</v>
      </c>
      <c r="R3555">
        <v>3.37</v>
      </c>
      <c r="S3555">
        <v>3.07</v>
      </c>
      <c r="T3555">
        <v>3.14</v>
      </c>
      <c r="U3555">
        <v>3.23</v>
      </c>
      <c r="V3555">
        <v>0.32800000000000001</v>
      </c>
      <c r="W3555">
        <v>-0.22700000000000001</v>
      </c>
      <c r="X3555">
        <v>-8.5999999999999993E-2</v>
      </c>
      <c r="Y3555">
        <v>0.60399999999999998</v>
      </c>
      <c r="Z3555">
        <v>1.26</v>
      </c>
      <c r="AA3555">
        <v>1.796</v>
      </c>
      <c r="AB3555">
        <v>0.18779999999999999</v>
      </c>
      <c r="AC3555">
        <v>1.9930000000000001</v>
      </c>
      <c r="AD3555">
        <v>0.61839999999999995</v>
      </c>
      <c r="AE3555">
        <v>1.4987999999999999</v>
      </c>
      <c r="AG3555">
        <v>392.21</v>
      </c>
      <c r="AH3555">
        <v>617.4</v>
      </c>
      <c r="AI3555">
        <v>6154.1949999999997</v>
      </c>
      <c r="AJ3555">
        <v>331.733</v>
      </c>
      <c r="AK3555">
        <v>444.61</v>
      </c>
      <c r="AL3555">
        <v>854.15</v>
      </c>
      <c r="AM3555">
        <v>2085.33</v>
      </c>
      <c r="AN3555">
        <v>277.29000000000002</v>
      </c>
      <c r="AO3555">
        <v>1213.0999999999999</v>
      </c>
    </row>
    <row r="3556" spans="4:41" x14ac:dyDescent="0.3">
      <c r="D3556" s="1">
        <v>42065</v>
      </c>
      <c r="E3556">
        <v>1.1184000000000001</v>
      </c>
      <c r="F3556">
        <v>1.3738999999999999</v>
      </c>
      <c r="G3556">
        <v>1.5366</v>
      </c>
      <c r="H3556">
        <v>-4.8</v>
      </c>
      <c r="I3556">
        <v>0</v>
      </c>
      <c r="J3556">
        <v>-0.3</v>
      </c>
      <c r="K3556">
        <v>-2.8</v>
      </c>
      <c r="L3556">
        <v>193.5</v>
      </c>
      <c r="M3556">
        <v>17.799199999999999</v>
      </c>
      <c r="N3556">
        <v>13.04</v>
      </c>
      <c r="O3556">
        <v>49.59</v>
      </c>
      <c r="P3556">
        <v>0.23</v>
      </c>
      <c r="Q3556">
        <v>1.349</v>
      </c>
      <c r="R3556">
        <v>3.4</v>
      </c>
      <c r="S3556">
        <v>3.08</v>
      </c>
      <c r="T3556">
        <v>3.15</v>
      </c>
      <c r="U3556">
        <v>3.23</v>
      </c>
      <c r="V3556">
        <v>0.35599999999999998</v>
      </c>
      <c r="W3556">
        <v>-0.21299999999999999</v>
      </c>
      <c r="X3556">
        <v>-6.2E-2</v>
      </c>
      <c r="Y3556">
        <v>0.63800000000000001</v>
      </c>
      <c r="Z3556">
        <v>1.349</v>
      </c>
      <c r="AA3556">
        <v>1.7869999999999999</v>
      </c>
      <c r="AB3556">
        <v>0.19289999999999999</v>
      </c>
      <c r="AC3556">
        <v>2.0819999999999999</v>
      </c>
      <c r="AD3556">
        <v>0.66210000000000002</v>
      </c>
      <c r="AE3556">
        <v>1.5743</v>
      </c>
      <c r="AG3556">
        <v>391.29</v>
      </c>
      <c r="AH3556">
        <v>614.80999999999995</v>
      </c>
      <c r="AI3556">
        <v>6113.1279999999997</v>
      </c>
      <c r="AJ3556">
        <v>331.83699999999999</v>
      </c>
      <c r="AK3556">
        <v>438.17899999999997</v>
      </c>
      <c r="AL3556">
        <v>856.14</v>
      </c>
      <c r="AM3556">
        <v>2086.87</v>
      </c>
      <c r="AN3556">
        <v>275.83</v>
      </c>
      <c r="AO3556">
        <v>1208.2</v>
      </c>
    </row>
    <row r="3557" spans="4:41" x14ac:dyDescent="0.3">
      <c r="D3557" s="1">
        <v>42066</v>
      </c>
      <c r="E3557">
        <v>1.1175999999999999</v>
      </c>
      <c r="F3557">
        <v>1.3743000000000001</v>
      </c>
      <c r="G3557">
        <v>1.5361</v>
      </c>
      <c r="H3557">
        <v>-4.8</v>
      </c>
      <c r="I3557">
        <v>0</v>
      </c>
      <c r="J3557">
        <v>-0.3</v>
      </c>
      <c r="K3557">
        <v>-2.8</v>
      </c>
      <c r="L3557">
        <v>193.5</v>
      </c>
      <c r="M3557">
        <v>19.584299999999999</v>
      </c>
      <c r="N3557">
        <v>13.86</v>
      </c>
      <c r="O3557">
        <v>50.52</v>
      </c>
      <c r="P3557">
        <v>0.22800000000000001</v>
      </c>
      <c r="Q3557">
        <v>1.401</v>
      </c>
      <c r="R3557">
        <v>3.41</v>
      </c>
      <c r="S3557">
        <v>3.11</v>
      </c>
      <c r="T3557">
        <v>3.18</v>
      </c>
      <c r="U3557">
        <v>3.26</v>
      </c>
      <c r="V3557">
        <v>0.36199999999999999</v>
      </c>
      <c r="W3557">
        <v>-0.21</v>
      </c>
      <c r="X3557">
        <v>-0.06</v>
      </c>
      <c r="Y3557">
        <v>0.66800000000000004</v>
      </c>
      <c r="Z3557">
        <v>1.39</v>
      </c>
      <c r="AA3557">
        <v>1.843</v>
      </c>
      <c r="AB3557">
        <v>0.2132</v>
      </c>
      <c r="AC3557">
        <v>2.1189</v>
      </c>
      <c r="AD3557">
        <v>0.67820000000000003</v>
      </c>
      <c r="AE3557">
        <v>1.6055999999999999</v>
      </c>
      <c r="AG3557">
        <v>387.68</v>
      </c>
      <c r="AH3557">
        <v>608.84</v>
      </c>
      <c r="AI3557">
        <v>6072.7659999999996</v>
      </c>
      <c r="AJ3557">
        <v>332.81799999999998</v>
      </c>
      <c r="AK3557">
        <v>436.32799999999997</v>
      </c>
      <c r="AL3557">
        <v>854.62</v>
      </c>
      <c r="AM3557">
        <v>2089.42</v>
      </c>
      <c r="AN3557">
        <v>275.14999999999998</v>
      </c>
      <c r="AO3557">
        <v>1204.4000000000001</v>
      </c>
    </row>
    <row r="3558" spans="4:41" x14ac:dyDescent="0.3">
      <c r="D3558" s="1">
        <v>42067</v>
      </c>
      <c r="E3558">
        <v>1.1077999999999999</v>
      </c>
      <c r="F3558">
        <v>1.3778999999999999</v>
      </c>
      <c r="G3558">
        <v>1.5265</v>
      </c>
      <c r="H3558">
        <v>-4.8</v>
      </c>
      <c r="I3558">
        <v>0</v>
      </c>
      <c r="J3558">
        <v>-0.3</v>
      </c>
      <c r="K3558">
        <v>-2.8</v>
      </c>
      <c r="L3558">
        <v>193.5</v>
      </c>
      <c r="M3558">
        <v>18.918800000000001</v>
      </c>
      <c r="N3558">
        <v>14.23</v>
      </c>
      <c r="O3558">
        <v>51.53</v>
      </c>
      <c r="P3558">
        <v>0.22700000000000001</v>
      </c>
      <c r="Q3558">
        <v>1.3919999999999999</v>
      </c>
      <c r="R3558">
        <v>3.44</v>
      </c>
      <c r="S3558">
        <v>3.1</v>
      </c>
      <c r="T3558">
        <v>3.18</v>
      </c>
      <c r="U3558">
        <v>3.27</v>
      </c>
      <c r="V3558">
        <v>0.38300000000000001</v>
      </c>
      <c r="W3558">
        <v>-0.20300000000000001</v>
      </c>
      <c r="X3558">
        <v>-3.9E-2</v>
      </c>
      <c r="Y3558">
        <v>0.67700000000000005</v>
      </c>
      <c r="Z3558">
        <v>1.36</v>
      </c>
      <c r="AA3558">
        <v>1.8759999999999999</v>
      </c>
      <c r="AB3558">
        <v>0.23930000000000001</v>
      </c>
      <c r="AC3558">
        <v>2.1172</v>
      </c>
      <c r="AD3558">
        <v>0.65459999999999996</v>
      </c>
      <c r="AE3558">
        <v>1.5875999999999999</v>
      </c>
      <c r="AG3558">
        <v>390.61</v>
      </c>
      <c r="AH3558">
        <v>607.04999999999995</v>
      </c>
      <c r="AI3558">
        <v>6057.2839999999997</v>
      </c>
      <c r="AJ3558">
        <v>326.202</v>
      </c>
      <c r="AK3558">
        <v>424.41399999999999</v>
      </c>
      <c r="AL3558">
        <v>850.47</v>
      </c>
      <c r="AM3558">
        <v>2075.9699999999998</v>
      </c>
      <c r="AN3558">
        <v>275.36</v>
      </c>
      <c r="AO3558">
        <v>1200.9000000000001</v>
      </c>
    </row>
    <row r="3559" spans="4:41" x14ac:dyDescent="0.3">
      <c r="D3559" s="1">
        <v>42068</v>
      </c>
      <c r="E3559">
        <v>1.103</v>
      </c>
      <c r="F3559">
        <v>1.3816999999999999</v>
      </c>
      <c r="G3559">
        <v>1.524</v>
      </c>
      <c r="H3559">
        <v>-4.8</v>
      </c>
      <c r="I3559">
        <v>0</v>
      </c>
      <c r="J3559">
        <v>-0.3</v>
      </c>
      <c r="K3559">
        <v>-2.8</v>
      </c>
      <c r="L3559">
        <v>193.5</v>
      </c>
      <c r="M3559">
        <v>18.184100000000001</v>
      </c>
      <c r="N3559">
        <v>14.04</v>
      </c>
      <c r="O3559">
        <v>50.76</v>
      </c>
      <c r="P3559">
        <v>0.22600000000000001</v>
      </c>
      <c r="Q3559">
        <v>1.3049999999999999</v>
      </c>
      <c r="R3559">
        <v>3.44</v>
      </c>
      <c r="S3559">
        <v>3.1</v>
      </c>
      <c r="T3559">
        <v>3.18</v>
      </c>
      <c r="U3559">
        <v>3.27</v>
      </c>
      <c r="V3559">
        <v>0.34799999999999998</v>
      </c>
      <c r="W3559">
        <v>-0.20200000000000001</v>
      </c>
      <c r="X3559">
        <v>-6.6000000000000003E-2</v>
      </c>
      <c r="Y3559">
        <v>0.64700000000000002</v>
      </c>
      <c r="Z3559">
        <v>1.2809999999999999</v>
      </c>
      <c r="AA3559">
        <v>1.859</v>
      </c>
      <c r="AB3559">
        <v>0.2291</v>
      </c>
      <c r="AC3559">
        <v>2.1154000000000002</v>
      </c>
      <c r="AD3559">
        <v>0.63890000000000002</v>
      </c>
      <c r="AE3559">
        <v>1.5729</v>
      </c>
      <c r="AG3559">
        <v>393.78</v>
      </c>
      <c r="AH3559">
        <v>610.5</v>
      </c>
      <c r="AI3559">
        <v>6092.7669999999998</v>
      </c>
      <c r="AJ3559">
        <v>332.245</v>
      </c>
      <c r="AK3559">
        <v>423.85500000000002</v>
      </c>
      <c r="AL3559">
        <v>846.69</v>
      </c>
      <c r="AM3559">
        <v>2085.16</v>
      </c>
      <c r="AN3559">
        <v>275.69</v>
      </c>
      <c r="AO3559">
        <v>1196.2</v>
      </c>
    </row>
    <row r="3560" spans="4:41" x14ac:dyDescent="0.3">
      <c r="D3560" s="1">
        <v>42069</v>
      </c>
      <c r="E3560">
        <v>1.0844</v>
      </c>
      <c r="F3560">
        <v>1.3868</v>
      </c>
      <c r="G3560">
        <v>1.5037</v>
      </c>
      <c r="H3560">
        <v>-4.8</v>
      </c>
      <c r="I3560">
        <v>0</v>
      </c>
      <c r="J3560">
        <v>-0.3</v>
      </c>
      <c r="K3560">
        <v>-2.8</v>
      </c>
      <c r="L3560">
        <v>193.5</v>
      </c>
      <c r="M3560">
        <v>18.414899999999999</v>
      </c>
      <c r="N3560">
        <v>15.2</v>
      </c>
      <c r="O3560">
        <v>49.61</v>
      </c>
      <c r="P3560">
        <v>0.22500000000000001</v>
      </c>
      <c r="Q3560">
        <v>1.3169999999999999</v>
      </c>
      <c r="R3560">
        <v>3.44</v>
      </c>
      <c r="S3560">
        <v>3.1</v>
      </c>
      <c r="T3560">
        <v>3.18</v>
      </c>
      <c r="U3560">
        <v>3.27</v>
      </c>
      <c r="V3560">
        <v>0.39300000000000002</v>
      </c>
      <c r="W3560">
        <v>-0.20699999999999999</v>
      </c>
      <c r="X3560">
        <v>-5.0999999999999997E-2</v>
      </c>
      <c r="Y3560">
        <v>0.69299999999999995</v>
      </c>
      <c r="Z3560">
        <v>1.2949999999999999</v>
      </c>
      <c r="AA3560">
        <v>1.948</v>
      </c>
      <c r="AB3560">
        <v>0.25969999999999999</v>
      </c>
      <c r="AC3560">
        <v>2.2414000000000001</v>
      </c>
      <c r="AD3560">
        <v>0.72340000000000004</v>
      </c>
      <c r="AE3560">
        <v>1.6939</v>
      </c>
      <c r="AG3560">
        <v>394.18</v>
      </c>
      <c r="AH3560">
        <v>601.82000000000005</v>
      </c>
      <c r="AI3560">
        <v>5982.308</v>
      </c>
      <c r="AJ3560">
        <v>328.17200000000003</v>
      </c>
      <c r="AK3560">
        <v>412.88400000000001</v>
      </c>
      <c r="AL3560">
        <v>850.88</v>
      </c>
      <c r="AM3560">
        <v>2108.86</v>
      </c>
      <c r="AN3560">
        <v>273.52999999999997</v>
      </c>
      <c r="AO3560">
        <v>1164.3</v>
      </c>
    </row>
    <row r="3561" spans="4:41" x14ac:dyDescent="0.3">
      <c r="D3561" s="1">
        <v>42072</v>
      </c>
      <c r="E3561">
        <v>1.0851999999999999</v>
      </c>
      <c r="F3561">
        <v>1.3939999999999999</v>
      </c>
      <c r="G3561">
        <v>1.5127999999999999</v>
      </c>
      <c r="H3561">
        <v>-4.8</v>
      </c>
      <c r="I3561">
        <v>0</v>
      </c>
      <c r="J3561">
        <v>-0.3</v>
      </c>
      <c r="K3561">
        <v>-2.8</v>
      </c>
      <c r="L3561">
        <v>193.5</v>
      </c>
      <c r="M3561">
        <v>18.811199999999999</v>
      </c>
      <c r="N3561">
        <v>15.06</v>
      </c>
      <c r="O3561">
        <v>50</v>
      </c>
      <c r="P3561">
        <v>0.222</v>
      </c>
      <c r="Q3561">
        <v>1.28</v>
      </c>
      <c r="R3561">
        <v>3.51</v>
      </c>
      <c r="S3561">
        <v>3.14</v>
      </c>
      <c r="T3561">
        <v>3.23</v>
      </c>
      <c r="U3561">
        <v>3.33</v>
      </c>
      <c r="V3561">
        <v>0.312</v>
      </c>
      <c r="W3561">
        <v>-0.22</v>
      </c>
      <c r="X3561">
        <v>-8.2000000000000003E-2</v>
      </c>
      <c r="Y3561">
        <v>0.60499999999999998</v>
      </c>
      <c r="Z3561">
        <v>1.2749999999999999</v>
      </c>
      <c r="AA3561">
        <v>1.9350000000000001</v>
      </c>
      <c r="AB3561">
        <v>0.23930000000000001</v>
      </c>
      <c r="AC3561">
        <v>2.1907000000000001</v>
      </c>
      <c r="AD3561">
        <v>0.69169999999999998</v>
      </c>
      <c r="AE3561">
        <v>1.6493</v>
      </c>
      <c r="AG3561">
        <v>393.19</v>
      </c>
      <c r="AH3561">
        <v>599.45000000000005</v>
      </c>
      <c r="AI3561">
        <v>5966.893</v>
      </c>
      <c r="AJ3561">
        <v>327.60500000000002</v>
      </c>
      <c r="AK3561">
        <v>404.96899999999999</v>
      </c>
      <c r="AL3561">
        <v>840.23</v>
      </c>
      <c r="AM3561">
        <v>2096.42</v>
      </c>
      <c r="AN3561">
        <v>274.31</v>
      </c>
      <c r="AO3561">
        <v>1166.5</v>
      </c>
    </row>
    <row r="3562" spans="4:41" x14ac:dyDescent="0.3">
      <c r="D3562" s="1">
        <v>42073</v>
      </c>
      <c r="E3562">
        <v>1.0698000000000001</v>
      </c>
      <c r="F3562">
        <v>1.4087000000000001</v>
      </c>
      <c r="G3562">
        <v>1.5069999999999999</v>
      </c>
      <c r="H3562">
        <v>-4.8</v>
      </c>
      <c r="I3562">
        <v>0</v>
      </c>
      <c r="J3562">
        <v>-0.3</v>
      </c>
      <c r="K3562">
        <v>-2.8</v>
      </c>
      <c r="L3562">
        <v>193.5</v>
      </c>
      <c r="M3562">
        <v>20.465199999999999</v>
      </c>
      <c r="N3562">
        <v>16.690000000000001</v>
      </c>
      <c r="O3562">
        <v>48.29</v>
      </c>
      <c r="P3562">
        <v>0.219</v>
      </c>
      <c r="Q3562">
        <v>1.2190000000000001</v>
      </c>
      <c r="R3562">
        <v>3.52</v>
      </c>
      <c r="S3562">
        <v>3.18</v>
      </c>
      <c r="T3562">
        <v>3.23</v>
      </c>
      <c r="U3562">
        <v>3.36</v>
      </c>
      <c r="V3562">
        <v>0.23400000000000001</v>
      </c>
      <c r="W3562">
        <v>-0.23699999999999999</v>
      </c>
      <c r="X3562">
        <v>-0.11600000000000001</v>
      </c>
      <c r="Y3562">
        <v>0.52400000000000002</v>
      </c>
      <c r="Z3562">
        <v>1.242</v>
      </c>
      <c r="AA3562">
        <v>1.796</v>
      </c>
      <c r="AB3562">
        <v>0.2291</v>
      </c>
      <c r="AC3562">
        <v>2.1297000000000001</v>
      </c>
      <c r="AD3562">
        <v>0.67989999999999995</v>
      </c>
      <c r="AE3562">
        <v>1.6081000000000001</v>
      </c>
      <c r="AG3562">
        <v>389.66</v>
      </c>
      <c r="AH3562">
        <v>586.54</v>
      </c>
      <c r="AI3562">
        <v>5813.0959999999995</v>
      </c>
      <c r="AJ3562">
        <v>312.19900000000001</v>
      </c>
      <c r="AK3562">
        <v>396.04599999999999</v>
      </c>
      <c r="AL3562">
        <v>831.53</v>
      </c>
      <c r="AM3562">
        <v>2086.83</v>
      </c>
      <c r="AN3562">
        <v>275.39</v>
      </c>
      <c r="AO3562">
        <v>1160.0999999999999</v>
      </c>
    </row>
    <row r="3563" spans="4:41" x14ac:dyDescent="0.3">
      <c r="D3563" s="1">
        <v>42074</v>
      </c>
      <c r="E3563">
        <v>1.0547</v>
      </c>
      <c r="F3563">
        <v>1.4154</v>
      </c>
      <c r="G3563">
        <v>1.4930000000000001</v>
      </c>
      <c r="H3563">
        <v>-4.8</v>
      </c>
      <c r="I3563">
        <v>0</v>
      </c>
      <c r="J3563">
        <v>-0.3</v>
      </c>
      <c r="K3563">
        <v>-2.8</v>
      </c>
      <c r="L3563">
        <v>193.5</v>
      </c>
      <c r="M3563">
        <v>19.469799999999999</v>
      </c>
      <c r="N3563">
        <v>16.87</v>
      </c>
      <c r="O3563">
        <v>48.17</v>
      </c>
      <c r="P3563">
        <v>0.217</v>
      </c>
      <c r="Q3563">
        <v>1.1279999999999999</v>
      </c>
      <c r="R3563">
        <v>3.52</v>
      </c>
      <c r="S3563">
        <v>3.18</v>
      </c>
      <c r="T3563">
        <v>3.23</v>
      </c>
      <c r="U3563">
        <v>3.36</v>
      </c>
      <c r="V3563">
        <v>0.20899999999999999</v>
      </c>
      <c r="W3563">
        <v>-0.23799999999999999</v>
      </c>
      <c r="X3563">
        <v>-0.11899999999999999</v>
      </c>
      <c r="Y3563">
        <v>0.48299999999999998</v>
      </c>
      <c r="Z3563">
        <v>1.1539999999999999</v>
      </c>
      <c r="AA3563">
        <v>1.8129999999999999</v>
      </c>
      <c r="AB3563">
        <v>0.23419999999999999</v>
      </c>
      <c r="AC3563">
        <v>2.1086</v>
      </c>
      <c r="AD3563">
        <v>0.68020000000000003</v>
      </c>
      <c r="AE3563">
        <v>1.6049</v>
      </c>
      <c r="AG3563">
        <v>395.48</v>
      </c>
      <c r="AH3563">
        <v>587.97</v>
      </c>
      <c r="AI3563">
        <v>5774.23</v>
      </c>
      <c r="AJ3563">
        <v>310.98200000000003</v>
      </c>
      <c r="AK3563">
        <v>402.87799999999999</v>
      </c>
      <c r="AL3563">
        <v>827.49</v>
      </c>
      <c r="AM3563">
        <v>2088.09</v>
      </c>
      <c r="AN3563">
        <v>275.52999999999997</v>
      </c>
      <c r="AO3563">
        <v>1150.5999999999999</v>
      </c>
    </row>
    <row r="3564" spans="4:41" x14ac:dyDescent="0.3">
      <c r="D3564" s="1">
        <v>42075</v>
      </c>
      <c r="E3564">
        <v>1.0634999999999999</v>
      </c>
      <c r="F3564">
        <v>1.3995</v>
      </c>
      <c r="G3564">
        <v>1.4883</v>
      </c>
      <c r="H3564">
        <v>-4.8</v>
      </c>
      <c r="I3564">
        <v>0</v>
      </c>
      <c r="J3564">
        <v>-0.3</v>
      </c>
      <c r="K3564">
        <v>-2.8</v>
      </c>
      <c r="L3564">
        <v>193.5</v>
      </c>
      <c r="M3564">
        <v>18.966999999999999</v>
      </c>
      <c r="N3564">
        <v>15.42</v>
      </c>
      <c r="O3564">
        <v>47.05</v>
      </c>
      <c r="P3564">
        <v>0.215</v>
      </c>
      <c r="Q3564">
        <v>1.1279999999999999</v>
      </c>
      <c r="R3564">
        <v>3.52</v>
      </c>
      <c r="S3564">
        <v>3.18</v>
      </c>
      <c r="T3564">
        <v>3.23</v>
      </c>
      <c r="U3564">
        <v>3.36</v>
      </c>
      <c r="V3564">
        <v>0.248</v>
      </c>
      <c r="W3564">
        <v>-0.23400000000000001</v>
      </c>
      <c r="X3564">
        <v>-9.6000000000000002E-2</v>
      </c>
      <c r="Y3564">
        <v>0.49299999999999999</v>
      </c>
      <c r="Z3564">
        <v>1.145</v>
      </c>
      <c r="AA3564">
        <v>1.7410000000000001</v>
      </c>
      <c r="AB3564">
        <v>0.23419999999999999</v>
      </c>
      <c r="AC3564">
        <v>2.1156000000000001</v>
      </c>
      <c r="AD3564">
        <v>0.66439999999999999</v>
      </c>
      <c r="AE3564">
        <v>1.5968</v>
      </c>
      <c r="AG3564">
        <v>395.36</v>
      </c>
      <c r="AH3564">
        <v>590.27</v>
      </c>
      <c r="AI3564">
        <v>5797.7950000000001</v>
      </c>
      <c r="AJ3564">
        <v>314.34899999999999</v>
      </c>
      <c r="AK3564">
        <v>404.55</v>
      </c>
      <c r="AL3564">
        <v>832.09</v>
      </c>
      <c r="AM3564">
        <v>2116.77</v>
      </c>
      <c r="AN3564">
        <v>276</v>
      </c>
      <c r="AO3564">
        <v>1151.9000000000001</v>
      </c>
    </row>
    <row r="3565" spans="4:41" x14ac:dyDescent="0.3">
      <c r="D3565" s="1">
        <v>42076</v>
      </c>
      <c r="E3565">
        <v>1.0496000000000001</v>
      </c>
      <c r="F3565">
        <v>1.4045000000000001</v>
      </c>
      <c r="G3565">
        <v>1.4743999999999999</v>
      </c>
      <c r="H3565">
        <v>-4.8</v>
      </c>
      <c r="I3565">
        <v>0</v>
      </c>
      <c r="J3565">
        <v>-0.3</v>
      </c>
      <c r="K3565">
        <v>-2.8</v>
      </c>
      <c r="L3565">
        <v>193.5</v>
      </c>
      <c r="M3565">
        <v>18.8262</v>
      </c>
      <c r="N3565">
        <v>16</v>
      </c>
      <c r="O3565">
        <v>44.84</v>
      </c>
      <c r="P3565">
        <v>0.214</v>
      </c>
      <c r="Q3565">
        <v>1.149</v>
      </c>
      <c r="R3565">
        <v>3.45</v>
      </c>
      <c r="S3565">
        <v>3.14</v>
      </c>
      <c r="T3565">
        <v>3.24</v>
      </c>
      <c r="U3565">
        <v>3.31</v>
      </c>
      <c r="V3565">
        <v>0.25700000000000001</v>
      </c>
      <c r="W3565">
        <v>-0.23100000000000001</v>
      </c>
      <c r="X3565">
        <v>-0.09</v>
      </c>
      <c r="Y3565">
        <v>0.497</v>
      </c>
      <c r="Z3565">
        <v>1.1499999999999999</v>
      </c>
      <c r="AA3565">
        <v>1.7090000000000001</v>
      </c>
      <c r="AB3565">
        <v>0.23419999999999999</v>
      </c>
      <c r="AC3565">
        <v>2.1139999999999999</v>
      </c>
      <c r="AD3565">
        <v>0.65700000000000003</v>
      </c>
      <c r="AE3565">
        <v>1.5839000000000001</v>
      </c>
      <c r="AG3565">
        <v>396.61</v>
      </c>
      <c r="AH3565">
        <v>586.84</v>
      </c>
      <c r="AI3565">
        <v>5720.0550000000003</v>
      </c>
      <c r="AJ3565">
        <v>305.11799999999999</v>
      </c>
      <c r="AK3565">
        <v>392.23700000000002</v>
      </c>
      <c r="AL3565">
        <v>831.29</v>
      </c>
      <c r="AM3565">
        <v>2135.52</v>
      </c>
      <c r="AN3565">
        <v>275.8</v>
      </c>
      <c r="AO3565">
        <v>1152.4000000000001</v>
      </c>
    </row>
    <row r="3566" spans="4:41" x14ac:dyDescent="0.3">
      <c r="D3566" s="1">
        <v>42079</v>
      </c>
      <c r="E3566">
        <v>1.0568</v>
      </c>
      <c r="F3566">
        <v>1.4032</v>
      </c>
      <c r="G3566">
        <v>1.4829000000000001</v>
      </c>
      <c r="H3566">
        <v>-4.8</v>
      </c>
      <c r="I3566">
        <v>0</v>
      </c>
      <c r="J3566">
        <v>-0.3</v>
      </c>
      <c r="K3566">
        <v>-2.8</v>
      </c>
      <c r="L3566">
        <v>193.5</v>
      </c>
      <c r="M3566">
        <v>19.3889</v>
      </c>
      <c r="N3566">
        <v>15.61</v>
      </c>
      <c r="O3566">
        <v>43.88</v>
      </c>
      <c r="P3566">
        <v>0.21199999999999999</v>
      </c>
      <c r="Q3566">
        <v>1.181</v>
      </c>
      <c r="R3566">
        <v>3.51</v>
      </c>
      <c r="S3566">
        <v>3.16</v>
      </c>
      <c r="T3566">
        <v>3.26</v>
      </c>
      <c r="U3566">
        <v>3.35</v>
      </c>
      <c r="V3566">
        <v>0.27900000000000003</v>
      </c>
      <c r="W3566">
        <v>-0.21199999999999999</v>
      </c>
      <c r="X3566">
        <v>-5.7000000000000002E-2</v>
      </c>
      <c r="Y3566">
        <v>0.51600000000000001</v>
      </c>
      <c r="Z3566">
        <v>1.1759999999999999</v>
      </c>
      <c r="AA3566">
        <v>1.6759999999999999</v>
      </c>
      <c r="AB3566">
        <v>0.23930000000000001</v>
      </c>
      <c r="AC3566">
        <v>2.0716999999999999</v>
      </c>
      <c r="AD3566">
        <v>0.64910000000000001</v>
      </c>
      <c r="AE3566">
        <v>1.5526</v>
      </c>
      <c r="AG3566">
        <v>400.18</v>
      </c>
      <c r="AH3566">
        <v>595.35</v>
      </c>
      <c r="AI3566">
        <v>5795.6379999999999</v>
      </c>
      <c r="AJ3566">
        <v>302.904</v>
      </c>
      <c r="AK3566">
        <v>396.00299999999999</v>
      </c>
      <c r="AL3566">
        <v>831.02</v>
      </c>
      <c r="AM3566">
        <v>2132.62</v>
      </c>
      <c r="AN3566">
        <v>276.04000000000002</v>
      </c>
      <c r="AO3566">
        <v>1153.2</v>
      </c>
    </row>
    <row r="3567" spans="4:41" x14ac:dyDescent="0.3">
      <c r="D3567" s="1">
        <v>42080</v>
      </c>
      <c r="E3567">
        <v>1.0597000000000001</v>
      </c>
      <c r="F3567">
        <v>1.3917999999999999</v>
      </c>
      <c r="G3567">
        <v>1.4749000000000001</v>
      </c>
      <c r="H3567">
        <v>-4.8</v>
      </c>
      <c r="I3567">
        <v>0</v>
      </c>
      <c r="J3567">
        <v>-0.3</v>
      </c>
      <c r="K3567">
        <v>-2.8</v>
      </c>
      <c r="L3567">
        <v>193.5</v>
      </c>
      <c r="M3567">
        <v>20.247599999999998</v>
      </c>
      <c r="N3567">
        <v>15.66</v>
      </c>
      <c r="O3567">
        <v>43.46</v>
      </c>
      <c r="P3567">
        <v>0.20899999999999999</v>
      </c>
      <c r="Q3567">
        <v>1.268</v>
      </c>
      <c r="R3567">
        <v>3.55</v>
      </c>
      <c r="S3567">
        <v>3.15</v>
      </c>
      <c r="T3567">
        <v>3.28</v>
      </c>
      <c r="U3567">
        <v>3.36</v>
      </c>
      <c r="V3567">
        <v>0.28199999999999997</v>
      </c>
      <c r="W3567">
        <v>-0.20699999999999999</v>
      </c>
      <c r="X3567">
        <v>-5.1999999999999998E-2</v>
      </c>
      <c r="Y3567">
        <v>0.53500000000000003</v>
      </c>
      <c r="Z3567">
        <v>1.2509999999999999</v>
      </c>
      <c r="AA3567">
        <v>1.6839999999999999</v>
      </c>
      <c r="AB3567">
        <v>0.25459999999999999</v>
      </c>
      <c r="AC3567">
        <v>2.0507</v>
      </c>
      <c r="AD3567">
        <v>0.67159999999999997</v>
      </c>
      <c r="AE3567">
        <v>1.5527</v>
      </c>
      <c r="AG3567">
        <v>397.33</v>
      </c>
      <c r="AH3567">
        <v>592.55999999999995</v>
      </c>
      <c r="AI3567">
        <v>5804.9009999999998</v>
      </c>
      <c r="AJ3567">
        <v>306.17</v>
      </c>
      <c r="AK3567">
        <v>398.39299999999997</v>
      </c>
      <c r="AL3567">
        <v>839.06</v>
      </c>
      <c r="AM3567">
        <v>2149.4499999999998</v>
      </c>
      <c r="AN3567">
        <v>276.64999999999998</v>
      </c>
      <c r="AO3567">
        <v>1148.2</v>
      </c>
    </row>
    <row r="3568" spans="4:41" x14ac:dyDescent="0.3">
      <c r="D3568" s="1">
        <v>42081</v>
      </c>
      <c r="E3568">
        <v>1.0864</v>
      </c>
      <c r="F3568">
        <v>1.3787</v>
      </c>
      <c r="G3568">
        <v>1.4978</v>
      </c>
      <c r="H3568">
        <v>-4.8</v>
      </c>
      <c r="I3568">
        <v>0</v>
      </c>
      <c r="J3568">
        <v>-0.3</v>
      </c>
      <c r="K3568">
        <v>-2.8</v>
      </c>
      <c r="L3568">
        <v>193.5</v>
      </c>
      <c r="M3568">
        <v>19.6938</v>
      </c>
      <c r="N3568">
        <v>13.97</v>
      </c>
      <c r="O3568">
        <v>44.66</v>
      </c>
      <c r="P3568">
        <v>0.21199999999999999</v>
      </c>
      <c r="Q3568">
        <v>1.3080000000000001</v>
      </c>
      <c r="R3568">
        <v>3.54</v>
      </c>
      <c r="S3568">
        <v>3.17</v>
      </c>
      <c r="T3568">
        <v>3.28</v>
      </c>
      <c r="U3568">
        <v>3.35</v>
      </c>
      <c r="V3568">
        <v>0.19700000000000001</v>
      </c>
      <c r="W3568">
        <v>-0.23</v>
      </c>
      <c r="X3568">
        <v>-0.10199999999999999</v>
      </c>
      <c r="Y3568">
        <v>0.47399999999999998</v>
      </c>
      <c r="Z3568">
        <v>1.2729999999999999</v>
      </c>
      <c r="AA3568">
        <v>1.5960000000000001</v>
      </c>
      <c r="AB3568">
        <v>0.19339999999999999</v>
      </c>
      <c r="AC3568">
        <v>1.9198999999999999</v>
      </c>
      <c r="AD3568">
        <v>0.55249999999999999</v>
      </c>
      <c r="AE3568">
        <v>1.3880999999999999</v>
      </c>
      <c r="AG3568">
        <v>398.65</v>
      </c>
      <c r="AH3568">
        <v>596.73</v>
      </c>
      <c r="AI3568">
        <v>5869.8360000000002</v>
      </c>
      <c r="AJ3568">
        <v>312.142</v>
      </c>
      <c r="AK3568">
        <v>405.399</v>
      </c>
      <c r="AL3568">
        <v>844.65</v>
      </c>
      <c r="AM3568">
        <v>2165.85</v>
      </c>
      <c r="AN3568">
        <v>278.95</v>
      </c>
      <c r="AO3568">
        <v>1151.3</v>
      </c>
    </row>
    <row r="3569" spans="4:41" x14ac:dyDescent="0.3">
      <c r="D3569" s="1">
        <v>42082</v>
      </c>
      <c r="E3569">
        <v>1.0660000000000001</v>
      </c>
      <c r="F3569">
        <v>1.3839999999999999</v>
      </c>
      <c r="G3569">
        <v>1.4753000000000001</v>
      </c>
      <c r="H3569">
        <v>-4.8</v>
      </c>
      <c r="I3569">
        <v>0</v>
      </c>
      <c r="J3569">
        <v>-0.3</v>
      </c>
      <c r="K3569">
        <v>-2.8</v>
      </c>
      <c r="L3569">
        <v>193.5</v>
      </c>
      <c r="M3569">
        <v>18.913799999999998</v>
      </c>
      <c r="N3569">
        <v>14.07</v>
      </c>
      <c r="O3569">
        <v>43.96</v>
      </c>
      <c r="P3569">
        <v>0.20899999999999999</v>
      </c>
      <c r="Q3569">
        <v>1.2549999999999999</v>
      </c>
      <c r="R3569">
        <v>3.54</v>
      </c>
      <c r="S3569">
        <v>3.17</v>
      </c>
      <c r="T3569">
        <v>3.28</v>
      </c>
      <c r="U3569">
        <v>3.35</v>
      </c>
      <c r="V3569">
        <v>0.187</v>
      </c>
      <c r="W3569">
        <v>-0.23300000000000001</v>
      </c>
      <c r="X3569">
        <v>-0.10199999999999999</v>
      </c>
      <c r="Y3569">
        <v>0.45400000000000001</v>
      </c>
      <c r="Z3569">
        <v>1.254</v>
      </c>
      <c r="AA3569">
        <v>1.5329999999999999</v>
      </c>
      <c r="AB3569">
        <v>0.23930000000000001</v>
      </c>
      <c r="AC3569">
        <v>1.9684999999999999</v>
      </c>
      <c r="AD3569">
        <v>0.60919999999999996</v>
      </c>
      <c r="AE3569">
        <v>1.4670000000000001</v>
      </c>
      <c r="AG3569">
        <v>400.83</v>
      </c>
      <c r="AH3569">
        <v>599.15</v>
      </c>
      <c r="AI3569">
        <v>5909.8680000000004</v>
      </c>
      <c r="AJ3569">
        <v>315.40300000000002</v>
      </c>
      <c r="AK3569">
        <v>402.59800000000001</v>
      </c>
      <c r="AL3569">
        <v>853.7</v>
      </c>
      <c r="AM3569">
        <v>2156.75</v>
      </c>
      <c r="AN3569">
        <v>278.20999999999998</v>
      </c>
      <c r="AO3569">
        <v>1169</v>
      </c>
    </row>
    <row r="3570" spans="4:41" x14ac:dyDescent="0.3">
      <c r="D3570" s="1">
        <v>42083</v>
      </c>
      <c r="E3570">
        <v>1.0821000000000001</v>
      </c>
      <c r="F3570">
        <v>1.3813</v>
      </c>
      <c r="G3570">
        <v>1.4948999999999999</v>
      </c>
      <c r="H3570">
        <v>-4.8</v>
      </c>
      <c r="I3570">
        <v>0</v>
      </c>
      <c r="J3570">
        <v>-0.3</v>
      </c>
      <c r="K3570">
        <v>-2.8</v>
      </c>
      <c r="L3570">
        <v>193.5</v>
      </c>
      <c r="M3570">
        <v>17.4772</v>
      </c>
      <c r="N3570">
        <v>13.02</v>
      </c>
      <c r="O3570">
        <v>45.72</v>
      </c>
      <c r="P3570">
        <v>0.20499999999999999</v>
      </c>
      <c r="Q3570">
        <v>1.204</v>
      </c>
      <c r="R3570">
        <v>3.55</v>
      </c>
      <c r="S3570">
        <v>3.14</v>
      </c>
      <c r="T3570">
        <v>3.26</v>
      </c>
      <c r="U3570">
        <v>3.36</v>
      </c>
      <c r="V3570">
        <v>0.184</v>
      </c>
      <c r="W3570">
        <v>-0.23599999999999999</v>
      </c>
      <c r="X3570">
        <v>-0.11</v>
      </c>
      <c r="Y3570">
        <v>0.442</v>
      </c>
      <c r="Z3570">
        <v>1.181</v>
      </c>
      <c r="AA3570">
        <v>1.516</v>
      </c>
      <c r="AB3570">
        <v>0.21379999999999999</v>
      </c>
      <c r="AC3570">
        <v>1.9302999999999999</v>
      </c>
      <c r="AD3570">
        <v>0.58120000000000005</v>
      </c>
      <c r="AE3570">
        <v>1.4144000000000001</v>
      </c>
      <c r="AG3570">
        <v>404.01</v>
      </c>
      <c r="AH3570">
        <v>613.80999999999995</v>
      </c>
      <c r="AI3570">
        <v>6036.9579999999996</v>
      </c>
      <c r="AJ3570">
        <v>323.71800000000002</v>
      </c>
      <c r="AK3570">
        <v>413.61700000000002</v>
      </c>
      <c r="AL3570">
        <v>850.34</v>
      </c>
      <c r="AM3570">
        <v>2163.1799999999998</v>
      </c>
      <c r="AN3570">
        <v>279.22000000000003</v>
      </c>
      <c r="AO3570">
        <v>1184.5999999999999</v>
      </c>
    </row>
    <row r="3571" spans="4:41" x14ac:dyDescent="0.3">
      <c r="D3571" s="1">
        <v>42086</v>
      </c>
      <c r="E3571">
        <v>1.0946</v>
      </c>
      <c r="F3571">
        <v>1.3662000000000001</v>
      </c>
      <c r="G3571">
        <v>1.4952000000000001</v>
      </c>
      <c r="H3571">
        <v>-4.8</v>
      </c>
      <c r="I3571">
        <v>0</v>
      </c>
      <c r="J3571">
        <v>-0.3</v>
      </c>
      <c r="K3571">
        <v>-2.8</v>
      </c>
      <c r="L3571">
        <v>193.5</v>
      </c>
      <c r="M3571">
        <v>19.8323</v>
      </c>
      <c r="N3571">
        <v>13.41</v>
      </c>
      <c r="O3571">
        <v>47.45</v>
      </c>
      <c r="P3571">
        <v>0.20300000000000001</v>
      </c>
      <c r="Q3571">
        <v>1.2949999999999999</v>
      </c>
      <c r="R3571">
        <v>3.53</v>
      </c>
      <c r="S3571">
        <v>3.15</v>
      </c>
      <c r="T3571">
        <v>3.29</v>
      </c>
      <c r="U3571">
        <v>3.38</v>
      </c>
      <c r="V3571">
        <v>0.224</v>
      </c>
      <c r="W3571">
        <v>-0.224</v>
      </c>
      <c r="X3571">
        <v>-6.9000000000000006E-2</v>
      </c>
      <c r="Y3571">
        <v>0.49099999999999999</v>
      </c>
      <c r="Z3571">
        <v>1.2569999999999999</v>
      </c>
      <c r="AA3571">
        <v>1.51</v>
      </c>
      <c r="AB3571">
        <v>0.21379999999999999</v>
      </c>
      <c r="AC3571">
        <v>1.9119999999999999</v>
      </c>
      <c r="AD3571">
        <v>0.56910000000000005</v>
      </c>
      <c r="AE3571">
        <v>1.3896999999999999</v>
      </c>
      <c r="AG3571">
        <v>401.24</v>
      </c>
      <c r="AH3571">
        <v>617.16</v>
      </c>
      <c r="AI3571">
        <v>6056.4870000000001</v>
      </c>
      <c r="AJ3571">
        <v>322.04300000000001</v>
      </c>
      <c r="AK3571">
        <v>418.64100000000002</v>
      </c>
      <c r="AL3571">
        <v>854.43</v>
      </c>
      <c r="AM3571">
        <v>2179.25</v>
      </c>
      <c r="AN3571">
        <v>279.56</v>
      </c>
      <c r="AO3571">
        <v>1187.7</v>
      </c>
    </row>
    <row r="3572" spans="4:41" x14ac:dyDescent="0.3">
      <c r="D3572" s="1">
        <v>42087</v>
      </c>
      <c r="E3572">
        <v>1.0924</v>
      </c>
      <c r="F3572">
        <v>1.3593999999999999</v>
      </c>
      <c r="G3572">
        <v>1.4851000000000001</v>
      </c>
      <c r="H3572">
        <v>-4.8</v>
      </c>
      <c r="I3572">
        <v>0</v>
      </c>
      <c r="J3572">
        <v>-0.3</v>
      </c>
      <c r="K3572">
        <v>-2.8</v>
      </c>
      <c r="L3572">
        <v>193.5</v>
      </c>
      <c r="M3572">
        <v>17.6675</v>
      </c>
      <c r="N3572">
        <v>13.62</v>
      </c>
      <c r="O3572">
        <v>47.51</v>
      </c>
      <c r="P3572">
        <v>0.20200000000000001</v>
      </c>
      <c r="Q3572">
        <v>1.3280000000000001</v>
      </c>
      <c r="R3572">
        <v>3.53</v>
      </c>
      <c r="S3572">
        <v>3.15</v>
      </c>
      <c r="T3572">
        <v>3.29</v>
      </c>
      <c r="U3572">
        <v>3.38</v>
      </c>
      <c r="V3572">
        <v>0.23499999999999999</v>
      </c>
      <c r="W3572">
        <v>-0.222</v>
      </c>
      <c r="X3572">
        <v>-5.8000000000000003E-2</v>
      </c>
      <c r="Y3572">
        <v>0.50900000000000001</v>
      </c>
      <c r="Z3572">
        <v>1.292</v>
      </c>
      <c r="AA3572">
        <v>1.5049999999999999</v>
      </c>
      <c r="AB3572">
        <v>0.21379999999999999</v>
      </c>
      <c r="AC3572">
        <v>1.8731</v>
      </c>
      <c r="AD3572">
        <v>0.55700000000000005</v>
      </c>
      <c r="AE3572">
        <v>1.3602000000000001</v>
      </c>
      <c r="AG3572">
        <v>402.49</v>
      </c>
      <c r="AH3572">
        <v>617.98</v>
      </c>
      <c r="AI3572">
        <v>6012.5029999999997</v>
      </c>
      <c r="AJ3572">
        <v>327.95800000000003</v>
      </c>
      <c r="AK3572">
        <v>418.78899999999999</v>
      </c>
      <c r="AL3572">
        <v>855.39</v>
      </c>
      <c r="AM3572">
        <v>2172.87</v>
      </c>
      <c r="AN3572">
        <v>280.11</v>
      </c>
      <c r="AO3572">
        <v>1191.4000000000001</v>
      </c>
    </row>
    <row r="3573" spans="4:41" x14ac:dyDescent="0.3">
      <c r="D3573" s="1">
        <v>42088</v>
      </c>
      <c r="E3573">
        <v>1.097</v>
      </c>
      <c r="F3573">
        <v>1.3564000000000001</v>
      </c>
      <c r="G3573">
        <v>1.488</v>
      </c>
      <c r="H3573">
        <v>-4.8</v>
      </c>
      <c r="I3573">
        <v>0</v>
      </c>
      <c r="J3573">
        <v>-0.3</v>
      </c>
      <c r="K3573">
        <v>-2.8</v>
      </c>
      <c r="L3573">
        <v>193.5</v>
      </c>
      <c r="M3573">
        <v>19.158000000000001</v>
      </c>
      <c r="N3573">
        <v>15.44</v>
      </c>
      <c r="O3573">
        <v>49.21</v>
      </c>
      <c r="P3573">
        <v>0.20100000000000001</v>
      </c>
      <c r="Q3573">
        <v>1.3360000000000001</v>
      </c>
      <c r="R3573">
        <v>3.53</v>
      </c>
      <c r="S3573">
        <v>3.15</v>
      </c>
      <c r="T3573">
        <v>3.29</v>
      </c>
      <c r="U3573">
        <v>3.35</v>
      </c>
      <c r="V3573">
        <v>0.22</v>
      </c>
      <c r="W3573">
        <v>-0.23499999999999999</v>
      </c>
      <c r="X3573">
        <v>-7.2999999999999995E-2</v>
      </c>
      <c r="Y3573">
        <v>0.502</v>
      </c>
      <c r="Z3573">
        <v>1.2889999999999999</v>
      </c>
      <c r="AA3573">
        <v>1.48</v>
      </c>
      <c r="AB3573">
        <v>0.23419999999999999</v>
      </c>
      <c r="AC3573">
        <v>1.925</v>
      </c>
      <c r="AD3573">
        <v>0.60229999999999995</v>
      </c>
      <c r="AE3573">
        <v>1.4145000000000001</v>
      </c>
      <c r="AG3573">
        <v>397.95</v>
      </c>
      <c r="AH3573">
        <v>615.55999999999995</v>
      </c>
      <c r="AI3573">
        <v>6006.7920000000004</v>
      </c>
      <c r="AJ3573">
        <v>328.74200000000002</v>
      </c>
      <c r="AK3573">
        <v>418.50900000000001</v>
      </c>
      <c r="AL3573">
        <v>853.97</v>
      </c>
      <c r="AM3573">
        <v>2178.9299999999998</v>
      </c>
      <c r="AN3573">
        <v>279.5</v>
      </c>
      <c r="AO3573">
        <v>1197</v>
      </c>
    </row>
    <row r="3574" spans="4:41" x14ac:dyDescent="0.3">
      <c r="D3574" s="1">
        <v>42089</v>
      </c>
      <c r="E3574">
        <v>1.0884</v>
      </c>
      <c r="F3574">
        <v>1.3643000000000001</v>
      </c>
      <c r="G3574">
        <v>1.4849000000000001</v>
      </c>
      <c r="H3574">
        <v>-4.8</v>
      </c>
      <c r="I3574">
        <v>0</v>
      </c>
      <c r="J3574">
        <v>-0.3</v>
      </c>
      <c r="K3574">
        <v>-2.8</v>
      </c>
      <c r="L3574">
        <v>193.5</v>
      </c>
      <c r="M3574">
        <v>19.653500000000001</v>
      </c>
      <c r="N3574">
        <v>15.8</v>
      </c>
      <c r="O3574">
        <v>51.43</v>
      </c>
      <c r="P3574">
        <v>0.20100000000000001</v>
      </c>
      <c r="Q3574">
        <v>1.3120000000000001</v>
      </c>
      <c r="R3574">
        <v>3.53</v>
      </c>
      <c r="S3574">
        <v>3.15</v>
      </c>
      <c r="T3574">
        <v>3.29</v>
      </c>
      <c r="U3574">
        <v>3.35</v>
      </c>
      <c r="V3574">
        <v>0.215</v>
      </c>
      <c r="W3574">
        <v>-0.246</v>
      </c>
      <c r="X3574">
        <v>-8.6999999999999994E-2</v>
      </c>
      <c r="Y3574">
        <v>0.495</v>
      </c>
      <c r="Z3574">
        <v>1.266</v>
      </c>
      <c r="AA3574">
        <v>1.583</v>
      </c>
      <c r="AB3574">
        <v>0.25459999999999999</v>
      </c>
      <c r="AC3574">
        <v>1.9894000000000001</v>
      </c>
      <c r="AD3574">
        <v>0.61019999999999996</v>
      </c>
      <c r="AE3574">
        <v>1.4579</v>
      </c>
      <c r="AG3574">
        <v>394.54</v>
      </c>
      <c r="AH3574">
        <v>606.65</v>
      </c>
      <c r="AI3574">
        <v>5899.4790000000003</v>
      </c>
      <c r="AJ3574">
        <v>323.64600000000002</v>
      </c>
      <c r="AK3574">
        <v>408.59899999999999</v>
      </c>
      <c r="AL3574">
        <v>844.75</v>
      </c>
      <c r="AM3574">
        <v>2147.19</v>
      </c>
      <c r="AN3574">
        <v>278.24</v>
      </c>
      <c r="AO3574">
        <v>1204.8</v>
      </c>
    </row>
    <row r="3575" spans="4:41" x14ac:dyDescent="0.3">
      <c r="D3575" s="1">
        <v>42090</v>
      </c>
      <c r="E3575">
        <v>1.0889</v>
      </c>
      <c r="F3575">
        <v>1.3661000000000001</v>
      </c>
      <c r="G3575">
        <v>1.4879</v>
      </c>
      <c r="H3575">
        <v>-4.8</v>
      </c>
      <c r="I3575">
        <v>0</v>
      </c>
      <c r="J3575">
        <v>-0.3</v>
      </c>
      <c r="K3575">
        <v>-2.8</v>
      </c>
      <c r="L3575">
        <v>193.5</v>
      </c>
      <c r="M3575">
        <v>20.471499999999999</v>
      </c>
      <c r="N3575">
        <v>15.07</v>
      </c>
      <c r="O3575">
        <v>48.87</v>
      </c>
      <c r="P3575">
        <v>0.19900000000000001</v>
      </c>
      <c r="Q3575">
        <v>1.3540000000000001</v>
      </c>
      <c r="R3575">
        <v>3.53</v>
      </c>
      <c r="S3575">
        <v>3.15</v>
      </c>
      <c r="T3575">
        <v>3.29</v>
      </c>
      <c r="U3575">
        <v>3.35</v>
      </c>
      <c r="V3575">
        <v>0.20699999999999999</v>
      </c>
      <c r="W3575">
        <v>-0.246</v>
      </c>
      <c r="X3575">
        <v>-9.2999999999999999E-2</v>
      </c>
      <c r="Y3575">
        <v>0.501</v>
      </c>
      <c r="Z3575">
        <v>1.323</v>
      </c>
      <c r="AA3575">
        <v>1.542</v>
      </c>
      <c r="AB3575">
        <v>0.23930000000000001</v>
      </c>
      <c r="AC3575">
        <v>1.9615</v>
      </c>
      <c r="AD3575">
        <v>0.59440000000000004</v>
      </c>
      <c r="AE3575">
        <v>1.4351</v>
      </c>
      <c r="AG3575">
        <v>395.54</v>
      </c>
      <c r="AH3575">
        <v>606.73</v>
      </c>
      <c r="AI3575">
        <v>5878.2659999999996</v>
      </c>
      <c r="AJ3575">
        <v>320.49900000000002</v>
      </c>
      <c r="AK3575">
        <v>403.54500000000002</v>
      </c>
      <c r="AL3575">
        <v>842.47</v>
      </c>
      <c r="AM3575">
        <v>2141.63</v>
      </c>
      <c r="AN3575">
        <v>279.22000000000003</v>
      </c>
      <c r="AO3575">
        <v>1199.8</v>
      </c>
    </row>
    <row r="3576" spans="4:41" x14ac:dyDescent="0.3">
      <c r="D3576" s="1">
        <v>42093</v>
      </c>
      <c r="E3576">
        <v>1.0832999999999999</v>
      </c>
      <c r="F3576">
        <v>1.367</v>
      </c>
      <c r="G3576">
        <v>1.4810000000000001</v>
      </c>
      <c r="H3576">
        <v>-4.8</v>
      </c>
      <c r="I3576">
        <v>0</v>
      </c>
      <c r="J3576">
        <v>-0.3</v>
      </c>
      <c r="K3576">
        <v>-2.8</v>
      </c>
      <c r="L3576">
        <v>193.5</v>
      </c>
      <c r="M3576">
        <v>19.7608</v>
      </c>
      <c r="N3576">
        <v>14.51</v>
      </c>
      <c r="O3576">
        <v>48.68</v>
      </c>
      <c r="P3576">
        <v>0.19800000000000001</v>
      </c>
      <c r="Q3576">
        <v>1.3109999999999999</v>
      </c>
      <c r="R3576">
        <v>3.6</v>
      </c>
      <c r="S3576">
        <v>3.2</v>
      </c>
      <c r="T3576">
        <v>3.32</v>
      </c>
      <c r="U3576">
        <v>3.45</v>
      </c>
      <c r="V3576">
        <v>0.20599999999999999</v>
      </c>
      <c r="W3576">
        <v>-0.247</v>
      </c>
      <c r="X3576">
        <v>-8.2000000000000003E-2</v>
      </c>
      <c r="Y3576">
        <v>0.50800000000000001</v>
      </c>
      <c r="Z3576">
        <v>1.2709999999999999</v>
      </c>
      <c r="AA3576">
        <v>1.577</v>
      </c>
      <c r="AB3576">
        <v>0.24440000000000001</v>
      </c>
      <c r="AC3576">
        <v>1.9475</v>
      </c>
      <c r="AD3576">
        <v>0.57869999999999999</v>
      </c>
      <c r="AE3576">
        <v>1.4026000000000001</v>
      </c>
      <c r="AG3576">
        <v>399.84</v>
      </c>
      <c r="AH3576">
        <v>609.97</v>
      </c>
      <c r="AI3576">
        <v>5880.3620000000001</v>
      </c>
      <c r="AJ3576">
        <v>325.53899999999999</v>
      </c>
      <c r="AK3576">
        <v>408.02800000000002</v>
      </c>
      <c r="AL3576">
        <v>852.22</v>
      </c>
      <c r="AM3576">
        <v>2148.5100000000002</v>
      </c>
      <c r="AN3576">
        <v>279.02</v>
      </c>
      <c r="AO3576">
        <v>1184.8</v>
      </c>
    </row>
    <row r="3577" spans="4:41" x14ac:dyDescent="0.3">
      <c r="D3577" s="1">
        <v>42094</v>
      </c>
      <c r="E3577">
        <v>1.0730999999999999</v>
      </c>
      <c r="F3577">
        <v>1.3807</v>
      </c>
      <c r="G3577">
        <v>1.4818</v>
      </c>
      <c r="H3577">
        <v>-4.5999999999999996</v>
      </c>
      <c r="I3577">
        <v>-0.1</v>
      </c>
      <c r="J3577">
        <v>-0.1</v>
      </c>
      <c r="K3577">
        <v>-2.2000000000000002</v>
      </c>
      <c r="L3577">
        <v>194.2</v>
      </c>
      <c r="M3577">
        <v>21.1004</v>
      </c>
      <c r="N3577">
        <v>15.29</v>
      </c>
      <c r="O3577">
        <v>47.6</v>
      </c>
      <c r="P3577">
        <v>0.19800000000000001</v>
      </c>
      <c r="Q3577">
        <v>1.242</v>
      </c>
      <c r="R3577">
        <v>3.63</v>
      </c>
      <c r="S3577">
        <v>3.18</v>
      </c>
      <c r="T3577">
        <v>3.35</v>
      </c>
      <c r="U3577">
        <v>3.48</v>
      </c>
      <c r="V3577">
        <v>0.18</v>
      </c>
      <c r="W3577">
        <v>-0.252</v>
      </c>
      <c r="X3577">
        <v>-0.1</v>
      </c>
      <c r="Y3577">
        <v>0.47599999999999998</v>
      </c>
      <c r="Z3577">
        <v>1.212</v>
      </c>
      <c r="AA3577">
        <v>1.5760000000000001</v>
      </c>
      <c r="AB3577">
        <v>0.2291</v>
      </c>
      <c r="AC3577">
        <v>1.9231</v>
      </c>
      <c r="AD3577">
        <v>0.55510000000000004</v>
      </c>
      <c r="AE3577">
        <v>1.3701000000000001</v>
      </c>
      <c r="AG3577">
        <v>397.3</v>
      </c>
      <c r="AH3577">
        <v>601.08000000000004</v>
      </c>
      <c r="AI3577">
        <v>5794.183</v>
      </c>
      <c r="AJ3577">
        <v>325.53399999999999</v>
      </c>
      <c r="AK3577">
        <v>411.36799999999999</v>
      </c>
      <c r="AL3577">
        <v>857.27</v>
      </c>
      <c r="AM3577">
        <v>2128.3000000000002</v>
      </c>
      <c r="AN3577">
        <v>279.7</v>
      </c>
      <c r="AO3577">
        <v>1183.0999999999999</v>
      </c>
    </row>
    <row r="3578" spans="4:41" x14ac:dyDescent="0.3">
      <c r="D3578" s="1">
        <v>42095</v>
      </c>
      <c r="E3578">
        <v>1.0763</v>
      </c>
      <c r="F3578">
        <v>1.3773</v>
      </c>
      <c r="G3578">
        <v>1.4823</v>
      </c>
      <c r="H3578">
        <v>-4.5999999999999996</v>
      </c>
      <c r="I3578">
        <v>-0.1</v>
      </c>
      <c r="J3578">
        <v>-0.1</v>
      </c>
      <c r="K3578">
        <v>-2.2000000000000002</v>
      </c>
      <c r="L3578">
        <v>194.2</v>
      </c>
      <c r="M3578">
        <v>20.969100000000001</v>
      </c>
      <c r="N3578">
        <v>15.11</v>
      </c>
      <c r="O3578">
        <v>50.09</v>
      </c>
      <c r="P3578">
        <v>0.19600000000000001</v>
      </c>
      <c r="Q3578">
        <v>1.2789999999999999</v>
      </c>
      <c r="R3578">
        <v>3.63</v>
      </c>
      <c r="S3578">
        <v>3.26</v>
      </c>
      <c r="T3578">
        <v>3.36</v>
      </c>
      <c r="U3578">
        <v>3.49</v>
      </c>
      <c r="V3578">
        <v>0.16700000000000001</v>
      </c>
      <c r="W3578">
        <v>-0.25600000000000001</v>
      </c>
      <c r="X3578">
        <v>-0.106</v>
      </c>
      <c r="Y3578">
        <v>0.45200000000000001</v>
      </c>
      <c r="Z3578">
        <v>1.2070000000000001</v>
      </c>
      <c r="AA3578">
        <v>1.5409999999999999</v>
      </c>
      <c r="AB3578">
        <v>0.23419999999999999</v>
      </c>
      <c r="AC3578">
        <v>1.8573</v>
      </c>
      <c r="AD3578">
        <v>0.53549999999999998</v>
      </c>
      <c r="AE3578">
        <v>1.3182</v>
      </c>
      <c r="AG3578">
        <v>398.52</v>
      </c>
      <c r="AH3578">
        <v>603.97</v>
      </c>
      <c r="AI3578">
        <v>5814.4179999999997</v>
      </c>
      <c r="AJ3578">
        <v>332.94099999999997</v>
      </c>
      <c r="AK3578">
        <v>422.83600000000001</v>
      </c>
      <c r="AL3578">
        <v>859.7</v>
      </c>
      <c r="AM3578">
        <v>2108.8200000000002</v>
      </c>
      <c r="AN3578">
        <v>280.72000000000003</v>
      </c>
      <c r="AO3578">
        <v>1208.0999999999999</v>
      </c>
    </row>
    <row r="3579" spans="4:41" x14ac:dyDescent="0.3">
      <c r="D3579" s="1">
        <v>42096</v>
      </c>
      <c r="E3579">
        <v>1.0880000000000001</v>
      </c>
      <c r="F3579">
        <v>1.3629</v>
      </c>
      <c r="G3579">
        <v>1.4829000000000001</v>
      </c>
      <c r="H3579">
        <v>-4.5999999999999996</v>
      </c>
      <c r="I3579">
        <v>-0.1</v>
      </c>
      <c r="J3579">
        <v>-0.1</v>
      </c>
      <c r="K3579">
        <v>-2.2000000000000002</v>
      </c>
      <c r="L3579">
        <v>194.2</v>
      </c>
      <c r="M3579">
        <v>20.720300000000002</v>
      </c>
      <c r="N3579">
        <v>14.67</v>
      </c>
      <c r="O3579">
        <v>49.14</v>
      </c>
      <c r="P3579">
        <v>0.19500000000000001</v>
      </c>
      <c r="Q3579">
        <v>1.3009999999999999</v>
      </c>
      <c r="R3579">
        <v>3.63</v>
      </c>
      <c r="S3579">
        <v>3.26</v>
      </c>
      <c r="T3579">
        <v>3.36</v>
      </c>
      <c r="U3579">
        <v>3.49</v>
      </c>
      <c r="V3579">
        <v>0.19400000000000001</v>
      </c>
      <c r="W3579">
        <v>-0.254</v>
      </c>
      <c r="X3579">
        <v>-8.6999999999999994E-2</v>
      </c>
      <c r="Y3579">
        <v>0.48499999999999999</v>
      </c>
      <c r="Z3579">
        <v>1.2210000000000001</v>
      </c>
      <c r="AA3579">
        <v>1.5920000000000001</v>
      </c>
      <c r="AB3579">
        <v>0.23419999999999999</v>
      </c>
      <c r="AC3579">
        <v>1.9117</v>
      </c>
      <c r="AD3579">
        <v>0.53959999999999997</v>
      </c>
      <c r="AE3579">
        <v>1.3506</v>
      </c>
      <c r="AG3579">
        <v>397.8</v>
      </c>
      <c r="AH3579">
        <v>610.11</v>
      </c>
      <c r="AI3579">
        <v>5843.6549999999997</v>
      </c>
      <c r="AJ3579">
        <v>341.41</v>
      </c>
      <c r="AK3579">
        <v>427.56200000000001</v>
      </c>
      <c r="AL3579">
        <v>867.76</v>
      </c>
      <c r="AM3579">
        <v>2143.56</v>
      </c>
      <c r="AN3579">
        <v>280.27999999999997</v>
      </c>
      <c r="AO3579">
        <v>1200.9000000000001</v>
      </c>
    </row>
    <row r="3580" spans="4:41" x14ac:dyDescent="0.3">
      <c r="D3580" s="1">
        <v>42100</v>
      </c>
      <c r="E3580">
        <v>1.0922000000000001</v>
      </c>
      <c r="F3580">
        <v>1.3624000000000001</v>
      </c>
      <c r="G3580">
        <v>1.488</v>
      </c>
      <c r="H3580">
        <v>-4.5999999999999996</v>
      </c>
      <c r="I3580">
        <v>-0.1</v>
      </c>
      <c r="J3580">
        <v>-0.1</v>
      </c>
      <c r="K3580">
        <v>-2.2000000000000002</v>
      </c>
      <c r="L3580">
        <v>194.2</v>
      </c>
      <c r="M3580">
        <v>20.720300000000002</v>
      </c>
      <c r="N3580">
        <v>14.74</v>
      </c>
      <c r="O3580">
        <v>52.14</v>
      </c>
      <c r="P3580">
        <v>0.19500000000000001</v>
      </c>
      <c r="Q3580">
        <v>1.3009999999999999</v>
      </c>
      <c r="R3580">
        <v>3.58</v>
      </c>
      <c r="S3580">
        <v>3.23</v>
      </c>
      <c r="T3580">
        <v>3.34</v>
      </c>
      <c r="U3580">
        <v>3.47</v>
      </c>
      <c r="V3580">
        <v>0.19400000000000001</v>
      </c>
      <c r="W3580">
        <v>-0.254</v>
      </c>
      <c r="X3580">
        <v>-8.6999999999999994E-2</v>
      </c>
      <c r="Y3580">
        <v>0.48499999999999999</v>
      </c>
      <c r="Z3580">
        <v>1.2210000000000001</v>
      </c>
      <c r="AA3580">
        <v>1.5920000000000001</v>
      </c>
      <c r="AB3580">
        <v>0.19850000000000001</v>
      </c>
      <c r="AC3580">
        <v>1.8952</v>
      </c>
      <c r="AD3580">
        <v>0.496</v>
      </c>
      <c r="AE3580">
        <v>1.3035000000000001</v>
      </c>
      <c r="AG3580">
        <v>397.8</v>
      </c>
      <c r="AH3580">
        <v>610.11</v>
      </c>
      <c r="AI3580">
        <v>5901.7809999999999</v>
      </c>
      <c r="AJ3580">
        <v>350.03699999999998</v>
      </c>
      <c r="AK3580">
        <v>440.077</v>
      </c>
      <c r="AL3580">
        <v>874.19</v>
      </c>
      <c r="AM3580">
        <v>2152.5700000000002</v>
      </c>
      <c r="AN3580">
        <v>280.82</v>
      </c>
      <c r="AO3580">
        <v>1218.5999999999999</v>
      </c>
    </row>
    <row r="3581" spans="4:41" x14ac:dyDescent="0.3">
      <c r="D3581" s="1">
        <v>42101</v>
      </c>
      <c r="E3581">
        <v>1.0813999999999999</v>
      </c>
      <c r="F3581">
        <v>1.3692</v>
      </c>
      <c r="G3581">
        <v>1.4807999999999999</v>
      </c>
      <c r="H3581">
        <v>-4.5999999999999996</v>
      </c>
      <c r="I3581">
        <v>-0.1</v>
      </c>
      <c r="J3581">
        <v>-0.1</v>
      </c>
      <c r="K3581">
        <v>-2.2000000000000002</v>
      </c>
      <c r="L3581">
        <v>194.2</v>
      </c>
      <c r="M3581">
        <v>20.056100000000001</v>
      </c>
      <c r="N3581">
        <v>14.78</v>
      </c>
      <c r="O3581">
        <v>53.98</v>
      </c>
      <c r="P3581">
        <v>0.19500000000000001</v>
      </c>
      <c r="Q3581">
        <v>1.2410000000000001</v>
      </c>
      <c r="R3581">
        <v>3.61</v>
      </c>
      <c r="S3581">
        <v>3.22</v>
      </c>
      <c r="T3581">
        <v>3.33</v>
      </c>
      <c r="U3581">
        <v>3.46</v>
      </c>
      <c r="V3581">
        <v>0.186</v>
      </c>
      <c r="W3581">
        <v>-0.26700000000000002</v>
      </c>
      <c r="X3581">
        <v>-0.105</v>
      </c>
      <c r="Y3581">
        <v>0.46700000000000003</v>
      </c>
      <c r="Z3581">
        <v>1.179</v>
      </c>
      <c r="AA3581">
        <v>1.583</v>
      </c>
      <c r="AB3581">
        <v>0.2087</v>
      </c>
      <c r="AC3581">
        <v>1.8848</v>
      </c>
      <c r="AD3581">
        <v>0.51590000000000003</v>
      </c>
      <c r="AE3581">
        <v>1.3212999999999999</v>
      </c>
      <c r="AG3581">
        <v>404.34</v>
      </c>
      <c r="AH3581">
        <v>619.09</v>
      </c>
      <c r="AI3581">
        <v>5972.2640000000001</v>
      </c>
      <c r="AJ3581">
        <v>351.834</v>
      </c>
      <c r="AK3581">
        <v>436.96</v>
      </c>
      <c r="AL3581">
        <v>876.17</v>
      </c>
      <c r="AM3581">
        <v>2177.1799999999998</v>
      </c>
      <c r="AN3581">
        <v>280.69</v>
      </c>
      <c r="AO3581">
        <v>1210.5999999999999</v>
      </c>
    </row>
    <row r="3582" spans="4:41" x14ac:dyDescent="0.3">
      <c r="D3582" s="1">
        <v>42102</v>
      </c>
      <c r="E3582">
        <v>1.0781000000000001</v>
      </c>
      <c r="F3582">
        <v>1.379</v>
      </c>
      <c r="G3582">
        <v>1.4865999999999999</v>
      </c>
      <c r="H3582">
        <v>-4.5999999999999996</v>
      </c>
      <c r="I3582">
        <v>-0.1</v>
      </c>
      <c r="J3582">
        <v>-0.1</v>
      </c>
      <c r="K3582">
        <v>-2.2000000000000002</v>
      </c>
      <c r="L3582">
        <v>194.2</v>
      </c>
      <c r="M3582">
        <v>19.428100000000001</v>
      </c>
      <c r="N3582">
        <v>13.98</v>
      </c>
      <c r="O3582">
        <v>50.42</v>
      </c>
      <c r="P3582">
        <v>0.191</v>
      </c>
      <c r="Q3582">
        <v>1.248</v>
      </c>
      <c r="R3582">
        <v>3.61</v>
      </c>
      <c r="S3582">
        <v>3.22</v>
      </c>
      <c r="T3582">
        <v>3.33</v>
      </c>
      <c r="U3582">
        <v>3.46</v>
      </c>
      <c r="V3582">
        <v>0.16300000000000001</v>
      </c>
      <c r="W3582">
        <v>-0.28299999999999997</v>
      </c>
      <c r="X3582">
        <v>-0.13500000000000001</v>
      </c>
      <c r="Y3582">
        <v>0.44500000000000001</v>
      </c>
      <c r="Z3582">
        <v>1.196</v>
      </c>
      <c r="AA3582">
        <v>1.579</v>
      </c>
      <c r="AB3582">
        <v>0.21379999999999999</v>
      </c>
      <c r="AC3582">
        <v>1.9047000000000001</v>
      </c>
      <c r="AD3582">
        <v>0.53180000000000005</v>
      </c>
      <c r="AE3582">
        <v>1.3472999999999999</v>
      </c>
      <c r="AG3582">
        <v>404.66</v>
      </c>
      <c r="AH3582">
        <v>615.69000000000005</v>
      </c>
      <c r="AI3582">
        <v>5971.8580000000002</v>
      </c>
      <c r="AJ3582">
        <v>355.322</v>
      </c>
      <c r="AK3582">
        <v>438.50900000000001</v>
      </c>
      <c r="AL3582">
        <v>893.61</v>
      </c>
      <c r="AM3582">
        <v>2190.86</v>
      </c>
      <c r="AN3582">
        <v>280.69</v>
      </c>
      <c r="AO3582">
        <v>1203.0999999999999</v>
      </c>
    </row>
    <row r="3583" spans="4:41" x14ac:dyDescent="0.3">
      <c r="D3583" s="1">
        <v>42103</v>
      </c>
      <c r="E3583">
        <v>1.0659000000000001</v>
      </c>
      <c r="F3583">
        <v>1.3802000000000001</v>
      </c>
      <c r="G3583">
        <v>1.4713000000000001</v>
      </c>
      <c r="H3583">
        <v>-4.5999999999999996</v>
      </c>
      <c r="I3583">
        <v>-0.1</v>
      </c>
      <c r="J3583">
        <v>-0.1</v>
      </c>
      <c r="K3583">
        <v>-2.2000000000000002</v>
      </c>
      <c r="L3583">
        <v>194.2</v>
      </c>
      <c r="M3583">
        <v>18.313600000000001</v>
      </c>
      <c r="N3583">
        <v>13.09</v>
      </c>
      <c r="O3583">
        <v>50.79</v>
      </c>
      <c r="P3583">
        <v>0.19</v>
      </c>
      <c r="Q3583">
        <v>1.3009999999999999</v>
      </c>
      <c r="R3583">
        <v>3.7</v>
      </c>
      <c r="S3583">
        <v>3.22</v>
      </c>
      <c r="T3583">
        <v>3.32</v>
      </c>
      <c r="U3583">
        <v>3.49</v>
      </c>
      <c r="V3583">
        <v>0.16</v>
      </c>
      <c r="W3583">
        <v>-0.27700000000000002</v>
      </c>
      <c r="X3583">
        <v>-0.13100000000000001</v>
      </c>
      <c r="Y3583">
        <v>0.44900000000000001</v>
      </c>
      <c r="Z3583">
        <v>1.242</v>
      </c>
      <c r="AA3583">
        <v>1.571</v>
      </c>
      <c r="AB3583">
        <v>0.21890000000000001</v>
      </c>
      <c r="AC3583">
        <v>1.9596</v>
      </c>
      <c r="AD3583">
        <v>0.54779999999999995</v>
      </c>
      <c r="AE3583">
        <v>1.3977999999999999</v>
      </c>
      <c r="AG3583">
        <v>409.15</v>
      </c>
      <c r="AH3583">
        <v>616.1</v>
      </c>
      <c r="AI3583">
        <v>5964.3209999999999</v>
      </c>
      <c r="AJ3583">
        <v>359.67099999999999</v>
      </c>
      <c r="AK3583">
        <v>439.839</v>
      </c>
      <c r="AL3583">
        <v>901.8</v>
      </c>
      <c r="AM3583">
        <v>2198.75</v>
      </c>
      <c r="AN3583">
        <v>279.57</v>
      </c>
      <c r="AO3583">
        <v>1193.5999999999999</v>
      </c>
    </row>
    <row r="3584" spans="4:41" x14ac:dyDescent="0.3">
      <c r="D3584" s="1">
        <v>42104</v>
      </c>
      <c r="E3584">
        <v>1.0604</v>
      </c>
      <c r="F3584">
        <v>1.3801000000000001</v>
      </c>
      <c r="G3584">
        <v>1.4632000000000001</v>
      </c>
      <c r="H3584">
        <v>-4.5999999999999996</v>
      </c>
      <c r="I3584">
        <v>-0.1</v>
      </c>
      <c r="J3584">
        <v>-0.1</v>
      </c>
      <c r="K3584">
        <v>-2.2000000000000002</v>
      </c>
      <c r="L3584">
        <v>194.2</v>
      </c>
      <c r="M3584">
        <v>17.511600000000001</v>
      </c>
      <c r="N3584">
        <v>12.58</v>
      </c>
      <c r="O3584">
        <v>51.64</v>
      </c>
      <c r="P3584">
        <v>0.188</v>
      </c>
      <c r="Q3584">
        <v>1.266</v>
      </c>
      <c r="R3584">
        <v>3.7</v>
      </c>
      <c r="S3584">
        <v>3.22</v>
      </c>
      <c r="T3584">
        <v>3.32</v>
      </c>
      <c r="U3584">
        <v>3.49</v>
      </c>
      <c r="V3584">
        <v>0.155</v>
      </c>
      <c r="W3584">
        <v>-0.28000000000000003</v>
      </c>
      <c r="X3584">
        <v>-0.128</v>
      </c>
      <c r="Y3584">
        <v>0.434</v>
      </c>
      <c r="Z3584">
        <v>1.232</v>
      </c>
      <c r="AA3584">
        <v>1.58</v>
      </c>
      <c r="AB3584">
        <v>0.21890000000000001</v>
      </c>
      <c r="AC3584">
        <v>1.9473</v>
      </c>
      <c r="AD3584">
        <v>0.55600000000000005</v>
      </c>
      <c r="AE3584">
        <v>1.3946000000000001</v>
      </c>
      <c r="AG3584">
        <v>412.93</v>
      </c>
      <c r="AH3584">
        <v>618.88</v>
      </c>
      <c r="AI3584">
        <v>5993.7060000000001</v>
      </c>
      <c r="AJ3584">
        <v>361.06</v>
      </c>
      <c r="AK3584">
        <v>438.86200000000002</v>
      </c>
      <c r="AL3584">
        <v>909.57</v>
      </c>
      <c r="AM3584">
        <v>2192.34</v>
      </c>
      <c r="AN3584">
        <v>279.5</v>
      </c>
      <c r="AO3584">
        <v>1204.5999999999999</v>
      </c>
    </row>
    <row r="3585" spans="4:41" x14ac:dyDescent="0.3">
      <c r="D3585" s="1">
        <v>42107</v>
      </c>
      <c r="E3585">
        <v>1.0567</v>
      </c>
      <c r="F3585">
        <v>1.3888</v>
      </c>
      <c r="G3585">
        <v>1.4676</v>
      </c>
      <c r="H3585">
        <v>-4.5999999999999996</v>
      </c>
      <c r="I3585">
        <v>-0.1</v>
      </c>
      <c r="J3585">
        <v>-0.1</v>
      </c>
      <c r="K3585">
        <v>-2.2000000000000002</v>
      </c>
      <c r="L3585">
        <v>194.2</v>
      </c>
      <c r="M3585">
        <v>17.863800000000001</v>
      </c>
      <c r="N3585">
        <v>13.94</v>
      </c>
      <c r="O3585">
        <v>51.91</v>
      </c>
      <c r="P3585">
        <v>0.187</v>
      </c>
      <c r="Q3585">
        <v>1.2849999999999999</v>
      </c>
      <c r="R3585">
        <v>3.7</v>
      </c>
      <c r="S3585">
        <v>3.22</v>
      </c>
      <c r="T3585">
        <v>3.32</v>
      </c>
      <c r="U3585">
        <v>3.49</v>
      </c>
      <c r="V3585">
        <v>0.157</v>
      </c>
      <c r="W3585">
        <v>-0.27800000000000002</v>
      </c>
      <c r="X3585">
        <v>-0.128</v>
      </c>
      <c r="Y3585">
        <v>0.432</v>
      </c>
      <c r="Z3585">
        <v>1.254</v>
      </c>
      <c r="AA3585">
        <v>1.593</v>
      </c>
      <c r="AB3585">
        <v>0.21379999999999999</v>
      </c>
      <c r="AC3585">
        <v>1.9272</v>
      </c>
      <c r="AD3585">
        <v>0.52800000000000002</v>
      </c>
      <c r="AE3585">
        <v>1.3668</v>
      </c>
      <c r="AG3585">
        <v>413.63</v>
      </c>
      <c r="AH3585">
        <v>616.78</v>
      </c>
      <c r="AI3585">
        <v>5967.4939999999997</v>
      </c>
      <c r="AJ3585">
        <v>359.66</v>
      </c>
      <c r="AK3585">
        <v>435.92599999999999</v>
      </c>
      <c r="AL3585">
        <v>921.32</v>
      </c>
      <c r="AM3585">
        <v>2187.81</v>
      </c>
      <c r="AN3585">
        <v>279.87</v>
      </c>
      <c r="AO3585">
        <v>1199.3</v>
      </c>
    </row>
    <row r="3586" spans="4:41" x14ac:dyDescent="0.3">
      <c r="D3586" s="1">
        <v>42108</v>
      </c>
      <c r="E3586">
        <v>1.0654999999999999</v>
      </c>
      <c r="F3586">
        <v>1.3874</v>
      </c>
      <c r="G3586">
        <v>1.4782</v>
      </c>
      <c r="H3586">
        <v>-4.5999999999999996</v>
      </c>
      <c r="I3586">
        <v>-0.1</v>
      </c>
      <c r="J3586">
        <v>-0.1</v>
      </c>
      <c r="K3586">
        <v>-2.2000000000000002</v>
      </c>
      <c r="L3586">
        <v>194.2</v>
      </c>
      <c r="M3586">
        <v>18.857600000000001</v>
      </c>
      <c r="N3586">
        <v>13.67</v>
      </c>
      <c r="O3586">
        <v>53.29</v>
      </c>
      <c r="P3586">
        <v>0.183</v>
      </c>
      <c r="Q3586">
        <v>1.31</v>
      </c>
      <c r="R3586">
        <v>3.7</v>
      </c>
      <c r="S3586">
        <v>3.22</v>
      </c>
      <c r="T3586">
        <v>3.32</v>
      </c>
      <c r="U3586">
        <v>3.49</v>
      </c>
      <c r="V3586">
        <v>0.13800000000000001</v>
      </c>
      <c r="W3586">
        <v>-0.27800000000000002</v>
      </c>
      <c r="X3586">
        <v>-0.13600000000000001</v>
      </c>
      <c r="Y3586">
        <v>0.40699999999999997</v>
      </c>
      <c r="Z3586">
        <v>1.2949999999999999</v>
      </c>
      <c r="AA3586">
        <v>1.514</v>
      </c>
      <c r="AB3586">
        <v>0.2087</v>
      </c>
      <c r="AC3586">
        <v>1.8985000000000001</v>
      </c>
      <c r="AD3586">
        <v>0.51200000000000001</v>
      </c>
      <c r="AE3586">
        <v>1.3373999999999999</v>
      </c>
      <c r="AG3586">
        <v>411.7</v>
      </c>
      <c r="AH3586">
        <v>621.13</v>
      </c>
      <c r="AI3586">
        <v>6039.6289999999999</v>
      </c>
      <c r="AJ3586">
        <v>361.93799999999999</v>
      </c>
      <c r="AK3586">
        <v>437.77800000000002</v>
      </c>
      <c r="AL3586">
        <v>914.1</v>
      </c>
      <c r="AM3586">
        <v>2194.1</v>
      </c>
      <c r="AN3586">
        <v>280.58</v>
      </c>
      <c r="AO3586">
        <v>1192.8</v>
      </c>
    </row>
    <row r="3587" spans="4:41" x14ac:dyDescent="0.3">
      <c r="D3587" s="1">
        <v>42109</v>
      </c>
      <c r="E3587">
        <v>1.0684</v>
      </c>
      <c r="F3587">
        <v>1.3892</v>
      </c>
      <c r="G3587">
        <v>1.4842</v>
      </c>
      <c r="H3587">
        <v>-4.5999999999999996</v>
      </c>
      <c r="I3587">
        <v>-0.1</v>
      </c>
      <c r="J3587">
        <v>-0.1</v>
      </c>
      <c r="K3587">
        <v>-2.2000000000000002</v>
      </c>
      <c r="L3587">
        <v>194.2</v>
      </c>
      <c r="M3587">
        <v>18.2074</v>
      </c>
      <c r="N3587">
        <v>12.84</v>
      </c>
      <c r="O3587">
        <v>56.39</v>
      </c>
      <c r="P3587">
        <v>0.18</v>
      </c>
      <c r="Q3587">
        <v>1.2629999999999999</v>
      </c>
      <c r="R3587">
        <v>3.7</v>
      </c>
      <c r="S3587">
        <v>3.22</v>
      </c>
      <c r="T3587">
        <v>3.32</v>
      </c>
      <c r="U3587">
        <v>3.49</v>
      </c>
      <c r="V3587">
        <v>0.107</v>
      </c>
      <c r="W3587">
        <v>-0.27300000000000002</v>
      </c>
      <c r="X3587">
        <v>-0.14799999999999999</v>
      </c>
      <c r="Y3587">
        <v>0.35299999999999998</v>
      </c>
      <c r="Z3587">
        <v>1.264</v>
      </c>
      <c r="AA3587">
        <v>1.56</v>
      </c>
      <c r="AB3587">
        <v>0.19339999999999999</v>
      </c>
      <c r="AC3587">
        <v>1.8879999999999999</v>
      </c>
      <c r="AD3587">
        <v>0.496</v>
      </c>
      <c r="AE3587">
        <v>1.3145</v>
      </c>
      <c r="AG3587">
        <v>414.06</v>
      </c>
      <c r="AH3587">
        <v>619.77</v>
      </c>
      <c r="AI3587">
        <v>6048.5630000000001</v>
      </c>
      <c r="AJ3587">
        <v>371.173</v>
      </c>
      <c r="AK3587">
        <v>442.17399999999998</v>
      </c>
      <c r="AL3587">
        <v>912.56</v>
      </c>
      <c r="AM3587">
        <v>2191.33</v>
      </c>
      <c r="AN3587">
        <v>280.86</v>
      </c>
      <c r="AO3587">
        <v>1201.5</v>
      </c>
    </row>
    <row r="3588" spans="4:41" x14ac:dyDescent="0.3">
      <c r="D3588" s="1">
        <v>42110</v>
      </c>
      <c r="E3588">
        <v>1.0761000000000001</v>
      </c>
      <c r="F3588">
        <v>1.3877999999999999</v>
      </c>
      <c r="G3588">
        <v>1.4934000000000001</v>
      </c>
      <c r="H3588">
        <v>-4.5999999999999996</v>
      </c>
      <c r="I3588">
        <v>-0.1</v>
      </c>
      <c r="J3588">
        <v>-0.1</v>
      </c>
      <c r="K3588">
        <v>-2.2000000000000002</v>
      </c>
      <c r="L3588">
        <v>194.2</v>
      </c>
      <c r="M3588">
        <v>20.108599999999999</v>
      </c>
      <c r="N3588">
        <v>12.6</v>
      </c>
      <c r="O3588">
        <v>56.71</v>
      </c>
      <c r="P3588">
        <v>0.17799999999999999</v>
      </c>
      <c r="Q3588">
        <v>1.379</v>
      </c>
      <c r="R3588">
        <v>3.7</v>
      </c>
      <c r="S3588">
        <v>3.22</v>
      </c>
      <c r="T3588">
        <v>3.32</v>
      </c>
      <c r="U3588">
        <v>3.49</v>
      </c>
      <c r="V3588">
        <v>8.5000000000000006E-2</v>
      </c>
      <c r="W3588">
        <v>-0.27400000000000002</v>
      </c>
      <c r="X3588">
        <v>-0.151</v>
      </c>
      <c r="Y3588">
        <v>0.35199999999999998</v>
      </c>
      <c r="Z3588">
        <v>1.351</v>
      </c>
      <c r="AA3588">
        <v>1.607</v>
      </c>
      <c r="AB3588">
        <v>0.19850000000000001</v>
      </c>
      <c r="AC3588">
        <v>1.8896999999999999</v>
      </c>
      <c r="AD3588">
        <v>0.4839</v>
      </c>
      <c r="AE3588">
        <v>1.2998000000000001</v>
      </c>
      <c r="AG3588">
        <v>410.93</v>
      </c>
      <c r="AH3588">
        <v>620.52</v>
      </c>
      <c r="AI3588">
        <v>6077.6130000000003</v>
      </c>
      <c r="AJ3588">
        <v>377.38400000000001</v>
      </c>
      <c r="AK3588">
        <v>446.92899999999997</v>
      </c>
      <c r="AL3588">
        <v>924.99</v>
      </c>
      <c r="AM3588">
        <v>2205.96</v>
      </c>
      <c r="AN3588">
        <v>281.39999999999998</v>
      </c>
      <c r="AO3588">
        <v>1198</v>
      </c>
    </row>
    <row r="3589" spans="4:41" x14ac:dyDescent="0.3">
      <c r="D3589" s="1">
        <v>42111</v>
      </c>
      <c r="E3589">
        <v>1.0806</v>
      </c>
      <c r="F3589">
        <v>1.3848</v>
      </c>
      <c r="G3589">
        <v>1.4962</v>
      </c>
      <c r="H3589">
        <v>-4.5999999999999996</v>
      </c>
      <c r="I3589">
        <v>-0.1</v>
      </c>
      <c r="J3589">
        <v>-0.1</v>
      </c>
      <c r="K3589">
        <v>-2.2000000000000002</v>
      </c>
      <c r="L3589">
        <v>194.2</v>
      </c>
      <c r="M3589">
        <v>25.055299999999999</v>
      </c>
      <c r="N3589">
        <v>13.89</v>
      </c>
      <c r="O3589">
        <v>55.74</v>
      </c>
      <c r="P3589">
        <v>0.17699999999999999</v>
      </c>
      <c r="Q3589">
        <v>1.478</v>
      </c>
      <c r="R3589">
        <v>3.7</v>
      </c>
      <c r="S3589">
        <v>3.22</v>
      </c>
      <c r="T3589">
        <v>3.32</v>
      </c>
      <c r="U3589">
        <v>3.49</v>
      </c>
      <c r="V3589">
        <v>7.8E-2</v>
      </c>
      <c r="W3589">
        <v>-0.26900000000000002</v>
      </c>
      <c r="X3589">
        <v>-0.153</v>
      </c>
      <c r="Y3589">
        <v>0.37</v>
      </c>
      <c r="Z3589">
        <v>1.454</v>
      </c>
      <c r="AA3589">
        <v>1.5840000000000001</v>
      </c>
      <c r="AB3589">
        <v>0.2036</v>
      </c>
      <c r="AC3589">
        <v>1.8653</v>
      </c>
      <c r="AD3589">
        <v>0.5081</v>
      </c>
      <c r="AE3589">
        <v>1.3062</v>
      </c>
      <c r="AG3589">
        <v>403.69</v>
      </c>
      <c r="AH3589">
        <v>614.01</v>
      </c>
      <c r="AI3589">
        <v>6045.0159999999996</v>
      </c>
      <c r="AJ3589">
        <v>360.37900000000002</v>
      </c>
      <c r="AK3589">
        <v>439.59300000000002</v>
      </c>
      <c r="AL3589">
        <v>921.83</v>
      </c>
      <c r="AM3589">
        <v>2191.16</v>
      </c>
      <c r="AN3589">
        <v>281.67</v>
      </c>
      <c r="AO3589">
        <v>1202.9000000000001</v>
      </c>
    </row>
    <row r="3590" spans="4:41" x14ac:dyDescent="0.3">
      <c r="D3590" s="1">
        <v>42114</v>
      </c>
      <c r="E3590">
        <v>1.0738000000000001</v>
      </c>
      <c r="F3590">
        <v>1.3882000000000001</v>
      </c>
      <c r="G3590">
        <v>1.4906999999999999</v>
      </c>
      <c r="H3590">
        <v>-4.5999999999999996</v>
      </c>
      <c r="I3590">
        <v>-0.1</v>
      </c>
      <c r="J3590">
        <v>-0.1</v>
      </c>
      <c r="K3590">
        <v>-2.2000000000000002</v>
      </c>
      <c r="L3590">
        <v>194.2</v>
      </c>
      <c r="M3590">
        <v>22.3</v>
      </c>
      <c r="N3590">
        <v>13.3</v>
      </c>
      <c r="O3590">
        <v>56.38</v>
      </c>
      <c r="P3590">
        <v>0.17599999999999999</v>
      </c>
      <c r="Q3590">
        <v>1.4850000000000001</v>
      </c>
      <c r="R3590">
        <v>3.7</v>
      </c>
      <c r="S3590">
        <v>3.22</v>
      </c>
      <c r="T3590">
        <v>3.32</v>
      </c>
      <c r="U3590">
        <v>3.49</v>
      </c>
      <c r="V3590">
        <v>7.4999999999999997E-2</v>
      </c>
      <c r="W3590">
        <v>-0.26700000000000002</v>
      </c>
      <c r="X3590">
        <v>-0.14599999999999999</v>
      </c>
      <c r="Y3590">
        <v>0.35699999999999998</v>
      </c>
      <c r="Z3590">
        <v>1.464</v>
      </c>
      <c r="AA3590">
        <v>1.5669999999999999</v>
      </c>
      <c r="AB3590">
        <v>0.2087</v>
      </c>
      <c r="AC3590">
        <v>1.8895999999999999</v>
      </c>
      <c r="AD3590">
        <v>0.5202</v>
      </c>
      <c r="AE3590">
        <v>1.3176000000000001</v>
      </c>
      <c r="AG3590">
        <v>406.87</v>
      </c>
      <c r="AH3590">
        <v>618.07000000000005</v>
      </c>
      <c r="AI3590">
        <v>6075.7879999999996</v>
      </c>
      <c r="AJ3590">
        <v>363.98599999999999</v>
      </c>
      <c r="AK3590">
        <v>438.43200000000002</v>
      </c>
      <c r="AL3590">
        <v>910.99</v>
      </c>
      <c r="AM3590">
        <v>2182.88</v>
      </c>
      <c r="AN3590">
        <v>281.06</v>
      </c>
      <c r="AO3590">
        <v>1193.5</v>
      </c>
    </row>
    <row r="3591" spans="4:41" x14ac:dyDescent="0.3">
      <c r="D3591" s="1">
        <v>42115</v>
      </c>
      <c r="E3591">
        <v>1.0736000000000001</v>
      </c>
      <c r="F3591">
        <v>1.3903000000000001</v>
      </c>
      <c r="G3591">
        <v>1.4925999999999999</v>
      </c>
      <c r="H3591">
        <v>-4.5999999999999996</v>
      </c>
      <c r="I3591">
        <v>-0.1</v>
      </c>
      <c r="J3591">
        <v>-0.1</v>
      </c>
      <c r="K3591">
        <v>-2.2000000000000002</v>
      </c>
      <c r="L3591">
        <v>194.2</v>
      </c>
      <c r="M3591">
        <v>22.399100000000001</v>
      </c>
      <c r="N3591">
        <v>13.25</v>
      </c>
      <c r="O3591">
        <v>55.26</v>
      </c>
      <c r="P3591">
        <v>0.17599999999999999</v>
      </c>
      <c r="Q3591">
        <v>1.452</v>
      </c>
      <c r="R3591">
        <v>3.47</v>
      </c>
      <c r="S3591">
        <v>3.05</v>
      </c>
      <c r="T3591">
        <v>3.21</v>
      </c>
      <c r="U3591">
        <v>3.32</v>
      </c>
      <c r="V3591">
        <v>0.10100000000000001</v>
      </c>
      <c r="W3591">
        <v>-0.26800000000000002</v>
      </c>
      <c r="X3591">
        <v>-0.14000000000000001</v>
      </c>
      <c r="Y3591">
        <v>0.36899999999999999</v>
      </c>
      <c r="Z3591">
        <v>1.45</v>
      </c>
      <c r="AA3591">
        <v>1.5669999999999999</v>
      </c>
      <c r="AB3591">
        <v>0.2036</v>
      </c>
      <c r="AC3591">
        <v>1.9087000000000001</v>
      </c>
      <c r="AD3591">
        <v>0.51619999999999999</v>
      </c>
      <c r="AE3591">
        <v>1.3307</v>
      </c>
      <c r="AG3591">
        <v>409.12</v>
      </c>
      <c r="AH3591">
        <v>620.83000000000004</v>
      </c>
      <c r="AI3591">
        <v>6089.2929999999997</v>
      </c>
      <c r="AJ3591">
        <v>365.41300000000001</v>
      </c>
      <c r="AK3591">
        <v>441.02300000000002</v>
      </c>
      <c r="AL3591">
        <v>918.6</v>
      </c>
      <c r="AM3591">
        <v>2219.0100000000002</v>
      </c>
      <c r="AN3591">
        <v>280.69</v>
      </c>
      <c r="AO3591">
        <v>1202.9000000000001</v>
      </c>
    </row>
    <row r="3592" spans="4:41" x14ac:dyDescent="0.3">
      <c r="D3592" s="1">
        <v>42116</v>
      </c>
      <c r="E3592">
        <v>1.0725</v>
      </c>
      <c r="F3592">
        <v>1.4020999999999999</v>
      </c>
      <c r="G3592">
        <v>1.5037</v>
      </c>
      <c r="H3592">
        <v>-4.5999999999999996</v>
      </c>
      <c r="I3592">
        <v>-0.1</v>
      </c>
      <c r="J3592">
        <v>-0.1</v>
      </c>
      <c r="K3592">
        <v>-2.2000000000000002</v>
      </c>
      <c r="L3592">
        <v>194.2</v>
      </c>
      <c r="M3592">
        <v>22.327300000000001</v>
      </c>
      <c r="N3592">
        <v>12.71</v>
      </c>
      <c r="O3592">
        <v>56.16</v>
      </c>
      <c r="P3592">
        <v>0.17499999999999999</v>
      </c>
      <c r="Q3592">
        <v>1.3919999999999999</v>
      </c>
      <c r="R3592">
        <v>3.45</v>
      </c>
      <c r="S3592">
        <v>3.02</v>
      </c>
      <c r="T3592">
        <v>3.15</v>
      </c>
      <c r="U3592">
        <v>3.31</v>
      </c>
      <c r="V3592">
        <v>0.16500000000000001</v>
      </c>
      <c r="W3592">
        <v>-0.26</v>
      </c>
      <c r="X3592">
        <v>-9.7000000000000003E-2</v>
      </c>
      <c r="Y3592">
        <v>0.41499999999999998</v>
      </c>
      <c r="Z3592">
        <v>1.3720000000000001</v>
      </c>
      <c r="AA3592">
        <v>1.714</v>
      </c>
      <c r="AB3592">
        <v>0.21379999999999999</v>
      </c>
      <c r="AC3592">
        <v>1.9787999999999999</v>
      </c>
      <c r="AD3592">
        <v>0.54459999999999997</v>
      </c>
      <c r="AE3592">
        <v>1.393</v>
      </c>
      <c r="AG3592">
        <v>408.99</v>
      </c>
      <c r="AH3592">
        <v>619.66</v>
      </c>
      <c r="AI3592">
        <v>6104.6970000000001</v>
      </c>
      <c r="AJ3592">
        <v>363.30200000000002</v>
      </c>
      <c r="AK3592">
        <v>444.77</v>
      </c>
      <c r="AL3592">
        <v>925.92</v>
      </c>
      <c r="AM3592">
        <v>2236.8200000000002</v>
      </c>
      <c r="AN3592">
        <v>279.60000000000002</v>
      </c>
      <c r="AO3592">
        <v>1186.9000000000001</v>
      </c>
    </row>
    <row r="3593" spans="4:41" x14ac:dyDescent="0.3">
      <c r="D3593" s="1">
        <v>42117</v>
      </c>
      <c r="E3593">
        <v>1.0824</v>
      </c>
      <c r="F3593">
        <v>1.3911</v>
      </c>
      <c r="G3593">
        <v>1.5057</v>
      </c>
      <c r="H3593">
        <v>-4.5999999999999996</v>
      </c>
      <c r="I3593">
        <v>-0.1</v>
      </c>
      <c r="J3593">
        <v>-0.1</v>
      </c>
      <c r="K3593">
        <v>-2.2000000000000002</v>
      </c>
      <c r="L3593">
        <v>194.2</v>
      </c>
      <c r="M3593">
        <v>22.572299999999998</v>
      </c>
      <c r="N3593">
        <v>12.48</v>
      </c>
      <c r="O3593">
        <v>57.74</v>
      </c>
      <c r="P3593">
        <v>0.17299999999999999</v>
      </c>
      <c r="Q3593">
        <v>1.407</v>
      </c>
      <c r="R3593">
        <v>3.44</v>
      </c>
      <c r="S3593">
        <v>3.02</v>
      </c>
      <c r="T3593">
        <v>3.14</v>
      </c>
      <c r="U3593">
        <v>3.31</v>
      </c>
      <c r="V3593">
        <v>0.16500000000000001</v>
      </c>
      <c r="W3593">
        <v>-0.26400000000000001</v>
      </c>
      <c r="X3593">
        <v>-0.10100000000000001</v>
      </c>
      <c r="Y3593">
        <v>0.41499999999999998</v>
      </c>
      <c r="Z3593">
        <v>1.3660000000000001</v>
      </c>
      <c r="AA3593">
        <v>1.6910000000000001</v>
      </c>
      <c r="AB3593">
        <v>0.2087</v>
      </c>
      <c r="AC3593">
        <v>1.9577</v>
      </c>
      <c r="AD3593">
        <v>0.52839999999999998</v>
      </c>
      <c r="AE3593">
        <v>1.3651</v>
      </c>
      <c r="AG3593">
        <v>407.18</v>
      </c>
      <c r="AH3593">
        <v>621.82000000000005</v>
      </c>
      <c r="AI3593">
        <v>6143.31</v>
      </c>
      <c r="AJ3593">
        <v>371.654</v>
      </c>
      <c r="AK3593">
        <v>451.11900000000003</v>
      </c>
      <c r="AL3593">
        <v>928.5</v>
      </c>
      <c r="AM3593">
        <v>2241.0700000000002</v>
      </c>
      <c r="AN3593">
        <v>280.20999999999998</v>
      </c>
      <c r="AO3593">
        <v>1194.4000000000001</v>
      </c>
    </row>
    <row r="3594" spans="4:41" x14ac:dyDescent="0.3">
      <c r="D3594" s="1">
        <v>42118</v>
      </c>
      <c r="E3594">
        <v>1.0872999999999999</v>
      </c>
      <c r="F3594">
        <v>1.3968</v>
      </c>
      <c r="G3594">
        <v>1.5187999999999999</v>
      </c>
      <c r="H3594">
        <v>-4.5999999999999996</v>
      </c>
      <c r="I3594">
        <v>-0.1</v>
      </c>
      <c r="J3594">
        <v>-0.1</v>
      </c>
      <c r="K3594">
        <v>-2.2000000000000002</v>
      </c>
      <c r="L3594">
        <v>194.2</v>
      </c>
      <c r="M3594">
        <v>21.92</v>
      </c>
      <c r="N3594">
        <v>12.29</v>
      </c>
      <c r="O3594">
        <v>57.15</v>
      </c>
      <c r="P3594">
        <v>0.17199999999999999</v>
      </c>
      <c r="Q3594">
        <v>1.4430000000000001</v>
      </c>
      <c r="R3594">
        <v>3.47</v>
      </c>
      <c r="S3594">
        <v>3.03</v>
      </c>
      <c r="T3594">
        <v>3.15</v>
      </c>
      <c r="U3594">
        <v>3.35</v>
      </c>
      <c r="V3594">
        <v>0.155</v>
      </c>
      <c r="W3594">
        <v>-0.26200000000000001</v>
      </c>
      <c r="X3594">
        <v>-0.10100000000000001</v>
      </c>
      <c r="Y3594">
        <v>0.41799999999999998</v>
      </c>
      <c r="Z3594">
        <v>1.391</v>
      </c>
      <c r="AA3594">
        <v>1.6479999999999999</v>
      </c>
      <c r="AB3594">
        <v>0.2087</v>
      </c>
      <c r="AC3594">
        <v>1.9086000000000001</v>
      </c>
      <c r="AD3594">
        <v>0.50409999999999999</v>
      </c>
      <c r="AE3594">
        <v>1.3142</v>
      </c>
      <c r="AG3594">
        <v>408.42</v>
      </c>
      <c r="AH3594">
        <v>627.6</v>
      </c>
      <c r="AI3594">
        <v>6201.6710000000003</v>
      </c>
      <c r="AJ3594">
        <v>373.298</v>
      </c>
      <c r="AK3594">
        <v>460.02199999999999</v>
      </c>
      <c r="AL3594">
        <v>931.23</v>
      </c>
      <c r="AM3594">
        <v>2232.7399999999998</v>
      </c>
      <c r="AN3594">
        <v>280.76</v>
      </c>
      <c r="AO3594">
        <v>1175.2</v>
      </c>
    </row>
    <row r="3595" spans="4:41" x14ac:dyDescent="0.3">
      <c r="D3595" s="1">
        <v>42121</v>
      </c>
      <c r="E3595">
        <v>1.0891</v>
      </c>
      <c r="F3595">
        <v>1.399</v>
      </c>
      <c r="G3595">
        <v>1.5238</v>
      </c>
      <c r="H3595">
        <v>-4.5999999999999996</v>
      </c>
      <c r="I3595">
        <v>-0.1</v>
      </c>
      <c r="J3595">
        <v>-0.1</v>
      </c>
      <c r="K3595">
        <v>-2.2000000000000002</v>
      </c>
      <c r="L3595">
        <v>194.2</v>
      </c>
      <c r="M3595">
        <v>20.886299999999999</v>
      </c>
      <c r="N3595">
        <v>13.12</v>
      </c>
      <c r="O3595">
        <v>56.99</v>
      </c>
      <c r="P3595">
        <v>0.17100000000000001</v>
      </c>
      <c r="Q3595">
        <v>1.359</v>
      </c>
      <c r="R3595">
        <v>3.47</v>
      </c>
      <c r="S3595">
        <v>3.03</v>
      </c>
      <c r="T3595">
        <v>3.15</v>
      </c>
      <c r="U3595">
        <v>3.35</v>
      </c>
      <c r="V3595">
        <v>0.16200000000000001</v>
      </c>
      <c r="W3595">
        <v>-0.27</v>
      </c>
      <c r="X3595">
        <v>-0.108</v>
      </c>
      <c r="Y3595">
        <v>0.41799999999999998</v>
      </c>
      <c r="Z3595">
        <v>1.3009999999999999</v>
      </c>
      <c r="AA3595">
        <v>1.6910000000000001</v>
      </c>
      <c r="AB3595">
        <v>0.21379999999999999</v>
      </c>
      <c r="AC3595">
        <v>1.9208000000000001</v>
      </c>
      <c r="AD3595">
        <v>0.51629999999999998</v>
      </c>
      <c r="AE3595">
        <v>1.3371</v>
      </c>
      <c r="AG3595">
        <v>412.42</v>
      </c>
      <c r="AH3595">
        <v>634.86</v>
      </c>
      <c r="AI3595">
        <v>6249.8819999999996</v>
      </c>
      <c r="AJ3595">
        <v>373.99700000000001</v>
      </c>
      <c r="AK3595">
        <v>461.51799999999997</v>
      </c>
      <c r="AL3595">
        <v>935.19</v>
      </c>
      <c r="AM3595">
        <v>2233.09</v>
      </c>
      <c r="AN3595">
        <v>280.58999999999997</v>
      </c>
      <c r="AO3595">
        <v>1203.3</v>
      </c>
    </row>
    <row r="3596" spans="4:41" x14ac:dyDescent="0.3">
      <c r="D3596" s="1">
        <v>42122</v>
      </c>
      <c r="E3596">
        <v>1.0981000000000001</v>
      </c>
      <c r="F3596">
        <v>1.3969</v>
      </c>
      <c r="G3596">
        <v>1.5339</v>
      </c>
      <c r="H3596">
        <v>-4.5999999999999996</v>
      </c>
      <c r="I3596">
        <v>-0.1</v>
      </c>
      <c r="J3596">
        <v>-0.1</v>
      </c>
      <c r="K3596">
        <v>-2.2000000000000002</v>
      </c>
      <c r="L3596">
        <v>194.2</v>
      </c>
      <c r="M3596">
        <v>22.119499999999999</v>
      </c>
      <c r="N3596">
        <v>12.41</v>
      </c>
      <c r="O3596">
        <v>57.06</v>
      </c>
      <c r="P3596">
        <v>0.16800000000000001</v>
      </c>
      <c r="Q3596">
        <v>1.379</v>
      </c>
      <c r="R3596">
        <v>3.47</v>
      </c>
      <c r="S3596">
        <v>2.92</v>
      </c>
      <c r="T3596">
        <v>3.09</v>
      </c>
      <c r="U3596">
        <v>3.35</v>
      </c>
      <c r="V3596">
        <v>0.16300000000000001</v>
      </c>
      <c r="W3596">
        <v>-0.27300000000000002</v>
      </c>
      <c r="X3596">
        <v>-0.115</v>
      </c>
      <c r="Y3596">
        <v>0.42299999999999999</v>
      </c>
      <c r="Z3596">
        <v>1.3240000000000001</v>
      </c>
      <c r="AA3596">
        <v>1.6950000000000001</v>
      </c>
      <c r="AB3596">
        <v>0.21379999999999999</v>
      </c>
      <c r="AC3596">
        <v>2.0034000000000001</v>
      </c>
      <c r="AD3596">
        <v>0.56100000000000005</v>
      </c>
      <c r="AE3596">
        <v>1.4013</v>
      </c>
      <c r="AG3596">
        <v>406.28</v>
      </c>
      <c r="AH3596">
        <v>631.1</v>
      </c>
      <c r="AI3596">
        <v>6233.6769999999997</v>
      </c>
      <c r="AJ3596">
        <v>374.161</v>
      </c>
      <c r="AK3596">
        <v>464.29500000000002</v>
      </c>
      <c r="AL3596">
        <v>933.81</v>
      </c>
      <c r="AM3596">
        <v>2244.61</v>
      </c>
      <c r="AN3596">
        <v>279.81</v>
      </c>
      <c r="AO3596">
        <v>1214</v>
      </c>
    </row>
    <row r="3597" spans="4:41" x14ac:dyDescent="0.3">
      <c r="D3597" s="1">
        <v>42123</v>
      </c>
      <c r="E3597">
        <v>1.1128</v>
      </c>
      <c r="F3597">
        <v>1.3873</v>
      </c>
      <c r="G3597">
        <v>1.5438000000000001</v>
      </c>
      <c r="H3597">
        <v>-4.5999999999999996</v>
      </c>
      <c r="I3597">
        <v>-0.1</v>
      </c>
      <c r="J3597">
        <v>-0.1</v>
      </c>
      <c r="K3597">
        <v>-2.2000000000000002</v>
      </c>
      <c r="L3597">
        <v>194.2</v>
      </c>
      <c r="M3597">
        <v>24.046600000000002</v>
      </c>
      <c r="N3597">
        <v>13.39</v>
      </c>
      <c r="O3597">
        <v>58.58</v>
      </c>
      <c r="P3597">
        <v>0.16700000000000001</v>
      </c>
      <c r="Q3597">
        <v>1.5069999999999999</v>
      </c>
      <c r="R3597">
        <v>3.44</v>
      </c>
      <c r="S3597">
        <v>2.92</v>
      </c>
      <c r="T3597">
        <v>3.12</v>
      </c>
      <c r="U3597">
        <v>3.29</v>
      </c>
      <c r="V3597">
        <v>0.28499999999999998</v>
      </c>
      <c r="W3597">
        <v>-0.23699999999999999</v>
      </c>
      <c r="X3597">
        <v>-3.5999999999999997E-2</v>
      </c>
      <c r="Y3597">
        <v>0.56599999999999995</v>
      </c>
      <c r="Z3597">
        <v>1.468</v>
      </c>
      <c r="AA3597">
        <v>1.833</v>
      </c>
      <c r="AB3597">
        <v>0.224</v>
      </c>
      <c r="AC3597">
        <v>2.0388000000000002</v>
      </c>
      <c r="AD3597">
        <v>0.55700000000000005</v>
      </c>
      <c r="AE3597">
        <v>1.4220999999999999</v>
      </c>
      <c r="AG3597">
        <v>397.3</v>
      </c>
      <c r="AH3597">
        <v>626.66999999999996</v>
      </c>
      <c r="AI3597">
        <v>6214.6059999999998</v>
      </c>
      <c r="AJ3597">
        <v>376.22899999999998</v>
      </c>
      <c r="AK3597">
        <v>458.80399999999997</v>
      </c>
      <c r="AL3597">
        <v>926.62</v>
      </c>
      <c r="AM3597">
        <v>2244.61</v>
      </c>
      <c r="AN3597">
        <v>278.86</v>
      </c>
      <c r="AO3597">
        <v>1210</v>
      </c>
    </row>
    <row r="3598" spans="4:41" x14ac:dyDescent="0.3">
      <c r="D3598" s="1">
        <v>42124</v>
      </c>
      <c r="E3598">
        <v>1.1224000000000001</v>
      </c>
      <c r="F3598">
        <v>1.3677999999999999</v>
      </c>
      <c r="G3598">
        <v>1.5350999999999999</v>
      </c>
      <c r="H3598">
        <v>-4.5999999999999996</v>
      </c>
      <c r="I3598">
        <v>-0.2</v>
      </c>
      <c r="J3598">
        <v>0.2</v>
      </c>
      <c r="K3598">
        <v>-2.1</v>
      </c>
      <c r="L3598">
        <v>192.9</v>
      </c>
      <c r="M3598">
        <v>24.212800000000001</v>
      </c>
      <c r="N3598">
        <v>14.55</v>
      </c>
      <c r="O3598">
        <v>59.63</v>
      </c>
      <c r="P3598">
        <v>0.17100000000000001</v>
      </c>
      <c r="Q3598">
        <v>1.4990000000000001</v>
      </c>
      <c r="R3598">
        <v>3.44</v>
      </c>
      <c r="S3598">
        <v>3.02</v>
      </c>
      <c r="T3598">
        <v>3.13</v>
      </c>
      <c r="U3598">
        <v>3.32</v>
      </c>
      <c r="V3598">
        <v>0.36599999999999999</v>
      </c>
      <c r="W3598">
        <v>-0.221</v>
      </c>
      <c r="X3598">
        <v>8.0000000000000002E-3</v>
      </c>
      <c r="Y3598">
        <v>0.64</v>
      </c>
      <c r="Z3598">
        <v>1.468</v>
      </c>
      <c r="AA3598">
        <v>1.8340000000000001</v>
      </c>
      <c r="AB3598">
        <v>0.224</v>
      </c>
      <c r="AC3598">
        <v>2.0316999999999998</v>
      </c>
      <c r="AD3598">
        <v>0.56699999999999995</v>
      </c>
      <c r="AE3598">
        <v>1.4254</v>
      </c>
      <c r="AG3598">
        <v>395.79</v>
      </c>
      <c r="AH3598">
        <v>627.76</v>
      </c>
      <c r="AI3598">
        <v>6195.2349999999997</v>
      </c>
      <c r="AJ3598">
        <v>375.07499999999999</v>
      </c>
      <c r="AK3598">
        <v>453.65300000000002</v>
      </c>
      <c r="AL3598">
        <v>917</v>
      </c>
      <c r="AM3598">
        <v>2196.84</v>
      </c>
      <c r="AN3598">
        <v>278.55</v>
      </c>
      <c r="AO3598">
        <v>1182.4000000000001</v>
      </c>
    </row>
    <row r="3599" spans="4:41" x14ac:dyDescent="0.3">
      <c r="D3599" s="1">
        <v>42125</v>
      </c>
      <c r="E3599">
        <v>1.1198999999999999</v>
      </c>
      <c r="F3599">
        <v>1.3521000000000001</v>
      </c>
      <c r="G3599">
        <v>1.5147999999999999</v>
      </c>
      <c r="H3599">
        <v>-4.5999999999999996</v>
      </c>
      <c r="I3599">
        <v>-0.2</v>
      </c>
      <c r="J3599">
        <v>0.2</v>
      </c>
      <c r="K3599">
        <v>-2.1</v>
      </c>
      <c r="L3599">
        <v>192.9</v>
      </c>
      <c r="M3599">
        <v>24.212800000000001</v>
      </c>
      <c r="N3599">
        <v>12.7</v>
      </c>
      <c r="O3599">
        <v>59.15</v>
      </c>
      <c r="P3599">
        <v>0.17100000000000001</v>
      </c>
      <c r="Q3599">
        <v>1.496</v>
      </c>
      <c r="R3599">
        <v>3.44</v>
      </c>
      <c r="S3599">
        <v>3.02</v>
      </c>
      <c r="T3599">
        <v>3.13</v>
      </c>
      <c r="U3599">
        <v>3.32</v>
      </c>
      <c r="V3599">
        <v>0.373</v>
      </c>
      <c r="W3599">
        <v>-0.224</v>
      </c>
      <c r="X3599">
        <v>2.3E-2</v>
      </c>
      <c r="Y3599">
        <v>0.65200000000000002</v>
      </c>
      <c r="Z3599">
        <v>1.4730000000000001</v>
      </c>
      <c r="AA3599">
        <v>1.8420000000000001</v>
      </c>
      <c r="AB3599">
        <v>0.2291</v>
      </c>
      <c r="AC3599">
        <v>2.1135000000000002</v>
      </c>
      <c r="AD3599">
        <v>0.59499999999999997</v>
      </c>
      <c r="AE3599">
        <v>1.4988999999999999</v>
      </c>
      <c r="AG3599">
        <v>394.66</v>
      </c>
      <c r="AH3599">
        <v>626.92999999999995</v>
      </c>
      <c r="AI3599">
        <v>6140.7430000000004</v>
      </c>
      <c r="AJ3599">
        <v>373.654</v>
      </c>
      <c r="AK3599">
        <v>451.00299999999999</v>
      </c>
      <c r="AL3599">
        <v>917.02</v>
      </c>
      <c r="AM3599">
        <v>2186.94</v>
      </c>
      <c r="AN3599">
        <v>277.27</v>
      </c>
      <c r="AO3599">
        <v>1174.5</v>
      </c>
    </row>
    <row r="3600" spans="4:41" x14ac:dyDescent="0.3">
      <c r="D3600" s="1">
        <v>42128</v>
      </c>
      <c r="E3600">
        <v>1.1146</v>
      </c>
      <c r="F3600">
        <v>1.3565</v>
      </c>
      <c r="G3600">
        <v>1.512</v>
      </c>
      <c r="H3600">
        <v>-4.5999999999999996</v>
      </c>
      <c r="I3600">
        <v>-0.2</v>
      </c>
      <c r="J3600">
        <v>0.2</v>
      </c>
      <c r="K3600">
        <v>-2.1</v>
      </c>
      <c r="L3600">
        <v>192.9</v>
      </c>
      <c r="M3600">
        <v>23.426400000000001</v>
      </c>
      <c r="N3600">
        <v>12.85</v>
      </c>
      <c r="O3600">
        <v>58.93</v>
      </c>
      <c r="P3600">
        <v>0.17</v>
      </c>
      <c r="Q3600">
        <v>1.5329999999999999</v>
      </c>
      <c r="R3600">
        <v>3.39</v>
      </c>
      <c r="S3600">
        <v>2.78</v>
      </c>
      <c r="T3600">
        <v>3.05</v>
      </c>
      <c r="U3600">
        <v>3.28</v>
      </c>
      <c r="V3600">
        <v>0.45300000000000001</v>
      </c>
      <c r="W3600">
        <v>-0.216</v>
      </c>
      <c r="X3600">
        <v>3.9E-2</v>
      </c>
      <c r="Y3600">
        <v>0.72599999999999998</v>
      </c>
      <c r="Z3600">
        <v>1.504</v>
      </c>
      <c r="AA3600">
        <v>1.8420000000000001</v>
      </c>
      <c r="AB3600">
        <v>0.224</v>
      </c>
      <c r="AC3600">
        <v>2.1440000000000001</v>
      </c>
      <c r="AD3600">
        <v>0.59909999999999997</v>
      </c>
      <c r="AE3600">
        <v>1.5023</v>
      </c>
      <c r="AG3600">
        <v>396.82</v>
      </c>
      <c r="AH3600">
        <v>627.29999999999995</v>
      </c>
      <c r="AI3600">
        <v>6116.2650000000003</v>
      </c>
      <c r="AJ3600">
        <v>373.56400000000002</v>
      </c>
      <c r="AK3600">
        <v>452.92</v>
      </c>
      <c r="AL3600">
        <v>920.34</v>
      </c>
      <c r="AM3600">
        <v>2186.94</v>
      </c>
      <c r="AN3600">
        <v>277.23</v>
      </c>
      <c r="AO3600">
        <v>1186.8</v>
      </c>
    </row>
    <row r="3601" spans="4:41" x14ac:dyDescent="0.3">
      <c r="D3601" s="1">
        <v>42129</v>
      </c>
      <c r="E3601">
        <v>1.1185</v>
      </c>
      <c r="F3601">
        <v>1.3573</v>
      </c>
      <c r="G3601">
        <v>1.5182</v>
      </c>
      <c r="H3601">
        <v>-4.5999999999999996</v>
      </c>
      <c r="I3601">
        <v>-0.2</v>
      </c>
      <c r="J3601">
        <v>0.2</v>
      </c>
      <c r="K3601">
        <v>-2.1</v>
      </c>
      <c r="L3601">
        <v>192.9</v>
      </c>
      <c r="M3601">
        <v>25.223600000000001</v>
      </c>
      <c r="N3601">
        <v>14.31</v>
      </c>
      <c r="O3601">
        <v>60.4</v>
      </c>
      <c r="P3601">
        <v>0.16700000000000001</v>
      </c>
      <c r="Q3601">
        <v>1.8069999999999999</v>
      </c>
      <c r="R3601">
        <v>3.42</v>
      </c>
      <c r="S3601">
        <v>2.77</v>
      </c>
      <c r="T3601">
        <v>3.08</v>
      </c>
      <c r="U3601">
        <v>3.3</v>
      </c>
      <c r="V3601">
        <v>0.51600000000000001</v>
      </c>
      <c r="W3601">
        <v>-0.222</v>
      </c>
      <c r="X3601">
        <v>5.7000000000000002E-2</v>
      </c>
      <c r="Y3601">
        <v>0.81799999999999995</v>
      </c>
      <c r="Z3601">
        <v>1.78</v>
      </c>
      <c r="AA3601">
        <v>1.97</v>
      </c>
      <c r="AB3601">
        <v>0.2291</v>
      </c>
      <c r="AC3601">
        <v>2.1852999999999998</v>
      </c>
      <c r="AD3601">
        <v>0.623</v>
      </c>
      <c r="AE3601">
        <v>1.5499000000000001</v>
      </c>
      <c r="AG3601">
        <v>391.01</v>
      </c>
      <c r="AH3601">
        <v>619.78</v>
      </c>
      <c r="AI3601">
        <v>6096.1970000000001</v>
      </c>
      <c r="AJ3601">
        <v>383.21</v>
      </c>
      <c r="AK3601">
        <v>460.59800000000001</v>
      </c>
      <c r="AL3601">
        <v>913.99</v>
      </c>
      <c r="AM3601">
        <v>2186.94</v>
      </c>
      <c r="AN3601">
        <v>276.49</v>
      </c>
      <c r="AO3601">
        <v>1193.2</v>
      </c>
    </row>
    <row r="3602" spans="4:41" x14ac:dyDescent="0.3">
      <c r="D3602" s="1">
        <v>42130</v>
      </c>
      <c r="E3602">
        <v>1.1347</v>
      </c>
      <c r="F3602">
        <v>1.3438000000000001</v>
      </c>
      <c r="G3602">
        <v>1.5246</v>
      </c>
      <c r="H3602">
        <v>-4.5999999999999996</v>
      </c>
      <c r="I3602">
        <v>-0.2</v>
      </c>
      <c r="J3602">
        <v>0.2</v>
      </c>
      <c r="K3602">
        <v>-2.1</v>
      </c>
      <c r="L3602">
        <v>192.9</v>
      </c>
      <c r="M3602">
        <v>24.723199999999999</v>
      </c>
      <c r="N3602">
        <v>15.15</v>
      </c>
      <c r="O3602">
        <v>60.93</v>
      </c>
      <c r="P3602">
        <v>0.16900000000000001</v>
      </c>
      <c r="Q3602">
        <v>1.917</v>
      </c>
      <c r="R3602">
        <v>3.44</v>
      </c>
      <c r="S3602">
        <v>2.76</v>
      </c>
      <c r="T3602">
        <v>3.07</v>
      </c>
      <c r="U3602">
        <v>3.29</v>
      </c>
      <c r="V3602">
        <v>0.58599999999999997</v>
      </c>
      <c r="W3602">
        <v>-0.22</v>
      </c>
      <c r="X3602">
        <v>8.7999999999999995E-2</v>
      </c>
      <c r="Y3602">
        <v>0.90100000000000002</v>
      </c>
      <c r="Z3602">
        <v>1.895</v>
      </c>
      <c r="AA3602">
        <v>1.984</v>
      </c>
      <c r="AB3602">
        <v>0.23930000000000001</v>
      </c>
      <c r="AC3602">
        <v>2.2431000000000001</v>
      </c>
      <c r="AD3602">
        <v>0.6351</v>
      </c>
      <c r="AE3602">
        <v>1.5862000000000001</v>
      </c>
      <c r="AG3602">
        <v>388.68</v>
      </c>
      <c r="AH3602">
        <v>625.38</v>
      </c>
      <c r="AI3602">
        <v>6123.8739999999998</v>
      </c>
      <c r="AJ3602">
        <v>387.02800000000002</v>
      </c>
      <c r="AK3602">
        <v>458.15</v>
      </c>
      <c r="AL3602">
        <v>905.92</v>
      </c>
      <c r="AM3602">
        <v>2186.94</v>
      </c>
      <c r="AN3602">
        <v>275.77</v>
      </c>
      <c r="AO3602">
        <v>1190.3</v>
      </c>
    </row>
    <row r="3603" spans="4:41" x14ac:dyDescent="0.3">
      <c r="D3603" s="1">
        <v>42131</v>
      </c>
      <c r="E3603">
        <v>1.1267</v>
      </c>
      <c r="F3603">
        <v>1.3532999999999999</v>
      </c>
      <c r="G3603">
        <v>1.5245</v>
      </c>
      <c r="H3603">
        <v>-4.5999999999999996</v>
      </c>
      <c r="I3603">
        <v>-0.2</v>
      </c>
      <c r="J3603">
        <v>0.2</v>
      </c>
      <c r="K3603">
        <v>-2.1</v>
      </c>
      <c r="L3603">
        <v>192.9</v>
      </c>
      <c r="M3603">
        <v>23.752700000000001</v>
      </c>
      <c r="N3603">
        <v>15.13</v>
      </c>
      <c r="O3603">
        <v>58.94</v>
      </c>
      <c r="P3603">
        <v>0.16900000000000001</v>
      </c>
      <c r="Q3603">
        <v>1.7749999999999999</v>
      </c>
      <c r="R3603">
        <v>3.44</v>
      </c>
      <c r="S3603">
        <v>2.76</v>
      </c>
      <c r="T3603">
        <v>3.07</v>
      </c>
      <c r="U3603">
        <v>3.29</v>
      </c>
      <c r="V3603">
        <v>0.59</v>
      </c>
      <c r="W3603">
        <v>-0.20399999999999999</v>
      </c>
      <c r="X3603">
        <v>8.5999999999999993E-2</v>
      </c>
      <c r="Y3603">
        <v>0.89500000000000002</v>
      </c>
      <c r="Z3603">
        <v>1.7490000000000001</v>
      </c>
      <c r="AA3603">
        <v>1.921</v>
      </c>
      <c r="AB3603">
        <v>0.23419999999999999</v>
      </c>
      <c r="AC3603">
        <v>2.1800000000000002</v>
      </c>
      <c r="AD3603">
        <v>0.63129999999999997</v>
      </c>
      <c r="AE3603">
        <v>1.5616000000000001</v>
      </c>
      <c r="AG3603">
        <v>388.98</v>
      </c>
      <c r="AH3603">
        <v>621.21</v>
      </c>
      <c r="AI3603">
        <v>6065.442</v>
      </c>
      <c r="AJ3603">
        <v>382.10899999999998</v>
      </c>
      <c r="AK3603">
        <v>454.02199999999999</v>
      </c>
      <c r="AL3603">
        <v>890.91</v>
      </c>
      <c r="AM3603">
        <v>2171.8200000000002</v>
      </c>
      <c r="AN3603">
        <v>276.42</v>
      </c>
      <c r="AO3603">
        <v>1182.2</v>
      </c>
    </row>
    <row r="3604" spans="4:41" x14ac:dyDescent="0.3">
      <c r="D3604" s="1">
        <v>42132</v>
      </c>
      <c r="E3604">
        <v>1.1198999999999999</v>
      </c>
      <c r="F3604">
        <v>1.3775999999999999</v>
      </c>
      <c r="G3604">
        <v>1.5455000000000001</v>
      </c>
      <c r="H3604">
        <v>-4.5999999999999996</v>
      </c>
      <c r="I3604">
        <v>-0.2</v>
      </c>
      <c r="J3604">
        <v>0.2</v>
      </c>
      <c r="K3604">
        <v>-2.1</v>
      </c>
      <c r="L3604">
        <v>192.9</v>
      </c>
      <c r="M3604">
        <v>21.1296</v>
      </c>
      <c r="N3604">
        <v>12.86</v>
      </c>
      <c r="O3604">
        <v>59.39</v>
      </c>
      <c r="P3604">
        <v>0.16900000000000001</v>
      </c>
      <c r="Q3604">
        <v>1.6759999999999999</v>
      </c>
      <c r="R3604">
        <v>3.45</v>
      </c>
      <c r="S3604">
        <v>2.71</v>
      </c>
      <c r="T3604">
        <v>2.99</v>
      </c>
      <c r="U3604">
        <v>3.3</v>
      </c>
      <c r="V3604">
        <v>0.54700000000000004</v>
      </c>
      <c r="W3604">
        <v>-0.20499999999999999</v>
      </c>
      <c r="X3604">
        <v>0.06</v>
      </c>
      <c r="Y3604">
        <v>0.83599999999999997</v>
      </c>
      <c r="Z3604">
        <v>1.665</v>
      </c>
      <c r="AA3604">
        <v>1.8759999999999999</v>
      </c>
      <c r="AB3604">
        <v>0.21890000000000001</v>
      </c>
      <c r="AC3604">
        <v>2.1478000000000002</v>
      </c>
      <c r="AD3604">
        <v>0.57189999999999996</v>
      </c>
      <c r="AE3604">
        <v>1.4879</v>
      </c>
      <c r="AG3604">
        <v>400.16</v>
      </c>
      <c r="AH3604">
        <v>636.79999999999995</v>
      </c>
      <c r="AI3604">
        <v>6294.15</v>
      </c>
      <c r="AJ3604">
        <v>382.67</v>
      </c>
      <c r="AK3604">
        <v>463.01799999999997</v>
      </c>
      <c r="AL3604">
        <v>898.31</v>
      </c>
      <c r="AM3604">
        <v>2189.92</v>
      </c>
      <c r="AN3604">
        <v>277.37</v>
      </c>
      <c r="AO3604">
        <v>1188.9000000000001</v>
      </c>
    </row>
    <row r="3605" spans="4:41" x14ac:dyDescent="0.3">
      <c r="D3605" s="1">
        <v>42135</v>
      </c>
      <c r="E3605">
        <v>1.1154999999999999</v>
      </c>
      <c r="F3605">
        <v>1.3972</v>
      </c>
      <c r="G3605">
        <v>1.5586</v>
      </c>
      <c r="H3605">
        <v>-4.5999999999999996</v>
      </c>
      <c r="I3605">
        <v>-0.2</v>
      </c>
      <c r="J3605">
        <v>0.2</v>
      </c>
      <c r="K3605">
        <v>-2.1</v>
      </c>
      <c r="L3605">
        <v>192.9</v>
      </c>
      <c r="M3605">
        <v>21.835799999999999</v>
      </c>
      <c r="N3605">
        <v>13.85</v>
      </c>
      <c r="O3605">
        <v>59.25</v>
      </c>
      <c r="P3605">
        <v>0.16800000000000001</v>
      </c>
      <c r="Q3605">
        <v>1.768</v>
      </c>
      <c r="R3605">
        <v>3.4</v>
      </c>
      <c r="S3605">
        <v>2.7</v>
      </c>
      <c r="T3605">
        <v>3.03</v>
      </c>
      <c r="U3605">
        <v>3.26</v>
      </c>
      <c r="V3605">
        <v>0.61</v>
      </c>
      <c r="W3605">
        <v>-0.20499999999999999</v>
      </c>
      <c r="X3605">
        <v>8.5000000000000006E-2</v>
      </c>
      <c r="Y3605">
        <v>0.90200000000000002</v>
      </c>
      <c r="Z3605">
        <v>1.748</v>
      </c>
      <c r="AA3605">
        <v>1.9490000000000001</v>
      </c>
      <c r="AB3605">
        <v>0.2291</v>
      </c>
      <c r="AC3605">
        <v>2.2797000000000001</v>
      </c>
      <c r="AD3605">
        <v>0.61599999999999999</v>
      </c>
      <c r="AE3605">
        <v>1.6</v>
      </c>
      <c r="AG3605">
        <v>401.34</v>
      </c>
      <c r="AH3605">
        <v>635.38</v>
      </c>
      <c r="AI3605">
        <v>6335.5659999999998</v>
      </c>
      <c r="AJ3605">
        <v>378.12700000000001</v>
      </c>
      <c r="AK3605">
        <v>459.94299999999998</v>
      </c>
      <c r="AL3605">
        <v>903</v>
      </c>
      <c r="AM3605">
        <v>2204.5</v>
      </c>
      <c r="AN3605">
        <v>275.33</v>
      </c>
      <c r="AO3605">
        <v>1183</v>
      </c>
    </row>
    <row r="3606" spans="4:41" x14ac:dyDescent="0.3">
      <c r="D3606" s="1">
        <v>42136</v>
      </c>
      <c r="E3606">
        <v>1.1213</v>
      </c>
      <c r="F3606">
        <v>1.3975</v>
      </c>
      <c r="G3606">
        <v>1.5670999999999999</v>
      </c>
      <c r="H3606">
        <v>-4.5999999999999996</v>
      </c>
      <c r="I3606">
        <v>-0.2</v>
      </c>
      <c r="J3606">
        <v>0.2</v>
      </c>
      <c r="K3606">
        <v>-2.1</v>
      </c>
      <c r="L3606">
        <v>192.9</v>
      </c>
      <c r="M3606">
        <v>23.232600000000001</v>
      </c>
      <c r="N3606">
        <v>13.86</v>
      </c>
      <c r="O3606">
        <v>60.75</v>
      </c>
      <c r="P3606">
        <v>0.16900000000000001</v>
      </c>
      <c r="Q3606">
        <v>1.849</v>
      </c>
      <c r="R3606">
        <v>3.4</v>
      </c>
      <c r="S3606">
        <v>2.7</v>
      </c>
      <c r="T3606">
        <v>3.03</v>
      </c>
      <c r="U3606">
        <v>3.26</v>
      </c>
      <c r="V3606">
        <v>0.67500000000000004</v>
      </c>
      <c r="W3606">
        <v>-0.19800000000000001</v>
      </c>
      <c r="X3606">
        <v>0.106</v>
      </c>
      <c r="Y3606">
        <v>0.97</v>
      </c>
      <c r="Z3606">
        <v>1.83</v>
      </c>
      <c r="AA3606">
        <v>1.984</v>
      </c>
      <c r="AB3606">
        <v>0.224</v>
      </c>
      <c r="AC3606">
        <v>2.2488999999999999</v>
      </c>
      <c r="AD3606">
        <v>0.59609999999999996</v>
      </c>
      <c r="AE3606">
        <v>1.5621</v>
      </c>
      <c r="AG3606">
        <v>396.09</v>
      </c>
      <c r="AH3606">
        <v>632.57000000000005</v>
      </c>
      <c r="AI3606">
        <v>6291.5529999999999</v>
      </c>
      <c r="AJ3606">
        <v>384.39400000000001</v>
      </c>
      <c r="AK3606">
        <v>455.91500000000002</v>
      </c>
      <c r="AL3606">
        <v>894.7</v>
      </c>
      <c r="AM3606">
        <v>2209.9299999999998</v>
      </c>
      <c r="AN3606">
        <v>275.67</v>
      </c>
      <c r="AO3606">
        <v>1192.4000000000001</v>
      </c>
    </row>
    <row r="3607" spans="4:41" x14ac:dyDescent="0.3">
      <c r="D3607" s="1">
        <v>42137</v>
      </c>
      <c r="E3607">
        <v>1.1354</v>
      </c>
      <c r="F3607">
        <v>1.3867</v>
      </c>
      <c r="G3607">
        <v>1.5745</v>
      </c>
      <c r="H3607">
        <v>-4.5999999999999996</v>
      </c>
      <c r="I3607">
        <v>-0.2</v>
      </c>
      <c r="J3607">
        <v>0.2</v>
      </c>
      <c r="K3607">
        <v>-2.1</v>
      </c>
      <c r="L3607">
        <v>192.9</v>
      </c>
      <c r="M3607">
        <v>23.054600000000001</v>
      </c>
      <c r="N3607">
        <v>13.76</v>
      </c>
      <c r="O3607">
        <v>60.5</v>
      </c>
      <c r="P3607">
        <v>0.16900000000000001</v>
      </c>
      <c r="Q3607">
        <v>1.8919999999999999</v>
      </c>
      <c r="R3607">
        <v>3.4</v>
      </c>
      <c r="S3607">
        <v>2.7</v>
      </c>
      <c r="T3607">
        <v>3.03</v>
      </c>
      <c r="U3607">
        <v>3.26</v>
      </c>
      <c r="V3607">
        <v>0.72399999999999998</v>
      </c>
      <c r="W3607">
        <v>-0.189</v>
      </c>
      <c r="X3607">
        <v>0.122</v>
      </c>
      <c r="Y3607">
        <v>0.997</v>
      </c>
      <c r="Z3607">
        <v>1.8839999999999999</v>
      </c>
      <c r="AA3607">
        <v>2.0209999999999999</v>
      </c>
      <c r="AB3607">
        <v>0.21379999999999999</v>
      </c>
      <c r="AC3607">
        <v>2.2926000000000002</v>
      </c>
      <c r="AD3607">
        <v>0.57620000000000005</v>
      </c>
      <c r="AE3607">
        <v>1.5654999999999999</v>
      </c>
      <c r="AG3607">
        <v>395.46</v>
      </c>
      <c r="AH3607">
        <v>637.66999999999996</v>
      </c>
      <c r="AI3607">
        <v>6331.1880000000001</v>
      </c>
      <c r="AJ3607">
        <v>386.97500000000002</v>
      </c>
      <c r="AK3607">
        <v>456.72300000000001</v>
      </c>
      <c r="AL3607">
        <v>897.25</v>
      </c>
      <c r="AM3607">
        <v>2212.62</v>
      </c>
      <c r="AN3607">
        <v>275.54000000000002</v>
      </c>
      <c r="AO3607">
        <v>1218.2</v>
      </c>
    </row>
    <row r="3608" spans="4:41" x14ac:dyDescent="0.3">
      <c r="D3608" s="1">
        <v>42138</v>
      </c>
      <c r="E3608">
        <v>1.141</v>
      </c>
      <c r="F3608">
        <v>1.3827</v>
      </c>
      <c r="G3608">
        <v>1.5775999999999999</v>
      </c>
      <c r="H3608">
        <v>-4.5999999999999996</v>
      </c>
      <c r="I3608">
        <v>-0.2</v>
      </c>
      <c r="J3608">
        <v>0.2</v>
      </c>
      <c r="K3608">
        <v>-2.1</v>
      </c>
      <c r="L3608">
        <v>192.9</v>
      </c>
      <c r="M3608">
        <v>21.7425</v>
      </c>
      <c r="N3608">
        <v>12.74</v>
      </c>
      <c r="O3608">
        <v>59.88</v>
      </c>
      <c r="P3608">
        <v>0.16800000000000001</v>
      </c>
      <c r="Q3608">
        <v>1.8560000000000001</v>
      </c>
      <c r="R3608">
        <v>3.42</v>
      </c>
      <c r="S3608">
        <v>2.52</v>
      </c>
      <c r="T3608">
        <v>2.85</v>
      </c>
      <c r="U3608">
        <v>3.1</v>
      </c>
      <c r="V3608">
        <v>0.70199999999999996</v>
      </c>
      <c r="W3608">
        <v>-0.182</v>
      </c>
      <c r="X3608">
        <v>0.113</v>
      </c>
      <c r="Y3608">
        <v>0.97099999999999997</v>
      </c>
      <c r="Z3608">
        <v>1.839</v>
      </c>
      <c r="AA3608">
        <v>1.982</v>
      </c>
      <c r="AB3608">
        <v>0.19850000000000001</v>
      </c>
      <c r="AC3608">
        <v>2.2301000000000002</v>
      </c>
      <c r="AD3608">
        <v>0.54410000000000003</v>
      </c>
      <c r="AE3608">
        <v>1.5045999999999999</v>
      </c>
      <c r="AG3608">
        <v>397.99</v>
      </c>
      <c r="AH3608">
        <v>643.67999999999995</v>
      </c>
      <c r="AI3608">
        <v>6373.7889999999998</v>
      </c>
      <c r="AJ3608">
        <v>381.97800000000001</v>
      </c>
      <c r="AK3608">
        <v>460.40499999999997</v>
      </c>
      <c r="AL3608">
        <v>898.79</v>
      </c>
      <c r="AM3608">
        <v>2195.0700000000002</v>
      </c>
      <c r="AN3608">
        <v>276.42</v>
      </c>
      <c r="AO3608">
        <v>1225.2</v>
      </c>
    </row>
    <row r="3609" spans="4:41" x14ac:dyDescent="0.3">
      <c r="D3609" s="1">
        <v>42139</v>
      </c>
      <c r="E3609">
        <v>1.1451</v>
      </c>
      <c r="F3609">
        <v>1.3736999999999999</v>
      </c>
      <c r="G3609">
        <v>1.5727</v>
      </c>
      <c r="H3609">
        <v>-4.5999999999999996</v>
      </c>
      <c r="I3609">
        <v>-0.2</v>
      </c>
      <c r="J3609">
        <v>0.2</v>
      </c>
      <c r="K3609">
        <v>-2.1</v>
      </c>
      <c r="L3609">
        <v>192.9</v>
      </c>
      <c r="M3609">
        <v>21.508800000000001</v>
      </c>
      <c r="N3609">
        <v>12.38</v>
      </c>
      <c r="O3609">
        <v>59.69</v>
      </c>
      <c r="P3609">
        <v>0.16700000000000001</v>
      </c>
      <c r="Q3609">
        <v>1.7709999999999999</v>
      </c>
      <c r="R3609">
        <v>3.4</v>
      </c>
      <c r="S3609">
        <v>2.37</v>
      </c>
      <c r="T3609">
        <v>2.71</v>
      </c>
      <c r="U3609">
        <v>3.01</v>
      </c>
      <c r="V3609">
        <v>0.624</v>
      </c>
      <c r="W3609">
        <v>-0.19700000000000001</v>
      </c>
      <c r="X3609">
        <v>8.4000000000000005E-2</v>
      </c>
      <c r="Y3609">
        <v>0.90100000000000002</v>
      </c>
      <c r="Z3609">
        <v>1.732</v>
      </c>
      <c r="AA3609">
        <v>1.88</v>
      </c>
      <c r="AB3609">
        <v>0.19339999999999999</v>
      </c>
      <c r="AC3609">
        <v>2.1423999999999999</v>
      </c>
      <c r="AD3609">
        <v>0.5363</v>
      </c>
      <c r="AE3609">
        <v>1.4602999999999999</v>
      </c>
      <c r="AG3609">
        <v>396.45</v>
      </c>
      <c r="AH3609">
        <v>644.65</v>
      </c>
      <c r="AI3609">
        <v>6375.7669999999998</v>
      </c>
      <c r="AJ3609">
        <v>387.71199999999999</v>
      </c>
      <c r="AK3609">
        <v>466.654</v>
      </c>
      <c r="AL3609">
        <v>903.92</v>
      </c>
      <c r="AM3609">
        <v>2216.61</v>
      </c>
      <c r="AN3609">
        <v>277.81</v>
      </c>
      <c r="AO3609">
        <v>1225.3</v>
      </c>
    </row>
    <row r="3610" spans="4:41" x14ac:dyDescent="0.3">
      <c r="D3610" s="1">
        <v>42142</v>
      </c>
      <c r="E3610">
        <v>1.1315</v>
      </c>
      <c r="F3610">
        <v>1.3834</v>
      </c>
      <c r="G3610">
        <v>1.5652999999999999</v>
      </c>
      <c r="H3610">
        <v>-4.5999999999999996</v>
      </c>
      <c r="I3610">
        <v>-0.2</v>
      </c>
      <c r="J3610">
        <v>0.2</v>
      </c>
      <c r="K3610">
        <v>-2.1</v>
      </c>
      <c r="L3610">
        <v>192.9</v>
      </c>
      <c r="M3610">
        <v>21.006599999999999</v>
      </c>
      <c r="N3610">
        <v>12.73</v>
      </c>
      <c r="O3610">
        <v>59.43</v>
      </c>
      <c r="P3610">
        <v>0.16800000000000001</v>
      </c>
      <c r="Q3610">
        <v>1.8919999999999999</v>
      </c>
      <c r="R3610">
        <v>3.43</v>
      </c>
      <c r="S3610">
        <v>2.39</v>
      </c>
      <c r="T3610">
        <v>2.71</v>
      </c>
      <c r="U3610">
        <v>3.06</v>
      </c>
      <c r="V3610">
        <v>0.64900000000000002</v>
      </c>
      <c r="W3610">
        <v>-0.19500000000000001</v>
      </c>
      <c r="X3610">
        <v>8.5000000000000006E-2</v>
      </c>
      <c r="Y3610">
        <v>0.93400000000000005</v>
      </c>
      <c r="Z3610">
        <v>1.8320000000000001</v>
      </c>
      <c r="AA3610">
        <v>1.9510000000000001</v>
      </c>
      <c r="AB3610">
        <v>0.19850000000000001</v>
      </c>
      <c r="AC3610">
        <v>2.2336999999999998</v>
      </c>
      <c r="AD3610">
        <v>0.57669999999999999</v>
      </c>
      <c r="AE3610">
        <v>1.5362</v>
      </c>
      <c r="AG3610">
        <v>398.09</v>
      </c>
      <c r="AH3610">
        <v>643.34</v>
      </c>
      <c r="AI3610">
        <v>6339.0050000000001</v>
      </c>
      <c r="AJ3610">
        <v>386.858</v>
      </c>
      <c r="AK3610">
        <v>457.334</v>
      </c>
      <c r="AL3610">
        <v>904.51</v>
      </c>
      <c r="AM3610">
        <v>2243.59</v>
      </c>
      <c r="AN3610">
        <v>276.39</v>
      </c>
      <c r="AO3610">
        <v>1227.5999999999999</v>
      </c>
    </row>
    <row r="3611" spans="4:41" x14ac:dyDescent="0.3">
      <c r="D3611" s="1">
        <v>42143</v>
      </c>
      <c r="E3611">
        <v>1.115</v>
      </c>
      <c r="F3611">
        <v>1.3909</v>
      </c>
      <c r="G3611">
        <v>1.5512999999999999</v>
      </c>
      <c r="H3611">
        <v>-4.5999999999999996</v>
      </c>
      <c r="I3611">
        <v>-0.2</v>
      </c>
      <c r="J3611">
        <v>0.2</v>
      </c>
      <c r="K3611">
        <v>-2.1</v>
      </c>
      <c r="L3611">
        <v>192.9</v>
      </c>
      <c r="M3611">
        <v>20.054099999999998</v>
      </c>
      <c r="N3611">
        <v>12.85</v>
      </c>
      <c r="O3611">
        <v>57.26</v>
      </c>
      <c r="P3611">
        <v>0.16400000000000001</v>
      </c>
      <c r="Q3611">
        <v>1.8069999999999999</v>
      </c>
      <c r="R3611">
        <v>3.45</v>
      </c>
      <c r="S3611">
        <v>2.44</v>
      </c>
      <c r="T3611">
        <v>2.7</v>
      </c>
      <c r="U3611">
        <v>3.08</v>
      </c>
      <c r="V3611">
        <v>0.59499999999999997</v>
      </c>
      <c r="W3611">
        <v>-0.20899999999999999</v>
      </c>
      <c r="X3611">
        <v>5.7000000000000002E-2</v>
      </c>
      <c r="Y3611">
        <v>0.871</v>
      </c>
      <c r="Z3611">
        <v>1.7509999999999999</v>
      </c>
      <c r="AA3611">
        <v>1.9470000000000001</v>
      </c>
      <c r="AB3611">
        <v>0.2036</v>
      </c>
      <c r="AC3611">
        <v>2.2886000000000002</v>
      </c>
      <c r="AD3611">
        <v>0.61329999999999996</v>
      </c>
      <c r="AE3611">
        <v>1.6026</v>
      </c>
      <c r="AG3611">
        <v>404.78</v>
      </c>
      <c r="AH3611">
        <v>640.58000000000004</v>
      </c>
      <c r="AI3611">
        <v>6286.6409999999996</v>
      </c>
      <c r="AJ3611">
        <v>378.38799999999998</v>
      </c>
      <c r="AK3611">
        <v>450.99299999999999</v>
      </c>
      <c r="AL3611">
        <v>909.83</v>
      </c>
      <c r="AM3611">
        <v>2252.7800000000002</v>
      </c>
      <c r="AN3611">
        <v>275.64</v>
      </c>
      <c r="AO3611">
        <v>1206.7</v>
      </c>
    </row>
    <row r="3612" spans="4:41" x14ac:dyDescent="0.3">
      <c r="D3612" s="1">
        <v>42144</v>
      </c>
      <c r="E3612">
        <v>1.1093999999999999</v>
      </c>
      <c r="F3612">
        <v>1.4004000000000001</v>
      </c>
      <c r="G3612">
        <v>1.5536000000000001</v>
      </c>
      <c r="H3612">
        <v>-4.5999999999999996</v>
      </c>
      <c r="I3612">
        <v>-0.2</v>
      </c>
      <c r="J3612">
        <v>0.2</v>
      </c>
      <c r="K3612">
        <v>-2.1</v>
      </c>
      <c r="L3612">
        <v>192.9</v>
      </c>
      <c r="M3612">
        <v>19.569500000000001</v>
      </c>
      <c r="N3612">
        <v>12.88</v>
      </c>
      <c r="O3612">
        <v>58.98</v>
      </c>
      <c r="P3612">
        <v>0.16200000000000001</v>
      </c>
      <c r="Q3612">
        <v>1.8640000000000001</v>
      </c>
      <c r="R3612">
        <v>3.45</v>
      </c>
      <c r="S3612">
        <v>2.44</v>
      </c>
      <c r="T3612">
        <v>2.7</v>
      </c>
      <c r="U3612">
        <v>3.08</v>
      </c>
      <c r="V3612">
        <v>0.63200000000000001</v>
      </c>
      <c r="W3612">
        <v>-0.21199999999999999</v>
      </c>
      <c r="X3612">
        <v>7.1999999999999995E-2</v>
      </c>
      <c r="Y3612">
        <v>0.91600000000000004</v>
      </c>
      <c r="Z3612">
        <v>1.8029999999999999</v>
      </c>
      <c r="AA3612">
        <v>1.978</v>
      </c>
      <c r="AB3612">
        <v>0.19339999999999999</v>
      </c>
      <c r="AC3612">
        <v>2.2479</v>
      </c>
      <c r="AD3612">
        <v>0.58499999999999996</v>
      </c>
      <c r="AE3612">
        <v>1.5512999999999999</v>
      </c>
      <c r="AG3612">
        <v>406.42</v>
      </c>
      <c r="AH3612">
        <v>641.85</v>
      </c>
      <c r="AI3612">
        <v>6318.5950000000003</v>
      </c>
      <c r="AJ3612">
        <v>371.77800000000002</v>
      </c>
      <c r="AK3612">
        <v>447.12299999999999</v>
      </c>
      <c r="AL3612">
        <v>907.15</v>
      </c>
      <c r="AM3612">
        <v>2266.6799999999998</v>
      </c>
      <c r="AN3612">
        <v>276.14999999999998</v>
      </c>
      <c r="AO3612">
        <v>1208.7</v>
      </c>
    </row>
    <row r="3613" spans="4:41" x14ac:dyDescent="0.3">
      <c r="D3613" s="1">
        <v>42145</v>
      </c>
      <c r="E3613">
        <v>1.1112</v>
      </c>
      <c r="F3613">
        <v>1.4094</v>
      </c>
      <c r="G3613">
        <v>1.5662</v>
      </c>
      <c r="H3613">
        <v>-4.5999999999999996</v>
      </c>
      <c r="I3613">
        <v>-0.2</v>
      </c>
      <c r="J3613">
        <v>0.2</v>
      </c>
      <c r="K3613">
        <v>-2.1</v>
      </c>
      <c r="L3613">
        <v>192.9</v>
      </c>
      <c r="M3613">
        <v>19.529599999999999</v>
      </c>
      <c r="N3613">
        <v>12.11</v>
      </c>
      <c r="O3613">
        <v>60.72</v>
      </c>
      <c r="P3613">
        <v>0.16200000000000001</v>
      </c>
      <c r="Q3613">
        <v>1.843</v>
      </c>
      <c r="R3613">
        <v>3.45</v>
      </c>
      <c r="S3613">
        <v>2.44</v>
      </c>
      <c r="T3613">
        <v>2.7</v>
      </c>
      <c r="U3613">
        <v>3.08</v>
      </c>
      <c r="V3613">
        <v>0.64</v>
      </c>
      <c r="W3613">
        <v>-0.22</v>
      </c>
      <c r="X3613">
        <v>7.1999999999999995E-2</v>
      </c>
      <c r="Y3613">
        <v>0.92200000000000004</v>
      </c>
      <c r="Z3613">
        <v>1.7669999999999999</v>
      </c>
      <c r="AA3613">
        <v>1.9750000000000001</v>
      </c>
      <c r="AB3613">
        <v>0.1883</v>
      </c>
      <c r="AC3613">
        <v>2.1898</v>
      </c>
      <c r="AD3613">
        <v>0.57299999999999995</v>
      </c>
      <c r="AE3613">
        <v>1.5117</v>
      </c>
      <c r="AG3613">
        <v>407.87</v>
      </c>
      <c r="AH3613">
        <v>645.5</v>
      </c>
      <c r="AI3613">
        <v>6378.8050000000003</v>
      </c>
      <c r="AJ3613">
        <v>375.78199999999998</v>
      </c>
      <c r="AK3613">
        <v>448.02800000000002</v>
      </c>
      <c r="AL3613">
        <v>901.72</v>
      </c>
      <c r="AM3613">
        <v>2271.36</v>
      </c>
      <c r="AN3613">
        <v>277.13</v>
      </c>
      <c r="AO3613">
        <v>1204.0999999999999</v>
      </c>
    </row>
    <row r="3614" spans="4:41" x14ac:dyDescent="0.3">
      <c r="D3614" s="1">
        <v>42146</v>
      </c>
      <c r="E3614">
        <v>1.1012999999999999</v>
      </c>
      <c r="F3614">
        <v>1.4060999999999999</v>
      </c>
      <c r="G3614">
        <v>1.5489999999999999</v>
      </c>
      <c r="H3614">
        <v>-4.5999999999999996</v>
      </c>
      <c r="I3614">
        <v>-0.2</v>
      </c>
      <c r="J3614">
        <v>0.2</v>
      </c>
      <c r="K3614">
        <v>-2.1</v>
      </c>
      <c r="L3614">
        <v>192.9</v>
      </c>
      <c r="M3614">
        <v>19.6309</v>
      </c>
      <c r="N3614">
        <v>12.13</v>
      </c>
      <c r="O3614">
        <v>59.72</v>
      </c>
      <c r="P3614">
        <v>0.16200000000000001</v>
      </c>
      <c r="Q3614">
        <v>1.857</v>
      </c>
      <c r="R3614">
        <v>3.45</v>
      </c>
      <c r="S3614">
        <v>2.44</v>
      </c>
      <c r="T3614">
        <v>2.7</v>
      </c>
      <c r="U3614">
        <v>3.08</v>
      </c>
      <c r="V3614">
        <v>0.60399999999999998</v>
      </c>
      <c r="W3614">
        <v>-0.216</v>
      </c>
      <c r="X3614">
        <v>6.0999999999999999E-2</v>
      </c>
      <c r="Y3614">
        <v>0.89500000000000002</v>
      </c>
      <c r="Z3614">
        <v>1.782</v>
      </c>
      <c r="AA3614">
        <v>1.9279999999999999</v>
      </c>
      <c r="AB3614">
        <v>0.2036</v>
      </c>
      <c r="AC3614">
        <v>2.2092000000000001</v>
      </c>
      <c r="AD3614">
        <v>0.61419999999999997</v>
      </c>
      <c r="AE3614">
        <v>1.5617000000000001</v>
      </c>
      <c r="AG3614">
        <v>407.74</v>
      </c>
      <c r="AH3614">
        <v>639.83000000000004</v>
      </c>
      <c r="AI3614">
        <v>6328.36</v>
      </c>
      <c r="AJ3614">
        <v>375.94799999999998</v>
      </c>
      <c r="AK3614">
        <v>441.113</v>
      </c>
      <c r="AL3614">
        <v>912.35</v>
      </c>
      <c r="AM3614">
        <v>2272.8200000000002</v>
      </c>
      <c r="AN3614">
        <v>276.18</v>
      </c>
      <c r="AO3614">
        <v>1204</v>
      </c>
    </row>
    <row r="3615" spans="4:41" x14ac:dyDescent="0.3">
      <c r="D3615" s="1">
        <v>42150</v>
      </c>
      <c r="E3615">
        <v>1.0872999999999999</v>
      </c>
      <c r="F3615">
        <v>1.4151</v>
      </c>
      <c r="G3615">
        <v>1.5385</v>
      </c>
      <c r="H3615">
        <v>-4.5999999999999996</v>
      </c>
      <c r="I3615">
        <v>-0.2</v>
      </c>
      <c r="J3615">
        <v>0.2</v>
      </c>
      <c r="K3615">
        <v>-2.1</v>
      </c>
      <c r="L3615">
        <v>192.9</v>
      </c>
      <c r="M3615">
        <v>22.501200000000001</v>
      </c>
      <c r="N3615">
        <v>14.06</v>
      </c>
      <c r="O3615">
        <v>58.03</v>
      </c>
      <c r="P3615">
        <v>0.161</v>
      </c>
      <c r="Q3615">
        <v>1.9379999999999999</v>
      </c>
      <c r="R3615">
        <v>3.45</v>
      </c>
      <c r="S3615">
        <v>2.2999999999999998</v>
      </c>
      <c r="T3615">
        <v>2.58</v>
      </c>
      <c r="U3615">
        <v>3.17</v>
      </c>
      <c r="V3615">
        <v>0.54700000000000004</v>
      </c>
      <c r="W3615">
        <v>-0.22600000000000001</v>
      </c>
      <c r="X3615">
        <v>2.5999999999999999E-2</v>
      </c>
      <c r="Y3615">
        <v>0.85399999999999998</v>
      </c>
      <c r="Z3615">
        <v>1.867</v>
      </c>
      <c r="AA3615">
        <v>1.875</v>
      </c>
      <c r="AB3615">
        <v>0.21890000000000001</v>
      </c>
      <c r="AC3615">
        <v>2.1389999999999998</v>
      </c>
      <c r="AD3615">
        <v>0.61229999999999996</v>
      </c>
      <c r="AE3615">
        <v>1.5203</v>
      </c>
      <c r="AG3615">
        <v>403.61</v>
      </c>
      <c r="AH3615">
        <v>626.21</v>
      </c>
      <c r="AI3615">
        <v>6205.6859999999997</v>
      </c>
      <c r="AJ3615">
        <v>364.72899999999998</v>
      </c>
      <c r="AK3615">
        <v>429.00900000000001</v>
      </c>
      <c r="AL3615">
        <v>910.88</v>
      </c>
      <c r="AM3615">
        <v>2288.98</v>
      </c>
      <c r="AN3615">
        <v>277.54000000000002</v>
      </c>
      <c r="AO3615">
        <v>1186.9000000000001</v>
      </c>
    </row>
    <row r="3616" spans="4:41" x14ac:dyDescent="0.3">
      <c r="D3616" s="1">
        <v>42151</v>
      </c>
      <c r="E3616">
        <v>1.0904</v>
      </c>
      <c r="F3616">
        <v>1.4080999999999999</v>
      </c>
      <c r="G3616">
        <v>1.5354000000000001</v>
      </c>
      <c r="H3616">
        <v>-4.5999999999999996</v>
      </c>
      <c r="I3616">
        <v>-0.2</v>
      </c>
      <c r="J3616">
        <v>0.2</v>
      </c>
      <c r="K3616">
        <v>-2.1</v>
      </c>
      <c r="L3616">
        <v>192.9</v>
      </c>
      <c r="M3616">
        <v>20.818300000000001</v>
      </c>
      <c r="N3616">
        <v>13.27</v>
      </c>
      <c r="O3616">
        <v>57.51</v>
      </c>
      <c r="P3616">
        <v>0.16</v>
      </c>
      <c r="Q3616">
        <v>1.8580000000000001</v>
      </c>
      <c r="R3616">
        <v>3.45</v>
      </c>
      <c r="S3616">
        <v>2.2999999999999998</v>
      </c>
      <c r="T3616">
        <v>2.58</v>
      </c>
      <c r="U3616">
        <v>3.17</v>
      </c>
      <c r="V3616">
        <v>0.55400000000000005</v>
      </c>
      <c r="W3616">
        <v>-0.22900000000000001</v>
      </c>
      <c r="X3616">
        <v>2.4E-2</v>
      </c>
      <c r="Y3616">
        <v>0.85399999999999998</v>
      </c>
      <c r="Z3616">
        <v>1.8029999999999999</v>
      </c>
      <c r="AA3616">
        <v>1.8819999999999999</v>
      </c>
      <c r="AB3616">
        <v>0.224</v>
      </c>
      <c r="AC3616">
        <v>2.1284999999999998</v>
      </c>
      <c r="AD3616">
        <v>0.64849999999999997</v>
      </c>
      <c r="AE3616">
        <v>1.5303</v>
      </c>
      <c r="AG3616">
        <v>408.88</v>
      </c>
      <c r="AH3616">
        <v>633.12</v>
      </c>
      <c r="AI3616">
        <v>6257.5190000000002</v>
      </c>
      <c r="AJ3616">
        <v>361.39400000000001</v>
      </c>
      <c r="AK3616">
        <v>428.56799999999998</v>
      </c>
      <c r="AL3616">
        <v>903.16</v>
      </c>
      <c r="AM3616">
        <v>2291.46</v>
      </c>
      <c r="AN3616">
        <v>277.51</v>
      </c>
      <c r="AO3616">
        <v>1185.5999999999999</v>
      </c>
    </row>
    <row r="3617" spans="4:41" x14ac:dyDescent="0.3">
      <c r="D3617" s="1">
        <v>42152</v>
      </c>
      <c r="E3617">
        <v>1.0949</v>
      </c>
      <c r="F3617">
        <v>1.3988</v>
      </c>
      <c r="G3617">
        <v>1.5316000000000001</v>
      </c>
      <c r="H3617">
        <v>-4.5999999999999996</v>
      </c>
      <c r="I3617">
        <v>-0.2</v>
      </c>
      <c r="J3617">
        <v>0.2</v>
      </c>
      <c r="K3617">
        <v>-2.1</v>
      </c>
      <c r="L3617">
        <v>192.9</v>
      </c>
      <c r="M3617">
        <v>22.0181</v>
      </c>
      <c r="N3617">
        <v>13.31</v>
      </c>
      <c r="O3617">
        <v>57.68</v>
      </c>
      <c r="P3617">
        <v>0.159</v>
      </c>
      <c r="Q3617">
        <v>1.8660000000000001</v>
      </c>
      <c r="R3617">
        <v>3.45</v>
      </c>
      <c r="S3617">
        <v>2.2999999999999998</v>
      </c>
      <c r="T3617">
        <v>2.48</v>
      </c>
      <c r="U3617">
        <v>3.21</v>
      </c>
      <c r="V3617">
        <v>0.53</v>
      </c>
      <c r="W3617">
        <v>-0.22700000000000001</v>
      </c>
      <c r="X3617">
        <v>2.5000000000000001E-2</v>
      </c>
      <c r="Y3617">
        <v>0.83799999999999997</v>
      </c>
      <c r="Z3617">
        <v>1.837</v>
      </c>
      <c r="AA3617">
        <v>1.8240000000000001</v>
      </c>
      <c r="AB3617">
        <v>0.2495</v>
      </c>
      <c r="AC3617">
        <v>2.1355</v>
      </c>
      <c r="AD3617">
        <v>0.62890000000000001</v>
      </c>
      <c r="AE3617">
        <v>1.5163</v>
      </c>
      <c r="AG3617">
        <v>406.83</v>
      </c>
      <c r="AH3617">
        <v>632.71</v>
      </c>
      <c r="AI3617">
        <v>6249.5010000000002</v>
      </c>
      <c r="AJ3617">
        <v>357.358</v>
      </c>
      <c r="AK3617">
        <v>427.78399999999999</v>
      </c>
      <c r="AL3617">
        <v>893.93</v>
      </c>
      <c r="AM3617">
        <v>2307.23</v>
      </c>
      <c r="AN3617">
        <v>277.77999999999997</v>
      </c>
      <c r="AO3617">
        <v>1188.0999999999999</v>
      </c>
    </row>
    <row r="3618" spans="4:41" x14ac:dyDescent="0.3">
      <c r="D3618" s="1">
        <v>42153</v>
      </c>
      <c r="E3618">
        <v>1.0986</v>
      </c>
      <c r="F3618">
        <v>1.3918999999999999</v>
      </c>
      <c r="G3618">
        <v>1.5290999999999999</v>
      </c>
      <c r="H3618">
        <v>-4.5999999999999996</v>
      </c>
      <c r="I3618">
        <v>-0.2</v>
      </c>
      <c r="J3618">
        <v>0.2</v>
      </c>
      <c r="K3618">
        <v>-2.1</v>
      </c>
      <c r="L3618">
        <v>192.9</v>
      </c>
      <c r="M3618">
        <v>23.538599999999999</v>
      </c>
      <c r="N3618">
        <v>13.84</v>
      </c>
      <c r="O3618">
        <v>60.3</v>
      </c>
      <c r="P3618">
        <v>0.16</v>
      </c>
      <c r="Q3618">
        <v>1.8480000000000001</v>
      </c>
      <c r="R3618">
        <v>3.6</v>
      </c>
      <c r="S3618">
        <v>2.09</v>
      </c>
      <c r="T3618">
        <v>2.54</v>
      </c>
      <c r="U3618">
        <v>3.3</v>
      </c>
      <c r="V3618">
        <v>0.48699999999999999</v>
      </c>
      <c r="W3618">
        <v>-0.22500000000000001</v>
      </c>
      <c r="X3618">
        <v>-2E-3</v>
      </c>
      <c r="Y3618">
        <v>0.79600000000000004</v>
      </c>
      <c r="Z3618">
        <v>1.8380000000000001</v>
      </c>
      <c r="AA3618">
        <v>1.8129999999999999</v>
      </c>
      <c r="AB3618">
        <v>0.24440000000000001</v>
      </c>
      <c r="AC3618">
        <v>2.1214</v>
      </c>
      <c r="AD3618">
        <v>0.60529999999999995</v>
      </c>
      <c r="AE3618">
        <v>1.4853000000000001</v>
      </c>
      <c r="AG3618">
        <v>399.87</v>
      </c>
      <c r="AH3618">
        <v>624.46</v>
      </c>
      <c r="AI3618">
        <v>6187.8890000000001</v>
      </c>
      <c r="AJ3618">
        <v>352.38</v>
      </c>
      <c r="AK3618">
        <v>421.649</v>
      </c>
      <c r="AL3618">
        <v>891.9</v>
      </c>
      <c r="AM3618">
        <v>2308.46</v>
      </c>
      <c r="AN3618">
        <v>278.43</v>
      </c>
      <c r="AO3618">
        <v>1189.4000000000001</v>
      </c>
    </row>
    <row r="3619" spans="4:41" x14ac:dyDescent="0.3">
      <c r="D3619" s="1">
        <v>42156</v>
      </c>
      <c r="E3619">
        <v>1.0927</v>
      </c>
      <c r="F3619">
        <v>1.3911</v>
      </c>
      <c r="G3619">
        <v>1.5201</v>
      </c>
      <c r="H3619">
        <v>-4.5999999999999996</v>
      </c>
      <c r="I3619">
        <v>0</v>
      </c>
      <c r="J3619">
        <v>0.6</v>
      </c>
      <c r="K3619">
        <v>-1.9</v>
      </c>
      <c r="L3619">
        <v>195.1</v>
      </c>
      <c r="M3619">
        <v>24.564800000000002</v>
      </c>
      <c r="N3619">
        <v>13.97</v>
      </c>
      <c r="O3619">
        <v>60.2</v>
      </c>
      <c r="P3619">
        <v>0.161</v>
      </c>
      <c r="Q3619">
        <v>1.98</v>
      </c>
      <c r="R3619">
        <v>3.64</v>
      </c>
      <c r="S3619">
        <v>2.09</v>
      </c>
      <c r="T3619">
        <v>2.54</v>
      </c>
      <c r="U3619">
        <v>3.28</v>
      </c>
      <c r="V3619">
        <v>0.54100000000000004</v>
      </c>
      <c r="W3619">
        <v>-0.215</v>
      </c>
      <c r="X3619">
        <v>2.9000000000000001E-2</v>
      </c>
      <c r="Y3619">
        <v>0.86299999999999999</v>
      </c>
      <c r="Z3619">
        <v>1.9630000000000001</v>
      </c>
      <c r="AA3619">
        <v>1.8480000000000001</v>
      </c>
      <c r="AB3619">
        <v>0.24440000000000001</v>
      </c>
      <c r="AC3619">
        <v>2.1793999999999998</v>
      </c>
      <c r="AD3619">
        <v>0.64470000000000005</v>
      </c>
      <c r="AE3619">
        <v>1.5457000000000001</v>
      </c>
      <c r="AG3619">
        <v>400.57</v>
      </c>
      <c r="AH3619">
        <v>621.84</v>
      </c>
      <c r="AI3619">
        <v>6139.5110000000004</v>
      </c>
      <c r="AJ3619">
        <v>348.298</v>
      </c>
      <c r="AK3619">
        <v>422.34699999999998</v>
      </c>
      <c r="AL3619">
        <v>892.16</v>
      </c>
      <c r="AM3619">
        <v>2315.23</v>
      </c>
      <c r="AN3619">
        <v>276.72000000000003</v>
      </c>
      <c r="AO3619">
        <v>1188.3</v>
      </c>
    </row>
    <row r="3620" spans="4:41" x14ac:dyDescent="0.3">
      <c r="D3620" s="1">
        <v>42157</v>
      </c>
      <c r="E3620">
        <v>1.1151</v>
      </c>
      <c r="F3620">
        <v>1.3759999999999999</v>
      </c>
      <c r="G3620">
        <v>1.5343</v>
      </c>
      <c r="H3620">
        <v>-4.5999999999999996</v>
      </c>
      <c r="I3620">
        <v>0</v>
      </c>
      <c r="J3620">
        <v>0.6</v>
      </c>
      <c r="K3620">
        <v>-1.9</v>
      </c>
      <c r="L3620">
        <v>195.1</v>
      </c>
      <c r="M3620">
        <v>24.5107</v>
      </c>
      <c r="N3620">
        <v>14.24</v>
      </c>
      <c r="O3620">
        <v>61.26</v>
      </c>
      <c r="P3620">
        <v>0.158</v>
      </c>
      <c r="Q3620">
        <v>2.1269999999999998</v>
      </c>
      <c r="R3620">
        <v>3.63</v>
      </c>
      <c r="S3620">
        <v>2.0099999999999998</v>
      </c>
      <c r="T3620">
        <v>2.5299999999999998</v>
      </c>
      <c r="U3620">
        <v>3.29</v>
      </c>
      <c r="V3620">
        <v>0.71399999999999997</v>
      </c>
      <c r="W3620">
        <v>-0.19400000000000001</v>
      </c>
      <c r="X3620">
        <v>0.10299999999999999</v>
      </c>
      <c r="Y3620">
        <v>1.024</v>
      </c>
      <c r="Z3620">
        <v>2.0880000000000001</v>
      </c>
      <c r="AA3620">
        <v>1.98</v>
      </c>
      <c r="AB3620">
        <v>0.24440000000000001</v>
      </c>
      <c r="AC3620">
        <v>2.2624</v>
      </c>
      <c r="AD3620">
        <v>0.65269999999999995</v>
      </c>
      <c r="AE3620">
        <v>1.6063000000000001</v>
      </c>
      <c r="AG3620">
        <v>396.45</v>
      </c>
      <c r="AH3620">
        <v>628.55999999999995</v>
      </c>
      <c r="AI3620">
        <v>6165.7529999999997</v>
      </c>
      <c r="AJ3620">
        <v>353.42200000000003</v>
      </c>
      <c r="AK3620">
        <v>431.49200000000002</v>
      </c>
      <c r="AL3620">
        <v>883.02</v>
      </c>
      <c r="AM3620">
        <v>2309.23</v>
      </c>
      <c r="AN3620">
        <v>275.43</v>
      </c>
      <c r="AO3620">
        <v>1194.0999999999999</v>
      </c>
    </row>
    <row r="3621" spans="4:41" x14ac:dyDescent="0.3">
      <c r="D3621" s="1">
        <v>42158</v>
      </c>
      <c r="E3621">
        <v>1.1274999999999999</v>
      </c>
      <c r="F3621">
        <v>1.3607</v>
      </c>
      <c r="G3621">
        <v>1.5341</v>
      </c>
      <c r="H3621">
        <v>-4.5999999999999996</v>
      </c>
      <c r="I3621">
        <v>0</v>
      </c>
      <c r="J3621">
        <v>0.6</v>
      </c>
      <c r="K3621">
        <v>-1.9</v>
      </c>
      <c r="L3621">
        <v>195.1</v>
      </c>
      <c r="M3621">
        <v>24.051300000000001</v>
      </c>
      <c r="N3621">
        <v>13.66</v>
      </c>
      <c r="O3621">
        <v>59.64</v>
      </c>
      <c r="P3621">
        <v>0.16</v>
      </c>
      <c r="Q3621">
        <v>2.181</v>
      </c>
      <c r="R3621">
        <v>3.62</v>
      </c>
      <c r="S3621">
        <v>1.98</v>
      </c>
      <c r="T3621">
        <v>2.54</v>
      </c>
      <c r="U3621">
        <v>3.24</v>
      </c>
      <c r="V3621">
        <v>0.88200000000000001</v>
      </c>
      <c r="W3621">
        <v>-0.182</v>
      </c>
      <c r="X3621">
        <v>0.185</v>
      </c>
      <c r="Y3621">
        <v>1.1719999999999999</v>
      </c>
      <c r="Z3621">
        <v>2.1360000000000001</v>
      </c>
      <c r="AA3621">
        <v>2.0779999999999998</v>
      </c>
      <c r="AB3621">
        <v>0.2495</v>
      </c>
      <c r="AC3621">
        <v>2.3641999999999999</v>
      </c>
      <c r="AD3621">
        <v>0.67249999999999999</v>
      </c>
      <c r="AE3621">
        <v>1.6869000000000001</v>
      </c>
      <c r="AG3621">
        <v>395.93</v>
      </c>
      <c r="AH3621">
        <v>635.48</v>
      </c>
      <c r="AI3621">
        <v>6186.3230000000003</v>
      </c>
      <c r="AJ3621">
        <v>347.57299999999998</v>
      </c>
      <c r="AK3621">
        <v>428.75900000000001</v>
      </c>
      <c r="AL3621">
        <v>881.18</v>
      </c>
      <c r="AM3621">
        <v>2303.41</v>
      </c>
      <c r="AN3621">
        <v>273.62</v>
      </c>
      <c r="AO3621">
        <v>1184.7</v>
      </c>
    </row>
    <row r="3622" spans="4:41" x14ac:dyDescent="0.3">
      <c r="D3622" s="1">
        <v>42159</v>
      </c>
      <c r="E3622">
        <v>1.1237999999999999</v>
      </c>
      <c r="F3622">
        <v>1.3671</v>
      </c>
      <c r="G3622">
        <v>1.5364</v>
      </c>
      <c r="H3622">
        <v>-4.5999999999999996</v>
      </c>
      <c r="I3622">
        <v>0</v>
      </c>
      <c r="J3622">
        <v>0.6</v>
      </c>
      <c r="K3622">
        <v>-1.9</v>
      </c>
      <c r="L3622">
        <v>195.1</v>
      </c>
      <c r="M3622">
        <v>24.4495</v>
      </c>
      <c r="N3622">
        <v>14.71</v>
      </c>
      <c r="O3622">
        <v>58</v>
      </c>
      <c r="P3622">
        <v>0.16200000000000001</v>
      </c>
      <c r="Q3622">
        <v>2.145</v>
      </c>
      <c r="R3622">
        <v>3.64</v>
      </c>
      <c r="S3622">
        <v>1.98</v>
      </c>
      <c r="T3622">
        <v>2.5099999999999998</v>
      </c>
      <c r="U3622">
        <v>3.27</v>
      </c>
      <c r="V3622">
        <v>0.83799999999999997</v>
      </c>
      <c r="W3622">
        <v>-0.185</v>
      </c>
      <c r="X3622">
        <v>0.16200000000000001</v>
      </c>
      <c r="Y3622">
        <v>1.143</v>
      </c>
      <c r="Z3622">
        <v>2.109</v>
      </c>
      <c r="AA3622">
        <v>2.0339999999999998</v>
      </c>
      <c r="AB3622">
        <v>0.2495</v>
      </c>
      <c r="AC3622">
        <v>2.3069999999999999</v>
      </c>
      <c r="AD3622">
        <v>0.66069999999999995</v>
      </c>
      <c r="AE3622">
        <v>1.6409</v>
      </c>
      <c r="AG3622">
        <v>392.65</v>
      </c>
      <c r="AH3622">
        <v>631.30999999999995</v>
      </c>
      <c r="AI3622">
        <v>6124.7520000000004</v>
      </c>
      <c r="AJ3622">
        <v>340.76299999999998</v>
      </c>
      <c r="AK3622">
        <v>425.29399999999998</v>
      </c>
      <c r="AL3622">
        <v>876.65</v>
      </c>
      <c r="AM3622">
        <v>2308.79</v>
      </c>
      <c r="AN3622">
        <v>274.61</v>
      </c>
      <c r="AO3622">
        <v>1174.9000000000001</v>
      </c>
    </row>
    <row r="3623" spans="4:41" x14ac:dyDescent="0.3">
      <c r="D3623" s="1">
        <v>42160</v>
      </c>
      <c r="E3623">
        <v>1.1113999999999999</v>
      </c>
      <c r="F3623">
        <v>1.3736999999999999</v>
      </c>
      <c r="G3623">
        <v>1.5269999999999999</v>
      </c>
      <c r="H3623">
        <v>-4.5999999999999996</v>
      </c>
      <c r="I3623">
        <v>0</v>
      </c>
      <c r="J3623">
        <v>0.6</v>
      </c>
      <c r="K3623">
        <v>-1.9</v>
      </c>
      <c r="L3623">
        <v>195.1</v>
      </c>
      <c r="M3623">
        <v>25.2745</v>
      </c>
      <c r="N3623">
        <v>14.21</v>
      </c>
      <c r="O3623">
        <v>59.13</v>
      </c>
      <c r="P3623">
        <v>0.161</v>
      </c>
      <c r="Q3623">
        <v>2.242</v>
      </c>
      <c r="R3623">
        <v>3.62</v>
      </c>
      <c r="S3623">
        <v>1.91</v>
      </c>
      <c r="T3623">
        <v>2.4300000000000002</v>
      </c>
      <c r="U3623">
        <v>3.22</v>
      </c>
      <c r="V3623">
        <v>0.84399999999999997</v>
      </c>
      <c r="W3623">
        <v>-0.17799999999999999</v>
      </c>
      <c r="X3623">
        <v>0.17</v>
      </c>
      <c r="Y3623">
        <v>1.1639999999999999</v>
      </c>
      <c r="Z3623">
        <v>2.2240000000000002</v>
      </c>
      <c r="AA3623">
        <v>2.0790000000000002</v>
      </c>
      <c r="AB3623">
        <v>0.25969999999999999</v>
      </c>
      <c r="AC3623">
        <v>2.4076</v>
      </c>
      <c r="AD3623">
        <v>0.7087</v>
      </c>
      <c r="AE3623">
        <v>1.7402</v>
      </c>
      <c r="AG3623">
        <v>389</v>
      </c>
      <c r="AH3623">
        <v>615.88</v>
      </c>
      <c r="AI3623">
        <v>6027.91</v>
      </c>
      <c r="AJ3623">
        <v>337.55799999999999</v>
      </c>
      <c r="AK3623">
        <v>419.44299999999998</v>
      </c>
      <c r="AL3623">
        <v>873.53</v>
      </c>
      <c r="AM3623">
        <v>2301.2399999999998</v>
      </c>
      <c r="AN3623">
        <v>272.8</v>
      </c>
      <c r="AO3623">
        <v>1167.8</v>
      </c>
    </row>
    <row r="3624" spans="4:41" x14ac:dyDescent="0.3">
      <c r="D3624" s="1">
        <v>42163</v>
      </c>
      <c r="E3624">
        <v>1.1291</v>
      </c>
      <c r="F3624">
        <v>1.3593999999999999</v>
      </c>
      <c r="G3624">
        <v>1.5348999999999999</v>
      </c>
      <c r="H3624">
        <v>-4.5999999999999996</v>
      </c>
      <c r="I3624">
        <v>0</v>
      </c>
      <c r="J3624">
        <v>0.6</v>
      </c>
      <c r="K3624">
        <v>-1.9</v>
      </c>
      <c r="L3624">
        <v>195.1</v>
      </c>
      <c r="M3624">
        <v>25.603999999999999</v>
      </c>
      <c r="N3624">
        <v>15.29</v>
      </c>
      <c r="O3624">
        <v>58.14</v>
      </c>
      <c r="P3624">
        <v>0.16300000000000001</v>
      </c>
      <c r="Q3624">
        <v>2.2599999999999998</v>
      </c>
      <c r="R3624">
        <v>3.6</v>
      </c>
      <c r="S3624">
        <v>1.9</v>
      </c>
      <c r="T3624">
        <v>2.44</v>
      </c>
      <c r="U3624">
        <v>3.21</v>
      </c>
      <c r="V3624">
        <v>0.879</v>
      </c>
      <c r="W3624">
        <v>-0.16800000000000001</v>
      </c>
      <c r="X3624">
        <v>0.183</v>
      </c>
      <c r="Y3624">
        <v>1.208</v>
      </c>
      <c r="Z3624">
        <v>2.254</v>
      </c>
      <c r="AA3624">
        <v>2.0449999999999999</v>
      </c>
      <c r="AB3624">
        <v>0.2495</v>
      </c>
      <c r="AC3624">
        <v>2.3824000000000001</v>
      </c>
      <c r="AD3624">
        <v>0.68079999999999996</v>
      </c>
      <c r="AE3624">
        <v>1.7055</v>
      </c>
      <c r="AG3624">
        <v>385.39</v>
      </c>
      <c r="AH3624">
        <v>615.51</v>
      </c>
      <c r="AI3624">
        <v>6026.3410000000003</v>
      </c>
      <c r="AJ3624">
        <v>338.23899999999998</v>
      </c>
      <c r="AK3624">
        <v>421.16</v>
      </c>
      <c r="AL3624">
        <v>868.06</v>
      </c>
      <c r="AM3624">
        <v>2294.25</v>
      </c>
      <c r="AN3624">
        <v>273.32</v>
      </c>
      <c r="AO3624">
        <v>1173.2</v>
      </c>
    </row>
    <row r="3625" spans="4:41" x14ac:dyDescent="0.3">
      <c r="D3625" s="1">
        <v>42164</v>
      </c>
      <c r="E3625">
        <v>1.1283000000000001</v>
      </c>
      <c r="F3625">
        <v>1.3635999999999999</v>
      </c>
      <c r="G3625">
        <v>1.5385</v>
      </c>
      <c r="H3625">
        <v>-4.5999999999999996</v>
      </c>
      <c r="I3625">
        <v>0</v>
      </c>
      <c r="J3625">
        <v>0.6</v>
      </c>
      <c r="K3625">
        <v>-1.9</v>
      </c>
      <c r="L3625">
        <v>195.1</v>
      </c>
      <c r="M3625">
        <v>24.986499999999999</v>
      </c>
      <c r="N3625">
        <v>14.47</v>
      </c>
      <c r="O3625">
        <v>60.14</v>
      </c>
      <c r="P3625">
        <v>0.16300000000000001</v>
      </c>
      <c r="Q3625">
        <v>2.2890000000000001</v>
      </c>
      <c r="R3625">
        <v>3.59</v>
      </c>
      <c r="S3625">
        <v>1.87</v>
      </c>
      <c r="T3625">
        <v>2.39</v>
      </c>
      <c r="U3625">
        <v>3.21</v>
      </c>
      <c r="V3625">
        <v>0.95</v>
      </c>
      <c r="W3625">
        <v>-0.159</v>
      </c>
      <c r="X3625">
        <v>0.22800000000000001</v>
      </c>
      <c r="Y3625">
        <v>1.2789999999999999</v>
      </c>
      <c r="Z3625">
        <v>2.2749999999999999</v>
      </c>
      <c r="AA3625">
        <v>2.0979999999999999</v>
      </c>
      <c r="AB3625">
        <v>0.2495</v>
      </c>
      <c r="AC3625">
        <v>2.4384000000000001</v>
      </c>
      <c r="AD3625">
        <v>0.71689999999999998</v>
      </c>
      <c r="AE3625">
        <v>1.7537</v>
      </c>
      <c r="AG3625">
        <v>383.87</v>
      </c>
      <c r="AH3625">
        <v>615.28</v>
      </c>
      <c r="AI3625">
        <v>6012.9840000000004</v>
      </c>
      <c r="AJ3625">
        <v>342.69499999999999</v>
      </c>
      <c r="AK3625">
        <v>424.12900000000002</v>
      </c>
      <c r="AL3625">
        <v>857.78</v>
      </c>
      <c r="AM3625">
        <v>2256.11</v>
      </c>
      <c r="AN3625">
        <v>272.81</v>
      </c>
      <c r="AO3625">
        <v>1177.3</v>
      </c>
    </row>
    <row r="3626" spans="4:41" x14ac:dyDescent="0.3">
      <c r="D3626" s="1">
        <v>42165</v>
      </c>
      <c r="E3626">
        <v>1.1324000000000001</v>
      </c>
      <c r="F3626">
        <v>1.3714</v>
      </c>
      <c r="G3626">
        <v>1.5529999999999999</v>
      </c>
      <c r="H3626">
        <v>-4.5999999999999996</v>
      </c>
      <c r="I3626">
        <v>0</v>
      </c>
      <c r="J3626">
        <v>0.6</v>
      </c>
      <c r="K3626">
        <v>-1.9</v>
      </c>
      <c r="L3626">
        <v>195.1</v>
      </c>
      <c r="M3626">
        <v>23.8291</v>
      </c>
      <c r="N3626">
        <v>13.22</v>
      </c>
      <c r="O3626">
        <v>61.43</v>
      </c>
      <c r="P3626">
        <v>0.16600000000000001</v>
      </c>
      <c r="Q3626">
        <v>2.2469999999999999</v>
      </c>
      <c r="R3626">
        <v>3.59</v>
      </c>
      <c r="S3626">
        <v>1.82</v>
      </c>
      <c r="T3626">
        <v>2.2799999999999998</v>
      </c>
      <c r="U3626">
        <v>3.21</v>
      </c>
      <c r="V3626">
        <v>0.98099999999999998</v>
      </c>
      <c r="W3626">
        <v>-0.16400000000000001</v>
      </c>
      <c r="X3626">
        <v>0.222</v>
      </c>
      <c r="Y3626">
        <v>1.3129999999999999</v>
      </c>
      <c r="Z3626">
        <v>2.2389999999999999</v>
      </c>
      <c r="AA3626">
        <v>2.1280000000000001</v>
      </c>
      <c r="AB3626">
        <v>0.25459999999999999</v>
      </c>
      <c r="AC3626">
        <v>2.4838</v>
      </c>
      <c r="AD3626">
        <v>0.72499999999999998</v>
      </c>
      <c r="AE3626">
        <v>1.7854000000000001</v>
      </c>
      <c r="AG3626">
        <v>390.78</v>
      </c>
      <c r="AH3626">
        <v>629.63</v>
      </c>
      <c r="AI3626">
        <v>6170.5410000000002</v>
      </c>
      <c r="AJ3626">
        <v>351.57799999999997</v>
      </c>
      <c r="AK3626">
        <v>431.67200000000003</v>
      </c>
      <c r="AL3626">
        <v>858.91</v>
      </c>
      <c r="AM3626">
        <v>2247.64</v>
      </c>
      <c r="AN3626">
        <v>271.82</v>
      </c>
      <c r="AO3626">
        <v>1186.0999999999999</v>
      </c>
    </row>
    <row r="3627" spans="4:41" x14ac:dyDescent="0.3">
      <c r="D3627" s="1">
        <v>42166</v>
      </c>
      <c r="E3627">
        <v>1.1257999999999999</v>
      </c>
      <c r="F3627">
        <v>1.3784000000000001</v>
      </c>
      <c r="G3627">
        <v>1.5517000000000001</v>
      </c>
      <c r="H3627">
        <v>-4.5999999999999996</v>
      </c>
      <c r="I3627">
        <v>0</v>
      </c>
      <c r="J3627">
        <v>0.6</v>
      </c>
      <c r="K3627">
        <v>-1.9</v>
      </c>
      <c r="L3627">
        <v>195.1</v>
      </c>
      <c r="M3627">
        <v>23.6341</v>
      </c>
      <c r="N3627">
        <v>12.85</v>
      </c>
      <c r="O3627">
        <v>60.77</v>
      </c>
      <c r="P3627">
        <v>0.161</v>
      </c>
      <c r="Q3627">
        <v>2.1429999999999998</v>
      </c>
      <c r="R3627">
        <v>3.62</v>
      </c>
      <c r="S3627">
        <v>1.79</v>
      </c>
      <c r="T3627">
        <v>2.38</v>
      </c>
      <c r="U3627">
        <v>3.22</v>
      </c>
      <c r="V3627">
        <v>0.88400000000000001</v>
      </c>
      <c r="W3627">
        <v>-0.16900000000000001</v>
      </c>
      <c r="X3627">
        <v>0.185</v>
      </c>
      <c r="Y3627">
        <v>1.2130000000000001</v>
      </c>
      <c r="Z3627">
        <v>2.129</v>
      </c>
      <c r="AA3627">
        <v>2.0470000000000002</v>
      </c>
      <c r="AB3627">
        <v>0.25459999999999999</v>
      </c>
      <c r="AC3627">
        <v>2.3772000000000002</v>
      </c>
      <c r="AD3627">
        <v>0.71309999999999996</v>
      </c>
      <c r="AE3627">
        <v>1.7257</v>
      </c>
      <c r="AG3627">
        <v>393</v>
      </c>
      <c r="AH3627">
        <v>629.64</v>
      </c>
      <c r="AI3627">
        <v>6175.1729999999998</v>
      </c>
      <c r="AJ3627">
        <v>348.15199999999999</v>
      </c>
      <c r="AK3627">
        <v>426.39</v>
      </c>
      <c r="AL3627">
        <v>860.07</v>
      </c>
      <c r="AM3627">
        <v>2276.14</v>
      </c>
      <c r="AN3627">
        <v>273.35000000000002</v>
      </c>
      <c r="AO3627">
        <v>1179.9000000000001</v>
      </c>
    </row>
    <row r="3628" spans="4:41" x14ac:dyDescent="0.3">
      <c r="D3628" s="1">
        <v>42167</v>
      </c>
      <c r="E3628">
        <v>1.1266</v>
      </c>
      <c r="F3628">
        <v>1.3811</v>
      </c>
      <c r="G3628">
        <v>1.5561</v>
      </c>
      <c r="H3628">
        <v>-4.5999999999999996</v>
      </c>
      <c r="I3628">
        <v>0</v>
      </c>
      <c r="J3628">
        <v>0.6</v>
      </c>
      <c r="K3628">
        <v>-1.9</v>
      </c>
      <c r="L3628">
        <v>195.1</v>
      </c>
      <c r="M3628">
        <v>25.259399999999999</v>
      </c>
      <c r="N3628">
        <v>13.78</v>
      </c>
      <c r="O3628">
        <v>59.96</v>
      </c>
      <c r="P3628">
        <v>0.16300000000000001</v>
      </c>
      <c r="Q3628">
        <v>2.214</v>
      </c>
      <c r="R3628">
        <v>3.64</v>
      </c>
      <c r="S3628">
        <v>1.78</v>
      </c>
      <c r="T3628">
        <v>2.42</v>
      </c>
      <c r="U3628">
        <v>3.25</v>
      </c>
      <c r="V3628">
        <v>0.83399999999999996</v>
      </c>
      <c r="W3628">
        <v>-0.184</v>
      </c>
      <c r="X3628">
        <v>0.155</v>
      </c>
      <c r="Y3628">
        <v>1.2130000000000001</v>
      </c>
      <c r="Z3628">
        <v>2.25</v>
      </c>
      <c r="AA3628">
        <v>1.988</v>
      </c>
      <c r="AB3628">
        <v>0.25459999999999999</v>
      </c>
      <c r="AC3628">
        <v>2.3917999999999999</v>
      </c>
      <c r="AD3628">
        <v>0.72560000000000002</v>
      </c>
      <c r="AE3628">
        <v>1.7444</v>
      </c>
      <c r="AG3628">
        <v>389.38</v>
      </c>
      <c r="AH3628">
        <v>625.74</v>
      </c>
      <c r="AI3628">
        <v>6147.5360000000001</v>
      </c>
      <c r="AJ3628">
        <v>344.976</v>
      </c>
      <c r="AK3628">
        <v>428.10399999999998</v>
      </c>
      <c r="AL3628">
        <v>864.26</v>
      </c>
      <c r="AM3628">
        <v>2279.73</v>
      </c>
      <c r="AN3628">
        <v>273.25</v>
      </c>
      <c r="AO3628">
        <v>1178.8</v>
      </c>
    </row>
    <row r="3629" spans="4:41" x14ac:dyDescent="0.3">
      <c r="D3629" s="1">
        <v>42170</v>
      </c>
      <c r="E3629">
        <v>1.1283000000000001</v>
      </c>
      <c r="F3629">
        <v>1.3827</v>
      </c>
      <c r="G3629">
        <v>1.5601</v>
      </c>
      <c r="H3629">
        <v>-4.5999999999999996</v>
      </c>
      <c r="I3629">
        <v>0</v>
      </c>
      <c r="J3629">
        <v>0.6</v>
      </c>
      <c r="K3629">
        <v>-1.9</v>
      </c>
      <c r="L3629">
        <v>195.1</v>
      </c>
      <c r="M3629">
        <v>27.846699999999998</v>
      </c>
      <c r="N3629">
        <v>15.39</v>
      </c>
      <c r="O3629">
        <v>59.52</v>
      </c>
      <c r="P3629">
        <v>0.16400000000000001</v>
      </c>
      <c r="Q3629">
        <v>2.3570000000000002</v>
      </c>
      <c r="R3629">
        <v>3.64</v>
      </c>
      <c r="S3629">
        <v>1.78</v>
      </c>
      <c r="T3629">
        <v>2.42</v>
      </c>
      <c r="U3629">
        <v>3.25</v>
      </c>
      <c r="V3629">
        <v>0.82499999999999996</v>
      </c>
      <c r="W3629">
        <v>-0.185</v>
      </c>
      <c r="X3629">
        <v>0.156</v>
      </c>
      <c r="Y3629">
        <v>1.2769999999999999</v>
      </c>
      <c r="Z3629">
        <v>2.41</v>
      </c>
      <c r="AA3629">
        <v>2.0230000000000001</v>
      </c>
      <c r="AB3629">
        <v>0.2495</v>
      </c>
      <c r="AC3629">
        <v>2.3559000000000001</v>
      </c>
      <c r="AD3629">
        <v>0.70150000000000001</v>
      </c>
      <c r="AE3629">
        <v>1.7013</v>
      </c>
      <c r="AG3629">
        <v>383.02</v>
      </c>
      <c r="AH3629">
        <v>614.70000000000005</v>
      </c>
      <c r="AI3629">
        <v>6070.0469999999996</v>
      </c>
      <c r="AJ3629">
        <v>347.99099999999999</v>
      </c>
      <c r="AK3629">
        <v>426.60300000000001</v>
      </c>
      <c r="AL3629">
        <v>854.75</v>
      </c>
      <c r="AM3629">
        <v>2280.34</v>
      </c>
      <c r="AN3629">
        <v>273.86</v>
      </c>
      <c r="AO3629">
        <v>1185.3</v>
      </c>
    </row>
    <row r="3630" spans="4:41" x14ac:dyDescent="0.3">
      <c r="D3630" s="1">
        <v>42171</v>
      </c>
      <c r="E3630">
        <v>1.1248</v>
      </c>
      <c r="F3630">
        <v>1.3912</v>
      </c>
      <c r="G3630">
        <v>1.5648</v>
      </c>
      <c r="H3630">
        <v>-4.5999999999999996</v>
      </c>
      <c r="I3630">
        <v>0</v>
      </c>
      <c r="J3630">
        <v>0.6</v>
      </c>
      <c r="K3630">
        <v>-1.9</v>
      </c>
      <c r="L3630">
        <v>195.1</v>
      </c>
      <c r="M3630">
        <v>28.744700000000002</v>
      </c>
      <c r="N3630">
        <v>14.81</v>
      </c>
      <c r="O3630">
        <v>59.97</v>
      </c>
      <c r="P3630">
        <v>0.16600000000000001</v>
      </c>
      <c r="Q3630">
        <v>2.331</v>
      </c>
      <c r="R3630">
        <v>3.64</v>
      </c>
      <c r="S3630">
        <v>1.78</v>
      </c>
      <c r="T3630">
        <v>2.42</v>
      </c>
      <c r="U3630">
        <v>3.25</v>
      </c>
      <c r="V3630">
        <v>0.79800000000000004</v>
      </c>
      <c r="W3630">
        <v>-0.19500000000000001</v>
      </c>
      <c r="X3630">
        <v>0.13500000000000001</v>
      </c>
      <c r="Y3630">
        <v>1.254</v>
      </c>
      <c r="Z3630">
        <v>2.3540000000000001</v>
      </c>
      <c r="AA3630">
        <v>1.988</v>
      </c>
      <c r="AB3630">
        <v>0.2495</v>
      </c>
      <c r="AC3630">
        <v>2.3092999999999999</v>
      </c>
      <c r="AD3630">
        <v>0.6855</v>
      </c>
      <c r="AE3630">
        <v>1.6598999999999999</v>
      </c>
      <c r="AG3630">
        <v>385.49</v>
      </c>
      <c r="AH3630">
        <v>617.63</v>
      </c>
      <c r="AI3630">
        <v>6100.0110000000004</v>
      </c>
      <c r="AJ3630">
        <v>351.89299999999997</v>
      </c>
      <c r="AK3630">
        <v>429.69799999999998</v>
      </c>
      <c r="AL3630">
        <v>846.31</v>
      </c>
      <c r="AM3630">
        <v>2263.69</v>
      </c>
      <c r="AN3630">
        <v>274.54000000000002</v>
      </c>
      <c r="AO3630">
        <v>1180.5</v>
      </c>
    </row>
    <row r="3631" spans="4:41" x14ac:dyDescent="0.3">
      <c r="D3631" s="1">
        <v>42172</v>
      </c>
      <c r="E3631">
        <v>1.1336999999999999</v>
      </c>
      <c r="F3631">
        <v>1.3966000000000001</v>
      </c>
      <c r="G3631">
        <v>1.5832999999999999</v>
      </c>
      <c r="H3631">
        <v>-4.5999999999999996</v>
      </c>
      <c r="I3631">
        <v>0</v>
      </c>
      <c r="J3631">
        <v>0.6</v>
      </c>
      <c r="K3631">
        <v>-1.9</v>
      </c>
      <c r="L3631">
        <v>195.1</v>
      </c>
      <c r="M3631">
        <v>28.272400000000001</v>
      </c>
      <c r="N3631">
        <v>14.5</v>
      </c>
      <c r="O3631">
        <v>59.92</v>
      </c>
      <c r="P3631">
        <v>0.16600000000000001</v>
      </c>
      <c r="Q3631">
        <v>2.3130000000000002</v>
      </c>
      <c r="R3631">
        <v>3.65</v>
      </c>
      <c r="S3631">
        <v>1.7</v>
      </c>
      <c r="T3631">
        <v>2.3199999999999998</v>
      </c>
      <c r="U3631">
        <v>3.25</v>
      </c>
      <c r="V3631">
        <v>0.80800000000000005</v>
      </c>
      <c r="W3631">
        <v>-0.19500000000000001</v>
      </c>
      <c r="X3631">
        <v>0.13500000000000001</v>
      </c>
      <c r="Y3631">
        <v>1.238</v>
      </c>
      <c r="Z3631">
        <v>2.3290000000000002</v>
      </c>
      <c r="AA3631">
        <v>2.0609999999999999</v>
      </c>
      <c r="AB3631">
        <v>0.23419999999999999</v>
      </c>
      <c r="AC3631">
        <v>2.3165</v>
      </c>
      <c r="AD3631">
        <v>0.6492</v>
      </c>
      <c r="AE3631">
        <v>1.6252</v>
      </c>
      <c r="AG3631">
        <v>383.74</v>
      </c>
      <c r="AH3631">
        <v>614.79999999999995</v>
      </c>
      <c r="AI3631">
        <v>6107.1139999999996</v>
      </c>
      <c r="AJ3631">
        <v>350.04399999999998</v>
      </c>
      <c r="AK3631">
        <v>428.28699999999998</v>
      </c>
      <c r="AL3631">
        <v>852.42</v>
      </c>
      <c r="AM3631">
        <v>2255.21</v>
      </c>
      <c r="AN3631">
        <v>275.12</v>
      </c>
      <c r="AO3631">
        <v>1176.4000000000001</v>
      </c>
    </row>
    <row r="3632" spans="4:41" x14ac:dyDescent="0.3">
      <c r="D3632" s="1">
        <v>42173</v>
      </c>
      <c r="E3632">
        <v>1.1358999999999999</v>
      </c>
      <c r="F3632">
        <v>1.397</v>
      </c>
      <c r="G3632">
        <v>1.5880000000000001</v>
      </c>
      <c r="H3632">
        <v>-4.5999999999999996</v>
      </c>
      <c r="I3632">
        <v>0</v>
      </c>
      <c r="J3632">
        <v>0.6</v>
      </c>
      <c r="K3632">
        <v>-1.9</v>
      </c>
      <c r="L3632">
        <v>195.1</v>
      </c>
      <c r="M3632">
        <v>28.4283</v>
      </c>
      <c r="N3632">
        <v>13.19</v>
      </c>
      <c r="O3632">
        <v>60.45</v>
      </c>
      <c r="P3632">
        <v>0.16600000000000001</v>
      </c>
      <c r="Q3632">
        <v>2.2930000000000001</v>
      </c>
      <c r="R3632">
        <v>3.6</v>
      </c>
      <c r="S3632">
        <v>1.71</v>
      </c>
      <c r="T3632">
        <v>2.44</v>
      </c>
      <c r="U3632">
        <v>3.24</v>
      </c>
      <c r="V3632">
        <v>0.80800000000000005</v>
      </c>
      <c r="W3632">
        <v>-0.19900000000000001</v>
      </c>
      <c r="X3632">
        <v>0.13500000000000001</v>
      </c>
      <c r="Y3632">
        <v>1.208</v>
      </c>
      <c r="Z3632">
        <v>2.282</v>
      </c>
      <c r="AA3632">
        <v>2.0409999999999999</v>
      </c>
      <c r="AB3632">
        <v>0.21890000000000001</v>
      </c>
      <c r="AC3632">
        <v>2.3344999999999998</v>
      </c>
      <c r="AD3632">
        <v>0.6331</v>
      </c>
      <c r="AE3632">
        <v>1.6253</v>
      </c>
      <c r="AG3632">
        <v>384.22</v>
      </c>
      <c r="AH3632">
        <v>624.92999999999995</v>
      </c>
      <c r="AI3632">
        <v>6196.6620000000003</v>
      </c>
      <c r="AJ3632">
        <v>353.78100000000001</v>
      </c>
      <c r="AK3632">
        <v>438.75400000000002</v>
      </c>
      <c r="AL3632">
        <v>854.64</v>
      </c>
      <c r="AM3632">
        <v>2231.69</v>
      </c>
      <c r="AN3632">
        <v>274.44</v>
      </c>
      <c r="AO3632">
        <v>1201.5</v>
      </c>
    </row>
    <row r="3633" spans="4:41" x14ac:dyDescent="0.3">
      <c r="D3633" s="1">
        <v>42174</v>
      </c>
      <c r="E3633">
        <v>1.1352</v>
      </c>
      <c r="F3633">
        <v>1.3991</v>
      </c>
      <c r="G3633">
        <v>1.5883</v>
      </c>
      <c r="H3633">
        <v>-4.5999999999999996</v>
      </c>
      <c r="I3633">
        <v>0</v>
      </c>
      <c r="J3633">
        <v>0.6</v>
      </c>
      <c r="K3633">
        <v>-1.9</v>
      </c>
      <c r="L3633">
        <v>195.1</v>
      </c>
      <c r="M3633">
        <v>28.618400000000001</v>
      </c>
      <c r="N3633">
        <v>13.96</v>
      </c>
      <c r="O3633">
        <v>59.61</v>
      </c>
      <c r="P3633">
        <v>0.16600000000000001</v>
      </c>
      <c r="Q3633">
        <v>2.2810000000000001</v>
      </c>
      <c r="R3633">
        <v>3.6</v>
      </c>
      <c r="S3633">
        <v>1.71</v>
      </c>
      <c r="T3633">
        <v>2.39</v>
      </c>
      <c r="U3633">
        <v>3.21</v>
      </c>
      <c r="V3633">
        <v>0.752</v>
      </c>
      <c r="W3633">
        <v>-0.20399999999999999</v>
      </c>
      <c r="X3633">
        <v>0.104</v>
      </c>
      <c r="Y3633">
        <v>1.1599999999999999</v>
      </c>
      <c r="Z3633">
        <v>2.2730000000000001</v>
      </c>
      <c r="AA3633">
        <v>2.0049999999999999</v>
      </c>
      <c r="AB3633">
        <v>0.21890000000000001</v>
      </c>
      <c r="AC3633">
        <v>2.2576999999999998</v>
      </c>
      <c r="AD3633">
        <v>0.6169</v>
      </c>
      <c r="AE3633">
        <v>1.5709</v>
      </c>
      <c r="AG3633">
        <v>385.59</v>
      </c>
      <c r="AH3633">
        <v>623.1</v>
      </c>
      <c r="AI3633">
        <v>6199.5550000000003</v>
      </c>
      <c r="AJ3633">
        <v>348.53500000000003</v>
      </c>
      <c r="AK3633">
        <v>433.12099999999998</v>
      </c>
      <c r="AL3633">
        <v>853.69</v>
      </c>
      <c r="AM3633">
        <v>2251.5</v>
      </c>
      <c r="AN3633">
        <v>276.01</v>
      </c>
      <c r="AO3633">
        <v>1201.5</v>
      </c>
    </row>
    <row r="3634" spans="4:41" x14ac:dyDescent="0.3">
      <c r="D3634" s="1">
        <v>42177</v>
      </c>
      <c r="E3634">
        <v>1.1341000000000001</v>
      </c>
      <c r="F3634">
        <v>1.3953</v>
      </c>
      <c r="G3634">
        <v>1.5824</v>
      </c>
      <c r="H3634">
        <v>-4.5999999999999996</v>
      </c>
      <c r="I3634">
        <v>0</v>
      </c>
      <c r="J3634">
        <v>0.6</v>
      </c>
      <c r="K3634">
        <v>-1.9</v>
      </c>
      <c r="L3634">
        <v>195.1</v>
      </c>
      <c r="M3634">
        <v>23.543600000000001</v>
      </c>
      <c r="N3634">
        <v>12.74</v>
      </c>
      <c r="O3634">
        <v>59.68</v>
      </c>
      <c r="P3634">
        <v>0.16400000000000001</v>
      </c>
      <c r="Q3634">
        <v>2.1549999999999998</v>
      </c>
      <c r="R3634">
        <v>3.6</v>
      </c>
      <c r="S3634">
        <v>1.71</v>
      </c>
      <c r="T3634">
        <v>2.39</v>
      </c>
      <c r="U3634">
        <v>3.21</v>
      </c>
      <c r="V3634">
        <v>0.88400000000000001</v>
      </c>
      <c r="W3634">
        <v>-0.189</v>
      </c>
      <c r="X3634">
        <v>0.16500000000000001</v>
      </c>
      <c r="Y3634">
        <v>1.2509999999999999</v>
      </c>
      <c r="Z3634">
        <v>2.11</v>
      </c>
      <c r="AA3634">
        <v>2.0979999999999999</v>
      </c>
      <c r="AB3634">
        <v>0.2291</v>
      </c>
      <c r="AC3634">
        <v>2.3725000000000001</v>
      </c>
      <c r="AD3634">
        <v>0.65749999999999997</v>
      </c>
      <c r="AE3634">
        <v>1.6671</v>
      </c>
      <c r="AG3634">
        <v>394.25</v>
      </c>
      <c r="AH3634">
        <v>640.97</v>
      </c>
      <c r="AI3634">
        <v>6277.5519999999997</v>
      </c>
      <c r="AJ3634">
        <v>355.10300000000001</v>
      </c>
      <c r="AK3634">
        <v>435.65199999999999</v>
      </c>
      <c r="AL3634">
        <v>865.13</v>
      </c>
      <c r="AM3634">
        <v>2275.8000000000002</v>
      </c>
      <c r="AN3634">
        <v>274.37</v>
      </c>
      <c r="AO3634">
        <v>1183.7</v>
      </c>
    </row>
    <row r="3635" spans="4:41" x14ac:dyDescent="0.3">
      <c r="D3635" s="1">
        <v>42178</v>
      </c>
      <c r="E3635">
        <v>1.1167</v>
      </c>
      <c r="F3635">
        <v>1.4085000000000001</v>
      </c>
      <c r="G3635">
        <v>1.5729</v>
      </c>
      <c r="H3635">
        <v>-4.5999999999999996</v>
      </c>
      <c r="I3635">
        <v>0</v>
      </c>
      <c r="J3635">
        <v>0.6</v>
      </c>
      <c r="K3635">
        <v>-1.9</v>
      </c>
      <c r="L3635">
        <v>195.1</v>
      </c>
      <c r="M3635">
        <v>23.517900000000001</v>
      </c>
      <c r="N3635">
        <v>12.11</v>
      </c>
      <c r="O3635">
        <v>61.01</v>
      </c>
      <c r="P3635">
        <v>0.16300000000000001</v>
      </c>
      <c r="Q3635">
        <v>2.1360000000000001</v>
      </c>
      <c r="R3635">
        <v>3.62</v>
      </c>
      <c r="S3635">
        <v>1.75</v>
      </c>
      <c r="T3635">
        <v>2.33</v>
      </c>
      <c r="U3635">
        <v>3.22</v>
      </c>
      <c r="V3635">
        <v>0.872</v>
      </c>
      <c r="W3635">
        <v>-0.189</v>
      </c>
      <c r="X3635">
        <v>0.15</v>
      </c>
      <c r="Y3635">
        <v>1.238</v>
      </c>
      <c r="Z3635">
        <v>2.1070000000000002</v>
      </c>
      <c r="AA3635">
        <v>2.109</v>
      </c>
      <c r="AB3635">
        <v>0.2495</v>
      </c>
      <c r="AC3635">
        <v>2.4087000000000001</v>
      </c>
      <c r="AD3635">
        <v>0.67789999999999995</v>
      </c>
      <c r="AE3635">
        <v>1.6955</v>
      </c>
      <c r="AG3635">
        <v>398.83</v>
      </c>
      <c r="AH3635">
        <v>636.28</v>
      </c>
      <c r="AI3635">
        <v>6251.067</v>
      </c>
      <c r="AJ3635">
        <v>349.90699999999998</v>
      </c>
      <c r="AK3635">
        <v>432.78399999999999</v>
      </c>
      <c r="AL3635">
        <v>873.18</v>
      </c>
      <c r="AM3635">
        <v>2314.16</v>
      </c>
      <c r="AN3635">
        <v>273.56</v>
      </c>
      <c r="AO3635">
        <v>1176.2</v>
      </c>
    </row>
    <row r="3636" spans="4:41" x14ac:dyDescent="0.3">
      <c r="D3636" s="1">
        <v>42179</v>
      </c>
      <c r="E3636">
        <v>1.1205000000000001</v>
      </c>
      <c r="F3636">
        <v>1.4016999999999999</v>
      </c>
      <c r="G3636">
        <v>1.5706</v>
      </c>
      <c r="H3636">
        <v>-4.5999999999999996</v>
      </c>
      <c r="I3636">
        <v>0</v>
      </c>
      <c r="J3636">
        <v>0.6</v>
      </c>
      <c r="K3636">
        <v>-1.9</v>
      </c>
      <c r="L3636">
        <v>195.1</v>
      </c>
      <c r="M3636">
        <v>24.934799999999999</v>
      </c>
      <c r="N3636">
        <v>13.26</v>
      </c>
      <c r="O3636">
        <v>60.27</v>
      </c>
      <c r="P3636">
        <v>0.16300000000000001</v>
      </c>
      <c r="Q3636">
        <v>2.1240000000000001</v>
      </c>
      <c r="R3636">
        <v>3.63</v>
      </c>
      <c r="S3636">
        <v>1.72</v>
      </c>
      <c r="T3636">
        <v>2.23</v>
      </c>
      <c r="U3636">
        <v>3.21</v>
      </c>
      <c r="V3636">
        <v>0.84399999999999997</v>
      </c>
      <c r="W3636">
        <v>-0.19700000000000001</v>
      </c>
      <c r="X3636">
        <v>0.13900000000000001</v>
      </c>
      <c r="Y3636">
        <v>1.224</v>
      </c>
      <c r="Z3636">
        <v>2.113</v>
      </c>
      <c r="AA3636">
        <v>2.1320000000000001</v>
      </c>
      <c r="AB3636">
        <v>0.2853</v>
      </c>
      <c r="AC3636">
        <v>2.3672</v>
      </c>
      <c r="AD3636">
        <v>0.68020000000000003</v>
      </c>
      <c r="AE3636">
        <v>1.6656</v>
      </c>
      <c r="AG3636">
        <v>397.32</v>
      </c>
      <c r="AH3636">
        <v>633.94000000000005</v>
      </c>
      <c r="AI3636">
        <v>6257.0519999999997</v>
      </c>
      <c r="AJ3636">
        <v>347.81700000000001</v>
      </c>
      <c r="AK3636">
        <v>433.661</v>
      </c>
      <c r="AL3636">
        <v>875.47</v>
      </c>
      <c r="AM3636">
        <v>2318.98</v>
      </c>
      <c r="AN3636">
        <v>274.17</v>
      </c>
      <c r="AO3636">
        <v>1172.5999999999999</v>
      </c>
    </row>
    <row r="3637" spans="4:41" x14ac:dyDescent="0.3">
      <c r="D3637" s="1">
        <v>42180</v>
      </c>
      <c r="E3637">
        <v>1.1205000000000001</v>
      </c>
      <c r="F3637">
        <v>1.4054</v>
      </c>
      <c r="G3637">
        <v>1.5747</v>
      </c>
      <c r="H3637">
        <v>-4.5999999999999996</v>
      </c>
      <c r="I3637">
        <v>0</v>
      </c>
      <c r="J3637">
        <v>0.6</v>
      </c>
      <c r="K3637">
        <v>-1.9</v>
      </c>
      <c r="L3637">
        <v>195.1</v>
      </c>
      <c r="M3637">
        <v>25.6433</v>
      </c>
      <c r="N3637">
        <v>14.01</v>
      </c>
      <c r="O3637">
        <v>59.7</v>
      </c>
      <c r="P3637">
        <v>0.16200000000000001</v>
      </c>
      <c r="Q3637">
        <v>2.089</v>
      </c>
      <c r="R3637">
        <v>3.63</v>
      </c>
      <c r="S3637">
        <v>1.74</v>
      </c>
      <c r="T3637">
        <v>2.37</v>
      </c>
      <c r="U3637">
        <v>3.22</v>
      </c>
      <c r="V3637">
        <v>0.86199999999999999</v>
      </c>
      <c r="W3637">
        <v>-0.2</v>
      </c>
      <c r="X3637">
        <v>0.13300000000000001</v>
      </c>
      <c r="Y3637">
        <v>1.2350000000000001</v>
      </c>
      <c r="Z3637">
        <v>2.0649999999999999</v>
      </c>
      <c r="AA3637">
        <v>2.1440000000000001</v>
      </c>
      <c r="AB3637">
        <v>0.2802</v>
      </c>
      <c r="AC3637">
        <v>2.4087999999999998</v>
      </c>
      <c r="AD3637">
        <v>0.68799999999999994</v>
      </c>
      <c r="AE3637">
        <v>1.7101</v>
      </c>
      <c r="AG3637">
        <v>396.39</v>
      </c>
      <c r="AH3637">
        <v>632.97</v>
      </c>
      <c r="AI3637">
        <v>6228.4009999999998</v>
      </c>
      <c r="AJ3637">
        <v>344.63099999999997</v>
      </c>
      <c r="AK3637">
        <v>427.85700000000003</v>
      </c>
      <c r="AL3637">
        <v>871.5</v>
      </c>
      <c r="AM3637">
        <v>2306.58</v>
      </c>
      <c r="AN3637">
        <v>273.83</v>
      </c>
      <c r="AO3637">
        <v>1171.5</v>
      </c>
    </row>
    <row r="3638" spans="4:41" x14ac:dyDescent="0.3">
      <c r="D3638" s="1">
        <v>42181</v>
      </c>
      <c r="E3638">
        <v>1.1167</v>
      </c>
      <c r="F3638">
        <v>1.4097999999999999</v>
      </c>
      <c r="G3638">
        <v>1.5746</v>
      </c>
      <c r="H3638">
        <v>-4.5999999999999996</v>
      </c>
      <c r="I3638">
        <v>0</v>
      </c>
      <c r="J3638">
        <v>0.6</v>
      </c>
      <c r="K3638">
        <v>-1.9</v>
      </c>
      <c r="L3638">
        <v>195.1</v>
      </c>
      <c r="M3638">
        <v>26.717199999999998</v>
      </c>
      <c r="N3638">
        <v>14.02</v>
      </c>
      <c r="O3638">
        <v>59.63</v>
      </c>
      <c r="P3638">
        <v>0.16200000000000001</v>
      </c>
      <c r="Q3638">
        <v>2.15</v>
      </c>
      <c r="R3638">
        <v>3.63</v>
      </c>
      <c r="S3638">
        <v>1.72</v>
      </c>
      <c r="T3638">
        <v>2.4300000000000002</v>
      </c>
      <c r="U3638">
        <v>3.26</v>
      </c>
      <c r="V3638">
        <v>0.92200000000000004</v>
      </c>
      <c r="W3638">
        <v>-0.191</v>
      </c>
      <c r="X3638">
        <v>0.16900000000000001</v>
      </c>
      <c r="Y3638">
        <v>1.2969999999999999</v>
      </c>
      <c r="Z3638">
        <v>2.11</v>
      </c>
      <c r="AA3638">
        <v>2.1869999999999998</v>
      </c>
      <c r="AB3638">
        <v>0.2802</v>
      </c>
      <c r="AC3638">
        <v>2.4725999999999999</v>
      </c>
      <c r="AD3638">
        <v>0.7117</v>
      </c>
      <c r="AE3638">
        <v>1.7544999999999999</v>
      </c>
      <c r="AG3638">
        <v>396.85</v>
      </c>
      <c r="AH3638">
        <v>630.76</v>
      </c>
      <c r="AI3638">
        <v>6180.95</v>
      </c>
      <c r="AJ3638">
        <v>343.60500000000002</v>
      </c>
      <c r="AK3638">
        <v>430.35599999999999</v>
      </c>
      <c r="AL3638">
        <v>863.08</v>
      </c>
      <c r="AM3638">
        <v>2303.15</v>
      </c>
      <c r="AN3638">
        <v>272.60000000000002</v>
      </c>
      <c r="AO3638">
        <v>1172.9000000000001</v>
      </c>
    </row>
    <row r="3639" spans="4:41" x14ac:dyDescent="0.3">
      <c r="D3639" s="1">
        <v>42184</v>
      </c>
      <c r="E3639">
        <v>1.1235999999999999</v>
      </c>
      <c r="F3639">
        <v>1.4005000000000001</v>
      </c>
      <c r="G3639">
        <v>1.5738000000000001</v>
      </c>
      <c r="H3639">
        <v>-4.5999999999999996</v>
      </c>
      <c r="I3639">
        <v>0</v>
      </c>
      <c r="J3639">
        <v>0.6</v>
      </c>
      <c r="K3639">
        <v>-1.9</v>
      </c>
      <c r="L3639">
        <v>195.1</v>
      </c>
      <c r="M3639">
        <v>30.646799999999999</v>
      </c>
      <c r="N3639">
        <v>18.850000000000001</v>
      </c>
      <c r="O3639">
        <v>58.33</v>
      </c>
      <c r="P3639">
        <v>0.16300000000000001</v>
      </c>
      <c r="Q3639">
        <v>2.391</v>
      </c>
      <c r="R3639">
        <v>3.63</v>
      </c>
      <c r="S3639">
        <v>1.77</v>
      </c>
      <c r="T3639">
        <v>2.2200000000000002</v>
      </c>
      <c r="U3639">
        <v>3.21</v>
      </c>
      <c r="V3639">
        <v>0.79600000000000004</v>
      </c>
      <c r="W3639">
        <v>-0.214</v>
      </c>
      <c r="X3639">
        <v>0.11</v>
      </c>
      <c r="Y3639">
        <v>1.238</v>
      </c>
      <c r="Z3639">
        <v>2.347</v>
      </c>
      <c r="AA3639">
        <v>2.0739999999999998</v>
      </c>
      <c r="AB3639">
        <v>0.25969999999999999</v>
      </c>
      <c r="AC3639">
        <v>2.3241999999999998</v>
      </c>
      <c r="AD3639">
        <v>0.63290000000000002</v>
      </c>
      <c r="AE3639">
        <v>1.6216999999999999</v>
      </c>
      <c r="AG3639">
        <v>386.17</v>
      </c>
      <c r="AH3639">
        <v>614.34</v>
      </c>
      <c r="AI3639">
        <v>6064.6909999999998</v>
      </c>
      <c r="AJ3639">
        <v>338.89100000000002</v>
      </c>
      <c r="AK3639">
        <v>422.17700000000002</v>
      </c>
      <c r="AL3639">
        <v>845.49</v>
      </c>
      <c r="AM3639">
        <v>2244.83</v>
      </c>
      <c r="AN3639">
        <v>275.19</v>
      </c>
      <c r="AO3639">
        <v>1179</v>
      </c>
    </row>
    <row r="3640" spans="4:41" x14ac:dyDescent="0.3">
      <c r="D3640" s="1">
        <v>42185</v>
      </c>
      <c r="E3640">
        <v>1.1147</v>
      </c>
      <c r="F3640">
        <v>1.4103000000000001</v>
      </c>
      <c r="G3640">
        <v>1.5711999999999999</v>
      </c>
      <c r="H3640">
        <v>-4.8</v>
      </c>
      <c r="I3640">
        <v>0.1</v>
      </c>
      <c r="J3640">
        <v>0.5</v>
      </c>
      <c r="K3640">
        <v>-2.1</v>
      </c>
      <c r="L3640">
        <v>196.2</v>
      </c>
      <c r="M3640">
        <v>32.307099999999998</v>
      </c>
      <c r="N3640">
        <v>18.23</v>
      </c>
      <c r="O3640">
        <v>59.47</v>
      </c>
      <c r="P3640">
        <v>0.16400000000000001</v>
      </c>
      <c r="Q3640">
        <v>2.3340000000000001</v>
      </c>
      <c r="R3640">
        <v>3.62</v>
      </c>
      <c r="S3640">
        <v>1.75</v>
      </c>
      <c r="T3640">
        <v>2.3199999999999998</v>
      </c>
      <c r="U3640">
        <v>3.2</v>
      </c>
      <c r="V3640">
        <v>0.76400000000000001</v>
      </c>
      <c r="W3640">
        <v>-0.22700000000000001</v>
      </c>
      <c r="X3640">
        <v>7.4999999999999997E-2</v>
      </c>
      <c r="Y3640">
        <v>1.1950000000000001</v>
      </c>
      <c r="Z3640">
        <v>2.3010000000000002</v>
      </c>
      <c r="AA3640">
        <v>2.024</v>
      </c>
      <c r="AB3640">
        <v>0.26479999999999998</v>
      </c>
      <c r="AC3640">
        <v>2.3531</v>
      </c>
      <c r="AD3640">
        <v>0.64270000000000005</v>
      </c>
      <c r="AE3640">
        <v>1.6478999999999999</v>
      </c>
      <c r="AG3640">
        <v>381.31</v>
      </c>
      <c r="AH3640">
        <v>606.15</v>
      </c>
      <c r="AI3640">
        <v>5967.2510000000002</v>
      </c>
      <c r="AJ3640">
        <v>342.38299999999998</v>
      </c>
      <c r="AK3640">
        <v>425.79</v>
      </c>
      <c r="AL3640">
        <v>856.93</v>
      </c>
      <c r="AM3640">
        <v>2252.5300000000002</v>
      </c>
      <c r="AN3640">
        <v>275.12</v>
      </c>
      <c r="AO3640">
        <v>1171.8</v>
      </c>
    </row>
    <row r="3641" spans="4:41" x14ac:dyDescent="0.3">
      <c r="D3641" s="1">
        <v>42186</v>
      </c>
      <c r="E3641">
        <v>1.1052999999999999</v>
      </c>
      <c r="F3641">
        <v>1.4128000000000001</v>
      </c>
      <c r="G3641">
        <v>1.5617000000000001</v>
      </c>
      <c r="H3641">
        <v>-4.8</v>
      </c>
      <c r="I3641">
        <v>0.1</v>
      </c>
      <c r="J3641">
        <v>0.5</v>
      </c>
      <c r="K3641">
        <v>-2.1</v>
      </c>
      <c r="L3641">
        <v>196.2</v>
      </c>
      <c r="M3641">
        <v>30.285</v>
      </c>
      <c r="N3641">
        <v>16.09</v>
      </c>
      <c r="O3641">
        <v>56.96</v>
      </c>
      <c r="P3641">
        <v>0.16400000000000001</v>
      </c>
      <c r="Q3641">
        <v>2.2930000000000001</v>
      </c>
      <c r="R3641">
        <v>3.63</v>
      </c>
      <c r="S3641">
        <v>1.73</v>
      </c>
      <c r="T3641">
        <v>2.5099999999999998</v>
      </c>
      <c r="U3641">
        <v>3.27</v>
      </c>
      <c r="V3641">
        <v>0.81299999999999994</v>
      </c>
      <c r="W3641">
        <v>-0.24</v>
      </c>
      <c r="X3641">
        <v>0.155</v>
      </c>
      <c r="Y3641">
        <v>1.244</v>
      </c>
      <c r="Z3641">
        <v>2.2770000000000001</v>
      </c>
      <c r="AA3641">
        <v>2.105</v>
      </c>
      <c r="AB3641">
        <v>0.26989999999999997</v>
      </c>
      <c r="AC3641">
        <v>2.4218999999999999</v>
      </c>
      <c r="AD3641">
        <v>0.68820000000000003</v>
      </c>
      <c r="AE3641">
        <v>1.7053</v>
      </c>
      <c r="AG3641">
        <v>387.07</v>
      </c>
      <c r="AH3641">
        <v>613.13</v>
      </c>
      <c r="AI3641">
        <v>6009.3440000000001</v>
      </c>
      <c r="AJ3641">
        <v>339.48099999999999</v>
      </c>
      <c r="AK3641">
        <v>421.68200000000002</v>
      </c>
      <c r="AL3641">
        <v>860.61</v>
      </c>
      <c r="AM3641">
        <v>2260.84</v>
      </c>
      <c r="AN3641">
        <v>273.58999999999997</v>
      </c>
      <c r="AO3641">
        <v>1169.3</v>
      </c>
    </row>
    <row r="3642" spans="4:41" x14ac:dyDescent="0.3">
      <c r="D3642" s="1">
        <v>42187</v>
      </c>
      <c r="E3642">
        <v>1.1084000000000001</v>
      </c>
      <c r="F3642">
        <v>1.4081999999999999</v>
      </c>
      <c r="G3642">
        <v>1.5609</v>
      </c>
      <c r="H3642">
        <v>-4.8</v>
      </c>
      <c r="I3642">
        <v>0.1</v>
      </c>
      <c r="J3642">
        <v>0.5</v>
      </c>
      <c r="K3642">
        <v>-2.1</v>
      </c>
      <c r="L3642">
        <v>196.2</v>
      </c>
      <c r="M3642">
        <v>31.6721</v>
      </c>
      <c r="N3642">
        <v>16.79</v>
      </c>
      <c r="O3642">
        <v>56.93</v>
      </c>
      <c r="P3642">
        <v>0.16300000000000001</v>
      </c>
      <c r="Q3642">
        <v>2.3220000000000001</v>
      </c>
      <c r="R3642">
        <v>3.63</v>
      </c>
      <c r="S3642">
        <v>1.69</v>
      </c>
      <c r="T3642">
        <v>2.5299999999999998</v>
      </c>
      <c r="U3642">
        <v>3.19</v>
      </c>
      <c r="V3642">
        <v>0.84499999999999997</v>
      </c>
      <c r="W3642">
        <v>-0.248</v>
      </c>
      <c r="X3642">
        <v>0.161</v>
      </c>
      <c r="Y3642">
        <v>1.3049999999999999</v>
      </c>
      <c r="Z3642">
        <v>2.3109999999999999</v>
      </c>
      <c r="AA3642">
        <v>2.0790000000000002</v>
      </c>
      <c r="AB3642">
        <v>0.24440000000000001</v>
      </c>
      <c r="AC3642">
        <v>2.3822999999999999</v>
      </c>
      <c r="AD3642">
        <v>0.627</v>
      </c>
      <c r="AE3642">
        <v>1.6315</v>
      </c>
      <c r="AG3642">
        <v>385.46</v>
      </c>
      <c r="AH3642">
        <v>610.80999999999995</v>
      </c>
      <c r="AI3642">
        <v>6022.6220000000003</v>
      </c>
      <c r="AJ3642">
        <v>340.98899999999998</v>
      </c>
      <c r="AK3642">
        <v>426.161</v>
      </c>
      <c r="AL3642">
        <v>857.41</v>
      </c>
      <c r="AM3642">
        <v>2277.19</v>
      </c>
      <c r="AN3642">
        <v>274.48</v>
      </c>
      <c r="AO3642">
        <v>1163.5</v>
      </c>
    </row>
    <row r="3643" spans="4:41" x14ac:dyDescent="0.3">
      <c r="D3643" s="1">
        <v>42191</v>
      </c>
      <c r="E3643">
        <v>1.1055999999999999</v>
      </c>
      <c r="F3643">
        <v>1.4114</v>
      </c>
      <c r="G3643">
        <v>1.5605</v>
      </c>
      <c r="H3643">
        <v>-4.8</v>
      </c>
      <c r="I3643">
        <v>0.1</v>
      </c>
      <c r="J3643">
        <v>0.5</v>
      </c>
      <c r="K3643">
        <v>-2.1</v>
      </c>
      <c r="L3643">
        <v>196.2</v>
      </c>
      <c r="M3643">
        <v>29.9819</v>
      </c>
      <c r="N3643">
        <v>17.010000000000002</v>
      </c>
      <c r="O3643">
        <v>52.53</v>
      </c>
      <c r="P3643">
        <v>0.16400000000000001</v>
      </c>
      <c r="Q3643">
        <v>2.387</v>
      </c>
      <c r="R3643">
        <v>3.59</v>
      </c>
      <c r="S3643">
        <v>1.72</v>
      </c>
      <c r="T3643">
        <v>2.54</v>
      </c>
      <c r="U3643">
        <v>3.2</v>
      </c>
      <c r="V3643">
        <v>0.76400000000000001</v>
      </c>
      <c r="W3643">
        <v>-0.249</v>
      </c>
      <c r="X3643">
        <v>0.109</v>
      </c>
      <c r="Y3643">
        <v>1.244</v>
      </c>
      <c r="Z3643">
        <v>2.3719999999999999</v>
      </c>
      <c r="AA3643">
        <v>2.0049999999999999</v>
      </c>
      <c r="AB3643">
        <v>0.23419999999999999</v>
      </c>
      <c r="AC3643">
        <v>2.2850000000000001</v>
      </c>
      <c r="AD3643">
        <v>0.58919999999999995</v>
      </c>
      <c r="AE3643">
        <v>1.5563</v>
      </c>
      <c r="AG3643">
        <v>378.68</v>
      </c>
      <c r="AH3643">
        <v>598.51</v>
      </c>
      <c r="AI3643">
        <v>5933.19</v>
      </c>
      <c r="AJ3643">
        <v>332.05799999999999</v>
      </c>
      <c r="AK3643">
        <v>416.63</v>
      </c>
      <c r="AL3643">
        <v>831.31</v>
      </c>
      <c r="AM3643">
        <v>2238.66</v>
      </c>
      <c r="AN3643">
        <v>276.42</v>
      </c>
      <c r="AO3643">
        <v>1173.2</v>
      </c>
    </row>
    <row r="3644" spans="4:41" x14ac:dyDescent="0.3">
      <c r="D3644" s="1">
        <v>42192</v>
      </c>
      <c r="E3644">
        <v>1.1011</v>
      </c>
      <c r="F3644">
        <v>1.4041999999999999</v>
      </c>
      <c r="G3644">
        <v>1.5462</v>
      </c>
      <c r="H3644">
        <v>-4.8</v>
      </c>
      <c r="I3644">
        <v>0.1</v>
      </c>
      <c r="J3644">
        <v>0.5</v>
      </c>
      <c r="K3644">
        <v>-2.1</v>
      </c>
      <c r="L3644">
        <v>196.2</v>
      </c>
      <c r="M3644">
        <v>30.9878</v>
      </c>
      <c r="N3644">
        <v>16.09</v>
      </c>
      <c r="O3644">
        <v>52.33</v>
      </c>
      <c r="P3644">
        <v>0.16400000000000001</v>
      </c>
      <c r="Q3644">
        <v>2.27</v>
      </c>
      <c r="R3644">
        <v>3.52</v>
      </c>
      <c r="S3644">
        <v>1.79</v>
      </c>
      <c r="T3644">
        <v>2.52</v>
      </c>
      <c r="U3644">
        <v>3.14</v>
      </c>
      <c r="V3644">
        <v>0.64300000000000002</v>
      </c>
      <c r="W3644">
        <v>-0.26200000000000001</v>
      </c>
      <c r="X3644">
        <v>6.3E-2</v>
      </c>
      <c r="Y3644">
        <v>1.129</v>
      </c>
      <c r="Z3644">
        <v>2.2599999999999998</v>
      </c>
      <c r="AA3644">
        <v>1.833</v>
      </c>
      <c r="AB3644">
        <v>0.2291</v>
      </c>
      <c r="AC3644">
        <v>2.2582</v>
      </c>
      <c r="AD3644">
        <v>0.58520000000000005</v>
      </c>
      <c r="AE3644">
        <v>1.5464</v>
      </c>
      <c r="AG3644">
        <v>372.74</v>
      </c>
      <c r="AH3644">
        <v>581.74</v>
      </c>
      <c r="AI3644">
        <v>5769.8370000000004</v>
      </c>
      <c r="AJ3644">
        <v>323.28800000000001</v>
      </c>
      <c r="AK3644">
        <v>413.452</v>
      </c>
      <c r="AL3644">
        <v>821.61</v>
      </c>
      <c r="AM3644">
        <v>2261.9699999999998</v>
      </c>
      <c r="AN3644">
        <v>277.2</v>
      </c>
      <c r="AO3644">
        <v>1152.5999999999999</v>
      </c>
    </row>
    <row r="3645" spans="4:41" x14ac:dyDescent="0.3">
      <c r="D3645" s="1">
        <v>42193</v>
      </c>
      <c r="E3645">
        <v>1.1076999999999999</v>
      </c>
      <c r="F3645">
        <v>1.3869</v>
      </c>
      <c r="G3645">
        <v>1.5361</v>
      </c>
      <c r="H3645">
        <v>-4.8</v>
      </c>
      <c r="I3645">
        <v>0.1</v>
      </c>
      <c r="J3645">
        <v>0.5</v>
      </c>
      <c r="K3645">
        <v>-2.1</v>
      </c>
      <c r="L3645">
        <v>196.2</v>
      </c>
      <c r="M3645">
        <v>31.634799999999998</v>
      </c>
      <c r="N3645">
        <v>19.66</v>
      </c>
      <c r="O3645">
        <v>51.65</v>
      </c>
      <c r="P3645">
        <v>0.16400000000000001</v>
      </c>
      <c r="Q3645">
        <v>2.2189999999999999</v>
      </c>
      <c r="R3645">
        <v>3.47</v>
      </c>
      <c r="S3645">
        <v>1.97</v>
      </c>
      <c r="T3645">
        <v>2.5</v>
      </c>
      <c r="U3645">
        <v>3.13</v>
      </c>
      <c r="V3645">
        <v>0.67100000000000004</v>
      </c>
      <c r="W3645">
        <v>-0.26300000000000001</v>
      </c>
      <c r="X3645">
        <v>9.5000000000000001E-2</v>
      </c>
      <c r="Y3645">
        <v>1.1259999999999999</v>
      </c>
      <c r="Z3645">
        <v>2.2240000000000002</v>
      </c>
      <c r="AA3645">
        <v>1.8919999999999999</v>
      </c>
      <c r="AB3645">
        <v>0.21890000000000001</v>
      </c>
      <c r="AC3645">
        <v>2.1922000000000001</v>
      </c>
      <c r="AD3645">
        <v>0.54139999999999999</v>
      </c>
      <c r="AE3645">
        <v>1.4876</v>
      </c>
      <c r="AG3645">
        <v>372.88</v>
      </c>
      <c r="AH3645">
        <v>588.85</v>
      </c>
      <c r="AI3645">
        <v>5796.6679999999997</v>
      </c>
      <c r="AJ3645">
        <v>322.52600000000001</v>
      </c>
      <c r="AK3645">
        <v>406.40899999999999</v>
      </c>
      <c r="AL3645">
        <v>792.33</v>
      </c>
      <c r="AM3645">
        <v>2186.34</v>
      </c>
      <c r="AN3645">
        <v>277.75</v>
      </c>
      <c r="AO3645">
        <v>1163.5</v>
      </c>
    </row>
    <row r="3646" spans="4:41" x14ac:dyDescent="0.3">
      <c r="D3646" s="1">
        <v>42194</v>
      </c>
      <c r="E3646">
        <v>1.1035999999999999</v>
      </c>
      <c r="F3646">
        <v>1.3935999999999999</v>
      </c>
      <c r="G3646">
        <v>1.538</v>
      </c>
      <c r="H3646">
        <v>-4.8</v>
      </c>
      <c r="I3646">
        <v>0.1</v>
      </c>
      <c r="J3646">
        <v>0.5</v>
      </c>
      <c r="K3646">
        <v>-2.1</v>
      </c>
      <c r="L3646">
        <v>196.2</v>
      </c>
      <c r="M3646">
        <v>30.765599999999999</v>
      </c>
      <c r="N3646">
        <v>19.97</v>
      </c>
      <c r="O3646">
        <v>52.78</v>
      </c>
      <c r="P3646">
        <v>0.16300000000000001</v>
      </c>
      <c r="Q3646">
        <v>2.1760000000000002</v>
      </c>
      <c r="R3646">
        <v>3.46</v>
      </c>
      <c r="S3646">
        <v>2.16</v>
      </c>
      <c r="T3646">
        <v>2.5099999999999998</v>
      </c>
      <c r="U3646">
        <v>3.13</v>
      </c>
      <c r="V3646">
        <v>0.71899999999999997</v>
      </c>
      <c r="W3646">
        <v>-0.25600000000000001</v>
      </c>
      <c r="X3646">
        <v>0.106</v>
      </c>
      <c r="Y3646">
        <v>1.1559999999999999</v>
      </c>
      <c r="Z3646">
        <v>2.173</v>
      </c>
      <c r="AA3646">
        <v>1.9530000000000001</v>
      </c>
      <c r="AB3646">
        <v>0.224</v>
      </c>
      <c r="AC3646">
        <v>2.3210999999999999</v>
      </c>
      <c r="AD3646">
        <v>0.58509999999999995</v>
      </c>
      <c r="AE3646">
        <v>1.5855999999999999</v>
      </c>
      <c r="AG3646">
        <v>381.06</v>
      </c>
      <c r="AH3646">
        <v>600.73</v>
      </c>
      <c r="AI3646">
        <v>5888.7870000000003</v>
      </c>
      <c r="AJ3646">
        <v>327.346</v>
      </c>
      <c r="AK3646">
        <v>407.21</v>
      </c>
      <c r="AL3646">
        <v>807.02</v>
      </c>
      <c r="AM3646">
        <v>2182.75</v>
      </c>
      <c r="AN3646">
        <v>276.22000000000003</v>
      </c>
      <c r="AO3646">
        <v>1159.2</v>
      </c>
    </row>
    <row r="3647" spans="4:41" x14ac:dyDescent="0.3">
      <c r="D3647" s="1">
        <v>42195</v>
      </c>
      <c r="E3647">
        <v>1.1162000000000001</v>
      </c>
      <c r="F3647">
        <v>1.3896999999999999</v>
      </c>
      <c r="G3647">
        <v>1.5517000000000001</v>
      </c>
      <c r="H3647">
        <v>-4.8</v>
      </c>
      <c r="I3647">
        <v>0.1</v>
      </c>
      <c r="J3647">
        <v>0.5</v>
      </c>
      <c r="K3647">
        <v>-2.1</v>
      </c>
      <c r="L3647">
        <v>196.2</v>
      </c>
      <c r="M3647">
        <v>27.876300000000001</v>
      </c>
      <c r="N3647">
        <v>16.829999999999998</v>
      </c>
      <c r="O3647">
        <v>52.74</v>
      </c>
      <c r="P3647">
        <v>0.16400000000000001</v>
      </c>
      <c r="Q3647">
        <v>2.1339999999999999</v>
      </c>
      <c r="R3647">
        <v>3.48</v>
      </c>
      <c r="S3647">
        <v>2.2999999999999998</v>
      </c>
      <c r="T3647">
        <v>2.54</v>
      </c>
      <c r="U3647">
        <v>3.13</v>
      </c>
      <c r="V3647">
        <v>0.89800000000000002</v>
      </c>
      <c r="W3647">
        <v>-0.21</v>
      </c>
      <c r="X3647">
        <v>0.222</v>
      </c>
      <c r="Y3647">
        <v>1.2829999999999999</v>
      </c>
      <c r="Z3647">
        <v>2.129</v>
      </c>
      <c r="AA3647">
        <v>2.08</v>
      </c>
      <c r="AB3647">
        <v>0.24440000000000001</v>
      </c>
      <c r="AC3647">
        <v>2.3972000000000002</v>
      </c>
      <c r="AD3647">
        <v>0.63700000000000001</v>
      </c>
      <c r="AE3647">
        <v>1.6561999999999999</v>
      </c>
      <c r="AG3647">
        <v>388.8</v>
      </c>
      <c r="AH3647">
        <v>620.01</v>
      </c>
      <c r="AI3647">
        <v>6016.5950000000003</v>
      </c>
      <c r="AJ3647">
        <v>333.928</v>
      </c>
      <c r="AK3647">
        <v>415.762</v>
      </c>
      <c r="AL3647">
        <v>818</v>
      </c>
      <c r="AM3647">
        <v>2187.8200000000002</v>
      </c>
      <c r="AN3647">
        <v>274.17</v>
      </c>
      <c r="AO3647">
        <v>1157.9000000000001</v>
      </c>
    </row>
    <row r="3648" spans="4:41" x14ac:dyDescent="0.3">
      <c r="D3648" s="1">
        <v>42198</v>
      </c>
      <c r="E3648">
        <v>1.1002000000000001</v>
      </c>
      <c r="F3648">
        <v>1.4074</v>
      </c>
      <c r="G3648">
        <v>1.5487</v>
      </c>
      <c r="H3648">
        <v>-4.8</v>
      </c>
      <c r="I3648">
        <v>0.1</v>
      </c>
      <c r="J3648">
        <v>0.5</v>
      </c>
      <c r="K3648">
        <v>-2.1</v>
      </c>
      <c r="L3648">
        <v>196.2</v>
      </c>
      <c r="M3648">
        <v>23.248200000000001</v>
      </c>
      <c r="N3648">
        <v>13.9</v>
      </c>
      <c r="O3648">
        <v>52.2</v>
      </c>
      <c r="P3648">
        <v>0.16600000000000001</v>
      </c>
      <c r="Q3648">
        <v>2.1120000000000001</v>
      </c>
      <c r="R3648">
        <v>3.54</v>
      </c>
      <c r="S3648">
        <v>2.4</v>
      </c>
      <c r="T3648">
        <v>2.65</v>
      </c>
      <c r="U3648">
        <v>3.16</v>
      </c>
      <c r="V3648">
        <v>0.85499999999999998</v>
      </c>
      <c r="W3648">
        <v>-0.22600000000000001</v>
      </c>
      <c r="X3648">
        <v>0.17499999999999999</v>
      </c>
      <c r="Y3648">
        <v>1.256</v>
      </c>
      <c r="Z3648">
        <v>2.1080000000000001</v>
      </c>
      <c r="AA3648">
        <v>2.1190000000000002</v>
      </c>
      <c r="AB3648">
        <v>0.2495</v>
      </c>
      <c r="AC3648">
        <v>2.4538000000000002</v>
      </c>
      <c r="AD3648">
        <v>0.67720000000000002</v>
      </c>
      <c r="AE3648">
        <v>1.7173</v>
      </c>
      <c r="AG3648">
        <v>396.46</v>
      </c>
      <c r="AH3648">
        <v>623.03</v>
      </c>
      <c r="AI3648">
        <v>6081.74</v>
      </c>
      <c r="AJ3648">
        <v>336.06299999999999</v>
      </c>
      <c r="AK3648">
        <v>420.17</v>
      </c>
      <c r="AL3648">
        <v>827.59</v>
      </c>
      <c r="AM3648">
        <v>2229.1999999999998</v>
      </c>
      <c r="AN3648">
        <v>273.86</v>
      </c>
      <c r="AO3648">
        <v>1155.4000000000001</v>
      </c>
    </row>
    <row r="3649" spans="4:41" x14ac:dyDescent="0.3">
      <c r="D3649" s="1">
        <v>42199</v>
      </c>
      <c r="E3649">
        <v>1.1009</v>
      </c>
      <c r="F3649">
        <v>1.4202999999999999</v>
      </c>
      <c r="G3649">
        <v>1.5636000000000001</v>
      </c>
      <c r="H3649">
        <v>-4.8</v>
      </c>
      <c r="I3649">
        <v>0.1</v>
      </c>
      <c r="J3649">
        <v>0.5</v>
      </c>
      <c r="K3649">
        <v>-2.1</v>
      </c>
      <c r="L3649">
        <v>196.2</v>
      </c>
      <c r="M3649">
        <v>21.548500000000001</v>
      </c>
      <c r="N3649">
        <v>13.37</v>
      </c>
      <c r="O3649">
        <v>53.04</v>
      </c>
      <c r="P3649">
        <v>0.16800000000000001</v>
      </c>
      <c r="Q3649">
        <v>2.0659999999999998</v>
      </c>
      <c r="R3649">
        <v>3.55</v>
      </c>
      <c r="S3649">
        <v>2.44</v>
      </c>
      <c r="T3649">
        <v>2.62</v>
      </c>
      <c r="U3649">
        <v>3.15</v>
      </c>
      <c r="V3649">
        <v>0.83699999999999997</v>
      </c>
      <c r="W3649">
        <v>-0.22900000000000001</v>
      </c>
      <c r="X3649">
        <v>0.16200000000000001</v>
      </c>
      <c r="Y3649">
        <v>1.218</v>
      </c>
      <c r="Z3649">
        <v>2.0910000000000002</v>
      </c>
      <c r="AA3649">
        <v>2.1230000000000002</v>
      </c>
      <c r="AB3649">
        <v>0.24440000000000001</v>
      </c>
      <c r="AC3649">
        <v>2.4009999999999998</v>
      </c>
      <c r="AD3649">
        <v>0.63700000000000001</v>
      </c>
      <c r="AE3649">
        <v>1.6578999999999999</v>
      </c>
      <c r="AG3649">
        <v>398.3</v>
      </c>
      <c r="AH3649">
        <v>625.32000000000005</v>
      </c>
      <c r="AI3649">
        <v>6111.0709999999999</v>
      </c>
      <c r="AJ3649">
        <v>337.74299999999999</v>
      </c>
      <c r="AK3649">
        <v>425.54899999999998</v>
      </c>
      <c r="AL3649">
        <v>822.33</v>
      </c>
      <c r="AM3649">
        <v>2264.02</v>
      </c>
      <c r="AN3649">
        <v>274.61</v>
      </c>
      <c r="AO3649">
        <v>1153.5</v>
      </c>
    </row>
    <row r="3650" spans="4:41" x14ac:dyDescent="0.3">
      <c r="D3650" s="1">
        <v>42200</v>
      </c>
      <c r="E3650">
        <v>1.095</v>
      </c>
      <c r="F3650">
        <v>1.4288000000000001</v>
      </c>
      <c r="G3650">
        <v>1.5639000000000001</v>
      </c>
      <c r="H3650">
        <v>-4.8</v>
      </c>
      <c r="I3650">
        <v>0.1</v>
      </c>
      <c r="J3650">
        <v>0.5</v>
      </c>
      <c r="K3650">
        <v>-2.1</v>
      </c>
      <c r="L3650">
        <v>196.2</v>
      </c>
      <c r="M3650">
        <v>21.096900000000002</v>
      </c>
      <c r="N3650">
        <v>13.23</v>
      </c>
      <c r="O3650">
        <v>51.41</v>
      </c>
      <c r="P3650">
        <v>0.16900000000000001</v>
      </c>
      <c r="Q3650">
        <v>2.004</v>
      </c>
      <c r="R3650">
        <v>3.57</v>
      </c>
      <c r="S3650">
        <v>2.4300000000000002</v>
      </c>
      <c r="T3650">
        <v>2.7</v>
      </c>
      <c r="U3650">
        <v>3.19</v>
      </c>
      <c r="V3650">
        <v>0.82799999999999996</v>
      </c>
      <c r="W3650">
        <v>-0.23200000000000001</v>
      </c>
      <c r="X3650">
        <v>0.129</v>
      </c>
      <c r="Y3650">
        <v>1.137</v>
      </c>
      <c r="Z3650">
        <v>2.0139999999999998</v>
      </c>
      <c r="AA3650">
        <v>2.1160000000000001</v>
      </c>
      <c r="AB3650">
        <v>0.23930000000000001</v>
      </c>
      <c r="AC3650">
        <v>2.3521000000000001</v>
      </c>
      <c r="AD3650">
        <v>0.625</v>
      </c>
      <c r="AE3650">
        <v>1.6249</v>
      </c>
      <c r="AG3650">
        <v>400.03</v>
      </c>
      <c r="AH3650">
        <v>625.55999999999995</v>
      </c>
      <c r="AI3650">
        <v>6128.0290000000005</v>
      </c>
      <c r="AJ3650">
        <v>338.87700000000001</v>
      </c>
      <c r="AK3650">
        <v>421.39</v>
      </c>
      <c r="AL3650">
        <v>821.09</v>
      </c>
      <c r="AM3650">
        <v>2274.66</v>
      </c>
      <c r="AN3650">
        <v>275.5</v>
      </c>
      <c r="AO3650">
        <v>1147.4000000000001</v>
      </c>
    </row>
    <row r="3651" spans="4:41" x14ac:dyDescent="0.3">
      <c r="D3651" s="1">
        <v>42201</v>
      </c>
      <c r="E3651">
        <v>1.0874999999999999</v>
      </c>
      <c r="F3651">
        <v>1.4353</v>
      </c>
      <c r="G3651">
        <v>1.5609</v>
      </c>
      <c r="H3651">
        <v>-4.8</v>
      </c>
      <c r="I3651">
        <v>0.1</v>
      </c>
      <c r="J3651">
        <v>0.5</v>
      </c>
      <c r="K3651">
        <v>-2.1</v>
      </c>
      <c r="L3651">
        <v>196.2</v>
      </c>
      <c r="M3651">
        <v>19.018000000000001</v>
      </c>
      <c r="N3651">
        <v>12.11</v>
      </c>
      <c r="O3651">
        <v>50.91</v>
      </c>
      <c r="P3651">
        <v>0.16900000000000001</v>
      </c>
      <c r="Q3651">
        <v>1.99</v>
      </c>
      <c r="R3651">
        <v>3.57</v>
      </c>
      <c r="S3651">
        <v>2.4300000000000002</v>
      </c>
      <c r="T3651">
        <v>2.7</v>
      </c>
      <c r="U3651">
        <v>3.19</v>
      </c>
      <c r="V3651">
        <v>0.83299999999999996</v>
      </c>
      <c r="W3651">
        <v>-0.22</v>
      </c>
      <c r="X3651">
        <v>0.14699999999999999</v>
      </c>
      <c r="Y3651">
        <v>1.1379999999999999</v>
      </c>
      <c r="Z3651">
        <v>1.9790000000000001</v>
      </c>
      <c r="AA3651">
        <v>2.0760000000000001</v>
      </c>
      <c r="AB3651">
        <v>0.2495</v>
      </c>
      <c r="AC3651">
        <v>2.3502999999999998</v>
      </c>
      <c r="AD3651">
        <v>0.6552</v>
      </c>
      <c r="AE3651">
        <v>1.653</v>
      </c>
      <c r="AG3651">
        <v>405.43</v>
      </c>
      <c r="AH3651">
        <v>630.97</v>
      </c>
      <c r="AI3651">
        <v>6157.5280000000002</v>
      </c>
      <c r="AJ3651">
        <v>343.28699999999998</v>
      </c>
      <c r="AK3651">
        <v>422.86799999999999</v>
      </c>
      <c r="AL3651">
        <v>824.22</v>
      </c>
      <c r="AM3651">
        <v>2294.58</v>
      </c>
      <c r="AN3651">
        <v>275.13</v>
      </c>
      <c r="AO3651">
        <v>1143.9000000000001</v>
      </c>
    </row>
    <row r="3652" spans="4:41" x14ac:dyDescent="0.3">
      <c r="D3652" s="1">
        <v>42202</v>
      </c>
      <c r="E3652">
        <v>1.083</v>
      </c>
      <c r="F3652">
        <v>1.4416</v>
      </c>
      <c r="G3652">
        <v>1.56</v>
      </c>
      <c r="H3652">
        <v>-4.8</v>
      </c>
      <c r="I3652">
        <v>0.1</v>
      </c>
      <c r="J3652">
        <v>0.5</v>
      </c>
      <c r="K3652">
        <v>-2.1</v>
      </c>
      <c r="L3652">
        <v>196.2</v>
      </c>
      <c r="M3652">
        <v>18.965599999999998</v>
      </c>
      <c r="N3652">
        <v>11.95</v>
      </c>
      <c r="O3652">
        <v>50.89</v>
      </c>
      <c r="P3652">
        <v>0.17</v>
      </c>
      <c r="Q3652">
        <v>1.92</v>
      </c>
      <c r="R3652">
        <v>3.57</v>
      </c>
      <c r="S3652">
        <v>2.42</v>
      </c>
      <c r="T3652">
        <v>2.7</v>
      </c>
      <c r="U3652">
        <v>3.18</v>
      </c>
      <c r="V3652">
        <v>0.78800000000000003</v>
      </c>
      <c r="W3652">
        <v>-0.22</v>
      </c>
      <c r="X3652">
        <v>0.122</v>
      </c>
      <c r="Y3652">
        <v>1.075</v>
      </c>
      <c r="Z3652">
        <v>1.9359999999999999</v>
      </c>
      <c r="AA3652">
        <v>2.0779999999999998</v>
      </c>
      <c r="AB3652">
        <v>0.25459999999999999</v>
      </c>
      <c r="AC3652">
        <v>2.3469000000000002</v>
      </c>
      <c r="AD3652">
        <v>0.66549999999999998</v>
      </c>
      <c r="AE3652">
        <v>1.6695</v>
      </c>
      <c r="AG3652">
        <v>405.68</v>
      </c>
      <c r="AH3652">
        <v>628.47</v>
      </c>
      <c r="AI3652">
        <v>6154.9409999999998</v>
      </c>
      <c r="AJ3652">
        <v>340.07499999999999</v>
      </c>
      <c r="AK3652">
        <v>414.464</v>
      </c>
      <c r="AL3652">
        <v>827.77</v>
      </c>
      <c r="AM3652">
        <v>2297.5</v>
      </c>
      <c r="AN3652">
        <v>275.02</v>
      </c>
      <c r="AO3652">
        <v>1131.9000000000001</v>
      </c>
    </row>
    <row r="3653" spans="4:41" x14ac:dyDescent="0.3">
      <c r="D3653" s="1">
        <v>42205</v>
      </c>
      <c r="E3653">
        <v>1.0825</v>
      </c>
      <c r="F3653">
        <v>1.4379</v>
      </c>
      <c r="G3653">
        <v>1.5564</v>
      </c>
      <c r="H3653">
        <v>-4.8</v>
      </c>
      <c r="I3653">
        <v>0.1</v>
      </c>
      <c r="J3653">
        <v>0.5</v>
      </c>
      <c r="K3653">
        <v>-2.1</v>
      </c>
      <c r="L3653">
        <v>196.2</v>
      </c>
      <c r="M3653">
        <v>18.116499999999998</v>
      </c>
      <c r="N3653">
        <v>12.25</v>
      </c>
      <c r="O3653">
        <v>50.15</v>
      </c>
      <c r="P3653">
        <v>0.17100000000000001</v>
      </c>
      <c r="Q3653">
        <v>1.907</v>
      </c>
      <c r="R3653">
        <v>3.58</v>
      </c>
      <c r="S3653">
        <v>2.39</v>
      </c>
      <c r="T3653">
        <v>2.71</v>
      </c>
      <c r="U3653">
        <v>3.21</v>
      </c>
      <c r="V3653">
        <v>0.76200000000000001</v>
      </c>
      <c r="W3653">
        <v>-0.218</v>
      </c>
      <c r="X3653">
        <v>0.112</v>
      </c>
      <c r="Y3653">
        <v>1.0389999999999999</v>
      </c>
      <c r="Z3653">
        <v>1.9390000000000001</v>
      </c>
      <c r="AA3653">
        <v>2.0609999999999999</v>
      </c>
      <c r="AB3653">
        <v>0.28010000000000002</v>
      </c>
      <c r="AC3653">
        <v>2.3723000000000001</v>
      </c>
      <c r="AD3653">
        <v>0.70609999999999995</v>
      </c>
      <c r="AE3653">
        <v>1.706</v>
      </c>
      <c r="AG3653">
        <v>406.8</v>
      </c>
      <c r="AH3653">
        <v>630.79</v>
      </c>
      <c r="AI3653">
        <v>6147.4650000000001</v>
      </c>
      <c r="AJ3653">
        <v>335.64299999999997</v>
      </c>
      <c r="AK3653">
        <v>410.19499999999999</v>
      </c>
      <c r="AL3653">
        <v>823.24</v>
      </c>
      <c r="AM3653">
        <v>2297.5</v>
      </c>
      <c r="AN3653">
        <v>274.51</v>
      </c>
      <c r="AO3653">
        <v>1106.8</v>
      </c>
    </row>
    <row r="3654" spans="4:41" x14ac:dyDescent="0.3">
      <c r="D3654" s="1">
        <v>42206</v>
      </c>
      <c r="E3654">
        <v>1.0934999999999999</v>
      </c>
      <c r="F3654">
        <v>1.4219999999999999</v>
      </c>
      <c r="G3654">
        <v>1.5557000000000001</v>
      </c>
      <c r="H3654">
        <v>-4.8</v>
      </c>
      <c r="I3654">
        <v>0.1</v>
      </c>
      <c r="J3654">
        <v>0.5</v>
      </c>
      <c r="K3654">
        <v>-2.1</v>
      </c>
      <c r="L3654">
        <v>196.2</v>
      </c>
      <c r="M3654">
        <v>17.914400000000001</v>
      </c>
      <c r="N3654">
        <v>12.22</v>
      </c>
      <c r="O3654">
        <v>50.36</v>
      </c>
      <c r="P3654">
        <v>0.17</v>
      </c>
      <c r="Q3654">
        <v>1.966</v>
      </c>
      <c r="R3654">
        <v>3.53</v>
      </c>
      <c r="S3654">
        <v>2.38</v>
      </c>
      <c r="T3654">
        <v>2.69</v>
      </c>
      <c r="U3654">
        <v>3.18</v>
      </c>
      <c r="V3654">
        <v>0.78100000000000003</v>
      </c>
      <c r="W3654">
        <v>-0.22</v>
      </c>
      <c r="X3654">
        <v>0.122</v>
      </c>
      <c r="Y3654">
        <v>1.0840000000000001</v>
      </c>
      <c r="Z3654">
        <v>2.0089999999999999</v>
      </c>
      <c r="AA3654">
        <v>2.0859999999999999</v>
      </c>
      <c r="AB3654">
        <v>0.28520000000000001</v>
      </c>
      <c r="AC3654">
        <v>2.3252999999999999</v>
      </c>
      <c r="AD3654">
        <v>0.67779999999999996</v>
      </c>
      <c r="AE3654">
        <v>1.653</v>
      </c>
      <c r="AG3654">
        <v>402.66</v>
      </c>
      <c r="AH3654">
        <v>628.39</v>
      </c>
      <c r="AI3654">
        <v>6120.8490000000002</v>
      </c>
      <c r="AJ3654">
        <v>337.88</v>
      </c>
      <c r="AK3654">
        <v>411.24799999999999</v>
      </c>
      <c r="AL3654">
        <v>827.05</v>
      </c>
      <c r="AM3654">
        <v>2312.61</v>
      </c>
      <c r="AN3654">
        <v>275.19</v>
      </c>
      <c r="AO3654">
        <v>1103.5</v>
      </c>
    </row>
    <row r="3655" spans="4:41" x14ac:dyDescent="0.3">
      <c r="D3655" s="1">
        <v>42207</v>
      </c>
      <c r="E3655">
        <v>1.0929</v>
      </c>
      <c r="F3655">
        <v>1.4285000000000001</v>
      </c>
      <c r="G3655">
        <v>1.5612999999999999</v>
      </c>
      <c r="H3655">
        <v>-4.8</v>
      </c>
      <c r="I3655">
        <v>0.1</v>
      </c>
      <c r="J3655">
        <v>0.5</v>
      </c>
      <c r="K3655">
        <v>-2.1</v>
      </c>
      <c r="L3655">
        <v>196.2</v>
      </c>
      <c r="M3655">
        <v>18.16</v>
      </c>
      <c r="N3655">
        <v>12.12</v>
      </c>
      <c r="O3655">
        <v>49.19</v>
      </c>
      <c r="P3655">
        <v>0.17100000000000001</v>
      </c>
      <c r="Q3655">
        <v>1.9379999999999999</v>
      </c>
      <c r="R3655">
        <v>3.55</v>
      </c>
      <c r="S3655">
        <v>2.4700000000000002</v>
      </c>
      <c r="T3655">
        <v>2.68</v>
      </c>
      <c r="U3655">
        <v>3.19</v>
      </c>
      <c r="V3655">
        <v>0.747</v>
      </c>
      <c r="W3655">
        <v>-0.22600000000000001</v>
      </c>
      <c r="X3655">
        <v>0.10299999999999999</v>
      </c>
      <c r="Y3655">
        <v>1.05</v>
      </c>
      <c r="Z3655">
        <v>1.988</v>
      </c>
      <c r="AA3655">
        <v>2.0299999999999998</v>
      </c>
      <c r="AB3655">
        <v>0.33119999999999999</v>
      </c>
      <c r="AC3655">
        <v>2.3235000000000001</v>
      </c>
      <c r="AD3655">
        <v>0.70630000000000004</v>
      </c>
      <c r="AE3655">
        <v>1.6713</v>
      </c>
      <c r="AG3655">
        <v>400.28</v>
      </c>
      <c r="AH3655">
        <v>622.28</v>
      </c>
      <c r="AI3655">
        <v>6054.0810000000001</v>
      </c>
      <c r="AJ3655">
        <v>334.66199999999998</v>
      </c>
      <c r="AK3655">
        <v>403.24299999999999</v>
      </c>
      <c r="AL3655">
        <v>822.21</v>
      </c>
      <c r="AM3655">
        <v>2287.04</v>
      </c>
      <c r="AN3655">
        <v>275.43</v>
      </c>
      <c r="AO3655">
        <v>1091.5</v>
      </c>
    </row>
    <row r="3656" spans="4:41" x14ac:dyDescent="0.3">
      <c r="D3656" s="1">
        <v>42208</v>
      </c>
      <c r="E3656">
        <v>1.0984</v>
      </c>
      <c r="F3656">
        <v>1.4125000000000001</v>
      </c>
      <c r="G3656">
        <v>1.5513999999999999</v>
      </c>
      <c r="H3656">
        <v>-4.8</v>
      </c>
      <c r="I3656">
        <v>0.1</v>
      </c>
      <c r="J3656">
        <v>0.5</v>
      </c>
      <c r="K3656">
        <v>-2.1</v>
      </c>
      <c r="L3656">
        <v>196.2</v>
      </c>
      <c r="M3656">
        <v>17.431699999999999</v>
      </c>
      <c r="N3656">
        <v>12.64</v>
      </c>
      <c r="O3656">
        <v>48.45</v>
      </c>
      <c r="P3656">
        <v>0.17100000000000001</v>
      </c>
      <c r="Q3656">
        <v>1.8979999999999999</v>
      </c>
      <c r="R3656">
        <v>3.55</v>
      </c>
      <c r="S3656">
        <v>2.4700000000000002</v>
      </c>
      <c r="T3656">
        <v>2.68</v>
      </c>
      <c r="U3656">
        <v>3.19</v>
      </c>
      <c r="V3656">
        <v>0.74199999999999999</v>
      </c>
      <c r="W3656">
        <v>-0.22700000000000001</v>
      </c>
      <c r="X3656">
        <v>9.2999999999999999E-2</v>
      </c>
      <c r="Y3656">
        <v>1.028</v>
      </c>
      <c r="Z3656">
        <v>1.948</v>
      </c>
      <c r="AA3656">
        <v>2.0089999999999999</v>
      </c>
      <c r="AB3656">
        <v>0.32100000000000001</v>
      </c>
      <c r="AC3656">
        <v>2.2677</v>
      </c>
      <c r="AD3656">
        <v>0.69420000000000004</v>
      </c>
      <c r="AE3656">
        <v>1.6332</v>
      </c>
      <c r="AG3656">
        <v>398.1</v>
      </c>
      <c r="AH3656">
        <v>623.9</v>
      </c>
      <c r="AI3656">
        <v>6001.6670000000004</v>
      </c>
      <c r="AJ3656">
        <v>332.053</v>
      </c>
      <c r="AK3656">
        <v>393.67700000000002</v>
      </c>
      <c r="AL3656">
        <v>817.75</v>
      </c>
      <c r="AM3656">
        <v>2300.17</v>
      </c>
      <c r="AN3656">
        <v>276.08</v>
      </c>
      <c r="AO3656">
        <v>1094.0999999999999</v>
      </c>
    </row>
    <row r="3657" spans="4:41" x14ac:dyDescent="0.3">
      <c r="D3657" s="1">
        <v>42209</v>
      </c>
      <c r="E3657">
        <v>1.0984</v>
      </c>
      <c r="F3657">
        <v>1.4128000000000001</v>
      </c>
      <c r="G3657">
        <v>1.5508</v>
      </c>
      <c r="H3657">
        <v>-4.8</v>
      </c>
      <c r="I3657">
        <v>0.1</v>
      </c>
      <c r="J3657">
        <v>0.5</v>
      </c>
      <c r="K3657">
        <v>-2.1</v>
      </c>
      <c r="L3657">
        <v>196.2</v>
      </c>
      <c r="M3657">
        <v>19.040800000000001</v>
      </c>
      <c r="N3657">
        <v>13.74</v>
      </c>
      <c r="O3657">
        <v>48.14</v>
      </c>
      <c r="P3657">
        <v>0.17</v>
      </c>
      <c r="Q3657">
        <v>1.8680000000000001</v>
      </c>
      <c r="R3657">
        <v>3.55</v>
      </c>
      <c r="S3657">
        <v>2.4700000000000002</v>
      </c>
      <c r="T3657">
        <v>2.68</v>
      </c>
      <c r="U3657">
        <v>3.19</v>
      </c>
      <c r="V3657">
        <v>0.69099999999999995</v>
      </c>
      <c r="W3657">
        <v>-0.22500000000000001</v>
      </c>
      <c r="X3657">
        <v>7.1999999999999995E-2</v>
      </c>
      <c r="Y3657">
        <v>0.96699999999999997</v>
      </c>
      <c r="Z3657">
        <v>1.901</v>
      </c>
      <c r="AA3657">
        <v>1.9339999999999999</v>
      </c>
      <c r="AB3657">
        <v>0.31590000000000001</v>
      </c>
      <c r="AC3657">
        <v>2.2624</v>
      </c>
      <c r="AD3657">
        <v>0.67810000000000004</v>
      </c>
      <c r="AE3657">
        <v>1.6183000000000001</v>
      </c>
      <c r="AG3657">
        <v>394.64</v>
      </c>
      <c r="AH3657">
        <v>617.75</v>
      </c>
      <c r="AI3657">
        <v>5923.7669999999998</v>
      </c>
      <c r="AJ3657">
        <v>323.714</v>
      </c>
      <c r="AK3657">
        <v>385.45699999999999</v>
      </c>
      <c r="AL3657">
        <v>809.48</v>
      </c>
      <c r="AM3657">
        <v>2287.71</v>
      </c>
      <c r="AN3657">
        <v>276.32</v>
      </c>
      <c r="AO3657">
        <v>1085.5</v>
      </c>
    </row>
    <row r="3658" spans="4:41" x14ac:dyDescent="0.3">
      <c r="D3658" s="1">
        <v>42212</v>
      </c>
      <c r="E3658">
        <v>1.1088</v>
      </c>
      <c r="F3658">
        <v>1.403</v>
      </c>
      <c r="G3658">
        <v>1.5559000000000001</v>
      </c>
      <c r="H3658">
        <v>-4.8</v>
      </c>
      <c r="I3658">
        <v>0.1</v>
      </c>
      <c r="J3658">
        <v>0.5</v>
      </c>
      <c r="K3658">
        <v>-2.1</v>
      </c>
      <c r="L3658">
        <v>196.2</v>
      </c>
      <c r="M3658">
        <v>21.915099999999999</v>
      </c>
      <c r="N3658">
        <v>15.6</v>
      </c>
      <c r="O3658">
        <v>47.39</v>
      </c>
      <c r="P3658">
        <v>0.16900000000000001</v>
      </c>
      <c r="Q3658">
        <v>1.895</v>
      </c>
      <c r="R3658">
        <v>3.49</v>
      </c>
      <c r="S3658">
        <v>2.2599999999999998</v>
      </c>
      <c r="T3658">
        <v>2.62</v>
      </c>
      <c r="U3658">
        <v>3.18</v>
      </c>
      <c r="V3658">
        <v>0.69099999999999995</v>
      </c>
      <c r="W3658">
        <v>-0.22500000000000001</v>
      </c>
      <c r="X3658">
        <v>7.9000000000000001E-2</v>
      </c>
      <c r="Y3658">
        <v>0.97499999999999998</v>
      </c>
      <c r="Z3658">
        <v>1.929</v>
      </c>
      <c r="AA3658">
        <v>1.9359999999999999</v>
      </c>
      <c r="AB3658">
        <v>0.30570000000000003</v>
      </c>
      <c r="AC3658">
        <v>2.2174999999999998</v>
      </c>
      <c r="AD3658">
        <v>0.64949999999999997</v>
      </c>
      <c r="AE3658">
        <v>1.5620000000000001</v>
      </c>
      <c r="AG3658">
        <v>385.91</v>
      </c>
      <c r="AH3658">
        <v>611.6</v>
      </c>
      <c r="AI3658">
        <v>5883.8609999999999</v>
      </c>
      <c r="AJ3658">
        <v>320.35700000000003</v>
      </c>
      <c r="AK3658">
        <v>379.23700000000002</v>
      </c>
      <c r="AL3658">
        <v>790.91</v>
      </c>
      <c r="AM3658">
        <v>2262.9</v>
      </c>
      <c r="AN3658">
        <v>277.27</v>
      </c>
      <c r="AO3658">
        <v>1096.4000000000001</v>
      </c>
    </row>
    <row r="3659" spans="4:41" x14ac:dyDescent="0.3">
      <c r="D3659" s="1">
        <v>42213</v>
      </c>
      <c r="E3659">
        <v>1.1060000000000001</v>
      </c>
      <c r="F3659">
        <v>1.4116</v>
      </c>
      <c r="G3659">
        <v>1.5612999999999999</v>
      </c>
      <c r="H3659">
        <v>-4.8</v>
      </c>
      <c r="I3659">
        <v>0.1</v>
      </c>
      <c r="J3659">
        <v>0.5</v>
      </c>
      <c r="K3659">
        <v>-2.1</v>
      </c>
      <c r="L3659">
        <v>196.2</v>
      </c>
      <c r="M3659">
        <v>20.809200000000001</v>
      </c>
      <c r="N3659">
        <v>13.44</v>
      </c>
      <c r="O3659">
        <v>47.98</v>
      </c>
      <c r="P3659">
        <v>0.16900000000000001</v>
      </c>
      <c r="Q3659">
        <v>1.875</v>
      </c>
      <c r="R3659">
        <v>3.49</v>
      </c>
      <c r="S3659">
        <v>2.2599999999999998</v>
      </c>
      <c r="T3659">
        <v>2.62</v>
      </c>
      <c r="U3659">
        <v>3.18</v>
      </c>
      <c r="V3659">
        <v>0.68899999999999995</v>
      </c>
      <c r="W3659">
        <v>-0.23300000000000001</v>
      </c>
      <c r="X3659">
        <v>7.0000000000000007E-2</v>
      </c>
      <c r="Y3659">
        <v>0.97599999999999998</v>
      </c>
      <c r="Z3659">
        <v>1.911</v>
      </c>
      <c r="AA3659">
        <v>1.9359999999999999</v>
      </c>
      <c r="AB3659">
        <v>0.31590000000000001</v>
      </c>
      <c r="AC3659">
        <v>2.2498999999999998</v>
      </c>
      <c r="AD3659">
        <v>0.66800000000000004</v>
      </c>
      <c r="AE3659">
        <v>1.5885</v>
      </c>
      <c r="AG3659">
        <v>390.02</v>
      </c>
      <c r="AH3659">
        <v>614.54999999999995</v>
      </c>
      <c r="AI3659">
        <v>5931.549</v>
      </c>
      <c r="AJ3659">
        <v>318.71499999999997</v>
      </c>
      <c r="AK3659">
        <v>381.17700000000002</v>
      </c>
      <c r="AL3659">
        <v>790.3</v>
      </c>
      <c r="AM3659">
        <v>2251.25</v>
      </c>
      <c r="AN3659">
        <v>276.93</v>
      </c>
      <c r="AO3659">
        <v>1096.2</v>
      </c>
    </row>
    <row r="3660" spans="4:41" x14ac:dyDescent="0.3">
      <c r="D3660" s="1">
        <v>42214</v>
      </c>
      <c r="E3660">
        <v>1.0984</v>
      </c>
      <c r="F3660">
        <v>1.4201999999999999</v>
      </c>
      <c r="G3660">
        <v>1.5602</v>
      </c>
      <c r="H3660">
        <v>-4.8</v>
      </c>
      <c r="I3660">
        <v>0.1</v>
      </c>
      <c r="J3660">
        <v>0.5</v>
      </c>
      <c r="K3660">
        <v>-2.1</v>
      </c>
      <c r="L3660">
        <v>196.2</v>
      </c>
      <c r="M3660">
        <v>20.0336</v>
      </c>
      <c r="N3660">
        <v>12.5</v>
      </c>
      <c r="O3660">
        <v>48.79</v>
      </c>
      <c r="P3660">
        <v>0.16900000000000001</v>
      </c>
      <c r="Q3660">
        <v>1.9019999999999999</v>
      </c>
      <c r="R3660">
        <v>3.49</v>
      </c>
      <c r="S3660">
        <v>2.2599999999999998</v>
      </c>
      <c r="T3660">
        <v>2.62</v>
      </c>
      <c r="U3660">
        <v>3.18</v>
      </c>
      <c r="V3660">
        <v>0.71699999999999997</v>
      </c>
      <c r="W3660">
        <v>-0.24199999999999999</v>
      </c>
      <c r="X3660">
        <v>7.3999999999999996E-2</v>
      </c>
      <c r="Y3660">
        <v>1.01</v>
      </c>
      <c r="Z3660">
        <v>1.9570000000000001</v>
      </c>
      <c r="AA3660">
        <v>1.978</v>
      </c>
      <c r="AB3660">
        <v>0.31590000000000001</v>
      </c>
      <c r="AC3660">
        <v>2.2858999999999998</v>
      </c>
      <c r="AD3660">
        <v>0.70379999999999998</v>
      </c>
      <c r="AE3660">
        <v>1.6133</v>
      </c>
      <c r="AG3660">
        <v>394.01</v>
      </c>
      <c r="AH3660">
        <v>620.52</v>
      </c>
      <c r="AI3660">
        <v>6027.9219999999996</v>
      </c>
      <c r="AJ3660">
        <v>326.24599999999998</v>
      </c>
      <c r="AK3660">
        <v>388.97199999999998</v>
      </c>
      <c r="AL3660">
        <v>794.82</v>
      </c>
      <c r="AM3660">
        <v>2257.54</v>
      </c>
      <c r="AN3660">
        <v>276.52999999999997</v>
      </c>
      <c r="AO3660">
        <v>1092.5999999999999</v>
      </c>
    </row>
    <row r="3661" spans="4:41" x14ac:dyDescent="0.3">
      <c r="D3661" s="1">
        <v>42215</v>
      </c>
      <c r="E3661">
        <v>1.0931999999999999</v>
      </c>
      <c r="F3661">
        <v>1.4271</v>
      </c>
      <c r="G3661">
        <v>1.5602</v>
      </c>
      <c r="H3661">
        <v>-4.8</v>
      </c>
      <c r="I3661">
        <v>0.1</v>
      </c>
      <c r="J3661">
        <v>0.5</v>
      </c>
      <c r="K3661">
        <v>-2.1</v>
      </c>
      <c r="L3661">
        <v>196.2</v>
      </c>
      <c r="M3661">
        <v>20.2348</v>
      </c>
      <c r="N3661">
        <v>12.13</v>
      </c>
      <c r="O3661">
        <v>48.52</v>
      </c>
      <c r="P3661">
        <v>0.16900000000000001</v>
      </c>
      <c r="Q3661">
        <v>1.82</v>
      </c>
      <c r="R3661">
        <v>3.49</v>
      </c>
      <c r="S3661">
        <v>2.2599999999999998</v>
      </c>
      <c r="T3661">
        <v>2.62</v>
      </c>
      <c r="U3661">
        <v>3.18</v>
      </c>
      <c r="V3661">
        <v>0.65</v>
      </c>
      <c r="W3661">
        <v>-0.24</v>
      </c>
      <c r="X3661">
        <v>0.04</v>
      </c>
      <c r="Y3661">
        <v>0.94099999999999995</v>
      </c>
      <c r="Z3661">
        <v>1.9019999999999999</v>
      </c>
      <c r="AA3661">
        <v>1.966</v>
      </c>
      <c r="AB3661">
        <v>0.34139999999999998</v>
      </c>
      <c r="AC3661">
        <v>2.2589000000000001</v>
      </c>
      <c r="AD3661">
        <v>0.72750000000000004</v>
      </c>
      <c r="AE3661">
        <v>1.6201000000000001</v>
      </c>
      <c r="AG3661">
        <v>396.24</v>
      </c>
      <c r="AH3661">
        <v>617.97</v>
      </c>
      <c r="AI3661">
        <v>6048.0330000000004</v>
      </c>
      <c r="AJ3661">
        <v>324.65600000000001</v>
      </c>
      <c r="AK3661">
        <v>382.74799999999999</v>
      </c>
      <c r="AL3661">
        <v>792.01</v>
      </c>
      <c r="AM3661">
        <v>2275.88</v>
      </c>
      <c r="AN3661">
        <v>276.58999999999997</v>
      </c>
      <c r="AO3661">
        <v>1088.4000000000001</v>
      </c>
    </row>
    <row r="3662" spans="4:41" x14ac:dyDescent="0.3">
      <c r="D3662" s="1">
        <v>42216</v>
      </c>
      <c r="E3662">
        <v>1.0984</v>
      </c>
      <c r="F3662">
        <v>1.4222999999999999</v>
      </c>
      <c r="G3662">
        <v>1.5622</v>
      </c>
      <c r="H3662">
        <v>-5.4</v>
      </c>
      <c r="I3662">
        <v>0.2</v>
      </c>
      <c r="J3662">
        <v>0.5</v>
      </c>
      <c r="K3662">
        <v>-2.1</v>
      </c>
      <c r="L3662">
        <v>196</v>
      </c>
      <c r="M3662">
        <v>19.287800000000001</v>
      </c>
      <c r="N3662">
        <v>12.12</v>
      </c>
      <c r="O3662">
        <v>47.12</v>
      </c>
      <c r="P3662">
        <v>0.16700000000000001</v>
      </c>
      <c r="Q3662">
        <v>1.772</v>
      </c>
      <c r="R3662">
        <v>3.6</v>
      </c>
      <c r="S3662">
        <v>2.34</v>
      </c>
      <c r="T3662">
        <v>2.75</v>
      </c>
      <c r="U3662">
        <v>3.25</v>
      </c>
      <c r="V3662">
        <v>0.64400000000000002</v>
      </c>
      <c r="W3662">
        <v>-0.23200000000000001</v>
      </c>
      <c r="X3662">
        <v>4.5999999999999999E-2</v>
      </c>
      <c r="Y3662">
        <v>0.93600000000000005</v>
      </c>
      <c r="Z3662">
        <v>1.8420000000000001</v>
      </c>
      <c r="AA3662">
        <v>1.8819999999999999</v>
      </c>
      <c r="AB3662">
        <v>0.31080000000000002</v>
      </c>
      <c r="AC3662">
        <v>2.1800999999999999</v>
      </c>
      <c r="AD3662">
        <v>0.66059999999999997</v>
      </c>
      <c r="AE3662">
        <v>1.5286999999999999</v>
      </c>
      <c r="AG3662">
        <v>396.37</v>
      </c>
      <c r="AH3662">
        <v>625.19000000000005</v>
      </c>
      <c r="AI3662">
        <v>6070.5550000000003</v>
      </c>
      <c r="AJ3662">
        <v>327.75900000000001</v>
      </c>
      <c r="AK3662">
        <v>390.20699999999999</v>
      </c>
      <c r="AL3662">
        <v>795.93</v>
      </c>
      <c r="AM3662">
        <v>2292.89</v>
      </c>
      <c r="AN3662">
        <v>277.89</v>
      </c>
      <c r="AO3662">
        <v>1094.9000000000001</v>
      </c>
    </row>
    <row r="3663" spans="4:41" x14ac:dyDescent="0.3">
      <c r="D3663" s="1">
        <v>42219</v>
      </c>
      <c r="E3663">
        <v>1.095</v>
      </c>
      <c r="F3663">
        <v>1.4234</v>
      </c>
      <c r="G3663">
        <v>1.5587</v>
      </c>
      <c r="H3663">
        <v>-5.4</v>
      </c>
      <c r="I3663">
        <v>0.2</v>
      </c>
      <c r="J3663">
        <v>0.5</v>
      </c>
      <c r="K3663">
        <v>-2.1</v>
      </c>
      <c r="L3663">
        <v>196</v>
      </c>
      <c r="M3663">
        <v>18.593499999999999</v>
      </c>
      <c r="N3663">
        <v>12.56</v>
      </c>
      <c r="O3663">
        <v>45.17</v>
      </c>
      <c r="P3663">
        <v>0.16600000000000001</v>
      </c>
      <c r="Q3663">
        <v>1.772</v>
      </c>
      <c r="R3663">
        <v>3.6</v>
      </c>
      <c r="S3663">
        <v>2.34</v>
      </c>
      <c r="T3663">
        <v>2.75</v>
      </c>
      <c r="U3663">
        <v>3.22</v>
      </c>
      <c r="V3663">
        <v>0.628</v>
      </c>
      <c r="W3663">
        <v>-0.24099999999999999</v>
      </c>
      <c r="X3663">
        <v>3.4000000000000002E-2</v>
      </c>
      <c r="Y3663">
        <v>0.93899999999999995</v>
      </c>
      <c r="Z3663">
        <v>1.9410000000000001</v>
      </c>
      <c r="AA3663">
        <v>1.867</v>
      </c>
      <c r="AB3663">
        <v>0.31590000000000001</v>
      </c>
      <c r="AC3663">
        <v>2.1480000000000001</v>
      </c>
      <c r="AD3663">
        <v>0.66459999999999997</v>
      </c>
      <c r="AE3663">
        <v>1.5157</v>
      </c>
      <c r="AG3663">
        <v>399.44</v>
      </c>
      <c r="AH3663">
        <v>625.75</v>
      </c>
      <c r="AI3663">
        <v>6066.0379999999996</v>
      </c>
      <c r="AJ3663">
        <v>322.02699999999999</v>
      </c>
      <c r="AK3663">
        <v>384.04399999999998</v>
      </c>
      <c r="AL3663">
        <v>788.51</v>
      </c>
      <c r="AM3663">
        <v>2293</v>
      </c>
      <c r="AN3663">
        <v>278.74</v>
      </c>
      <c r="AO3663">
        <v>1089.4000000000001</v>
      </c>
    </row>
    <row r="3664" spans="4:41" x14ac:dyDescent="0.3">
      <c r="D3664" s="1">
        <v>42220</v>
      </c>
      <c r="E3664">
        <v>1.0881000000000001</v>
      </c>
      <c r="F3664">
        <v>1.4300999999999999</v>
      </c>
      <c r="G3664">
        <v>1.5564</v>
      </c>
      <c r="H3664">
        <v>-5.4</v>
      </c>
      <c r="I3664">
        <v>0.2</v>
      </c>
      <c r="J3664">
        <v>0.5</v>
      </c>
      <c r="K3664">
        <v>-2.1</v>
      </c>
      <c r="L3664">
        <v>196</v>
      </c>
      <c r="M3664">
        <v>18.253599999999999</v>
      </c>
      <c r="N3664">
        <v>13</v>
      </c>
      <c r="O3664">
        <v>45.74</v>
      </c>
      <c r="P3664">
        <v>0.16400000000000001</v>
      </c>
      <c r="Q3664">
        <v>1.7729999999999999</v>
      </c>
      <c r="R3664">
        <v>3.55</v>
      </c>
      <c r="S3664">
        <v>2.3199999999999998</v>
      </c>
      <c r="T3664">
        <v>2.7</v>
      </c>
      <c r="U3664">
        <v>3.23</v>
      </c>
      <c r="V3664">
        <v>0.63800000000000001</v>
      </c>
      <c r="W3664">
        <v>-0.249</v>
      </c>
      <c r="X3664">
        <v>2.9000000000000001E-2</v>
      </c>
      <c r="Y3664">
        <v>0.95899999999999996</v>
      </c>
      <c r="Z3664">
        <v>1.9390000000000001</v>
      </c>
      <c r="AA3664">
        <v>1.873</v>
      </c>
      <c r="AB3664">
        <v>0.35670000000000002</v>
      </c>
      <c r="AC3664">
        <v>2.2212999999999998</v>
      </c>
      <c r="AD3664">
        <v>0.73219999999999996</v>
      </c>
      <c r="AE3664">
        <v>1.6036999999999999</v>
      </c>
      <c r="AG3664">
        <v>398.75</v>
      </c>
      <c r="AH3664">
        <v>623.99</v>
      </c>
      <c r="AI3664">
        <v>6056.9989999999998</v>
      </c>
      <c r="AJ3664">
        <v>320.49099999999999</v>
      </c>
      <c r="AK3664">
        <v>383.17</v>
      </c>
      <c r="AL3664">
        <v>790.41</v>
      </c>
      <c r="AM3664">
        <v>2293.3200000000002</v>
      </c>
      <c r="AN3664">
        <v>277.52</v>
      </c>
      <c r="AO3664">
        <v>1090.7</v>
      </c>
    </row>
    <row r="3665" spans="4:41" x14ac:dyDescent="0.3">
      <c r="D3665" s="1">
        <v>42221</v>
      </c>
      <c r="E3665">
        <v>1.0906</v>
      </c>
      <c r="F3665">
        <v>1.4307000000000001</v>
      </c>
      <c r="G3665">
        <v>1.5603</v>
      </c>
      <c r="H3665">
        <v>-5.4</v>
      </c>
      <c r="I3665">
        <v>0.2</v>
      </c>
      <c r="J3665">
        <v>0.5</v>
      </c>
      <c r="K3665">
        <v>-2.1</v>
      </c>
      <c r="L3665">
        <v>196</v>
      </c>
      <c r="M3665">
        <v>17.548200000000001</v>
      </c>
      <c r="N3665">
        <v>12.51</v>
      </c>
      <c r="O3665">
        <v>45.15</v>
      </c>
      <c r="P3665">
        <v>0.16300000000000001</v>
      </c>
      <c r="Q3665">
        <v>1.9159999999999999</v>
      </c>
      <c r="R3665">
        <v>3.49</v>
      </c>
      <c r="S3665">
        <v>2.3199999999999998</v>
      </c>
      <c r="T3665">
        <v>2.61</v>
      </c>
      <c r="U3665">
        <v>3.19</v>
      </c>
      <c r="V3665">
        <v>0.754</v>
      </c>
      <c r="W3665">
        <v>-0.247</v>
      </c>
      <c r="X3665">
        <v>7.9000000000000001E-2</v>
      </c>
      <c r="Y3665">
        <v>1.0640000000000001</v>
      </c>
      <c r="Z3665">
        <v>2.0710000000000002</v>
      </c>
      <c r="AA3665">
        <v>1.976</v>
      </c>
      <c r="AB3665">
        <v>0.3619</v>
      </c>
      <c r="AC3665">
        <v>2.2698999999999998</v>
      </c>
      <c r="AD3665">
        <v>0.72629999999999995</v>
      </c>
      <c r="AE3665">
        <v>1.6446000000000001</v>
      </c>
      <c r="AG3665">
        <v>403.93</v>
      </c>
      <c r="AH3665">
        <v>626.67999999999995</v>
      </c>
      <c r="AI3665">
        <v>6119.2089999999998</v>
      </c>
      <c r="AJ3665">
        <v>323.29500000000002</v>
      </c>
      <c r="AK3665">
        <v>379.59500000000003</v>
      </c>
      <c r="AL3665">
        <v>791.16</v>
      </c>
      <c r="AM3665">
        <v>2301.63</v>
      </c>
      <c r="AN3665">
        <v>276.39</v>
      </c>
      <c r="AO3665">
        <v>1085.7</v>
      </c>
    </row>
    <row r="3666" spans="4:41" x14ac:dyDescent="0.3">
      <c r="D3666" s="1">
        <v>42222</v>
      </c>
      <c r="E3666">
        <v>1.0925</v>
      </c>
      <c r="F3666">
        <v>1.4198999999999999</v>
      </c>
      <c r="G3666">
        <v>1.5511999999999999</v>
      </c>
      <c r="H3666">
        <v>-5.4</v>
      </c>
      <c r="I3666">
        <v>0.2</v>
      </c>
      <c r="J3666">
        <v>0.5</v>
      </c>
      <c r="K3666">
        <v>-2.1</v>
      </c>
      <c r="L3666">
        <v>196</v>
      </c>
      <c r="M3666">
        <v>18.260300000000001</v>
      </c>
      <c r="N3666">
        <v>13.77</v>
      </c>
      <c r="O3666">
        <v>44.66</v>
      </c>
      <c r="P3666">
        <v>0.16300000000000001</v>
      </c>
      <c r="Q3666">
        <v>1.87</v>
      </c>
      <c r="R3666">
        <v>3.49</v>
      </c>
      <c r="S3666">
        <v>2.3199999999999998</v>
      </c>
      <c r="T3666">
        <v>2.61</v>
      </c>
      <c r="U3666">
        <v>3.19</v>
      </c>
      <c r="V3666">
        <v>0.70899999999999996</v>
      </c>
      <c r="W3666">
        <v>-0.24199999999999999</v>
      </c>
      <c r="X3666">
        <v>6.0999999999999999E-2</v>
      </c>
      <c r="Y3666">
        <v>1.01</v>
      </c>
      <c r="Z3666">
        <v>2.0169999999999999</v>
      </c>
      <c r="AA3666">
        <v>1.923</v>
      </c>
      <c r="AB3666">
        <v>0.33629999999999999</v>
      </c>
      <c r="AC3666">
        <v>2.2214</v>
      </c>
      <c r="AD3666">
        <v>0.7006</v>
      </c>
      <c r="AE3666">
        <v>1.6102000000000001</v>
      </c>
      <c r="AG3666">
        <v>400.7</v>
      </c>
      <c r="AH3666">
        <v>624.66</v>
      </c>
      <c r="AI3666">
        <v>6082.54</v>
      </c>
      <c r="AJ3666">
        <v>314.45400000000001</v>
      </c>
      <c r="AK3666">
        <v>375.83699999999999</v>
      </c>
      <c r="AL3666">
        <v>785.54</v>
      </c>
      <c r="AM3666">
        <v>2312.33</v>
      </c>
      <c r="AN3666">
        <v>276.97000000000003</v>
      </c>
      <c r="AO3666">
        <v>1090.2</v>
      </c>
    </row>
    <row r="3667" spans="4:41" x14ac:dyDescent="0.3">
      <c r="D3667" s="1">
        <v>42223</v>
      </c>
      <c r="E3667">
        <v>1.0967</v>
      </c>
      <c r="F3667">
        <v>1.4128000000000001</v>
      </c>
      <c r="G3667">
        <v>1.5490999999999999</v>
      </c>
      <c r="H3667">
        <v>-5.4</v>
      </c>
      <c r="I3667">
        <v>0.2</v>
      </c>
      <c r="J3667">
        <v>0.5</v>
      </c>
      <c r="K3667">
        <v>-2.1</v>
      </c>
      <c r="L3667">
        <v>196</v>
      </c>
      <c r="M3667">
        <v>18.706600000000002</v>
      </c>
      <c r="N3667">
        <v>13.39</v>
      </c>
      <c r="O3667">
        <v>43.87</v>
      </c>
      <c r="P3667">
        <v>0.16300000000000001</v>
      </c>
      <c r="Q3667">
        <v>1.833</v>
      </c>
      <c r="R3667">
        <v>3.49</v>
      </c>
      <c r="S3667">
        <v>2.3199999999999998</v>
      </c>
      <c r="T3667">
        <v>2.61</v>
      </c>
      <c r="U3667">
        <v>3.19</v>
      </c>
      <c r="V3667">
        <v>0.66100000000000003</v>
      </c>
      <c r="W3667">
        <v>-0.26200000000000001</v>
      </c>
      <c r="X3667">
        <v>2.7E-2</v>
      </c>
      <c r="Y3667">
        <v>0.96499999999999997</v>
      </c>
      <c r="Z3667">
        <v>1.986</v>
      </c>
      <c r="AA3667">
        <v>1.8480000000000001</v>
      </c>
      <c r="AB3667">
        <v>0.35670000000000002</v>
      </c>
      <c r="AC3667">
        <v>2.1623000000000001</v>
      </c>
      <c r="AD3667">
        <v>0.71689999999999998</v>
      </c>
      <c r="AE3667">
        <v>1.5709</v>
      </c>
      <c r="AG3667">
        <v>397.07</v>
      </c>
      <c r="AH3667">
        <v>620.55999999999995</v>
      </c>
      <c r="AI3667">
        <v>6043.5349999999999</v>
      </c>
      <c r="AJ3667">
        <v>316.03800000000001</v>
      </c>
      <c r="AK3667">
        <v>374.077</v>
      </c>
      <c r="AL3667">
        <v>786.08</v>
      </c>
      <c r="AM3667">
        <v>2320.08</v>
      </c>
      <c r="AN3667">
        <v>277.93</v>
      </c>
      <c r="AO3667">
        <v>1094.0999999999999</v>
      </c>
    </row>
    <row r="3668" spans="4:41" x14ac:dyDescent="0.3">
      <c r="D3668" s="1">
        <v>42226</v>
      </c>
      <c r="E3668">
        <v>1.1019000000000001</v>
      </c>
      <c r="F3668">
        <v>1.4149</v>
      </c>
      <c r="G3668">
        <v>1.5591999999999999</v>
      </c>
      <c r="H3668">
        <v>-5.4</v>
      </c>
      <c r="I3668">
        <v>0.2</v>
      </c>
      <c r="J3668">
        <v>0.5</v>
      </c>
      <c r="K3668">
        <v>-2.1</v>
      </c>
      <c r="L3668">
        <v>196</v>
      </c>
      <c r="M3668">
        <v>18.306699999999999</v>
      </c>
      <c r="N3668">
        <v>12.23</v>
      </c>
      <c r="O3668">
        <v>44.96</v>
      </c>
      <c r="P3668">
        <v>0.16200000000000001</v>
      </c>
      <c r="Q3668">
        <v>1.829</v>
      </c>
      <c r="R3668">
        <v>3.48</v>
      </c>
      <c r="S3668">
        <v>2.2200000000000002</v>
      </c>
      <c r="T3668">
        <v>2.59</v>
      </c>
      <c r="U3668">
        <v>3.16</v>
      </c>
      <c r="V3668">
        <v>0.69799999999999995</v>
      </c>
      <c r="W3668">
        <v>-0.26700000000000002</v>
      </c>
      <c r="X3668">
        <v>0.04</v>
      </c>
      <c r="Y3668">
        <v>1.0009999999999999</v>
      </c>
      <c r="Z3668">
        <v>1.9710000000000001</v>
      </c>
      <c r="AA3668">
        <v>1.9219999999999999</v>
      </c>
      <c r="AB3668">
        <v>0.36699999999999999</v>
      </c>
      <c r="AC3668">
        <v>2.2269000000000001</v>
      </c>
      <c r="AD3668">
        <v>0.72099999999999997</v>
      </c>
      <c r="AE3668">
        <v>1.6102000000000001</v>
      </c>
      <c r="AG3668">
        <v>399.82</v>
      </c>
      <c r="AH3668">
        <v>627.22</v>
      </c>
      <c r="AI3668">
        <v>6087.9430000000002</v>
      </c>
      <c r="AJ3668">
        <v>320.048</v>
      </c>
      <c r="AK3668">
        <v>379.78699999999998</v>
      </c>
      <c r="AL3668">
        <v>787.31</v>
      </c>
      <c r="AM3668">
        <v>2336.8000000000002</v>
      </c>
      <c r="AN3668">
        <v>276.97000000000003</v>
      </c>
      <c r="AO3668">
        <v>1104.2</v>
      </c>
    </row>
    <row r="3669" spans="4:41" x14ac:dyDescent="0.3">
      <c r="D3669" s="1">
        <v>42227</v>
      </c>
      <c r="E3669">
        <v>1.1042000000000001</v>
      </c>
      <c r="F3669">
        <v>1.4103000000000001</v>
      </c>
      <c r="G3669">
        <v>1.5571999999999999</v>
      </c>
      <c r="H3669">
        <v>-5.4</v>
      </c>
      <c r="I3669">
        <v>0.2</v>
      </c>
      <c r="J3669">
        <v>0.5</v>
      </c>
      <c r="K3669">
        <v>-2.1</v>
      </c>
      <c r="L3669">
        <v>196</v>
      </c>
      <c r="M3669">
        <v>20.401199999999999</v>
      </c>
      <c r="N3669">
        <v>13.71</v>
      </c>
      <c r="O3669">
        <v>43.08</v>
      </c>
      <c r="P3669">
        <v>0.16200000000000001</v>
      </c>
      <c r="Q3669">
        <v>1.786</v>
      </c>
      <c r="R3669">
        <v>3.48</v>
      </c>
      <c r="S3669">
        <v>2.2200000000000002</v>
      </c>
      <c r="T3669">
        <v>2.59</v>
      </c>
      <c r="U3669">
        <v>3.16</v>
      </c>
      <c r="V3669">
        <v>0.63200000000000001</v>
      </c>
      <c r="W3669">
        <v>-0.27600000000000002</v>
      </c>
      <c r="X3669">
        <v>0.01</v>
      </c>
      <c r="Y3669">
        <v>0.92900000000000005</v>
      </c>
      <c r="Z3669">
        <v>1.9339999999999999</v>
      </c>
      <c r="AA3669">
        <v>1.8180000000000001</v>
      </c>
      <c r="AB3669">
        <v>0.35160000000000002</v>
      </c>
      <c r="AC3669">
        <v>2.1408999999999998</v>
      </c>
      <c r="AD3669">
        <v>0.67300000000000004</v>
      </c>
      <c r="AE3669">
        <v>1.5233000000000001</v>
      </c>
      <c r="AG3669">
        <v>393.61</v>
      </c>
      <c r="AH3669">
        <v>621.24</v>
      </c>
      <c r="AI3669">
        <v>6032.5770000000002</v>
      </c>
      <c r="AJ3669">
        <v>316.78199999999998</v>
      </c>
      <c r="AK3669">
        <v>372.29899999999998</v>
      </c>
      <c r="AL3669">
        <v>778.79</v>
      </c>
      <c r="AM3669">
        <v>2331.71</v>
      </c>
      <c r="AN3669">
        <v>278.82</v>
      </c>
      <c r="AO3669">
        <v>1107.5999999999999</v>
      </c>
    </row>
    <row r="3670" spans="4:41" x14ac:dyDescent="0.3">
      <c r="D3670" s="1">
        <v>42228</v>
      </c>
      <c r="E3670">
        <v>1.1158999999999999</v>
      </c>
      <c r="F3670">
        <v>1.3993</v>
      </c>
      <c r="G3670">
        <v>1.5612999999999999</v>
      </c>
      <c r="H3670">
        <v>-5.4</v>
      </c>
      <c r="I3670">
        <v>0.2</v>
      </c>
      <c r="J3670">
        <v>0.5</v>
      </c>
      <c r="K3670">
        <v>-2.1</v>
      </c>
      <c r="L3670">
        <v>196</v>
      </c>
      <c r="M3670">
        <v>24.4678</v>
      </c>
      <c r="N3670">
        <v>13.61</v>
      </c>
      <c r="O3670">
        <v>43.3</v>
      </c>
      <c r="P3670">
        <v>0.161</v>
      </c>
      <c r="Q3670">
        <v>1.8240000000000001</v>
      </c>
      <c r="R3670">
        <v>3.48</v>
      </c>
      <c r="S3670">
        <v>2.2200000000000002</v>
      </c>
      <c r="T3670">
        <v>2.59</v>
      </c>
      <c r="U3670">
        <v>3.16</v>
      </c>
      <c r="V3670">
        <v>0.60499999999999998</v>
      </c>
      <c r="W3670">
        <v>-0.28399999999999997</v>
      </c>
      <c r="X3670">
        <v>-2E-3</v>
      </c>
      <c r="Y3670">
        <v>0.92600000000000005</v>
      </c>
      <c r="Z3670">
        <v>1.978</v>
      </c>
      <c r="AA3670">
        <v>1.794</v>
      </c>
      <c r="AB3670">
        <v>0.35160000000000002</v>
      </c>
      <c r="AC3670">
        <v>2.1480000000000001</v>
      </c>
      <c r="AD3670">
        <v>0.66510000000000002</v>
      </c>
      <c r="AE3670">
        <v>1.5217000000000001</v>
      </c>
      <c r="AG3670">
        <v>382.99</v>
      </c>
      <c r="AH3670">
        <v>612.25</v>
      </c>
      <c r="AI3670">
        <v>5975.0249999999996</v>
      </c>
      <c r="AJ3670">
        <v>317.63900000000001</v>
      </c>
      <c r="AK3670">
        <v>369.25900000000001</v>
      </c>
      <c r="AL3670">
        <v>761.85</v>
      </c>
      <c r="AM3670">
        <v>2301.5100000000002</v>
      </c>
      <c r="AN3670">
        <v>279.06</v>
      </c>
      <c r="AO3670">
        <v>1123.2</v>
      </c>
    </row>
    <row r="3671" spans="4:41" x14ac:dyDescent="0.3">
      <c r="D3671" s="1">
        <v>42229</v>
      </c>
      <c r="E3671">
        <v>1.115</v>
      </c>
      <c r="F3671">
        <v>1.4</v>
      </c>
      <c r="G3671">
        <v>1.5610999999999999</v>
      </c>
      <c r="H3671">
        <v>-5.4</v>
      </c>
      <c r="I3671">
        <v>0.2</v>
      </c>
      <c r="J3671">
        <v>0.5</v>
      </c>
      <c r="K3671">
        <v>-2.1</v>
      </c>
      <c r="L3671">
        <v>196</v>
      </c>
      <c r="M3671">
        <v>23.243400000000001</v>
      </c>
      <c r="N3671">
        <v>13.49</v>
      </c>
      <c r="O3671">
        <v>42.23</v>
      </c>
      <c r="P3671">
        <v>0.161</v>
      </c>
      <c r="Q3671">
        <v>1.7829999999999999</v>
      </c>
      <c r="R3671">
        <v>3.48</v>
      </c>
      <c r="S3671">
        <v>2.2200000000000002</v>
      </c>
      <c r="T3671">
        <v>2.59</v>
      </c>
      <c r="U3671">
        <v>3.16</v>
      </c>
      <c r="V3671">
        <v>0.63</v>
      </c>
      <c r="W3671">
        <v>-0.27800000000000002</v>
      </c>
      <c r="X3671">
        <v>1.2999999999999999E-2</v>
      </c>
      <c r="Y3671">
        <v>0.94799999999999995</v>
      </c>
      <c r="Z3671">
        <v>1.952</v>
      </c>
      <c r="AA3671">
        <v>1.84</v>
      </c>
      <c r="AB3671">
        <v>0.37209999999999999</v>
      </c>
      <c r="AC3671">
        <v>2.1854</v>
      </c>
      <c r="AD3671">
        <v>0.70730000000000004</v>
      </c>
      <c r="AE3671">
        <v>1.5724</v>
      </c>
      <c r="AG3671">
        <v>386.69</v>
      </c>
      <c r="AH3671">
        <v>615.66</v>
      </c>
      <c r="AI3671">
        <v>5981.5640000000003</v>
      </c>
      <c r="AJ3671">
        <v>317.029</v>
      </c>
      <c r="AK3671">
        <v>364.822</v>
      </c>
      <c r="AL3671">
        <v>767.45</v>
      </c>
      <c r="AM3671">
        <v>2304.5500000000002</v>
      </c>
      <c r="AN3671">
        <v>278</v>
      </c>
      <c r="AO3671">
        <v>1115.7</v>
      </c>
    </row>
    <row r="3672" spans="4:41" x14ac:dyDescent="0.3">
      <c r="D3672" s="1">
        <v>42230</v>
      </c>
      <c r="E3672">
        <v>1.1109</v>
      </c>
      <c r="F3672">
        <v>1.4078999999999999</v>
      </c>
      <c r="G3672">
        <v>1.5642</v>
      </c>
      <c r="H3672">
        <v>-5.4</v>
      </c>
      <c r="I3672">
        <v>0.2</v>
      </c>
      <c r="J3672">
        <v>0.5</v>
      </c>
      <c r="K3672">
        <v>-2.1</v>
      </c>
      <c r="L3672">
        <v>196</v>
      </c>
      <c r="M3672">
        <v>22.836400000000001</v>
      </c>
      <c r="N3672">
        <v>12.83</v>
      </c>
      <c r="O3672">
        <v>42.5</v>
      </c>
      <c r="P3672">
        <v>0.161</v>
      </c>
      <c r="Q3672">
        <v>1.8140000000000001</v>
      </c>
      <c r="R3672">
        <v>3.48</v>
      </c>
      <c r="S3672">
        <v>2.2200000000000002</v>
      </c>
      <c r="T3672">
        <v>2.59</v>
      </c>
      <c r="U3672">
        <v>3.16</v>
      </c>
      <c r="V3672">
        <v>0.66</v>
      </c>
      <c r="W3672">
        <v>-0.27</v>
      </c>
      <c r="X3672">
        <v>3.6999999999999998E-2</v>
      </c>
      <c r="Y3672">
        <v>0.97899999999999998</v>
      </c>
      <c r="Z3672">
        <v>2.0110000000000001</v>
      </c>
      <c r="AA3672">
        <v>1.877</v>
      </c>
      <c r="AB3672">
        <v>0.37719999999999998</v>
      </c>
      <c r="AC3672">
        <v>2.1977000000000002</v>
      </c>
      <c r="AD3672">
        <v>0.7218</v>
      </c>
      <c r="AE3672">
        <v>1.597</v>
      </c>
      <c r="AG3672">
        <v>386.24</v>
      </c>
      <c r="AH3672">
        <v>614.03</v>
      </c>
      <c r="AI3672">
        <v>5974.0429999999997</v>
      </c>
      <c r="AJ3672">
        <v>318.065</v>
      </c>
      <c r="AK3672">
        <v>364.85700000000003</v>
      </c>
      <c r="AL3672">
        <v>767.64</v>
      </c>
      <c r="AM3672">
        <v>2299.7399999999998</v>
      </c>
      <c r="AN3672">
        <v>277.73</v>
      </c>
      <c r="AO3672">
        <v>1112.9000000000001</v>
      </c>
    </row>
    <row r="3673" spans="4:41" x14ac:dyDescent="0.3">
      <c r="D3673" s="1">
        <v>42233</v>
      </c>
      <c r="E3673">
        <v>1.1077999999999999</v>
      </c>
      <c r="F3673">
        <v>1.4069</v>
      </c>
      <c r="G3673">
        <v>1.5586</v>
      </c>
      <c r="H3673">
        <v>-5.4</v>
      </c>
      <c r="I3673">
        <v>0.2</v>
      </c>
      <c r="J3673">
        <v>0.5</v>
      </c>
      <c r="K3673">
        <v>-2.1</v>
      </c>
      <c r="L3673">
        <v>196</v>
      </c>
      <c r="M3673">
        <v>22.3811</v>
      </c>
      <c r="N3673">
        <v>13.02</v>
      </c>
      <c r="O3673">
        <v>41.87</v>
      </c>
      <c r="P3673">
        <v>0.161</v>
      </c>
      <c r="Q3673">
        <v>1.762</v>
      </c>
      <c r="R3673">
        <v>3.55</v>
      </c>
      <c r="S3673">
        <v>2.33</v>
      </c>
      <c r="T3673">
        <v>2.72</v>
      </c>
      <c r="U3673">
        <v>3.25</v>
      </c>
      <c r="V3673">
        <v>0.627</v>
      </c>
      <c r="W3673">
        <v>-0.25700000000000001</v>
      </c>
      <c r="X3673">
        <v>1.6E-2</v>
      </c>
      <c r="Y3673">
        <v>0.94499999999999995</v>
      </c>
      <c r="Z3673">
        <v>1.94</v>
      </c>
      <c r="AA3673">
        <v>1.8169999999999999</v>
      </c>
      <c r="AB3673">
        <v>0.372</v>
      </c>
      <c r="AC3673">
        <v>2.1678000000000002</v>
      </c>
      <c r="AD3673">
        <v>0.70579999999999998</v>
      </c>
      <c r="AE3673">
        <v>1.5672999999999999</v>
      </c>
      <c r="AG3673">
        <v>387.26</v>
      </c>
      <c r="AH3673">
        <v>613.63</v>
      </c>
      <c r="AI3673">
        <v>5969.2489999999998</v>
      </c>
      <c r="AJ3673">
        <v>314.30599999999998</v>
      </c>
      <c r="AK3673">
        <v>363.87299999999999</v>
      </c>
      <c r="AL3673">
        <v>758.73</v>
      </c>
      <c r="AM3673">
        <v>2311.35</v>
      </c>
      <c r="AN3673">
        <v>278.62</v>
      </c>
      <c r="AO3673">
        <v>1118.5999999999999</v>
      </c>
    </row>
    <row r="3674" spans="4:41" x14ac:dyDescent="0.3">
      <c r="D3674" s="1">
        <v>42234</v>
      </c>
      <c r="E3674">
        <v>1.1024</v>
      </c>
      <c r="F3674">
        <v>1.4209000000000001</v>
      </c>
      <c r="G3674">
        <v>1.5661</v>
      </c>
      <c r="H3674">
        <v>-5.4</v>
      </c>
      <c r="I3674">
        <v>0.2</v>
      </c>
      <c r="J3674">
        <v>0.5</v>
      </c>
      <c r="K3674">
        <v>-2.1</v>
      </c>
      <c r="L3674">
        <v>196</v>
      </c>
      <c r="M3674">
        <v>22.5001</v>
      </c>
      <c r="N3674">
        <v>13.79</v>
      </c>
      <c r="O3674">
        <v>42.62</v>
      </c>
      <c r="P3674">
        <v>0.159</v>
      </c>
      <c r="Q3674">
        <v>1.8149999999999999</v>
      </c>
      <c r="R3674">
        <v>3.55</v>
      </c>
      <c r="S3674">
        <v>2.33</v>
      </c>
      <c r="T3674">
        <v>2.72</v>
      </c>
      <c r="U3674">
        <v>3.25</v>
      </c>
      <c r="V3674">
        <v>0.64200000000000002</v>
      </c>
      <c r="W3674">
        <v>-0.254</v>
      </c>
      <c r="X3674">
        <v>0.03</v>
      </c>
      <c r="Y3674">
        <v>0.97899999999999998</v>
      </c>
      <c r="Z3674">
        <v>2</v>
      </c>
      <c r="AA3674">
        <v>1.875</v>
      </c>
      <c r="AB3674">
        <v>0.372</v>
      </c>
      <c r="AC3674">
        <v>2.1924999999999999</v>
      </c>
      <c r="AD3674">
        <v>0.71799999999999997</v>
      </c>
      <c r="AE3674">
        <v>1.5788</v>
      </c>
      <c r="AG3674">
        <v>388.13</v>
      </c>
      <c r="AH3674">
        <v>612.79999999999995</v>
      </c>
      <c r="AI3674">
        <v>5967.9129999999996</v>
      </c>
      <c r="AJ3674">
        <v>310.11200000000002</v>
      </c>
      <c r="AK3674">
        <v>363.52300000000002</v>
      </c>
      <c r="AL3674">
        <v>752.09</v>
      </c>
      <c r="AM3674">
        <v>2310.48</v>
      </c>
      <c r="AN3674">
        <v>277.94</v>
      </c>
      <c r="AO3674">
        <v>1117.0999999999999</v>
      </c>
    </row>
    <row r="3675" spans="4:41" x14ac:dyDescent="0.3">
      <c r="D3675" s="1">
        <v>42235</v>
      </c>
      <c r="E3675">
        <v>1.1120000000000001</v>
      </c>
      <c r="F3675">
        <v>1.4100999999999999</v>
      </c>
      <c r="G3675">
        <v>1.5680000000000001</v>
      </c>
      <c r="H3675">
        <v>-5.4</v>
      </c>
      <c r="I3675">
        <v>0.2</v>
      </c>
      <c r="J3675">
        <v>0.5</v>
      </c>
      <c r="K3675">
        <v>-2.1</v>
      </c>
      <c r="L3675">
        <v>196</v>
      </c>
      <c r="M3675">
        <v>23.7117</v>
      </c>
      <c r="N3675">
        <v>15.25</v>
      </c>
      <c r="O3675">
        <v>40.799999999999997</v>
      </c>
      <c r="P3675">
        <v>0.16</v>
      </c>
      <c r="Q3675">
        <v>1.8049999999999999</v>
      </c>
      <c r="R3675">
        <v>3.55</v>
      </c>
      <c r="S3675">
        <v>2.33</v>
      </c>
      <c r="T3675">
        <v>2.72</v>
      </c>
      <c r="U3675">
        <v>3.25</v>
      </c>
      <c r="V3675">
        <v>0.61899999999999999</v>
      </c>
      <c r="W3675">
        <v>-0.25700000000000001</v>
      </c>
      <c r="X3675">
        <v>1.9E-2</v>
      </c>
      <c r="Y3675">
        <v>0.96799999999999997</v>
      </c>
      <c r="Z3675">
        <v>1.9890000000000001</v>
      </c>
      <c r="AA3675">
        <v>1.8340000000000001</v>
      </c>
      <c r="AB3675">
        <v>0.38229999999999997</v>
      </c>
      <c r="AC3675">
        <v>2.1255999999999999</v>
      </c>
      <c r="AD3675">
        <v>0.65739999999999998</v>
      </c>
      <c r="AE3675">
        <v>1.4999</v>
      </c>
      <c r="AG3675">
        <v>381.31</v>
      </c>
      <c r="AH3675">
        <v>603.16999999999996</v>
      </c>
      <c r="AI3675">
        <v>5852.451</v>
      </c>
      <c r="AJ3675">
        <v>307.75299999999999</v>
      </c>
      <c r="AK3675">
        <v>356.50700000000001</v>
      </c>
      <c r="AL3675">
        <v>747.39</v>
      </c>
      <c r="AM3675">
        <v>2277.67</v>
      </c>
      <c r="AN3675">
        <v>279.33</v>
      </c>
      <c r="AO3675">
        <v>1128.0999999999999</v>
      </c>
    </row>
    <row r="3676" spans="4:41" x14ac:dyDescent="0.3">
      <c r="D3676" s="1">
        <v>42236</v>
      </c>
      <c r="E3676">
        <v>1.1242000000000001</v>
      </c>
      <c r="F3676">
        <v>1.3957999999999999</v>
      </c>
      <c r="G3676">
        <v>1.569</v>
      </c>
      <c r="H3676">
        <v>-5.4</v>
      </c>
      <c r="I3676">
        <v>0.2</v>
      </c>
      <c r="J3676">
        <v>0.5</v>
      </c>
      <c r="K3676">
        <v>-2.1</v>
      </c>
      <c r="L3676">
        <v>196</v>
      </c>
      <c r="M3676">
        <v>25.494900000000001</v>
      </c>
      <c r="N3676">
        <v>19.14</v>
      </c>
      <c r="O3676">
        <v>41.14</v>
      </c>
      <c r="P3676">
        <v>0.159</v>
      </c>
      <c r="Q3676">
        <v>1.821</v>
      </c>
      <c r="R3676">
        <v>3.55</v>
      </c>
      <c r="S3676">
        <v>2.27</v>
      </c>
      <c r="T3676">
        <v>2.56</v>
      </c>
      <c r="U3676">
        <v>3.25</v>
      </c>
      <c r="V3676">
        <v>0.58199999999999996</v>
      </c>
      <c r="W3676">
        <v>-0.25600000000000001</v>
      </c>
      <c r="X3676">
        <v>-4.0000000000000001E-3</v>
      </c>
      <c r="Y3676">
        <v>0.94599999999999995</v>
      </c>
      <c r="Z3676">
        <v>1.9930000000000001</v>
      </c>
      <c r="AA3676">
        <v>1.7629999999999999</v>
      </c>
      <c r="AB3676">
        <v>0.37209999999999999</v>
      </c>
      <c r="AC3676">
        <v>2.0678999999999998</v>
      </c>
      <c r="AD3676">
        <v>0.65329999999999999</v>
      </c>
      <c r="AE3676">
        <v>1.4686999999999999</v>
      </c>
      <c r="AG3676">
        <v>373.44</v>
      </c>
      <c r="AH3676">
        <v>598.52</v>
      </c>
      <c r="AI3676">
        <v>5832.8119999999999</v>
      </c>
      <c r="AJ3676">
        <v>307.90499999999997</v>
      </c>
      <c r="AK3676">
        <v>354.65300000000002</v>
      </c>
      <c r="AL3676">
        <v>736.42</v>
      </c>
      <c r="AM3676">
        <v>2243.69</v>
      </c>
      <c r="AN3676">
        <v>279.85000000000002</v>
      </c>
      <c r="AO3676">
        <v>1153</v>
      </c>
    </row>
    <row r="3677" spans="4:41" x14ac:dyDescent="0.3">
      <c r="D3677" s="1">
        <v>42237</v>
      </c>
      <c r="E3677">
        <v>1.1386000000000001</v>
      </c>
      <c r="F3677">
        <v>1.3779999999999999</v>
      </c>
      <c r="G3677">
        <v>1.5693999999999999</v>
      </c>
      <c r="H3677">
        <v>-5.4</v>
      </c>
      <c r="I3677">
        <v>0.2</v>
      </c>
      <c r="J3677">
        <v>0.5</v>
      </c>
      <c r="K3677">
        <v>-2.1</v>
      </c>
      <c r="L3677">
        <v>196</v>
      </c>
      <c r="M3677">
        <v>30.210100000000001</v>
      </c>
      <c r="N3677">
        <v>28.03</v>
      </c>
      <c r="O3677">
        <v>40.450000000000003</v>
      </c>
      <c r="P3677">
        <v>0.16</v>
      </c>
      <c r="Q3677">
        <v>1.859</v>
      </c>
      <c r="R3677">
        <v>3.55</v>
      </c>
      <c r="S3677">
        <v>2.27</v>
      </c>
      <c r="T3677">
        <v>2.56</v>
      </c>
      <c r="U3677">
        <v>3.25</v>
      </c>
      <c r="V3677">
        <v>0.56399999999999995</v>
      </c>
      <c r="W3677">
        <v>-0.254</v>
      </c>
      <c r="X3677">
        <v>-1.2E-2</v>
      </c>
      <c r="Y3677">
        <v>0.94899999999999995</v>
      </c>
      <c r="Z3677">
        <v>2.012</v>
      </c>
      <c r="AA3677">
        <v>1.6910000000000001</v>
      </c>
      <c r="AB3677">
        <v>0.35170000000000001</v>
      </c>
      <c r="AC3677">
        <v>2.0365000000000002</v>
      </c>
      <c r="AD3677">
        <v>0.61280000000000001</v>
      </c>
      <c r="AE3677">
        <v>1.4275</v>
      </c>
      <c r="AG3677">
        <v>361.28</v>
      </c>
      <c r="AH3677">
        <v>585.01</v>
      </c>
      <c r="AI3677">
        <v>5670.3249999999998</v>
      </c>
      <c r="AJ3677">
        <v>300.20499999999998</v>
      </c>
      <c r="AK3677">
        <v>345.416</v>
      </c>
      <c r="AL3677">
        <v>720.23</v>
      </c>
      <c r="AM3677">
        <v>2173.4</v>
      </c>
      <c r="AN3677">
        <v>280.60000000000002</v>
      </c>
      <c r="AO3677">
        <v>1159.5999999999999</v>
      </c>
    </row>
    <row r="3678" spans="4:41" x14ac:dyDescent="0.3">
      <c r="D3678" s="1">
        <v>42240</v>
      </c>
      <c r="E3678">
        <v>1.1618999999999999</v>
      </c>
      <c r="F3678">
        <v>1.3574999999999999</v>
      </c>
      <c r="G3678">
        <v>1.5775999999999999</v>
      </c>
      <c r="H3678">
        <v>-5.4</v>
      </c>
      <c r="I3678">
        <v>0.2</v>
      </c>
      <c r="J3678">
        <v>0.5</v>
      </c>
      <c r="K3678">
        <v>-2.1</v>
      </c>
      <c r="L3678">
        <v>196</v>
      </c>
      <c r="M3678">
        <v>40.802999999999997</v>
      </c>
      <c r="N3678">
        <v>40.74</v>
      </c>
      <c r="O3678">
        <v>38.24</v>
      </c>
      <c r="P3678">
        <v>0.16</v>
      </c>
      <c r="Q3678">
        <v>1.901</v>
      </c>
      <c r="R3678">
        <v>3.55</v>
      </c>
      <c r="S3678">
        <v>2.27</v>
      </c>
      <c r="T3678">
        <v>2.56</v>
      </c>
      <c r="U3678">
        <v>3.25</v>
      </c>
      <c r="V3678">
        <v>0.59199999999999997</v>
      </c>
      <c r="W3678">
        <v>-0.252</v>
      </c>
      <c r="X3678">
        <v>5.0000000000000001E-3</v>
      </c>
      <c r="Y3678">
        <v>0.97799999999999998</v>
      </c>
      <c r="Z3678">
        <v>2.0350000000000001</v>
      </c>
      <c r="AA3678">
        <v>1.8169999999999999</v>
      </c>
      <c r="AB3678">
        <v>0.31590000000000001</v>
      </c>
      <c r="AC3678">
        <v>2.0034000000000001</v>
      </c>
      <c r="AD3678">
        <v>0.56799999999999995</v>
      </c>
      <c r="AE3678">
        <v>1.3669</v>
      </c>
      <c r="AG3678">
        <v>342.01</v>
      </c>
      <c r="AH3678">
        <v>566.62</v>
      </c>
      <c r="AI3678">
        <v>5428.5860000000002</v>
      </c>
      <c r="AJ3678">
        <v>286.34899999999999</v>
      </c>
      <c r="AK3678">
        <v>332.05599999999998</v>
      </c>
      <c r="AL3678">
        <v>682.17</v>
      </c>
      <c r="AM3678">
        <v>2046.1</v>
      </c>
      <c r="AN3678">
        <v>281.76</v>
      </c>
      <c r="AO3678">
        <v>1153.4000000000001</v>
      </c>
    </row>
    <row r="3679" spans="4:41" x14ac:dyDescent="0.3">
      <c r="D3679" s="1">
        <v>42241</v>
      </c>
      <c r="E3679">
        <v>1.1516999999999999</v>
      </c>
      <c r="F3679">
        <v>1.3620000000000001</v>
      </c>
      <c r="G3679">
        <v>1.5687</v>
      </c>
      <c r="H3679">
        <v>-5.4</v>
      </c>
      <c r="I3679">
        <v>0.2</v>
      </c>
      <c r="J3679">
        <v>0.5</v>
      </c>
      <c r="K3679">
        <v>-2.1</v>
      </c>
      <c r="L3679">
        <v>196</v>
      </c>
      <c r="M3679">
        <v>33.648499999999999</v>
      </c>
      <c r="N3679">
        <v>36.020000000000003</v>
      </c>
      <c r="O3679">
        <v>39.31</v>
      </c>
      <c r="P3679">
        <v>0.161</v>
      </c>
      <c r="Q3679">
        <v>1.9830000000000001</v>
      </c>
      <c r="R3679">
        <v>3.48</v>
      </c>
      <c r="S3679">
        <v>2.33</v>
      </c>
      <c r="T3679">
        <v>2.62</v>
      </c>
      <c r="U3679">
        <v>3.21</v>
      </c>
      <c r="V3679">
        <v>0.73</v>
      </c>
      <c r="W3679">
        <v>-0.23799999999999999</v>
      </c>
      <c r="X3679">
        <v>8.4000000000000005E-2</v>
      </c>
      <c r="Y3679">
        <v>1.121</v>
      </c>
      <c r="Z3679">
        <v>2.1</v>
      </c>
      <c r="AA3679">
        <v>1.9059999999999999</v>
      </c>
      <c r="AB3679">
        <v>0.3261</v>
      </c>
      <c r="AC3679">
        <v>2.0714000000000001</v>
      </c>
      <c r="AD3679">
        <v>0.60050000000000003</v>
      </c>
      <c r="AE3679">
        <v>1.4175</v>
      </c>
      <c r="AG3679">
        <v>356.36</v>
      </c>
      <c r="AH3679">
        <v>582.01</v>
      </c>
      <c r="AI3679">
        <v>5579.9669999999996</v>
      </c>
      <c r="AJ3679">
        <v>293.55399999999997</v>
      </c>
      <c r="AK3679">
        <v>336.17200000000003</v>
      </c>
      <c r="AL3679">
        <v>694.28</v>
      </c>
      <c r="AM3679">
        <v>1979.47</v>
      </c>
      <c r="AN3679">
        <v>279.27</v>
      </c>
      <c r="AO3679">
        <v>1138.2</v>
      </c>
    </row>
    <row r="3680" spans="4:41" x14ac:dyDescent="0.3">
      <c r="D3680" s="1">
        <v>42242</v>
      </c>
      <c r="E3680">
        <v>1.1314</v>
      </c>
      <c r="F3680">
        <v>1.3667</v>
      </c>
      <c r="G3680">
        <v>1.5463</v>
      </c>
      <c r="H3680">
        <v>-5.4</v>
      </c>
      <c r="I3680">
        <v>0.2</v>
      </c>
      <c r="J3680">
        <v>0.5</v>
      </c>
      <c r="K3680">
        <v>-2.1</v>
      </c>
      <c r="L3680">
        <v>196</v>
      </c>
      <c r="M3680">
        <v>35.2896</v>
      </c>
      <c r="N3680">
        <v>30.32</v>
      </c>
      <c r="O3680">
        <v>38.6</v>
      </c>
      <c r="P3680">
        <v>0.16</v>
      </c>
      <c r="Q3680">
        <v>1.9770000000000001</v>
      </c>
      <c r="R3680">
        <v>3.47</v>
      </c>
      <c r="S3680">
        <v>2.33</v>
      </c>
      <c r="T3680">
        <v>2.6</v>
      </c>
      <c r="U3680">
        <v>3.18</v>
      </c>
      <c r="V3680">
        <v>0.70399999999999996</v>
      </c>
      <c r="W3680">
        <v>-0.22900000000000001</v>
      </c>
      <c r="X3680">
        <v>6.7000000000000004E-2</v>
      </c>
      <c r="Y3680">
        <v>1.08</v>
      </c>
      <c r="Z3680">
        <v>2.1070000000000002</v>
      </c>
      <c r="AA3680">
        <v>1.9550000000000001</v>
      </c>
      <c r="AB3680">
        <v>0.34139999999999998</v>
      </c>
      <c r="AC3680">
        <v>2.1751999999999998</v>
      </c>
      <c r="AD3680">
        <v>0.67200000000000004</v>
      </c>
      <c r="AE3680">
        <v>1.4814000000000001</v>
      </c>
      <c r="AG3680">
        <v>350.14</v>
      </c>
      <c r="AH3680">
        <v>571.51</v>
      </c>
      <c r="AI3680">
        <v>5427.6419999999998</v>
      </c>
      <c r="AJ3680">
        <v>292.255</v>
      </c>
      <c r="AK3680">
        <v>336.596</v>
      </c>
      <c r="AL3680">
        <v>695.14</v>
      </c>
      <c r="AM3680">
        <v>2043.47</v>
      </c>
      <c r="AN3680">
        <v>279</v>
      </c>
      <c r="AO3680">
        <v>1124.5999999999999</v>
      </c>
    </row>
    <row r="3681" spans="4:41" x14ac:dyDescent="0.3">
      <c r="D3681" s="1">
        <v>42243</v>
      </c>
      <c r="E3681">
        <v>1.1246</v>
      </c>
      <c r="F3681">
        <v>1.3696999999999999</v>
      </c>
      <c r="G3681">
        <v>1.5403</v>
      </c>
      <c r="H3681">
        <v>-5.4</v>
      </c>
      <c r="I3681">
        <v>0.2</v>
      </c>
      <c r="J3681">
        <v>0.5</v>
      </c>
      <c r="K3681">
        <v>-2.1</v>
      </c>
      <c r="L3681">
        <v>196</v>
      </c>
      <c r="M3681">
        <v>30.560199999999998</v>
      </c>
      <c r="N3681">
        <v>26.1</v>
      </c>
      <c r="O3681">
        <v>42.56</v>
      </c>
      <c r="P3681">
        <v>0.16</v>
      </c>
      <c r="Q3681">
        <v>1.9259999999999999</v>
      </c>
      <c r="R3681">
        <v>3.47</v>
      </c>
      <c r="S3681">
        <v>2.33</v>
      </c>
      <c r="T3681">
        <v>2.6</v>
      </c>
      <c r="U3681">
        <v>3.18</v>
      </c>
      <c r="V3681">
        <v>0.74199999999999999</v>
      </c>
      <c r="W3681">
        <v>-0.222</v>
      </c>
      <c r="X3681">
        <v>8.1000000000000003E-2</v>
      </c>
      <c r="Y3681">
        <v>1.1020000000000001</v>
      </c>
      <c r="Z3681">
        <v>2.0590000000000002</v>
      </c>
      <c r="AA3681">
        <v>1.9790000000000001</v>
      </c>
      <c r="AB3681">
        <v>0.34649999999999997</v>
      </c>
      <c r="AC3681">
        <v>2.1840999999999999</v>
      </c>
      <c r="AD3681">
        <v>0.68779999999999997</v>
      </c>
      <c r="AE3681">
        <v>1.4986999999999999</v>
      </c>
      <c r="AG3681">
        <v>362.27</v>
      </c>
      <c r="AH3681">
        <v>581.59</v>
      </c>
      <c r="AI3681">
        <v>5564.652</v>
      </c>
      <c r="AJ3681">
        <v>306.04599999999999</v>
      </c>
      <c r="AK3681">
        <v>354.31</v>
      </c>
      <c r="AL3681">
        <v>715.94</v>
      </c>
      <c r="AM3681">
        <v>2073.59</v>
      </c>
      <c r="AN3681">
        <v>279.02999999999997</v>
      </c>
      <c r="AO3681">
        <v>1122.4000000000001</v>
      </c>
    </row>
    <row r="3682" spans="4:41" x14ac:dyDescent="0.3">
      <c r="D3682" s="1">
        <v>42244</v>
      </c>
      <c r="E3682">
        <v>1.1185</v>
      </c>
      <c r="F3682">
        <v>1.3762000000000001</v>
      </c>
      <c r="G3682">
        <v>1.5390999999999999</v>
      </c>
      <c r="H3682">
        <v>-5.4</v>
      </c>
      <c r="I3682">
        <v>0.2</v>
      </c>
      <c r="J3682">
        <v>0.5</v>
      </c>
      <c r="K3682">
        <v>-2.1</v>
      </c>
      <c r="L3682">
        <v>196</v>
      </c>
      <c r="M3682">
        <v>31.0337</v>
      </c>
      <c r="N3682">
        <v>26.05</v>
      </c>
      <c r="O3682">
        <v>45.22</v>
      </c>
      <c r="P3682">
        <v>0.161</v>
      </c>
      <c r="Q3682">
        <v>1.919</v>
      </c>
      <c r="R3682">
        <v>3.47</v>
      </c>
      <c r="S3682">
        <v>2.33</v>
      </c>
      <c r="T3682">
        <v>2.6</v>
      </c>
      <c r="U3682">
        <v>3.18</v>
      </c>
      <c r="V3682">
        <v>0.74199999999999999</v>
      </c>
      <c r="W3682">
        <v>-0.20799999999999999</v>
      </c>
      <c r="X3682">
        <v>9.8000000000000004E-2</v>
      </c>
      <c r="Y3682">
        <v>1.0900000000000001</v>
      </c>
      <c r="Z3682">
        <v>2.0640000000000001</v>
      </c>
      <c r="AA3682">
        <v>1.962</v>
      </c>
      <c r="AB3682">
        <v>0.36699999999999999</v>
      </c>
      <c r="AC3682">
        <v>2.1806999999999999</v>
      </c>
      <c r="AD3682">
        <v>0.71560000000000001</v>
      </c>
      <c r="AE3682">
        <v>1.5118</v>
      </c>
      <c r="AG3682">
        <v>363.28</v>
      </c>
      <c r="AH3682">
        <v>583.52</v>
      </c>
      <c r="AI3682">
        <v>5609.558</v>
      </c>
      <c r="AJ3682">
        <v>313.202</v>
      </c>
      <c r="AK3682">
        <v>353.18700000000001</v>
      </c>
      <c r="AL3682">
        <v>723.49</v>
      </c>
      <c r="AM3682">
        <v>2141.84</v>
      </c>
      <c r="AN3682">
        <v>278.69</v>
      </c>
      <c r="AO3682">
        <v>1133.5</v>
      </c>
    </row>
    <row r="3683" spans="4:41" x14ac:dyDescent="0.3">
      <c r="D3683" s="1">
        <v>42247</v>
      </c>
      <c r="E3683">
        <v>1.1211</v>
      </c>
      <c r="F3683">
        <v>1.3687</v>
      </c>
      <c r="G3683">
        <v>1.5345</v>
      </c>
      <c r="H3683">
        <v>-5.9</v>
      </c>
      <c r="I3683">
        <v>0.2</v>
      </c>
      <c r="J3683">
        <v>0.4</v>
      </c>
      <c r="K3683">
        <v>-2.6</v>
      </c>
      <c r="L3683">
        <v>195.3</v>
      </c>
      <c r="M3683">
        <v>31.0718</v>
      </c>
      <c r="N3683">
        <v>28.43</v>
      </c>
      <c r="O3683">
        <v>49.2</v>
      </c>
      <c r="P3683">
        <v>0.16</v>
      </c>
      <c r="Q3683">
        <v>1.962</v>
      </c>
      <c r="R3683">
        <v>3.4</v>
      </c>
      <c r="S3683">
        <v>2.34</v>
      </c>
      <c r="T3683">
        <v>2.58</v>
      </c>
      <c r="U3683">
        <v>3.15</v>
      </c>
      <c r="V3683">
        <v>0.79800000000000004</v>
      </c>
      <c r="W3683">
        <v>-0.20300000000000001</v>
      </c>
      <c r="X3683">
        <v>0.127</v>
      </c>
      <c r="Y3683">
        <v>1.153</v>
      </c>
      <c r="Z3683">
        <v>2.109</v>
      </c>
      <c r="AA3683">
        <v>1.962</v>
      </c>
      <c r="AB3683">
        <v>0.37719999999999998</v>
      </c>
      <c r="AC3683">
        <v>2.2179000000000002</v>
      </c>
      <c r="AD3683">
        <v>0.73750000000000004</v>
      </c>
      <c r="AE3683">
        <v>1.5478000000000001</v>
      </c>
      <c r="AG3683">
        <v>362.79</v>
      </c>
      <c r="AH3683">
        <v>581.86</v>
      </c>
      <c r="AI3683">
        <v>5619.24</v>
      </c>
      <c r="AJ3683">
        <v>311.44400000000002</v>
      </c>
      <c r="AK3683">
        <v>349.149</v>
      </c>
      <c r="AL3683">
        <v>723</v>
      </c>
      <c r="AM3683">
        <v>2124.21</v>
      </c>
      <c r="AN3683">
        <v>278.38</v>
      </c>
      <c r="AO3683">
        <v>1132</v>
      </c>
    </row>
    <row r="3684" spans="4:41" x14ac:dyDescent="0.3">
      <c r="D3684" s="1">
        <v>42248</v>
      </c>
      <c r="E3684">
        <v>1.1315</v>
      </c>
      <c r="F3684">
        <v>1.3527</v>
      </c>
      <c r="G3684">
        <v>1.5304</v>
      </c>
      <c r="H3684">
        <v>-5.9</v>
      </c>
      <c r="I3684">
        <v>0.2</v>
      </c>
      <c r="J3684">
        <v>0.4</v>
      </c>
      <c r="K3684">
        <v>-2.6</v>
      </c>
      <c r="L3684">
        <v>195.3</v>
      </c>
      <c r="M3684">
        <v>34.264000000000003</v>
      </c>
      <c r="N3684">
        <v>31.4</v>
      </c>
      <c r="O3684">
        <v>45.41</v>
      </c>
      <c r="P3684">
        <v>0.161</v>
      </c>
      <c r="Q3684">
        <v>1.9990000000000001</v>
      </c>
      <c r="R3684">
        <v>3.4</v>
      </c>
      <c r="S3684">
        <v>2.34</v>
      </c>
      <c r="T3684">
        <v>2.58</v>
      </c>
      <c r="U3684">
        <v>3.15</v>
      </c>
      <c r="V3684">
        <v>0.79700000000000004</v>
      </c>
      <c r="W3684">
        <v>-0.21299999999999999</v>
      </c>
      <c r="X3684">
        <v>0.13400000000000001</v>
      </c>
      <c r="Y3684">
        <v>1.159</v>
      </c>
      <c r="Z3684">
        <v>2.145</v>
      </c>
      <c r="AA3684">
        <v>1.9330000000000001</v>
      </c>
      <c r="AB3684">
        <v>0.3619</v>
      </c>
      <c r="AC3684">
        <v>2.1524000000000001</v>
      </c>
      <c r="AD3684">
        <v>0.70399999999999996</v>
      </c>
      <c r="AE3684">
        <v>1.4874000000000001</v>
      </c>
      <c r="AG3684">
        <v>352.89</v>
      </c>
      <c r="AH3684">
        <v>568.70000000000005</v>
      </c>
      <c r="AI3684">
        <v>5430.2259999999997</v>
      </c>
      <c r="AJ3684">
        <v>306.03899999999999</v>
      </c>
      <c r="AK3684">
        <v>339.46499999999997</v>
      </c>
      <c r="AL3684">
        <v>709.9</v>
      </c>
      <c r="AM3684">
        <v>2042.76</v>
      </c>
      <c r="AN3684">
        <v>278.93</v>
      </c>
      <c r="AO3684">
        <v>1139.3</v>
      </c>
    </row>
    <row r="3685" spans="4:41" x14ac:dyDescent="0.3">
      <c r="D3685" s="1">
        <v>42249</v>
      </c>
      <c r="E3685">
        <v>1.1227</v>
      </c>
      <c r="F3685">
        <v>1.3628</v>
      </c>
      <c r="G3685">
        <v>1.5299</v>
      </c>
      <c r="H3685">
        <v>-5.9</v>
      </c>
      <c r="I3685">
        <v>0.2</v>
      </c>
      <c r="J3685">
        <v>0.4</v>
      </c>
      <c r="K3685">
        <v>-2.6</v>
      </c>
      <c r="L3685">
        <v>195.3</v>
      </c>
      <c r="M3685">
        <v>33.702100000000002</v>
      </c>
      <c r="N3685">
        <v>26.09</v>
      </c>
      <c r="O3685">
        <v>46.25</v>
      </c>
      <c r="P3685">
        <v>0.16</v>
      </c>
      <c r="Q3685">
        <v>1.9850000000000001</v>
      </c>
      <c r="R3685">
        <v>3.4</v>
      </c>
      <c r="S3685">
        <v>2.34</v>
      </c>
      <c r="T3685">
        <v>2.58</v>
      </c>
      <c r="U3685">
        <v>3.15</v>
      </c>
      <c r="V3685">
        <v>0.78200000000000003</v>
      </c>
      <c r="W3685">
        <v>-0.20899999999999999</v>
      </c>
      <c r="X3685">
        <v>0.11899999999999999</v>
      </c>
      <c r="Y3685">
        <v>1.131</v>
      </c>
      <c r="Z3685">
        <v>2.1269999999999998</v>
      </c>
      <c r="AA3685">
        <v>1.925</v>
      </c>
      <c r="AB3685">
        <v>0.34139999999999998</v>
      </c>
      <c r="AC3685">
        <v>2.1842999999999999</v>
      </c>
      <c r="AD3685">
        <v>0.70809999999999995</v>
      </c>
      <c r="AE3685">
        <v>1.5086999999999999</v>
      </c>
      <c r="AG3685">
        <v>353.86</v>
      </c>
      <c r="AH3685">
        <v>568.84</v>
      </c>
      <c r="AI3685">
        <v>5439.5450000000001</v>
      </c>
      <c r="AJ3685">
        <v>301.56099999999998</v>
      </c>
      <c r="AK3685">
        <v>338.83499999999998</v>
      </c>
      <c r="AL3685">
        <v>705.19</v>
      </c>
      <c r="AM3685">
        <v>2026.01</v>
      </c>
      <c r="AN3685">
        <v>278.58999999999997</v>
      </c>
      <c r="AO3685">
        <v>1133.0999999999999</v>
      </c>
    </row>
    <row r="3686" spans="4:41" x14ac:dyDescent="0.3">
      <c r="D3686" s="1">
        <v>42250</v>
      </c>
      <c r="E3686">
        <v>1.1123000000000001</v>
      </c>
      <c r="F3686">
        <v>1.3716999999999999</v>
      </c>
      <c r="G3686">
        <v>1.5258</v>
      </c>
      <c r="H3686">
        <v>-5.9</v>
      </c>
      <c r="I3686">
        <v>0.2</v>
      </c>
      <c r="J3686">
        <v>0.4</v>
      </c>
      <c r="K3686">
        <v>-2.6</v>
      </c>
      <c r="L3686">
        <v>195.3</v>
      </c>
      <c r="M3686">
        <v>29.877300000000002</v>
      </c>
      <c r="N3686">
        <v>25.61</v>
      </c>
      <c r="O3686">
        <v>46.75</v>
      </c>
      <c r="P3686">
        <v>0.161</v>
      </c>
      <c r="Q3686">
        <v>1.913</v>
      </c>
      <c r="R3686">
        <v>3.4</v>
      </c>
      <c r="S3686">
        <v>2.34</v>
      </c>
      <c r="T3686">
        <v>2.58</v>
      </c>
      <c r="U3686">
        <v>3.15</v>
      </c>
      <c r="V3686">
        <v>0.72399999999999998</v>
      </c>
      <c r="W3686">
        <v>-0.23899999999999999</v>
      </c>
      <c r="X3686">
        <v>6.5000000000000002E-2</v>
      </c>
      <c r="Y3686">
        <v>1.0640000000000001</v>
      </c>
      <c r="Z3686">
        <v>2.0870000000000002</v>
      </c>
      <c r="AA3686">
        <v>1.903</v>
      </c>
      <c r="AB3686">
        <v>0.33629999999999999</v>
      </c>
      <c r="AC3686">
        <v>2.1596000000000002</v>
      </c>
      <c r="AD3686">
        <v>0.69230000000000003</v>
      </c>
      <c r="AE3686">
        <v>1.4825999999999999</v>
      </c>
      <c r="AG3686">
        <v>362.24</v>
      </c>
      <c r="AH3686">
        <v>575.4</v>
      </c>
      <c r="AI3686">
        <v>5514.2719999999999</v>
      </c>
      <c r="AJ3686">
        <v>309.274</v>
      </c>
      <c r="AK3686">
        <v>343.82299999999998</v>
      </c>
      <c r="AL3686">
        <v>706.48</v>
      </c>
      <c r="AM3686">
        <v>2038.44</v>
      </c>
      <c r="AN3686">
        <v>279.10000000000002</v>
      </c>
      <c r="AO3686">
        <v>1124</v>
      </c>
    </row>
    <row r="3687" spans="4:41" x14ac:dyDescent="0.3">
      <c r="D3687" s="1">
        <v>42251</v>
      </c>
      <c r="E3687">
        <v>1.1149</v>
      </c>
      <c r="F3687">
        <v>1.3609</v>
      </c>
      <c r="G3687">
        <v>1.5169999999999999</v>
      </c>
      <c r="H3687">
        <v>-5.9</v>
      </c>
      <c r="I3687">
        <v>0.2</v>
      </c>
      <c r="J3687">
        <v>0.4</v>
      </c>
      <c r="K3687">
        <v>-2.6</v>
      </c>
      <c r="L3687">
        <v>195.3</v>
      </c>
      <c r="M3687">
        <v>34.815199999999997</v>
      </c>
      <c r="N3687">
        <v>27.8</v>
      </c>
      <c r="O3687">
        <v>46.05</v>
      </c>
      <c r="P3687">
        <v>0.158</v>
      </c>
      <c r="Q3687">
        <v>1.8779999999999999</v>
      </c>
      <c r="R3687">
        <v>3.4</v>
      </c>
      <c r="S3687">
        <v>2.34</v>
      </c>
      <c r="T3687">
        <v>2.58</v>
      </c>
      <c r="U3687">
        <v>3.15</v>
      </c>
      <c r="V3687">
        <v>0.66800000000000004</v>
      </c>
      <c r="W3687">
        <v>-0.23400000000000001</v>
      </c>
      <c r="X3687">
        <v>5.1999999999999998E-2</v>
      </c>
      <c r="Y3687">
        <v>1.014</v>
      </c>
      <c r="Z3687">
        <v>2.0760000000000001</v>
      </c>
      <c r="AA3687">
        <v>1.8260000000000001</v>
      </c>
      <c r="AB3687">
        <v>0.34649999999999997</v>
      </c>
      <c r="AC3687">
        <v>2.1244000000000001</v>
      </c>
      <c r="AD3687">
        <v>0.70669999999999999</v>
      </c>
      <c r="AE3687">
        <v>1.4663999999999999</v>
      </c>
      <c r="AG3687">
        <v>353.11</v>
      </c>
      <c r="AH3687">
        <v>561.87</v>
      </c>
      <c r="AI3687">
        <v>5358.482</v>
      </c>
      <c r="AJ3687">
        <v>303.185</v>
      </c>
      <c r="AK3687">
        <v>336.69</v>
      </c>
      <c r="AL3687">
        <v>698.42</v>
      </c>
      <c r="AM3687">
        <v>1996.35</v>
      </c>
      <c r="AN3687">
        <v>279.89</v>
      </c>
      <c r="AO3687">
        <v>1120.9000000000001</v>
      </c>
    </row>
    <row r="3688" spans="4:41" x14ac:dyDescent="0.3">
      <c r="D3688" s="1">
        <v>42255</v>
      </c>
      <c r="E3688">
        <v>1.1203000000000001</v>
      </c>
      <c r="F3688">
        <v>1.3743000000000001</v>
      </c>
      <c r="G3688">
        <v>1.5396000000000001</v>
      </c>
      <c r="H3688">
        <v>-5.9</v>
      </c>
      <c r="I3688">
        <v>0.2</v>
      </c>
      <c r="J3688">
        <v>0.4</v>
      </c>
      <c r="K3688">
        <v>-2.6</v>
      </c>
      <c r="L3688">
        <v>195.3</v>
      </c>
      <c r="M3688">
        <v>32.229799999999997</v>
      </c>
      <c r="N3688">
        <v>24.9</v>
      </c>
      <c r="O3688">
        <v>45.94</v>
      </c>
      <c r="P3688">
        <v>0.158</v>
      </c>
      <c r="Q3688">
        <v>1.8340000000000001</v>
      </c>
      <c r="R3688">
        <v>3.35</v>
      </c>
      <c r="S3688">
        <v>2.2799999999999998</v>
      </c>
      <c r="T3688">
        <v>2.63</v>
      </c>
      <c r="U3688">
        <v>3.16</v>
      </c>
      <c r="V3688">
        <v>0.67600000000000005</v>
      </c>
      <c r="W3688">
        <v>-0.223</v>
      </c>
      <c r="X3688">
        <v>4.2999999999999997E-2</v>
      </c>
      <c r="Y3688">
        <v>1.1020000000000001</v>
      </c>
      <c r="Z3688">
        <v>2.0489999999999999</v>
      </c>
      <c r="AA3688">
        <v>1.839</v>
      </c>
      <c r="AB3688">
        <v>0.36180000000000001</v>
      </c>
      <c r="AC3688">
        <v>2.1827999999999999</v>
      </c>
      <c r="AD3688">
        <v>0.73270000000000002</v>
      </c>
      <c r="AE3688">
        <v>1.5173000000000001</v>
      </c>
      <c r="AG3688">
        <v>359</v>
      </c>
      <c r="AH3688">
        <v>574.85</v>
      </c>
      <c r="AI3688">
        <v>5517.9</v>
      </c>
      <c r="AJ3688">
        <v>302.459</v>
      </c>
      <c r="AK3688">
        <v>338.315</v>
      </c>
      <c r="AL3688">
        <v>700.91</v>
      </c>
      <c r="AM3688">
        <v>1957.99</v>
      </c>
      <c r="AN3688">
        <v>278.87</v>
      </c>
      <c r="AO3688">
        <v>1120.7</v>
      </c>
    </row>
    <row r="3689" spans="4:41" x14ac:dyDescent="0.3">
      <c r="D3689" s="1">
        <v>42256</v>
      </c>
      <c r="E3689">
        <v>1.1207</v>
      </c>
      <c r="F3689">
        <v>1.3714</v>
      </c>
      <c r="G3689">
        <v>1.5367999999999999</v>
      </c>
      <c r="H3689">
        <v>-5.9</v>
      </c>
      <c r="I3689">
        <v>0.2</v>
      </c>
      <c r="J3689">
        <v>0.4</v>
      </c>
      <c r="K3689">
        <v>-2.6</v>
      </c>
      <c r="L3689">
        <v>195.3</v>
      </c>
      <c r="M3689">
        <v>30.4496</v>
      </c>
      <c r="N3689">
        <v>26.23</v>
      </c>
      <c r="O3689">
        <v>44.15</v>
      </c>
      <c r="P3689">
        <v>0.158</v>
      </c>
      <c r="Q3689">
        <v>1.839</v>
      </c>
      <c r="R3689">
        <v>3.35</v>
      </c>
      <c r="S3689">
        <v>2.2799999999999998</v>
      </c>
      <c r="T3689">
        <v>2.63</v>
      </c>
      <c r="U3689">
        <v>3.16</v>
      </c>
      <c r="V3689">
        <v>0.69799999999999995</v>
      </c>
      <c r="W3689">
        <v>-0.22500000000000001</v>
      </c>
      <c r="X3689">
        <v>4.3999999999999997E-2</v>
      </c>
      <c r="Y3689">
        <v>1.1000000000000001</v>
      </c>
      <c r="Z3689">
        <v>2.0779999999999998</v>
      </c>
      <c r="AA3689">
        <v>1.8680000000000001</v>
      </c>
      <c r="AB3689">
        <v>0.36180000000000001</v>
      </c>
      <c r="AC3689">
        <v>2.2006000000000001</v>
      </c>
      <c r="AD3689">
        <v>0.7409</v>
      </c>
      <c r="AE3689">
        <v>1.5306</v>
      </c>
      <c r="AG3689">
        <v>363.77</v>
      </c>
      <c r="AH3689">
        <v>581.54999999999995</v>
      </c>
      <c r="AI3689">
        <v>5595.4139999999998</v>
      </c>
      <c r="AJ3689">
        <v>304.18900000000002</v>
      </c>
      <c r="AK3689">
        <v>337.99799999999999</v>
      </c>
      <c r="AL3689">
        <v>725.01</v>
      </c>
      <c r="AM3689">
        <v>2083.29</v>
      </c>
      <c r="AN3689">
        <v>279.20999999999998</v>
      </c>
      <c r="AO3689">
        <v>1102</v>
      </c>
    </row>
    <row r="3690" spans="4:41" x14ac:dyDescent="0.3">
      <c r="D3690" s="1">
        <v>42257</v>
      </c>
      <c r="E3690">
        <v>1.1279999999999999</v>
      </c>
      <c r="F3690">
        <v>1.3692</v>
      </c>
      <c r="G3690">
        <v>1.5445</v>
      </c>
      <c r="H3690">
        <v>-5.9</v>
      </c>
      <c r="I3690">
        <v>0.2</v>
      </c>
      <c r="J3690">
        <v>0.4</v>
      </c>
      <c r="K3690">
        <v>-2.6</v>
      </c>
      <c r="L3690">
        <v>195.3</v>
      </c>
      <c r="M3690">
        <v>32.003399999999999</v>
      </c>
      <c r="N3690">
        <v>24.37</v>
      </c>
      <c r="O3690">
        <v>45.92</v>
      </c>
      <c r="P3690">
        <v>0.157</v>
      </c>
      <c r="Q3690">
        <v>1.8620000000000001</v>
      </c>
      <c r="R3690">
        <v>3.35</v>
      </c>
      <c r="S3690">
        <v>2.2799999999999998</v>
      </c>
      <c r="T3690">
        <v>2.63</v>
      </c>
      <c r="U3690">
        <v>3.16</v>
      </c>
      <c r="V3690">
        <v>0.69499999999999995</v>
      </c>
      <c r="W3690">
        <v>-0.224</v>
      </c>
      <c r="X3690">
        <v>4.2999999999999997E-2</v>
      </c>
      <c r="Y3690">
        <v>1.0980000000000001</v>
      </c>
      <c r="Z3690">
        <v>2.1019999999999999</v>
      </c>
      <c r="AA3690">
        <v>1.873</v>
      </c>
      <c r="AB3690">
        <v>0.3669</v>
      </c>
      <c r="AC3690">
        <v>2.222</v>
      </c>
      <c r="AD3690">
        <v>0.73299999999999998</v>
      </c>
      <c r="AE3690">
        <v>1.5470999999999999</v>
      </c>
      <c r="AG3690">
        <v>359.34</v>
      </c>
      <c r="AH3690">
        <v>577.47</v>
      </c>
      <c r="AI3690">
        <v>5554.5010000000002</v>
      </c>
      <c r="AJ3690">
        <v>306.63</v>
      </c>
      <c r="AK3690">
        <v>334.53699999999998</v>
      </c>
      <c r="AL3690">
        <v>719.34</v>
      </c>
      <c r="AM3690">
        <v>2044.8</v>
      </c>
      <c r="AN3690">
        <v>278.60000000000002</v>
      </c>
      <c r="AO3690">
        <v>1109.3</v>
      </c>
    </row>
    <row r="3691" spans="4:41" x14ac:dyDescent="0.3">
      <c r="D3691" s="1">
        <v>42258</v>
      </c>
      <c r="E3691">
        <v>1.1337999999999999</v>
      </c>
      <c r="F3691">
        <v>1.3606</v>
      </c>
      <c r="G3691">
        <v>1.5428999999999999</v>
      </c>
      <c r="H3691">
        <v>-5.9</v>
      </c>
      <c r="I3691">
        <v>0.2</v>
      </c>
      <c r="J3691">
        <v>0.4</v>
      </c>
      <c r="K3691">
        <v>-2.6</v>
      </c>
      <c r="L3691">
        <v>195.3</v>
      </c>
      <c r="M3691">
        <v>31.6478</v>
      </c>
      <c r="N3691">
        <v>23.2</v>
      </c>
      <c r="O3691">
        <v>44.63</v>
      </c>
      <c r="P3691">
        <v>0.157</v>
      </c>
      <c r="Q3691">
        <v>1.8340000000000001</v>
      </c>
      <c r="R3691">
        <v>3.35</v>
      </c>
      <c r="S3691">
        <v>2.29</v>
      </c>
      <c r="T3691">
        <v>2.66</v>
      </c>
      <c r="U3691">
        <v>3.19</v>
      </c>
      <c r="V3691">
        <v>0.65300000000000002</v>
      </c>
      <c r="W3691">
        <v>-0.23200000000000001</v>
      </c>
      <c r="X3691">
        <v>0.02</v>
      </c>
      <c r="Y3691">
        <v>1.0589999999999999</v>
      </c>
      <c r="Z3691">
        <v>2.109</v>
      </c>
      <c r="AA3691">
        <v>1.829</v>
      </c>
      <c r="AB3691">
        <v>0.36180000000000001</v>
      </c>
      <c r="AC3691">
        <v>2.1882999999999999</v>
      </c>
      <c r="AD3691">
        <v>0.70530000000000004</v>
      </c>
      <c r="AE3691">
        <v>1.5127999999999999</v>
      </c>
      <c r="AG3691">
        <v>355.72</v>
      </c>
      <c r="AH3691">
        <v>574.94000000000005</v>
      </c>
      <c r="AI3691">
        <v>5511.4709999999995</v>
      </c>
      <c r="AJ3691">
        <v>305.50900000000001</v>
      </c>
      <c r="AK3691">
        <v>333.16699999999997</v>
      </c>
      <c r="AL3691">
        <v>718.44</v>
      </c>
      <c r="AM3691">
        <v>2045.79</v>
      </c>
      <c r="AN3691">
        <v>279.42</v>
      </c>
      <c r="AO3691">
        <v>1103.3</v>
      </c>
    </row>
    <row r="3692" spans="4:41" x14ac:dyDescent="0.3">
      <c r="D3692" s="1">
        <v>42261</v>
      </c>
      <c r="E3692">
        <v>1.1316999999999999</v>
      </c>
      <c r="F3692">
        <v>1.3632</v>
      </c>
      <c r="G3692">
        <v>1.5427</v>
      </c>
      <c r="H3692">
        <v>-5.9</v>
      </c>
      <c r="I3692">
        <v>0.2</v>
      </c>
      <c r="J3692">
        <v>0.4</v>
      </c>
      <c r="K3692">
        <v>-2.6</v>
      </c>
      <c r="L3692">
        <v>195.3</v>
      </c>
      <c r="M3692">
        <v>31.355</v>
      </c>
      <c r="N3692">
        <v>24.25</v>
      </c>
      <c r="O3692">
        <v>44</v>
      </c>
      <c r="P3692">
        <v>0.157</v>
      </c>
      <c r="Q3692">
        <v>1.853</v>
      </c>
      <c r="R3692">
        <v>3.35</v>
      </c>
      <c r="S3692">
        <v>2.29</v>
      </c>
      <c r="T3692">
        <v>2.66</v>
      </c>
      <c r="U3692">
        <v>3.19</v>
      </c>
      <c r="V3692">
        <v>0.65500000000000003</v>
      </c>
      <c r="W3692">
        <v>-0.23699999999999999</v>
      </c>
      <c r="X3692">
        <v>1.9E-2</v>
      </c>
      <c r="Y3692">
        <v>1.06</v>
      </c>
      <c r="Z3692">
        <v>2.1230000000000002</v>
      </c>
      <c r="AA3692">
        <v>1.8520000000000001</v>
      </c>
      <c r="AB3692">
        <v>0.372</v>
      </c>
      <c r="AC3692">
        <v>2.1831</v>
      </c>
      <c r="AD3692">
        <v>0.72560000000000002</v>
      </c>
      <c r="AE3692">
        <v>1.5095000000000001</v>
      </c>
      <c r="AG3692">
        <v>353.63</v>
      </c>
      <c r="AH3692">
        <v>571.87</v>
      </c>
      <c r="AI3692">
        <v>5475.0649999999996</v>
      </c>
      <c r="AJ3692">
        <v>309.38499999999999</v>
      </c>
      <c r="AK3692">
        <v>337.709</v>
      </c>
      <c r="AL3692">
        <v>721.2</v>
      </c>
      <c r="AM3692">
        <v>2021.15</v>
      </c>
      <c r="AN3692">
        <v>279.45</v>
      </c>
      <c r="AO3692">
        <v>1107.5</v>
      </c>
    </row>
    <row r="3693" spans="4:41" x14ac:dyDescent="0.3">
      <c r="D3693" s="1">
        <v>42262</v>
      </c>
      <c r="E3693">
        <v>1.1269</v>
      </c>
      <c r="F3693">
        <v>1.3614999999999999</v>
      </c>
      <c r="G3693">
        <v>1.5344</v>
      </c>
      <c r="H3693">
        <v>-5.9</v>
      </c>
      <c r="I3693">
        <v>0.2</v>
      </c>
      <c r="J3693">
        <v>0.4</v>
      </c>
      <c r="K3693">
        <v>-2.6</v>
      </c>
      <c r="L3693">
        <v>195.3</v>
      </c>
      <c r="M3693">
        <v>29.9496</v>
      </c>
      <c r="N3693">
        <v>22.54</v>
      </c>
      <c r="O3693">
        <v>44.59</v>
      </c>
      <c r="P3693">
        <v>0.155</v>
      </c>
      <c r="Q3693">
        <v>1.8939999999999999</v>
      </c>
      <c r="R3693">
        <v>3.34</v>
      </c>
      <c r="S3693">
        <v>2.31</v>
      </c>
      <c r="T3693">
        <v>2.66</v>
      </c>
      <c r="U3693">
        <v>3.18</v>
      </c>
      <c r="V3693">
        <v>0.74299999999999999</v>
      </c>
      <c r="W3693">
        <v>-0.23</v>
      </c>
      <c r="X3693">
        <v>6.7000000000000004E-2</v>
      </c>
      <c r="Y3693">
        <v>1.1379999999999999</v>
      </c>
      <c r="Z3693">
        <v>2.121</v>
      </c>
      <c r="AA3693">
        <v>1.911</v>
      </c>
      <c r="AB3693">
        <v>0.44869999999999999</v>
      </c>
      <c r="AC3693">
        <v>2.2867000000000002</v>
      </c>
      <c r="AD3693">
        <v>0.8024</v>
      </c>
      <c r="AE3693">
        <v>1.6104000000000001</v>
      </c>
      <c r="AG3693">
        <v>356.43</v>
      </c>
      <c r="AH3693">
        <v>575.48</v>
      </c>
      <c r="AI3693">
        <v>5512.0360000000001</v>
      </c>
      <c r="AJ3693">
        <v>309.72000000000003</v>
      </c>
      <c r="AK3693">
        <v>339.964</v>
      </c>
      <c r="AL3693">
        <v>718.16</v>
      </c>
      <c r="AM3693">
        <v>2020.92</v>
      </c>
      <c r="AN3693">
        <v>277.61</v>
      </c>
      <c r="AO3693">
        <v>1102.5999999999999</v>
      </c>
    </row>
    <row r="3694" spans="4:41" x14ac:dyDescent="0.3">
      <c r="D3694" s="1">
        <v>42263</v>
      </c>
      <c r="E3694">
        <v>1.129</v>
      </c>
      <c r="F3694">
        <v>1.3723000000000001</v>
      </c>
      <c r="G3694">
        <v>1.5492999999999999</v>
      </c>
      <c r="H3694">
        <v>-5.9</v>
      </c>
      <c r="I3694">
        <v>0.2</v>
      </c>
      <c r="J3694">
        <v>0.4</v>
      </c>
      <c r="K3694">
        <v>-2.6</v>
      </c>
      <c r="L3694">
        <v>195.3</v>
      </c>
      <c r="M3694">
        <v>27.9163</v>
      </c>
      <c r="N3694">
        <v>21.35</v>
      </c>
      <c r="O3694">
        <v>47.15</v>
      </c>
      <c r="P3694">
        <v>0.156</v>
      </c>
      <c r="Q3694">
        <v>1.92</v>
      </c>
      <c r="R3694">
        <v>3.34</v>
      </c>
      <c r="S3694">
        <v>2.31</v>
      </c>
      <c r="T3694">
        <v>2.66</v>
      </c>
      <c r="U3694">
        <v>3.18</v>
      </c>
      <c r="V3694">
        <v>0.77400000000000002</v>
      </c>
      <c r="W3694">
        <v>-0.22</v>
      </c>
      <c r="X3694">
        <v>8.3000000000000004E-2</v>
      </c>
      <c r="Y3694">
        <v>1.167</v>
      </c>
      <c r="Z3694">
        <v>2.1269999999999998</v>
      </c>
      <c r="AA3694">
        <v>1.9419999999999999</v>
      </c>
      <c r="AB3694">
        <v>0.4642</v>
      </c>
      <c r="AC3694">
        <v>2.294</v>
      </c>
      <c r="AD3694">
        <v>0.81079999999999997</v>
      </c>
      <c r="AE3694">
        <v>1.6089</v>
      </c>
      <c r="AG3694">
        <v>361.87</v>
      </c>
      <c r="AH3694">
        <v>585.32000000000005</v>
      </c>
      <c r="AI3694">
        <v>5653.107</v>
      </c>
      <c r="AJ3694">
        <v>316.39</v>
      </c>
      <c r="AK3694">
        <v>347.83699999999999</v>
      </c>
      <c r="AL3694">
        <v>731.26</v>
      </c>
      <c r="AM3694">
        <v>2035.24</v>
      </c>
      <c r="AN3694">
        <v>277.2</v>
      </c>
      <c r="AO3694">
        <v>1119</v>
      </c>
    </row>
    <row r="3695" spans="4:41" x14ac:dyDescent="0.3">
      <c r="D3695" s="1">
        <v>42264</v>
      </c>
      <c r="E3695">
        <v>1.1435</v>
      </c>
      <c r="F3695">
        <v>1.3633999999999999</v>
      </c>
      <c r="G3695">
        <v>1.5590999999999999</v>
      </c>
      <c r="H3695">
        <v>-5.9</v>
      </c>
      <c r="I3695">
        <v>0.2</v>
      </c>
      <c r="J3695">
        <v>0.4</v>
      </c>
      <c r="K3695">
        <v>-2.6</v>
      </c>
      <c r="L3695">
        <v>195.3</v>
      </c>
      <c r="M3695">
        <v>27.064900000000002</v>
      </c>
      <c r="N3695">
        <v>21.14</v>
      </c>
      <c r="O3695">
        <v>46.9</v>
      </c>
      <c r="P3695">
        <v>0.156</v>
      </c>
      <c r="Q3695">
        <v>1.9039999999999999</v>
      </c>
      <c r="R3695">
        <v>3.34</v>
      </c>
      <c r="S3695">
        <v>2.31</v>
      </c>
      <c r="T3695">
        <v>2.66</v>
      </c>
      <c r="U3695">
        <v>3.18</v>
      </c>
      <c r="V3695">
        <v>0.78100000000000003</v>
      </c>
      <c r="W3695">
        <v>-0.20599999999999999</v>
      </c>
      <c r="X3695">
        <v>0.105</v>
      </c>
      <c r="Y3695">
        <v>1.1639999999999999</v>
      </c>
      <c r="Z3695">
        <v>2.0920000000000001</v>
      </c>
      <c r="AA3695">
        <v>1.9550000000000001</v>
      </c>
      <c r="AB3695">
        <v>0.35170000000000001</v>
      </c>
      <c r="AC3695">
        <v>2.1903000000000001</v>
      </c>
      <c r="AD3695">
        <v>0.67949999999999999</v>
      </c>
      <c r="AE3695">
        <v>1.4783999999999999</v>
      </c>
      <c r="AG3695">
        <v>361.21</v>
      </c>
      <c r="AH3695">
        <v>585.35</v>
      </c>
      <c r="AI3695">
        <v>5618.3</v>
      </c>
      <c r="AJ3695">
        <v>315.09300000000002</v>
      </c>
      <c r="AK3695">
        <v>347.13299999999998</v>
      </c>
      <c r="AL3695">
        <v>737.7</v>
      </c>
      <c r="AM3695">
        <v>2061.94</v>
      </c>
      <c r="AN3695">
        <v>278.91000000000003</v>
      </c>
      <c r="AO3695">
        <v>1117.0999999999999</v>
      </c>
    </row>
    <row r="3696" spans="4:41" x14ac:dyDescent="0.3">
      <c r="D3696" s="1">
        <v>42265</v>
      </c>
      <c r="E3696">
        <v>1.1297999999999999</v>
      </c>
      <c r="F3696">
        <v>1.3758999999999999</v>
      </c>
      <c r="G3696">
        <v>1.5536000000000001</v>
      </c>
      <c r="H3696">
        <v>-5.9</v>
      </c>
      <c r="I3696">
        <v>0.2</v>
      </c>
      <c r="J3696">
        <v>0.4</v>
      </c>
      <c r="K3696">
        <v>-2.6</v>
      </c>
      <c r="L3696">
        <v>195.3</v>
      </c>
      <c r="M3696">
        <v>28.4011</v>
      </c>
      <c r="N3696">
        <v>22.28</v>
      </c>
      <c r="O3696">
        <v>44.68</v>
      </c>
      <c r="P3696">
        <v>0.154</v>
      </c>
      <c r="Q3696">
        <v>1.7629999999999999</v>
      </c>
      <c r="R3696">
        <v>3.34</v>
      </c>
      <c r="S3696">
        <v>2.31</v>
      </c>
      <c r="T3696">
        <v>2.66</v>
      </c>
      <c r="U3696">
        <v>3.18</v>
      </c>
      <c r="V3696">
        <v>0.66300000000000003</v>
      </c>
      <c r="W3696">
        <v>-0.23599999999999999</v>
      </c>
      <c r="X3696">
        <v>3.9E-2</v>
      </c>
      <c r="Y3696">
        <v>1.032</v>
      </c>
      <c r="Z3696">
        <v>1.944</v>
      </c>
      <c r="AA3696">
        <v>1.83</v>
      </c>
      <c r="AB3696">
        <v>0.34139999999999998</v>
      </c>
      <c r="AC3696">
        <v>2.1335999999999999</v>
      </c>
      <c r="AD3696">
        <v>0.67769999999999997</v>
      </c>
      <c r="AE3696">
        <v>1.444</v>
      </c>
      <c r="AG3696">
        <v>354.77</v>
      </c>
      <c r="AH3696">
        <v>578.03</v>
      </c>
      <c r="AI3696">
        <v>5565.8530000000001</v>
      </c>
      <c r="AJ3696">
        <v>313.63799999999998</v>
      </c>
      <c r="AK3696">
        <v>341.60199999999998</v>
      </c>
      <c r="AL3696">
        <v>743.27</v>
      </c>
      <c r="AM3696">
        <v>2021.12</v>
      </c>
      <c r="AN3696">
        <v>280.38</v>
      </c>
      <c r="AO3696">
        <v>1138.0999999999999</v>
      </c>
    </row>
    <row r="3697" spans="4:41" x14ac:dyDescent="0.3">
      <c r="D3697" s="1">
        <v>42268</v>
      </c>
      <c r="E3697">
        <v>1.119</v>
      </c>
      <c r="F3697">
        <v>1.3858999999999999</v>
      </c>
      <c r="G3697">
        <v>1.5507</v>
      </c>
      <c r="H3697">
        <v>-5.9</v>
      </c>
      <c r="I3697">
        <v>0.2</v>
      </c>
      <c r="J3697">
        <v>0.4</v>
      </c>
      <c r="K3697">
        <v>-2.6</v>
      </c>
      <c r="L3697">
        <v>195.3</v>
      </c>
      <c r="M3697">
        <v>27.0169</v>
      </c>
      <c r="N3697">
        <v>20.14</v>
      </c>
      <c r="O3697">
        <v>46.68</v>
      </c>
      <c r="P3697">
        <v>0.152</v>
      </c>
      <c r="Q3697">
        <v>1.806</v>
      </c>
      <c r="R3697">
        <v>3.35</v>
      </c>
      <c r="S3697">
        <v>2.3199999999999998</v>
      </c>
      <c r="T3697">
        <v>2.67</v>
      </c>
      <c r="U3697">
        <v>3.18</v>
      </c>
      <c r="V3697">
        <v>0.68400000000000005</v>
      </c>
      <c r="W3697">
        <v>-0.23400000000000001</v>
      </c>
      <c r="X3697">
        <v>4.1000000000000002E-2</v>
      </c>
      <c r="Y3697">
        <v>1.0589999999999999</v>
      </c>
      <c r="Z3697">
        <v>2.0009999999999999</v>
      </c>
      <c r="AA3697">
        <v>1.8839999999999999</v>
      </c>
      <c r="AB3697">
        <v>0.34649999999999997</v>
      </c>
      <c r="AC3697">
        <v>2.2012</v>
      </c>
      <c r="AD3697">
        <v>0.70620000000000005</v>
      </c>
      <c r="AE3697">
        <v>1.4935</v>
      </c>
      <c r="AG3697">
        <v>357.83</v>
      </c>
      <c r="AH3697">
        <v>573.76</v>
      </c>
      <c r="AI3697">
        <v>5531.6940000000004</v>
      </c>
      <c r="AJ3697">
        <v>308.32799999999997</v>
      </c>
      <c r="AK3697">
        <v>334.21499999999997</v>
      </c>
      <c r="AL3697">
        <v>731.16</v>
      </c>
      <c r="AM3697">
        <v>2021.12</v>
      </c>
      <c r="AN3697">
        <v>279.08</v>
      </c>
      <c r="AO3697">
        <v>1133.0999999999999</v>
      </c>
    </row>
    <row r="3698" spans="4:41" x14ac:dyDescent="0.3">
      <c r="D3698" s="1">
        <v>42269</v>
      </c>
      <c r="E3698">
        <v>1.1120000000000001</v>
      </c>
      <c r="F3698">
        <v>1.3806</v>
      </c>
      <c r="G3698">
        <v>1.5365</v>
      </c>
      <c r="H3698">
        <v>-5.9</v>
      </c>
      <c r="I3698">
        <v>0.2</v>
      </c>
      <c r="J3698">
        <v>0.4</v>
      </c>
      <c r="K3698">
        <v>-2.6</v>
      </c>
      <c r="L3698">
        <v>195.3</v>
      </c>
      <c r="M3698">
        <v>32.161799999999999</v>
      </c>
      <c r="N3698">
        <v>22.44</v>
      </c>
      <c r="O3698">
        <v>45.83</v>
      </c>
      <c r="P3698">
        <v>0.15</v>
      </c>
      <c r="Q3698">
        <v>1.7490000000000001</v>
      </c>
      <c r="R3698">
        <v>3.35</v>
      </c>
      <c r="S3698">
        <v>2.33</v>
      </c>
      <c r="T3698">
        <v>2.68</v>
      </c>
      <c r="U3698">
        <v>3.18</v>
      </c>
      <c r="V3698">
        <v>0.59</v>
      </c>
      <c r="W3698">
        <v>-0.26200000000000001</v>
      </c>
      <c r="X3698">
        <v>-1.4E-2</v>
      </c>
      <c r="Y3698">
        <v>0.97</v>
      </c>
      <c r="Z3698">
        <v>1.9550000000000001</v>
      </c>
      <c r="AA3698">
        <v>1.784</v>
      </c>
      <c r="AB3698">
        <v>0.33629999999999999</v>
      </c>
      <c r="AC3698">
        <v>2.1337000000000002</v>
      </c>
      <c r="AD3698">
        <v>0.67379999999999995</v>
      </c>
      <c r="AE3698">
        <v>1.4292</v>
      </c>
      <c r="AG3698">
        <v>346.67</v>
      </c>
      <c r="AH3698">
        <v>552.80999999999995</v>
      </c>
      <c r="AI3698">
        <v>5326.73</v>
      </c>
      <c r="AJ3698">
        <v>299.476</v>
      </c>
      <c r="AK3698">
        <v>326.56799999999998</v>
      </c>
      <c r="AL3698">
        <v>729.62</v>
      </c>
      <c r="AM3698">
        <v>2021.12</v>
      </c>
      <c r="AN3698">
        <v>280.69</v>
      </c>
      <c r="AO3698">
        <v>1125</v>
      </c>
    </row>
    <row r="3699" spans="4:41" x14ac:dyDescent="0.3">
      <c r="D3699" s="1">
        <v>42270</v>
      </c>
      <c r="E3699">
        <v>1.1186</v>
      </c>
      <c r="F3699">
        <v>1.3629</v>
      </c>
      <c r="G3699">
        <v>1.5245</v>
      </c>
      <c r="H3699">
        <v>-5.9</v>
      </c>
      <c r="I3699">
        <v>0.2</v>
      </c>
      <c r="J3699">
        <v>0.4</v>
      </c>
      <c r="K3699">
        <v>-2.6</v>
      </c>
      <c r="L3699">
        <v>195.3</v>
      </c>
      <c r="M3699">
        <v>31.056100000000001</v>
      </c>
      <c r="N3699">
        <v>22.13</v>
      </c>
      <c r="O3699">
        <v>44.48</v>
      </c>
      <c r="P3699">
        <v>0.14699999999999999</v>
      </c>
      <c r="Q3699">
        <v>1.74</v>
      </c>
      <c r="R3699">
        <v>3.35</v>
      </c>
      <c r="S3699">
        <v>2.33</v>
      </c>
      <c r="T3699">
        <v>2.72</v>
      </c>
      <c r="U3699">
        <v>3.19</v>
      </c>
      <c r="V3699">
        <v>0.59699999999999998</v>
      </c>
      <c r="W3699">
        <v>-0.255</v>
      </c>
      <c r="X3699">
        <v>-5.0000000000000001E-3</v>
      </c>
      <c r="Y3699">
        <v>0.97699999999999998</v>
      </c>
      <c r="Z3699">
        <v>1.968</v>
      </c>
      <c r="AA3699">
        <v>1.796</v>
      </c>
      <c r="AB3699">
        <v>0.3261</v>
      </c>
      <c r="AC3699">
        <v>2.1497000000000002</v>
      </c>
      <c r="AD3699">
        <v>0.69930000000000003</v>
      </c>
      <c r="AE3699">
        <v>1.4474</v>
      </c>
      <c r="AG3699">
        <v>346.97</v>
      </c>
      <c r="AH3699">
        <v>553.87</v>
      </c>
      <c r="AI3699">
        <v>5369.107</v>
      </c>
      <c r="AJ3699">
        <v>298.85199999999998</v>
      </c>
      <c r="AK3699">
        <v>318.20699999999999</v>
      </c>
      <c r="AL3699">
        <v>712.06</v>
      </c>
      <c r="AM3699">
        <v>2021.12</v>
      </c>
      <c r="AN3699">
        <v>280.38</v>
      </c>
      <c r="AO3699">
        <v>1131.5999999999999</v>
      </c>
    </row>
    <row r="3700" spans="4:41" x14ac:dyDescent="0.3">
      <c r="D3700" s="1">
        <v>42271</v>
      </c>
      <c r="E3700">
        <v>1.123</v>
      </c>
      <c r="F3700">
        <v>1.3572</v>
      </c>
      <c r="G3700">
        <v>1.5242</v>
      </c>
      <c r="H3700">
        <v>-5.9</v>
      </c>
      <c r="I3700">
        <v>0.2</v>
      </c>
      <c r="J3700">
        <v>0.4</v>
      </c>
      <c r="K3700">
        <v>-2.6</v>
      </c>
      <c r="L3700">
        <v>195.3</v>
      </c>
      <c r="M3700">
        <v>33.456699999999998</v>
      </c>
      <c r="N3700">
        <v>23.47</v>
      </c>
      <c r="O3700">
        <v>44.91</v>
      </c>
      <c r="P3700">
        <v>0.14799999999999999</v>
      </c>
      <c r="Q3700">
        <v>1.744</v>
      </c>
      <c r="R3700">
        <v>3.35</v>
      </c>
      <c r="S3700">
        <v>2.33</v>
      </c>
      <c r="T3700">
        <v>2.72</v>
      </c>
      <c r="U3700">
        <v>3.19</v>
      </c>
      <c r="V3700">
        <v>0.60299999999999998</v>
      </c>
      <c r="W3700">
        <v>-0.246</v>
      </c>
      <c r="X3700">
        <v>7.0000000000000001E-3</v>
      </c>
      <c r="Y3700">
        <v>0.99399999999999999</v>
      </c>
      <c r="Z3700">
        <v>1.9870000000000001</v>
      </c>
      <c r="AA3700">
        <v>1.7549999999999999</v>
      </c>
      <c r="AB3700">
        <v>0.31590000000000001</v>
      </c>
      <c r="AC3700">
        <v>2.1265999999999998</v>
      </c>
      <c r="AD3700">
        <v>0.67979999999999996</v>
      </c>
      <c r="AE3700">
        <v>1.4498</v>
      </c>
      <c r="AG3700">
        <v>339.63</v>
      </c>
      <c r="AH3700">
        <v>549.15</v>
      </c>
      <c r="AI3700">
        <v>5322.7719999999999</v>
      </c>
      <c r="AJ3700">
        <v>293.53300000000002</v>
      </c>
      <c r="AK3700">
        <v>312.79700000000003</v>
      </c>
      <c r="AL3700">
        <v>709.14</v>
      </c>
      <c r="AM3700">
        <v>1972.19</v>
      </c>
      <c r="AN3700">
        <v>280.72000000000003</v>
      </c>
      <c r="AO3700">
        <v>1153.8</v>
      </c>
    </row>
    <row r="3701" spans="4:41" x14ac:dyDescent="0.3">
      <c r="D3701" s="1">
        <v>42272</v>
      </c>
      <c r="E3701">
        <v>1.1194999999999999</v>
      </c>
      <c r="F3701">
        <v>1.3561000000000001</v>
      </c>
      <c r="G3701">
        <v>1.518</v>
      </c>
      <c r="H3701">
        <v>-5.9</v>
      </c>
      <c r="I3701">
        <v>0.2</v>
      </c>
      <c r="J3701">
        <v>0.4</v>
      </c>
      <c r="K3701">
        <v>-2.6</v>
      </c>
      <c r="L3701">
        <v>195.3</v>
      </c>
      <c r="M3701">
        <v>30.5182</v>
      </c>
      <c r="N3701">
        <v>23.62</v>
      </c>
      <c r="O3701">
        <v>45.7</v>
      </c>
      <c r="P3701">
        <v>0.14599999999999999</v>
      </c>
      <c r="Q3701">
        <v>1.7949999999999999</v>
      </c>
      <c r="R3701">
        <v>3.35</v>
      </c>
      <c r="S3701">
        <v>2.35</v>
      </c>
      <c r="T3701">
        <v>2.76</v>
      </c>
      <c r="U3701">
        <v>3.19</v>
      </c>
      <c r="V3701">
        <v>0.64900000000000002</v>
      </c>
      <c r="W3701">
        <v>-0.24399999999999999</v>
      </c>
      <c r="X3701">
        <v>0.02</v>
      </c>
      <c r="Y3701">
        <v>1.0449999999999999</v>
      </c>
      <c r="Z3701">
        <v>2.036</v>
      </c>
      <c r="AA3701">
        <v>1.84</v>
      </c>
      <c r="AB3701">
        <v>0.32100000000000001</v>
      </c>
      <c r="AC3701">
        <v>2.1623000000000001</v>
      </c>
      <c r="AD3701">
        <v>0.69179999999999997</v>
      </c>
      <c r="AE3701">
        <v>1.4742</v>
      </c>
      <c r="AG3701">
        <v>349.28</v>
      </c>
      <c r="AH3701">
        <v>559.01</v>
      </c>
      <c r="AI3701">
        <v>5416.8190000000004</v>
      </c>
      <c r="AJ3701">
        <v>297.96499999999997</v>
      </c>
      <c r="AK3701">
        <v>322.101</v>
      </c>
      <c r="AL3701">
        <v>708.02</v>
      </c>
      <c r="AM3701">
        <v>2009.27</v>
      </c>
      <c r="AN3701">
        <v>280.11</v>
      </c>
      <c r="AO3701">
        <v>1145.7</v>
      </c>
    </row>
    <row r="3702" spans="4:41" x14ac:dyDescent="0.3">
      <c r="D3702" s="1">
        <v>42275</v>
      </c>
      <c r="E3702">
        <v>1.1244000000000001</v>
      </c>
      <c r="F3702">
        <v>1.3494999999999999</v>
      </c>
      <c r="G3702">
        <v>1.5174000000000001</v>
      </c>
      <c r="H3702">
        <v>-5.9</v>
      </c>
      <c r="I3702">
        <v>0.2</v>
      </c>
      <c r="J3702">
        <v>0.4</v>
      </c>
      <c r="K3702">
        <v>-2.6</v>
      </c>
      <c r="L3702">
        <v>195.3</v>
      </c>
      <c r="M3702">
        <v>33.082500000000003</v>
      </c>
      <c r="N3702">
        <v>27.63</v>
      </c>
      <c r="O3702">
        <v>44.43</v>
      </c>
      <c r="P3702">
        <v>0.14499999999999999</v>
      </c>
      <c r="Q3702">
        <v>1.7450000000000001</v>
      </c>
      <c r="R3702">
        <v>3.35</v>
      </c>
      <c r="S3702">
        <v>2.35</v>
      </c>
      <c r="T3702">
        <v>2.76</v>
      </c>
      <c r="U3702">
        <v>3.19</v>
      </c>
      <c r="V3702">
        <v>0.58699999999999997</v>
      </c>
      <c r="W3702">
        <v>-0.25700000000000001</v>
      </c>
      <c r="X3702">
        <v>-7.0000000000000001E-3</v>
      </c>
      <c r="Y3702">
        <v>0.997</v>
      </c>
      <c r="Z3702">
        <v>1.925</v>
      </c>
      <c r="AA3702">
        <v>1.7709999999999999</v>
      </c>
      <c r="AB3702">
        <v>0.31590000000000001</v>
      </c>
      <c r="AC3702">
        <v>2.0949</v>
      </c>
      <c r="AD3702">
        <v>0.66830000000000001</v>
      </c>
      <c r="AE3702">
        <v>1.4189000000000001</v>
      </c>
      <c r="AG3702">
        <v>341.57</v>
      </c>
      <c r="AH3702">
        <v>548.46</v>
      </c>
      <c r="AI3702">
        <v>5284.1580000000004</v>
      </c>
      <c r="AJ3702">
        <v>293.94200000000001</v>
      </c>
      <c r="AK3702">
        <v>313.65899999999999</v>
      </c>
      <c r="AL3702">
        <v>705.84</v>
      </c>
      <c r="AM3702">
        <v>2002.91</v>
      </c>
      <c r="AN3702">
        <v>281.41000000000003</v>
      </c>
      <c r="AO3702">
        <v>1131.7</v>
      </c>
    </row>
    <row r="3703" spans="4:41" x14ac:dyDescent="0.3">
      <c r="D3703" s="1">
        <v>42276</v>
      </c>
      <c r="E3703">
        <v>1.1249</v>
      </c>
      <c r="F3703">
        <v>1.3468</v>
      </c>
      <c r="G3703">
        <v>1.5150999999999999</v>
      </c>
      <c r="H3703">
        <v>-5.9</v>
      </c>
      <c r="I3703">
        <v>0.2</v>
      </c>
      <c r="J3703">
        <v>0.4</v>
      </c>
      <c r="K3703">
        <v>-2.6</v>
      </c>
      <c r="L3703">
        <v>195.3</v>
      </c>
      <c r="M3703">
        <v>33.736600000000003</v>
      </c>
      <c r="N3703">
        <v>26.83</v>
      </c>
      <c r="O3703">
        <v>45.23</v>
      </c>
      <c r="P3703">
        <v>0.14299999999999999</v>
      </c>
      <c r="Q3703">
        <v>1.714</v>
      </c>
      <c r="R3703">
        <v>3.28</v>
      </c>
      <c r="S3703">
        <v>2.34</v>
      </c>
      <c r="T3703">
        <v>2.69</v>
      </c>
      <c r="U3703">
        <v>3.12</v>
      </c>
      <c r="V3703">
        <v>0.58299999999999996</v>
      </c>
      <c r="W3703">
        <v>-0.252</v>
      </c>
      <c r="X3703">
        <v>0</v>
      </c>
      <c r="Y3703">
        <v>0.99099999999999999</v>
      </c>
      <c r="Z3703">
        <v>1.891</v>
      </c>
      <c r="AA3703">
        <v>1.756</v>
      </c>
      <c r="AB3703">
        <v>0.32100000000000001</v>
      </c>
      <c r="AC3703">
        <v>2.0508000000000002</v>
      </c>
      <c r="AD3703">
        <v>0.64859999999999995</v>
      </c>
      <c r="AE3703">
        <v>1.3766</v>
      </c>
      <c r="AG3703">
        <v>339.23</v>
      </c>
      <c r="AH3703">
        <v>545.23</v>
      </c>
      <c r="AI3703">
        <v>5230.3580000000002</v>
      </c>
      <c r="AJ3703">
        <v>296.46899999999999</v>
      </c>
      <c r="AK3703">
        <v>311.55900000000003</v>
      </c>
      <c r="AL3703">
        <v>698.91</v>
      </c>
      <c r="AM3703">
        <v>1915</v>
      </c>
      <c r="AN3703">
        <v>282.23</v>
      </c>
      <c r="AO3703">
        <v>1127.0999999999999</v>
      </c>
    </row>
    <row r="3704" spans="4:41" x14ac:dyDescent="0.3">
      <c r="D3704" s="1">
        <v>42277</v>
      </c>
      <c r="E3704">
        <v>1.1176999999999999</v>
      </c>
      <c r="F3704">
        <v>1.3532</v>
      </c>
      <c r="G3704">
        <v>1.5127999999999999</v>
      </c>
      <c r="H3704">
        <v>-5.9</v>
      </c>
      <c r="I3704">
        <v>0</v>
      </c>
      <c r="J3704">
        <v>0.2</v>
      </c>
      <c r="K3704">
        <v>-3.1</v>
      </c>
      <c r="L3704">
        <v>192.9</v>
      </c>
      <c r="M3704">
        <v>32.045900000000003</v>
      </c>
      <c r="N3704">
        <v>24.5</v>
      </c>
      <c r="O3704">
        <v>45.09</v>
      </c>
      <c r="P3704">
        <v>0.14199999999999999</v>
      </c>
      <c r="Q3704">
        <v>1.7250000000000001</v>
      </c>
      <c r="R3704">
        <v>3.27</v>
      </c>
      <c r="S3704">
        <v>2.38</v>
      </c>
      <c r="T3704">
        <v>2.69</v>
      </c>
      <c r="U3704">
        <v>3.1</v>
      </c>
      <c r="V3704">
        <v>0.58699999999999997</v>
      </c>
      <c r="W3704">
        <v>-0.252</v>
      </c>
      <c r="X3704">
        <v>-6.0000000000000001E-3</v>
      </c>
      <c r="Y3704">
        <v>0.98499999999999999</v>
      </c>
      <c r="Z3704">
        <v>1.8919999999999999</v>
      </c>
      <c r="AA3704">
        <v>1.762</v>
      </c>
      <c r="AB3704">
        <v>0.31080000000000002</v>
      </c>
      <c r="AC3704">
        <v>2.0367999999999999</v>
      </c>
      <c r="AD3704">
        <v>0.62890000000000001</v>
      </c>
      <c r="AE3704">
        <v>1.3572</v>
      </c>
      <c r="AG3704">
        <v>347.77</v>
      </c>
      <c r="AH3704">
        <v>556.11</v>
      </c>
      <c r="AI3704">
        <v>5369.0360000000001</v>
      </c>
      <c r="AJ3704">
        <v>297.68599999999998</v>
      </c>
      <c r="AK3704">
        <v>322.35000000000002</v>
      </c>
      <c r="AL3704">
        <v>712.18</v>
      </c>
      <c r="AM3704">
        <v>1964.62</v>
      </c>
      <c r="AN3704">
        <v>282.06</v>
      </c>
      <c r="AO3704">
        <v>1115.5</v>
      </c>
    </row>
    <row r="3705" spans="4:41" x14ac:dyDescent="0.3">
      <c r="D3705" s="1">
        <v>42278</v>
      </c>
      <c r="E3705">
        <v>1.1194999999999999</v>
      </c>
      <c r="F3705">
        <v>1.3514999999999999</v>
      </c>
      <c r="G3705">
        <v>1.5130999999999999</v>
      </c>
      <c r="H3705">
        <v>-5.9</v>
      </c>
      <c r="I3705">
        <v>0</v>
      </c>
      <c r="J3705">
        <v>0.2</v>
      </c>
      <c r="K3705">
        <v>-3.1</v>
      </c>
      <c r="L3705">
        <v>192.9</v>
      </c>
      <c r="M3705">
        <v>31.717400000000001</v>
      </c>
      <c r="N3705">
        <v>22.55</v>
      </c>
      <c r="O3705">
        <v>44.74</v>
      </c>
      <c r="P3705">
        <v>0.14000000000000001</v>
      </c>
      <c r="Q3705">
        <v>1.6819999999999999</v>
      </c>
      <c r="R3705">
        <v>3.27</v>
      </c>
      <c r="S3705">
        <v>2.38</v>
      </c>
      <c r="T3705">
        <v>2.69</v>
      </c>
      <c r="U3705">
        <v>3.1</v>
      </c>
      <c r="V3705">
        <v>0.53600000000000003</v>
      </c>
      <c r="W3705">
        <v>-0.26900000000000002</v>
      </c>
      <c r="X3705">
        <v>-4.2000000000000003E-2</v>
      </c>
      <c r="Y3705">
        <v>0.92900000000000005</v>
      </c>
      <c r="Z3705">
        <v>1.8180000000000001</v>
      </c>
      <c r="AA3705">
        <v>1.742</v>
      </c>
      <c r="AB3705">
        <v>0.29039999999999999</v>
      </c>
      <c r="AC3705">
        <v>2.0367999999999999</v>
      </c>
      <c r="AD3705">
        <v>0.64470000000000005</v>
      </c>
      <c r="AE3705">
        <v>1.3653</v>
      </c>
      <c r="AG3705">
        <v>346.23</v>
      </c>
      <c r="AH3705">
        <v>555.78</v>
      </c>
      <c r="AI3705">
        <v>5384.4759999999997</v>
      </c>
      <c r="AJ3705">
        <v>296.06299999999999</v>
      </c>
      <c r="AK3705">
        <v>324.916</v>
      </c>
      <c r="AL3705">
        <v>717.58</v>
      </c>
      <c r="AM3705">
        <v>2008.58</v>
      </c>
      <c r="AN3705">
        <v>282.08999999999997</v>
      </c>
      <c r="AO3705">
        <v>1114.2</v>
      </c>
    </row>
    <row r="3706" spans="4:41" x14ac:dyDescent="0.3">
      <c r="D3706" s="1">
        <v>42279</v>
      </c>
      <c r="E3706">
        <v>1.1215999999999999</v>
      </c>
      <c r="F3706">
        <v>1.3532</v>
      </c>
      <c r="G3706">
        <v>1.5185</v>
      </c>
      <c r="H3706">
        <v>-5.9</v>
      </c>
      <c r="I3706">
        <v>0</v>
      </c>
      <c r="J3706">
        <v>0.2</v>
      </c>
      <c r="K3706">
        <v>-3.1</v>
      </c>
      <c r="L3706">
        <v>192.9</v>
      </c>
      <c r="M3706">
        <v>30.939499999999999</v>
      </c>
      <c r="N3706">
        <v>20.94</v>
      </c>
      <c r="O3706">
        <v>45.54</v>
      </c>
      <c r="P3706">
        <v>0.13900000000000001</v>
      </c>
      <c r="Q3706">
        <v>1.6319999999999999</v>
      </c>
      <c r="R3706">
        <v>3.27</v>
      </c>
      <c r="S3706">
        <v>2.38</v>
      </c>
      <c r="T3706">
        <v>2.69</v>
      </c>
      <c r="U3706">
        <v>3.1</v>
      </c>
      <c r="V3706">
        <v>0.51</v>
      </c>
      <c r="W3706">
        <v>-0.26700000000000002</v>
      </c>
      <c r="X3706">
        <v>-5.1999999999999998E-2</v>
      </c>
      <c r="Y3706">
        <v>0.89200000000000002</v>
      </c>
      <c r="Z3706">
        <v>1.776</v>
      </c>
      <c r="AA3706">
        <v>1.7010000000000001</v>
      </c>
      <c r="AB3706">
        <v>0.2291</v>
      </c>
      <c r="AC3706">
        <v>1.9928999999999999</v>
      </c>
      <c r="AD3706">
        <v>0.57940000000000003</v>
      </c>
      <c r="AE3706">
        <v>1.2955000000000001</v>
      </c>
      <c r="AG3706">
        <v>347.86</v>
      </c>
      <c r="AH3706">
        <v>561.95000000000005</v>
      </c>
      <c r="AI3706">
        <v>5454.4489999999996</v>
      </c>
      <c r="AJ3706">
        <v>291.50900000000001</v>
      </c>
      <c r="AK3706">
        <v>330.8</v>
      </c>
      <c r="AL3706">
        <v>723.16</v>
      </c>
      <c r="AM3706">
        <v>2011.61</v>
      </c>
      <c r="AN3706">
        <v>283.39999999999998</v>
      </c>
      <c r="AO3706">
        <v>1137.0999999999999</v>
      </c>
    </row>
    <row r="3707" spans="4:41" x14ac:dyDescent="0.3">
      <c r="D3707" s="1">
        <v>42282</v>
      </c>
      <c r="E3707">
        <v>1.1188</v>
      </c>
      <c r="F3707">
        <v>1.3536999999999999</v>
      </c>
      <c r="G3707">
        <v>1.5145999999999999</v>
      </c>
      <c r="H3707">
        <v>-5.9</v>
      </c>
      <c r="I3707">
        <v>0</v>
      </c>
      <c r="J3707">
        <v>0.2</v>
      </c>
      <c r="K3707">
        <v>-3.1</v>
      </c>
      <c r="L3707">
        <v>192.9</v>
      </c>
      <c r="M3707">
        <v>28.6187</v>
      </c>
      <c r="N3707">
        <v>19.54</v>
      </c>
      <c r="O3707">
        <v>46.26</v>
      </c>
      <c r="P3707">
        <v>0.13700000000000001</v>
      </c>
      <c r="Q3707">
        <v>1.655</v>
      </c>
      <c r="R3707">
        <v>3.27</v>
      </c>
      <c r="S3707">
        <v>2.38</v>
      </c>
      <c r="T3707">
        <v>2.69</v>
      </c>
      <c r="U3707">
        <v>3.1</v>
      </c>
      <c r="V3707">
        <v>0.56599999999999995</v>
      </c>
      <c r="W3707">
        <v>-0.25900000000000001</v>
      </c>
      <c r="X3707">
        <v>-3.1E-2</v>
      </c>
      <c r="Y3707">
        <v>0.94699999999999995</v>
      </c>
      <c r="Z3707">
        <v>1.8009999999999999</v>
      </c>
      <c r="AA3707">
        <v>1.7849999999999999</v>
      </c>
      <c r="AB3707">
        <v>0.23419999999999999</v>
      </c>
      <c r="AC3707">
        <v>2.0562</v>
      </c>
      <c r="AD3707">
        <v>0.60519999999999996</v>
      </c>
      <c r="AE3707">
        <v>1.3425</v>
      </c>
      <c r="AG3707">
        <v>358.33</v>
      </c>
      <c r="AH3707">
        <v>575.62</v>
      </c>
      <c r="AI3707">
        <v>5597.3270000000002</v>
      </c>
      <c r="AJ3707">
        <v>303.68900000000002</v>
      </c>
      <c r="AK3707">
        <v>341.041</v>
      </c>
      <c r="AL3707">
        <v>734.44</v>
      </c>
      <c r="AM3707">
        <v>2038.07</v>
      </c>
      <c r="AN3707">
        <v>282.27</v>
      </c>
      <c r="AO3707">
        <v>1138.0999999999999</v>
      </c>
    </row>
    <row r="3708" spans="4:41" x14ac:dyDescent="0.3">
      <c r="D3708" s="1">
        <v>42283</v>
      </c>
      <c r="E3708">
        <v>1.1272</v>
      </c>
      <c r="F3708">
        <v>1.3509</v>
      </c>
      <c r="G3708">
        <v>1.5226999999999999</v>
      </c>
      <c r="H3708">
        <v>-5.9</v>
      </c>
      <c r="I3708">
        <v>0</v>
      </c>
      <c r="J3708">
        <v>0.2</v>
      </c>
      <c r="K3708">
        <v>-3.1</v>
      </c>
      <c r="L3708">
        <v>192.9</v>
      </c>
      <c r="M3708">
        <v>26.257000000000001</v>
      </c>
      <c r="N3708">
        <v>19.399999999999999</v>
      </c>
      <c r="O3708">
        <v>48.53</v>
      </c>
      <c r="P3708">
        <v>0.13900000000000001</v>
      </c>
      <c r="Q3708">
        <v>1.6930000000000001</v>
      </c>
      <c r="R3708">
        <v>3.27</v>
      </c>
      <c r="S3708">
        <v>2.38</v>
      </c>
      <c r="T3708">
        <v>2.69</v>
      </c>
      <c r="U3708">
        <v>3.1</v>
      </c>
      <c r="V3708">
        <v>0.59599999999999997</v>
      </c>
      <c r="W3708">
        <v>-0.247</v>
      </c>
      <c r="X3708">
        <v>-1.0999999999999999E-2</v>
      </c>
      <c r="Y3708">
        <v>0.97699999999999998</v>
      </c>
      <c r="Z3708">
        <v>1.831</v>
      </c>
      <c r="AA3708">
        <v>1.798</v>
      </c>
      <c r="AB3708">
        <v>0.2291</v>
      </c>
      <c r="AC3708">
        <v>2.0314999999999999</v>
      </c>
      <c r="AD3708">
        <v>0.60119999999999996</v>
      </c>
      <c r="AE3708">
        <v>1.3246</v>
      </c>
      <c r="AG3708">
        <v>360.41</v>
      </c>
      <c r="AH3708">
        <v>581.61</v>
      </c>
      <c r="AI3708">
        <v>5635.8289999999997</v>
      </c>
      <c r="AJ3708">
        <v>309.31200000000001</v>
      </c>
      <c r="AK3708">
        <v>345.58699999999999</v>
      </c>
      <c r="AL3708">
        <v>740.45</v>
      </c>
      <c r="AM3708">
        <v>2054.66</v>
      </c>
      <c r="AN3708">
        <v>282.70999999999998</v>
      </c>
      <c r="AO3708">
        <v>1146.8</v>
      </c>
    </row>
    <row r="3709" spans="4:41" x14ac:dyDescent="0.3">
      <c r="D3709" s="1">
        <v>42284</v>
      </c>
      <c r="E3709">
        <v>1.1236999999999999</v>
      </c>
      <c r="F3709">
        <v>1.3632</v>
      </c>
      <c r="G3709">
        <v>1.5319</v>
      </c>
      <c r="H3709">
        <v>-5.9</v>
      </c>
      <c r="I3709">
        <v>0</v>
      </c>
      <c r="J3709">
        <v>0.2</v>
      </c>
      <c r="K3709">
        <v>-3.1</v>
      </c>
      <c r="L3709">
        <v>192.9</v>
      </c>
      <c r="M3709">
        <v>26.391200000000001</v>
      </c>
      <c r="N3709">
        <v>18.399999999999999</v>
      </c>
      <c r="O3709">
        <v>47.81</v>
      </c>
      <c r="P3709">
        <v>0.14000000000000001</v>
      </c>
      <c r="Q3709">
        <v>1.704</v>
      </c>
      <c r="R3709">
        <v>3.27</v>
      </c>
      <c r="S3709">
        <v>2.38</v>
      </c>
      <c r="T3709">
        <v>2.69</v>
      </c>
      <c r="U3709">
        <v>3.1</v>
      </c>
      <c r="V3709">
        <v>0.59299999999999997</v>
      </c>
      <c r="W3709">
        <v>-0.25</v>
      </c>
      <c r="X3709">
        <v>-1.0999999999999999E-2</v>
      </c>
      <c r="Y3709">
        <v>0.96599999999999997</v>
      </c>
      <c r="Z3709">
        <v>1.839</v>
      </c>
      <c r="AA3709">
        <v>1.8260000000000001</v>
      </c>
      <c r="AB3709">
        <v>0.23930000000000001</v>
      </c>
      <c r="AC3709">
        <v>2.0668000000000002</v>
      </c>
      <c r="AD3709">
        <v>0.625</v>
      </c>
      <c r="AE3709">
        <v>1.3701000000000001</v>
      </c>
      <c r="AG3709">
        <v>360.93</v>
      </c>
      <c r="AH3709">
        <v>581.11</v>
      </c>
      <c r="AI3709">
        <v>5689.4690000000001</v>
      </c>
      <c r="AJ3709">
        <v>316.32</v>
      </c>
      <c r="AK3709">
        <v>354.29500000000002</v>
      </c>
      <c r="AL3709">
        <v>760.99</v>
      </c>
      <c r="AM3709">
        <v>2078.79</v>
      </c>
      <c r="AN3709">
        <v>282.23</v>
      </c>
      <c r="AO3709">
        <v>1149</v>
      </c>
    </row>
    <row r="3710" spans="4:41" x14ac:dyDescent="0.3">
      <c r="D3710" s="1">
        <v>42285</v>
      </c>
      <c r="E3710">
        <v>1.1275999999999999</v>
      </c>
      <c r="F3710">
        <v>1.3611</v>
      </c>
      <c r="G3710">
        <v>1.5347999999999999</v>
      </c>
      <c r="H3710">
        <v>-5.9</v>
      </c>
      <c r="I3710">
        <v>0</v>
      </c>
      <c r="J3710">
        <v>0.2</v>
      </c>
      <c r="K3710">
        <v>-3.1</v>
      </c>
      <c r="L3710">
        <v>192.9</v>
      </c>
      <c r="M3710">
        <v>24.5243</v>
      </c>
      <c r="N3710">
        <v>17.420000000000002</v>
      </c>
      <c r="O3710">
        <v>49.43</v>
      </c>
      <c r="P3710">
        <v>0.13900000000000001</v>
      </c>
      <c r="Q3710">
        <v>1.6859999999999999</v>
      </c>
      <c r="R3710">
        <v>3.27</v>
      </c>
      <c r="S3710">
        <v>2.38</v>
      </c>
      <c r="T3710">
        <v>2.69</v>
      </c>
      <c r="U3710">
        <v>3.1</v>
      </c>
      <c r="V3710">
        <v>0.58599999999999997</v>
      </c>
      <c r="W3710">
        <v>-0.248</v>
      </c>
      <c r="X3710">
        <v>-8.9999999999999993E-3</v>
      </c>
      <c r="Y3710">
        <v>0.95699999999999996</v>
      </c>
      <c r="Z3710">
        <v>1.8320000000000001</v>
      </c>
      <c r="AA3710">
        <v>1.8149999999999999</v>
      </c>
      <c r="AB3710">
        <v>0.23419999999999999</v>
      </c>
      <c r="AC3710">
        <v>2.1040000000000001</v>
      </c>
      <c r="AD3710">
        <v>0.63300000000000001</v>
      </c>
      <c r="AE3710">
        <v>1.3962000000000001</v>
      </c>
      <c r="AG3710">
        <v>361.61</v>
      </c>
      <c r="AH3710">
        <v>584.39</v>
      </c>
      <c r="AI3710">
        <v>5718.7510000000002</v>
      </c>
      <c r="AJ3710">
        <v>318.91500000000002</v>
      </c>
      <c r="AK3710">
        <v>353.49400000000003</v>
      </c>
      <c r="AL3710">
        <v>758.21</v>
      </c>
      <c r="AM3710">
        <v>2062.41</v>
      </c>
      <c r="AN3710">
        <v>281.48</v>
      </c>
      <c r="AO3710">
        <v>1144.7</v>
      </c>
    </row>
    <row r="3711" spans="4:41" x14ac:dyDescent="0.3">
      <c r="D3711" s="1">
        <v>42286</v>
      </c>
      <c r="E3711">
        <v>1.1357999999999999</v>
      </c>
      <c r="F3711">
        <v>1.3487</v>
      </c>
      <c r="G3711">
        <v>1.5322</v>
      </c>
      <c r="H3711">
        <v>-5.9</v>
      </c>
      <c r="I3711">
        <v>0</v>
      </c>
      <c r="J3711">
        <v>0.2</v>
      </c>
      <c r="K3711">
        <v>-3.1</v>
      </c>
      <c r="L3711">
        <v>192.9</v>
      </c>
      <c r="M3711">
        <v>23.417300000000001</v>
      </c>
      <c r="N3711">
        <v>17.079999999999998</v>
      </c>
      <c r="O3711">
        <v>49.63</v>
      </c>
      <c r="P3711">
        <v>0.13900000000000001</v>
      </c>
      <c r="Q3711">
        <v>1.694</v>
      </c>
      <c r="R3711">
        <v>3.27</v>
      </c>
      <c r="S3711">
        <v>2.38</v>
      </c>
      <c r="T3711">
        <v>2.69</v>
      </c>
      <c r="U3711">
        <v>3.1</v>
      </c>
      <c r="V3711">
        <v>0.61499999999999999</v>
      </c>
      <c r="W3711">
        <v>-0.249</v>
      </c>
      <c r="X3711">
        <v>1E-3</v>
      </c>
      <c r="Y3711">
        <v>0.98599999999999999</v>
      </c>
      <c r="Z3711">
        <v>1.833</v>
      </c>
      <c r="AA3711">
        <v>1.8620000000000001</v>
      </c>
      <c r="AB3711">
        <v>0.24440000000000001</v>
      </c>
      <c r="AC3711">
        <v>2.0880999999999998</v>
      </c>
      <c r="AD3711">
        <v>0.63700000000000001</v>
      </c>
      <c r="AE3711">
        <v>1.3977999999999999</v>
      </c>
      <c r="AG3711">
        <v>362.82</v>
      </c>
      <c r="AH3711">
        <v>590.35</v>
      </c>
      <c r="AI3711">
        <v>5764.2110000000002</v>
      </c>
      <c r="AJ3711">
        <v>329.387</v>
      </c>
      <c r="AK3711">
        <v>362.21899999999999</v>
      </c>
      <c r="AL3711">
        <v>765.02</v>
      </c>
      <c r="AM3711">
        <v>2109.37</v>
      </c>
      <c r="AN3711">
        <v>281.51</v>
      </c>
      <c r="AO3711">
        <v>1156.3</v>
      </c>
    </row>
    <row r="3712" spans="4:41" x14ac:dyDescent="0.3">
      <c r="D3712" s="1">
        <v>42290</v>
      </c>
      <c r="E3712">
        <v>1.1378999999999999</v>
      </c>
      <c r="F3712">
        <v>1.34</v>
      </c>
      <c r="G3712">
        <v>1.5247999999999999</v>
      </c>
      <c r="H3712">
        <v>-5.9</v>
      </c>
      <c r="I3712">
        <v>0</v>
      </c>
      <c r="J3712">
        <v>0.2</v>
      </c>
      <c r="K3712">
        <v>-3.1</v>
      </c>
      <c r="L3712">
        <v>192.9</v>
      </c>
      <c r="M3712">
        <v>24.0398</v>
      </c>
      <c r="N3712">
        <v>17.670000000000002</v>
      </c>
      <c r="O3712">
        <v>46.66</v>
      </c>
      <c r="P3712">
        <v>0.13900000000000001</v>
      </c>
      <c r="Q3712">
        <v>1.657</v>
      </c>
      <c r="R3712">
        <v>3.17</v>
      </c>
      <c r="S3712">
        <v>2.41</v>
      </c>
      <c r="T3712">
        <v>2.72</v>
      </c>
      <c r="U3712">
        <v>2.99</v>
      </c>
      <c r="V3712">
        <v>0.58699999999999997</v>
      </c>
      <c r="W3712">
        <v>-0.252</v>
      </c>
      <c r="X3712">
        <v>-1.2999999999999999E-2</v>
      </c>
      <c r="Y3712">
        <v>0.95599999999999996</v>
      </c>
      <c r="Z3712">
        <v>1.7969999999999999</v>
      </c>
      <c r="AA3712">
        <v>1.8280000000000001</v>
      </c>
      <c r="AB3712">
        <v>0.2291</v>
      </c>
      <c r="AC3712">
        <v>2.0438999999999998</v>
      </c>
      <c r="AD3712">
        <v>0.61699999999999999</v>
      </c>
      <c r="AE3712">
        <v>1.3536999999999999</v>
      </c>
      <c r="AG3712">
        <v>358.47</v>
      </c>
      <c r="AH3712">
        <v>584.29</v>
      </c>
      <c r="AI3712">
        <v>5659.9949999999999</v>
      </c>
      <c r="AJ3712">
        <v>324.02499999999998</v>
      </c>
      <c r="AK3712">
        <v>348.37700000000001</v>
      </c>
      <c r="AL3712">
        <v>767.39</v>
      </c>
      <c r="AM3712">
        <v>2092.65</v>
      </c>
      <c r="AN3712">
        <v>282.33</v>
      </c>
      <c r="AO3712">
        <v>1165.8</v>
      </c>
    </row>
    <row r="3713" spans="4:41" x14ac:dyDescent="0.3">
      <c r="D3713" s="1">
        <v>42291</v>
      </c>
      <c r="E3713">
        <v>1.1474</v>
      </c>
      <c r="F3713">
        <v>1.349</v>
      </c>
      <c r="G3713">
        <v>1.5477000000000001</v>
      </c>
      <c r="H3713">
        <v>-5.9</v>
      </c>
      <c r="I3713">
        <v>0</v>
      </c>
      <c r="J3713">
        <v>0.2</v>
      </c>
      <c r="K3713">
        <v>-3.1</v>
      </c>
      <c r="L3713">
        <v>192.9</v>
      </c>
      <c r="M3713">
        <v>25.158000000000001</v>
      </c>
      <c r="N3713">
        <v>18.03</v>
      </c>
      <c r="O3713">
        <v>46.64</v>
      </c>
      <c r="P3713">
        <v>0.13700000000000001</v>
      </c>
      <c r="Q3713">
        <v>1.629</v>
      </c>
      <c r="R3713">
        <v>3.09</v>
      </c>
      <c r="S3713">
        <v>2.4300000000000002</v>
      </c>
      <c r="T3713">
        <v>2.71</v>
      </c>
      <c r="U3713">
        <v>2.93</v>
      </c>
      <c r="V3713">
        <v>0.54100000000000004</v>
      </c>
      <c r="W3713">
        <v>-0.26</v>
      </c>
      <c r="X3713">
        <v>-4.3999999999999997E-2</v>
      </c>
      <c r="Y3713">
        <v>0.91200000000000003</v>
      </c>
      <c r="Z3713">
        <v>1.7949999999999999</v>
      </c>
      <c r="AA3713">
        <v>1.7569999999999999</v>
      </c>
      <c r="AB3713">
        <v>0.2087</v>
      </c>
      <c r="AC3713">
        <v>1.9718</v>
      </c>
      <c r="AD3713">
        <v>0.54869999999999997</v>
      </c>
      <c r="AE3713">
        <v>1.2689999999999999</v>
      </c>
      <c r="AG3713">
        <v>355.81</v>
      </c>
      <c r="AH3713">
        <v>583.14</v>
      </c>
      <c r="AI3713">
        <v>5674.3639999999996</v>
      </c>
      <c r="AJ3713">
        <v>323.83</v>
      </c>
      <c r="AK3713">
        <v>343.33600000000001</v>
      </c>
      <c r="AL3713">
        <v>762.76</v>
      </c>
      <c r="AM3713">
        <v>2047.69</v>
      </c>
      <c r="AN3713">
        <v>283.83999999999997</v>
      </c>
      <c r="AO3713">
        <v>1180.0999999999999</v>
      </c>
    </row>
    <row r="3714" spans="4:41" x14ac:dyDescent="0.3">
      <c r="D3714" s="1">
        <v>42292</v>
      </c>
      <c r="E3714">
        <v>1.1386000000000001</v>
      </c>
      <c r="F3714">
        <v>1.3573999999999999</v>
      </c>
      <c r="G3714">
        <v>1.5459000000000001</v>
      </c>
      <c r="H3714">
        <v>-5.9</v>
      </c>
      <c r="I3714">
        <v>0</v>
      </c>
      <c r="J3714">
        <v>0.2</v>
      </c>
      <c r="K3714">
        <v>-3.1</v>
      </c>
      <c r="L3714">
        <v>192.9</v>
      </c>
      <c r="M3714">
        <v>24.1188</v>
      </c>
      <c r="N3714">
        <v>16.05</v>
      </c>
      <c r="O3714">
        <v>46.38</v>
      </c>
      <c r="P3714">
        <v>0.13400000000000001</v>
      </c>
      <c r="Q3714">
        <v>1.645</v>
      </c>
      <c r="R3714">
        <v>3.09</v>
      </c>
      <c r="S3714">
        <v>2.4300000000000002</v>
      </c>
      <c r="T3714">
        <v>2.71</v>
      </c>
      <c r="U3714">
        <v>2.93</v>
      </c>
      <c r="V3714">
        <v>0.55000000000000004</v>
      </c>
      <c r="W3714">
        <v>-0.26100000000000001</v>
      </c>
      <c r="X3714">
        <v>-3.2000000000000001E-2</v>
      </c>
      <c r="Y3714">
        <v>0.92300000000000004</v>
      </c>
      <c r="Z3714">
        <v>1.8080000000000001</v>
      </c>
      <c r="AA3714">
        <v>1.766</v>
      </c>
      <c r="AB3714">
        <v>0.2087</v>
      </c>
      <c r="AC3714">
        <v>2.0175000000000001</v>
      </c>
      <c r="AD3714">
        <v>0.5968</v>
      </c>
      <c r="AE3714">
        <v>1.3325</v>
      </c>
      <c r="AG3714">
        <v>360.99</v>
      </c>
      <c r="AH3714">
        <v>589.07000000000005</v>
      </c>
      <c r="AI3714">
        <v>5745.6909999999998</v>
      </c>
      <c r="AJ3714">
        <v>327.13600000000002</v>
      </c>
      <c r="AK3714">
        <v>346.34300000000002</v>
      </c>
      <c r="AL3714">
        <v>778.37</v>
      </c>
      <c r="AM3714">
        <v>2075.38</v>
      </c>
      <c r="AN3714">
        <v>282.92</v>
      </c>
      <c r="AO3714">
        <v>1187.9000000000001</v>
      </c>
    </row>
    <row r="3715" spans="4:41" x14ac:dyDescent="0.3">
      <c r="D3715" s="1">
        <v>42293</v>
      </c>
      <c r="E3715">
        <v>1.1348</v>
      </c>
      <c r="F3715">
        <v>1.3605</v>
      </c>
      <c r="G3715">
        <v>1.5438000000000001</v>
      </c>
      <c r="H3715">
        <v>-5.9</v>
      </c>
      <c r="I3715">
        <v>0</v>
      </c>
      <c r="J3715">
        <v>0.2</v>
      </c>
      <c r="K3715">
        <v>-3.1</v>
      </c>
      <c r="L3715">
        <v>192.9</v>
      </c>
      <c r="M3715">
        <v>22.7408</v>
      </c>
      <c r="N3715">
        <v>15.05</v>
      </c>
      <c r="O3715">
        <v>47.26</v>
      </c>
      <c r="P3715">
        <v>0.129</v>
      </c>
      <c r="Q3715">
        <v>1.6040000000000001</v>
      </c>
      <c r="R3715">
        <v>3.09</v>
      </c>
      <c r="S3715">
        <v>2.4300000000000002</v>
      </c>
      <c r="T3715">
        <v>2.71</v>
      </c>
      <c r="U3715">
        <v>2.93</v>
      </c>
      <c r="V3715">
        <v>0.54800000000000004</v>
      </c>
      <c r="W3715">
        <v>-0.26900000000000002</v>
      </c>
      <c r="X3715">
        <v>-3.7999999999999999E-2</v>
      </c>
      <c r="Y3715">
        <v>0.91700000000000004</v>
      </c>
      <c r="Z3715">
        <v>1.77</v>
      </c>
      <c r="AA3715">
        <v>1.8009999999999999</v>
      </c>
      <c r="AB3715">
        <v>0.2087</v>
      </c>
      <c r="AC3715">
        <v>2.0333999999999999</v>
      </c>
      <c r="AD3715">
        <v>0.60880000000000001</v>
      </c>
      <c r="AE3715">
        <v>1.3520000000000001</v>
      </c>
      <c r="AG3715">
        <v>363.13</v>
      </c>
      <c r="AH3715">
        <v>592.08000000000004</v>
      </c>
      <c r="AI3715">
        <v>5772.7020000000002</v>
      </c>
      <c r="AJ3715">
        <v>325.45400000000001</v>
      </c>
      <c r="AK3715">
        <v>348.65800000000002</v>
      </c>
      <c r="AL3715">
        <v>778.92</v>
      </c>
      <c r="AM3715">
        <v>2096.42</v>
      </c>
      <c r="AN3715">
        <v>282.70999999999998</v>
      </c>
      <c r="AO3715">
        <v>1183.5999999999999</v>
      </c>
    </row>
    <row r="3716" spans="4:41" x14ac:dyDescent="0.3">
      <c r="D3716" s="1">
        <v>42296</v>
      </c>
      <c r="E3716">
        <v>1.1327</v>
      </c>
      <c r="F3716">
        <v>1.3652</v>
      </c>
      <c r="G3716">
        <v>1.5465</v>
      </c>
      <c r="H3716">
        <v>-5.9</v>
      </c>
      <c r="I3716">
        <v>0</v>
      </c>
      <c r="J3716">
        <v>0.2</v>
      </c>
      <c r="K3716">
        <v>-3.1</v>
      </c>
      <c r="L3716">
        <v>192.9</v>
      </c>
      <c r="M3716">
        <v>22.452200000000001</v>
      </c>
      <c r="N3716">
        <v>14.98</v>
      </c>
      <c r="O3716">
        <v>45.89</v>
      </c>
      <c r="P3716">
        <v>0.128</v>
      </c>
      <c r="Q3716">
        <v>1.5960000000000001</v>
      </c>
      <c r="R3716">
        <v>3.14</v>
      </c>
      <c r="S3716">
        <v>2.44</v>
      </c>
      <c r="T3716">
        <v>2.72</v>
      </c>
      <c r="U3716">
        <v>2.98</v>
      </c>
      <c r="V3716">
        <v>0.56499999999999995</v>
      </c>
      <c r="W3716">
        <v>-0.26700000000000002</v>
      </c>
      <c r="X3716">
        <v>-3.5000000000000003E-2</v>
      </c>
      <c r="Y3716">
        <v>0.93100000000000005</v>
      </c>
      <c r="Z3716">
        <v>1.76</v>
      </c>
      <c r="AA3716">
        <v>1.8220000000000001</v>
      </c>
      <c r="AB3716">
        <v>0.21379999999999999</v>
      </c>
      <c r="AC3716">
        <v>2.0228000000000002</v>
      </c>
      <c r="AD3716">
        <v>0.58660000000000001</v>
      </c>
      <c r="AE3716">
        <v>1.3372999999999999</v>
      </c>
      <c r="AG3716">
        <v>364.25</v>
      </c>
      <c r="AH3716">
        <v>590.41</v>
      </c>
      <c r="AI3716">
        <v>5760.4840000000004</v>
      </c>
      <c r="AJ3716">
        <v>322.83999999999997</v>
      </c>
      <c r="AK3716">
        <v>346.65899999999999</v>
      </c>
      <c r="AL3716">
        <v>783.03</v>
      </c>
      <c r="AM3716">
        <v>2080.98</v>
      </c>
      <c r="AN3716">
        <v>282.57</v>
      </c>
      <c r="AO3716">
        <v>1173.3</v>
      </c>
    </row>
    <row r="3717" spans="4:41" x14ac:dyDescent="0.3">
      <c r="D3717" s="1">
        <v>42297</v>
      </c>
      <c r="E3717">
        <v>1.1346000000000001</v>
      </c>
      <c r="F3717">
        <v>1.3613</v>
      </c>
      <c r="G3717">
        <v>1.5444</v>
      </c>
      <c r="H3717">
        <v>-5.9</v>
      </c>
      <c r="I3717">
        <v>0</v>
      </c>
      <c r="J3717">
        <v>0.2</v>
      </c>
      <c r="K3717">
        <v>-3.1</v>
      </c>
      <c r="L3717">
        <v>192.9</v>
      </c>
      <c r="M3717">
        <v>21.715599999999998</v>
      </c>
      <c r="N3717">
        <v>15.75</v>
      </c>
      <c r="O3717">
        <v>45.55</v>
      </c>
      <c r="P3717">
        <v>0.129</v>
      </c>
      <c r="Q3717">
        <v>1.663</v>
      </c>
      <c r="R3717">
        <v>3.12</v>
      </c>
      <c r="S3717">
        <v>2.44</v>
      </c>
      <c r="T3717">
        <v>2.72</v>
      </c>
      <c r="U3717">
        <v>2.96</v>
      </c>
      <c r="V3717">
        <v>0.626</v>
      </c>
      <c r="W3717">
        <v>-0.24399999999999999</v>
      </c>
      <c r="X3717">
        <v>7.0000000000000001E-3</v>
      </c>
      <c r="Y3717">
        <v>0.995</v>
      </c>
      <c r="Z3717">
        <v>1.8109999999999999</v>
      </c>
      <c r="AA3717">
        <v>1.855</v>
      </c>
      <c r="AB3717">
        <v>0.21890000000000001</v>
      </c>
      <c r="AC3717">
        <v>2.0670000000000002</v>
      </c>
      <c r="AD3717">
        <v>0.629</v>
      </c>
      <c r="AE3717">
        <v>1.3880999999999999</v>
      </c>
      <c r="AG3717">
        <v>362.67</v>
      </c>
      <c r="AH3717">
        <v>589.58000000000004</v>
      </c>
      <c r="AI3717">
        <v>5747.5659999999998</v>
      </c>
      <c r="AJ3717">
        <v>324.39699999999999</v>
      </c>
      <c r="AK3717">
        <v>345.97899999999998</v>
      </c>
      <c r="AL3717">
        <v>779.93</v>
      </c>
      <c r="AM3717">
        <v>2087.3000000000002</v>
      </c>
      <c r="AN3717">
        <v>281.68</v>
      </c>
      <c r="AO3717">
        <v>1178</v>
      </c>
    </row>
    <row r="3718" spans="4:41" x14ac:dyDescent="0.3">
      <c r="D3718" s="1">
        <v>42298</v>
      </c>
      <c r="E3718">
        <v>1.1338999999999999</v>
      </c>
      <c r="F3718">
        <v>1.36</v>
      </c>
      <c r="G3718">
        <v>1.5417000000000001</v>
      </c>
      <c r="H3718">
        <v>-5.9</v>
      </c>
      <c r="I3718">
        <v>0</v>
      </c>
      <c r="J3718">
        <v>0.2</v>
      </c>
      <c r="K3718">
        <v>-3.1</v>
      </c>
      <c r="L3718">
        <v>192.9</v>
      </c>
      <c r="M3718">
        <v>21.829699999999999</v>
      </c>
      <c r="N3718">
        <v>16.7</v>
      </c>
      <c r="O3718">
        <v>45.2</v>
      </c>
      <c r="P3718">
        <v>0.13</v>
      </c>
      <c r="Q3718">
        <v>1.6060000000000001</v>
      </c>
      <c r="R3718">
        <v>3.09</v>
      </c>
      <c r="S3718">
        <v>2.4300000000000002</v>
      </c>
      <c r="T3718">
        <v>2.69</v>
      </c>
      <c r="U3718">
        <v>2.93</v>
      </c>
      <c r="V3718">
        <v>0.56799999999999995</v>
      </c>
      <c r="W3718">
        <v>-0.25700000000000001</v>
      </c>
      <c r="X3718">
        <v>-2.8000000000000001E-2</v>
      </c>
      <c r="Y3718">
        <v>0.92900000000000005</v>
      </c>
      <c r="Z3718">
        <v>1.7470000000000001</v>
      </c>
      <c r="AA3718">
        <v>1.7969999999999999</v>
      </c>
      <c r="AB3718">
        <v>0.21890000000000001</v>
      </c>
      <c r="AC3718">
        <v>2.0228000000000002</v>
      </c>
      <c r="AD3718">
        <v>0.62090000000000001</v>
      </c>
      <c r="AE3718">
        <v>1.3520000000000001</v>
      </c>
      <c r="AG3718">
        <v>362.64</v>
      </c>
      <c r="AH3718">
        <v>590.15</v>
      </c>
      <c r="AI3718">
        <v>5747.7089999999998</v>
      </c>
      <c r="AJ3718">
        <v>318.02600000000001</v>
      </c>
      <c r="AK3718">
        <v>340.64600000000002</v>
      </c>
      <c r="AL3718">
        <v>778.56</v>
      </c>
      <c r="AM3718">
        <v>2125.62</v>
      </c>
      <c r="AN3718">
        <v>282.37</v>
      </c>
      <c r="AO3718">
        <v>1167.5999999999999</v>
      </c>
    </row>
    <row r="3719" spans="4:41" x14ac:dyDescent="0.3">
      <c r="D3719" s="1">
        <v>42299</v>
      </c>
      <c r="E3719">
        <v>1.1109</v>
      </c>
      <c r="F3719">
        <v>1.3856999999999999</v>
      </c>
      <c r="G3719">
        <v>1.5394000000000001</v>
      </c>
      <c r="H3719">
        <v>-5.9</v>
      </c>
      <c r="I3719">
        <v>0</v>
      </c>
      <c r="J3719">
        <v>0.2</v>
      </c>
      <c r="K3719">
        <v>-3.1</v>
      </c>
      <c r="L3719">
        <v>192.9</v>
      </c>
      <c r="M3719">
        <v>19.972200000000001</v>
      </c>
      <c r="N3719">
        <v>14.45</v>
      </c>
      <c r="O3719">
        <v>45.38</v>
      </c>
      <c r="P3719">
        <v>0.129</v>
      </c>
      <c r="Q3719">
        <v>1.45</v>
      </c>
      <c r="R3719">
        <v>3.09</v>
      </c>
      <c r="S3719">
        <v>2.44</v>
      </c>
      <c r="T3719">
        <v>2.71</v>
      </c>
      <c r="U3719">
        <v>2.94</v>
      </c>
      <c r="V3719">
        <v>0.496</v>
      </c>
      <c r="W3719">
        <v>-0.316</v>
      </c>
      <c r="X3719">
        <v>-9.8000000000000004E-2</v>
      </c>
      <c r="Y3719">
        <v>0.83899999999999997</v>
      </c>
      <c r="Z3719">
        <v>1.5920000000000001</v>
      </c>
      <c r="AA3719">
        <v>1.7989999999999999</v>
      </c>
      <c r="AB3719">
        <v>0.21379999999999999</v>
      </c>
      <c r="AC3719">
        <v>2.0263</v>
      </c>
      <c r="AD3719">
        <v>0.60060000000000002</v>
      </c>
      <c r="AE3719">
        <v>1.3520000000000001</v>
      </c>
      <c r="AG3719">
        <v>369.99</v>
      </c>
      <c r="AH3719">
        <v>592.08000000000004</v>
      </c>
      <c r="AI3719">
        <v>5763.5330000000004</v>
      </c>
      <c r="AJ3719">
        <v>318.37599999999998</v>
      </c>
      <c r="AK3719">
        <v>345.935</v>
      </c>
      <c r="AL3719">
        <v>774.14</v>
      </c>
      <c r="AM3719">
        <v>2113.66</v>
      </c>
      <c r="AN3719">
        <v>282.51</v>
      </c>
      <c r="AO3719">
        <v>1166.5999999999999</v>
      </c>
    </row>
    <row r="3720" spans="4:41" x14ac:dyDescent="0.3">
      <c r="D3720" s="1">
        <v>42300</v>
      </c>
      <c r="E3720">
        <v>1.1017999999999999</v>
      </c>
      <c r="F3720">
        <v>1.3898999999999999</v>
      </c>
      <c r="G3720">
        <v>1.5314000000000001</v>
      </c>
      <c r="H3720">
        <v>-5.9</v>
      </c>
      <c r="I3720">
        <v>0</v>
      </c>
      <c r="J3720">
        <v>0.2</v>
      </c>
      <c r="K3720">
        <v>-3.1</v>
      </c>
      <c r="L3720">
        <v>192.9</v>
      </c>
      <c r="M3720">
        <v>19.800899999999999</v>
      </c>
      <c r="N3720">
        <v>14.46</v>
      </c>
      <c r="O3720">
        <v>44.6</v>
      </c>
      <c r="P3720">
        <v>0.114</v>
      </c>
      <c r="Q3720">
        <v>1.4990000000000001</v>
      </c>
      <c r="R3720">
        <v>3.08</v>
      </c>
      <c r="S3720">
        <v>2.4300000000000002</v>
      </c>
      <c r="T3720">
        <v>2.7</v>
      </c>
      <c r="U3720">
        <v>2.93</v>
      </c>
      <c r="V3720">
        <v>0.51200000000000001</v>
      </c>
      <c r="W3720">
        <v>-0.31900000000000001</v>
      </c>
      <c r="X3720">
        <v>-9.8000000000000004E-2</v>
      </c>
      <c r="Y3720">
        <v>0.85099999999999998</v>
      </c>
      <c r="Z3720">
        <v>1.635</v>
      </c>
      <c r="AA3720">
        <v>1.861</v>
      </c>
      <c r="AB3720">
        <v>0.23419999999999999</v>
      </c>
      <c r="AC3720">
        <v>2.0865999999999998</v>
      </c>
      <c r="AD3720">
        <v>0.64129999999999998</v>
      </c>
      <c r="AE3720">
        <v>1.4160999999999999</v>
      </c>
      <c r="AG3720">
        <v>377.36</v>
      </c>
      <c r="AH3720">
        <v>596.95000000000005</v>
      </c>
      <c r="AI3720">
        <v>5799.5780000000004</v>
      </c>
      <c r="AJ3720">
        <v>321.00200000000001</v>
      </c>
      <c r="AK3720">
        <v>349.45299999999997</v>
      </c>
      <c r="AL3720">
        <v>785.12</v>
      </c>
      <c r="AM3720">
        <v>2154.9</v>
      </c>
      <c r="AN3720">
        <v>281.38</v>
      </c>
      <c r="AO3720">
        <v>1163.3</v>
      </c>
    </row>
    <row r="3721" spans="4:41" x14ac:dyDescent="0.3">
      <c r="D3721" s="1">
        <v>42303</v>
      </c>
      <c r="E3721">
        <v>1.1057999999999999</v>
      </c>
      <c r="F3721">
        <v>1.3882000000000001</v>
      </c>
      <c r="G3721">
        <v>1.5351999999999999</v>
      </c>
      <c r="H3721">
        <v>-5.9</v>
      </c>
      <c r="I3721">
        <v>0</v>
      </c>
      <c r="J3721">
        <v>0.2</v>
      </c>
      <c r="K3721">
        <v>-3.1</v>
      </c>
      <c r="L3721">
        <v>192.9</v>
      </c>
      <c r="M3721">
        <v>20.6403</v>
      </c>
      <c r="N3721">
        <v>15.29</v>
      </c>
      <c r="O3721">
        <v>43.98</v>
      </c>
      <c r="P3721">
        <v>0.11</v>
      </c>
      <c r="Q3721">
        <v>1.494</v>
      </c>
      <c r="R3721">
        <v>3.05</v>
      </c>
      <c r="S3721">
        <v>2.42</v>
      </c>
      <c r="T3721">
        <v>2.67</v>
      </c>
      <c r="U3721">
        <v>2.89</v>
      </c>
      <c r="V3721">
        <v>0.5</v>
      </c>
      <c r="W3721">
        <v>-0.32500000000000001</v>
      </c>
      <c r="X3721">
        <v>-9.8000000000000004E-2</v>
      </c>
      <c r="Y3721">
        <v>0.84799999999999998</v>
      </c>
      <c r="Z3721">
        <v>1.633</v>
      </c>
      <c r="AA3721">
        <v>1.83</v>
      </c>
      <c r="AB3721">
        <v>0.24440000000000001</v>
      </c>
      <c r="AC3721">
        <v>2.0564</v>
      </c>
      <c r="AD3721">
        <v>0.63719999999999999</v>
      </c>
      <c r="AE3721">
        <v>1.3947000000000001</v>
      </c>
      <c r="AG3721">
        <v>375.89</v>
      </c>
      <c r="AH3721">
        <v>595.49</v>
      </c>
      <c r="AI3721">
        <v>5777.69</v>
      </c>
      <c r="AJ3721">
        <v>316.548</v>
      </c>
      <c r="AK3721">
        <v>348.58800000000002</v>
      </c>
      <c r="AL3721">
        <v>785.54</v>
      </c>
      <c r="AM3721">
        <v>2170.42</v>
      </c>
      <c r="AN3721">
        <v>281.75</v>
      </c>
      <c r="AO3721">
        <v>1167</v>
      </c>
    </row>
    <row r="3722" spans="4:41" x14ac:dyDescent="0.3">
      <c r="D3722" s="1">
        <v>42304</v>
      </c>
      <c r="E3722">
        <v>1.1051</v>
      </c>
      <c r="F3722">
        <v>1.3846000000000001</v>
      </c>
      <c r="G3722">
        <v>1.53</v>
      </c>
      <c r="H3722">
        <v>-5.9</v>
      </c>
      <c r="I3722">
        <v>0</v>
      </c>
      <c r="J3722">
        <v>0.2</v>
      </c>
      <c r="K3722">
        <v>-3.1</v>
      </c>
      <c r="L3722">
        <v>192.9</v>
      </c>
      <c r="M3722">
        <v>20.686299999999999</v>
      </c>
      <c r="N3722">
        <v>15.43</v>
      </c>
      <c r="O3722">
        <v>43.2</v>
      </c>
      <c r="P3722">
        <v>0.108</v>
      </c>
      <c r="Q3722">
        <v>1.4419999999999999</v>
      </c>
      <c r="R3722">
        <v>3.03</v>
      </c>
      <c r="S3722">
        <v>2.42</v>
      </c>
      <c r="T3722">
        <v>2.65</v>
      </c>
      <c r="U3722">
        <v>2.86</v>
      </c>
      <c r="V3722">
        <v>0.443</v>
      </c>
      <c r="W3722">
        <v>-0.33900000000000002</v>
      </c>
      <c r="X3722">
        <v>-0.13</v>
      </c>
      <c r="Y3722">
        <v>0.79300000000000004</v>
      </c>
      <c r="Z3722">
        <v>1.587</v>
      </c>
      <c r="AA3722">
        <v>1.7629999999999999</v>
      </c>
      <c r="AB3722">
        <v>0.27500000000000002</v>
      </c>
      <c r="AC3722">
        <v>2.0369999999999999</v>
      </c>
      <c r="AD3722">
        <v>0.62090000000000001</v>
      </c>
      <c r="AE3722">
        <v>1.3651</v>
      </c>
      <c r="AG3722">
        <v>371.88</v>
      </c>
      <c r="AH3722">
        <v>589.22</v>
      </c>
      <c r="AI3722">
        <v>5712.4960000000001</v>
      </c>
      <c r="AJ3722">
        <v>310.68700000000001</v>
      </c>
      <c r="AK3722">
        <v>344.89600000000002</v>
      </c>
      <c r="AL3722">
        <v>782.98</v>
      </c>
      <c r="AM3722">
        <v>2148.3200000000002</v>
      </c>
      <c r="AN3722">
        <v>282.47000000000003</v>
      </c>
      <c r="AO3722">
        <v>1166.8</v>
      </c>
    </row>
    <row r="3723" spans="4:41" x14ac:dyDescent="0.3">
      <c r="D3723" s="1">
        <v>42305</v>
      </c>
      <c r="E3723">
        <v>1.0923</v>
      </c>
      <c r="F3723">
        <v>1.3973</v>
      </c>
      <c r="G3723">
        <v>1.5263</v>
      </c>
      <c r="H3723">
        <v>-5.9</v>
      </c>
      <c r="I3723">
        <v>0</v>
      </c>
      <c r="J3723">
        <v>0.2</v>
      </c>
      <c r="K3723">
        <v>-3.1</v>
      </c>
      <c r="L3723">
        <v>192.9</v>
      </c>
      <c r="M3723">
        <v>20.7149</v>
      </c>
      <c r="N3723">
        <v>14.33</v>
      </c>
      <c r="O3723">
        <v>45.94</v>
      </c>
      <c r="P3723">
        <v>0.104</v>
      </c>
      <c r="Q3723">
        <v>1.407</v>
      </c>
      <c r="R3723">
        <v>3</v>
      </c>
      <c r="S3723">
        <v>2.37</v>
      </c>
      <c r="T3723">
        <v>2.63</v>
      </c>
      <c r="U3723">
        <v>2.83</v>
      </c>
      <c r="V3723">
        <v>0.438</v>
      </c>
      <c r="W3723">
        <v>-0.34499999999999997</v>
      </c>
      <c r="X3723">
        <v>-0.13900000000000001</v>
      </c>
      <c r="Y3723">
        <v>0.78300000000000003</v>
      </c>
      <c r="Z3723">
        <v>1.5649999999999999</v>
      </c>
      <c r="AA3723">
        <v>1.796</v>
      </c>
      <c r="AB3723">
        <v>0.31080000000000002</v>
      </c>
      <c r="AC3723">
        <v>2.1009000000000002</v>
      </c>
      <c r="AD3723">
        <v>0.70289999999999997</v>
      </c>
      <c r="AE3723">
        <v>1.4674</v>
      </c>
      <c r="AG3723">
        <v>375.83</v>
      </c>
      <c r="AH3723">
        <v>596.29999999999995</v>
      </c>
      <c r="AI3723">
        <v>5779.7629999999999</v>
      </c>
      <c r="AJ3723">
        <v>313.83600000000001</v>
      </c>
      <c r="AK3723">
        <v>346.60399999999998</v>
      </c>
      <c r="AL3723">
        <v>777.8</v>
      </c>
      <c r="AM3723">
        <v>2154.0500000000002</v>
      </c>
      <c r="AN3723">
        <v>280.89999999999998</v>
      </c>
      <c r="AO3723">
        <v>1177.0999999999999</v>
      </c>
    </row>
    <row r="3724" spans="4:41" x14ac:dyDescent="0.3">
      <c r="D3724" s="1">
        <v>42306</v>
      </c>
      <c r="E3724">
        <v>1.0976999999999999</v>
      </c>
      <c r="F3724">
        <v>1.3949</v>
      </c>
      <c r="G3724">
        <v>1.5309999999999999</v>
      </c>
      <c r="H3724">
        <v>-5.9</v>
      </c>
      <c r="I3724">
        <v>0</v>
      </c>
      <c r="J3724">
        <v>0.2</v>
      </c>
      <c r="K3724">
        <v>-3.1</v>
      </c>
      <c r="L3724">
        <v>192.9</v>
      </c>
      <c r="M3724">
        <v>21.041799999999999</v>
      </c>
      <c r="N3724">
        <v>14.61</v>
      </c>
      <c r="O3724">
        <v>46.06</v>
      </c>
      <c r="P3724">
        <v>0.104</v>
      </c>
      <c r="Q3724">
        <v>1.4790000000000001</v>
      </c>
      <c r="R3724">
        <v>3.08</v>
      </c>
      <c r="S3724">
        <v>2.42</v>
      </c>
      <c r="T3724">
        <v>2.63</v>
      </c>
      <c r="U3724">
        <v>2.85</v>
      </c>
      <c r="V3724">
        <v>0.53</v>
      </c>
      <c r="W3724">
        <v>-0.32500000000000001</v>
      </c>
      <c r="X3724">
        <v>-7.6999999999999999E-2</v>
      </c>
      <c r="Y3724">
        <v>0.871</v>
      </c>
      <c r="Z3724">
        <v>1.6439999999999999</v>
      </c>
      <c r="AA3724">
        <v>1.921</v>
      </c>
      <c r="AB3724">
        <v>0.30570000000000003</v>
      </c>
      <c r="AC3724">
        <v>2.1724999999999999</v>
      </c>
      <c r="AD3724">
        <v>0.72360000000000002</v>
      </c>
      <c r="AE3724">
        <v>1.5331999999999999</v>
      </c>
      <c r="AG3724">
        <v>375.7</v>
      </c>
      <c r="AH3724">
        <v>590.54999999999995</v>
      </c>
      <c r="AI3724">
        <v>5735.6779999999999</v>
      </c>
      <c r="AJ3724">
        <v>307.31900000000002</v>
      </c>
      <c r="AK3724">
        <v>338.93299999999999</v>
      </c>
      <c r="AL3724">
        <v>767.85</v>
      </c>
      <c r="AM3724">
        <v>2153.9299999999998</v>
      </c>
      <c r="AN3724">
        <v>279.60000000000002</v>
      </c>
      <c r="AO3724">
        <v>1147.3</v>
      </c>
    </row>
    <row r="3725" spans="4:41" x14ac:dyDescent="0.3">
      <c r="D3725" s="1">
        <v>42307</v>
      </c>
      <c r="E3725">
        <v>1.1006</v>
      </c>
      <c r="F3725">
        <v>1.4019999999999999</v>
      </c>
      <c r="G3725">
        <v>1.5427999999999999</v>
      </c>
      <c r="H3725">
        <v>-5.9</v>
      </c>
      <c r="I3725">
        <v>0</v>
      </c>
      <c r="J3725">
        <v>0.2</v>
      </c>
      <c r="K3725">
        <v>-3.1</v>
      </c>
      <c r="L3725">
        <v>192.9</v>
      </c>
      <c r="M3725">
        <v>20.3569</v>
      </c>
      <c r="N3725">
        <v>15.07</v>
      </c>
      <c r="O3725">
        <v>46.59</v>
      </c>
      <c r="P3725">
        <v>0.107</v>
      </c>
      <c r="Q3725">
        <v>1.4810000000000001</v>
      </c>
      <c r="R3725">
        <v>3.08</v>
      </c>
      <c r="S3725">
        <v>2.42</v>
      </c>
      <c r="T3725">
        <v>2.63</v>
      </c>
      <c r="U3725">
        <v>2.85</v>
      </c>
      <c r="V3725">
        <v>0.51700000000000002</v>
      </c>
      <c r="W3725">
        <v>-0.315</v>
      </c>
      <c r="X3725">
        <v>-7.8E-2</v>
      </c>
      <c r="Y3725">
        <v>0.86499999999999999</v>
      </c>
      <c r="Z3725">
        <v>1.6719999999999999</v>
      </c>
      <c r="AA3725">
        <v>1.9219999999999999</v>
      </c>
      <c r="AB3725">
        <v>0.32100000000000001</v>
      </c>
      <c r="AC3725">
        <v>2.1421000000000001</v>
      </c>
      <c r="AD3725">
        <v>0.72399999999999998</v>
      </c>
      <c r="AE3725">
        <v>1.5185</v>
      </c>
      <c r="AG3725">
        <v>375.47</v>
      </c>
      <c r="AH3725">
        <v>594.80999999999995</v>
      </c>
      <c r="AI3725">
        <v>5760.183</v>
      </c>
      <c r="AJ3725">
        <v>308.88200000000001</v>
      </c>
      <c r="AK3725">
        <v>342.02199999999999</v>
      </c>
      <c r="AL3725">
        <v>767.51</v>
      </c>
      <c r="AM3725">
        <v>2169.38</v>
      </c>
      <c r="AN3725">
        <v>279.77</v>
      </c>
      <c r="AO3725">
        <v>1141.4000000000001</v>
      </c>
    </row>
    <row r="3726" spans="4:41" x14ac:dyDescent="0.3">
      <c r="D3726" s="1">
        <v>42310</v>
      </c>
      <c r="E3726">
        <v>1.1015999999999999</v>
      </c>
      <c r="F3726">
        <v>1.3995</v>
      </c>
      <c r="G3726">
        <v>1.5417000000000001</v>
      </c>
      <c r="H3726">
        <v>-5.9</v>
      </c>
      <c r="I3726">
        <v>0.2</v>
      </c>
      <c r="J3726">
        <v>0.4</v>
      </c>
      <c r="K3726">
        <v>-3</v>
      </c>
      <c r="L3726">
        <v>192.4</v>
      </c>
      <c r="M3726">
        <v>20.767199999999999</v>
      </c>
      <c r="N3726">
        <v>14.15</v>
      </c>
      <c r="O3726">
        <v>46.14</v>
      </c>
      <c r="P3726">
        <v>0.109</v>
      </c>
      <c r="Q3726">
        <v>1.647</v>
      </c>
      <c r="R3726">
        <v>3.08</v>
      </c>
      <c r="S3726">
        <v>2.42</v>
      </c>
      <c r="T3726">
        <v>2.63</v>
      </c>
      <c r="U3726">
        <v>2.92</v>
      </c>
      <c r="V3726">
        <v>0.55700000000000005</v>
      </c>
      <c r="W3726">
        <v>-0.30499999999999999</v>
      </c>
      <c r="X3726">
        <v>-5.8000000000000003E-2</v>
      </c>
      <c r="Y3726">
        <v>0.92500000000000004</v>
      </c>
      <c r="Z3726">
        <v>1.75</v>
      </c>
      <c r="AA3726">
        <v>1.9350000000000001</v>
      </c>
      <c r="AB3726">
        <v>0.34139999999999998</v>
      </c>
      <c r="AC3726">
        <v>2.1709000000000001</v>
      </c>
      <c r="AD3726">
        <v>0.75309999999999999</v>
      </c>
      <c r="AE3726">
        <v>1.5528999999999999</v>
      </c>
      <c r="AG3726">
        <v>376.75</v>
      </c>
      <c r="AH3726">
        <v>596.22</v>
      </c>
      <c r="AI3726">
        <v>5754.26</v>
      </c>
      <c r="AJ3726">
        <v>312.26499999999999</v>
      </c>
      <c r="AK3726">
        <v>341.94900000000001</v>
      </c>
      <c r="AL3726">
        <v>768.01</v>
      </c>
      <c r="AM3726">
        <v>2125.9</v>
      </c>
      <c r="AN3726">
        <v>279.08</v>
      </c>
      <c r="AO3726">
        <v>1135.9000000000001</v>
      </c>
    </row>
    <row r="3727" spans="4:41" x14ac:dyDescent="0.3">
      <c r="D3727" s="1">
        <v>42311</v>
      </c>
      <c r="E3727">
        <v>1.0964</v>
      </c>
      <c r="F3727">
        <v>1.4064000000000001</v>
      </c>
      <c r="G3727">
        <v>1.5421</v>
      </c>
      <c r="H3727">
        <v>-5.9</v>
      </c>
      <c r="I3727">
        <v>0.2</v>
      </c>
      <c r="J3727">
        <v>0.4</v>
      </c>
      <c r="K3727">
        <v>-3</v>
      </c>
      <c r="L3727">
        <v>192.4</v>
      </c>
      <c r="M3727">
        <v>20.063199999999998</v>
      </c>
      <c r="N3727">
        <v>14.54</v>
      </c>
      <c r="O3727">
        <v>47.9</v>
      </c>
      <c r="P3727">
        <v>0.106</v>
      </c>
      <c r="Q3727">
        <v>1.6579999999999999</v>
      </c>
      <c r="R3727">
        <v>3.08</v>
      </c>
      <c r="S3727">
        <v>2.42</v>
      </c>
      <c r="T3727">
        <v>2.63</v>
      </c>
      <c r="U3727">
        <v>2.92</v>
      </c>
      <c r="V3727">
        <v>0.57299999999999995</v>
      </c>
      <c r="W3727">
        <v>-0.32100000000000001</v>
      </c>
      <c r="X3727">
        <v>-6.0999999999999999E-2</v>
      </c>
      <c r="Y3727">
        <v>0.93700000000000006</v>
      </c>
      <c r="Z3727">
        <v>1.7330000000000001</v>
      </c>
      <c r="AA3727">
        <v>1.9790000000000001</v>
      </c>
      <c r="AB3727">
        <v>0.35160000000000002</v>
      </c>
      <c r="AC3727">
        <v>2.2105000000000001</v>
      </c>
      <c r="AD3727">
        <v>0.76570000000000005</v>
      </c>
      <c r="AE3727">
        <v>1.5891999999999999</v>
      </c>
      <c r="AG3727">
        <v>378.36</v>
      </c>
      <c r="AH3727">
        <v>594.32000000000005</v>
      </c>
      <c r="AI3727">
        <v>5767.0410000000002</v>
      </c>
      <c r="AJ3727">
        <v>319.73200000000003</v>
      </c>
      <c r="AK3727">
        <v>355.93200000000002</v>
      </c>
      <c r="AL3727">
        <v>774.89</v>
      </c>
      <c r="AM3727">
        <v>2125.9</v>
      </c>
      <c r="AN3727">
        <v>278.5</v>
      </c>
      <c r="AO3727">
        <v>1114.0999999999999</v>
      </c>
    </row>
    <row r="3728" spans="4:41" x14ac:dyDescent="0.3">
      <c r="D3728" s="1">
        <v>42312</v>
      </c>
      <c r="E3728">
        <v>1.0866</v>
      </c>
      <c r="F3728">
        <v>1.4158999999999999</v>
      </c>
      <c r="G3728">
        <v>1.5386</v>
      </c>
      <c r="H3728">
        <v>-5.9</v>
      </c>
      <c r="I3728">
        <v>0.2</v>
      </c>
      <c r="J3728">
        <v>0.4</v>
      </c>
      <c r="K3728">
        <v>-3</v>
      </c>
      <c r="L3728">
        <v>192.4</v>
      </c>
      <c r="M3728">
        <v>20.746400000000001</v>
      </c>
      <c r="N3728">
        <v>15.51</v>
      </c>
      <c r="O3728">
        <v>46.32</v>
      </c>
      <c r="P3728">
        <v>0.10100000000000001</v>
      </c>
      <c r="Q3728">
        <v>1.67</v>
      </c>
      <c r="R3728">
        <v>3.14</v>
      </c>
      <c r="S3728">
        <v>2.4700000000000002</v>
      </c>
      <c r="T3728">
        <v>2.63</v>
      </c>
      <c r="U3728">
        <v>2.95</v>
      </c>
      <c r="V3728">
        <v>0.59799999999999998</v>
      </c>
      <c r="W3728">
        <v>-0.31900000000000001</v>
      </c>
      <c r="X3728">
        <v>-5.8999999999999997E-2</v>
      </c>
      <c r="Y3728">
        <v>0.95299999999999996</v>
      </c>
      <c r="Z3728">
        <v>1.7549999999999999</v>
      </c>
      <c r="AA3728">
        <v>1.994</v>
      </c>
      <c r="AB3728">
        <v>0.37209999999999999</v>
      </c>
      <c r="AC3728">
        <v>2.2250000000000001</v>
      </c>
      <c r="AD3728">
        <v>0.81159999999999999</v>
      </c>
      <c r="AE3728">
        <v>1.6337999999999999</v>
      </c>
      <c r="AG3728">
        <v>380.28</v>
      </c>
      <c r="AH3728">
        <v>592.39</v>
      </c>
      <c r="AI3728">
        <v>5789.1930000000002</v>
      </c>
      <c r="AJ3728">
        <v>319.661</v>
      </c>
      <c r="AK3728">
        <v>352.95</v>
      </c>
      <c r="AL3728">
        <v>785.77</v>
      </c>
      <c r="AM3728">
        <v>2144.63</v>
      </c>
      <c r="AN3728">
        <v>278.08999999999997</v>
      </c>
      <c r="AO3728">
        <v>1106.2</v>
      </c>
    </row>
    <row r="3729" spans="4:41" x14ac:dyDescent="0.3">
      <c r="D3729" s="1">
        <v>42313</v>
      </c>
      <c r="E3729">
        <v>1.0884</v>
      </c>
      <c r="F3729">
        <v>1.3973</v>
      </c>
      <c r="G3729">
        <v>1.5207999999999999</v>
      </c>
      <c r="H3729">
        <v>-5.9</v>
      </c>
      <c r="I3729">
        <v>0.2</v>
      </c>
      <c r="J3729">
        <v>0.4</v>
      </c>
      <c r="K3729">
        <v>-3</v>
      </c>
      <c r="L3729">
        <v>192.4</v>
      </c>
      <c r="M3729">
        <v>20.9361</v>
      </c>
      <c r="N3729">
        <v>15.05</v>
      </c>
      <c r="O3729">
        <v>45.2</v>
      </c>
      <c r="P3729">
        <v>9.8000000000000004E-2</v>
      </c>
      <c r="Q3729">
        <v>1.6970000000000001</v>
      </c>
      <c r="R3729">
        <v>3.14</v>
      </c>
      <c r="S3729">
        <v>2.4700000000000002</v>
      </c>
      <c r="T3729">
        <v>2.63</v>
      </c>
      <c r="U3729">
        <v>2.95</v>
      </c>
      <c r="V3729">
        <v>0.60699999999999998</v>
      </c>
      <c r="W3729">
        <v>-0.318</v>
      </c>
      <c r="X3729">
        <v>-5.0999999999999997E-2</v>
      </c>
      <c r="Y3729">
        <v>0.94799999999999995</v>
      </c>
      <c r="Z3729">
        <v>1.802</v>
      </c>
      <c r="AA3729">
        <v>1.9670000000000001</v>
      </c>
      <c r="AB3729">
        <v>0.38740000000000002</v>
      </c>
      <c r="AC3729">
        <v>2.2323</v>
      </c>
      <c r="AD3729">
        <v>0.8256</v>
      </c>
      <c r="AE3729">
        <v>1.6306</v>
      </c>
      <c r="AG3729">
        <v>378.76</v>
      </c>
      <c r="AH3729">
        <v>590.28</v>
      </c>
      <c r="AI3729">
        <v>5697.7719999999999</v>
      </c>
      <c r="AJ3729">
        <v>316.31599999999997</v>
      </c>
      <c r="AK3729">
        <v>353.28199999999998</v>
      </c>
      <c r="AL3729">
        <v>781.7</v>
      </c>
      <c r="AM3729">
        <v>2165.06</v>
      </c>
      <c r="AN3729">
        <v>277.89</v>
      </c>
      <c r="AO3729">
        <v>1104.2</v>
      </c>
    </row>
    <row r="3730" spans="4:41" x14ac:dyDescent="0.3">
      <c r="D3730" s="1">
        <v>42314</v>
      </c>
      <c r="E3730">
        <v>1.0741000000000001</v>
      </c>
      <c r="F3730">
        <v>1.4011</v>
      </c>
      <c r="G3730">
        <v>1.5053000000000001</v>
      </c>
      <c r="H3730">
        <v>-5.9</v>
      </c>
      <c r="I3730">
        <v>0.2</v>
      </c>
      <c r="J3730">
        <v>0.4</v>
      </c>
      <c r="K3730">
        <v>-3</v>
      </c>
      <c r="L3730">
        <v>192.4</v>
      </c>
      <c r="M3730">
        <v>20.436299999999999</v>
      </c>
      <c r="N3730">
        <v>14.33</v>
      </c>
      <c r="O3730">
        <v>44.29</v>
      </c>
      <c r="P3730">
        <v>9.6000000000000002E-2</v>
      </c>
      <c r="Q3730">
        <v>1.7889999999999999</v>
      </c>
      <c r="R3730">
        <v>3.14</v>
      </c>
      <c r="S3730">
        <v>2.4700000000000002</v>
      </c>
      <c r="T3730">
        <v>2.63</v>
      </c>
      <c r="U3730">
        <v>2.95</v>
      </c>
      <c r="V3730">
        <v>0.69299999999999995</v>
      </c>
      <c r="W3730">
        <v>-0.29099999999999998</v>
      </c>
      <c r="X3730">
        <v>6.0000000000000001E-3</v>
      </c>
      <c r="Y3730">
        <v>1.022</v>
      </c>
      <c r="Z3730">
        <v>1.9179999999999999</v>
      </c>
      <c r="AA3730">
        <v>2.0379999999999998</v>
      </c>
      <c r="AB3730">
        <v>0.43340000000000001</v>
      </c>
      <c r="AC3730">
        <v>2.3252000000000002</v>
      </c>
      <c r="AD3730">
        <v>0.88590000000000002</v>
      </c>
      <c r="AE3730">
        <v>1.7303999999999999</v>
      </c>
      <c r="AG3730">
        <v>379.95</v>
      </c>
      <c r="AH3730">
        <v>585.49</v>
      </c>
      <c r="AI3730">
        <v>5617.5540000000001</v>
      </c>
      <c r="AJ3730">
        <v>308.06400000000002</v>
      </c>
      <c r="AK3730">
        <v>344.93200000000002</v>
      </c>
      <c r="AL3730">
        <v>775.38</v>
      </c>
      <c r="AM3730">
        <v>2176.89</v>
      </c>
      <c r="AN3730">
        <v>276.18</v>
      </c>
      <c r="AO3730">
        <v>1087.7</v>
      </c>
    </row>
    <row r="3731" spans="4:41" x14ac:dyDescent="0.3">
      <c r="D3731" s="1">
        <v>42317</v>
      </c>
      <c r="E3731">
        <v>1.0751999999999999</v>
      </c>
      <c r="F3731">
        <v>1.4058999999999999</v>
      </c>
      <c r="G3731">
        <v>1.5115000000000001</v>
      </c>
      <c r="H3731">
        <v>-5.9</v>
      </c>
      <c r="I3731">
        <v>0.2</v>
      </c>
      <c r="J3731">
        <v>0.4</v>
      </c>
      <c r="K3731">
        <v>-3</v>
      </c>
      <c r="L3731">
        <v>192.4</v>
      </c>
      <c r="M3731">
        <v>21.984000000000002</v>
      </c>
      <c r="N3731">
        <v>16.52</v>
      </c>
      <c r="O3731">
        <v>43.87</v>
      </c>
      <c r="P3731">
        <v>0.10100000000000001</v>
      </c>
      <c r="Q3731">
        <v>1.7450000000000001</v>
      </c>
      <c r="R3731">
        <v>3.26</v>
      </c>
      <c r="S3731">
        <v>2.52</v>
      </c>
      <c r="T3731">
        <v>2.72</v>
      </c>
      <c r="U3731">
        <v>3.08</v>
      </c>
      <c r="V3731">
        <v>0.66100000000000003</v>
      </c>
      <c r="W3731">
        <v>-0.32900000000000001</v>
      </c>
      <c r="X3731">
        <v>-5.2999999999999999E-2</v>
      </c>
      <c r="Y3731">
        <v>0.98699999999999999</v>
      </c>
      <c r="Z3731">
        <v>1.9570000000000001</v>
      </c>
      <c r="AA3731">
        <v>2.0350000000000001</v>
      </c>
      <c r="AB3731">
        <v>0.43340000000000001</v>
      </c>
      <c r="AC3731">
        <v>2.3435999999999999</v>
      </c>
      <c r="AD3731">
        <v>0.8821</v>
      </c>
      <c r="AE3731">
        <v>1.7388999999999999</v>
      </c>
      <c r="AG3731">
        <v>375.88</v>
      </c>
      <c r="AH3731">
        <v>579.41</v>
      </c>
      <c r="AI3731">
        <v>5578.5789999999997</v>
      </c>
      <c r="AJ3731">
        <v>308.44600000000003</v>
      </c>
      <c r="AK3731">
        <v>341.15800000000002</v>
      </c>
      <c r="AL3731">
        <v>766.17</v>
      </c>
      <c r="AM3731">
        <v>2215</v>
      </c>
      <c r="AN3731">
        <v>276.14999999999998</v>
      </c>
      <c r="AO3731">
        <v>1088.0999999999999</v>
      </c>
    </row>
    <row r="3732" spans="4:41" x14ac:dyDescent="0.3">
      <c r="D3732" s="1">
        <v>42318</v>
      </c>
      <c r="E3732">
        <v>1.0724</v>
      </c>
      <c r="F3732">
        <v>1.4097999999999999</v>
      </c>
      <c r="G3732">
        <v>1.5119</v>
      </c>
      <c r="H3732">
        <v>-5.9</v>
      </c>
      <c r="I3732">
        <v>0.2</v>
      </c>
      <c r="J3732">
        <v>0.4</v>
      </c>
      <c r="K3732">
        <v>-3</v>
      </c>
      <c r="L3732">
        <v>192.4</v>
      </c>
      <c r="M3732">
        <v>22.392299999999999</v>
      </c>
      <c r="N3732">
        <v>15.29</v>
      </c>
      <c r="O3732">
        <v>44.21</v>
      </c>
      <c r="P3732">
        <v>9.0999999999999998E-2</v>
      </c>
      <c r="Q3732">
        <v>1.6870000000000001</v>
      </c>
      <c r="R3732">
        <v>3.26</v>
      </c>
      <c r="S3732">
        <v>2.52</v>
      </c>
      <c r="T3732">
        <v>2.72</v>
      </c>
      <c r="U3732">
        <v>3.08</v>
      </c>
      <c r="V3732">
        <v>0.621</v>
      </c>
      <c r="W3732">
        <v>-0.35099999999999998</v>
      </c>
      <c r="X3732">
        <v>-8.1000000000000003E-2</v>
      </c>
      <c r="Y3732">
        <v>0.94699999999999995</v>
      </c>
      <c r="Z3732">
        <v>1.867</v>
      </c>
      <c r="AA3732">
        <v>2.0259999999999998</v>
      </c>
      <c r="AB3732">
        <v>0.4385</v>
      </c>
      <c r="AC3732">
        <v>2.3418999999999999</v>
      </c>
      <c r="AD3732">
        <v>0.87439999999999996</v>
      </c>
      <c r="AE3732">
        <v>1.7226999999999999</v>
      </c>
      <c r="AG3732">
        <v>376.27</v>
      </c>
      <c r="AH3732">
        <v>577.24</v>
      </c>
      <c r="AI3732">
        <v>5560.38</v>
      </c>
      <c r="AJ3732">
        <v>307.84399999999999</v>
      </c>
      <c r="AK3732">
        <v>341.32900000000001</v>
      </c>
      <c r="AL3732">
        <v>754.93</v>
      </c>
      <c r="AM3732">
        <v>2212.9299999999998</v>
      </c>
      <c r="AN3732">
        <v>276.73</v>
      </c>
      <c r="AO3732">
        <v>1088.5</v>
      </c>
    </row>
    <row r="3733" spans="4:41" x14ac:dyDescent="0.3">
      <c r="D3733" s="1">
        <v>42320</v>
      </c>
      <c r="E3733">
        <v>1.0813999999999999</v>
      </c>
      <c r="F3733">
        <v>1.4087000000000001</v>
      </c>
      <c r="G3733">
        <v>1.5233000000000001</v>
      </c>
      <c r="H3733">
        <v>-5.9</v>
      </c>
      <c r="I3733">
        <v>0.2</v>
      </c>
      <c r="J3733">
        <v>0.4</v>
      </c>
      <c r="K3733">
        <v>-3</v>
      </c>
      <c r="L3733">
        <v>192.4</v>
      </c>
      <c r="M3733">
        <v>23.4483</v>
      </c>
      <c r="N3733">
        <v>18.37</v>
      </c>
      <c r="O3733">
        <v>41.75</v>
      </c>
      <c r="P3733">
        <v>8.4000000000000005E-2</v>
      </c>
      <c r="Q3733">
        <v>1.609</v>
      </c>
      <c r="R3733">
        <v>3.19</v>
      </c>
      <c r="S3733">
        <v>2.56</v>
      </c>
      <c r="T3733">
        <v>2.73</v>
      </c>
      <c r="U3733">
        <v>3.03</v>
      </c>
      <c r="V3733">
        <v>0.60799999999999998</v>
      </c>
      <c r="W3733">
        <v>-0.35599999999999998</v>
      </c>
      <c r="X3733">
        <v>-7.9000000000000001E-2</v>
      </c>
      <c r="Y3733">
        <v>0.92400000000000004</v>
      </c>
      <c r="Z3733">
        <v>1.837</v>
      </c>
      <c r="AA3733">
        <v>2.008</v>
      </c>
      <c r="AB3733">
        <v>0.50509999999999999</v>
      </c>
      <c r="AC3733">
        <v>2.3115999999999999</v>
      </c>
      <c r="AD3733">
        <v>0.87060000000000004</v>
      </c>
      <c r="AE3733">
        <v>1.7129000000000001</v>
      </c>
      <c r="AG3733">
        <v>372.56</v>
      </c>
      <c r="AH3733">
        <v>575.08000000000004</v>
      </c>
      <c r="AI3733">
        <v>5514.0460000000003</v>
      </c>
      <c r="AJ3733">
        <v>302.30099999999999</v>
      </c>
      <c r="AK3733">
        <v>342.26900000000001</v>
      </c>
      <c r="AL3733">
        <v>756.96</v>
      </c>
      <c r="AM3733">
        <v>2218.63</v>
      </c>
      <c r="AN3733">
        <v>276.52999999999997</v>
      </c>
      <c r="AO3733">
        <v>1081</v>
      </c>
    </row>
    <row r="3734" spans="4:41" x14ac:dyDescent="0.3">
      <c r="D3734" s="1">
        <v>42321</v>
      </c>
      <c r="E3734">
        <v>1.0772999999999999</v>
      </c>
      <c r="F3734">
        <v>1.4148000000000001</v>
      </c>
      <c r="G3734">
        <v>1.5237000000000001</v>
      </c>
      <c r="H3734">
        <v>-5.9</v>
      </c>
      <c r="I3734">
        <v>0.2</v>
      </c>
      <c r="J3734">
        <v>0.4</v>
      </c>
      <c r="K3734">
        <v>-3</v>
      </c>
      <c r="L3734">
        <v>192.4</v>
      </c>
      <c r="M3734">
        <v>24.9526</v>
      </c>
      <c r="N3734">
        <v>20.079999999999998</v>
      </c>
      <c r="O3734">
        <v>40.74</v>
      </c>
      <c r="P3734">
        <v>8.2000000000000003E-2</v>
      </c>
      <c r="Q3734">
        <v>1.5640000000000001</v>
      </c>
      <c r="R3734">
        <v>3.18</v>
      </c>
      <c r="S3734">
        <v>2.56</v>
      </c>
      <c r="T3734">
        <v>2.72</v>
      </c>
      <c r="U3734">
        <v>3</v>
      </c>
      <c r="V3734">
        <v>0.55800000000000005</v>
      </c>
      <c r="W3734">
        <v>-0.37</v>
      </c>
      <c r="X3734">
        <v>-0.107</v>
      </c>
      <c r="Y3734">
        <v>0.874</v>
      </c>
      <c r="Z3734">
        <v>1.788</v>
      </c>
      <c r="AA3734">
        <v>1.98</v>
      </c>
      <c r="AB3734">
        <v>0.47949999999999998</v>
      </c>
      <c r="AC3734">
        <v>2.2658</v>
      </c>
      <c r="AD3734">
        <v>0.8347</v>
      </c>
      <c r="AE3734">
        <v>1.6518999999999999</v>
      </c>
      <c r="AG3734">
        <v>369.53</v>
      </c>
      <c r="AH3734">
        <v>569.21</v>
      </c>
      <c r="AI3734">
        <v>5457.7539999999999</v>
      </c>
      <c r="AJ3734">
        <v>296.31900000000002</v>
      </c>
      <c r="AK3734">
        <v>337.62799999999999</v>
      </c>
      <c r="AL3734">
        <v>746.36</v>
      </c>
      <c r="AM3734">
        <v>2207.87</v>
      </c>
      <c r="AN3734">
        <v>277.25</v>
      </c>
      <c r="AO3734">
        <v>1080.9000000000001</v>
      </c>
    </row>
    <row r="3735" spans="4:41" x14ac:dyDescent="0.3">
      <c r="D3735" s="1">
        <v>42324</v>
      </c>
      <c r="E3735">
        <v>1.0686</v>
      </c>
      <c r="F3735">
        <v>1.4226000000000001</v>
      </c>
      <c r="G3735">
        <v>1.5203</v>
      </c>
      <c r="H3735">
        <v>-5.9</v>
      </c>
      <c r="I3735">
        <v>0.2</v>
      </c>
      <c r="J3735">
        <v>0.4</v>
      </c>
      <c r="K3735">
        <v>-3</v>
      </c>
      <c r="L3735">
        <v>192.4</v>
      </c>
      <c r="M3735">
        <v>25.848800000000001</v>
      </c>
      <c r="N3735">
        <v>18.16</v>
      </c>
      <c r="O3735">
        <v>41.74</v>
      </c>
      <c r="P3735">
        <v>7.6999999999999999E-2</v>
      </c>
      <c r="Q3735">
        <v>1.569</v>
      </c>
      <c r="R3735">
        <v>3.18</v>
      </c>
      <c r="S3735">
        <v>2.56</v>
      </c>
      <c r="T3735">
        <v>2.72</v>
      </c>
      <c r="U3735">
        <v>3</v>
      </c>
      <c r="V3735">
        <v>0.53</v>
      </c>
      <c r="W3735">
        <v>-0.36499999999999999</v>
      </c>
      <c r="X3735">
        <v>-0.123</v>
      </c>
      <c r="Y3735">
        <v>0.85199999999999998</v>
      </c>
      <c r="Z3735">
        <v>1.796</v>
      </c>
      <c r="AA3735">
        <v>1.9390000000000001</v>
      </c>
      <c r="AB3735">
        <v>0.47439999999999999</v>
      </c>
      <c r="AC3735">
        <v>2.2675999999999998</v>
      </c>
      <c r="AD3735">
        <v>0.85099999999999998</v>
      </c>
      <c r="AE3735">
        <v>1.6519999999999999</v>
      </c>
      <c r="AG3735">
        <v>370.64</v>
      </c>
      <c r="AH3735">
        <v>570.16999999999996</v>
      </c>
      <c r="AI3735">
        <v>5487.33</v>
      </c>
      <c r="AJ3735">
        <v>298.11099999999999</v>
      </c>
      <c r="AK3735">
        <v>337.18299999999999</v>
      </c>
      <c r="AL3735">
        <v>735.72</v>
      </c>
      <c r="AM3735">
        <v>2187.96</v>
      </c>
      <c r="AN3735">
        <v>277.56</v>
      </c>
      <c r="AO3735">
        <v>1083.5999999999999</v>
      </c>
    </row>
    <row r="3736" spans="4:41" x14ac:dyDescent="0.3">
      <c r="D3736" s="1">
        <v>42325</v>
      </c>
      <c r="E3736">
        <v>1.0642</v>
      </c>
      <c r="F3736">
        <v>1.4295</v>
      </c>
      <c r="G3736">
        <v>1.5213000000000001</v>
      </c>
      <c r="H3736">
        <v>-5.9</v>
      </c>
      <c r="I3736">
        <v>0.2</v>
      </c>
      <c r="J3736">
        <v>0.4</v>
      </c>
      <c r="K3736">
        <v>-3</v>
      </c>
      <c r="L3736">
        <v>192.4</v>
      </c>
      <c r="M3736">
        <v>23.619900000000001</v>
      </c>
      <c r="N3736">
        <v>18.84</v>
      </c>
      <c r="O3736">
        <v>40.67</v>
      </c>
      <c r="P3736">
        <v>7.5999999999999998E-2</v>
      </c>
      <c r="Q3736">
        <v>1.5660000000000001</v>
      </c>
      <c r="R3736">
        <v>3.18</v>
      </c>
      <c r="S3736">
        <v>2.56</v>
      </c>
      <c r="T3736">
        <v>2.72</v>
      </c>
      <c r="U3736">
        <v>3</v>
      </c>
      <c r="V3736">
        <v>0.52400000000000002</v>
      </c>
      <c r="W3736">
        <v>-0.379</v>
      </c>
      <c r="X3736">
        <v>-0.13400000000000001</v>
      </c>
      <c r="Y3736">
        <v>0.84799999999999998</v>
      </c>
      <c r="Z3736">
        <v>1.77</v>
      </c>
      <c r="AA3736">
        <v>1.976</v>
      </c>
      <c r="AB3736">
        <v>0.48459999999999998</v>
      </c>
      <c r="AC3736">
        <v>2.2658</v>
      </c>
      <c r="AD3736">
        <v>0.85109999999999997</v>
      </c>
      <c r="AE3736">
        <v>1.6537999999999999</v>
      </c>
      <c r="AG3736">
        <v>379.88</v>
      </c>
      <c r="AH3736">
        <v>580.74</v>
      </c>
      <c r="AI3736">
        <v>5603.2510000000002</v>
      </c>
      <c r="AJ3736">
        <v>309.44299999999998</v>
      </c>
      <c r="AK3736">
        <v>340.93700000000001</v>
      </c>
      <c r="AL3736">
        <v>743.68</v>
      </c>
      <c r="AM3736">
        <v>2208.25</v>
      </c>
      <c r="AN3736">
        <v>277.69</v>
      </c>
      <c r="AO3736">
        <v>1068.5999999999999</v>
      </c>
    </row>
    <row r="3737" spans="4:41" x14ac:dyDescent="0.3">
      <c r="D3737" s="1">
        <v>42326</v>
      </c>
      <c r="E3737">
        <v>1.0660000000000001</v>
      </c>
      <c r="F3737">
        <v>1.4294</v>
      </c>
      <c r="G3737">
        <v>1.5237000000000001</v>
      </c>
      <c r="H3737">
        <v>-5.9</v>
      </c>
      <c r="I3737">
        <v>0.2</v>
      </c>
      <c r="J3737">
        <v>0.4</v>
      </c>
      <c r="K3737">
        <v>-3</v>
      </c>
      <c r="L3737">
        <v>192.4</v>
      </c>
      <c r="M3737">
        <v>24.748000000000001</v>
      </c>
      <c r="N3737">
        <v>16.850000000000001</v>
      </c>
      <c r="O3737">
        <v>40.75</v>
      </c>
      <c r="P3737">
        <v>7.5999999999999998E-2</v>
      </c>
      <c r="Q3737">
        <v>1.524</v>
      </c>
      <c r="R3737">
        <v>3.17</v>
      </c>
      <c r="S3737">
        <v>2.59</v>
      </c>
      <c r="T3737">
        <v>2.74</v>
      </c>
      <c r="U3737">
        <v>3</v>
      </c>
      <c r="V3737">
        <v>0.50600000000000001</v>
      </c>
      <c r="W3737">
        <v>-0.375</v>
      </c>
      <c r="X3737">
        <v>-0.13600000000000001</v>
      </c>
      <c r="Y3737">
        <v>0.82599999999999996</v>
      </c>
      <c r="Z3737">
        <v>1.732</v>
      </c>
      <c r="AA3737">
        <v>1.923</v>
      </c>
      <c r="AB3737">
        <v>0.47439999999999999</v>
      </c>
      <c r="AC3737">
        <v>2.2728000000000002</v>
      </c>
      <c r="AD3737">
        <v>0.87560000000000004</v>
      </c>
      <c r="AE3737">
        <v>1.6839</v>
      </c>
      <c r="AG3737">
        <v>379.33</v>
      </c>
      <c r="AH3737">
        <v>579.80999999999995</v>
      </c>
      <c r="AI3737">
        <v>5612.3419999999996</v>
      </c>
      <c r="AJ3737">
        <v>314.39499999999998</v>
      </c>
      <c r="AK3737">
        <v>344.065</v>
      </c>
      <c r="AL3737">
        <v>740.3</v>
      </c>
      <c r="AM3737">
        <v>2208.84</v>
      </c>
      <c r="AN3737">
        <v>277.52</v>
      </c>
      <c r="AO3737">
        <v>1068.7</v>
      </c>
    </row>
    <row r="3738" spans="4:41" x14ac:dyDescent="0.3">
      <c r="D3738" s="1">
        <v>42327</v>
      </c>
      <c r="E3738">
        <v>1.0733999999999999</v>
      </c>
      <c r="F3738">
        <v>1.4246000000000001</v>
      </c>
      <c r="G3738">
        <v>1.5290999999999999</v>
      </c>
      <c r="H3738">
        <v>-5.9</v>
      </c>
      <c r="I3738">
        <v>0.2</v>
      </c>
      <c r="J3738">
        <v>0.4</v>
      </c>
      <c r="K3738">
        <v>-3</v>
      </c>
      <c r="L3738">
        <v>192.4</v>
      </c>
      <c r="M3738">
        <v>23.442299999999999</v>
      </c>
      <c r="N3738">
        <v>16.989999999999998</v>
      </c>
      <c r="O3738">
        <v>40.54</v>
      </c>
      <c r="P3738">
        <v>7.3999999999999996E-2</v>
      </c>
      <c r="Q3738">
        <v>1.512</v>
      </c>
      <c r="R3738">
        <v>3.18</v>
      </c>
      <c r="S3738">
        <v>2.58</v>
      </c>
      <c r="T3738">
        <v>2.73</v>
      </c>
      <c r="U3738">
        <v>3.01</v>
      </c>
      <c r="V3738">
        <v>0.47899999999999998</v>
      </c>
      <c r="W3738">
        <v>-0.38100000000000001</v>
      </c>
      <c r="X3738">
        <v>-0.14699999999999999</v>
      </c>
      <c r="Y3738">
        <v>0.80800000000000005</v>
      </c>
      <c r="Z3738">
        <v>1.6879999999999999</v>
      </c>
      <c r="AA3738">
        <v>1.8839999999999999</v>
      </c>
      <c r="AB3738">
        <v>0.4642</v>
      </c>
      <c r="AC3738">
        <v>2.2482000000000002</v>
      </c>
      <c r="AD3738">
        <v>0.8921</v>
      </c>
      <c r="AE3738">
        <v>1.6740999999999999</v>
      </c>
      <c r="AG3738">
        <v>380.96</v>
      </c>
      <c r="AH3738">
        <v>587.37</v>
      </c>
      <c r="AI3738">
        <v>5692.9229999999998</v>
      </c>
      <c r="AJ3738">
        <v>315.24799999999999</v>
      </c>
      <c r="AK3738">
        <v>351.34399999999999</v>
      </c>
      <c r="AL3738">
        <v>752.97</v>
      </c>
      <c r="AM3738">
        <v>2228.13</v>
      </c>
      <c r="AN3738">
        <v>277.8</v>
      </c>
      <c r="AO3738">
        <v>1077.9000000000001</v>
      </c>
    </row>
    <row r="3739" spans="4:41" x14ac:dyDescent="0.3">
      <c r="D3739" s="1">
        <v>42328</v>
      </c>
      <c r="E3739">
        <v>1.0646</v>
      </c>
      <c r="F3739">
        <v>1.4266000000000001</v>
      </c>
      <c r="G3739">
        <v>1.5190999999999999</v>
      </c>
      <c r="H3739">
        <v>-5.9</v>
      </c>
      <c r="I3739">
        <v>0.2</v>
      </c>
      <c r="J3739">
        <v>0.4</v>
      </c>
      <c r="K3739">
        <v>-3</v>
      </c>
      <c r="L3739">
        <v>192.4</v>
      </c>
      <c r="M3739">
        <v>22.652799999999999</v>
      </c>
      <c r="N3739">
        <v>15.47</v>
      </c>
      <c r="O3739">
        <v>40.39</v>
      </c>
      <c r="P3739">
        <v>6.8000000000000005E-2</v>
      </c>
      <c r="Q3739">
        <v>1.496</v>
      </c>
      <c r="R3739">
        <v>3.18</v>
      </c>
      <c r="S3739">
        <v>2.58</v>
      </c>
      <c r="T3739">
        <v>2.73</v>
      </c>
      <c r="U3739">
        <v>3.01</v>
      </c>
      <c r="V3739">
        <v>0.47899999999999998</v>
      </c>
      <c r="W3739">
        <v>-0.38900000000000001</v>
      </c>
      <c r="X3739">
        <v>-0.155</v>
      </c>
      <c r="Y3739">
        <v>0.81699999999999995</v>
      </c>
      <c r="Z3739">
        <v>1.6379999999999999</v>
      </c>
      <c r="AA3739">
        <v>1.8740000000000001</v>
      </c>
      <c r="AB3739">
        <v>0.47439999999999999</v>
      </c>
      <c r="AC3739">
        <v>2.2623000000000002</v>
      </c>
      <c r="AD3739">
        <v>0.91720000000000002</v>
      </c>
      <c r="AE3739">
        <v>1.6861999999999999</v>
      </c>
      <c r="AG3739">
        <v>381.79</v>
      </c>
      <c r="AH3739">
        <v>585.01</v>
      </c>
      <c r="AI3739">
        <v>5670.759</v>
      </c>
      <c r="AJ3739">
        <v>317.56400000000002</v>
      </c>
      <c r="AK3739">
        <v>353.863</v>
      </c>
      <c r="AL3739">
        <v>758.55</v>
      </c>
      <c r="AM3739">
        <v>2232.02</v>
      </c>
      <c r="AN3739">
        <v>277.56</v>
      </c>
      <c r="AO3739">
        <v>1076.3</v>
      </c>
    </row>
    <row r="3740" spans="4:41" x14ac:dyDescent="0.3">
      <c r="D3740" s="1">
        <v>42331</v>
      </c>
      <c r="E3740">
        <v>1.0636000000000001</v>
      </c>
      <c r="F3740">
        <v>1.4218</v>
      </c>
      <c r="G3740">
        <v>1.5124</v>
      </c>
      <c r="H3740">
        <v>-5.9</v>
      </c>
      <c r="I3740">
        <v>0.2</v>
      </c>
      <c r="J3740">
        <v>0.4</v>
      </c>
      <c r="K3740">
        <v>-3</v>
      </c>
      <c r="L3740">
        <v>192.4</v>
      </c>
      <c r="M3740">
        <v>22.984100000000002</v>
      </c>
      <c r="N3740">
        <v>15.62</v>
      </c>
      <c r="O3740">
        <v>41.75</v>
      </c>
      <c r="P3740">
        <v>6.2E-2</v>
      </c>
      <c r="Q3740">
        <v>1.5209999999999999</v>
      </c>
      <c r="R3740">
        <v>3.18</v>
      </c>
      <c r="S3740">
        <v>2.58</v>
      </c>
      <c r="T3740">
        <v>2.73</v>
      </c>
      <c r="U3740">
        <v>3.01</v>
      </c>
      <c r="V3740">
        <v>0.53</v>
      </c>
      <c r="W3740">
        <v>-0.39200000000000002</v>
      </c>
      <c r="X3740">
        <v>-0.14099999999999999</v>
      </c>
      <c r="Y3740">
        <v>0.86899999999999999</v>
      </c>
      <c r="Z3740">
        <v>1.6439999999999999</v>
      </c>
      <c r="AA3740">
        <v>1.877</v>
      </c>
      <c r="AB3740">
        <v>0.47439999999999999</v>
      </c>
      <c r="AC3740">
        <v>2.2376999999999998</v>
      </c>
      <c r="AD3740">
        <v>0.91739999999999999</v>
      </c>
      <c r="AE3740">
        <v>1.6714</v>
      </c>
      <c r="AG3740">
        <v>380.37</v>
      </c>
      <c r="AH3740">
        <v>580.05999999999995</v>
      </c>
      <c r="AI3740">
        <v>5610.5029999999997</v>
      </c>
      <c r="AJ3740">
        <v>318.53199999999998</v>
      </c>
      <c r="AK3740">
        <v>352.41500000000002</v>
      </c>
      <c r="AL3740">
        <v>756.94</v>
      </c>
      <c r="AM3740">
        <v>2232.02</v>
      </c>
      <c r="AN3740">
        <v>277.87</v>
      </c>
      <c r="AO3740">
        <v>1066.8</v>
      </c>
    </row>
    <row r="3741" spans="4:41" x14ac:dyDescent="0.3">
      <c r="D3741" s="1">
        <v>42332</v>
      </c>
      <c r="E3741">
        <v>1.0643</v>
      </c>
      <c r="F3741">
        <v>1.4171</v>
      </c>
      <c r="G3741">
        <v>1.5084</v>
      </c>
      <c r="H3741">
        <v>-5.9</v>
      </c>
      <c r="I3741">
        <v>0.2</v>
      </c>
      <c r="J3741">
        <v>0.4</v>
      </c>
      <c r="K3741">
        <v>-3</v>
      </c>
      <c r="L3741">
        <v>192.4</v>
      </c>
      <c r="M3741">
        <v>24.813300000000002</v>
      </c>
      <c r="N3741">
        <v>15.93</v>
      </c>
      <c r="O3741">
        <v>42.87</v>
      </c>
      <c r="P3741">
        <v>5.8000000000000003E-2</v>
      </c>
      <c r="Q3741">
        <v>1.5069999999999999</v>
      </c>
      <c r="R3741">
        <v>3.18</v>
      </c>
      <c r="S3741">
        <v>2.58</v>
      </c>
      <c r="T3741">
        <v>2.73</v>
      </c>
      <c r="U3741">
        <v>3.01</v>
      </c>
      <c r="V3741">
        <v>0.51700000000000002</v>
      </c>
      <c r="W3741">
        <v>-0.38</v>
      </c>
      <c r="X3741">
        <v>-0.13600000000000001</v>
      </c>
      <c r="Y3741">
        <v>0.84799999999999998</v>
      </c>
      <c r="Z3741">
        <v>1.6359999999999999</v>
      </c>
      <c r="AA3741">
        <v>1.8680000000000001</v>
      </c>
      <c r="AB3741">
        <v>0.47949999999999998</v>
      </c>
      <c r="AC3741">
        <v>2.2376999999999998</v>
      </c>
      <c r="AD3741">
        <v>0.93030000000000002</v>
      </c>
      <c r="AE3741">
        <v>1.6649</v>
      </c>
      <c r="AG3741">
        <v>375.64</v>
      </c>
      <c r="AH3741">
        <v>574.02</v>
      </c>
      <c r="AI3741">
        <v>5562.9350000000004</v>
      </c>
      <c r="AJ3741">
        <v>309.54000000000002</v>
      </c>
      <c r="AK3741">
        <v>353.08499999999998</v>
      </c>
      <c r="AL3741">
        <v>757.29</v>
      </c>
      <c r="AM3741">
        <v>2235.86</v>
      </c>
      <c r="AN3741">
        <v>278.08</v>
      </c>
      <c r="AO3741">
        <v>1073.8</v>
      </c>
    </row>
    <row r="3742" spans="4:41" x14ac:dyDescent="0.3">
      <c r="D3742" s="1">
        <v>42333</v>
      </c>
      <c r="E3742">
        <v>1.0624</v>
      </c>
      <c r="F3742">
        <v>1.4239999999999999</v>
      </c>
      <c r="G3742">
        <v>1.5128999999999999</v>
      </c>
      <c r="H3742">
        <v>-5.9</v>
      </c>
      <c r="I3742">
        <v>0.2</v>
      </c>
      <c r="J3742">
        <v>0.4</v>
      </c>
      <c r="K3742">
        <v>-3</v>
      </c>
      <c r="L3742">
        <v>192.4</v>
      </c>
      <c r="M3742">
        <v>23.937200000000001</v>
      </c>
      <c r="N3742">
        <v>15.19</v>
      </c>
      <c r="O3742">
        <v>43.04</v>
      </c>
      <c r="P3742">
        <v>0.06</v>
      </c>
      <c r="Q3742">
        <v>1.43</v>
      </c>
      <c r="R3742">
        <v>3.18</v>
      </c>
      <c r="S3742">
        <v>2.58</v>
      </c>
      <c r="T3742">
        <v>2.73</v>
      </c>
      <c r="U3742">
        <v>3.01</v>
      </c>
      <c r="V3742">
        <v>0.47099999999999997</v>
      </c>
      <c r="W3742">
        <v>-0.41899999999999998</v>
      </c>
      <c r="X3742">
        <v>-0.188</v>
      </c>
      <c r="Y3742">
        <v>0.79900000000000004</v>
      </c>
      <c r="Z3742">
        <v>1.569</v>
      </c>
      <c r="AA3742">
        <v>1.8839999999999999</v>
      </c>
      <c r="AB3742">
        <v>0.47949999999999998</v>
      </c>
      <c r="AC3742">
        <v>2.2341000000000002</v>
      </c>
      <c r="AD3742">
        <v>0.93430000000000002</v>
      </c>
      <c r="AE3742">
        <v>1.6708000000000001</v>
      </c>
      <c r="AG3742">
        <v>380.84</v>
      </c>
      <c r="AH3742">
        <v>579.87</v>
      </c>
      <c r="AI3742">
        <v>5617.1869999999999</v>
      </c>
      <c r="AJ3742">
        <v>311.16399999999999</v>
      </c>
      <c r="AK3742">
        <v>342.94900000000001</v>
      </c>
      <c r="AL3742">
        <v>758.5</v>
      </c>
      <c r="AM3742">
        <v>2220.17</v>
      </c>
      <c r="AN3742">
        <v>278.25</v>
      </c>
      <c r="AO3742">
        <v>1070</v>
      </c>
    </row>
    <row r="3743" spans="4:41" x14ac:dyDescent="0.3">
      <c r="D3743" s="1">
        <v>42335</v>
      </c>
      <c r="E3743">
        <v>1.0592999999999999</v>
      </c>
      <c r="F3743">
        <v>1.4193</v>
      </c>
      <c r="G3743">
        <v>1.5036</v>
      </c>
      <c r="H3743">
        <v>-5.9</v>
      </c>
      <c r="I3743">
        <v>0.2</v>
      </c>
      <c r="J3743">
        <v>0.4</v>
      </c>
      <c r="K3743">
        <v>-3</v>
      </c>
      <c r="L3743">
        <v>192.4</v>
      </c>
      <c r="M3743">
        <v>23.0669</v>
      </c>
      <c r="N3743">
        <v>15.12</v>
      </c>
      <c r="O3743">
        <v>41.71</v>
      </c>
      <c r="P3743">
        <v>4.8000000000000001E-2</v>
      </c>
      <c r="Q3743">
        <v>1.4039999999999999</v>
      </c>
      <c r="R3743">
        <v>3.1230000000000002</v>
      </c>
      <c r="S3743">
        <v>2.58</v>
      </c>
      <c r="T3743">
        <v>2.73</v>
      </c>
      <c r="U3743">
        <v>3.01</v>
      </c>
      <c r="V3743">
        <v>0.46</v>
      </c>
      <c r="W3743">
        <v>-0.41699999999999998</v>
      </c>
      <c r="X3743">
        <v>-0.192</v>
      </c>
      <c r="Y3743">
        <v>0.77400000000000002</v>
      </c>
      <c r="Z3743">
        <v>1.52</v>
      </c>
      <c r="AA3743">
        <v>1.8160000000000001</v>
      </c>
      <c r="AB3743">
        <v>0.4743</v>
      </c>
      <c r="AC3743">
        <v>2.2201</v>
      </c>
      <c r="AD3743">
        <v>0.91849999999999998</v>
      </c>
      <c r="AE3743">
        <v>1.6446000000000001</v>
      </c>
      <c r="AG3743">
        <v>383.67</v>
      </c>
      <c r="AH3743">
        <v>583.86</v>
      </c>
      <c r="AI3743">
        <v>5645.0010000000002</v>
      </c>
      <c r="AJ3743">
        <v>305.50799999999998</v>
      </c>
      <c r="AK3743">
        <v>340.17099999999999</v>
      </c>
      <c r="AL3743">
        <v>750.55</v>
      </c>
      <c r="AM3743">
        <v>2219.92</v>
      </c>
      <c r="AN3743">
        <v>278.49</v>
      </c>
      <c r="AO3743">
        <v>1056.2</v>
      </c>
    </row>
    <row r="3744" spans="4:41" x14ac:dyDescent="0.3">
      <c r="D3744" s="1">
        <v>42338</v>
      </c>
      <c r="E3744">
        <v>1.0565</v>
      </c>
      <c r="F3744">
        <v>1.425</v>
      </c>
      <c r="G3744">
        <v>1.5056</v>
      </c>
      <c r="H3744">
        <v>-5.9</v>
      </c>
      <c r="I3744">
        <v>0.5</v>
      </c>
      <c r="J3744">
        <v>0.1</v>
      </c>
      <c r="K3744">
        <v>-3</v>
      </c>
      <c r="L3744">
        <v>192.6</v>
      </c>
      <c r="M3744">
        <v>23.650300000000001</v>
      </c>
      <c r="N3744">
        <v>16.13</v>
      </c>
      <c r="O3744">
        <v>41.65</v>
      </c>
      <c r="P3744">
        <v>4.8000000000000001E-2</v>
      </c>
      <c r="Q3744">
        <v>1.4179999999999999</v>
      </c>
      <c r="R3744">
        <v>3.1230000000000002</v>
      </c>
      <c r="S3744">
        <v>2.58</v>
      </c>
      <c r="T3744">
        <v>2.73</v>
      </c>
      <c r="U3744">
        <v>3.01</v>
      </c>
      <c r="V3744">
        <v>0.47299999999999998</v>
      </c>
      <c r="W3744">
        <v>-0.41499999999999998</v>
      </c>
      <c r="X3744">
        <v>-0.182</v>
      </c>
      <c r="Y3744">
        <v>0.78900000000000003</v>
      </c>
      <c r="Z3744">
        <v>1.5209999999999999</v>
      </c>
      <c r="AA3744">
        <v>1.825</v>
      </c>
      <c r="AB3744">
        <v>0.47949999999999998</v>
      </c>
      <c r="AC3744">
        <v>2.206</v>
      </c>
      <c r="AD3744">
        <v>0.9304</v>
      </c>
      <c r="AE3744">
        <v>1.6446000000000001</v>
      </c>
      <c r="AG3744">
        <v>385.43</v>
      </c>
      <c r="AH3744">
        <v>584.70000000000005</v>
      </c>
      <c r="AI3744">
        <v>5628.6930000000002</v>
      </c>
      <c r="AJ3744">
        <v>301.74</v>
      </c>
      <c r="AK3744">
        <v>327.69</v>
      </c>
      <c r="AL3744">
        <v>742.31</v>
      </c>
      <c r="AM3744">
        <v>2200.15</v>
      </c>
      <c r="AN3744">
        <v>278.36</v>
      </c>
      <c r="AO3744">
        <v>1065.8</v>
      </c>
    </row>
    <row r="3745" spans="4:41" x14ac:dyDescent="0.3">
      <c r="D3745" s="1">
        <v>42339</v>
      </c>
      <c r="E3745">
        <v>1.0632999999999999</v>
      </c>
      <c r="F3745">
        <v>1.4184000000000001</v>
      </c>
      <c r="G3745">
        <v>1.5082</v>
      </c>
      <c r="H3745">
        <v>-5.9</v>
      </c>
      <c r="I3745">
        <v>0.5</v>
      </c>
      <c r="J3745">
        <v>0.1</v>
      </c>
      <c r="K3745">
        <v>-3</v>
      </c>
      <c r="L3745">
        <v>192.6</v>
      </c>
      <c r="M3745">
        <v>23.6051</v>
      </c>
      <c r="N3745">
        <v>14.67</v>
      </c>
      <c r="O3745">
        <v>41.85</v>
      </c>
      <c r="P3745">
        <v>4.4999999999999998E-2</v>
      </c>
      <c r="Q3745">
        <v>1.41</v>
      </c>
      <c r="R3745">
        <v>3.09</v>
      </c>
      <c r="S3745">
        <v>2.58</v>
      </c>
      <c r="T3745">
        <v>2.73</v>
      </c>
      <c r="U3745">
        <v>2.96</v>
      </c>
      <c r="V3745">
        <v>0.46800000000000003</v>
      </c>
      <c r="W3745">
        <v>-0.44</v>
      </c>
      <c r="X3745">
        <v>-0.19800000000000001</v>
      </c>
      <c r="Y3745">
        <v>0.78900000000000003</v>
      </c>
      <c r="Z3745">
        <v>1.4950000000000001</v>
      </c>
      <c r="AA3745">
        <v>1.7609999999999999</v>
      </c>
      <c r="AB3745">
        <v>0.4743</v>
      </c>
      <c r="AC3745">
        <v>2.1431</v>
      </c>
      <c r="AD3745">
        <v>0.90669999999999995</v>
      </c>
      <c r="AE3745">
        <v>1.5858000000000001</v>
      </c>
      <c r="AG3745">
        <v>384.24</v>
      </c>
      <c r="AH3745">
        <v>585.45000000000005</v>
      </c>
      <c r="AI3745">
        <v>5663.473</v>
      </c>
      <c r="AJ3745">
        <v>299.95100000000002</v>
      </c>
      <c r="AK3745">
        <v>333.423</v>
      </c>
      <c r="AL3745">
        <v>754.54</v>
      </c>
      <c r="AM3745">
        <v>2230.36</v>
      </c>
      <c r="AN3745">
        <v>279.5</v>
      </c>
      <c r="AO3745">
        <v>1063.8</v>
      </c>
    </row>
    <row r="3746" spans="4:41" x14ac:dyDescent="0.3">
      <c r="D3746" s="1">
        <v>42340</v>
      </c>
      <c r="E3746">
        <v>1.0615000000000001</v>
      </c>
      <c r="F3746">
        <v>1.4087000000000001</v>
      </c>
      <c r="G3746">
        <v>1.4951000000000001</v>
      </c>
      <c r="H3746">
        <v>-5.9</v>
      </c>
      <c r="I3746">
        <v>0.5</v>
      </c>
      <c r="J3746">
        <v>0.1</v>
      </c>
      <c r="K3746">
        <v>-3</v>
      </c>
      <c r="L3746">
        <v>192.6</v>
      </c>
      <c r="M3746">
        <v>22.817599999999999</v>
      </c>
      <c r="N3746">
        <v>15.91</v>
      </c>
      <c r="O3746">
        <v>39.94</v>
      </c>
      <c r="P3746">
        <v>4.2999999999999997E-2</v>
      </c>
      <c r="Q3746">
        <v>1.387</v>
      </c>
      <c r="R3746">
        <v>3.08</v>
      </c>
      <c r="S3746">
        <v>2.59</v>
      </c>
      <c r="T3746">
        <v>2.77</v>
      </c>
      <c r="U3746">
        <v>2.95</v>
      </c>
      <c r="V3746">
        <v>0.47</v>
      </c>
      <c r="W3746">
        <v>-0.443</v>
      </c>
      <c r="X3746">
        <v>-0.216</v>
      </c>
      <c r="Y3746">
        <v>0.78500000000000003</v>
      </c>
      <c r="Z3746">
        <v>1.484</v>
      </c>
      <c r="AA3746">
        <v>1.7529999999999999</v>
      </c>
      <c r="AB3746">
        <v>0.49480000000000002</v>
      </c>
      <c r="AC3746">
        <v>2.1797</v>
      </c>
      <c r="AD3746">
        <v>0.9345</v>
      </c>
      <c r="AE3746">
        <v>1.6332</v>
      </c>
      <c r="AG3746">
        <v>384.17</v>
      </c>
      <c r="AH3746">
        <v>583.45000000000005</v>
      </c>
      <c r="AI3746">
        <v>5642.1090000000004</v>
      </c>
      <c r="AJ3746">
        <v>296.69099999999997</v>
      </c>
      <c r="AK3746">
        <v>328.98399999999998</v>
      </c>
      <c r="AL3746">
        <v>752.63</v>
      </c>
      <c r="AM3746">
        <v>2230.79</v>
      </c>
      <c r="AN3746">
        <v>278.98</v>
      </c>
      <c r="AO3746">
        <v>1054.2</v>
      </c>
    </row>
    <row r="3747" spans="4:41" x14ac:dyDescent="0.3">
      <c r="D3747" s="1">
        <v>42341</v>
      </c>
      <c r="E3747">
        <v>1.0940000000000001</v>
      </c>
      <c r="F3747">
        <v>1.3843000000000001</v>
      </c>
      <c r="G3747">
        <v>1.5144</v>
      </c>
      <c r="H3747">
        <v>-5.9</v>
      </c>
      <c r="I3747">
        <v>0.5</v>
      </c>
      <c r="J3747">
        <v>0.1</v>
      </c>
      <c r="K3747">
        <v>-3</v>
      </c>
      <c r="L3747">
        <v>192.6</v>
      </c>
      <c r="M3747">
        <v>22.6526</v>
      </c>
      <c r="N3747">
        <v>18.11</v>
      </c>
      <c r="O3747">
        <v>41.08</v>
      </c>
      <c r="P3747">
        <v>3.9E-2</v>
      </c>
      <c r="Q3747">
        <v>1.643</v>
      </c>
      <c r="R3747">
        <v>3.08</v>
      </c>
      <c r="S3747">
        <v>2.59</v>
      </c>
      <c r="T3747">
        <v>2.77</v>
      </c>
      <c r="U3747">
        <v>2.9</v>
      </c>
      <c r="V3747">
        <v>0.66600000000000004</v>
      </c>
      <c r="W3747">
        <v>-0.31</v>
      </c>
      <c r="X3747">
        <v>-3.6999999999999998E-2</v>
      </c>
      <c r="Y3747">
        <v>0.99299999999999999</v>
      </c>
      <c r="Z3747">
        <v>1.73</v>
      </c>
      <c r="AA3747">
        <v>1.883</v>
      </c>
      <c r="AB3747">
        <v>0.54090000000000005</v>
      </c>
      <c r="AC3747">
        <v>2.3136000000000001</v>
      </c>
      <c r="AD3747">
        <v>0.95050000000000001</v>
      </c>
      <c r="AE3747">
        <v>1.7333000000000001</v>
      </c>
      <c r="AG3747">
        <v>372.11</v>
      </c>
      <c r="AH3747">
        <v>580.04</v>
      </c>
      <c r="AI3747">
        <v>5550.1610000000001</v>
      </c>
      <c r="AJ3747">
        <v>296.50200000000001</v>
      </c>
      <c r="AK3747">
        <v>335.61599999999999</v>
      </c>
      <c r="AL3747">
        <v>748.34</v>
      </c>
      <c r="AM3747">
        <v>2231.7399999999998</v>
      </c>
      <c r="AN3747">
        <v>276.39999999999998</v>
      </c>
      <c r="AO3747">
        <v>1061.7</v>
      </c>
    </row>
    <row r="3748" spans="4:41" x14ac:dyDescent="0.3">
      <c r="D3748" s="1">
        <v>42342</v>
      </c>
      <c r="E3748">
        <v>1.0881000000000001</v>
      </c>
      <c r="F3748">
        <v>1.3887</v>
      </c>
      <c r="G3748">
        <v>1.5112000000000001</v>
      </c>
      <c r="H3748">
        <v>-5.9</v>
      </c>
      <c r="I3748">
        <v>0.5</v>
      </c>
      <c r="J3748">
        <v>0.1</v>
      </c>
      <c r="K3748">
        <v>-3</v>
      </c>
      <c r="L3748">
        <v>192.6</v>
      </c>
      <c r="M3748">
        <v>22.6816</v>
      </c>
      <c r="N3748">
        <v>14.81</v>
      </c>
      <c r="O3748">
        <v>39.97</v>
      </c>
      <c r="P3748">
        <v>6.8000000000000005E-2</v>
      </c>
      <c r="Q3748">
        <v>1.6539999999999999</v>
      </c>
      <c r="R3748">
        <v>3.08</v>
      </c>
      <c r="S3748">
        <v>2.59</v>
      </c>
      <c r="T3748">
        <v>2.73</v>
      </c>
      <c r="U3748">
        <v>2.89</v>
      </c>
      <c r="V3748">
        <v>0.67800000000000005</v>
      </c>
      <c r="W3748">
        <v>-0.30299999999999999</v>
      </c>
      <c r="X3748">
        <v>-0.01</v>
      </c>
      <c r="Y3748">
        <v>1.002</v>
      </c>
      <c r="Z3748">
        <v>1.7350000000000001</v>
      </c>
      <c r="AA3748">
        <v>1.921</v>
      </c>
      <c r="AB3748">
        <v>0.5665</v>
      </c>
      <c r="AC3748">
        <v>2.2692999999999999</v>
      </c>
      <c r="AD3748">
        <v>0.93879999999999997</v>
      </c>
      <c r="AE3748">
        <v>1.7055</v>
      </c>
      <c r="AG3748">
        <v>370.59</v>
      </c>
      <c r="AH3748">
        <v>579.65</v>
      </c>
      <c r="AI3748">
        <v>5539.2730000000001</v>
      </c>
      <c r="AJ3748">
        <v>292.44499999999999</v>
      </c>
      <c r="AK3748">
        <v>333.54899999999998</v>
      </c>
      <c r="AL3748">
        <v>743.2</v>
      </c>
      <c r="AM3748">
        <v>2191.48</v>
      </c>
      <c r="AN3748">
        <v>277.23</v>
      </c>
      <c r="AO3748">
        <v>1084.5</v>
      </c>
    </row>
    <row r="3749" spans="4:41" x14ac:dyDescent="0.3">
      <c r="D3749" s="1">
        <v>42345</v>
      </c>
      <c r="E3749">
        <v>1.0837000000000001</v>
      </c>
      <c r="F3749">
        <v>1.3892</v>
      </c>
      <c r="G3749">
        <v>1.5055000000000001</v>
      </c>
      <c r="H3749">
        <v>-5.9</v>
      </c>
      <c r="I3749">
        <v>0.5</v>
      </c>
      <c r="J3749">
        <v>0.1</v>
      </c>
      <c r="K3749">
        <v>-3</v>
      </c>
      <c r="L3749">
        <v>192.6</v>
      </c>
      <c r="M3749">
        <v>22.044699999999999</v>
      </c>
      <c r="N3749">
        <v>15.84</v>
      </c>
      <c r="O3749">
        <v>37.65</v>
      </c>
      <c r="P3749">
        <v>6.6000000000000003E-2</v>
      </c>
      <c r="Q3749">
        <v>1.5509999999999999</v>
      </c>
      <c r="R3749">
        <v>3.08</v>
      </c>
      <c r="S3749">
        <v>2.59</v>
      </c>
      <c r="T3749">
        <v>2.73</v>
      </c>
      <c r="U3749">
        <v>2.89</v>
      </c>
      <c r="V3749">
        <v>0.58099999999999996</v>
      </c>
      <c r="W3749">
        <v>-0.32100000000000001</v>
      </c>
      <c r="X3749">
        <v>-7.3999999999999996E-2</v>
      </c>
      <c r="Y3749">
        <v>0.89800000000000002</v>
      </c>
      <c r="Z3749">
        <v>1.621</v>
      </c>
      <c r="AA3749">
        <v>1.8029999999999999</v>
      </c>
      <c r="AB3749">
        <v>0.64339999999999997</v>
      </c>
      <c r="AC3749">
        <v>2.2288000000000001</v>
      </c>
      <c r="AD3749">
        <v>0.92689999999999995</v>
      </c>
      <c r="AE3749">
        <v>1.6709000000000001</v>
      </c>
      <c r="AG3749">
        <v>372.48</v>
      </c>
      <c r="AH3749">
        <v>580.71</v>
      </c>
      <c r="AI3749">
        <v>5513.3829999999998</v>
      </c>
      <c r="AJ3749">
        <v>286.36900000000003</v>
      </c>
      <c r="AK3749">
        <v>328.084</v>
      </c>
      <c r="AL3749">
        <v>741.59</v>
      </c>
      <c r="AM3749">
        <v>2207.98</v>
      </c>
      <c r="AN3749">
        <v>278.17</v>
      </c>
      <c r="AO3749">
        <v>1076.4000000000001</v>
      </c>
    </row>
    <row r="3750" spans="4:41" x14ac:dyDescent="0.3">
      <c r="D3750" s="1">
        <v>42346</v>
      </c>
      <c r="E3750">
        <v>1.0891999999999999</v>
      </c>
      <c r="F3750">
        <v>1.3777999999999999</v>
      </c>
      <c r="G3750">
        <v>1.5007999999999999</v>
      </c>
      <c r="H3750">
        <v>-5.9</v>
      </c>
      <c r="I3750">
        <v>0.5</v>
      </c>
      <c r="J3750">
        <v>0.1</v>
      </c>
      <c r="K3750">
        <v>-3</v>
      </c>
      <c r="L3750">
        <v>192.6</v>
      </c>
      <c r="M3750">
        <v>23.5733</v>
      </c>
      <c r="N3750">
        <v>17.600000000000001</v>
      </c>
      <c r="O3750">
        <v>37.51</v>
      </c>
      <c r="P3750">
        <v>6.7000000000000004E-2</v>
      </c>
      <c r="Q3750">
        <v>1.552</v>
      </c>
      <c r="R3750">
        <v>3.05</v>
      </c>
      <c r="S3750">
        <v>2.5499999999999998</v>
      </c>
      <c r="T3750">
        <v>2.69</v>
      </c>
      <c r="U3750">
        <v>2.86</v>
      </c>
      <c r="V3750">
        <v>0.57099999999999995</v>
      </c>
      <c r="W3750">
        <v>-0.314</v>
      </c>
      <c r="X3750">
        <v>-7.0999999999999994E-2</v>
      </c>
      <c r="Y3750">
        <v>0.88100000000000001</v>
      </c>
      <c r="Z3750">
        <v>1.6020000000000001</v>
      </c>
      <c r="AA3750">
        <v>1.8220000000000001</v>
      </c>
      <c r="AB3750">
        <v>0.68440000000000001</v>
      </c>
      <c r="AC3750">
        <v>2.2181999999999999</v>
      </c>
      <c r="AD3750">
        <v>0.92900000000000005</v>
      </c>
      <c r="AE3750">
        <v>1.6611</v>
      </c>
      <c r="AG3750">
        <v>365.75</v>
      </c>
      <c r="AH3750">
        <v>571.19000000000005</v>
      </c>
      <c r="AI3750">
        <v>5403.8239999999996</v>
      </c>
      <c r="AJ3750">
        <v>280.13499999999999</v>
      </c>
      <c r="AK3750">
        <v>322.11900000000003</v>
      </c>
      <c r="AL3750">
        <v>731.42</v>
      </c>
      <c r="AM3750">
        <v>2185.0300000000002</v>
      </c>
      <c r="AN3750">
        <v>278.13</v>
      </c>
      <c r="AO3750">
        <v>1076.3</v>
      </c>
    </row>
    <row r="3751" spans="4:41" x14ac:dyDescent="0.3">
      <c r="D3751" s="1">
        <v>42347</v>
      </c>
      <c r="E3751">
        <v>1.1025</v>
      </c>
      <c r="F3751">
        <v>1.377</v>
      </c>
      <c r="G3751">
        <v>1.5181</v>
      </c>
      <c r="H3751">
        <v>-5.9</v>
      </c>
      <c r="I3751">
        <v>0.5</v>
      </c>
      <c r="J3751">
        <v>0.1</v>
      </c>
      <c r="K3751">
        <v>-3</v>
      </c>
      <c r="L3751">
        <v>192.6</v>
      </c>
      <c r="M3751">
        <v>24.294699999999999</v>
      </c>
      <c r="N3751">
        <v>19.61</v>
      </c>
      <c r="O3751">
        <v>37.159999999999997</v>
      </c>
      <c r="P3751">
        <v>6.6000000000000003E-2</v>
      </c>
      <c r="Q3751">
        <v>1.57</v>
      </c>
      <c r="R3751">
        <v>3.06</v>
      </c>
      <c r="S3751">
        <v>2.54</v>
      </c>
      <c r="T3751">
        <v>2.72</v>
      </c>
      <c r="U3751">
        <v>2.87</v>
      </c>
      <c r="V3751">
        <v>0.6</v>
      </c>
      <c r="W3751">
        <v>-0.31900000000000001</v>
      </c>
      <c r="X3751">
        <v>-6.8000000000000005E-2</v>
      </c>
      <c r="Y3751">
        <v>0.91700000000000004</v>
      </c>
      <c r="Z3751">
        <v>1.6279999999999999</v>
      </c>
      <c r="AA3751">
        <v>1.8759999999999999</v>
      </c>
      <c r="AB3751">
        <v>0.69489999999999996</v>
      </c>
      <c r="AC3751">
        <v>2.2164000000000001</v>
      </c>
      <c r="AD3751">
        <v>0.92300000000000004</v>
      </c>
      <c r="AE3751">
        <v>1.643</v>
      </c>
      <c r="AG3751">
        <v>364.19</v>
      </c>
      <c r="AH3751">
        <v>573.54999999999995</v>
      </c>
      <c r="AI3751">
        <v>5466.7719999999999</v>
      </c>
      <c r="AJ3751">
        <v>281.786</v>
      </c>
      <c r="AK3751">
        <v>330.71899999999999</v>
      </c>
      <c r="AL3751">
        <v>726.2</v>
      </c>
      <c r="AM3751">
        <v>2166.71</v>
      </c>
      <c r="AN3751">
        <v>278.89</v>
      </c>
      <c r="AO3751">
        <v>1077.5999999999999</v>
      </c>
    </row>
    <row r="3752" spans="4:41" x14ac:dyDescent="0.3">
      <c r="D3752" s="1">
        <v>42348</v>
      </c>
      <c r="E3752">
        <v>1.0941000000000001</v>
      </c>
      <c r="F3752">
        <v>1.3855999999999999</v>
      </c>
      <c r="G3752">
        <v>1.516</v>
      </c>
      <c r="H3752">
        <v>-5.9</v>
      </c>
      <c r="I3752">
        <v>0.5</v>
      </c>
      <c r="J3752">
        <v>0.1</v>
      </c>
      <c r="K3752">
        <v>-3</v>
      </c>
      <c r="L3752">
        <v>192.6</v>
      </c>
      <c r="M3752">
        <v>24.534300000000002</v>
      </c>
      <c r="N3752">
        <v>19.34</v>
      </c>
      <c r="O3752">
        <v>36.76</v>
      </c>
      <c r="P3752">
        <v>6.4000000000000001E-2</v>
      </c>
      <c r="Q3752">
        <v>1.5489999999999999</v>
      </c>
      <c r="R3752">
        <v>3.06</v>
      </c>
      <c r="S3752">
        <v>2.54</v>
      </c>
      <c r="T3752">
        <v>2.72</v>
      </c>
      <c r="U3752">
        <v>2.87</v>
      </c>
      <c r="V3752">
        <v>0.56799999999999995</v>
      </c>
      <c r="W3752">
        <v>-0.33300000000000002</v>
      </c>
      <c r="X3752">
        <v>-8.8999999999999996E-2</v>
      </c>
      <c r="Y3752">
        <v>0.88500000000000001</v>
      </c>
      <c r="Z3752">
        <v>1.62</v>
      </c>
      <c r="AA3752">
        <v>1.8660000000000001</v>
      </c>
      <c r="AB3752">
        <v>0.68979999999999997</v>
      </c>
      <c r="AC3752">
        <v>2.2305000000000001</v>
      </c>
      <c r="AD3752">
        <v>0.94320000000000004</v>
      </c>
      <c r="AE3752">
        <v>1.6776</v>
      </c>
      <c r="AG3752">
        <v>363.21</v>
      </c>
      <c r="AH3752">
        <v>570.72</v>
      </c>
      <c r="AI3752">
        <v>5428.0969999999998</v>
      </c>
      <c r="AJ3752">
        <v>283.08999999999997</v>
      </c>
      <c r="AK3752">
        <v>327.29599999999999</v>
      </c>
      <c r="AL3752">
        <v>725.31</v>
      </c>
      <c r="AM3752">
        <v>2145.4899999999998</v>
      </c>
      <c r="AN3752">
        <v>278.14</v>
      </c>
      <c r="AO3752">
        <v>1073.0999999999999</v>
      </c>
    </row>
    <row r="3753" spans="4:41" x14ac:dyDescent="0.3">
      <c r="D3753" s="1">
        <v>42349</v>
      </c>
      <c r="E3753">
        <v>1.0986</v>
      </c>
      <c r="F3753">
        <v>1.385</v>
      </c>
      <c r="G3753">
        <v>1.5213000000000001</v>
      </c>
      <c r="H3753">
        <v>-5.9</v>
      </c>
      <c r="I3753">
        <v>0.5</v>
      </c>
      <c r="J3753">
        <v>0.1</v>
      </c>
      <c r="K3753">
        <v>-3</v>
      </c>
      <c r="L3753">
        <v>192.6</v>
      </c>
      <c r="M3753">
        <v>26.576599999999999</v>
      </c>
      <c r="N3753">
        <v>24.39</v>
      </c>
      <c r="O3753">
        <v>35.619999999999997</v>
      </c>
      <c r="P3753">
        <v>6.3E-2</v>
      </c>
      <c r="Q3753">
        <v>1.5389999999999999</v>
      </c>
      <c r="R3753">
        <v>3.05</v>
      </c>
      <c r="S3753">
        <v>2.5499999999999998</v>
      </c>
      <c r="T3753">
        <v>2.75</v>
      </c>
      <c r="U3753">
        <v>2.85</v>
      </c>
      <c r="V3753">
        <v>0.54</v>
      </c>
      <c r="W3753">
        <v>-0.35099999999999998</v>
      </c>
      <c r="X3753">
        <v>-0.11</v>
      </c>
      <c r="Y3753">
        <v>0.86099999999999999</v>
      </c>
      <c r="Z3753">
        <v>1.6240000000000001</v>
      </c>
      <c r="AA3753">
        <v>1.8129999999999999</v>
      </c>
      <c r="AB3753">
        <v>0.65380000000000005</v>
      </c>
      <c r="AC3753">
        <v>2.1269999999999998</v>
      </c>
      <c r="AD3753">
        <v>0.875</v>
      </c>
      <c r="AE3753">
        <v>1.5527</v>
      </c>
      <c r="AG3753">
        <v>355.79</v>
      </c>
      <c r="AH3753">
        <v>562.14</v>
      </c>
      <c r="AI3753">
        <v>5324.9939999999997</v>
      </c>
      <c r="AJ3753">
        <v>276.464</v>
      </c>
      <c r="AK3753">
        <v>317.387</v>
      </c>
      <c r="AL3753">
        <v>717.33</v>
      </c>
      <c r="AM3753">
        <v>2158.2600000000002</v>
      </c>
      <c r="AN3753">
        <v>279.95999999999998</v>
      </c>
      <c r="AO3753">
        <v>1076.9000000000001</v>
      </c>
    </row>
    <row r="3754" spans="4:41" x14ac:dyDescent="0.3">
      <c r="D3754" s="1">
        <v>42352</v>
      </c>
      <c r="E3754">
        <v>1.0992</v>
      </c>
      <c r="F3754">
        <v>1.3774999999999999</v>
      </c>
      <c r="G3754">
        <v>1.5142</v>
      </c>
      <c r="H3754">
        <v>-5.9</v>
      </c>
      <c r="I3754">
        <v>0.5</v>
      </c>
      <c r="J3754">
        <v>0.1</v>
      </c>
      <c r="K3754">
        <v>-3</v>
      </c>
      <c r="L3754">
        <v>192.6</v>
      </c>
      <c r="M3754">
        <v>30.411000000000001</v>
      </c>
      <c r="N3754">
        <v>22.73</v>
      </c>
      <c r="O3754">
        <v>36.31</v>
      </c>
      <c r="P3754">
        <v>0.06</v>
      </c>
      <c r="Q3754">
        <v>1.637</v>
      </c>
      <c r="R3754">
        <v>3.03</v>
      </c>
      <c r="S3754">
        <v>2.52</v>
      </c>
      <c r="T3754">
        <v>2.67</v>
      </c>
      <c r="U3754">
        <v>2.85</v>
      </c>
      <c r="V3754">
        <v>0.57399999999999995</v>
      </c>
      <c r="W3754">
        <v>-0.33900000000000002</v>
      </c>
      <c r="X3754">
        <v>-9.2999999999999999E-2</v>
      </c>
      <c r="Y3754">
        <v>0.92100000000000004</v>
      </c>
      <c r="Z3754">
        <v>1.728</v>
      </c>
      <c r="AA3754">
        <v>1.84</v>
      </c>
      <c r="AB3754">
        <v>0.66920000000000002</v>
      </c>
      <c r="AC3754">
        <v>2.2216999999999998</v>
      </c>
      <c r="AD3754">
        <v>0.94350000000000001</v>
      </c>
      <c r="AE3754">
        <v>1.653</v>
      </c>
      <c r="AG3754">
        <v>349.54</v>
      </c>
      <c r="AH3754">
        <v>553.78</v>
      </c>
      <c r="AI3754">
        <v>5221.6959999999999</v>
      </c>
      <c r="AJ3754">
        <v>273.834</v>
      </c>
      <c r="AK3754">
        <v>314.505</v>
      </c>
      <c r="AL3754">
        <v>711.91</v>
      </c>
      <c r="AM3754">
        <v>2128.13</v>
      </c>
      <c r="AN3754">
        <v>278.35000000000002</v>
      </c>
      <c r="AO3754">
        <v>1064.7</v>
      </c>
    </row>
    <row r="3755" spans="4:41" x14ac:dyDescent="0.3">
      <c r="D3755" s="1">
        <v>42353</v>
      </c>
      <c r="E3755">
        <v>1.0931</v>
      </c>
      <c r="F3755">
        <v>1.3761000000000001</v>
      </c>
      <c r="G3755">
        <v>1.5039</v>
      </c>
      <c r="H3755">
        <v>-5.9</v>
      </c>
      <c r="I3755">
        <v>0.5</v>
      </c>
      <c r="J3755">
        <v>0.1</v>
      </c>
      <c r="K3755">
        <v>-3</v>
      </c>
      <c r="L3755">
        <v>192.6</v>
      </c>
      <c r="M3755">
        <v>27.459099999999999</v>
      </c>
      <c r="N3755">
        <v>20.95</v>
      </c>
      <c r="O3755">
        <v>37.35</v>
      </c>
      <c r="P3755">
        <v>0.06</v>
      </c>
      <c r="Q3755">
        <v>1.6839999999999999</v>
      </c>
      <c r="R3755">
        <v>3.05</v>
      </c>
      <c r="S3755">
        <v>2.52</v>
      </c>
      <c r="T3755">
        <v>2.68</v>
      </c>
      <c r="U3755">
        <v>2.85</v>
      </c>
      <c r="V3755">
        <v>0.64100000000000001</v>
      </c>
      <c r="W3755">
        <v>-0.33900000000000002</v>
      </c>
      <c r="X3755">
        <v>-4.9000000000000002E-2</v>
      </c>
      <c r="Y3755">
        <v>0.97899999999999998</v>
      </c>
      <c r="Z3755">
        <v>1.762</v>
      </c>
      <c r="AA3755">
        <v>1.9379999999999999</v>
      </c>
      <c r="AB3755">
        <v>0.67430000000000001</v>
      </c>
      <c r="AC3755">
        <v>2.2658</v>
      </c>
      <c r="AD3755">
        <v>0.96389999999999998</v>
      </c>
      <c r="AE3755">
        <v>1.6926000000000001</v>
      </c>
      <c r="AG3755">
        <v>359.58</v>
      </c>
      <c r="AH3755">
        <v>564.20000000000005</v>
      </c>
      <c r="AI3755">
        <v>5322.1679999999997</v>
      </c>
      <c r="AJ3755">
        <v>279.16000000000003</v>
      </c>
      <c r="AK3755">
        <v>319.697</v>
      </c>
      <c r="AL3755">
        <v>716.06</v>
      </c>
      <c r="AM3755">
        <v>2092.85</v>
      </c>
      <c r="AN3755">
        <v>277.67</v>
      </c>
      <c r="AO3755">
        <v>1062.9000000000001</v>
      </c>
    </row>
    <row r="3756" spans="4:41" x14ac:dyDescent="0.3">
      <c r="D3756" s="1">
        <v>42354</v>
      </c>
      <c r="E3756">
        <v>1.0911999999999999</v>
      </c>
      <c r="F3756">
        <v>1.3749</v>
      </c>
      <c r="G3756">
        <v>1.5004</v>
      </c>
      <c r="H3756">
        <v>-5.9</v>
      </c>
      <c r="I3756">
        <v>0.5</v>
      </c>
      <c r="J3756">
        <v>0.1</v>
      </c>
      <c r="K3756">
        <v>-3</v>
      </c>
      <c r="L3756">
        <v>192.6</v>
      </c>
      <c r="M3756">
        <v>25.436199999999999</v>
      </c>
      <c r="N3756">
        <v>17.86</v>
      </c>
      <c r="O3756">
        <v>35.520000000000003</v>
      </c>
      <c r="P3756">
        <v>5.8999999999999997E-2</v>
      </c>
      <c r="Q3756">
        <v>1.6919999999999999</v>
      </c>
      <c r="R3756">
        <v>3.04</v>
      </c>
      <c r="S3756">
        <v>2.4700000000000002</v>
      </c>
      <c r="T3756">
        <v>2.66</v>
      </c>
      <c r="U3756">
        <v>2.83</v>
      </c>
      <c r="V3756">
        <v>0.67800000000000005</v>
      </c>
      <c r="W3756">
        <v>-0.32700000000000001</v>
      </c>
      <c r="X3756">
        <v>-2.1999999999999999E-2</v>
      </c>
      <c r="Y3756">
        <v>1.01</v>
      </c>
      <c r="Z3756">
        <v>1.76</v>
      </c>
      <c r="AA3756">
        <v>1.946</v>
      </c>
      <c r="AB3756">
        <v>0.68459999999999999</v>
      </c>
      <c r="AC3756">
        <v>2.2959999999999998</v>
      </c>
      <c r="AD3756">
        <v>1.0024999999999999</v>
      </c>
      <c r="AE3756">
        <v>1.7473000000000001</v>
      </c>
      <c r="AG3756">
        <v>360.43</v>
      </c>
      <c r="AH3756">
        <v>566.70000000000005</v>
      </c>
      <c r="AI3756">
        <v>5345.36</v>
      </c>
      <c r="AJ3756">
        <v>282.077</v>
      </c>
      <c r="AK3756">
        <v>320.78399999999999</v>
      </c>
      <c r="AL3756">
        <v>728.81</v>
      </c>
      <c r="AM3756">
        <v>2146.02</v>
      </c>
      <c r="AN3756">
        <v>276.88</v>
      </c>
      <c r="AO3756">
        <v>1078</v>
      </c>
    </row>
    <row r="3757" spans="4:41" x14ac:dyDescent="0.3">
      <c r="D3757" s="1">
        <v>42355</v>
      </c>
      <c r="E3757">
        <v>1.0826</v>
      </c>
      <c r="F3757">
        <v>1.3764000000000001</v>
      </c>
      <c r="G3757">
        <v>1.4901</v>
      </c>
      <c r="H3757">
        <v>-5.9</v>
      </c>
      <c r="I3757">
        <v>0.5</v>
      </c>
      <c r="J3757">
        <v>0.1</v>
      </c>
      <c r="K3757">
        <v>-3</v>
      </c>
      <c r="L3757">
        <v>192.6</v>
      </c>
      <c r="M3757">
        <v>22.5761</v>
      </c>
      <c r="N3757">
        <v>18.940000000000001</v>
      </c>
      <c r="O3757">
        <v>34.950000000000003</v>
      </c>
      <c r="P3757">
        <v>5.8999999999999997E-2</v>
      </c>
      <c r="Q3757">
        <v>1.629</v>
      </c>
      <c r="R3757">
        <v>3.05</v>
      </c>
      <c r="S3757">
        <v>2.54</v>
      </c>
      <c r="T3757">
        <v>2.73</v>
      </c>
      <c r="U3757">
        <v>2.85</v>
      </c>
      <c r="V3757">
        <v>0.59899999999999998</v>
      </c>
      <c r="W3757">
        <v>-0.34599999999999997</v>
      </c>
      <c r="X3757">
        <v>-7.1999999999999995E-2</v>
      </c>
      <c r="Y3757">
        <v>0.93600000000000005</v>
      </c>
      <c r="Z3757">
        <v>1.74</v>
      </c>
      <c r="AA3757">
        <v>1.85</v>
      </c>
      <c r="AB3757">
        <v>0.66920000000000002</v>
      </c>
      <c r="AC3757">
        <v>2.2233999999999998</v>
      </c>
      <c r="AD3757">
        <v>0.98440000000000005</v>
      </c>
      <c r="AE3757">
        <v>1.7025999999999999</v>
      </c>
      <c r="AG3757">
        <v>364.9</v>
      </c>
      <c r="AH3757">
        <v>568.03</v>
      </c>
      <c r="AI3757">
        <v>5337.701</v>
      </c>
      <c r="AJ3757">
        <v>284.2</v>
      </c>
      <c r="AK3757">
        <v>324.33699999999999</v>
      </c>
      <c r="AL3757">
        <v>735.4</v>
      </c>
      <c r="AM3757">
        <v>2179.42</v>
      </c>
      <c r="AN3757">
        <v>277.70999999999998</v>
      </c>
      <c r="AO3757">
        <v>1050.8</v>
      </c>
    </row>
    <row r="3758" spans="4:41" x14ac:dyDescent="0.3">
      <c r="D3758" s="1">
        <v>42356</v>
      </c>
      <c r="E3758">
        <v>1.0868</v>
      </c>
      <c r="F3758">
        <v>1.3706</v>
      </c>
      <c r="G3758">
        <v>1.4895</v>
      </c>
      <c r="H3758">
        <v>-5.9</v>
      </c>
      <c r="I3758">
        <v>0.5</v>
      </c>
      <c r="J3758">
        <v>0.1</v>
      </c>
      <c r="K3758">
        <v>-3</v>
      </c>
      <c r="L3758">
        <v>192.6</v>
      </c>
      <c r="M3758">
        <v>23.898900000000001</v>
      </c>
      <c r="N3758">
        <v>20.7</v>
      </c>
      <c r="O3758">
        <v>34.729999999999997</v>
      </c>
      <c r="P3758">
        <v>5.8000000000000003E-2</v>
      </c>
      <c r="Q3758">
        <v>1.5720000000000001</v>
      </c>
      <c r="R3758">
        <v>3.05</v>
      </c>
      <c r="S3758">
        <v>2.54</v>
      </c>
      <c r="T3758">
        <v>2.73</v>
      </c>
      <c r="U3758">
        <v>2.85</v>
      </c>
      <c r="V3758">
        <v>0.54800000000000004</v>
      </c>
      <c r="W3758">
        <v>-0.35399999999999998</v>
      </c>
      <c r="X3758">
        <v>-9.8000000000000004E-2</v>
      </c>
      <c r="Y3758">
        <v>0.88900000000000001</v>
      </c>
      <c r="Z3758">
        <v>1.6930000000000001</v>
      </c>
      <c r="AA3758">
        <v>1.831</v>
      </c>
      <c r="AB3758">
        <v>0.64859999999999995</v>
      </c>
      <c r="AC3758">
        <v>2.2040000000000002</v>
      </c>
      <c r="AD3758">
        <v>0.95220000000000005</v>
      </c>
      <c r="AE3758">
        <v>1.6761999999999999</v>
      </c>
      <c r="AG3758">
        <v>361.23</v>
      </c>
      <c r="AH3758">
        <v>562.85</v>
      </c>
      <c r="AI3758">
        <v>5297.2860000000001</v>
      </c>
      <c r="AJ3758">
        <v>279.351</v>
      </c>
      <c r="AK3758">
        <v>318.72300000000001</v>
      </c>
      <c r="AL3758">
        <v>728.16</v>
      </c>
      <c r="AM3758">
        <v>2140.98</v>
      </c>
      <c r="AN3758">
        <v>278.5</v>
      </c>
      <c r="AO3758">
        <v>1066.2</v>
      </c>
    </row>
    <row r="3759" spans="4:41" x14ac:dyDescent="0.3">
      <c r="D3759" s="1">
        <v>42359</v>
      </c>
      <c r="E3759">
        <v>1.0914999999999999</v>
      </c>
      <c r="F3759">
        <v>1.3636999999999999</v>
      </c>
      <c r="G3759">
        <v>1.4884999999999999</v>
      </c>
      <c r="H3759">
        <v>-5.9</v>
      </c>
      <c r="I3759">
        <v>0.5</v>
      </c>
      <c r="J3759">
        <v>0.1</v>
      </c>
      <c r="K3759">
        <v>-3</v>
      </c>
      <c r="L3759">
        <v>192.6</v>
      </c>
      <c r="M3759">
        <v>23.883600000000001</v>
      </c>
      <c r="N3759">
        <v>18.7</v>
      </c>
      <c r="O3759">
        <v>34.74</v>
      </c>
      <c r="P3759">
        <v>6.0999999999999999E-2</v>
      </c>
      <c r="Q3759">
        <v>1.5880000000000001</v>
      </c>
      <c r="R3759">
        <v>2.94</v>
      </c>
      <c r="S3759">
        <v>2.39</v>
      </c>
      <c r="T3759">
        <v>2.62</v>
      </c>
      <c r="U3759">
        <v>2.74</v>
      </c>
      <c r="V3759">
        <v>0.55100000000000005</v>
      </c>
      <c r="W3759">
        <v>-0.36199999999999999</v>
      </c>
      <c r="X3759">
        <v>-9.4E-2</v>
      </c>
      <c r="Y3759">
        <v>0.89200000000000002</v>
      </c>
      <c r="Z3759">
        <v>1.7749999999999999</v>
      </c>
      <c r="AA3759">
        <v>1.8160000000000001</v>
      </c>
      <c r="AB3759">
        <v>0.63319999999999999</v>
      </c>
      <c r="AC3759">
        <v>2.1917</v>
      </c>
      <c r="AD3759">
        <v>0.94420000000000004</v>
      </c>
      <c r="AE3759">
        <v>1.6678999999999999</v>
      </c>
      <c r="AG3759">
        <v>357.15</v>
      </c>
      <c r="AH3759">
        <v>560.36</v>
      </c>
      <c r="AI3759">
        <v>5278.9970000000003</v>
      </c>
      <c r="AJ3759">
        <v>278.185</v>
      </c>
      <c r="AK3759">
        <v>311.863</v>
      </c>
      <c r="AL3759">
        <v>732.06</v>
      </c>
      <c r="AM3759">
        <v>2132.86</v>
      </c>
      <c r="AN3759">
        <v>278.68</v>
      </c>
      <c r="AO3759">
        <v>1081.9000000000001</v>
      </c>
    </row>
    <row r="3760" spans="4:41" x14ac:dyDescent="0.3">
      <c r="D3760" s="1">
        <v>42360</v>
      </c>
      <c r="E3760">
        <v>1.0956999999999999</v>
      </c>
      <c r="F3760">
        <v>1.3532999999999999</v>
      </c>
      <c r="G3760">
        <v>1.4827999999999999</v>
      </c>
      <c r="H3760">
        <v>-5.9</v>
      </c>
      <c r="I3760">
        <v>0.5</v>
      </c>
      <c r="J3760">
        <v>0.1</v>
      </c>
      <c r="K3760">
        <v>-3</v>
      </c>
      <c r="L3760">
        <v>192.6</v>
      </c>
      <c r="M3760">
        <v>22.536100000000001</v>
      </c>
      <c r="N3760">
        <v>16.600000000000001</v>
      </c>
      <c r="O3760">
        <v>36.14</v>
      </c>
      <c r="P3760">
        <v>0.06</v>
      </c>
      <c r="Q3760">
        <v>1.637</v>
      </c>
      <c r="R3760">
        <v>2.93</v>
      </c>
      <c r="S3760">
        <v>2.39</v>
      </c>
      <c r="T3760">
        <v>2.6</v>
      </c>
      <c r="U3760">
        <v>2.74</v>
      </c>
      <c r="V3760">
        <v>0.60199999999999998</v>
      </c>
      <c r="W3760">
        <v>-0.34200000000000003</v>
      </c>
      <c r="X3760">
        <v>-5.8000000000000003E-2</v>
      </c>
      <c r="Y3760">
        <v>0.95399999999999996</v>
      </c>
      <c r="Z3760">
        <v>1.7929999999999999</v>
      </c>
      <c r="AA3760">
        <v>1.875</v>
      </c>
      <c r="AB3760">
        <v>0.62809999999999999</v>
      </c>
      <c r="AC3760">
        <v>2.2357</v>
      </c>
      <c r="AD3760">
        <v>0.97289999999999999</v>
      </c>
      <c r="AE3760">
        <v>1.7043999999999999</v>
      </c>
      <c r="AG3760">
        <v>356.87</v>
      </c>
      <c r="AH3760">
        <v>562.41999999999996</v>
      </c>
      <c r="AI3760">
        <v>5299.8239999999996</v>
      </c>
      <c r="AJ3760">
        <v>280.05500000000001</v>
      </c>
      <c r="AK3760">
        <v>312.99200000000002</v>
      </c>
      <c r="AL3760">
        <v>734.96</v>
      </c>
      <c r="AM3760">
        <v>2136.1</v>
      </c>
      <c r="AN3760">
        <v>277.82</v>
      </c>
      <c r="AO3760">
        <v>1074.8</v>
      </c>
    </row>
    <row r="3761" spans="4:41" x14ac:dyDescent="0.3">
      <c r="D3761" s="1">
        <v>42361</v>
      </c>
      <c r="E3761">
        <v>1.0911999999999999</v>
      </c>
      <c r="F3761">
        <v>1.3629</v>
      </c>
      <c r="G3761">
        <v>1.4871000000000001</v>
      </c>
      <c r="H3761">
        <v>-5.9</v>
      </c>
      <c r="I3761">
        <v>0.5</v>
      </c>
      <c r="J3761">
        <v>0.1</v>
      </c>
      <c r="K3761">
        <v>-3</v>
      </c>
      <c r="L3761">
        <v>192.6</v>
      </c>
      <c r="M3761">
        <v>20.250399999999999</v>
      </c>
      <c r="N3761">
        <v>15.57</v>
      </c>
      <c r="O3761">
        <v>37.5</v>
      </c>
      <c r="P3761">
        <v>6.0999999999999999E-2</v>
      </c>
      <c r="Q3761">
        <v>1.6579999999999999</v>
      </c>
      <c r="R3761">
        <v>2.9</v>
      </c>
      <c r="S3761">
        <v>2.38</v>
      </c>
      <c r="T3761">
        <v>2.59</v>
      </c>
      <c r="U3761">
        <v>2.72</v>
      </c>
      <c r="V3761">
        <v>0.629</v>
      </c>
      <c r="W3761">
        <v>-0.33700000000000002</v>
      </c>
      <c r="X3761">
        <v>-3.5999999999999997E-2</v>
      </c>
      <c r="Y3761">
        <v>0.98299999999999998</v>
      </c>
      <c r="Z3761">
        <v>1.8340000000000001</v>
      </c>
      <c r="AA3761">
        <v>1.9379999999999999</v>
      </c>
      <c r="AB3761">
        <v>0.61780000000000002</v>
      </c>
      <c r="AC3761">
        <v>2.2534000000000001</v>
      </c>
      <c r="AD3761">
        <v>0.98119999999999996</v>
      </c>
      <c r="AE3761">
        <v>1.7194</v>
      </c>
      <c r="AG3761">
        <v>366.39</v>
      </c>
      <c r="AH3761">
        <v>572.85</v>
      </c>
      <c r="AI3761">
        <v>5455.4160000000002</v>
      </c>
      <c r="AJ3761">
        <v>286.274</v>
      </c>
      <c r="AK3761">
        <v>318.58499999999998</v>
      </c>
      <c r="AL3761">
        <v>740.83</v>
      </c>
      <c r="AM3761">
        <v>2136.1</v>
      </c>
      <c r="AN3761">
        <v>277.44</v>
      </c>
      <c r="AO3761">
        <v>1069.4000000000001</v>
      </c>
    </row>
    <row r="3762" spans="4:41" x14ac:dyDescent="0.3">
      <c r="D3762" s="1">
        <v>42362</v>
      </c>
      <c r="E3762">
        <v>1.0963000000000001</v>
      </c>
      <c r="F3762">
        <v>1.3599000000000001</v>
      </c>
      <c r="G3762">
        <v>1.4910000000000001</v>
      </c>
      <c r="H3762">
        <v>-5.9</v>
      </c>
      <c r="I3762">
        <v>0.5</v>
      </c>
      <c r="J3762">
        <v>0.1</v>
      </c>
      <c r="K3762">
        <v>-3</v>
      </c>
      <c r="L3762">
        <v>192.6</v>
      </c>
      <c r="M3762">
        <v>20.250399999999999</v>
      </c>
      <c r="N3762">
        <v>15.74</v>
      </c>
      <c r="O3762">
        <v>38.1</v>
      </c>
      <c r="P3762">
        <v>0.06</v>
      </c>
      <c r="Q3762">
        <v>1.681</v>
      </c>
      <c r="R3762">
        <v>2.9</v>
      </c>
      <c r="S3762">
        <v>2.38</v>
      </c>
      <c r="T3762">
        <v>2.59</v>
      </c>
      <c r="U3762">
        <v>2.72</v>
      </c>
      <c r="V3762">
        <v>0.64100000000000001</v>
      </c>
      <c r="W3762">
        <v>-0.33200000000000002</v>
      </c>
      <c r="X3762">
        <v>-3.5999999999999997E-2</v>
      </c>
      <c r="Y3762">
        <v>1.0049999999999999</v>
      </c>
      <c r="Z3762">
        <v>1.8340000000000001</v>
      </c>
      <c r="AA3762">
        <v>1.92</v>
      </c>
      <c r="AB3762">
        <v>0.61780000000000002</v>
      </c>
      <c r="AC3762">
        <v>2.2410000000000001</v>
      </c>
      <c r="AD3762">
        <v>0.99829999999999997</v>
      </c>
      <c r="AE3762">
        <v>1.7130000000000001</v>
      </c>
      <c r="AG3762">
        <v>366.28</v>
      </c>
      <c r="AH3762">
        <v>576.88</v>
      </c>
      <c r="AI3762">
        <v>5495.7749999999996</v>
      </c>
      <c r="AJ3762">
        <v>286.36399999999998</v>
      </c>
      <c r="AK3762">
        <v>318.88200000000001</v>
      </c>
      <c r="AL3762">
        <v>741.9</v>
      </c>
      <c r="AM3762">
        <v>2122.1999999999998</v>
      </c>
      <c r="AN3762">
        <v>277.82</v>
      </c>
      <c r="AO3762">
        <v>1077.2</v>
      </c>
    </row>
    <row r="3763" spans="4:41" x14ac:dyDescent="0.3">
      <c r="D3763" s="1">
        <v>42366</v>
      </c>
      <c r="E3763">
        <v>1.0968</v>
      </c>
      <c r="F3763">
        <v>1.3567</v>
      </c>
      <c r="G3763">
        <v>1.488</v>
      </c>
      <c r="H3763">
        <v>-5.9</v>
      </c>
      <c r="I3763">
        <v>0.5</v>
      </c>
      <c r="J3763">
        <v>0.1</v>
      </c>
      <c r="K3763">
        <v>-3</v>
      </c>
      <c r="L3763">
        <v>192.6</v>
      </c>
      <c r="M3763">
        <v>22.4544</v>
      </c>
      <c r="N3763">
        <v>16.91</v>
      </c>
      <c r="O3763">
        <v>36.81</v>
      </c>
      <c r="P3763">
        <v>0.06</v>
      </c>
      <c r="Q3763">
        <v>1.61</v>
      </c>
      <c r="R3763">
        <v>2.84</v>
      </c>
      <c r="S3763">
        <v>2.35</v>
      </c>
      <c r="T3763">
        <v>2.52</v>
      </c>
      <c r="U3763">
        <v>2.7</v>
      </c>
      <c r="V3763">
        <v>0.56399999999999995</v>
      </c>
      <c r="W3763">
        <v>-0.33500000000000002</v>
      </c>
      <c r="X3763">
        <v>-5.7000000000000002E-2</v>
      </c>
      <c r="Y3763">
        <v>0.91700000000000004</v>
      </c>
      <c r="Z3763">
        <v>1.7989999999999999</v>
      </c>
      <c r="AA3763">
        <v>1.92</v>
      </c>
      <c r="AB3763">
        <v>0.628</v>
      </c>
      <c r="AC3763">
        <v>2.2303999999999999</v>
      </c>
      <c r="AD3763">
        <v>1.0066999999999999</v>
      </c>
      <c r="AE3763">
        <v>1.718</v>
      </c>
      <c r="AG3763">
        <v>364.49</v>
      </c>
      <c r="AH3763">
        <v>574.74</v>
      </c>
      <c r="AI3763">
        <v>5481.0609999999997</v>
      </c>
      <c r="AJ3763">
        <v>281.06700000000001</v>
      </c>
      <c r="AK3763">
        <v>319.12400000000002</v>
      </c>
      <c r="AL3763">
        <v>738.08</v>
      </c>
      <c r="AM3763">
        <v>2132.5700000000002</v>
      </c>
      <c r="AN3763">
        <v>278.04000000000002</v>
      </c>
      <c r="AO3763">
        <v>1070.5</v>
      </c>
    </row>
    <row r="3764" spans="4:41" x14ac:dyDescent="0.3">
      <c r="D3764" s="1">
        <v>42367</v>
      </c>
      <c r="E3764">
        <v>1.0920000000000001</v>
      </c>
      <c r="F3764">
        <v>1.3569</v>
      </c>
      <c r="G3764">
        <v>1.4817</v>
      </c>
      <c r="H3764">
        <v>-5.9</v>
      </c>
      <c r="I3764">
        <v>0.5</v>
      </c>
      <c r="J3764">
        <v>0.1</v>
      </c>
      <c r="K3764">
        <v>-3</v>
      </c>
      <c r="L3764">
        <v>192.6</v>
      </c>
      <c r="M3764">
        <v>21.6067</v>
      </c>
      <c r="N3764">
        <v>16.079999999999998</v>
      </c>
      <c r="O3764">
        <v>37.869999999999997</v>
      </c>
      <c r="P3764">
        <v>5.8000000000000003E-2</v>
      </c>
      <c r="Q3764">
        <v>1.631</v>
      </c>
      <c r="R3764">
        <v>2.83</v>
      </c>
      <c r="S3764">
        <v>2.35</v>
      </c>
      <c r="T3764">
        <v>2.5</v>
      </c>
      <c r="U3764">
        <v>2.69</v>
      </c>
      <c r="V3764">
        <v>0.629</v>
      </c>
      <c r="W3764">
        <v>-0.33300000000000002</v>
      </c>
      <c r="X3764">
        <v>-3.1E-2</v>
      </c>
      <c r="Y3764">
        <v>0.99099999999999999</v>
      </c>
      <c r="Z3764">
        <v>1.806</v>
      </c>
      <c r="AA3764">
        <v>1.901</v>
      </c>
      <c r="AB3764">
        <v>0.63829999999999998</v>
      </c>
      <c r="AC3764">
        <v>2.3050000000000002</v>
      </c>
      <c r="AD3764">
        <v>1.0911</v>
      </c>
      <c r="AE3764">
        <v>1.7848999999999999</v>
      </c>
      <c r="AG3764">
        <v>369.68</v>
      </c>
      <c r="AH3764">
        <v>579.46</v>
      </c>
      <c r="AI3764">
        <v>5492.0649999999996</v>
      </c>
      <c r="AJ3764">
        <v>284.74099999999999</v>
      </c>
      <c r="AK3764">
        <v>320.18299999999999</v>
      </c>
      <c r="AL3764">
        <v>738.81</v>
      </c>
      <c r="AM3764">
        <v>2152.33</v>
      </c>
      <c r="AN3764">
        <v>276.7</v>
      </c>
      <c r="AO3764">
        <v>1077.5</v>
      </c>
    </row>
    <row r="3765" spans="4:41" x14ac:dyDescent="0.3">
      <c r="D3765" s="1">
        <v>42368</v>
      </c>
      <c r="E3765">
        <v>1.0932999999999999</v>
      </c>
      <c r="F3765">
        <v>1.3548</v>
      </c>
      <c r="G3765">
        <v>1.4816</v>
      </c>
      <c r="H3765">
        <v>-5.9</v>
      </c>
      <c r="I3765">
        <v>0.5</v>
      </c>
      <c r="J3765">
        <v>0.1</v>
      </c>
      <c r="K3765">
        <v>-3</v>
      </c>
      <c r="L3765">
        <v>192.6</v>
      </c>
      <c r="M3765">
        <v>22.7102</v>
      </c>
      <c r="N3765">
        <v>17.29</v>
      </c>
      <c r="O3765">
        <v>36.6</v>
      </c>
      <c r="P3765">
        <v>5.8999999999999997E-2</v>
      </c>
      <c r="Q3765">
        <v>1.5960000000000001</v>
      </c>
      <c r="R3765">
        <v>2.85</v>
      </c>
      <c r="S3765">
        <v>2.36</v>
      </c>
      <c r="T3765">
        <v>2.5</v>
      </c>
      <c r="U3765">
        <v>2.7</v>
      </c>
      <c r="V3765">
        <v>0.629</v>
      </c>
      <c r="W3765">
        <v>-0.34499999999999997</v>
      </c>
      <c r="X3765">
        <v>-4.4999999999999998E-2</v>
      </c>
      <c r="Y3765">
        <v>0.98799999999999999</v>
      </c>
      <c r="Z3765">
        <v>1.7709999999999999</v>
      </c>
      <c r="AA3765">
        <v>1.988</v>
      </c>
      <c r="AB3765">
        <v>0.59730000000000005</v>
      </c>
      <c r="AC3765">
        <v>2.2942999999999998</v>
      </c>
      <c r="AD3765">
        <v>1.0712999999999999</v>
      </c>
      <c r="AE3765">
        <v>1.7927</v>
      </c>
      <c r="AG3765">
        <v>367.7</v>
      </c>
      <c r="AH3765">
        <v>576.75</v>
      </c>
      <c r="AI3765">
        <v>5470.3289999999997</v>
      </c>
      <c r="AJ3765">
        <v>280.37099999999998</v>
      </c>
      <c r="AK3765">
        <v>311.649</v>
      </c>
      <c r="AL3765">
        <v>734.65</v>
      </c>
      <c r="AM3765">
        <v>2157.7800000000002</v>
      </c>
      <c r="AN3765">
        <v>276.60000000000002</v>
      </c>
      <c r="AO3765">
        <v>1059.8</v>
      </c>
    </row>
    <row r="3766" spans="4:41" x14ac:dyDescent="0.3">
      <c r="D3766" s="1">
        <v>42369</v>
      </c>
      <c r="E3766">
        <v>1.0862000000000001</v>
      </c>
      <c r="F3766">
        <v>1.3571</v>
      </c>
      <c r="G3766">
        <v>1.4736</v>
      </c>
      <c r="H3766">
        <v>-5.9</v>
      </c>
      <c r="I3766">
        <v>0.7</v>
      </c>
      <c r="J3766">
        <v>0.3</v>
      </c>
      <c r="K3766">
        <v>-2.9</v>
      </c>
      <c r="L3766">
        <v>191.3</v>
      </c>
      <c r="M3766">
        <v>22.7102</v>
      </c>
      <c r="N3766">
        <v>18.21</v>
      </c>
      <c r="O3766">
        <v>37.04</v>
      </c>
      <c r="P3766">
        <v>0.06</v>
      </c>
      <c r="Q3766">
        <v>1.5960000000000001</v>
      </c>
      <c r="R3766">
        <v>2.86</v>
      </c>
      <c r="S3766">
        <v>2.37</v>
      </c>
      <c r="T3766">
        <v>2.5099999999999998</v>
      </c>
      <c r="U3766">
        <v>2.7</v>
      </c>
      <c r="V3766">
        <v>0.629</v>
      </c>
      <c r="W3766">
        <v>-0.34499999999999997</v>
      </c>
      <c r="X3766">
        <v>-4.4999999999999998E-2</v>
      </c>
      <c r="Y3766">
        <v>0.98799999999999999</v>
      </c>
      <c r="Z3766">
        <v>1.7709999999999999</v>
      </c>
      <c r="AA3766">
        <v>1.96</v>
      </c>
      <c r="AB3766">
        <v>0.59719999999999995</v>
      </c>
      <c r="AC3766">
        <v>2.2694000000000001</v>
      </c>
      <c r="AD3766">
        <v>1.0477000000000001</v>
      </c>
      <c r="AE3766">
        <v>1.7598</v>
      </c>
      <c r="AG3766">
        <v>365.81</v>
      </c>
      <c r="AH3766">
        <v>571.15</v>
      </c>
      <c r="AI3766">
        <v>5407.9870000000001</v>
      </c>
      <c r="AJ3766">
        <v>279.67</v>
      </c>
      <c r="AK3766">
        <v>313.65800000000002</v>
      </c>
      <c r="AL3766">
        <v>737.31</v>
      </c>
      <c r="AM3766">
        <v>2157.7800000000002</v>
      </c>
      <c r="AN3766">
        <v>277.25</v>
      </c>
      <c r="AO3766">
        <v>1060.2</v>
      </c>
    </row>
    <row r="3767" spans="4:41" x14ac:dyDescent="0.3">
      <c r="D3767" s="1">
        <v>42373</v>
      </c>
      <c r="E3767">
        <v>1.0831</v>
      </c>
      <c r="F3767">
        <v>1.3586</v>
      </c>
      <c r="G3767">
        <v>1.4716</v>
      </c>
      <c r="H3767">
        <v>-5.9</v>
      </c>
      <c r="I3767">
        <v>0.7</v>
      </c>
      <c r="J3767">
        <v>0.3</v>
      </c>
      <c r="K3767">
        <v>-2.9</v>
      </c>
      <c r="L3767">
        <v>191.3</v>
      </c>
      <c r="M3767">
        <v>26.998000000000001</v>
      </c>
      <c r="N3767">
        <v>20.7</v>
      </c>
      <c r="O3767">
        <v>36.76</v>
      </c>
      <c r="P3767">
        <v>5.8000000000000003E-2</v>
      </c>
      <c r="Q3767">
        <v>1.5489999999999999</v>
      </c>
      <c r="R3767">
        <v>2.86</v>
      </c>
      <c r="S3767">
        <v>2.37</v>
      </c>
      <c r="T3767">
        <v>2.5099999999999998</v>
      </c>
      <c r="U3767">
        <v>2.7</v>
      </c>
      <c r="V3767">
        <v>0.56599999999999995</v>
      </c>
      <c r="W3767">
        <v>-0.35099999999999998</v>
      </c>
      <c r="X3767">
        <v>-7.0000000000000007E-2</v>
      </c>
      <c r="Y3767">
        <v>0.93899999999999995</v>
      </c>
      <c r="Z3767">
        <v>1.718</v>
      </c>
      <c r="AA3767">
        <v>1.8759999999999999</v>
      </c>
      <c r="AB3767">
        <v>0.57669999999999999</v>
      </c>
      <c r="AC3767">
        <v>2.2427999999999999</v>
      </c>
      <c r="AD3767">
        <v>1.0358000000000001</v>
      </c>
      <c r="AE3767">
        <v>1.7336</v>
      </c>
      <c r="AG3767">
        <v>356.66</v>
      </c>
      <c r="AH3767">
        <v>553.88</v>
      </c>
      <c r="AI3767">
        <v>5261.442</v>
      </c>
      <c r="AJ3767">
        <v>273.14699999999999</v>
      </c>
      <c r="AK3767">
        <v>302.46699999999998</v>
      </c>
      <c r="AL3767">
        <v>712.94</v>
      </c>
      <c r="AM3767">
        <v>2105.3000000000002</v>
      </c>
      <c r="AN3767">
        <v>277.81</v>
      </c>
      <c r="AO3767">
        <v>1075.2</v>
      </c>
    </row>
    <row r="3768" spans="4:41" x14ac:dyDescent="0.3">
      <c r="D3768" s="1">
        <v>42374</v>
      </c>
      <c r="E3768">
        <v>1.0748</v>
      </c>
      <c r="F3768">
        <v>1.3653999999999999</v>
      </c>
      <c r="G3768">
        <v>1.4675</v>
      </c>
      <c r="H3768">
        <v>-5.9</v>
      </c>
      <c r="I3768">
        <v>0.7</v>
      </c>
      <c r="J3768">
        <v>0.3</v>
      </c>
      <c r="K3768">
        <v>-2.9</v>
      </c>
      <c r="L3768">
        <v>191.3</v>
      </c>
      <c r="M3768">
        <v>26.2087</v>
      </c>
      <c r="N3768">
        <v>19.34</v>
      </c>
      <c r="O3768">
        <v>35.97</v>
      </c>
      <c r="P3768">
        <v>5.8999999999999997E-2</v>
      </c>
      <c r="Q3768">
        <v>1.4990000000000001</v>
      </c>
      <c r="R3768">
        <v>2.93</v>
      </c>
      <c r="S3768">
        <v>2.41</v>
      </c>
      <c r="T3768">
        <v>2.6</v>
      </c>
      <c r="U3768">
        <v>2.7</v>
      </c>
      <c r="V3768">
        <v>0.54</v>
      </c>
      <c r="W3768">
        <v>-0.375</v>
      </c>
      <c r="X3768">
        <v>-0.111</v>
      </c>
      <c r="Y3768">
        <v>0.90700000000000003</v>
      </c>
      <c r="Z3768">
        <v>1.6879999999999999</v>
      </c>
      <c r="AA3768">
        <v>1.8740000000000001</v>
      </c>
      <c r="AB3768">
        <v>0.55620000000000003</v>
      </c>
      <c r="AC3768">
        <v>2.2357</v>
      </c>
      <c r="AD3768">
        <v>1.0139</v>
      </c>
      <c r="AE3768">
        <v>1.7121999999999999</v>
      </c>
      <c r="AG3768">
        <v>358.88</v>
      </c>
      <c r="AH3768">
        <v>553.01</v>
      </c>
      <c r="AI3768">
        <v>5284.1819999999998</v>
      </c>
      <c r="AJ3768">
        <v>273.40600000000001</v>
      </c>
      <c r="AK3768">
        <v>304.541</v>
      </c>
      <c r="AL3768">
        <v>712.22</v>
      </c>
      <c r="AM3768">
        <v>2098.39</v>
      </c>
      <c r="AN3768">
        <v>278.02</v>
      </c>
      <c r="AO3768">
        <v>1078.4000000000001</v>
      </c>
    </row>
    <row r="3769" spans="4:41" x14ac:dyDescent="0.3">
      <c r="D3769" s="1">
        <v>42375</v>
      </c>
      <c r="E3769">
        <v>1.0781000000000001</v>
      </c>
      <c r="F3769">
        <v>1.357</v>
      </c>
      <c r="G3769">
        <v>1.4630000000000001</v>
      </c>
      <c r="H3769">
        <v>-5.9</v>
      </c>
      <c r="I3769">
        <v>0.7</v>
      </c>
      <c r="J3769">
        <v>0.3</v>
      </c>
      <c r="K3769">
        <v>-2.9</v>
      </c>
      <c r="L3769">
        <v>191.3</v>
      </c>
      <c r="M3769">
        <v>26.309000000000001</v>
      </c>
      <c r="N3769">
        <v>20.59</v>
      </c>
      <c r="O3769">
        <v>33.97</v>
      </c>
      <c r="P3769">
        <v>5.6000000000000001E-2</v>
      </c>
      <c r="Q3769">
        <v>1.482</v>
      </c>
      <c r="R3769">
        <v>2.93</v>
      </c>
      <c r="S3769">
        <v>2.41</v>
      </c>
      <c r="T3769">
        <v>2.61</v>
      </c>
      <c r="U3769">
        <v>2.7</v>
      </c>
      <c r="V3769">
        <v>0.503</v>
      </c>
      <c r="W3769">
        <v>-0.38600000000000001</v>
      </c>
      <c r="X3769">
        <v>-0.13100000000000001</v>
      </c>
      <c r="Y3769">
        <v>0.873</v>
      </c>
      <c r="Z3769">
        <v>1.6719999999999999</v>
      </c>
      <c r="AA3769">
        <v>1.7929999999999999</v>
      </c>
      <c r="AB3769">
        <v>0.65900000000000003</v>
      </c>
      <c r="AC3769">
        <v>2.1701999999999999</v>
      </c>
      <c r="AD3769">
        <v>0.97599999999999998</v>
      </c>
      <c r="AE3769">
        <v>1.6416999999999999</v>
      </c>
      <c r="AG3769">
        <v>354.35</v>
      </c>
      <c r="AH3769">
        <v>547.51</v>
      </c>
      <c r="AI3769">
        <v>5214.3040000000001</v>
      </c>
      <c r="AJ3769">
        <v>269.15800000000002</v>
      </c>
      <c r="AK3769">
        <v>300.34500000000003</v>
      </c>
      <c r="AL3769">
        <v>705.12</v>
      </c>
      <c r="AM3769">
        <v>2076.25</v>
      </c>
      <c r="AN3769">
        <v>279.36</v>
      </c>
      <c r="AO3769">
        <v>1091.9000000000001</v>
      </c>
    </row>
    <row r="3770" spans="4:41" x14ac:dyDescent="0.3">
      <c r="D3770" s="1">
        <v>42376</v>
      </c>
      <c r="E3770">
        <v>1.0931999999999999</v>
      </c>
      <c r="F3770">
        <v>1.3371999999999999</v>
      </c>
      <c r="G3770">
        <v>1.4618</v>
      </c>
      <c r="H3770">
        <v>-5.9</v>
      </c>
      <c r="I3770">
        <v>0.7</v>
      </c>
      <c r="J3770">
        <v>0.3</v>
      </c>
      <c r="K3770">
        <v>-2.9</v>
      </c>
      <c r="L3770">
        <v>191.3</v>
      </c>
      <c r="M3770">
        <v>29.789899999999999</v>
      </c>
      <c r="N3770">
        <v>24.99</v>
      </c>
      <c r="O3770">
        <v>33.270000000000003</v>
      </c>
      <c r="P3770">
        <v>5.0999999999999997E-2</v>
      </c>
      <c r="Q3770">
        <v>1.5529999999999999</v>
      </c>
      <c r="R3770">
        <v>2.9</v>
      </c>
      <c r="S3770">
        <v>2.39</v>
      </c>
      <c r="T3770">
        <v>2.6</v>
      </c>
      <c r="U3770">
        <v>2.7</v>
      </c>
      <c r="V3770">
        <v>0.53900000000000003</v>
      </c>
      <c r="W3770">
        <v>-0.38200000000000001</v>
      </c>
      <c r="X3770">
        <v>-0.115</v>
      </c>
      <c r="Y3770">
        <v>0.91700000000000004</v>
      </c>
      <c r="Z3770">
        <v>1.74</v>
      </c>
      <c r="AA3770">
        <v>1.8029999999999999</v>
      </c>
      <c r="AB3770">
        <v>0.63839999999999997</v>
      </c>
      <c r="AC3770">
        <v>2.1455000000000002</v>
      </c>
      <c r="AD3770">
        <v>0.94799999999999995</v>
      </c>
      <c r="AE3770">
        <v>1.5992</v>
      </c>
      <c r="AG3770">
        <v>346.51</v>
      </c>
      <c r="AH3770">
        <v>539.55999999999995</v>
      </c>
      <c r="AI3770">
        <v>5099.2510000000002</v>
      </c>
      <c r="AJ3770">
        <v>267.411</v>
      </c>
      <c r="AK3770">
        <v>290.94</v>
      </c>
      <c r="AL3770">
        <v>685.48</v>
      </c>
      <c r="AM3770">
        <v>2033.16</v>
      </c>
      <c r="AN3770">
        <v>279.91000000000003</v>
      </c>
      <c r="AO3770">
        <v>1107.8</v>
      </c>
    </row>
    <row r="3771" spans="4:41" x14ac:dyDescent="0.3">
      <c r="D3771" s="1">
        <v>42377</v>
      </c>
      <c r="E3771">
        <v>1.0922000000000001</v>
      </c>
      <c r="F3771">
        <v>1.3328</v>
      </c>
      <c r="G3771">
        <v>1.4517</v>
      </c>
      <c r="H3771">
        <v>-5.9</v>
      </c>
      <c r="I3771">
        <v>0.7</v>
      </c>
      <c r="J3771">
        <v>0.3</v>
      </c>
      <c r="K3771">
        <v>-2.9</v>
      </c>
      <c r="L3771">
        <v>191.3</v>
      </c>
      <c r="M3771">
        <v>30.400500000000001</v>
      </c>
      <c r="N3771">
        <v>27.01</v>
      </c>
      <c r="O3771">
        <v>33.159999999999997</v>
      </c>
      <c r="P3771">
        <v>5.0999999999999997E-2</v>
      </c>
      <c r="Q3771">
        <v>1.528</v>
      </c>
      <c r="R3771">
        <v>2.87</v>
      </c>
      <c r="S3771">
        <v>2.39</v>
      </c>
      <c r="T3771">
        <v>2.6</v>
      </c>
      <c r="U3771">
        <v>2.7</v>
      </c>
      <c r="V3771">
        <v>0.51400000000000001</v>
      </c>
      <c r="W3771">
        <v>-0.39500000000000002</v>
      </c>
      <c r="X3771">
        <v>-0.13400000000000001</v>
      </c>
      <c r="Y3771">
        <v>0.88</v>
      </c>
      <c r="Z3771">
        <v>1.71</v>
      </c>
      <c r="AA3771">
        <v>1.77</v>
      </c>
      <c r="AB3771">
        <v>0.6179</v>
      </c>
      <c r="AC3771">
        <v>2.1156000000000001</v>
      </c>
      <c r="AD3771">
        <v>0.93179999999999996</v>
      </c>
      <c r="AE3771">
        <v>1.5597000000000001</v>
      </c>
      <c r="AG3771">
        <v>341.35</v>
      </c>
      <c r="AH3771">
        <v>535.09</v>
      </c>
      <c r="AI3771">
        <v>5052.442</v>
      </c>
      <c r="AJ3771">
        <v>266.47199999999998</v>
      </c>
      <c r="AK3771">
        <v>287.24900000000002</v>
      </c>
      <c r="AL3771">
        <v>689.9</v>
      </c>
      <c r="AM3771">
        <v>2018.35</v>
      </c>
      <c r="AN3771">
        <v>280.57</v>
      </c>
      <c r="AO3771">
        <v>1097.9000000000001</v>
      </c>
    </row>
    <row r="3772" spans="4:41" x14ac:dyDescent="0.3">
      <c r="D3772" s="1">
        <v>42380</v>
      </c>
      <c r="E3772">
        <v>1.0859000000000001</v>
      </c>
      <c r="F3772">
        <v>1.3391999999999999</v>
      </c>
      <c r="G3772">
        <v>1.4542999999999999</v>
      </c>
      <c r="H3772">
        <v>-5.9</v>
      </c>
      <c r="I3772">
        <v>0.7</v>
      </c>
      <c r="J3772">
        <v>0.3</v>
      </c>
      <c r="K3772">
        <v>-2.9</v>
      </c>
      <c r="L3772">
        <v>191.3</v>
      </c>
      <c r="M3772">
        <v>30.2182</v>
      </c>
      <c r="N3772">
        <v>24.3</v>
      </c>
      <c r="O3772">
        <v>31.41</v>
      </c>
      <c r="P3772">
        <v>0.05</v>
      </c>
      <c r="Q3772">
        <v>1.585</v>
      </c>
      <c r="R3772">
        <v>2.86</v>
      </c>
      <c r="S3772">
        <v>2.4</v>
      </c>
      <c r="T3772">
        <v>2.61</v>
      </c>
      <c r="U3772">
        <v>2.7</v>
      </c>
      <c r="V3772">
        <v>0.54100000000000004</v>
      </c>
      <c r="W3772">
        <v>-0.38300000000000001</v>
      </c>
      <c r="X3772">
        <v>-0.115</v>
      </c>
      <c r="Y3772">
        <v>0.92</v>
      </c>
      <c r="Z3772">
        <v>1.8009999999999999</v>
      </c>
      <c r="AA3772">
        <v>1.7769999999999999</v>
      </c>
      <c r="AB3772">
        <v>0.61280000000000001</v>
      </c>
      <c r="AC3772">
        <v>2.1753999999999998</v>
      </c>
      <c r="AD3772">
        <v>0.93169999999999997</v>
      </c>
      <c r="AE3772">
        <v>1.5939000000000001</v>
      </c>
      <c r="AG3772">
        <v>340.23</v>
      </c>
      <c r="AH3772">
        <v>530.82000000000005</v>
      </c>
      <c r="AI3772">
        <v>5014.6210000000001</v>
      </c>
      <c r="AJ3772">
        <v>255.85300000000001</v>
      </c>
      <c r="AK3772">
        <v>285.17200000000003</v>
      </c>
      <c r="AL3772">
        <v>674.02</v>
      </c>
      <c r="AM3772">
        <v>2018.35</v>
      </c>
      <c r="AN3772">
        <v>280.47000000000003</v>
      </c>
      <c r="AO3772">
        <v>1096.2</v>
      </c>
    </row>
    <row r="3773" spans="4:41" x14ac:dyDescent="0.3">
      <c r="D3773" s="1">
        <v>42381</v>
      </c>
      <c r="E3773">
        <v>1.0858000000000001</v>
      </c>
      <c r="F3773">
        <v>1.3306</v>
      </c>
      <c r="G3773">
        <v>1.4448000000000001</v>
      </c>
      <c r="H3773">
        <v>-5.9</v>
      </c>
      <c r="I3773">
        <v>0.7</v>
      </c>
      <c r="J3773">
        <v>0.3</v>
      </c>
      <c r="K3773">
        <v>-2.9</v>
      </c>
      <c r="L3773">
        <v>191.3</v>
      </c>
      <c r="M3773">
        <v>28.538799999999998</v>
      </c>
      <c r="N3773">
        <v>22.47</v>
      </c>
      <c r="O3773">
        <v>30.44</v>
      </c>
      <c r="P3773">
        <v>4.8000000000000001E-2</v>
      </c>
      <c r="Q3773">
        <v>1.613</v>
      </c>
      <c r="R3773">
        <v>2.83</v>
      </c>
      <c r="S3773">
        <v>2.39</v>
      </c>
      <c r="T3773">
        <v>2.6</v>
      </c>
      <c r="U3773">
        <v>2.7</v>
      </c>
      <c r="V3773">
        <v>0.53300000000000003</v>
      </c>
      <c r="W3773">
        <v>-0.38400000000000001</v>
      </c>
      <c r="X3773">
        <v>-0.113</v>
      </c>
      <c r="Y3773">
        <v>0.91800000000000004</v>
      </c>
      <c r="Z3773">
        <v>1.833</v>
      </c>
      <c r="AA3773">
        <v>1.7470000000000001</v>
      </c>
      <c r="AB3773">
        <v>0.61270000000000002</v>
      </c>
      <c r="AC3773">
        <v>2.1032000000000002</v>
      </c>
      <c r="AD3773">
        <v>0.92349999999999999</v>
      </c>
      <c r="AE3773">
        <v>1.5399</v>
      </c>
      <c r="AG3773">
        <v>343.22</v>
      </c>
      <c r="AH3773">
        <v>534.16999999999996</v>
      </c>
      <c r="AI3773">
        <v>5006.4639999999999</v>
      </c>
      <c r="AJ3773">
        <v>257.83800000000002</v>
      </c>
      <c r="AK3773">
        <v>284.80500000000001</v>
      </c>
      <c r="AL3773">
        <v>672.64</v>
      </c>
      <c r="AM3773">
        <v>1955.08</v>
      </c>
      <c r="AN3773">
        <v>281.51</v>
      </c>
      <c r="AO3773">
        <v>1085.2</v>
      </c>
    </row>
    <row r="3774" spans="4:41" x14ac:dyDescent="0.3">
      <c r="D3774" s="1">
        <v>42382</v>
      </c>
      <c r="E3774">
        <v>1.0876999999999999</v>
      </c>
      <c r="F3774">
        <v>1.3245</v>
      </c>
      <c r="G3774">
        <v>1.4407000000000001</v>
      </c>
      <c r="H3774">
        <v>-5.9</v>
      </c>
      <c r="I3774">
        <v>0.7</v>
      </c>
      <c r="J3774">
        <v>0.3</v>
      </c>
      <c r="K3774">
        <v>-2.9</v>
      </c>
      <c r="L3774">
        <v>191.3</v>
      </c>
      <c r="M3774">
        <v>28.134799999999998</v>
      </c>
      <c r="N3774">
        <v>25.22</v>
      </c>
      <c r="O3774">
        <v>30.48</v>
      </c>
      <c r="P3774">
        <v>4.9000000000000002E-2</v>
      </c>
      <c r="Q3774">
        <v>1.5569999999999999</v>
      </c>
      <c r="R3774">
        <v>2.83</v>
      </c>
      <c r="S3774">
        <v>2.39</v>
      </c>
      <c r="T3774">
        <v>2.6</v>
      </c>
      <c r="U3774">
        <v>2.7</v>
      </c>
      <c r="V3774">
        <v>0.56699999999999995</v>
      </c>
      <c r="W3774">
        <v>-0.38400000000000001</v>
      </c>
      <c r="X3774">
        <v>-0.13200000000000001</v>
      </c>
      <c r="Y3774">
        <v>0.88</v>
      </c>
      <c r="Z3774">
        <v>1.7749999999999999</v>
      </c>
      <c r="AA3774">
        <v>1.7410000000000001</v>
      </c>
      <c r="AB3774">
        <v>0.59219999999999995</v>
      </c>
      <c r="AC3774">
        <v>2.0926999999999998</v>
      </c>
      <c r="AD3774">
        <v>0.9073</v>
      </c>
      <c r="AE3774">
        <v>1.5250999999999999</v>
      </c>
      <c r="AG3774">
        <v>344.63</v>
      </c>
      <c r="AH3774">
        <v>537.53</v>
      </c>
      <c r="AI3774">
        <v>5061.2579999999998</v>
      </c>
      <c r="AJ3774">
        <v>258.82799999999997</v>
      </c>
      <c r="AK3774">
        <v>285.61399999999998</v>
      </c>
      <c r="AL3774">
        <v>679.43</v>
      </c>
      <c r="AM3774">
        <v>2011.05</v>
      </c>
      <c r="AN3774">
        <v>282.02</v>
      </c>
      <c r="AO3774">
        <v>1087.0999999999999</v>
      </c>
    </row>
    <row r="3775" spans="4:41" x14ac:dyDescent="0.3">
      <c r="D3775" s="1">
        <v>42383</v>
      </c>
      <c r="E3775">
        <v>1.0865</v>
      </c>
      <c r="F3775">
        <v>1.3265</v>
      </c>
      <c r="G3775">
        <v>1.4413</v>
      </c>
      <c r="H3775">
        <v>-5.9</v>
      </c>
      <c r="I3775">
        <v>0.7</v>
      </c>
      <c r="J3775">
        <v>0.3</v>
      </c>
      <c r="K3775">
        <v>-2.9</v>
      </c>
      <c r="L3775">
        <v>191.3</v>
      </c>
      <c r="M3775">
        <v>29.939</v>
      </c>
      <c r="N3775">
        <v>23.95</v>
      </c>
      <c r="O3775">
        <v>31.2</v>
      </c>
      <c r="P3775">
        <v>4.8000000000000001E-2</v>
      </c>
      <c r="Q3775">
        <v>1.5760000000000001</v>
      </c>
      <c r="R3775">
        <v>2.77</v>
      </c>
      <c r="S3775">
        <v>2.33</v>
      </c>
      <c r="T3775">
        <v>2.5499999999999998</v>
      </c>
      <c r="U3775">
        <v>2.7</v>
      </c>
      <c r="V3775">
        <v>0.57399999999999995</v>
      </c>
      <c r="W3775">
        <v>-0.38300000000000001</v>
      </c>
      <c r="X3775">
        <v>-0.13500000000000001</v>
      </c>
      <c r="Y3775">
        <v>0.89800000000000002</v>
      </c>
      <c r="Z3775">
        <v>1.7809999999999999</v>
      </c>
      <c r="AA3775">
        <v>1.7310000000000001</v>
      </c>
      <c r="AB3775">
        <v>0.53069999999999995</v>
      </c>
      <c r="AC3775">
        <v>2.0874000000000001</v>
      </c>
      <c r="AD3775">
        <v>0.8911</v>
      </c>
      <c r="AE3775">
        <v>1.5071000000000001</v>
      </c>
      <c r="AG3775">
        <v>339.42</v>
      </c>
      <c r="AH3775">
        <v>528.92999999999995</v>
      </c>
      <c r="AI3775">
        <v>5011.8969999999999</v>
      </c>
      <c r="AJ3775">
        <v>257.37</v>
      </c>
      <c r="AK3775">
        <v>288.36700000000002</v>
      </c>
      <c r="AL3775">
        <v>672.69</v>
      </c>
      <c r="AM3775">
        <v>1961.49</v>
      </c>
      <c r="AN3775">
        <v>281.51</v>
      </c>
      <c r="AO3775">
        <v>1073.5999999999999</v>
      </c>
    </row>
    <row r="3776" spans="4:41" x14ac:dyDescent="0.3">
      <c r="D3776" s="1">
        <v>42384</v>
      </c>
      <c r="E3776">
        <v>1.0915999999999999</v>
      </c>
      <c r="F3776">
        <v>1.3061</v>
      </c>
      <c r="G3776">
        <v>1.4258</v>
      </c>
      <c r="H3776">
        <v>-5.9</v>
      </c>
      <c r="I3776">
        <v>0.7</v>
      </c>
      <c r="J3776">
        <v>0.3</v>
      </c>
      <c r="K3776">
        <v>-2.9</v>
      </c>
      <c r="L3776">
        <v>191.3</v>
      </c>
      <c r="M3776">
        <v>34.585599999999999</v>
      </c>
      <c r="N3776">
        <v>27.02</v>
      </c>
      <c r="O3776">
        <v>29.42</v>
      </c>
      <c r="P3776">
        <v>4.9000000000000002E-2</v>
      </c>
      <c r="Q3776">
        <v>1.5660000000000001</v>
      </c>
      <c r="R3776">
        <v>2.78</v>
      </c>
      <c r="S3776">
        <v>2.33</v>
      </c>
      <c r="T3776">
        <v>2.5299999999999998</v>
      </c>
      <c r="U3776">
        <v>2.7</v>
      </c>
      <c r="V3776">
        <v>0.54</v>
      </c>
      <c r="W3776">
        <v>-0.39400000000000002</v>
      </c>
      <c r="X3776">
        <v>-0.158</v>
      </c>
      <c r="Y3776">
        <v>0.873</v>
      </c>
      <c r="Z3776">
        <v>1.752</v>
      </c>
      <c r="AA3776">
        <v>1.6619999999999999</v>
      </c>
      <c r="AB3776">
        <v>0.46410000000000001</v>
      </c>
      <c r="AC3776">
        <v>2.0347</v>
      </c>
      <c r="AD3776">
        <v>0.85</v>
      </c>
      <c r="AE3776">
        <v>1.4527000000000001</v>
      </c>
      <c r="AG3776">
        <v>329.84</v>
      </c>
      <c r="AH3776">
        <v>519.33000000000004</v>
      </c>
      <c r="AI3776">
        <v>4887.63</v>
      </c>
      <c r="AJ3776">
        <v>246.191</v>
      </c>
      <c r="AK3776">
        <v>278.89699999999999</v>
      </c>
      <c r="AL3776">
        <v>663.47</v>
      </c>
      <c r="AM3776">
        <v>1955.78</v>
      </c>
      <c r="AN3776">
        <v>282.89</v>
      </c>
      <c r="AO3776">
        <v>1090.7</v>
      </c>
    </row>
    <row r="3777" spans="4:41" x14ac:dyDescent="0.3">
      <c r="D3777" s="1">
        <v>42388</v>
      </c>
      <c r="E3777">
        <v>1.0908</v>
      </c>
      <c r="F3777">
        <v>1.298</v>
      </c>
      <c r="G3777">
        <v>1.4157999999999999</v>
      </c>
      <c r="H3777">
        <v>-5.9</v>
      </c>
      <c r="I3777">
        <v>0.7</v>
      </c>
      <c r="J3777">
        <v>0.3</v>
      </c>
      <c r="K3777">
        <v>-2.9</v>
      </c>
      <c r="L3777">
        <v>191.3</v>
      </c>
      <c r="M3777">
        <v>30.757100000000001</v>
      </c>
      <c r="N3777">
        <v>26.05</v>
      </c>
      <c r="O3777">
        <v>28.46</v>
      </c>
      <c r="P3777">
        <v>4.8000000000000001E-2</v>
      </c>
      <c r="Q3777">
        <v>1.5589999999999999</v>
      </c>
      <c r="R3777">
        <v>2.81</v>
      </c>
      <c r="S3777">
        <v>2.31</v>
      </c>
      <c r="T3777">
        <v>2.57</v>
      </c>
      <c r="U3777">
        <v>2.72</v>
      </c>
      <c r="V3777">
        <v>0.54900000000000004</v>
      </c>
      <c r="W3777">
        <v>-0.39500000000000002</v>
      </c>
      <c r="X3777">
        <v>-0.16500000000000001</v>
      </c>
      <c r="Y3777">
        <v>0.86699999999999999</v>
      </c>
      <c r="Z3777">
        <v>1.704</v>
      </c>
      <c r="AA3777">
        <v>1.6990000000000001</v>
      </c>
      <c r="AB3777">
        <v>0.45900000000000002</v>
      </c>
      <c r="AC3777">
        <v>2.0556000000000001</v>
      </c>
      <c r="AD3777">
        <v>0.87</v>
      </c>
      <c r="AE3777">
        <v>1.4852000000000001</v>
      </c>
      <c r="AG3777">
        <v>332.93</v>
      </c>
      <c r="AH3777">
        <v>521.65</v>
      </c>
      <c r="AI3777">
        <v>4888.9960000000001</v>
      </c>
      <c r="AJ3777">
        <v>244.869</v>
      </c>
      <c r="AK3777">
        <v>277.423</v>
      </c>
      <c r="AL3777">
        <v>670.02</v>
      </c>
      <c r="AM3777">
        <v>1938.99</v>
      </c>
      <c r="AN3777">
        <v>282.76</v>
      </c>
      <c r="AO3777">
        <v>1089.0999999999999</v>
      </c>
    </row>
    <row r="3778" spans="4:41" x14ac:dyDescent="0.3">
      <c r="D3778" s="1">
        <v>42389</v>
      </c>
      <c r="E3778">
        <v>1.089</v>
      </c>
      <c r="F3778">
        <v>1.3030999999999999</v>
      </c>
      <c r="G3778">
        <v>1.4192</v>
      </c>
      <c r="H3778">
        <v>-5.9</v>
      </c>
      <c r="I3778">
        <v>0.7</v>
      </c>
      <c r="J3778">
        <v>0.3</v>
      </c>
      <c r="K3778">
        <v>-2.9</v>
      </c>
      <c r="L3778">
        <v>191.3</v>
      </c>
      <c r="M3778">
        <v>35.113300000000002</v>
      </c>
      <c r="N3778">
        <v>27.59</v>
      </c>
      <c r="O3778">
        <v>26.55</v>
      </c>
      <c r="P3778">
        <v>4.4999999999999998E-2</v>
      </c>
      <c r="Q3778">
        <v>1.65</v>
      </c>
      <c r="R3778">
        <v>2.85</v>
      </c>
      <c r="S3778">
        <v>2.34</v>
      </c>
      <c r="T3778">
        <v>2.58</v>
      </c>
      <c r="U3778">
        <v>2.8</v>
      </c>
      <c r="V3778">
        <v>0.48199999999999998</v>
      </c>
      <c r="W3778">
        <v>-0.41399999999999998</v>
      </c>
      <c r="X3778">
        <v>-0.19600000000000001</v>
      </c>
      <c r="Y3778">
        <v>0.82499999999999996</v>
      </c>
      <c r="Z3778">
        <v>1.7849999999999999</v>
      </c>
      <c r="AA3778">
        <v>1.6220000000000001</v>
      </c>
      <c r="AB3778">
        <v>0.41810000000000003</v>
      </c>
      <c r="AC3778">
        <v>1.9823999999999999</v>
      </c>
      <c r="AD3778">
        <v>0.82120000000000004</v>
      </c>
      <c r="AE3778">
        <v>1.4165000000000001</v>
      </c>
      <c r="AG3778">
        <v>322.29000000000002</v>
      </c>
      <c r="AH3778">
        <v>504.9</v>
      </c>
      <c r="AI3778">
        <v>4733.8590000000004</v>
      </c>
      <c r="AJ3778">
        <v>234.86600000000001</v>
      </c>
      <c r="AK3778">
        <v>271.173</v>
      </c>
      <c r="AL3778">
        <v>650.41999999999996</v>
      </c>
      <c r="AM3778">
        <v>1867.25</v>
      </c>
      <c r="AN3778">
        <v>283.82</v>
      </c>
      <c r="AO3778">
        <v>1106.2</v>
      </c>
    </row>
    <row r="3779" spans="4:41" x14ac:dyDescent="0.3">
      <c r="D3779" s="1">
        <v>42390</v>
      </c>
      <c r="E3779">
        <v>1.0873999999999999</v>
      </c>
      <c r="F3779">
        <v>1.3079000000000001</v>
      </c>
      <c r="G3779">
        <v>1.4220999999999999</v>
      </c>
      <c r="H3779">
        <v>-5.9</v>
      </c>
      <c r="I3779">
        <v>0.7</v>
      </c>
      <c r="J3779">
        <v>0.3</v>
      </c>
      <c r="K3779">
        <v>-2.9</v>
      </c>
      <c r="L3779">
        <v>191.3</v>
      </c>
      <c r="M3779">
        <v>31.789400000000001</v>
      </c>
      <c r="N3779">
        <v>26.69</v>
      </c>
      <c r="O3779">
        <v>29.53</v>
      </c>
      <c r="P3779">
        <v>4.2000000000000003E-2</v>
      </c>
      <c r="Q3779">
        <v>1.5629999999999999</v>
      </c>
      <c r="R3779">
        <v>2.84</v>
      </c>
      <c r="S3779">
        <v>2.37</v>
      </c>
      <c r="T3779">
        <v>2.58</v>
      </c>
      <c r="U3779">
        <v>2.79</v>
      </c>
      <c r="V3779">
        <v>0.45100000000000001</v>
      </c>
      <c r="W3779">
        <v>-0.44700000000000001</v>
      </c>
      <c r="X3779">
        <v>-0.23799999999999999</v>
      </c>
      <c r="Y3779">
        <v>0.77600000000000002</v>
      </c>
      <c r="Z3779">
        <v>1.7230000000000001</v>
      </c>
      <c r="AA3779">
        <v>1.67</v>
      </c>
      <c r="AB3779">
        <v>0.4385</v>
      </c>
      <c r="AC3779">
        <v>2.0310999999999999</v>
      </c>
      <c r="AD3779">
        <v>0.83309999999999995</v>
      </c>
      <c r="AE3779">
        <v>1.4423999999999999</v>
      </c>
      <c r="AG3779">
        <v>328.51</v>
      </c>
      <c r="AH3779">
        <v>511.24</v>
      </c>
      <c r="AI3779">
        <v>4802.9579999999996</v>
      </c>
      <c r="AJ3779">
        <v>235.87299999999999</v>
      </c>
      <c r="AK3779">
        <v>271.59800000000001</v>
      </c>
      <c r="AL3779">
        <v>644.05999999999995</v>
      </c>
      <c r="AM3779">
        <v>1814.99</v>
      </c>
      <c r="AN3779">
        <v>283.38</v>
      </c>
      <c r="AO3779">
        <v>1098.2</v>
      </c>
    </row>
    <row r="3780" spans="4:41" x14ac:dyDescent="0.3">
      <c r="D3780" s="1">
        <v>42391</v>
      </c>
      <c r="E3780">
        <v>1.0795999999999999</v>
      </c>
      <c r="F3780">
        <v>1.3202</v>
      </c>
      <c r="G3780">
        <v>1.4265000000000001</v>
      </c>
      <c r="H3780">
        <v>-5.9</v>
      </c>
      <c r="I3780">
        <v>0.7</v>
      </c>
      <c r="J3780">
        <v>0.3</v>
      </c>
      <c r="K3780">
        <v>-2.9</v>
      </c>
      <c r="L3780">
        <v>191.3</v>
      </c>
      <c r="M3780">
        <v>28.335599999999999</v>
      </c>
      <c r="N3780">
        <v>22.34</v>
      </c>
      <c r="O3780">
        <v>32.19</v>
      </c>
      <c r="P3780">
        <v>3.2000000000000001E-2</v>
      </c>
      <c r="Q3780">
        <v>1.5740000000000001</v>
      </c>
      <c r="R3780">
        <v>2.84</v>
      </c>
      <c r="S3780">
        <v>2.37</v>
      </c>
      <c r="T3780">
        <v>2.58</v>
      </c>
      <c r="U3780">
        <v>2.79</v>
      </c>
      <c r="V3780">
        <v>0.48399999999999999</v>
      </c>
      <c r="W3780">
        <v>-0.44500000000000001</v>
      </c>
      <c r="X3780">
        <v>-0.22700000000000001</v>
      </c>
      <c r="Y3780">
        <v>0.79900000000000004</v>
      </c>
      <c r="Z3780">
        <v>1.7310000000000001</v>
      </c>
      <c r="AA3780">
        <v>1.7110000000000001</v>
      </c>
      <c r="AB3780">
        <v>0.45900000000000002</v>
      </c>
      <c r="AC3780">
        <v>2.0518999999999998</v>
      </c>
      <c r="AD3780">
        <v>0.86909999999999998</v>
      </c>
      <c r="AE3780">
        <v>1.4812000000000001</v>
      </c>
      <c r="AG3780">
        <v>338.36</v>
      </c>
      <c r="AH3780">
        <v>526.62</v>
      </c>
      <c r="AI3780">
        <v>4977.0919999999996</v>
      </c>
      <c r="AJ3780">
        <v>254.1</v>
      </c>
      <c r="AK3780">
        <v>278.029</v>
      </c>
      <c r="AL3780">
        <v>663.36</v>
      </c>
      <c r="AM3780">
        <v>1916.37</v>
      </c>
      <c r="AN3780">
        <v>282.73</v>
      </c>
      <c r="AO3780">
        <v>1096.3</v>
      </c>
    </row>
    <row r="3781" spans="4:41" x14ac:dyDescent="0.3">
      <c r="D3781" s="1">
        <v>42394</v>
      </c>
      <c r="E3781">
        <v>1.0849</v>
      </c>
      <c r="F3781">
        <v>1.3131999999999999</v>
      </c>
      <c r="G3781">
        <v>1.4249000000000001</v>
      </c>
      <c r="H3781">
        <v>-5.9</v>
      </c>
      <c r="I3781">
        <v>0.7</v>
      </c>
      <c r="J3781">
        <v>0.3</v>
      </c>
      <c r="K3781">
        <v>-2.9</v>
      </c>
      <c r="L3781">
        <v>191.3</v>
      </c>
      <c r="M3781">
        <v>28.444299999999998</v>
      </c>
      <c r="N3781">
        <v>24.15</v>
      </c>
      <c r="O3781">
        <v>30.34</v>
      </c>
      <c r="P3781">
        <v>2.8000000000000001E-2</v>
      </c>
      <c r="Q3781">
        <v>1.5589999999999999</v>
      </c>
      <c r="R3781">
        <v>2.89</v>
      </c>
      <c r="S3781">
        <v>2.38</v>
      </c>
      <c r="T3781">
        <v>2.58</v>
      </c>
      <c r="U3781">
        <v>2.78</v>
      </c>
      <c r="V3781">
        <v>0.47099999999999997</v>
      </c>
      <c r="W3781">
        <v>-0.44900000000000001</v>
      </c>
      <c r="X3781">
        <v>-0.23300000000000001</v>
      </c>
      <c r="Y3781">
        <v>0.78100000000000003</v>
      </c>
      <c r="Z3781">
        <v>1.71</v>
      </c>
      <c r="AA3781">
        <v>1.6870000000000001</v>
      </c>
      <c r="AB3781">
        <v>0.4385</v>
      </c>
      <c r="AC3781">
        <v>2.0011999999999999</v>
      </c>
      <c r="AD3781">
        <v>0.85670000000000002</v>
      </c>
      <c r="AE3781">
        <v>1.4384999999999999</v>
      </c>
      <c r="AG3781">
        <v>336.27</v>
      </c>
      <c r="AH3781">
        <v>523.76</v>
      </c>
      <c r="AI3781">
        <v>4932.7129999999997</v>
      </c>
      <c r="AJ3781">
        <v>251.441</v>
      </c>
      <c r="AK3781">
        <v>276.916</v>
      </c>
      <c r="AL3781">
        <v>671.18</v>
      </c>
      <c r="AM3781">
        <v>1942.08</v>
      </c>
      <c r="AN3781">
        <v>283.11</v>
      </c>
      <c r="AO3781">
        <v>1105.3</v>
      </c>
    </row>
    <row r="3782" spans="4:41" x14ac:dyDescent="0.3">
      <c r="D3782" s="1">
        <v>42395</v>
      </c>
      <c r="E3782">
        <v>1.087</v>
      </c>
      <c r="F3782">
        <v>1.3201000000000001</v>
      </c>
      <c r="G3782">
        <v>1.4350000000000001</v>
      </c>
      <c r="H3782">
        <v>-5.9</v>
      </c>
      <c r="I3782">
        <v>0.7</v>
      </c>
      <c r="J3782">
        <v>0.3</v>
      </c>
      <c r="K3782">
        <v>-2.9</v>
      </c>
      <c r="L3782">
        <v>191.3</v>
      </c>
      <c r="M3782">
        <v>28.1187</v>
      </c>
      <c r="N3782">
        <v>22.5</v>
      </c>
      <c r="O3782">
        <v>31.45</v>
      </c>
      <c r="P3782">
        <v>2.5000000000000001E-2</v>
      </c>
      <c r="Q3782">
        <v>1.508</v>
      </c>
      <c r="R3782">
        <v>2.89</v>
      </c>
      <c r="S3782">
        <v>2.39</v>
      </c>
      <c r="T3782">
        <v>2.6</v>
      </c>
      <c r="U3782">
        <v>2.8</v>
      </c>
      <c r="V3782">
        <v>0.44600000000000001</v>
      </c>
      <c r="W3782">
        <v>-0.45700000000000002</v>
      </c>
      <c r="X3782">
        <v>-0.247</v>
      </c>
      <c r="Y3782">
        <v>0.748</v>
      </c>
      <c r="Z3782">
        <v>1.641</v>
      </c>
      <c r="AA3782">
        <v>1.6930000000000001</v>
      </c>
      <c r="AB3782">
        <v>0.45390000000000003</v>
      </c>
      <c r="AC3782">
        <v>1.9942</v>
      </c>
      <c r="AD3782">
        <v>0.84009999999999996</v>
      </c>
      <c r="AE3782">
        <v>1.4269000000000001</v>
      </c>
      <c r="AG3782">
        <v>339.2</v>
      </c>
      <c r="AH3782">
        <v>529.1</v>
      </c>
      <c r="AI3782">
        <v>4982.4009999999998</v>
      </c>
      <c r="AJ3782">
        <v>251.43299999999999</v>
      </c>
      <c r="AK3782">
        <v>278.06400000000002</v>
      </c>
      <c r="AL3782">
        <v>659.61</v>
      </c>
      <c r="AM3782">
        <v>1896.9</v>
      </c>
      <c r="AN3782">
        <v>283.7</v>
      </c>
      <c r="AO3782">
        <v>1120.2</v>
      </c>
    </row>
    <row r="3783" spans="4:41" x14ac:dyDescent="0.3">
      <c r="D3783" s="1">
        <v>42396</v>
      </c>
      <c r="E3783">
        <v>1.0892999999999999</v>
      </c>
      <c r="F3783">
        <v>1.3067</v>
      </c>
      <c r="G3783">
        <v>1.4234</v>
      </c>
      <c r="H3783">
        <v>-5.9</v>
      </c>
      <c r="I3783">
        <v>0.7</v>
      </c>
      <c r="J3783">
        <v>0.3</v>
      </c>
      <c r="K3783">
        <v>-2.9</v>
      </c>
      <c r="L3783">
        <v>191.3</v>
      </c>
      <c r="M3783">
        <v>27.783200000000001</v>
      </c>
      <c r="N3783">
        <v>23.11</v>
      </c>
      <c r="O3783">
        <v>32.299999999999997</v>
      </c>
      <c r="P3783">
        <v>2.1999999999999999E-2</v>
      </c>
      <c r="Q3783">
        <v>1.498</v>
      </c>
      <c r="R3783">
        <v>2.94</v>
      </c>
      <c r="S3783">
        <v>2.42</v>
      </c>
      <c r="T3783">
        <v>2.63</v>
      </c>
      <c r="U3783">
        <v>2.89</v>
      </c>
      <c r="V3783">
        <v>0.443</v>
      </c>
      <c r="W3783">
        <v>-0.44500000000000001</v>
      </c>
      <c r="X3783">
        <v>-0.23599999999999999</v>
      </c>
      <c r="Y3783">
        <v>0.753</v>
      </c>
      <c r="Z3783">
        <v>1.617</v>
      </c>
      <c r="AA3783">
        <v>1.71</v>
      </c>
      <c r="AB3783">
        <v>0.44359999999999999</v>
      </c>
      <c r="AC3783">
        <v>1.9993000000000001</v>
      </c>
      <c r="AD3783">
        <v>0.83299999999999996</v>
      </c>
      <c r="AE3783">
        <v>1.4104000000000001</v>
      </c>
      <c r="AG3783">
        <v>340.24</v>
      </c>
      <c r="AH3783">
        <v>531.97</v>
      </c>
      <c r="AI3783">
        <v>5024.7539999999999</v>
      </c>
      <c r="AJ3783">
        <v>258.24</v>
      </c>
      <c r="AK3783">
        <v>282.50599999999997</v>
      </c>
      <c r="AL3783">
        <v>665.21</v>
      </c>
      <c r="AM3783">
        <v>1953.46</v>
      </c>
      <c r="AN3783">
        <v>283.8</v>
      </c>
      <c r="AO3783">
        <v>1115.8</v>
      </c>
    </row>
    <row r="3784" spans="4:41" x14ac:dyDescent="0.3">
      <c r="D3784" s="1">
        <v>42397</v>
      </c>
      <c r="E3784">
        <v>1.0940000000000001</v>
      </c>
      <c r="F3784">
        <v>1.3128</v>
      </c>
      <c r="G3784">
        <v>1.4361999999999999</v>
      </c>
      <c r="H3784">
        <v>-5.9</v>
      </c>
      <c r="I3784">
        <v>0.7</v>
      </c>
      <c r="J3784">
        <v>0.3</v>
      </c>
      <c r="K3784">
        <v>-2.9</v>
      </c>
      <c r="L3784">
        <v>191.3</v>
      </c>
      <c r="M3784">
        <v>29.831499999999998</v>
      </c>
      <c r="N3784">
        <v>22.42</v>
      </c>
      <c r="O3784">
        <v>33.22</v>
      </c>
      <c r="P3784">
        <v>2.1999999999999999E-2</v>
      </c>
      <c r="Q3784">
        <v>1.514</v>
      </c>
      <c r="R3784">
        <v>2.94</v>
      </c>
      <c r="S3784">
        <v>2.42</v>
      </c>
      <c r="T3784">
        <v>2.63</v>
      </c>
      <c r="U3784">
        <v>2.89</v>
      </c>
      <c r="V3784">
        <v>0.40400000000000003</v>
      </c>
      <c r="W3784">
        <v>-0.44900000000000001</v>
      </c>
      <c r="X3784">
        <v>-0.25900000000000001</v>
      </c>
      <c r="Y3784">
        <v>0.73399999999999999</v>
      </c>
      <c r="Z3784">
        <v>1.6220000000000001</v>
      </c>
      <c r="AA3784">
        <v>1.67</v>
      </c>
      <c r="AB3784">
        <v>0.44869999999999999</v>
      </c>
      <c r="AC3784">
        <v>1.9783999999999999</v>
      </c>
      <c r="AD3784">
        <v>0.81720000000000004</v>
      </c>
      <c r="AE3784">
        <v>1.3994</v>
      </c>
      <c r="AG3784">
        <v>334.89</v>
      </c>
      <c r="AH3784">
        <v>526.91999999999996</v>
      </c>
      <c r="AI3784">
        <v>5026.9319999999998</v>
      </c>
      <c r="AJ3784">
        <v>266.51499999999999</v>
      </c>
      <c r="AK3784">
        <v>285.90499999999997</v>
      </c>
      <c r="AL3784">
        <v>667.52</v>
      </c>
      <c r="AM3784">
        <v>1941.47</v>
      </c>
      <c r="AN3784">
        <v>284.19</v>
      </c>
      <c r="AO3784">
        <v>1115.5999999999999</v>
      </c>
    </row>
    <row r="3785" spans="4:41" x14ac:dyDescent="0.3">
      <c r="D3785" s="1">
        <v>42398</v>
      </c>
      <c r="E3785">
        <v>1.0831</v>
      </c>
      <c r="F3785">
        <v>1.3149</v>
      </c>
      <c r="G3785">
        <v>1.4244000000000001</v>
      </c>
      <c r="H3785">
        <v>-5.9</v>
      </c>
      <c r="I3785">
        <v>0.7</v>
      </c>
      <c r="J3785">
        <v>0.3</v>
      </c>
      <c r="K3785">
        <v>-2.9</v>
      </c>
      <c r="L3785">
        <v>191.3</v>
      </c>
      <c r="M3785">
        <v>27.388999999999999</v>
      </c>
      <c r="N3785">
        <v>20.2</v>
      </c>
      <c r="O3785">
        <v>33.619999999999997</v>
      </c>
      <c r="P3785">
        <v>1.4999999999999999E-2</v>
      </c>
      <c r="Q3785">
        <v>1.415</v>
      </c>
      <c r="R3785">
        <v>2.89</v>
      </c>
      <c r="S3785">
        <v>2.42</v>
      </c>
      <c r="T3785">
        <v>2.63</v>
      </c>
      <c r="U3785">
        <v>2.8</v>
      </c>
      <c r="V3785">
        <v>0.32500000000000001</v>
      </c>
      <c r="W3785">
        <v>-0.48699999999999999</v>
      </c>
      <c r="X3785">
        <v>-0.312</v>
      </c>
      <c r="Y3785">
        <v>0.63600000000000001</v>
      </c>
      <c r="Z3785">
        <v>1.512</v>
      </c>
      <c r="AA3785">
        <v>1.56</v>
      </c>
      <c r="AB3785">
        <v>0.44869999999999999</v>
      </c>
      <c r="AC3785">
        <v>1.9209000000000001</v>
      </c>
      <c r="AD3785">
        <v>0.77370000000000005</v>
      </c>
      <c r="AE3785">
        <v>1.3280000000000001</v>
      </c>
      <c r="AG3785">
        <v>342.27</v>
      </c>
      <c r="AH3785">
        <v>532.67999999999995</v>
      </c>
      <c r="AI3785">
        <v>5081.933</v>
      </c>
      <c r="AJ3785">
        <v>273.38600000000002</v>
      </c>
      <c r="AK3785">
        <v>299.23</v>
      </c>
      <c r="AL3785">
        <v>683.52</v>
      </c>
      <c r="AM3785">
        <v>1997.22</v>
      </c>
      <c r="AN3785">
        <v>285.39</v>
      </c>
      <c r="AO3785">
        <v>1116.4000000000001</v>
      </c>
    </row>
    <row r="3786" spans="4:41" x14ac:dyDescent="0.3">
      <c r="D3786" s="1">
        <v>42401</v>
      </c>
      <c r="E3786">
        <v>1.0888</v>
      </c>
      <c r="F3786">
        <v>1.3255999999999999</v>
      </c>
      <c r="G3786">
        <v>1.4433</v>
      </c>
      <c r="H3786">
        <v>-5.3</v>
      </c>
      <c r="I3786">
        <v>1.4</v>
      </c>
      <c r="J3786">
        <v>0.3</v>
      </c>
      <c r="K3786">
        <v>-2.9</v>
      </c>
      <c r="L3786">
        <v>190.8</v>
      </c>
      <c r="M3786">
        <v>27.330300000000001</v>
      </c>
      <c r="N3786">
        <v>19.98</v>
      </c>
      <c r="O3786">
        <v>31.62</v>
      </c>
      <c r="P3786">
        <v>0.01</v>
      </c>
      <c r="Q3786">
        <v>1.4690000000000001</v>
      </c>
      <c r="R3786">
        <v>2.87</v>
      </c>
      <c r="S3786">
        <v>2.38</v>
      </c>
      <c r="T3786">
        <v>2.59</v>
      </c>
      <c r="U3786">
        <v>2.79</v>
      </c>
      <c r="V3786">
        <v>0.35099999999999998</v>
      </c>
      <c r="W3786">
        <v>-0.46899999999999997</v>
      </c>
      <c r="X3786">
        <v>-0.28699999999999998</v>
      </c>
      <c r="Y3786">
        <v>0.67400000000000004</v>
      </c>
      <c r="Z3786">
        <v>1.5640000000000001</v>
      </c>
      <c r="AA3786">
        <v>1.621</v>
      </c>
      <c r="AB3786">
        <v>0.46410000000000001</v>
      </c>
      <c r="AC3786">
        <v>1.9486000000000001</v>
      </c>
      <c r="AD3786">
        <v>0.79749999999999999</v>
      </c>
      <c r="AE3786">
        <v>1.3635999999999999</v>
      </c>
      <c r="AG3786">
        <v>341.61</v>
      </c>
      <c r="AH3786">
        <v>535.28</v>
      </c>
      <c r="AI3786">
        <v>5127.2979999999998</v>
      </c>
      <c r="AJ3786">
        <v>269.89800000000002</v>
      </c>
      <c r="AK3786">
        <v>300.28500000000003</v>
      </c>
      <c r="AL3786">
        <v>684.81</v>
      </c>
      <c r="AM3786">
        <v>2039.89</v>
      </c>
      <c r="AN3786">
        <v>284.51</v>
      </c>
      <c r="AO3786">
        <v>1127.9000000000001</v>
      </c>
    </row>
    <row r="3787" spans="4:41" x14ac:dyDescent="0.3">
      <c r="D3787" s="1">
        <v>42402</v>
      </c>
      <c r="E3787">
        <v>1.0919000000000001</v>
      </c>
      <c r="F3787">
        <v>1.3198000000000001</v>
      </c>
      <c r="G3787">
        <v>1.4410000000000001</v>
      </c>
      <c r="H3787">
        <v>-5.3</v>
      </c>
      <c r="I3787">
        <v>1.4</v>
      </c>
      <c r="J3787">
        <v>0.3</v>
      </c>
      <c r="K3787">
        <v>-2.9</v>
      </c>
      <c r="L3787">
        <v>190.8</v>
      </c>
      <c r="M3787">
        <v>29.154199999999999</v>
      </c>
      <c r="N3787">
        <v>21.98</v>
      </c>
      <c r="O3787">
        <v>29.88</v>
      </c>
      <c r="P3787">
        <v>8.9999999999999993E-3</v>
      </c>
      <c r="Q3787">
        <v>1.4870000000000001</v>
      </c>
      <c r="R3787">
        <v>2.87</v>
      </c>
      <c r="S3787">
        <v>2.38</v>
      </c>
      <c r="T3787">
        <v>2.59</v>
      </c>
      <c r="U3787">
        <v>2.79</v>
      </c>
      <c r="V3787">
        <v>0.307</v>
      </c>
      <c r="W3787">
        <v>-0.47799999999999998</v>
      </c>
      <c r="X3787">
        <v>-0.309</v>
      </c>
      <c r="Y3787">
        <v>0.64400000000000002</v>
      </c>
      <c r="Z3787">
        <v>1.585</v>
      </c>
      <c r="AA3787">
        <v>1.542</v>
      </c>
      <c r="AB3787">
        <v>0.45379999999999998</v>
      </c>
      <c r="AC3787">
        <v>1.8448</v>
      </c>
      <c r="AD3787">
        <v>0.71830000000000005</v>
      </c>
      <c r="AE3787">
        <v>1.26</v>
      </c>
      <c r="AG3787">
        <v>334.59</v>
      </c>
      <c r="AH3787">
        <v>524.62</v>
      </c>
      <c r="AI3787">
        <v>5010.1589999999997</v>
      </c>
      <c r="AJ3787">
        <v>259.88400000000001</v>
      </c>
      <c r="AK3787">
        <v>288.53300000000002</v>
      </c>
      <c r="AL3787">
        <v>676.07</v>
      </c>
      <c r="AM3787">
        <v>2025.06</v>
      </c>
      <c r="AN3787">
        <v>286.54000000000002</v>
      </c>
      <c r="AO3787">
        <v>1127.3</v>
      </c>
    </row>
    <row r="3788" spans="4:41" x14ac:dyDescent="0.3">
      <c r="D3788" s="1">
        <v>42403</v>
      </c>
      <c r="E3788">
        <v>1.1105</v>
      </c>
      <c r="F3788">
        <v>1.3150999999999999</v>
      </c>
      <c r="G3788">
        <v>1.4602999999999999</v>
      </c>
      <c r="H3788">
        <v>-5.3</v>
      </c>
      <c r="I3788">
        <v>1.4</v>
      </c>
      <c r="J3788">
        <v>0.3</v>
      </c>
      <c r="K3788">
        <v>-2.9</v>
      </c>
      <c r="L3788">
        <v>190.8</v>
      </c>
      <c r="M3788">
        <v>30.736899999999999</v>
      </c>
      <c r="N3788">
        <v>21.65</v>
      </c>
      <c r="O3788">
        <v>32.28</v>
      </c>
      <c r="P3788">
        <v>8.0000000000000002E-3</v>
      </c>
      <c r="Q3788">
        <v>1.4379999999999999</v>
      </c>
      <c r="R3788">
        <v>2.95</v>
      </c>
      <c r="S3788">
        <v>2.42</v>
      </c>
      <c r="T3788">
        <v>2.64</v>
      </c>
      <c r="U3788">
        <v>2.84</v>
      </c>
      <c r="V3788">
        <v>0.27500000000000002</v>
      </c>
      <c r="W3788">
        <v>-0.502</v>
      </c>
      <c r="X3788">
        <v>-0.26200000000000001</v>
      </c>
      <c r="Y3788">
        <v>0.60899999999999999</v>
      </c>
      <c r="Z3788">
        <v>1.55</v>
      </c>
      <c r="AA3788">
        <v>1.532</v>
      </c>
      <c r="AB3788">
        <v>0.53590000000000004</v>
      </c>
      <c r="AC3788">
        <v>1.8861000000000001</v>
      </c>
      <c r="AD3788">
        <v>0.72230000000000005</v>
      </c>
      <c r="AE3788">
        <v>1.2745</v>
      </c>
      <c r="AG3788">
        <v>329.43</v>
      </c>
      <c r="AH3788">
        <v>523.59</v>
      </c>
      <c r="AI3788">
        <v>5013.9579999999996</v>
      </c>
      <c r="AJ3788">
        <v>260.827</v>
      </c>
      <c r="AK3788">
        <v>294.79500000000002</v>
      </c>
      <c r="AL3788">
        <v>664.35</v>
      </c>
      <c r="AM3788">
        <v>1961.24</v>
      </c>
      <c r="AN3788">
        <v>286.37</v>
      </c>
      <c r="AO3788">
        <v>1141.3</v>
      </c>
    </row>
    <row r="3789" spans="4:41" x14ac:dyDescent="0.3">
      <c r="D3789" s="1">
        <v>42404</v>
      </c>
      <c r="E3789">
        <v>1.1209</v>
      </c>
      <c r="F3789">
        <v>1.3016000000000001</v>
      </c>
      <c r="G3789">
        <v>1.4589000000000001</v>
      </c>
      <c r="H3789">
        <v>-5.3</v>
      </c>
      <c r="I3789">
        <v>1.4</v>
      </c>
      <c r="J3789">
        <v>0.3</v>
      </c>
      <c r="K3789">
        <v>-2.9</v>
      </c>
      <c r="L3789">
        <v>190.8</v>
      </c>
      <c r="M3789">
        <v>29.642299999999999</v>
      </c>
      <c r="N3789">
        <v>21.84</v>
      </c>
      <c r="O3789">
        <v>31.72</v>
      </c>
      <c r="P3789">
        <v>2E-3</v>
      </c>
      <c r="Q3789">
        <v>1.534</v>
      </c>
      <c r="R3789">
        <v>2.92</v>
      </c>
      <c r="S3789">
        <v>2.4</v>
      </c>
      <c r="T3789">
        <v>2.6</v>
      </c>
      <c r="U3789">
        <v>2.8</v>
      </c>
      <c r="V3789">
        <v>0.30299999999999999</v>
      </c>
      <c r="W3789">
        <v>-0.48899999999999999</v>
      </c>
      <c r="X3789">
        <v>-0.245</v>
      </c>
      <c r="Y3789">
        <v>0.63500000000000001</v>
      </c>
      <c r="Z3789">
        <v>1.645</v>
      </c>
      <c r="AA3789">
        <v>1.5660000000000001</v>
      </c>
      <c r="AB3789">
        <v>0.51539999999999997</v>
      </c>
      <c r="AC3789">
        <v>1.8394999999999999</v>
      </c>
      <c r="AD3789">
        <v>0.69840000000000002</v>
      </c>
      <c r="AE3789">
        <v>1.2292000000000001</v>
      </c>
      <c r="AG3789">
        <v>328.76</v>
      </c>
      <c r="AH3789">
        <v>528.34</v>
      </c>
      <c r="AI3789">
        <v>5067.0659999999998</v>
      </c>
      <c r="AJ3789">
        <v>273.089</v>
      </c>
      <c r="AK3789">
        <v>306.24299999999999</v>
      </c>
      <c r="AL3789">
        <v>675.97</v>
      </c>
      <c r="AM3789">
        <v>1936.88</v>
      </c>
      <c r="AN3789">
        <v>286.92</v>
      </c>
      <c r="AO3789">
        <v>1157.5999999999999</v>
      </c>
    </row>
    <row r="3790" spans="4:41" x14ac:dyDescent="0.3">
      <c r="D3790" s="1">
        <v>42405</v>
      </c>
      <c r="E3790">
        <v>1.1157999999999999</v>
      </c>
      <c r="F3790">
        <v>1.2991999999999999</v>
      </c>
      <c r="G3790">
        <v>1.4502999999999999</v>
      </c>
      <c r="H3790">
        <v>-5.3</v>
      </c>
      <c r="I3790">
        <v>1.4</v>
      </c>
      <c r="J3790">
        <v>0.3</v>
      </c>
      <c r="K3790">
        <v>-2.9</v>
      </c>
      <c r="L3790">
        <v>190.8</v>
      </c>
      <c r="M3790">
        <v>30.052900000000001</v>
      </c>
      <c r="N3790">
        <v>23.38</v>
      </c>
      <c r="O3790">
        <v>30.89</v>
      </c>
      <c r="P3790">
        <v>-2E-3</v>
      </c>
      <c r="Q3790">
        <v>1.5549999999999999</v>
      </c>
      <c r="R3790">
        <v>2.89</v>
      </c>
      <c r="S3790">
        <v>2.36</v>
      </c>
      <c r="T3790">
        <v>2.56</v>
      </c>
      <c r="U3790">
        <v>2.78</v>
      </c>
      <c r="V3790">
        <v>0.29599999999999999</v>
      </c>
      <c r="W3790">
        <v>-0.495</v>
      </c>
      <c r="X3790">
        <v>-0.248</v>
      </c>
      <c r="Y3790">
        <v>0.63300000000000001</v>
      </c>
      <c r="Z3790">
        <v>1.6419999999999999</v>
      </c>
      <c r="AA3790">
        <v>1.5589999999999999</v>
      </c>
      <c r="AB3790">
        <v>0.53069999999999995</v>
      </c>
      <c r="AC3790">
        <v>1.8357000000000001</v>
      </c>
      <c r="AD3790">
        <v>0.72209999999999996</v>
      </c>
      <c r="AE3790">
        <v>1.2403</v>
      </c>
      <c r="AG3790">
        <v>325.89999999999998</v>
      </c>
      <c r="AH3790">
        <v>522.51</v>
      </c>
      <c r="AI3790">
        <v>4994.0940000000001</v>
      </c>
      <c r="AJ3790">
        <v>270.24099999999999</v>
      </c>
      <c r="AK3790">
        <v>300.66399999999999</v>
      </c>
      <c r="AL3790">
        <v>679.84</v>
      </c>
      <c r="AM3790">
        <v>1909.21</v>
      </c>
      <c r="AN3790">
        <v>287.13</v>
      </c>
      <c r="AO3790">
        <v>1157.8</v>
      </c>
    </row>
    <row r="3791" spans="4:41" x14ac:dyDescent="0.3">
      <c r="D3791" s="1">
        <v>42408</v>
      </c>
      <c r="E3791">
        <v>1.1193</v>
      </c>
      <c r="F3791">
        <v>1.2894000000000001</v>
      </c>
      <c r="G3791">
        <v>1.4433</v>
      </c>
      <c r="H3791">
        <v>-5.3</v>
      </c>
      <c r="I3791">
        <v>1.4</v>
      </c>
      <c r="J3791">
        <v>0.3</v>
      </c>
      <c r="K3791">
        <v>-2.9</v>
      </c>
      <c r="L3791">
        <v>190.8</v>
      </c>
      <c r="M3791">
        <v>33.3917</v>
      </c>
      <c r="N3791">
        <v>26</v>
      </c>
      <c r="O3791">
        <v>29.69</v>
      </c>
      <c r="P3791">
        <v>-5.0000000000000001E-3</v>
      </c>
      <c r="Q3791">
        <v>1.6779999999999999</v>
      </c>
      <c r="R3791">
        <v>2.89</v>
      </c>
      <c r="S3791">
        <v>2.36</v>
      </c>
      <c r="T3791">
        <v>2.56</v>
      </c>
      <c r="U3791">
        <v>2.78</v>
      </c>
      <c r="V3791">
        <v>0.218</v>
      </c>
      <c r="W3791">
        <v>-0.51100000000000001</v>
      </c>
      <c r="X3791">
        <v>-0.28599999999999998</v>
      </c>
      <c r="Y3791">
        <v>0.59299999999999997</v>
      </c>
      <c r="Z3791">
        <v>1.752</v>
      </c>
      <c r="AA3791">
        <v>1.4119999999999999</v>
      </c>
      <c r="AB3791">
        <v>0.50509999999999999</v>
      </c>
      <c r="AC3791">
        <v>1.7483</v>
      </c>
      <c r="AD3791">
        <v>0.66620000000000001</v>
      </c>
      <c r="AE3791">
        <v>1.1577999999999999</v>
      </c>
      <c r="AG3791">
        <v>314.36</v>
      </c>
      <c r="AH3791">
        <v>504.19</v>
      </c>
      <c r="AI3791">
        <v>4826.1840000000002</v>
      </c>
      <c r="AJ3791">
        <v>262.53199999999998</v>
      </c>
      <c r="AK3791">
        <v>297.38799999999998</v>
      </c>
      <c r="AL3791">
        <v>678.03</v>
      </c>
      <c r="AM3791">
        <v>1925.17</v>
      </c>
      <c r="AN3791">
        <v>289.20999999999998</v>
      </c>
      <c r="AO3791">
        <v>1197.9000000000001</v>
      </c>
    </row>
    <row r="3792" spans="4:41" x14ac:dyDescent="0.3">
      <c r="D3792" s="1">
        <v>42409</v>
      </c>
      <c r="E3792">
        <v>1.1293</v>
      </c>
      <c r="F3792">
        <v>1.2815000000000001</v>
      </c>
      <c r="G3792">
        <v>1.4472</v>
      </c>
      <c r="H3792">
        <v>-5.3</v>
      </c>
      <c r="I3792">
        <v>1.4</v>
      </c>
      <c r="J3792">
        <v>0.3</v>
      </c>
      <c r="K3792">
        <v>-2.9</v>
      </c>
      <c r="L3792">
        <v>190.8</v>
      </c>
      <c r="M3792">
        <v>33.9664</v>
      </c>
      <c r="N3792">
        <v>26.54</v>
      </c>
      <c r="O3792">
        <v>27.94</v>
      </c>
      <c r="P3792">
        <v>-4.0000000000000001E-3</v>
      </c>
      <c r="Q3792">
        <v>1.6839999999999999</v>
      </c>
      <c r="R3792">
        <v>2.89</v>
      </c>
      <c r="S3792">
        <v>2.36</v>
      </c>
      <c r="T3792">
        <v>2.56</v>
      </c>
      <c r="U3792">
        <v>2.78</v>
      </c>
      <c r="V3792">
        <v>0.23300000000000001</v>
      </c>
      <c r="W3792">
        <v>-0.52</v>
      </c>
      <c r="X3792">
        <v>-0.29299999999999998</v>
      </c>
      <c r="Y3792">
        <v>0.61</v>
      </c>
      <c r="Z3792">
        <v>1.7529999999999999</v>
      </c>
      <c r="AA3792">
        <v>1.4119999999999999</v>
      </c>
      <c r="AB3792">
        <v>0.50509999999999999</v>
      </c>
      <c r="AC3792">
        <v>1.726</v>
      </c>
      <c r="AD3792">
        <v>0.69010000000000005</v>
      </c>
      <c r="AE3792">
        <v>1.1529</v>
      </c>
      <c r="AG3792">
        <v>309.39</v>
      </c>
      <c r="AH3792">
        <v>503.44</v>
      </c>
      <c r="AI3792">
        <v>4811.2780000000002</v>
      </c>
      <c r="AJ3792">
        <v>258.86700000000002</v>
      </c>
      <c r="AK3792">
        <v>295.154</v>
      </c>
      <c r="AL3792">
        <v>675.7</v>
      </c>
      <c r="AM3792">
        <v>1819.07</v>
      </c>
      <c r="AN3792">
        <v>289.24</v>
      </c>
      <c r="AO3792">
        <v>1198.7</v>
      </c>
    </row>
    <row r="3793" spans="4:41" x14ac:dyDescent="0.3">
      <c r="D3793" s="1">
        <v>42410</v>
      </c>
      <c r="E3793">
        <v>1.1292</v>
      </c>
      <c r="F3793">
        <v>1.2861</v>
      </c>
      <c r="G3793">
        <v>1.4521999999999999</v>
      </c>
      <c r="H3793">
        <v>-5.3</v>
      </c>
      <c r="I3793">
        <v>1.4</v>
      </c>
      <c r="J3793">
        <v>0.3</v>
      </c>
      <c r="K3793">
        <v>-2.9</v>
      </c>
      <c r="L3793">
        <v>190.8</v>
      </c>
      <c r="M3793">
        <v>33.452800000000003</v>
      </c>
      <c r="N3793">
        <v>26.29</v>
      </c>
      <c r="O3793">
        <v>27.45</v>
      </c>
      <c r="P3793">
        <v>-1E-3</v>
      </c>
      <c r="Q3793">
        <v>1.639</v>
      </c>
      <c r="R3793">
        <v>2.89</v>
      </c>
      <c r="S3793">
        <v>2.36</v>
      </c>
      <c r="T3793">
        <v>2.56</v>
      </c>
      <c r="U3793">
        <v>2.78</v>
      </c>
      <c r="V3793">
        <v>0.24199999999999999</v>
      </c>
      <c r="W3793">
        <v>-0.51300000000000001</v>
      </c>
      <c r="X3793">
        <v>-0.28899999999999998</v>
      </c>
      <c r="Y3793">
        <v>0.61499999999999999</v>
      </c>
      <c r="Z3793">
        <v>1.7210000000000001</v>
      </c>
      <c r="AA3793">
        <v>1.413</v>
      </c>
      <c r="AB3793">
        <v>0.50509999999999999</v>
      </c>
      <c r="AC3793">
        <v>1.6680999999999999</v>
      </c>
      <c r="AD3793">
        <v>0.68600000000000005</v>
      </c>
      <c r="AE3793">
        <v>1.1205000000000001</v>
      </c>
      <c r="AG3793">
        <v>315.19</v>
      </c>
      <c r="AH3793">
        <v>507.68</v>
      </c>
      <c r="AI3793">
        <v>4834.16</v>
      </c>
      <c r="AJ3793">
        <v>259.77600000000001</v>
      </c>
      <c r="AK3793">
        <v>294.30799999999999</v>
      </c>
      <c r="AL3793">
        <v>675.63</v>
      </c>
      <c r="AM3793">
        <v>1764.15</v>
      </c>
      <c r="AN3793">
        <v>289.66000000000003</v>
      </c>
      <c r="AO3793">
        <v>1194.7</v>
      </c>
    </row>
    <row r="3794" spans="4:41" x14ac:dyDescent="0.3">
      <c r="D3794" s="1">
        <v>42411</v>
      </c>
      <c r="E3794">
        <v>1.1323000000000001</v>
      </c>
      <c r="F3794">
        <v>1.2786999999999999</v>
      </c>
      <c r="G3794">
        <v>1.4477</v>
      </c>
      <c r="H3794">
        <v>-5.3</v>
      </c>
      <c r="I3794">
        <v>1.4</v>
      </c>
      <c r="J3794">
        <v>0.3</v>
      </c>
      <c r="K3794">
        <v>-2.9</v>
      </c>
      <c r="L3794">
        <v>190.8</v>
      </c>
      <c r="M3794">
        <v>38.305100000000003</v>
      </c>
      <c r="N3794">
        <v>28.14</v>
      </c>
      <c r="O3794">
        <v>26.21</v>
      </c>
      <c r="P3794">
        <v>-6.0000000000000001E-3</v>
      </c>
      <c r="Q3794">
        <v>1.714</v>
      </c>
      <c r="R3794">
        <v>2.89</v>
      </c>
      <c r="S3794">
        <v>2.36</v>
      </c>
      <c r="T3794">
        <v>2.56</v>
      </c>
      <c r="U3794">
        <v>2.78</v>
      </c>
      <c r="V3794">
        <v>0.188</v>
      </c>
      <c r="W3794">
        <v>-0.54100000000000004</v>
      </c>
      <c r="X3794">
        <v>-0.32500000000000001</v>
      </c>
      <c r="Y3794">
        <v>0.59699999999999998</v>
      </c>
      <c r="Z3794">
        <v>1.78</v>
      </c>
      <c r="AA3794">
        <v>1.304</v>
      </c>
      <c r="AB3794">
        <v>0.4642</v>
      </c>
      <c r="AC3794">
        <v>1.6591</v>
      </c>
      <c r="AD3794">
        <v>0.64990000000000003</v>
      </c>
      <c r="AE3794">
        <v>1.1316999999999999</v>
      </c>
      <c r="AG3794">
        <v>303.58</v>
      </c>
      <c r="AH3794">
        <v>495.6</v>
      </c>
      <c r="AI3794">
        <v>4716.7120000000004</v>
      </c>
      <c r="AJ3794">
        <v>254.21799999999999</v>
      </c>
      <c r="AK3794">
        <v>287.14699999999999</v>
      </c>
      <c r="AL3794">
        <v>658.07</v>
      </c>
      <c r="AM3794">
        <v>1764.15</v>
      </c>
      <c r="AN3794">
        <v>290.83</v>
      </c>
      <c r="AO3794">
        <v>1247.9000000000001</v>
      </c>
    </row>
    <row r="3795" spans="4:41" x14ac:dyDescent="0.3">
      <c r="D3795" s="1">
        <v>42412</v>
      </c>
      <c r="E3795">
        <v>1.1255999999999999</v>
      </c>
      <c r="F3795">
        <v>1.2885</v>
      </c>
      <c r="G3795">
        <v>1.4502999999999999</v>
      </c>
      <c r="H3795">
        <v>-5.3</v>
      </c>
      <c r="I3795">
        <v>1.4</v>
      </c>
      <c r="J3795">
        <v>0.3</v>
      </c>
      <c r="K3795">
        <v>-2.9</v>
      </c>
      <c r="L3795">
        <v>190.8</v>
      </c>
      <c r="M3795">
        <v>35.684600000000003</v>
      </c>
      <c r="N3795">
        <v>25.4</v>
      </c>
      <c r="O3795">
        <v>29.44</v>
      </c>
      <c r="P3795">
        <v>-8.9999999999999993E-3</v>
      </c>
      <c r="Q3795">
        <v>1.65</v>
      </c>
      <c r="R3795">
        <v>2.89</v>
      </c>
      <c r="S3795">
        <v>2.36</v>
      </c>
      <c r="T3795">
        <v>2.56</v>
      </c>
      <c r="U3795">
        <v>2.78</v>
      </c>
      <c r="V3795">
        <v>0.26100000000000001</v>
      </c>
      <c r="W3795">
        <v>-0.50800000000000001</v>
      </c>
      <c r="X3795">
        <v>-0.28499999999999998</v>
      </c>
      <c r="Y3795">
        <v>0.65500000000000003</v>
      </c>
      <c r="Z3795">
        <v>1.7390000000000001</v>
      </c>
      <c r="AA3795">
        <v>1.4139999999999999</v>
      </c>
      <c r="AB3795">
        <v>0.48459999999999998</v>
      </c>
      <c r="AC3795">
        <v>1.7481</v>
      </c>
      <c r="AD3795">
        <v>0.7137</v>
      </c>
      <c r="AE3795">
        <v>1.2103999999999999</v>
      </c>
      <c r="AG3795">
        <v>312.41000000000003</v>
      </c>
      <c r="AH3795">
        <v>505.56</v>
      </c>
      <c r="AI3795">
        <v>4871.277</v>
      </c>
      <c r="AJ3795">
        <v>258.68099999999998</v>
      </c>
      <c r="AK3795">
        <v>289.81900000000002</v>
      </c>
      <c r="AL3795">
        <v>652.9</v>
      </c>
      <c r="AM3795">
        <v>1668.37</v>
      </c>
      <c r="AN3795">
        <v>288.7</v>
      </c>
      <c r="AO3795">
        <v>1239.0999999999999</v>
      </c>
    </row>
    <row r="3796" spans="4:41" x14ac:dyDescent="0.3">
      <c r="D3796" s="1">
        <v>42416</v>
      </c>
      <c r="E3796">
        <v>1.1144000000000001</v>
      </c>
      <c r="F3796">
        <v>1.2837000000000001</v>
      </c>
      <c r="G3796">
        <v>1.4306000000000001</v>
      </c>
      <c r="H3796">
        <v>-5.3</v>
      </c>
      <c r="I3796">
        <v>1.4</v>
      </c>
      <c r="J3796">
        <v>0.3</v>
      </c>
      <c r="K3796">
        <v>-2.9</v>
      </c>
      <c r="L3796">
        <v>190.8</v>
      </c>
      <c r="M3796">
        <v>33.521299999999997</v>
      </c>
      <c r="N3796">
        <v>24.11</v>
      </c>
      <c r="O3796">
        <v>29.04</v>
      </c>
      <c r="P3796">
        <v>-1.2E-2</v>
      </c>
      <c r="Q3796">
        <v>1.6240000000000001</v>
      </c>
      <c r="R3796">
        <v>2.88</v>
      </c>
      <c r="S3796">
        <v>2.37</v>
      </c>
      <c r="T3796">
        <v>2.59</v>
      </c>
      <c r="U3796">
        <v>2.73</v>
      </c>
      <c r="V3796">
        <v>0.26600000000000001</v>
      </c>
      <c r="W3796">
        <v>-0.51700000000000002</v>
      </c>
      <c r="X3796">
        <v>-0.29699999999999999</v>
      </c>
      <c r="Y3796">
        <v>0.65400000000000003</v>
      </c>
      <c r="Z3796">
        <v>1.75</v>
      </c>
      <c r="AA3796">
        <v>1.44</v>
      </c>
      <c r="AB3796">
        <v>0.48970000000000002</v>
      </c>
      <c r="AC3796">
        <v>1.7723</v>
      </c>
      <c r="AD3796">
        <v>0.71970000000000001</v>
      </c>
      <c r="AE3796">
        <v>1.2152000000000001</v>
      </c>
      <c r="AG3796">
        <v>320.37</v>
      </c>
      <c r="AH3796">
        <v>513.85</v>
      </c>
      <c r="AI3796">
        <v>4949.58</v>
      </c>
      <c r="AJ3796">
        <v>263.60599999999999</v>
      </c>
      <c r="AK3796">
        <v>293.87400000000002</v>
      </c>
      <c r="AL3796">
        <v>673.49</v>
      </c>
      <c r="AM3796">
        <v>1808.86</v>
      </c>
      <c r="AN3796">
        <v>288.36</v>
      </c>
      <c r="AO3796">
        <v>1207.9000000000001</v>
      </c>
    </row>
    <row r="3797" spans="4:41" x14ac:dyDescent="0.3">
      <c r="D3797" s="1">
        <v>42417</v>
      </c>
      <c r="E3797">
        <v>1.1128</v>
      </c>
      <c r="F3797">
        <v>1.2846</v>
      </c>
      <c r="G3797">
        <v>1.4294</v>
      </c>
      <c r="H3797">
        <v>-5.3</v>
      </c>
      <c r="I3797">
        <v>1.4</v>
      </c>
      <c r="J3797">
        <v>0.3</v>
      </c>
      <c r="K3797">
        <v>-2.9</v>
      </c>
      <c r="L3797">
        <v>190.8</v>
      </c>
      <c r="M3797">
        <v>30.4983</v>
      </c>
      <c r="N3797">
        <v>22.31</v>
      </c>
      <c r="O3797">
        <v>30.66</v>
      </c>
      <c r="P3797">
        <v>-1.0999999999999999E-2</v>
      </c>
      <c r="Q3797">
        <v>1.6020000000000001</v>
      </c>
      <c r="R3797">
        <v>2.87</v>
      </c>
      <c r="S3797">
        <v>2.37</v>
      </c>
      <c r="T3797">
        <v>2.59</v>
      </c>
      <c r="U3797">
        <v>2.77</v>
      </c>
      <c r="V3797">
        <v>0.26900000000000002</v>
      </c>
      <c r="W3797">
        <v>-0.51</v>
      </c>
      <c r="X3797">
        <v>-0.29399999999999998</v>
      </c>
      <c r="Y3797">
        <v>0.64400000000000002</v>
      </c>
      <c r="Z3797">
        <v>1.7370000000000001</v>
      </c>
      <c r="AA3797">
        <v>1.4810000000000001</v>
      </c>
      <c r="AB3797">
        <v>0.51019999999999999</v>
      </c>
      <c r="AC3797">
        <v>1.819</v>
      </c>
      <c r="AD3797">
        <v>0.7419</v>
      </c>
      <c r="AE3797">
        <v>1.2639</v>
      </c>
      <c r="AG3797">
        <v>328.77</v>
      </c>
      <c r="AH3797">
        <v>526.82000000000005</v>
      </c>
      <c r="AI3797">
        <v>5095.3760000000002</v>
      </c>
      <c r="AJ3797">
        <v>273.75700000000001</v>
      </c>
      <c r="AK3797">
        <v>303.91800000000001</v>
      </c>
      <c r="AL3797">
        <v>670.84</v>
      </c>
      <c r="AM3797">
        <v>1788.52</v>
      </c>
      <c r="AN3797">
        <v>287.33</v>
      </c>
      <c r="AO3797">
        <v>1211.0999999999999</v>
      </c>
    </row>
    <row r="3798" spans="4:41" x14ac:dyDescent="0.3">
      <c r="D3798" s="1">
        <v>42418</v>
      </c>
      <c r="E3798">
        <v>1.1107</v>
      </c>
      <c r="F3798">
        <v>1.2909999999999999</v>
      </c>
      <c r="G3798">
        <v>1.4337</v>
      </c>
      <c r="H3798">
        <v>-5.3</v>
      </c>
      <c r="I3798">
        <v>1.4</v>
      </c>
      <c r="J3798">
        <v>0.3</v>
      </c>
      <c r="K3798">
        <v>-2.9</v>
      </c>
      <c r="L3798">
        <v>190.8</v>
      </c>
      <c r="M3798">
        <v>30.917200000000001</v>
      </c>
      <c r="N3798">
        <v>21.64</v>
      </c>
      <c r="O3798">
        <v>30.77</v>
      </c>
      <c r="P3798">
        <v>-1.4E-2</v>
      </c>
      <c r="Q3798">
        <v>1.554</v>
      </c>
      <c r="R3798">
        <v>2.88</v>
      </c>
      <c r="S3798">
        <v>2.31</v>
      </c>
      <c r="T3798">
        <v>2.5499999999999998</v>
      </c>
      <c r="U3798">
        <v>2.72</v>
      </c>
      <c r="V3798">
        <v>0.218</v>
      </c>
      <c r="W3798">
        <v>-0.51900000000000002</v>
      </c>
      <c r="X3798">
        <v>-0.317</v>
      </c>
      <c r="Y3798">
        <v>0.58099999999999996</v>
      </c>
      <c r="Z3798">
        <v>1.702</v>
      </c>
      <c r="AA3798">
        <v>1.4450000000000001</v>
      </c>
      <c r="AB3798">
        <v>0.50509999999999999</v>
      </c>
      <c r="AC3798">
        <v>1.7396</v>
      </c>
      <c r="AD3798">
        <v>0.69330000000000003</v>
      </c>
      <c r="AE3798">
        <v>1.1972</v>
      </c>
      <c r="AG3798">
        <v>328.91</v>
      </c>
      <c r="AH3798">
        <v>525.82000000000005</v>
      </c>
      <c r="AI3798">
        <v>5077.3100000000004</v>
      </c>
      <c r="AJ3798">
        <v>276.53899999999999</v>
      </c>
      <c r="AK3798">
        <v>303.96199999999999</v>
      </c>
      <c r="AL3798">
        <v>682.22</v>
      </c>
      <c r="AM3798">
        <v>1828.69</v>
      </c>
      <c r="AN3798">
        <v>288.39999999999998</v>
      </c>
      <c r="AO3798">
        <v>1226.0999999999999</v>
      </c>
    </row>
    <row r="3799" spans="4:41" x14ac:dyDescent="0.3">
      <c r="D3799" s="1">
        <v>42419</v>
      </c>
      <c r="E3799">
        <v>1.113</v>
      </c>
      <c r="F3799">
        <v>1.2942</v>
      </c>
      <c r="G3799">
        <v>1.4406000000000001</v>
      </c>
      <c r="H3799">
        <v>-5.3</v>
      </c>
      <c r="I3799">
        <v>1.4</v>
      </c>
      <c r="J3799">
        <v>0.3</v>
      </c>
      <c r="K3799">
        <v>-2.9</v>
      </c>
      <c r="L3799">
        <v>190.8</v>
      </c>
      <c r="M3799">
        <v>31.265599999999999</v>
      </c>
      <c r="N3799">
        <v>20.53</v>
      </c>
      <c r="O3799">
        <v>29.64</v>
      </c>
      <c r="P3799">
        <v>-1.7000000000000001E-2</v>
      </c>
      <c r="Q3799">
        <v>1.5640000000000001</v>
      </c>
      <c r="R3799">
        <v>2.87</v>
      </c>
      <c r="S3799">
        <v>2.2999999999999998</v>
      </c>
      <c r="T3799">
        <v>2.5299999999999998</v>
      </c>
      <c r="U3799">
        <v>2.7</v>
      </c>
      <c r="V3799">
        <v>0.20200000000000001</v>
      </c>
      <c r="W3799">
        <v>-0.53200000000000003</v>
      </c>
      <c r="X3799">
        <v>-0.32500000000000001</v>
      </c>
      <c r="Y3799">
        <v>0.56499999999999995</v>
      </c>
      <c r="Z3799">
        <v>1.7050000000000001</v>
      </c>
      <c r="AA3799">
        <v>1.4139999999999999</v>
      </c>
      <c r="AB3799">
        <v>0.51019999999999999</v>
      </c>
      <c r="AC3799">
        <v>1.7448999999999999</v>
      </c>
      <c r="AD3799">
        <v>0.74180000000000001</v>
      </c>
      <c r="AE3799">
        <v>1.2245999999999999</v>
      </c>
      <c r="AG3799">
        <v>326.37</v>
      </c>
      <c r="AH3799">
        <v>522.1</v>
      </c>
      <c r="AI3799">
        <v>5023.7870000000003</v>
      </c>
      <c r="AJ3799">
        <v>270.09699999999998</v>
      </c>
      <c r="AK3799">
        <v>301.286</v>
      </c>
      <c r="AL3799">
        <v>680.71</v>
      </c>
      <c r="AM3799">
        <v>1801.65</v>
      </c>
      <c r="AN3799">
        <v>288.37</v>
      </c>
      <c r="AO3799">
        <v>1230.4000000000001</v>
      </c>
    </row>
    <row r="3800" spans="4:41" x14ac:dyDescent="0.3">
      <c r="D3800" s="1">
        <v>42422</v>
      </c>
      <c r="E3800">
        <v>1.103</v>
      </c>
      <c r="F3800">
        <v>1.2829999999999999</v>
      </c>
      <c r="G3800">
        <v>1.415</v>
      </c>
      <c r="H3800">
        <v>-5.3</v>
      </c>
      <c r="I3800">
        <v>1.4</v>
      </c>
      <c r="J3800">
        <v>0.3</v>
      </c>
      <c r="K3800">
        <v>-2.9</v>
      </c>
      <c r="L3800">
        <v>190.8</v>
      </c>
      <c r="M3800">
        <v>29.9498</v>
      </c>
      <c r="N3800">
        <v>19.38</v>
      </c>
      <c r="O3800">
        <v>31.48</v>
      </c>
      <c r="P3800">
        <v>-1.7999999999999999E-2</v>
      </c>
      <c r="Q3800">
        <v>1.5189999999999999</v>
      </c>
      <c r="R3800">
        <v>2.89</v>
      </c>
      <c r="S3800">
        <v>2.2999999999999998</v>
      </c>
      <c r="T3800">
        <v>2.58</v>
      </c>
      <c r="U3800">
        <v>2.71</v>
      </c>
      <c r="V3800">
        <v>0.17599999999999999</v>
      </c>
      <c r="W3800">
        <v>-0.53500000000000003</v>
      </c>
      <c r="X3800">
        <v>-0.33600000000000002</v>
      </c>
      <c r="Y3800">
        <v>0.52400000000000002</v>
      </c>
      <c r="Z3800">
        <v>1.6539999999999999</v>
      </c>
      <c r="AA3800">
        <v>1.3939999999999999</v>
      </c>
      <c r="AB3800">
        <v>0.52549999999999997</v>
      </c>
      <c r="AC3800">
        <v>1.7518</v>
      </c>
      <c r="AD3800">
        <v>0.75</v>
      </c>
      <c r="AE3800">
        <v>1.2310000000000001</v>
      </c>
      <c r="AG3800">
        <v>331.82</v>
      </c>
      <c r="AH3800">
        <v>527.04999999999995</v>
      </c>
      <c r="AI3800">
        <v>5052.4660000000003</v>
      </c>
      <c r="AJ3800">
        <v>278.62299999999999</v>
      </c>
      <c r="AK3800">
        <v>312.892</v>
      </c>
      <c r="AL3800">
        <v>683.51</v>
      </c>
      <c r="AM3800">
        <v>1813.06</v>
      </c>
      <c r="AN3800">
        <v>288.10000000000002</v>
      </c>
      <c r="AO3800">
        <v>1209.5</v>
      </c>
    </row>
    <row r="3801" spans="4:41" x14ac:dyDescent="0.3">
      <c r="D3801" s="1">
        <v>42423</v>
      </c>
      <c r="E3801">
        <v>1.1020000000000001</v>
      </c>
      <c r="F3801">
        <v>1.2725</v>
      </c>
      <c r="G3801">
        <v>1.4021999999999999</v>
      </c>
      <c r="H3801">
        <v>-5.3</v>
      </c>
      <c r="I3801">
        <v>1.4</v>
      </c>
      <c r="J3801">
        <v>0.3</v>
      </c>
      <c r="K3801">
        <v>-2.9</v>
      </c>
      <c r="L3801">
        <v>190.8</v>
      </c>
      <c r="M3801">
        <v>30.5366</v>
      </c>
      <c r="N3801">
        <v>20.98</v>
      </c>
      <c r="O3801">
        <v>31.87</v>
      </c>
      <c r="P3801">
        <v>-1.6E-2</v>
      </c>
      <c r="Q3801">
        <v>1.5309999999999999</v>
      </c>
      <c r="R3801">
        <v>2.89</v>
      </c>
      <c r="S3801">
        <v>2.29</v>
      </c>
      <c r="T3801">
        <v>2.56</v>
      </c>
      <c r="U3801">
        <v>2.69</v>
      </c>
      <c r="V3801">
        <v>0.183</v>
      </c>
      <c r="W3801">
        <v>-0.53100000000000003</v>
      </c>
      <c r="X3801">
        <v>-0.32800000000000001</v>
      </c>
      <c r="Y3801">
        <v>0.54</v>
      </c>
      <c r="Z3801">
        <v>1.635</v>
      </c>
      <c r="AA3801">
        <v>1.4339999999999999</v>
      </c>
      <c r="AB3801">
        <v>0.52549999999999997</v>
      </c>
      <c r="AC3801">
        <v>1.7224999999999999</v>
      </c>
      <c r="AD3801">
        <v>0.73370000000000002</v>
      </c>
      <c r="AE3801">
        <v>1.1967000000000001</v>
      </c>
      <c r="AG3801">
        <v>327.78</v>
      </c>
      <c r="AH3801">
        <v>520.47</v>
      </c>
      <c r="AI3801">
        <v>4978.3119999999999</v>
      </c>
      <c r="AJ3801">
        <v>275.79399999999998</v>
      </c>
      <c r="AK3801">
        <v>307.47899999999998</v>
      </c>
      <c r="AL3801">
        <v>680.79</v>
      </c>
      <c r="AM3801">
        <v>1800.75</v>
      </c>
      <c r="AN3801">
        <v>288.45</v>
      </c>
      <c r="AO3801">
        <v>1222.3</v>
      </c>
    </row>
    <row r="3802" spans="4:41" x14ac:dyDescent="0.3">
      <c r="D3802" s="1">
        <v>42424</v>
      </c>
      <c r="E3802">
        <v>1.1012999999999999</v>
      </c>
      <c r="F3802">
        <v>1.2645</v>
      </c>
      <c r="G3802">
        <v>1.3927</v>
      </c>
      <c r="H3802">
        <v>-5.3</v>
      </c>
      <c r="I3802">
        <v>1.4</v>
      </c>
      <c r="J3802">
        <v>0.3</v>
      </c>
      <c r="K3802">
        <v>-2.9</v>
      </c>
      <c r="L3802">
        <v>190.8</v>
      </c>
      <c r="M3802">
        <v>33.117800000000003</v>
      </c>
      <c r="N3802">
        <v>20.72</v>
      </c>
      <c r="O3802">
        <v>32.15</v>
      </c>
      <c r="P3802">
        <v>-1.4999999999999999E-2</v>
      </c>
      <c r="Q3802">
        <v>1.534</v>
      </c>
      <c r="R3802">
        <v>2.89</v>
      </c>
      <c r="S3802">
        <v>2.2999999999999998</v>
      </c>
      <c r="T3802">
        <v>2.54</v>
      </c>
      <c r="U3802">
        <v>2.69</v>
      </c>
      <c r="V3802">
        <v>0.154</v>
      </c>
      <c r="W3802">
        <v>-0.52</v>
      </c>
      <c r="X3802">
        <v>-0.33300000000000002</v>
      </c>
      <c r="Y3802">
        <v>0.52100000000000002</v>
      </c>
      <c r="Z3802">
        <v>1.6240000000000001</v>
      </c>
      <c r="AA3802">
        <v>1.361</v>
      </c>
      <c r="AB3802">
        <v>0.53580000000000005</v>
      </c>
      <c r="AC3802">
        <v>1.7484</v>
      </c>
      <c r="AD3802">
        <v>0.75390000000000001</v>
      </c>
      <c r="AE3802">
        <v>1.2161999999999999</v>
      </c>
      <c r="AG3802">
        <v>320.23</v>
      </c>
      <c r="AH3802">
        <v>508.38</v>
      </c>
      <c r="AI3802">
        <v>4839.9110000000001</v>
      </c>
      <c r="AJ3802">
        <v>269.90899999999999</v>
      </c>
      <c r="AK3802">
        <v>304.75599999999997</v>
      </c>
      <c r="AL3802">
        <v>675.5</v>
      </c>
      <c r="AM3802">
        <v>1791.48</v>
      </c>
      <c r="AN3802">
        <v>288.58999999999997</v>
      </c>
      <c r="AO3802">
        <v>1238.7</v>
      </c>
    </row>
    <row r="3803" spans="4:41" x14ac:dyDescent="0.3">
      <c r="D3803" s="1">
        <v>42425</v>
      </c>
      <c r="E3803">
        <v>1.1017999999999999</v>
      </c>
      <c r="F3803">
        <v>1.2672000000000001</v>
      </c>
      <c r="G3803">
        <v>1.3962000000000001</v>
      </c>
      <c r="H3803">
        <v>-5.3</v>
      </c>
      <c r="I3803">
        <v>1.4</v>
      </c>
      <c r="J3803">
        <v>0.3</v>
      </c>
      <c r="K3803">
        <v>-2.9</v>
      </c>
      <c r="L3803">
        <v>190.8</v>
      </c>
      <c r="M3803">
        <v>31.0305</v>
      </c>
      <c r="N3803">
        <v>19.11</v>
      </c>
      <c r="O3803">
        <v>33.07</v>
      </c>
      <c r="P3803">
        <v>-1.4999999999999999E-2</v>
      </c>
      <c r="Q3803">
        <v>1.5129999999999999</v>
      </c>
      <c r="R3803">
        <v>2.9</v>
      </c>
      <c r="S3803">
        <v>2.2999999999999998</v>
      </c>
      <c r="T3803">
        <v>2.4900000000000002</v>
      </c>
      <c r="U3803">
        <v>2.68</v>
      </c>
      <c r="V3803">
        <v>0.13800000000000001</v>
      </c>
      <c r="W3803">
        <v>-0.53600000000000003</v>
      </c>
      <c r="X3803">
        <v>-0.35699999999999998</v>
      </c>
      <c r="Y3803">
        <v>0.50900000000000001</v>
      </c>
      <c r="Z3803">
        <v>1.607</v>
      </c>
      <c r="AA3803">
        <v>1.3640000000000001</v>
      </c>
      <c r="AB3803">
        <v>0.53059999999999996</v>
      </c>
      <c r="AC3803">
        <v>1.7157</v>
      </c>
      <c r="AD3803">
        <v>0.72640000000000005</v>
      </c>
      <c r="AE3803">
        <v>1.1701999999999999</v>
      </c>
      <c r="AG3803">
        <v>326.54000000000002</v>
      </c>
      <c r="AH3803">
        <v>519.41</v>
      </c>
      <c r="AI3803">
        <v>4967.7120000000004</v>
      </c>
      <c r="AJ3803">
        <v>273.822</v>
      </c>
      <c r="AK3803">
        <v>307.55700000000002</v>
      </c>
      <c r="AL3803">
        <v>671.23</v>
      </c>
      <c r="AM3803">
        <v>1824.15</v>
      </c>
      <c r="AN3803">
        <v>289.58999999999997</v>
      </c>
      <c r="AO3803">
        <v>1238.2</v>
      </c>
    </row>
    <row r="3804" spans="4:41" x14ac:dyDescent="0.3">
      <c r="D3804" s="1">
        <v>42426</v>
      </c>
      <c r="E3804">
        <v>1.0933999999999999</v>
      </c>
      <c r="F3804">
        <v>1.2684</v>
      </c>
      <c r="G3804">
        <v>1.3871</v>
      </c>
      <c r="H3804">
        <v>-5.3</v>
      </c>
      <c r="I3804">
        <v>1.4</v>
      </c>
      <c r="J3804">
        <v>0.3</v>
      </c>
      <c r="K3804">
        <v>-2.9</v>
      </c>
      <c r="L3804">
        <v>190.8</v>
      </c>
      <c r="M3804">
        <v>29.275600000000001</v>
      </c>
      <c r="N3804">
        <v>19.809999999999999</v>
      </c>
      <c r="O3804">
        <v>32.78</v>
      </c>
      <c r="P3804">
        <v>-1.7000000000000001E-2</v>
      </c>
      <c r="Q3804">
        <v>1.4730000000000001</v>
      </c>
      <c r="R3804">
        <v>2.91</v>
      </c>
      <c r="S3804">
        <v>2.29</v>
      </c>
      <c r="T3804">
        <v>2.4900000000000002</v>
      </c>
      <c r="U3804">
        <v>2.68</v>
      </c>
      <c r="V3804">
        <v>0.14699999999999999</v>
      </c>
      <c r="W3804">
        <v>-0.54700000000000004</v>
      </c>
      <c r="X3804">
        <v>-0.36799999999999999</v>
      </c>
      <c r="Y3804">
        <v>0.501</v>
      </c>
      <c r="Z3804">
        <v>1.5720000000000001</v>
      </c>
      <c r="AA3804">
        <v>1.399</v>
      </c>
      <c r="AB3804">
        <v>0.5665</v>
      </c>
      <c r="AC3804">
        <v>1.7623</v>
      </c>
      <c r="AD3804">
        <v>0.79339999999999999</v>
      </c>
      <c r="AE3804">
        <v>1.2398</v>
      </c>
      <c r="AG3804">
        <v>331.54</v>
      </c>
      <c r="AH3804">
        <v>522.27</v>
      </c>
      <c r="AI3804">
        <v>5008.7359999999999</v>
      </c>
      <c r="AJ3804">
        <v>275.98200000000003</v>
      </c>
      <c r="AK3804">
        <v>305.93599999999998</v>
      </c>
      <c r="AL3804">
        <v>678.43</v>
      </c>
      <c r="AM3804">
        <v>1829.35</v>
      </c>
      <c r="AN3804">
        <v>288.01</v>
      </c>
      <c r="AO3804">
        <v>1220.4000000000001</v>
      </c>
    </row>
    <row r="3805" spans="4:41" x14ac:dyDescent="0.3">
      <c r="D3805" s="1">
        <v>42429</v>
      </c>
      <c r="E3805">
        <v>1.0872999999999999</v>
      </c>
      <c r="F3805">
        <v>1.2799</v>
      </c>
      <c r="G3805">
        <v>1.3916999999999999</v>
      </c>
      <c r="H3805">
        <v>-4.9000000000000004</v>
      </c>
      <c r="I3805">
        <v>1</v>
      </c>
      <c r="J3805">
        <v>-0.1</v>
      </c>
      <c r="K3805">
        <v>-3.9</v>
      </c>
      <c r="L3805">
        <v>189.4</v>
      </c>
      <c r="M3805">
        <v>29.729800000000001</v>
      </c>
      <c r="N3805">
        <v>20.55</v>
      </c>
      <c r="O3805">
        <v>33.75</v>
      </c>
      <c r="P3805">
        <v>-2.4E-2</v>
      </c>
      <c r="Q3805">
        <v>1.423</v>
      </c>
      <c r="R3805">
        <v>2.9</v>
      </c>
      <c r="S3805">
        <v>2.2799999999999998</v>
      </c>
      <c r="T3805">
        <v>2.54</v>
      </c>
      <c r="U3805">
        <v>2.68</v>
      </c>
      <c r="V3805">
        <v>0.107</v>
      </c>
      <c r="W3805">
        <v>-0.57099999999999995</v>
      </c>
      <c r="X3805">
        <v>-0.40699999999999997</v>
      </c>
      <c r="Y3805">
        <v>0.46800000000000003</v>
      </c>
      <c r="Z3805">
        <v>1.53</v>
      </c>
      <c r="AA3805">
        <v>1.337</v>
      </c>
      <c r="AB3805">
        <v>0.59719999999999995</v>
      </c>
      <c r="AC3805">
        <v>1.7346999999999999</v>
      </c>
      <c r="AD3805">
        <v>0.77370000000000005</v>
      </c>
      <c r="AE3805">
        <v>1.2122999999999999</v>
      </c>
      <c r="AG3805">
        <v>333.92</v>
      </c>
      <c r="AH3805">
        <v>523.09</v>
      </c>
      <c r="AI3805">
        <v>5037.79</v>
      </c>
      <c r="AJ3805">
        <v>277.99900000000002</v>
      </c>
      <c r="AK3805">
        <v>310.488</v>
      </c>
      <c r="AL3805">
        <v>674.63</v>
      </c>
      <c r="AM3805">
        <v>1810.63</v>
      </c>
      <c r="AN3805">
        <v>288.32</v>
      </c>
      <c r="AO3805">
        <v>1234.4000000000001</v>
      </c>
    </row>
    <row r="3806" spans="4:41" x14ac:dyDescent="0.3">
      <c r="D3806" s="1">
        <v>42430</v>
      </c>
      <c r="E3806">
        <v>1.0868</v>
      </c>
      <c r="F3806">
        <v>1.2837000000000001</v>
      </c>
      <c r="G3806">
        <v>1.3952</v>
      </c>
      <c r="H3806">
        <v>-4.9000000000000004</v>
      </c>
      <c r="I3806">
        <v>1</v>
      </c>
      <c r="J3806">
        <v>-0.1</v>
      </c>
      <c r="K3806">
        <v>-3.9</v>
      </c>
      <c r="L3806">
        <v>189.4</v>
      </c>
      <c r="M3806">
        <v>28.542400000000001</v>
      </c>
      <c r="N3806">
        <v>17.7</v>
      </c>
      <c r="O3806">
        <v>34.4</v>
      </c>
      <c r="P3806">
        <v>-2.5999999999999999E-2</v>
      </c>
      <c r="Q3806">
        <v>1.381</v>
      </c>
      <c r="R3806">
        <v>2.89</v>
      </c>
      <c r="S3806">
        <v>2.2599999999999998</v>
      </c>
      <c r="T3806">
        <v>2.5</v>
      </c>
      <c r="U3806">
        <v>2.66</v>
      </c>
      <c r="V3806">
        <v>0.14599999999999999</v>
      </c>
      <c r="W3806">
        <v>-0.56299999999999994</v>
      </c>
      <c r="X3806">
        <v>-0.38900000000000001</v>
      </c>
      <c r="Y3806">
        <v>0.505</v>
      </c>
      <c r="Z3806">
        <v>1.488</v>
      </c>
      <c r="AA3806">
        <v>1.397</v>
      </c>
      <c r="AB3806">
        <v>0.6331</v>
      </c>
      <c r="AC3806">
        <v>1.8249</v>
      </c>
      <c r="AD3806">
        <v>0.83909999999999996</v>
      </c>
      <c r="AE3806">
        <v>1.3163</v>
      </c>
      <c r="AG3806">
        <v>338.72</v>
      </c>
      <c r="AH3806">
        <v>530.32000000000005</v>
      </c>
      <c r="AI3806">
        <v>5078.2439999999997</v>
      </c>
      <c r="AJ3806">
        <v>282.14</v>
      </c>
      <c r="AK3806">
        <v>318.14600000000002</v>
      </c>
      <c r="AL3806">
        <v>684.9</v>
      </c>
      <c r="AM3806">
        <v>1814.79</v>
      </c>
      <c r="AN3806">
        <v>286.29000000000002</v>
      </c>
      <c r="AO3806">
        <v>1230.8</v>
      </c>
    </row>
    <row r="3807" spans="4:41" x14ac:dyDescent="0.3">
      <c r="D3807" s="1">
        <v>42431</v>
      </c>
      <c r="E3807">
        <v>1.0868</v>
      </c>
      <c r="F3807">
        <v>1.2954000000000001</v>
      </c>
      <c r="G3807">
        <v>1.4077999999999999</v>
      </c>
      <c r="H3807">
        <v>-4.9000000000000004</v>
      </c>
      <c r="I3807">
        <v>1</v>
      </c>
      <c r="J3807">
        <v>-0.1</v>
      </c>
      <c r="K3807">
        <v>-3.9</v>
      </c>
      <c r="L3807">
        <v>189.4</v>
      </c>
      <c r="M3807">
        <v>27.124300000000002</v>
      </c>
      <c r="N3807">
        <v>17.09</v>
      </c>
      <c r="O3807">
        <v>34.659999999999997</v>
      </c>
      <c r="P3807">
        <v>-2.4E-2</v>
      </c>
      <c r="Q3807">
        <v>1.46</v>
      </c>
      <c r="R3807">
        <v>2.9</v>
      </c>
      <c r="S3807">
        <v>2.2599999999999998</v>
      </c>
      <c r="T3807">
        <v>2.5</v>
      </c>
      <c r="U3807">
        <v>2.65</v>
      </c>
      <c r="V3807">
        <v>0.20599999999999999</v>
      </c>
      <c r="W3807">
        <v>-0.55100000000000005</v>
      </c>
      <c r="X3807">
        <v>-0.36</v>
      </c>
      <c r="Y3807">
        <v>0.56399999999999995</v>
      </c>
      <c r="Z3807">
        <v>1.571</v>
      </c>
      <c r="AA3807">
        <v>1.462</v>
      </c>
      <c r="AB3807">
        <v>0.65210000000000001</v>
      </c>
      <c r="AC3807">
        <v>1.8406</v>
      </c>
      <c r="AD3807">
        <v>0.84119999999999995</v>
      </c>
      <c r="AE3807">
        <v>1.3392999999999999</v>
      </c>
      <c r="AG3807">
        <v>340.97</v>
      </c>
      <c r="AH3807">
        <v>532.29</v>
      </c>
      <c r="AI3807">
        <v>5127.4049999999997</v>
      </c>
      <c r="AJ3807">
        <v>282.36799999999999</v>
      </c>
      <c r="AK3807">
        <v>327.072</v>
      </c>
      <c r="AL3807">
        <v>700.77</v>
      </c>
      <c r="AM3807">
        <v>1882.84</v>
      </c>
      <c r="AN3807">
        <v>285.74</v>
      </c>
      <c r="AO3807">
        <v>1241.8</v>
      </c>
    </row>
    <row r="3808" spans="4:41" x14ac:dyDescent="0.3">
      <c r="D3808" s="1">
        <v>42432</v>
      </c>
      <c r="E3808">
        <v>1.0956999999999999</v>
      </c>
      <c r="F3808">
        <v>1.294</v>
      </c>
      <c r="G3808">
        <v>1.4177999999999999</v>
      </c>
      <c r="H3808">
        <v>-4.9000000000000004</v>
      </c>
      <c r="I3808">
        <v>1</v>
      </c>
      <c r="J3808">
        <v>-0.1</v>
      </c>
      <c r="K3808">
        <v>-3.9</v>
      </c>
      <c r="L3808">
        <v>189.4</v>
      </c>
      <c r="M3808">
        <v>26.518599999999999</v>
      </c>
      <c r="N3808">
        <v>16.7</v>
      </c>
      <c r="O3808">
        <v>34.57</v>
      </c>
      <c r="P3808">
        <v>-2.5000000000000001E-2</v>
      </c>
      <c r="Q3808">
        <v>1.4219999999999999</v>
      </c>
      <c r="R3808">
        <v>2.92</v>
      </c>
      <c r="S3808">
        <v>2.23</v>
      </c>
      <c r="T3808">
        <v>2.5</v>
      </c>
      <c r="U3808">
        <v>2.69</v>
      </c>
      <c r="V3808">
        <v>0.16900000000000001</v>
      </c>
      <c r="W3808">
        <v>-0.58299999999999996</v>
      </c>
      <c r="X3808">
        <v>-0.39700000000000002</v>
      </c>
      <c r="Y3808">
        <v>0.53700000000000003</v>
      </c>
      <c r="Z3808">
        <v>1.5369999999999999</v>
      </c>
      <c r="AA3808">
        <v>1.431</v>
      </c>
      <c r="AB3808">
        <v>0.64690000000000003</v>
      </c>
      <c r="AC3808">
        <v>1.8337000000000001</v>
      </c>
      <c r="AD3808">
        <v>0.84519999999999995</v>
      </c>
      <c r="AE3808">
        <v>1.3426</v>
      </c>
      <c r="AG3808">
        <v>339.42</v>
      </c>
      <c r="AH3808">
        <v>535.52</v>
      </c>
      <c r="AI3808">
        <v>5156.9399999999996</v>
      </c>
      <c r="AJ3808">
        <v>289.64100000000002</v>
      </c>
      <c r="AK3808">
        <v>337.75900000000001</v>
      </c>
      <c r="AL3808">
        <v>707.72</v>
      </c>
      <c r="AM3808">
        <v>1909.96</v>
      </c>
      <c r="AN3808">
        <v>286.12</v>
      </c>
      <c r="AO3808">
        <v>1258.2</v>
      </c>
    </row>
    <row r="3809" spans="4:41" x14ac:dyDescent="0.3">
      <c r="D3809" s="1">
        <v>42433</v>
      </c>
      <c r="E3809">
        <v>1.1005</v>
      </c>
      <c r="F3809">
        <v>1.2929999999999999</v>
      </c>
      <c r="G3809">
        <v>1.4229000000000001</v>
      </c>
      <c r="H3809">
        <v>-4.9000000000000004</v>
      </c>
      <c r="I3809">
        <v>1</v>
      </c>
      <c r="J3809">
        <v>-0.1</v>
      </c>
      <c r="K3809">
        <v>-3.9</v>
      </c>
      <c r="L3809">
        <v>189.4</v>
      </c>
      <c r="M3809">
        <v>24.511600000000001</v>
      </c>
      <c r="N3809">
        <v>16.86</v>
      </c>
      <c r="O3809">
        <v>35.92</v>
      </c>
      <c r="P3809">
        <v>-2.8000000000000001E-2</v>
      </c>
      <c r="Q3809">
        <v>1.462</v>
      </c>
      <c r="R3809">
        <v>2.92</v>
      </c>
      <c r="S3809">
        <v>2.2400000000000002</v>
      </c>
      <c r="T3809">
        <v>2.4900000000000002</v>
      </c>
      <c r="U3809">
        <v>2.68</v>
      </c>
      <c r="V3809">
        <v>0.23799999999999999</v>
      </c>
      <c r="W3809">
        <v>-0.54</v>
      </c>
      <c r="X3809">
        <v>-0.34300000000000003</v>
      </c>
      <c r="Y3809">
        <v>0.57999999999999996</v>
      </c>
      <c r="Z3809">
        <v>1.56</v>
      </c>
      <c r="AA3809">
        <v>1.484</v>
      </c>
      <c r="AB3809">
        <v>0.65200000000000002</v>
      </c>
      <c r="AC3809">
        <v>1.8741000000000001</v>
      </c>
      <c r="AD3809">
        <v>0.86160000000000003</v>
      </c>
      <c r="AE3809">
        <v>1.3741000000000001</v>
      </c>
      <c r="AG3809">
        <v>341.8</v>
      </c>
      <c r="AH3809">
        <v>542.98</v>
      </c>
      <c r="AI3809">
        <v>5237.348</v>
      </c>
      <c r="AJ3809">
        <v>295.84500000000003</v>
      </c>
      <c r="AK3809">
        <v>351.17500000000001</v>
      </c>
      <c r="AL3809">
        <v>714.04</v>
      </c>
      <c r="AM3809">
        <v>1918.75</v>
      </c>
      <c r="AN3809">
        <v>285.19</v>
      </c>
      <c r="AO3809">
        <v>1270.7</v>
      </c>
    </row>
    <row r="3810" spans="4:41" x14ac:dyDescent="0.3">
      <c r="D3810" s="1">
        <v>42436</v>
      </c>
      <c r="E3810">
        <v>1.1013999999999999</v>
      </c>
      <c r="F3810">
        <v>1.2950999999999999</v>
      </c>
      <c r="G3810">
        <v>1.4265000000000001</v>
      </c>
      <c r="H3810">
        <v>-4.9000000000000004</v>
      </c>
      <c r="I3810">
        <v>1</v>
      </c>
      <c r="J3810">
        <v>-0.1</v>
      </c>
      <c r="K3810">
        <v>-3.9</v>
      </c>
      <c r="L3810">
        <v>189.4</v>
      </c>
      <c r="M3810">
        <v>26.205200000000001</v>
      </c>
      <c r="N3810">
        <v>17.350000000000001</v>
      </c>
      <c r="O3810">
        <v>37.9</v>
      </c>
      <c r="P3810">
        <v>-2.4E-2</v>
      </c>
      <c r="Q3810">
        <v>1.46</v>
      </c>
      <c r="R3810">
        <v>2.92</v>
      </c>
      <c r="S3810">
        <v>2.2400000000000002</v>
      </c>
      <c r="T3810">
        <v>2.4900000000000002</v>
      </c>
      <c r="U3810">
        <v>2.68</v>
      </c>
      <c r="V3810">
        <v>0.224</v>
      </c>
      <c r="W3810">
        <v>-0.55000000000000004</v>
      </c>
      <c r="X3810">
        <v>-0.36299999999999999</v>
      </c>
      <c r="Y3810">
        <v>0.64300000000000002</v>
      </c>
      <c r="Z3810">
        <v>1.59</v>
      </c>
      <c r="AA3810">
        <v>1.48</v>
      </c>
      <c r="AB3810">
        <v>0.66739999999999999</v>
      </c>
      <c r="AC3810">
        <v>1.9056999999999999</v>
      </c>
      <c r="AD3810">
        <v>0.90569999999999995</v>
      </c>
      <c r="AE3810">
        <v>1.4169</v>
      </c>
      <c r="AG3810">
        <v>340.93</v>
      </c>
      <c r="AH3810">
        <v>540.44000000000005</v>
      </c>
      <c r="AI3810">
        <v>5220.2870000000003</v>
      </c>
      <c r="AJ3810">
        <v>301.13</v>
      </c>
      <c r="AK3810">
        <v>350.87900000000002</v>
      </c>
      <c r="AL3810">
        <v>716.8</v>
      </c>
      <c r="AM3810">
        <v>1900.08</v>
      </c>
      <c r="AN3810">
        <v>284.82</v>
      </c>
      <c r="AO3810">
        <v>1264</v>
      </c>
    </row>
    <row r="3811" spans="4:41" x14ac:dyDescent="0.3">
      <c r="D3811" s="1">
        <v>42437</v>
      </c>
      <c r="E3811">
        <v>1.1011</v>
      </c>
      <c r="F3811">
        <v>1.2910999999999999</v>
      </c>
      <c r="G3811">
        <v>1.4215</v>
      </c>
      <c r="H3811">
        <v>-4.9000000000000004</v>
      </c>
      <c r="I3811">
        <v>1</v>
      </c>
      <c r="J3811">
        <v>-0.1</v>
      </c>
      <c r="K3811">
        <v>-3.9</v>
      </c>
      <c r="L3811">
        <v>189.4</v>
      </c>
      <c r="M3811">
        <v>27.8475</v>
      </c>
      <c r="N3811">
        <v>18.670000000000002</v>
      </c>
      <c r="O3811">
        <v>36.5</v>
      </c>
      <c r="P3811">
        <v>-2.5000000000000001E-2</v>
      </c>
      <c r="Q3811">
        <v>1.42</v>
      </c>
      <c r="R3811">
        <v>2.95</v>
      </c>
      <c r="S3811">
        <v>2.2000000000000002</v>
      </c>
      <c r="T3811">
        <v>2.4900000000000002</v>
      </c>
      <c r="U3811">
        <v>2.68</v>
      </c>
      <c r="V3811">
        <v>0.182</v>
      </c>
      <c r="W3811">
        <v>-0.56499999999999995</v>
      </c>
      <c r="X3811">
        <v>-0.379</v>
      </c>
      <c r="Y3811">
        <v>0.57999999999999996</v>
      </c>
      <c r="Z3811">
        <v>1.5680000000000001</v>
      </c>
      <c r="AA3811">
        <v>1.385</v>
      </c>
      <c r="AB3811">
        <v>0.65200000000000002</v>
      </c>
      <c r="AC3811">
        <v>1.8287</v>
      </c>
      <c r="AD3811">
        <v>0.8659</v>
      </c>
      <c r="AE3811">
        <v>1.3399000000000001</v>
      </c>
      <c r="AG3811">
        <v>337.48</v>
      </c>
      <c r="AH3811">
        <v>538.41</v>
      </c>
      <c r="AI3811">
        <v>5171.7969999999996</v>
      </c>
      <c r="AJ3811">
        <v>297.71100000000001</v>
      </c>
      <c r="AK3811">
        <v>346.16399999999999</v>
      </c>
      <c r="AL3811">
        <v>711.02</v>
      </c>
      <c r="AM3811">
        <v>1880.3</v>
      </c>
      <c r="AN3811">
        <v>286.10000000000002</v>
      </c>
      <c r="AO3811">
        <v>1262.9000000000001</v>
      </c>
    </row>
    <row r="3812" spans="4:41" x14ac:dyDescent="0.3">
      <c r="D3812" s="1">
        <v>42438</v>
      </c>
      <c r="E3812">
        <v>1.0999000000000001</v>
      </c>
      <c r="F3812">
        <v>1.2924</v>
      </c>
      <c r="G3812">
        <v>1.4217</v>
      </c>
      <c r="H3812">
        <v>-4.9000000000000004</v>
      </c>
      <c r="I3812">
        <v>1</v>
      </c>
      <c r="J3812">
        <v>-0.1</v>
      </c>
      <c r="K3812">
        <v>-3.9</v>
      </c>
      <c r="L3812">
        <v>189.4</v>
      </c>
      <c r="M3812">
        <v>28.060700000000001</v>
      </c>
      <c r="N3812">
        <v>18.34</v>
      </c>
      <c r="O3812">
        <v>38.29</v>
      </c>
      <c r="P3812">
        <v>-2.3E-2</v>
      </c>
      <c r="Q3812">
        <v>1.41</v>
      </c>
      <c r="R3812">
        <v>2.94</v>
      </c>
      <c r="S3812">
        <v>2.21</v>
      </c>
      <c r="T3812">
        <v>2.4900000000000002</v>
      </c>
      <c r="U3812">
        <v>2.68</v>
      </c>
      <c r="V3812">
        <v>0.24</v>
      </c>
      <c r="W3812">
        <v>-0.53900000000000003</v>
      </c>
      <c r="X3812">
        <v>-0.33900000000000002</v>
      </c>
      <c r="Y3812">
        <v>0.63200000000000001</v>
      </c>
      <c r="Z3812">
        <v>1.5649999999999999</v>
      </c>
      <c r="AA3812">
        <v>1.47</v>
      </c>
      <c r="AB3812">
        <v>0.65710000000000002</v>
      </c>
      <c r="AC3812">
        <v>1.8759999999999999</v>
      </c>
      <c r="AD3812">
        <v>0.8901</v>
      </c>
      <c r="AE3812">
        <v>1.3827</v>
      </c>
      <c r="AG3812">
        <v>339.14</v>
      </c>
      <c r="AH3812">
        <v>538.95000000000005</v>
      </c>
      <c r="AI3812">
        <v>5192.9799999999996</v>
      </c>
      <c r="AJ3812">
        <v>300.67899999999997</v>
      </c>
      <c r="AK3812">
        <v>349.99200000000002</v>
      </c>
      <c r="AL3812">
        <v>708.83</v>
      </c>
      <c r="AM3812">
        <v>1858.83</v>
      </c>
      <c r="AN3812">
        <v>285.14</v>
      </c>
      <c r="AO3812">
        <v>1257.4000000000001</v>
      </c>
    </row>
    <row r="3813" spans="4:41" x14ac:dyDescent="0.3">
      <c r="D3813" s="1">
        <v>42439</v>
      </c>
      <c r="E3813">
        <v>1.1176999999999999</v>
      </c>
      <c r="F3813">
        <v>1.2776000000000001</v>
      </c>
      <c r="G3813">
        <v>1.4280999999999999</v>
      </c>
      <c r="H3813">
        <v>-4.9000000000000004</v>
      </c>
      <c r="I3813">
        <v>1</v>
      </c>
      <c r="J3813">
        <v>-0.1</v>
      </c>
      <c r="K3813">
        <v>-3.9</v>
      </c>
      <c r="L3813">
        <v>189.4</v>
      </c>
      <c r="M3813">
        <v>28.178100000000001</v>
      </c>
      <c r="N3813">
        <v>18.05</v>
      </c>
      <c r="O3813">
        <v>37.840000000000003</v>
      </c>
      <c r="P3813">
        <v>-2.5000000000000001E-2</v>
      </c>
      <c r="Q3813">
        <v>1.4610000000000001</v>
      </c>
      <c r="R3813">
        <v>2.92</v>
      </c>
      <c r="S3813">
        <v>2.19</v>
      </c>
      <c r="T3813">
        <v>2.48</v>
      </c>
      <c r="U3813">
        <v>2.64</v>
      </c>
      <c r="V3813">
        <v>0.30599999999999999</v>
      </c>
      <c r="W3813">
        <v>-0.45300000000000001</v>
      </c>
      <c r="X3813">
        <v>-0.23599999999999999</v>
      </c>
      <c r="Y3813">
        <v>0.68300000000000005</v>
      </c>
      <c r="Z3813">
        <v>1.589</v>
      </c>
      <c r="AA3813">
        <v>1.5389999999999999</v>
      </c>
      <c r="AB3813">
        <v>0.66220000000000001</v>
      </c>
      <c r="AC3813">
        <v>1.9322999999999999</v>
      </c>
      <c r="AD3813">
        <v>0.92649999999999999</v>
      </c>
      <c r="AE3813">
        <v>1.4454</v>
      </c>
      <c r="AG3813">
        <v>333.5</v>
      </c>
      <c r="AH3813">
        <v>536.67999999999995</v>
      </c>
      <c r="AI3813">
        <v>5133.9489999999996</v>
      </c>
      <c r="AJ3813">
        <v>300.41300000000001</v>
      </c>
      <c r="AK3813">
        <v>353.13</v>
      </c>
      <c r="AL3813">
        <v>712.12</v>
      </c>
      <c r="AM3813">
        <v>1886.5</v>
      </c>
      <c r="AN3813">
        <v>284.20999999999998</v>
      </c>
      <c r="AO3813">
        <v>1272.8</v>
      </c>
    </row>
    <row r="3814" spans="4:41" x14ac:dyDescent="0.3">
      <c r="D3814" s="1">
        <v>42440</v>
      </c>
      <c r="E3814">
        <v>1.1155999999999999</v>
      </c>
      <c r="F3814">
        <v>1.2898000000000001</v>
      </c>
      <c r="G3814">
        <v>1.4381999999999999</v>
      </c>
      <c r="H3814">
        <v>-4.9000000000000004</v>
      </c>
      <c r="I3814">
        <v>1</v>
      </c>
      <c r="J3814">
        <v>-0.1</v>
      </c>
      <c r="K3814">
        <v>-3.9</v>
      </c>
      <c r="L3814">
        <v>189.4</v>
      </c>
      <c r="M3814">
        <v>24.110700000000001</v>
      </c>
      <c r="N3814">
        <v>16.5</v>
      </c>
      <c r="O3814">
        <v>38.5</v>
      </c>
      <c r="P3814">
        <v>-8.9999999999999993E-3</v>
      </c>
      <c r="Q3814">
        <v>1.327</v>
      </c>
      <c r="R3814">
        <v>2.89</v>
      </c>
      <c r="S3814">
        <v>2.19</v>
      </c>
      <c r="T3814">
        <v>2.4700000000000002</v>
      </c>
      <c r="U3814">
        <v>2.61</v>
      </c>
      <c r="V3814">
        <v>0.27100000000000002</v>
      </c>
      <c r="W3814">
        <v>-0.46600000000000003</v>
      </c>
      <c r="X3814">
        <v>-0.27800000000000002</v>
      </c>
      <c r="Y3814">
        <v>0.61899999999999999</v>
      </c>
      <c r="Z3814">
        <v>1.4850000000000001</v>
      </c>
      <c r="AA3814">
        <v>1.575</v>
      </c>
      <c r="AB3814">
        <v>0.68779999999999997</v>
      </c>
      <c r="AC3814">
        <v>1.9839</v>
      </c>
      <c r="AD3814">
        <v>0.95540000000000003</v>
      </c>
      <c r="AE3814">
        <v>1.4922</v>
      </c>
      <c r="AG3814">
        <v>342.23</v>
      </c>
      <c r="AH3814">
        <v>551.35</v>
      </c>
      <c r="AI3814">
        <v>5252.0450000000001</v>
      </c>
      <c r="AJ3814">
        <v>305.017</v>
      </c>
      <c r="AK3814">
        <v>358.26900000000001</v>
      </c>
      <c r="AL3814">
        <v>720.92</v>
      </c>
      <c r="AM3814">
        <v>1896.48</v>
      </c>
      <c r="AN3814">
        <v>283.55</v>
      </c>
      <c r="AO3814">
        <v>1259.4000000000001</v>
      </c>
    </row>
    <row r="3815" spans="4:41" x14ac:dyDescent="0.3">
      <c r="D3815" s="1">
        <v>42443</v>
      </c>
      <c r="E3815">
        <v>1.1103000000000001</v>
      </c>
      <c r="F3815">
        <v>1.2881</v>
      </c>
      <c r="G3815">
        <v>1.4301999999999999</v>
      </c>
      <c r="H3815">
        <v>-4.9000000000000004</v>
      </c>
      <c r="I3815">
        <v>1</v>
      </c>
      <c r="J3815">
        <v>-0.1</v>
      </c>
      <c r="K3815">
        <v>-3.9</v>
      </c>
      <c r="L3815">
        <v>189.4</v>
      </c>
      <c r="M3815">
        <v>22.960699999999999</v>
      </c>
      <c r="N3815">
        <v>16.920000000000002</v>
      </c>
      <c r="O3815">
        <v>37.18</v>
      </c>
      <c r="P3815">
        <v>-8.0000000000000002E-3</v>
      </c>
      <c r="Q3815">
        <v>1.306</v>
      </c>
      <c r="R3815">
        <v>2.88</v>
      </c>
      <c r="S3815">
        <v>2.1800000000000002</v>
      </c>
      <c r="T3815">
        <v>2.46</v>
      </c>
      <c r="U3815">
        <v>2.6</v>
      </c>
      <c r="V3815">
        <v>0.27900000000000003</v>
      </c>
      <c r="W3815">
        <v>-0.46200000000000002</v>
      </c>
      <c r="X3815">
        <v>-0.26300000000000001</v>
      </c>
      <c r="Y3815">
        <v>0.624</v>
      </c>
      <c r="Z3815">
        <v>1.468</v>
      </c>
      <c r="AA3815">
        <v>1.5509999999999999</v>
      </c>
      <c r="AB3815">
        <v>0.68779999999999997</v>
      </c>
      <c r="AC3815">
        <v>1.9592000000000001</v>
      </c>
      <c r="AD3815">
        <v>0.95569999999999999</v>
      </c>
      <c r="AE3815">
        <v>1.4775</v>
      </c>
      <c r="AG3815">
        <v>344.66</v>
      </c>
      <c r="AH3815">
        <v>552.66999999999996</v>
      </c>
      <c r="AI3815">
        <v>5255.6790000000001</v>
      </c>
      <c r="AJ3815">
        <v>302.27999999999997</v>
      </c>
      <c r="AK3815">
        <v>354.78</v>
      </c>
      <c r="AL3815">
        <v>727.37</v>
      </c>
      <c r="AM3815">
        <v>1925.26</v>
      </c>
      <c r="AN3815">
        <v>283.73</v>
      </c>
      <c r="AO3815">
        <v>1245.0999999999999</v>
      </c>
    </row>
    <row r="3816" spans="4:41" x14ac:dyDescent="0.3">
      <c r="D3816" s="1">
        <v>42444</v>
      </c>
      <c r="E3816">
        <v>1.1109</v>
      </c>
      <c r="F3816">
        <v>1.2739</v>
      </c>
      <c r="G3816">
        <v>1.4151</v>
      </c>
      <c r="H3816">
        <v>-4.9000000000000004</v>
      </c>
      <c r="I3816">
        <v>1</v>
      </c>
      <c r="J3816">
        <v>-0.1</v>
      </c>
      <c r="K3816">
        <v>-3.9</v>
      </c>
      <c r="L3816">
        <v>189.4</v>
      </c>
      <c r="M3816">
        <v>23.2425</v>
      </c>
      <c r="N3816">
        <v>16.84</v>
      </c>
      <c r="O3816">
        <v>36.340000000000003</v>
      </c>
      <c r="P3816">
        <v>-6.0000000000000001E-3</v>
      </c>
      <c r="Q3816">
        <v>1.367</v>
      </c>
      <c r="R3816">
        <v>2.89</v>
      </c>
      <c r="S3816">
        <v>2.1800000000000002</v>
      </c>
      <c r="T3816">
        <v>2.4500000000000002</v>
      </c>
      <c r="U3816">
        <v>2.61</v>
      </c>
      <c r="V3816">
        <v>0.316</v>
      </c>
      <c r="W3816">
        <v>-0.45300000000000001</v>
      </c>
      <c r="X3816">
        <v>-0.24299999999999999</v>
      </c>
      <c r="Y3816">
        <v>0.66900000000000004</v>
      </c>
      <c r="Z3816">
        <v>1.5149999999999999</v>
      </c>
      <c r="AA3816">
        <v>1.5369999999999999</v>
      </c>
      <c r="AB3816">
        <v>0.69289999999999996</v>
      </c>
      <c r="AC3816">
        <v>1.9699</v>
      </c>
      <c r="AD3816">
        <v>0.96409999999999996</v>
      </c>
      <c r="AE3816">
        <v>1.4908999999999999</v>
      </c>
      <c r="AG3816">
        <v>340.86</v>
      </c>
      <c r="AH3816">
        <v>546.83000000000004</v>
      </c>
      <c r="AI3816">
        <v>5167.0140000000001</v>
      </c>
      <c r="AJ3816">
        <v>300.38900000000001</v>
      </c>
      <c r="AK3816">
        <v>341.101</v>
      </c>
      <c r="AL3816">
        <v>719.05</v>
      </c>
      <c r="AM3816">
        <v>1914.28</v>
      </c>
      <c r="AN3816">
        <v>283.7</v>
      </c>
      <c r="AO3816">
        <v>1231</v>
      </c>
    </row>
    <row r="3817" spans="4:41" x14ac:dyDescent="0.3">
      <c r="D3817" s="1">
        <v>42445</v>
      </c>
      <c r="E3817">
        <v>1.1224000000000001</v>
      </c>
      <c r="F3817">
        <v>1.2708999999999999</v>
      </c>
      <c r="G3817">
        <v>1.4258999999999999</v>
      </c>
      <c r="H3817">
        <v>-4.9000000000000004</v>
      </c>
      <c r="I3817">
        <v>1</v>
      </c>
      <c r="J3817">
        <v>-0.1</v>
      </c>
      <c r="K3817">
        <v>-3.9</v>
      </c>
      <c r="L3817">
        <v>189.4</v>
      </c>
      <c r="M3817">
        <v>23.099399999999999</v>
      </c>
      <c r="N3817">
        <v>14.99</v>
      </c>
      <c r="O3817">
        <v>38.46</v>
      </c>
      <c r="P3817">
        <v>-4.0000000000000001E-3</v>
      </c>
      <c r="Q3817">
        <v>1.3340000000000001</v>
      </c>
      <c r="R3817">
        <v>2.88</v>
      </c>
      <c r="S3817">
        <v>2.1800000000000002</v>
      </c>
      <c r="T3817">
        <v>2.44</v>
      </c>
      <c r="U3817">
        <v>2.6</v>
      </c>
      <c r="V3817">
        <v>0.311</v>
      </c>
      <c r="W3817">
        <v>-0.45300000000000001</v>
      </c>
      <c r="X3817">
        <v>-0.24399999999999999</v>
      </c>
      <c r="Y3817">
        <v>0.65</v>
      </c>
      <c r="Z3817">
        <v>1.5049999999999999</v>
      </c>
      <c r="AA3817">
        <v>1.5229999999999999</v>
      </c>
      <c r="AB3817">
        <v>0.62639999999999996</v>
      </c>
      <c r="AC3817">
        <v>1.9080999999999999</v>
      </c>
      <c r="AD3817">
        <v>0.85499999999999998</v>
      </c>
      <c r="AE3817">
        <v>1.3803000000000001</v>
      </c>
      <c r="AG3817">
        <v>341</v>
      </c>
      <c r="AH3817">
        <v>545.23</v>
      </c>
      <c r="AI3817">
        <v>5170.93</v>
      </c>
      <c r="AJ3817">
        <v>302.81599999999997</v>
      </c>
      <c r="AK3817">
        <v>341.48200000000003</v>
      </c>
      <c r="AL3817">
        <v>719.28</v>
      </c>
      <c r="AM3817">
        <v>1898.18</v>
      </c>
      <c r="AN3817">
        <v>284.67</v>
      </c>
      <c r="AO3817">
        <v>1229.8</v>
      </c>
    </row>
    <row r="3818" spans="4:41" x14ac:dyDescent="0.3">
      <c r="D3818" s="1">
        <v>42446</v>
      </c>
      <c r="E3818">
        <v>1.1317999999999999</v>
      </c>
      <c r="F3818">
        <v>1.2795000000000001</v>
      </c>
      <c r="G3818">
        <v>1.4481999999999999</v>
      </c>
      <c r="H3818">
        <v>-4.9000000000000004</v>
      </c>
      <c r="I3818">
        <v>1</v>
      </c>
      <c r="J3818">
        <v>-0.1</v>
      </c>
      <c r="K3818">
        <v>-3.9</v>
      </c>
      <c r="L3818">
        <v>189.4</v>
      </c>
      <c r="M3818">
        <v>22.753599999999999</v>
      </c>
      <c r="N3818">
        <v>14.44</v>
      </c>
      <c r="O3818">
        <v>40.200000000000003</v>
      </c>
      <c r="P3818">
        <v>-3.0000000000000001E-3</v>
      </c>
      <c r="Q3818">
        <v>1.2689999999999999</v>
      </c>
      <c r="R3818">
        <v>2.87</v>
      </c>
      <c r="S3818">
        <v>2.14</v>
      </c>
      <c r="T3818">
        <v>2.42</v>
      </c>
      <c r="U3818">
        <v>2.58</v>
      </c>
      <c r="V3818">
        <v>0.23</v>
      </c>
      <c r="W3818">
        <v>-0.47</v>
      </c>
      <c r="X3818">
        <v>-0.28599999999999998</v>
      </c>
      <c r="Y3818">
        <v>0.56899999999999995</v>
      </c>
      <c r="Z3818">
        <v>1.429</v>
      </c>
      <c r="AA3818">
        <v>1.4550000000000001</v>
      </c>
      <c r="AB3818">
        <v>0.63149999999999995</v>
      </c>
      <c r="AC3818">
        <v>1.8957999999999999</v>
      </c>
      <c r="AD3818">
        <v>0.86329999999999996</v>
      </c>
      <c r="AE3818">
        <v>1.3722000000000001</v>
      </c>
      <c r="AG3818">
        <v>340.68</v>
      </c>
      <c r="AH3818">
        <v>556.89</v>
      </c>
      <c r="AI3818">
        <v>5345.7979999999998</v>
      </c>
      <c r="AJ3818">
        <v>316.38099999999997</v>
      </c>
      <c r="AK3818">
        <v>368.47199999999998</v>
      </c>
      <c r="AL3818">
        <v>732.15</v>
      </c>
      <c r="AM3818">
        <v>1896.04</v>
      </c>
      <c r="AN3818">
        <v>285.26</v>
      </c>
      <c r="AO3818">
        <v>1265</v>
      </c>
    </row>
    <row r="3819" spans="4:41" x14ac:dyDescent="0.3">
      <c r="D3819" s="1">
        <v>42447</v>
      </c>
      <c r="E3819">
        <v>1.127</v>
      </c>
      <c r="F3819">
        <v>1.2847999999999999</v>
      </c>
      <c r="G3819">
        <v>1.4476</v>
      </c>
      <c r="H3819">
        <v>-4.9000000000000004</v>
      </c>
      <c r="I3819">
        <v>1</v>
      </c>
      <c r="J3819">
        <v>-0.1</v>
      </c>
      <c r="K3819">
        <v>-3.9</v>
      </c>
      <c r="L3819">
        <v>189.4</v>
      </c>
      <c r="M3819">
        <v>20.656700000000001</v>
      </c>
      <c r="N3819">
        <v>14.02</v>
      </c>
      <c r="O3819">
        <v>39.44</v>
      </c>
      <c r="P3819">
        <v>-3.0000000000000001E-3</v>
      </c>
      <c r="Q3819">
        <v>1.2609999999999999</v>
      </c>
      <c r="R3819">
        <v>2.88</v>
      </c>
      <c r="S3819">
        <v>2.15</v>
      </c>
      <c r="T3819">
        <v>2.4</v>
      </c>
      <c r="U3819">
        <v>2.58</v>
      </c>
      <c r="V3819">
        <v>0.21199999999999999</v>
      </c>
      <c r="W3819">
        <v>-0.47599999999999998</v>
      </c>
      <c r="X3819">
        <v>-0.29399999999999998</v>
      </c>
      <c r="Y3819">
        <v>0.55500000000000005</v>
      </c>
      <c r="Z3819">
        <v>1.431</v>
      </c>
      <c r="AA3819">
        <v>1.448</v>
      </c>
      <c r="AB3819">
        <v>0.60589999999999999</v>
      </c>
      <c r="AC3819">
        <v>1.8732</v>
      </c>
      <c r="AD3819">
        <v>0.83530000000000004</v>
      </c>
      <c r="AE3819">
        <v>1.333</v>
      </c>
      <c r="AG3819">
        <v>341.71</v>
      </c>
      <c r="AH3819">
        <v>557.51</v>
      </c>
      <c r="AI3819">
        <v>5345.0079999999998</v>
      </c>
      <c r="AJ3819">
        <v>321.036</v>
      </c>
      <c r="AK3819">
        <v>370.36200000000002</v>
      </c>
      <c r="AL3819">
        <v>742.01</v>
      </c>
      <c r="AM3819">
        <v>1876.62</v>
      </c>
      <c r="AN3819">
        <v>285.92</v>
      </c>
      <c r="AO3819">
        <v>1254.3</v>
      </c>
    </row>
    <row r="3820" spans="4:41" x14ac:dyDescent="0.3">
      <c r="D3820" s="1">
        <v>42450</v>
      </c>
      <c r="E3820">
        <v>1.1241000000000001</v>
      </c>
      <c r="F3820">
        <v>1.2782</v>
      </c>
      <c r="G3820">
        <v>1.4369000000000001</v>
      </c>
      <c r="H3820">
        <v>-4.9000000000000004</v>
      </c>
      <c r="I3820">
        <v>1</v>
      </c>
      <c r="J3820">
        <v>-0.1</v>
      </c>
      <c r="K3820">
        <v>-3.9</v>
      </c>
      <c r="L3820">
        <v>189.4</v>
      </c>
      <c r="M3820">
        <v>21.826499999999999</v>
      </c>
      <c r="N3820">
        <v>13.79</v>
      </c>
      <c r="O3820">
        <v>39.909999999999997</v>
      </c>
      <c r="P3820">
        <v>-2E-3</v>
      </c>
      <c r="Q3820">
        <v>1.2529999999999999</v>
      </c>
      <c r="R3820">
        <v>2.88</v>
      </c>
      <c r="S3820">
        <v>2.1</v>
      </c>
      <c r="T3820">
        <v>2.35</v>
      </c>
      <c r="U3820">
        <v>2.58</v>
      </c>
      <c r="V3820">
        <v>0.23</v>
      </c>
      <c r="W3820">
        <v>-0.47899999999999998</v>
      </c>
      <c r="X3820">
        <v>-0.29499999999999998</v>
      </c>
      <c r="Y3820">
        <v>0.56799999999999995</v>
      </c>
      <c r="Z3820">
        <v>1.4379999999999999</v>
      </c>
      <c r="AA3820">
        <v>1.4770000000000001</v>
      </c>
      <c r="AB3820">
        <v>0.61099999999999999</v>
      </c>
      <c r="AC3820">
        <v>1.9155</v>
      </c>
      <c r="AD3820">
        <v>0.872</v>
      </c>
      <c r="AE3820">
        <v>1.3776999999999999</v>
      </c>
      <c r="AG3820">
        <v>340.82</v>
      </c>
      <c r="AH3820">
        <v>554.69000000000005</v>
      </c>
      <c r="AI3820">
        <v>5299.6120000000001</v>
      </c>
      <c r="AJ3820">
        <v>320.16500000000002</v>
      </c>
      <c r="AK3820">
        <v>370.863</v>
      </c>
      <c r="AL3820">
        <v>744.52</v>
      </c>
      <c r="AM3820">
        <v>1876.62</v>
      </c>
      <c r="AN3820">
        <v>285.07</v>
      </c>
      <c r="AO3820">
        <v>1244.2</v>
      </c>
    </row>
    <row r="3821" spans="4:41" x14ac:dyDescent="0.3">
      <c r="D3821" s="1">
        <v>42451</v>
      </c>
      <c r="E3821">
        <v>1.1216999999999999</v>
      </c>
      <c r="F3821">
        <v>1.2666999999999999</v>
      </c>
      <c r="G3821">
        <v>1.4208000000000001</v>
      </c>
      <c r="H3821">
        <v>-4.9000000000000004</v>
      </c>
      <c r="I3821">
        <v>1</v>
      </c>
      <c r="J3821">
        <v>-0.1</v>
      </c>
      <c r="K3821">
        <v>-3.9</v>
      </c>
      <c r="L3821">
        <v>189.4</v>
      </c>
      <c r="M3821">
        <v>22.0365</v>
      </c>
      <c r="N3821">
        <v>14.17</v>
      </c>
      <c r="O3821">
        <v>41.45</v>
      </c>
      <c r="P3821">
        <v>-2E-3</v>
      </c>
      <c r="Q3821">
        <v>1.254</v>
      </c>
      <c r="R3821">
        <v>2.89</v>
      </c>
      <c r="S3821">
        <v>2.1</v>
      </c>
      <c r="T3821">
        <v>2.37</v>
      </c>
      <c r="U3821">
        <v>2.58</v>
      </c>
      <c r="V3821">
        <v>0.21099999999999999</v>
      </c>
      <c r="W3821">
        <v>-0.48199999999999998</v>
      </c>
      <c r="X3821">
        <v>-0.3</v>
      </c>
      <c r="Y3821">
        <v>0.55400000000000005</v>
      </c>
      <c r="Z3821">
        <v>1.4359999999999999</v>
      </c>
      <c r="AA3821">
        <v>1.456</v>
      </c>
      <c r="AB3821">
        <v>0.61099999999999999</v>
      </c>
      <c r="AC3821">
        <v>1.9402999999999999</v>
      </c>
      <c r="AD3821">
        <v>0.88649999999999995</v>
      </c>
      <c r="AE3821">
        <v>1.4142999999999999</v>
      </c>
      <c r="AG3821">
        <v>340.3</v>
      </c>
      <c r="AH3821">
        <v>552.24</v>
      </c>
      <c r="AI3821">
        <v>5237.0200000000004</v>
      </c>
      <c r="AJ3821">
        <v>321.459</v>
      </c>
      <c r="AK3821">
        <v>372.29899999999998</v>
      </c>
      <c r="AL3821">
        <v>745.97</v>
      </c>
      <c r="AM3821">
        <v>1911.34</v>
      </c>
      <c r="AN3821">
        <v>284.58</v>
      </c>
      <c r="AO3821">
        <v>1248.5999999999999</v>
      </c>
    </row>
    <row r="3822" spans="4:41" x14ac:dyDescent="0.3">
      <c r="D3822" s="1">
        <v>42452</v>
      </c>
      <c r="E3822">
        <v>1.1181000000000001</v>
      </c>
      <c r="F3822">
        <v>1.2625999999999999</v>
      </c>
      <c r="G3822">
        <v>1.4117</v>
      </c>
      <c r="H3822">
        <v>-4.9000000000000004</v>
      </c>
      <c r="I3822">
        <v>1</v>
      </c>
      <c r="J3822">
        <v>-0.1</v>
      </c>
      <c r="K3822">
        <v>-3.9</v>
      </c>
      <c r="L3822">
        <v>189.4</v>
      </c>
      <c r="M3822">
        <v>22.097100000000001</v>
      </c>
      <c r="N3822">
        <v>14.94</v>
      </c>
      <c r="O3822">
        <v>39.79</v>
      </c>
      <c r="P3822">
        <v>-3.0000000000000001E-3</v>
      </c>
      <c r="Q3822">
        <v>1.2949999999999999</v>
      </c>
      <c r="R3822">
        <v>2.89</v>
      </c>
      <c r="S3822">
        <v>2.1</v>
      </c>
      <c r="T3822">
        <v>2.35</v>
      </c>
      <c r="U3822">
        <v>2.58</v>
      </c>
      <c r="V3822">
        <v>0.19400000000000001</v>
      </c>
      <c r="W3822">
        <v>-0.48799999999999999</v>
      </c>
      <c r="X3822">
        <v>-0.311</v>
      </c>
      <c r="Y3822">
        <v>0.54700000000000004</v>
      </c>
      <c r="Z3822">
        <v>1.53</v>
      </c>
      <c r="AA3822">
        <v>1.4490000000000001</v>
      </c>
      <c r="AB3822">
        <v>0.60580000000000001</v>
      </c>
      <c r="AC3822">
        <v>1.8786</v>
      </c>
      <c r="AD3822">
        <v>0.85199999999999998</v>
      </c>
      <c r="AE3822">
        <v>1.3548</v>
      </c>
      <c r="AG3822">
        <v>340.07</v>
      </c>
      <c r="AH3822">
        <v>549.41999999999996</v>
      </c>
      <c r="AI3822">
        <v>5200.3490000000002</v>
      </c>
      <c r="AJ3822">
        <v>312.81200000000001</v>
      </c>
      <c r="AK3822">
        <v>360.98599999999999</v>
      </c>
      <c r="AL3822">
        <v>743.06</v>
      </c>
      <c r="AM3822">
        <v>1903.33</v>
      </c>
      <c r="AN3822">
        <v>285.76</v>
      </c>
      <c r="AO3822">
        <v>1224</v>
      </c>
    </row>
    <row r="3823" spans="4:41" x14ac:dyDescent="0.3">
      <c r="D3823" s="1">
        <v>42453</v>
      </c>
      <c r="E3823">
        <v>1.1173999999999999</v>
      </c>
      <c r="F3823">
        <v>1.2664</v>
      </c>
      <c r="G3823">
        <v>1.4153</v>
      </c>
      <c r="H3823">
        <v>-4.9000000000000004</v>
      </c>
      <c r="I3823">
        <v>1</v>
      </c>
      <c r="J3823">
        <v>-0.1</v>
      </c>
      <c r="K3823">
        <v>-3.9</v>
      </c>
      <c r="L3823">
        <v>189.4</v>
      </c>
      <c r="M3823">
        <v>24.628699999999998</v>
      </c>
      <c r="N3823">
        <v>14.74</v>
      </c>
      <c r="O3823">
        <v>39.46</v>
      </c>
      <c r="P3823">
        <v>-5.0000000000000001E-3</v>
      </c>
      <c r="Q3823">
        <v>1.302</v>
      </c>
      <c r="R3823">
        <v>2.87</v>
      </c>
      <c r="S3823">
        <v>2.11</v>
      </c>
      <c r="T3823">
        <v>2.34</v>
      </c>
      <c r="U3823">
        <v>2.56</v>
      </c>
      <c r="V3823">
        <v>0.18</v>
      </c>
      <c r="W3823">
        <v>-0.48299999999999998</v>
      </c>
      <c r="X3823">
        <v>-0.30599999999999999</v>
      </c>
      <c r="Y3823">
        <v>0.53700000000000003</v>
      </c>
      <c r="Z3823">
        <v>1.524</v>
      </c>
      <c r="AA3823">
        <v>1.4530000000000001</v>
      </c>
      <c r="AB3823">
        <v>0.60580000000000001</v>
      </c>
      <c r="AC3823">
        <v>1.9</v>
      </c>
      <c r="AD3823">
        <v>0.86890000000000001</v>
      </c>
      <c r="AE3823">
        <v>1.3785000000000001</v>
      </c>
      <c r="AG3823">
        <v>335.1</v>
      </c>
      <c r="AH3823">
        <v>540.92999999999995</v>
      </c>
      <c r="AI3823">
        <v>5136.4350000000004</v>
      </c>
      <c r="AJ3823">
        <v>308.07600000000002</v>
      </c>
      <c r="AK3823">
        <v>358.50599999999997</v>
      </c>
      <c r="AL3823">
        <v>736.45</v>
      </c>
      <c r="AM3823">
        <v>1889.95</v>
      </c>
      <c r="AN3823">
        <v>285.52</v>
      </c>
      <c r="AO3823">
        <v>1221.5999999999999</v>
      </c>
    </row>
    <row r="3824" spans="4:41" x14ac:dyDescent="0.3">
      <c r="D3824" s="1">
        <v>42457</v>
      </c>
      <c r="E3824">
        <v>1.1195999999999999</v>
      </c>
      <c r="F3824">
        <v>1.2730999999999999</v>
      </c>
      <c r="G3824">
        <v>1.4254</v>
      </c>
      <c r="H3824">
        <v>-4.9000000000000004</v>
      </c>
      <c r="I3824">
        <v>1</v>
      </c>
      <c r="J3824">
        <v>-0.1</v>
      </c>
      <c r="K3824">
        <v>-3.9</v>
      </c>
      <c r="L3824">
        <v>189.4</v>
      </c>
      <c r="M3824">
        <v>24.628699999999998</v>
      </c>
      <c r="N3824">
        <v>15.24</v>
      </c>
      <c r="O3824">
        <v>39.39</v>
      </c>
      <c r="P3824">
        <v>-5.0000000000000001E-3</v>
      </c>
      <c r="Q3824">
        <v>1.302</v>
      </c>
      <c r="R3824">
        <v>2.88</v>
      </c>
      <c r="S3824">
        <v>2.1</v>
      </c>
      <c r="T3824">
        <v>2.3199999999999998</v>
      </c>
      <c r="U3824">
        <v>2.5499999999999998</v>
      </c>
      <c r="V3824">
        <v>0.18</v>
      </c>
      <c r="W3824">
        <v>-0.48299999999999998</v>
      </c>
      <c r="X3824">
        <v>-0.30599999999999999</v>
      </c>
      <c r="Y3824">
        <v>0.53700000000000003</v>
      </c>
      <c r="Z3824">
        <v>1.524</v>
      </c>
      <c r="AA3824">
        <v>1.4530000000000001</v>
      </c>
      <c r="AB3824">
        <v>0.61599999999999999</v>
      </c>
      <c r="AC3824">
        <v>1.8859999999999999</v>
      </c>
      <c r="AD3824">
        <v>0.86499999999999999</v>
      </c>
      <c r="AE3824">
        <v>1.3636999999999999</v>
      </c>
      <c r="AG3824">
        <v>335.1</v>
      </c>
      <c r="AH3824">
        <v>540.92999999999995</v>
      </c>
      <c r="AI3824">
        <v>5177.2870000000003</v>
      </c>
      <c r="AJ3824">
        <v>309.68900000000002</v>
      </c>
      <c r="AK3824">
        <v>366.233</v>
      </c>
      <c r="AL3824">
        <v>733.03</v>
      </c>
      <c r="AM3824">
        <v>1927.97</v>
      </c>
      <c r="AN3824">
        <v>285.94</v>
      </c>
      <c r="AO3824">
        <v>1220.0999999999999</v>
      </c>
    </row>
    <row r="3825" spans="4:41" x14ac:dyDescent="0.3">
      <c r="D3825" s="1">
        <v>42458</v>
      </c>
      <c r="E3825">
        <v>1.1291</v>
      </c>
      <c r="F3825">
        <v>1.2739</v>
      </c>
      <c r="G3825">
        <v>1.4383999999999999</v>
      </c>
      <c r="H3825">
        <v>-4.9000000000000004</v>
      </c>
      <c r="I3825">
        <v>1</v>
      </c>
      <c r="J3825">
        <v>-0.1</v>
      </c>
      <c r="K3825">
        <v>-3.9</v>
      </c>
      <c r="L3825">
        <v>189.4</v>
      </c>
      <c r="M3825">
        <v>24.904299999999999</v>
      </c>
      <c r="N3825">
        <v>13.82</v>
      </c>
      <c r="O3825">
        <v>38.28</v>
      </c>
      <c r="P3825">
        <v>-6.0000000000000001E-3</v>
      </c>
      <c r="Q3825">
        <v>1.2370000000000001</v>
      </c>
      <c r="R3825">
        <v>2.88</v>
      </c>
      <c r="S3825">
        <v>2.1</v>
      </c>
      <c r="T3825">
        <v>2.3199999999999998</v>
      </c>
      <c r="U3825">
        <v>2.5499999999999998</v>
      </c>
      <c r="V3825">
        <v>0.13700000000000001</v>
      </c>
      <c r="W3825">
        <v>-0.499</v>
      </c>
      <c r="X3825">
        <v>-0.34699999999999998</v>
      </c>
      <c r="Y3825">
        <v>0.47899999999999998</v>
      </c>
      <c r="Z3825">
        <v>1.4410000000000001</v>
      </c>
      <c r="AA3825">
        <v>1.411</v>
      </c>
      <c r="AB3825">
        <v>0.58020000000000005</v>
      </c>
      <c r="AC3825">
        <v>1.8035000000000001</v>
      </c>
      <c r="AD3825">
        <v>0.7843</v>
      </c>
      <c r="AE3825">
        <v>1.2696000000000001</v>
      </c>
      <c r="AG3825">
        <v>336.79</v>
      </c>
      <c r="AH3825">
        <v>544.74</v>
      </c>
      <c r="AI3825">
        <v>5178.6030000000001</v>
      </c>
      <c r="AJ3825">
        <v>308.07799999999997</v>
      </c>
      <c r="AK3825">
        <v>367.47300000000001</v>
      </c>
      <c r="AL3825">
        <v>734.52</v>
      </c>
      <c r="AM3825">
        <v>1940.84</v>
      </c>
      <c r="AN3825">
        <v>287.26</v>
      </c>
      <c r="AO3825">
        <v>1235.8</v>
      </c>
    </row>
    <row r="3826" spans="4:41" x14ac:dyDescent="0.3">
      <c r="D3826" s="1">
        <v>42459</v>
      </c>
      <c r="E3826">
        <v>1.1337999999999999</v>
      </c>
      <c r="F3826">
        <v>1.2682</v>
      </c>
      <c r="G3826">
        <v>1.4378</v>
      </c>
      <c r="H3826">
        <v>-4.9000000000000004</v>
      </c>
      <c r="I3826">
        <v>1</v>
      </c>
      <c r="J3826">
        <v>-0.1</v>
      </c>
      <c r="K3826">
        <v>-3.9</v>
      </c>
      <c r="L3826">
        <v>189.4</v>
      </c>
      <c r="M3826">
        <v>22.644300000000001</v>
      </c>
      <c r="N3826">
        <v>13.56</v>
      </c>
      <c r="O3826">
        <v>38.32</v>
      </c>
      <c r="P3826">
        <v>-4.0000000000000001E-3</v>
      </c>
      <c r="Q3826">
        <v>1.214</v>
      </c>
      <c r="R3826">
        <v>2.89</v>
      </c>
      <c r="S3826">
        <v>2.12</v>
      </c>
      <c r="T3826">
        <v>2.35</v>
      </c>
      <c r="U3826">
        <v>2.52</v>
      </c>
      <c r="V3826">
        <v>0.156</v>
      </c>
      <c r="W3826">
        <v>-0.49</v>
      </c>
      <c r="X3826">
        <v>-0.33100000000000002</v>
      </c>
      <c r="Y3826">
        <v>0.48499999999999999</v>
      </c>
      <c r="Z3826">
        <v>1.4279999999999999</v>
      </c>
      <c r="AA3826">
        <v>1.4339999999999999</v>
      </c>
      <c r="AB3826">
        <v>0.60470000000000002</v>
      </c>
      <c r="AC3826">
        <v>1.8228</v>
      </c>
      <c r="AD3826">
        <v>0.75670000000000004</v>
      </c>
      <c r="AE3826">
        <v>1.2581</v>
      </c>
      <c r="AG3826">
        <v>341.18</v>
      </c>
      <c r="AH3826">
        <v>560.20000000000005</v>
      </c>
      <c r="AI3826">
        <v>5331.4390000000003</v>
      </c>
      <c r="AJ3826">
        <v>319.88</v>
      </c>
      <c r="AK3826">
        <v>375.61900000000003</v>
      </c>
      <c r="AL3826">
        <v>748.81</v>
      </c>
      <c r="AM3826">
        <v>1910.81</v>
      </c>
      <c r="AN3826">
        <v>287.3</v>
      </c>
      <c r="AO3826">
        <v>1226.9000000000001</v>
      </c>
    </row>
    <row r="3827" spans="4:41" x14ac:dyDescent="0.3">
      <c r="D3827" s="1">
        <v>42460</v>
      </c>
      <c r="E3827">
        <v>1.1379999999999999</v>
      </c>
      <c r="F3827">
        <v>1.2619</v>
      </c>
      <c r="G3827">
        <v>1.4359999999999999</v>
      </c>
      <c r="H3827">
        <v>-4.3</v>
      </c>
      <c r="I3827">
        <v>0.9</v>
      </c>
      <c r="J3827">
        <v>0</v>
      </c>
      <c r="K3827">
        <v>-4</v>
      </c>
      <c r="L3827">
        <v>189.8</v>
      </c>
      <c r="M3827">
        <v>23.448699999999999</v>
      </c>
      <c r="N3827">
        <v>13.95</v>
      </c>
      <c r="O3827">
        <v>38.340000000000003</v>
      </c>
      <c r="P3827">
        <v>-5.0000000000000001E-3</v>
      </c>
      <c r="Q3827">
        <v>1.2210000000000001</v>
      </c>
      <c r="R3827">
        <v>2.89</v>
      </c>
      <c r="S3827">
        <v>2.1</v>
      </c>
      <c r="T3827">
        <v>2.35</v>
      </c>
      <c r="U3827">
        <v>2.52</v>
      </c>
      <c r="V3827">
        <v>0.153</v>
      </c>
      <c r="W3827">
        <v>-0.48699999999999999</v>
      </c>
      <c r="X3827">
        <v>-0.32800000000000001</v>
      </c>
      <c r="Y3827">
        <v>0.48599999999999999</v>
      </c>
      <c r="Z3827">
        <v>1.4370000000000001</v>
      </c>
      <c r="AA3827">
        <v>1.415</v>
      </c>
      <c r="AB3827">
        <v>0.58040000000000003</v>
      </c>
      <c r="AC3827">
        <v>1.7686999999999999</v>
      </c>
      <c r="AD3827">
        <v>0.72109999999999996</v>
      </c>
      <c r="AE3827">
        <v>1.2048000000000001</v>
      </c>
      <c r="AG3827">
        <v>337.54</v>
      </c>
      <c r="AH3827">
        <v>556.29</v>
      </c>
      <c r="AI3827">
        <v>5281.5990000000002</v>
      </c>
      <c r="AJ3827">
        <v>321.55099999999999</v>
      </c>
      <c r="AK3827">
        <v>373.70499999999998</v>
      </c>
      <c r="AL3827">
        <v>751.85</v>
      </c>
      <c r="AM3827">
        <v>1898.02</v>
      </c>
      <c r="AN3827">
        <v>288.13</v>
      </c>
      <c r="AO3827">
        <v>1234.2</v>
      </c>
    </row>
    <row r="3828" spans="4:41" x14ac:dyDescent="0.3">
      <c r="D3828" s="1">
        <v>42461</v>
      </c>
      <c r="E3828">
        <v>1.1391</v>
      </c>
      <c r="F3828">
        <v>1.2485999999999999</v>
      </c>
      <c r="G3828">
        <v>1.4227000000000001</v>
      </c>
      <c r="H3828">
        <v>-4.3</v>
      </c>
      <c r="I3828">
        <v>0.9</v>
      </c>
      <c r="J3828">
        <v>0</v>
      </c>
      <c r="K3828">
        <v>-4</v>
      </c>
      <c r="L3828">
        <v>189.8</v>
      </c>
      <c r="M3828">
        <v>25.108799999999999</v>
      </c>
      <c r="N3828">
        <v>13.1</v>
      </c>
      <c r="O3828">
        <v>36.79</v>
      </c>
      <c r="P3828">
        <v>-2E-3</v>
      </c>
      <c r="Q3828">
        <v>1.22</v>
      </c>
      <c r="R3828">
        <v>2.88</v>
      </c>
      <c r="S3828">
        <v>2.12</v>
      </c>
      <c r="T3828">
        <v>2.34</v>
      </c>
      <c r="U3828">
        <v>2.5099999999999998</v>
      </c>
      <c r="V3828">
        <v>0.13400000000000001</v>
      </c>
      <c r="W3828">
        <v>-0.48199999999999998</v>
      </c>
      <c r="X3828">
        <v>-0.33300000000000002</v>
      </c>
      <c r="Y3828">
        <v>0.46</v>
      </c>
      <c r="Z3828">
        <v>1.4390000000000001</v>
      </c>
      <c r="AA3828">
        <v>1.409</v>
      </c>
      <c r="AB3828">
        <v>0.59570000000000001</v>
      </c>
      <c r="AC3828">
        <v>1.7705</v>
      </c>
      <c r="AD3828">
        <v>0.72240000000000004</v>
      </c>
      <c r="AE3828">
        <v>1.2143999999999999</v>
      </c>
      <c r="AG3828">
        <v>333.15</v>
      </c>
      <c r="AH3828">
        <v>546.84</v>
      </c>
      <c r="AI3828">
        <v>5186.6949999999997</v>
      </c>
      <c r="AJ3828">
        <v>315.11599999999999</v>
      </c>
      <c r="AK3828">
        <v>372.49900000000002</v>
      </c>
      <c r="AL3828">
        <v>742.11</v>
      </c>
      <c r="AM3828">
        <v>1833.49</v>
      </c>
      <c r="AN3828">
        <v>287.92</v>
      </c>
      <c r="AO3828">
        <v>1222.2</v>
      </c>
    </row>
    <row r="3829" spans="4:41" x14ac:dyDescent="0.3">
      <c r="D3829" s="1">
        <v>42464</v>
      </c>
      <c r="E3829">
        <v>1.1391</v>
      </c>
      <c r="F3829">
        <v>1.2523</v>
      </c>
      <c r="G3829">
        <v>1.4263999999999999</v>
      </c>
      <c r="H3829">
        <v>-4.3</v>
      </c>
      <c r="I3829">
        <v>0.9</v>
      </c>
      <c r="J3829">
        <v>0</v>
      </c>
      <c r="K3829">
        <v>-4</v>
      </c>
      <c r="L3829">
        <v>189.8</v>
      </c>
      <c r="M3829">
        <v>24.509</v>
      </c>
      <c r="N3829">
        <v>14.12</v>
      </c>
      <c r="O3829">
        <v>35.700000000000003</v>
      </c>
      <c r="P3829">
        <v>-1E-3</v>
      </c>
      <c r="Q3829">
        <v>1.238</v>
      </c>
      <c r="R3829">
        <v>2.88</v>
      </c>
      <c r="S3829">
        <v>2.12</v>
      </c>
      <c r="T3829">
        <v>2.34</v>
      </c>
      <c r="U3829">
        <v>2.5099999999999998</v>
      </c>
      <c r="V3829">
        <v>0.13100000000000001</v>
      </c>
      <c r="W3829">
        <v>-0.47499999999999998</v>
      </c>
      <c r="X3829">
        <v>-0.33500000000000002</v>
      </c>
      <c r="Y3829">
        <v>0.46100000000000002</v>
      </c>
      <c r="Z3829">
        <v>1.462</v>
      </c>
      <c r="AA3829">
        <v>1.429</v>
      </c>
      <c r="AB3829">
        <v>0.58040000000000003</v>
      </c>
      <c r="AC3829">
        <v>1.7618</v>
      </c>
      <c r="AD3829">
        <v>0.73609999999999998</v>
      </c>
      <c r="AE3829">
        <v>1.2047000000000001</v>
      </c>
      <c r="AG3829">
        <v>334.49</v>
      </c>
      <c r="AH3829">
        <v>550.82000000000005</v>
      </c>
      <c r="AI3829">
        <v>5239.3270000000002</v>
      </c>
      <c r="AJ3829">
        <v>316.37599999999998</v>
      </c>
      <c r="AK3829">
        <v>363.57799999999997</v>
      </c>
      <c r="AL3829">
        <v>744.73</v>
      </c>
      <c r="AM3829">
        <v>1835.34</v>
      </c>
      <c r="AN3829">
        <v>288.31</v>
      </c>
      <c r="AO3829">
        <v>1218</v>
      </c>
    </row>
    <row r="3830" spans="4:41" x14ac:dyDescent="0.3">
      <c r="D3830" s="1">
        <v>42465</v>
      </c>
      <c r="E3830">
        <v>1.1384000000000001</v>
      </c>
      <c r="F3830">
        <v>1.2439</v>
      </c>
      <c r="G3830">
        <v>1.4160999999999999</v>
      </c>
      <c r="H3830">
        <v>-4.3</v>
      </c>
      <c r="I3830">
        <v>0.9</v>
      </c>
      <c r="J3830">
        <v>0</v>
      </c>
      <c r="K3830">
        <v>-4</v>
      </c>
      <c r="L3830">
        <v>189.8</v>
      </c>
      <c r="M3830">
        <v>26.623000000000001</v>
      </c>
      <c r="N3830">
        <v>15.42</v>
      </c>
      <c r="O3830">
        <v>35.89</v>
      </c>
      <c r="P3830">
        <v>-4.0000000000000001E-3</v>
      </c>
      <c r="Q3830">
        <v>1.2709999999999999</v>
      </c>
      <c r="R3830">
        <v>2.89</v>
      </c>
      <c r="S3830">
        <v>2.13</v>
      </c>
      <c r="T3830">
        <v>2.35</v>
      </c>
      <c r="U3830">
        <v>2.5</v>
      </c>
      <c r="V3830">
        <v>9.8000000000000004E-2</v>
      </c>
      <c r="W3830">
        <v>-0.48599999999999999</v>
      </c>
      <c r="X3830">
        <v>-0.35699999999999998</v>
      </c>
      <c r="Y3830">
        <v>0.437</v>
      </c>
      <c r="Z3830">
        <v>1.4930000000000001</v>
      </c>
      <c r="AA3830">
        <v>1.375</v>
      </c>
      <c r="AB3830">
        <v>0.54969999999999997</v>
      </c>
      <c r="AC3830">
        <v>1.7201</v>
      </c>
      <c r="AD3830">
        <v>0.72</v>
      </c>
      <c r="AE3830">
        <v>1.1755</v>
      </c>
      <c r="AG3830">
        <v>328.15</v>
      </c>
      <c r="AH3830">
        <v>540.16</v>
      </c>
      <c r="AI3830">
        <v>5118.7889999999998</v>
      </c>
      <c r="AJ3830">
        <v>309.202</v>
      </c>
      <c r="AK3830">
        <v>356.66699999999997</v>
      </c>
      <c r="AL3830">
        <v>734.48</v>
      </c>
      <c r="AM3830">
        <v>1786.96</v>
      </c>
      <c r="AN3830">
        <v>289.11</v>
      </c>
      <c r="AO3830">
        <v>1228.4000000000001</v>
      </c>
    </row>
    <row r="3831" spans="4:41" x14ac:dyDescent="0.3">
      <c r="D3831" s="1">
        <v>42466</v>
      </c>
      <c r="E3831">
        <v>1.1398999999999999</v>
      </c>
      <c r="F3831">
        <v>1.2390000000000001</v>
      </c>
      <c r="G3831">
        <v>1.4123000000000001</v>
      </c>
      <c r="H3831">
        <v>-4.3</v>
      </c>
      <c r="I3831">
        <v>0.9</v>
      </c>
      <c r="J3831">
        <v>0</v>
      </c>
      <c r="K3831">
        <v>-4</v>
      </c>
      <c r="L3831">
        <v>189.8</v>
      </c>
      <c r="M3831">
        <v>25.168600000000001</v>
      </c>
      <c r="N3831">
        <v>14.09</v>
      </c>
      <c r="O3831">
        <v>37.75</v>
      </c>
      <c r="P3831">
        <v>-5.0000000000000001E-3</v>
      </c>
      <c r="Q3831">
        <v>1.2849999999999999</v>
      </c>
      <c r="R3831">
        <v>2.89</v>
      </c>
      <c r="S3831">
        <v>2.13</v>
      </c>
      <c r="T3831">
        <v>2.35</v>
      </c>
      <c r="U3831">
        <v>2.5</v>
      </c>
      <c r="V3831">
        <v>0.11899999999999999</v>
      </c>
      <c r="W3831">
        <v>-0.48899999999999999</v>
      </c>
      <c r="X3831">
        <v>-0.35899999999999999</v>
      </c>
      <c r="Y3831">
        <v>0.45600000000000002</v>
      </c>
      <c r="Z3831">
        <v>1.514</v>
      </c>
      <c r="AA3831">
        <v>1.381</v>
      </c>
      <c r="AB3831">
        <v>0.54459999999999997</v>
      </c>
      <c r="AC3831">
        <v>1.7548999999999999</v>
      </c>
      <c r="AD3831">
        <v>0.73170000000000002</v>
      </c>
      <c r="AE3831">
        <v>1.1980999999999999</v>
      </c>
      <c r="AG3831">
        <v>330.65</v>
      </c>
      <c r="AH3831">
        <v>544.34</v>
      </c>
      <c r="AI3831">
        <v>5161.3580000000002</v>
      </c>
      <c r="AJ3831">
        <v>311.39100000000002</v>
      </c>
      <c r="AK3831">
        <v>352.673</v>
      </c>
      <c r="AL3831">
        <v>732.49</v>
      </c>
      <c r="AM3831">
        <v>1786.09</v>
      </c>
      <c r="AN3831">
        <v>288.8</v>
      </c>
      <c r="AO3831">
        <v>1222.5</v>
      </c>
    </row>
    <row r="3832" spans="4:41" x14ac:dyDescent="0.3">
      <c r="D3832" s="1">
        <v>42467</v>
      </c>
      <c r="E3832">
        <v>1.1377999999999999</v>
      </c>
      <c r="F3832">
        <v>1.2354000000000001</v>
      </c>
      <c r="G3832">
        <v>1.4056</v>
      </c>
      <c r="H3832">
        <v>-4.3</v>
      </c>
      <c r="I3832">
        <v>0.9</v>
      </c>
      <c r="J3832">
        <v>0</v>
      </c>
      <c r="K3832">
        <v>-4</v>
      </c>
      <c r="L3832">
        <v>189.8</v>
      </c>
      <c r="M3832">
        <v>26.1571</v>
      </c>
      <c r="N3832">
        <v>16.16</v>
      </c>
      <c r="O3832">
        <v>37.26</v>
      </c>
      <c r="P3832">
        <v>-7.0000000000000001E-3</v>
      </c>
      <c r="Q3832">
        <v>1.389</v>
      </c>
      <c r="R3832">
        <v>2.91</v>
      </c>
      <c r="S3832">
        <v>2.15</v>
      </c>
      <c r="T3832">
        <v>2.36</v>
      </c>
      <c r="U3832">
        <v>2.5</v>
      </c>
      <c r="V3832">
        <v>8.8999999999999996E-2</v>
      </c>
      <c r="W3832">
        <v>-0.50900000000000001</v>
      </c>
      <c r="X3832">
        <v>-0.38600000000000001</v>
      </c>
      <c r="Y3832">
        <v>0.437</v>
      </c>
      <c r="Z3832">
        <v>1.6040000000000001</v>
      </c>
      <c r="AA3832">
        <v>1.3280000000000001</v>
      </c>
      <c r="AB3832">
        <v>0.51390000000000002</v>
      </c>
      <c r="AC3832">
        <v>1.6889000000000001</v>
      </c>
      <c r="AD3832">
        <v>0.68779999999999997</v>
      </c>
      <c r="AE3832">
        <v>1.1367</v>
      </c>
      <c r="AG3832">
        <v>328.1</v>
      </c>
      <c r="AH3832">
        <v>540.98</v>
      </c>
      <c r="AI3832">
        <v>5150.0529999999999</v>
      </c>
      <c r="AJ3832">
        <v>310.54199999999997</v>
      </c>
      <c r="AK3832">
        <v>350.66</v>
      </c>
      <c r="AL3832">
        <v>733.6</v>
      </c>
      <c r="AM3832">
        <v>1792.98</v>
      </c>
      <c r="AN3832">
        <v>290.04000000000002</v>
      </c>
      <c r="AO3832">
        <v>1236.2</v>
      </c>
    </row>
    <row r="3833" spans="4:41" x14ac:dyDescent="0.3">
      <c r="D3833" s="1">
        <v>42468</v>
      </c>
      <c r="E3833">
        <v>1.1398999999999999</v>
      </c>
      <c r="F3833">
        <v>1.2390000000000001</v>
      </c>
      <c r="G3833">
        <v>1.4128000000000001</v>
      </c>
      <c r="H3833">
        <v>-4.3</v>
      </c>
      <c r="I3833">
        <v>0.9</v>
      </c>
      <c r="J3833">
        <v>0</v>
      </c>
      <c r="K3833">
        <v>-4</v>
      </c>
      <c r="L3833">
        <v>189.8</v>
      </c>
      <c r="M3833">
        <v>24.805399999999999</v>
      </c>
      <c r="N3833">
        <v>15.36</v>
      </c>
      <c r="O3833">
        <v>39.72</v>
      </c>
      <c r="P3833">
        <v>-0.01</v>
      </c>
      <c r="Q3833">
        <v>1.3109999999999999</v>
      </c>
      <c r="R3833">
        <v>2.91</v>
      </c>
      <c r="S3833">
        <v>2.15</v>
      </c>
      <c r="T3833">
        <v>2.36</v>
      </c>
      <c r="U3833">
        <v>2.5</v>
      </c>
      <c r="V3833">
        <v>9.5000000000000001E-2</v>
      </c>
      <c r="W3833">
        <v>-0.51500000000000001</v>
      </c>
      <c r="X3833">
        <v>-0.39</v>
      </c>
      <c r="Y3833">
        <v>0.433</v>
      </c>
      <c r="Z3833">
        <v>1.52</v>
      </c>
      <c r="AA3833">
        <v>1.363</v>
      </c>
      <c r="AB3833">
        <v>0.51390000000000002</v>
      </c>
      <c r="AC3833">
        <v>1.7166999999999999</v>
      </c>
      <c r="AD3833">
        <v>0.69499999999999995</v>
      </c>
      <c r="AE3833">
        <v>1.151</v>
      </c>
      <c r="AG3833">
        <v>331.86</v>
      </c>
      <c r="AH3833">
        <v>548.47</v>
      </c>
      <c r="AI3833">
        <v>5210.7430000000004</v>
      </c>
      <c r="AJ3833">
        <v>318.41399999999999</v>
      </c>
      <c r="AK3833">
        <v>361.95100000000002</v>
      </c>
      <c r="AL3833">
        <v>734.75</v>
      </c>
      <c r="AM3833">
        <v>1814.18</v>
      </c>
      <c r="AN3833">
        <v>289.56</v>
      </c>
      <c r="AO3833">
        <v>1242.5</v>
      </c>
    </row>
    <row r="3834" spans="4:41" x14ac:dyDescent="0.3">
      <c r="D3834" s="1">
        <v>42471</v>
      </c>
      <c r="E3834">
        <v>1.1408</v>
      </c>
      <c r="F3834">
        <v>1.2483</v>
      </c>
      <c r="G3834">
        <v>1.4238999999999999</v>
      </c>
      <c r="H3834">
        <v>-4.3</v>
      </c>
      <c r="I3834">
        <v>0.9</v>
      </c>
      <c r="J3834">
        <v>0</v>
      </c>
      <c r="K3834">
        <v>-4</v>
      </c>
      <c r="L3834">
        <v>189.8</v>
      </c>
      <c r="M3834">
        <v>24.886299999999999</v>
      </c>
      <c r="N3834">
        <v>16.260000000000002</v>
      </c>
      <c r="O3834">
        <v>40.36</v>
      </c>
      <c r="P3834">
        <v>-1.0999999999999999E-2</v>
      </c>
      <c r="Q3834">
        <v>1.339</v>
      </c>
      <c r="R3834">
        <v>2.93</v>
      </c>
      <c r="S3834">
        <v>2.19</v>
      </c>
      <c r="T3834">
        <v>2.39</v>
      </c>
      <c r="U3834">
        <v>2.5299999999999998</v>
      </c>
      <c r="V3834">
        <v>0.111</v>
      </c>
      <c r="W3834">
        <v>-0.52100000000000002</v>
      </c>
      <c r="X3834">
        <v>-0.39500000000000002</v>
      </c>
      <c r="Y3834">
        <v>0.46300000000000002</v>
      </c>
      <c r="Z3834">
        <v>1.514</v>
      </c>
      <c r="AA3834">
        <v>1.3939999999999999</v>
      </c>
      <c r="AB3834">
        <v>0.50880000000000003</v>
      </c>
      <c r="AC3834">
        <v>1.7254</v>
      </c>
      <c r="AD3834">
        <v>0.69869999999999999</v>
      </c>
      <c r="AE3834">
        <v>1.1575</v>
      </c>
      <c r="AG3834">
        <v>332.87</v>
      </c>
      <c r="AH3834">
        <v>552.20000000000005</v>
      </c>
      <c r="AI3834">
        <v>5266.2659999999996</v>
      </c>
      <c r="AJ3834">
        <v>322.18099999999998</v>
      </c>
      <c r="AK3834">
        <v>367.64100000000002</v>
      </c>
      <c r="AL3834">
        <v>739.72</v>
      </c>
      <c r="AM3834">
        <v>1803.05</v>
      </c>
      <c r="AN3834">
        <v>289.57</v>
      </c>
      <c r="AO3834">
        <v>1256.7</v>
      </c>
    </row>
    <row r="3835" spans="4:41" x14ac:dyDescent="0.3">
      <c r="D3835" s="1">
        <v>42472</v>
      </c>
      <c r="E3835">
        <v>1.1386000000000001</v>
      </c>
      <c r="F3835">
        <v>1.2537</v>
      </c>
      <c r="G3835">
        <v>1.4275</v>
      </c>
      <c r="H3835">
        <v>-4.3</v>
      </c>
      <c r="I3835">
        <v>0.9</v>
      </c>
      <c r="J3835">
        <v>0</v>
      </c>
      <c r="K3835">
        <v>-4</v>
      </c>
      <c r="L3835">
        <v>189.8</v>
      </c>
      <c r="M3835">
        <v>24.077500000000001</v>
      </c>
      <c r="N3835">
        <v>14.85</v>
      </c>
      <c r="O3835">
        <v>42.17</v>
      </c>
      <c r="P3835">
        <v>-1.2E-2</v>
      </c>
      <c r="Q3835">
        <v>1.379</v>
      </c>
      <c r="R3835">
        <v>2.92</v>
      </c>
      <c r="S3835">
        <v>2.2000000000000002</v>
      </c>
      <c r="T3835">
        <v>2.4</v>
      </c>
      <c r="U3835">
        <v>2.5299999999999998</v>
      </c>
      <c r="V3835">
        <v>0.16500000000000001</v>
      </c>
      <c r="W3835">
        <v>-0.51400000000000001</v>
      </c>
      <c r="X3835">
        <v>-0.36799999999999999</v>
      </c>
      <c r="Y3835">
        <v>0.52100000000000002</v>
      </c>
      <c r="Z3835">
        <v>1.5429999999999999</v>
      </c>
      <c r="AA3835">
        <v>1.4419999999999999</v>
      </c>
      <c r="AB3835">
        <v>0.52410000000000001</v>
      </c>
      <c r="AC3835">
        <v>1.7761</v>
      </c>
      <c r="AD3835">
        <v>0.73850000000000005</v>
      </c>
      <c r="AE3835">
        <v>1.2109000000000001</v>
      </c>
      <c r="AG3835">
        <v>334.64</v>
      </c>
      <c r="AH3835">
        <v>551.88</v>
      </c>
      <c r="AI3835">
        <v>5283.7309999999998</v>
      </c>
      <c r="AJ3835">
        <v>323.95400000000001</v>
      </c>
      <c r="AK3835">
        <v>378.00700000000001</v>
      </c>
      <c r="AL3835">
        <v>743.19</v>
      </c>
      <c r="AM3835">
        <v>1830.6</v>
      </c>
      <c r="AN3835">
        <v>288.5</v>
      </c>
      <c r="AO3835">
        <v>1259.4000000000001</v>
      </c>
    </row>
    <row r="3836" spans="4:41" x14ac:dyDescent="0.3">
      <c r="D3836" s="1">
        <v>42473</v>
      </c>
      <c r="E3836">
        <v>1.1274</v>
      </c>
      <c r="F3836">
        <v>1.2599</v>
      </c>
      <c r="G3836">
        <v>1.4204000000000001</v>
      </c>
      <c r="H3836">
        <v>-4.3</v>
      </c>
      <c r="I3836">
        <v>0.9</v>
      </c>
      <c r="J3836">
        <v>0</v>
      </c>
      <c r="K3836">
        <v>-4</v>
      </c>
      <c r="L3836">
        <v>189.8</v>
      </c>
      <c r="M3836">
        <v>22.311800000000002</v>
      </c>
      <c r="N3836">
        <v>13.84</v>
      </c>
      <c r="O3836">
        <v>41.76</v>
      </c>
      <c r="P3836">
        <v>-1.2999999999999999E-2</v>
      </c>
      <c r="Q3836">
        <v>1.298</v>
      </c>
      <c r="R3836">
        <v>2.94</v>
      </c>
      <c r="S3836">
        <v>2.2200000000000002</v>
      </c>
      <c r="T3836">
        <v>2.42</v>
      </c>
      <c r="U3836">
        <v>2.57</v>
      </c>
      <c r="V3836">
        <v>0.128</v>
      </c>
      <c r="W3836">
        <v>-0.51700000000000002</v>
      </c>
      <c r="X3836">
        <v>-0.38100000000000001</v>
      </c>
      <c r="Y3836">
        <v>0.46500000000000002</v>
      </c>
      <c r="Z3836">
        <v>1.4630000000000001</v>
      </c>
      <c r="AA3836">
        <v>1.423</v>
      </c>
      <c r="AB3836">
        <v>0.52410000000000001</v>
      </c>
      <c r="AC3836">
        <v>1.7639</v>
      </c>
      <c r="AD3836">
        <v>0.74639999999999995</v>
      </c>
      <c r="AE3836">
        <v>1.2124999999999999</v>
      </c>
      <c r="AG3836">
        <v>343.06</v>
      </c>
      <c r="AH3836">
        <v>561.23</v>
      </c>
      <c r="AI3836">
        <v>5386.8509999999997</v>
      </c>
      <c r="AJ3836">
        <v>330.20299999999997</v>
      </c>
      <c r="AK3836">
        <v>382.55500000000001</v>
      </c>
      <c r="AL3836">
        <v>755.26</v>
      </c>
      <c r="AM3836">
        <v>1877.22</v>
      </c>
      <c r="AN3836">
        <v>288.67</v>
      </c>
      <c r="AO3836">
        <v>1246.8</v>
      </c>
    </row>
    <row r="3837" spans="4:41" x14ac:dyDescent="0.3">
      <c r="D3837" s="1">
        <v>42474</v>
      </c>
      <c r="E3837">
        <v>1.1268</v>
      </c>
      <c r="F3837">
        <v>1.2564</v>
      </c>
      <c r="G3837">
        <v>1.4155</v>
      </c>
      <c r="H3837">
        <v>-4.3</v>
      </c>
      <c r="I3837">
        <v>0.9</v>
      </c>
      <c r="J3837">
        <v>0</v>
      </c>
      <c r="K3837">
        <v>-4</v>
      </c>
      <c r="L3837">
        <v>189.8</v>
      </c>
      <c r="M3837">
        <v>20.630199999999999</v>
      </c>
      <c r="N3837">
        <v>13.72</v>
      </c>
      <c r="O3837">
        <v>41.5</v>
      </c>
      <c r="P3837">
        <v>-1.0999999999999999E-2</v>
      </c>
      <c r="Q3837">
        <v>1.355</v>
      </c>
      <c r="R3837">
        <v>2.95</v>
      </c>
      <c r="S3837">
        <v>2.2400000000000002</v>
      </c>
      <c r="T3837">
        <v>2.46</v>
      </c>
      <c r="U3837">
        <v>2.63</v>
      </c>
      <c r="V3837">
        <v>0.16700000000000001</v>
      </c>
      <c r="W3837">
        <v>-0.504</v>
      </c>
      <c r="X3837">
        <v>-0.35499999999999998</v>
      </c>
      <c r="Y3837">
        <v>0.51300000000000001</v>
      </c>
      <c r="Z3837">
        <v>1.5049999999999999</v>
      </c>
      <c r="AA3837">
        <v>1.45</v>
      </c>
      <c r="AB3837">
        <v>0.5292</v>
      </c>
      <c r="AC3837">
        <v>1.7919</v>
      </c>
      <c r="AD3837">
        <v>0.76629999999999998</v>
      </c>
      <c r="AE3837">
        <v>1.25</v>
      </c>
      <c r="AG3837">
        <v>343.99</v>
      </c>
      <c r="AH3837">
        <v>561.92999999999995</v>
      </c>
      <c r="AI3837">
        <v>5366.21</v>
      </c>
      <c r="AJ3837">
        <v>326.17599999999999</v>
      </c>
      <c r="AK3837">
        <v>382.791</v>
      </c>
      <c r="AL3837">
        <v>757.24</v>
      </c>
      <c r="AM3837">
        <v>1932.05</v>
      </c>
      <c r="AN3837">
        <v>288.12</v>
      </c>
      <c r="AO3837">
        <v>1225</v>
      </c>
    </row>
    <row r="3838" spans="4:41" x14ac:dyDescent="0.3">
      <c r="D3838" s="1">
        <v>42475</v>
      </c>
      <c r="E3838">
        <v>1.1284000000000001</v>
      </c>
      <c r="F3838">
        <v>1.2585</v>
      </c>
      <c r="G3838">
        <v>1.4201999999999999</v>
      </c>
      <c r="H3838">
        <v>-4.3</v>
      </c>
      <c r="I3838">
        <v>0.9</v>
      </c>
      <c r="J3838">
        <v>0</v>
      </c>
      <c r="K3838">
        <v>-4</v>
      </c>
      <c r="L3838">
        <v>189.8</v>
      </c>
      <c r="M3838">
        <v>20.5487</v>
      </c>
      <c r="N3838">
        <v>13.62</v>
      </c>
      <c r="O3838">
        <v>40.36</v>
      </c>
      <c r="P3838">
        <v>-1.0999999999999999E-2</v>
      </c>
      <c r="Q3838">
        <v>1.3340000000000001</v>
      </c>
      <c r="R3838">
        <v>2.94</v>
      </c>
      <c r="S3838">
        <v>2.25</v>
      </c>
      <c r="T3838">
        <v>2.4700000000000002</v>
      </c>
      <c r="U3838">
        <v>2.65</v>
      </c>
      <c r="V3838">
        <v>0.127</v>
      </c>
      <c r="W3838">
        <v>-0.51</v>
      </c>
      <c r="X3838">
        <v>-0.38200000000000001</v>
      </c>
      <c r="Y3838">
        <v>0.47099999999999997</v>
      </c>
      <c r="Z3838">
        <v>1.4970000000000001</v>
      </c>
      <c r="AA3838">
        <v>1.4139999999999999</v>
      </c>
      <c r="AB3838">
        <v>0.50880000000000003</v>
      </c>
      <c r="AC3838">
        <v>1.7518</v>
      </c>
      <c r="AD3838">
        <v>0.73350000000000004</v>
      </c>
      <c r="AE3838">
        <v>1.2108000000000001</v>
      </c>
      <c r="AG3838">
        <v>342.79</v>
      </c>
      <c r="AH3838">
        <v>561.76</v>
      </c>
      <c r="AI3838">
        <v>5362.8069999999998</v>
      </c>
      <c r="AJ3838">
        <v>323.31900000000002</v>
      </c>
      <c r="AK3838">
        <v>383.32900000000001</v>
      </c>
      <c r="AL3838">
        <v>759.26</v>
      </c>
      <c r="AM3838">
        <v>1918.02</v>
      </c>
      <c r="AN3838">
        <v>288.70999999999998</v>
      </c>
      <c r="AO3838">
        <v>1233.0999999999999</v>
      </c>
    </row>
    <row r="3839" spans="4:41" x14ac:dyDescent="0.3">
      <c r="D3839" s="1">
        <v>42478</v>
      </c>
      <c r="E3839">
        <v>1.1313</v>
      </c>
      <c r="F3839">
        <v>1.262</v>
      </c>
      <c r="G3839">
        <v>1.4278</v>
      </c>
      <c r="H3839">
        <v>-4.3</v>
      </c>
      <c r="I3839">
        <v>0.9</v>
      </c>
      <c r="J3839">
        <v>0</v>
      </c>
      <c r="K3839">
        <v>-4</v>
      </c>
      <c r="L3839">
        <v>189.8</v>
      </c>
      <c r="M3839">
        <v>21.284600000000001</v>
      </c>
      <c r="N3839">
        <v>13.35</v>
      </c>
      <c r="O3839">
        <v>39.78</v>
      </c>
      <c r="P3839">
        <v>-1.2E-2</v>
      </c>
      <c r="Q3839">
        <v>1.349</v>
      </c>
      <c r="R3839">
        <v>2.92</v>
      </c>
      <c r="S3839">
        <v>2.2400000000000002</v>
      </c>
      <c r="T3839">
        <v>2.4500000000000002</v>
      </c>
      <c r="U3839">
        <v>2.64</v>
      </c>
      <c r="V3839">
        <v>0.161</v>
      </c>
      <c r="W3839">
        <v>-0.503</v>
      </c>
      <c r="X3839">
        <v>-0.36199999999999999</v>
      </c>
      <c r="Y3839">
        <v>0.501</v>
      </c>
      <c r="Z3839">
        <v>1.4930000000000001</v>
      </c>
      <c r="AA3839">
        <v>1.478</v>
      </c>
      <c r="AB3839">
        <v>0.50370000000000004</v>
      </c>
      <c r="AC3839">
        <v>1.7710999999999999</v>
      </c>
      <c r="AD3839">
        <v>0.74139999999999995</v>
      </c>
      <c r="AE3839">
        <v>1.2286999999999999</v>
      </c>
      <c r="AG3839">
        <v>344.2</v>
      </c>
      <c r="AH3839">
        <v>565.66</v>
      </c>
      <c r="AI3839">
        <v>5408.8490000000002</v>
      </c>
      <c r="AJ3839">
        <v>321.30599999999998</v>
      </c>
      <c r="AK3839">
        <v>378.637</v>
      </c>
      <c r="AL3839">
        <v>756.6</v>
      </c>
      <c r="AM3839">
        <v>1859.91</v>
      </c>
      <c r="AN3839">
        <v>288.39999999999998</v>
      </c>
      <c r="AO3839">
        <v>1233.5999999999999</v>
      </c>
    </row>
    <row r="3840" spans="4:41" x14ac:dyDescent="0.3">
      <c r="D3840" s="1">
        <v>42479</v>
      </c>
      <c r="E3840">
        <v>1.1357999999999999</v>
      </c>
      <c r="F3840">
        <v>1.2677</v>
      </c>
      <c r="G3840">
        <v>1.4398</v>
      </c>
      <c r="H3840">
        <v>-4.3</v>
      </c>
      <c r="I3840">
        <v>0.9</v>
      </c>
      <c r="J3840">
        <v>0</v>
      </c>
      <c r="K3840">
        <v>-4</v>
      </c>
      <c r="L3840">
        <v>189.8</v>
      </c>
      <c r="M3840">
        <v>20.361699999999999</v>
      </c>
      <c r="N3840">
        <v>13.24</v>
      </c>
      <c r="O3840">
        <v>41.08</v>
      </c>
      <c r="P3840">
        <v>-1.0999999999999999E-2</v>
      </c>
      <c r="Q3840">
        <v>1.4019999999999999</v>
      </c>
      <c r="R3840">
        <v>2.91</v>
      </c>
      <c r="S3840">
        <v>2.25</v>
      </c>
      <c r="T3840">
        <v>2.4500000000000002</v>
      </c>
      <c r="U3840">
        <v>2.62</v>
      </c>
      <c r="V3840">
        <v>0.16900000000000001</v>
      </c>
      <c r="W3840">
        <v>-0.504</v>
      </c>
      <c r="X3840">
        <v>-0.36099999999999999</v>
      </c>
      <c r="Y3840">
        <v>0.51</v>
      </c>
      <c r="Z3840">
        <v>1.5389999999999999</v>
      </c>
      <c r="AA3840">
        <v>1.508</v>
      </c>
      <c r="AB3840">
        <v>0.50370000000000004</v>
      </c>
      <c r="AC3840">
        <v>1.7850999999999999</v>
      </c>
      <c r="AD3840">
        <v>0.75739999999999996</v>
      </c>
      <c r="AE3840">
        <v>1.2516</v>
      </c>
      <c r="AG3840">
        <v>349.24</v>
      </c>
      <c r="AH3840">
        <v>576.39</v>
      </c>
      <c r="AI3840">
        <v>5506.3519999999999</v>
      </c>
      <c r="AJ3840">
        <v>331.44499999999999</v>
      </c>
      <c r="AK3840">
        <v>388.05</v>
      </c>
      <c r="AL3840">
        <v>761.38</v>
      </c>
      <c r="AM3840">
        <v>1920.32</v>
      </c>
      <c r="AN3840">
        <v>288.10000000000002</v>
      </c>
      <c r="AO3840">
        <v>1253</v>
      </c>
    </row>
    <row r="3841" spans="4:41" x14ac:dyDescent="0.3">
      <c r="D3841" s="1">
        <v>42480</v>
      </c>
      <c r="E3841">
        <v>1.1296999999999999</v>
      </c>
      <c r="F3841">
        <v>1.2686999999999999</v>
      </c>
      <c r="G3841">
        <v>1.4332</v>
      </c>
      <c r="H3841">
        <v>-4.3</v>
      </c>
      <c r="I3841">
        <v>0.9</v>
      </c>
      <c r="J3841">
        <v>0</v>
      </c>
      <c r="K3841">
        <v>-4</v>
      </c>
      <c r="L3841">
        <v>189.8</v>
      </c>
      <c r="M3841">
        <v>19.883099999999999</v>
      </c>
      <c r="N3841">
        <v>13.28</v>
      </c>
      <c r="O3841">
        <v>42.63</v>
      </c>
      <c r="P3841">
        <v>-1.0999999999999999E-2</v>
      </c>
      <c r="Q3841">
        <v>1.395</v>
      </c>
      <c r="R3841">
        <v>2.93</v>
      </c>
      <c r="S3841">
        <v>2.23</v>
      </c>
      <c r="T3841">
        <v>2.46</v>
      </c>
      <c r="U3841">
        <v>2.72</v>
      </c>
      <c r="V3841">
        <v>0.153</v>
      </c>
      <c r="W3841">
        <v>-0.505</v>
      </c>
      <c r="X3841">
        <v>-0.36499999999999999</v>
      </c>
      <c r="Y3841">
        <v>0.49399999999999999</v>
      </c>
      <c r="Z3841">
        <v>1.5329999999999999</v>
      </c>
      <c r="AA3841">
        <v>1.482</v>
      </c>
      <c r="AB3841">
        <v>0.49859999999999999</v>
      </c>
      <c r="AC3841">
        <v>1.845</v>
      </c>
      <c r="AD3841">
        <v>0.79369999999999996</v>
      </c>
      <c r="AE3841">
        <v>1.3122</v>
      </c>
      <c r="AG3841">
        <v>350.75</v>
      </c>
      <c r="AH3841">
        <v>576.74</v>
      </c>
      <c r="AI3841">
        <v>5513.4920000000002</v>
      </c>
      <c r="AJ3841">
        <v>334.12700000000001</v>
      </c>
      <c r="AK3841">
        <v>387.42899999999997</v>
      </c>
      <c r="AL3841">
        <v>756.24</v>
      </c>
      <c r="AM3841">
        <v>1924.19</v>
      </c>
      <c r="AN3841">
        <v>286.75</v>
      </c>
      <c r="AO3841">
        <v>1253.2</v>
      </c>
    </row>
    <row r="3842" spans="4:41" x14ac:dyDescent="0.3">
      <c r="D3842" s="1">
        <v>42481</v>
      </c>
      <c r="E3842">
        <v>1.1288</v>
      </c>
      <c r="F3842">
        <v>1.2688999999999999</v>
      </c>
      <c r="G3842">
        <v>1.4322999999999999</v>
      </c>
      <c r="H3842">
        <v>-4.3</v>
      </c>
      <c r="I3842">
        <v>0.9</v>
      </c>
      <c r="J3842">
        <v>0</v>
      </c>
      <c r="K3842">
        <v>-4</v>
      </c>
      <c r="L3842">
        <v>189.8</v>
      </c>
      <c r="M3842">
        <v>20.311399999999999</v>
      </c>
      <c r="N3842">
        <v>13.95</v>
      </c>
      <c r="O3842">
        <v>43.18</v>
      </c>
      <c r="P3842">
        <v>-1.0999999999999999E-2</v>
      </c>
      <c r="Q3842">
        <v>1.462</v>
      </c>
      <c r="R3842">
        <v>2.95</v>
      </c>
      <c r="S3842">
        <v>2.25</v>
      </c>
      <c r="T3842">
        <v>2.5099999999999998</v>
      </c>
      <c r="U3842">
        <v>2.74</v>
      </c>
      <c r="V3842">
        <v>0.23899999999999999</v>
      </c>
      <c r="W3842">
        <v>-0.48599999999999999</v>
      </c>
      <c r="X3842">
        <v>-0.311</v>
      </c>
      <c r="Y3842">
        <v>0.56799999999999995</v>
      </c>
      <c r="Z3842">
        <v>1.5960000000000001</v>
      </c>
      <c r="AA3842">
        <v>1.591</v>
      </c>
      <c r="AB3842">
        <v>0.52410000000000001</v>
      </c>
      <c r="AC3842">
        <v>1.861</v>
      </c>
      <c r="AD3842">
        <v>0.80579999999999996</v>
      </c>
      <c r="AE3842">
        <v>1.3303</v>
      </c>
      <c r="AG3842">
        <v>349.59</v>
      </c>
      <c r="AH3842">
        <v>572.77</v>
      </c>
      <c r="AI3842">
        <v>5469.0309999999999</v>
      </c>
      <c r="AJ3842">
        <v>331.036</v>
      </c>
      <c r="AK3842">
        <v>387.37799999999999</v>
      </c>
      <c r="AL3842">
        <v>762.41</v>
      </c>
      <c r="AM3842">
        <v>1963.5</v>
      </c>
      <c r="AN3842">
        <v>286.44</v>
      </c>
      <c r="AO3842">
        <v>1249</v>
      </c>
    </row>
    <row r="3843" spans="4:41" x14ac:dyDescent="0.3">
      <c r="D3843" s="1">
        <v>42482</v>
      </c>
      <c r="E3843">
        <v>1.1222000000000001</v>
      </c>
      <c r="F3843">
        <v>1.2838000000000001</v>
      </c>
      <c r="G3843">
        <v>1.4402999999999999</v>
      </c>
      <c r="H3843">
        <v>-4.3</v>
      </c>
      <c r="I3843">
        <v>0.9</v>
      </c>
      <c r="J3843">
        <v>0</v>
      </c>
      <c r="K3843">
        <v>-4</v>
      </c>
      <c r="L3843">
        <v>189.8</v>
      </c>
      <c r="M3843">
        <v>20.6022</v>
      </c>
      <c r="N3843">
        <v>13.22</v>
      </c>
      <c r="O3843">
        <v>43.73</v>
      </c>
      <c r="P3843">
        <v>-1.0999999999999999E-2</v>
      </c>
      <c r="Q3843">
        <v>1.474</v>
      </c>
      <c r="R3843">
        <v>2.95</v>
      </c>
      <c r="S3843">
        <v>2.25</v>
      </c>
      <c r="T3843">
        <v>2.54</v>
      </c>
      <c r="U3843">
        <v>2.75</v>
      </c>
      <c r="V3843">
        <v>0.23100000000000001</v>
      </c>
      <c r="W3843">
        <v>-0.502</v>
      </c>
      <c r="X3843">
        <v>-0.33200000000000002</v>
      </c>
      <c r="Y3843">
        <v>0.56499999999999995</v>
      </c>
      <c r="Z3843">
        <v>1.5960000000000001</v>
      </c>
      <c r="AA3843">
        <v>1.6</v>
      </c>
      <c r="AB3843">
        <v>0.5292</v>
      </c>
      <c r="AC3843">
        <v>1.8877999999999999</v>
      </c>
      <c r="AD3843">
        <v>0.81779999999999997</v>
      </c>
      <c r="AE3843">
        <v>1.3551</v>
      </c>
      <c r="AG3843">
        <v>348.46</v>
      </c>
      <c r="AH3843">
        <v>568.54999999999995</v>
      </c>
      <c r="AI3843">
        <v>5436.23</v>
      </c>
      <c r="AJ3843">
        <v>330.30200000000002</v>
      </c>
      <c r="AK3843">
        <v>380.72300000000001</v>
      </c>
      <c r="AL3843">
        <v>756.02</v>
      </c>
      <c r="AM3843">
        <v>1982.97</v>
      </c>
      <c r="AN3843">
        <v>286.13</v>
      </c>
      <c r="AO3843">
        <v>1228.7</v>
      </c>
    </row>
    <row r="3844" spans="4:41" x14ac:dyDescent="0.3">
      <c r="D3844" s="1">
        <v>42485</v>
      </c>
      <c r="E3844">
        <v>1.1268</v>
      </c>
      <c r="F3844">
        <v>1.2851999999999999</v>
      </c>
      <c r="G3844">
        <v>1.4481999999999999</v>
      </c>
      <c r="H3844">
        <v>-4.3</v>
      </c>
      <c r="I3844">
        <v>0.9</v>
      </c>
      <c r="J3844">
        <v>0</v>
      </c>
      <c r="K3844">
        <v>-4</v>
      </c>
      <c r="L3844">
        <v>189.8</v>
      </c>
      <c r="M3844">
        <v>21.838799999999999</v>
      </c>
      <c r="N3844">
        <v>14.08</v>
      </c>
      <c r="O3844">
        <v>42.64</v>
      </c>
      <c r="P3844">
        <v>-1.2999999999999999E-2</v>
      </c>
      <c r="Q3844">
        <v>1.532</v>
      </c>
      <c r="R3844">
        <v>2.95</v>
      </c>
      <c r="S3844">
        <v>2.2999999999999998</v>
      </c>
      <c r="T3844">
        <v>2.59</v>
      </c>
      <c r="U3844">
        <v>2.75</v>
      </c>
      <c r="V3844">
        <v>0.26400000000000001</v>
      </c>
      <c r="W3844">
        <v>-0.5</v>
      </c>
      <c r="X3844">
        <v>-0.309</v>
      </c>
      <c r="Y3844">
        <v>0.60599999999999998</v>
      </c>
      <c r="Z3844">
        <v>1.6379999999999999</v>
      </c>
      <c r="AA3844">
        <v>1.6080000000000001</v>
      </c>
      <c r="AB3844">
        <v>0.5343</v>
      </c>
      <c r="AC3844">
        <v>1.9128000000000001</v>
      </c>
      <c r="AD3844">
        <v>0.82989999999999997</v>
      </c>
      <c r="AE3844">
        <v>1.3766</v>
      </c>
      <c r="AG3844">
        <v>346.68</v>
      </c>
      <c r="AH3844">
        <v>567.13</v>
      </c>
      <c r="AI3844">
        <v>5425.34</v>
      </c>
      <c r="AJ3844">
        <v>326.96800000000002</v>
      </c>
      <c r="AK3844">
        <v>377.83800000000002</v>
      </c>
      <c r="AL3844">
        <v>751.03</v>
      </c>
      <c r="AM3844">
        <v>1974.98</v>
      </c>
      <c r="AN3844">
        <v>285.93</v>
      </c>
      <c r="AO3844">
        <v>1238.9000000000001</v>
      </c>
    </row>
    <row r="3845" spans="4:41" x14ac:dyDescent="0.3">
      <c r="D3845" s="1">
        <v>42486</v>
      </c>
      <c r="E3845">
        <v>1.1296999999999999</v>
      </c>
      <c r="F3845">
        <v>1.2905</v>
      </c>
      <c r="G3845">
        <v>1.4581999999999999</v>
      </c>
      <c r="H3845">
        <v>-4.3</v>
      </c>
      <c r="I3845">
        <v>0.9</v>
      </c>
      <c r="J3845">
        <v>0</v>
      </c>
      <c r="K3845">
        <v>-4</v>
      </c>
      <c r="L3845">
        <v>189.8</v>
      </c>
      <c r="M3845">
        <v>21.281600000000001</v>
      </c>
      <c r="N3845">
        <v>13.96</v>
      </c>
      <c r="O3845">
        <v>44.04</v>
      </c>
      <c r="P3845">
        <v>-1.4E-2</v>
      </c>
      <c r="Q3845">
        <v>1.536</v>
      </c>
      <c r="R3845">
        <v>2.94</v>
      </c>
      <c r="S3845">
        <v>2.31</v>
      </c>
      <c r="T3845">
        <v>2.63</v>
      </c>
      <c r="U3845">
        <v>2.77</v>
      </c>
      <c r="V3845">
        <v>0.29899999999999999</v>
      </c>
      <c r="W3845">
        <v>-0.49099999999999999</v>
      </c>
      <c r="X3845">
        <v>-0.28699999999999998</v>
      </c>
      <c r="Y3845">
        <v>0.63600000000000001</v>
      </c>
      <c r="Z3845">
        <v>1.635</v>
      </c>
      <c r="AA3845">
        <v>1.66</v>
      </c>
      <c r="AB3845">
        <v>0.54449999999999998</v>
      </c>
      <c r="AC3845">
        <v>1.9271</v>
      </c>
      <c r="AD3845">
        <v>0.86080000000000001</v>
      </c>
      <c r="AE3845">
        <v>1.3915</v>
      </c>
      <c r="AG3845">
        <v>347.31</v>
      </c>
      <c r="AH3845">
        <v>570.37</v>
      </c>
      <c r="AI3845">
        <v>5472.4219999999996</v>
      </c>
      <c r="AJ3845">
        <v>326.69200000000001</v>
      </c>
      <c r="AK3845">
        <v>384.447</v>
      </c>
      <c r="AL3845">
        <v>751.98</v>
      </c>
      <c r="AM3845">
        <v>1960.73</v>
      </c>
      <c r="AN3845">
        <v>285.48</v>
      </c>
      <c r="AO3845">
        <v>1242.2</v>
      </c>
    </row>
    <row r="3846" spans="4:41" x14ac:dyDescent="0.3">
      <c r="D3846" s="1">
        <v>42487</v>
      </c>
      <c r="E3846">
        <v>1.1322000000000001</v>
      </c>
      <c r="F3846">
        <v>1.2845</v>
      </c>
      <c r="G3846">
        <v>1.4542999999999999</v>
      </c>
      <c r="H3846">
        <v>-4.3</v>
      </c>
      <c r="I3846">
        <v>0.9</v>
      </c>
      <c r="J3846">
        <v>0</v>
      </c>
      <c r="K3846">
        <v>-4</v>
      </c>
      <c r="L3846">
        <v>189.8</v>
      </c>
      <c r="M3846">
        <v>21.284300000000002</v>
      </c>
      <c r="N3846">
        <v>13.77</v>
      </c>
      <c r="O3846">
        <v>45.33</v>
      </c>
      <c r="P3846">
        <v>-1.0999999999999999E-2</v>
      </c>
      <c r="Q3846">
        <v>1.5189999999999999</v>
      </c>
      <c r="R3846">
        <v>2.94</v>
      </c>
      <c r="S3846">
        <v>2.31</v>
      </c>
      <c r="T3846">
        <v>2.63</v>
      </c>
      <c r="U3846">
        <v>2.77</v>
      </c>
      <c r="V3846">
        <v>0.28599999999999998</v>
      </c>
      <c r="W3846">
        <v>-0.49399999999999999</v>
      </c>
      <c r="X3846">
        <v>-0.29899999999999999</v>
      </c>
      <c r="Y3846">
        <v>0.63800000000000001</v>
      </c>
      <c r="Z3846">
        <v>1.6279999999999999</v>
      </c>
      <c r="AA3846">
        <v>1.627</v>
      </c>
      <c r="AB3846">
        <v>0.57020000000000004</v>
      </c>
      <c r="AC3846">
        <v>1.8508</v>
      </c>
      <c r="AD3846">
        <v>0.81730000000000003</v>
      </c>
      <c r="AE3846">
        <v>1.3182</v>
      </c>
      <c r="AG3846">
        <v>348.32</v>
      </c>
      <c r="AH3846">
        <v>572.32000000000005</v>
      </c>
      <c r="AI3846">
        <v>5483.2780000000002</v>
      </c>
      <c r="AJ3846">
        <v>325.01100000000002</v>
      </c>
      <c r="AK3846">
        <v>390.96699999999998</v>
      </c>
      <c r="AL3846">
        <v>751.48</v>
      </c>
      <c r="AM3846">
        <v>1950.31</v>
      </c>
      <c r="AN3846">
        <v>286.83</v>
      </c>
      <c r="AO3846">
        <v>1249.2</v>
      </c>
    </row>
    <row r="3847" spans="4:41" x14ac:dyDescent="0.3">
      <c r="D3847" s="1">
        <v>42488</v>
      </c>
      <c r="E3847">
        <v>1.1352</v>
      </c>
      <c r="F3847">
        <v>1.2868999999999999</v>
      </c>
      <c r="G3847">
        <v>1.4609000000000001</v>
      </c>
      <c r="H3847">
        <v>-4.3</v>
      </c>
      <c r="I3847">
        <v>0.9</v>
      </c>
      <c r="J3847">
        <v>0</v>
      </c>
      <c r="K3847">
        <v>-4</v>
      </c>
      <c r="L3847">
        <v>189.8</v>
      </c>
      <c r="M3847">
        <v>20.8538</v>
      </c>
      <c r="N3847">
        <v>15.22</v>
      </c>
      <c r="O3847">
        <v>46.03</v>
      </c>
      <c r="P3847">
        <v>-1.2E-2</v>
      </c>
      <c r="Q3847">
        <v>1.4830000000000001</v>
      </c>
      <c r="R3847">
        <v>2.91</v>
      </c>
      <c r="S3847">
        <v>2.3199999999999998</v>
      </c>
      <c r="T3847">
        <v>2.61</v>
      </c>
      <c r="U3847">
        <v>2.72</v>
      </c>
      <c r="V3847">
        <v>0.25700000000000001</v>
      </c>
      <c r="W3847">
        <v>-0.496</v>
      </c>
      <c r="X3847">
        <v>-0.31</v>
      </c>
      <c r="Y3847">
        <v>0.60499999999999998</v>
      </c>
      <c r="Z3847">
        <v>1.603</v>
      </c>
      <c r="AA3847">
        <v>1.6080000000000001</v>
      </c>
      <c r="AB3847">
        <v>0.55489999999999995</v>
      </c>
      <c r="AC3847">
        <v>1.8243</v>
      </c>
      <c r="AD3847">
        <v>0.78159999999999996</v>
      </c>
      <c r="AE3847">
        <v>1.2907</v>
      </c>
      <c r="AG3847">
        <v>348.9</v>
      </c>
      <c r="AH3847">
        <v>574.04</v>
      </c>
      <c r="AI3847">
        <v>5507.0919999999996</v>
      </c>
      <c r="AJ3847">
        <v>333.40600000000001</v>
      </c>
      <c r="AK3847">
        <v>394.45800000000003</v>
      </c>
      <c r="AL3847">
        <v>747.71</v>
      </c>
      <c r="AM3847">
        <v>1888.68</v>
      </c>
      <c r="AN3847">
        <v>287.20999999999998</v>
      </c>
      <c r="AO3847">
        <v>1266.4000000000001</v>
      </c>
    </row>
    <row r="3848" spans="4:41" x14ac:dyDescent="0.3">
      <c r="D3848" s="1">
        <v>42489</v>
      </c>
      <c r="E3848">
        <v>1.1451</v>
      </c>
      <c r="F3848">
        <v>1.2761</v>
      </c>
      <c r="G3848">
        <v>1.4612000000000001</v>
      </c>
      <c r="H3848">
        <v>-4.3</v>
      </c>
      <c r="I3848">
        <v>0.9</v>
      </c>
      <c r="J3848">
        <v>0</v>
      </c>
      <c r="K3848">
        <v>-4</v>
      </c>
      <c r="L3848">
        <v>189.8</v>
      </c>
      <c r="M3848">
        <v>24.033000000000001</v>
      </c>
      <c r="N3848">
        <v>15.7</v>
      </c>
      <c r="O3848">
        <v>45.92</v>
      </c>
      <c r="P3848">
        <v>-1.2E-2</v>
      </c>
      <c r="Q3848">
        <v>1.4890000000000001</v>
      </c>
      <c r="R3848">
        <v>2.92</v>
      </c>
      <c r="S3848">
        <v>2.3199999999999998</v>
      </c>
      <c r="T3848">
        <v>2.59</v>
      </c>
      <c r="U3848">
        <v>2.76</v>
      </c>
      <c r="V3848">
        <v>0.27100000000000002</v>
      </c>
      <c r="W3848">
        <v>-0.48399999999999999</v>
      </c>
      <c r="X3848">
        <v>-0.28799999999999998</v>
      </c>
      <c r="Y3848">
        <v>0.63400000000000001</v>
      </c>
      <c r="Z3848">
        <v>1.593</v>
      </c>
      <c r="AA3848">
        <v>1.5960000000000001</v>
      </c>
      <c r="AB3848">
        <v>0.54969999999999997</v>
      </c>
      <c r="AC3848">
        <v>1.8332999999999999</v>
      </c>
      <c r="AD3848">
        <v>0.78159999999999996</v>
      </c>
      <c r="AE3848">
        <v>1.294</v>
      </c>
      <c r="AG3848">
        <v>341.48</v>
      </c>
      <c r="AH3848">
        <v>568.91</v>
      </c>
      <c r="AI3848">
        <v>5464.46</v>
      </c>
      <c r="AJ3848">
        <v>332.86399999999998</v>
      </c>
      <c r="AK3848">
        <v>395.99299999999999</v>
      </c>
      <c r="AL3848">
        <v>742.33</v>
      </c>
      <c r="AM3848">
        <v>1888.68</v>
      </c>
      <c r="AN3848">
        <v>287.45999999999998</v>
      </c>
      <c r="AO3848">
        <v>1290.5</v>
      </c>
    </row>
    <row r="3849" spans="4:41" x14ac:dyDescent="0.3">
      <c r="D3849" s="1">
        <v>42492</v>
      </c>
      <c r="E3849">
        <v>1.1534</v>
      </c>
      <c r="F3849">
        <v>1.2722</v>
      </c>
      <c r="G3849">
        <v>1.4673</v>
      </c>
      <c r="H3849">
        <v>-3.4</v>
      </c>
      <c r="I3849">
        <v>1.1000000000000001</v>
      </c>
      <c r="J3849">
        <v>-0.3</v>
      </c>
      <c r="K3849">
        <v>-4.2</v>
      </c>
      <c r="L3849">
        <v>190.4</v>
      </c>
      <c r="M3849">
        <v>25.116700000000002</v>
      </c>
      <c r="N3849">
        <v>14.68</v>
      </c>
      <c r="O3849">
        <v>44.78</v>
      </c>
      <c r="P3849">
        <v>-1.2E-2</v>
      </c>
      <c r="Q3849">
        <v>1.4730000000000001</v>
      </c>
      <c r="R3849">
        <v>2.92</v>
      </c>
      <c r="S3849">
        <v>2.3199999999999998</v>
      </c>
      <c r="T3849">
        <v>2.59</v>
      </c>
      <c r="U3849">
        <v>2.76</v>
      </c>
      <c r="V3849">
        <v>0.26700000000000002</v>
      </c>
      <c r="W3849">
        <v>-0.47599999999999998</v>
      </c>
      <c r="X3849">
        <v>-0.28699999999999998</v>
      </c>
      <c r="Y3849">
        <v>0.61599999999999999</v>
      </c>
      <c r="Z3849">
        <v>1.579</v>
      </c>
      <c r="AA3849">
        <v>1.5960000000000001</v>
      </c>
      <c r="AB3849">
        <v>0.54459999999999997</v>
      </c>
      <c r="AC3849">
        <v>1.8723000000000001</v>
      </c>
      <c r="AD3849">
        <v>0.78959999999999997</v>
      </c>
      <c r="AE3849">
        <v>1.3230999999999999</v>
      </c>
      <c r="AG3849">
        <v>341.24</v>
      </c>
      <c r="AH3849">
        <v>571.87</v>
      </c>
      <c r="AI3849">
        <v>5473.4120000000003</v>
      </c>
      <c r="AJ3849">
        <v>332.05</v>
      </c>
      <c r="AK3849">
        <v>390.43700000000001</v>
      </c>
      <c r="AL3849">
        <v>740.26</v>
      </c>
      <c r="AM3849">
        <v>1831.49</v>
      </c>
      <c r="AN3849">
        <v>286.67</v>
      </c>
      <c r="AO3849">
        <v>1295.8</v>
      </c>
    </row>
    <row r="3850" spans="4:41" x14ac:dyDescent="0.3">
      <c r="D3850" s="1">
        <v>42493</v>
      </c>
      <c r="E3850">
        <v>1.1496</v>
      </c>
      <c r="F3850">
        <v>1.2643</v>
      </c>
      <c r="G3850">
        <v>1.4535</v>
      </c>
      <c r="H3850">
        <v>-3.4</v>
      </c>
      <c r="I3850">
        <v>1.1000000000000001</v>
      </c>
      <c r="J3850">
        <v>-0.3</v>
      </c>
      <c r="K3850">
        <v>-4.2</v>
      </c>
      <c r="L3850">
        <v>190.4</v>
      </c>
      <c r="M3850">
        <v>26.409500000000001</v>
      </c>
      <c r="N3850">
        <v>15.6</v>
      </c>
      <c r="O3850">
        <v>43.65</v>
      </c>
      <c r="P3850">
        <v>-1.2E-2</v>
      </c>
      <c r="Q3850">
        <v>1.456</v>
      </c>
      <c r="R3850">
        <v>2.91</v>
      </c>
      <c r="S3850">
        <v>2.31</v>
      </c>
      <c r="T3850">
        <v>2.6</v>
      </c>
      <c r="U3850">
        <v>2.76</v>
      </c>
      <c r="V3850">
        <v>0.2</v>
      </c>
      <c r="W3850">
        <v>-0.496</v>
      </c>
      <c r="X3850">
        <v>-0.33100000000000002</v>
      </c>
      <c r="Y3850">
        <v>0.56000000000000005</v>
      </c>
      <c r="Z3850">
        <v>1.56</v>
      </c>
      <c r="AA3850">
        <v>1.528</v>
      </c>
      <c r="AB3850">
        <v>0.5242</v>
      </c>
      <c r="AC3850">
        <v>1.7963</v>
      </c>
      <c r="AD3850">
        <v>0.754</v>
      </c>
      <c r="AE3850">
        <v>1.2519</v>
      </c>
      <c r="AG3850">
        <v>335.56</v>
      </c>
      <c r="AH3850">
        <v>562.63</v>
      </c>
      <c r="AI3850">
        <v>5376.857</v>
      </c>
      <c r="AJ3850">
        <v>325.53500000000003</v>
      </c>
      <c r="AK3850">
        <v>378.44400000000002</v>
      </c>
      <c r="AL3850">
        <v>732.8</v>
      </c>
      <c r="AM3850">
        <v>1831.49</v>
      </c>
      <c r="AN3850">
        <v>287.98</v>
      </c>
      <c r="AO3850">
        <v>1291.8</v>
      </c>
    </row>
    <row r="3851" spans="4:41" x14ac:dyDescent="0.3">
      <c r="D3851" s="1">
        <v>42494</v>
      </c>
      <c r="E3851">
        <v>1.1487000000000001</v>
      </c>
      <c r="F3851">
        <v>1.262</v>
      </c>
      <c r="G3851">
        <v>1.4496</v>
      </c>
      <c r="H3851">
        <v>-3.4</v>
      </c>
      <c r="I3851">
        <v>1.1000000000000001</v>
      </c>
      <c r="J3851">
        <v>-0.3</v>
      </c>
      <c r="K3851">
        <v>-4.2</v>
      </c>
      <c r="L3851">
        <v>190.4</v>
      </c>
      <c r="M3851">
        <v>27.037299999999998</v>
      </c>
      <c r="N3851">
        <v>16.05</v>
      </c>
      <c r="O3851">
        <v>43.78</v>
      </c>
      <c r="P3851">
        <v>-1.2E-2</v>
      </c>
      <c r="Q3851">
        <v>1.502</v>
      </c>
      <c r="R3851">
        <v>2.91</v>
      </c>
      <c r="S3851">
        <v>2.31</v>
      </c>
      <c r="T3851">
        <v>2.6</v>
      </c>
      <c r="U3851">
        <v>2.76</v>
      </c>
      <c r="V3851">
        <v>0.20399999999999999</v>
      </c>
      <c r="W3851">
        <v>-0.496</v>
      </c>
      <c r="X3851">
        <v>-0.33100000000000002</v>
      </c>
      <c r="Y3851">
        <v>0.56499999999999995</v>
      </c>
      <c r="Z3851">
        <v>1.6040000000000001</v>
      </c>
      <c r="AA3851">
        <v>1.526</v>
      </c>
      <c r="AB3851">
        <v>0.50370000000000004</v>
      </c>
      <c r="AC3851">
        <v>1.7751999999999999</v>
      </c>
      <c r="AD3851">
        <v>0.73809999999999998</v>
      </c>
      <c r="AE3851">
        <v>1.2323999999999999</v>
      </c>
      <c r="AG3851">
        <v>331.8</v>
      </c>
      <c r="AH3851">
        <v>555.24</v>
      </c>
      <c r="AI3851">
        <v>5287.1019999999999</v>
      </c>
      <c r="AJ3851">
        <v>320.565</v>
      </c>
      <c r="AK3851">
        <v>378.34199999999998</v>
      </c>
      <c r="AL3851">
        <v>726.28</v>
      </c>
      <c r="AM3851">
        <v>1831.49</v>
      </c>
      <c r="AN3851">
        <v>288.3</v>
      </c>
      <c r="AO3851">
        <v>1274.4000000000001</v>
      </c>
    </row>
    <row r="3852" spans="4:41" x14ac:dyDescent="0.3">
      <c r="D3852" s="1">
        <v>42495</v>
      </c>
      <c r="E3852">
        <v>1.1405000000000001</v>
      </c>
      <c r="F3852">
        <v>1.27</v>
      </c>
      <c r="G3852">
        <v>1.4484999999999999</v>
      </c>
      <c r="H3852">
        <v>-3.4</v>
      </c>
      <c r="I3852">
        <v>1.1000000000000001</v>
      </c>
      <c r="J3852">
        <v>-0.3</v>
      </c>
      <c r="K3852">
        <v>-4.2</v>
      </c>
      <c r="L3852">
        <v>190.4</v>
      </c>
      <c r="M3852">
        <v>25.9343</v>
      </c>
      <c r="N3852">
        <v>15.91</v>
      </c>
      <c r="O3852">
        <v>44.32</v>
      </c>
      <c r="P3852">
        <v>-1.2999999999999999E-2</v>
      </c>
      <c r="Q3852">
        <v>1.4950000000000001</v>
      </c>
      <c r="R3852">
        <v>2.91</v>
      </c>
      <c r="S3852">
        <v>2.31</v>
      </c>
      <c r="T3852">
        <v>2.6</v>
      </c>
      <c r="U3852">
        <v>2.76</v>
      </c>
      <c r="V3852">
        <v>0.161</v>
      </c>
      <c r="W3852">
        <v>-0.50900000000000001</v>
      </c>
      <c r="X3852">
        <v>-0.36299999999999999</v>
      </c>
      <c r="Y3852">
        <v>0.53300000000000003</v>
      </c>
      <c r="Z3852">
        <v>1.585</v>
      </c>
      <c r="AA3852">
        <v>1.4650000000000001</v>
      </c>
      <c r="AB3852">
        <v>0.50370000000000004</v>
      </c>
      <c r="AC3852">
        <v>1.7453000000000001</v>
      </c>
      <c r="AD3852">
        <v>0.71819999999999995</v>
      </c>
      <c r="AE3852">
        <v>1.2017</v>
      </c>
      <c r="AG3852">
        <v>332.86</v>
      </c>
      <c r="AH3852">
        <v>553.05999999999995</v>
      </c>
      <c r="AI3852">
        <v>5302.8580000000002</v>
      </c>
      <c r="AJ3852">
        <v>319.45800000000003</v>
      </c>
      <c r="AK3852">
        <v>373.88400000000001</v>
      </c>
      <c r="AL3852">
        <v>724</v>
      </c>
      <c r="AM3852">
        <v>1831.49</v>
      </c>
      <c r="AN3852">
        <v>288.95</v>
      </c>
      <c r="AO3852">
        <v>1272.3</v>
      </c>
    </row>
    <row r="3853" spans="4:41" x14ac:dyDescent="0.3">
      <c r="D3853" s="1">
        <v>42496</v>
      </c>
      <c r="E3853">
        <v>1.1404000000000001</v>
      </c>
      <c r="F3853">
        <v>1.2652000000000001</v>
      </c>
      <c r="G3853">
        <v>1.4427000000000001</v>
      </c>
      <c r="H3853">
        <v>-3.4</v>
      </c>
      <c r="I3853">
        <v>1.1000000000000001</v>
      </c>
      <c r="J3853">
        <v>-0.3</v>
      </c>
      <c r="K3853">
        <v>-4.2</v>
      </c>
      <c r="L3853">
        <v>190.4</v>
      </c>
      <c r="M3853">
        <v>25.1235</v>
      </c>
      <c r="N3853">
        <v>14.72</v>
      </c>
      <c r="O3853">
        <v>44.66</v>
      </c>
      <c r="P3853">
        <v>-1.2999999999999999E-2</v>
      </c>
      <c r="Q3853">
        <v>1.494</v>
      </c>
      <c r="R3853">
        <v>2.93</v>
      </c>
      <c r="S3853">
        <v>2.31</v>
      </c>
      <c r="T3853">
        <v>2.6</v>
      </c>
      <c r="U3853">
        <v>2.76</v>
      </c>
      <c r="V3853">
        <v>0.14399999999999999</v>
      </c>
      <c r="W3853">
        <v>-0.51500000000000001</v>
      </c>
      <c r="X3853">
        <v>-0.375</v>
      </c>
      <c r="Y3853">
        <v>0.52100000000000002</v>
      </c>
      <c r="Z3853">
        <v>1.5940000000000001</v>
      </c>
      <c r="AA3853">
        <v>1.4179999999999999</v>
      </c>
      <c r="AB3853">
        <v>0.50370000000000004</v>
      </c>
      <c r="AC3853">
        <v>1.7788999999999999</v>
      </c>
      <c r="AD3853">
        <v>0.73399999999999999</v>
      </c>
      <c r="AE3853">
        <v>1.2289000000000001</v>
      </c>
      <c r="AG3853">
        <v>331.67</v>
      </c>
      <c r="AH3853">
        <v>552.38</v>
      </c>
      <c r="AI3853">
        <v>5286.5010000000002</v>
      </c>
      <c r="AJ3853">
        <v>317.45999999999998</v>
      </c>
      <c r="AK3853">
        <v>373.25599999999997</v>
      </c>
      <c r="AL3853">
        <v>719.88</v>
      </c>
      <c r="AM3853">
        <v>1829.19</v>
      </c>
      <c r="AN3853">
        <v>288.51</v>
      </c>
      <c r="AO3853">
        <v>1294</v>
      </c>
    </row>
    <row r="3854" spans="4:41" x14ac:dyDescent="0.3">
      <c r="D3854" s="1">
        <v>42499</v>
      </c>
      <c r="E3854">
        <v>1.1383000000000001</v>
      </c>
      <c r="F3854">
        <v>1.2658</v>
      </c>
      <c r="G3854">
        <v>1.4407000000000001</v>
      </c>
      <c r="H3854">
        <v>-3.4</v>
      </c>
      <c r="I3854">
        <v>1.1000000000000001</v>
      </c>
      <c r="J3854">
        <v>-0.3</v>
      </c>
      <c r="K3854">
        <v>-4.2</v>
      </c>
      <c r="L3854">
        <v>190.4</v>
      </c>
      <c r="M3854">
        <v>24.956</v>
      </c>
      <c r="N3854">
        <v>14.57</v>
      </c>
      <c r="O3854">
        <v>43.44</v>
      </c>
      <c r="P3854">
        <v>-1.4E-2</v>
      </c>
      <c r="Q3854">
        <v>1.462</v>
      </c>
      <c r="R3854">
        <v>2.92</v>
      </c>
      <c r="S3854">
        <v>2.31</v>
      </c>
      <c r="T3854">
        <v>2.54</v>
      </c>
      <c r="U3854">
        <v>2.7</v>
      </c>
      <c r="V3854">
        <v>0.126</v>
      </c>
      <c r="W3854">
        <v>-0.51600000000000001</v>
      </c>
      <c r="X3854">
        <v>-0.38700000000000001</v>
      </c>
      <c r="Y3854">
        <v>0.49099999999999999</v>
      </c>
      <c r="Z3854">
        <v>1.5840000000000001</v>
      </c>
      <c r="AA3854">
        <v>1.411</v>
      </c>
      <c r="AB3854">
        <v>0.4884</v>
      </c>
      <c r="AC3854">
        <v>1.7506999999999999</v>
      </c>
      <c r="AD3854">
        <v>0.70599999999999996</v>
      </c>
      <c r="AE3854">
        <v>1.1932</v>
      </c>
      <c r="AG3854">
        <v>333.22</v>
      </c>
      <c r="AH3854">
        <v>553.78</v>
      </c>
      <c r="AI3854">
        <v>5263.0330000000004</v>
      </c>
      <c r="AJ3854">
        <v>315.459</v>
      </c>
      <c r="AK3854">
        <v>367.959</v>
      </c>
      <c r="AL3854">
        <v>717.54</v>
      </c>
      <c r="AM3854">
        <v>1840.94</v>
      </c>
      <c r="AN3854">
        <v>289.10000000000002</v>
      </c>
      <c r="AO3854">
        <v>1266.5999999999999</v>
      </c>
    </row>
    <row r="3855" spans="4:41" x14ac:dyDescent="0.3">
      <c r="D3855" s="1">
        <v>42500</v>
      </c>
      <c r="E3855">
        <v>1.1372</v>
      </c>
      <c r="F3855">
        <v>1.2699</v>
      </c>
      <c r="G3855">
        <v>1.4441999999999999</v>
      </c>
      <c r="H3855">
        <v>-3.4</v>
      </c>
      <c r="I3855">
        <v>1.1000000000000001</v>
      </c>
      <c r="J3855">
        <v>-0.3</v>
      </c>
      <c r="K3855">
        <v>-4.2</v>
      </c>
      <c r="L3855">
        <v>190.4</v>
      </c>
      <c r="M3855">
        <v>23.890999999999998</v>
      </c>
      <c r="N3855">
        <v>13.63</v>
      </c>
      <c r="O3855">
        <v>44.66</v>
      </c>
      <c r="P3855">
        <v>-1.2999999999999999E-2</v>
      </c>
      <c r="Q3855">
        <v>1.508</v>
      </c>
      <c r="R3855">
        <v>2.91</v>
      </c>
      <c r="S3855">
        <v>2.42</v>
      </c>
      <c r="T3855">
        <v>2.5499999999999998</v>
      </c>
      <c r="U3855">
        <v>2.7</v>
      </c>
      <c r="V3855">
        <v>0.124</v>
      </c>
      <c r="W3855">
        <v>-0.50900000000000001</v>
      </c>
      <c r="X3855">
        <v>-0.38</v>
      </c>
      <c r="Y3855">
        <v>0.48899999999999999</v>
      </c>
      <c r="Z3855">
        <v>1.64</v>
      </c>
      <c r="AA3855">
        <v>1.4039999999999999</v>
      </c>
      <c r="AB3855">
        <v>0.49859999999999999</v>
      </c>
      <c r="AC3855">
        <v>1.7613000000000001</v>
      </c>
      <c r="AD3855">
        <v>0.72199999999999998</v>
      </c>
      <c r="AE3855">
        <v>1.2093</v>
      </c>
      <c r="AG3855">
        <v>336.24</v>
      </c>
      <c r="AH3855">
        <v>558.88</v>
      </c>
      <c r="AI3855">
        <v>5323.8429999999998</v>
      </c>
      <c r="AJ3855">
        <v>313.98899999999998</v>
      </c>
      <c r="AK3855">
        <v>382.76900000000001</v>
      </c>
      <c r="AL3855">
        <v>718.9</v>
      </c>
      <c r="AM3855">
        <v>1880.72</v>
      </c>
      <c r="AN3855">
        <v>289.07</v>
      </c>
      <c r="AO3855">
        <v>1264.8</v>
      </c>
    </row>
    <row r="3856" spans="4:41" x14ac:dyDescent="0.3">
      <c r="D3856" s="1">
        <v>42501</v>
      </c>
      <c r="E3856">
        <v>1.1426000000000001</v>
      </c>
      <c r="F3856">
        <v>1.2644</v>
      </c>
      <c r="G3856">
        <v>1.4448000000000001</v>
      </c>
      <c r="H3856">
        <v>-3.4</v>
      </c>
      <c r="I3856">
        <v>1.1000000000000001</v>
      </c>
      <c r="J3856">
        <v>-0.3</v>
      </c>
      <c r="K3856">
        <v>-4.2</v>
      </c>
      <c r="L3856">
        <v>190.4</v>
      </c>
      <c r="M3856">
        <v>23.859500000000001</v>
      </c>
      <c r="N3856">
        <v>14.69</v>
      </c>
      <c r="O3856">
        <v>46.23</v>
      </c>
      <c r="P3856">
        <v>-1.2E-2</v>
      </c>
      <c r="Q3856">
        <v>1.4730000000000001</v>
      </c>
      <c r="R3856">
        <v>2.91</v>
      </c>
      <c r="S3856">
        <v>2.4300000000000002</v>
      </c>
      <c r="T3856">
        <v>2.5499999999999998</v>
      </c>
      <c r="U3856">
        <v>2.73</v>
      </c>
      <c r="V3856">
        <v>0.126</v>
      </c>
      <c r="W3856">
        <v>-0.51300000000000001</v>
      </c>
      <c r="X3856">
        <v>-0.38500000000000001</v>
      </c>
      <c r="Y3856">
        <v>0.47899999999999998</v>
      </c>
      <c r="Z3856">
        <v>1.601</v>
      </c>
      <c r="AA3856">
        <v>1.3919999999999999</v>
      </c>
      <c r="AB3856">
        <v>0.50370000000000004</v>
      </c>
      <c r="AC3856">
        <v>1.7366999999999999</v>
      </c>
      <c r="AD3856">
        <v>0.72789999999999999</v>
      </c>
      <c r="AE3856">
        <v>1.2011000000000001</v>
      </c>
      <c r="AG3856">
        <v>334.74</v>
      </c>
      <c r="AH3856">
        <v>558.29</v>
      </c>
      <c r="AI3856">
        <v>5327.86</v>
      </c>
      <c r="AJ3856">
        <v>320.27100000000002</v>
      </c>
      <c r="AK3856">
        <v>382.803</v>
      </c>
      <c r="AL3856">
        <v>718.56</v>
      </c>
      <c r="AM3856">
        <v>1879.89</v>
      </c>
      <c r="AN3856">
        <v>289.35000000000002</v>
      </c>
      <c r="AO3856">
        <v>1275.5</v>
      </c>
    </row>
    <row r="3857" spans="4:41" x14ac:dyDescent="0.3">
      <c r="D3857" s="1">
        <v>42502</v>
      </c>
      <c r="E3857">
        <v>1.1376999999999999</v>
      </c>
      <c r="F3857">
        <v>1.2702</v>
      </c>
      <c r="G3857">
        <v>1.4451000000000001</v>
      </c>
      <c r="H3857">
        <v>-3.4</v>
      </c>
      <c r="I3857">
        <v>1.1000000000000001</v>
      </c>
      <c r="J3857">
        <v>-0.3</v>
      </c>
      <c r="K3857">
        <v>-4.2</v>
      </c>
      <c r="L3857">
        <v>190.4</v>
      </c>
      <c r="M3857">
        <v>24.447099999999999</v>
      </c>
      <c r="N3857">
        <v>14.41</v>
      </c>
      <c r="O3857">
        <v>46.7</v>
      </c>
      <c r="P3857">
        <v>-1.2E-2</v>
      </c>
      <c r="Q3857">
        <v>1.506</v>
      </c>
      <c r="R3857">
        <v>2.91</v>
      </c>
      <c r="S3857">
        <v>2.4300000000000002</v>
      </c>
      <c r="T3857">
        <v>2.5499999999999998</v>
      </c>
      <c r="U3857">
        <v>2.73</v>
      </c>
      <c r="V3857">
        <v>0.154</v>
      </c>
      <c r="W3857">
        <v>-0.51200000000000001</v>
      </c>
      <c r="X3857">
        <v>-0.376</v>
      </c>
      <c r="Y3857">
        <v>0.50900000000000001</v>
      </c>
      <c r="Z3857">
        <v>1.6240000000000001</v>
      </c>
      <c r="AA3857">
        <v>1.4039999999999999</v>
      </c>
      <c r="AB3857">
        <v>0.51900000000000002</v>
      </c>
      <c r="AC3857">
        <v>1.7516</v>
      </c>
      <c r="AD3857">
        <v>0.754</v>
      </c>
      <c r="AE3857">
        <v>1.2366999999999999</v>
      </c>
      <c r="AG3857">
        <v>333.11</v>
      </c>
      <c r="AH3857">
        <v>554.61</v>
      </c>
      <c r="AI3857">
        <v>5295.55</v>
      </c>
      <c r="AJ3857">
        <v>320.12200000000001</v>
      </c>
      <c r="AK3857">
        <v>382.904</v>
      </c>
      <c r="AL3857">
        <v>717.71</v>
      </c>
      <c r="AM3857">
        <v>1884.07</v>
      </c>
      <c r="AN3857">
        <v>288.66000000000003</v>
      </c>
      <c r="AO3857">
        <v>1271.2</v>
      </c>
    </row>
    <row r="3858" spans="4:41" x14ac:dyDescent="0.3">
      <c r="D3858" s="1">
        <v>42503</v>
      </c>
      <c r="E3858">
        <v>1.1309</v>
      </c>
      <c r="F3858">
        <v>1.2702</v>
      </c>
      <c r="G3858">
        <v>1.4365000000000001</v>
      </c>
      <c r="H3858">
        <v>-3.4</v>
      </c>
      <c r="I3858">
        <v>1.1000000000000001</v>
      </c>
      <c r="J3858">
        <v>-0.3</v>
      </c>
      <c r="K3858">
        <v>-4.2</v>
      </c>
      <c r="L3858">
        <v>190.4</v>
      </c>
      <c r="M3858">
        <v>23.595700000000001</v>
      </c>
      <c r="N3858">
        <v>15.04</v>
      </c>
      <c r="O3858">
        <v>46.21</v>
      </c>
      <c r="P3858">
        <v>-1.2E-2</v>
      </c>
      <c r="Q3858">
        <v>1.4730000000000001</v>
      </c>
      <c r="R3858">
        <v>2.91</v>
      </c>
      <c r="S3858">
        <v>2.4300000000000002</v>
      </c>
      <c r="T3858">
        <v>2.57</v>
      </c>
      <c r="U3858">
        <v>2.72</v>
      </c>
      <c r="V3858">
        <v>0.124</v>
      </c>
      <c r="W3858">
        <v>-0.51300000000000001</v>
      </c>
      <c r="X3858">
        <v>-0.38100000000000001</v>
      </c>
      <c r="Y3858">
        <v>0.47</v>
      </c>
      <c r="Z3858">
        <v>1.6</v>
      </c>
      <c r="AA3858">
        <v>1.3759999999999999</v>
      </c>
      <c r="AB3858">
        <v>0.52410000000000001</v>
      </c>
      <c r="AC3858">
        <v>1.7000999999999999</v>
      </c>
      <c r="AD3858">
        <v>0.74590000000000001</v>
      </c>
      <c r="AE3858">
        <v>1.2056</v>
      </c>
      <c r="AG3858">
        <v>334.68</v>
      </c>
      <c r="AH3858">
        <v>552.30999999999995</v>
      </c>
      <c r="AI3858">
        <v>5270.4290000000001</v>
      </c>
      <c r="AJ3858">
        <v>319.351</v>
      </c>
      <c r="AK3858">
        <v>373.45699999999999</v>
      </c>
      <c r="AL3858">
        <v>709.39</v>
      </c>
      <c r="AM3858">
        <v>1860</v>
      </c>
      <c r="AN3858">
        <v>289.49</v>
      </c>
      <c r="AO3858">
        <v>1272.7</v>
      </c>
    </row>
    <row r="3859" spans="4:41" x14ac:dyDescent="0.3">
      <c r="D3859" s="1">
        <v>42506</v>
      </c>
      <c r="E3859">
        <v>1.1321000000000001</v>
      </c>
      <c r="F3859">
        <v>1.2722</v>
      </c>
      <c r="G3859">
        <v>1.4401999999999999</v>
      </c>
      <c r="H3859">
        <v>-3.4</v>
      </c>
      <c r="I3859">
        <v>1.1000000000000001</v>
      </c>
      <c r="J3859">
        <v>-0.3</v>
      </c>
      <c r="K3859">
        <v>-4.2</v>
      </c>
      <c r="L3859">
        <v>190.4</v>
      </c>
      <c r="M3859">
        <v>24.212499999999999</v>
      </c>
      <c r="N3859">
        <v>14.68</v>
      </c>
      <c r="O3859">
        <v>47.72</v>
      </c>
      <c r="P3859">
        <v>-1.2E-2</v>
      </c>
      <c r="Q3859">
        <v>1.4770000000000001</v>
      </c>
      <c r="R3859">
        <v>2.91</v>
      </c>
      <c r="S3859">
        <v>2.4300000000000002</v>
      </c>
      <c r="T3859">
        <v>2.57</v>
      </c>
      <c r="U3859">
        <v>2.73</v>
      </c>
      <c r="V3859">
        <v>0.14299999999999999</v>
      </c>
      <c r="W3859">
        <v>-0.51400000000000001</v>
      </c>
      <c r="X3859">
        <v>-0.374</v>
      </c>
      <c r="Y3859">
        <v>0.48699999999999999</v>
      </c>
      <c r="Z3859">
        <v>1.601</v>
      </c>
      <c r="AA3859">
        <v>1.395</v>
      </c>
      <c r="AB3859">
        <v>0.5343</v>
      </c>
      <c r="AC3859">
        <v>1.7533000000000001</v>
      </c>
      <c r="AD3859">
        <v>0.7863</v>
      </c>
      <c r="AE3859">
        <v>1.2606999999999999</v>
      </c>
      <c r="AG3859">
        <v>334.73</v>
      </c>
      <c r="AH3859">
        <v>554.19000000000005</v>
      </c>
      <c r="AI3859">
        <v>5300.7830000000004</v>
      </c>
      <c r="AJ3859">
        <v>323.77600000000001</v>
      </c>
      <c r="AK3859">
        <v>374.255</v>
      </c>
      <c r="AL3859">
        <v>711.53</v>
      </c>
      <c r="AM3859">
        <v>1862.07</v>
      </c>
      <c r="AN3859">
        <v>288.49</v>
      </c>
      <c r="AO3859">
        <v>1274.2</v>
      </c>
    </row>
    <row r="3860" spans="4:41" x14ac:dyDescent="0.3">
      <c r="D3860" s="1">
        <v>42507</v>
      </c>
      <c r="E3860">
        <v>1.1313</v>
      </c>
      <c r="F3860">
        <v>1.278</v>
      </c>
      <c r="G3860">
        <v>1.4462999999999999</v>
      </c>
      <c r="H3860">
        <v>-3.4</v>
      </c>
      <c r="I3860">
        <v>1.1000000000000001</v>
      </c>
      <c r="J3860">
        <v>-0.3</v>
      </c>
      <c r="K3860">
        <v>-4.2</v>
      </c>
      <c r="L3860">
        <v>190.4</v>
      </c>
      <c r="M3860">
        <v>24.474</v>
      </c>
      <c r="N3860">
        <v>15.57</v>
      </c>
      <c r="O3860">
        <v>48.31</v>
      </c>
      <c r="P3860">
        <v>-1.0999999999999999E-2</v>
      </c>
      <c r="Q3860">
        <v>1.4530000000000001</v>
      </c>
      <c r="R3860">
        <v>2.91</v>
      </c>
      <c r="S3860">
        <v>2.4300000000000002</v>
      </c>
      <c r="T3860">
        <v>2.54</v>
      </c>
      <c r="U3860">
        <v>2.74</v>
      </c>
      <c r="V3860">
        <v>0.13200000000000001</v>
      </c>
      <c r="W3860">
        <v>-0.51</v>
      </c>
      <c r="X3860">
        <v>-0.378</v>
      </c>
      <c r="Y3860">
        <v>0.47399999999999998</v>
      </c>
      <c r="Z3860">
        <v>1.5660000000000001</v>
      </c>
      <c r="AA3860">
        <v>1.37</v>
      </c>
      <c r="AB3860">
        <v>0.55979999999999996</v>
      </c>
      <c r="AC3860">
        <v>1.7723</v>
      </c>
      <c r="AD3860">
        <v>0.83089999999999997</v>
      </c>
      <c r="AE3860">
        <v>1.2998000000000001</v>
      </c>
      <c r="AG3860">
        <v>334.72</v>
      </c>
      <c r="AH3860">
        <v>554.55999999999995</v>
      </c>
      <c r="AI3860">
        <v>5339.701</v>
      </c>
      <c r="AJ3860">
        <v>323.447</v>
      </c>
      <c r="AK3860">
        <v>370.65199999999999</v>
      </c>
      <c r="AL3860">
        <v>717.76</v>
      </c>
      <c r="AM3860">
        <v>1882.07</v>
      </c>
      <c r="AN3860">
        <v>288.25</v>
      </c>
      <c r="AO3860">
        <v>1276.9000000000001</v>
      </c>
    </row>
    <row r="3861" spans="4:41" x14ac:dyDescent="0.3">
      <c r="D3861" s="1">
        <v>42508</v>
      </c>
      <c r="E3861">
        <v>1.1215999999999999</v>
      </c>
      <c r="F3861">
        <v>1.3016000000000001</v>
      </c>
      <c r="G3861">
        <v>1.4599</v>
      </c>
      <c r="H3861">
        <v>-3.4</v>
      </c>
      <c r="I3861">
        <v>1.1000000000000001</v>
      </c>
      <c r="J3861">
        <v>-0.3</v>
      </c>
      <c r="K3861">
        <v>-4.2</v>
      </c>
      <c r="L3861">
        <v>190.4</v>
      </c>
      <c r="M3861">
        <v>23.296700000000001</v>
      </c>
      <c r="N3861">
        <v>15.95</v>
      </c>
      <c r="O3861">
        <v>48.19</v>
      </c>
      <c r="P3861">
        <v>-1.0999999999999999E-2</v>
      </c>
      <c r="Q3861">
        <v>1.494</v>
      </c>
      <c r="R3861">
        <v>2.91</v>
      </c>
      <c r="S3861">
        <v>2.4300000000000002</v>
      </c>
      <c r="T3861">
        <v>2.54</v>
      </c>
      <c r="U3861">
        <v>2.78</v>
      </c>
      <c r="V3861">
        <v>0.16800000000000001</v>
      </c>
      <c r="W3861">
        <v>-0.50800000000000001</v>
      </c>
      <c r="X3861">
        <v>-0.36099999999999999</v>
      </c>
      <c r="Y3861">
        <v>0.51100000000000001</v>
      </c>
      <c r="Z3861">
        <v>1.6</v>
      </c>
      <c r="AA3861">
        <v>1.4379999999999999</v>
      </c>
      <c r="AB3861">
        <v>0.60580000000000001</v>
      </c>
      <c r="AC3861">
        <v>1.8537999999999999</v>
      </c>
      <c r="AD3861">
        <v>0.89180000000000004</v>
      </c>
      <c r="AE3861">
        <v>1.3848</v>
      </c>
      <c r="AG3861">
        <v>337.58</v>
      </c>
      <c r="AH3861">
        <v>556.52</v>
      </c>
      <c r="AI3861">
        <v>5392.9859999999999</v>
      </c>
      <c r="AJ3861">
        <v>320.84899999999999</v>
      </c>
      <c r="AK3861">
        <v>365.529</v>
      </c>
      <c r="AL3861">
        <v>711.52</v>
      </c>
      <c r="AM3861">
        <v>1885.64</v>
      </c>
      <c r="AN3861">
        <v>285.97000000000003</v>
      </c>
      <c r="AO3861">
        <v>1274.4000000000001</v>
      </c>
    </row>
    <row r="3862" spans="4:41" x14ac:dyDescent="0.3">
      <c r="D3862" s="1">
        <v>42509</v>
      </c>
      <c r="E3862">
        <v>1.1203000000000001</v>
      </c>
      <c r="F3862">
        <v>1.3043</v>
      </c>
      <c r="G3862">
        <v>1.4611000000000001</v>
      </c>
      <c r="H3862">
        <v>-3.4</v>
      </c>
      <c r="I3862">
        <v>1.1000000000000001</v>
      </c>
      <c r="J3862">
        <v>-0.3</v>
      </c>
      <c r="K3862">
        <v>-4.2</v>
      </c>
      <c r="L3862">
        <v>190.4</v>
      </c>
      <c r="M3862">
        <v>24.381699999999999</v>
      </c>
      <c r="N3862">
        <v>16.329999999999998</v>
      </c>
      <c r="O3862">
        <v>48.16</v>
      </c>
      <c r="P3862">
        <v>-1.0999999999999999E-2</v>
      </c>
      <c r="Q3862">
        <v>1.494</v>
      </c>
      <c r="R3862">
        <v>2.96</v>
      </c>
      <c r="S3862">
        <v>2.42</v>
      </c>
      <c r="T3862">
        <v>2.59</v>
      </c>
      <c r="U3862">
        <v>2.78</v>
      </c>
      <c r="V3862">
        <v>0.17</v>
      </c>
      <c r="W3862">
        <v>-0.505</v>
      </c>
      <c r="X3862">
        <v>-0.35399999999999998</v>
      </c>
      <c r="Y3862">
        <v>0.505</v>
      </c>
      <c r="Z3862">
        <v>1.593</v>
      </c>
      <c r="AA3862">
        <v>1.4390000000000001</v>
      </c>
      <c r="AB3862">
        <v>0.61609999999999998</v>
      </c>
      <c r="AC3862">
        <v>1.8487</v>
      </c>
      <c r="AD3862">
        <v>0.88190000000000002</v>
      </c>
      <c r="AE3862">
        <v>1.375</v>
      </c>
      <c r="AG3862">
        <v>333.91</v>
      </c>
      <c r="AH3862">
        <v>547.29999999999995</v>
      </c>
      <c r="AI3862">
        <v>5296.7709999999997</v>
      </c>
      <c r="AJ3862">
        <v>309.54599999999999</v>
      </c>
      <c r="AK3862">
        <v>356.78300000000002</v>
      </c>
      <c r="AL3862">
        <v>702.96</v>
      </c>
      <c r="AM3862">
        <v>1883.08</v>
      </c>
      <c r="AN3862">
        <v>286.63</v>
      </c>
      <c r="AO3862">
        <v>1254.8</v>
      </c>
    </row>
    <row r="3863" spans="4:41" x14ac:dyDescent="0.3">
      <c r="D3863" s="1">
        <v>42510</v>
      </c>
      <c r="E3863">
        <v>1.1224000000000001</v>
      </c>
      <c r="F3863">
        <v>1.2922</v>
      </c>
      <c r="G3863">
        <v>1.4501999999999999</v>
      </c>
      <c r="H3863">
        <v>-3.4</v>
      </c>
      <c r="I3863">
        <v>1.1000000000000001</v>
      </c>
      <c r="J3863">
        <v>-0.3</v>
      </c>
      <c r="K3863">
        <v>-4.2</v>
      </c>
      <c r="L3863">
        <v>190.4</v>
      </c>
      <c r="M3863">
        <v>22.604299999999999</v>
      </c>
      <c r="N3863">
        <v>15.2</v>
      </c>
      <c r="O3863">
        <v>47.75</v>
      </c>
      <c r="P3863">
        <v>-1.0999999999999999E-2</v>
      </c>
      <c r="Q3863">
        <v>1.472</v>
      </c>
      <c r="R3863">
        <v>2.95</v>
      </c>
      <c r="S3863">
        <v>2.42</v>
      </c>
      <c r="T3863">
        <v>2.59</v>
      </c>
      <c r="U3863">
        <v>2.74</v>
      </c>
      <c r="V3863">
        <v>0.16500000000000001</v>
      </c>
      <c r="W3863">
        <v>-0.50600000000000001</v>
      </c>
      <c r="X3863">
        <v>-0.35299999999999998</v>
      </c>
      <c r="Y3863">
        <v>0.503</v>
      </c>
      <c r="Z3863">
        <v>1.5660000000000001</v>
      </c>
      <c r="AA3863">
        <v>1.452</v>
      </c>
      <c r="AB3863">
        <v>0.62629999999999997</v>
      </c>
      <c r="AC3863">
        <v>1.8384</v>
      </c>
      <c r="AD3863">
        <v>0.87629999999999997</v>
      </c>
      <c r="AE3863">
        <v>1.3617999999999999</v>
      </c>
      <c r="AG3863">
        <v>338.01</v>
      </c>
      <c r="AH3863">
        <v>554.47</v>
      </c>
      <c r="AI3863">
        <v>5360.16</v>
      </c>
      <c r="AJ3863">
        <v>308.99900000000002</v>
      </c>
      <c r="AK3863">
        <v>360.12700000000001</v>
      </c>
      <c r="AL3863">
        <v>704.51</v>
      </c>
      <c r="AM3863">
        <v>1892.71</v>
      </c>
      <c r="AN3863">
        <v>286.7</v>
      </c>
      <c r="AO3863">
        <v>1252.9000000000001</v>
      </c>
    </row>
    <row r="3864" spans="4:41" x14ac:dyDescent="0.3">
      <c r="D3864" s="1">
        <v>42513</v>
      </c>
      <c r="E3864">
        <v>1.1220000000000001</v>
      </c>
      <c r="F3864">
        <v>1.2908999999999999</v>
      </c>
      <c r="G3864">
        <v>1.4483999999999999</v>
      </c>
      <c r="H3864">
        <v>-3.4</v>
      </c>
      <c r="I3864">
        <v>1.1000000000000001</v>
      </c>
      <c r="J3864">
        <v>-0.3</v>
      </c>
      <c r="K3864">
        <v>-4.2</v>
      </c>
      <c r="L3864">
        <v>190.4</v>
      </c>
      <c r="M3864">
        <v>23.292899999999999</v>
      </c>
      <c r="N3864">
        <v>15.82</v>
      </c>
      <c r="O3864">
        <v>48.08</v>
      </c>
      <c r="P3864">
        <v>-1.2E-2</v>
      </c>
      <c r="Q3864">
        <v>1.4790000000000001</v>
      </c>
      <c r="R3864">
        <v>2.95</v>
      </c>
      <c r="S3864">
        <v>2.42</v>
      </c>
      <c r="T3864">
        <v>2.59</v>
      </c>
      <c r="U3864">
        <v>2.74</v>
      </c>
      <c r="V3864">
        <v>0.17599999999999999</v>
      </c>
      <c r="W3864">
        <v>-0.50900000000000001</v>
      </c>
      <c r="X3864">
        <v>-0.35</v>
      </c>
      <c r="Y3864">
        <v>0.51100000000000001</v>
      </c>
      <c r="Z3864">
        <v>1.575</v>
      </c>
      <c r="AA3864">
        <v>1.4490000000000001</v>
      </c>
      <c r="AB3864">
        <v>0.64670000000000005</v>
      </c>
      <c r="AC3864">
        <v>1.835</v>
      </c>
      <c r="AD3864">
        <v>0.89690000000000003</v>
      </c>
      <c r="AE3864">
        <v>1.3684000000000001</v>
      </c>
      <c r="AG3864">
        <v>336.69</v>
      </c>
      <c r="AH3864">
        <v>552.05999999999995</v>
      </c>
      <c r="AI3864">
        <v>5323.3779999999997</v>
      </c>
      <c r="AJ3864">
        <v>306.839</v>
      </c>
      <c r="AK3864">
        <v>357.23200000000003</v>
      </c>
      <c r="AL3864">
        <v>710.79</v>
      </c>
      <c r="AM3864">
        <v>1886.07</v>
      </c>
      <c r="AN3864">
        <v>286.81</v>
      </c>
      <c r="AO3864">
        <v>1251.5</v>
      </c>
    </row>
    <row r="3865" spans="4:41" x14ac:dyDescent="0.3">
      <c r="D3865" s="1">
        <v>42514</v>
      </c>
      <c r="E3865">
        <v>1.1141000000000001</v>
      </c>
      <c r="F3865">
        <v>1.3137000000000001</v>
      </c>
      <c r="G3865">
        <v>1.4636</v>
      </c>
      <c r="H3865">
        <v>-3.4</v>
      </c>
      <c r="I3865">
        <v>1.1000000000000001</v>
      </c>
      <c r="J3865">
        <v>-0.3</v>
      </c>
      <c r="K3865">
        <v>-4.2</v>
      </c>
      <c r="L3865">
        <v>190.4</v>
      </c>
      <c r="M3865">
        <v>21.785699999999999</v>
      </c>
      <c r="N3865">
        <v>14.42</v>
      </c>
      <c r="O3865">
        <v>48.62</v>
      </c>
      <c r="P3865">
        <v>-1.2E-2</v>
      </c>
      <c r="Q3865">
        <v>1.423</v>
      </c>
      <c r="R3865">
        <v>2.96</v>
      </c>
      <c r="S3865">
        <v>2.38</v>
      </c>
      <c r="T3865">
        <v>2.52</v>
      </c>
      <c r="U3865">
        <v>2.75</v>
      </c>
      <c r="V3865">
        <v>0.17699999999999999</v>
      </c>
      <c r="W3865">
        <v>-0.50700000000000001</v>
      </c>
      <c r="X3865">
        <v>-0.35</v>
      </c>
      <c r="Y3865">
        <v>0.505</v>
      </c>
      <c r="Z3865">
        <v>1.5349999999999999</v>
      </c>
      <c r="AA3865">
        <v>1.472</v>
      </c>
      <c r="AB3865">
        <v>0.63649999999999995</v>
      </c>
      <c r="AC3865">
        <v>1.8629</v>
      </c>
      <c r="AD3865">
        <v>0.90939999999999999</v>
      </c>
      <c r="AE3865">
        <v>1.4046000000000001</v>
      </c>
      <c r="AG3865">
        <v>344.12</v>
      </c>
      <c r="AH3865">
        <v>562.30999999999995</v>
      </c>
      <c r="AI3865">
        <v>5448.759</v>
      </c>
      <c r="AJ3865">
        <v>309.95400000000001</v>
      </c>
      <c r="AK3865">
        <v>359.78300000000002</v>
      </c>
      <c r="AL3865">
        <v>706.5</v>
      </c>
      <c r="AM3865">
        <v>1868.9</v>
      </c>
      <c r="AN3865">
        <v>286.39999999999998</v>
      </c>
      <c r="AO3865">
        <v>1229.2</v>
      </c>
    </row>
    <row r="3866" spans="4:41" x14ac:dyDescent="0.3">
      <c r="D3866" s="1">
        <v>42515</v>
      </c>
      <c r="E3866">
        <v>1.1154999999999999</v>
      </c>
      <c r="F3866">
        <v>1.3174999999999999</v>
      </c>
      <c r="G3866">
        <v>1.4697</v>
      </c>
      <c r="H3866">
        <v>-3.4</v>
      </c>
      <c r="I3866">
        <v>1.1000000000000001</v>
      </c>
      <c r="J3866">
        <v>-0.3</v>
      </c>
      <c r="K3866">
        <v>-4.2</v>
      </c>
      <c r="L3866">
        <v>190.4</v>
      </c>
      <c r="M3866">
        <v>21.060400000000001</v>
      </c>
      <c r="N3866">
        <v>13.9</v>
      </c>
      <c r="O3866">
        <v>49.56</v>
      </c>
      <c r="P3866">
        <v>-1.2999999999999999E-2</v>
      </c>
      <c r="Q3866">
        <v>1.353</v>
      </c>
      <c r="R3866">
        <v>2.95</v>
      </c>
      <c r="S3866">
        <v>2.4</v>
      </c>
      <c r="T3866">
        <v>2.5499999999999998</v>
      </c>
      <c r="U3866">
        <v>2.76</v>
      </c>
      <c r="V3866">
        <v>0.152</v>
      </c>
      <c r="W3866">
        <v>-0.51300000000000001</v>
      </c>
      <c r="X3866">
        <v>-0.36499999999999999</v>
      </c>
      <c r="Y3866">
        <v>0.47599999999999998</v>
      </c>
      <c r="Z3866">
        <v>1.4710000000000001</v>
      </c>
      <c r="AA3866">
        <v>1.456</v>
      </c>
      <c r="AB3866">
        <v>0.67249999999999999</v>
      </c>
      <c r="AC3866">
        <v>1.8664000000000001</v>
      </c>
      <c r="AD3866">
        <v>0.91849999999999998</v>
      </c>
      <c r="AE3866">
        <v>1.4013</v>
      </c>
      <c r="AG3866">
        <v>348.56</v>
      </c>
      <c r="AH3866">
        <v>568.84</v>
      </c>
      <c r="AI3866">
        <v>5526.2759999999998</v>
      </c>
      <c r="AJ3866">
        <v>316.03800000000001</v>
      </c>
      <c r="AK3866">
        <v>358.22199999999998</v>
      </c>
      <c r="AL3866">
        <v>720.37</v>
      </c>
      <c r="AM3866">
        <v>1891.98</v>
      </c>
      <c r="AN3866">
        <v>286.2</v>
      </c>
      <c r="AO3866">
        <v>1223.8</v>
      </c>
    </row>
    <row r="3867" spans="4:41" x14ac:dyDescent="0.3">
      <c r="D3867" s="1">
        <v>42516</v>
      </c>
      <c r="E3867">
        <v>1.1194</v>
      </c>
      <c r="F3867">
        <v>1.3106</v>
      </c>
      <c r="G3867">
        <v>1.4670000000000001</v>
      </c>
      <c r="H3867">
        <v>-3.4</v>
      </c>
      <c r="I3867">
        <v>1.1000000000000001</v>
      </c>
      <c r="J3867">
        <v>-0.3</v>
      </c>
      <c r="K3867">
        <v>-4.2</v>
      </c>
      <c r="L3867">
        <v>190.4</v>
      </c>
      <c r="M3867">
        <v>20.818999999999999</v>
      </c>
      <c r="N3867">
        <v>13.43</v>
      </c>
      <c r="O3867">
        <v>49.48</v>
      </c>
      <c r="P3867">
        <v>-1.4E-2</v>
      </c>
      <c r="Q3867">
        <v>1.375</v>
      </c>
      <c r="R3867">
        <v>2.96</v>
      </c>
      <c r="S3867">
        <v>2.36</v>
      </c>
      <c r="T3867">
        <v>2.48</v>
      </c>
      <c r="U3867">
        <v>2.76</v>
      </c>
      <c r="V3867">
        <v>0.14599999999999999</v>
      </c>
      <c r="W3867">
        <v>-0.51900000000000002</v>
      </c>
      <c r="X3867">
        <v>-0.377</v>
      </c>
      <c r="Y3867">
        <v>0.48099999999999998</v>
      </c>
      <c r="Z3867">
        <v>1.5029999999999999</v>
      </c>
      <c r="AA3867">
        <v>1.415</v>
      </c>
      <c r="AB3867">
        <v>0.64690000000000003</v>
      </c>
      <c r="AC3867">
        <v>1.8282</v>
      </c>
      <c r="AD3867">
        <v>0.86709999999999998</v>
      </c>
      <c r="AE3867">
        <v>1.3473999999999999</v>
      </c>
      <c r="AG3867">
        <v>348.91</v>
      </c>
      <c r="AH3867">
        <v>571.66</v>
      </c>
      <c r="AI3867">
        <v>5516.6589999999997</v>
      </c>
      <c r="AJ3867">
        <v>317.85700000000003</v>
      </c>
      <c r="AK3867">
        <v>359.68799999999999</v>
      </c>
      <c r="AL3867">
        <v>722.96</v>
      </c>
      <c r="AM3867">
        <v>1891.97</v>
      </c>
      <c r="AN3867">
        <v>287.13</v>
      </c>
      <c r="AO3867">
        <v>1220.4000000000001</v>
      </c>
    </row>
    <row r="3868" spans="4:41" x14ac:dyDescent="0.3">
      <c r="D3868" s="1">
        <v>42517</v>
      </c>
      <c r="E3868">
        <v>1.1114999999999999</v>
      </c>
      <c r="F3868">
        <v>1.3153999999999999</v>
      </c>
      <c r="G3868">
        <v>1.4622999999999999</v>
      </c>
      <c r="H3868">
        <v>-3.4</v>
      </c>
      <c r="I3868">
        <v>1.1000000000000001</v>
      </c>
      <c r="J3868">
        <v>-0.3</v>
      </c>
      <c r="K3868">
        <v>-4.2</v>
      </c>
      <c r="L3868">
        <v>190.4</v>
      </c>
      <c r="M3868">
        <v>20.462900000000001</v>
      </c>
      <c r="N3868">
        <v>13.12</v>
      </c>
      <c r="O3868">
        <v>49.33</v>
      </c>
      <c r="P3868">
        <v>-1.4999999999999999E-2</v>
      </c>
      <c r="Q3868">
        <v>1.355</v>
      </c>
      <c r="R3868">
        <v>2.96</v>
      </c>
      <c r="S3868">
        <v>2.38</v>
      </c>
      <c r="T3868">
        <v>2.48</v>
      </c>
      <c r="U3868">
        <v>2.75</v>
      </c>
      <c r="V3868">
        <v>0.13800000000000001</v>
      </c>
      <c r="W3868">
        <v>-0.52300000000000002</v>
      </c>
      <c r="X3868">
        <v>-0.38200000000000001</v>
      </c>
      <c r="Y3868">
        <v>0.46899999999999997</v>
      </c>
      <c r="Z3868">
        <v>1.4830000000000001</v>
      </c>
      <c r="AA3868">
        <v>1.4359999999999999</v>
      </c>
      <c r="AB3868">
        <v>0.68269999999999997</v>
      </c>
      <c r="AC3868">
        <v>1.851</v>
      </c>
      <c r="AD3868">
        <v>0.90859999999999996</v>
      </c>
      <c r="AE3868">
        <v>1.3847</v>
      </c>
      <c r="AG3868">
        <v>349.64</v>
      </c>
      <c r="AH3868">
        <v>570.22</v>
      </c>
      <c r="AI3868">
        <v>5497.2470000000003</v>
      </c>
      <c r="AJ3868">
        <v>316.786</v>
      </c>
      <c r="AK3868">
        <v>356.64600000000002</v>
      </c>
      <c r="AL3868">
        <v>731.05</v>
      </c>
      <c r="AM3868">
        <v>1901.98</v>
      </c>
      <c r="AN3868">
        <v>286.89</v>
      </c>
      <c r="AO3868">
        <v>1213.8</v>
      </c>
    </row>
    <row r="3869" spans="4:41" x14ac:dyDescent="0.3">
      <c r="D3869" s="1">
        <v>42521</v>
      </c>
      <c r="E3869">
        <v>1.1132</v>
      </c>
      <c r="F3869">
        <v>1.3010999999999999</v>
      </c>
      <c r="G3869">
        <v>1.4482999999999999</v>
      </c>
      <c r="H3869">
        <v>-2.8</v>
      </c>
      <c r="I3869">
        <v>1</v>
      </c>
      <c r="J3869">
        <v>-0.1</v>
      </c>
      <c r="K3869">
        <v>-3.7</v>
      </c>
      <c r="L3869">
        <v>191.1</v>
      </c>
      <c r="M3869">
        <v>22.114899999999999</v>
      </c>
      <c r="N3869">
        <v>14.19</v>
      </c>
      <c r="O3869">
        <v>49.1</v>
      </c>
      <c r="P3869">
        <v>-1.4999999999999999E-2</v>
      </c>
      <c r="Q3869">
        <v>1.3560000000000001</v>
      </c>
      <c r="R3869">
        <v>2.97</v>
      </c>
      <c r="S3869">
        <v>2.38</v>
      </c>
      <c r="T3869">
        <v>2.5099999999999998</v>
      </c>
      <c r="U3869">
        <v>2.77</v>
      </c>
      <c r="V3869">
        <v>0.13900000000000001</v>
      </c>
      <c r="W3869">
        <v>-0.51400000000000001</v>
      </c>
      <c r="X3869">
        <v>-0.377</v>
      </c>
      <c r="Y3869">
        <v>0.47699999999999998</v>
      </c>
      <c r="Z3869">
        <v>1.4730000000000001</v>
      </c>
      <c r="AA3869">
        <v>1.429</v>
      </c>
      <c r="AB3869">
        <v>0.67249999999999999</v>
      </c>
      <c r="AC3869">
        <v>1.8458000000000001</v>
      </c>
      <c r="AD3869">
        <v>0.877</v>
      </c>
      <c r="AE3869">
        <v>1.3717999999999999</v>
      </c>
      <c r="AG3869">
        <v>347.45</v>
      </c>
      <c r="AH3869">
        <v>566.77</v>
      </c>
      <c r="AI3869">
        <v>5438.027</v>
      </c>
      <c r="AJ3869">
        <v>312.322</v>
      </c>
      <c r="AK3869">
        <v>353.13</v>
      </c>
      <c r="AL3869">
        <v>733.45</v>
      </c>
      <c r="AM3869">
        <v>1944.06</v>
      </c>
      <c r="AN3869">
        <v>286.87</v>
      </c>
      <c r="AO3869">
        <v>1214.8</v>
      </c>
    </row>
    <row r="3870" spans="4:41" x14ac:dyDescent="0.3">
      <c r="D3870" s="1">
        <v>42522</v>
      </c>
      <c r="E3870">
        <v>1.1188</v>
      </c>
      <c r="F3870">
        <v>1.2885</v>
      </c>
      <c r="G3870">
        <v>1.4416</v>
      </c>
      <c r="H3870">
        <v>-2.8</v>
      </c>
      <c r="I3870">
        <v>1</v>
      </c>
      <c r="J3870">
        <v>-0.1</v>
      </c>
      <c r="K3870">
        <v>-3.7</v>
      </c>
      <c r="L3870">
        <v>191.1</v>
      </c>
      <c r="M3870">
        <v>23.931699999999999</v>
      </c>
      <c r="N3870">
        <v>14.2</v>
      </c>
      <c r="O3870">
        <v>49.01</v>
      </c>
      <c r="P3870">
        <v>-1.7999999999999999E-2</v>
      </c>
      <c r="Q3870">
        <v>1.3819999999999999</v>
      </c>
      <c r="R3870">
        <v>3</v>
      </c>
      <c r="S3870">
        <v>2.37</v>
      </c>
      <c r="T3870">
        <v>2.48</v>
      </c>
      <c r="U3870">
        <v>2.76</v>
      </c>
      <c r="V3870">
        <v>0.13600000000000001</v>
      </c>
      <c r="W3870">
        <v>-0.51500000000000001</v>
      </c>
      <c r="X3870">
        <v>-0.38100000000000001</v>
      </c>
      <c r="Y3870">
        <v>0.47399999999999998</v>
      </c>
      <c r="Z3870">
        <v>1.4950000000000001</v>
      </c>
      <c r="AA3870">
        <v>1.373</v>
      </c>
      <c r="AB3870">
        <v>0.67249999999999999</v>
      </c>
      <c r="AC3870">
        <v>1.8353999999999999</v>
      </c>
      <c r="AD3870">
        <v>0.89880000000000004</v>
      </c>
      <c r="AE3870">
        <v>1.3798999999999999</v>
      </c>
      <c r="AG3870">
        <v>344.12</v>
      </c>
      <c r="AH3870">
        <v>563.35</v>
      </c>
      <c r="AI3870">
        <v>5350.6390000000001</v>
      </c>
      <c r="AJ3870">
        <v>307.21300000000002</v>
      </c>
      <c r="AK3870">
        <v>354.29</v>
      </c>
      <c r="AL3870">
        <v>732.64</v>
      </c>
      <c r="AM3870">
        <v>1919.08</v>
      </c>
      <c r="AN3870">
        <v>286.56</v>
      </c>
      <c r="AO3870">
        <v>1211.9000000000001</v>
      </c>
    </row>
    <row r="3871" spans="4:41" x14ac:dyDescent="0.3">
      <c r="D3871" s="1">
        <v>42523</v>
      </c>
      <c r="E3871">
        <v>1.1151</v>
      </c>
      <c r="F3871">
        <v>1.2935000000000001</v>
      </c>
      <c r="G3871">
        <v>1.4422999999999999</v>
      </c>
      <c r="H3871">
        <v>-2.8</v>
      </c>
      <c r="I3871">
        <v>1</v>
      </c>
      <c r="J3871">
        <v>-0.1</v>
      </c>
      <c r="K3871">
        <v>-3.7</v>
      </c>
      <c r="L3871">
        <v>191.1</v>
      </c>
      <c r="M3871">
        <v>23.1068</v>
      </c>
      <c r="N3871">
        <v>13.63</v>
      </c>
      <c r="O3871">
        <v>49.17</v>
      </c>
      <c r="P3871">
        <v>-1.7000000000000001E-2</v>
      </c>
      <c r="Q3871">
        <v>1.3740000000000001</v>
      </c>
      <c r="R3871">
        <v>3.02</v>
      </c>
      <c r="S3871">
        <v>2.37</v>
      </c>
      <c r="T3871">
        <v>2.48</v>
      </c>
      <c r="U3871">
        <v>2.76</v>
      </c>
      <c r="V3871">
        <v>0.114</v>
      </c>
      <c r="W3871">
        <v>-0.51900000000000002</v>
      </c>
      <c r="X3871">
        <v>-0.38300000000000001</v>
      </c>
      <c r="Y3871">
        <v>0.46700000000000003</v>
      </c>
      <c r="Z3871">
        <v>1.4830000000000001</v>
      </c>
      <c r="AA3871">
        <v>1.3440000000000001</v>
      </c>
      <c r="AB3871">
        <v>0.66220000000000001</v>
      </c>
      <c r="AC3871">
        <v>1.7988999999999999</v>
      </c>
      <c r="AD3871">
        <v>0.88690000000000002</v>
      </c>
      <c r="AE3871">
        <v>1.3523000000000001</v>
      </c>
      <c r="AG3871">
        <v>344.35</v>
      </c>
      <c r="AH3871">
        <v>563.39</v>
      </c>
      <c r="AI3871">
        <v>5361.9530000000004</v>
      </c>
      <c r="AJ3871">
        <v>305.94299999999998</v>
      </c>
      <c r="AK3871">
        <v>357.428</v>
      </c>
      <c r="AL3871">
        <v>734.96</v>
      </c>
      <c r="AM3871">
        <v>1876.45</v>
      </c>
      <c r="AN3871">
        <v>287.29000000000002</v>
      </c>
      <c r="AO3871">
        <v>1209.8</v>
      </c>
    </row>
    <row r="3872" spans="4:41" x14ac:dyDescent="0.3">
      <c r="D3872" s="1">
        <v>42524</v>
      </c>
      <c r="E3872">
        <v>1.1367</v>
      </c>
      <c r="F3872">
        <v>1.2774000000000001</v>
      </c>
      <c r="G3872">
        <v>1.4518</v>
      </c>
      <c r="H3872">
        <v>-2.8</v>
      </c>
      <c r="I3872">
        <v>1</v>
      </c>
      <c r="J3872">
        <v>-0.1</v>
      </c>
      <c r="K3872">
        <v>-3.7</v>
      </c>
      <c r="L3872">
        <v>191.1</v>
      </c>
      <c r="M3872">
        <v>23.554099999999998</v>
      </c>
      <c r="N3872">
        <v>13.47</v>
      </c>
      <c r="O3872">
        <v>48.62</v>
      </c>
      <c r="P3872">
        <v>-1.6E-2</v>
      </c>
      <c r="Q3872">
        <v>1.333</v>
      </c>
      <c r="R3872">
        <v>3.01</v>
      </c>
      <c r="S3872">
        <v>2.41</v>
      </c>
      <c r="T3872">
        <v>2.54</v>
      </c>
      <c r="U3872">
        <v>2.78</v>
      </c>
      <c r="V3872">
        <v>6.8000000000000005E-2</v>
      </c>
      <c r="W3872">
        <v>-0.53500000000000003</v>
      </c>
      <c r="X3872">
        <v>-0.41199999999999998</v>
      </c>
      <c r="Y3872">
        <v>0.41299999999999998</v>
      </c>
      <c r="Z3872">
        <v>1.4690000000000001</v>
      </c>
      <c r="AA3872">
        <v>1.276</v>
      </c>
      <c r="AB3872">
        <v>0.58040000000000003</v>
      </c>
      <c r="AC3872">
        <v>1.7003999999999999</v>
      </c>
      <c r="AD3872">
        <v>0.77159999999999995</v>
      </c>
      <c r="AE3872">
        <v>1.2306999999999999</v>
      </c>
      <c r="AG3872">
        <v>341.29</v>
      </c>
      <c r="AH3872">
        <v>567.04</v>
      </c>
      <c r="AI3872">
        <v>5409.6130000000003</v>
      </c>
      <c r="AJ3872">
        <v>312.291</v>
      </c>
      <c r="AK3872">
        <v>364.59500000000003</v>
      </c>
      <c r="AL3872">
        <v>736.79</v>
      </c>
      <c r="AM3872">
        <v>1884.08</v>
      </c>
      <c r="AN3872">
        <v>289.70999999999998</v>
      </c>
      <c r="AO3872">
        <v>1240.0999999999999</v>
      </c>
    </row>
    <row r="3873" spans="4:41" x14ac:dyDescent="0.3">
      <c r="D3873" s="1">
        <v>42527</v>
      </c>
      <c r="E3873">
        <v>1.1355</v>
      </c>
      <c r="F3873">
        <v>1.272</v>
      </c>
      <c r="G3873">
        <v>1.4441999999999999</v>
      </c>
      <c r="H3873">
        <v>-2.8</v>
      </c>
      <c r="I3873">
        <v>1</v>
      </c>
      <c r="J3873">
        <v>-0.1</v>
      </c>
      <c r="K3873">
        <v>-3.7</v>
      </c>
      <c r="L3873">
        <v>191.1</v>
      </c>
      <c r="M3873">
        <v>24.052700000000002</v>
      </c>
      <c r="N3873">
        <v>13.65</v>
      </c>
      <c r="O3873">
        <v>49.69</v>
      </c>
      <c r="P3873">
        <v>-1.7999999999999999E-2</v>
      </c>
      <c r="Q3873">
        <v>1.468</v>
      </c>
      <c r="R3873">
        <v>3.01</v>
      </c>
      <c r="S3873">
        <v>2.41</v>
      </c>
      <c r="T3873">
        <v>2.5299999999999998</v>
      </c>
      <c r="U3873">
        <v>2.77</v>
      </c>
      <c r="V3873">
        <v>8.5999999999999993E-2</v>
      </c>
      <c r="W3873">
        <v>-0.54300000000000004</v>
      </c>
      <c r="X3873">
        <v>-0.40799999999999997</v>
      </c>
      <c r="Y3873">
        <v>0.45300000000000001</v>
      </c>
      <c r="Z3873">
        <v>1.52</v>
      </c>
      <c r="AA3873">
        <v>1.28</v>
      </c>
      <c r="AB3873">
        <v>0.58550000000000002</v>
      </c>
      <c r="AC3873">
        <v>1.7366999999999999</v>
      </c>
      <c r="AD3873">
        <v>0.79530000000000001</v>
      </c>
      <c r="AE3873">
        <v>1.25</v>
      </c>
      <c r="AG3873">
        <v>342.41</v>
      </c>
      <c r="AH3873">
        <v>570.74</v>
      </c>
      <c r="AI3873">
        <v>5447.2640000000001</v>
      </c>
      <c r="AJ3873">
        <v>319.23899999999998</v>
      </c>
      <c r="AK3873">
        <v>366.89499999999998</v>
      </c>
      <c r="AL3873">
        <v>742.2</v>
      </c>
      <c r="AM3873">
        <v>1877.32</v>
      </c>
      <c r="AN3873">
        <v>289.51</v>
      </c>
      <c r="AO3873">
        <v>1244.5999999999999</v>
      </c>
    </row>
    <row r="3874" spans="4:41" x14ac:dyDescent="0.3">
      <c r="D3874" s="1">
        <v>42528</v>
      </c>
      <c r="E3874">
        <v>1.1357999999999999</v>
      </c>
      <c r="F3874">
        <v>1.2805</v>
      </c>
      <c r="G3874">
        <v>1.4544999999999999</v>
      </c>
      <c r="H3874">
        <v>-2.8</v>
      </c>
      <c r="I3874">
        <v>1</v>
      </c>
      <c r="J3874">
        <v>-0.1</v>
      </c>
      <c r="K3874">
        <v>-3.7</v>
      </c>
      <c r="L3874">
        <v>191.1</v>
      </c>
      <c r="M3874">
        <v>23.349599999999999</v>
      </c>
      <c r="N3874">
        <v>14.05</v>
      </c>
      <c r="O3874">
        <v>50.36</v>
      </c>
      <c r="P3874">
        <v>-1.7999999999999999E-2</v>
      </c>
      <c r="Q3874">
        <v>1.4219999999999999</v>
      </c>
      <c r="R3874">
        <v>3.01</v>
      </c>
      <c r="S3874">
        <v>2.42</v>
      </c>
      <c r="T3874">
        <v>2.5499999999999998</v>
      </c>
      <c r="U3874">
        <v>2.78</v>
      </c>
      <c r="V3874">
        <v>0.05</v>
      </c>
      <c r="W3874">
        <v>-0.53900000000000003</v>
      </c>
      <c r="X3874">
        <v>-0.41799999999999998</v>
      </c>
      <c r="Y3874">
        <v>0.40699999999999997</v>
      </c>
      <c r="Z3874">
        <v>1.4610000000000001</v>
      </c>
      <c r="AA3874">
        <v>1.2669999999999999</v>
      </c>
      <c r="AB3874">
        <v>0.57520000000000004</v>
      </c>
      <c r="AC3874">
        <v>1.7177</v>
      </c>
      <c r="AD3874">
        <v>0.7833</v>
      </c>
      <c r="AE3874">
        <v>1.2322</v>
      </c>
      <c r="AG3874">
        <v>346.26</v>
      </c>
      <c r="AH3874">
        <v>576.55999999999995</v>
      </c>
      <c r="AI3874">
        <v>5491.5940000000001</v>
      </c>
      <c r="AJ3874">
        <v>326.77600000000001</v>
      </c>
      <c r="AK3874">
        <v>371.05599999999998</v>
      </c>
      <c r="AL3874">
        <v>754.51</v>
      </c>
      <c r="AM3874">
        <v>1889.03</v>
      </c>
      <c r="AN3874">
        <v>289.69</v>
      </c>
      <c r="AO3874">
        <v>1244.4000000000001</v>
      </c>
    </row>
    <row r="3875" spans="4:41" x14ac:dyDescent="0.3">
      <c r="D3875" s="1">
        <v>42529</v>
      </c>
      <c r="E3875">
        <v>1.1395</v>
      </c>
      <c r="F3875">
        <v>1.2728999999999999</v>
      </c>
      <c r="G3875">
        <v>1.4503999999999999</v>
      </c>
      <c r="H3875">
        <v>-2.8</v>
      </c>
      <c r="I3875">
        <v>1</v>
      </c>
      <c r="J3875">
        <v>-0.1</v>
      </c>
      <c r="K3875">
        <v>-3.7</v>
      </c>
      <c r="L3875">
        <v>191.1</v>
      </c>
      <c r="M3875">
        <v>24.316600000000001</v>
      </c>
      <c r="N3875">
        <v>14.08</v>
      </c>
      <c r="O3875">
        <v>51.23</v>
      </c>
      <c r="P3875">
        <v>-1.7999999999999999E-2</v>
      </c>
      <c r="Q3875">
        <v>1.3919999999999999</v>
      </c>
      <c r="R3875">
        <v>3.02</v>
      </c>
      <c r="S3875">
        <v>2.42</v>
      </c>
      <c r="T3875">
        <v>2.63</v>
      </c>
      <c r="U3875">
        <v>2.79</v>
      </c>
      <c r="V3875">
        <v>5.5E-2</v>
      </c>
      <c r="W3875">
        <v>-0.53900000000000003</v>
      </c>
      <c r="X3875">
        <v>-0.41499999999999998</v>
      </c>
      <c r="Y3875">
        <v>0.41</v>
      </c>
      <c r="Z3875">
        <v>1.4279999999999999</v>
      </c>
      <c r="AA3875">
        <v>1.2529999999999999</v>
      </c>
      <c r="AB3875">
        <v>0.57010000000000005</v>
      </c>
      <c r="AC3875">
        <v>1.7021999999999999</v>
      </c>
      <c r="AD3875">
        <v>0.7752</v>
      </c>
      <c r="AE3875">
        <v>1.2304999999999999</v>
      </c>
      <c r="AG3875">
        <v>344.56</v>
      </c>
      <c r="AH3875">
        <v>575.71</v>
      </c>
      <c r="AI3875">
        <v>5506.5510000000004</v>
      </c>
      <c r="AJ3875">
        <v>331.52800000000002</v>
      </c>
      <c r="AK3875">
        <v>382.98099999999999</v>
      </c>
      <c r="AL3875">
        <v>757.37</v>
      </c>
      <c r="AM3875">
        <v>1903.41</v>
      </c>
      <c r="AN3875">
        <v>289.58999999999997</v>
      </c>
      <c r="AO3875">
        <v>1259.8</v>
      </c>
    </row>
    <row r="3876" spans="4:41" x14ac:dyDescent="0.3">
      <c r="D3876" s="1">
        <v>42530</v>
      </c>
      <c r="E3876">
        <v>1.1315999999999999</v>
      </c>
      <c r="F3876">
        <v>1.2777000000000001</v>
      </c>
      <c r="G3876">
        <v>1.4458</v>
      </c>
      <c r="H3876">
        <v>-2.8</v>
      </c>
      <c r="I3876">
        <v>1</v>
      </c>
      <c r="J3876">
        <v>-0.1</v>
      </c>
      <c r="K3876">
        <v>-3.7</v>
      </c>
      <c r="L3876">
        <v>191.1</v>
      </c>
      <c r="M3876">
        <v>25.8413</v>
      </c>
      <c r="N3876">
        <v>14.64</v>
      </c>
      <c r="O3876">
        <v>50.56</v>
      </c>
      <c r="P3876">
        <v>-1.7999999999999999E-2</v>
      </c>
      <c r="Q3876">
        <v>1.3839999999999999</v>
      </c>
      <c r="R3876">
        <v>3.02</v>
      </c>
      <c r="S3876">
        <v>2.42</v>
      </c>
      <c r="T3876">
        <v>2.63</v>
      </c>
      <c r="U3876">
        <v>2.79</v>
      </c>
      <c r="V3876">
        <v>3.3000000000000002E-2</v>
      </c>
      <c r="W3876">
        <v>-0.54600000000000004</v>
      </c>
      <c r="X3876">
        <v>-0.42399999999999999</v>
      </c>
      <c r="Y3876">
        <v>0.38700000000000001</v>
      </c>
      <c r="Z3876">
        <v>1.4219999999999999</v>
      </c>
      <c r="AA3876">
        <v>1.2430000000000001</v>
      </c>
      <c r="AB3876">
        <v>0.56499999999999995</v>
      </c>
      <c r="AC3876">
        <v>1.6867000000000001</v>
      </c>
      <c r="AD3876">
        <v>0.76700000000000002</v>
      </c>
      <c r="AE3876">
        <v>1.2206999999999999</v>
      </c>
      <c r="AG3876">
        <v>341.25</v>
      </c>
      <c r="AH3876">
        <v>567.11</v>
      </c>
      <c r="AI3876">
        <v>5422.4859999999999</v>
      </c>
      <c r="AJ3876">
        <v>324.976</v>
      </c>
      <c r="AK3876">
        <v>378.60599999999999</v>
      </c>
      <c r="AL3876">
        <v>755.43</v>
      </c>
      <c r="AM3876">
        <v>1884.3</v>
      </c>
      <c r="AN3876">
        <v>290.01</v>
      </c>
      <c r="AO3876">
        <v>1270.2</v>
      </c>
    </row>
    <row r="3877" spans="4:41" x14ac:dyDescent="0.3">
      <c r="D3877" s="1">
        <v>42531</v>
      </c>
      <c r="E3877">
        <v>1.1251</v>
      </c>
      <c r="F3877">
        <v>1.2674000000000001</v>
      </c>
      <c r="G3877">
        <v>1.4257</v>
      </c>
      <c r="H3877">
        <v>-2.8</v>
      </c>
      <c r="I3877">
        <v>1</v>
      </c>
      <c r="J3877">
        <v>-0.1</v>
      </c>
      <c r="K3877">
        <v>-3.7</v>
      </c>
      <c r="L3877">
        <v>191.1</v>
      </c>
      <c r="M3877">
        <v>30.225100000000001</v>
      </c>
      <c r="N3877">
        <v>17.03</v>
      </c>
      <c r="O3877">
        <v>49.07</v>
      </c>
      <c r="P3877">
        <v>-1.7999999999999999E-2</v>
      </c>
      <c r="Q3877">
        <v>1.383</v>
      </c>
      <c r="R3877">
        <v>3.02</v>
      </c>
      <c r="S3877">
        <v>2.42</v>
      </c>
      <c r="T3877">
        <v>2.63</v>
      </c>
      <c r="U3877">
        <v>2.79</v>
      </c>
      <c r="V3877">
        <v>0.02</v>
      </c>
      <c r="W3877">
        <v>-0.54500000000000004</v>
      </c>
      <c r="X3877">
        <v>-0.42799999999999999</v>
      </c>
      <c r="Y3877">
        <v>0.38800000000000001</v>
      </c>
      <c r="Z3877">
        <v>1.4279999999999999</v>
      </c>
      <c r="AA3877">
        <v>1.232</v>
      </c>
      <c r="AB3877">
        <v>0.53939999999999999</v>
      </c>
      <c r="AC3877">
        <v>1.6404000000000001</v>
      </c>
      <c r="AD3877">
        <v>0.72650000000000003</v>
      </c>
      <c r="AE3877">
        <v>1.1671</v>
      </c>
      <c r="AG3877">
        <v>332.92</v>
      </c>
      <c r="AH3877">
        <v>551.91</v>
      </c>
      <c r="AI3877">
        <v>5271.2020000000002</v>
      </c>
      <c r="AJ3877">
        <v>317.70299999999997</v>
      </c>
      <c r="AK3877">
        <v>365.64400000000001</v>
      </c>
      <c r="AL3877">
        <v>746.68</v>
      </c>
      <c r="AM3877">
        <v>1874.87</v>
      </c>
      <c r="AN3877">
        <v>290.98</v>
      </c>
      <c r="AO3877">
        <v>1273.4000000000001</v>
      </c>
    </row>
    <row r="3878" spans="4:41" x14ac:dyDescent="0.3">
      <c r="D3878" s="1">
        <v>42534</v>
      </c>
      <c r="E3878">
        <v>1.1292</v>
      </c>
      <c r="F3878">
        <v>1.2634000000000001</v>
      </c>
      <c r="G3878">
        <v>1.427</v>
      </c>
      <c r="H3878">
        <v>-2.8</v>
      </c>
      <c r="I3878">
        <v>1</v>
      </c>
      <c r="J3878">
        <v>-0.1</v>
      </c>
      <c r="K3878">
        <v>-3.7</v>
      </c>
      <c r="L3878">
        <v>191.1</v>
      </c>
      <c r="M3878">
        <v>34.364400000000003</v>
      </c>
      <c r="N3878">
        <v>20.97</v>
      </c>
      <c r="O3878">
        <v>48.88</v>
      </c>
      <c r="P3878">
        <v>-0.02</v>
      </c>
      <c r="Q3878">
        <v>1.4550000000000001</v>
      </c>
      <c r="R3878">
        <v>3</v>
      </c>
      <c r="S3878">
        <v>2.4300000000000002</v>
      </c>
      <c r="T3878">
        <v>2.59</v>
      </c>
      <c r="U3878">
        <v>2.8</v>
      </c>
      <c r="V3878">
        <v>2.4E-2</v>
      </c>
      <c r="W3878">
        <v>-0.55000000000000004</v>
      </c>
      <c r="X3878">
        <v>-0.432</v>
      </c>
      <c r="Y3878">
        <v>0.40699999999999997</v>
      </c>
      <c r="Z3878">
        <v>1.502</v>
      </c>
      <c r="AA3878">
        <v>1.2090000000000001</v>
      </c>
      <c r="AB3878">
        <v>0.5292</v>
      </c>
      <c r="AC3878">
        <v>1.6095999999999999</v>
      </c>
      <c r="AD3878">
        <v>0.71430000000000005</v>
      </c>
      <c r="AE3878">
        <v>1.1266</v>
      </c>
      <c r="AG3878">
        <v>326.8</v>
      </c>
      <c r="AH3878">
        <v>541.91</v>
      </c>
      <c r="AI3878">
        <v>5190.6450000000004</v>
      </c>
      <c r="AJ3878">
        <v>313.30799999999999</v>
      </c>
      <c r="AK3878">
        <v>362.87700000000001</v>
      </c>
      <c r="AL3878">
        <v>731.48</v>
      </c>
      <c r="AM3878">
        <v>1809.8</v>
      </c>
      <c r="AN3878">
        <v>291.5</v>
      </c>
      <c r="AO3878">
        <v>1284.4000000000001</v>
      </c>
    </row>
    <row r="3879" spans="4:41" x14ac:dyDescent="0.3">
      <c r="D3879" s="1">
        <v>42535</v>
      </c>
      <c r="E3879">
        <v>1.1207</v>
      </c>
      <c r="F3879">
        <v>1.2593000000000001</v>
      </c>
      <c r="G3879">
        <v>1.4114</v>
      </c>
      <c r="H3879">
        <v>-2.8</v>
      </c>
      <c r="I3879">
        <v>1</v>
      </c>
      <c r="J3879">
        <v>-0.1</v>
      </c>
      <c r="K3879">
        <v>-3.7</v>
      </c>
      <c r="L3879">
        <v>191.1</v>
      </c>
      <c r="M3879">
        <v>38.335299999999997</v>
      </c>
      <c r="N3879">
        <v>20.5</v>
      </c>
      <c r="O3879">
        <v>48.49</v>
      </c>
      <c r="P3879">
        <v>-2.1000000000000001E-2</v>
      </c>
      <c r="Q3879">
        <v>1.5069999999999999</v>
      </c>
      <c r="R3879">
        <v>2.96</v>
      </c>
      <c r="S3879">
        <v>2.4300000000000002</v>
      </c>
      <c r="T3879">
        <v>2.59</v>
      </c>
      <c r="U3879">
        <v>2.8</v>
      </c>
      <c r="V3879">
        <v>-4.0000000000000001E-3</v>
      </c>
      <c r="W3879">
        <v>-0.58299999999999996</v>
      </c>
      <c r="X3879">
        <v>-0.46700000000000003</v>
      </c>
      <c r="Y3879">
        <v>0.42299999999999999</v>
      </c>
      <c r="Z3879">
        <v>1.5629999999999999</v>
      </c>
      <c r="AA3879">
        <v>1.1439999999999999</v>
      </c>
      <c r="AB3879">
        <v>0.5343</v>
      </c>
      <c r="AC3879">
        <v>1.613</v>
      </c>
      <c r="AD3879">
        <v>0.72209999999999996</v>
      </c>
      <c r="AE3879">
        <v>1.1377999999999999</v>
      </c>
      <c r="AG3879">
        <v>320.52999999999997</v>
      </c>
      <c r="AH3879">
        <v>527.25</v>
      </c>
      <c r="AI3879">
        <v>5026.92</v>
      </c>
      <c r="AJ3879">
        <v>307.01299999999998</v>
      </c>
      <c r="AK3879">
        <v>354.46300000000002</v>
      </c>
      <c r="AL3879">
        <v>731.05</v>
      </c>
      <c r="AM3879">
        <v>1792.05</v>
      </c>
      <c r="AN3879">
        <v>291.54000000000002</v>
      </c>
      <c r="AO3879">
        <v>1285.5999999999999</v>
      </c>
    </row>
    <row r="3880" spans="4:41" x14ac:dyDescent="0.3">
      <c r="D3880" s="1">
        <v>42536</v>
      </c>
      <c r="E3880">
        <v>1.1259999999999999</v>
      </c>
      <c r="F3880">
        <v>1.2616000000000001</v>
      </c>
      <c r="G3880">
        <v>1.4204000000000001</v>
      </c>
      <c r="H3880">
        <v>-2.8</v>
      </c>
      <c r="I3880">
        <v>1</v>
      </c>
      <c r="J3880">
        <v>-0.1</v>
      </c>
      <c r="K3880">
        <v>-3.7</v>
      </c>
      <c r="L3880">
        <v>191.1</v>
      </c>
      <c r="M3880">
        <v>37.687100000000001</v>
      </c>
      <c r="N3880">
        <v>20.14</v>
      </c>
      <c r="O3880">
        <v>48.01</v>
      </c>
      <c r="P3880">
        <v>-2.1000000000000001E-2</v>
      </c>
      <c r="Q3880">
        <v>1.498</v>
      </c>
      <c r="R3880">
        <v>2.96</v>
      </c>
      <c r="S3880">
        <v>2.4300000000000002</v>
      </c>
      <c r="T3880">
        <v>2.61</v>
      </c>
      <c r="U3880">
        <v>2.78</v>
      </c>
      <c r="V3880">
        <v>-0.01</v>
      </c>
      <c r="W3880">
        <v>-0.59399999999999997</v>
      </c>
      <c r="X3880">
        <v>-0.48299999999999998</v>
      </c>
      <c r="Y3880">
        <v>0.40100000000000002</v>
      </c>
      <c r="Z3880">
        <v>1.5609999999999999</v>
      </c>
      <c r="AA3880">
        <v>1.1200000000000001</v>
      </c>
      <c r="AB3880">
        <v>0.49859999999999999</v>
      </c>
      <c r="AC3880">
        <v>1.5720000000000001</v>
      </c>
      <c r="AD3880">
        <v>0.66959999999999997</v>
      </c>
      <c r="AE3880">
        <v>1.0714999999999999</v>
      </c>
      <c r="AG3880">
        <v>323.63</v>
      </c>
      <c r="AH3880">
        <v>533.54</v>
      </c>
      <c r="AI3880">
        <v>5093.768</v>
      </c>
      <c r="AJ3880">
        <v>310.44299999999998</v>
      </c>
      <c r="AK3880">
        <v>358.62099999999998</v>
      </c>
      <c r="AL3880">
        <v>734.48</v>
      </c>
      <c r="AM3880">
        <v>1799.34</v>
      </c>
      <c r="AN3880">
        <v>292.2</v>
      </c>
      <c r="AO3880">
        <v>1285.8</v>
      </c>
    </row>
    <row r="3881" spans="4:41" x14ac:dyDescent="0.3">
      <c r="D3881" s="1">
        <v>42537</v>
      </c>
      <c r="E3881">
        <v>1.1225000000000001</v>
      </c>
      <c r="F3881">
        <v>1.2653000000000001</v>
      </c>
      <c r="G3881">
        <v>1.4202999999999999</v>
      </c>
      <c r="H3881">
        <v>-2.8</v>
      </c>
      <c r="I3881">
        <v>1</v>
      </c>
      <c r="J3881">
        <v>-0.1</v>
      </c>
      <c r="K3881">
        <v>-3.7</v>
      </c>
      <c r="L3881">
        <v>191.1</v>
      </c>
      <c r="M3881">
        <v>39.897500000000001</v>
      </c>
      <c r="N3881">
        <v>19.37</v>
      </c>
      <c r="O3881">
        <v>46.21</v>
      </c>
      <c r="P3881">
        <v>-2.5999999999999999E-2</v>
      </c>
      <c r="Q3881">
        <v>1.542</v>
      </c>
      <c r="R3881">
        <v>2.96</v>
      </c>
      <c r="S3881">
        <v>2.4300000000000002</v>
      </c>
      <c r="T3881">
        <v>2.63</v>
      </c>
      <c r="U3881">
        <v>2.77</v>
      </c>
      <c r="V3881">
        <v>-2.4E-2</v>
      </c>
      <c r="W3881">
        <v>-0.60399999999999998</v>
      </c>
      <c r="X3881">
        <v>-0.5</v>
      </c>
      <c r="Y3881">
        <v>0.40100000000000002</v>
      </c>
      <c r="Z3881">
        <v>1.597</v>
      </c>
      <c r="AA3881">
        <v>1.1100000000000001</v>
      </c>
      <c r="AB3881">
        <v>0.49340000000000001</v>
      </c>
      <c r="AC3881">
        <v>1.5788</v>
      </c>
      <c r="AD3881">
        <v>0.68540000000000001</v>
      </c>
      <c r="AE3881">
        <v>1.0907</v>
      </c>
      <c r="AG3881">
        <v>321.29000000000002</v>
      </c>
      <c r="AH3881">
        <v>525.57000000000005</v>
      </c>
      <c r="AI3881">
        <v>5034.8490000000002</v>
      </c>
      <c r="AJ3881">
        <v>303.572</v>
      </c>
      <c r="AK3881">
        <v>359.15300000000002</v>
      </c>
      <c r="AL3881">
        <v>727.36</v>
      </c>
      <c r="AM3881">
        <v>1749.27</v>
      </c>
      <c r="AN3881">
        <v>292.64999999999998</v>
      </c>
      <c r="AO3881">
        <v>1296.0999999999999</v>
      </c>
    </row>
    <row r="3882" spans="4:41" x14ac:dyDescent="0.3">
      <c r="D3882" s="1">
        <v>42538</v>
      </c>
      <c r="E3882">
        <v>1.1276999999999999</v>
      </c>
      <c r="F3882">
        <v>1.2729999999999999</v>
      </c>
      <c r="G3882">
        <v>1.4358</v>
      </c>
      <c r="H3882">
        <v>-2.8</v>
      </c>
      <c r="I3882">
        <v>1</v>
      </c>
      <c r="J3882">
        <v>-0.1</v>
      </c>
      <c r="K3882">
        <v>-3.7</v>
      </c>
      <c r="L3882">
        <v>191.1</v>
      </c>
      <c r="M3882">
        <v>38.027299999999997</v>
      </c>
      <c r="N3882">
        <v>19.41</v>
      </c>
      <c r="O3882">
        <v>47.98</v>
      </c>
      <c r="P3882">
        <v>-2.5999999999999999E-2</v>
      </c>
      <c r="Q3882">
        <v>1.512</v>
      </c>
      <c r="R3882">
        <v>2.95</v>
      </c>
      <c r="S3882">
        <v>2.42</v>
      </c>
      <c r="T3882">
        <v>2.6</v>
      </c>
      <c r="U3882">
        <v>2.76</v>
      </c>
      <c r="V3882">
        <v>1.9E-2</v>
      </c>
      <c r="W3882">
        <v>-0.60699999999999998</v>
      </c>
      <c r="X3882">
        <v>-0.498</v>
      </c>
      <c r="Y3882">
        <v>0.42699999999999999</v>
      </c>
      <c r="Z3882">
        <v>1.556</v>
      </c>
      <c r="AA3882">
        <v>1.1439999999999999</v>
      </c>
      <c r="AB3882">
        <v>0.49340000000000001</v>
      </c>
      <c r="AC3882">
        <v>1.6077999999999999</v>
      </c>
      <c r="AD3882">
        <v>0.69269999999999998</v>
      </c>
      <c r="AE3882">
        <v>1.1128</v>
      </c>
      <c r="AG3882">
        <v>325.77999999999997</v>
      </c>
      <c r="AH3882">
        <v>537.86</v>
      </c>
      <c r="AI3882">
        <v>5179.8059999999996</v>
      </c>
      <c r="AJ3882">
        <v>310.98700000000002</v>
      </c>
      <c r="AK3882">
        <v>364.517</v>
      </c>
      <c r="AL3882">
        <v>730.17</v>
      </c>
      <c r="AM3882">
        <v>1762.33</v>
      </c>
      <c r="AN3882">
        <v>291.72000000000003</v>
      </c>
      <c r="AO3882">
        <v>1292.5</v>
      </c>
    </row>
    <row r="3883" spans="4:41" x14ac:dyDescent="0.3">
      <c r="D3883" s="1">
        <v>42541</v>
      </c>
      <c r="E3883">
        <v>1.1314</v>
      </c>
      <c r="F3883">
        <v>1.2986</v>
      </c>
      <c r="G3883">
        <v>1.4698</v>
      </c>
      <c r="H3883">
        <v>-2.8</v>
      </c>
      <c r="I3883">
        <v>1</v>
      </c>
      <c r="J3883">
        <v>-0.1</v>
      </c>
      <c r="K3883">
        <v>-3.7</v>
      </c>
      <c r="L3883">
        <v>191.1</v>
      </c>
      <c r="M3883">
        <v>34.220700000000001</v>
      </c>
      <c r="N3883">
        <v>18.37</v>
      </c>
      <c r="O3883">
        <v>49.37</v>
      </c>
      <c r="P3883">
        <v>-2.8000000000000001E-2</v>
      </c>
      <c r="Q3883">
        <v>1.4319999999999999</v>
      </c>
      <c r="R3883">
        <v>2.96</v>
      </c>
      <c r="S3883">
        <v>2.42</v>
      </c>
      <c r="T3883">
        <v>2.6</v>
      </c>
      <c r="U3883">
        <v>2.76</v>
      </c>
      <c r="V3883">
        <v>5.0999999999999997E-2</v>
      </c>
      <c r="W3883">
        <v>-0.58799999999999997</v>
      </c>
      <c r="X3883">
        <v>-0.47099999999999997</v>
      </c>
      <c r="Y3883">
        <v>0.42199999999999999</v>
      </c>
      <c r="Z3883">
        <v>1.4790000000000001</v>
      </c>
      <c r="AA3883">
        <v>1.238</v>
      </c>
      <c r="AB3883">
        <v>0.5292</v>
      </c>
      <c r="AC3883">
        <v>1.6886000000000001</v>
      </c>
      <c r="AD3883">
        <v>0.74509999999999998</v>
      </c>
      <c r="AE3883">
        <v>1.1823999999999999</v>
      </c>
      <c r="AG3883">
        <v>337.67</v>
      </c>
      <c r="AH3883">
        <v>561.96</v>
      </c>
      <c r="AI3883">
        <v>5485.9549999999999</v>
      </c>
      <c r="AJ3883">
        <v>318.71199999999999</v>
      </c>
      <c r="AK3883">
        <v>373.81099999999998</v>
      </c>
      <c r="AL3883">
        <v>740.65</v>
      </c>
      <c r="AM3883">
        <v>1802.29</v>
      </c>
      <c r="AN3883">
        <v>290.82</v>
      </c>
      <c r="AO3883">
        <v>1290</v>
      </c>
    </row>
    <row r="3884" spans="4:41" x14ac:dyDescent="0.3">
      <c r="D3884" s="1">
        <v>42542</v>
      </c>
      <c r="E3884">
        <v>1.1242000000000001</v>
      </c>
      <c r="F3884">
        <v>1.3030999999999999</v>
      </c>
      <c r="G3884">
        <v>1.4652000000000001</v>
      </c>
      <c r="H3884">
        <v>-2.8</v>
      </c>
      <c r="I3884">
        <v>1</v>
      </c>
      <c r="J3884">
        <v>-0.1</v>
      </c>
      <c r="K3884">
        <v>-3.7</v>
      </c>
      <c r="L3884">
        <v>191.1</v>
      </c>
      <c r="M3884">
        <v>34.468400000000003</v>
      </c>
      <c r="N3884">
        <v>18.48</v>
      </c>
      <c r="O3884">
        <v>48.85</v>
      </c>
      <c r="P3884">
        <v>-2.9000000000000001E-2</v>
      </c>
      <c r="Q3884">
        <v>1.4470000000000001</v>
      </c>
      <c r="R3884">
        <v>2.96</v>
      </c>
      <c r="S3884">
        <v>2.39</v>
      </c>
      <c r="T3884">
        <v>2.6</v>
      </c>
      <c r="U3884">
        <v>2.76</v>
      </c>
      <c r="V3884">
        <v>0.05</v>
      </c>
      <c r="W3884">
        <v>-0.58399999999999996</v>
      </c>
      <c r="X3884">
        <v>-0.46700000000000003</v>
      </c>
      <c r="Y3884">
        <v>0.41599999999999998</v>
      </c>
      <c r="Z3884">
        <v>1.5049999999999999</v>
      </c>
      <c r="AA3884">
        <v>1.2869999999999999</v>
      </c>
      <c r="AB3884">
        <v>0.5292</v>
      </c>
      <c r="AC3884">
        <v>1.7059</v>
      </c>
      <c r="AD3884">
        <v>0.76300000000000001</v>
      </c>
      <c r="AE3884">
        <v>1.1984999999999999</v>
      </c>
      <c r="AG3884">
        <v>340.04</v>
      </c>
      <c r="AH3884">
        <v>562.66999999999996</v>
      </c>
      <c r="AI3884">
        <v>5498.3819999999996</v>
      </c>
      <c r="AJ3884">
        <v>318.47899999999998</v>
      </c>
      <c r="AK3884">
        <v>374.67899999999997</v>
      </c>
      <c r="AL3884">
        <v>745.2</v>
      </c>
      <c r="AM3884">
        <v>1823.02</v>
      </c>
      <c r="AN3884">
        <v>290.38</v>
      </c>
      <c r="AO3884">
        <v>1270.5</v>
      </c>
    </row>
    <row r="3885" spans="4:41" x14ac:dyDescent="0.3">
      <c r="D3885" s="1">
        <v>42543</v>
      </c>
      <c r="E3885">
        <v>1.1295999999999999</v>
      </c>
      <c r="F3885">
        <v>1.3019000000000001</v>
      </c>
      <c r="G3885">
        <v>1.4706999999999999</v>
      </c>
      <c r="H3885">
        <v>-2.8</v>
      </c>
      <c r="I3885">
        <v>1</v>
      </c>
      <c r="J3885">
        <v>-0.1</v>
      </c>
      <c r="K3885">
        <v>-3.7</v>
      </c>
      <c r="L3885">
        <v>191.1</v>
      </c>
      <c r="M3885">
        <v>36.037500000000001</v>
      </c>
      <c r="N3885">
        <v>21.17</v>
      </c>
      <c r="O3885">
        <v>49.13</v>
      </c>
      <c r="P3885">
        <v>-2.9000000000000001E-2</v>
      </c>
      <c r="Q3885">
        <v>1.4350000000000001</v>
      </c>
      <c r="R3885">
        <v>2.96</v>
      </c>
      <c r="S3885">
        <v>2.39</v>
      </c>
      <c r="T3885">
        <v>2.6</v>
      </c>
      <c r="U3885">
        <v>2.77</v>
      </c>
      <c r="V3885">
        <v>6.0999999999999999E-2</v>
      </c>
      <c r="W3885">
        <v>-0.58199999999999996</v>
      </c>
      <c r="X3885">
        <v>-0.45700000000000002</v>
      </c>
      <c r="Y3885">
        <v>0.42199999999999999</v>
      </c>
      <c r="Z3885">
        <v>1.4970000000000001</v>
      </c>
      <c r="AA3885">
        <v>1.3129999999999999</v>
      </c>
      <c r="AB3885">
        <v>0.54459999999999997</v>
      </c>
      <c r="AC3885">
        <v>1.6852</v>
      </c>
      <c r="AD3885">
        <v>0.74329999999999996</v>
      </c>
      <c r="AE3885">
        <v>1.1993</v>
      </c>
      <c r="AG3885">
        <v>341.32</v>
      </c>
      <c r="AH3885">
        <v>565.35</v>
      </c>
      <c r="AI3885">
        <v>5534.28</v>
      </c>
      <c r="AJ3885">
        <v>318.81099999999998</v>
      </c>
      <c r="AK3885">
        <v>374.06</v>
      </c>
      <c r="AL3885">
        <v>749.99</v>
      </c>
      <c r="AM3885">
        <v>1809.93</v>
      </c>
      <c r="AN3885">
        <v>290.58999999999997</v>
      </c>
      <c r="AO3885">
        <v>1268</v>
      </c>
    </row>
    <row r="3886" spans="4:41" x14ac:dyDescent="0.3">
      <c r="D3886" s="1">
        <v>42544</v>
      </c>
      <c r="E3886">
        <v>1.1385000000000001</v>
      </c>
      <c r="F3886">
        <v>1.3071999999999999</v>
      </c>
      <c r="G3886">
        <v>1.4877</v>
      </c>
      <c r="H3886">
        <v>-2.8</v>
      </c>
      <c r="I3886">
        <v>1</v>
      </c>
      <c r="J3886">
        <v>-0.1</v>
      </c>
      <c r="K3886">
        <v>-3.7</v>
      </c>
      <c r="L3886">
        <v>191.1</v>
      </c>
      <c r="M3886">
        <v>32.055500000000002</v>
      </c>
      <c r="N3886">
        <v>17.25</v>
      </c>
      <c r="O3886">
        <v>50.11</v>
      </c>
      <c r="P3886">
        <v>-2.9000000000000001E-2</v>
      </c>
      <c r="Q3886">
        <v>1.4</v>
      </c>
      <c r="R3886">
        <v>2.94</v>
      </c>
      <c r="S3886">
        <v>2.39</v>
      </c>
      <c r="T3886">
        <v>2.6</v>
      </c>
      <c r="U3886">
        <v>2.75</v>
      </c>
      <c r="V3886">
        <v>9.2999999999999999E-2</v>
      </c>
      <c r="W3886">
        <v>-0.56699999999999995</v>
      </c>
      <c r="X3886">
        <v>-0.436</v>
      </c>
      <c r="Y3886">
        <v>0.45400000000000001</v>
      </c>
      <c r="Z3886">
        <v>1.466</v>
      </c>
      <c r="AA3886">
        <v>1.373</v>
      </c>
      <c r="AB3886">
        <v>0.57530000000000003</v>
      </c>
      <c r="AC3886">
        <v>1.7458</v>
      </c>
      <c r="AD3886">
        <v>0.77880000000000005</v>
      </c>
      <c r="AE3886">
        <v>1.2576000000000001</v>
      </c>
      <c r="AG3886">
        <v>346.34</v>
      </c>
      <c r="AH3886">
        <v>577.20000000000005</v>
      </c>
      <c r="AI3886">
        <v>5651.3429999999998</v>
      </c>
      <c r="AJ3886">
        <v>323.85000000000002</v>
      </c>
      <c r="AK3886">
        <v>384.40100000000001</v>
      </c>
      <c r="AL3886">
        <v>751.57</v>
      </c>
      <c r="AM3886">
        <v>1829.79</v>
      </c>
      <c r="AN3886">
        <v>289.41000000000003</v>
      </c>
      <c r="AO3886">
        <v>1261.2</v>
      </c>
    </row>
    <row r="3887" spans="4:41" x14ac:dyDescent="0.3">
      <c r="D3887" s="1">
        <v>42545</v>
      </c>
      <c r="E3887">
        <v>1.1116999999999999</v>
      </c>
      <c r="F3887">
        <v>1.232</v>
      </c>
      <c r="G3887">
        <v>1.3678999999999999</v>
      </c>
      <c r="H3887">
        <v>-2.8</v>
      </c>
      <c r="I3887">
        <v>1</v>
      </c>
      <c r="J3887">
        <v>-0.1</v>
      </c>
      <c r="K3887">
        <v>-3.7</v>
      </c>
      <c r="L3887">
        <v>191.1</v>
      </c>
      <c r="M3887">
        <v>35.427900000000001</v>
      </c>
      <c r="N3887">
        <v>25.76</v>
      </c>
      <c r="O3887">
        <v>47.64</v>
      </c>
      <c r="P3887">
        <v>-4.7E-2</v>
      </c>
      <c r="Q3887">
        <v>1.5569999999999999</v>
      </c>
      <c r="R3887">
        <v>2.93</v>
      </c>
      <c r="S3887">
        <v>2.39</v>
      </c>
      <c r="T3887">
        <v>2.6</v>
      </c>
      <c r="U3887">
        <v>2.75</v>
      </c>
      <c r="V3887">
        <v>-4.7E-2</v>
      </c>
      <c r="W3887">
        <v>-0.64300000000000002</v>
      </c>
      <c r="X3887">
        <v>-0.52800000000000002</v>
      </c>
      <c r="Y3887">
        <v>0.38500000000000001</v>
      </c>
      <c r="Z3887">
        <v>1.6319999999999999</v>
      </c>
      <c r="AA3887">
        <v>1.0860000000000001</v>
      </c>
      <c r="AB3887">
        <v>0.46800000000000003</v>
      </c>
      <c r="AC3887">
        <v>1.5599000000000001</v>
      </c>
      <c r="AD3887">
        <v>0.627</v>
      </c>
      <c r="AE3887">
        <v>1.0719000000000001</v>
      </c>
      <c r="AG3887">
        <v>321.98</v>
      </c>
      <c r="AH3887">
        <v>525.5</v>
      </c>
      <c r="AI3887">
        <v>5039.0540000000001</v>
      </c>
      <c r="AJ3887">
        <v>310.10399999999998</v>
      </c>
      <c r="AK3887">
        <v>370.31400000000002</v>
      </c>
      <c r="AL3887">
        <v>727.6</v>
      </c>
      <c r="AM3887">
        <v>1697.03</v>
      </c>
      <c r="AN3887">
        <v>292.87</v>
      </c>
      <c r="AO3887">
        <v>1320</v>
      </c>
    </row>
    <row r="3888" spans="4:41" x14ac:dyDescent="0.3">
      <c r="D3888" s="1">
        <v>42548</v>
      </c>
      <c r="E3888">
        <v>1.1025</v>
      </c>
      <c r="F3888">
        <v>1.1998</v>
      </c>
      <c r="G3888">
        <v>1.3225</v>
      </c>
      <c r="H3888">
        <v>-2.8</v>
      </c>
      <c r="I3888">
        <v>1</v>
      </c>
      <c r="J3888">
        <v>-0.1</v>
      </c>
      <c r="K3888">
        <v>-3.7</v>
      </c>
      <c r="L3888">
        <v>191.1</v>
      </c>
      <c r="M3888">
        <v>34.998800000000003</v>
      </c>
      <c r="N3888">
        <v>23.85</v>
      </c>
      <c r="O3888">
        <v>46.33</v>
      </c>
      <c r="P3888">
        <v>-4.8000000000000001E-2</v>
      </c>
      <c r="Q3888">
        <v>1.5089999999999999</v>
      </c>
      <c r="R3888">
        <v>2.86</v>
      </c>
      <c r="S3888">
        <v>2.39</v>
      </c>
      <c r="T3888">
        <v>2.6</v>
      </c>
      <c r="U3888">
        <v>2.69</v>
      </c>
      <c r="V3888">
        <v>-0.11600000000000001</v>
      </c>
      <c r="W3888">
        <v>-0.65100000000000002</v>
      </c>
      <c r="X3888">
        <v>-0.54900000000000004</v>
      </c>
      <c r="Y3888">
        <v>0.29199999999999998</v>
      </c>
      <c r="Z3888">
        <v>1.454</v>
      </c>
      <c r="AA3888">
        <v>0.93400000000000005</v>
      </c>
      <c r="AB3888">
        <v>0.4425</v>
      </c>
      <c r="AC3888">
        <v>1.4377</v>
      </c>
      <c r="AD3888">
        <v>0.59350000000000003</v>
      </c>
      <c r="AE3888">
        <v>0.98060000000000003</v>
      </c>
      <c r="AG3888">
        <v>308.75</v>
      </c>
      <c r="AH3888">
        <v>497.61</v>
      </c>
      <c r="AI3888">
        <v>4739.0339999999997</v>
      </c>
      <c r="AJ3888">
        <v>299.95400000000001</v>
      </c>
      <c r="AK3888">
        <v>361.185</v>
      </c>
      <c r="AL3888">
        <v>726.41</v>
      </c>
      <c r="AM3888">
        <v>1727.01</v>
      </c>
      <c r="AN3888">
        <v>294.88</v>
      </c>
      <c r="AO3888">
        <v>1322.5</v>
      </c>
    </row>
    <row r="3889" spans="4:41" x14ac:dyDescent="0.3">
      <c r="D3889" s="1">
        <v>42549</v>
      </c>
      <c r="E3889">
        <v>1.1065</v>
      </c>
      <c r="F3889">
        <v>1.2062999999999999</v>
      </c>
      <c r="G3889">
        <v>1.3344</v>
      </c>
      <c r="H3889">
        <v>-2.8</v>
      </c>
      <c r="I3889">
        <v>1</v>
      </c>
      <c r="J3889">
        <v>-0.1</v>
      </c>
      <c r="K3889">
        <v>-3.7</v>
      </c>
      <c r="L3889">
        <v>191.1</v>
      </c>
      <c r="M3889">
        <v>31.014700000000001</v>
      </c>
      <c r="N3889">
        <v>18.75</v>
      </c>
      <c r="O3889">
        <v>47.85</v>
      </c>
      <c r="P3889">
        <v>-4.9000000000000002E-2</v>
      </c>
      <c r="Q3889">
        <v>1.399</v>
      </c>
      <c r="R3889">
        <v>2.86</v>
      </c>
      <c r="S3889">
        <v>2.39</v>
      </c>
      <c r="T3889">
        <v>2.6</v>
      </c>
      <c r="U3889">
        <v>2.69</v>
      </c>
      <c r="V3889">
        <v>-0.112</v>
      </c>
      <c r="W3889">
        <v>-0.65700000000000003</v>
      </c>
      <c r="X3889">
        <v>-0.55900000000000005</v>
      </c>
      <c r="Y3889">
        <v>0.24199999999999999</v>
      </c>
      <c r="Z3889">
        <v>1.3140000000000001</v>
      </c>
      <c r="AA3889">
        <v>0.96099999999999997</v>
      </c>
      <c r="AB3889">
        <v>0.43740000000000001</v>
      </c>
      <c r="AC3889">
        <v>1.4663999999999999</v>
      </c>
      <c r="AD3889">
        <v>0.61319999999999997</v>
      </c>
      <c r="AE3889">
        <v>1.0078</v>
      </c>
      <c r="AG3889">
        <v>316.7</v>
      </c>
      <c r="AH3889">
        <v>513.91999999999996</v>
      </c>
      <c r="AI3889">
        <v>4929.6760000000004</v>
      </c>
      <c r="AJ3889">
        <v>306.065</v>
      </c>
      <c r="AK3889">
        <v>371.71699999999998</v>
      </c>
      <c r="AL3889">
        <v>731.66</v>
      </c>
      <c r="AM3889">
        <v>1727.77</v>
      </c>
      <c r="AN3889">
        <v>294.82</v>
      </c>
      <c r="AO3889">
        <v>1315.3</v>
      </c>
    </row>
    <row r="3890" spans="4:41" x14ac:dyDescent="0.3">
      <c r="D3890" s="1">
        <v>42550</v>
      </c>
      <c r="E3890">
        <v>1.1125</v>
      </c>
      <c r="F3890">
        <v>1.2073</v>
      </c>
      <c r="G3890">
        <v>1.3429</v>
      </c>
      <c r="H3890">
        <v>-2.8</v>
      </c>
      <c r="I3890">
        <v>1</v>
      </c>
      <c r="J3890">
        <v>-0.1</v>
      </c>
      <c r="K3890">
        <v>-3.7</v>
      </c>
      <c r="L3890">
        <v>191.1</v>
      </c>
      <c r="M3890">
        <v>28.553000000000001</v>
      </c>
      <c r="N3890">
        <v>16.64</v>
      </c>
      <c r="O3890">
        <v>49.88</v>
      </c>
      <c r="P3890">
        <v>-5.0999999999999997E-2</v>
      </c>
      <c r="Q3890">
        <v>1.371</v>
      </c>
      <c r="R3890">
        <v>2.88</v>
      </c>
      <c r="S3890">
        <v>2.38</v>
      </c>
      <c r="T3890">
        <v>2.6</v>
      </c>
      <c r="U3890">
        <v>2.7</v>
      </c>
      <c r="V3890">
        <v>-0.126</v>
      </c>
      <c r="W3890">
        <v>-0.65300000000000002</v>
      </c>
      <c r="X3890">
        <v>-0.55700000000000005</v>
      </c>
      <c r="Y3890">
        <v>0.216</v>
      </c>
      <c r="Z3890">
        <v>1.2569999999999999</v>
      </c>
      <c r="AA3890">
        <v>0.94899999999999995</v>
      </c>
      <c r="AB3890">
        <v>0.45269999999999999</v>
      </c>
      <c r="AC3890">
        <v>1.5155000000000001</v>
      </c>
      <c r="AD3890">
        <v>0.63680000000000003</v>
      </c>
      <c r="AE3890">
        <v>1.0575000000000001</v>
      </c>
      <c r="AG3890">
        <v>326.49</v>
      </c>
      <c r="AH3890">
        <v>532.32000000000005</v>
      </c>
      <c r="AI3890">
        <v>5185.6629999999996</v>
      </c>
      <c r="AJ3890">
        <v>314.32</v>
      </c>
      <c r="AK3890">
        <v>387.27499999999998</v>
      </c>
      <c r="AL3890">
        <v>743.44</v>
      </c>
      <c r="AM3890">
        <v>1760.32</v>
      </c>
      <c r="AN3890">
        <v>294.39999999999998</v>
      </c>
      <c r="AO3890">
        <v>1326.9</v>
      </c>
    </row>
    <row r="3891" spans="4:41" x14ac:dyDescent="0.3">
      <c r="D3891" s="1">
        <v>42551</v>
      </c>
      <c r="E3891">
        <v>1.1106</v>
      </c>
      <c r="F3891">
        <v>1.1983999999999999</v>
      </c>
      <c r="G3891">
        <v>1.3310999999999999</v>
      </c>
      <c r="H3891">
        <v>-2.6</v>
      </c>
      <c r="I3891">
        <v>1</v>
      </c>
      <c r="J3891">
        <v>0</v>
      </c>
      <c r="K3891">
        <v>-3.1</v>
      </c>
      <c r="L3891">
        <v>192.4</v>
      </c>
      <c r="M3891">
        <v>26.076499999999999</v>
      </c>
      <c r="N3891">
        <v>15.63</v>
      </c>
      <c r="O3891">
        <v>48.33</v>
      </c>
      <c r="P3891">
        <v>-5.0999999999999997E-2</v>
      </c>
      <c r="Q3891">
        <v>1.258</v>
      </c>
      <c r="R3891">
        <v>2.86</v>
      </c>
      <c r="S3891">
        <v>2.39</v>
      </c>
      <c r="T3891">
        <v>2.6</v>
      </c>
      <c r="U3891">
        <v>2.69</v>
      </c>
      <c r="V3891">
        <v>-0.13</v>
      </c>
      <c r="W3891">
        <v>-0.66100000000000003</v>
      </c>
      <c r="X3891">
        <v>-0.56699999999999995</v>
      </c>
      <c r="Y3891">
        <v>0.182</v>
      </c>
      <c r="Z3891">
        <v>1.163</v>
      </c>
      <c r="AA3891">
        <v>0.86699999999999999</v>
      </c>
      <c r="AB3891">
        <v>0.43230000000000002</v>
      </c>
      <c r="AC3891">
        <v>1.4697</v>
      </c>
      <c r="AD3891">
        <v>0.58169999999999999</v>
      </c>
      <c r="AE3891">
        <v>0.99970000000000003</v>
      </c>
      <c r="AG3891">
        <v>329.88</v>
      </c>
      <c r="AH3891">
        <v>538.26</v>
      </c>
      <c r="AI3891">
        <v>5242.8100000000004</v>
      </c>
      <c r="AJ3891">
        <v>314.80599999999998</v>
      </c>
      <c r="AK3891">
        <v>393.54899999999998</v>
      </c>
      <c r="AL3891">
        <v>755.14</v>
      </c>
      <c r="AM3891">
        <v>1757.69</v>
      </c>
      <c r="AN3891">
        <v>294.23</v>
      </c>
      <c r="AO3891">
        <v>1320.6</v>
      </c>
    </row>
    <row r="3892" spans="4:41" x14ac:dyDescent="0.3">
      <c r="D3892" s="1">
        <v>42552</v>
      </c>
      <c r="E3892">
        <v>1.1135999999999999</v>
      </c>
      <c r="F3892">
        <v>1.1918</v>
      </c>
      <c r="G3892">
        <v>1.3267</v>
      </c>
      <c r="H3892">
        <v>-2.6</v>
      </c>
      <c r="I3892">
        <v>1</v>
      </c>
      <c r="J3892">
        <v>0</v>
      </c>
      <c r="K3892">
        <v>-3.1</v>
      </c>
      <c r="L3892">
        <v>192.4</v>
      </c>
      <c r="M3892">
        <v>25.019600000000001</v>
      </c>
      <c r="N3892">
        <v>14.77</v>
      </c>
      <c r="O3892">
        <v>48.99</v>
      </c>
      <c r="P3892">
        <v>-5.1999999999999998E-2</v>
      </c>
      <c r="Q3892">
        <v>1.23</v>
      </c>
      <c r="R3892">
        <v>2.86</v>
      </c>
      <c r="S3892">
        <v>2.39</v>
      </c>
      <c r="T3892">
        <v>2.6</v>
      </c>
      <c r="U3892">
        <v>2.69</v>
      </c>
      <c r="V3892">
        <v>-0.126</v>
      </c>
      <c r="W3892">
        <v>-0.64900000000000002</v>
      </c>
      <c r="X3892">
        <v>-0.56100000000000005</v>
      </c>
      <c r="Y3892">
        <v>0.158</v>
      </c>
      <c r="Z3892">
        <v>1.1499999999999999</v>
      </c>
      <c r="AA3892">
        <v>0.86299999999999999</v>
      </c>
      <c r="AB3892">
        <v>0.4425</v>
      </c>
      <c r="AC3892">
        <v>1.4440999999999999</v>
      </c>
      <c r="AD3892">
        <v>0.58930000000000005</v>
      </c>
      <c r="AE3892">
        <v>0.99460000000000004</v>
      </c>
      <c r="AG3892">
        <v>332.24</v>
      </c>
      <c r="AH3892">
        <v>543.23</v>
      </c>
      <c r="AI3892">
        <v>5261.0410000000002</v>
      </c>
      <c r="AJ3892">
        <v>315.25299999999999</v>
      </c>
      <c r="AK3892">
        <v>396.19900000000001</v>
      </c>
      <c r="AL3892">
        <v>760.09</v>
      </c>
      <c r="AM3892">
        <v>1769.84</v>
      </c>
      <c r="AN3892">
        <v>294.44</v>
      </c>
      <c r="AO3892">
        <v>1339</v>
      </c>
    </row>
    <row r="3893" spans="4:41" x14ac:dyDescent="0.3">
      <c r="D3893" s="1">
        <v>42556</v>
      </c>
      <c r="E3893">
        <v>1.1075999999999999</v>
      </c>
      <c r="F3893">
        <v>1.1757</v>
      </c>
      <c r="G3893">
        <v>1.3022</v>
      </c>
      <c r="H3893">
        <v>-2.6</v>
      </c>
      <c r="I3893">
        <v>1</v>
      </c>
      <c r="J3893">
        <v>0</v>
      </c>
      <c r="K3893">
        <v>-3.1</v>
      </c>
      <c r="L3893">
        <v>192.4</v>
      </c>
      <c r="M3893">
        <v>26.705500000000001</v>
      </c>
      <c r="N3893">
        <v>15.58</v>
      </c>
      <c r="O3893">
        <v>46.6</v>
      </c>
      <c r="P3893">
        <v>-5.8999999999999997E-2</v>
      </c>
      <c r="Q3893">
        <v>1.262</v>
      </c>
      <c r="R3893">
        <v>2.85</v>
      </c>
      <c r="S3893">
        <v>2.37</v>
      </c>
      <c r="T3893">
        <v>2.6</v>
      </c>
      <c r="U3893">
        <v>2.66</v>
      </c>
      <c r="V3893">
        <v>-0.185</v>
      </c>
      <c r="W3893">
        <v>-0.68100000000000005</v>
      </c>
      <c r="X3893">
        <v>-0.60899999999999999</v>
      </c>
      <c r="Y3893">
        <v>0.13200000000000001</v>
      </c>
      <c r="Z3893">
        <v>1.19</v>
      </c>
      <c r="AA3893">
        <v>0.77100000000000002</v>
      </c>
      <c r="AB3893">
        <v>0.42709999999999998</v>
      </c>
      <c r="AC3893">
        <v>1.375</v>
      </c>
      <c r="AD3893">
        <v>0.54969999999999997</v>
      </c>
      <c r="AE3893">
        <v>0.93840000000000001</v>
      </c>
      <c r="AG3893">
        <v>324.17</v>
      </c>
      <c r="AH3893">
        <v>529.03</v>
      </c>
      <c r="AI3893">
        <v>5145.9070000000002</v>
      </c>
      <c r="AJ3893">
        <v>311.649</v>
      </c>
      <c r="AK3893">
        <v>386.78300000000002</v>
      </c>
      <c r="AL3893">
        <v>757.47</v>
      </c>
      <c r="AM3893">
        <v>1772.95</v>
      </c>
      <c r="AN3893">
        <v>296.25</v>
      </c>
      <c r="AO3893">
        <v>1358.7</v>
      </c>
    </row>
    <row r="3894" spans="4:41" x14ac:dyDescent="0.3">
      <c r="D3894" s="1">
        <v>42557</v>
      </c>
      <c r="E3894">
        <v>1.1100000000000001</v>
      </c>
      <c r="F3894">
        <v>1.165</v>
      </c>
      <c r="G3894">
        <v>1.2930999999999999</v>
      </c>
      <c r="H3894">
        <v>-2.6</v>
      </c>
      <c r="I3894">
        <v>1</v>
      </c>
      <c r="J3894">
        <v>0</v>
      </c>
      <c r="K3894">
        <v>-3.1</v>
      </c>
      <c r="L3894">
        <v>192.4</v>
      </c>
      <c r="M3894">
        <v>28.257899999999999</v>
      </c>
      <c r="N3894">
        <v>14.96</v>
      </c>
      <c r="O3894">
        <v>47.43</v>
      </c>
      <c r="P3894">
        <v>-6.2E-2</v>
      </c>
      <c r="Q3894">
        <v>1.2430000000000001</v>
      </c>
      <c r="R3894">
        <v>2.86</v>
      </c>
      <c r="S3894">
        <v>2.37</v>
      </c>
      <c r="T3894">
        <v>2.6</v>
      </c>
      <c r="U3894">
        <v>2.69</v>
      </c>
      <c r="V3894">
        <v>-0.17599999999999999</v>
      </c>
      <c r="W3894">
        <v>-0.68</v>
      </c>
      <c r="X3894">
        <v>-0.60399999999999998</v>
      </c>
      <c r="Y3894">
        <v>0.13200000000000001</v>
      </c>
      <c r="Z3894">
        <v>1.1739999999999999</v>
      </c>
      <c r="AA3894">
        <v>0.76500000000000001</v>
      </c>
      <c r="AB3894">
        <v>0.43730000000000002</v>
      </c>
      <c r="AC3894">
        <v>1.3682000000000001</v>
      </c>
      <c r="AD3894">
        <v>0.57730000000000004</v>
      </c>
      <c r="AE3894">
        <v>0.94310000000000005</v>
      </c>
      <c r="AG3894">
        <v>318.76</v>
      </c>
      <c r="AH3894">
        <v>518.48</v>
      </c>
      <c r="AI3894">
        <v>5019.0259999999998</v>
      </c>
      <c r="AJ3894">
        <v>308.52</v>
      </c>
      <c r="AK3894">
        <v>381.26299999999998</v>
      </c>
      <c r="AL3894">
        <v>745.93</v>
      </c>
      <c r="AM3894">
        <v>1741.29</v>
      </c>
      <c r="AN3894">
        <v>295.77</v>
      </c>
      <c r="AO3894">
        <v>1367.1</v>
      </c>
    </row>
    <row r="3895" spans="4:41" x14ac:dyDescent="0.3">
      <c r="D3895" s="1">
        <v>42558</v>
      </c>
      <c r="E3895">
        <v>1.1063000000000001</v>
      </c>
      <c r="F3895">
        <v>1.1669</v>
      </c>
      <c r="G3895">
        <v>1.2907999999999999</v>
      </c>
      <c r="H3895">
        <v>-2.6</v>
      </c>
      <c r="I3895">
        <v>1</v>
      </c>
      <c r="J3895">
        <v>0</v>
      </c>
      <c r="K3895">
        <v>-3.1</v>
      </c>
      <c r="L3895">
        <v>192.4</v>
      </c>
      <c r="M3895">
        <v>26.545000000000002</v>
      </c>
      <c r="N3895">
        <v>14.76</v>
      </c>
      <c r="O3895">
        <v>45.14</v>
      </c>
      <c r="P3895">
        <v>-6.3E-2</v>
      </c>
      <c r="Q3895">
        <v>1.2430000000000001</v>
      </c>
      <c r="R3895">
        <v>2.84</v>
      </c>
      <c r="S3895">
        <v>2.35</v>
      </c>
      <c r="T3895">
        <v>2.6</v>
      </c>
      <c r="U3895">
        <v>2.68</v>
      </c>
      <c r="V3895">
        <v>-0.17</v>
      </c>
      <c r="W3895">
        <v>-0.68300000000000005</v>
      </c>
      <c r="X3895">
        <v>-0.60699999999999998</v>
      </c>
      <c r="Y3895">
        <v>0.13400000000000001</v>
      </c>
      <c r="Z3895">
        <v>1.181</v>
      </c>
      <c r="AA3895">
        <v>0.78100000000000003</v>
      </c>
      <c r="AB3895">
        <v>0.44750000000000001</v>
      </c>
      <c r="AC3895">
        <v>1.385</v>
      </c>
      <c r="AD3895">
        <v>0.58919999999999995</v>
      </c>
      <c r="AE3895">
        <v>0.9607</v>
      </c>
      <c r="AG3895">
        <v>322.12</v>
      </c>
      <c r="AH3895">
        <v>524.03</v>
      </c>
      <c r="AI3895">
        <v>5095.0460000000003</v>
      </c>
      <c r="AJ3895">
        <v>312.88499999999999</v>
      </c>
      <c r="AK3895">
        <v>381.803</v>
      </c>
      <c r="AL3895">
        <v>754.15</v>
      </c>
      <c r="AM3895">
        <v>1729.85</v>
      </c>
      <c r="AN3895">
        <v>295.81</v>
      </c>
      <c r="AO3895">
        <v>1362.1</v>
      </c>
    </row>
    <row r="3896" spans="4:41" x14ac:dyDescent="0.3">
      <c r="D3896" s="1">
        <v>42559</v>
      </c>
      <c r="E3896">
        <v>1.1051</v>
      </c>
      <c r="F3896">
        <v>1.1719999999999999</v>
      </c>
      <c r="G3896">
        <v>1.2954000000000001</v>
      </c>
      <c r="H3896">
        <v>-2.6</v>
      </c>
      <c r="I3896">
        <v>1</v>
      </c>
      <c r="J3896">
        <v>0</v>
      </c>
      <c r="K3896">
        <v>-3.1</v>
      </c>
      <c r="L3896">
        <v>192.4</v>
      </c>
      <c r="M3896">
        <v>24.615100000000002</v>
      </c>
      <c r="N3896">
        <v>13.2</v>
      </c>
      <c r="O3896">
        <v>45.41</v>
      </c>
      <c r="P3896">
        <v>-5.8999999999999997E-2</v>
      </c>
      <c r="Q3896">
        <v>1.194</v>
      </c>
      <c r="R3896">
        <v>2.82</v>
      </c>
      <c r="S3896">
        <v>2.3199999999999998</v>
      </c>
      <c r="T3896">
        <v>2.6</v>
      </c>
      <c r="U3896">
        <v>2.65</v>
      </c>
      <c r="V3896">
        <v>-0.189</v>
      </c>
      <c r="W3896">
        <v>-0.69399999999999995</v>
      </c>
      <c r="X3896">
        <v>-0.623</v>
      </c>
      <c r="Y3896">
        <v>0.10299999999999999</v>
      </c>
      <c r="Z3896">
        <v>1.147</v>
      </c>
      <c r="AA3896">
        <v>0.73499999999999999</v>
      </c>
      <c r="AB3896">
        <v>0.4577</v>
      </c>
      <c r="AC3896">
        <v>1.3579000000000001</v>
      </c>
      <c r="AD3896">
        <v>0.60499999999999998</v>
      </c>
      <c r="AE3896">
        <v>0.9476</v>
      </c>
      <c r="AG3896">
        <v>327.35000000000002</v>
      </c>
      <c r="AH3896">
        <v>530.72</v>
      </c>
      <c r="AI3896">
        <v>5149.5</v>
      </c>
      <c r="AJ3896">
        <v>314.26</v>
      </c>
      <c r="AK3896">
        <v>391.93200000000002</v>
      </c>
      <c r="AL3896">
        <v>750.89</v>
      </c>
      <c r="AM3896">
        <v>1706.98</v>
      </c>
      <c r="AN3896">
        <v>296.05</v>
      </c>
      <c r="AO3896">
        <v>1358.4</v>
      </c>
    </row>
    <row r="3897" spans="4:41" x14ac:dyDescent="0.3">
      <c r="D3897" s="1">
        <v>42562</v>
      </c>
      <c r="E3897">
        <v>1.1057999999999999</v>
      </c>
      <c r="F3897">
        <v>1.1755</v>
      </c>
      <c r="G3897">
        <v>1.2998000000000001</v>
      </c>
      <c r="H3897">
        <v>-2.6</v>
      </c>
      <c r="I3897">
        <v>1</v>
      </c>
      <c r="J3897">
        <v>0</v>
      </c>
      <c r="K3897">
        <v>-3.1</v>
      </c>
      <c r="L3897">
        <v>192.4</v>
      </c>
      <c r="M3897">
        <v>23.570399999999999</v>
      </c>
      <c r="N3897">
        <v>13.54</v>
      </c>
      <c r="O3897">
        <v>44.76</v>
      </c>
      <c r="P3897">
        <v>-6.3E-2</v>
      </c>
      <c r="Q3897">
        <v>1.2030000000000001</v>
      </c>
      <c r="R3897">
        <v>2.84</v>
      </c>
      <c r="S3897">
        <v>2.3199999999999998</v>
      </c>
      <c r="T3897">
        <v>2.6</v>
      </c>
      <c r="U3897">
        <v>2.67</v>
      </c>
      <c r="V3897">
        <v>-0.16800000000000001</v>
      </c>
      <c r="W3897">
        <v>-0.69699999999999995</v>
      </c>
      <c r="X3897">
        <v>-0.61499999999999999</v>
      </c>
      <c r="Y3897">
        <v>0.121</v>
      </c>
      <c r="Z3897">
        <v>1.1559999999999999</v>
      </c>
      <c r="AA3897">
        <v>0.75800000000000001</v>
      </c>
      <c r="AB3897">
        <v>0.49349999999999999</v>
      </c>
      <c r="AC3897">
        <v>1.4302999999999999</v>
      </c>
      <c r="AD3897">
        <v>0.65300000000000002</v>
      </c>
      <c r="AE3897">
        <v>1.0215000000000001</v>
      </c>
      <c r="AG3897">
        <v>332.72</v>
      </c>
      <c r="AH3897">
        <v>540.1</v>
      </c>
      <c r="AI3897">
        <v>5234.058</v>
      </c>
      <c r="AJ3897">
        <v>319.29199999999997</v>
      </c>
      <c r="AK3897">
        <v>398.56200000000001</v>
      </c>
      <c r="AL3897">
        <v>767.87</v>
      </c>
      <c r="AM3897">
        <v>1771.76</v>
      </c>
      <c r="AN3897">
        <v>294.64</v>
      </c>
      <c r="AO3897">
        <v>1356.6</v>
      </c>
    </row>
    <row r="3898" spans="4:41" x14ac:dyDescent="0.3">
      <c r="D3898" s="1">
        <v>42563</v>
      </c>
      <c r="E3898">
        <v>1.1061000000000001</v>
      </c>
      <c r="F3898">
        <v>1.1977</v>
      </c>
      <c r="G3898">
        <v>1.3247</v>
      </c>
      <c r="H3898">
        <v>-2.6</v>
      </c>
      <c r="I3898">
        <v>1</v>
      </c>
      <c r="J3898">
        <v>0</v>
      </c>
      <c r="K3898">
        <v>-3.1</v>
      </c>
      <c r="L3898">
        <v>192.4</v>
      </c>
      <c r="M3898">
        <v>22.319800000000001</v>
      </c>
      <c r="N3898">
        <v>13.55</v>
      </c>
      <c r="O3898">
        <v>46.8</v>
      </c>
      <c r="P3898">
        <v>-6.0999999999999999E-2</v>
      </c>
      <c r="Q3898">
        <v>1.2250000000000001</v>
      </c>
      <c r="R3898">
        <v>2.85</v>
      </c>
      <c r="S3898">
        <v>2.3199999999999998</v>
      </c>
      <c r="T3898">
        <v>2.6</v>
      </c>
      <c r="U3898">
        <v>2.68</v>
      </c>
      <c r="V3898">
        <v>-9.0999999999999998E-2</v>
      </c>
      <c r="W3898">
        <v>-0.66800000000000004</v>
      </c>
      <c r="X3898">
        <v>-0.57699999999999996</v>
      </c>
      <c r="Y3898">
        <v>0.191</v>
      </c>
      <c r="Z3898">
        <v>1.175</v>
      </c>
      <c r="AA3898">
        <v>0.82799999999999996</v>
      </c>
      <c r="AB3898">
        <v>0.49349999999999999</v>
      </c>
      <c r="AC3898">
        <v>1.51</v>
      </c>
      <c r="AD3898">
        <v>0.68910000000000005</v>
      </c>
      <c r="AE3898">
        <v>1.0861000000000001</v>
      </c>
      <c r="AG3898">
        <v>336.26</v>
      </c>
      <c r="AH3898">
        <v>547.01</v>
      </c>
      <c r="AI3898">
        <v>5311.0990000000002</v>
      </c>
      <c r="AJ3898">
        <v>323.90899999999999</v>
      </c>
      <c r="AK3898">
        <v>403.02100000000002</v>
      </c>
      <c r="AL3898">
        <v>773.42</v>
      </c>
      <c r="AM3898">
        <v>1814</v>
      </c>
      <c r="AN3898">
        <v>293.22000000000003</v>
      </c>
      <c r="AO3898">
        <v>1335.3</v>
      </c>
    </row>
    <row r="3899" spans="4:41" x14ac:dyDescent="0.3">
      <c r="D3899" s="1">
        <v>42564</v>
      </c>
      <c r="E3899">
        <v>1.109</v>
      </c>
      <c r="F3899">
        <v>1.1854</v>
      </c>
      <c r="G3899">
        <v>1.3147</v>
      </c>
      <c r="H3899">
        <v>-2.6</v>
      </c>
      <c r="I3899">
        <v>1</v>
      </c>
      <c r="J3899">
        <v>0</v>
      </c>
      <c r="K3899">
        <v>-3.1</v>
      </c>
      <c r="L3899">
        <v>192.4</v>
      </c>
      <c r="M3899">
        <v>23.091799999999999</v>
      </c>
      <c r="N3899">
        <v>13.04</v>
      </c>
      <c r="O3899">
        <v>44.75</v>
      </c>
      <c r="P3899">
        <v>-6.0999999999999999E-2</v>
      </c>
      <c r="Q3899">
        <v>1.208</v>
      </c>
      <c r="R3899">
        <v>2.86</v>
      </c>
      <c r="S3899">
        <v>2.31</v>
      </c>
      <c r="T3899">
        <v>2.6</v>
      </c>
      <c r="U3899">
        <v>2.7</v>
      </c>
      <c r="V3899">
        <v>-6.2E-2</v>
      </c>
      <c r="W3899">
        <v>-0.67400000000000004</v>
      </c>
      <c r="X3899">
        <v>-0.59599999999999997</v>
      </c>
      <c r="Y3899">
        <v>0.14699999999999999</v>
      </c>
      <c r="Z3899">
        <v>1.1479999999999999</v>
      </c>
      <c r="AA3899">
        <v>0.745</v>
      </c>
      <c r="AB3899">
        <v>0.49340000000000001</v>
      </c>
      <c r="AC3899">
        <v>1.4742999999999999</v>
      </c>
      <c r="AD3899">
        <v>0.66510000000000002</v>
      </c>
      <c r="AE3899">
        <v>1.0602</v>
      </c>
      <c r="AG3899">
        <v>335.83</v>
      </c>
      <c r="AH3899">
        <v>547.98</v>
      </c>
      <c r="AI3899">
        <v>5316.6319999999996</v>
      </c>
      <c r="AJ3899">
        <v>323.267</v>
      </c>
      <c r="AK3899">
        <v>402.22399999999999</v>
      </c>
      <c r="AL3899">
        <v>777</v>
      </c>
      <c r="AM3899">
        <v>1834.5</v>
      </c>
      <c r="AN3899">
        <v>293.92</v>
      </c>
      <c r="AO3899">
        <v>1343.6</v>
      </c>
    </row>
    <row r="3900" spans="4:41" x14ac:dyDescent="0.3">
      <c r="D3900" s="1">
        <v>42565</v>
      </c>
      <c r="E3900">
        <v>1.1120000000000001</v>
      </c>
      <c r="F3900">
        <v>1.1999</v>
      </c>
      <c r="G3900">
        <v>1.3343</v>
      </c>
      <c r="H3900">
        <v>-2.6</v>
      </c>
      <c r="I3900">
        <v>1</v>
      </c>
      <c r="J3900">
        <v>0</v>
      </c>
      <c r="K3900">
        <v>-3.1</v>
      </c>
      <c r="L3900">
        <v>192.4</v>
      </c>
      <c r="M3900">
        <v>21.8141</v>
      </c>
      <c r="N3900">
        <v>12.82</v>
      </c>
      <c r="O3900">
        <v>45.68</v>
      </c>
      <c r="P3900">
        <v>-6.0999999999999999E-2</v>
      </c>
      <c r="Q3900">
        <v>1.218</v>
      </c>
      <c r="R3900">
        <v>2.86</v>
      </c>
      <c r="S3900">
        <v>2.3199999999999998</v>
      </c>
      <c r="T3900">
        <v>2.6</v>
      </c>
      <c r="U3900">
        <v>2.7</v>
      </c>
      <c r="V3900">
        <v>-0.04</v>
      </c>
      <c r="W3900">
        <v>-0.66100000000000003</v>
      </c>
      <c r="X3900">
        <v>-0.57499999999999996</v>
      </c>
      <c r="Y3900">
        <v>0.186</v>
      </c>
      <c r="Z3900">
        <v>1.169</v>
      </c>
      <c r="AA3900">
        <v>0.79400000000000004</v>
      </c>
      <c r="AB3900">
        <v>0.50880000000000003</v>
      </c>
      <c r="AC3900">
        <v>1.5356000000000001</v>
      </c>
      <c r="AD3900">
        <v>0.67320000000000002</v>
      </c>
      <c r="AE3900">
        <v>1.0958000000000001</v>
      </c>
      <c r="AG3900">
        <v>338.5</v>
      </c>
      <c r="AH3900">
        <v>552.41</v>
      </c>
      <c r="AI3900">
        <v>5345.9</v>
      </c>
      <c r="AJ3900">
        <v>328.036</v>
      </c>
      <c r="AK3900">
        <v>412.20499999999998</v>
      </c>
      <c r="AL3900">
        <v>782.93</v>
      </c>
      <c r="AM3900">
        <v>1849.87</v>
      </c>
      <c r="AN3900">
        <v>292.95</v>
      </c>
      <c r="AO3900">
        <v>1332.2</v>
      </c>
    </row>
    <row r="3901" spans="4:41" x14ac:dyDescent="0.3">
      <c r="D3901" s="1">
        <v>42566</v>
      </c>
      <c r="E3901">
        <v>1.1034999999999999</v>
      </c>
      <c r="F3901">
        <v>1.1949000000000001</v>
      </c>
      <c r="G3901">
        <v>1.3191999999999999</v>
      </c>
      <c r="H3901">
        <v>-2.6</v>
      </c>
      <c r="I3901">
        <v>1</v>
      </c>
      <c r="J3901">
        <v>0</v>
      </c>
      <c r="K3901">
        <v>-3.1</v>
      </c>
      <c r="L3901">
        <v>192.4</v>
      </c>
      <c r="M3901">
        <v>20.92</v>
      </c>
      <c r="N3901">
        <v>12.67</v>
      </c>
      <c r="O3901">
        <v>45.95</v>
      </c>
      <c r="P3901">
        <v>-5.7000000000000002E-2</v>
      </c>
      <c r="Q3901">
        <v>1.2549999999999999</v>
      </c>
      <c r="R3901">
        <v>2.85</v>
      </c>
      <c r="S3901">
        <v>2.2999999999999998</v>
      </c>
      <c r="T3901">
        <v>2.6</v>
      </c>
      <c r="U3901">
        <v>2.69</v>
      </c>
      <c r="V3901">
        <v>6.0000000000000001E-3</v>
      </c>
      <c r="W3901">
        <v>-0.65200000000000002</v>
      </c>
      <c r="X3901">
        <v>-0.55100000000000005</v>
      </c>
      <c r="Y3901">
        <v>0.23100000000000001</v>
      </c>
      <c r="Z3901">
        <v>1.2270000000000001</v>
      </c>
      <c r="AA3901">
        <v>0.83399999999999996</v>
      </c>
      <c r="AB3901">
        <v>0.48830000000000001</v>
      </c>
      <c r="AC3901">
        <v>1.5508999999999999</v>
      </c>
      <c r="AD3901">
        <v>0.66739999999999999</v>
      </c>
      <c r="AE3901">
        <v>1.1037999999999999</v>
      </c>
      <c r="AG3901">
        <v>337.92</v>
      </c>
      <c r="AH3901">
        <v>549.76</v>
      </c>
      <c r="AI3901">
        <v>5321.1019999999999</v>
      </c>
      <c r="AJ3901">
        <v>327.971</v>
      </c>
      <c r="AK3901">
        <v>408.73599999999999</v>
      </c>
      <c r="AL3901">
        <v>787.07</v>
      </c>
      <c r="AM3901">
        <v>1858.25</v>
      </c>
      <c r="AN3901">
        <v>291.81</v>
      </c>
      <c r="AO3901">
        <v>1327.4</v>
      </c>
    </row>
    <row r="3902" spans="4:41" x14ac:dyDescent="0.3">
      <c r="D3902" s="1">
        <v>42569</v>
      </c>
      <c r="E3902">
        <v>1.1074999999999999</v>
      </c>
      <c r="F3902">
        <v>1.1968000000000001</v>
      </c>
      <c r="G3902">
        <v>1.3254999999999999</v>
      </c>
      <c r="H3902">
        <v>-2.6</v>
      </c>
      <c r="I3902">
        <v>1</v>
      </c>
      <c r="J3902">
        <v>0</v>
      </c>
      <c r="K3902">
        <v>-3.1</v>
      </c>
      <c r="L3902">
        <v>192.4</v>
      </c>
      <c r="M3902">
        <v>20.8355</v>
      </c>
      <c r="N3902">
        <v>12.44</v>
      </c>
      <c r="O3902">
        <v>45.24</v>
      </c>
      <c r="P3902">
        <v>-6.0999999999999999E-2</v>
      </c>
      <c r="Q3902">
        <v>1.2509999999999999</v>
      </c>
      <c r="R3902">
        <v>2.84</v>
      </c>
      <c r="S3902">
        <v>2.2999999999999998</v>
      </c>
      <c r="T3902">
        <v>2.6</v>
      </c>
      <c r="U3902">
        <v>2.67</v>
      </c>
      <c r="V3902">
        <v>-1.6E-2</v>
      </c>
      <c r="W3902">
        <v>-0.65</v>
      </c>
      <c r="X3902">
        <v>-0.56299999999999994</v>
      </c>
      <c r="Y3902">
        <v>0.214</v>
      </c>
      <c r="Z3902">
        <v>1.2410000000000001</v>
      </c>
      <c r="AA3902">
        <v>0.82399999999999995</v>
      </c>
      <c r="AB3902">
        <v>0.50360000000000005</v>
      </c>
      <c r="AC3902">
        <v>1.5818000000000001</v>
      </c>
      <c r="AD3902">
        <v>0.68969999999999998</v>
      </c>
      <c r="AE3902">
        <v>1.1315</v>
      </c>
      <c r="AG3902">
        <v>338.7</v>
      </c>
      <c r="AH3902">
        <v>550.79999999999995</v>
      </c>
      <c r="AI3902">
        <v>5361.5389999999998</v>
      </c>
      <c r="AJ3902">
        <v>330.346</v>
      </c>
      <c r="AK3902">
        <v>414.03899999999999</v>
      </c>
      <c r="AL3902">
        <v>788.52</v>
      </c>
      <c r="AM3902">
        <v>1858.25</v>
      </c>
      <c r="AN3902">
        <v>292.17</v>
      </c>
      <c r="AO3902">
        <v>1329.3</v>
      </c>
    </row>
    <row r="3903" spans="4:41" x14ac:dyDescent="0.3">
      <c r="D3903" s="1">
        <v>42570</v>
      </c>
      <c r="E3903">
        <v>1.1021000000000001</v>
      </c>
      <c r="F3903">
        <v>1.1896</v>
      </c>
      <c r="G3903">
        <v>1.3110999999999999</v>
      </c>
      <c r="H3903">
        <v>-2.6</v>
      </c>
      <c r="I3903">
        <v>1</v>
      </c>
      <c r="J3903">
        <v>0</v>
      </c>
      <c r="K3903">
        <v>-3.1</v>
      </c>
      <c r="L3903">
        <v>192.4</v>
      </c>
      <c r="M3903">
        <v>21.011900000000001</v>
      </c>
      <c r="N3903">
        <v>11.97</v>
      </c>
      <c r="O3903">
        <v>44.65</v>
      </c>
      <c r="P3903">
        <v>-5.8999999999999997E-2</v>
      </c>
      <c r="Q3903">
        <v>1.2350000000000001</v>
      </c>
      <c r="R3903">
        <v>2.84</v>
      </c>
      <c r="S3903">
        <v>2.2999999999999998</v>
      </c>
      <c r="T3903">
        <v>2.6</v>
      </c>
      <c r="U3903">
        <v>2.66</v>
      </c>
      <c r="V3903">
        <v>-0.03</v>
      </c>
      <c r="W3903">
        <v>-0.64300000000000002</v>
      </c>
      <c r="X3903">
        <v>-0.56399999999999995</v>
      </c>
      <c r="Y3903">
        <v>0.20399999999999999</v>
      </c>
      <c r="Z3903">
        <v>1.1879999999999999</v>
      </c>
      <c r="AA3903">
        <v>0.80100000000000005</v>
      </c>
      <c r="AB3903">
        <v>0.4985</v>
      </c>
      <c r="AC3903">
        <v>1.5526</v>
      </c>
      <c r="AD3903">
        <v>0.68979999999999997</v>
      </c>
      <c r="AE3903">
        <v>1.1103000000000001</v>
      </c>
      <c r="AG3903">
        <v>337.32</v>
      </c>
      <c r="AH3903">
        <v>545.87</v>
      </c>
      <c r="AI3903">
        <v>5302.5559999999996</v>
      </c>
      <c r="AJ3903">
        <v>329.31099999999998</v>
      </c>
      <c r="AK3903">
        <v>413.51299999999998</v>
      </c>
      <c r="AL3903">
        <v>787.51</v>
      </c>
      <c r="AM3903">
        <v>1878.43</v>
      </c>
      <c r="AN3903">
        <v>292.62</v>
      </c>
      <c r="AO3903">
        <v>1332.3</v>
      </c>
    </row>
    <row r="3904" spans="4:41" x14ac:dyDescent="0.3">
      <c r="D3904" s="1">
        <v>42571</v>
      </c>
      <c r="E3904">
        <v>1.1014999999999999</v>
      </c>
      <c r="F3904">
        <v>1.1991000000000001</v>
      </c>
      <c r="G3904">
        <v>1.3208</v>
      </c>
      <c r="H3904">
        <v>-2.6</v>
      </c>
      <c r="I3904">
        <v>1</v>
      </c>
      <c r="J3904">
        <v>0</v>
      </c>
      <c r="K3904">
        <v>-3.1</v>
      </c>
      <c r="L3904">
        <v>192.4</v>
      </c>
      <c r="M3904">
        <v>20.344999999999999</v>
      </c>
      <c r="N3904">
        <v>11.77</v>
      </c>
      <c r="O3904">
        <v>44.94</v>
      </c>
      <c r="P3904">
        <v>-5.6000000000000001E-2</v>
      </c>
      <c r="Q3904">
        <v>1.2410000000000001</v>
      </c>
      <c r="R3904">
        <v>2.82</v>
      </c>
      <c r="S3904">
        <v>2.2599999999999998</v>
      </c>
      <c r="T3904">
        <v>2.6</v>
      </c>
      <c r="U3904">
        <v>2.65</v>
      </c>
      <c r="V3904">
        <v>-1.0999999999999999E-2</v>
      </c>
      <c r="W3904">
        <v>-0.629</v>
      </c>
      <c r="X3904">
        <v>-0.495</v>
      </c>
      <c r="Y3904">
        <v>0.22</v>
      </c>
      <c r="Z3904">
        <v>1.157</v>
      </c>
      <c r="AA3904">
        <v>0.83499999999999996</v>
      </c>
      <c r="AB3904">
        <v>0.54979999999999996</v>
      </c>
      <c r="AC3904">
        <v>1.5801000000000001</v>
      </c>
      <c r="AD3904">
        <v>0.71009999999999995</v>
      </c>
      <c r="AE3904">
        <v>1.1347</v>
      </c>
      <c r="AG3904">
        <v>340.81</v>
      </c>
      <c r="AH3904">
        <v>551.41999999999996</v>
      </c>
      <c r="AI3904">
        <v>5345.4520000000002</v>
      </c>
      <c r="AJ3904">
        <v>330.21600000000001</v>
      </c>
      <c r="AK3904">
        <v>416.69499999999999</v>
      </c>
      <c r="AL3904">
        <v>788.84</v>
      </c>
      <c r="AM3904">
        <v>1877.52</v>
      </c>
      <c r="AN3904">
        <v>292.07</v>
      </c>
      <c r="AO3904">
        <v>1319.3</v>
      </c>
    </row>
    <row r="3905" spans="4:41" x14ac:dyDescent="0.3">
      <c r="D3905" s="1">
        <v>42572</v>
      </c>
      <c r="E3905">
        <v>1.1026</v>
      </c>
      <c r="F3905">
        <v>1.1995</v>
      </c>
      <c r="G3905">
        <v>1.3232999999999999</v>
      </c>
      <c r="H3905">
        <v>-2.6</v>
      </c>
      <c r="I3905">
        <v>1</v>
      </c>
      <c r="J3905">
        <v>0</v>
      </c>
      <c r="K3905">
        <v>-3.1</v>
      </c>
      <c r="L3905">
        <v>192.4</v>
      </c>
      <c r="M3905">
        <v>19.450099999999999</v>
      </c>
      <c r="N3905">
        <v>12.74</v>
      </c>
      <c r="O3905">
        <v>44.75</v>
      </c>
      <c r="P3905">
        <v>-5.3999999999999999E-2</v>
      </c>
      <c r="Q3905">
        <v>1.2450000000000001</v>
      </c>
      <c r="R3905">
        <v>2.81</v>
      </c>
      <c r="S3905">
        <v>2.2400000000000002</v>
      </c>
      <c r="T3905">
        <v>2.6</v>
      </c>
      <c r="U3905">
        <v>2.62</v>
      </c>
      <c r="V3905">
        <v>-1.7000000000000001E-2</v>
      </c>
      <c r="W3905">
        <v>-0.621</v>
      </c>
      <c r="X3905">
        <v>-0.497</v>
      </c>
      <c r="Y3905">
        <v>0.217</v>
      </c>
      <c r="Z3905">
        <v>1.1240000000000001</v>
      </c>
      <c r="AA3905">
        <v>0.83399999999999996</v>
      </c>
      <c r="AB3905">
        <v>0.5242</v>
      </c>
      <c r="AC3905">
        <v>1.556</v>
      </c>
      <c r="AD3905">
        <v>0.67779999999999996</v>
      </c>
      <c r="AE3905">
        <v>1.0940000000000001</v>
      </c>
      <c r="AG3905">
        <v>340.58</v>
      </c>
      <c r="AH3905">
        <v>550.48</v>
      </c>
      <c r="AI3905">
        <v>5341.69</v>
      </c>
      <c r="AJ3905">
        <v>329.74700000000001</v>
      </c>
      <c r="AK3905">
        <v>415.64400000000001</v>
      </c>
      <c r="AL3905">
        <v>790.47</v>
      </c>
      <c r="AM3905">
        <v>1889.7</v>
      </c>
      <c r="AN3905">
        <v>292.62</v>
      </c>
      <c r="AO3905">
        <v>1331</v>
      </c>
    </row>
    <row r="3906" spans="4:41" x14ac:dyDescent="0.3">
      <c r="D3906" s="1">
        <v>42573</v>
      </c>
      <c r="E3906">
        <v>1.0976999999999999</v>
      </c>
      <c r="F3906">
        <v>1.1941999999999999</v>
      </c>
      <c r="G3906">
        <v>1.3109</v>
      </c>
      <c r="H3906">
        <v>-2.6</v>
      </c>
      <c r="I3906">
        <v>1</v>
      </c>
      <c r="J3906">
        <v>0</v>
      </c>
      <c r="K3906">
        <v>-3.1</v>
      </c>
      <c r="L3906">
        <v>192.4</v>
      </c>
      <c r="M3906">
        <v>19.1159</v>
      </c>
      <c r="N3906">
        <v>12.02</v>
      </c>
      <c r="O3906">
        <v>44.19</v>
      </c>
      <c r="P3906">
        <v>-0.05</v>
      </c>
      <c r="Q3906">
        <v>1.234</v>
      </c>
      <c r="R3906">
        <v>2.81</v>
      </c>
      <c r="S3906">
        <v>2.25</v>
      </c>
      <c r="T3906">
        <v>2.6</v>
      </c>
      <c r="U3906">
        <v>2.63</v>
      </c>
      <c r="V3906">
        <v>-0.03</v>
      </c>
      <c r="W3906">
        <v>-0.61199999999999999</v>
      </c>
      <c r="X3906">
        <v>-0.48799999999999999</v>
      </c>
      <c r="Y3906">
        <v>0.21</v>
      </c>
      <c r="Z3906">
        <v>1.1140000000000001</v>
      </c>
      <c r="AA3906">
        <v>0.79800000000000004</v>
      </c>
      <c r="AB3906">
        <v>0.52929999999999999</v>
      </c>
      <c r="AC3906">
        <v>1.5663</v>
      </c>
      <c r="AD3906">
        <v>0.70250000000000001</v>
      </c>
      <c r="AE3906">
        <v>1.1168</v>
      </c>
      <c r="AG3906">
        <v>340.33</v>
      </c>
      <c r="AH3906">
        <v>549.04</v>
      </c>
      <c r="AI3906">
        <v>5309.9009999999998</v>
      </c>
      <c r="AJ3906">
        <v>326.64299999999997</v>
      </c>
      <c r="AK3906">
        <v>415.38099999999997</v>
      </c>
      <c r="AL3906">
        <v>789.04</v>
      </c>
      <c r="AM3906">
        <v>1872.95</v>
      </c>
      <c r="AN3906">
        <v>292.38</v>
      </c>
      <c r="AO3906">
        <v>1323.4</v>
      </c>
    </row>
    <row r="3907" spans="4:41" x14ac:dyDescent="0.3">
      <c r="D3907" s="1">
        <v>42576</v>
      </c>
      <c r="E3907">
        <v>1.0994999999999999</v>
      </c>
      <c r="F3907">
        <v>1.1950000000000001</v>
      </c>
      <c r="G3907">
        <v>1.3140000000000001</v>
      </c>
      <c r="H3907">
        <v>-2.6</v>
      </c>
      <c r="I3907">
        <v>1</v>
      </c>
      <c r="J3907">
        <v>0</v>
      </c>
      <c r="K3907">
        <v>-3.1</v>
      </c>
      <c r="L3907">
        <v>192.4</v>
      </c>
      <c r="M3907">
        <v>19.917999999999999</v>
      </c>
      <c r="N3907">
        <v>12.87</v>
      </c>
      <c r="O3907">
        <v>43.13</v>
      </c>
      <c r="P3907">
        <v>-4.9000000000000002E-2</v>
      </c>
      <c r="Q3907">
        <v>1.236</v>
      </c>
      <c r="R3907">
        <v>2.83</v>
      </c>
      <c r="S3907">
        <v>2.27</v>
      </c>
      <c r="T3907">
        <v>2.6</v>
      </c>
      <c r="U3907">
        <v>2.63</v>
      </c>
      <c r="V3907">
        <v>-4.1000000000000002E-2</v>
      </c>
      <c r="W3907">
        <v>-0.61</v>
      </c>
      <c r="X3907">
        <v>-0.495</v>
      </c>
      <c r="Y3907">
        <v>0.193</v>
      </c>
      <c r="Z3907">
        <v>1.1140000000000001</v>
      </c>
      <c r="AA3907">
        <v>0.81</v>
      </c>
      <c r="AB3907">
        <v>0.53949999999999998</v>
      </c>
      <c r="AC3907">
        <v>1.5730999999999999</v>
      </c>
      <c r="AD3907">
        <v>0.73319999999999996</v>
      </c>
      <c r="AE3907">
        <v>1.1396999999999999</v>
      </c>
      <c r="AG3907">
        <v>340.93</v>
      </c>
      <c r="AH3907">
        <v>549.84</v>
      </c>
      <c r="AI3907">
        <v>5311.6930000000002</v>
      </c>
      <c r="AJ3907">
        <v>326.06700000000001</v>
      </c>
      <c r="AK3907">
        <v>411.73099999999999</v>
      </c>
      <c r="AL3907">
        <v>789.72</v>
      </c>
      <c r="AM3907">
        <v>1869.91</v>
      </c>
      <c r="AN3907">
        <v>292.25</v>
      </c>
      <c r="AO3907">
        <v>1319.5</v>
      </c>
    </row>
    <row r="3908" spans="4:41" x14ac:dyDescent="0.3">
      <c r="D3908" s="1">
        <v>42577</v>
      </c>
      <c r="E3908">
        <v>1.0986</v>
      </c>
      <c r="F3908">
        <v>1.1950000000000001</v>
      </c>
      <c r="G3908">
        <v>1.3129999999999999</v>
      </c>
      <c r="H3908">
        <v>-2.6</v>
      </c>
      <c r="I3908">
        <v>1</v>
      </c>
      <c r="J3908">
        <v>0</v>
      </c>
      <c r="K3908">
        <v>-3.1</v>
      </c>
      <c r="L3908">
        <v>192.4</v>
      </c>
      <c r="M3908">
        <v>20.1355</v>
      </c>
      <c r="N3908">
        <v>13.05</v>
      </c>
      <c r="O3908">
        <v>42.92</v>
      </c>
      <c r="P3908">
        <v>-4.8000000000000001E-2</v>
      </c>
      <c r="Q3908">
        <v>1.2490000000000001</v>
      </c>
      <c r="R3908">
        <v>2.82</v>
      </c>
      <c r="S3908">
        <v>2.2599999999999998</v>
      </c>
      <c r="T3908">
        <v>2.6</v>
      </c>
      <c r="U3908">
        <v>2.63</v>
      </c>
      <c r="V3908">
        <v>-2.7E-2</v>
      </c>
      <c r="W3908">
        <v>-0.60699999999999998</v>
      </c>
      <c r="X3908">
        <v>-0.48699999999999999</v>
      </c>
      <c r="Y3908">
        <v>0.19500000000000001</v>
      </c>
      <c r="Z3908">
        <v>1.111</v>
      </c>
      <c r="AA3908">
        <v>0.82199999999999995</v>
      </c>
      <c r="AB3908">
        <v>0.54459999999999997</v>
      </c>
      <c r="AC3908">
        <v>1.5610999999999999</v>
      </c>
      <c r="AD3908">
        <v>0.75390000000000001</v>
      </c>
      <c r="AE3908">
        <v>1.1331</v>
      </c>
      <c r="AG3908">
        <v>341.26</v>
      </c>
      <c r="AH3908">
        <v>550.9</v>
      </c>
      <c r="AI3908">
        <v>5319.7539999999999</v>
      </c>
      <c r="AJ3908">
        <v>323.83499999999998</v>
      </c>
      <c r="AK3908">
        <v>409.72800000000001</v>
      </c>
      <c r="AL3908">
        <v>792.79</v>
      </c>
      <c r="AM3908">
        <v>1843.92</v>
      </c>
      <c r="AN3908">
        <v>292.39999999999998</v>
      </c>
      <c r="AO3908">
        <v>1320.8</v>
      </c>
    </row>
    <row r="3909" spans="4:41" x14ac:dyDescent="0.3">
      <c r="D3909" s="1">
        <v>42578</v>
      </c>
      <c r="E3909">
        <v>1.1057999999999999</v>
      </c>
      <c r="F3909">
        <v>1.1957</v>
      </c>
      <c r="G3909">
        <v>1.3223</v>
      </c>
      <c r="H3909">
        <v>-2.6</v>
      </c>
      <c r="I3909">
        <v>1</v>
      </c>
      <c r="J3909">
        <v>0</v>
      </c>
      <c r="K3909">
        <v>-3.1</v>
      </c>
      <c r="L3909">
        <v>192.4</v>
      </c>
      <c r="M3909">
        <v>20.5334</v>
      </c>
      <c r="N3909">
        <v>12.83</v>
      </c>
      <c r="O3909">
        <v>41.92</v>
      </c>
      <c r="P3909">
        <v>-4.9000000000000002E-2</v>
      </c>
      <c r="Q3909">
        <v>1.212</v>
      </c>
      <c r="R3909">
        <v>2.82</v>
      </c>
      <c r="S3909">
        <v>2.2400000000000002</v>
      </c>
      <c r="T3909">
        <v>2.6</v>
      </c>
      <c r="U3909">
        <v>2.63</v>
      </c>
      <c r="V3909">
        <v>-7.9000000000000001E-2</v>
      </c>
      <c r="W3909">
        <v>-0.61899999999999999</v>
      </c>
      <c r="X3909">
        <v>-0.51300000000000001</v>
      </c>
      <c r="Y3909">
        <v>0.13900000000000001</v>
      </c>
      <c r="Z3909">
        <v>1.1020000000000001</v>
      </c>
      <c r="AA3909">
        <v>0.73799999999999999</v>
      </c>
      <c r="AB3909">
        <v>0.5242</v>
      </c>
      <c r="AC3909">
        <v>1.4976</v>
      </c>
      <c r="AD3909">
        <v>0.71840000000000004</v>
      </c>
      <c r="AE3909">
        <v>1.0863</v>
      </c>
      <c r="AG3909">
        <v>342.74</v>
      </c>
      <c r="AH3909">
        <v>553.59</v>
      </c>
      <c r="AI3909">
        <v>5339.5069999999996</v>
      </c>
      <c r="AJ3909">
        <v>322.05200000000002</v>
      </c>
      <c r="AK3909">
        <v>409.053</v>
      </c>
      <c r="AL3909">
        <v>796</v>
      </c>
      <c r="AM3909">
        <v>1864.86</v>
      </c>
      <c r="AN3909">
        <v>293.33</v>
      </c>
      <c r="AO3909">
        <v>1326.7</v>
      </c>
    </row>
    <row r="3910" spans="4:41" x14ac:dyDescent="0.3">
      <c r="D3910" s="1">
        <v>42579</v>
      </c>
      <c r="E3910">
        <v>1.1076999999999999</v>
      </c>
      <c r="F3910">
        <v>1.1883999999999999</v>
      </c>
      <c r="G3910">
        <v>1.3164</v>
      </c>
      <c r="H3910">
        <v>-2.6</v>
      </c>
      <c r="I3910">
        <v>1</v>
      </c>
      <c r="J3910">
        <v>0</v>
      </c>
      <c r="K3910">
        <v>-3.1</v>
      </c>
      <c r="L3910">
        <v>192.4</v>
      </c>
      <c r="M3910">
        <v>20.992899999999999</v>
      </c>
      <c r="N3910">
        <v>12.72</v>
      </c>
      <c r="O3910">
        <v>41.14</v>
      </c>
      <c r="P3910">
        <v>-4.9000000000000002E-2</v>
      </c>
      <c r="Q3910">
        <v>1.1990000000000001</v>
      </c>
      <c r="R3910">
        <v>2.81</v>
      </c>
      <c r="S3910">
        <v>2.2400000000000002</v>
      </c>
      <c r="T3910">
        <v>2.6</v>
      </c>
      <c r="U3910">
        <v>2.63</v>
      </c>
      <c r="V3910">
        <v>-0.09</v>
      </c>
      <c r="W3910">
        <v>-0.61599999999999999</v>
      </c>
      <c r="X3910">
        <v>-0.50900000000000001</v>
      </c>
      <c r="Y3910">
        <v>0.13100000000000001</v>
      </c>
      <c r="Z3910">
        <v>1.0880000000000001</v>
      </c>
      <c r="AA3910">
        <v>0.71299999999999997</v>
      </c>
      <c r="AB3910">
        <v>0.50880000000000003</v>
      </c>
      <c r="AC3910">
        <v>1.5044</v>
      </c>
      <c r="AD3910">
        <v>0.70660000000000001</v>
      </c>
      <c r="AE3910">
        <v>1.0847</v>
      </c>
      <c r="AG3910">
        <v>339.47</v>
      </c>
      <c r="AH3910">
        <v>553.07000000000005</v>
      </c>
      <c r="AI3910">
        <v>5322.45</v>
      </c>
      <c r="AJ3910">
        <v>322.69799999999998</v>
      </c>
      <c r="AK3910">
        <v>408.72399999999999</v>
      </c>
      <c r="AL3910">
        <v>798.55</v>
      </c>
      <c r="AM3910">
        <v>1844.16</v>
      </c>
      <c r="AN3910">
        <v>293.37</v>
      </c>
      <c r="AO3910">
        <v>1332.3</v>
      </c>
    </row>
    <row r="3911" spans="4:41" x14ac:dyDescent="0.3">
      <c r="D3911" s="1">
        <v>42580</v>
      </c>
      <c r="E3911">
        <v>1.1173999999999999</v>
      </c>
      <c r="F3911">
        <v>1.1840999999999999</v>
      </c>
      <c r="G3911">
        <v>1.323</v>
      </c>
      <c r="H3911">
        <v>-2.6</v>
      </c>
      <c r="I3911">
        <v>1</v>
      </c>
      <c r="J3911">
        <v>0</v>
      </c>
      <c r="K3911">
        <v>-3.1</v>
      </c>
      <c r="L3911">
        <v>192.4</v>
      </c>
      <c r="M3911">
        <v>20.245100000000001</v>
      </c>
      <c r="N3911">
        <v>11.87</v>
      </c>
      <c r="O3911">
        <v>41.6</v>
      </c>
      <c r="P3911">
        <v>-4.9000000000000002E-2</v>
      </c>
      <c r="Q3911">
        <v>1.169</v>
      </c>
      <c r="R3911">
        <v>2.8</v>
      </c>
      <c r="S3911">
        <v>2.2400000000000002</v>
      </c>
      <c r="T3911">
        <v>2.6</v>
      </c>
      <c r="U3911">
        <v>2.63</v>
      </c>
      <c r="V3911">
        <v>-0.11899999999999999</v>
      </c>
      <c r="W3911">
        <v>-0.625</v>
      </c>
      <c r="X3911">
        <v>-0.52800000000000002</v>
      </c>
      <c r="Y3911">
        <v>0.10299999999999999</v>
      </c>
      <c r="Z3911">
        <v>1.0189999999999999</v>
      </c>
      <c r="AA3911">
        <v>0.68500000000000005</v>
      </c>
      <c r="AB3911">
        <v>0.4884</v>
      </c>
      <c r="AC3911">
        <v>1.4531000000000001</v>
      </c>
      <c r="AD3911">
        <v>0.65539999999999998</v>
      </c>
      <c r="AE3911">
        <v>1.0237000000000001</v>
      </c>
      <c r="AG3911">
        <v>341.89</v>
      </c>
      <c r="AH3911">
        <v>562</v>
      </c>
      <c r="AI3911">
        <v>5387.8559999999998</v>
      </c>
      <c r="AJ3911">
        <v>323.077</v>
      </c>
      <c r="AK3911">
        <v>415.25700000000001</v>
      </c>
      <c r="AL3911">
        <v>792.04</v>
      </c>
      <c r="AM3911">
        <v>1866.36</v>
      </c>
      <c r="AN3911">
        <v>294.44</v>
      </c>
      <c r="AO3911">
        <v>1349</v>
      </c>
    </row>
    <row r="3912" spans="4:41" x14ac:dyDescent="0.3">
      <c r="D3912" s="1">
        <v>42583</v>
      </c>
      <c r="E3912">
        <v>1.1163000000000001</v>
      </c>
      <c r="F3912">
        <v>1.1805000000000001</v>
      </c>
      <c r="G3912">
        <v>1.3179000000000001</v>
      </c>
      <c r="H3912">
        <v>-1.7</v>
      </c>
      <c r="I3912">
        <v>0.8</v>
      </c>
      <c r="J3912">
        <v>0.2</v>
      </c>
      <c r="K3912">
        <v>-2.4</v>
      </c>
      <c r="L3912">
        <v>192.4</v>
      </c>
      <c r="M3912">
        <v>20.329799999999999</v>
      </c>
      <c r="N3912">
        <v>12.44</v>
      </c>
      <c r="O3912">
        <v>40.06</v>
      </c>
      <c r="P3912">
        <v>-4.8000000000000001E-2</v>
      </c>
      <c r="Q3912">
        <v>1.181</v>
      </c>
      <c r="R3912">
        <v>2.81</v>
      </c>
      <c r="S3912">
        <v>2.23</v>
      </c>
      <c r="T3912">
        <v>2.6</v>
      </c>
      <c r="U3912">
        <v>2.63</v>
      </c>
      <c r="V3912">
        <v>-9.8000000000000004E-2</v>
      </c>
      <c r="W3912">
        <v>-0.61599999999999999</v>
      </c>
      <c r="X3912">
        <v>-0.51300000000000001</v>
      </c>
      <c r="Y3912">
        <v>0.128</v>
      </c>
      <c r="Z3912">
        <v>1.026</v>
      </c>
      <c r="AA3912">
        <v>0.73</v>
      </c>
      <c r="AB3912">
        <v>0.4884</v>
      </c>
      <c r="AC3912">
        <v>1.5214000000000001</v>
      </c>
      <c r="AD3912">
        <v>0.68479999999999996</v>
      </c>
      <c r="AE3912">
        <v>1.0750999999999999</v>
      </c>
      <c r="AG3912">
        <v>339.86</v>
      </c>
      <c r="AH3912">
        <v>558.1</v>
      </c>
      <c r="AI3912">
        <v>5334.1090000000004</v>
      </c>
      <c r="AJ3912">
        <v>322.39800000000002</v>
      </c>
      <c r="AK3912">
        <v>410.45499999999998</v>
      </c>
      <c r="AL3912">
        <v>805.1</v>
      </c>
      <c r="AM3912">
        <v>1865.09</v>
      </c>
      <c r="AN3912">
        <v>293.89999999999998</v>
      </c>
      <c r="AO3912">
        <v>1351.4</v>
      </c>
    </row>
    <row r="3913" spans="4:41" x14ac:dyDescent="0.3">
      <c r="D3913" s="1">
        <v>42584</v>
      </c>
      <c r="E3913">
        <v>1.1224000000000001</v>
      </c>
      <c r="F3913">
        <v>1.1900999999999999</v>
      </c>
      <c r="G3913">
        <v>1.3357000000000001</v>
      </c>
      <c r="H3913">
        <v>-1.7</v>
      </c>
      <c r="I3913">
        <v>0.8</v>
      </c>
      <c r="J3913">
        <v>0.2</v>
      </c>
      <c r="K3913">
        <v>-2.4</v>
      </c>
      <c r="L3913">
        <v>192.4</v>
      </c>
      <c r="M3913">
        <v>23.1234</v>
      </c>
      <c r="N3913">
        <v>13.37</v>
      </c>
      <c r="O3913">
        <v>39.51</v>
      </c>
      <c r="P3913">
        <v>-4.8000000000000001E-2</v>
      </c>
      <c r="Q3913">
        <v>1.216</v>
      </c>
      <c r="R3913">
        <v>2.7909999999999999</v>
      </c>
      <c r="S3913">
        <v>2.2120000000000002</v>
      </c>
      <c r="T3913">
        <v>2.6</v>
      </c>
      <c r="U3913">
        <v>2.6070000000000002</v>
      </c>
      <c r="V3913">
        <v>-3.5999999999999997E-2</v>
      </c>
      <c r="W3913">
        <v>-0.59899999999999998</v>
      </c>
      <c r="X3913">
        <v>-0.48</v>
      </c>
      <c r="Y3913">
        <v>0.189</v>
      </c>
      <c r="Z3913">
        <v>1.0760000000000001</v>
      </c>
      <c r="AA3913">
        <v>0.80800000000000005</v>
      </c>
      <c r="AB3913">
        <v>0.4884</v>
      </c>
      <c r="AC3913">
        <v>1.5558000000000001</v>
      </c>
      <c r="AD3913">
        <v>0.67879999999999996</v>
      </c>
      <c r="AE3913">
        <v>1.0894999999999999</v>
      </c>
      <c r="AG3913">
        <v>335.47</v>
      </c>
      <c r="AH3913">
        <v>553.48</v>
      </c>
      <c r="AI3913">
        <v>5339.5919999999996</v>
      </c>
      <c r="AJ3913">
        <v>320.41699999999997</v>
      </c>
      <c r="AK3913">
        <v>407.76600000000002</v>
      </c>
      <c r="AL3913">
        <v>801.26</v>
      </c>
      <c r="AM3913">
        <v>1834.56</v>
      </c>
      <c r="AN3913">
        <v>293.35000000000002</v>
      </c>
      <c r="AO3913">
        <v>1364.4</v>
      </c>
    </row>
    <row r="3914" spans="4:41" x14ac:dyDescent="0.3">
      <c r="D3914" s="1">
        <v>42585</v>
      </c>
      <c r="E3914">
        <v>1.1149</v>
      </c>
      <c r="F3914">
        <v>1.1952</v>
      </c>
      <c r="G3914">
        <v>1.3325</v>
      </c>
      <c r="H3914">
        <v>-1.7</v>
      </c>
      <c r="I3914">
        <v>0.8</v>
      </c>
      <c r="J3914">
        <v>0.2</v>
      </c>
      <c r="K3914">
        <v>-2.4</v>
      </c>
      <c r="L3914">
        <v>192.4</v>
      </c>
      <c r="M3914">
        <v>22.9514</v>
      </c>
      <c r="N3914">
        <v>12.86</v>
      </c>
      <c r="O3914">
        <v>40.83</v>
      </c>
      <c r="P3914">
        <v>-4.7E-2</v>
      </c>
      <c r="Q3914">
        <v>1.218</v>
      </c>
      <c r="R3914">
        <v>2.786</v>
      </c>
      <c r="S3914">
        <v>2.218</v>
      </c>
      <c r="T3914">
        <v>2.3969999999999998</v>
      </c>
      <c r="U3914">
        <v>2.5979999999999999</v>
      </c>
      <c r="V3914">
        <v>-3.7999999999999999E-2</v>
      </c>
      <c r="W3914">
        <v>-0.59699999999999998</v>
      </c>
      <c r="X3914">
        <v>-0.48399999999999999</v>
      </c>
      <c r="Y3914">
        <v>0.19</v>
      </c>
      <c r="Z3914">
        <v>1.087</v>
      </c>
      <c r="AA3914">
        <v>0.80200000000000005</v>
      </c>
      <c r="AB3914">
        <v>0.49859999999999999</v>
      </c>
      <c r="AC3914">
        <v>1.542</v>
      </c>
      <c r="AD3914">
        <v>0.66679999999999995</v>
      </c>
      <c r="AE3914">
        <v>1.0702</v>
      </c>
      <c r="AG3914">
        <v>335.58</v>
      </c>
      <c r="AH3914">
        <v>551.16</v>
      </c>
      <c r="AI3914">
        <v>5335.143</v>
      </c>
      <c r="AJ3914">
        <v>319.25900000000001</v>
      </c>
      <c r="AK3914">
        <v>410.03500000000003</v>
      </c>
      <c r="AL3914">
        <v>790.29</v>
      </c>
      <c r="AM3914">
        <v>1794.74</v>
      </c>
      <c r="AN3914">
        <v>293.42</v>
      </c>
      <c r="AO3914">
        <v>1356.1</v>
      </c>
    </row>
    <row r="3915" spans="4:41" x14ac:dyDescent="0.3">
      <c r="D3915" s="1">
        <v>42586</v>
      </c>
      <c r="E3915">
        <v>1.113</v>
      </c>
      <c r="F3915">
        <v>1.1777</v>
      </c>
      <c r="G3915">
        <v>1.3107</v>
      </c>
      <c r="H3915">
        <v>-1.7</v>
      </c>
      <c r="I3915">
        <v>0.8</v>
      </c>
      <c r="J3915">
        <v>0.2</v>
      </c>
      <c r="K3915">
        <v>-2.4</v>
      </c>
      <c r="L3915">
        <v>192.4</v>
      </c>
      <c r="M3915">
        <v>21.412800000000001</v>
      </c>
      <c r="N3915">
        <v>12.42</v>
      </c>
      <c r="O3915">
        <v>41.93</v>
      </c>
      <c r="P3915">
        <v>-4.4999999999999998E-2</v>
      </c>
      <c r="Q3915">
        <v>1.1459999999999999</v>
      </c>
      <c r="R3915">
        <v>2.786</v>
      </c>
      <c r="S3915">
        <v>2.2109999999999999</v>
      </c>
      <c r="T3915">
        <v>2.3959999999999999</v>
      </c>
      <c r="U3915">
        <v>2.6019999999999999</v>
      </c>
      <c r="V3915">
        <v>-9.5000000000000001E-2</v>
      </c>
      <c r="W3915">
        <v>-0.61299999999999999</v>
      </c>
      <c r="X3915">
        <v>-0.52600000000000002</v>
      </c>
      <c r="Y3915">
        <v>0.13200000000000001</v>
      </c>
      <c r="Z3915">
        <v>1.0229999999999999</v>
      </c>
      <c r="AA3915">
        <v>0.64300000000000002</v>
      </c>
      <c r="AB3915">
        <v>0.49349999999999999</v>
      </c>
      <c r="AC3915">
        <v>1.5007999999999999</v>
      </c>
      <c r="AD3915">
        <v>0.64300000000000002</v>
      </c>
      <c r="AE3915">
        <v>1.0283</v>
      </c>
      <c r="AG3915">
        <v>337.84</v>
      </c>
      <c r="AH3915">
        <v>553.46</v>
      </c>
      <c r="AI3915">
        <v>5346.4679999999998</v>
      </c>
      <c r="AJ3915">
        <v>325.52800000000002</v>
      </c>
      <c r="AK3915">
        <v>417.20800000000003</v>
      </c>
      <c r="AL3915">
        <v>794.17</v>
      </c>
      <c r="AM3915">
        <v>1810.28</v>
      </c>
      <c r="AN3915">
        <v>294.25</v>
      </c>
      <c r="AO3915">
        <v>1358.8</v>
      </c>
    </row>
    <row r="3916" spans="4:41" x14ac:dyDescent="0.3">
      <c r="D3916" s="1">
        <v>42587</v>
      </c>
      <c r="E3916">
        <v>1.1086</v>
      </c>
      <c r="F3916">
        <v>1.179</v>
      </c>
      <c r="G3916">
        <v>1.3072999999999999</v>
      </c>
      <c r="H3916">
        <v>-1.7</v>
      </c>
      <c r="I3916">
        <v>0.8</v>
      </c>
      <c r="J3916">
        <v>0.2</v>
      </c>
      <c r="K3916">
        <v>-2.4</v>
      </c>
      <c r="L3916">
        <v>192.4</v>
      </c>
      <c r="M3916">
        <v>19.3019</v>
      </c>
      <c r="N3916">
        <v>11.39</v>
      </c>
      <c r="O3916">
        <v>41.8</v>
      </c>
      <c r="P3916">
        <v>-4.7E-2</v>
      </c>
      <c r="Q3916">
        <v>1.137</v>
      </c>
      <c r="R3916">
        <v>2.766</v>
      </c>
      <c r="S3916">
        <v>2.2109999999999999</v>
      </c>
      <c r="T3916">
        <v>2.3959999999999999</v>
      </c>
      <c r="U3916">
        <v>2.61</v>
      </c>
      <c r="V3916">
        <v>-6.7000000000000004E-2</v>
      </c>
      <c r="W3916">
        <v>-0.61799999999999999</v>
      </c>
      <c r="X3916">
        <v>-0.51700000000000002</v>
      </c>
      <c r="Y3916">
        <v>0.155</v>
      </c>
      <c r="Z3916">
        <v>1.0149999999999999</v>
      </c>
      <c r="AA3916">
        <v>0.67200000000000004</v>
      </c>
      <c r="AB3916">
        <v>0.53939999999999999</v>
      </c>
      <c r="AC3916">
        <v>1.5885</v>
      </c>
      <c r="AD3916">
        <v>0.72209999999999996</v>
      </c>
      <c r="AE3916">
        <v>1.1363000000000001</v>
      </c>
      <c r="AG3916">
        <v>341.38</v>
      </c>
      <c r="AH3916">
        <v>555.9</v>
      </c>
      <c r="AI3916">
        <v>5361.0810000000001</v>
      </c>
      <c r="AJ3916">
        <v>328.71499999999997</v>
      </c>
      <c r="AK3916">
        <v>420.63</v>
      </c>
      <c r="AL3916">
        <v>805.54</v>
      </c>
      <c r="AM3916">
        <v>1805.99</v>
      </c>
      <c r="AN3916">
        <v>292.45</v>
      </c>
      <c r="AO3916">
        <v>1336.4</v>
      </c>
    </row>
    <row r="3917" spans="4:41" x14ac:dyDescent="0.3">
      <c r="D3917" s="1">
        <v>42590</v>
      </c>
      <c r="E3917">
        <v>1.1088</v>
      </c>
      <c r="F3917">
        <v>1.1760999999999999</v>
      </c>
      <c r="G3917">
        <v>1.304</v>
      </c>
      <c r="H3917">
        <v>-1.7</v>
      </c>
      <c r="I3917">
        <v>0.8</v>
      </c>
      <c r="J3917">
        <v>0.2</v>
      </c>
      <c r="K3917">
        <v>-2.4</v>
      </c>
      <c r="L3917">
        <v>192.4</v>
      </c>
      <c r="M3917">
        <v>18.937799999999999</v>
      </c>
      <c r="N3917">
        <v>11.5</v>
      </c>
      <c r="O3917">
        <v>43.02</v>
      </c>
      <c r="P3917">
        <v>-4.5999999999999999E-2</v>
      </c>
      <c r="Q3917">
        <v>1.1220000000000001</v>
      </c>
      <c r="R3917">
        <v>2.766</v>
      </c>
      <c r="S3917">
        <v>2.2109999999999999</v>
      </c>
      <c r="T3917">
        <v>2.367</v>
      </c>
      <c r="U3917">
        <v>2.5750000000000002</v>
      </c>
      <c r="V3917">
        <v>-6.5000000000000002E-2</v>
      </c>
      <c r="W3917">
        <v>-0.624</v>
      </c>
      <c r="X3917">
        <v>-0.52500000000000002</v>
      </c>
      <c r="Y3917">
        <v>0.153</v>
      </c>
      <c r="Z3917">
        <v>0.99</v>
      </c>
      <c r="AA3917">
        <v>0.61199999999999999</v>
      </c>
      <c r="AB3917">
        <v>0.54959999999999998</v>
      </c>
      <c r="AC3917">
        <v>1.5920000000000001</v>
      </c>
      <c r="AD3917">
        <v>0.72599999999999998</v>
      </c>
      <c r="AE3917">
        <v>1.1444000000000001</v>
      </c>
      <c r="AG3917">
        <v>341.53</v>
      </c>
      <c r="AH3917">
        <v>556.35</v>
      </c>
      <c r="AI3917">
        <v>5365.6809999999996</v>
      </c>
      <c r="AJ3917">
        <v>333.54</v>
      </c>
      <c r="AK3917">
        <v>424.267</v>
      </c>
      <c r="AL3917">
        <v>813.9</v>
      </c>
      <c r="AM3917">
        <v>1842.15</v>
      </c>
      <c r="AN3917">
        <v>292.25</v>
      </c>
      <c r="AO3917">
        <v>1333.4</v>
      </c>
    </row>
    <row r="3918" spans="4:41" x14ac:dyDescent="0.3">
      <c r="D3918" s="1">
        <v>42591</v>
      </c>
      <c r="E3918">
        <v>1.1116999999999999</v>
      </c>
      <c r="F3918">
        <v>1.1697</v>
      </c>
      <c r="G3918">
        <v>1.3003</v>
      </c>
      <c r="H3918">
        <v>-1.7</v>
      </c>
      <c r="I3918">
        <v>0.8</v>
      </c>
      <c r="J3918">
        <v>0.2</v>
      </c>
      <c r="K3918">
        <v>-2.4</v>
      </c>
      <c r="L3918">
        <v>192.4</v>
      </c>
      <c r="M3918">
        <v>18.2898</v>
      </c>
      <c r="N3918">
        <v>11.66</v>
      </c>
      <c r="O3918">
        <v>42.77</v>
      </c>
      <c r="P3918">
        <v>-4.7E-2</v>
      </c>
      <c r="Q3918">
        <v>1.1200000000000001</v>
      </c>
      <c r="R3918">
        <v>2.7549999999999999</v>
      </c>
      <c r="S3918">
        <v>2.1920000000000002</v>
      </c>
      <c r="T3918">
        <v>2.367</v>
      </c>
      <c r="U3918">
        <v>2.544</v>
      </c>
      <c r="V3918">
        <v>-7.5999999999999998E-2</v>
      </c>
      <c r="W3918">
        <v>-0.625</v>
      </c>
      <c r="X3918">
        <v>-0.52800000000000002</v>
      </c>
      <c r="Y3918">
        <v>0.14099999999999999</v>
      </c>
      <c r="Z3918">
        <v>1.0029999999999999</v>
      </c>
      <c r="AA3918">
        <v>0.58199999999999996</v>
      </c>
      <c r="AB3918">
        <v>0.53939999999999999</v>
      </c>
      <c r="AC3918">
        <v>1.5469999999999999</v>
      </c>
      <c r="AD3918">
        <v>0.71</v>
      </c>
      <c r="AE3918">
        <v>1.1072</v>
      </c>
      <c r="AG3918">
        <v>344.67</v>
      </c>
      <c r="AH3918">
        <v>563.37</v>
      </c>
      <c r="AI3918">
        <v>5379.509</v>
      </c>
      <c r="AJ3918">
        <v>334.98700000000002</v>
      </c>
      <c r="AK3918">
        <v>429.31200000000001</v>
      </c>
      <c r="AL3918">
        <v>815.91</v>
      </c>
      <c r="AM3918">
        <v>1859.02</v>
      </c>
      <c r="AN3918">
        <v>292.91000000000003</v>
      </c>
      <c r="AO3918">
        <v>1339</v>
      </c>
    </row>
    <row r="3919" spans="4:41" x14ac:dyDescent="0.3">
      <c r="D3919" s="1">
        <v>42592</v>
      </c>
      <c r="E3919">
        <v>1.1175999999999999</v>
      </c>
      <c r="F3919">
        <v>1.1640999999999999</v>
      </c>
      <c r="G3919">
        <v>1.3009999999999999</v>
      </c>
      <c r="H3919">
        <v>-1.7</v>
      </c>
      <c r="I3919">
        <v>0.8</v>
      </c>
      <c r="J3919">
        <v>0.2</v>
      </c>
      <c r="K3919">
        <v>-2.4</v>
      </c>
      <c r="L3919">
        <v>192.4</v>
      </c>
      <c r="M3919">
        <v>19.190200000000001</v>
      </c>
      <c r="N3919">
        <v>12.05</v>
      </c>
      <c r="O3919">
        <v>41.71</v>
      </c>
      <c r="P3919">
        <v>-4.8000000000000001E-2</v>
      </c>
      <c r="Q3919">
        <v>1.0760000000000001</v>
      </c>
      <c r="R3919">
        <v>2.7170000000000001</v>
      </c>
      <c r="S3919">
        <v>2.1890000000000001</v>
      </c>
      <c r="T3919">
        <v>2.367</v>
      </c>
      <c r="U3919">
        <v>2.508</v>
      </c>
      <c r="V3919">
        <v>-0.109</v>
      </c>
      <c r="W3919">
        <v>-0.63700000000000001</v>
      </c>
      <c r="X3919">
        <v>-0.55400000000000005</v>
      </c>
      <c r="Y3919">
        <v>0.10299999999999999</v>
      </c>
      <c r="Z3919">
        <v>0.94699999999999995</v>
      </c>
      <c r="AA3919">
        <v>0.52700000000000002</v>
      </c>
      <c r="AB3919">
        <v>0.52410000000000001</v>
      </c>
      <c r="AC3919">
        <v>1.5074000000000001</v>
      </c>
      <c r="AD3919">
        <v>0.68200000000000005</v>
      </c>
      <c r="AE3919">
        <v>1.0716000000000001</v>
      </c>
      <c r="AG3919">
        <v>343.98</v>
      </c>
      <c r="AH3919">
        <v>564.83000000000004</v>
      </c>
      <c r="AI3919">
        <v>5400.8410000000003</v>
      </c>
      <c r="AJ3919">
        <v>334.15600000000001</v>
      </c>
      <c r="AK3919">
        <v>427.74400000000003</v>
      </c>
      <c r="AL3919">
        <v>819.95</v>
      </c>
      <c r="AM3919">
        <v>1855.27</v>
      </c>
      <c r="AN3919">
        <v>293.77999999999997</v>
      </c>
      <c r="AO3919">
        <v>1344.3</v>
      </c>
    </row>
    <row r="3920" spans="4:41" x14ac:dyDescent="0.3">
      <c r="D3920" s="1">
        <v>42593</v>
      </c>
      <c r="E3920">
        <v>1.1136999999999999</v>
      </c>
      <c r="F3920">
        <v>1.1633</v>
      </c>
      <c r="G3920">
        <v>1.2956000000000001</v>
      </c>
      <c r="H3920">
        <v>-1.7</v>
      </c>
      <c r="I3920">
        <v>0.8</v>
      </c>
      <c r="J3920">
        <v>0.2</v>
      </c>
      <c r="K3920">
        <v>-2.4</v>
      </c>
      <c r="L3920">
        <v>192.4</v>
      </c>
      <c r="M3920">
        <v>18.358799999999999</v>
      </c>
      <c r="N3920">
        <v>11.68</v>
      </c>
      <c r="O3920">
        <v>43.49</v>
      </c>
      <c r="P3920">
        <v>-4.9000000000000002E-2</v>
      </c>
      <c r="Q3920">
        <v>1.06</v>
      </c>
      <c r="R3920">
        <v>2.7040000000000002</v>
      </c>
      <c r="S3920">
        <v>2.1619999999999999</v>
      </c>
      <c r="T3920">
        <v>2.3530000000000002</v>
      </c>
      <c r="U3920">
        <v>2.4969999999999999</v>
      </c>
      <c r="V3920">
        <v>-9.2999999999999999E-2</v>
      </c>
      <c r="W3920">
        <v>-0.628</v>
      </c>
      <c r="X3920">
        <v>-0.54100000000000004</v>
      </c>
      <c r="Y3920">
        <v>0.123</v>
      </c>
      <c r="Z3920">
        <v>0.92500000000000004</v>
      </c>
      <c r="AA3920">
        <v>0.53800000000000003</v>
      </c>
      <c r="AB3920">
        <v>0.53939999999999999</v>
      </c>
      <c r="AC3920">
        <v>1.5592999999999999</v>
      </c>
      <c r="AD3920">
        <v>0.74199999999999999</v>
      </c>
      <c r="AE3920">
        <v>1.1444000000000001</v>
      </c>
      <c r="AG3920">
        <v>346.66</v>
      </c>
      <c r="AH3920">
        <v>570.77</v>
      </c>
      <c r="AI3920">
        <v>5447.3320000000003</v>
      </c>
      <c r="AJ3920">
        <v>335.65600000000001</v>
      </c>
      <c r="AK3920">
        <v>436.55399999999997</v>
      </c>
      <c r="AL3920">
        <v>821.53</v>
      </c>
      <c r="AM3920">
        <v>1855.27</v>
      </c>
      <c r="AN3920">
        <v>292.26</v>
      </c>
      <c r="AO3920">
        <v>1342.5</v>
      </c>
    </row>
    <row r="3921" spans="4:41" x14ac:dyDescent="0.3">
      <c r="D3921" s="1">
        <v>42594</v>
      </c>
      <c r="E3921">
        <v>1.1162000000000001</v>
      </c>
      <c r="F3921">
        <v>1.1572</v>
      </c>
      <c r="G3921">
        <v>1.292</v>
      </c>
      <c r="H3921">
        <v>-1.7</v>
      </c>
      <c r="I3921">
        <v>0.8</v>
      </c>
      <c r="J3921">
        <v>0.2</v>
      </c>
      <c r="K3921">
        <v>-2.4</v>
      </c>
      <c r="L3921">
        <v>192.4</v>
      </c>
      <c r="M3921">
        <v>17.898099999999999</v>
      </c>
      <c r="N3921">
        <v>11.55</v>
      </c>
      <c r="O3921">
        <v>44.49</v>
      </c>
      <c r="P3921">
        <v>-4.9000000000000002E-2</v>
      </c>
      <c r="Q3921">
        <v>1.042</v>
      </c>
      <c r="R3921">
        <v>2.6749999999999998</v>
      </c>
      <c r="S3921">
        <v>2.1469999999999998</v>
      </c>
      <c r="T3921">
        <v>2.3250000000000002</v>
      </c>
      <c r="U3921">
        <v>2.476</v>
      </c>
      <c r="V3921">
        <v>-0.108</v>
      </c>
      <c r="W3921">
        <v>-0.626</v>
      </c>
      <c r="X3921">
        <v>-0.54800000000000004</v>
      </c>
      <c r="Y3921">
        <v>0.113</v>
      </c>
      <c r="Z3921">
        <v>0.92800000000000005</v>
      </c>
      <c r="AA3921">
        <v>0.51800000000000002</v>
      </c>
      <c r="AB3921">
        <v>0.5343</v>
      </c>
      <c r="AC3921">
        <v>1.5135000000000001</v>
      </c>
      <c r="AD3921">
        <v>0.70569999999999999</v>
      </c>
      <c r="AE3921">
        <v>1.0973999999999999</v>
      </c>
      <c r="AG3921">
        <v>346.09</v>
      </c>
      <c r="AH3921">
        <v>569.88</v>
      </c>
      <c r="AI3921">
        <v>5432.21</v>
      </c>
      <c r="AJ3921">
        <v>335.92</v>
      </c>
      <c r="AK3921">
        <v>434.94400000000002</v>
      </c>
      <c r="AL3921">
        <v>826.08</v>
      </c>
      <c r="AM3921">
        <v>1867.11</v>
      </c>
      <c r="AN3921">
        <v>293.33999999999997</v>
      </c>
      <c r="AO3921">
        <v>1335.8</v>
      </c>
    </row>
    <row r="3922" spans="4:41" x14ac:dyDescent="0.3">
      <c r="D3922" s="1">
        <v>42597</v>
      </c>
      <c r="E3922">
        <v>1.1184000000000001</v>
      </c>
      <c r="F3922">
        <v>1.1516999999999999</v>
      </c>
      <c r="G3922">
        <v>1.288</v>
      </c>
      <c r="H3922">
        <v>-1.7</v>
      </c>
      <c r="I3922">
        <v>0.8</v>
      </c>
      <c r="J3922">
        <v>0.2</v>
      </c>
      <c r="K3922">
        <v>-2.4</v>
      </c>
      <c r="L3922">
        <v>192.4</v>
      </c>
      <c r="M3922">
        <v>18.834299999999999</v>
      </c>
      <c r="N3922">
        <v>11.81</v>
      </c>
      <c r="O3922">
        <v>45.74</v>
      </c>
      <c r="P3922">
        <v>-0.05</v>
      </c>
      <c r="Q3922">
        <v>1.0580000000000001</v>
      </c>
      <c r="R3922">
        <v>2.6560000000000001</v>
      </c>
      <c r="S3922">
        <v>2.1579999999999999</v>
      </c>
      <c r="T3922">
        <v>2.3250000000000002</v>
      </c>
      <c r="U3922">
        <v>2.4700000000000002</v>
      </c>
      <c r="V3922">
        <v>-7.3999999999999996E-2</v>
      </c>
      <c r="W3922">
        <v>-0.61299999999999999</v>
      </c>
      <c r="X3922">
        <v>-0.52100000000000002</v>
      </c>
      <c r="Y3922">
        <v>0.14199999999999999</v>
      </c>
      <c r="Z3922">
        <v>0.93700000000000006</v>
      </c>
      <c r="AA3922">
        <v>0.53100000000000003</v>
      </c>
      <c r="AB3922">
        <v>0.53939999999999999</v>
      </c>
      <c r="AC3922">
        <v>1.5576000000000001</v>
      </c>
      <c r="AD3922">
        <v>0.7258</v>
      </c>
      <c r="AE3922">
        <v>1.1347</v>
      </c>
      <c r="AG3922">
        <v>346.05</v>
      </c>
      <c r="AH3922">
        <v>570.77</v>
      </c>
      <c r="AI3922">
        <v>5426.9669999999996</v>
      </c>
      <c r="AJ3922">
        <v>340.726</v>
      </c>
      <c r="AK3922">
        <v>440.23700000000002</v>
      </c>
      <c r="AL3922">
        <v>829.93</v>
      </c>
      <c r="AM3922">
        <v>1857.82</v>
      </c>
      <c r="AN3922">
        <v>292.72000000000003</v>
      </c>
      <c r="AO3922">
        <v>1340.3</v>
      </c>
    </row>
    <row r="3923" spans="4:41" x14ac:dyDescent="0.3">
      <c r="D3923" s="1">
        <v>42598</v>
      </c>
      <c r="E3923">
        <v>1.1278999999999999</v>
      </c>
      <c r="F3923">
        <v>1.1568000000000001</v>
      </c>
      <c r="G3923">
        <v>1.3046</v>
      </c>
      <c r="H3923">
        <v>-1.7</v>
      </c>
      <c r="I3923">
        <v>0.8</v>
      </c>
      <c r="J3923">
        <v>0.2</v>
      </c>
      <c r="K3923">
        <v>-2.4</v>
      </c>
      <c r="L3923">
        <v>192.4</v>
      </c>
      <c r="M3923">
        <v>20.067900000000002</v>
      </c>
      <c r="N3923">
        <v>12.64</v>
      </c>
      <c r="O3923">
        <v>46.58</v>
      </c>
      <c r="P3923">
        <v>-0.05</v>
      </c>
      <c r="Q3923">
        <v>1.117</v>
      </c>
      <c r="R3923">
        <v>2.68</v>
      </c>
      <c r="S3923">
        <v>2.109</v>
      </c>
      <c r="T3923">
        <v>2.3250000000000002</v>
      </c>
      <c r="U3923">
        <v>2.492</v>
      </c>
      <c r="V3923">
        <v>-0.03</v>
      </c>
      <c r="W3923">
        <v>-0.61099999999999999</v>
      </c>
      <c r="X3923">
        <v>-0.499</v>
      </c>
      <c r="Y3923">
        <v>0.19500000000000001</v>
      </c>
      <c r="Z3923">
        <v>0.98099999999999998</v>
      </c>
      <c r="AA3923">
        <v>0.58499999999999996</v>
      </c>
      <c r="AB3923">
        <v>0.53939999999999999</v>
      </c>
      <c r="AC3923">
        <v>1.5746</v>
      </c>
      <c r="AD3923">
        <v>0.74590000000000001</v>
      </c>
      <c r="AE3923">
        <v>1.1591</v>
      </c>
      <c r="AG3923">
        <v>343.32</v>
      </c>
      <c r="AH3923">
        <v>569.41999999999996</v>
      </c>
      <c r="AI3923">
        <v>5426.5389999999998</v>
      </c>
      <c r="AJ3923">
        <v>339.11900000000003</v>
      </c>
      <c r="AK3923">
        <v>436.59899999999999</v>
      </c>
      <c r="AL3923">
        <v>832.22</v>
      </c>
      <c r="AM3923">
        <v>1832.2</v>
      </c>
      <c r="AN3923">
        <v>292.17</v>
      </c>
      <c r="AO3923">
        <v>1350.5</v>
      </c>
    </row>
    <row r="3924" spans="4:41" x14ac:dyDescent="0.3">
      <c r="D3924" s="1">
        <v>42599</v>
      </c>
      <c r="E3924">
        <v>1.1289</v>
      </c>
      <c r="F3924">
        <v>1.1552</v>
      </c>
      <c r="G3924">
        <v>1.3042</v>
      </c>
      <c r="H3924">
        <v>-1.7</v>
      </c>
      <c r="I3924">
        <v>0.8</v>
      </c>
      <c r="J3924">
        <v>0.2</v>
      </c>
      <c r="K3924">
        <v>-2.4</v>
      </c>
      <c r="L3924">
        <v>192.4</v>
      </c>
      <c r="M3924">
        <v>21.190300000000001</v>
      </c>
      <c r="N3924">
        <v>12.19</v>
      </c>
      <c r="O3924">
        <v>46.79</v>
      </c>
      <c r="P3924">
        <v>-4.9000000000000002E-2</v>
      </c>
      <c r="Q3924">
        <v>1.1160000000000001</v>
      </c>
      <c r="R3924">
        <v>2.702</v>
      </c>
      <c r="S3924">
        <v>2.121</v>
      </c>
      <c r="T3924">
        <v>2.3250000000000002</v>
      </c>
      <c r="U3924">
        <v>2.5049999999999999</v>
      </c>
      <c r="V3924">
        <v>-0.05</v>
      </c>
      <c r="W3924">
        <v>-0.61699999999999999</v>
      </c>
      <c r="X3924">
        <v>-0.504</v>
      </c>
      <c r="Y3924">
        <v>0.16900000000000001</v>
      </c>
      <c r="Z3924">
        <v>0.97299999999999998</v>
      </c>
      <c r="AA3924">
        <v>0.56299999999999994</v>
      </c>
      <c r="AB3924">
        <v>0.57530000000000003</v>
      </c>
      <c r="AC3924">
        <v>1.5490999999999999</v>
      </c>
      <c r="AD3924">
        <v>0.72570000000000001</v>
      </c>
      <c r="AE3924">
        <v>1.1315</v>
      </c>
      <c r="AG3924">
        <v>340.47</v>
      </c>
      <c r="AH3924">
        <v>565.47</v>
      </c>
      <c r="AI3924">
        <v>5417.5770000000002</v>
      </c>
      <c r="AJ3924">
        <v>337.84500000000003</v>
      </c>
      <c r="AK3924">
        <v>433.72300000000001</v>
      </c>
      <c r="AL3924">
        <v>826.53</v>
      </c>
      <c r="AM3924">
        <v>1850.08</v>
      </c>
      <c r="AN3924">
        <v>292.41000000000003</v>
      </c>
      <c r="AO3924">
        <v>1342.7</v>
      </c>
    </row>
    <row r="3925" spans="4:41" x14ac:dyDescent="0.3">
      <c r="D3925" s="1">
        <v>42600</v>
      </c>
      <c r="E3925">
        <v>1.1354</v>
      </c>
      <c r="F3925">
        <v>1.1597999999999999</v>
      </c>
      <c r="G3925">
        <v>1.3168</v>
      </c>
      <c r="H3925">
        <v>-1.7</v>
      </c>
      <c r="I3925">
        <v>0.8</v>
      </c>
      <c r="J3925">
        <v>0.2</v>
      </c>
      <c r="K3925">
        <v>-2.4</v>
      </c>
      <c r="L3925">
        <v>192.4</v>
      </c>
      <c r="M3925">
        <v>20.319800000000001</v>
      </c>
      <c r="N3925">
        <v>11.43</v>
      </c>
      <c r="O3925">
        <v>48.22</v>
      </c>
      <c r="P3925">
        <v>-4.8000000000000001E-2</v>
      </c>
      <c r="Q3925">
        <v>1.075</v>
      </c>
      <c r="R3925">
        <v>2.698</v>
      </c>
      <c r="S3925">
        <v>2.1179999999999999</v>
      </c>
      <c r="T3925">
        <v>2.3250000000000002</v>
      </c>
      <c r="U3925">
        <v>2.508</v>
      </c>
      <c r="V3925">
        <v>-8.2000000000000003E-2</v>
      </c>
      <c r="W3925">
        <v>-0.622</v>
      </c>
      <c r="X3925">
        <v>-0.52400000000000002</v>
      </c>
      <c r="Y3925">
        <v>0.13800000000000001</v>
      </c>
      <c r="Z3925">
        <v>0.91600000000000004</v>
      </c>
      <c r="AA3925">
        <v>0.55000000000000004</v>
      </c>
      <c r="AB3925">
        <v>0.56510000000000005</v>
      </c>
      <c r="AC3925">
        <v>1.5356000000000001</v>
      </c>
      <c r="AD3925">
        <v>0.70140000000000002</v>
      </c>
      <c r="AE3925">
        <v>1.1087</v>
      </c>
      <c r="AG3925">
        <v>342.91</v>
      </c>
      <c r="AH3925">
        <v>572.38</v>
      </c>
      <c r="AI3925">
        <v>5495.4089999999997</v>
      </c>
      <c r="AJ3925">
        <v>339.54</v>
      </c>
      <c r="AK3925">
        <v>434.28300000000002</v>
      </c>
      <c r="AL3925">
        <v>832.85</v>
      </c>
      <c r="AM3925">
        <v>1821.39</v>
      </c>
      <c r="AN3925">
        <v>293</v>
      </c>
      <c r="AO3925">
        <v>1351.2</v>
      </c>
    </row>
    <row r="3926" spans="4:41" x14ac:dyDescent="0.3">
      <c r="D3926" s="1">
        <v>42601</v>
      </c>
      <c r="E3926">
        <v>1.1325000000000001</v>
      </c>
      <c r="F3926">
        <v>1.1540999999999999</v>
      </c>
      <c r="G3926">
        <v>1.3075000000000001</v>
      </c>
      <c r="H3926">
        <v>-1.7</v>
      </c>
      <c r="I3926">
        <v>0.8</v>
      </c>
      <c r="J3926">
        <v>0.2</v>
      </c>
      <c r="K3926">
        <v>-2.4</v>
      </c>
      <c r="L3926">
        <v>192.4</v>
      </c>
      <c r="M3926">
        <v>21.1313</v>
      </c>
      <c r="N3926">
        <v>11.34</v>
      </c>
      <c r="O3926">
        <v>48.52</v>
      </c>
      <c r="P3926">
        <v>-4.7E-2</v>
      </c>
      <c r="Q3926">
        <v>1.1339999999999999</v>
      </c>
      <c r="R3926">
        <v>2.7149999999999999</v>
      </c>
      <c r="S3926">
        <v>2.1139999999999999</v>
      </c>
      <c r="T3926">
        <v>2.3250000000000002</v>
      </c>
      <c r="U3926">
        <v>2.536</v>
      </c>
      <c r="V3926">
        <v>-3.2000000000000001E-2</v>
      </c>
      <c r="W3926">
        <v>-0.61299999999999999</v>
      </c>
      <c r="X3926">
        <v>-0.495</v>
      </c>
      <c r="Y3926">
        <v>0.187</v>
      </c>
      <c r="Z3926">
        <v>0.95499999999999996</v>
      </c>
      <c r="AA3926">
        <v>0.61899999999999999</v>
      </c>
      <c r="AB3926">
        <v>0.58040000000000003</v>
      </c>
      <c r="AC3926">
        <v>1.5781000000000001</v>
      </c>
      <c r="AD3926">
        <v>0.74590000000000001</v>
      </c>
      <c r="AE3926">
        <v>1.1640999999999999</v>
      </c>
      <c r="AG3926">
        <v>340.14</v>
      </c>
      <c r="AH3926">
        <v>567.59</v>
      </c>
      <c r="AI3926">
        <v>5442.4210000000003</v>
      </c>
      <c r="AJ3926">
        <v>335.95100000000002</v>
      </c>
      <c r="AK3926">
        <v>432.14400000000001</v>
      </c>
      <c r="AL3926">
        <v>827.9</v>
      </c>
      <c r="AM3926">
        <v>1828.27</v>
      </c>
      <c r="AN3926">
        <v>292.07</v>
      </c>
      <c r="AO3926">
        <v>1340.4</v>
      </c>
    </row>
    <row r="3927" spans="4:41" x14ac:dyDescent="0.3">
      <c r="D3927" s="1">
        <v>42604</v>
      </c>
      <c r="E3927">
        <v>1.1319999999999999</v>
      </c>
      <c r="F3927">
        <v>1.1605000000000001</v>
      </c>
      <c r="G3927">
        <v>1.3137000000000001</v>
      </c>
      <c r="H3927">
        <v>-1.7</v>
      </c>
      <c r="I3927">
        <v>0.8</v>
      </c>
      <c r="J3927">
        <v>0.2</v>
      </c>
      <c r="K3927">
        <v>-2.4</v>
      </c>
      <c r="L3927">
        <v>192.4</v>
      </c>
      <c r="M3927">
        <v>21.664899999999999</v>
      </c>
      <c r="N3927">
        <v>12.27</v>
      </c>
      <c r="O3927">
        <v>47.05</v>
      </c>
      <c r="P3927">
        <v>-4.5999999999999999E-2</v>
      </c>
      <c r="Q3927">
        <v>1.1040000000000001</v>
      </c>
      <c r="R3927">
        <v>2.6970000000000001</v>
      </c>
      <c r="S3927">
        <v>2.1230000000000002</v>
      </c>
      <c r="T3927">
        <v>2.3250000000000002</v>
      </c>
      <c r="U3927">
        <v>2.5379999999999998</v>
      </c>
      <c r="V3927">
        <v>-0.09</v>
      </c>
      <c r="W3927">
        <v>-0.626</v>
      </c>
      <c r="X3927">
        <v>-0.52500000000000002</v>
      </c>
      <c r="Y3927">
        <v>0.13500000000000001</v>
      </c>
      <c r="Z3927">
        <v>0.93500000000000005</v>
      </c>
      <c r="AA3927">
        <v>0.56000000000000005</v>
      </c>
      <c r="AB3927">
        <v>0.58040000000000003</v>
      </c>
      <c r="AC3927">
        <v>1.5424</v>
      </c>
      <c r="AD3927">
        <v>0.73780000000000001</v>
      </c>
      <c r="AE3927">
        <v>1.1348</v>
      </c>
      <c r="AG3927">
        <v>340.43</v>
      </c>
      <c r="AH3927">
        <v>568.35</v>
      </c>
      <c r="AI3927">
        <v>5457.4120000000003</v>
      </c>
      <c r="AJ3927">
        <v>336.13799999999998</v>
      </c>
      <c r="AK3927">
        <v>426.6</v>
      </c>
      <c r="AL3927">
        <v>822.84</v>
      </c>
      <c r="AM3927">
        <v>1839.58</v>
      </c>
      <c r="AN3927">
        <v>292.81</v>
      </c>
      <c r="AO3927">
        <v>1337.7</v>
      </c>
    </row>
    <row r="3928" spans="4:41" x14ac:dyDescent="0.3">
      <c r="D3928" s="1">
        <v>42605</v>
      </c>
      <c r="E3928">
        <v>1.1305000000000001</v>
      </c>
      <c r="F3928">
        <v>1.1674</v>
      </c>
      <c r="G3928">
        <v>1.3198000000000001</v>
      </c>
      <c r="H3928">
        <v>-1.7</v>
      </c>
      <c r="I3928">
        <v>0.8</v>
      </c>
      <c r="J3928">
        <v>0.2</v>
      </c>
      <c r="K3928">
        <v>-2.4</v>
      </c>
      <c r="L3928">
        <v>192.4</v>
      </c>
      <c r="M3928">
        <v>20.223099999999999</v>
      </c>
      <c r="N3928">
        <v>12.38</v>
      </c>
      <c r="O3928">
        <v>48.1</v>
      </c>
      <c r="P3928">
        <v>-4.7E-2</v>
      </c>
      <c r="Q3928">
        <v>1.1200000000000001</v>
      </c>
      <c r="R3928">
        <v>2.7440000000000002</v>
      </c>
      <c r="S3928">
        <v>2.1139999999999999</v>
      </c>
      <c r="T3928">
        <v>2.3250000000000002</v>
      </c>
      <c r="U3928">
        <v>2.5590000000000002</v>
      </c>
      <c r="V3928">
        <v>-9.5000000000000001E-2</v>
      </c>
      <c r="W3928">
        <v>-0.63100000000000001</v>
      </c>
      <c r="X3928">
        <v>-0.52200000000000002</v>
      </c>
      <c r="Y3928">
        <v>0.13500000000000001</v>
      </c>
      <c r="Z3928">
        <v>0.93500000000000005</v>
      </c>
      <c r="AA3928">
        <v>0.54400000000000004</v>
      </c>
      <c r="AB3928">
        <v>0.58040000000000003</v>
      </c>
      <c r="AC3928">
        <v>1.5458000000000001</v>
      </c>
      <c r="AD3928">
        <v>0.74180000000000001</v>
      </c>
      <c r="AE3928">
        <v>1.1348</v>
      </c>
      <c r="AG3928">
        <v>343.6</v>
      </c>
      <c r="AH3928">
        <v>573.23</v>
      </c>
      <c r="AI3928">
        <v>5505.57</v>
      </c>
      <c r="AJ3928">
        <v>337.31400000000002</v>
      </c>
      <c r="AK3928">
        <v>426.37900000000002</v>
      </c>
      <c r="AL3928">
        <v>825.53</v>
      </c>
      <c r="AM3928">
        <v>1830.94</v>
      </c>
      <c r="AN3928">
        <v>292.67</v>
      </c>
      <c r="AO3928">
        <v>1340.6</v>
      </c>
    </row>
    <row r="3929" spans="4:41" x14ac:dyDescent="0.3">
      <c r="D3929" s="1">
        <v>42606</v>
      </c>
      <c r="E3929">
        <v>1.1264000000000001</v>
      </c>
      <c r="F3929">
        <v>1.1747000000000001</v>
      </c>
      <c r="G3929">
        <v>1.3231999999999999</v>
      </c>
      <c r="H3929">
        <v>-1.7</v>
      </c>
      <c r="I3929">
        <v>0.8</v>
      </c>
      <c r="J3929">
        <v>0.2</v>
      </c>
      <c r="K3929">
        <v>-2.4</v>
      </c>
      <c r="L3929">
        <v>192.4</v>
      </c>
      <c r="M3929">
        <v>19.831099999999999</v>
      </c>
      <c r="N3929">
        <v>13.45</v>
      </c>
      <c r="O3929">
        <v>46.77</v>
      </c>
      <c r="P3929">
        <v>-4.8000000000000001E-2</v>
      </c>
      <c r="Q3929">
        <v>1.1259999999999999</v>
      </c>
      <c r="R3929">
        <v>2.7810000000000001</v>
      </c>
      <c r="S3929">
        <v>2.145</v>
      </c>
      <c r="T3929">
        <v>2.3250000000000002</v>
      </c>
      <c r="U3929">
        <v>2.57</v>
      </c>
      <c r="V3929">
        <v>-8.8999999999999996E-2</v>
      </c>
      <c r="W3929">
        <v>-0.627</v>
      </c>
      <c r="X3929">
        <v>-0.51500000000000001</v>
      </c>
      <c r="Y3929">
        <v>0.14299999999999999</v>
      </c>
      <c r="Z3929">
        <v>0.93200000000000005</v>
      </c>
      <c r="AA3929">
        <v>0.55300000000000005</v>
      </c>
      <c r="AB3929">
        <v>0.57530000000000003</v>
      </c>
      <c r="AC3929">
        <v>1.5610999999999999</v>
      </c>
      <c r="AD3929">
        <v>0.76180000000000003</v>
      </c>
      <c r="AE3929">
        <v>1.1446000000000001</v>
      </c>
      <c r="AG3929">
        <v>344.93</v>
      </c>
      <c r="AH3929">
        <v>571.77</v>
      </c>
      <c r="AI3929">
        <v>5505.4549999999999</v>
      </c>
      <c r="AJ3929">
        <v>332.92599999999999</v>
      </c>
      <c r="AK3929">
        <v>421.23700000000002</v>
      </c>
      <c r="AL3929">
        <v>820.4</v>
      </c>
      <c r="AM3929">
        <v>1843.85</v>
      </c>
      <c r="AN3929">
        <v>292.67</v>
      </c>
      <c r="AO3929">
        <v>1324.4</v>
      </c>
    </row>
    <row r="3930" spans="4:41" x14ac:dyDescent="0.3">
      <c r="D3930" s="1">
        <v>42607</v>
      </c>
      <c r="E3930">
        <v>1.1285000000000001</v>
      </c>
      <c r="F3930">
        <v>1.1689000000000001</v>
      </c>
      <c r="G3930">
        <v>1.3191999999999999</v>
      </c>
      <c r="H3930">
        <v>-1.7</v>
      </c>
      <c r="I3930">
        <v>0.8</v>
      </c>
      <c r="J3930">
        <v>0.2</v>
      </c>
      <c r="K3930">
        <v>-2.4</v>
      </c>
      <c r="L3930">
        <v>192.4</v>
      </c>
      <c r="M3930">
        <v>20.409600000000001</v>
      </c>
      <c r="N3930">
        <v>13.63</v>
      </c>
      <c r="O3930">
        <v>47.33</v>
      </c>
      <c r="P3930">
        <v>-4.9000000000000002E-2</v>
      </c>
      <c r="Q3930">
        <v>1.1319999999999999</v>
      </c>
      <c r="R3930">
        <v>2.7730000000000001</v>
      </c>
      <c r="S3930">
        <v>2.1429999999999998</v>
      </c>
      <c r="T3930">
        <v>2.3250000000000002</v>
      </c>
      <c r="U3930">
        <v>2.5680000000000001</v>
      </c>
      <c r="V3930">
        <v>-7.0000000000000007E-2</v>
      </c>
      <c r="W3930">
        <v>-0.61599999999999999</v>
      </c>
      <c r="X3930">
        <v>-0.501</v>
      </c>
      <c r="Y3930">
        <v>0.16300000000000001</v>
      </c>
      <c r="Z3930">
        <v>0.92200000000000004</v>
      </c>
      <c r="AA3930">
        <v>0.57199999999999995</v>
      </c>
      <c r="AB3930">
        <v>0.57530000000000003</v>
      </c>
      <c r="AC3930">
        <v>1.5730999999999999</v>
      </c>
      <c r="AD3930">
        <v>0.78939999999999999</v>
      </c>
      <c r="AE3930">
        <v>1.1605000000000001</v>
      </c>
      <c r="AG3930">
        <v>342.02</v>
      </c>
      <c r="AH3930">
        <v>568.66999999999996</v>
      </c>
      <c r="AI3930">
        <v>5465.1959999999999</v>
      </c>
      <c r="AJ3930">
        <v>334.214</v>
      </c>
      <c r="AK3930">
        <v>421.89299999999997</v>
      </c>
      <c r="AL3930">
        <v>822.6</v>
      </c>
      <c r="AM3930">
        <v>1840.41</v>
      </c>
      <c r="AN3930">
        <v>292.33</v>
      </c>
      <c r="AO3930">
        <v>1320.1</v>
      </c>
    </row>
    <row r="3931" spans="4:41" x14ac:dyDescent="0.3">
      <c r="D3931" s="1">
        <v>42608</v>
      </c>
      <c r="E3931">
        <v>1.1197999999999999</v>
      </c>
      <c r="F3931">
        <v>1.1731</v>
      </c>
      <c r="G3931">
        <v>1.3137000000000001</v>
      </c>
      <c r="H3931">
        <v>-1.7</v>
      </c>
      <c r="I3931">
        <v>0.8</v>
      </c>
      <c r="J3931">
        <v>0.2</v>
      </c>
      <c r="K3931">
        <v>-2.4</v>
      </c>
      <c r="L3931">
        <v>192.4</v>
      </c>
      <c r="M3931">
        <v>19.4893</v>
      </c>
      <c r="N3931">
        <v>13.65</v>
      </c>
      <c r="O3931">
        <v>47.64</v>
      </c>
      <c r="P3931">
        <v>-0.05</v>
      </c>
      <c r="Q3931">
        <v>1.1339999999999999</v>
      </c>
      <c r="R3931">
        <v>2.7440000000000002</v>
      </c>
      <c r="S3931">
        <v>2.1259999999999999</v>
      </c>
      <c r="T3931">
        <v>2.3250000000000002</v>
      </c>
      <c r="U3931">
        <v>2.5579999999999998</v>
      </c>
      <c r="V3931">
        <v>-7.1999999999999995E-2</v>
      </c>
      <c r="W3931">
        <v>-0.61599999999999999</v>
      </c>
      <c r="X3931">
        <v>-0.501</v>
      </c>
      <c r="Y3931">
        <v>0.16900000000000001</v>
      </c>
      <c r="Z3931">
        <v>0.94399999999999995</v>
      </c>
      <c r="AA3931">
        <v>0.56399999999999995</v>
      </c>
      <c r="AB3931">
        <v>0.6008</v>
      </c>
      <c r="AC3931">
        <v>1.6295999999999999</v>
      </c>
      <c r="AD3931">
        <v>0.84279999999999999</v>
      </c>
      <c r="AE3931">
        <v>1.2364999999999999</v>
      </c>
      <c r="AG3931">
        <v>343.72</v>
      </c>
      <c r="AH3931">
        <v>571.41999999999996</v>
      </c>
      <c r="AI3931">
        <v>5488.3339999999998</v>
      </c>
      <c r="AJ3931">
        <v>336.23899999999998</v>
      </c>
      <c r="AK3931">
        <v>424.815</v>
      </c>
      <c r="AL3931">
        <v>824.11</v>
      </c>
      <c r="AM3931">
        <v>1817.31</v>
      </c>
      <c r="AN3931">
        <v>290.81</v>
      </c>
      <c r="AO3931">
        <v>1321.5</v>
      </c>
    </row>
    <row r="3932" spans="4:41" x14ac:dyDescent="0.3">
      <c r="D3932" s="1">
        <v>42611</v>
      </c>
      <c r="E3932">
        <v>1.1189</v>
      </c>
      <c r="F3932">
        <v>1.1712</v>
      </c>
      <c r="G3932">
        <v>1.3106</v>
      </c>
      <c r="H3932">
        <v>-1.7</v>
      </c>
      <c r="I3932">
        <v>0.8</v>
      </c>
      <c r="J3932">
        <v>0.2</v>
      </c>
      <c r="K3932">
        <v>-2.4</v>
      </c>
      <c r="L3932">
        <v>192.4</v>
      </c>
      <c r="M3932">
        <v>20.185099999999998</v>
      </c>
      <c r="N3932">
        <v>12.94</v>
      </c>
      <c r="O3932">
        <v>46.98</v>
      </c>
      <c r="P3932">
        <v>-0.05</v>
      </c>
      <c r="Q3932">
        <v>1.1200000000000001</v>
      </c>
      <c r="R3932">
        <v>2.7770000000000001</v>
      </c>
      <c r="S3932">
        <v>2.157</v>
      </c>
      <c r="T3932">
        <v>2.3250000000000002</v>
      </c>
      <c r="U3932">
        <v>2.5649999999999999</v>
      </c>
      <c r="V3932">
        <v>-8.3000000000000004E-2</v>
      </c>
      <c r="W3932">
        <v>-0.622</v>
      </c>
      <c r="X3932">
        <v>-0.51300000000000001</v>
      </c>
      <c r="Y3932">
        <v>0.161</v>
      </c>
      <c r="Z3932">
        <v>0.93600000000000005</v>
      </c>
      <c r="AA3932">
        <v>0.56399999999999995</v>
      </c>
      <c r="AB3932">
        <v>0.59570000000000001</v>
      </c>
      <c r="AC3932">
        <v>1.5595000000000001</v>
      </c>
      <c r="AD3932">
        <v>0.80520000000000003</v>
      </c>
      <c r="AE3932">
        <v>1.1686000000000001</v>
      </c>
      <c r="AG3932">
        <v>343.2</v>
      </c>
      <c r="AH3932">
        <v>564.83000000000004</v>
      </c>
      <c r="AI3932">
        <v>5434.7139999999999</v>
      </c>
      <c r="AJ3932">
        <v>332.221</v>
      </c>
      <c r="AK3932">
        <v>423.14699999999999</v>
      </c>
      <c r="AL3932">
        <v>820.84</v>
      </c>
      <c r="AM3932">
        <v>1853.6</v>
      </c>
      <c r="AN3932">
        <v>292.10000000000002</v>
      </c>
      <c r="AO3932">
        <v>1322.9</v>
      </c>
    </row>
    <row r="3933" spans="4:41" x14ac:dyDescent="0.3">
      <c r="D3933" s="1">
        <v>42612</v>
      </c>
      <c r="E3933">
        <v>1.1143000000000001</v>
      </c>
      <c r="F3933">
        <v>1.1740999999999999</v>
      </c>
      <c r="G3933">
        <v>1.3080000000000001</v>
      </c>
      <c r="H3933">
        <v>-1.7</v>
      </c>
      <c r="I3933">
        <v>0.8</v>
      </c>
      <c r="J3933">
        <v>0.2</v>
      </c>
      <c r="K3933">
        <v>-2.4</v>
      </c>
      <c r="L3933">
        <v>192.4</v>
      </c>
      <c r="M3933">
        <v>19.372299999999999</v>
      </c>
      <c r="N3933">
        <v>13.12</v>
      </c>
      <c r="O3933">
        <v>46.35</v>
      </c>
      <c r="P3933">
        <v>-5.0999999999999997E-2</v>
      </c>
      <c r="Q3933">
        <v>1.1060000000000001</v>
      </c>
      <c r="R3933">
        <v>2.8140000000000001</v>
      </c>
      <c r="S3933">
        <v>2.1560000000000001</v>
      </c>
      <c r="T3933">
        <v>2.3719999999999999</v>
      </c>
      <c r="U3933">
        <v>2.5739999999999998</v>
      </c>
      <c r="V3933">
        <v>-9.0999999999999998E-2</v>
      </c>
      <c r="W3933">
        <v>-0.61699999999999999</v>
      </c>
      <c r="X3933">
        <v>-0.51500000000000001</v>
      </c>
      <c r="Y3933">
        <v>0.14599999999999999</v>
      </c>
      <c r="Z3933">
        <v>0.95</v>
      </c>
      <c r="AA3933">
        <v>0.63800000000000001</v>
      </c>
      <c r="AB3933">
        <v>0.59060000000000001</v>
      </c>
      <c r="AC3933">
        <v>1.5663</v>
      </c>
      <c r="AD3933">
        <v>0.79730000000000001</v>
      </c>
      <c r="AE3933">
        <v>1.1766000000000001</v>
      </c>
      <c r="AG3933">
        <v>344.75</v>
      </c>
      <c r="AH3933">
        <v>566.59</v>
      </c>
      <c r="AI3933">
        <v>5427.9949999999999</v>
      </c>
      <c r="AJ3933">
        <v>331.64400000000001</v>
      </c>
      <c r="AK3933">
        <v>420.15800000000002</v>
      </c>
      <c r="AL3933">
        <v>826.68</v>
      </c>
      <c r="AM3933">
        <v>1852.99</v>
      </c>
      <c r="AN3933">
        <v>291.95999999999998</v>
      </c>
      <c r="AO3933">
        <v>1313</v>
      </c>
    </row>
    <row r="3934" spans="4:41" x14ac:dyDescent="0.3">
      <c r="D3934" s="1">
        <v>42613</v>
      </c>
      <c r="E3934">
        <v>1.1157999999999999</v>
      </c>
      <c r="F3934">
        <v>1.1775</v>
      </c>
      <c r="G3934">
        <v>1.3138000000000001</v>
      </c>
      <c r="H3934">
        <v>-0.8</v>
      </c>
      <c r="I3934">
        <v>1.1000000000000001</v>
      </c>
      <c r="J3934">
        <v>0.2</v>
      </c>
      <c r="K3934">
        <v>-1.8</v>
      </c>
      <c r="L3934">
        <v>191.8</v>
      </c>
      <c r="M3934">
        <v>19.416599999999999</v>
      </c>
      <c r="N3934">
        <v>13.42</v>
      </c>
      <c r="O3934">
        <v>44.7</v>
      </c>
      <c r="P3934">
        <v>-5.1999999999999998E-2</v>
      </c>
      <c r="Q3934">
        <v>1.145</v>
      </c>
      <c r="R3934">
        <v>2.8079999999999998</v>
      </c>
      <c r="S3934">
        <v>2.1440000000000001</v>
      </c>
      <c r="T3934">
        <v>2.367</v>
      </c>
      <c r="U3934">
        <v>2.6059999999999999</v>
      </c>
      <c r="V3934">
        <v>-6.5000000000000002E-2</v>
      </c>
      <c r="W3934">
        <v>-0.61799999999999999</v>
      </c>
      <c r="X3934">
        <v>-0.502</v>
      </c>
      <c r="Y3934">
        <v>0.17899999999999999</v>
      </c>
      <c r="Z3934">
        <v>1.0129999999999999</v>
      </c>
      <c r="AA3934">
        <v>0.64200000000000002</v>
      </c>
      <c r="AB3934">
        <v>0.59060000000000001</v>
      </c>
      <c r="AC3934">
        <v>1.58</v>
      </c>
      <c r="AD3934">
        <v>0.80530000000000002</v>
      </c>
      <c r="AE3934">
        <v>1.1977</v>
      </c>
      <c r="AG3934">
        <v>343.53</v>
      </c>
      <c r="AH3934">
        <v>563.88</v>
      </c>
      <c r="AI3934">
        <v>5396.598</v>
      </c>
      <c r="AJ3934">
        <v>329.37</v>
      </c>
      <c r="AK3934">
        <v>418.11799999999999</v>
      </c>
      <c r="AL3934">
        <v>824.24</v>
      </c>
      <c r="AM3934">
        <v>1876.6</v>
      </c>
      <c r="AN3934">
        <v>291.95999999999998</v>
      </c>
      <c r="AO3934">
        <v>1307.9000000000001</v>
      </c>
    </row>
    <row r="3935" spans="4:41" x14ac:dyDescent="0.3">
      <c r="D3935" s="1">
        <v>42614</v>
      </c>
      <c r="E3935">
        <v>1.1196999999999999</v>
      </c>
      <c r="F3935">
        <v>1.1850000000000001</v>
      </c>
      <c r="G3935">
        <v>1.3268</v>
      </c>
      <c r="H3935">
        <v>-0.8</v>
      </c>
      <c r="I3935">
        <v>1.1000000000000001</v>
      </c>
      <c r="J3935">
        <v>0.2</v>
      </c>
      <c r="K3935">
        <v>-1.8</v>
      </c>
      <c r="L3935">
        <v>191.8</v>
      </c>
      <c r="M3935">
        <v>20.063600000000001</v>
      </c>
      <c r="N3935">
        <v>13.48</v>
      </c>
      <c r="O3935">
        <v>43.16</v>
      </c>
      <c r="P3935">
        <v>-5.0999999999999997E-2</v>
      </c>
      <c r="Q3935">
        <v>1.1719999999999999</v>
      </c>
      <c r="R3935">
        <v>2.7989999999999999</v>
      </c>
      <c r="S3935">
        <v>2.1539999999999999</v>
      </c>
      <c r="T3935">
        <v>2.367</v>
      </c>
      <c r="U3935">
        <v>2.609</v>
      </c>
      <c r="V3935">
        <v>-6.6000000000000003E-2</v>
      </c>
      <c r="W3935">
        <v>-0.623</v>
      </c>
      <c r="X3935">
        <v>-0.50800000000000001</v>
      </c>
      <c r="Y3935">
        <v>0.17799999999999999</v>
      </c>
      <c r="Z3935">
        <v>1.056</v>
      </c>
      <c r="AA3935">
        <v>0.66800000000000004</v>
      </c>
      <c r="AB3935">
        <v>0.58540000000000003</v>
      </c>
      <c r="AC3935">
        <v>1.5681</v>
      </c>
      <c r="AD3935">
        <v>0.78159999999999996</v>
      </c>
      <c r="AE3935">
        <v>1.1798999999999999</v>
      </c>
      <c r="AG3935">
        <v>343.66</v>
      </c>
      <c r="AH3935">
        <v>566.95000000000005</v>
      </c>
      <c r="AI3935">
        <v>5454.2330000000002</v>
      </c>
      <c r="AJ3935">
        <v>327.21300000000002</v>
      </c>
      <c r="AK3935">
        <v>418.16</v>
      </c>
      <c r="AL3935">
        <v>821.97</v>
      </c>
      <c r="AM3935">
        <v>1887.67</v>
      </c>
      <c r="AN3935">
        <v>292.04000000000002</v>
      </c>
      <c r="AO3935">
        <v>1313.6</v>
      </c>
    </row>
    <row r="3936" spans="4:41" x14ac:dyDescent="0.3">
      <c r="D3936" s="1">
        <v>42615</v>
      </c>
      <c r="E3936">
        <v>1.1155999999999999</v>
      </c>
      <c r="F3936">
        <v>1.1918</v>
      </c>
      <c r="G3936">
        <v>1.3293999999999999</v>
      </c>
      <c r="H3936">
        <v>-0.8</v>
      </c>
      <c r="I3936">
        <v>1.1000000000000001</v>
      </c>
      <c r="J3936">
        <v>0.2</v>
      </c>
      <c r="K3936">
        <v>-1.8</v>
      </c>
      <c r="L3936">
        <v>191.8</v>
      </c>
      <c r="M3936">
        <v>18.296299999999999</v>
      </c>
      <c r="N3936">
        <v>11.98</v>
      </c>
      <c r="O3936">
        <v>44.44</v>
      </c>
      <c r="P3936">
        <v>-5.1999999999999998E-2</v>
      </c>
      <c r="Q3936">
        <v>1.171</v>
      </c>
      <c r="R3936">
        <v>2.7869999999999999</v>
      </c>
      <c r="S3936">
        <v>2.145</v>
      </c>
      <c r="T3936">
        <v>2.367</v>
      </c>
      <c r="U3936">
        <v>2.5859999999999999</v>
      </c>
      <c r="V3936">
        <v>-4.2999999999999997E-2</v>
      </c>
      <c r="W3936">
        <v>-0.63</v>
      </c>
      <c r="X3936">
        <v>-0.5</v>
      </c>
      <c r="Y3936">
        <v>0.189</v>
      </c>
      <c r="Z3936">
        <v>1.0289999999999999</v>
      </c>
      <c r="AA3936">
        <v>0.72699999999999998</v>
      </c>
      <c r="AB3936">
        <v>0.58030000000000004</v>
      </c>
      <c r="AC3936">
        <v>1.6024</v>
      </c>
      <c r="AD3936">
        <v>0.78580000000000005</v>
      </c>
      <c r="AE3936">
        <v>1.1914</v>
      </c>
      <c r="AG3936">
        <v>350.44</v>
      </c>
      <c r="AH3936">
        <v>576.57000000000005</v>
      </c>
      <c r="AI3936">
        <v>5579.48</v>
      </c>
      <c r="AJ3936">
        <v>332.43</v>
      </c>
      <c r="AK3936">
        <v>426.98500000000001</v>
      </c>
      <c r="AL3936">
        <v>826.2</v>
      </c>
      <c r="AM3936">
        <v>1892.45</v>
      </c>
      <c r="AN3936">
        <v>291.66000000000003</v>
      </c>
      <c r="AO3936">
        <v>1323.2</v>
      </c>
    </row>
    <row r="3937" spans="4:41" x14ac:dyDescent="0.3">
      <c r="D3937" s="1">
        <v>42619</v>
      </c>
      <c r="E3937">
        <v>1.1254999999999999</v>
      </c>
      <c r="F3937">
        <v>1.1941999999999999</v>
      </c>
      <c r="G3937">
        <v>1.3440000000000001</v>
      </c>
      <c r="H3937">
        <v>-0.8</v>
      </c>
      <c r="I3937">
        <v>1.1000000000000001</v>
      </c>
      <c r="J3937">
        <v>0.2</v>
      </c>
      <c r="K3937">
        <v>-1.8</v>
      </c>
      <c r="L3937">
        <v>191.8</v>
      </c>
      <c r="M3937">
        <v>19.084700000000002</v>
      </c>
      <c r="N3937">
        <v>12.02</v>
      </c>
      <c r="O3937">
        <v>44.83</v>
      </c>
      <c r="P3937">
        <v>-5.3999999999999999E-2</v>
      </c>
      <c r="Q3937">
        <v>1.0880000000000001</v>
      </c>
      <c r="R3937">
        <v>2.8130000000000002</v>
      </c>
      <c r="S3937">
        <v>2.14</v>
      </c>
      <c r="T3937">
        <v>2.37</v>
      </c>
      <c r="U3937">
        <v>2.5950000000000002</v>
      </c>
      <c r="V3937">
        <v>-0.111</v>
      </c>
      <c r="W3937">
        <v>-0.67200000000000004</v>
      </c>
      <c r="X3937">
        <v>-0.55700000000000005</v>
      </c>
      <c r="Y3937">
        <v>0.17399999999999999</v>
      </c>
      <c r="Z3937">
        <v>0.92900000000000005</v>
      </c>
      <c r="AA3937">
        <v>0.66100000000000003</v>
      </c>
      <c r="AB3937">
        <v>0.54959999999999998</v>
      </c>
      <c r="AC3937">
        <v>1.534</v>
      </c>
      <c r="AD3937">
        <v>0.72809999999999997</v>
      </c>
      <c r="AE3937">
        <v>1.1169</v>
      </c>
      <c r="AG3937">
        <v>349.46</v>
      </c>
      <c r="AH3937">
        <v>578.9</v>
      </c>
      <c r="AI3937">
        <v>5573.4840000000004</v>
      </c>
      <c r="AJ3937">
        <v>342.81400000000002</v>
      </c>
      <c r="AK3937">
        <v>433.07499999999999</v>
      </c>
      <c r="AL3937">
        <v>849.12</v>
      </c>
      <c r="AM3937">
        <v>1909.12</v>
      </c>
      <c r="AN3937">
        <v>292.95999999999998</v>
      </c>
      <c r="AO3937">
        <v>1350.4</v>
      </c>
    </row>
    <row r="3938" spans="4:41" x14ac:dyDescent="0.3">
      <c r="D3938" s="1">
        <v>42620</v>
      </c>
      <c r="E3938">
        <v>1.1238999999999999</v>
      </c>
      <c r="F3938">
        <v>1.1871</v>
      </c>
      <c r="G3938">
        <v>1.3341000000000001</v>
      </c>
      <c r="H3938">
        <v>-0.8</v>
      </c>
      <c r="I3938">
        <v>1.1000000000000001</v>
      </c>
      <c r="J3938">
        <v>0.2</v>
      </c>
      <c r="K3938">
        <v>-1.8</v>
      </c>
      <c r="L3938">
        <v>191.8</v>
      </c>
      <c r="M3938">
        <v>18.574300000000001</v>
      </c>
      <c r="N3938">
        <v>11.94</v>
      </c>
      <c r="O3938">
        <v>45.5</v>
      </c>
      <c r="P3938">
        <v>-5.8999999999999997E-2</v>
      </c>
      <c r="Q3938">
        <v>1.08</v>
      </c>
      <c r="R3938">
        <v>2.82</v>
      </c>
      <c r="S3938">
        <v>2.1360000000000001</v>
      </c>
      <c r="T3938">
        <v>2.37</v>
      </c>
      <c r="U3938">
        <v>2.5939999999999999</v>
      </c>
      <c r="V3938">
        <v>-0.11700000000000001</v>
      </c>
      <c r="W3938">
        <v>-0.66900000000000004</v>
      </c>
      <c r="X3938">
        <v>-0.56699999999999995</v>
      </c>
      <c r="Y3938">
        <v>0.16600000000000001</v>
      </c>
      <c r="Z3938">
        <v>0.93</v>
      </c>
      <c r="AA3938">
        <v>0.67900000000000005</v>
      </c>
      <c r="AB3938">
        <v>0.54959999999999998</v>
      </c>
      <c r="AC3938">
        <v>1.5390999999999999</v>
      </c>
      <c r="AD3938">
        <v>0.73399999999999999</v>
      </c>
      <c r="AE3938">
        <v>1.1234</v>
      </c>
      <c r="AG3938">
        <v>350.46</v>
      </c>
      <c r="AH3938">
        <v>580.73</v>
      </c>
      <c r="AI3938">
        <v>5554.3519999999999</v>
      </c>
      <c r="AJ3938">
        <v>345.54599999999999</v>
      </c>
      <c r="AK3938">
        <v>435.911</v>
      </c>
      <c r="AL3938">
        <v>851.85</v>
      </c>
      <c r="AM3938">
        <v>1904.81</v>
      </c>
      <c r="AN3938">
        <v>292.95999999999998</v>
      </c>
      <c r="AO3938">
        <v>1345.3</v>
      </c>
    </row>
    <row r="3939" spans="4:41" x14ac:dyDescent="0.3">
      <c r="D3939" s="1">
        <v>42621</v>
      </c>
      <c r="E3939">
        <v>1.1259999999999999</v>
      </c>
      <c r="F3939">
        <v>1.1807000000000001</v>
      </c>
      <c r="G3939">
        <v>1.3294999999999999</v>
      </c>
      <c r="H3939">
        <v>-0.8</v>
      </c>
      <c r="I3939">
        <v>1.1000000000000001</v>
      </c>
      <c r="J3939">
        <v>0.2</v>
      </c>
      <c r="K3939">
        <v>-1.8</v>
      </c>
      <c r="L3939">
        <v>191.8</v>
      </c>
      <c r="M3939">
        <v>17.814900000000002</v>
      </c>
      <c r="N3939">
        <v>12.51</v>
      </c>
      <c r="O3939">
        <v>47.62</v>
      </c>
      <c r="P3939">
        <v>-0.06</v>
      </c>
      <c r="Q3939">
        <v>1.1539999999999999</v>
      </c>
      <c r="R3939">
        <v>2.8180000000000001</v>
      </c>
      <c r="S3939">
        <v>2.1509999999999998</v>
      </c>
      <c r="T3939">
        <v>2.37</v>
      </c>
      <c r="U3939">
        <v>2.5859999999999999</v>
      </c>
      <c r="V3939">
        <v>-6.2E-2</v>
      </c>
      <c r="W3939">
        <v>-0.64300000000000002</v>
      </c>
      <c r="X3939">
        <v>-0.52200000000000002</v>
      </c>
      <c r="Y3939">
        <v>0.23</v>
      </c>
      <c r="Z3939">
        <v>0.98699999999999999</v>
      </c>
      <c r="AA3939">
        <v>0.75800000000000001</v>
      </c>
      <c r="AB3939">
        <v>0.56489999999999996</v>
      </c>
      <c r="AC3939">
        <v>1.599</v>
      </c>
      <c r="AD3939">
        <v>0.76990000000000003</v>
      </c>
      <c r="AE3939">
        <v>1.1769000000000001</v>
      </c>
      <c r="AG3939">
        <v>349.32</v>
      </c>
      <c r="AH3939">
        <v>580.55999999999995</v>
      </c>
      <c r="AI3939">
        <v>5553.0069999999996</v>
      </c>
      <c r="AJ3939">
        <v>347.34500000000003</v>
      </c>
      <c r="AK3939">
        <v>436.072</v>
      </c>
      <c r="AL3939">
        <v>853.02</v>
      </c>
      <c r="AM3939">
        <v>1899.76</v>
      </c>
      <c r="AN3939">
        <v>291.52999999999997</v>
      </c>
      <c r="AO3939">
        <v>1337.8</v>
      </c>
    </row>
    <row r="3940" spans="4:41" x14ac:dyDescent="0.3">
      <c r="D3940" s="1">
        <v>42622</v>
      </c>
      <c r="E3940">
        <v>1.1233</v>
      </c>
      <c r="F3940">
        <v>1.1814</v>
      </c>
      <c r="G3940">
        <v>1.3267</v>
      </c>
      <c r="H3940">
        <v>-0.8</v>
      </c>
      <c r="I3940">
        <v>1.1000000000000001</v>
      </c>
      <c r="J3940">
        <v>0.2</v>
      </c>
      <c r="K3940">
        <v>-1.8</v>
      </c>
      <c r="L3940">
        <v>191.8</v>
      </c>
      <c r="M3940">
        <v>19.299099999999999</v>
      </c>
      <c r="N3940">
        <v>17.5</v>
      </c>
      <c r="O3940">
        <v>45.88</v>
      </c>
      <c r="P3940">
        <v>-5.7000000000000002E-2</v>
      </c>
      <c r="Q3940">
        <v>1.248</v>
      </c>
      <c r="R3940">
        <v>2.81</v>
      </c>
      <c r="S3940">
        <v>2.1640000000000001</v>
      </c>
      <c r="T3940">
        <v>2.37</v>
      </c>
      <c r="U3940">
        <v>2.5739999999999998</v>
      </c>
      <c r="V3940">
        <v>1.0999999999999999E-2</v>
      </c>
      <c r="W3940">
        <v>-0.63100000000000001</v>
      </c>
      <c r="X3940">
        <v>-0.48699999999999999</v>
      </c>
      <c r="Y3940">
        <v>0.30599999999999999</v>
      </c>
      <c r="Z3940">
        <v>1.0820000000000001</v>
      </c>
      <c r="AA3940">
        <v>0.85899999999999999</v>
      </c>
      <c r="AB3940">
        <v>0.55979999999999996</v>
      </c>
      <c r="AC3940">
        <v>1.6749000000000001</v>
      </c>
      <c r="AD3940">
        <v>0.78210000000000002</v>
      </c>
      <c r="AE3940">
        <v>1.2224999999999999</v>
      </c>
      <c r="AG3940">
        <v>345.52</v>
      </c>
      <c r="AH3940">
        <v>571.03</v>
      </c>
      <c r="AI3940">
        <v>5464.1480000000001</v>
      </c>
      <c r="AJ3940">
        <v>338.47699999999998</v>
      </c>
      <c r="AK3940">
        <v>414.90499999999997</v>
      </c>
      <c r="AL3940">
        <v>842.68</v>
      </c>
      <c r="AM3940">
        <v>1896.81</v>
      </c>
      <c r="AN3940">
        <v>290.73</v>
      </c>
      <c r="AO3940">
        <v>1330.7</v>
      </c>
    </row>
    <row r="3941" spans="4:41" x14ac:dyDescent="0.3">
      <c r="D3941" s="1">
        <v>42625</v>
      </c>
      <c r="E3941">
        <v>1.1234999999999999</v>
      </c>
      <c r="F3941">
        <v>1.1871</v>
      </c>
      <c r="G3941">
        <v>1.3337000000000001</v>
      </c>
      <c r="H3941">
        <v>-0.8</v>
      </c>
      <c r="I3941">
        <v>1.1000000000000001</v>
      </c>
      <c r="J3941">
        <v>0.2</v>
      </c>
      <c r="K3941">
        <v>-1.8</v>
      </c>
      <c r="L3941">
        <v>191.8</v>
      </c>
      <c r="M3941">
        <v>21.899899999999999</v>
      </c>
      <c r="N3941">
        <v>15.16</v>
      </c>
      <c r="O3941">
        <v>46.29</v>
      </c>
      <c r="P3941">
        <v>-5.7000000000000002E-2</v>
      </c>
      <c r="Q3941">
        <v>1.2769999999999999</v>
      </c>
      <c r="R3941">
        <v>2.8010000000000002</v>
      </c>
      <c r="S3941">
        <v>2.173</v>
      </c>
      <c r="T3941">
        <v>2.37</v>
      </c>
      <c r="U3941">
        <v>2.589</v>
      </c>
      <c r="V3941">
        <v>3.7999999999999999E-2</v>
      </c>
      <c r="W3941">
        <v>-0.627</v>
      </c>
      <c r="X3941">
        <v>-0.47399999999999998</v>
      </c>
      <c r="Y3941">
        <v>0.33400000000000002</v>
      </c>
      <c r="Z3941">
        <v>1.083</v>
      </c>
      <c r="AA3941">
        <v>0.86599999999999999</v>
      </c>
      <c r="AB3941">
        <v>0.55469999999999997</v>
      </c>
      <c r="AC3941">
        <v>1.6629</v>
      </c>
      <c r="AD3941">
        <v>0.77010000000000001</v>
      </c>
      <c r="AE3941">
        <v>1.1964999999999999</v>
      </c>
      <c r="AG3941">
        <v>342.23</v>
      </c>
      <c r="AH3941">
        <v>566.03</v>
      </c>
      <c r="AI3941">
        <v>5420.7479999999996</v>
      </c>
      <c r="AJ3941">
        <v>336.07100000000003</v>
      </c>
      <c r="AK3941">
        <v>413.95800000000003</v>
      </c>
      <c r="AL3941">
        <v>819.34</v>
      </c>
      <c r="AM3941">
        <v>1867.5</v>
      </c>
      <c r="AN3941">
        <v>291.06</v>
      </c>
      <c r="AO3941">
        <v>1321.6</v>
      </c>
    </row>
    <row r="3942" spans="4:41" x14ac:dyDescent="0.3">
      <c r="D3942" s="1">
        <v>42626</v>
      </c>
      <c r="E3942">
        <v>1.1220000000000001</v>
      </c>
      <c r="F3942">
        <v>1.1758999999999999</v>
      </c>
      <c r="G3942">
        <v>1.3192999999999999</v>
      </c>
      <c r="H3942">
        <v>-0.8</v>
      </c>
      <c r="I3942">
        <v>1.1000000000000001</v>
      </c>
      <c r="J3942">
        <v>0.2</v>
      </c>
      <c r="K3942">
        <v>-1.8</v>
      </c>
      <c r="L3942">
        <v>191.8</v>
      </c>
      <c r="M3942">
        <v>22.781400000000001</v>
      </c>
      <c r="N3942">
        <v>17.850000000000001</v>
      </c>
      <c r="O3942">
        <v>44.9</v>
      </c>
      <c r="P3942">
        <v>-5.5E-2</v>
      </c>
      <c r="Q3942">
        <v>1.321</v>
      </c>
      <c r="R3942">
        <v>2.7730000000000001</v>
      </c>
      <c r="S3942">
        <v>2.1720000000000002</v>
      </c>
      <c r="T3942">
        <v>2.37</v>
      </c>
      <c r="U3942">
        <v>2.5830000000000002</v>
      </c>
      <c r="V3942">
        <v>7.0999999999999994E-2</v>
      </c>
      <c r="W3942">
        <v>-0.623</v>
      </c>
      <c r="X3942">
        <v>-0.46</v>
      </c>
      <c r="Y3942">
        <v>0.36899999999999999</v>
      </c>
      <c r="Z3942">
        <v>1.1020000000000001</v>
      </c>
      <c r="AA3942">
        <v>0.91100000000000003</v>
      </c>
      <c r="AB3942">
        <v>0.56999999999999995</v>
      </c>
      <c r="AC3942">
        <v>1.7271000000000001</v>
      </c>
      <c r="AD3942">
        <v>0.79820000000000002</v>
      </c>
      <c r="AE3942">
        <v>1.2455000000000001</v>
      </c>
      <c r="AG3942">
        <v>338.72</v>
      </c>
      <c r="AH3942">
        <v>561.32000000000005</v>
      </c>
      <c r="AI3942">
        <v>5340.9210000000003</v>
      </c>
      <c r="AJ3942">
        <v>332.66500000000002</v>
      </c>
      <c r="AK3942">
        <v>403.798</v>
      </c>
      <c r="AL3942">
        <v>819.06</v>
      </c>
      <c r="AM3942">
        <v>1867.36</v>
      </c>
      <c r="AN3942">
        <v>289.91000000000003</v>
      </c>
      <c r="AO3942">
        <v>1319.6</v>
      </c>
    </row>
    <row r="3943" spans="4:41" x14ac:dyDescent="0.3">
      <c r="D3943" s="1">
        <v>42627</v>
      </c>
      <c r="E3943">
        <v>1.125</v>
      </c>
      <c r="F3943">
        <v>1.1766000000000001</v>
      </c>
      <c r="G3943">
        <v>1.3234999999999999</v>
      </c>
      <c r="H3943">
        <v>-0.8</v>
      </c>
      <c r="I3943">
        <v>1.1000000000000001</v>
      </c>
      <c r="J3943">
        <v>0.2</v>
      </c>
      <c r="K3943">
        <v>-1.8</v>
      </c>
      <c r="L3943">
        <v>191.8</v>
      </c>
      <c r="M3943">
        <v>22.214200000000002</v>
      </c>
      <c r="N3943">
        <v>18.14</v>
      </c>
      <c r="O3943">
        <v>43.58</v>
      </c>
      <c r="P3943">
        <v>-5.3999999999999999E-2</v>
      </c>
      <c r="Q3943">
        <v>1.294</v>
      </c>
      <c r="R3943">
        <v>2.7730000000000001</v>
      </c>
      <c r="S3943">
        <v>2.1720000000000002</v>
      </c>
      <c r="T3943">
        <v>2.37</v>
      </c>
      <c r="U3943">
        <v>2.585</v>
      </c>
      <c r="V3943">
        <v>2.1000000000000001E-2</v>
      </c>
      <c r="W3943">
        <v>-0.64500000000000002</v>
      </c>
      <c r="X3943">
        <v>-0.49399999999999999</v>
      </c>
      <c r="Y3943">
        <v>0.31900000000000001</v>
      </c>
      <c r="Z3943">
        <v>1.0720000000000001</v>
      </c>
      <c r="AA3943">
        <v>0.874</v>
      </c>
      <c r="AB3943">
        <v>0.61109999999999998</v>
      </c>
      <c r="AC3943">
        <v>1.6976</v>
      </c>
      <c r="AD3943">
        <v>0.75800000000000001</v>
      </c>
      <c r="AE3943">
        <v>1.2063999999999999</v>
      </c>
      <c r="AG3943">
        <v>338.42</v>
      </c>
      <c r="AH3943">
        <v>561.12</v>
      </c>
      <c r="AI3943">
        <v>5346.7020000000002</v>
      </c>
      <c r="AJ3943">
        <v>333.125</v>
      </c>
      <c r="AK3943">
        <v>400.84399999999999</v>
      </c>
      <c r="AL3943">
        <v>818.32</v>
      </c>
      <c r="AM3943">
        <v>1855.71</v>
      </c>
      <c r="AN3943">
        <v>290.92</v>
      </c>
      <c r="AO3943">
        <v>1322</v>
      </c>
    </row>
    <row r="3944" spans="4:41" x14ac:dyDescent="0.3">
      <c r="D3944" s="1">
        <v>42628</v>
      </c>
      <c r="E3944">
        <v>1.1244000000000001</v>
      </c>
      <c r="F3944">
        <v>1.1775</v>
      </c>
      <c r="G3944">
        <v>1.3239000000000001</v>
      </c>
      <c r="H3944">
        <v>-0.8</v>
      </c>
      <c r="I3944">
        <v>1.1000000000000001</v>
      </c>
      <c r="J3944">
        <v>0.2</v>
      </c>
      <c r="K3944">
        <v>-1.8</v>
      </c>
      <c r="L3944">
        <v>191.8</v>
      </c>
      <c r="M3944">
        <v>20.550699999999999</v>
      </c>
      <c r="N3944">
        <v>16.3</v>
      </c>
      <c r="O3944">
        <v>43.91</v>
      </c>
      <c r="P3944">
        <v>-5.2999999999999999E-2</v>
      </c>
      <c r="Q3944">
        <v>1.333</v>
      </c>
      <c r="R3944">
        <v>2.7730000000000001</v>
      </c>
      <c r="S3944">
        <v>2.1720000000000002</v>
      </c>
      <c r="T3944">
        <v>2.37</v>
      </c>
      <c r="U3944">
        <v>2.585</v>
      </c>
      <c r="V3944">
        <v>3.2000000000000001E-2</v>
      </c>
      <c r="W3944">
        <v>-0.64500000000000002</v>
      </c>
      <c r="X3944">
        <v>-0.48499999999999999</v>
      </c>
      <c r="Y3944">
        <v>0.33300000000000002</v>
      </c>
      <c r="Z3944">
        <v>1.0720000000000001</v>
      </c>
      <c r="AA3944">
        <v>0.89100000000000001</v>
      </c>
      <c r="AB3944">
        <v>0.5958</v>
      </c>
      <c r="AC3944">
        <v>1.6907000000000001</v>
      </c>
      <c r="AD3944">
        <v>0.7258</v>
      </c>
      <c r="AE3944">
        <v>1.1787000000000001</v>
      </c>
      <c r="AG3944">
        <v>340.34</v>
      </c>
      <c r="AH3944">
        <v>564.11</v>
      </c>
      <c r="AI3944">
        <v>5396.4790000000003</v>
      </c>
      <c r="AJ3944">
        <v>333.83800000000002</v>
      </c>
      <c r="AK3944">
        <v>405.86099999999999</v>
      </c>
      <c r="AL3944">
        <v>821.31</v>
      </c>
      <c r="AM3944">
        <v>1836.48</v>
      </c>
      <c r="AN3944">
        <v>290.95999999999998</v>
      </c>
      <c r="AO3944">
        <v>1314</v>
      </c>
    </row>
    <row r="3945" spans="4:41" x14ac:dyDescent="0.3">
      <c r="D3945" s="1">
        <v>42629</v>
      </c>
      <c r="E3945">
        <v>1.1154999999999999</v>
      </c>
      <c r="F3945">
        <v>1.1655</v>
      </c>
      <c r="G3945">
        <v>1.3002</v>
      </c>
      <c r="H3945">
        <v>-0.8</v>
      </c>
      <c r="I3945">
        <v>1.1000000000000001</v>
      </c>
      <c r="J3945">
        <v>0.2</v>
      </c>
      <c r="K3945">
        <v>-1.8</v>
      </c>
      <c r="L3945">
        <v>191.8</v>
      </c>
      <c r="M3945">
        <v>21.305199999999999</v>
      </c>
      <c r="N3945">
        <v>15.37</v>
      </c>
      <c r="O3945">
        <v>43.03</v>
      </c>
      <c r="P3945">
        <v>-5.3999999999999999E-2</v>
      </c>
      <c r="Q3945">
        <v>1.3420000000000001</v>
      </c>
      <c r="R3945">
        <v>2.7730000000000001</v>
      </c>
      <c r="S3945">
        <v>2.1720000000000002</v>
      </c>
      <c r="T3945">
        <v>2.37</v>
      </c>
      <c r="U3945">
        <v>2.585</v>
      </c>
      <c r="V3945">
        <v>7.0000000000000001E-3</v>
      </c>
      <c r="W3945">
        <v>-0.65300000000000002</v>
      </c>
      <c r="X3945">
        <v>-0.501</v>
      </c>
      <c r="Y3945">
        <v>0.309</v>
      </c>
      <c r="Z3945">
        <v>1.0780000000000001</v>
      </c>
      <c r="AA3945">
        <v>0.873</v>
      </c>
      <c r="AB3945">
        <v>0.60089999999999999</v>
      </c>
      <c r="AC3945">
        <v>1.6926000000000001</v>
      </c>
      <c r="AD3945">
        <v>0.7621</v>
      </c>
      <c r="AE3945">
        <v>1.1983999999999999</v>
      </c>
      <c r="AG3945">
        <v>337.82</v>
      </c>
      <c r="AH3945">
        <v>555.91</v>
      </c>
      <c r="AI3945">
        <v>5334.9089999999997</v>
      </c>
      <c r="AJ3945">
        <v>327.85199999999998</v>
      </c>
      <c r="AK3945">
        <v>400.53899999999999</v>
      </c>
      <c r="AL3945">
        <v>821.27</v>
      </c>
      <c r="AM3945">
        <v>1851.15</v>
      </c>
      <c r="AN3945">
        <v>290.86</v>
      </c>
      <c r="AO3945">
        <v>1306.2</v>
      </c>
    </row>
    <row r="3946" spans="4:41" x14ac:dyDescent="0.3">
      <c r="D3946" s="1">
        <v>42632</v>
      </c>
      <c r="E3946">
        <v>1.1174999999999999</v>
      </c>
      <c r="F3946">
        <v>1.1659999999999999</v>
      </c>
      <c r="G3946">
        <v>1.3029999999999999</v>
      </c>
      <c r="H3946">
        <v>-0.8</v>
      </c>
      <c r="I3946">
        <v>1.1000000000000001</v>
      </c>
      <c r="J3946">
        <v>0.2</v>
      </c>
      <c r="K3946">
        <v>-1.8</v>
      </c>
      <c r="L3946">
        <v>191.8</v>
      </c>
      <c r="M3946">
        <v>20.318300000000001</v>
      </c>
      <c r="N3946">
        <v>15.53</v>
      </c>
      <c r="O3946">
        <v>43.3</v>
      </c>
      <c r="P3946">
        <v>-5.6000000000000001E-2</v>
      </c>
      <c r="Q3946">
        <v>1.3120000000000001</v>
      </c>
      <c r="R3946">
        <v>2.7669999999999999</v>
      </c>
      <c r="S3946">
        <v>2.1749999999999998</v>
      </c>
      <c r="T3946">
        <v>2.37</v>
      </c>
      <c r="U3946">
        <v>2.5819999999999999</v>
      </c>
      <c r="V3946">
        <v>1.6E-2</v>
      </c>
      <c r="W3946">
        <v>-0.65</v>
      </c>
      <c r="X3946">
        <v>-0.497</v>
      </c>
      <c r="Y3946">
        <v>0.32</v>
      </c>
      <c r="Z3946">
        <v>1.034</v>
      </c>
      <c r="AA3946">
        <v>0.877</v>
      </c>
      <c r="AB3946">
        <v>0.60599999999999998</v>
      </c>
      <c r="AC3946">
        <v>1.7118</v>
      </c>
      <c r="AD3946">
        <v>0.77839999999999998</v>
      </c>
      <c r="AE3946">
        <v>1.2197</v>
      </c>
      <c r="AG3946">
        <v>341.27</v>
      </c>
      <c r="AH3946">
        <v>562.66</v>
      </c>
      <c r="AI3946">
        <v>5409.982</v>
      </c>
      <c r="AJ3946">
        <v>334.178</v>
      </c>
      <c r="AK3946">
        <v>404.64100000000002</v>
      </c>
      <c r="AL3946">
        <v>832.33</v>
      </c>
      <c r="AM3946">
        <v>1851.15</v>
      </c>
      <c r="AN3946">
        <v>290.89999999999998</v>
      </c>
      <c r="AO3946">
        <v>1313.8</v>
      </c>
    </row>
    <row r="3947" spans="4:41" x14ac:dyDescent="0.3">
      <c r="D3947" s="1">
        <v>42633</v>
      </c>
      <c r="E3947">
        <v>1.1151</v>
      </c>
      <c r="F3947">
        <v>1.1648000000000001</v>
      </c>
      <c r="G3947">
        <v>1.2988</v>
      </c>
      <c r="H3947">
        <v>-0.8</v>
      </c>
      <c r="I3947">
        <v>1.1000000000000001</v>
      </c>
      <c r="J3947">
        <v>0.2</v>
      </c>
      <c r="K3947">
        <v>-1.8</v>
      </c>
      <c r="L3947">
        <v>191.8</v>
      </c>
      <c r="M3947">
        <v>20.699200000000001</v>
      </c>
      <c r="N3947">
        <v>15.92</v>
      </c>
      <c r="O3947">
        <v>43.44</v>
      </c>
      <c r="P3947">
        <v>-5.7000000000000002E-2</v>
      </c>
      <c r="Q3947">
        <v>1.2509999999999999</v>
      </c>
      <c r="R3947">
        <v>2.754</v>
      </c>
      <c r="S3947">
        <v>2.1760000000000002</v>
      </c>
      <c r="T3947">
        <v>2.37</v>
      </c>
      <c r="U3947">
        <v>2.5640000000000001</v>
      </c>
      <c r="V3947">
        <v>-1.7999999999999999E-2</v>
      </c>
      <c r="W3947">
        <v>-0.66</v>
      </c>
      <c r="X3947">
        <v>-0.51100000000000001</v>
      </c>
      <c r="Y3947">
        <v>0.28100000000000003</v>
      </c>
      <c r="Z3947">
        <v>0.98399999999999999</v>
      </c>
      <c r="AA3947">
        <v>0.80600000000000005</v>
      </c>
      <c r="AB3947">
        <v>0.60599999999999998</v>
      </c>
      <c r="AC3947">
        <v>1.6892</v>
      </c>
      <c r="AD3947">
        <v>0.77429999999999999</v>
      </c>
      <c r="AE3947">
        <v>1.2000999999999999</v>
      </c>
      <c r="AG3947">
        <v>341</v>
      </c>
      <c r="AH3947">
        <v>561.58000000000004</v>
      </c>
      <c r="AI3947">
        <v>5378.442</v>
      </c>
      <c r="AJ3947">
        <v>333.94499999999999</v>
      </c>
      <c r="AK3947">
        <v>408.42700000000002</v>
      </c>
      <c r="AL3947">
        <v>832.47</v>
      </c>
      <c r="AM3947">
        <v>1858.87</v>
      </c>
      <c r="AN3947">
        <v>291.08</v>
      </c>
      <c r="AO3947">
        <v>1314</v>
      </c>
    </row>
    <row r="3948" spans="4:41" x14ac:dyDescent="0.3">
      <c r="D3948" s="1">
        <v>42634</v>
      </c>
      <c r="E3948">
        <v>1.1189</v>
      </c>
      <c r="F3948">
        <v>1.1648000000000001</v>
      </c>
      <c r="G3948">
        <v>1.3031999999999999</v>
      </c>
      <c r="H3948">
        <v>-0.8</v>
      </c>
      <c r="I3948">
        <v>1.1000000000000001</v>
      </c>
      <c r="J3948">
        <v>0.2</v>
      </c>
      <c r="K3948">
        <v>-1.8</v>
      </c>
      <c r="L3948">
        <v>191.8</v>
      </c>
      <c r="M3948">
        <v>20.092300000000002</v>
      </c>
      <c r="N3948">
        <v>13.3</v>
      </c>
      <c r="O3948">
        <v>45.34</v>
      </c>
      <c r="P3948">
        <v>-5.8000000000000003E-2</v>
      </c>
      <c r="Q3948">
        <v>1.282</v>
      </c>
      <c r="R3948">
        <v>2.7650000000000001</v>
      </c>
      <c r="S3948">
        <v>2.1819999999999999</v>
      </c>
      <c r="T3948">
        <v>2.37</v>
      </c>
      <c r="U3948">
        <v>2.5750000000000002</v>
      </c>
      <c r="V3948">
        <v>2E-3</v>
      </c>
      <c r="W3948">
        <v>-0.65400000000000003</v>
      </c>
      <c r="X3948">
        <v>-0.503</v>
      </c>
      <c r="Y3948">
        <v>0.3</v>
      </c>
      <c r="Z3948">
        <v>1</v>
      </c>
      <c r="AA3948">
        <v>0.80600000000000005</v>
      </c>
      <c r="AB3948">
        <v>0.6008</v>
      </c>
      <c r="AC3948">
        <v>1.6511</v>
      </c>
      <c r="AD3948">
        <v>0.77439999999999998</v>
      </c>
      <c r="AE3948">
        <v>1.1870000000000001</v>
      </c>
      <c r="AG3948">
        <v>342.46</v>
      </c>
      <c r="AH3948">
        <v>562.49</v>
      </c>
      <c r="AI3948">
        <v>5386.0590000000002</v>
      </c>
      <c r="AJ3948">
        <v>335.96199999999999</v>
      </c>
      <c r="AK3948">
        <v>412.29899999999998</v>
      </c>
      <c r="AL3948">
        <v>839.84</v>
      </c>
      <c r="AM3948">
        <v>1909.26</v>
      </c>
      <c r="AN3948">
        <v>291.29000000000002</v>
      </c>
      <c r="AO3948">
        <v>1327.2</v>
      </c>
    </row>
    <row r="3949" spans="4:41" x14ac:dyDescent="0.3">
      <c r="D3949" s="1">
        <v>42635</v>
      </c>
      <c r="E3949">
        <v>1.1208</v>
      </c>
      <c r="F3949">
        <v>1.1669</v>
      </c>
      <c r="G3949">
        <v>1.3078000000000001</v>
      </c>
      <c r="H3949">
        <v>-0.8</v>
      </c>
      <c r="I3949">
        <v>1.1000000000000001</v>
      </c>
      <c r="J3949">
        <v>0.2</v>
      </c>
      <c r="K3949">
        <v>-1.8</v>
      </c>
      <c r="L3949">
        <v>191.8</v>
      </c>
      <c r="M3949">
        <v>17.270299999999999</v>
      </c>
      <c r="N3949">
        <v>12.02</v>
      </c>
      <c r="O3949">
        <v>46.32</v>
      </c>
      <c r="P3949">
        <v>-5.8999999999999997E-2</v>
      </c>
      <c r="Q3949">
        <v>1.1890000000000001</v>
      </c>
      <c r="R3949">
        <v>2.758</v>
      </c>
      <c r="S3949">
        <v>2.214</v>
      </c>
      <c r="T3949">
        <v>2.37</v>
      </c>
      <c r="U3949">
        <v>2.5680000000000001</v>
      </c>
      <c r="V3949">
        <v>-9.6000000000000002E-2</v>
      </c>
      <c r="W3949">
        <v>-0.67100000000000004</v>
      </c>
      <c r="X3949">
        <v>-0.55300000000000005</v>
      </c>
      <c r="Y3949">
        <v>0.19900000000000001</v>
      </c>
      <c r="Z3949">
        <v>0.91900000000000004</v>
      </c>
      <c r="AA3949">
        <v>0.70699999999999996</v>
      </c>
      <c r="AB3949">
        <v>0.58040000000000003</v>
      </c>
      <c r="AC3949">
        <v>1.6183000000000001</v>
      </c>
      <c r="AD3949">
        <v>0.77029999999999998</v>
      </c>
      <c r="AE3949">
        <v>1.1641999999999999</v>
      </c>
      <c r="AG3949">
        <v>347.86</v>
      </c>
      <c r="AH3949">
        <v>576.58000000000004</v>
      </c>
      <c r="AI3949">
        <v>5504.35</v>
      </c>
      <c r="AJ3949">
        <v>344.625</v>
      </c>
      <c r="AK3949">
        <v>422.95499999999998</v>
      </c>
      <c r="AL3949">
        <v>850.38</v>
      </c>
      <c r="AM3949">
        <v>1909.26</v>
      </c>
      <c r="AN3949">
        <v>291.89</v>
      </c>
      <c r="AO3949">
        <v>1340.7</v>
      </c>
    </row>
    <row r="3950" spans="4:41" x14ac:dyDescent="0.3">
      <c r="D3950" s="1">
        <v>42636</v>
      </c>
      <c r="E3950">
        <v>1.1226</v>
      </c>
      <c r="F3950">
        <v>1.155</v>
      </c>
      <c r="G3950">
        <v>1.2966</v>
      </c>
      <c r="H3950">
        <v>-0.8</v>
      </c>
      <c r="I3950">
        <v>1.1000000000000001</v>
      </c>
      <c r="J3950">
        <v>0.2</v>
      </c>
      <c r="K3950">
        <v>-1.8</v>
      </c>
      <c r="L3950">
        <v>191.8</v>
      </c>
      <c r="M3950">
        <v>16.8292</v>
      </c>
      <c r="N3950">
        <v>12.29</v>
      </c>
      <c r="O3950">
        <v>44.48</v>
      </c>
      <c r="P3950">
        <v>-5.8999999999999997E-2</v>
      </c>
      <c r="Q3950">
        <v>1.214</v>
      </c>
      <c r="R3950">
        <v>2.742</v>
      </c>
      <c r="S3950">
        <v>2.2269999999999999</v>
      </c>
      <c r="T3950">
        <v>2.37</v>
      </c>
      <c r="U3950">
        <v>2.556</v>
      </c>
      <c r="V3950">
        <v>-8.2000000000000003E-2</v>
      </c>
      <c r="W3950">
        <v>-0.67100000000000004</v>
      </c>
      <c r="X3950">
        <v>-0.54700000000000004</v>
      </c>
      <c r="Y3950">
        <v>0.215</v>
      </c>
      <c r="Z3950">
        <v>0.96699999999999997</v>
      </c>
      <c r="AA3950">
        <v>0.73</v>
      </c>
      <c r="AB3950">
        <v>0.57520000000000004</v>
      </c>
      <c r="AC3950">
        <v>1.6184000000000001</v>
      </c>
      <c r="AD3950">
        <v>0.754</v>
      </c>
      <c r="AE3950">
        <v>1.1559999999999999</v>
      </c>
      <c r="AG3950">
        <v>345.34</v>
      </c>
      <c r="AH3950">
        <v>571.30999999999995</v>
      </c>
      <c r="AI3950">
        <v>5444.3419999999996</v>
      </c>
      <c r="AJ3950">
        <v>341.44099999999997</v>
      </c>
      <c r="AK3950">
        <v>417.95600000000002</v>
      </c>
      <c r="AL3950">
        <v>849.12</v>
      </c>
      <c r="AM3950">
        <v>1904.87</v>
      </c>
      <c r="AN3950">
        <v>292.27</v>
      </c>
      <c r="AO3950">
        <v>1337.5</v>
      </c>
    </row>
    <row r="3951" spans="4:41" x14ac:dyDescent="0.3">
      <c r="D3951" s="1">
        <v>42639</v>
      </c>
      <c r="E3951">
        <v>1.1254</v>
      </c>
      <c r="F3951">
        <v>1.1529</v>
      </c>
      <c r="G3951">
        <v>1.2975000000000001</v>
      </c>
      <c r="H3951">
        <v>-0.8</v>
      </c>
      <c r="I3951">
        <v>1.1000000000000001</v>
      </c>
      <c r="J3951">
        <v>0.2</v>
      </c>
      <c r="K3951">
        <v>-1.8</v>
      </c>
      <c r="L3951">
        <v>191.8</v>
      </c>
      <c r="M3951">
        <v>20.2181</v>
      </c>
      <c r="N3951">
        <v>14.5</v>
      </c>
      <c r="O3951">
        <v>45.93</v>
      </c>
      <c r="P3951">
        <v>-0.06</v>
      </c>
      <c r="Q3951">
        <v>1.1839999999999999</v>
      </c>
      <c r="R3951">
        <v>2.7290000000000001</v>
      </c>
      <c r="S3951">
        <v>2.1760000000000002</v>
      </c>
      <c r="T3951">
        <v>2.37</v>
      </c>
      <c r="U3951">
        <v>2.5590000000000002</v>
      </c>
      <c r="V3951">
        <v>-0.11600000000000001</v>
      </c>
      <c r="W3951">
        <v>-0.68300000000000005</v>
      </c>
      <c r="X3951">
        <v>-0.57499999999999996</v>
      </c>
      <c r="Y3951">
        <v>0.183</v>
      </c>
      <c r="Z3951">
        <v>0.91800000000000004</v>
      </c>
      <c r="AA3951">
        <v>0.69699999999999995</v>
      </c>
      <c r="AB3951">
        <v>0.57010000000000005</v>
      </c>
      <c r="AC3951">
        <v>1.5839000000000001</v>
      </c>
      <c r="AD3951">
        <v>0.73360000000000003</v>
      </c>
      <c r="AE3951">
        <v>1.1184000000000001</v>
      </c>
      <c r="AG3951">
        <v>340</v>
      </c>
      <c r="AH3951">
        <v>564.88</v>
      </c>
      <c r="AI3951">
        <v>5378.116</v>
      </c>
      <c r="AJ3951">
        <v>339.22300000000001</v>
      </c>
      <c r="AK3951">
        <v>412.13099999999997</v>
      </c>
      <c r="AL3951">
        <v>837.65</v>
      </c>
      <c r="AM3951">
        <v>1885.5</v>
      </c>
      <c r="AN3951">
        <v>292.91000000000003</v>
      </c>
      <c r="AO3951">
        <v>1339.8</v>
      </c>
    </row>
    <row r="3952" spans="4:41" x14ac:dyDescent="0.3">
      <c r="D3952" s="1">
        <v>42640</v>
      </c>
      <c r="E3952">
        <v>1.1214999999999999</v>
      </c>
      <c r="F3952">
        <v>1.1613</v>
      </c>
      <c r="G3952">
        <v>1.3023</v>
      </c>
      <c r="H3952">
        <v>-0.8</v>
      </c>
      <c r="I3952">
        <v>1.1000000000000001</v>
      </c>
      <c r="J3952">
        <v>0.2</v>
      </c>
      <c r="K3952">
        <v>-1.8</v>
      </c>
      <c r="L3952">
        <v>191.8</v>
      </c>
      <c r="M3952">
        <v>20.656700000000001</v>
      </c>
      <c r="N3952">
        <v>13.1</v>
      </c>
      <c r="O3952">
        <v>44.67</v>
      </c>
      <c r="P3952">
        <v>-0.06</v>
      </c>
      <c r="Q3952">
        <v>1.208</v>
      </c>
      <c r="R3952">
        <v>2.734</v>
      </c>
      <c r="S3952">
        <v>2.1859999999999999</v>
      </c>
      <c r="T3952">
        <v>2.37</v>
      </c>
      <c r="U3952">
        <v>2.5550000000000002</v>
      </c>
      <c r="V3952">
        <v>-0.13900000000000001</v>
      </c>
      <c r="W3952">
        <v>-0.69799999999999995</v>
      </c>
      <c r="X3952">
        <v>-0.59899999999999998</v>
      </c>
      <c r="Y3952">
        <v>0.16600000000000001</v>
      </c>
      <c r="Z3952">
        <v>0.89800000000000002</v>
      </c>
      <c r="AA3952">
        <v>0.67200000000000004</v>
      </c>
      <c r="AB3952">
        <v>0.57010000000000005</v>
      </c>
      <c r="AC3952">
        <v>1.5564</v>
      </c>
      <c r="AD3952">
        <v>0.74209999999999998</v>
      </c>
      <c r="AE3952">
        <v>1.1119000000000001</v>
      </c>
      <c r="AG3952">
        <v>340.19</v>
      </c>
      <c r="AH3952">
        <v>561.75</v>
      </c>
      <c r="AI3952">
        <v>5374.451</v>
      </c>
      <c r="AJ3952">
        <v>335.226</v>
      </c>
      <c r="AK3952">
        <v>415.137</v>
      </c>
      <c r="AL3952">
        <v>844.95</v>
      </c>
      <c r="AM3952">
        <v>1904.39</v>
      </c>
      <c r="AN3952">
        <v>293.39999999999998</v>
      </c>
      <c r="AO3952">
        <v>1326</v>
      </c>
    </row>
    <row r="3953" spans="4:41" x14ac:dyDescent="0.3">
      <c r="D3953" s="1">
        <v>42641</v>
      </c>
      <c r="E3953">
        <v>1.1216999999999999</v>
      </c>
      <c r="F3953">
        <v>1.1606000000000001</v>
      </c>
      <c r="G3953">
        <v>1.3019000000000001</v>
      </c>
      <c r="H3953">
        <v>-0.8</v>
      </c>
      <c r="I3953">
        <v>1.1000000000000001</v>
      </c>
      <c r="J3953">
        <v>0.2</v>
      </c>
      <c r="K3953">
        <v>-1.8</v>
      </c>
      <c r="L3953">
        <v>191.8</v>
      </c>
      <c r="M3953">
        <v>19.694800000000001</v>
      </c>
      <c r="N3953">
        <v>12.39</v>
      </c>
      <c r="O3953">
        <v>47.05</v>
      </c>
      <c r="P3953">
        <v>-6.0999999999999999E-2</v>
      </c>
      <c r="Q3953">
        <v>1.1830000000000001</v>
      </c>
      <c r="R3953">
        <v>2.74</v>
      </c>
      <c r="S3953">
        <v>2.1850000000000001</v>
      </c>
      <c r="T3953">
        <v>2.37</v>
      </c>
      <c r="U3953">
        <v>2.5489999999999999</v>
      </c>
      <c r="V3953">
        <v>-0.14499999999999999</v>
      </c>
      <c r="W3953">
        <v>-0.68899999999999995</v>
      </c>
      <c r="X3953">
        <v>-0.59699999999999998</v>
      </c>
      <c r="Y3953">
        <v>0.161</v>
      </c>
      <c r="Z3953">
        <v>0.89700000000000002</v>
      </c>
      <c r="AA3953">
        <v>0.67900000000000005</v>
      </c>
      <c r="AB3953">
        <v>0.58030000000000004</v>
      </c>
      <c r="AC3953">
        <v>1.5719000000000001</v>
      </c>
      <c r="AD3953">
        <v>0.75590000000000002</v>
      </c>
      <c r="AE3953">
        <v>1.1347</v>
      </c>
      <c r="AG3953">
        <v>342.57</v>
      </c>
      <c r="AH3953">
        <v>565.37</v>
      </c>
      <c r="AI3953">
        <v>5408.0990000000002</v>
      </c>
      <c r="AJ3953">
        <v>335.17099999999999</v>
      </c>
      <c r="AK3953">
        <v>420.18099999999998</v>
      </c>
      <c r="AL3953">
        <v>843.99</v>
      </c>
      <c r="AM3953">
        <v>1894.4</v>
      </c>
      <c r="AN3953">
        <v>293.19</v>
      </c>
      <c r="AO3953">
        <v>1319.4</v>
      </c>
    </row>
    <row r="3954" spans="4:41" x14ac:dyDescent="0.3">
      <c r="D3954" s="1">
        <v>42642</v>
      </c>
      <c r="E3954">
        <v>1.1222000000000001</v>
      </c>
      <c r="F3954">
        <v>1.1556</v>
      </c>
      <c r="G3954">
        <v>1.2968</v>
      </c>
      <c r="H3954">
        <v>-0.8</v>
      </c>
      <c r="I3954">
        <v>1.1000000000000001</v>
      </c>
      <c r="J3954">
        <v>0.2</v>
      </c>
      <c r="K3954">
        <v>-1.8</v>
      </c>
      <c r="L3954">
        <v>191.8</v>
      </c>
      <c r="M3954">
        <v>19.959800000000001</v>
      </c>
      <c r="N3954">
        <v>14.02</v>
      </c>
      <c r="O3954">
        <v>47.83</v>
      </c>
      <c r="P3954">
        <v>-6.4000000000000001E-2</v>
      </c>
      <c r="Q3954">
        <v>1.2110000000000001</v>
      </c>
      <c r="R3954">
        <v>2.746</v>
      </c>
      <c r="S3954">
        <v>2.1890000000000001</v>
      </c>
      <c r="T3954">
        <v>2.37</v>
      </c>
      <c r="U3954">
        <v>2.5579999999999998</v>
      </c>
      <c r="V3954">
        <v>-0.11700000000000001</v>
      </c>
      <c r="W3954">
        <v>-0.68200000000000005</v>
      </c>
      <c r="X3954">
        <v>-0.57799999999999996</v>
      </c>
      <c r="Y3954">
        <v>0.186</v>
      </c>
      <c r="Z3954">
        <v>0.91700000000000004</v>
      </c>
      <c r="AA3954">
        <v>0.72199999999999998</v>
      </c>
      <c r="AB3954">
        <v>0.57010000000000005</v>
      </c>
      <c r="AC3954">
        <v>1.5599000000000001</v>
      </c>
      <c r="AD3954">
        <v>0.73419999999999996</v>
      </c>
      <c r="AE3954">
        <v>1.1169</v>
      </c>
      <c r="AG3954">
        <v>342.72</v>
      </c>
      <c r="AH3954">
        <v>567.59</v>
      </c>
      <c r="AI3954">
        <v>5461.5339999999997</v>
      </c>
      <c r="AJ3954">
        <v>341.44600000000003</v>
      </c>
      <c r="AK3954">
        <v>418.18099999999998</v>
      </c>
      <c r="AL3954">
        <v>845.43</v>
      </c>
      <c r="AM3954">
        <v>1912.16</v>
      </c>
      <c r="AN3954">
        <v>293.44</v>
      </c>
      <c r="AO3954">
        <v>1321.7</v>
      </c>
    </row>
    <row r="3955" spans="4:41" x14ac:dyDescent="0.3">
      <c r="D3955" s="1">
        <v>42643</v>
      </c>
      <c r="E3955">
        <v>1.1234999999999999</v>
      </c>
      <c r="F3955">
        <v>1.1543000000000001</v>
      </c>
      <c r="G3955">
        <v>1.2971999999999999</v>
      </c>
      <c r="H3955">
        <v>0.1</v>
      </c>
      <c r="I3955">
        <v>1.5</v>
      </c>
      <c r="J3955">
        <v>0.4</v>
      </c>
      <c r="K3955">
        <v>-1.3</v>
      </c>
      <c r="L3955">
        <v>192.6</v>
      </c>
      <c r="M3955">
        <v>19.769300000000001</v>
      </c>
      <c r="N3955">
        <v>13.29</v>
      </c>
      <c r="O3955">
        <v>48.24</v>
      </c>
      <c r="P3955">
        <v>-6.4000000000000001E-2</v>
      </c>
      <c r="Q3955">
        <v>1.1879999999999999</v>
      </c>
      <c r="R3955">
        <v>2.7360000000000002</v>
      </c>
      <c r="S3955">
        <v>2.2130000000000001</v>
      </c>
      <c r="T3955">
        <v>2.37</v>
      </c>
      <c r="U3955">
        <v>2.556</v>
      </c>
      <c r="V3955">
        <v>-0.11899999999999999</v>
      </c>
      <c r="W3955">
        <v>-0.68300000000000005</v>
      </c>
      <c r="X3955">
        <v>-0.57599999999999996</v>
      </c>
      <c r="Y3955">
        <v>0.186</v>
      </c>
      <c r="Z3955">
        <v>0.88</v>
      </c>
      <c r="AA3955">
        <v>0.746</v>
      </c>
      <c r="AB3955">
        <v>0.58540000000000003</v>
      </c>
      <c r="AC3955">
        <v>1.5944</v>
      </c>
      <c r="AD3955">
        <v>0.76190000000000002</v>
      </c>
      <c r="AE3955">
        <v>1.1492</v>
      </c>
      <c r="AG3955">
        <v>342.92</v>
      </c>
      <c r="AH3955">
        <v>568.36</v>
      </c>
      <c r="AI3955">
        <v>5451.3540000000003</v>
      </c>
      <c r="AJ3955">
        <v>337.27699999999999</v>
      </c>
      <c r="AK3955">
        <v>414.68900000000002</v>
      </c>
      <c r="AL3955">
        <v>835.47</v>
      </c>
      <c r="AM3955">
        <v>1883.03</v>
      </c>
      <c r="AN3955">
        <v>292.5</v>
      </c>
      <c r="AO3955">
        <v>1313.3</v>
      </c>
    </row>
    <row r="3956" spans="4:41" x14ac:dyDescent="0.3">
      <c r="D3956" s="1">
        <v>42646</v>
      </c>
      <c r="E3956">
        <v>1.1211</v>
      </c>
      <c r="F3956">
        <v>1.1455</v>
      </c>
      <c r="G3956">
        <v>1.2842</v>
      </c>
      <c r="H3956">
        <v>0.1</v>
      </c>
      <c r="I3956">
        <v>1.5</v>
      </c>
      <c r="J3956">
        <v>0.4</v>
      </c>
      <c r="K3956">
        <v>-1.3</v>
      </c>
      <c r="L3956">
        <v>192.6</v>
      </c>
      <c r="M3956">
        <v>20.395099999999999</v>
      </c>
      <c r="N3956">
        <v>13.57</v>
      </c>
      <c r="O3956">
        <v>48.81</v>
      </c>
      <c r="P3956">
        <v>-6.4000000000000001E-2</v>
      </c>
      <c r="Q3956">
        <v>1.266</v>
      </c>
      <c r="R3956">
        <v>2.7360000000000002</v>
      </c>
      <c r="S3956">
        <v>2.2130000000000001</v>
      </c>
      <c r="T3956">
        <v>2.37</v>
      </c>
      <c r="U3956">
        <v>2.556</v>
      </c>
      <c r="V3956">
        <v>-9.2999999999999999E-2</v>
      </c>
      <c r="W3956">
        <v>-0.68799999999999994</v>
      </c>
      <c r="X3956">
        <v>-0.56399999999999995</v>
      </c>
      <c r="Y3956">
        <v>0.22700000000000001</v>
      </c>
      <c r="Z3956">
        <v>0.93600000000000005</v>
      </c>
      <c r="AA3956">
        <v>0.73299999999999998</v>
      </c>
      <c r="AB3956">
        <v>0.60589999999999999</v>
      </c>
      <c r="AC3956">
        <v>1.6221000000000001</v>
      </c>
      <c r="AD3956">
        <v>0.79159999999999997</v>
      </c>
      <c r="AE3956">
        <v>1.1783999999999999</v>
      </c>
      <c r="AG3956">
        <v>343.23</v>
      </c>
      <c r="AH3956">
        <v>567.89</v>
      </c>
      <c r="AI3956">
        <v>5454.3689999999997</v>
      </c>
      <c r="AJ3956">
        <v>341.95800000000003</v>
      </c>
      <c r="AK3956">
        <v>421.39400000000001</v>
      </c>
      <c r="AL3956">
        <v>843.22</v>
      </c>
      <c r="AM3956">
        <v>1894.34</v>
      </c>
      <c r="AN3956">
        <v>292.12</v>
      </c>
      <c r="AO3956">
        <v>1309</v>
      </c>
    </row>
    <row r="3957" spans="4:41" x14ac:dyDescent="0.3">
      <c r="D3957" s="1">
        <v>42647</v>
      </c>
      <c r="E3957">
        <v>1.1204000000000001</v>
      </c>
      <c r="F3957">
        <v>1.1361000000000001</v>
      </c>
      <c r="G3957">
        <v>1.2727999999999999</v>
      </c>
      <c r="H3957">
        <v>0.1</v>
      </c>
      <c r="I3957">
        <v>1.5</v>
      </c>
      <c r="J3957">
        <v>0.4</v>
      </c>
      <c r="K3957">
        <v>-1.3</v>
      </c>
      <c r="L3957">
        <v>192.6</v>
      </c>
      <c r="M3957">
        <v>19.209700000000002</v>
      </c>
      <c r="N3957">
        <v>13.63</v>
      </c>
      <c r="O3957">
        <v>48.69</v>
      </c>
      <c r="P3957">
        <v>-6.4000000000000001E-2</v>
      </c>
      <c r="Q3957">
        <v>1.306</v>
      </c>
      <c r="R3957">
        <v>2.7360000000000002</v>
      </c>
      <c r="S3957">
        <v>2.2130000000000001</v>
      </c>
      <c r="T3957">
        <v>2.37</v>
      </c>
      <c r="U3957">
        <v>2.556</v>
      </c>
      <c r="V3957">
        <v>-5.3999999999999999E-2</v>
      </c>
      <c r="W3957">
        <v>-0.68200000000000005</v>
      </c>
      <c r="X3957">
        <v>-0.54700000000000004</v>
      </c>
      <c r="Y3957">
        <v>0.26600000000000001</v>
      </c>
      <c r="Z3957">
        <v>0.97699999999999998</v>
      </c>
      <c r="AA3957">
        <v>0.77900000000000003</v>
      </c>
      <c r="AB3957">
        <v>0.62629999999999997</v>
      </c>
      <c r="AC3957">
        <v>1.6863999999999999</v>
      </c>
      <c r="AD3957">
        <v>0.82150000000000001</v>
      </c>
      <c r="AE3957">
        <v>1.2271000000000001</v>
      </c>
      <c r="AG3957">
        <v>346.1</v>
      </c>
      <c r="AH3957">
        <v>569.58000000000004</v>
      </c>
      <c r="AI3957">
        <v>5489.7539999999999</v>
      </c>
      <c r="AJ3957">
        <v>343.31099999999998</v>
      </c>
      <c r="AK3957">
        <v>422.35300000000001</v>
      </c>
      <c r="AL3957">
        <v>847.34</v>
      </c>
      <c r="AM3957">
        <v>1907.84</v>
      </c>
      <c r="AN3957">
        <v>291.11</v>
      </c>
      <c r="AO3957">
        <v>1266.3</v>
      </c>
    </row>
    <row r="3958" spans="4:41" x14ac:dyDescent="0.3">
      <c r="D3958" s="1">
        <v>42648</v>
      </c>
      <c r="E3958">
        <v>1.1205000000000001</v>
      </c>
      <c r="F3958">
        <v>1.1377999999999999</v>
      </c>
      <c r="G3958">
        <v>1.2748999999999999</v>
      </c>
      <c r="H3958">
        <v>0.1</v>
      </c>
      <c r="I3958">
        <v>1.5</v>
      </c>
      <c r="J3958">
        <v>0.4</v>
      </c>
      <c r="K3958">
        <v>-1.3</v>
      </c>
      <c r="L3958">
        <v>192.6</v>
      </c>
      <c r="M3958">
        <v>19.444099999999999</v>
      </c>
      <c r="N3958">
        <v>12.99</v>
      </c>
      <c r="O3958">
        <v>49.83</v>
      </c>
      <c r="P3958">
        <v>-6.4000000000000001E-2</v>
      </c>
      <c r="Q3958">
        <v>1.361</v>
      </c>
      <c r="R3958">
        <v>2.7360000000000002</v>
      </c>
      <c r="S3958">
        <v>2.2130000000000001</v>
      </c>
      <c r="T3958">
        <v>2.37</v>
      </c>
      <c r="U3958">
        <v>2.556</v>
      </c>
      <c r="V3958">
        <v>-5.0000000000000001E-3</v>
      </c>
      <c r="W3958">
        <v>-0.67200000000000004</v>
      </c>
      <c r="X3958">
        <v>-0.51400000000000001</v>
      </c>
      <c r="Y3958">
        <v>0.32800000000000001</v>
      </c>
      <c r="Z3958">
        <v>1.036</v>
      </c>
      <c r="AA3958">
        <v>0.81499999999999995</v>
      </c>
      <c r="AB3958">
        <v>0.62629999999999997</v>
      </c>
      <c r="AC3958">
        <v>1.7020999999999999</v>
      </c>
      <c r="AD3958">
        <v>0.83160000000000001</v>
      </c>
      <c r="AE3958">
        <v>1.2434000000000001</v>
      </c>
      <c r="AG3958">
        <v>344.2</v>
      </c>
      <c r="AH3958">
        <v>568.59</v>
      </c>
      <c r="AI3958">
        <v>5452.5640000000003</v>
      </c>
      <c r="AJ3958">
        <v>343.09</v>
      </c>
      <c r="AK3958">
        <v>425.24</v>
      </c>
      <c r="AL3958">
        <v>846.6</v>
      </c>
      <c r="AM3958">
        <v>1918.67</v>
      </c>
      <c r="AN3958">
        <v>290.49</v>
      </c>
      <c r="AO3958">
        <v>1265.2</v>
      </c>
    </row>
    <row r="3959" spans="4:41" x14ac:dyDescent="0.3">
      <c r="D3959" s="1">
        <v>42649</v>
      </c>
      <c r="E3959">
        <v>1.1151</v>
      </c>
      <c r="F3959">
        <v>1.1313</v>
      </c>
      <c r="G3959">
        <v>1.2616000000000001</v>
      </c>
      <c r="H3959">
        <v>0.1</v>
      </c>
      <c r="I3959">
        <v>1.5</v>
      </c>
      <c r="J3959">
        <v>0.4</v>
      </c>
      <c r="K3959">
        <v>-1.3</v>
      </c>
      <c r="L3959">
        <v>192.6</v>
      </c>
      <c r="M3959">
        <v>19.1722</v>
      </c>
      <c r="N3959">
        <v>12.84</v>
      </c>
      <c r="O3959">
        <v>50.44</v>
      </c>
      <c r="P3959">
        <v>-6.4000000000000001E-2</v>
      </c>
      <c r="Q3959">
        <v>1.3420000000000001</v>
      </c>
      <c r="R3959">
        <v>2.7360000000000002</v>
      </c>
      <c r="S3959">
        <v>2.2130000000000001</v>
      </c>
      <c r="T3959">
        <v>2.37</v>
      </c>
      <c r="U3959">
        <v>2.556</v>
      </c>
      <c r="V3959">
        <v>-1.7999999999999999E-2</v>
      </c>
      <c r="W3959">
        <v>-0.67100000000000004</v>
      </c>
      <c r="X3959">
        <v>-0.51700000000000002</v>
      </c>
      <c r="Y3959">
        <v>0.28399999999999997</v>
      </c>
      <c r="Z3959">
        <v>1.0089999999999999</v>
      </c>
      <c r="AA3959">
        <v>0.871</v>
      </c>
      <c r="AB3959">
        <v>0.63139999999999996</v>
      </c>
      <c r="AC3959">
        <v>1.7372000000000001</v>
      </c>
      <c r="AD3959">
        <v>0.84960000000000002</v>
      </c>
      <c r="AE3959">
        <v>1.2776000000000001</v>
      </c>
      <c r="AG3959">
        <v>342.82</v>
      </c>
      <c r="AH3959">
        <v>564.82000000000005</v>
      </c>
      <c r="AI3959">
        <v>5389.9629999999997</v>
      </c>
      <c r="AJ3959">
        <v>344.46800000000002</v>
      </c>
      <c r="AK3959">
        <v>426.28100000000001</v>
      </c>
      <c r="AL3959">
        <v>850</v>
      </c>
      <c r="AM3959">
        <v>1927.38</v>
      </c>
      <c r="AN3959">
        <v>289.89999999999998</v>
      </c>
      <c r="AO3959">
        <v>1249.8</v>
      </c>
    </row>
    <row r="3960" spans="4:41" x14ac:dyDescent="0.3">
      <c r="D3960" s="1">
        <v>42650</v>
      </c>
      <c r="E3960">
        <v>1.1201000000000001</v>
      </c>
      <c r="F3960">
        <v>1.1104000000000001</v>
      </c>
      <c r="G3960">
        <v>1.2434000000000001</v>
      </c>
      <c r="H3960">
        <v>0.1</v>
      </c>
      <c r="I3960">
        <v>1.5</v>
      </c>
      <c r="J3960">
        <v>0.4</v>
      </c>
      <c r="K3960">
        <v>-1.3</v>
      </c>
      <c r="L3960">
        <v>192.6</v>
      </c>
      <c r="M3960">
        <v>20.038699999999999</v>
      </c>
      <c r="N3960">
        <v>13.48</v>
      </c>
      <c r="O3960">
        <v>49.81</v>
      </c>
      <c r="P3960">
        <v>-6.3E-2</v>
      </c>
      <c r="Q3960">
        <v>1.383</v>
      </c>
      <c r="R3960">
        <v>2.7360000000000002</v>
      </c>
      <c r="S3960">
        <v>2.2130000000000001</v>
      </c>
      <c r="T3960">
        <v>2.37</v>
      </c>
      <c r="U3960">
        <v>2.556</v>
      </c>
      <c r="V3960">
        <v>0.02</v>
      </c>
      <c r="W3960">
        <v>-0.66600000000000004</v>
      </c>
      <c r="X3960">
        <v>-0.49399999999999999</v>
      </c>
      <c r="Y3960">
        <v>0.315</v>
      </c>
      <c r="Z3960">
        <v>1.0149999999999999</v>
      </c>
      <c r="AA3960">
        <v>0.96899999999999997</v>
      </c>
      <c r="AB3960">
        <v>0.63139999999999996</v>
      </c>
      <c r="AC3960">
        <v>1.7181</v>
      </c>
      <c r="AD3960">
        <v>0.83009999999999995</v>
      </c>
      <c r="AE3960">
        <v>1.2551000000000001</v>
      </c>
      <c r="AG3960">
        <v>339.64</v>
      </c>
      <c r="AH3960">
        <v>559.99</v>
      </c>
      <c r="AI3960">
        <v>5344.4709999999995</v>
      </c>
      <c r="AJ3960">
        <v>345.30200000000002</v>
      </c>
      <c r="AK3960">
        <v>428.14800000000002</v>
      </c>
      <c r="AL3960">
        <v>845.4</v>
      </c>
      <c r="AM3960">
        <v>1922.65</v>
      </c>
      <c r="AN3960">
        <v>290.14</v>
      </c>
      <c r="AO3960">
        <v>1248.9000000000001</v>
      </c>
    </row>
    <row r="3961" spans="4:41" x14ac:dyDescent="0.3">
      <c r="D3961" s="1">
        <v>42654</v>
      </c>
      <c r="E3961">
        <v>1.1053999999999999</v>
      </c>
      <c r="F3961">
        <v>1.0967</v>
      </c>
      <c r="G3961">
        <v>1.2122999999999999</v>
      </c>
      <c r="H3961">
        <v>0.1</v>
      </c>
      <c r="I3961">
        <v>1.5</v>
      </c>
      <c r="J3961">
        <v>0.4</v>
      </c>
      <c r="K3961">
        <v>-1.3</v>
      </c>
      <c r="L3961">
        <v>192.6</v>
      </c>
      <c r="M3961">
        <v>19.878799999999998</v>
      </c>
      <c r="N3961">
        <v>15.36</v>
      </c>
      <c r="O3961">
        <v>50.79</v>
      </c>
      <c r="P3961">
        <v>-6.6000000000000003E-2</v>
      </c>
      <c r="Q3961">
        <v>1.3759999999999999</v>
      </c>
      <c r="R3961">
        <v>2.7050000000000001</v>
      </c>
      <c r="S3961">
        <v>2.2040000000000002</v>
      </c>
      <c r="T3961">
        <v>2.3969999999999998</v>
      </c>
      <c r="U3961">
        <v>2.5390000000000001</v>
      </c>
      <c r="V3961">
        <v>2.5000000000000001E-2</v>
      </c>
      <c r="W3961">
        <v>-0.66600000000000004</v>
      </c>
      <c r="X3961">
        <v>-0.49099999999999999</v>
      </c>
      <c r="Y3961">
        <v>0.32100000000000001</v>
      </c>
      <c r="Z3961">
        <v>1.016</v>
      </c>
      <c r="AA3961">
        <v>0.97899999999999998</v>
      </c>
      <c r="AB3961">
        <v>0.64159999999999995</v>
      </c>
      <c r="AC3961">
        <v>1.7638</v>
      </c>
      <c r="AD3961">
        <v>0.86639999999999995</v>
      </c>
      <c r="AE3961">
        <v>1.2944</v>
      </c>
      <c r="AG3961">
        <v>340.17</v>
      </c>
      <c r="AH3961">
        <v>554.92999999999995</v>
      </c>
      <c r="AI3961">
        <v>5264.04</v>
      </c>
      <c r="AJ3961">
        <v>345.43900000000002</v>
      </c>
      <c r="AK3961">
        <v>431.37</v>
      </c>
      <c r="AL3961">
        <v>835.92</v>
      </c>
      <c r="AM3961">
        <v>1930.81</v>
      </c>
      <c r="AN3961">
        <v>289.77</v>
      </c>
      <c r="AO3961">
        <v>1253</v>
      </c>
    </row>
    <row r="3962" spans="4:41" x14ac:dyDescent="0.3">
      <c r="D3962" s="1">
        <v>42655</v>
      </c>
      <c r="E3962">
        <v>1.1007</v>
      </c>
      <c r="F3962">
        <v>1.1091</v>
      </c>
      <c r="G3962">
        <v>1.2203999999999999</v>
      </c>
      <c r="H3962">
        <v>0.1</v>
      </c>
      <c r="I3962">
        <v>1.5</v>
      </c>
      <c r="J3962">
        <v>0.4</v>
      </c>
      <c r="K3962">
        <v>-1.3</v>
      </c>
      <c r="L3962">
        <v>192.6</v>
      </c>
      <c r="M3962">
        <v>20.131799999999998</v>
      </c>
      <c r="N3962">
        <v>15.91</v>
      </c>
      <c r="O3962">
        <v>50.18</v>
      </c>
      <c r="P3962">
        <v>-6.9000000000000006E-2</v>
      </c>
      <c r="Q3962">
        <v>1.4179999999999999</v>
      </c>
      <c r="R3962">
        <v>2.7250000000000001</v>
      </c>
      <c r="S3962">
        <v>2.1739999999999999</v>
      </c>
      <c r="T3962">
        <v>2.3330000000000002</v>
      </c>
      <c r="U3962">
        <v>2.5209999999999999</v>
      </c>
      <c r="V3962">
        <v>6.7000000000000004E-2</v>
      </c>
      <c r="W3962">
        <v>-0.65500000000000003</v>
      </c>
      <c r="X3962">
        <v>-0.46600000000000003</v>
      </c>
      <c r="Y3962">
        <v>0.36399999999999999</v>
      </c>
      <c r="Z3962">
        <v>1.0629999999999999</v>
      </c>
      <c r="AA3962">
        <v>1.0429999999999999</v>
      </c>
      <c r="AB3962">
        <v>0.67769999999999997</v>
      </c>
      <c r="AC3962">
        <v>1.7692000000000001</v>
      </c>
      <c r="AD3962">
        <v>0.85850000000000004</v>
      </c>
      <c r="AE3962">
        <v>1.2911999999999999</v>
      </c>
      <c r="AG3962">
        <v>338.56</v>
      </c>
      <c r="AH3962">
        <v>550.05999999999995</v>
      </c>
      <c r="AI3962">
        <v>5211.0510000000004</v>
      </c>
      <c r="AJ3962">
        <v>342.25799999999998</v>
      </c>
      <c r="AK3962">
        <v>433.101</v>
      </c>
      <c r="AL3962">
        <v>832.4</v>
      </c>
      <c r="AM3962">
        <v>1910.89</v>
      </c>
      <c r="AN3962">
        <v>289.60000000000002</v>
      </c>
      <c r="AO3962">
        <v>1251.0999999999999</v>
      </c>
    </row>
    <row r="3963" spans="4:41" x14ac:dyDescent="0.3">
      <c r="D3963" s="1">
        <v>42656</v>
      </c>
      <c r="E3963">
        <v>1.1055999999999999</v>
      </c>
      <c r="F3963">
        <v>1.1083000000000001</v>
      </c>
      <c r="G3963">
        <v>1.2254</v>
      </c>
      <c r="H3963">
        <v>0.1</v>
      </c>
      <c r="I3963">
        <v>1.5</v>
      </c>
      <c r="J3963">
        <v>0.4</v>
      </c>
      <c r="K3963">
        <v>-1.3</v>
      </c>
      <c r="L3963">
        <v>192.6</v>
      </c>
      <c r="M3963">
        <v>20.927299999999999</v>
      </c>
      <c r="N3963">
        <v>16.690000000000001</v>
      </c>
      <c r="O3963">
        <v>50.44</v>
      </c>
      <c r="P3963">
        <v>-7.0999999999999994E-2</v>
      </c>
      <c r="Q3963">
        <v>1.3779999999999999</v>
      </c>
      <c r="R3963">
        <v>2.7170000000000001</v>
      </c>
      <c r="S3963">
        <v>2.1829999999999998</v>
      </c>
      <c r="T3963">
        <v>2.3330000000000002</v>
      </c>
      <c r="U3963">
        <v>2.5070000000000001</v>
      </c>
      <c r="V3963">
        <v>3.7999999999999999E-2</v>
      </c>
      <c r="W3963">
        <v>-0.65700000000000003</v>
      </c>
      <c r="X3963">
        <v>-0.48599999999999999</v>
      </c>
      <c r="Y3963">
        <v>0.32900000000000001</v>
      </c>
      <c r="Z3963">
        <v>1.117</v>
      </c>
      <c r="AA3963">
        <v>1.024</v>
      </c>
      <c r="AB3963">
        <v>0.65200000000000002</v>
      </c>
      <c r="AC3963">
        <v>1.7411000000000001</v>
      </c>
      <c r="AD3963">
        <v>0.83450000000000002</v>
      </c>
      <c r="AE3963">
        <v>1.2585999999999999</v>
      </c>
      <c r="AG3963">
        <v>335.62</v>
      </c>
      <c r="AH3963">
        <v>546.20000000000005</v>
      </c>
      <c r="AI3963">
        <v>5177.9570000000003</v>
      </c>
      <c r="AJ3963">
        <v>338.30599999999998</v>
      </c>
      <c r="AK3963">
        <v>430.49900000000002</v>
      </c>
      <c r="AL3963">
        <v>820.9</v>
      </c>
      <c r="AM3963">
        <v>1910.83</v>
      </c>
      <c r="AN3963">
        <v>290.44</v>
      </c>
      <c r="AO3963">
        <v>1255</v>
      </c>
    </row>
    <row r="3964" spans="4:41" x14ac:dyDescent="0.3">
      <c r="D3964" s="1">
        <v>42657</v>
      </c>
      <c r="E3964">
        <v>1.0972</v>
      </c>
      <c r="F3964">
        <v>1.1109</v>
      </c>
      <c r="G3964">
        <v>1.2191000000000001</v>
      </c>
      <c r="H3964">
        <v>0.1</v>
      </c>
      <c r="I3964">
        <v>1.5</v>
      </c>
      <c r="J3964">
        <v>0.4</v>
      </c>
      <c r="K3964">
        <v>-1.3</v>
      </c>
      <c r="L3964">
        <v>192.6</v>
      </c>
      <c r="M3964">
        <v>19.4618</v>
      </c>
      <c r="N3964">
        <v>16.12</v>
      </c>
      <c r="O3964">
        <v>50.35</v>
      </c>
      <c r="P3964">
        <v>-7.1999999999999995E-2</v>
      </c>
      <c r="Q3964">
        <v>1.38</v>
      </c>
      <c r="R3964">
        <v>2.7080000000000002</v>
      </c>
      <c r="S3964">
        <v>2.1739999999999999</v>
      </c>
      <c r="T3964">
        <v>2.3330000000000002</v>
      </c>
      <c r="U3964">
        <v>2.4809999999999999</v>
      </c>
      <c r="V3964">
        <v>5.8000000000000003E-2</v>
      </c>
      <c r="W3964">
        <v>-0.65800000000000003</v>
      </c>
      <c r="X3964">
        <v>-0.48399999999999999</v>
      </c>
      <c r="Y3964">
        <v>0.33700000000000002</v>
      </c>
      <c r="Z3964">
        <v>1.125</v>
      </c>
      <c r="AA3964">
        <v>1.097</v>
      </c>
      <c r="AB3964">
        <v>0.65710000000000002</v>
      </c>
      <c r="AC3964">
        <v>1.7977000000000001</v>
      </c>
      <c r="AD3964">
        <v>0.83479999999999999</v>
      </c>
      <c r="AE3964">
        <v>1.2866</v>
      </c>
      <c r="AG3964">
        <v>339.95</v>
      </c>
      <c r="AH3964">
        <v>551.89</v>
      </c>
      <c r="AI3964">
        <v>5205.6210000000001</v>
      </c>
      <c r="AJ3964">
        <v>337.875</v>
      </c>
      <c r="AK3964">
        <v>435.41500000000002</v>
      </c>
      <c r="AL3964">
        <v>825.29</v>
      </c>
      <c r="AM3964">
        <v>1917.77</v>
      </c>
      <c r="AN3964">
        <v>289.70999999999998</v>
      </c>
      <c r="AO3964">
        <v>1253.0999999999999</v>
      </c>
    </row>
    <row r="3965" spans="4:41" x14ac:dyDescent="0.3">
      <c r="D3965" s="1">
        <v>42660</v>
      </c>
      <c r="E3965">
        <v>1.1000000000000001</v>
      </c>
      <c r="F3965">
        <v>1.1075999999999999</v>
      </c>
      <c r="G3965">
        <v>1.2182999999999999</v>
      </c>
      <c r="H3965">
        <v>0.1</v>
      </c>
      <c r="I3965">
        <v>1.5</v>
      </c>
      <c r="J3965">
        <v>0.4</v>
      </c>
      <c r="K3965">
        <v>-1.3</v>
      </c>
      <c r="L3965">
        <v>192.6</v>
      </c>
      <c r="M3965">
        <v>20.623100000000001</v>
      </c>
      <c r="N3965">
        <v>16.21</v>
      </c>
      <c r="O3965">
        <v>49.94</v>
      </c>
      <c r="P3965">
        <v>-7.0999999999999994E-2</v>
      </c>
      <c r="Q3965">
        <v>1.4</v>
      </c>
      <c r="R3965">
        <v>2.7050000000000001</v>
      </c>
      <c r="S3965">
        <v>2.1909999999999998</v>
      </c>
      <c r="T3965">
        <v>2.3570000000000002</v>
      </c>
      <c r="U3965">
        <v>2.5059999999999998</v>
      </c>
      <c r="V3965">
        <v>5.5E-2</v>
      </c>
      <c r="W3965">
        <v>-0.65700000000000003</v>
      </c>
      <c r="X3965">
        <v>-0.48799999999999999</v>
      </c>
      <c r="Y3965">
        <v>0.34100000000000003</v>
      </c>
      <c r="Z3965">
        <v>1.113</v>
      </c>
      <c r="AA3965">
        <v>1.123</v>
      </c>
      <c r="AB3965">
        <v>0.64180000000000004</v>
      </c>
      <c r="AC3965">
        <v>1.766</v>
      </c>
      <c r="AD3965">
        <v>0.81469999999999998</v>
      </c>
      <c r="AE3965">
        <v>1.2539</v>
      </c>
      <c r="AG3965">
        <v>337.42</v>
      </c>
      <c r="AH3965">
        <v>547.22</v>
      </c>
      <c r="AI3965">
        <v>5137.3649999999998</v>
      </c>
      <c r="AJ3965">
        <v>336.53500000000003</v>
      </c>
      <c r="AK3965">
        <v>439.20400000000001</v>
      </c>
      <c r="AL3965">
        <v>821.85</v>
      </c>
      <c r="AM3965">
        <v>1925.42</v>
      </c>
      <c r="AN3965">
        <v>290.31</v>
      </c>
      <c r="AO3965">
        <v>1254.4000000000001</v>
      </c>
    </row>
    <row r="3966" spans="4:41" x14ac:dyDescent="0.3">
      <c r="D3966" s="1">
        <v>42661</v>
      </c>
      <c r="E3966">
        <v>1.0981000000000001</v>
      </c>
      <c r="F3966">
        <v>1.1198999999999999</v>
      </c>
      <c r="G3966">
        <v>1.2298</v>
      </c>
      <c r="H3966">
        <v>0.1</v>
      </c>
      <c r="I3966">
        <v>1.5</v>
      </c>
      <c r="J3966">
        <v>0.4</v>
      </c>
      <c r="K3966">
        <v>-1.3</v>
      </c>
      <c r="L3966">
        <v>192.6</v>
      </c>
      <c r="M3966">
        <v>19.068999999999999</v>
      </c>
      <c r="N3966">
        <v>15.28</v>
      </c>
      <c r="O3966">
        <v>50.29</v>
      </c>
      <c r="P3966">
        <v>-7.2999999999999995E-2</v>
      </c>
      <c r="Q3966">
        <v>1.3819999999999999</v>
      </c>
      <c r="R3966">
        <v>2.7080000000000002</v>
      </c>
      <c r="S3966">
        <v>2.1909999999999998</v>
      </c>
      <c r="T3966">
        <v>2.35</v>
      </c>
      <c r="U3966">
        <v>2.464</v>
      </c>
      <c r="V3966">
        <v>3.5000000000000003E-2</v>
      </c>
      <c r="W3966">
        <v>-0.66800000000000004</v>
      </c>
      <c r="X3966">
        <v>-0.5</v>
      </c>
      <c r="Y3966">
        <v>0.32</v>
      </c>
      <c r="Z3966">
        <v>1.0980000000000001</v>
      </c>
      <c r="AA3966">
        <v>1.08</v>
      </c>
      <c r="AB3966">
        <v>0.64180000000000004</v>
      </c>
      <c r="AC3966">
        <v>1.7379</v>
      </c>
      <c r="AD3966">
        <v>0.79859999999999998</v>
      </c>
      <c r="AE3966">
        <v>1.2244999999999999</v>
      </c>
      <c r="AG3966">
        <v>342.48</v>
      </c>
      <c r="AH3966">
        <v>554.55999999999995</v>
      </c>
      <c r="AI3966">
        <v>5239.9480000000003</v>
      </c>
      <c r="AJ3966">
        <v>338.49700000000001</v>
      </c>
      <c r="AK3966">
        <v>448.57400000000001</v>
      </c>
      <c r="AL3966">
        <v>833.83</v>
      </c>
      <c r="AM3966">
        <v>1931.13</v>
      </c>
      <c r="AN3966">
        <v>290.7</v>
      </c>
      <c r="AO3966">
        <v>1260.8</v>
      </c>
    </row>
    <row r="3967" spans="4:41" x14ac:dyDescent="0.3">
      <c r="D3967" s="1">
        <v>42662</v>
      </c>
      <c r="E3967">
        <v>1.0973999999999999</v>
      </c>
      <c r="F3967">
        <v>1.1195999999999999</v>
      </c>
      <c r="G3967">
        <v>1.2284999999999999</v>
      </c>
      <c r="H3967">
        <v>0.1</v>
      </c>
      <c r="I3967">
        <v>1.5</v>
      </c>
      <c r="J3967">
        <v>0.4</v>
      </c>
      <c r="K3967">
        <v>-1.3</v>
      </c>
      <c r="L3967">
        <v>192.6</v>
      </c>
      <c r="M3967">
        <v>18.0718</v>
      </c>
      <c r="N3967">
        <v>14.41</v>
      </c>
      <c r="O3967">
        <v>51.6</v>
      </c>
      <c r="P3967">
        <v>-7.2999999999999995E-2</v>
      </c>
      <c r="Q3967">
        <v>1.385</v>
      </c>
      <c r="R3967">
        <v>2.6789999999999998</v>
      </c>
      <c r="S3967">
        <v>2.161</v>
      </c>
      <c r="T3967">
        <v>2.2999999999999998</v>
      </c>
      <c r="U3967">
        <v>2.4329999999999998</v>
      </c>
      <c r="V3967">
        <v>0.03</v>
      </c>
      <c r="W3967">
        <v>-0.66600000000000004</v>
      </c>
      <c r="X3967">
        <v>-0.5</v>
      </c>
      <c r="Y3967">
        <v>0.311</v>
      </c>
      <c r="Z3967">
        <v>1.113</v>
      </c>
      <c r="AA3967">
        <v>1.0820000000000001</v>
      </c>
      <c r="AB3967">
        <v>0.63149999999999995</v>
      </c>
      <c r="AC3967">
        <v>1.7432000000000001</v>
      </c>
      <c r="AD3967">
        <v>0.79459999999999997</v>
      </c>
      <c r="AE3967">
        <v>1.2262</v>
      </c>
      <c r="AG3967">
        <v>343.64</v>
      </c>
      <c r="AH3967">
        <v>556.11</v>
      </c>
      <c r="AI3967">
        <v>5252.3040000000001</v>
      </c>
      <c r="AJ3967">
        <v>342.19900000000001</v>
      </c>
      <c r="AK3967">
        <v>451.40300000000002</v>
      </c>
      <c r="AL3967">
        <v>836.57</v>
      </c>
      <c r="AM3967">
        <v>1932.03</v>
      </c>
      <c r="AN3967">
        <v>290.63</v>
      </c>
      <c r="AO3967">
        <v>1267.9000000000001</v>
      </c>
    </row>
    <row r="3968" spans="4:41" x14ac:dyDescent="0.3">
      <c r="D3968" s="1">
        <v>42663</v>
      </c>
      <c r="E3968">
        <v>1.0929</v>
      </c>
      <c r="F3968">
        <v>1.1212</v>
      </c>
      <c r="G3968">
        <v>1.2254</v>
      </c>
      <c r="H3968">
        <v>0.1</v>
      </c>
      <c r="I3968">
        <v>1.5</v>
      </c>
      <c r="J3968">
        <v>0.4</v>
      </c>
      <c r="K3968">
        <v>-1.3</v>
      </c>
      <c r="L3968">
        <v>192.6</v>
      </c>
      <c r="M3968">
        <v>17.217199999999998</v>
      </c>
      <c r="N3968">
        <v>13.75</v>
      </c>
      <c r="O3968">
        <v>50.43</v>
      </c>
      <c r="P3968">
        <v>-7.2999999999999995E-2</v>
      </c>
      <c r="Q3968">
        <v>1.369</v>
      </c>
      <c r="R3968">
        <v>2.6640000000000001</v>
      </c>
      <c r="S3968">
        <v>2.157</v>
      </c>
      <c r="T3968">
        <v>2.2999999999999998</v>
      </c>
      <c r="U3968">
        <v>2.4249999999999998</v>
      </c>
      <c r="V3968">
        <v>3.0000000000000001E-3</v>
      </c>
      <c r="W3968">
        <v>-0.66500000000000004</v>
      </c>
      <c r="X3968">
        <v>-0.50600000000000001</v>
      </c>
      <c r="Y3968">
        <v>0.28199999999999997</v>
      </c>
      <c r="Z3968">
        <v>1.1040000000000001</v>
      </c>
      <c r="AA3968">
        <v>1.077</v>
      </c>
      <c r="AB3968">
        <v>0.64690000000000003</v>
      </c>
      <c r="AC3968">
        <v>1.7556</v>
      </c>
      <c r="AD3968">
        <v>0.81899999999999995</v>
      </c>
      <c r="AE3968">
        <v>1.2524999999999999</v>
      </c>
      <c r="AG3968">
        <v>344.29</v>
      </c>
      <c r="AH3968">
        <v>555.24</v>
      </c>
      <c r="AI3968">
        <v>5239.6350000000002</v>
      </c>
      <c r="AJ3968">
        <v>340.084</v>
      </c>
      <c r="AK3968">
        <v>451.77300000000002</v>
      </c>
      <c r="AL3968">
        <v>837.21</v>
      </c>
      <c r="AM3968">
        <v>1951.39</v>
      </c>
      <c r="AN3968">
        <v>290.67</v>
      </c>
      <c r="AO3968">
        <v>1265.5999999999999</v>
      </c>
    </row>
    <row r="3969" spans="4:41" x14ac:dyDescent="0.3">
      <c r="D3969" s="1">
        <v>42664</v>
      </c>
      <c r="E3969">
        <v>1.0884</v>
      </c>
      <c r="F3969">
        <v>1.1238999999999999</v>
      </c>
      <c r="G3969">
        <v>1.2234</v>
      </c>
      <c r="H3969">
        <v>0.1</v>
      </c>
      <c r="I3969">
        <v>1.5</v>
      </c>
      <c r="J3969">
        <v>0.4</v>
      </c>
      <c r="K3969">
        <v>-1.3</v>
      </c>
      <c r="L3969">
        <v>192.6</v>
      </c>
      <c r="M3969">
        <v>16.599</v>
      </c>
      <c r="N3969">
        <v>13.34</v>
      </c>
      <c r="O3969">
        <v>50.85</v>
      </c>
      <c r="P3969">
        <v>-7.3999999999999996E-2</v>
      </c>
      <c r="Q3969">
        <v>1.3740000000000001</v>
      </c>
      <c r="R3969">
        <v>2.657</v>
      </c>
      <c r="S3969">
        <v>2.1619999999999999</v>
      </c>
      <c r="T3969">
        <v>2.31</v>
      </c>
      <c r="U3969">
        <v>2.4140000000000001</v>
      </c>
      <c r="V3969">
        <v>6.0000000000000001E-3</v>
      </c>
      <c r="W3969">
        <v>-0.66100000000000003</v>
      </c>
      <c r="X3969">
        <v>-0.498</v>
      </c>
      <c r="Y3969">
        <v>0.28699999999999998</v>
      </c>
      <c r="Z3969">
        <v>1.115</v>
      </c>
      <c r="AA3969">
        <v>1.087</v>
      </c>
      <c r="AB3969">
        <v>0.64170000000000005</v>
      </c>
      <c r="AC3969">
        <v>1.7346999999999999</v>
      </c>
      <c r="AD3969">
        <v>0.82340000000000002</v>
      </c>
      <c r="AE3969">
        <v>1.2427999999999999</v>
      </c>
      <c r="AG3969">
        <v>344.29</v>
      </c>
      <c r="AH3969">
        <v>552.46</v>
      </c>
      <c r="AI3969">
        <v>5213.6369999999997</v>
      </c>
      <c r="AJ3969">
        <v>339.54700000000003</v>
      </c>
      <c r="AK3969">
        <v>453.47800000000001</v>
      </c>
      <c r="AL3969">
        <v>834.24</v>
      </c>
      <c r="AM3969">
        <v>1943.55</v>
      </c>
      <c r="AN3969">
        <v>290.81</v>
      </c>
      <c r="AO3969">
        <v>1265.9000000000001</v>
      </c>
    </row>
    <row r="3970" spans="4:41" x14ac:dyDescent="0.3">
      <c r="D3970" s="1">
        <v>42667</v>
      </c>
      <c r="E3970">
        <v>1.0882000000000001</v>
      </c>
      <c r="F3970">
        <v>1.1246</v>
      </c>
      <c r="G3970">
        <v>1.2238</v>
      </c>
      <c r="H3970">
        <v>0.1</v>
      </c>
      <c r="I3970">
        <v>1.5</v>
      </c>
      <c r="J3970">
        <v>0.4</v>
      </c>
      <c r="K3970">
        <v>-1.3</v>
      </c>
      <c r="L3970">
        <v>192.6</v>
      </c>
      <c r="M3970">
        <v>17.705500000000001</v>
      </c>
      <c r="N3970">
        <v>13.02</v>
      </c>
      <c r="O3970">
        <v>50.52</v>
      </c>
      <c r="P3970">
        <v>-7.0000000000000007E-2</v>
      </c>
      <c r="Q3970">
        <v>1.391</v>
      </c>
      <c r="R3970">
        <v>2.6890000000000001</v>
      </c>
      <c r="S3970">
        <v>2.1829999999999998</v>
      </c>
      <c r="T3970">
        <v>2.31</v>
      </c>
      <c r="U3970">
        <v>2.452</v>
      </c>
      <c r="V3970">
        <v>2.3E-2</v>
      </c>
      <c r="W3970">
        <v>-0.65400000000000003</v>
      </c>
      <c r="X3970">
        <v>-0.48699999999999999</v>
      </c>
      <c r="Y3970">
        <v>0.30199999999999999</v>
      </c>
      <c r="Z3970">
        <v>1.105</v>
      </c>
      <c r="AA3970">
        <v>1.0820000000000001</v>
      </c>
      <c r="AB3970">
        <v>0.64680000000000004</v>
      </c>
      <c r="AC3970">
        <v>1.7646999999999999</v>
      </c>
      <c r="AD3970">
        <v>0.83989999999999998</v>
      </c>
      <c r="AE3970">
        <v>1.2742</v>
      </c>
      <c r="AG3970">
        <v>344.26</v>
      </c>
      <c r="AH3970">
        <v>553.12</v>
      </c>
      <c r="AI3970">
        <v>5191.049</v>
      </c>
      <c r="AJ3970">
        <v>343.15100000000001</v>
      </c>
      <c r="AK3970">
        <v>457.06700000000001</v>
      </c>
      <c r="AL3970">
        <v>840.26</v>
      </c>
      <c r="AM3970">
        <v>1946.85</v>
      </c>
      <c r="AN3970">
        <v>290.43</v>
      </c>
      <c r="AO3970">
        <v>1262</v>
      </c>
    </row>
    <row r="3971" spans="4:41" x14ac:dyDescent="0.3">
      <c r="D3971" s="1">
        <v>42668</v>
      </c>
      <c r="E3971">
        <v>1.0889</v>
      </c>
      <c r="F3971">
        <v>1.1194</v>
      </c>
      <c r="G3971">
        <v>1.2188000000000001</v>
      </c>
      <c r="H3971">
        <v>0.1</v>
      </c>
      <c r="I3971">
        <v>1.5</v>
      </c>
      <c r="J3971">
        <v>0.4</v>
      </c>
      <c r="K3971">
        <v>-1.3</v>
      </c>
      <c r="L3971">
        <v>192.6</v>
      </c>
      <c r="M3971">
        <v>18.2257</v>
      </c>
      <c r="N3971">
        <v>13.46</v>
      </c>
      <c r="O3971">
        <v>49.96</v>
      </c>
      <c r="P3971">
        <v>-7.0999999999999994E-2</v>
      </c>
      <c r="Q3971">
        <v>1.383</v>
      </c>
      <c r="R3971">
        <v>2.7109999999999999</v>
      </c>
      <c r="S3971">
        <v>2.1890000000000001</v>
      </c>
      <c r="T3971">
        <v>2.31</v>
      </c>
      <c r="U3971">
        <v>2.4420000000000002</v>
      </c>
      <c r="V3971">
        <v>0.03</v>
      </c>
      <c r="W3971">
        <v>-0.64800000000000002</v>
      </c>
      <c r="X3971">
        <v>-0.47399999999999998</v>
      </c>
      <c r="Y3971">
        <v>0.307</v>
      </c>
      <c r="Z3971">
        <v>1.083</v>
      </c>
      <c r="AA3971">
        <v>1.089</v>
      </c>
      <c r="AB3971">
        <v>0.65190000000000003</v>
      </c>
      <c r="AC3971">
        <v>1.756</v>
      </c>
      <c r="AD3971">
        <v>0.85229999999999995</v>
      </c>
      <c r="AE3971">
        <v>1.2742</v>
      </c>
      <c r="AG3971">
        <v>343.07</v>
      </c>
      <c r="AH3971">
        <v>549.92999999999995</v>
      </c>
      <c r="AI3971">
        <v>5183.1289999999999</v>
      </c>
      <c r="AJ3971">
        <v>344.26600000000002</v>
      </c>
      <c r="AK3971">
        <v>456.928</v>
      </c>
      <c r="AL3971">
        <v>839.69</v>
      </c>
      <c r="AM3971">
        <v>1960.67</v>
      </c>
      <c r="AN3971">
        <v>290.44</v>
      </c>
      <c r="AO3971">
        <v>1271.9000000000001</v>
      </c>
    </row>
    <row r="3972" spans="4:41" x14ac:dyDescent="0.3">
      <c r="D3972" s="1">
        <v>42669</v>
      </c>
      <c r="E3972">
        <v>1.0908</v>
      </c>
      <c r="F3972">
        <v>1.1227</v>
      </c>
      <c r="G3972">
        <v>1.2246999999999999</v>
      </c>
      <c r="H3972">
        <v>0.1</v>
      </c>
      <c r="I3972">
        <v>1.5</v>
      </c>
      <c r="J3972">
        <v>0.4</v>
      </c>
      <c r="K3972">
        <v>-1.3</v>
      </c>
      <c r="L3972">
        <v>192.6</v>
      </c>
      <c r="M3972">
        <v>18.673999999999999</v>
      </c>
      <c r="N3972">
        <v>14.24</v>
      </c>
      <c r="O3972">
        <v>49.18</v>
      </c>
      <c r="P3972">
        <v>-7.0000000000000007E-2</v>
      </c>
      <c r="Q3972">
        <v>1.458</v>
      </c>
      <c r="R3972">
        <v>2.7440000000000002</v>
      </c>
      <c r="S3972">
        <v>2.17</v>
      </c>
      <c r="T3972">
        <v>2.343</v>
      </c>
      <c r="U3972">
        <v>2.4729999999999999</v>
      </c>
      <c r="V3972">
        <v>8.5000000000000006E-2</v>
      </c>
      <c r="W3972">
        <v>-0.63800000000000001</v>
      </c>
      <c r="X3972">
        <v>-0.436</v>
      </c>
      <c r="Y3972">
        <v>0.37</v>
      </c>
      <c r="Z3972">
        <v>1.129</v>
      </c>
      <c r="AA3972">
        <v>1.1519999999999999</v>
      </c>
      <c r="AB3972">
        <v>0.64680000000000004</v>
      </c>
      <c r="AC3972">
        <v>1.7930999999999999</v>
      </c>
      <c r="AD3972">
        <v>0.86850000000000005</v>
      </c>
      <c r="AE3972">
        <v>1.304</v>
      </c>
      <c r="AG3972">
        <v>341.76</v>
      </c>
      <c r="AH3972">
        <v>550.76</v>
      </c>
      <c r="AI3972">
        <v>5183.3419999999996</v>
      </c>
      <c r="AJ3972">
        <v>341.78</v>
      </c>
      <c r="AK3972">
        <v>455.73</v>
      </c>
      <c r="AL3972">
        <v>831.7</v>
      </c>
      <c r="AM3972">
        <v>1968.33</v>
      </c>
      <c r="AN3972">
        <v>289.92</v>
      </c>
      <c r="AO3972">
        <v>1264.8</v>
      </c>
    </row>
    <row r="3973" spans="4:41" x14ac:dyDescent="0.3">
      <c r="D3973" s="1">
        <v>42670</v>
      </c>
      <c r="E3973">
        <v>1.0896999999999999</v>
      </c>
      <c r="F3973">
        <v>1.1162000000000001</v>
      </c>
      <c r="G3973">
        <v>1.2163999999999999</v>
      </c>
      <c r="H3973">
        <v>0.1</v>
      </c>
      <c r="I3973">
        <v>1.5</v>
      </c>
      <c r="J3973">
        <v>0.4</v>
      </c>
      <c r="K3973">
        <v>-1.3</v>
      </c>
      <c r="L3973">
        <v>192.6</v>
      </c>
      <c r="M3973">
        <v>18.7315</v>
      </c>
      <c r="N3973">
        <v>15.36</v>
      </c>
      <c r="O3973">
        <v>49.72</v>
      </c>
      <c r="P3973">
        <v>-7.0000000000000007E-2</v>
      </c>
      <c r="Q3973">
        <v>1.5309999999999999</v>
      </c>
      <c r="R3973">
        <v>2.7160000000000002</v>
      </c>
      <c r="S3973">
        <v>2.2090000000000001</v>
      </c>
      <c r="T3973">
        <v>2.3980000000000001</v>
      </c>
      <c r="U3973">
        <v>2.4900000000000002</v>
      </c>
      <c r="V3973">
        <v>0.17</v>
      </c>
      <c r="W3973">
        <v>-0.624</v>
      </c>
      <c r="X3973">
        <v>-0.39600000000000002</v>
      </c>
      <c r="Y3973">
        <v>0.45400000000000001</v>
      </c>
      <c r="Z3973">
        <v>1.1970000000000001</v>
      </c>
      <c r="AA3973">
        <v>1.2529999999999999</v>
      </c>
      <c r="AB3973">
        <v>0.65190000000000003</v>
      </c>
      <c r="AC3973">
        <v>1.8535999999999999</v>
      </c>
      <c r="AD3973">
        <v>0.88629999999999998</v>
      </c>
      <c r="AE3973">
        <v>1.3472999999999999</v>
      </c>
      <c r="AG3973">
        <v>341.71</v>
      </c>
      <c r="AH3973">
        <v>550.85</v>
      </c>
      <c r="AI3973">
        <v>5180.625</v>
      </c>
      <c r="AJ3973">
        <v>341.81900000000002</v>
      </c>
      <c r="AK3973">
        <v>453.30399999999997</v>
      </c>
      <c r="AL3973">
        <v>826.64</v>
      </c>
      <c r="AM3973">
        <v>1967.4</v>
      </c>
      <c r="AN3973">
        <v>288.98</v>
      </c>
      <c r="AO3973">
        <v>1267.9000000000001</v>
      </c>
    </row>
    <row r="3974" spans="4:41" x14ac:dyDescent="0.3">
      <c r="D3974" s="1">
        <v>42671</v>
      </c>
      <c r="E3974">
        <v>1.0985</v>
      </c>
      <c r="F3974">
        <v>1.1119000000000001</v>
      </c>
      <c r="G3974">
        <v>1.2184999999999999</v>
      </c>
      <c r="H3974">
        <v>0.1</v>
      </c>
      <c r="I3974">
        <v>1.5</v>
      </c>
      <c r="J3974">
        <v>0.4</v>
      </c>
      <c r="K3974">
        <v>-1.3</v>
      </c>
      <c r="L3974">
        <v>192.6</v>
      </c>
      <c r="M3974">
        <v>19.269400000000001</v>
      </c>
      <c r="N3974">
        <v>16.190000000000001</v>
      </c>
      <c r="O3974">
        <v>48.7</v>
      </c>
      <c r="P3974">
        <v>-6.9000000000000006E-2</v>
      </c>
      <c r="Q3974">
        <v>1.585</v>
      </c>
      <c r="R3974">
        <v>2.7120000000000002</v>
      </c>
      <c r="S3974">
        <v>2.181</v>
      </c>
      <c r="T3974">
        <v>2.3980000000000001</v>
      </c>
      <c r="U3974">
        <v>2.4620000000000002</v>
      </c>
      <c r="V3974">
        <v>0.16700000000000001</v>
      </c>
      <c r="W3974">
        <v>-0.61699999999999999</v>
      </c>
      <c r="X3974">
        <v>-0.39200000000000002</v>
      </c>
      <c r="Y3974">
        <v>0.46700000000000003</v>
      </c>
      <c r="Z3974">
        <v>1.2310000000000001</v>
      </c>
      <c r="AA3974">
        <v>1.26</v>
      </c>
      <c r="AB3974">
        <v>0.64170000000000005</v>
      </c>
      <c r="AC3974">
        <v>1.8468</v>
      </c>
      <c r="AD3974">
        <v>0.85260000000000002</v>
      </c>
      <c r="AE3974">
        <v>1.3245</v>
      </c>
      <c r="AG3974">
        <v>340.8</v>
      </c>
      <c r="AH3974">
        <v>549.91999999999996</v>
      </c>
      <c r="AI3974">
        <v>5175.5919999999996</v>
      </c>
      <c r="AJ3974">
        <v>342.14</v>
      </c>
      <c r="AK3974">
        <v>453.40800000000002</v>
      </c>
      <c r="AL3974">
        <v>824.59</v>
      </c>
      <c r="AM3974">
        <v>1982.21</v>
      </c>
      <c r="AN3974">
        <v>289.05</v>
      </c>
      <c r="AO3974">
        <v>1276.8</v>
      </c>
    </row>
    <row r="3975" spans="4:41" x14ac:dyDescent="0.3">
      <c r="D3975" s="1">
        <v>42674</v>
      </c>
      <c r="E3975">
        <v>1.0981000000000001</v>
      </c>
      <c r="F3975">
        <v>1.115</v>
      </c>
      <c r="G3975">
        <v>1.2242</v>
      </c>
      <c r="H3975">
        <v>1.2</v>
      </c>
      <c r="I3975">
        <v>1.6</v>
      </c>
      <c r="J3975">
        <v>0.5</v>
      </c>
      <c r="K3975">
        <v>-0.5</v>
      </c>
      <c r="L3975">
        <v>193.7</v>
      </c>
      <c r="M3975">
        <v>21.444900000000001</v>
      </c>
      <c r="N3975">
        <v>17.059999999999999</v>
      </c>
      <c r="O3975">
        <v>46.86</v>
      </c>
      <c r="P3975">
        <v>-6.9000000000000006E-2</v>
      </c>
      <c r="Q3975">
        <v>1.663</v>
      </c>
      <c r="R3975">
        <v>2.7440000000000002</v>
      </c>
      <c r="S3975">
        <v>2.1850000000000001</v>
      </c>
      <c r="T3975">
        <v>2.3980000000000001</v>
      </c>
      <c r="U3975">
        <v>2.468</v>
      </c>
      <c r="V3975">
        <v>0.16300000000000001</v>
      </c>
      <c r="W3975">
        <v>-0.61799999999999999</v>
      </c>
      <c r="X3975">
        <v>-0.40100000000000002</v>
      </c>
      <c r="Y3975">
        <v>0.46700000000000003</v>
      </c>
      <c r="Z3975">
        <v>1.1990000000000001</v>
      </c>
      <c r="AA3975">
        <v>1.2450000000000001</v>
      </c>
      <c r="AB3975">
        <v>0.64170000000000005</v>
      </c>
      <c r="AC3975">
        <v>1.8254999999999999</v>
      </c>
      <c r="AD3975">
        <v>0.84089999999999998</v>
      </c>
      <c r="AE3975">
        <v>1.3067</v>
      </c>
      <c r="AG3975">
        <v>338.97</v>
      </c>
      <c r="AH3975">
        <v>548.66999999999996</v>
      </c>
      <c r="AI3975">
        <v>5170.6059999999998</v>
      </c>
      <c r="AJ3975">
        <v>342.78100000000001</v>
      </c>
      <c r="AK3975">
        <v>455.839</v>
      </c>
      <c r="AL3975">
        <v>823.5</v>
      </c>
      <c r="AM3975">
        <v>1983.08</v>
      </c>
      <c r="AN3975">
        <v>289.23</v>
      </c>
      <c r="AO3975">
        <v>1273.0999999999999</v>
      </c>
    </row>
    <row r="3976" spans="4:41" x14ac:dyDescent="0.3">
      <c r="D3976" s="1">
        <v>42675</v>
      </c>
      <c r="E3976">
        <v>1.1054999999999999</v>
      </c>
      <c r="F3976">
        <v>1.1073999999999999</v>
      </c>
      <c r="G3976">
        <v>1.2242999999999999</v>
      </c>
      <c r="H3976">
        <v>1.2</v>
      </c>
      <c r="I3976">
        <v>1.6</v>
      </c>
      <c r="J3976">
        <v>0.5</v>
      </c>
      <c r="K3976">
        <v>-0.5</v>
      </c>
      <c r="L3976">
        <v>193.7</v>
      </c>
      <c r="M3976">
        <v>23.463100000000001</v>
      </c>
      <c r="N3976">
        <v>18.559999999999999</v>
      </c>
      <c r="O3976">
        <v>46.67</v>
      </c>
      <c r="P3976">
        <v>-6.9000000000000006E-2</v>
      </c>
      <c r="Q3976">
        <v>1.752</v>
      </c>
      <c r="R3976">
        <v>2.73</v>
      </c>
      <c r="S3976">
        <v>2.1949999999999998</v>
      </c>
      <c r="T3976">
        <v>2.3980000000000001</v>
      </c>
      <c r="U3976">
        <v>2.48</v>
      </c>
      <c r="V3976">
        <v>0.17899999999999999</v>
      </c>
      <c r="W3976">
        <v>-0.61899999999999999</v>
      </c>
      <c r="X3976">
        <v>-0.39300000000000002</v>
      </c>
      <c r="Y3976">
        <v>0.502</v>
      </c>
      <c r="Z3976">
        <v>1.2969999999999999</v>
      </c>
      <c r="AA3976">
        <v>1.2809999999999999</v>
      </c>
      <c r="AB3976">
        <v>0.63649999999999995</v>
      </c>
      <c r="AC3976">
        <v>1.8273999999999999</v>
      </c>
      <c r="AD3976">
        <v>0.83109999999999995</v>
      </c>
      <c r="AE3976">
        <v>1.2921</v>
      </c>
      <c r="AG3976">
        <v>335.33</v>
      </c>
      <c r="AH3976">
        <v>546.80999999999995</v>
      </c>
      <c r="AI3976">
        <v>5146.3969999999999</v>
      </c>
      <c r="AJ3976">
        <v>344.85899999999998</v>
      </c>
      <c r="AK3976">
        <v>440.154</v>
      </c>
      <c r="AL3976">
        <v>826.01</v>
      </c>
      <c r="AM3976">
        <v>1983.32</v>
      </c>
      <c r="AN3976">
        <v>289.62</v>
      </c>
      <c r="AO3976">
        <v>1288</v>
      </c>
    </row>
    <row r="3977" spans="4:41" x14ac:dyDescent="0.3">
      <c r="D3977" s="1">
        <v>42676</v>
      </c>
      <c r="E3977">
        <v>1.1097999999999999</v>
      </c>
      <c r="F3977">
        <v>1.1086</v>
      </c>
      <c r="G3977">
        <v>1.2303999999999999</v>
      </c>
      <c r="H3977">
        <v>1.2</v>
      </c>
      <c r="I3977">
        <v>1.6</v>
      </c>
      <c r="J3977">
        <v>0.5</v>
      </c>
      <c r="K3977">
        <v>-0.5</v>
      </c>
      <c r="L3977">
        <v>193.7</v>
      </c>
      <c r="M3977">
        <v>23.654599999999999</v>
      </c>
      <c r="N3977">
        <v>19.32</v>
      </c>
      <c r="O3977">
        <v>45.34</v>
      </c>
      <c r="P3977">
        <v>-7.0999999999999994E-2</v>
      </c>
      <c r="Q3977">
        <v>1.6639999999999999</v>
      </c>
      <c r="R3977">
        <v>2.74</v>
      </c>
      <c r="S3977">
        <v>2.173</v>
      </c>
      <c r="T3977">
        <v>2.3980000000000001</v>
      </c>
      <c r="U3977">
        <v>2.4689999999999999</v>
      </c>
      <c r="V3977">
        <v>0.13100000000000001</v>
      </c>
      <c r="W3977">
        <v>-0.63400000000000001</v>
      </c>
      <c r="X3977">
        <v>-0.42699999999999999</v>
      </c>
      <c r="Y3977">
        <v>0.44900000000000001</v>
      </c>
      <c r="Z3977">
        <v>1.206</v>
      </c>
      <c r="AA3977">
        <v>1.17</v>
      </c>
      <c r="AB3977">
        <v>0.62629999999999997</v>
      </c>
      <c r="AC3977">
        <v>1.8025</v>
      </c>
      <c r="AD3977">
        <v>0.81740000000000002</v>
      </c>
      <c r="AE3977">
        <v>1.2629999999999999</v>
      </c>
      <c r="AG3977">
        <v>331.55</v>
      </c>
      <c r="AH3977">
        <v>544.29999999999995</v>
      </c>
      <c r="AI3977">
        <v>5132.9709999999995</v>
      </c>
      <c r="AJ3977">
        <v>336.35500000000002</v>
      </c>
      <c r="AK3977">
        <v>437.42700000000002</v>
      </c>
      <c r="AL3977">
        <v>813.08</v>
      </c>
      <c r="AM3977">
        <v>1948.09</v>
      </c>
      <c r="AN3977">
        <v>290.14</v>
      </c>
      <c r="AO3977">
        <v>1308.2</v>
      </c>
    </row>
    <row r="3978" spans="4:41" x14ac:dyDescent="0.3">
      <c r="D3978" s="1">
        <v>42677</v>
      </c>
      <c r="E3978">
        <v>1.1105</v>
      </c>
      <c r="F3978">
        <v>1.1220000000000001</v>
      </c>
      <c r="G3978">
        <v>1.2461</v>
      </c>
      <c r="H3978">
        <v>1.2</v>
      </c>
      <c r="I3978">
        <v>1.6</v>
      </c>
      <c r="J3978">
        <v>0.5</v>
      </c>
      <c r="K3978">
        <v>-0.5</v>
      </c>
      <c r="L3978">
        <v>193.7</v>
      </c>
      <c r="M3978">
        <v>24.680399999999999</v>
      </c>
      <c r="N3978">
        <v>22.08</v>
      </c>
      <c r="O3978">
        <v>44.66</v>
      </c>
      <c r="P3978">
        <v>-7.0999999999999994E-2</v>
      </c>
      <c r="Q3978">
        <v>1.694</v>
      </c>
      <c r="R3978">
        <v>2.7330000000000001</v>
      </c>
      <c r="S3978">
        <v>2.1749999999999998</v>
      </c>
      <c r="T3978">
        <v>2.3980000000000001</v>
      </c>
      <c r="U3978">
        <v>2.4569999999999999</v>
      </c>
      <c r="V3978">
        <v>0.158</v>
      </c>
      <c r="W3978">
        <v>-0.63100000000000001</v>
      </c>
      <c r="X3978">
        <v>-0.41</v>
      </c>
      <c r="Y3978">
        <v>0.47</v>
      </c>
      <c r="Z3978">
        <v>1.2330000000000001</v>
      </c>
      <c r="AA3978">
        <v>1.2010000000000001</v>
      </c>
      <c r="AB3978">
        <v>0.62119999999999997</v>
      </c>
      <c r="AC3978">
        <v>1.8115000000000001</v>
      </c>
      <c r="AD3978">
        <v>0.80549999999999999</v>
      </c>
      <c r="AE3978">
        <v>1.2645999999999999</v>
      </c>
      <c r="AG3978">
        <v>331.56</v>
      </c>
      <c r="AH3978">
        <v>543.24</v>
      </c>
      <c r="AI3978">
        <v>5155.4179999999997</v>
      </c>
      <c r="AJ3978">
        <v>335.649</v>
      </c>
      <c r="AK3978">
        <v>430.20400000000001</v>
      </c>
      <c r="AL3978">
        <v>810.39</v>
      </c>
      <c r="AM3978">
        <v>1948.09</v>
      </c>
      <c r="AN3978">
        <v>290.14999999999998</v>
      </c>
      <c r="AO3978">
        <v>1303.3</v>
      </c>
    </row>
    <row r="3979" spans="4:41" x14ac:dyDescent="0.3">
      <c r="D3979" s="1">
        <v>42678</v>
      </c>
      <c r="E3979">
        <v>1.1141000000000001</v>
      </c>
      <c r="F3979">
        <v>1.1236999999999999</v>
      </c>
      <c r="G3979">
        <v>1.2517</v>
      </c>
      <c r="H3979">
        <v>1.2</v>
      </c>
      <c r="I3979">
        <v>1.6</v>
      </c>
      <c r="J3979">
        <v>0.5</v>
      </c>
      <c r="K3979">
        <v>-0.5</v>
      </c>
      <c r="L3979">
        <v>193.7</v>
      </c>
      <c r="M3979">
        <v>25.207799999999999</v>
      </c>
      <c r="N3979">
        <v>22.51</v>
      </c>
      <c r="O3979">
        <v>44.07</v>
      </c>
      <c r="P3979">
        <v>-7.0999999999999994E-2</v>
      </c>
      <c r="Q3979">
        <v>1.754</v>
      </c>
      <c r="R3979">
        <v>2.7309999999999999</v>
      </c>
      <c r="S3979">
        <v>2.1560000000000001</v>
      </c>
      <c r="T3979">
        <v>2.3980000000000001</v>
      </c>
      <c r="U3979">
        <v>2.4529999999999998</v>
      </c>
      <c r="V3979">
        <v>0.13500000000000001</v>
      </c>
      <c r="W3979">
        <v>-0.63700000000000001</v>
      </c>
      <c r="X3979">
        <v>-0.42799999999999999</v>
      </c>
      <c r="Y3979">
        <v>0.46400000000000002</v>
      </c>
      <c r="Z3979">
        <v>1.268</v>
      </c>
      <c r="AA3979">
        <v>1.1299999999999999</v>
      </c>
      <c r="AB3979">
        <v>0.60070000000000001</v>
      </c>
      <c r="AC3979">
        <v>1.7762</v>
      </c>
      <c r="AD3979">
        <v>0.78380000000000005</v>
      </c>
      <c r="AE3979">
        <v>1.2321</v>
      </c>
      <c r="AG3979">
        <v>328.8</v>
      </c>
      <c r="AH3979">
        <v>540.11</v>
      </c>
      <c r="AI3979">
        <v>5116.3599999999997</v>
      </c>
      <c r="AJ3979">
        <v>332.31799999999998</v>
      </c>
      <c r="AK3979">
        <v>430.02199999999999</v>
      </c>
      <c r="AL3979">
        <v>808.37</v>
      </c>
      <c r="AM3979">
        <v>1917.62</v>
      </c>
      <c r="AN3979">
        <v>290.64</v>
      </c>
      <c r="AO3979">
        <v>1304.5</v>
      </c>
    </row>
    <row r="3980" spans="4:41" x14ac:dyDescent="0.3">
      <c r="D3980" s="1">
        <v>42681</v>
      </c>
      <c r="E3980">
        <v>1.1041000000000001</v>
      </c>
      <c r="F3980">
        <v>1.1229</v>
      </c>
      <c r="G3980">
        <v>1.2396</v>
      </c>
      <c r="H3980">
        <v>1.2</v>
      </c>
      <c r="I3980">
        <v>1.6</v>
      </c>
      <c r="J3980">
        <v>0.5</v>
      </c>
      <c r="K3980">
        <v>-0.5</v>
      </c>
      <c r="L3980">
        <v>193.7</v>
      </c>
      <c r="M3980">
        <v>24.619599999999998</v>
      </c>
      <c r="N3980">
        <v>18.71</v>
      </c>
      <c r="O3980">
        <v>44.89</v>
      </c>
      <c r="P3980">
        <v>-7.0000000000000007E-2</v>
      </c>
      <c r="Q3980">
        <v>1.706</v>
      </c>
      <c r="R3980">
        <v>2.7549999999999999</v>
      </c>
      <c r="S3980">
        <v>2.1709999999999998</v>
      </c>
      <c r="T3980">
        <v>2.3980000000000001</v>
      </c>
      <c r="U3980">
        <v>2.4729999999999999</v>
      </c>
      <c r="V3980">
        <v>0.154</v>
      </c>
      <c r="W3980">
        <v>-0.63100000000000001</v>
      </c>
      <c r="X3980">
        <v>-0.41799999999999998</v>
      </c>
      <c r="Y3980">
        <v>0.46500000000000002</v>
      </c>
      <c r="Z3980">
        <v>1.244</v>
      </c>
      <c r="AA3980">
        <v>1.202</v>
      </c>
      <c r="AB3980">
        <v>0.6109</v>
      </c>
      <c r="AC3980">
        <v>1.8261000000000001</v>
      </c>
      <c r="AD3980">
        <v>0.81779999999999997</v>
      </c>
      <c r="AE3980">
        <v>1.2874000000000001</v>
      </c>
      <c r="AG3980">
        <v>333.84</v>
      </c>
      <c r="AH3980">
        <v>544.02</v>
      </c>
      <c r="AI3980">
        <v>5138.848</v>
      </c>
      <c r="AJ3980">
        <v>334.39699999999999</v>
      </c>
      <c r="AK3980">
        <v>450.39699999999999</v>
      </c>
      <c r="AL3980">
        <v>816.72</v>
      </c>
      <c r="AM3980">
        <v>1940.07</v>
      </c>
      <c r="AN3980">
        <v>289.74</v>
      </c>
      <c r="AO3980">
        <v>1279.4000000000001</v>
      </c>
    </row>
    <row r="3981" spans="4:41" x14ac:dyDescent="0.3">
      <c r="D3981" s="1">
        <v>42682</v>
      </c>
      <c r="E3981">
        <v>1.1026</v>
      </c>
      <c r="F3981">
        <v>1.1236999999999999</v>
      </c>
      <c r="G3981">
        <v>1.2379</v>
      </c>
      <c r="H3981">
        <v>1.2</v>
      </c>
      <c r="I3981">
        <v>1.6</v>
      </c>
      <c r="J3981">
        <v>0.5</v>
      </c>
      <c r="K3981">
        <v>-0.5</v>
      </c>
      <c r="L3981">
        <v>193.7</v>
      </c>
      <c r="M3981">
        <v>24.934100000000001</v>
      </c>
      <c r="N3981">
        <v>18.739999999999998</v>
      </c>
      <c r="O3981">
        <v>44.98</v>
      </c>
      <c r="P3981">
        <v>-7.0000000000000007E-2</v>
      </c>
      <c r="Q3981">
        <v>1.7210000000000001</v>
      </c>
      <c r="R3981">
        <v>2.7679999999999998</v>
      </c>
      <c r="S3981">
        <v>2.1680000000000001</v>
      </c>
      <c r="T3981">
        <v>2.3980000000000001</v>
      </c>
      <c r="U3981">
        <v>2.4769999999999999</v>
      </c>
      <c r="V3981">
        <v>0.188</v>
      </c>
      <c r="W3981">
        <v>-0.63100000000000001</v>
      </c>
      <c r="X3981">
        <v>-0.40200000000000002</v>
      </c>
      <c r="Y3981">
        <v>0.5</v>
      </c>
      <c r="Z3981">
        <v>1.254</v>
      </c>
      <c r="AA3981">
        <v>1.2370000000000001</v>
      </c>
      <c r="AB3981">
        <v>0.64159999999999995</v>
      </c>
      <c r="AC3981">
        <v>1.8547</v>
      </c>
      <c r="AD3981">
        <v>0.85389999999999999</v>
      </c>
      <c r="AE3981">
        <v>1.3265</v>
      </c>
      <c r="AG3981">
        <v>334.91</v>
      </c>
      <c r="AH3981">
        <v>546.39</v>
      </c>
      <c r="AI3981">
        <v>5169.2120000000004</v>
      </c>
      <c r="AJ3981">
        <v>337.875</v>
      </c>
      <c r="AK3981">
        <v>454.00799999999998</v>
      </c>
      <c r="AL3981">
        <v>822.95</v>
      </c>
      <c r="AM3981">
        <v>1941.05</v>
      </c>
      <c r="AN3981">
        <v>288.98</v>
      </c>
      <c r="AO3981">
        <v>1274.5</v>
      </c>
    </row>
    <row r="3982" spans="4:41" x14ac:dyDescent="0.3">
      <c r="D3982" s="1">
        <v>42683</v>
      </c>
      <c r="E3982">
        <v>1.091</v>
      </c>
      <c r="F3982">
        <v>1.1371</v>
      </c>
      <c r="G3982">
        <v>1.2405999999999999</v>
      </c>
      <c r="H3982">
        <v>1.2</v>
      </c>
      <c r="I3982">
        <v>1.6</v>
      </c>
      <c r="J3982">
        <v>0.5</v>
      </c>
      <c r="K3982">
        <v>-0.5</v>
      </c>
      <c r="L3982">
        <v>193.7</v>
      </c>
      <c r="M3982">
        <v>21.101099999999999</v>
      </c>
      <c r="N3982">
        <v>14.38</v>
      </c>
      <c r="O3982">
        <v>45.27</v>
      </c>
      <c r="P3982">
        <v>-7.0000000000000007E-2</v>
      </c>
      <c r="Q3982">
        <v>1.7529999999999999</v>
      </c>
      <c r="R3982">
        <v>2.7610000000000001</v>
      </c>
      <c r="S3982">
        <v>2.1549999999999998</v>
      </c>
      <c r="T3982">
        <v>2.3980000000000001</v>
      </c>
      <c r="U3982">
        <v>2.4820000000000002</v>
      </c>
      <c r="V3982">
        <v>0.20300000000000001</v>
      </c>
      <c r="W3982">
        <v>-0.63</v>
      </c>
      <c r="X3982">
        <v>-0.40600000000000003</v>
      </c>
      <c r="Y3982">
        <v>0.54100000000000004</v>
      </c>
      <c r="Z3982">
        <v>1.2769999999999999</v>
      </c>
      <c r="AA3982">
        <v>1.2569999999999999</v>
      </c>
      <c r="AB3982">
        <v>0.70840000000000003</v>
      </c>
      <c r="AC3982">
        <v>2.0571000000000002</v>
      </c>
      <c r="AD3982">
        <v>0.8901</v>
      </c>
      <c r="AE3982">
        <v>1.4723999999999999</v>
      </c>
      <c r="AG3982">
        <v>339.81</v>
      </c>
      <c r="AH3982">
        <v>549.38</v>
      </c>
      <c r="AI3982">
        <v>5236.2809999999999</v>
      </c>
      <c r="AJ3982">
        <v>341.33800000000002</v>
      </c>
      <c r="AK3982">
        <v>435.67099999999999</v>
      </c>
      <c r="AL3982">
        <v>802.73</v>
      </c>
      <c r="AM3982">
        <v>1852.32</v>
      </c>
      <c r="AN3982">
        <v>285.7</v>
      </c>
      <c r="AO3982">
        <v>1273.5</v>
      </c>
    </row>
    <row r="3983" spans="4:41" x14ac:dyDescent="0.3">
      <c r="D3983" s="1">
        <v>42684</v>
      </c>
      <c r="E3983">
        <v>1.0892999999999999</v>
      </c>
      <c r="F3983">
        <v>1.1526000000000001</v>
      </c>
      <c r="G3983">
        <v>1.2555000000000001</v>
      </c>
      <c r="H3983">
        <v>1.2</v>
      </c>
      <c r="I3983">
        <v>1.6</v>
      </c>
      <c r="J3983">
        <v>0.5</v>
      </c>
      <c r="K3983">
        <v>-0.5</v>
      </c>
      <c r="L3983">
        <v>193.7</v>
      </c>
      <c r="M3983">
        <v>21.0959</v>
      </c>
      <c r="N3983">
        <v>14.74</v>
      </c>
      <c r="O3983">
        <v>44.66</v>
      </c>
      <c r="P3983">
        <v>-7.0999999999999994E-2</v>
      </c>
      <c r="Q3983">
        <v>1.897</v>
      </c>
      <c r="R3983">
        <v>2.8109999999999999</v>
      </c>
      <c r="S3983">
        <v>2.1789999999999998</v>
      </c>
      <c r="T3983">
        <v>2.3980000000000001</v>
      </c>
      <c r="U3983">
        <v>2.5249999999999999</v>
      </c>
      <c r="V3983">
        <v>0.27400000000000002</v>
      </c>
      <c r="W3983">
        <v>-0.61799999999999999</v>
      </c>
      <c r="X3983">
        <v>-0.36499999999999999</v>
      </c>
      <c r="Y3983">
        <v>0.67800000000000005</v>
      </c>
      <c r="Z3983">
        <v>1.39</v>
      </c>
      <c r="AA3983">
        <v>1.3420000000000001</v>
      </c>
      <c r="AB3983">
        <v>0.71860000000000002</v>
      </c>
      <c r="AC3983">
        <v>2.1501000000000001</v>
      </c>
      <c r="AD3983">
        <v>0.91510000000000002</v>
      </c>
      <c r="AE3983">
        <v>1.5570999999999999</v>
      </c>
      <c r="AG3983">
        <v>338.88</v>
      </c>
      <c r="AH3983">
        <v>544.74</v>
      </c>
      <c r="AI3983">
        <v>5205.6750000000002</v>
      </c>
      <c r="AJ3983">
        <v>341.11900000000003</v>
      </c>
      <c r="AK3983">
        <v>405.61799999999999</v>
      </c>
      <c r="AL3983">
        <v>811.04</v>
      </c>
      <c r="AM3983">
        <v>1959.35</v>
      </c>
      <c r="AN3983">
        <v>284.66000000000003</v>
      </c>
      <c r="AO3983">
        <v>1266.4000000000001</v>
      </c>
    </row>
    <row r="3984" spans="4:41" x14ac:dyDescent="0.3">
      <c r="D3984" s="1">
        <v>42688</v>
      </c>
      <c r="E3984">
        <v>1.0737000000000001</v>
      </c>
      <c r="F3984">
        <v>1.1633</v>
      </c>
      <c r="G3984">
        <v>1.2490000000000001</v>
      </c>
      <c r="H3984">
        <v>1.2</v>
      </c>
      <c r="I3984">
        <v>1.6</v>
      </c>
      <c r="J3984">
        <v>0.5</v>
      </c>
      <c r="K3984">
        <v>-0.5</v>
      </c>
      <c r="L3984">
        <v>193.7</v>
      </c>
      <c r="M3984">
        <v>22.194099999999999</v>
      </c>
      <c r="N3984">
        <v>14.48</v>
      </c>
      <c r="O3984">
        <v>43.32</v>
      </c>
      <c r="P3984">
        <v>-7.0000000000000007E-2</v>
      </c>
      <c r="Q3984">
        <v>2.0790000000000002</v>
      </c>
      <c r="R3984">
        <v>2.8839999999999999</v>
      </c>
      <c r="S3984">
        <v>2.2000000000000002</v>
      </c>
      <c r="T3984">
        <v>2.3980000000000001</v>
      </c>
      <c r="U3984">
        <v>2.6070000000000002</v>
      </c>
      <c r="V3984">
        <v>0.31900000000000001</v>
      </c>
      <c r="W3984">
        <v>-0.61199999999999999</v>
      </c>
      <c r="X3984">
        <v>-0.32800000000000001</v>
      </c>
      <c r="Y3984">
        <v>0.79700000000000004</v>
      </c>
      <c r="Z3984">
        <v>1.5189999999999999</v>
      </c>
      <c r="AA3984">
        <v>1.4079999999999999</v>
      </c>
      <c r="AB3984">
        <v>0.76470000000000005</v>
      </c>
      <c r="AC3984">
        <v>2.2614000000000001</v>
      </c>
      <c r="AD3984">
        <v>1.0023</v>
      </c>
      <c r="AE3984">
        <v>1.6819</v>
      </c>
      <c r="AG3984">
        <v>338.23</v>
      </c>
      <c r="AH3984">
        <v>535.9</v>
      </c>
      <c r="AI3984">
        <v>5135.6030000000001</v>
      </c>
      <c r="AJ3984">
        <v>329.21100000000001</v>
      </c>
      <c r="AK3984">
        <v>389.899</v>
      </c>
      <c r="AL3984">
        <v>778.16</v>
      </c>
      <c r="AM3984">
        <v>1993.03</v>
      </c>
      <c r="AN3984">
        <v>282.64999999999998</v>
      </c>
      <c r="AO3984">
        <v>1221.7</v>
      </c>
    </row>
    <row r="3985" spans="4:41" x14ac:dyDescent="0.3">
      <c r="D3985" s="1">
        <v>42689</v>
      </c>
      <c r="E3985">
        <v>1.0722</v>
      </c>
      <c r="F3985">
        <v>1.1617999999999999</v>
      </c>
      <c r="G3985">
        <v>1.2457</v>
      </c>
      <c r="H3985">
        <v>1.2</v>
      </c>
      <c r="I3985">
        <v>1.6</v>
      </c>
      <c r="J3985">
        <v>0.5</v>
      </c>
      <c r="K3985">
        <v>-0.5</v>
      </c>
      <c r="L3985">
        <v>193.7</v>
      </c>
      <c r="M3985">
        <v>20.638100000000001</v>
      </c>
      <c r="N3985">
        <v>13.37</v>
      </c>
      <c r="O3985">
        <v>45.81</v>
      </c>
      <c r="P3985">
        <v>-7.0999999999999994E-2</v>
      </c>
      <c r="Q3985">
        <v>1.9630000000000001</v>
      </c>
      <c r="R3985">
        <v>2.8580000000000001</v>
      </c>
      <c r="S3985">
        <v>2.165</v>
      </c>
      <c r="T3985">
        <v>2.3980000000000001</v>
      </c>
      <c r="U3985">
        <v>2.61</v>
      </c>
      <c r="V3985">
        <v>0.308</v>
      </c>
      <c r="W3985">
        <v>-0.624</v>
      </c>
      <c r="X3985">
        <v>-0.33400000000000002</v>
      </c>
      <c r="Y3985">
        <v>0.72799999999999998</v>
      </c>
      <c r="Z3985">
        <v>1.458</v>
      </c>
      <c r="AA3985">
        <v>1.379</v>
      </c>
      <c r="AB3985">
        <v>0.75439999999999996</v>
      </c>
      <c r="AC3985">
        <v>2.2189000000000001</v>
      </c>
      <c r="AD3985">
        <v>0.99260000000000004</v>
      </c>
      <c r="AE3985">
        <v>1.6588000000000001</v>
      </c>
      <c r="AG3985">
        <v>339.16</v>
      </c>
      <c r="AH3985">
        <v>537.79999999999995</v>
      </c>
      <c r="AI3985">
        <v>5138.1180000000004</v>
      </c>
      <c r="AJ3985">
        <v>333.76600000000002</v>
      </c>
      <c r="AK3985">
        <v>394.15199999999999</v>
      </c>
      <c r="AL3985">
        <v>777.33</v>
      </c>
      <c r="AM3985">
        <v>1997.28</v>
      </c>
      <c r="AN3985">
        <v>282.13</v>
      </c>
      <c r="AO3985">
        <v>1224.5</v>
      </c>
    </row>
    <row r="3986" spans="4:41" x14ac:dyDescent="0.3">
      <c r="D3986" s="1">
        <v>42690</v>
      </c>
      <c r="E3986">
        <v>1.0690999999999999</v>
      </c>
      <c r="F3986">
        <v>1.1637999999999999</v>
      </c>
      <c r="G3986">
        <v>1.2443</v>
      </c>
      <c r="H3986">
        <v>1.2</v>
      </c>
      <c r="I3986">
        <v>1.6</v>
      </c>
      <c r="J3986">
        <v>0.5</v>
      </c>
      <c r="K3986">
        <v>-0.5</v>
      </c>
      <c r="L3986">
        <v>193.7</v>
      </c>
      <c r="M3986">
        <v>21.114699999999999</v>
      </c>
      <c r="N3986">
        <v>13.72</v>
      </c>
      <c r="O3986">
        <v>45.57</v>
      </c>
      <c r="P3986">
        <v>-7.2999999999999995E-2</v>
      </c>
      <c r="Q3986">
        <v>2.0329999999999999</v>
      </c>
      <c r="R3986">
        <v>2.8929999999999998</v>
      </c>
      <c r="S3986">
        <v>2.2109999999999999</v>
      </c>
      <c r="T3986">
        <v>2.3980000000000001</v>
      </c>
      <c r="U3986">
        <v>2.6269999999999998</v>
      </c>
      <c r="V3986">
        <v>0.29699999999999999</v>
      </c>
      <c r="W3986">
        <v>-0.63200000000000001</v>
      </c>
      <c r="X3986">
        <v>-0.33100000000000002</v>
      </c>
      <c r="Y3986">
        <v>0.74099999999999999</v>
      </c>
      <c r="Z3986">
        <v>1.544</v>
      </c>
      <c r="AA3986">
        <v>1.383</v>
      </c>
      <c r="AB3986">
        <v>0.73909999999999998</v>
      </c>
      <c r="AC3986">
        <v>2.2225000000000001</v>
      </c>
      <c r="AD3986">
        <v>1.0051000000000001</v>
      </c>
      <c r="AE3986">
        <v>1.6707000000000001</v>
      </c>
      <c r="AG3986">
        <v>338.47</v>
      </c>
      <c r="AH3986">
        <v>534.03</v>
      </c>
      <c r="AI3986">
        <v>5120.2619999999997</v>
      </c>
      <c r="AJ3986">
        <v>334.065</v>
      </c>
      <c r="AK3986">
        <v>399.92399999999998</v>
      </c>
      <c r="AL3986">
        <v>781.5</v>
      </c>
      <c r="AM3986">
        <v>2023.85</v>
      </c>
      <c r="AN3986">
        <v>282.24</v>
      </c>
      <c r="AO3986">
        <v>1223.9000000000001</v>
      </c>
    </row>
    <row r="3987" spans="4:41" x14ac:dyDescent="0.3">
      <c r="D3987" s="1">
        <v>42691</v>
      </c>
      <c r="E3987">
        <v>1.0626</v>
      </c>
      <c r="F3987">
        <v>1.1687000000000001</v>
      </c>
      <c r="G3987">
        <v>1.2417</v>
      </c>
      <c r="H3987">
        <v>1.2</v>
      </c>
      <c r="I3987">
        <v>1.6</v>
      </c>
      <c r="J3987">
        <v>0.5</v>
      </c>
      <c r="K3987">
        <v>-0.5</v>
      </c>
      <c r="L3987">
        <v>193.7</v>
      </c>
      <c r="M3987">
        <v>19.9481</v>
      </c>
      <c r="N3987">
        <v>13.35</v>
      </c>
      <c r="O3987">
        <v>45.42</v>
      </c>
      <c r="P3987">
        <v>-7.4999999999999997E-2</v>
      </c>
      <c r="Q3987">
        <v>2.0939999999999999</v>
      </c>
      <c r="R3987">
        <v>2.9020000000000001</v>
      </c>
      <c r="S3987">
        <v>2.2450000000000001</v>
      </c>
      <c r="T3987">
        <v>2.3980000000000001</v>
      </c>
      <c r="U3987">
        <v>2.6819999999999999</v>
      </c>
      <c r="V3987">
        <v>0.27900000000000003</v>
      </c>
      <c r="W3987">
        <v>-0.63400000000000001</v>
      </c>
      <c r="X3987">
        <v>-0.34300000000000003</v>
      </c>
      <c r="Y3987">
        <v>0.745</v>
      </c>
      <c r="Z3987">
        <v>1.593</v>
      </c>
      <c r="AA3987">
        <v>1.41</v>
      </c>
      <c r="AB3987">
        <v>0.75949999999999995</v>
      </c>
      <c r="AC3987">
        <v>2.3026</v>
      </c>
      <c r="AD3987">
        <v>1.0461</v>
      </c>
      <c r="AE3987">
        <v>1.7362</v>
      </c>
      <c r="AG3987">
        <v>340.6</v>
      </c>
      <c r="AH3987">
        <v>537.42999999999995</v>
      </c>
      <c r="AI3987">
        <v>5162.1629999999996</v>
      </c>
      <c r="AJ3987">
        <v>336.97500000000002</v>
      </c>
      <c r="AK3987">
        <v>397.28199999999998</v>
      </c>
      <c r="AL3987">
        <v>781.01</v>
      </c>
      <c r="AM3987">
        <v>2025.9</v>
      </c>
      <c r="AN3987">
        <v>281.37</v>
      </c>
      <c r="AO3987">
        <v>1216.9000000000001</v>
      </c>
    </row>
    <row r="3988" spans="4:41" x14ac:dyDescent="0.3">
      <c r="D3988" s="1">
        <v>42692</v>
      </c>
      <c r="E3988">
        <v>1.0588</v>
      </c>
      <c r="F3988">
        <v>1.1656</v>
      </c>
      <c r="G3988">
        <v>1.2342</v>
      </c>
      <c r="H3988">
        <v>1.2</v>
      </c>
      <c r="I3988">
        <v>1.6</v>
      </c>
      <c r="J3988">
        <v>0.5</v>
      </c>
      <c r="K3988">
        <v>-0.5</v>
      </c>
      <c r="L3988">
        <v>193.7</v>
      </c>
      <c r="M3988">
        <v>20.369700000000002</v>
      </c>
      <c r="N3988">
        <v>12.85</v>
      </c>
      <c r="O3988">
        <v>45.69</v>
      </c>
      <c r="P3988">
        <v>-7.6999999999999999E-2</v>
      </c>
      <c r="Q3988">
        <v>2.093</v>
      </c>
      <c r="R3988">
        <v>2.9009999999999998</v>
      </c>
      <c r="S3988">
        <v>2.25</v>
      </c>
      <c r="T3988">
        <v>2.3980000000000001</v>
      </c>
      <c r="U3988">
        <v>2.6629999999999998</v>
      </c>
      <c r="V3988">
        <v>0.27200000000000002</v>
      </c>
      <c r="W3988">
        <v>-0.66800000000000004</v>
      </c>
      <c r="X3988">
        <v>-0.36499999999999999</v>
      </c>
      <c r="Y3988">
        <v>0.76</v>
      </c>
      <c r="Z3988">
        <v>1.593</v>
      </c>
      <c r="AA3988">
        <v>1.4550000000000001</v>
      </c>
      <c r="AB3988">
        <v>0.75439999999999996</v>
      </c>
      <c r="AC3988">
        <v>2.3548</v>
      </c>
      <c r="AD3988">
        <v>1.0678000000000001</v>
      </c>
      <c r="AE3988">
        <v>1.7975000000000001</v>
      </c>
      <c r="AG3988">
        <v>339.39</v>
      </c>
      <c r="AH3988">
        <v>530.53</v>
      </c>
      <c r="AI3988">
        <v>5094.8029999999999</v>
      </c>
      <c r="AJ3988">
        <v>333.78199999999998</v>
      </c>
      <c r="AK3988">
        <v>396.27699999999999</v>
      </c>
      <c r="AL3988">
        <v>778.97</v>
      </c>
      <c r="AM3988">
        <v>2033.55</v>
      </c>
      <c r="AN3988">
        <v>280.23</v>
      </c>
      <c r="AO3988">
        <v>1208.7</v>
      </c>
    </row>
    <row r="3989" spans="4:41" x14ac:dyDescent="0.3">
      <c r="D3989" s="1">
        <v>42695</v>
      </c>
      <c r="E3989">
        <v>1.0629999999999999</v>
      </c>
      <c r="F3989">
        <v>1.1753</v>
      </c>
      <c r="G3989">
        <v>1.2494000000000001</v>
      </c>
      <c r="H3989">
        <v>1.2</v>
      </c>
      <c r="I3989">
        <v>1.6</v>
      </c>
      <c r="J3989">
        <v>0.5</v>
      </c>
      <c r="K3989">
        <v>-0.5</v>
      </c>
      <c r="L3989">
        <v>193.7</v>
      </c>
      <c r="M3989">
        <v>20.553899999999999</v>
      </c>
      <c r="N3989">
        <v>12.42</v>
      </c>
      <c r="O3989">
        <v>47.49</v>
      </c>
      <c r="P3989">
        <v>-7.8E-2</v>
      </c>
      <c r="Q3989">
        <v>2.0699999999999998</v>
      </c>
      <c r="R3989">
        <v>2.8849999999999998</v>
      </c>
      <c r="S3989">
        <v>2.2360000000000002</v>
      </c>
      <c r="T3989">
        <v>2.3980000000000001</v>
      </c>
      <c r="U3989">
        <v>2.6819999999999999</v>
      </c>
      <c r="V3989">
        <v>0.27400000000000002</v>
      </c>
      <c r="W3989">
        <v>-0.68200000000000005</v>
      </c>
      <c r="X3989">
        <v>-0.37</v>
      </c>
      <c r="Y3989">
        <v>0.75800000000000001</v>
      </c>
      <c r="Z3989">
        <v>1.611</v>
      </c>
      <c r="AA3989">
        <v>1.4259999999999999</v>
      </c>
      <c r="AB3989">
        <v>0.75949999999999995</v>
      </c>
      <c r="AC3989">
        <v>2.3153999999999999</v>
      </c>
      <c r="AD3989">
        <v>1.0683</v>
      </c>
      <c r="AE3989">
        <v>1.7690999999999999</v>
      </c>
      <c r="AG3989">
        <v>340.23</v>
      </c>
      <c r="AH3989">
        <v>534.29999999999995</v>
      </c>
      <c r="AI3989">
        <v>5165.2610000000004</v>
      </c>
      <c r="AJ3989">
        <v>341.88799999999998</v>
      </c>
      <c r="AK3989">
        <v>403.27600000000001</v>
      </c>
      <c r="AL3989">
        <v>777.96</v>
      </c>
      <c r="AM3989">
        <v>2054.15</v>
      </c>
      <c r="AN3989">
        <v>280.2</v>
      </c>
      <c r="AO3989">
        <v>1209.8</v>
      </c>
    </row>
    <row r="3990" spans="4:41" x14ac:dyDescent="0.3">
      <c r="D3990" s="1">
        <v>42696</v>
      </c>
      <c r="E3990">
        <v>1.0627</v>
      </c>
      <c r="F3990">
        <v>1.169</v>
      </c>
      <c r="G3990">
        <v>1.2423</v>
      </c>
      <c r="H3990">
        <v>1.2</v>
      </c>
      <c r="I3990">
        <v>1.6</v>
      </c>
      <c r="J3990">
        <v>0.5</v>
      </c>
      <c r="K3990">
        <v>-0.5</v>
      </c>
      <c r="L3990">
        <v>193.7</v>
      </c>
      <c r="M3990">
        <v>20.2468</v>
      </c>
      <c r="N3990">
        <v>12.41</v>
      </c>
      <c r="O3990">
        <v>48.03</v>
      </c>
      <c r="P3990">
        <v>-7.9000000000000001E-2</v>
      </c>
      <c r="Q3990">
        <v>2.0249999999999999</v>
      </c>
      <c r="R3990">
        <v>2.8849999999999998</v>
      </c>
      <c r="S3990">
        <v>2.234</v>
      </c>
      <c r="T3990">
        <v>2.3980000000000001</v>
      </c>
      <c r="U3990">
        <v>2.6739999999999999</v>
      </c>
      <c r="V3990">
        <v>0.221</v>
      </c>
      <c r="W3990">
        <v>-0.73499999999999999</v>
      </c>
      <c r="X3990">
        <v>-0.433</v>
      </c>
      <c r="Y3990">
        <v>0.70899999999999996</v>
      </c>
      <c r="Z3990">
        <v>1.5249999999999999</v>
      </c>
      <c r="AA3990">
        <v>1.3620000000000001</v>
      </c>
      <c r="AB3990">
        <v>0.75949999999999995</v>
      </c>
      <c r="AC3990">
        <v>2.3119000000000001</v>
      </c>
      <c r="AD3990">
        <v>1.0871</v>
      </c>
      <c r="AE3990">
        <v>1.7762</v>
      </c>
      <c r="AG3990">
        <v>341.02</v>
      </c>
      <c r="AH3990">
        <v>533.9</v>
      </c>
      <c r="AI3990">
        <v>5179.3190000000004</v>
      </c>
      <c r="AJ3990">
        <v>343.9</v>
      </c>
      <c r="AK3990">
        <v>407.51900000000001</v>
      </c>
      <c r="AL3990">
        <v>787.49</v>
      </c>
      <c r="AM3990">
        <v>2060.65</v>
      </c>
      <c r="AN3990">
        <v>280.56</v>
      </c>
      <c r="AO3990">
        <v>1211.2</v>
      </c>
    </row>
    <row r="3991" spans="4:41" x14ac:dyDescent="0.3">
      <c r="D3991" s="1">
        <v>42697</v>
      </c>
      <c r="E3991">
        <v>1.0552999999999999</v>
      </c>
      <c r="F3991">
        <v>1.1788000000000001</v>
      </c>
      <c r="G3991">
        <v>1.2443</v>
      </c>
      <c r="H3991">
        <v>1.2</v>
      </c>
      <c r="I3991">
        <v>1.6</v>
      </c>
      <c r="J3991">
        <v>0.5</v>
      </c>
      <c r="K3991">
        <v>-0.5</v>
      </c>
      <c r="L3991">
        <v>193.7</v>
      </c>
      <c r="M3991">
        <v>20.192799999999998</v>
      </c>
      <c r="N3991">
        <v>12.43</v>
      </c>
      <c r="O3991">
        <v>47.96</v>
      </c>
      <c r="P3991">
        <v>-7.8E-2</v>
      </c>
      <c r="Q3991">
        <v>2.117</v>
      </c>
      <c r="R3991">
        <v>2.8650000000000002</v>
      </c>
      <c r="S3991">
        <v>2.2410000000000001</v>
      </c>
      <c r="T3991">
        <v>2.3980000000000001</v>
      </c>
      <c r="U3991">
        <v>2.6509999999999998</v>
      </c>
      <c r="V3991">
        <v>0.26200000000000001</v>
      </c>
      <c r="W3991">
        <v>-0.70199999999999996</v>
      </c>
      <c r="X3991">
        <v>-0.39500000000000002</v>
      </c>
      <c r="Y3991">
        <v>0.78200000000000003</v>
      </c>
      <c r="Z3991">
        <v>1.5960000000000001</v>
      </c>
      <c r="AA3991">
        <v>1.4490000000000001</v>
      </c>
      <c r="AB3991">
        <v>0.76970000000000005</v>
      </c>
      <c r="AC3991">
        <v>2.3498000000000001</v>
      </c>
      <c r="AD3991">
        <v>1.1228</v>
      </c>
      <c r="AE3991">
        <v>1.8321000000000001</v>
      </c>
      <c r="AG3991">
        <v>340.77</v>
      </c>
      <c r="AH3991">
        <v>530.58000000000004</v>
      </c>
      <c r="AI3991">
        <v>5168.4520000000002</v>
      </c>
      <c r="AJ3991">
        <v>343.59899999999999</v>
      </c>
      <c r="AK3991">
        <v>402.35500000000002</v>
      </c>
      <c r="AL3991">
        <v>789.55</v>
      </c>
      <c r="AM3991">
        <v>2060.65</v>
      </c>
      <c r="AN3991">
        <v>279.79000000000002</v>
      </c>
      <c r="AO3991">
        <v>1189.3</v>
      </c>
    </row>
    <row r="3992" spans="4:41" x14ac:dyDescent="0.3">
      <c r="D3992" s="1">
        <v>42699</v>
      </c>
      <c r="E3992">
        <v>1.0589</v>
      </c>
      <c r="F3992">
        <v>1.1779999999999999</v>
      </c>
      <c r="G3992">
        <v>1.2477</v>
      </c>
      <c r="H3992">
        <v>1.2</v>
      </c>
      <c r="I3992">
        <v>1.6</v>
      </c>
      <c r="J3992">
        <v>0.5</v>
      </c>
      <c r="K3992">
        <v>-0.5</v>
      </c>
      <c r="L3992">
        <v>193.7</v>
      </c>
      <c r="M3992">
        <v>20.4086</v>
      </c>
      <c r="N3992">
        <v>12.34</v>
      </c>
      <c r="O3992">
        <v>46.06</v>
      </c>
      <c r="P3992">
        <v>-7.9000000000000001E-2</v>
      </c>
      <c r="Q3992">
        <v>2.0880000000000001</v>
      </c>
      <c r="R3992">
        <v>2.8740000000000001</v>
      </c>
      <c r="S3992">
        <v>2.2450000000000001</v>
      </c>
      <c r="T3992">
        <v>2.3980000000000001</v>
      </c>
      <c r="U3992">
        <v>2.6539999999999999</v>
      </c>
      <c r="V3992">
        <v>0.24</v>
      </c>
      <c r="W3992">
        <v>-0.74399999999999999</v>
      </c>
      <c r="X3992">
        <v>-0.433</v>
      </c>
      <c r="Y3992">
        <v>0.79500000000000004</v>
      </c>
      <c r="Z3992">
        <v>1.573</v>
      </c>
      <c r="AA3992">
        <v>1.417</v>
      </c>
      <c r="AB3992">
        <v>0.77990000000000004</v>
      </c>
      <c r="AC3992">
        <v>2.3572000000000002</v>
      </c>
      <c r="AD3992">
        <v>1.1168</v>
      </c>
      <c r="AE3992">
        <v>1.8353999999999999</v>
      </c>
      <c r="AG3992">
        <v>342.45</v>
      </c>
      <c r="AH3992">
        <v>537.04999999999995</v>
      </c>
      <c r="AI3992">
        <v>5212.116</v>
      </c>
      <c r="AJ3992">
        <v>345.1</v>
      </c>
      <c r="AK3992">
        <v>401.54300000000001</v>
      </c>
      <c r="AL3992">
        <v>789.55</v>
      </c>
      <c r="AM3992">
        <v>2084.9</v>
      </c>
      <c r="AN3992">
        <v>279.45</v>
      </c>
      <c r="AO3992">
        <v>1178.4000000000001</v>
      </c>
    </row>
    <row r="3993" spans="4:41" x14ac:dyDescent="0.3">
      <c r="D3993" s="1">
        <v>42702</v>
      </c>
      <c r="E3993">
        <v>1.0613999999999999</v>
      </c>
      <c r="F3993">
        <v>1.1697</v>
      </c>
      <c r="G3993">
        <v>1.2416</v>
      </c>
      <c r="H3993">
        <v>1.2</v>
      </c>
      <c r="I3993">
        <v>1.6</v>
      </c>
      <c r="J3993">
        <v>0.5</v>
      </c>
      <c r="K3993">
        <v>-0.5</v>
      </c>
      <c r="L3993">
        <v>193.7</v>
      </c>
      <c r="M3993">
        <v>22.533000000000001</v>
      </c>
      <c r="N3993">
        <v>13.15</v>
      </c>
      <c r="O3993">
        <v>47.08</v>
      </c>
      <c r="P3993">
        <v>-7.9000000000000001E-2</v>
      </c>
      <c r="Q3993">
        <v>2.0680000000000001</v>
      </c>
      <c r="R3993">
        <v>2.883</v>
      </c>
      <c r="S3993">
        <v>2.262</v>
      </c>
      <c r="T3993">
        <v>2.3980000000000001</v>
      </c>
      <c r="U3993">
        <v>2.6659999999999999</v>
      </c>
      <c r="V3993">
        <v>0.20499999999999999</v>
      </c>
      <c r="W3993">
        <v>-0.754</v>
      </c>
      <c r="X3993">
        <v>-0.46200000000000002</v>
      </c>
      <c r="Y3993">
        <v>0.76800000000000002</v>
      </c>
      <c r="Z3993">
        <v>1.5620000000000001</v>
      </c>
      <c r="AA3993">
        <v>1.38</v>
      </c>
      <c r="AB3993">
        <v>0.76970000000000005</v>
      </c>
      <c r="AC3993">
        <v>2.3123999999999998</v>
      </c>
      <c r="AD3993">
        <v>1.099</v>
      </c>
      <c r="AE3993">
        <v>1.7894000000000001</v>
      </c>
      <c r="AG3993">
        <v>339.83</v>
      </c>
      <c r="AH3993">
        <v>531.94000000000005</v>
      </c>
      <c r="AI3993">
        <v>5165.33</v>
      </c>
      <c r="AJ3993">
        <v>343.209</v>
      </c>
      <c r="AK3993">
        <v>407.84500000000003</v>
      </c>
      <c r="AL3993">
        <v>795.21</v>
      </c>
      <c r="AM3993">
        <v>2092.16</v>
      </c>
      <c r="AN3993">
        <v>280.44</v>
      </c>
      <c r="AO3993">
        <v>1190.8</v>
      </c>
    </row>
    <row r="3994" spans="4:41" x14ac:dyDescent="0.3">
      <c r="D3994" s="1">
        <v>42703</v>
      </c>
      <c r="E3994">
        <v>1.0649999999999999</v>
      </c>
      <c r="F3994">
        <v>1.1731</v>
      </c>
      <c r="G3994">
        <v>1.2493000000000001</v>
      </c>
      <c r="H3994">
        <v>1.2</v>
      </c>
      <c r="I3994">
        <v>1.6</v>
      </c>
      <c r="J3994">
        <v>0.5</v>
      </c>
      <c r="K3994">
        <v>-0.5</v>
      </c>
      <c r="L3994">
        <v>193.7</v>
      </c>
      <c r="M3994">
        <v>21.7987</v>
      </c>
      <c r="N3994">
        <v>12.9</v>
      </c>
      <c r="O3994">
        <v>45.23</v>
      </c>
      <c r="P3994">
        <v>-7.9000000000000001E-2</v>
      </c>
      <c r="Q3994">
        <v>1.944</v>
      </c>
      <c r="R3994">
        <v>2.992</v>
      </c>
      <c r="S3994">
        <v>2.2709999999999999</v>
      </c>
      <c r="T3994">
        <v>2.3980000000000001</v>
      </c>
      <c r="U3994">
        <v>2.73</v>
      </c>
      <c r="V3994">
        <v>0.221</v>
      </c>
      <c r="W3994">
        <v>-0.75</v>
      </c>
      <c r="X3994">
        <v>-0.45600000000000002</v>
      </c>
      <c r="Y3994">
        <v>0.7</v>
      </c>
      <c r="Z3994">
        <v>1.51</v>
      </c>
      <c r="AA3994">
        <v>1.37</v>
      </c>
      <c r="AB3994">
        <v>0.76449999999999996</v>
      </c>
      <c r="AC3994">
        <v>2.2909999999999999</v>
      </c>
      <c r="AD3994">
        <v>1.0871</v>
      </c>
      <c r="AE3994">
        <v>1.7746</v>
      </c>
      <c r="AG3994">
        <v>340.95</v>
      </c>
      <c r="AH3994">
        <v>535.48</v>
      </c>
      <c r="AI3994">
        <v>5182.9930000000004</v>
      </c>
      <c r="AJ3994">
        <v>339.01600000000002</v>
      </c>
      <c r="AK3994">
        <v>399.98200000000003</v>
      </c>
      <c r="AL3994">
        <v>794.11</v>
      </c>
      <c r="AM3994">
        <v>2090.7199999999998</v>
      </c>
      <c r="AN3994">
        <v>280.72000000000003</v>
      </c>
      <c r="AO3994">
        <v>1187.9000000000001</v>
      </c>
    </row>
    <row r="3995" spans="4:41" x14ac:dyDescent="0.3">
      <c r="D3995" s="1">
        <v>42704</v>
      </c>
      <c r="E3995">
        <v>1.0589</v>
      </c>
      <c r="F3995">
        <v>1.181</v>
      </c>
      <c r="G3995">
        <v>1.2505999999999999</v>
      </c>
      <c r="H3995">
        <v>3.3</v>
      </c>
      <c r="I3995">
        <v>1.7</v>
      </c>
      <c r="J3995">
        <v>0.6</v>
      </c>
      <c r="K3995">
        <v>0</v>
      </c>
      <c r="L3995">
        <v>193.3</v>
      </c>
      <c r="M3995">
        <v>21.437200000000001</v>
      </c>
      <c r="N3995">
        <v>13.33</v>
      </c>
      <c r="O3995">
        <v>49.44</v>
      </c>
      <c r="P3995">
        <v>-0.08</v>
      </c>
      <c r="Q3995">
        <v>1.988</v>
      </c>
      <c r="R3995">
        <v>2.9529999999999998</v>
      </c>
      <c r="S3995">
        <v>2.3210000000000002</v>
      </c>
      <c r="T3995">
        <v>2.3980000000000001</v>
      </c>
      <c r="U3995">
        <v>2.734</v>
      </c>
      <c r="V3995">
        <v>0.27500000000000002</v>
      </c>
      <c r="W3995">
        <v>-0.72699999999999998</v>
      </c>
      <c r="X3995">
        <v>-0.42899999999999999</v>
      </c>
      <c r="Y3995">
        <v>0.752</v>
      </c>
      <c r="Z3995">
        <v>1.5509999999999999</v>
      </c>
      <c r="AA3995">
        <v>1.4179999999999999</v>
      </c>
      <c r="AB3995">
        <v>0.77480000000000004</v>
      </c>
      <c r="AC3995">
        <v>2.3809</v>
      </c>
      <c r="AD3995">
        <v>1.113</v>
      </c>
      <c r="AE3995">
        <v>1.8420000000000001</v>
      </c>
      <c r="AG3995">
        <v>341.99</v>
      </c>
      <c r="AH3995">
        <v>536.54</v>
      </c>
      <c r="AI3995">
        <v>5187.9080000000004</v>
      </c>
      <c r="AJ3995">
        <v>346.89299999999997</v>
      </c>
      <c r="AK3995">
        <v>407.48599999999999</v>
      </c>
      <c r="AL3995">
        <v>796.08</v>
      </c>
      <c r="AM3995">
        <v>2091.9499999999998</v>
      </c>
      <c r="AN3995">
        <v>279.39</v>
      </c>
      <c r="AO3995">
        <v>1170.8</v>
      </c>
    </row>
    <row r="3996" spans="4:41" x14ac:dyDescent="0.3">
      <c r="D3996" s="1">
        <v>42705</v>
      </c>
      <c r="E3996">
        <v>1.0661</v>
      </c>
      <c r="F3996">
        <v>1.181</v>
      </c>
      <c r="G3996">
        <v>1.2591000000000001</v>
      </c>
      <c r="H3996">
        <v>3.3</v>
      </c>
      <c r="I3996">
        <v>1.7</v>
      </c>
      <c r="J3996">
        <v>0.6</v>
      </c>
      <c r="K3996">
        <v>0</v>
      </c>
      <c r="L3996">
        <v>193.3</v>
      </c>
      <c r="M3996">
        <v>22.601400000000002</v>
      </c>
      <c r="N3996">
        <v>14.07</v>
      </c>
      <c r="O3996">
        <v>51.06</v>
      </c>
      <c r="P3996">
        <v>-7.9000000000000001E-2</v>
      </c>
      <c r="Q3996">
        <v>2.0499999999999998</v>
      </c>
      <c r="R3996">
        <v>3.0129999999999999</v>
      </c>
      <c r="S3996">
        <v>2.3719999999999999</v>
      </c>
      <c r="T3996">
        <v>2.3980000000000001</v>
      </c>
      <c r="U3996">
        <v>2.8029999999999999</v>
      </c>
      <c r="V3996">
        <v>0.36899999999999999</v>
      </c>
      <c r="W3996">
        <v>-0.73199999999999998</v>
      </c>
      <c r="X3996">
        <v>-0.38200000000000001</v>
      </c>
      <c r="Y3996">
        <v>0.81799999999999995</v>
      </c>
      <c r="Z3996">
        <v>1.615</v>
      </c>
      <c r="AA3996">
        <v>1.4970000000000001</v>
      </c>
      <c r="AB3996">
        <v>0.77990000000000004</v>
      </c>
      <c r="AC3996">
        <v>2.4481000000000002</v>
      </c>
      <c r="AD3996">
        <v>1.147</v>
      </c>
      <c r="AE3996">
        <v>1.8982000000000001</v>
      </c>
      <c r="AG3996">
        <v>340.86</v>
      </c>
      <c r="AH3996">
        <v>534.98</v>
      </c>
      <c r="AI3996">
        <v>5220.4459999999999</v>
      </c>
      <c r="AJ3996">
        <v>350.59699999999998</v>
      </c>
      <c r="AK3996">
        <v>390.39299999999997</v>
      </c>
      <c r="AL3996">
        <v>796.93</v>
      </c>
      <c r="AM3996">
        <v>2111.66</v>
      </c>
      <c r="AN3996">
        <v>278.20999999999998</v>
      </c>
      <c r="AO3996">
        <v>1166.9000000000001</v>
      </c>
    </row>
    <row r="3997" spans="4:41" x14ac:dyDescent="0.3">
      <c r="D3997" s="1">
        <v>42706</v>
      </c>
      <c r="E3997">
        <v>1.0664</v>
      </c>
      <c r="F3997">
        <v>1.1935</v>
      </c>
      <c r="G3997">
        <v>1.2728999999999999</v>
      </c>
      <c r="H3997">
        <v>3.3</v>
      </c>
      <c r="I3997">
        <v>1.7</v>
      </c>
      <c r="J3997">
        <v>0.6</v>
      </c>
      <c r="K3997">
        <v>0</v>
      </c>
      <c r="L3997">
        <v>193.3</v>
      </c>
      <c r="M3997">
        <v>22.6159</v>
      </c>
      <c r="N3997">
        <v>14.12</v>
      </c>
      <c r="O3997">
        <v>51.68</v>
      </c>
      <c r="P3997">
        <v>-7.5999999999999998E-2</v>
      </c>
      <c r="Q3997">
        <v>1.9019999999999999</v>
      </c>
      <c r="R3997">
        <v>3.0209999999999999</v>
      </c>
      <c r="S3997">
        <v>2.4119999999999999</v>
      </c>
      <c r="T3997">
        <v>2.3980000000000001</v>
      </c>
      <c r="U3997">
        <v>2.8170000000000002</v>
      </c>
      <c r="V3997">
        <v>0.28100000000000003</v>
      </c>
      <c r="W3997">
        <v>-0.73499999999999999</v>
      </c>
      <c r="X3997">
        <v>-0.42299999999999999</v>
      </c>
      <c r="Y3997">
        <v>0.71899999999999997</v>
      </c>
      <c r="Z3997">
        <v>1.5429999999999999</v>
      </c>
      <c r="AA3997">
        <v>1.38</v>
      </c>
      <c r="AB3997">
        <v>0.76959999999999995</v>
      </c>
      <c r="AC3997">
        <v>2.3831000000000002</v>
      </c>
      <c r="AD3997">
        <v>1.0956999999999999</v>
      </c>
      <c r="AE3997">
        <v>1.8208</v>
      </c>
      <c r="AG3997">
        <v>339.36</v>
      </c>
      <c r="AH3997">
        <v>535.09</v>
      </c>
      <c r="AI3997">
        <v>5220.9279999999999</v>
      </c>
      <c r="AJ3997">
        <v>352.12099999999998</v>
      </c>
      <c r="AK3997">
        <v>393.35599999999999</v>
      </c>
      <c r="AL3997">
        <v>789.42</v>
      </c>
      <c r="AM3997">
        <v>2104.12</v>
      </c>
      <c r="AN3997">
        <v>279.3</v>
      </c>
      <c r="AO3997">
        <v>1175.0999999999999</v>
      </c>
    </row>
    <row r="3998" spans="4:41" x14ac:dyDescent="0.3">
      <c r="D3998" s="1">
        <v>42709</v>
      </c>
      <c r="E3998">
        <v>1.0764</v>
      </c>
      <c r="F3998">
        <v>1.1829000000000001</v>
      </c>
      <c r="G3998">
        <v>1.2732000000000001</v>
      </c>
      <c r="H3998">
        <v>3.3</v>
      </c>
      <c r="I3998">
        <v>1.7</v>
      </c>
      <c r="J3998">
        <v>0.6</v>
      </c>
      <c r="K3998">
        <v>0</v>
      </c>
      <c r="L3998">
        <v>193.3</v>
      </c>
      <c r="M3998">
        <v>18.9556</v>
      </c>
      <c r="N3998">
        <v>12.14</v>
      </c>
      <c r="O3998">
        <v>51.79</v>
      </c>
      <c r="P3998">
        <v>-7.8E-2</v>
      </c>
      <c r="Q3998">
        <v>1.984</v>
      </c>
      <c r="R3998">
        <v>3.0659999999999998</v>
      </c>
      <c r="S3998">
        <v>2.4129999999999998</v>
      </c>
      <c r="T3998">
        <v>2.3980000000000001</v>
      </c>
      <c r="U3998">
        <v>2.8279999999999998</v>
      </c>
      <c r="V3998">
        <v>0.33300000000000002</v>
      </c>
      <c r="W3998">
        <v>-0.70399999999999996</v>
      </c>
      <c r="X3998">
        <v>-0.38200000000000001</v>
      </c>
      <c r="Y3998">
        <v>0.79</v>
      </c>
      <c r="Z3998">
        <v>1.552</v>
      </c>
      <c r="AA3998">
        <v>1.403</v>
      </c>
      <c r="AB3998">
        <v>0.79010000000000002</v>
      </c>
      <c r="AC3998">
        <v>2.3940999999999999</v>
      </c>
      <c r="AD3998">
        <v>1.1197999999999999</v>
      </c>
      <c r="AE3998">
        <v>1.8455999999999999</v>
      </c>
      <c r="AG3998">
        <v>341.27</v>
      </c>
      <c r="AH3998">
        <v>541.39</v>
      </c>
      <c r="AI3998">
        <v>5252.4409999999998</v>
      </c>
      <c r="AJ3998">
        <v>360.029</v>
      </c>
      <c r="AK3998">
        <v>394.62299999999999</v>
      </c>
      <c r="AL3998">
        <v>787.33</v>
      </c>
      <c r="AM3998">
        <v>2088.4299999999998</v>
      </c>
      <c r="AN3998">
        <v>279.31</v>
      </c>
      <c r="AO3998">
        <v>1174</v>
      </c>
    </row>
    <row r="3999" spans="4:41" x14ac:dyDescent="0.3">
      <c r="D3999" s="1">
        <v>42710</v>
      </c>
      <c r="E3999">
        <v>1.0718000000000001</v>
      </c>
      <c r="F3999">
        <v>1.1828000000000001</v>
      </c>
      <c r="G3999">
        <v>1.2678</v>
      </c>
      <c r="H3999">
        <v>3.3</v>
      </c>
      <c r="I3999">
        <v>1.7</v>
      </c>
      <c r="J3999">
        <v>0.6</v>
      </c>
      <c r="K3999">
        <v>0</v>
      </c>
      <c r="L3999">
        <v>193.3</v>
      </c>
      <c r="M3999">
        <v>17.6341</v>
      </c>
      <c r="N3999">
        <v>11.79</v>
      </c>
      <c r="O3999">
        <v>50.93</v>
      </c>
      <c r="P3999">
        <v>-7.9000000000000001E-2</v>
      </c>
      <c r="Q3999">
        <v>1.9430000000000001</v>
      </c>
      <c r="R3999">
        <v>3.1080000000000001</v>
      </c>
      <c r="S3999">
        <v>2.4329999999999998</v>
      </c>
      <c r="T3999">
        <v>2.3980000000000001</v>
      </c>
      <c r="U3999">
        <v>2.9119999999999999</v>
      </c>
      <c r="V3999">
        <v>0.373</v>
      </c>
      <c r="W3999">
        <v>-0.69299999999999995</v>
      </c>
      <c r="X3999">
        <v>-0.34300000000000003</v>
      </c>
      <c r="Y3999">
        <v>0.80600000000000005</v>
      </c>
      <c r="Z3999">
        <v>1.492</v>
      </c>
      <c r="AA3999">
        <v>1.4179999999999999</v>
      </c>
      <c r="AB3999">
        <v>0.78500000000000003</v>
      </c>
      <c r="AC3999">
        <v>2.3887</v>
      </c>
      <c r="AD3999">
        <v>1.1138999999999999</v>
      </c>
      <c r="AE3999">
        <v>1.8340000000000001</v>
      </c>
      <c r="AG3999">
        <v>344.57</v>
      </c>
      <c r="AH3999">
        <v>547.05999999999995</v>
      </c>
      <c r="AI3999">
        <v>5279.57</v>
      </c>
      <c r="AJ3999">
        <v>359.53300000000002</v>
      </c>
      <c r="AK3999">
        <v>401.27</v>
      </c>
      <c r="AL3999">
        <v>793.81</v>
      </c>
      <c r="AM3999">
        <v>2103.0100000000002</v>
      </c>
      <c r="AN3999">
        <v>279.31</v>
      </c>
      <c r="AO3999">
        <v>1167.5999999999999</v>
      </c>
    </row>
    <row r="4000" spans="4:41" x14ac:dyDescent="0.3">
      <c r="D4000" s="1">
        <v>42711</v>
      </c>
      <c r="E4000">
        <v>1.0752999999999999</v>
      </c>
      <c r="F4000">
        <v>1.1741999999999999</v>
      </c>
      <c r="G4000">
        <v>1.2625999999999999</v>
      </c>
      <c r="H4000">
        <v>3.3</v>
      </c>
      <c r="I4000">
        <v>1.7</v>
      </c>
      <c r="J4000">
        <v>0.6</v>
      </c>
      <c r="K4000">
        <v>0</v>
      </c>
      <c r="L4000">
        <v>193.3</v>
      </c>
      <c r="M4000">
        <v>17.143599999999999</v>
      </c>
      <c r="N4000">
        <v>12.22</v>
      </c>
      <c r="O4000">
        <v>49.77</v>
      </c>
      <c r="P4000">
        <v>-7.8E-2</v>
      </c>
      <c r="Q4000">
        <v>1.887</v>
      </c>
      <c r="R4000">
        <v>3.0920000000000001</v>
      </c>
      <c r="S4000">
        <v>2.4060000000000001</v>
      </c>
      <c r="T4000">
        <v>2.3980000000000001</v>
      </c>
      <c r="U4000">
        <v>2.9049999999999998</v>
      </c>
      <c r="V4000">
        <v>0.34699999999999998</v>
      </c>
      <c r="W4000">
        <v>-0.66900000000000004</v>
      </c>
      <c r="X4000">
        <v>-0.36099999999999999</v>
      </c>
      <c r="Y4000">
        <v>0.76</v>
      </c>
      <c r="Z4000">
        <v>1.4239999999999999</v>
      </c>
      <c r="AA4000">
        <v>1.359</v>
      </c>
      <c r="AB4000">
        <v>0.83150000000000002</v>
      </c>
      <c r="AC4000">
        <v>2.3401000000000001</v>
      </c>
      <c r="AD4000">
        <v>1.0940000000000001</v>
      </c>
      <c r="AE4000">
        <v>1.7895000000000001</v>
      </c>
      <c r="AG4000">
        <v>347.7</v>
      </c>
      <c r="AH4000">
        <v>553.67999999999995</v>
      </c>
      <c r="AI4000">
        <v>5329.7529999999997</v>
      </c>
      <c r="AJ4000">
        <v>361.42</v>
      </c>
      <c r="AK4000">
        <v>407.28</v>
      </c>
      <c r="AL4000">
        <v>796.99</v>
      </c>
      <c r="AM4000">
        <v>2121.9899999999998</v>
      </c>
      <c r="AN4000">
        <v>280.08999999999997</v>
      </c>
      <c r="AO4000">
        <v>1175</v>
      </c>
    </row>
    <row r="4001" spans="4:41" x14ac:dyDescent="0.3">
      <c r="D4001" s="1">
        <v>42712</v>
      </c>
      <c r="E4001">
        <v>1.0615000000000001</v>
      </c>
      <c r="F4001">
        <v>1.1858</v>
      </c>
      <c r="G4001">
        <v>1.2585999999999999</v>
      </c>
      <c r="H4001">
        <v>3.3</v>
      </c>
      <c r="I4001">
        <v>1.7</v>
      </c>
      <c r="J4001">
        <v>0.6</v>
      </c>
      <c r="K4001">
        <v>0</v>
      </c>
      <c r="L4001">
        <v>193.3</v>
      </c>
      <c r="M4001">
        <v>16.159300000000002</v>
      </c>
      <c r="N4001">
        <v>12.64</v>
      </c>
      <c r="O4001">
        <v>50.84</v>
      </c>
      <c r="P4001">
        <v>-7.8E-2</v>
      </c>
      <c r="Q4001">
        <v>1.9970000000000001</v>
      </c>
      <c r="R4001">
        <v>3.093</v>
      </c>
      <c r="S4001">
        <v>2.4830000000000001</v>
      </c>
      <c r="T4001">
        <v>2.3980000000000001</v>
      </c>
      <c r="U4001">
        <v>2.8650000000000002</v>
      </c>
      <c r="V4001">
        <v>0.38200000000000001</v>
      </c>
      <c r="W4001">
        <v>-0.73099999999999998</v>
      </c>
      <c r="X4001">
        <v>-0.39600000000000002</v>
      </c>
      <c r="Y4001">
        <v>0.80900000000000005</v>
      </c>
      <c r="Z4001">
        <v>1.504</v>
      </c>
      <c r="AA4001">
        <v>1.3819999999999999</v>
      </c>
      <c r="AB4001">
        <v>0.83660000000000001</v>
      </c>
      <c r="AC4001">
        <v>2.4070999999999998</v>
      </c>
      <c r="AD4001">
        <v>1.1102000000000001</v>
      </c>
      <c r="AE4001">
        <v>1.8373999999999999</v>
      </c>
      <c r="AG4001">
        <v>351.96</v>
      </c>
      <c r="AH4001">
        <v>552.51</v>
      </c>
      <c r="AI4001">
        <v>5328.1859999999997</v>
      </c>
      <c r="AJ4001">
        <v>369.14699999999999</v>
      </c>
      <c r="AK4001">
        <v>406.495</v>
      </c>
      <c r="AL4001">
        <v>810.05</v>
      </c>
      <c r="AM4001">
        <v>2153.4</v>
      </c>
      <c r="AN4001">
        <v>279.45999999999998</v>
      </c>
      <c r="AO4001">
        <v>1169.8</v>
      </c>
    </row>
    <row r="4002" spans="4:41" x14ac:dyDescent="0.3">
      <c r="D4002" s="1">
        <v>42713</v>
      </c>
      <c r="E4002">
        <v>1.0561</v>
      </c>
      <c r="F4002">
        <v>1.1909000000000001</v>
      </c>
      <c r="G4002">
        <v>1.2572000000000001</v>
      </c>
      <c r="H4002">
        <v>3.3</v>
      </c>
      <c r="I4002">
        <v>1.7</v>
      </c>
      <c r="J4002">
        <v>0.6</v>
      </c>
      <c r="K4002">
        <v>0</v>
      </c>
      <c r="L4002">
        <v>193.3</v>
      </c>
      <c r="M4002">
        <v>16.6203</v>
      </c>
      <c r="N4002">
        <v>11.75</v>
      </c>
      <c r="O4002">
        <v>51.5</v>
      </c>
      <c r="P4002">
        <v>-8.1000000000000003E-2</v>
      </c>
      <c r="Q4002">
        <v>2.04</v>
      </c>
      <c r="R4002">
        <v>3.1150000000000002</v>
      </c>
      <c r="S4002">
        <v>2.4569999999999999</v>
      </c>
      <c r="T4002">
        <v>2.3980000000000001</v>
      </c>
      <c r="U4002">
        <v>2.88</v>
      </c>
      <c r="V4002">
        <v>0.36499999999999999</v>
      </c>
      <c r="W4002">
        <v>-0.753</v>
      </c>
      <c r="X4002">
        <v>-0.44</v>
      </c>
      <c r="Y4002">
        <v>0.81299999999999994</v>
      </c>
      <c r="Z4002">
        <v>1.514</v>
      </c>
      <c r="AA4002">
        <v>1.4530000000000001</v>
      </c>
      <c r="AB4002">
        <v>0.8468</v>
      </c>
      <c r="AC4002">
        <v>2.4674999999999998</v>
      </c>
      <c r="AD4002">
        <v>1.1329</v>
      </c>
      <c r="AE4002">
        <v>1.8906000000000001</v>
      </c>
      <c r="AG4002">
        <v>355.38</v>
      </c>
      <c r="AH4002">
        <v>553.95000000000005</v>
      </c>
      <c r="AI4002">
        <v>5352.8720000000003</v>
      </c>
      <c r="AJ4002">
        <v>369.11200000000002</v>
      </c>
      <c r="AK4002">
        <v>410.43799999999999</v>
      </c>
      <c r="AL4002">
        <v>806.63</v>
      </c>
      <c r="AM4002">
        <v>2171.44</v>
      </c>
      <c r="AN4002">
        <v>278.33999999999997</v>
      </c>
      <c r="AO4002">
        <v>1159.4000000000001</v>
      </c>
    </row>
    <row r="4003" spans="4:41" x14ac:dyDescent="0.3">
      <c r="D4003" s="1">
        <v>42716</v>
      </c>
      <c r="E4003">
        <v>1.0634999999999999</v>
      </c>
      <c r="F4003">
        <v>1.1919999999999999</v>
      </c>
      <c r="G4003">
        <v>1.2679</v>
      </c>
      <c r="H4003">
        <v>3.3</v>
      </c>
      <c r="I4003">
        <v>1.7</v>
      </c>
      <c r="J4003">
        <v>0.6</v>
      </c>
      <c r="K4003">
        <v>0</v>
      </c>
      <c r="L4003">
        <v>193.3</v>
      </c>
      <c r="M4003">
        <v>16.931799999999999</v>
      </c>
      <c r="N4003">
        <v>12.64</v>
      </c>
      <c r="O4003">
        <v>52.83</v>
      </c>
      <c r="P4003">
        <v>-8.1000000000000003E-2</v>
      </c>
      <c r="Q4003">
        <v>1.9950000000000001</v>
      </c>
      <c r="R4003">
        <v>3.19</v>
      </c>
      <c r="S4003">
        <v>2.544</v>
      </c>
      <c r="T4003">
        <v>2.3980000000000001</v>
      </c>
      <c r="U4003">
        <v>2.91</v>
      </c>
      <c r="V4003">
        <v>0.39900000000000002</v>
      </c>
      <c r="W4003">
        <v>-0.74199999999999999</v>
      </c>
      <c r="X4003">
        <v>-0.41199999999999998</v>
      </c>
      <c r="Y4003">
        <v>0.86799999999999999</v>
      </c>
      <c r="Z4003">
        <v>1.4990000000000001</v>
      </c>
      <c r="AA4003">
        <v>1.4670000000000001</v>
      </c>
      <c r="AB4003">
        <v>0.8468</v>
      </c>
      <c r="AC4003">
        <v>2.4712000000000001</v>
      </c>
      <c r="AD4003">
        <v>1.1411</v>
      </c>
      <c r="AE4003">
        <v>1.8856999999999999</v>
      </c>
      <c r="AG4003">
        <v>353.74</v>
      </c>
      <c r="AH4003">
        <v>555.15</v>
      </c>
      <c r="AI4003">
        <v>5345.866</v>
      </c>
      <c r="AJ4003">
        <v>378.90499999999997</v>
      </c>
      <c r="AK4003">
        <v>406.66800000000001</v>
      </c>
      <c r="AL4003">
        <v>798.58</v>
      </c>
      <c r="AM4003">
        <v>2180.08</v>
      </c>
      <c r="AN4003">
        <v>278.27999999999997</v>
      </c>
      <c r="AO4003">
        <v>1163.5</v>
      </c>
    </row>
    <row r="4004" spans="4:41" x14ac:dyDescent="0.3">
      <c r="D4004" s="1">
        <v>42717</v>
      </c>
      <c r="E4004">
        <v>1.0626</v>
      </c>
      <c r="F4004">
        <v>1.1913</v>
      </c>
      <c r="G4004">
        <v>1.2658</v>
      </c>
      <c r="H4004">
        <v>3.3</v>
      </c>
      <c r="I4004">
        <v>1.7</v>
      </c>
      <c r="J4004">
        <v>0.6</v>
      </c>
      <c r="K4004">
        <v>0</v>
      </c>
      <c r="L4004">
        <v>193.3</v>
      </c>
      <c r="M4004">
        <v>16.8704</v>
      </c>
      <c r="N4004">
        <v>12.72</v>
      </c>
      <c r="O4004">
        <v>52.98</v>
      </c>
      <c r="P4004">
        <v>-8.1000000000000003E-2</v>
      </c>
      <c r="Q4004">
        <v>1.8740000000000001</v>
      </c>
      <c r="R4004">
        <v>3.2029999999999998</v>
      </c>
      <c r="S4004">
        <v>2.6389999999999998</v>
      </c>
      <c r="T4004">
        <v>2.3980000000000001</v>
      </c>
      <c r="U4004">
        <v>2.8969999999999998</v>
      </c>
      <c r="V4004">
        <v>0.36</v>
      </c>
      <c r="W4004">
        <v>-0.74399999999999999</v>
      </c>
      <c r="X4004">
        <v>-0.437</v>
      </c>
      <c r="Y4004">
        <v>0.79700000000000004</v>
      </c>
      <c r="Z4004">
        <v>1.431</v>
      </c>
      <c r="AA4004">
        <v>1.4410000000000001</v>
      </c>
      <c r="AB4004">
        <v>0.86729999999999996</v>
      </c>
      <c r="AC4004">
        <v>2.4712999999999998</v>
      </c>
      <c r="AD4004">
        <v>1.1636</v>
      </c>
      <c r="AE4004">
        <v>1.9091</v>
      </c>
      <c r="AG4004">
        <v>357.5</v>
      </c>
      <c r="AH4004">
        <v>562.76</v>
      </c>
      <c r="AI4004">
        <v>5413.0919999999996</v>
      </c>
      <c r="AJ4004">
        <v>385.29899999999998</v>
      </c>
      <c r="AK4004">
        <v>408.53899999999999</v>
      </c>
      <c r="AL4004">
        <v>801.82</v>
      </c>
      <c r="AM4004">
        <v>2192.63</v>
      </c>
      <c r="AN4004">
        <v>278.11</v>
      </c>
      <c r="AO4004">
        <v>1156.7</v>
      </c>
    </row>
    <row r="4005" spans="4:41" x14ac:dyDescent="0.3">
      <c r="D4005" s="1">
        <v>42718</v>
      </c>
      <c r="E4005">
        <v>1.0536000000000001</v>
      </c>
      <c r="F4005">
        <v>1.1924999999999999</v>
      </c>
      <c r="G4005">
        <v>1.2564</v>
      </c>
      <c r="H4005">
        <v>3.3</v>
      </c>
      <c r="I4005">
        <v>1.7</v>
      </c>
      <c r="J4005">
        <v>0.6</v>
      </c>
      <c r="K4005">
        <v>0</v>
      </c>
      <c r="L4005">
        <v>193.3</v>
      </c>
      <c r="M4005">
        <v>17.114699999999999</v>
      </c>
      <c r="N4005">
        <v>13.19</v>
      </c>
      <c r="O4005">
        <v>51.04</v>
      </c>
      <c r="P4005">
        <v>-8.2000000000000003E-2</v>
      </c>
      <c r="Q4005">
        <v>1.7949999999999999</v>
      </c>
      <c r="R4005">
        <v>3.2349999999999999</v>
      </c>
      <c r="S4005">
        <v>2.6459999999999999</v>
      </c>
      <c r="T4005">
        <v>2.3980000000000001</v>
      </c>
      <c r="U4005">
        <v>3.008</v>
      </c>
      <c r="V4005">
        <v>0.30099999999999999</v>
      </c>
      <c r="W4005">
        <v>-0.77100000000000002</v>
      </c>
      <c r="X4005">
        <v>-0.46899999999999997</v>
      </c>
      <c r="Y4005">
        <v>0.73899999999999999</v>
      </c>
      <c r="Z4005">
        <v>1.4019999999999999</v>
      </c>
      <c r="AA4005">
        <v>1.3859999999999999</v>
      </c>
      <c r="AB4005">
        <v>0.90839999999999999</v>
      </c>
      <c r="AC4005">
        <v>2.5707</v>
      </c>
      <c r="AD4005">
        <v>1.2673000000000001</v>
      </c>
      <c r="AE4005">
        <v>2.0478999999999998</v>
      </c>
      <c r="AG4005">
        <v>355.72</v>
      </c>
      <c r="AH4005">
        <v>560.59</v>
      </c>
      <c r="AI4005">
        <v>5406.2740000000003</v>
      </c>
      <c r="AJ4005">
        <v>381.09</v>
      </c>
      <c r="AK4005">
        <v>402.73099999999999</v>
      </c>
      <c r="AL4005">
        <v>799.99</v>
      </c>
      <c r="AM4005">
        <v>2190.41</v>
      </c>
      <c r="AN4005">
        <v>276.95999999999998</v>
      </c>
      <c r="AO4005">
        <v>1161.3</v>
      </c>
    </row>
    <row r="4006" spans="4:41" x14ac:dyDescent="0.3">
      <c r="D4006" s="1">
        <v>42719</v>
      </c>
      <c r="E4006">
        <v>1.0414000000000001</v>
      </c>
      <c r="F4006">
        <v>1.1924999999999999</v>
      </c>
      <c r="G4006">
        <v>1.2418</v>
      </c>
      <c r="H4006">
        <v>3.3</v>
      </c>
      <c r="I4006">
        <v>1.7</v>
      </c>
      <c r="J4006">
        <v>0.6</v>
      </c>
      <c r="K4006">
        <v>0</v>
      </c>
      <c r="L4006">
        <v>193.3</v>
      </c>
      <c r="M4006">
        <v>15.863300000000001</v>
      </c>
      <c r="N4006">
        <v>12.79</v>
      </c>
      <c r="O4006">
        <v>50.9</v>
      </c>
      <c r="P4006">
        <v>-8.1000000000000003E-2</v>
      </c>
      <c r="Q4006">
        <v>1.8260000000000001</v>
      </c>
      <c r="R4006">
        <v>3.383</v>
      </c>
      <c r="S4006">
        <v>2.7229999999999999</v>
      </c>
      <c r="T4006">
        <v>2.3980000000000001</v>
      </c>
      <c r="U4006">
        <v>3.1480000000000001</v>
      </c>
      <c r="V4006">
        <v>0.36499999999999999</v>
      </c>
      <c r="W4006">
        <v>-0.77800000000000002</v>
      </c>
      <c r="X4006">
        <v>-0.443</v>
      </c>
      <c r="Y4006">
        <v>0.77700000000000002</v>
      </c>
      <c r="Z4006">
        <v>1.421</v>
      </c>
      <c r="AA4006">
        <v>1.488</v>
      </c>
      <c r="AB4006">
        <v>0.88780000000000003</v>
      </c>
      <c r="AC4006">
        <v>2.5966999999999998</v>
      </c>
      <c r="AD4006">
        <v>1.2738</v>
      </c>
      <c r="AE4006">
        <v>2.0884</v>
      </c>
      <c r="AG4006">
        <v>358.79</v>
      </c>
      <c r="AH4006">
        <v>552.82000000000005</v>
      </c>
      <c r="AI4006">
        <v>5315.6769999999997</v>
      </c>
      <c r="AJ4006">
        <v>377.16199999999998</v>
      </c>
      <c r="AK4006">
        <v>394.66199999999998</v>
      </c>
      <c r="AL4006">
        <v>789.44</v>
      </c>
      <c r="AM4006">
        <v>2196.15</v>
      </c>
      <c r="AN4006">
        <v>275.88</v>
      </c>
      <c r="AO4006">
        <v>1127.8</v>
      </c>
    </row>
    <row r="4007" spans="4:41" x14ac:dyDescent="0.3">
      <c r="D4007" s="1">
        <v>42720</v>
      </c>
      <c r="E4007">
        <v>1.0450999999999999</v>
      </c>
      <c r="F4007">
        <v>1.1947000000000001</v>
      </c>
      <c r="G4007">
        <v>1.2496</v>
      </c>
      <c r="H4007">
        <v>3.3</v>
      </c>
      <c r="I4007">
        <v>1.7</v>
      </c>
      <c r="J4007">
        <v>0.6</v>
      </c>
      <c r="K4007">
        <v>0</v>
      </c>
      <c r="L4007">
        <v>193.3</v>
      </c>
      <c r="M4007">
        <v>15.098000000000001</v>
      </c>
      <c r="N4007">
        <v>12.2</v>
      </c>
      <c r="O4007">
        <v>51.9</v>
      </c>
      <c r="P4007">
        <v>-8.1000000000000003E-2</v>
      </c>
      <c r="Q4007">
        <v>1.873</v>
      </c>
      <c r="R4007">
        <v>3.294</v>
      </c>
      <c r="S4007">
        <v>2.7370000000000001</v>
      </c>
      <c r="T4007">
        <v>2.3980000000000001</v>
      </c>
      <c r="U4007">
        <v>3.105</v>
      </c>
      <c r="V4007">
        <v>0.314</v>
      </c>
      <c r="W4007">
        <v>-0.79600000000000004</v>
      </c>
      <c r="X4007">
        <v>-0.47099999999999997</v>
      </c>
      <c r="Y4007">
        <v>0.76700000000000002</v>
      </c>
      <c r="Z4007">
        <v>1.4239999999999999</v>
      </c>
      <c r="AA4007">
        <v>1.4379999999999999</v>
      </c>
      <c r="AB4007">
        <v>0.88260000000000005</v>
      </c>
      <c r="AC4007">
        <v>2.5916000000000001</v>
      </c>
      <c r="AD4007">
        <v>1.2524</v>
      </c>
      <c r="AE4007">
        <v>2.0653999999999999</v>
      </c>
      <c r="AG4007">
        <v>360.02</v>
      </c>
      <c r="AH4007">
        <v>554.42999999999995</v>
      </c>
      <c r="AI4007">
        <v>5336.8729999999996</v>
      </c>
      <c r="AJ4007">
        <v>376.68299999999999</v>
      </c>
      <c r="AK4007">
        <v>392.49099999999999</v>
      </c>
      <c r="AL4007">
        <v>787.87</v>
      </c>
      <c r="AM4007">
        <v>2207.48</v>
      </c>
      <c r="AN4007">
        <v>275.67</v>
      </c>
      <c r="AO4007">
        <v>1135.3</v>
      </c>
    </row>
    <row r="4008" spans="4:41" x14ac:dyDescent="0.3">
      <c r="D4008" s="1">
        <v>42723</v>
      </c>
      <c r="E4008">
        <v>1.0402</v>
      </c>
      <c r="F4008">
        <v>1.1915</v>
      </c>
      <c r="G4008">
        <v>1.2395</v>
      </c>
      <c r="H4008">
        <v>3.3</v>
      </c>
      <c r="I4008">
        <v>1.7</v>
      </c>
      <c r="J4008">
        <v>0.6</v>
      </c>
      <c r="K4008">
        <v>0</v>
      </c>
      <c r="L4008">
        <v>193.3</v>
      </c>
      <c r="M4008">
        <v>15.117699999999999</v>
      </c>
      <c r="N4008">
        <v>11.71</v>
      </c>
      <c r="O4008">
        <v>52.12</v>
      </c>
      <c r="P4008">
        <v>-8.1000000000000003E-2</v>
      </c>
      <c r="Q4008">
        <v>1.819</v>
      </c>
      <c r="R4008">
        <v>3.3780000000000001</v>
      </c>
      <c r="S4008">
        <v>2.9449999999999998</v>
      </c>
      <c r="T4008">
        <v>2.3980000000000001</v>
      </c>
      <c r="U4008">
        <v>3.1779999999999999</v>
      </c>
      <c r="V4008">
        <v>0.247</v>
      </c>
      <c r="W4008">
        <v>-0.80200000000000005</v>
      </c>
      <c r="X4008">
        <v>-0.51900000000000002</v>
      </c>
      <c r="Y4008">
        <v>0.71199999999999997</v>
      </c>
      <c r="Z4008">
        <v>1.363</v>
      </c>
      <c r="AA4008">
        <v>1.399</v>
      </c>
      <c r="AB4008">
        <v>0.87749999999999995</v>
      </c>
      <c r="AC4008">
        <v>2.5381999999999998</v>
      </c>
      <c r="AD4008">
        <v>1.2221</v>
      </c>
      <c r="AE4008">
        <v>2.0217999999999998</v>
      </c>
      <c r="AG4008">
        <v>359.59</v>
      </c>
      <c r="AH4008">
        <v>555.26</v>
      </c>
      <c r="AI4008">
        <v>5322.8559999999998</v>
      </c>
      <c r="AJ4008">
        <v>375.76</v>
      </c>
      <c r="AK4008">
        <v>388.84699999999998</v>
      </c>
      <c r="AL4008">
        <v>782.16</v>
      </c>
      <c r="AM4008">
        <v>2205.1799999999998</v>
      </c>
      <c r="AN4008">
        <v>276.66000000000003</v>
      </c>
      <c r="AO4008">
        <v>1140.5</v>
      </c>
    </row>
    <row r="4009" spans="4:41" x14ac:dyDescent="0.3">
      <c r="D4009" s="1">
        <v>42724</v>
      </c>
      <c r="E4009">
        <v>1.0387999999999999</v>
      </c>
      <c r="F4009">
        <v>1.1904999999999999</v>
      </c>
      <c r="G4009">
        <v>1.2367999999999999</v>
      </c>
      <c r="H4009">
        <v>3.3</v>
      </c>
      <c r="I4009">
        <v>1.7</v>
      </c>
      <c r="J4009">
        <v>0.6</v>
      </c>
      <c r="K4009">
        <v>0</v>
      </c>
      <c r="L4009">
        <v>193.3</v>
      </c>
      <c r="M4009">
        <v>14.875400000000001</v>
      </c>
      <c r="N4009">
        <v>11.45</v>
      </c>
      <c r="O4009">
        <v>52.23</v>
      </c>
      <c r="P4009">
        <v>-8.1000000000000003E-2</v>
      </c>
      <c r="Q4009">
        <v>1.839</v>
      </c>
      <c r="R4009">
        <v>3.42</v>
      </c>
      <c r="S4009">
        <v>3.0169999999999999</v>
      </c>
      <c r="T4009">
        <v>2.3980000000000001</v>
      </c>
      <c r="U4009">
        <v>3.218</v>
      </c>
      <c r="V4009">
        <v>0.26900000000000002</v>
      </c>
      <c r="W4009">
        <v>-0.78400000000000003</v>
      </c>
      <c r="X4009">
        <v>-0.49199999999999999</v>
      </c>
      <c r="Y4009">
        <v>0.71899999999999997</v>
      </c>
      <c r="Z4009">
        <v>1.337</v>
      </c>
      <c r="AA4009">
        <v>1.407</v>
      </c>
      <c r="AB4009">
        <v>0.87749999999999995</v>
      </c>
      <c r="AC4009">
        <v>2.5586000000000002</v>
      </c>
      <c r="AD4009">
        <v>1.2162999999999999</v>
      </c>
      <c r="AE4009">
        <v>2.0388000000000002</v>
      </c>
      <c r="AG4009">
        <v>361.32</v>
      </c>
      <c r="AH4009">
        <v>554.78</v>
      </c>
      <c r="AI4009">
        <v>5327.07</v>
      </c>
      <c r="AJ4009">
        <v>379.41899999999998</v>
      </c>
      <c r="AK4009">
        <v>391.62299999999999</v>
      </c>
      <c r="AL4009">
        <v>779.5</v>
      </c>
      <c r="AM4009">
        <v>2209.88</v>
      </c>
      <c r="AN4009">
        <v>276.35000000000002</v>
      </c>
      <c r="AO4009">
        <v>1131.5</v>
      </c>
    </row>
    <row r="4010" spans="4:41" x14ac:dyDescent="0.3">
      <c r="D4010" s="1">
        <v>42725</v>
      </c>
      <c r="E4010">
        <v>1.0424</v>
      </c>
      <c r="F4010">
        <v>1.1851</v>
      </c>
      <c r="G4010">
        <v>1.2353000000000001</v>
      </c>
      <c r="H4010">
        <v>3.3</v>
      </c>
      <c r="I4010">
        <v>1.7</v>
      </c>
      <c r="J4010">
        <v>0.6</v>
      </c>
      <c r="K4010">
        <v>0</v>
      </c>
      <c r="L4010">
        <v>193.3</v>
      </c>
      <c r="M4010">
        <v>14.737299999999999</v>
      </c>
      <c r="N4010">
        <v>11.27</v>
      </c>
      <c r="O4010">
        <v>52.49</v>
      </c>
      <c r="P4010">
        <v>-8.2000000000000003E-2</v>
      </c>
      <c r="Q4010">
        <v>1.8220000000000001</v>
      </c>
      <c r="R4010">
        <v>3.2570000000000001</v>
      </c>
      <c r="S4010">
        <v>3.008</v>
      </c>
      <c r="T4010">
        <v>2.3980000000000001</v>
      </c>
      <c r="U4010">
        <v>3.2109999999999999</v>
      </c>
      <c r="V4010">
        <v>0.247</v>
      </c>
      <c r="W4010">
        <v>-0.79100000000000004</v>
      </c>
      <c r="X4010">
        <v>-0.503</v>
      </c>
      <c r="Y4010">
        <v>0.70299999999999996</v>
      </c>
      <c r="Z4010">
        <v>1.367</v>
      </c>
      <c r="AA4010">
        <v>1.393</v>
      </c>
      <c r="AB4010">
        <v>0.8569</v>
      </c>
      <c r="AC4010">
        <v>2.5348000000000002</v>
      </c>
      <c r="AD4010">
        <v>1.1879</v>
      </c>
      <c r="AE4010">
        <v>2.0186999999999999</v>
      </c>
      <c r="AG4010">
        <v>360.56</v>
      </c>
      <c r="AH4010">
        <v>556.63</v>
      </c>
      <c r="AI4010">
        <v>5333.61</v>
      </c>
      <c r="AJ4010">
        <v>378.54199999999997</v>
      </c>
      <c r="AK4010">
        <v>393.28</v>
      </c>
      <c r="AL4010">
        <v>778.5</v>
      </c>
      <c r="AM4010">
        <v>2199.3200000000002</v>
      </c>
      <c r="AN4010">
        <v>276.74</v>
      </c>
      <c r="AO4010">
        <v>1131.0999999999999</v>
      </c>
    </row>
    <row r="4011" spans="4:41" x14ac:dyDescent="0.3">
      <c r="D4011" s="1">
        <v>42726</v>
      </c>
      <c r="E4011">
        <v>1.0437000000000001</v>
      </c>
      <c r="F4011">
        <v>1.1769000000000001</v>
      </c>
      <c r="G4011">
        <v>1.2282999999999999</v>
      </c>
      <c r="H4011">
        <v>3.3</v>
      </c>
      <c r="I4011">
        <v>1.7</v>
      </c>
      <c r="J4011">
        <v>0.6</v>
      </c>
      <c r="K4011">
        <v>0</v>
      </c>
      <c r="L4011">
        <v>193.3</v>
      </c>
      <c r="M4011">
        <v>14.8767</v>
      </c>
      <c r="N4011">
        <v>11.43</v>
      </c>
      <c r="O4011">
        <v>52.95</v>
      </c>
      <c r="P4011">
        <v>-8.2000000000000003E-2</v>
      </c>
      <c r="Q4011">
        <v>1.8520000000000001</v>
      </c>
      <c r="R4011">
        <v>3.23</v>
      </c>
      <c r="S4011">
        <v>2.9119999999999999</v>
      </c>
      <c r="T4011">
        <v>2.3980000000000001</v>
      </c>
      <c r="U4011">
        <v>3.2120000000000002</v>
      </c>
      <c r="V4011">
        <v>0.26</v>
      </c>
      <c r="W4011">
        <v>-0.77700000000000002</v>
      </c>
      <c r="X4011">
        <v>-0.496</v>
      </c>
      <c r="Y4011">
        <v>0.73299999999999998</v>
      </c>
      <c r="Z4011">
        <v>1.401</v>
      </c>
      <c r="AA4011">
        <v>1.3720000000000001</v>
      </c>
      <c r="AB4011">
        <v>0.8518</v>
      </c>
      <c r="AC4011">
        <v>2.5514999999999999</v>
      </c>
      <c r="AD4011">
        <v>1.1922999999999999</v>
      </c>
      <c r="AE4011">
        <v>2.0339999999999998</v>
      </c>
      <c r="AG4011">
        <v>359.82</v>
      </c>
      <c r="AH4011">
        <v>556.75</v>
      </c>
      <c r="AI4011">
        <v>5316.9359999999997</v>
      </c>
      <c r="AJ4011">
        <v>375.71600000000001</v>
      </c>
      <c r="AK4011">
        <v>390.90300000000002</v>
      </c>
      <c r="AL4011">
        <v>770.5</v>
      </c>
      <c r="AM4011">
        <v>2197.73</v>
      </c>
      <c r="AN4011">
        <v>276.68</v>
      </c>
      <c r="AO4011">
        <v>1128.8</v>
      </c>
    </row>
    <row r="4012" spans="4:41" x14ac:dyDescent="0.3">
      <c r="D4012" s="1">
        <v>42727</v>
      </c>
      <c r="E4012">
        <v>1.0456000000000001</v>
      </c>
      <c r="F4012">
        <v>1.1749000000000001</v>
      </c>
      <c r="G4012">
        <v>1.2282</v>
      </c>
      <c r="H4012">
        <v>3.3</v>
      </c>
      <c r="I4012">
        <v>1.7</v>
      </c>
      <c r="J4012">
        <v>0.6</v>
      </c>
      <c r="K4012">
        <v>0</v>
      </c>
      <c r="L4012">
        <v>193.3</v>
      </c>
      <c r="M4012">
        <v>15.0936</v>
      </c>
      <c r="N4012">
        <v>11.44</v>
      </c>
      <c r="O4012">
        <v>53.02</v>
      </c>
      <c r="P4012">
        <v>-8.2000000000000003E-2</v>
      </c>
      <c r="Q4012">
        <v>1.8220000000000001</v>
      </c>
      <c r="R4012">
        <v>3.1920000000000002</v>
      </c>
      <c r="S4012">
        <v>2.9140000000000001</v>
      </c>
      <c r="T4012">
        <v>2.3980000000000001</v>
      </c>
      <c r="U4012">
        <v>2.9969999999999999</v>
      </c>
      <c r="V4012">
        <v>0.221</v>
      </c>
      <c r="W4012">
        <v>-0.78700000000000003</v>
      </c>
      <c r="X4012">
        <v>-0.52300000000000002</v>
      </c>
      <c r="Y4012">
        <v>0.69399999999999995</v>
      </c>
      <c r="Z4012">
        <v>1.377</v>
      </c>
      <c r="AA4012">
        <v>1.345</v>
      </c>
      <c r="AB4012">
        <v>0.85170000000000001</v>
      </c>
      <c r="AC4012">
        <v>2.5373000000000001</v>
      </c>
      <c r="AD4012">
        <v>1.2016</v>
      </c>
      <c r="AE4012">
        <v>2.0245000000000002</v>
      </c>
      <c r="AG4012">
        <v>359.98</v>
      </c>
      <c r="AH4012">
        <v>557.26</v>
      </c>
      <c r="AI4012">
        <v>5303.2950000000001</v>
      </c>
      <c r="AJ4012">
        <v>373.37299999999999</v>
      </c>
      <c r="AK4012">
        <v>397.49200000000002</v>
      </c>
      <c r="AL4012">
        <v>767.96</v>
      </c>
      <c r="AM4012">
        <v>2197.73</v>
      </c>
      <c r="AN4012">
        <v>276.89</v>
      </c>
      <c r="AO4012">
        <v>1131.9000000000001</v>
      </c>
    </row>
    <row r="4013" spans="4:41" x14ac:dyDescent="0.3">
      <c r="D4013" s="1">
        <v>42731</v>
      </c>
      <c r="E4013">
        <v>1.0457000000000001</v>
      </c>
      <c r="F4013">
        <v>1.1732</v>
      </c>
      <c r="G4013">
        <v>1.2271000000000001</v>
      </c>
      <c r="H4013">
        <v>3.3</v>
      </c>
      <c r="I4013">
        <v>1.7</v>
      </c>
      <c r="J4013">
        <v>0.6</v>
      </c>
      <c r="K4013">
        <v>0</v>
      </c>
      <c r="L4013">
        <v>193.3</v>
      </c>
      <c r="M4013">
        <v>16.718</v>
      </c>
      <c r="N4013">
        <v>11.99</v>
      </c>
      <c r="O4013">
        <v>53.9</v>
      </c>
      <c r="P4013">
        <v>-8.1000000000000003E-2</v>
      </c>
      <c r="Q4013">
        <v>1.8460000000000001</v>
      </c>
      <c r="R4013">
        <v>3.198</v>
      </c>
      <c r="S4013">
        <v>2.8210000000000002</v>
      </c>
      <c r="T4013">
        <v>2.3980000000000001</v>
      </c>
      <c r="U4013">
        <v>2.9740000000000002</v>
      </c>
      <c r="V4013">
        <v>0.20699999999999999</v>
      </c>
      <c r="W4013">
        <v>-0.80600000000000005</v>
      </c>
      <c r="X4013">
        <v>-0.55200000000000005</v>
      </c>
      <c r="Y4013">
        <v>0.67200000000000004</v>
      </c>
      <c r="Z4013">
        <v>1.391</v>
      </c>
      <c r="AA4013">
        <v>1.345</v>
      </c>
      <c r="AB4013">
        <v>0.85680000000000001</v>
      </c>
      <c r="AC4013">
        <v>2.5596000000000001</v>
      </c>
      <c r="AD4013">
        <v>1.2266999999999999</v>
      </c>
      <c r="AE4013">
        <v>2.0550000000000002</v>
      </c>
      <c r="AG4013">
        <v>360.48</v>
      </c>
      <c r="AH4013">
        <v>557.86</v>
      </c>
      <c r="AI4013">
        <v>5303.7280000000001</v>
      </c>
      <c r="AJ4013">
        <v>378.24299999999999</v>
      </c>
      <c r="AK4013">
        <v>400.09800000000001</v>
      </c>
      <c r="AL4013">
        <v>769.86</v>
      </c>
      <c r="AM4013">
        <v>2186.9</v>
      </c>
      <c r="AN4013">
        <v>276.55</v>
      </c>
      <c r="AO4013">
        <v>1137.3</v>
      </c>
    </row>
    <row r="4014" spans="4:41" x14ac:dyDescent="0.3">
      <c r="D4014" s="1">
        <v>42732</v>
      </c>
      <c r="E4014">
        <v>1.0412999999999999</v>
      </c>
      <c r="F4014">
        <v>1.1739999999999999</v>
      </c>
      <c r="G4014">
        <v>1.2225999999999999</v>
      </c>
      <c r="H4014">
        <v>3.3</v>
      </c>
      <c r="I4014">
        <v>1.7</v>
      </c>
      <c r="J4014">
        <v>0.6</v>
      </c>
      <c r="K4014">
        <v>0</v>
      </c>
      <c r="L4014">
        <v>193.3</v>
      </c>
      <c r="M4014">
        <v>17.064800000000002</v>
      </c>
      <c r="N4014">
        <v>12.95</v>
      </c>
      <c r="O4014">
        <v>54.06</v>
      </c>
      <c r="P4014">
        <v>-8.2000000000000003E-2</v>
      </c>
      <c r="Q4014">
        <v>1.8120000000000001</v>
      </c>
      <c r="R4014">
        <v>3.1389999999999998</v>
      </c>
      <c r="S4014">
        <v>2.8460000000000001</v>
      </c>
      <c r="T4014">
        <v>2.3980000000000001</v>
      </c>
      <c r="U4014">
        <v>2.9489999999999998</v>
      </c>
      <c r="V4014">
        <v>0.19500000000000001</v>
      </c>
      <c r="W4014">
        <v>-0.80600000000000005</v>
      </c>
      <c r="X4014">
        <v>-0.54700000000000004</v>
      </c>
      <c r="Y4014">
        <v>0.67400000000000004</v>
      </c>
      <c r="Z4014">
        <v>1.3420000000000001</v>
      </c>
      <c r="AA4014">
        <v>1.2969999999999999</v>
      </c>
      <c r="AB4014">
        <v>0.85170000000000001</v>
      </c>
      <c r="AC4014">
        <v>2.508</v>
      </c>
      <c r="AD4014">
        <v>1.254</v>
      </c>
      <c r="AE4014">
        <v>1.9961</v>
      </c>
      <c r="AG4014">
        <v>361.53</v>
      </c>
      <c r="AH4014">
        <v>556.07000000000005</v>
      </c>
      <c r="AI4014">
        <v>5318.6059999999998</v>
      </c>
      <c r="AJ4014">
        <v>379.697</v>
      </c>
      <c r="AK4014">
        <v>405.52699999999999</v>
      </c>
      <c r="AL4014">
        <v>776.48</v>
      </c>
      <c r="AM4014">
        <v>2190.5</v>
      </c>
      <c r="AN4014">
        <v>277.54000000000002</v>
      </c>
      <c r="AO4014">
        <v>1139.4000000000001</v>
      </c>
    </row>
    <row r="4015" spans="4:41" x14ac:dyDescent="0.3">
      <c r="D4015" s="1">
        <v>42733</v>
      </c>
      <c r="E4015">
        <v>1.0489999999999999</v>
      </c>
      <c r="F4015">
        <v>1.1691</v>
      </c>
      <c r="G4015">
        <v>1.2261</v>
      </c>
      <c r="H4015">
        <v>3.3</v>
      </c>
      <c r="I4015">
        <v>1.7</v>
      </c>
      <c r="J4015">
        <v>0.6</v>
      </c>
      <c r="K4015">
        <v>0</v>
      </c>
      <c r="L4015">
        <v>193.3</v>
      </c>
      <c r="M4015">
        <v>17.771000000000001</v>
      </c>
      <c r="N4015">
        <v>13.37</v>
      </c>
      <c r="O4015">
        <v>53.77</v>
      </c>
      <c r="P4015">
        <v>-8.1000000000000003E-2</v>
      </c>
      <c r="Q4015">
        <v>1.7949999999999999</v>
      </c>
      <c r="R4015">
        <v>3.0470000000000002</v>
      </c>
      <c r="S4015">
        <v>2.839</v>
      </c>
      <c r="T4015">
        <v>2.3980000000000001</v>
      </c>
      <c r="U4015">
        <v>2.9409999999999998</v>
      </c>
      <c r="V4015">
        <v>0.17499999999999999</v>
      </c>
      <c r="W4015">
        <v>-0.77500000000000002</v>
      </c>
      <c r="X4015">
        <v>-0.54600000000000004</v>
      </c>
      <c r="Y4015">
        <v>0.65200000000000002</v>
      </c>
      <c r="Z4015">
        <v>1.3260000000000001</v>
      </c>
      <c r="AA4015">
        <v>1.2350000000000001</v>
      </c>
      <c r="AB4015">
        <v>0.81579999999999997</v>
      </c>
      <c r="AC4015">
        <v>2.4750000000000001</v>
      </c>
      <c r="AD4015">
        <v>1.2121999999999999</v>
      </c>
      <c r="AE4015">
        <v>1.9538</v>
      </c>
      <c r="AG4015">
        <v>360.26</v>
      </c>
      <c r="AH4015">
        <v>559.26</v>
      </c>
      <c r="AI4015">
        <v>5330.2619999999997</v>
      </c>
      <c r="AJ4015">
        <v>383.50400000000002</v>
      </c>
      <c r="AK4015">
        <v>412.238</v>
      </c>
      <c r="AL4015">
        <v>779.99</v>
      </c>
      <c r="AM4015">
        <v>2164.25</v>
      </c>
      <c r="AN4015">
        <v>278.20999999999998</v>
      </c>
      <c r="AO4015">
        <v>1158.0999999999999</v>
      </c>
    </row>
    <row r="4016" spans="4:41" x14ac:dyDescent="0.3">
      <c r="D4016" s="1">
        <v>42734</v>
      </c>
      <c r="E4016">
        <v>1.0517000000000001</v>
      </c>
      <c r="F4016">
        <v>1.1731</v>
      </c>
      <c r="G4016">
        <v>1.234</v>
      </c>
      <c r="H4016">
        <v>3.3</v>
      </c>
      <c r="I4016">
        <v>1.7</v>
      </c>
      <c r="J4016">
        <v>0.6</v>
      </c>
      <c r="K4016">
        <v>0</v>
      </c>
      <c r="L4016">
        <v>193.3</v>
      </c>
      <c r="M4016">
        <v>18.123000000000001</v>
      </c>
      <c r="N4016">
        <v>14.04</v>
      </c>
      <c r="O4016">
        <v>53.72</v>
      </c>
      <c r="P4016">
        <v>-8.2000000000000003E-2</v>
      </c>
      <c r="Q4016">
        <v>1.8149999999999999</v>
      </c>
      <c r="R4016">
        <v>3.06</v>
      </c>
      <c r="S4016">
        <v>2.8109999999999999</v>
      </c>
      <c r="T4016">
        <v>2.3980000000000001</v>
      </c>
      <c r="U4016">
        <v>2.8929999999999998</v>
      </c>
      <c r="V4016">
        <v>0.20799999999999999</v>
      </c>
      <c r="W4016">
        <v>-0.76600000000000001</v>
      </c>
      <c r="X4016">
        <v>-0.53200000000000003</v>
      </c>
      <c r="Y4016">
        <v>0.68600000000000005</v>
      </c>
      <c r="Z4016">
        <v>1.3839999999999999</v>
      </c>
      <c r="AA4016">
        <v>1.2390000000000001</v>
      </c>
      <c r="AB4016">
        <v>0.81059999999999999</v>
      </c>
      <c r="AC4016">
        <v>2.4443000000000001</v>
      </c>
      <c r="AD4016">
        <v>1.1882999999999999</v>
      </c>
      <c r="AE4016">
        <v>1.9274</v>
      </c>
      <c r="AG4016">
        <v>361.42</v>
      </c>
      <c r="AH4016">
        <v>564.16999999999996</v>
      </c>
      <c r="AI4016">
        <v>5402.5429999999997</v>
      </c>
      <c r="AJ4016">
        <v>385.36599999999999</v>
      </c>
      <c r="AK4016">
        <v>411.02100000000002</v>
      </c>
      <c r="AL4016">
        <v>785.43</v>
      </c>
      <c r="AM4016">
        <v>2164.5700000000002</v>
      </c>
      <c r="AN4016">
        <v>278.99</v>
      </c>
      <c r="AO4016">
        <v>1151.7</v>
      </c>
    </row>
    <row r="4017" spans="4:41" x14ac:dyDescent="0.3">
      <c r="D4017" s="1">
        <v>42738</v>
      </c>
      <c r="E4017">
        <v>1.0405</v>
      </c>
      <c r="F4017">
        <v>1.1760999999999999</v>
      </c>
      <c r="G4017">
        <v>1.2237</v>
      </c>
      <c r="H4017">
        <v>5.5</v>
      </c>
      <c r="I4017">
        <v>2.1</v>
      </c>
      <c r="J4017">
        <v>1.1000000000000001</v>
      </c>
      <c r="K4017">
        <v>1.6</v>
      </c>
      <c r="L4017">
        <v>195</v>
      </c>
      <c r="M4017">
        <v>17.351900000000001</v>
      </c>
      <c r="N4017">
        <v>12.85</v>
      </c>
      <c r="O4017">
        <v>52.33</v>
      </c>
      <c r="P4017">
        <v>-8.4000000000000005E-2</v>
      </c>
      <c r="Q4017">
        <v>1.865</v>
      </c>
      <c r="R4017">
        <v>3.117</v>
      </c>
      <c r="S4017">
        <v>2.71</v>
      </c>
      <c r="T4017">
        <v>2.3980000000000001</v>
      </c>
      <c r="U4017">
        <v>2.9060000000000001</v>
      </c>
      <c r="V4017">
        <v>0.26400000000000001</v>
      </c>
      <c r="W4017">
        <v>-0.77800000000000002</v>
      </c>
      <c r="X4017">
        <v>-0.51400000000000001</v>
      </c>
      <c r="Y4017">
        <v>0.77800000000000002</v>
      </c>
      <c r="Z4017">
        <v>1.419</v>
      </c>
      <c r="AA4017">
        <v>1.33</v>
      </c>
      <c r="AB4017">
        <v>0.82599999999999996</v>
      </c>
      <c r="AC4017">
        <v>2.4443999999999999</v>
      </c>
      <c r="AD4017">
        <v>1.2141</v>
      </c>
      <c r="AE4017">
        <v>1.9421999999999999</v>
      </c>
      <c r="AG4017">
        <v>365.71</v>
      </c>
      <c r="AH4017">
        <v>562.02</v>
      </c>
      <c r="AI4017">
        <v>5380.4080000000004</v>
      </c>
      <c r="AJ4017">
        <v>394.565</v>
      </c>
      <c r="AK4017">
        <v>417.82600000000002</v>
      </c>
      <c r="AL4017">
        <v>789.41</v>
      </c>
      <c r="AM4017">
        <v>2164.5700000000002</v>
      </c>
      <c r="AN4017">
        <v>278.62</v>
      </c>
      <c r="AO4017">
        <v>1162</v>
      </c>
    </row>
    <row r="4018" spans="4:41" x14ac:dyDescent="0.3">
      <c r="D4018" s="1">
        <v>42739</v>
      </c>
      <c r="E4018">
        <v>1.0488999999999999</v>
      </c>
      <c r="F4018">
        <v>1.1749000000000001</v>
      </c>
      <c r="G4018">
        <v>1.2323</v>
      </c>
      <c r="H4018">
        <v>5.5</v>
      </c>
      <c r="I4018">
        <v>2.1</v>
      </c>
      <c r="J4018">
        <v>1.1000000000000001</v>
      </c>
      <c r="K4018">
        <v>1.6</v>
      </c>
      <c r="L4018">
        <v>195</v>
      </c>
      <c r="M4018">
        <v>16.464099999999998</v>
      </c>
      <c r="N4018">
        <v>11.85</v>
      </c>
      <c r="O4018">
        <v>53.26</v>
      </c>
      <c r="P4018">
        <v>-8.5000000000000006E-2</v>
      </c>
      <c r="Q4018">
        <v>1.869</v>
      </c>
      <c r="R4018">
        <v>3.1819999999999999</v>
      </c>
      <c r="S4018">
        <v>2.8420000000000001</v>
      </c>
      <c r="T4018">
        <v>2.3980000000000001</v>
      </c>
      <c r="U4018">
        <v>2.9390000000000001</v>
      </c>
      <c r="V4018">
        <v>0.27600000000000002</v>
      </c>
      <c r="W4018">
        <v>-0.77300000000000002</v>
      </c>
      <c r="X4018">
        <v>-0.51600000000000001</v>
      </c>
      <c r="Y4018">
        <v>0.81</v>
      </c>
      <c r="Z4018">
        <v>1.4330000000000001</v>
      </c>
      <c r="AA4018">
        <v>1.335</v>
      </c>
      <c r="AB4018">
        <v>0.86229999999999996</v>
      </c>
      <c r="AC4018">
        <v>2.4390000000000001</v>
      </c>
      <c r="AD4018">
        <v>1.214</v>
      </c>
      <c r="AE4018">
        <v>1.9306000000000001</v>
      </c>
      <c r="AG4018">
        <v>365.26</v>
      </c>
      <c r="AH4018">
        <v>566.27</v>
      </c>
      <c r="AI4018">
        <v>5414.7460000000001</v>
      </c>
      <c r="AJ4018">
        <v>393.93900000000002</v>
      </c>
      <c r="AK4018">
        <v>417.99</v>
      </c>
      <c r="AL4018">
        <v>792.28</v>
      </c>
      <c r="AM4018">
        <v>2215.69</v>
      </c>
      <c r="AN4018">
        <v>278.62</v>
      </c>
      <c r="AO4018">
        <v>1165.3</v>
      </c>
    </row>
    <row r="4019" spans="4:41" x14ac:dyDescent="0.3">
      <c r="D4019" s="1">
        <v>42740</v>
      </c>
      <c r="E4019">
        <v>1.0607</v>
      </c>
      <c r="F4019">
        <v>1.171</v>
      </c>
      <c r="G4019">
        <v>1.2419</v>
      </c>
      <c r="H4019">
        <v>5.5</v>
      </c>
      <c r="I4019">
        <v>2.1</v>
      </c>
      <c r="J4019">
        <v>1.1000000000000001</v>
      </c>
      <c r="K4019">
        <v>1.6</v>
      </c>
      <c r="L4019">
        <v>195</v>
      </c>
      <c r="M4019">
        <v>15.9801</v>
      </c>
      <c r="N4019">
        <v>11.67</v>
      </c>
      <c r="O4019">
        <v>53.76</v>
      </c>
      <c r="P4019">
        <v>-8.5000000000000006E-2</v>
      </c>
      <c r="Q4019">
        <v>1.931</v>
      </c>
      <c r="R4019">
        <v>3.2189999999999999</v>
      </c>
      <c r="S4019">
        <v>2.847</v>
      </c>
      <c r="T4019">
        <v>2.3980000000000001</v>
      </c>
      <c r="U4019">
        <v>2.9470000000000001</v>
      </c>
      <c r="V4019">
        <v>0.24299999999999999</v>
      </c>
      <c r="W4019">
        <v>-0.73199999999999998</v>
      </c>
      <c r="X4019">
        <v>-0.5</v>
      </c>
      <c r="Y4019">
        <v>0.79200000000000004</v>
      </c>
      <c r="Z4019">
        <v>1.48</v>
      </c>
      <c r="AA4019">
        <v>1.292</v>
      </c>
      <c r="AB4019">
        <v>0.82120000000000004</v>
      </c>
      <c r="AC4019">
        <v>2.3443000000000001</v>
      </c>
      <c r="AD4019">
        <v>1.1620999999999999</v>
      </c>
      <c r="AE4019">
        <v>1.8433999999999999</v>
      </c>
      <c r="AG4019">
        <v>365.64</v>
      </c>
      <c r="AH4019">
        <v>573.67999999999995</v>
      </c>
      <c r="AI4019">
        <v>5473.0810000000001</v>
      </c>
      <c r="AJ4019">
        <v>393.28100000000001</v>
      </c>
      <c r="AK4019">
        <v>422.214</v>
      </c>
      <c r="AL4019">
        <v>805.04</v>
      </c>
      <c r="AM4019">
        <v>2217.4</v>
      </c>
      <c r="AN4019">
        <v>280.24</v>
      </c>
      <c r="AO4019">
        <v>1181.3</v>
      </c>
    </row>
    <row r="4020" spans="4:41" x14ac:dyDescent="0.3">
      <c r="D4020" s="1">
        <v>42741</v>
      </c>
      <c r="E4020">
        <v>1.0531999999999999</v>
      </c>
      <c r="F4020">
        <v>1.1664000000000001</v>
      </c>
      <c r="G4020">
        <v>1.2286999999999999</v>
      </c>
      <c r="H4020">
        <v>5.5</v>
      </c>
      <c r="I4020">
        <v>2.1</v>
      </c>
      <c r="J4020">
        <v>1.1000000000000001</v>
      </c>
      <c r="K4020">
        <v>1.6</v>
      </c>
      <c r="L4020">
        <v>195</v>
      </c>
      <c r="M4020">
        <v>15.3421</v>
      </c>
      <c r="N4020">
        <v>11.32</v>
      </c>
      <c r="O4020">
        <v>53.99</v>
      </c>
      <c r="P4020">
        <v>-8.6999999999999994E-2</v>
      </c>
      <c r="Q4020">
        <v>1.9610000000000001</v>
      </c>
      <c r="R4020">
        <v>3.2130000000000001</v>
      </c>
      <c r="S4020">
        <v>2.782</v>
      </c>
      <c r="T4020">
        <v>2.3980000000000001</v>
      </c>
      <c r="U4020">
        <v>2.9540000000000002</v>
      </c>
      <c r="V4020">
        <v>0.29799999999999999</v>
      </c>
      <c r="W4020">
        <v>-0.72299999999999998</v>
      </c>
      <c r="X4020">
        <v>-0.46899999999999997</v>
      </c>
      <c r="Y4020">
        <v>0.83099999999999996</v>
      </c>
      <c r="Z4020">
        <v>1.54</v>
      </c>
      <c r="AA4020">
        <v>1.383</v>
      </c>
      <c r="AB4020">
        <v>0.83140000000000003</v>
      </c>
      <c r="AC4020">
        <v>2.4192999999999998</v>
      </c>
      <c r="AD4020">
        <v>1.2098</v>
      </c>
      <c r="AE4020">
        <v>1.9238999999999999</v>
      </c>
      <c r="AG4020">
        <v>365.45</v>
      </c>
      <c r="AH4020">
        <v>572.14</v>
      </c>
      <c r="AI4020">
        <v>5440.402</v>
      </c>
      <c r="AJ4020">
        <v>392.697</v>
      </c>
      <c r="AK4020">
        <v>418.59500000000003</v>
      </c>
      <c r="AL4020">
        <v>804.84</v>
      </c>
      <c r="AM4020">
        <v>2214.04</v>
      </c>
      <c r="AN4020">
        <v>279.3</v>
      </c>
      <c r="AO4020">
        <v>1173.4000000000001</v>
      </c>
    </row>
    <row r="4021" spans="4:41" x14ac:dyDescent="0.3">
      <c r="D4021" s="1">
        <v>42744</v>
      </c>
      <c r="E4021">
        <v>1.0573999999999999</v>
      </c>
      <c r="F4021">
        <v>1.1504000000000001</v>
      </c>
      <c r="G4021">
        <v>1.2162999999999999</v>
      </c>
      <c r="H4021">
        <v>5.5</v>
      </c>
      <c r="I4021">
        <v>2.1</v>
      </c>
      <c r="J4021">
        <v>1.1000000000000001</v>
      </c>
      <c r="K4021">
        <v>1.6</v>
      </c>
      <c r="L4021">
        <v>195</v>
      </c>
      <c r="M4021">
        <v>15.5143</v>
      </c>
      <c r="N4021">
        <v>11.56</v>
      </c>
      <c r="O4021">
        <v>51.96</v>
      </c>
      <c r="P4021">
        <v>-8.7999999999999995E-2</v>
      </c>
      <c r="Q4021">
        <v>1.893</v>
      </c>
      <c r="R4021">
        <v>3.1760000000000002</v>
      </c>
      <c r="S4021">
        <v>2.73</v>
      </c>
      <c r="T4021">
        <v>2.3980000000000001</v>
      </c>
      <c r="U4021">
        <v>2.944</v>
      </c>
      <c r="V4021">
        <v>0.27800000000000002</v>
      </c>
      <c r="W4021">
        <v>-0.73299999999999998</v>
      </c>
      <c r="X4021">
        <v>-0.48499999999999999</v>
      </c>
      <c r="Y4021">
        <v>0.79800000000000004</v>
      </c>
      <c r="Z4021">
        <v>1.4710000000000001</v>
      </c>
      <c r="AA4021">
        <v>1.335</v>
      </c>
      <c r="AB4021">
        <v>0.80569999999999997</v>
      </c>
      <c r="AC4021">
        <v>2.3647</v>
      </c>
      <c r="AD4021">
        <v>1.1816</v>
      </c>
      <c r="AE4021">
        <v>1.8727</v>
      </c>
      <c r="AG4021">
        <v>363.67</v>
      </c>
      <c r="AH4021">
        <v>568.17999999999995</v>
      </c>
      <c r="AI4021">
        <v>5383.1109999999999</v>
      </c>
      <c r="AJ4021">
        <v>389.53899999999999</v>
      </c>
      <c r="AK4021">
        <v>418.60399999999998</v>
      </c>
      <c r="AL4021">
        <v>802.34</v>
      </c>
      <c r="AM4021">
        <v>2214.04</v>
      </c>
      <c r="AN4021">
        <v>280.14999999999998</v>
      </c>
      <c r="AO4021">
        <v>1184.9000000000001</v>
      </c>
    </row>
    <row r="4022" spans="4:41" x14ac:dyDescent="0.3">
      <c r="D4022" s="1">
        <v>42745</v>
      </c>
      <c r="E4022">
        <v>1.0553999999999999</v>
      </c>
      <c r="F4022">
        <v>1.1536999999999999</v>
      </c>
      <c r="G4022">
        <v>1.2177</v>
      </c>
      <c r="H4022">
        <v>5.5</v>
      </c>
      <c r="I4022">
        <v>2.1</v>
      </c>
      <c r="J4022">
        <v>1.1000000000000001</v>
      </c>
      <c r="K4022">
        <v>1.6</v>
      </c>
      <c r="L4022">
        <v>195</v>
      </c>
      <c r="M4022">
        <v>15.354699999999999</v>
      </c>
      <c r="N4022">
        <v>11.49</v>
      </c>
      <c r="O4022">
        <v>50.82</v>
      </c>
      <c r="P4022">
        <v>-0.09</v>
      </c>
      <c r="Q4022">
        <v>1.913</v>
      </c>
      <c r="R4022">
        <v>3.1890000000000001</v>
      </c>
      <c r="S4022">
        <v>2.6970000000000001</v>
      </c>
      <c r="T4022">
        <v>2.3980000000000001</v>
      </c>
      <c r="U4022">
        <v>2.923</v>
      </c>
      <c r="V4022">
        <v>0.28499999999999998</v>
      </c>
      <c r="W4022">
        <v>-0.72299999999999998</v>
      </c>
      <c r="X4022">
        <v>-0.47</v>
      </c>
      <c r="Y4022">
        <v>0.80600000000000005</v>
      </c>
      <c r="Z4022">
        <v>1.474</v>
      </c>
      <c r="AA4022">
        <v>1.3620000000000001</v>
      </c>
      <c r="AB4022">
        <v>0.80059999999999998</v>
      </c>
      <c r="AC4022">
        <v>2.3757000000000001</v>
      </c>
      <c r="AD4022">
        <v>1.1856</v>
      </c>
      <c r="AE4022">
        <v>1.8758999999999999</v>
      </c>
      <c r="AG4022">
        <v>364.07</v>
      </c>
      <c r="AH4022">
        <v>570.79</v>
      </c>
      <c r="AI4022">
        <v>5426.5339999999997</v>
      </c>
      <c r="AJ4022">
        <v>393.10199999999998</v>
      </c>
      <c r="AK4022">
        <v>420.596</v>
      </c>
      <c r="AL4022">
        <v>809.62</v>
      </c>
      <c r="AM4022">
        <v>2198.36</v>
      </c>
      <c r="AN4022">
        <v>280.12</v>
      </c>
      <c r="AO4022">
        <v>1185.5</v>
      </c>
    </row>
    <row r="4023" spans="4:41" x14ac:dyDescent="0.3">
      <c r="D4023" s="1">
        <v>42746</v>
      </c>
      <c r="E4023">
        <v>1.0582</v>
      </c>
      <c r="F4023">
        <v>1.1543000000000001</v>
      </c>
      <c r="G4023">
        <v>1.2213000000000001</v>
      </c>
      <c r="H4023">
        <v>5.5</v>
      </c>
      <c r="I4023">
        <v>2.1</v>
      </c>
      <c r="J4023">
        <v>1.1000000000000001</v>
      </c>
      <c r="K4023">
        <v>1.6</v>
      </c>
      <c r="L4023">
        <v>195</v>
      </c>
      <c r="M4023">
        <v>15.7011</v>
      </c>
      <c r="N4023">
        <v>11.26</v>
      </c>
      <c r="O4023">
        <v>52.25</v>
      </c>
      <c r="P4023">
        <v>-9.0999999999999998E-2</v>
      </c>
      <c r="Q4023">
        <v>1.8660000000000001</v>
      </c>
      <c r="R4023">
        <v>3.2090000000000001</v>
      </c>
      <c r="S4023">
        <v>2.698</v>
      </c>
      <c r="T4023">
        <v>2.3980000000000001</v>
      </c>
      <c r="U4023">
        <v>2.9929999999999999</v>
      </c>
      <c r="V4023">
        <v>0.32800000000000001</v>
      </c>
      <c r="W4023">
        <v>-0.71599999999999997</v>
      </c>
      <c r="X4023">
        <v>-0.48</v>
      </c>
      <c r="Y4023">
        <v>0.77600000000000002</v>
      </c>
      <c r="Z4023">
        <v>1.4139999999999999</v>
      </c>
      <c r="AA4023">
        <v>1.347</v>
      </c>
      <c r="AB4023">
        <v>0.80569999999999997</v>
      </c>
      <c r="AC4023">
        <v>2.3721000000000001</v>
      </c>
      <c r="AD4023">
        <v>1.1855</v>
      </c>
      <c r="AE4023">
        <v>1.8841000000000001</v>
      </c>
      <c r="AG4023">
        <v>364.9</v>
      </c>
      <c r="AH4023">
        <v>565.41999999999996</v>
      </c>
      <c r="AI4023">
        <v>5384.8059999999996</v>
      </c>
      <c r="AJ4023">
        <v>389.10899999999998</v>
      </c>
      <c r="AK4023">
        <v>417.18400000000003</v>
      </c>
      <c r="AL4023">
        <v>814.38</v>
      </c>
      <c r="AM4023">
        <v>2209.88</v>
      </c>
      <c r="AN4023">
        <v>280.23</v>
      </c>
      <c r="AO4023">
        <v>1196.5999999999999</v>
      </c>
    </row>
    <row r="4024" spans="4:41" x14ac:dyDescent="0.3">
      <c r="D4024" s="1">
        <v>42747</v>
      </c>
      <c r="E4024">
        <v>1.0612999999999999</v>
      </c>
      <c r="F4024">
        <v>1.1458999999999999</v>
      </c>
      <c r="G4024">
        <v>1.2161999999999999</v>
      </c>
      <c r="H4024">
        <v>5.5</v>
      </c>
      <c r="I4024">
        <v>2.1</v>
      </c>
      <c r="J4024">
        <v>1.1000000000000001</v>
      </c>
      <c r="K4024">
        <v>1.6</v>
      </c>
      <c r="L4024">
        <v>195</v>
      </c>
      <c r="M4024">
        <v>16.293500000000002</v>
      </c>
      <c r="N4024">
        <v>11.54</v>
      </c>
      <c r="O4024">
        <v>53.01</v>
      </c>
      <c r="P4024">
        <v>-9.2999999999999999E-2</v>
      </c>
      <c r="Q4024">
        <v>1.893</v>
      </c>
      <c r="R4024">
        <v>3.1920000000000002</v>
      </c>
      <c r="S4024">
        <v>2.6949999999999998</v>
      </c>
      <c r="T4024">
        <v>2.3980000000000001</v>
      </c>
      <c r="U4024">
        <v>2.97</v>
      </c>
      <c r="V4024">
        <v>0.316</v>
      </c>
      <c r="W4024">
        <v>-0.71399999999999997</v>
      </c>
      <c r="X4024">
        <v>-0.48399999999999999</v>
      </c>
      <c r="Y4024">
        <v>0.77800000000000002</v>
      </c>
      <c r="Z4024">
        <v>1.403</v>
      </c>
      <c r="AA4024">
        <v>1.2989999999999999</v>
      </c>
      <c r="AB4024">
        <v>0.7954</v>
      </c>
      <c r="AC4024">
        <v>2.3631000000000002</v>
      </c>
      <c r="AD4024">
        <v>1.1733</v>
      </c>
      <c r="AE4024">
        <v>1.8658999999999999</v>
      </c>
      <c r="AG4024">
        <v>362.51</v>
      </c>
      <c r="AH4024">
        <v>571.65</v>
      </c>
      <c r="AI4024">
        <v>5453.0839999999998</v>
      </c>
      <c r="AJ4024">
        <v>394.90899999999999</v>
      </c>
      <c r="AK4024">
        <v>429.22199999999998</v>
      </c>
      <c r="AL4024">
        <v>818.59</v>
      </c>
      <c r="AM4024">
        <v>2188.52</v>
      </c>
      <c r="AN4024">
        <v>280.41000000000003</v>
      </c>
      <c r="AO4024">
        <v>1199.8</v>
      </c>
    </row>
    <row r="4025" spans="4:41" x14ac:dyDescent="0.3">
      <c r="D4025" s="1">
        <v>42748</v>
      </c>
      <c r="E4025">
        <v>1.0643</v>
      </c>
      <c r="F4025">
        <v>1.1451</v>
      </c>
      <c r="G4025">
        <v>1.2181999999999999</v>
      </c>
      <c r="H4025">
        <v>5.5</v>
      </c>
      <c r="I4025">
        <v>2.1</v>
      </c>
      <c r="J4025">
        <v>1.1000000000000001</v>
      </c>
      <c r="K4025">
        <v>1.6</v>
      </c>
      <c r="L4025">
        <v>195</v>
      </c>
      <c r="M4025">
        <v>14.861800000000001</v>
      </c>
      <c r="N4025">
        <v>11.23</v>
      </c>
      <c r="O4025">
        <v>52.37</v>
      </c>
      <c r="P4025">
        <v>-9.4E-2</v>
      </c>
      <c r="Q4025">
        <v>1.8959999999999999</v>
      </c>
      <c r="R4025">
        <v>3.1989999999999998</v>
      </c>
      <c r="S4025">
        <v>2.6859999999999999</v>
      </c>
      <c r="T4025">
        <v>2.7530000000000001</v>
      </c>
      <c r="U4025">
        <v>2.9430000000000001</v>
      </c>
      <c r="V4025">
        <v>0.33800000000000002</v>
      </c>
      <c r="W4025">
        <v>-0.71299999999999997</v>
      </c>
      <c r="X4025">
        <v>-0.47499999999999998</v>
      </c>
      <c r="Y4025">
        <v>0.80400000000000005</v>
      </c>
      <c r="Z4025">
        <v>1.431</v>
      </c>
      <c r="AA4025">
        <v>1.3640000000000001</v>
      </c>
      <c r="AB4025">
        <v>0.7954</v>
      </c>
      <c r="AC4025">
        <v>2.3963999999999999</v>
      </c>
      <c r="AD4025">
        <v>1.1931</v>
      </c>
      <c r="AE4025">
        <v>1.897</v>
      </c>
      <c r="AG4025">
        <v>365.94</v>
      </c>
      <c r="AH4025">
        <v>575.52</v>
      </c>
      <c r="AI4025">
        <v>5468.5720000000001</v>
      </c>
      <c r="AJ4025">
        <v>389.91399999999999</v>
      </c>
      <c r="AK4025">
        <v>425.887</v>
      </c>
      <c r="AL4025">
        <v>819.06</v>
      </c>
      <c r="AM4025">
        <v>2202.02</v>
      </c>
      <c r="AN4025">
        <v>280.17</v>
      </c>
      <c r="AO4025">
        <v>1196.2</v>
      </c>
    </row>
    <row r="4026" spans="4:41" x14ac:dyDescent="0.3">
      <c r="D4026" s="1">
        <v>42752</v>
      </c>
      <c r="E4026">
        <v>1.0712999999999999</v>
      </c>
      <c r="F4026">
        <v>1.1588000000000001</v>
      </c>
      <c r="G4026">
        <v>1.2414000000000001</v>
      </c>
      <c r="H4026">
        <v>5.5</v>
      </c>
      <c r="I4026">
        <v>2.1</v>
      </c>
      <c r="J4026">
        <v>1.1000000000000001</v>
      </c>
      <c r="K4026">
        <v>1.6</v>
      </c>
      <c r="L4026">
        <v>195</v>
      </c>
      <c r="M4026">
        <v>15.6671</v>
      </c>
      <c r="N4026">
        <v>11.87</v>
      </c>
      <c r="O4026">
        <v>52.48</v>
      </c>
      <c r="P4026">
        <v>-9.8000000000000004E-2</v>
      </c>
      <c r="Q4026">
        <v>1.915</v>
      </c>
      <c r="R4026">
        <v>3.2650000000000001</v>
      </c>
      <c r="S4026">
        <v>2.7250000000000001</v>
      </c>
      <c r="T4026">
        <v>2.7530000000000001</v>
      </c>
      <c r="U4026">
        <v>3.0289999999999999</v>
      </c>
      <c r="V4026">
        <v>0.32100000000000001</v>
      </c>
      <c r="W4026">
        <v>-0.73099999999999998</v>
      </c>
      <c r="X4026">
        <v>-0.495</v>
      </c>
      <c r="Y4026">
        <v>0.79200000000000004</v>
      </c>
      <c r="Z4026">
        <v>1.3919999999999999</v>
      </c>
      <c r="AA4026">
        <v>1.3089999999999999</v>
      </c>
      <c r="AB4026">
        <v>0.78</v>
      </c>
      <c r="AC4026">
        <v>2.3252999999999999</v>
      </c>
      <c r="AD4026">
        <v>1.1524000000000001</v>
      </c>
      <c r="AE4026">
        <v>1.8191999999999999</v>
      </c>
      <c r="AG4026">
        <v>362.42</v>
      </c>
      <c r="AH4026">
        <v>573.66999999999996</v>
      </c>
      <c r="AI4026">
        <v>5475.3429999999998</v>
      </c>
      <c r="AJ4026">
        <v>389.86700000000002</v>
      </c>
      <c r="AK4026">
        <v>428.709</v>
      </c>
      <c r="AL4026">
        <v>816.85</v>
      </c>
      <c r="AM4026">
        <v>2151.0100000000002</v>
      </c>
      <c r="AN4026">
        <v>281.2</v>
      </c>
      <c r="AO4026">
        <v>1212.9000000000001</v>
      </c>
    </row>
    <row r="4027" spans="4:41" x14ac:dyDescent="0.3">
      <c r="D4027" s="1">
        <v>42753</v>
      </c>
      <c r="E4027">
        <v>1.0629999999999999</v>
      </c>
      <c r="F4027">
        <v>1.1535</v>
      </c>
      <c r="G4027">
        <v>1.2261</v>
      </c>
      <c r="H4027">
        <v>5.5</v>
      </c>
      <c r="I4027">
        <v>2.1</v>
      </c>
      <c r="J4027">
        <v>1.1000000000000001</v>
      </c>
      <c r="K4027">
        <v>1.6</v>
      </c>
      <c r="L4027">
        <v>195</v>
      </c>
      <c r="M4027">
        <v>14.8506</v>
      </c>
      <c r="N4027">
        <v>12.48</v>
      </c>
      <c r="O4027">
        <v>51.08</v>
      </c>
      <c r="P4027">
        <v>-9.9000000000000005E-2</v>
      </c>
      <c r="Q4027">
        <v>1.9610000000000001</v>
      </c>
      <c r="R4027">
        <v>3.2679999999999998</v>
      </c>
      <c r="S4027">
        <v>2.681</v>
      </c>
      <c r="T4027">
        <v>2.7530000000000001</v>
      </c>
      <c r="U4027">
        <v>2.9969999999999999</v>
      </c>
      <c r="V4027">
        <v>0.35499999999999998</v>
      </c>
      <c r="W4027">
        <v>-0.71599999999999997</v>
      </c>
      <c r="X4027">
        <v>-0.46800000000000003</v>
      </c>
      <c r="Y4027">
        <v>0.82599999999999996</v>
      </c>
      <c r="Z4027">
        <v>1.448</v>
      </c>
      <c r="AA4027">
        <v>1.3360000000000001</v>
      </c>
      <c r="AB4027">
        <v>0.80559999999999998</v>
      </c>
      <c r="AC4027">
        <v>2.4296000000000002</v>
      </c>
      <c r="AD4027">
        <v>1.2214</v>
      </c>
      <c r="AE4027">
        <v>1.9382999999999999</v>
      </c>
      <c r="AG4027">
        <v>363.07</v>
      </c>
      <c r="AH4027">
        <v>574.69000000000005</v>
      </c>
      <c r="AI4027">
        <v>5477.45</v>
      </c>
      <c r="AJ4027">
        <v>389.113</v>
      </c>
      <c r="AK4027">
        <v>427.68700000000001</v>
      </c>
      <c r="AL4027">
        <v>820.53</v>
      </c>
      <c r="AM4027">
        <v>2157.8000000000002</v>
      </c>
      <c r="AN4027">
        <v>280.05</v>
      </c>
      <c r="AO4027">
        <v>1212.0999999999999</v>
      </c>
    </row>
    <row r="4028" spans="4:41" x14ac:dyDescent="0.3">
      <c r="D4028" s="1">
        <v>42754</v>
      </c>
      <c r="E4028">
        <v>1.0664</v>
      </c>
      <c r="F4028">
        <v>1.1574</v>
      </c>
      <c r="G4028">
        <v>1.2342</v>
      </c>
      <c r="H4028">
        <v>5.5</v>
      </c>
      <c r="I4028">
        <v>2.1</v>
      </c>
      <c r="J4028">
        <v>1.1000000000000001</v>
      </c>
      <c r="K4028">
        <v>1.6</v>
      </c>
      <c r="L4028">
        <v>195</v>
      </c>
      <c r="M4028">
        <v>14.8475</v>
      </c>
      <c r="N4028">
        <v>12.78</v>
      </c>
      <c r="O4028">
        <v>51.37</v>
      </c>
      <c r="P4028">
        <v>-0.1</v>
      </c>
      <c r="Q4028">
        <v>1.9890000000000001</v>
      </c>
      <c r="R4028">
        <v>3.2749999999999999</v>
      </c>
      <c r="S4028">
        <v>2.7120000000000002</v>
      </c>
      <c r="T4028">
        <v>2.7530000000000001</v>
      </c>
      <c r="U4028">
        <v>3</v>
      </c>
      <c r="V4028">
        <v>0.379</v>
      </c>
      <c r="W4028">
        <v>-0.70099999999999996</v>
      </c>
      <c r="X4028">
        <v>-0.44800000000000001</v>
      </c>
      <c r="Y4028">
        <v>0.86</v>
      </c>
      <c r="Z4028">
        <v>1.4790000000000001</v>
      </c>
      <c r="AA4028">
        <v>1.4079999999999999</v>
      </c>
      <c r="AB4028">
        <v>0.80049999999999999</v>
      </c>
      <c r="AC4028">
        <v>2.4739</v>
      </c>
      <c r="AD4028">
        <v>1.2214</v>
      </c>
      <c r="AE4028">
        <v>1.9633</v>
      </c>
      <c r="AG4028">
        <v>362.85</v>
      </c>
      <c r="AH4028">
        <v>570</v>
      </c>
      <c r="AI4028">
        <v>5431.96</v>
      </c>
      <c r="AJ4028">
        <v>384.59500000000003</v>
      </c>
      <c r="AK4028">
        <v>426.34399999999999</v>
      </c>
      <c r="AL4028">
        <v>818.88</v>
      </c>
      <c r="AM4028">
        <v>2178.17</v>
      </c>
      <c r="AN4028">
        <v>278.82</v>
      </c>
      <c r="AO4028">
        <v>1201.5</v>
      </c>
    </row>
    <row r="4029" spans="4:41" x14ac:dyDescent="0.3">
      <c r="D4029" s="1">
        <v>42755</v>
      </c>
      <c r="E4029">
        <v>1.0703</v>
      </c>
      <c r="F4029">
        <v>1.1560999999999999</v>
      </c>
      <c r="G4029">
        <v>1.2375</v>
      </c>
      <c r="H4029">
        <v>5.5</v>
      </c>
      <c r="I4029">
        <v>2.1</v>
      </c>
      <c r="J4029">
        <v>1.1000000000000001</v>
      </c>
      <c r="K4029">
        <v>1.6</v>
      </c>
      <c r="L4029">
        <v>195</v>
      </c>
      <c r="M4029">
        <v>14.596299999999999</v>
      </c>
      <c r="N4029">
        <v>11.54</v>
      </c>
      <c r="O4029">
        <v>52.42</v>
      </c>
      <c r="P4029">
        <v>-0.1</v>
      </c>
      <c r="Q4029">
        <v>2.0230000000000001</v>
      </c>
      <c r="R4029">
        <v>3.27</v>
      </c>
      <c r="S4029">
        <v>2.7290000000000001</v>
      </c>
      <c r="T4029">
        <v>2.7530000000000001</v>
      </c>
      <c r="U4029">
        <v>3.008</v>
      </c>
      <c r="V4029">
        <v>0.42099999999999999</v>
      </c>
      <c r="W4029">
        <v>-0.67100000000000004</v>
      </c>
      <c r="X4029">
        <v>-0.41399999999999998</v>
      </c>
      <c r="Y4029">
        <v>0.90600000000000003</v>
      </c>
      <c r="Z4029">
        <v>1.5049999999999999</v>
      </c>
      <c r="AA4029">
        <v>1.431</v>
      </c>
      <c r="AB4029">
        <v>0.79020000000000001</v>
      </c>
      <c r="AC4029">
        <v>2.4668000000000001</v>
      </c>
      <c r="AD4029">
        <v>1.1884999999999999</v>
      </c>
      <c r="AE4029">
        <v>1.9365000000000001</v>
      </c>
      <c r="AG4029">
        <v>362.58</v>
      </c>
      <c r="AH4029">
        <v>573.19000000000005</v>
      </c>
      <c r="AI4029">
        <v>5429.3149999999996</v>
      </c>
      <c r="AJ4029">
        <v>384.57100000000003</v>
      </c>
      <c r="AK4029">
        <v>431.334</v>
      </c>
      <c r="AL4029">
        <v>815.83</v>
      </c>
      <c r="AM4029">
        <v>2185.7399999999998</v>
      </c>
      <c r="AN4029">
        <v>278.93</v>
      </c>
      <c r="AO4029">
        <v>1204.9000000000001</v>
      </c>
    </row>
    <row r="4030" spans="4:41" x14ac:dyDescent="0.3">
      <c r="D4030" s="1">
        <v>42758</v>
      </c>
      <c r="E4030">
        <v>1.0765</v>
      </c>
      <c r="F4030">
        <v>1.1644000000000001</v>
      </c>
      <c r="G4030">
        <v>1.2535000000000001</v>
      </c>
      <c r="H4030">
        <v>5.5</v>
      </c>
      <c r="I4030">
        <v>2.1</v>
      </c>
      <c r="J4030">
        <v>1.1000000000000001</v>
      </c>
      <c r="K4030">
        <v>1.6</v>
      </c>
      <c r="L4030">
        <v>195</v>
      </c>
      <c r="M4030">
        <v>17.110800000000001</v>
      </c>
      <c r="N4030">
        <v>11.77</v>
      </c>
      <c r="O4030">
        <v>52.75</v>
      </c>
      <c r="P4030">
        <v>-0.10100000000000001</v>
      </c>
      <c r="Q4030">
        <v>1.9910000000000001</v>
      </c>
      <c r="R4030">
        <v>3.2589999999999999</v>
      </c>
      <c r="S4030">
        <v>2.7290000000000001</v>
      </c>
      <c r="T4030">
        <v>2.7530000000000001</v>
      </c>
      <c r="U4030">
        <v>2.9660000000000002</v>
      </c>
      <c r="V4030">
        <v>0.36299999999999999</v>
      </c>
      <c r="W4030">
        <v>-0.68500000000000005</v>
      </c>
      <c r="X4030">
        <v>-0.45200000000000001</v>
      </c>
      <c r="Y4030">
        <v>0.85499999999999998</v>
      </c>
      <c r="Z4030">
        <v>1.4350000000000001</v>
      </c>
      <c r="AA4030">
        <v>1.367</v>
      </c>
      <c r="AB4030">
        <v>0.76449999999999996</v>
      </c>
      <c r="AC4030">
        <v>2.3971</v>
      </c>
      <c r="AD4030">
        <v>1.1434</v>
      </c>
      <c r="AE4030">
        <v>1.8633999999999999</v>
      </c>
      <c r="AG4030">
        <v>361.01</v>
      </c>
      <c r="AH4030">
        <v>574.38</v>
      </c>
      <c r="AI4030">
        <v>5469.7690000000002</v>
      </c>
      <c r="AJ4030">
        <v>383.904</v>
      </c>
      <c r="AK4030">
        <v>442.51</v>
      </c>
      <c r="AL4030">
        <v>822.15</v>
      </c>
      <c r="AM4030">
        <v>2158.9</v>
      </c>
      <c r="AN4030">
        <v>280.27999999999997</v>
      </c>
      <c r="AO4030">
        <v>1215.5999999999999</v>
      </c>
    </row>
    <row r="4031" spans="4:41" x14ac:dyDescent="0.3">
      <c r="D4031" s="1">
        <v>42759</v>
      </c>
      <c r="E4031">
        <v>1.0730999999999999</v>
      </c>
      <c r="F4031">
        <v>1.1667000000000001</v>
      </c>
      <c r="G4031">
        <v>1.252</v>
      </c>
      <c r="H4031">
        <v>5.5</v>
      </c>
      <c r="I4031">
        <v>2.1</v>
      </c>
      <c r="J4031">
        <v>1.1000000000000001</v>
      </c>
      <c r="K4031">
        <v>1.6</v>
      </c>
      <c r="L4031">
        <v>195</v>
      </c>
      <c r="M4031">
        <v>16.308299999999999</v>
      </c>
      <c r="N4031">
        <v>11.07</v>
      </c>
      <c r="O4031">
        <v>53.18</v>
      </c>
      <c r="P4031">
        <v>-0.10100000000000001</v>
      </c>
      <c r="Q4031">
        <v>2.0430000000000001</v>
      </c>
      <c r="R4031">
        <v>3.274</v>
      </c>
      <c r="S4031">
        <v>2.7149999999999999</v>
      </c>
      <c r="T4031">
        <v>2.7530000000000001</v>
      </c>
      <c r="U4031">
        <v>3.0110000000000001</v>
      </c>
      <c r="V4031">
        <v>0.40799999999999997</v>
      </c>
      <c r="W4031">
        <v>-0.67</v>
      </c>
      <c r="X4031">
        <v>-0.42099999999999999</v>
      </c>
      <c r="Y4031">
        <v>0.89900000000000002</v>
      </c>
      <c r="Z4031">
        <v>1.5069999999999999</v>
      </c>
      <c r="AA4031">
        <v>1.4019999999999999</v>
      </c>
      <c r="AB4031">
        <v>0.77990000000000004</v>
      </c>
      <c r="AC4031">
        <v>2.4651999999999998</v>
      </c>
      <c r="AD4031">
        <v>1.1923999999999999</v>
      </c>
      <c r="AE4031">
        <v>1.9331</v>
      </c>
      <c r="AG4031">
        <v>361.92</v>
      </c>
      <c r="AH4031">
        <v>576.28</v>
      </c>
      <c r="AI4031">
        <v>5480.4780000000001</v>
      </c>
      <c r="AJ4031">
        <v>389.005</v>
      </c>
      <c r="AK4031">
        <v>445.58100000000002</v>
      </c>
      <c r="AL4031">
        <v>826.75</v>
      </c>
      <c r="AM4031">
        <v>2147.06</v>
      </c>
      <c r="AN4031">
        <v>278.95</v>
      </c>
      <c r="AO4031">
        <v>1210.8</v>
      </c>
    </row>
    <row r="4032" spans="4:41" x14ac:dyDescent="0.3">
      <c r="D4032" s="1">
        <v>42760</v>
      </c>
      <c r="E4032">
        <v>1.0748</v>
      </c>
      <c r="F4032">
        <v>1.1754</v>
      </c>
      <c r="G4032">
        <v>1.2634000000000001</v>
      </c>
      <c r="H4032">
        <v>5.5</v>
      </c>
      <c r="I4032">
        <v>2.1</v>
      </c>
      <c r="J4032">
        <v>1.1000000000000001</v>
      </c>
      <c r="K4032">
        <v>1.6</v>
      </c>
      <c r="L4032">
        <v>195</v>
      </c>
      <c r="M4032">
        <v>15.6958</v>
      </c>
      <c r="N4032">
        <v>10.81</v>
      </c>
      <c r="O4032">
        <v>52.75</v>
      </c>
      <c r="P4032">
        <v>-0.10100000000000001</v>
      </c>
      <c r="Q4032">
        <v>2.1110000000000002</v>
      </c>
      <c r="R4032">
        <v>3.355</v>
      </c>
      <c r="S4032">
        <v>2.66</v>
      </c>
      <c r="T4032">
        <v>2.7530000000000001</v>
      </c>
      <c r="U4032">
        <v>3.056</v>
      </c>
      <c r="V4032">
        <v>0.46400000000000002</v>
      </c>
      <c r="W4032">
        <v>-0.65500000000000003</v>
      </c>
      <c r="X4032">
        <v>-0.377</v>
      </c>
      <c r="Y4032">
        <v>0.96899999999999997</v>
      </c>
      <c r="Z4032">
        <v>1.54</v>
      </c>
      <c r="AA4032">
        <v>1.4710000000000001</v>
      </c>
      <c r="AB4032">
        <v>0.78500000000000003</v>
      </c>
      <c r="AC4032">
        <v>2.5116000000000001</v>
      </c>
      <c r="AD4032">
        <v>1.2341</v>
      </c>
      <c r="AE4032">
        <v>1.9764999999999999</v>
      </c>
      <c r="AG4032">
        <v>366.59</v>
      </c>
      <c r="AH4032">
        <v>583.01</v>
      </c>
      <c r="AI4032">
        <v>5534.893</v>
      </c>
      <c r="AJ4032">
        <v>393.077</v>
      </c>
      <c r="AK4032">
        <v>446.02499999999998</v>
      </c>
      <c r="AL4032">
        <v>830.74</v>
      </c>
      <c r="AM4032">
        <v>2168.9499999999998</v>
      </c>
      <c r="AN4032">
        <v>278.04000000000002</v>
      </c>
      <c r="AO4032">
        <v>1197.8</v>
      </c>
    </row>
    <row r="4033" spans="4:41" x14ac:dyDescent="0.3">
      <c r="D4033" s="1">
        <v>42761</v>
      </c>
      <c r="E4033">
        <v>1.0682</v>
      </c>
      <c r="F4033">
        <v>1.1789000000000001</v>
      </c>
      <c r="G4033">
        <v>1.2597</v>
      </c>
      <c r="H4033">
        <v>5.5</v>
      </c>
      <c r="I4033">
        <v>2.1</v>
      </c>
      <c r="J4033">
        <v>1.1000000000000001</v>
      </c>
      <c r="K4033">
        <v>1.6</v>
      </c>
      <c r="L4033">
        <v>195</v>
      </c>
      <c r="M4033">
        <v>15.6052</v>
      </c>
      <c r="N4033">
        <v>10.63</v>
      </c>
      <c r="O4033">
        <v>53.78</v>
      </c>
      <c r="P4033">
        <v>-0.10199999999999999</v>
      </c>
      <c r="Q4033">
        <v>2.234</v>
      </c>
      <c r="R4033">
        <v>3.3650000000000002</v>
      </c>
      <c r="S4033">
        <v>2.66</v>
      </c>
      <c r="T4033">
        <v>2.7530000000000001</v>
      </c>
      <c r="U4033">
        <v>3.0590000000000002</v>
      </c>
      <c r="V4033">
        <v>0.48399999999999999</v>
      </c>
      <c r="W4033">
        <v>-0.64800000000000002</v>
      </c>
      <c r="X4033">
        <v>-0.36</v>
      </c>
      <c r="Y4033">
        <v>1.0269999999999999</v>
      </c>
      <c r="Z4033">
        <v>1.571</v>
      </c>
      <c r="AA4033">
        <v>1.5149999999999999</v>
      </c>
      <c r="AB4033">
        <v>0.78500000000000003</v>
      </c>
      <c r="AC4033">
        <v>2.5043000000000002</v>
      </c>
      <c r="AD4033">
        <v>1.2242</v>
      </c>
      <c r="AE4033">
        <v>1.9657</v>
      </c>
      <c r="AG4033">
        <v>367.5</v>
      </c>
      <c r="AH4033">
        <v>580.45000000000005</v>
      </c>
      <c r="AI4033">
        <v>5523.5950000000003</v>
      </c>
      <c r="AJ4033">
        <v>393.98099999999999</v>
      </c>
      <c r="AK4033">
        <v>445.14400000000001</v>
      </c>
      <c r="AL4033">
        <v>837.09</v>
      </c>
      <c r="AM4033">
        <v>2202.36</v>
      </c>
      <c r="AN4033">
        <v>278.39999999999998</v>
      </c>
      <c r="AO4033">
        <v>1189.8</v>
      </c>
    </row>
    <row r="4034" spans="4:41" x14ac:dyDescent="0.3">
      <c r="D4034" s="1">
        <v>42762</v>
      </c>
      <c r="E4034">
        <v>1.0699000000000001</v>
      </c>
      <c r="F4034">
        <v>1.173</v>
      </c>
      <c r="G4034">
        <v>1.2555000000000001</v>
      </c>
      <c r="H4034">
        <v>5.5</v>
      </c>
      <c r="I4034">
        <v>2.1</v>
      </c>
      <c r="J4034">
        <v>1.1000000000000001</v>
      </c>
      <c r="K4034">
        <v>1.6</v>
      </c>
      <c r="L4034">
        <v>195</v>
      </c>
      <c r="M4034">
        <v>15.847</v>
      </c>
      <c r="N4034">
        <v>10.58</v>
      </c>
      <c r="O4034">
        <v>53.17</v>
      </c>
      <c r="P4034">
        <v>-0.10100000000000001</v>
      </c>
      <c r="Q4034">
        <v>2.2269999999999999</v>
      </c>
      <c r="R4034">
        <v>3.3650000000000002</v>
      </c>
      <c r="S4034">
        <v>2.66</v>
      </c>
      <c r="T4034">
        <v>2.7530000000000001</v>
      </c>
      <c r="U4034">
        <v>3.0590000000000002</v>
      </c>
      <c r="V4034">
        <v>0.46200000000000002</v>
      </c>
      <c r="W4034">
        <v>-0.66600000000000004</v>
      </c>
      <c r="X4034">
        <v>-0.36599999999999999</v>
      </c>
      <c r="Y4034">
        <v>1.0309999999999999</v>
      </c>
      <c r="Z4034">
        <v>1.587</v>
      </c>
      <c r="AA4034">
        <v>1.4710000000000001</v>
      </c>
      <c r="AB4034">
        <v>0.78500000000000003</v>
      </c>
      <c r="AC4034">
        <v>2.4843000000000002</v>
      </c>
      <c r="AD4034">
        <v>1.2181999999999999</v>
      </c>
      <c r="AE4034">
        <v>1.9458</v>
      </c>
      <c r="AG4034">
        <v>366.38</v>
      </c>
      <c r="AH4034">
        <v>580.70000000000005</v>
      </c>
      <c r="AI4034">
        <v>5523.27</v>
      </c>
      <c r="AJ4034">
        <v>402.39400000000001</v>
      </c>
      <c r="AK4034">
        <v>447.84399999999999</v>
      </c>
      <c r="AL4034">
        <v>835.87</v>
      </c>
      <c r="AM4034">
        <v>2208.54</v>
      </c>
      <c r="AN4034">
        <v>278.86</v>
      </c>
      <c r="AO4034">
        <v>1188.4000000000001</v>
      </c>
    </row>
    <row r="4035" spans="4:41" x14ac:dyDescent="0.3">
      <c r="D4035" s="1">
        <v>42765</v>
      </c>
      <c r="E4035">
        <v>1.0694999999999999</v>
      </c>
      <c r="F4035">
        <v>1.1673</v>
      </c>
      <c r="G4035">
        <v>1.2485999999999999</v>
      </c>
      <c r="H4035">
        <v>5.5</v>
      </c>
      <c r="I4035">
        <v>2.1</v>
      </c>
      <c r="J4035">
        <v>1.1000000000000001</v>
      </c>
      <c r="K4035">
        <v>1.6</v>
      </c>
      <c r="L4035">
        <v>195</v>
      </c>
      <c r="M4035">
        <v>17.465299999999999</v>
      </c>
      <c r="N4035">
        <v>11.88</v>
      </c>
      <c r="O4035">
        <v>52.63</v>
      </c>
      <c r="P4035">
        <v>-0.1</v>
      </c>
      <c r="Q4035">
        <v>2.3279999999999998</v>
      </c>
      <c r="R4035">
        <v>3.3650000000000002</v>
      </c>
      <c r="S4035">
        <v>2.66</v>
      </c>
      <c r="T4035">
        <v>2.7530000000000001</v>
      </c>
      <c r="U4035">
        <v>3.0590000000000002</v>
      </c>
      <c r="V4035">
        <v>0.44900000000000001</v>
      </c>
      <c r="W4035">
        <v>-0.67400000000000004</v>
      </c>
      <c r="X4035">
        <v>-0.38200000000000001</v>
      </c>
      <c r="Y4035">
        <v>1.0580000000000001</v>
      </c>
      <c r="Z4035">
        <v>1.63</v>
      </c>
      <c r="AA4035">
        <v>1.444</v>
      </c>
      <c r="AB4035">
        <v>0.77470000000000006</v>
      </c>
      <c r="AC4035">
        <v>2.4881000000000002</v>
      </c>
      <c r="AD4035">
        <v>1.2121999999999999</v>
      </c>
      <c r="AE4035">
        <v>1.9491000000000001</v>
      </c>
      <c r="AG4035">
        <v>362.55</v>
      </c>
      <c r="AH4035">
        <v>573.91999999999996</v>
      </c>
      <c r="AI4035">
        <v>5456.03</v>
      </c>
      <c r="AJ4035">
        <v>395.24400000000003</v>
      </c>
      <c r="AK4035">
        <v>443.28</v>
      </c>
      <c r="AL4035">
        <v>835.65</v>
      </c>
      <c r="AM4035">
        <v>2200.7199999999998</v>
      </c>
      <c r="AN4035">
        <v>278.97000000000003</v>
      </c>
      <c r="AO4035">
        <v>1193.2</v>
      </c>
    </row>
    <row r="4036" spans="4:41" x14ac:dyDescent="0.3">
      <c r="D4036" s="1">
        <v>42766</v>
      </c>
      <c r="E4036">
        <v>1.0798000000000001</v>
      </c>
      <c r="F4036">
        <v>1.1649</v>
      </c>
      <c r="G4036">
        <v>1.2579</v>
      </c>
      <c r="H4036">
        <v>6.9</v>
      </c>
      <c r="I4036">
        <v>2.5</v>
      </c>
      <c r="J4036">
        <v>1.7</v>
      </c>
      <c r="K4036">
        <v>3.8</v>
      </c>
      <c r="L4036">
        <v>196.6</v>
      </c>
      <c r="M4036">
        <v>17.368200000000002</v>
      </c>
      <c r="N4036">
        <v>11.99</v>
      </c>
      <c r="O4036">
        <v>52.81</v>
      </c>
      <c r="P4036">
        <v>-0.10100000000000001</v>
      </c>
      <c r="Q4036">
        <v>2.262</v>
      </c>
      <c r="R4036">
        <v>3.3650000000000002</v>
      </c>
      <c r="S4036">
        <v>2.66</v>
      </c>
      <c r="T4036">
        <v>2.7530000000000001</v>
      </c>
      <c r="U4036">
        <v>3.0590000000000002</v>
      </c>
      <c r="V4036">
        <v>0.436</v>
      </c>
      <c r="W4036">
        <v>-0.69899999999999995</v>
      </c>
      <c r="X4036">
        <v>-0.40300000000000002</v>
      </c>
      <c r="Y4036">
        <v>1.038</v>
      </c>
      <c r="Z4036">
        <v>1.5980000000000001</v>
      </c>
      <c r="AA4036">
        <v>1.417</v>
      </c>
      <c r="AB4036">
        <v>0.75929999999999997</v>
      </c>
      <c r="AC4036">
        <v>2.4531000000000001</v>
      </c>
      <c r="AD4036">
        <v>1.2043999999999999</v>
      </c>
      <c r="AE4036">
        <v>1.9129</v>
      </c>
      <c r="AG4036">
        <v>360.12</v>
      </c>
      <c r="AH4036">
        <v>576.26</v>
      </c>
      <c r="AI4036">
        <v>5472.23</v>
      </c>
      <c r="AJ4036">
        <v>393.22500000000002</v>
      </c>
      <c r="AK4036">
        <v>442.28500000000003</v>
      </c>
      <c r="AL4036">
        <v>831.51</v>
      </c>
      <c r="AM4036">
        <v>2169.23</v>
      </c>
      <c r="AN4036">
        <v>279.54000000000002</v>
      </c>
      <c r="AO4036">
        <v>1208.5999999999999</v>
      </c>
    </row>
    <row r="4037" spans="4:41" x14ac:dyDescent="0.3">
      <c r="D4037" s="1">
        <v>42767</v>
      </c>
      <c r="E4037">
        <v>1.0769</v>
      </c>
      <c r="F4037">
        <v>1.1754</v>
      </c>
      <c r="G4037">
        <v>1.2659</v>
      </c>
      <c r="H4037">
        <v>6.9</v>
      </c>
      <c r="I4037">
        <v>2.5</v>
      </c>
      <c r="J4037">
        <v>1.7</v>
      </c>
      <c r="K4037">
        <v>3.8</v>
      </c>
      <c r="L4037">
        <v>196.6</v>
      </c>
      <c r="M4037">
        <v>16.642700000000001</v>
      </c>
      <c r="N4037">
        <v>11.81</v>
      </c>
      <c r="O4037">
        <v>53.88</v>
      </c>
      <c r="P4037">
        <v>-0.10299999999999999</v>
      </c>
      <c r="Q4037">
        <v>2.3130000000000002</v>
      </c>
      <c r="R4037">
        <v>3.3650000000000002</v>
      </c>
      <c r="S4037">
        <v>2.66</v>
      </c>
      <c r="T4037">
        <v>2.7530000000000001</v>
      </c>
      <c r="U4037">
        <v>3.0590000000000002</v>
      </c>
      <c r="V4037">
        <v>0.46800000000000003</v>
      </c>
      <c r="W4037">
        <v>-0.71399999999999997</v>
      </c>
      <c r="X4037">
        <v>-0.29299999999999998</v>
      </c>
      <c r="Y4037">
        <v>1.087</v>
      </c>
      <c r="Z4037">
        <v>1.679</v>
      </c>
      <c r="AA4037">
        <v>1.4490000000000001</v>
      </c>
      <c r="AB4037">
        <v>0.82120000000000004</v>
      </c>
      <c r="AC4037">
        <v>2.4699</v>
      </c>
      <c r="AD4037">
        <v>1.2124999999999999</v>
      </c>
      <c r="AE4037">
        <v>1.9294</v>
      </c>
      <c r="AG4037">
        <v>363.2</v>
      </c>
      <c r="AH4037">
        <v>578.61</v>
      </c>
      <c r="AI4037">
        <v>5506.6559999999999</v>
      </c>
      <c r="AJ4037">
        <v>394.24799999999999</v>
      </c>
      <c r="AK4037">
        <v>442.05399999999997</v>
      </c>
      <c r="AL4037">
        <v>835.38</v>
      </c>
      <c r="AM4037">
        <v>2177.9299999999998</v>
      </c>
      <c r="AN4037">
        <v>279.23</v>
      </c>
      <c r="AO4037">
        <v>1205.5999999999999</v>
      </c>
    </row>
    <row r="4038" spans="4:41" x14ac:dyDescent="0.3">
      <c r="D4038" s="1">
        <v>42768</v>
      </c>
      <c r="E4038">
        <v>1.0759000000000001</v>
      </c>
      <c r="F4038">
        <v>1.1645000000000001</v>
      </c>
      <c r="G4038">
        <v>1.2526999999999999</v>
      </c>
      <c r="H4038">
        <v>6.9</v>
      </c>
      <c r="I4038">
        <v>2.5</v>
      </c>
      <c r="J4038">
        <v>1.7</v>
      </c>
      <c r="K4038">
        <v>3.8</v>
      </c>
      <c r="L4038">
        <v>196.6</v>
      </c>
      <c r="M4038">
        <v>16.193899999999999</v>
      </c>
      <c r="N4038">
        <v>11.93</v>
      </c>
      <c r="O4038">
        <v>53.54</v>
      </c>
      <c r="P4038">
        <v>-0.10199999999999999</v>
      </c>
      <c r="Q4038">
        <v>2.234</v>
      </c>
      <c r="R4038">
        <v>3.3650000000000002</v>
      </c>
      <c r="S4038">
        <v>2.66</v>
      </c>
      <c r="T4038">
        <v>2.7530000000000001</v>
      </c>
      <c r="U4038">
        <v>3.0590000000000002</v>
      </c>
      <c r="V4038">
        <v>0.42699999999999999</v>
      </c>
      <c r="W4038">
        <v>-0.73299999999999998</v>
      </c>
      <c r="X4038">
        <v>-0.33500000000000002</v>
      </c>
      <c r="Y4038">
        <v>1.046</v>
      </c>
      <c r="Z4038">
        <v>1.641</v>
      </c>
      <c r="AA4038">
        <v>1.383</v>
      </c>
      <c r="AB4038">
        <v>0.81089999999999995</v>
      </c>
      <c r="AC4038">
        <v>2.4737</v>
      </c>
      <c r="AD4038">
        <v>1.2045999999999999</v>
      </c>
      <c r="AE4038">
        <v>1.9228000000000001</v>
      </c>
      <c r="AG4038">
        <v>361.95</v>
      </c>
      <c r="AH4038">
        <v>579.34</v>
      </c>
      <c r="AI4038">
        <v>5480.2929999999997</v>
      </c>
      <c r="AJ4038">
        <v>394.72399999999999</v>
      </c>
      <c r="AK4038">
        <v>445.64800000000002</v>
      </c>
      <c r="AL4038">
        <v>836.48</v>
      </c>
      <c r="AM4038">
        <v>2153.17</v>
      </c>
      <c r="AN4038">
        <v>279.33999999999997</v>
      </c>
      <c r="AO4038">
        <v>1216.7</v>
      </c>
    </row>
    <row r="4039" spans="4:41" x14ac:dyDescent="0.3">
      <c r="D4039" s="1">
        <v>42769</v>
      </c>
      <c r="E4039">
        <v>1.0783</v>
      </c>
      <c r="F4039">
        <v>1.1576</v>
      </c>
      <c r="G4039">
        <v>1.2484</v>
      </c>
      <c r="H4039">
        <v>6.9</v>
      </c>
      <c r="I4039">
        <v>2.5</v>
      </c>
      <c r="J4039">
        <v>1.7</v>
      </c>
      <c r="K4039">
        <v>3.8</v>
      </c>
      <c r="L4039">
        <v>196.6</v>
      </c>
      <c r="M4039">
        <v>15.1332</v>
      </c>
      <c r="N4039">
        <v>10.97</v>
      </c>
      <c r="O4039">
        <v>53.83</v>
      </c>
      <c r="P4039">
        <v>-0.10100000000000001</v>
      </c>
      <c r="Q4039">
        <v>2.2650000000000001</v>
      </c>
      <c r="R4039">
        <v>3.423</v>
      </c>
      <c r="S4039">
        <v>2.66</v>
      </c>
      <c r="T4039">
        <v>2.7530000000000001</v>
      </c>
      <c r="U4039">
        <v>3.089</v>
      </c>
      <c r="V4039">
        <v>0.41199999999999998</v>
      </c>
      <c r="W4039">
        <v>-0.74199999999999999</v>
      </c>
      <c r="X4039">
        <v>-0.35099999999999998</v>
      </c>
      <c r="Y4039">
        <v>1.08</v>
      </c>
      <c r="Z4039">
        <v>1.6819999999999999</v>
      </c>
      <c r="AA4039">
        <v>1.3520000000000001</v>
      </c>
      <c r="AB4039">
        <v>0.80059999999999998</v>
      </c>
      <c r="AC4039">
        <v>2.4647999999999999</v>
      </c>
      <c r="AD4039">
        <v>1.1969000000000001</v>
      </c>
      <c r="AE4039">
        <v>1.9096</v>
      </c>
      <c r="AG4039">
        <v>364.07</v>
      </c>
      <c r="AH4039">
        <v>581.78</v>
      </c>
      <c r="AI4039">
        <v>5505.6940000000004</v>
      </c>
      <c r="AJ4039">
        <v>399.80599999999998</v>
      </c>
      <c r="AK4039">
        <v>450.93400000000003</v>
      </c>
      <c r="AL4039">
        <v>837.6</v>
      </c>
      <c r="AM4039">
        <v>2159.71</v>
      </c>
      <c r="AN4039">
        <v>279.13</v>
      </c>
      <c r="AO4039">
        <v>1218.5</v>
      </c>
    </row>
    <row r="4040" spans="4:41" x14ac:dyDescent="0.3">
      <c r="D4040" s="1">
        <v>42772</v>
      </c>
      <c r="E4040">
        <v>1.075</v>
      </c>
      <c r="F4040">
        <v>1.1597999999999999</v>
      </c>
      <c r="G4040">
        <v>1.2468999999999999</v>
      </c>
      <c r="H4040">
        <v>6.9</v>
      </c>
      <c r="I4040">
        <v>2.5</v>
      </c>
      <c r="J4040">
        <v>1.7</v>
      </c>
      <c r="K4040">
        <v>3.8</v>
      </c>
      <c r="L4040">
        <v>196.6</v>
      </c>
      <c r="M4040">
        <v>16.4328</v>
      </c>
      <c r="N4040">
        <v>11.37</v>
      </c>
      <c r="O4040">
        <v>53.01</v>
      </c>
      <c r="P4040">
        <v>-0.10100000000000001</v>
      </c>
      <c r="Q4040">
        <v>2.3759999999999999</v>
      </c>
      <c r="R4040">
        <v>3.4969999999999999</v>
      </c>
      <c r="S4040">
        <v>2.641</v>
      </c>
      <c r="T4040">
        <v>2.7530000000000001</v>
      </c>
      <c r="U4040">
        <v>3.1190000000000002</v>
      </c>
      <c r="V4040">
        <v>0.37</v>
      </c>
      <c r="W4040">
        <v>-0.77400000000000002</v>
      </c>
      <c r="X4040">
        <v>-0.4</v>
      </c>
      <c r="Y4040">
        <v>1.139</v>
      </c>
      <c r="Z4040">
        <v>1.786</v>
      </c>
      <c r="AA4040">
        <v>1.3169999999999999</v>
      </c>
      <c r="AB4040">
        <v>0.78010000000000002</v>
      </c>
      <c r="AC4040">
        <v>2.4077000000000002</v>
      </c>
      <c r="AD4040">
        <v>1.149</v>
      </c>
      <c r="AE4040">
        <v>1.8452999999999999</v>
      </c>
      <c r="AG4040">
        <v>361.6</v>
      </c>
      <c r="AH4040">
        <v>575.23</v>
      </c>
      <c r="AI4040">
        <v>5467.5720000000001</v>
      </c>
      <c r="AJ4040">
        <v>397.923</v>
      </c>
      <c r="AK4040">
        <v>445.07299999999998</v>
      </c>
      <c r="AL4040">
        <v>846.67</v>
      </c>
      <c r="AM4040">
        <v>2167.4499999999998</v>
      </c>
      <c r="AN4040">
        <v>280.62</v>
      </c>
      <c r="AO4040">
        <v>1230</v>
      </c>
    </row>
    <row r="4041" spans="4:41" x14ac:dyDescent="0.3">
      <c r="D4041" s="1">
        <v>42773</v>
      </c>
      <c r="E4041">
        <v>1.0683</v>
      </c>
      <c r="F4041">
        <v>1.171</v>
      </c>
      <c r="G4041">
        <v>1.2508999999999999</v>
      </c>
      <c r="H4041">
        <v>6.9</v>
      </c>
      <c r="I4041">
        <v>2.5</v>
      </c>
      <c r="J4041">
        <v>1.7</v>
      </c>
      <c r="K4041">
        <v>3.8</v>
      </c>
      <c r="L4041">
        <v>196.6</v>
      </c>
      <c r="M4041">
        <v>16.9147</v>
      </c>
      <c r="N4041">
        <v>11.29</v>
      </c>
      <c r="O4041">
        <v>52.17</v>
      </c>
      <c r="P4041">
        <v>-0.10100000000000001</v>
      </c>
      <c r="Q4041">
        <v>2.367</v>
      </c>
      <c r="R4041">
        <v>3.4740000000000002</v>
      </c>
      <c r="S4041">
        <v>2.7549999999999999</v>
      </c>
      <c r="T4041">
        <v>2.7530000000000001</v>
      </c>
      <c r="U4041">
        <v>3.133</v>
      </c>
      <c r="V4041">
        <v>0.35</v>
      </c>
      <c r="W4041">
        <v>-0.77600000000000002</v>
      </c>
      <c r="X4041">
        <v>-0.41199999999999998</v>
      </c>
      <c r="Y4041">
        <v>1.113</v>
      </c>
      <c r="Z4041">
        <v>1.7709999999999999</v>
      </c>
      <c r="AA4041">
        <v>1.2889999999999999</v>
      </c>
      <c r="AB4041">
        <v>0.78010000000000002</v>
      </c>
      <c r="AC4041">
        <v>2.3931</v>
      </c>
      <c r="AD4041">
        <v>1.165</v>
      </c>
      <c r="AE4041">
        <v>1.8469</v>
      </c>
      <c r="AG4041">
        <v>362.74</v>
      </c>
      <c r="AH4041">
        <v>574.23</v>
      </c>
      <c r="AI4041">
        <v>5475.4539999999997</v>
      </c>
      <c r="AJ4041">
        <v>397.08199999999999</v>
      </c>
      <c r="AK4041">
        <v>442.78899999999999</v>
      </c>
      <c r="AL4041">
        <v>844</v>
      </c>
      <c r="AM4041">
        <v>2161.36</v>
      </c>
      <c r="AN4041">
        <v>281.01</v>
      </c>
      <c r="AO4041">
        <v>1234.2</v>
      </c>
    </row>
    <row r="4042" spans="4:41" x14ac:dyDescent="0.3">
      <c r="D4042" s="1">
        <v>42774</v>
      </c>
      <c r="E4042">
        <v>1.0698000000000001</v>
      </c>
      <c r="F4042">
        <v>1.1721999999999999</v>
      </c>
      <c r="G4042">
        <v>1.2541</v>
      </c>
      <c r="H4042">
        <v>6.9</v>
      </c>
      <c r="I4042">
        <v>2.5</v>
      </c>
      <c r="J4042">
        <v>1.7</v>
      </c>
      <c r="K4042">
        <v>3.8</v>
      </c>
      <c r="L4042">
        <v>196.6</v>
      </c>
      <c r="M4042">
        <v>16.831</v>
      </c>
      <c r="N4042">
        <v>11.45</v>
      </c>
      <c r="O4042">
        <v>52.34</v>
      </c>
      <c r="P4042">
        <v>-0.10100000000000001</v>
      </c>
      <c r="Q4042">
        <v>2.246</v>
      </c>
      <c r="R4042">
        <v>3.45</v>
      </c>
      <c r="S4042">
        <v>2.7959999999999998</v>
      </c>
      <c r="T4042">
        <v>2.7530000000000001</v>
      </c>
      <c r="U4042">
        <v>3.1259999999999999</v>
      </c>
      <c r="V4042">
        <v>0.29599999999999999</v>
      </c>
      <c r="W4042">
        <v>-0.79100000000000004</v>
      </c>
      <c r="X4042">
        <v>-0.45300000000000001</v>
      </c>
      <c r="Y4042">
        <v>1.006</v>
      </c>
      <c r="Z4042">
        <v>1.696</v>
      </c>
      <c r="AA4042">
        <v>1.212</v>
      </c>
      <c r="AB4042">
        <v>0.77490000000000003</v>
      </c>
      <c r="AC4042">
        <v>2.3363</v>
      </c>
      <c r="AD4042">
        <v>1.141</v>
      </c>
      <c r="AE4042">
        <v>1.8024</v>
      </c>
      <c r="AG4042">
        <v>363.94</v>
      </c>
      <c r="AH4042">
        <v>577.16999999999996</v>
      </c>
      <c r="AI4042">
        <v>5524.2629999999999</v>
      </c>
      <c r="AJ4042">
        <v>393.46300000000002</v>
      </c>
      <c r="AK4042">
        <v>447.47500000000002</v>
      </c>
      <c r="AL4042">
        <v>845.69</v>
      </c>
      <c r="AM4042">
        <v>2172.7600000000002</v>
      </c>
      <c r="AN4042">
        <v>281.57</v>
      </c>
      <c r="AO4042">
        <v>1237.5999999999999</v>
      </c>
    </row>
    <row r="4043" spans="4:41" x14ac:dyDescent="0.3">
      <c r="D4043" s="1">
        <v>42775</v>
      </c>
      <c r="E4043">
        <v>1.0654999999999999</v>
      </c>
      <c r="F4043">
        <v>1.1728000000000001</v>
      </c>
      <c r="G4043">
        <v>1.2497</v>
      </c>
      <c r="H4043">
        <v>6.9</v>
      </c>
      <c r="I4043">
        <v>2.5</v>
      </c>
      <c r="J4043">
        <v>1.7</v>
      </c>
      <c r="K4043">
        <v>3.8</v>
      </c>
      <c r="L4043">
        <v>196.6</v>
      </c>
      <c r="M4043">
        <v>15.2973</v>
      </c>
      <c r="N4043">
        <v>10.88</v>
      </c>
      <c r="O4043">
        <v>53</v>
      </c>
      <c r="P4043">
        <v>-0.10100000000000001</v>
      </c>
      <c r="Q4043">
        <v>2.173</v>
      </c>
      <c r="R4043">
        <v>3.419</v>
      </c>
      <c r="S4043">
        <v>2.7389999999999999</v>
      </c>
      <c r="T4043">
        <v>2.7530000000000001</v>
      </c>
      <c r="U4043">
        <v>3.081</v>
      </c>
      <c r="V4043">
        <v>0.312</v>
      </c>
      <c r="W4043">
        <v>-0.77500000000000002</v>
      </c>
      <c r="X4043">
        <v>-0.436</v>
      </c>
      <c r="Y4043">
        <v>0.98699999999999999</v>
      </c>
      <c r="Z4043">
        <v>1.625</v>
      </c>
      <c r="AA4043">
        <v>1.246</v>
      </c>
      <c r="AB4043">
        <v>0.78520000000000001</v>
      </c>
      <c r="AC4043">
        <v>2.3948</v>
      </c>
      <c r="AD4043">
        <v>1.1772</v>
      </c>
      <c r="AE4043">
        <v>1.8667</v>
      </c>
      <c r="AG4043">
        <v>366.79</v>
      </c>
      <c r="AH4043">
        <v>579.45000000000005</v>
      </c>
      <c r="AI4043">
        <v>5550.8549999999996</v>
      </c>
      <c r="AJ4043">
        <v>393.75099999999998</v>
      </c>
      <c r="AK4043">
        <v>449.31700000000001</v>
      </c>
      <c r="AL4043">
        <v>849.64</v>
      </c>
      <c r="AM4043">
        <v>2157.66</v>
      </c>
      <c r="AN4043">
        <v>280.58999999999997</v>
      </c>
      <c r="AO4043">
        <v>1235.0999999999999</v>
      </c>
    </row>
    <row r="4044" spans="4:41" x14ac:dyDescent="0.3">
      <c r="D4044" s="1">
        <v>42776</v>
      </c>
      <c r="E4044">
        <v>1.0643</v>
      </c>
      <c r="F4044">
        <v>1.1738</v>
      </c>
      <c r="G4044">
        <v>1.2491000000000001</v>
      </c>
      <c r="H4044">
        <v>6.9</v>
      </c>
      <c r="I4044">
        <v>2.5</v>
      </c>
      <c r="J4044">
        <v>1.7</v>
      </c>
      <c r="K4044">
        <v>3.8</v>
      </c>
      <c r="L4044">
        <v>196.6</v>
      </c>
      <c r="M4044">
        <v>15.112500000000001</v>
      </c>
      <c r="N4044">
        <v>10.85</v>
      </c>
      <c r="O4044">
        <v>53.86</v>
      </c>
      <c r="P4044">
        <v>-0.10100000000000001</v>
      </c>
      <c r="Q4044">
        <v>2.2709999999999999</v>
      </c>
      <c r="R4044">
        <v>3.4369999999999998</v>
      </c>
      <c r="S4044">
        <v>2.7450000000000001</v>
      </c>
      <c r="T4044">
        <v>2.7530000000000001</v>
      </c>
      <c r="U4044">
        <v>3.0670000000000002</v>
      </c>
      <c r="V4044">
        <v>0.32</v>
      </c>
      <c r="W4044">
        <v>-0.78900000000000003</v>
      </c>
      <c r="X4044">
        <v>-0.441</v>
      </c>
      <c r="Y4044">
        <v>1.0569999999999999</v>
      </c>
      <c r="Z4044">
        <v>1.702</v>
      </c>
      <c r="AA4044">
        <v>1.256</v>
      </c>
      <c r="AB4044">
        <v>0.7903</v>
      </c>
      <c r="AC4044">
        <v>2.4073000000000002</v>
      </c>
      <c r="AD4044">
        <v>1.1895</v>
      </c>
      <c r="AE4044">
        <v>1.8865000000000001</v>
      </c>
      <c r="AG4044">
        <v>367.39</v>
      </c>
      <c r="AH4044">
        <v>578.17999999999995</v>
      </c>
      <c r="AI4044">
        <v>5554.777</v>
      </c>
      <c r="AJ4044">
        <v>396.74799999999999</v>
      </c>
      <c r="AK4044">
        <v>457.00900000000001</v>
      </c>
      <c r="AL4044">
        <v>851.08</v>
      </c>
      <c r="AM4044">
        <v>2204.71</v>
      </c>
      <c r="AN4044">
        <v>280.27999999999997</v>
      </c>
      <c r="AO4044">
        <v>1234.4000000000001</v>
      </c>
    </row>
    <row r="4045" spans="4:41" x14ac:dyDescent="0.3">
      <c r="D4045" s="1">
        <v>42779</v>
      </c>
      <c r="E4045">
        <v>1.0598000000000001</v>
      </c>
      <c r="F4045">
        <v>1.1819</v>
      </c>
      <c r="G4045">
        <v>1.2525999999999999</v>
      </c>
      <c r="H4045">
        <v>6.9</v>
      </c>
      <c r="I4045">
        <v>2.5</v>
      </c>
      <c r="J4045">
        <v>1.7</v>
      </c>
      <c r="K4045">
        <v>3.8</v>
      </c>
      <c r="L4045">
        <v>196.6</v>
      </c>
      <c r="M4045">
        <v>14.8043</v>
      </c>
      <c r="N4045">
        <v>11.07</v>
      </c>
      <c r="O4045">
        <v>52.93</v>
      </c>
      <c r="P4045">
        <v>-0.10199999999999999</v>
      </c>
      <c r="Q4045">
        <v>2.2250000000000001</v>
      </c>
      <c r="R4045">
        <v>3.4209999999999998</v>
      </c>
      <c r="S4045">
        <v>2.7589999999999999</v>
      </c>
      <c r="T4045">
        <v>2.7530000000000001</v>
      </c>
      <c r="U4045">
        <v>3.0619999999999998</v>
      </c>
      <c r="V4045">
        <v>0.33100000000000002</v>
      </c>
      <c r="W4045">
        <v>-0.79</v>
      </c>
      <c r="X4045">
        <v>-0.43099999999999999</v>
      </c>
      <c r="Y4045">
        <v>1.0229999999999999</v>
      </c>
      <c r="Z4045">
        <v>1.6619999999999999</v>
      </c>
      <c r="AA4045">
        <v>1.2929999999999999</v>
      </c>
      <c r="AB4045">
        <v>0.80049999999999999</v>
      </c>
      <c r="AC4045">
        <v>2.4358</v>
      </c>
      <c r="AD4045">
        <v>1.2017</v>
      </c>
      <c r="AE4045">
        <v>1.9147000000000001</v>
      </c>
      <c r="AG4045">
        <v>370.13</v>
      </c>
      <c r="AH4045">
        <v>581.5</v>
      </c>
      <c r="AI4045">
        <v>5579.884</v>
      </c>
      <c r="AJ4045">
        <v>397.404</v>
      </c>
      <c r="AK4045">
        <v>460.48200000000003</v>
      </c>
      <c r="AL4045">
        <v>855.4</v>
      </c>
      <c r="AM4045">
        <v>2215.6</v>
      </c>
      <c r="AN4045">
        <v>279.87</v>
      </c>
      <c r="AO4045">
        <v>1224.4000000000001</v>
      </c>
    </row>
    <row r="4046" spans="4:41" x14ac:dyDescent="0.3">
      <c r="D4046" s="1">
        <v>42780</v>
      </c>
      <c r="E4046">
        <v>1.0578000000000001</v>
      </c>
      <c r="F4046">
        <v>1.1787000000000001</v>
      </c>
      <c r="G4046">
        <v>1.2467999999999999</v>
      </c>
      <c r="H4046">
        <v>6.9</v>
      </c>
      <c r="I4046">
        <v>2.5</v>
      </c>
      <c r="J4046">
        <v>1.7</v>
      </c>
      <c r="K4046">
        <v>3.8</v>
      </c>
      <c r="L4046">
        <v>196.6</v>
      </c>
      <c r="M4046">
        <v>14.6469</v>
      </c>
      <c r="N4046">
        <v>10.74</v>
      </c>
      <c r="O4046">
        <v>53.2</v>
      </c>
      <c r="P4046">
        <v>-0.104</v>
      </c>
      <c r="Q4046">
        <v>2.2330000000000001</v>
      </c>
      <c r="R4046">
        <v>3.4209999999999998</v>
      </c>
      <c r="S4046">
        <v>2.7480000000000002</v>
      </c>
      <c r="T4046">
        <v>2.7530000000000001</v>
      </c>
      <c r="U4046">
        <v>3.0579999999999998</v>
      </c>
      <c r="V4046">
        <v>0.36599999999999999</v>
      </c>
      <c r="W4046">
        <v>-0.79700000000000004</v>
      </c>
      <c r="X4046">
        <v>-0.41899999999999998</v>
      </c>
      <c r="Y4046">
        <v>1.0509999999999999</v>
      </c>
      <c r="Z4046">
        <v>1.667</v>
      </c>
      <c r="AA4046">
        <v>1.31</v>
      </c>
      <c r="AB4046">
        <v>0.82099999999999995</v>
      </c>
      <c r="AC4046">
        <v>2.4698000000000002</v>
      </c>
      <c r="AD4046">
        <v>1.2343</v>
      </c>
      <c r="AE4046">
        <v>1.9630000000000001</v>
      </c>
      <c r="AG4046">
        <v>370.2</v>
      </c>
      <c r="AH4046">
        <v>579.34</v>
      </c>
      <c r="AI4046">
        <v>5555.3890000000001</v>
      </c>
      <c r="AJ4046">
        <v>397.04399999999998</v>
      </c>
      <c r="AK4046">
        <v>456.98200000000003</v>
      </c>
      <c r="AL4046">
        <v>855.22</v>
      </c>
      <c r="AM4046">
        <v>2194.1</v>
      </c>
      <c r="AN4046">
        <v>279.07</v>
      </c>
      <c r="AO4046">
        <v>1223.9000000000001</v>
      </c>
    </row>
    <row r="4047" spans="4:41" x14ac:dyDescent="0.3">
      <c r="D4047" s="1">
        <v>42781</v>
      </c>
      <c r="E4047">
        <v>1.0601</v>
      </c>
      <c r="F4047">
        <v>1.1755</v>
      </c>
      <c r="G4047">
        <v>1.2461</v>
      </c>
      <c r="H4047">
        <v>6.9</v>
      </c>
      <c r="I4047">
        <v>2.5</v>
      </c>
      <c r="J4047">
        <v>1.7</v>
      </c>
      <c r="K4047">
        <v>3.8</v>
      </c>
      <c r="L4047">
        <v>196.6</v>
      </c>
      <c r="M4047">
        <v>14.6829</v>
      </c>
      <c r="N4047">
        <v>11.97</v>
      </c>
      <c r="O4047">
        <v>53.11</v>
      </c>
      <c r="P4047">
        <v>-0.104</v>
      </c>
      <c r="Q4047">
        <v>2.242</v>
      </c>
      <c r="R4047">
        <v>3.4409999999999998</v>
      </c>
      <c r="S4047">
        <v>2.7280000000000002</v>
      </c>
      <c r="T4047">
        <v>2.7530000000000001</v>
      </c>
      <c r="U4047">
        <v>3.048</v>
      </c>
      <c r="V4047">
        <v>0.373</v>
      </c>
      <c r="W4047">
        <v>-0.79200000000000004</v>
      </c>
      <c r="X4047">
        <v>-0.41799999999999998</v>
      </c>
      <c r="Y4047">
        <v>1.0529999999999999</v>
      </c>
      <c r="Z4047">
        <v>1.6830000000000001</v>
      </c>
      <c r="AA4047">
        <v>1.2969999999999999</v>
      </c>
      <c r="AB4047">
        <v>0.82609999999999995</v>
      </c>
      <c r="AC4047">
        <v>2.4931999999999999</v>
      </c>
      <c r="AD4047">
        <v>1.2465999999999999</v>
      </c>
      <c r="AE4047">
        <v>1.9914000000000001</v>
      </c>
      <c r="AG4047">
        <v>371.47</v>
      </c>
      <c r="AH4047">
        <v>581.87</v>
      </c>
      <c r="AI4047">
        <v>5577.61</v>
      </c>
      <c r="AJ4047">
        <v>398.45699999999999</v>
      </c>
      <c r="AK4047">
        <v>468.12</v>
      </c>
      <c r="AL4047">
        <v>859.6</v>
      </c>
      <c r="AM4047">
        <v>2214.88</v>
      </c>
      <c r="AN4047">
        <v>278.48</v>
      </c>
      <c r="AO4047">
        <v>1231.7</v>
      </c>
    </row>
    <row r="4048" spans="4:41" x14ac:dyDescent="0.3">
      <c r="D4048" s="1">
        <v>42782</v>
      </c>
      <c r="E4048">
        <v>1.0673999999999999</v>
      </c>
      <c r="F4048">
        <v>1.1700999999999999</v>
      </c>
      <c r="G4048">
        <v>1.2488999999999999</v>
      </c>
      <c r="H4048">
        <v>6.9</v>
      </c>
      <c r="I4048">
        <v>2.5</v>
      </c>
      <c r="J4048">
        <v>1.7</v>
      </c>
      <c r="K4048">
        <v>3.8</v>
      </c>
      <c r="L4048">
        <v>196.6</v>
      </c>
      <c r="M4048">
        <v>15.399900000000001</v>
      </c>
      <c r="N4048">
        <v>11.76</v>
      </c>
      <c r="O4048">
        <v>53.36</v>
      </c>
      <c r="P4048">
        <v>-0.106</v>
      </c>
      <c r="Q4048">
        <v>2.1560000000000001</v>
      </c>
      <c r="R4048">
        <v>3.395</v>
      </c>
      <c r="S4048">
        <v>2.722</v>
      </c>
      <c r="T4048">
        <v>2.7530000000000001</v>
      </c>
      <c r="U4048">
        <v>3.0529999999999999</v>
      </c>
      <c r="V4048">
        <v>0.34899999999999998</v>
      </c>
      <c r="W4048">
        <v>-0.77300000000000002</v>
      </c>
      <c r="X4048">
        <v>-0.42099999999999999</v>
      </c>
      <c r="Y4048">
        <v>1.016</v>
      </c>
      <c r="Z4048">
        <v>1.603</v>
      </c>
      <c r="AA4048">
        <v>1.2589999999999999</v>
      </c>
      <c r="AB4048">
        <v>0.7954</v>
      </c>
      <c r="AC4048">
        <v>2.4466999999999999</v>
      </c>
      <c r="AD4048">
        <v>1.2020999999999999</v>
      </c>
      <c r="AE4048">
        <v>1.9363999999999999</v>
      </c>
      <c r="AG4048">
        <v>370.1</v>
      </c>
      <c r="AH4048">
        <v>585.54</v>
      </c>
      <c r="AI4048">
        <v>5599.14</v>
      </c>
      <c r="AJ4048">
        <v>400.89400000000001</v>
      </c>
      <c r="AK4048">
        <v>468.13400000000001</v>
      </c>
      <c r="AL4048">
        <v>862.74</v>
      </c>
      <c r="AM4048">
        <v>2211.17</v>
      </c>
      <c r="AN4048">
        <v>279.57</v>
      </c>
      <c r="AO4048">
        <v>1240</v>
      </c>
    </row>
    <row r="4049" spans="4:41" x14ac:dyDescent="0.3">
      <c r="D4049" s="1">
        <v>42783</v>
      </c>
      <c r="E4049">
        <v>1.0616000000000001</v>
      </c>
      <c r="F4049">
        <v>1.1693</v>
      </c>
      <c r="G4049">
        <v>1.2412000000000001</v>
      </c>
      <c r="H4049">
        <v>6.9</v>
      </c>
      <c r="I4049">
        <v>2.5</v>
      </c>
      <c r="J4049">
        <v>1.7</v>
      </c>
      <c r="K4049">
        <v>3.8</v>
      </c>
      <c r="L4049">
        <v>196.6</v>
      </c>
      <c r="M4049">
        <v>14.8315</v>
      </c>
      <c r="N4049">
        <v>11.49</v>
      </c>
      <c r="O4049">
        <v>53.4</v>
      </c>
      <c r="P4049">
        <v>-0.109</v>
      </c>
      <c r="Q4049">
        <v>2.19</v>
      </c>
      <c r="R4049">
        <v>3.363</v>
      </c>
      <c r="S4049">
        <v>2.7149999999999999</v>
      </c>
      <c r="T4049">
        <v>2.7530000000000001</v>
      </c>
      <c r="U4049">
        <v>2.992</v>
      </c>
      <c r="V4049">
        <v>0.30199999999999999</v>
      </c>
      <c r="W4049">
        <v>-0.81</v>
      </c>
      <c r="X4049">
        <v>-0.46100000000000002</v>
      </c>
      <c r="Y4049">
        <v>1.038</v>
      </c>
      <c r="Z4049">
        <v>1.6359999999999999</v>
      </c>
      <c r="AA4049">
        <v>1.2110000000000001</v>
      </c>
      <c r="AB4049">
        <v>0.79530000000000001</v>
      </c>
      <c r="AC4049">
        <v>2.4146999999999998</v>
      </c>
      <c r="AD4049">
        <v>1.1881999999999999</v>
      </c>
      <c r="AE4049">
        <v>1.9015</v>
      </c>
      <c r="AG4049">
        <v>370.22</v>
      </c>
      <c r="AH4049">
        <v>583.47</v>
      </c>
      <c r="AI4049">
        <v>5583.4059999999999</v>
      </c>
      <c r="AJ4049">
        <v>393.75200000000001</v>
      </c>
      <c r="AK4049">
        <v>461.69499999999999</v>
      </c>
      <c r="AL4049">
        <v>859.1</v>
      </c>
      <c r="AM4049">
        <v>2202.25</v>
      </c>
      <c r="AN4049">
        <v>280.13</v>
      </c>
      <c r="AO4049">
        <v>1237.5999999999999</v>
      </c>
    </row>
    <row r="4050" spans="4:41" x14ac:dyDescent="0.3">
      <c r="D4050" s="1">
        <v>42787</v>
      </c>
      <c r="E4050">
        <v>1.0536000000000001</v>
      </c>
      <c r="F4050">
        <v>1.1838</v>
      </c>
      <c r="G4050">
        <v>1.2473000000000001</v>
      </c>
      <c r="H4050">
        <v>6.9</v>
      </c>
      <c r="I4050">
        <v>2.5</v>
      </c>
      <c r="J4050">
        <v>1.7</v>
      </c>
      <c r="K4050">
        <v>3.8</v>
      </c>
      <c r="L4050">
        <v>196.6</v>
      </c>
      <c r="M4050">
        <v>14.570600000000001</v>
      </c>
      <c r="N4050">
        <v>11.57</v>
      </c>
      <c r="O4050">
        <v>54.06</v>
      </c>
      <c r="P4050">
        <v>-0.111</v>
      </c>
      <c r="Q4050">
        <v>2.2469999999999999</v>
      </c>
      <c r="R4050">
        <v>3.3730000000000002</v>
      </c>
      <c r="S4050">
        <v>2.7149999999999999</v>
      </c>
      <c r="T4050">
        <v>2.7530000000000001</v>
      </c>
      <c r="U4050">
        <v>3.048</v>
      </c>
      <c r="V4050">
        <v>0.30099999999999999</v>
      </c>
      <c r="W4050">
        <v>-0.86099999999999999</v>
      </c>
      <c r="X4050">
        <v>-0.49099999999999999</v>
      </c>
      <c r="Y4050">
        <v>1.0920000000000001</v>
      </c>
      <c r="Z4050">
        <v>1.6819999999999999</v>
      </c>
      <c r="AA4050">
        <v>1.236</v>
      </c>
      <c r="AB4050">
        <v>0.79530000000000001</v>
      </c>
      <c r="AC4050">
        <v>2.4289999999999998</v>
      </c>
      <c r="AD4050">
        <v>1.2067000000000001</v>
      </c>
      <c r="AE4050">
        <v>1.9198999999999999</v>
      </c>
      <c r="AG4050">
        <v>373.4</v>
      </c>
      <c r="AH4050">
        <v>583.32000000000005</v>
      </c>
      <c r="AI4050">
        <v>5580.1559999999999</v>
      </c>
      <c r="AJ4050">
        <v>398.85199999999998</v>
      </c>
      <c r="AK4050">
        <v>469.30799999999999</v>
      </c>
      <c r="AL4050">
        <v>863.82</v>
      </c>
      <c r="AM4050">
        <v>2218.0100000000002</v>
      </c>
      <c r="AN4050">
        <v>280.14999999999998</v>
      </c>
      <c r="AO4050">
        <v>1237.5</v>
      </c>
    </row>
    <row r="4051" spans="4:41" x14ac:dyDescent="0.3">
      <c r="D4051" s="1">
        <v>42788</v>
      </c>
      <c r="E4051">
        <v>1.0558000000000001</v>
      </c>
      <c r="F4051">
        <v>1.1792</v>
      </c>
      <c r="G4051">
        <v>1.2450000000000001</v>
      </c>
      <c r="H4051">
        <v>6.9</v>
      </c>
      <c r="I4051">
        <v>2.5</v>
      </c>
      <c r="J4051">
        <v>1.7</v>
      </c>
      <c r="K4051">
        <v>3.8</v>
      </c>
      <c r="L4051">
        <v>196.6</v>
      </c>
      <c r="M4051">
        <v>14.857699999999999</v>
      </c>
      <c r="N4051">
        <v>11.74</v>
      </c>
      <c r="O4051">
        <v>53.59</v>
      </c>
      <c r="P4051">
        <v>-0.111</v>
      </c>
      <c r="Q4051">
        <v>2.194</v>
      </c>
      <c r="R4051">
        <v>3.335</v>
      </c>
      <c r="S4051">
        <v>2.7149999999999999</v>
      </c>
      <c r="T4051">
        <v>2.7530000000000001</v>
      </c>
      <c r="U4051">
        <v>3.0059999999999998</v>
      </c>
      <c r="V4051">
        <v>0.27900000000000003</v>
      </c>
      <c r="W4051">
        <v>-0.88300000000000001</v>
      </c>
      <c r="X4051">
        <v>-0.52600000000000002</v>
      </c>
      <c r="Y4051">
        <v>1.016</v>
      </c>
      <c r="Z4051">
        <v>1.6930000000000001</v>
      </c>
      <c r="AA4051">
        <v>1.2030000000000001</v>
      </c>
      <c r="AB4051">
        <v>0.79530000000000001</v>
      </c>
      <c r="AC4051">
        <v>2.4129</v>
      </c>
      <c r="AD4051">
        <v>1.2161999999999999</v>
      </c>
      <c r="AE4051">
        <v>1.9049</v>
      </c>
      <c r="AG4051">
        <v>373.38</v>
      </c>
      <c r="AH4051">
        <v>583.69000000000005</v>
      </c>
      <c r="AI4051">
        <v>5596.0559999999996</v>
      </c>
      <c r="AJ4051">
        <v>395.55200000000002</v>
      </c>
      <c r="AK4051">
        <v>472.01799999999997</v>
      </c>
      <c r="AL4051">
        <v>870.46</v>
      </c>
      <c r="AM4051">
        <v>2220.14</v>
      </c>
      <c r="AN4051">
        <v>280.3</v>
      </c>
      <c r="AO4051">
        <v>1232</v>
      </c>
    </row>
    <row r="4052" spans="4:41" x14ac:dyDescent="0.3">
      <c r="D4052" s="1">
        <v>42789</v>
      </c>
      <c r="E4052">
        <v>1.0582</v>
      </c>
      <c r="F4052">
        <v>1.1865000000000001</v>
      </c>
      <c r="G4052">
        <v>1.2556</v>
      </c>
      <c r="H4052">
        <v>6.9</v>
      </c>
      <c r="I4052">
        <v>2.5</v>
      </c>
      <c r="J4052">
        <v>1.7</v>
      </c>
      <c r="K4052">
        <v>3.8</v>
      </c>
      <c r="L4052">
        <v>196.6</v>
      </c>
      <c r="M4052">
        <v>15.457800000000001</v>
      </c>
      <c r="N4052">
        <v>11.71</v>
      </c>
      <c r="O4052">
        <v>54.45</v>
      </c>
      <c r="P4052">
        <v>-0.111</v>
      </c>
      <c r="Q4052">
        <v>2.2250000000000001</v>
      </c>
      <c r="R4052">
        <v>3.3239999999999998</v>
      </c>
      <c r="S4052">
        <v>2.7149999999999999</v>
      </c>
      <c r="T4052">
        <v>2.7530000000000001</v>
      </c>
      <c r="U4052">
        <v>3.0110000000000001</v>
      </c>
      <c r="V4052">
        <v>0.23300000000000001</v>
      </c>
      <c r="W4052">
        <v>-0.90600000000000003</v>
      </c>
      <c r="X4052">
        <v>-0.56100000000000005</v>
      </c>
      <c r="Y4052">
        <v>0.98499999999999999</v>
      </c>
      <c r="Z4052">
        <v>1.6859999999999999</v>
      </c>
      <c r="AA4052">
        <v>1.1539999999999999</v>
      </c>
      <c r="AB4052">
        <v>0.77990000000000004</v>
      </c>
      <c r="AC4052">
        <v>2.3719999999999999</v>
      </c>
      <c r="AD4052">
        <v>1.1825000000000001</v>
      </c>
      <c r="AE4052">
        <v>1.8586</v>
      </c>
      <c r="AG4052">
        <v>372.85</v>
      </c>
      <c r="AH4052">
        <v>586.15</v>
      </c>
      <c r="AI4052">
        <v>5635.5</v>
      </c>
      <c r="AJ4052">
        <v>396.79</v>
      </c>
      <c r="AK4052">
        <v>470.08</v>
      </c>
      <c r="AL4052">
        <v>870.11</v>
      </c>
      <c r="AM4052">
        <v>2218.9499999999998</v>
      </c>
      <c r="AN4052">
        <v>280.93</v>
      </c>
      <c r="AO4052">
        <v>1250.2</v>
      </c>
    </row>
    <row r="4053" spans="4:41" x14ac:dyDescent="0.3">
      <c r="D4053" s="1">
        <v>42790</v>
      </c>
      <c r="E4053">
        <v>1.0563</v>
      </c>
      <c r="F4053">
        <v>1.1797</v>
      </c>
      <c r="G4053">
        <v>1.2462</v>
      </c>
      <c r="H4053">
        <v>6.9</v>
      </c>
      <c r="I4053">
        <v>2.5</v>
      </c>
      <c r="J4053">
        <v>1.7</v>
      </c>
      <c r="K4053">
        <v>3.8</v>
      </c>
      <c r="L4053">
        <v>196.6</v>
      </c>
      <c r="M4053">
        <v>15.8552</v>
      </c>
      <c r="N4053">
        <v>11.47</v>
      </c>
      <c r="O4053">
        <v>53.99</v>
      </c>
      <c r="P4053">
        <v>-0.113</v>
      </c>
      <c r="Q4053">
        <v>2.1949999999999998</v>
      </c>
      <c r="R4053">
        <v>3.3279999999999998</v>
      </c>
      <c r="S4053">
        <v>2.7050000000000001</v>
      </c>
      <c r="T4053">
        <v>2.7530000000000001</v>
      </c>
      <c r="U4053">
        <v>3.0059999999999998</v>
      </c>
      <c r="V4053">
        <v>0.186</v>
      </c>
      <c r="W4053">
        <v>-0.94599999999999995</v>
      </c>
      <c r="X4053">
        <v>-0.59599999999999997</v>
      </c>
      <c r="Y4053">
        <v>0.92800000000000005</v>
      </c>
      <c r="Z4053">
        <v>1.698</v>
      </c>
      <c r="AA4053">
        <v>1.0780000000000001</v>
      </c>
      <c r="AB4053">
        <v>0.77470000000000006</v>
      </c>
      <c r="AC4053">
        <v>2.3117000000000001</v>
      </c>
      <c r="AD4053">
        <v>1.1428</v>
      </c>
      <c r="AE4053">
        <v>1.8044</v>
      </c>
      <c r="AG4053">
        <v>370.01</v>
      </c>
      <c r="AH4053">
        <v>580.4</v>
      </c>
      <c r="AI4053">
        <v>5588.72</v>
      </c>
      <c r="AJ4053">
        <v>388.42399999999998</v>
      </c>
      <c r="AK4053">
        <v>461.26499999999999</v>
      </c>
      <c r="AL4053">
        <v>865.51</v>
      </c>
      <c r="AM4053">
        <v>2210.83</v>
      </c>
      <c r="AN4053">
        <v>282.2</v>
      </c>
      <c r="AO4053">
        <v>1256.9000000000001</v>
      </c>
    </row>
    <row r="4054" spans="4:41" x14ac:dyDescent="0.3">
      <c r="D4054" s="1">
        <v>42793</v>
      </c>
      <c r="E4054">
        <v>1.0587</v>
      </c>
      <c r="F4054">
        <v>1.1754</v>
      </c>
      <c r="G4054">
        <v>1.2442</v>
      </c>
      <c r="H4054">
        <v>6.9</v>
      </c>
      <c r="I4054">
        <v>2.5</v>
      </c>
      <c r="J4054">
        <v>1.7</v>
      </c>
      <c r="K4054">
        <v>3.8</v>
      </c>
      <c r="L4054">
        <v>196.6</v>
      </c>
      <c r="M4054">
        <v>16.040199999999999</v>
      </c>
      <c r="N4054">
        <v>12.09</v>
      </c>
      <c r="O4054">
        <v>54.05</v>
      </c>
      <c r="P4054">
        <v>-0.113</v>
      </c>
      <c r="Q4054">
        <v>2.1339999999999999</v>
      </c>
      <c r="R4054">
        <v>3.3250000000000002</v>
      </c>
      <c r="S4054">
        <v>2.7090000000000001</v>
      </c>
      <c r="T4054">
        <v>2.7530000000000001</v>
      </c>
      <c r="U4054">
        <v>3.0019999999999998</v>
      </c>
      <c r="V4054">
        <v>0.19800000000000001</v>
      </c>
      <c r="W4054">
        <v>-0.92500000000000004</v>
      </c>
      <c r="X4054">
        <v>-0.58399999999999996</v>
      </c>
      <c r="Y4054">
        <v>0.877</v>
      </c>
      <c r="Z4054">
        <v>1.659</v>
      </c>
      <c r="AA4054">
        <v>1.1499999999999999</v>
      </c>
      <c r="AB4054">
        <v>0.77470000000000006</v>
      </c>
      <c r="AC4054">
        <v>2.3650000000000002</v>
      </c>
      <c r="AD4054">
        <v>1.1943999999999999</v>
      </c>
      <c r="AE4054">
        <v>1.8651</v>
      </c>
      <c r="AG4054">
        <v>369.52</v>
      </c>
      <c r="AH4054">
        <v>582.02</v>
      </c>
      <c r="AI4054">
        <v>5583.4380000000001</v>
      </c>
      <c r="AJ4054">
        <v>386.27600000000001</v>
      </c>
      <c r="AK4054">
        <v>460.94799999999998</v>
      </c>
      <c r="AL4054">
        <v>862.03</v>
      </c>
      <c r="AM4054">
        <v>2187.8200000000002</v>
      </c>
      <c r="AN4054">
        <v>281.08</v>
      </c>
      <c r="AO4054">
        <v>1258.8</v>
      </c>
    </row>
    <row r="4055" spans="4:41" x14ac:dyDescent="0.3">
      <c r="D4055" s="1">
        <v>42794</v>
      </c>
      <c r="E4055">
        <v>1.0576000000000001</v>
      </c>
      <c r="F4055">
        <v>1.1705000000000001</v>
      </c>
      <c r="G4055">
        <v>1.238</v>
      </c>
      <c r="H4055">
        <v>7.8</v>
      </c>
      <c r="I4055">
        <v>2.7</v>
      </c>
      <c r="J4055">
        <v>2</v>
      </c>
      <c r="K4055">
        <v>4.4000000000000004</v>
      </c>
      <c r="L4055">
        <v>197.2</v>
      </c>
      <c r="M4055">
        <v>16.2849</v>
      </c>
      <c r="N4055">
        <v>12.92</v>
      </c>
      <c r="O4055">
        <v>54.01</v>
      </c>
      <c r="P4055">
        <v>-0.114</v>
      </c>
      <c r="Q4055">
        <v>2.0859999999999999</v>
      </c>
      <c r="R4055">
        <v>3.3210000000000002</v>
      </c>
      <c r="S4055">
        <v>2.7360000000000002</v>
      </c>
      <c r="T4055">
        <v>2.7530000000000001</v>
      </c>
      <c r="U4055">
        <v>3.016</v>
      </c>
      <c r="V4055">
        <v>0.20799999999999999</v>
      </c>
      <c r="W4055">
        <v>-0.89900000000000002</v>
      </c>
      <c r="X4055">
        <v>-0.56999999999999995</v>
      </c>
      <c r="Y4055">
        <v>0.89</v>
      </c>
      <c r="Z4055">
        <v>1.655</v>
      </c>
      <c r="AA4055">
        <v>1.151</v>
      </c>
      <c r="AB4055">
        <v>0.82079999999999997</v>
      </c>
      <c r="AC4055">
        <v>2.3898999999999999</v>
      </c>
      <c r="AD4055">
        <v>1.2601</v>
      </c>
      <c r="AE4055">
        <v>1.9294</v>
      </c>
      <c r="AG4055">
        <v>370.24</v>
      </c>
      <c r="AH4055">
        <v>583.9</v>
      </c>
      <c r="AI4055">
        <v>5581.6670000000004</v>
      </c>
      <c r="AJ4055">
        <v>379.11500000000001</v>
      </c>
      <c r="AK4055">
        <v>458.06799999999998</v>
      </c>
      <c r="AL4055">
        <v>861.79</v>
      </c>
      <c r="AM4055">
        <v>2189.71</v>
      </c>
      <c r="AN4055">
        <v>281.05</v>
      </c>
      <c r="AO4055">
        <v>1253.9000000000001</v>
      </c>
    </row>
    <row r="4056" spans="4:41" x14ac:dyDescent="0.3">
      <c r="D4056" s="1">
        <v>42795</v>
      </c>
      <c r="E4056">
        <v>1.0547</v>
      </c>
      <c r="F4056">
        <v>1.1656</v>
      </c>
      <c r="G4056">
        <v>1.2293000000000001</v>
      </c>
      <c r="H4056">
        <v>7.8</v>
      </c>
      <c r="I4056">
        <v>2.7</v>
      </c>
      <c r="J4056">
        <v>2</v>
      </c>
      <c r="K4056">
        <v>4.4000000000000004</v>
      </c>
      <c r="L4056">
        <v>197.2</v>
      </c>
      <c r="M4056">
        <v>15.390499999999999</v>
      </c>
      <c r="N4056">
        <v>12.54</v>
      </c>
      <c r="O4056">
        <v>53.83</v>
      </c>
      <c r="P4056">
        <v>-0.114</v>
      </c>
      <c r="Q4056">
        <v>2.1240000000000001</v>
      </c>
      <c r="R4056">
        <v>3.3769999999999998</v>
      </c>
      <c r="S4056">
        <v>2.7559999999999998</v>
      </c>
      <c r="T4056">
        <v>2.7530000000000001</v>
      </c>
      <c r="U4056">
        <v>3.0329999999999999</v>
      </c>
      <c r="V4056">
        <v>0.28199999999999997</v>
      </c>
      <c r="W4056">
        <v>-0.82499999999999996</v>
      </c>
      <c r="X4056">
        <v>-0.498</v>
      </c>
      <c r="Y4056">
        <v>0.91700000000000004</v>
      </c>
      <c r="Z4056">
        <v>1.6910000000000001</v>
      </c>
      <c r="AA4056">
        <v>1.194</v>
      </c>
      <c r="AB4056">
        <v>0.91359999999999997</v>
      </c>
      <c r="AC4056">
        <v>2.4525999999999999</v>
      </c>
      <c r="AD4056">
        <v>1.2842</v>
      </c>
      <c r="AE4056">
        <v>1.9872000000000001</v>
      </c>
      <c r="AG4056">
        <v>375.69</v>
      </c>
      <c r="AH4056">
        <v>588.62</v>
      </c>
      <c r="AI4056">
        <v>5613.19</v>
      </c>
      <c r="AJ4056">
        <v>386.00599999999997</v>
      </c>
      <c r="AK4056">
        <v>461.04700000000003</v>
      </c>
      <c r="AL4056">
        <v>861.18</v>
      </c>
      <c r="AM4056">
        <v>2215.04</v>
      </c>
      <c r="AN4056">
        <v>279.12</v>
      </c>
      <c r="AO4056">
        <v>1250</v>
      </c>
    </row>
    <row r="4057" spans="4:41" x14ac:dyDescent="0.3">
      <c r="D4057" s="1">
        <v>42796</v>
      </c>
      <c r="E4057">
        <v>1.0507</v>
      </c>
      <c r="F4057">
        <v>1.1675</v>
      </c>
      <c r="G4057">
        <v>1.2266999999999999</v>
      </c>
      <c r="H4057">
        <v>7.8</v>
      </c>
      <c r="I4057">
        <v>2.7</v>
      </c>
      <c r="J4057">
        <v>2</v>
      </c>
      <c r="K4057">
        <v>4.4000000000000004</v>
      </c>
      <c r="L4057">
        <v>197.2</v>
      </c>
      <c r="M4057">
        <v>15.275399999999999</v>
      </c>
      <c r="N4057">
        <v>11.81</v>
      </c>
      <c r="O4057">
        <v>52.61</v>
      </c>
      <c r="P4057">
        <v>-0.114</v>
      </c>
      <c r="Q4057">
        <v>2.1389999999999998</v>
      </c>
      <c r="R4057">
        <v>3.3839999999999999</v>
      </c>
      <c r="S4057">
        <v>2.7589999999999999</v>
      </c>
      <c r="T4057">
        <v>2.7530000000000001</v>
      </c>
      <c r="U4057">
        <v>3.04</v>
      </c>
      <c r="V4057">
        <v>0.317</v>
      </c>
      <c r="W4057">
        <v>-0.82699999999999996</v>
      </c>
      <c r="X4057">
        <v>-0.47099999999999997</v>
      </c>
      <c r="Y4057">
        <v>0.92700000000000005</v>
      </c>
      <c r="Z4057">
        <v>1.702</v>
      </c>
      <c r="AA4057">
        <v>1.212</v>
      </c>
      <c r="AB4057">
        <v>0.95989999999999998</v>
      </c>
      <c r="AC4057">
        <v>2.4779</v>
      </c>
      <c r="AD4057">
        <v>1.3084</v>
      </c>
      <c r="AE4057">
        <v>2.0154999999999998</v>
      </c>
      <c r="AG4057">
        <v>375.61</v>
      </c>
      <c r="AH4057">
        <v>587.24</v>
      </c>
      <c r="AI4057">
        <v>5599.7780000000002</v>
      </c>
      <c r="AJ4057">
        <v>383.64400000000001</v>
      </c>
      <c r="AK4057">
        <v>455.37400000000002</v>
      </c>
      <c r="AL4057">
        <v>860.88</v>
      </c>
      <c r="AM4057">
        <v>2231.59</v>
      </c>
      <c r="AN4057">
        <v>278.63</v>
      </c>
      <c r="AO4057">
        <v>1232.9000000000001</v>
      </c>
    </row>
    <row r="4058" spans="4:41" x14ac:dyDescent="0.3">
      <c r="D4058" s="1">
        <v>42797</v>
      </c>
      <c r="E4058">
        <v>1.0622</v>
      </c>
      <c r="F4058">
        <v>1.1573</v>
      </c>
      <c r="G4058">
        <v>1.2291000000000001</v>
      </c>
      <c r="H4058">
        <v>7.8</v>
      </c>
      <c r="I4058">
        <v>2.7</v>
      </c>
      <c r="J4058">
        <v>2</v>
      </c>
      <c r="K4058">
        <v>4.4000000000000004</v>
      </c>
      <c r="L4058">
        <v>197.2</v>
      </c>
      <c r="M4058">
        <v>15.270799999999999</v>
      </c>
      <c r="N4058">
        <v>10.96</v>
      </c>
      <c r="O4058">
        <v>53.33</v>
      </c>
      <c r="P4058">
        <v>-0.113</v>
      </c>
      <c r="Q4058">
        <v>2.1</v>
      </c>
      <c r="R4058">
        <v>3.403</v>
      </c>
      <c r="S4058">
        <v>2.8180000000000001</v>
      </c>
      <c r="T4058">
        <v>2.7530000000000001</v>
      </c>
      <c r="U4058">
        <v>3.0609999999999999</v>
      </c>
      <c r="V4058">
        <v>0.35599999999999998</v>
      </c>
      <c r="W4058">
        <v>-0.8</v>
      </c>
      <c r="X4058">
        <v>-0.41699999999999998</v>
      </c>
      <c r="Y4058">
        <v>0.94099999999999995</v>
      </c>
      <c r="Z4058">
        <v>1.6779999999999999</v>
      </c>
      <c r="AA4058">
        <v>1.1850000000000001</v>
      </c>
      <c r="AB4058">
        <v>0.95979999999999999</v>
      </c>
      <c r="AC4058">
        <v>2.4780000000000002</v>
      </c>
      <c r="AD4058">
        <v>1.3050999999999999</v>
      </c>
      <c r="AE4058">
        <v>2.0089999999999999</v>
      </c>
      <c r="AG4058">
        <v>375.23</v>
      </c>
      <c r="AH4058">
        <v>588.66</v>
      </c>
      <c r="AI4058">
        <v>5581.768</v>
      </c>
      <c r="AJ4058">
        <v>384.85300000000001</v>
      </c>
      <c r="AK4058">
        <v>459.52199999999999</v>
      </c>
      <c r="AL4058">
        <v>852.57</v>
      </c>
      <c r="AM4058">
        <v>2222.12</v>
      </c>
      <c r="AN4058">
        <v>278.81</v>
      </c>
      <c r="AO4058">
        <v>1226.5</v>
      </c>
    </row>
    <row r="4059" spans="4:41" x14ac:dyDescent="0.3">
      <c r="D4059" s="1">
        <v>42800</v>
      </c>
      <c r="E4059">
        <v>1.0582</v>
      </c>
      <c r="F4059">
        <v>1.1564000000000001</v>
      </c>
      <c r="G4059">
        <v>1.2236</v>
      </c>
      <c r="H4059">
        <v>7.8</v>
      </c>
      <c r="I4059">
        <v>2.7</v>
      </c>
      <c r="J4059">
        <v>2</v>
      </c>
      <c r="K4059">
        <v>4.4000000000000004</v>
      </c>
      <c r="L4059">
        <v>197.2</v>
      </c>
      <c r="M4059">
        <v>15.7683</v>
      </c>
      <c r="N4059">
        <v>11.24</v>
      </c>
      <c r="O4059">
        <v>53.2</v>
      </c>
      <c r="P4059">
        <v>-0.111</v>
      </c>
      <c r="Q4059">
        <v>2.165</v>
      </c>
      <c r="R4059">
        <v>3.3639999999999999</v>
      </c>
      <c r="S4059">
        <v>2.8010000000000002</v>
      </c>
      <c r="T4059">
        <v>2.7530000000000001</v>
      </c>
      <c r="U4059">
        <v>3.0579999999999998</v>
      </c>
      <c r="V4059">
        <v>0.34200000000000003</v>
      </c>
      <c r="W4059">
        <v>-0.81699999999999995</v>
      </c>
      <c r="X4059">
        <v>-0.43</v>
      </c>
      <c r="Y4059">
        <v>0.96499999999999997</v>
      </c>
      <c r="Z4059">
        <v>1.728</v>
      </c>
      <c r="AA4059">
        <v>1.2130000000000001</v>
      </c>
      <c r="AB4059">
        <v>0.96499999999999997</v>
      </c>
      <c r="AC4059">
        <v>2.4996999999999998</v>
      </c>
      <c r="AD4059">
        <v>1.3052999999999999</v>
      </c>
      <c r="AE4059">
        <v>2.0190999999999999</v>
      </c>
      <c r="AG4059">
        <v>373.27</v>
      </c>
      <c r="AH4059">
        <v>587.55999999999995</v>
      </c>
      <c r="AI4059">
        <v>5560.3370000000004</v>
      </c>
      <c r="AJ4059">
        <v>384.49900000000002</v>
      </c>
      <c r="AK4059">
        <v>461.96199999999999</v>
      </c>
      <c r="AL4059">
        <v>855.46</v>
      </c>
      <c r="AM4059">
        <v>2217.62</v>
      </c>
      <c r="AN4059">
        <v>278.86</v>
      </c>
      <c r="AO4059">
        <v>1225.5</v>
      </c>
    </row>
    <row r="4060" spans="4:41" x14ac:dyDescent="0.3">
      <c r="D4060" s="1">
        <v>42801</v>
      </c>
      <c r="E4060">
        <v>1.0566</v>
      </c>
      <c r="F4060">
        <v>1.1547000000000001</v>
      </c>
      <c r="G4060">
        <v>1.22</v>
      </c>
      <c r="H4060">
        <v>7.8</v>
      </c>
      <c r="I4060">
        <v>2.7</v>
      </c>
      <c r="J4060">
        <v>2</v>
      </c>
      <c r="K4060">
        <v>4.4000000000000004</v>
      </c>
      <c r="L4060">
        <v>197.2</v>
      </c>
      <c r="M4060">
        <v>15.3718</v>
      </c>
      <c r="N4060">
        <v>11.45</v>
      </c>
      <c r="O4060">
        <v>53.14</v>
      </c>
      <c r="P4060">
        <v>-0.111</v>
      </c>
      <c r="Q4060">
        <v>2.1920000000000002</v>
      </c>
      <c r="R4060">
        <v>3.3679999999999999</v>
      </c>
      <c r="S4060">
        <v>2.7810000000000001</v>
      </c>
      <c r="T4060">
        <v>2.7530000000000001</v>
      </c>
      <c r="U4060">
        <v>3.0550000000000002</v>
      </c>
      <c r="V4060">
        <v>0.31900000000000001</v>
      </c>
      <c r="W4060">
        <v>-0.871</v>
      </c>
      <c r="X4060">
        <v>-0.47299999999999998</v>
      </c>
      <c r="Y4060">
        <v>0.96299999999999997</v>
      </c>
      <c r="Z4060">
        <v>1.738</v>
      </c>
      <c r="AA4060">
        <v>1.1930000000000001</v>
      </c>
      <c r="AB4060">
        <v>0.99580000000000002</v>
      </c>
      <c r="AC4060">
        <v>2.5179</v>
      </c>
      <c r="AD4060">
        <v>1.3277000000000001</v>
      </c>
      <c r="AE4060">
        <v>2.0491000000000001</v>
      </c>
      <c r="AG4060">
        <v>372.27</v>
      </c>
      <c r="AH4060">
        <v>585.03</v>
      </c>
      <c r="AI4060">
        <v>5526.1289999999999</v>
      </c>
      <c r="AJ4060">
        <v>379.34300000000002</v>
      </c>
      <c r="AK4060">
        <v>457.85300000000001</v>
      </c>
      <c r="AL4060">
        <v>860.9</v>
      </c>
      <c r="AM4060">
        <v>2217.9299999999998</v>
      </c>
      <c r="AN4060">
        <v>278.54000000000002</v>
      </c>
      <c r="AO4060">
        <v>1216.0999999999999</v>
      </c>
    </row>
    <row r="4061" spans="4:41" x14ac:dyDescent="0.3">
      <c r="D4061" s="1">
        <v>42802</v>
      </c>
      <c r="E4061">
        <v>1.0541</v>
      </c>
      <c r="F4061">
        <v>1.1544000000000001</v>
      </c>
      <c r="G4061">
        <v>1.2168000000000001</v>
      </c>
      <c r="H4061">
        <v>7.8</v>
      </c>
      <c r="I4061">
        <v>2.7</v>
      </c>
      <c r="J4061">
        <v>2</v>
      </c>
      <c r="K4061">
        <v>4.4000000000000004</v>
      </c>
      <c r="L4061">
        <v>197.2</v>
      </c>
      <c r="M4061">
        <v>14.975099999999999</v>
      </c>
      <c r="N4061">
        <v>11.86</v>
      </c>
      <c r="O4061">
        <v>50.28</v>
      </c>
      <c r="P4061">
        <v>-0.111</v>
      </c>
      <c r="Q4061">
        <v>2.254</v>
      </c>
      <c r="R4061">
        <v>3.411</v>
      </c>
      <c r="S4061">
        <v>2.847</v>
      </c>
      <c r="T4061">
        <v>2.7530000000000001</v>
      </c>
      <c r="U4061">
        <v>3.0680000000000001</v>
      </c>
      <c r="V4061">
        <v>0.37</v>
      </c>
      <c r="W4061">
        <v>-0.84199999999999997</v>
      </c>
      <c r="X4061">
        <v>-0.42</v>
      </c>
      <c r="Y4061">
        <v>1.022</v>
      </c>
      <c r="Z4061">
        <v>1.8109999999999999</v>
      </c>
      <c r="AA4061">
        <v>1.218</v>
      </c>
      <c r="AB4061">
        <v>1.0163</v>
      </c>
      <c r="AC4061">
        <v>2.5596999999999999</v>
      </c>
      <c r="AD4061">
        <v>1.3542000000000001</v>
      </c>
      <c r="AE4061">
        <v>2.0926</v>
      </c>
      <c r="AG4061">
        <v>372.58</v>
      </c>
      <c r="AH4061">
        <v>584.15</v>
      </c>
      <c r="AI4061">
        <v>5512.1949999999997</v>
      </c>
      <c r="AJ4061">
        <v>378.53500000000003</v>
      </c>
      <c r="AK4061">
        <v>450.65199999999999</v>
      </c>
      <c r="AL4061">
        <v>862.87</v>
      </c>
      <c r="AM4061">
        <v>2211.1</v>
      </c>
      <c r="AN4061">
        <v>277.85000000000002</v>
      </c>
      <c r="AO4061">
        <v>1209.4000000000001</v>
      </c>
    </row>
    <row r="4062" spans="4:41" x14ac:dyDescent="0.3">
      <c r="D4062" s="1">
        <v>42803</v>
      </c>
      <c r="E4062">
        <v>1.0577000000000001</v>
      </c>
      <c r="F4062">
        <v>1.1500999999999999</v>
      </c>
      <c r="G4062">
        <v>1.2164999999999999</v>
      </c>
      <c r="H4062">
        <v>7.8</v>
      </c>
      <c r="I4062">
        <v>2.7</v>
      </c>
      <c r="J4062">
        <v>2</v>
      </c>
      <c r="K4062">
        <v>4.4000000000000004</v>
      </c>
      <c r="L4062">
        <v>197.2</v>
      </c>
      <c r="M4062">
        <v>15.212300000000001</v>
      </c>
      <c r="N4062">
        <v>12.3</v>
      </c>
      <c r="O4062">
        <v>49.28</v>
      </c>
      <c r="P4062">
        <v>-0.111</v>
      </c>
      <c r="Q4062">
        <v>2.3119999999999998</v>
      </c>
      <c r="R4062">
        <v>3.4180000000000001</v>
      </c>
      <c r="S4062">
        <v>2.843</v>
      </c>
      <c r="T4062">
        <v>2.7530000000000001</v>
      </c>
      <c r="U4062">
        <v>3.1190000000000002</v>
      </c>
      <c r="V4062">
        <v>0.42599999999999999</v>
      </c>
      <c r="W4062">
        <v>-0.85399999999999998</v>
      </c>
      <c r="X4062">
        <v>-0.38200000000000001</v>
      </c>
      <c r="Y4062">
        <v>1.083</v>
      </c>
      <c r="Z4062">
        <v>1.839</v>
      </c>
      <c r="AA4062">
        <v>1.2250000000000001</v>
      </c>
      <c r="AB4062">
        <v>1.0318000000000001</v>
      </c>
      <c r="AC4062">
        <v>2.6053000000000002</v>
      </c>
      <c r="AD4062">
        <v>1.3726</v>
      </c>
      <c r="AE4062">
        <v>2.1362000000000001</v>
      </c>
      <c r="AG4062">
        <v>372.89</v>
      </c>
      <c r="AH4062">
        <v>586.13</v>
      </c>
      <c r="AI4062">
        <v>5491.1220000000003</v>
      </c>
      <c r="AJ4062">
        <v>366.79700000000003</v>
      </c>
      <c r="AK4062">
        <v>444.70499999999998</v>
      </c>
      <c r="AL4062">
        <v>853.75</v>
      </c>
      <c r="AM4062">
        <v>2217.4299999999998</v>
      </c>
      <c r="AN4062">
        <v>277.14999999999998</v>
      </c>
      <c r="AO4062">
        <v>1203.2</v>
      </c>
    </row>
    <row r="4063" spans="4:41" x14ac:dyDescent="0.3">
      <c r="D4063" s="1">
        <v>42804</v>
      </c>
      <c r="E4063">
        <v>1.0672999999999999</v>
      </c>
      <c r="F4063">
        <v>1.1396999999999999</v>
      </c>
      <c r="G4063">
        <v>1.2166999999999999</v>
      </c>
      <c r="H4063">
        <v>7.8</v>
      </c>
      <c r="I4063">
        <v>2.7</v>
      </c>
      <c r="J4063">
        <v>2</v>
      </c>
      <c r="K4063">
        <v>4.4000000000000004</v>
      </c>
      <c r="L4063">
        <v>197.2</v>
      </c>
      <c r="M4063">
        <v>15.344099999999999</v>
      </c>
      <c r="N4063">
        <v>11.66</v>
      </c>
      <c r="O4063">
        <v>48.49</v>
      </c>
      <c r="P4063">
        <v>-0.109</v>
      </c>
      <c r="Q4063">
        <v>2.367</v>
      </c>
      <c r="R4063">
        <v>3.4209999999999998</v>
      </c>
      <c r="S4063">
        <v>2.8319999999999999</v>
      </c>
      <c r="T4063">
        <v>2.7530000000000001</v>
      </c>
      <c r="U4063">
        <v>3.1509999999999998</v>
      </c>
      <c r="V4063">
        <v>0.48499999999999999</v>
      </c>
      <c r="W4063">
        <v>-0.83099999999999996</v>
      </c>
      <c r="X4063">
        <v>-0.307</v>
      </c>
      <c r="Y4063">
        <v>1.1160000000000001</v>
      </c>
      <c r="Z4063">
        <v>1.889</v>
      </c>
      <c r="AA4063">
        <v>1.2310000000000001</v>
      </c>
      <c r="AB4063">
        <v>1.0266</v>
      </c>
      <c r="AC4063">
        <v>2.5745</v>
      </c>
      <c r="AD4063">
        <v>1.3533999999999999</v>
      </c>
      <c r="AE4063">
        <v>2.1013999999999999</v>
      </c>
      <c r="AG4063">
        <v>373.23</v>
      </c>
      <c r="AH4063">
        <v>590.87</v>
      </c>
      <c r="AI4063">
        <v>5518.7979999999998</v>
      </c>
      <c r="AJ4063">
        <v>370.61900000000003</v>
      </c>
      <c r="AK4063">
        <v>447.91300000000001</v>
      </c>
      <c r="AL4063">
        <v>854.28</v>
      </c>
      <c r="AM4063">
        <v>2245</v>
      </c>
      <c r="AN4063">
        <v>277.58</v>
      </c>
      <c r="AO4063">
        <v>1201.4000000000001</v>
      </c>
    </row>
    <row r="4064" spans="4:41" x14ac:dyDescent="0.3">
      <c r="D4064" s="1">
        <v>42807</v>
      </c>
      <c r="E4064">
        <v>1.0652999999999999</v>
      </c>
      <c r="F4064">
        <v>1.147</v>
      </c>
      <c r="G4064">
        <v>1.2219</v>
      </c>
      <c r="H4064">
        <v>7.8</v>
      </c>
      <c r="I4064">
        <v>2.7</v>
      </c>
      <c r="J4064">
        <v>2</v>
      </c>
      <c r="K4064">
        <v>4.4000000000000004</v>
      </c>
      <c r="L4064">
        <v>197.2</v>
      </c>
      <c r="M4064">
        <v>15.580299999999999</v>
      </c>
      <c r="N4064">
        <v>11.35</v>
      </c>
      <c r="O4064">
        <v>48.4</v>
      </c>
      <c r="P4064">
        <v>-0.108</v>
      </c>
      <c r="Q4064">
        <v>2.363</v>
      </c>
      <c r="R4064">
        <v>3.379</v>
      </c>
      <c r="S4064">
        <v>2.875</v>
      </c>
      <c r="T4064">
        <v>2.7530000000000001</v>
      </c>
      <c r="U4064">
        <v>3.137</v>
      </c>
      <c r="V4064">
        <v>0.47099999999999997</v>
      </c>
      <c r="W4064">
        <v>-0.80800000000000005</v>
      </c>
      <c r="X4064">
        <v>-0.31</v>
      </c>
      <c r="Y4064">
        <v>1.093</v>
      </c>
      <c r="Z4064">
        <v>1.9059999999999999</v>
      </c>
      <c r="AA4064">
        <v>1.2470000000000001</v>
      </c>
      <c r="AB4064">
        <v>1.0470999999999999</v>
      </c>
      <c r="AC4064">
        <v>2.6257999999999999</v>
      </c>
      <c r="AD4064">
        <v>1.3718999999999999</v>
      </c>
      <c r="AE4064">
        <v>2.1385000000000001</v>
      </c>
      <c r="AG4064">
        <v>374.64</v>
      </c>
      <c r="AH4064">
        <v>593.79999999999995</v>
      </c>
      <c r="AI4064">
        <v>5568.4579999999996</v>
      </c>
      <c r="AJ4064">
        <v>374.94600000000003</v>
      </c>
      <c r="AK4064">
        <v>452.63600000000002</v>
      </c>
      <c r="AL4064">
        <v>866.59</v>
      </c>
      <c r="AM4064">
        <v>2249.83</v>
      </c>
      <c r="AN4064">
        <v>277.10000000000002</v>
      </c>
      <c r="AO4064">
        <v>1203.0999999999999</v>
      </c>
    </row>
    <row r="4065" spans="4:41" x14ac:dyDescent="0.3">
      <c r="D4065" s="1">
        <v>42808</v>
      </c>
      <c r="E4065">
        <v>1.0604</v>
      </c>
      <c r="F4065">
        <v>1.1460999999999999</v>
      </c>
      <c r="G4065">
        <v>1.2153</v>
      </c>
      <c r="H4065">
        <v>7.8</v>
      </c>
      <c r="I4065">
        <v>2.7</v>
      </c>
      <c r="J4065">
        <v>2</v>
      </c>
      <c r="K4065">
        <v>4.4000000000000004</v>
      </c>
      <c r="L4065">
        <v>197.2</v>
      </c>
      <c r="M4065">
        <v>15.973699999999999</v>
      </c>
      <c r="N4065">
        <v>12.3</v>
      </c>
      <c r="O4065">
        <v>47.72</v>
      </c>
      <c r="P4065">
        <v>-0.108</v>
      </c>
      <c r="Q4065">
        <v>2.3410000000000002</v>
      </c>
      <c r="R4065">
        <v>3.371</v>
      </c>
      <c r="S4065">
        <v>2.8319999999999999</v>
      </c>
      <c r="T4065">
        <v>2.7530000000000001</v>
      </c>
      <c r="U4065">
        <v>3.1379999999999999</v>
      </c>
      <c r="V4065">
        <v>0.44500000000000001</v>
      </c>
      <c r="W4065">
        <v>-0.80900000000000005</v>
      </c>
      <c r="X4065">
        <v>-0.33700000000000002</v>
      </c>
      <c r="Y4065">
        <v>1.089</v>
      </c>
      <c r="Z4065">
        <v>1.871</v>
      </c>
      <c r="AA4065">
        <v>1.224</v>
      </c>
      <c r="AB4065">
        <v>1.0367999999999999</v>
      </c>
      <c r="AC4065">
        <v>2.6002000000000001</v>
      </c>
      <c r="AD4065">
        <v>1.3763000000000001</v>
      </c>
      <c r="AE4065">
        <v>2.1284999999999998</v>
      </c>
      <c r="AG4065">
        <v>373.46</v>
      </c>
      <c r="AH4065">
        <v>590.59</v>
      </c>
      <c r="AI4065">
        <v>5531.8159999999998</v>
      </c>
      <c r="AJ4065">
        <v>373.46499999999997</v>
      </c>
      <c r="AK4065">
        <v>447.51499999999999</v>
      </c>
      <c r="AL4065">
        <v>871.37</v>
      </c>
      <c r="AM4065">
        <v>2246.27</v>
      </c>
      <c r="AN4065">
        <v>277.27999999999997</v>
      </c>
      <c r="AO4065">
        <v>1202.5999999999999</v>
      </c>
    </row>
    <row r="4066" spans="4:41" x14ac:dyDescent="0.3">
      <c r="D4066" s="1">
        <v>42809</v>
      </c>
      <c r="E4066">
        <v>1.0733999999999999</v>
      </c>
      <c r="F4066">
        <v>1.1451</v>
      </c>
      <c r="G4066">
        <v>1.2291000000000001</v>
      </c>
      <c r="H4066">
        <v>7.8</v>
      </c>
      <c r="I4066">
        <v>2.7</v>
      </c>
      <c r="J4066">
        <v>2</v>
      </c>
      <c r="K4066">
        <v>4.4000000000000004</v>
      </c>
      <c r="L4066">
        <v>197.2</v>
      </c>
      <c r="M4066">
        <v>15.5983</v>
      </c>
      <c r="N4066">
        <v>11.63</v>
      </c>
      <c r="O4066">
        <v>48.86</v>
      </c>
      <c r="P4066">
        <v>-0.11</v>
      </c>
      <c r="Q4066">
        <v>2.302</v>
      </c>
      <c r="R4066">
        <v>3.3410000000000002</v>
      </c>
      <c r="S4066">
        <v>2.8530000000000002</v>
      </c>
      <c r="T4066">
        <v>2.7530000000000001</v>
      </c>
      <c r="U4066">
        <v>3.1160000000000001</v>
      </c>
      <c r="V4066">
        <v>0.41499999999999998</v>
      </c>
      <c r="W4066">
        <v>-0.82</v>
      </c>
      <c r="X4066">
        <v>-0.35799999999999998</v>
      </c>
      <c r="Y4066">
        <v>1.04</v>
      </c>
      <c r="Z4066">
        <v>1.839</v>
      </c>
      <c r="AA4066">
        <v>1.2110000000000001</v>
      </c>
      <c r="AB4066">
        <v>1.0007999999999999</v>
      </c>
      <c r="AC4066">
        <v>2.4929999999999999</v>
      </c>
      <c r="AD4066">
        <v>1.2994000000000001</v>
      </c>
      <c r="AE4066">
        <v>2.0030000000000001</v>
      </c>
      <c r="AG4066">
        <v>375.1</v>
      </c>
      <c r="AH4066">
        <v>592.38</v>
      </c>
      <c r="AI4066">
        <v>5564.4989999999998</v>
      </c>
      <c r="AJ4066">
        <v>373.80200000000002</v>
      </c>
      <c r="AK4066">
        <v>456.40300000000002</v>
      </c>
      <c r="AL4066">
        <v>872</v>
      </c>
      <c r="AM4066">
        <v>2241.1999999999998</v>
      </c>
      <c r="AN4066">
        <v>279.23</v>
      </c>
      <c r="AO4066">
        <v>1200.7</v>
      </c>
    </row>
    <row r="4067" spans="4:41" x14ac:dyDescent="0.3">
      <c r="D4067" s="1">
        <v>42810</v>
      </c>
      <c r="E4067">
        <v>1.0766</v>
      </c>
      <c r="F4067">
        <v>1.1480999999999999</v>
      </c>
      <c r="G4067">
        <v>1.236</v>
      </c>
      <c r="H4067">
        <v>7.8</v>
      </c>
      <c r="I4067">
        <v>2.7</v>
      </c>
      <c r="J4067">
        <v>2</v>
      </c>
      <c r="K4067">
        <v>4.4000000000000004</v>
      </c>
      <c r="L4067">
        <v>197.2</v>
      </c>
      <c r="M4067">
        <v>11.5181</v>
      </c>
      <c r="N4067">
        <v>11.21</v>
      </c>
      <c r="O4067">
        <v>48.75</v>
      </c>
      <c r="P4067">
        <v>-0.111</v>
      </c>
      <c r="Q4067">
        <v>2.3660000000000001</v>
      </c>
      <c r="R4067">
        <v>3.3319999999999999</v>
      </c>
      <c r="S4067">
        <v>2.8530000000000002</v>
      </c>
      <c r="T4067">
        <v>2.7530000000000001</v>
      </c>
      <c r="U4067">
        <v>3.1059999999999999</v>
      </c>
      <c r="V4067">
        <v>0.44800000000000001</v>
      </c>
      <c r="W4067">
        <v>-0.79</v>
      </c>
      <c r="X4067">
        <v>-0.32300000000000001</v>
      </c>
      <c r="Y4067">
        <v>1.0920000000000001</v>
      </c>
      <c r="Z4067">
        <v>1.899</v>
      </c>
      <c r="AA4067">
        <v>1.2490000000000001</v>
      </c>
      <c r="AB4067">
        <v>0.98529999999999995</v>
      </c>
      <c r="AC4067">
        <v>2.5402</v>
      </c>
      <c r="AD4067">
        <v>1.3322000000000001</v>
      </c>
      <c r="AE4067">
        <v>2.0499000000000001</v>
      </c>
      <c r="AG4067">
        <v>377.73</v>
      </c>
      <c r="AH4067">
        <v>602.98</v>
      </c>
      <c r="AI4067">
        <v>5676.9040000000005</v>
      </c>
      <c r="AJ4067">
        <v>385.642</v>
      </c>
      <c r="AK4067">
        <v>462.798</v>
      </c>
      <c r="AL4067">
        <v>888.58</v>
      </c>
      <c r="AM4067">
        <v>2243.17</v>
      </c>
      <c r="AN4067">
        <v>278.91000000000003</v>
      </c>
      <c r="AO4067">
        <v>1227.0999999999999</v>
      </c>
    </row>
    <row r="4068" spans="4:41" x14ac:dyDescent="0.3">
      <c r="D4068" s="1">
        <v>42811</v>
      </c>
      <c r="E4068">
        <v>1.0738000000000001</v>
      </c>
      <c r="F4068">
        <v>1.1543000000000001</v>
      </c>
      <c r="G4068">
        <v>1.2396</v>
      </c>
      <c r="H4068">
        <v>7.8</v>
      </c>
      <c r="I4068">
        <v>2.7</v>
      </c>
      <c r="J4068">
        <v>2</v>
      </c>
      <c r="K4068">
        <v>4.4000000000000004</v>
      </c>
      <c r="L4068">
        <v>197.2</v>
      </c>
      <c r="M4068">
        <v>11.1647</v>
      </c>
      <c r="N4068">
        <v>11.28</v>
      </c>
      <c r="O4068">
        <v>48.78</v>
      </c>
      <c r="P4068">
        <v>-0.109</v>
      </c>
      <c r="Q4068">
        <v>2.3570000000000002</v>
      </c>
      <c r="R4068">
        <v>3.3220000000000001</v>
      </c>
      <c r="S4068">
        <v>2.8530000000000002</v>
      </c>
      <c r="T4068">
        <v>2.7530000000000001</v>
      </c>
      <c r="U4068">
        <v>3.1160000000000001</v>
      </c>
      <c r="V4068">
        <v>0.435</v>
      </c>
      <c r="W4068">
        <v>-0.77300000000000002</v>
      </c>
      <c r="X4068">
        <v>-0.32800000000000001</v>
      </c>
      <c r="Y4068">
        <v>1.109</v>
      </c>
      <c r="Z4068">
        <v>1.881</v>
      </c>
      <c r="AA4068">
        <v>1.244</v>
      </c>
      <c r="AB4068">
        <v>0.98009999999999997</v>
      </c>
      <c r="AC4068">
        <v>2.5005000000000002</v>
      </c>
      <c r="AD4068">
        <v>1.3146</v>
      </c>
      <c r="AE4068">
        <v>2.0183</v>
      </c>
      <c r="AG4068">
        <v>378.32</v>
      </c>
      <c r="AH4068">
        <v>604.37</v>
      </c>
      <c r="AI4068">
        <v>5686.0439999999999</v>
      </c>
      <c r="AJ4068">
        <v>389.041</v>
      </c>
      <c r="AK4068">
        <v>459.7</v>
      </c>
      <c r="AL4068">
        <v>892.5</v>
      </c>
      <c r="AM4068">
        <v>2233.4</v>
      </c>
      <c r="AN4068">
        <v>279.27</v>
      </c>
      <c r="AO4068">
        <v>1230.2</v>
      </c>
    </row>
    <row r="4069" spans="4:41" x14ac:dyDescent="0.3">
      <c r="D4069" s="1">
        <v>42814</v>
      </c>
      <c r="E4069">
        <v>1.0739000000000001</v>
      </c>
      <c r="F4069">
        <v>1.1508</v>
      </c>
      <c r="G4069">
        <v>1.2358</v>
      </c>
      <c r="H4069">
        <v>7.8</v>
      </c>
      <c r="I4069">
        <v>2.7</v>
      </c>
      <c r="J4069">
        <v>2</v>
      </c>
      <c r="K4069">
        <v>4.4000000000000004</v>
      </c>
      <c r="L4069">
        <v>197.2</v>
      </c>
      <c r="M4069">
        <v>13.079700000000001</v>
      </c>
      <c r="N4069">
        <v>11.34</v>
      </c>
      <c r="O4069">
        <v>48.22</v>
      </c>
      <c r="P4069">
        <v>-0.109</v>
      </c>
      <c r="Q4069">
        <v>2.363</v>
      </c>
      <c r="R4069">
        <v>3.3319999999999999</v>
      </c>
      <c r="S4069">
        <v>2.8530000000000002</v>
      </c>
      <c r="T4069">
        <v>2.7530000000000001</v>
      </c>
      <c r="U4069">
        <v>3.141</v>
      </c>
      <c r="V4069">
        <v>0.44</v>
      </c>
      <c r="W4069">
        <v>-0.77500000000000002</v>
      </c>
      <c r="X4069">
        <v>-0.33200000000000002</v>
      </c>
      <c r="Y4069">
        <v>1.121</v>
      </c>
      <c r="Z4069">
        <v>1.847</v>
      </c>
      <c r="AA4069">
        <v>1.234</v>
      </c>
      <c r="AB4069">
        <v>0.98009999999999997</v>
      </c>
      <c r="AC4069">
        <v>2.4607000000000001</v>
      </c>
      <c r="AD4069">
        <v>1.2883</v>
      </c>
      <c r="AE4069">
        <v>1.9849000000000001</v>
      </c>
      <c r="AG4069">
        <v>377.68</v>
      </c>
      <c r="AH4069">
        <v>604.12</v>
      </c>
      <c r="AI4069">
        <v>5686.5649999999996</v>
      </c>
      <c r="AJ4069">
        <v>392.24299999999999</v>
      </c>
      <c r="AK4069">
        <v>465.72199999999998</v>
      </c>
      <c r="AL4069">
        <v>896.97</v>
      </c>
      <c r="AM4069">
        <v>2233.4</v>
      </c>
      <c r="AN4069">
        <v>279.86</v>
      </c>
      <c r="AO4069">
        <v>1234</v>
      </c>
    </row>
    <row r="4070" spans="4:41" x14ac:dyDescent="0.3">
      <c r="D4070" s="1">
        <v>42815</v>
      </c>
      <c r="E4070">
        <v>1.0810999999999999</v>
      </c>
      <c r="F4070">
        <v>1.1541999999999999</v>
      </c>
      <c r="G4070">
        <v>1.2478</v>
      </c>
      <c r="H4070">
        <v>7.8</v>
      </c>
      <c r="I4070">
        <v>2.7</v>
      </c>
      <c r="J4070">
        <v>2</v>
      </c>
      <c r="K4070">
        <v>4.4000000000000004</v>
      </c>
      <c r="L4070">
        <v>197.2</v>
      </c>
      <c r="M4070">
        <v>13.7745</v>
      </c>
      <c r="N4070">
        <v>12.47</v>
      </c>
      <c r="O4070">
        <v>47.34</v>
      </c>
      <c r="P4070">
        <v>-0.106</v>
      </c>
      <c r="Q4070">
        <v>2.319</v>
      </c>
      <c r="R4070">
        <v>3.3250000000000002</v>
      </c>
      <c r="S4070">
        <v>2.8530000000000002</v>
      </c>
      <c r="T4070">
        <v>2.7530000000000001</v>
      </c>
      <c r="U4070">
        <v>3.145</v>
      </c>
      <c r="V4070">
        <v>0.45900000000000002</v>
      </c>
      <c r="W4070">
        <v>-0.74299999999999999</v>
      </c>
      <c r="X4070">
        <v>-0.29499999999999998</v>
      </c>
      <c r="Y4070">
        <v>1.0980000000000001</v>
      </c>
      <c r="Z4070">
        <v>1.8149999999999999</v>
      </c>
      <c r="AA4070">
        <v>1.2529999999999999</v>
      </c>
      <c r="AB4070">
        <v>0.9698</v>
      </c>
      <c r="AC4070">
        <v>2.4175</v>
      </c>
      <c r="AD4070">
        <v>1.2598</v>
      </c>
      <c r="AE4070">
        <v>1.9466000000000001</v>
      </c>
      <c r="AG4070">
        <v>375.67</v>
      </c>
      <c r="AH4070">
        <v>604.05999999999995</v>
      </c>
      <c r="AI4070">
        <v>5700.6310000000003</v>
      </c>
      <c r="AJ4070">
        <v>391.48099999999999</v>
      </c>
      <c r="AK4070">
        <v>457.50700000000001</v>
      </c>
      <c r="AL4070">
        <v>900.84</v>
      </c>
      <c r="AM4070">
        <v>2229.9499999999998</v>
      </c>
      <c r="AN4070">
        <v>280.5</v>
      </c>
      <c r="AO4070">
        <v>1246.5</v>
      </c>
    </row>
    <row r="4071" spans="4:41" x14ac:dyDescent="0.3">
      <c r="D4071" s="1">
        <v>42816</v>
      </c>
      <c r="E4071">
        <v>1.0797000000000001</v>
      </c>
      <c r="F4071">
        <v>1.1563000000000001</v>
      </c>
      <c r="G4071">
        <v>1.2484999999999999</v>
      </c>
      <c r="H4071">
        <v>7.8</v>
      </c>
      <c r="I4071">
        <v>2.7</v>
      </c>
      <c r="J4071">
        <v>2</v>
      </c>
      <c r="K4071">
        <v>4.4000000000000004</v>
      </c>
      <c r="L4071">
        <v>197.2</v>
      </c>
      <c r="M4071">
        <v>14.514799999999999</v>
      </c>
      <c r="N4071">
        <v>12.81</v>
      </c>
      <c r="O4071">
        <v>48.04</v>
      </c>
      <c r="P4071">
        <v>-0.106</v>
      </c>
      <c r="Q4071">
        <v>2.262</v>
      </c>
      <c r="R4071">
        <v>3.3109999999999999</v>
      </c>
      <c r="S4071">
        <v>2.8530000000000002</v>
      </c>
      <c r="T4071">
        <v>2.7530000000000001</v>
      </c>
      <c r="U4071">
        <v>3.1589999999999998</v>
      </c>
      <c r="V4071">
        <v>0.40799999999999997</v>
      </c>
      <c r="W4071">
        <v>-0.76900000000000002</v>
      </c>
      <c r="X4071">
        <v>-0.32800000000000001</v>
      </c>
      <c r="Y4071">
        <v>1.0469999999999999</v>
      </c>
      <c r="Z4071">
        <v>1.7370000000000001</v>
      </c>
      <c r="AA4071">
        <v>1.1759999999999999</v>
      </c>
      <c r="AB4071">
        <v>0.9647</v>
      </c>
      <c r="AC4071">
        <v>2.4049999999999998</v>
      </c>
      <c r="AD4071">
        <v>1.2477</v>
      </c>
      <c r="AE4071">
        <v>1.9366000000000001</v>
      </c>
      <c r="AG4071">
        <v>374.03</v>
      </c>
      <c r="AH4071">
        <v>600.95000000000005</v>
      </c>
      <c r="AI4071">
        <v>5657.9920000000002</v>
      </c>
      <c r="AJ4071">
        <v>389.59699999999998</v>
      </c>
      <c r="AK4071">
        <v>459.45600000000002</v>
      </c>
      <c r="AL4071">
        <v>893.35</v>
      </c>
      <c r="AM4071">
        <v>2182.56</v>
      </c>
      <c r="AN4071">
        <v>281.07</v>
      </c>
      <c r="AO4071">
        <v>1249.7</v>
      </c>
    </row>
    <row r="4072" spans="4:41" x14ac:dyDescent="0.3">
      <c r="D4072" s="1">
        <v>42817</v>
      </c>
      <c r="E4072">
        <v>1.0783</v>
      </c>
      <c r="F4072">
        <v>1.1611</v>
      </c>
      <c r="G4072">
        <v>1.2521</v>
      </c>
      <c r="H4072">
        <v>7.8</v>
      </c>
      <c r="I4072">
        <v>2.7</v>
      </c>
      <c r="J4072">
        <v>2</v>
      </c>
      <c r="K4072">
        <v>4.4000000000000004</v>
      </c>
      <c r="L4072">
        <v>197.2</v>
      </c>
      <c r="M4072">
        <v>15.0982</v>
      </c>
      <c r="N4072">
        <v>13.12</v>
      </c>
      <c r="O4072">
        <v>47.7</v>
      </c>
      <c r="P4072">
        <v>-0.107</v>
      </c>
      <c r="Q4072">
        <v>2.2719999999999998</v>
      </c>
      <c r="R4072">
        <v>3.3090000000000002</v>
      </c>
      <c r="S4072">
        <v>2.8929999999999998</v>
      </c>
      <c r="T4072">
        <v>2.7530000000000001</v>
      </c>
      <c r="U4072">
        <v>3.149</v>
      </c>
      <c r="V4072">
        <v>0.43099999999999999</v>
      </c>
      <c r="W4072">
        <v>-0.73499999999999999</v>
      </c>
      <c r="X4072">
        <v>-0.30199999999999999</v>
      </c>
      <c r="Y4072">
        <v>1.0429999999999999</v>
      </c>
      <c r="Z4072">
        <v>1.7310000000000001</v>
      </c>
      <c r="AA4072">
        <v>1.2290000000000001</v>
      </c>
      <c r="AB4072">
        <v>0.95950000000000002</v>
      </c>
      <c r="AC4072">
        <v>2.4194</v>
      </c>
      <c r="AD4072">
        <v>1.252</v>
      </c>
      <c r="AE4072">
        <v>1.9516</v>
      </c>
      <c r="AG4072">
        <v>377.2</v>
      </c>
      <c r="AH4072">
        <v>605.28</v>
      </c>
      <c r="AI4072">
        <v>5693.4539999999997</v>
      </c>
      <c r="AJ4072">
        <v>391.43</v>
      </c>
      <c r="AK4072">
        <v>457.05599999999998</v>
      </c>
      <c r="AL4072">
        <v>895.05</v>
      </c>
      <c r="AM4072">
        <v>2182.86</v>
      </c>
      <c r="AN4072">
        <v>280.79000000000002</v>
      </c>
      <c r="AO4072">
        <v>1247.2</v>
      </c>
    </row>
    <row r="4073" spans="4:41" x14ac:dyDescent="0.3">
      <c r="D4073" s="1">
        <v>42818</v>
      </c>
      <c r="E4073">
        <v>1.0798000000000001</v>
      </c>
      <c r="F4073">
        <v>1.1553</v>
      </c>
      <c r="G4073">
        <v>1.2473000000000001</v>
      </c>
      <c r="H4073">
        <v>7.8</v>
      </c>
      <c r="I4073">
        <v>2.7</v>
      </c>
      <c r="J4073">
        <v>2</v>
      </c>
      <c r="K4073">
        <v>4.4000000000000004</v>
      </c>
      <c r="L4073">
        <v>197.2</v>
      </c>
      <c r="M4073">
        <v>15.1975</v>
      </c>
      <c r="N4073">
        <v>12.96</v>
      </c>
      <c r="O4073">
        <v>47.97</v>
      </c>
      <c r="P4073">
        <v>-0.107</v>
      </c>
      <c r="Q4073">
        <v>2.2240000000000002</v>
      </c>
      <c r="R4073">
        <v>3.2440000000000002</v>
      </c>
      <c r="S4073">
        <v>2.87</v>
      </c>
      <c r="T4073">
        <v>2.7530000000000001</v>
      </c>
      <c r="U4073">
        <v>3.1230000000000002</v>
      </c>
      <c r="V4073">
        <v>0.40300000000000002</v>
      </c>
      <c r="W4073">
        <v>-0.74099999999999999</v>
      </c>
      <c r="X4073">
        <v>-0.316</v>
      </c>
      <c r="Y4073">
        <v>0.98499999999999999</v>
      </c>
      <c r="Z4073">
        <v>1.6930000000000001</v>
      </c>
      <c r="AA4073">
        <v>1.196</v>
      </c>
      <c r="AB4073">
        <v>0.96460000000000001</v>
      </c>
      <c r="AC4073">
        <v>2.4123000000000001</v>
      </c>
      <c r="AD4073">
        <v>1.2565999999999999</v>
      </c>
      <c r="AE4073">
        <v>1.9450000000000001</v>
      </c>
      <c r="AG4073">
        <v>376.51</v>
      </c>
      <c r="AH4073">
        <v>605.28</v>
      </c>
      <c r="AI4073">
        <v>5675.0959999999995</v>
      </c>
      <c r="AJ4073">
        <v>391.83699999999999</v>
      </c>
      <c r="AK4073">
        <v>462.36099999999999</v>
      </c>
      <c r="AL4073">
        <v>894.41</v>
      </c>
      <c r="AM4073">
        <v>2202.13</v>
      </c>
      <c r="AN4073">
        <v>281.08</v>
      </c>
      <c r="AO4073">
        <v>1248.5</v>
      </c>
    </row>
    <row r="4074" spans="4:41" x14ac:dyDescent="0.3">
      <c r="D4074" s="1">
        <v>42821</v>
      </c>
      <c r="E4074">
        <v>1.0864</v>
      </c>
      <c r="F4074">
        <v>1.1558999999999999</v>
      </c>
      <c r="G4074">
        <v>1.2559</v>
      </c>
      <c r="H4074">
        <v>7.8</v>
      </c>
      <c r="I4074">
        <v>2.7</v>
      </c>
      <c r="J4074">
        <v>2</v>
      </c>
      <c r="K4074">
        <v>4.4000000000000004</v>
      </c>
      <c r="L4074">
        <v>197.2</v>
      </c>
      <c r="M4074">
        <v>16.349299999999999</v>
      </c>
      <c r="N4074">
        <v>12.5</v>
      </c>
      <c r="O4074">
        <v>47.73</v>
      </c>
      <c r="P4074">
        <v>-0.109</v>
      </c>
      <c r="Q4074">
        <v>2.1970000000000001</v>
      </c>
      <c r="R4074">
        <v>3.2450000000000001</v>
      </c>
      <c r="S4074">
        <v>2.9119999999999999</v>
      </c>
      <c r="T4074">
        <v>2.7530000000000001</v>
      </c>
      <c r="U4074">
        <v>3.1280000000000001</v>
      </c>
      <c r="V4074">
        <v>0.40200000000000002</v>
      </c>
      <c r="W4074">
        <v>-0.70799999999999996</v>
      </c>
      <c r="X4074">
        <v>-0.30199999999999999</v>
      </c>
      <c r="Y4074">
        <v>0.97399999999999998</v>
      </c>
      <c r="Z4074">
        <v>1.6879999999999999</v>
      </c>
      <c r="AA4074">
        <v>1.167</v>
      </c>
      <c r="AB4074">
        <v>0.9748</v>
      </c>
      <c r="AC4074">
        <v>2.3782000000000001</v>
      </c>
      <c r="AD4074">
        <v>1.2526999999999999</v>
      </c>
      <c r="AE4074">
        <v>1.9182999999999999</v>
      </c>
      <c r="AG4074">
        <v>375.01</v>
      </c>
      <c r="AH4074">
        <v>607.33000000000004</v>
      </c>
      <c r="AI4074">
        <v>5679.3159999999998</v>
      </c>
      <c r="AJ4074">
        <v>388.84500000000003</v>
      </c>
      <c r="AK4074">
        <v>463.31</v>
      </c>
      <c r="AL4074">
        <v>892.95</v>
      </c>
      <c r="AM4074">
        <v>2174.27</v>
      </c>
      <c r="AN4074">
        <v>281.41000000000003</v>
      </c>
      <c r="AO4074">
        <v>1255.7</v>
      </c>
    </row>
    <row r="4075" spans="4:41" x14ac:dyDescent="0.3">
      <c r="D4075" s="1">
        <v>42822</v>
      </c>
      <c r="E4075">
        <v>1.0813999999999999</v>
      </c>
      <c r="F4075">
        <v>1.1514</v>
      </c>
      <c r="G4075">
        <v>1.2450000000000001</v>
      </c>
      <c r="H4075">
        <v>7.8</v>
      </c>
      <c r="I4075">
        <v>2.7</v>
      </c>
      <c r="J4075">
        <v>2</v>
      </c>
      <c r="K4075">
        <v>4.4000000000000004</v>
      </c>
      <c r="L4075">
        <v>197.2</v>
      </c>
      <c r="M4075">
        <v>15.8635</v>
      </c>
      <c r="N4075">
        <v>11.53</v>
      </c>
      <c r="O4075">
        <v>48.37</v>
      </c>
      <c r="P4075">
        <v>-0.11</v>
      </c>
      <c r="Q4075">
        <v>2.161</v>
      </c>
      <c r="R4075">
        <v>3.274</v>
      </c>
      <c r="S4075">
        <v>2.9020000000000001</v>
      </c>
      <c r="T4075">
        <v>2.7530000000000001</v>
      </c>
      <c r="U4075">
        <v>3.0920000000000001</v>
      </c>
      <c r="V4075">
        <v>0.38800000000000001</v>
      </c>
      <c r="W4075">
        <v>-0.69899999999999995</v>
      </c>
      <c r="X4075">
        <v>-0.311</v>
      </c>
      <c r="Y4075">
        <v>0.96099999999999997</v>
      </c>
      <c r="Z4075">
        <v>1.68</v>
      </c>
      <c r="AA4075">
        <v>1.1919999999999999</v>
      </c>
      <c r="AB4075">
        <v>1.0107999999999999</v>
      </c>
      <c r="AC4075">
        <v>2.4178000000000002</v>
      </c>
      <c r="AD4075">
        <v>1.3016000000000001</v>
      </c>
      <c r="AE4075">
        <v>1.9636</v>
      </c>
      <c r="AG4075">
        <v>377.3</v>
      </c>
      <c r="AH4075">
        <v>610.09</v>
      </c>
      <c r="AI4075">
        <v>5701.3280000000004</v>
      </c>
      <c r="AJ4075">
        <v>392.87599999999998</v>
      </c>
      <c r="AK4075">
        <v>465.52199999999999</v>
      </c>
      <c r="AL4075">
        <v>897.41</v>
      </c>
      <c r="AM4075">
        <v>2203.42</v>
      </c>
      <c r="AN4075">
        <v>280.70999999999998</v>
      </c>
      <c r="AO4075">
        <v>1255.5999999999999</v>
      </c>
    </row>
    <row r="4076" spans="4:41" x14ac:dyDescent="0.3">
      <c r="D4076" s="1">
        <v>42823</v>
      </c>
      <c r="E4076">
        <v>1.0766</v>
      </c>
      <c r="F4076">
        <v>1.1549</v>
      </c>
      <c r="G4076">
        <v>1.2434000000000001</v>
      </c>
      <c r="H4076">
        <v>7.8</v>
      </c>
      <c r="I4076">
        <v>2.7</v>
      </c>
      <c r="J4076">
        <v>2</v>
      </c>
      <c r="K4076">
        <v>4.4000000000000004</v>
      </c>
      <c r="L4076">
        <v>197.2</v>
      </c>
      <c r="M4076">
        <v>15.930400000000001</v>
      </c>
      <c r="N4076">
        <v>11.42</v>
      </c>
      <c r="O4076">
        <v>49.51</v>
      </c>
      <c r="P4076">
        <v>-0.109</v>
      </c>
      <c r="Q4076">
        <v>2.137</v>
      </c>
      <c r="R4076">
        <v>3.28</v>
      </c>
      <c r="S4076">
        <v>2.9350000000000001</v>
      </c>
      <c r="T4076">
        <v>2.7530000000000001</v>
      </c>
      <c r="U4076">
        <v>3.1019999999999999</v>
      </c>
      <c r="V4076">
        <v>0.34399999999999997</v>
      </c>
      <c r="W4076">
        <v>-0.745</v>
      </c>
      <c r="X4076">
        <v>-0.371</v>
      </c>
      <c r="Y4076">
        <v>0.93200000000000005</v>
      </c>
      <c r="Z4076">
        <v>1.643</v>
      </c>
      <c r="AA4076">
        <v>1.1499999999999999</v>
      </c>
      <c r="AB4076">
        <v>1.0319</v>
      </c>
      <c r="AC4076">
        <v>2.3765000000000001</v>
      </c>
      <c r="AD4076">
        <v>1.2698</v>
      </c>
      <c r="AE4076">
        <v>1.9259999999999999</v>
      </c>
      <c r="AG4076">
        <v>378.53</v>
      </c>
      <c r="AH4076">
        <v>605.53</v>
      </c>
      <c r="AI4076">
        <v>5669.3440000000001</v>
      </c>
      <c r="AJ4076">
        <v>391.33800000000002</v>
      </c>
      <c r="AK4076">
        <v>469.935</v>
      </c>
      <c r="AL4076">
        <v>898.73</v>
      </c>
      <c r="AM4076">
        <v>2219.2800000000002</v>
      </c>
      <c r="AN4076">
        <v>281.20999999999998</v>
      </c>
      <c r="AO4076">
        <v>1253.7</v>
      </c>
    </row>
    <row r="4077" spans="4:41" x14ac:dyDescent="0.3">
      <c r="D4077" s="1">
        <v>42824</v>
      </c>
      <c r="E4077">
        <v>1.0673999999999999</v>
      </c>
      <c r="F4077">
        <v>1.1679999999999999</v>
      </c>
      <c r="G4077">
        <v>1.2467999999999999</v>
      </c>
      <c r="H4077">
        <v>7.8</v>
      </c>
      <c r="I4077">
        <v>2.7</v>
      </c>
      <c r="J4077">
        <v>2</v>
      </c>
      <c r="K4077">
        <v>4.4000000000000004</v>
      </c>
      <c r="L4077">
        <v>197.2</v>
      </c>
      <c r="M4077">
        <v>16.104099999999999</v>
      </c>
      <c r="N4077">
        <v>11.54</v>
      </c>
      <c r="O4077">
        <v>50.35</v>
      </c>
      <c r="P4077">
        <v>-0.109</v>
      </c>
      <c r="Q4077">
        <v>2.1480000000000001</v>
      </c>
      <c r="R4077">
        <v>3.2959999999999998</v>
      </c>
      <c r="S4077">
        <v>2.88</v>
      </c>
      <c r="T4077">
        <v>2.7530000000000001</v>
      </c>
      <c r="U4077">
        <v>3.0950000000000002</v>
      </c>
      <c r="V4077">
        <v>0.33300000000000002</v>
      </c>
      <c r="W4077">
        <v>-0.73499999999999999</v>
      </c>
      <c r="X4077">
        <v>-0.36699999999999999</v>
      </c>
      <c r="Y4077">
        <v>0.94299999999999995</v>
      </c>
      <c r="Z4077">
        <v>1.649</v>
      </c>
      <c r="AA4077">
        <v>1.121</v>
      </c>
      <c r="AB4077">
        <v>1.0216000000000001</v>
      </c>
      <c r="AC4077">
        <v>2.4197000000000002</v>
      </c>
      <c r="AD4077">
        <v>1.2818000000000001</v>
      </c>
      <c r="AE4077">
        <v>1.964</v>
      </c>
      <c r="AG4077">
        <v>380.46</v>
      </c>
      <c r="AH4077">
        <v>608.16999999999996</v>
      </c>
      <c r="AI4077">
        <v>5707.1350000000002</v>
      </c>
      <c r="AJ4077">
        <v>393.36099999999999</v>
      </c>
      <c r="AK4077">
        <v>468.96499999999997</v>
      </c>
      <c r="AL4077">
        <v>895.45</v>
      </c>
      <c r="AM4077">
        <v>2198.44</v>
      </c>
      <c r="AN4077">
        <v>280.69</v>
      </c>
      <c r="AO4077">
        <v>1245</v>
      </c>
    </row>
    <row r="4078" spans="4:41" x14ac:dyDescent="0.3">
      <c r="D4078" s="1">
        <v>42825</v>
      </c>
      <c r="E4078">
        <v>1.0651999999999999</v>
      </c>
      <c r="F4078">
        <v>1.1778</v>
      </c>
      <c r="G4078">
        <v>1.2549999999999999</v>
      </c>
      <c r="H4078">
        <v>7.6</v>
      </c>
      <c r="I4078">
        <v>2.4</v>
      </c>
      <c r="J4078">
        <v>1.5</v>
      </c>
      <c r="K4078">
        <v>3.8</v>
      </c>
      <c r="L4078">
        <v>197.1</v>
      </c>
      <c r="M4078">
        <v>16.522099999999998</v>
      </c>
      <c r="N4078">
        <v>12.37</v>
      </c>
      <c r="O4078">
        <v>50.6</v>
      </c>
      <c r="P4078">
        <v>-0.109</v>
      </c>
      <c r="Q4078">
        <v>2.3180000000000001</v>
      </c>
      <c r="R4078">
        <v>3.2930000000000001</v>
      </c>
      <c r="S4078">
        <v>2.8740000000000001</v>
      </c>
      <c r="T4078">
        <v>2.7530000000000001</v>
      </c>
      <c r="U4078">
        <v>3.101</v>
      </c>
      <c r="V4078">
        <v>0.32800000000000001</v>
      </c>
      <c r="W4078">
        <v>-0.74</v>
      </c>
      <c r="X4078">
        <v>-0.38100000000000001</v>
      </c>
      <c r="Y4078">
        <v>0.97</v>
      </c>
      <c r="Z4078">
        <v>1.667</v>
      </c>
      <c r="AA4078">
        <v>1.139</v>
      </c>
      <c r="AB4078">
        <v>1.0164</v>
      </c>
      <c r="AC4078">
        <v>2.3874</v>
      </c>
      <c r="AD4078">
        <v>1.254</v>
      </c>
      <c r="AE4078">
        <v>1.9212</v>
      </c>
      <c r="AG4078">
        <v>381.14</v>
      </c>
      <c r="AH4078">
        <v>607.22</v>
      </c>
      <c r="AI4078">
        <v>5674.64</v>
      </c>
      <c r="AJ4078">
        <v>385.67099999999999</v>
      </c>
      <c r="AK4078">
        <v>460.6</v>
      </c>
      <c r="AL4078">
        <v>890.69</v>
      </c>
      <c r="AM4078">
        <v>2176.87</v>
      </c>
      <c r="AN4078">
        <v>281.19</v>
      </c>
      <c r="AO4078">
        <v>1247.3</v>
      </c>
    </row>
    <row r="4079" spans="4:41" x14ac:dyDescent="0.3">
      <c r="D4079" s="1">
        <v>42828</v>
      </c>
      <c r="E4079">
        <v>1.0669999999999999</v>
      </c>
      <c r="F4079">
        <v>1.1701999999999999</v>
      </c>
      <c r="G4079">
        <v>1.2485999999999999</v>
      </c>
      <c r="H4079">
        <v>7.6</v>
      </c>
      <c r="I4079">
        <v>2.4</v>
      </c>
      <c r="J4079">
        <v>1.5</v>
      </c>
      <c r="K4079">
        <v>3.8</v>
      </c>
      <c r="L4079">
        <v>197.1</v>
      </c>
      <c r="M4079">
        <v>17.959700000000002</v>
      </c>
      <c r="N4079">
        <v>12.38</v>
      </c>
      <c r="O4079">
        <v>50.24</v>
      </c>
      <c r="P4079">
        <v>-0.111</v>
      </c>
      <c r="Q4079">
        <v>2.323</v>
      </c>
      <c r="R4079">
        <v>3.2930000000000001</v>
      </c>
      <c r="S4079">
        <v>2.8740000000000001</v>
      </c>
      <c r="T4079">
        <v>2.7530000000000001</v>
      </c>
      <c r="U4079">
        <v>3.101</v>
      </c>
      <c r="V4079">
        <v>0.27700000000000002</v>
      </c>
      <c r="W4079">
        <v>-0.80400000000000005</v>
      </c>
      <c r="X4079">
        <v>-0.44500000000000001</v>
      </c>
      <c r="Y4079">
        <v>0.95099999999999996</v>
      </c>
      <c r="Z4079">
        <v>1.643</v>
      </c>
      <c r="AA4079">
        <v>1.0640000000000001</v>
      </c>
      <c r="AB4079">
        <v>1.0061</v>
      </c>
      <c r="AC4079">
        <v>2.3193000000000001</v>
      </c>
      <c r="AD4079">
        <v>1.2261</v>
      </c>
      <c r="AE4079">
        <v>1.8519000000000001</v>
      </c>
      <c r="AG4079">
        <v>379.29</v>
      </c>
      <c r="AH4079">
        <v>601.91999999999996</v>
      </c>
      <c r="AI4079">
        <v>5631.8</v>
      </c>
      <c r="AJ4079">
        <v>388.55799999999999</v>
      </c>
      <c r="AK4079">
        <v>468.83699999999999</v>
      </c>
      <c r="AL4079">
        <v>895.77</v>
      </c>
      <c r="AM4079">
        <v>2183.2399999999998</v>
      </c>
      <c r="AN4079">
        <v>282.27</v>
      </c>
      <c r="AO4079">
        <v>1250.8</v>
      </c>
    </row>
    <row r="4080" spans="4:41" x14ac:dyDescent="0.3">
      <c r="D4080" s="1">
        <v>42829</v>
      </c>
      <c r="E4080">
        <v>1.0673999999999999</v>
      </c>
      <c r="F4080">
        <v>1.1655</v>
      </c>
      <c r="G4080">
        <v>1.244</v>
      </c>
      <c r="H4080">
        <v>7.6</v>
      </c>
      <c r="I4080">
        <v>2.4</v>
      </c>
      <c r="J4080">
        <v>1.5</v>
      </c>
      <c r="K4080">
        <v>3.8</v>
      </c>
      <c r="L4080">
        <v>197.1</v>
      </c>
      <c r="M4080">
        <v>18.004999999999999</v>
      </c>
      <c r="N4080">
        <v>11.79</v>
      </c>
      <c r="O4080">
        <v>51.03</v>
      </c>
      <c r="P4080">
        <v>-0.111</v>
      </c>
      <c r="Q4080">
        <v>2.2759999999999998</v>
      </c>
      <c r="R4080">
        <v>3.2930000000000001</v>
      </c>
      <c r="S4080">
        <v>2.8740000000000001</v>
      </c>
      <c r="T4080">
        <v>2.7530000000000001</v>
      </c>
      <c r="U4080">
        <v>3.101</v>
      </c>
      <c r="V4080">
        <v>0.25700000000000001</v>
      </c>
      <c r="W4080">
        <v>-0.78800000000000003</v>
      </c>
      <c r="X4080">
        <v>-0.45300000000000001</v>
      </c>
      <c r="Y4080">
        <v>0.92700000000000005</v>
      </c>
      <c r="Z4080">
        <v>1.617</v>
      </c>
      <c r="AA4080">
        <v>1.0669999999999999</v>
      </c>
      <c r="AB4080">
        <v>1.0215000000000001</v>
      </c>
      <c r="AC4080">
        <v>2.3605</v>
      </c>
      <c r="AD4080">
        <v>1.252</v>
      </c>
      <c r="AE4080">
        <v>1.8897999999999999</v>
      </c>
      <c r="AG4080">
        <v>380.03</v>
      </c>
      <c r="AH4080">
        <v>603.70000000000005</v>
      </c>
      <c r="AI4080">
        <v>5647.0559999999996</v>
      </c>
      <c r="AJ4080">
        <v>391.67700000000002</v>
      </c>
      <c r="AK4080">
        <v>470.90300000000002</v>
      </c>
      <c r="AL4080">
        <v>894.24</v>
      </c>
      <c r="AM4080">
        <v>2165.2600000000002</v>
      </c>
      <c r="AN4080">
        <v>282.27</v>
      </c>
      <c r="AO4080">
        <v>1255</v>
      </c>
    </row>
    <row r="4081" spans="4:41" x14ac:dyDescent="0.3">
      <c r="D4081" s="1">
        <v>42830</v>
      </c>
      <c r="E4081">
        <v>1.0663</v>
      </c>
      <c r="F4081">
        <v>1.1707000000000001</v>
      </c>
      <c r="G4081">
        <v>1.2483</v>
      </c>
      <c r="H4081">
        <v>7.6</v>
      </c>
      <c r="I4081">
        <v>2.4</v>
      </c>
      <c r="J4081">
        <v>1.5</v>
      </c>
      <c r="K4081">
        <v>3.8</v>
      </c>
      <c r="L4081">
        <v>197.1</v>
      </c>
      <c r="M4081">
        <v>18.520499999999998</v>
      </c>
      <c r="N4081">
        <v>12.89</v>
      </c>
      <c r="O4081">
        <v>51.15</v>
      </c>
      <c r="P4081">
        <v>-0.114</v>
      </c>
      <c r="Q4081">
        <v>2.2709999999999999</v>
      </c>
      <c r="R4081">
        <v>3.3279999999999998</v>
      </c>
      <c r="S4081">
        <v>2.9870000000000001</v>
      </c>
      <c r="T4081">
        <v>2.7530000000000001</v>
      </c>
      <c r="U4081">
        <v>3.14</v>
      </c>
      <c r="V4081">
        <v>0.25800000000000001</v>
      </c>
      <c r="W4081">
        <v>-0.79700000000000004</v>
      </c>
      <c r="X4081">
        <v>-0.46200000000000002</v>
      </c>
      <c r="Y4081">
        <v>0.92300000000000004</v>
      </c>
      <c r="Z4081">
        <v>1.62</v>
      </c>
      <c r="AA4081">
        <v>1.0920000000000001</v>
      </c>
      <c r="AB4081">
        <v>1.0163</v>
      </c>
      <c r="AC4081">
        <v>2.3353999999999999</v>
      </c>
      <c r="AD4081">
        <v>1.234</v>
      </c>
      <c r="AE4081">
        <v>1.8519000000000001</v>
      </c>
      <c r="AG4081">
        <v>380.09</v>
      </c>
      <c r="AH4081">
        <v>603.9</v>
      </c>
      <c r="AI4081">
        <v>5668.3140000000003</v>
      </c>
      <c r="AJ4081">
        <v>398.01600000000002</v>
      </c>
      <c r="AK4081">
        <v>470.68599999999998</v>
      </c>
      <c r="AL4081">
        <v>899.79</v>
      </c>
      <c r="AM4081">
        <v>2165.44</v>
      </c>
      <c r="AN4081">
        <v>282.32</v>
      </c>
      <c r="AO4081">
        <v>1245.4000000000001</v>
      </c>
    </row>
    <row r="4082" spans="4:41" x14ac:dyDescent="0.3">
      <c r="D4082" s="1">
        <v>42831</v>
      </c>
      <c r="E4082">
        <v>1.0644</v>
      </c>
      <c r="F4082">
        <v>1.1714</v>
      </c>
      <c r="G4082">
        <v>1.2470000000000001</v>
      </c>
      <c r="H4082">
        <v>7.6</v>
      </c>
      <c r="I4082">
        <v>2.4</v>
      </c>
      <c r="J4082">
        <v>1.5</v>
      </c>
      <c r="K4082">
        <v>3.8</v>
      </c>
      <c r="L4082">
        <v>197.1</v>
      </c>
      <c r="M4082">
        <v>18.8703</v>
      </c>
      <c r="N4082">
        <v>12.39</v>
      </c>
      <c r="O4082">
        <v>51.7</v>
      </c>
      <c r="P4082">
        <v>-0.115</v>
      </c>
      <c r="Q4082">
        <v>2.27</v>
      </c>
      <c r="R4082">
        <v>3.31</v>
      </c>
      <c r="S4082">
        <v>3.0430000000000001</v>
      </c>
      <c r="T4082">
        <v>2.7530000000000001</v>
      </c>
      <c r="U4082">
        <v>3.1389999999999998</v>
      </c>
      <c r="V4082">
        <v>0.26300000000000001</v>
      </c>
      <c r="W4082">
        <v>-0.77800000000000002</v>
      </c>
      <c r="X4082">
        <v>-0.44900000000000001</v>
      </c>
      <c r="Y4082">
        <v>0.89900000000000002</v>
      </c>
      <c r="Z4082">
        <v>1.6319999999999999</v>
      </c>
      <c r="AA4082">
        <v>1.099</v>
      </c>
      <c r="AB4082">
        <v>1.0266</v>
      </c>
      <c r="AC4082">
        <v>2.3408000000000002</v>
      </c>
      <c r="AD4082">
        <v>1.2379</v>
      </c>
      <c r="AE4082">
        <v>1.8585</v>
      </c>
      <c r="AG4082">
        <v>380.77</v>
      </c>
      <c r="AH4082">
        <v>605</v>
      </c>
      <c r="AI4082">
        <v>5664.808</v>
      </c>
      <c r="AJ4082">
        <v>397.97699999999998</v>
      </c>
      <c r="AK4082">
        <v>465.60700000000003</v>
      </c>
      <c r="AL4082">
        <v>894.66</v>
      </c>
      <c r="AM4082">
        <v>2130.21</v>
      </c>
      <c r="AN4082">
        <v>282.5</v>
      </c>
      <c r="AO4082">
        <v>1250.3</v>
      </c>
    </row>
    <row r="4083" spans="4:41" x14ac:dyDescent="0.3">
      <c r="D4083" s="1">
        <v>42832</v>
      </c>
      <c r="E4083">
        <v>1.0590999999999999</v>
      </c>
      <c r="F4083">
        <v>1.1680999999999999</v>
      </c>
      <c r="G4083">
        <v>1.2371000000000001</v>
      </c>
      <c r="H4083">
        <v>7.6</v>
      </c>
      <c r="I4083">
        <v>2.4</v>
      </c>
      <c r="J4083">
        <v>1.5</v>
      </c>
      <c r="K4083">
        <v>3.8</v>
      </c>
      <c r="L4083">
        <v>197.1</v>
      </c>
      <c r="M4083">
        <v>19.537299999999998</v>
      </c>
      <c r="N4083">
        <v>12.87</v>
      </c>
      <c r="O4083">
        <v>52.24</v>
      </c>
      <c r="P4083">
        <v>-0.11600000000000001</v>
      </c>
      <c r="Q4083">
        <v>2.2200000000000002</v>
      </c>
      <c r="R4083">
        <v>3.2989999999999999</v>
      </c>
      <c r="S4083">
        <v>3.02</v>
      </c>
      <c r="T4083">
        <v>2.7530000000000001</v>
      </c>
      <c r="U4083">
        <v>3.1269999999999998</v>
      </c>
      <c r="V4083">
        <v>0.22800000000000001</v>
      </c>
      <c r="W4083">
        <v>-0.80700000000000005</v>
      </c>
      <c r="X4083">
        <v>-0.48199999999999998</v>
      </c>
      <c r="Y4083">
        <v>0.89300000000000002</v>
      </c>
      <c r="Z4083">
        <v>1.6140000000000001</v>
      </c>
      <c r="AA4083">
        <v>1.075</v>
      </c>
      <c r="AB4083">
        <v>1.0573999999999999</v>
      </c>
      <c r="AC4083">
        <v>2.3822000000000001</v>
      </c>
      <c r="AD4083">
        <v>1.2862</v>
      </c>
      <c r="AE4083">
        <v>1.9196</v>
      </c>
      <c r="AG4083">
        <v>381.26</v>
      </c>
      <c r="AH4083">
        <v>603.54999999999995</v>
      </c>
      <c r="AI4083">
        <v>5653.2049999999999</v>
      </c>
      <c r="AJ4083">
        <v>388.90100000000001</v>
      </c>
      <c r="AK4083">
        <v>467.24900000000002</v>
      </c>
      <c r="AL4083">
        <v>893.44</v>
      </c>
      <c r="AM4083">
        <v>2143.9899999999998</v>
      </c>
      <c r="AN4083">
        <v>281.8</v>
      </c>
      <c r="AO4083">
        <v>1254.3</v>
      </c>
    </row>
    <row r="4084" spans="4:41" x14ac:dyDescent="0.3">
      <c r="D4084" s="1">
        <v>42835</v>
      </c>
      <c r="E4084">
        <v>1.0596000000000001</v>
      </c>
      <c r="F4084">
        <v>1.1716</v>
      </c>
      <c r="G4084">
        <v>1.2415</v>
      </c>
      <c r="H4084">
        <v>7.6</v>
      </c>
      <c r="I4084">
        <v>2.4</v>
      </c>
      <c r="J4084">
        <v>1.5</v>
      </c>
      <c r="K4084">
        <v>3.8</v>
      </c>
      <c r="L4084">
        <v>197.1</v>
      </c>
      <c r="M4084">
        <v>22.093399999999999</v>
      </c>
      <c r="N4084">
        <v>14.05</v>
      </c>
      <c r="O4084">
        <v>53.08</v>
      </c>
      <c r="P4084">
        <v>-0.11799999999999999</v>
      </c>
      <c r="Q4084">
        <v>2.2410000000000001</v>
      </c>
      <c r="R4084">
        <v>3.3220000000000001</v>
      </c>
      <c r="S4084">
        <v>3.02</v>
      </c>
      <c r="T4084">
        <v>2.7530000000000001</v>
      </c>
      <c r="U4084">
        <v>3.1240000000000001</v>
      </c>
      <c r="V4084">
        <v>0.20699999999999999</v>
      </c>
      <c r="W4084">
        <v>-0.84099999999999997</v>
      </c>
      <c r="X4084">
        <v>-0.51300000000000001</v>
      </c>
      <c r="Y4084">
        <v>0.93100000000000005</v>
      </c>
      <c r="Z4084">
        <v>1.613</v>
      </c>
      <c r="AA4084">
        <v>1.077</v>
      </c>
      <c r="AB4084">
        <v>1.0523</v>
      </c>
      <c r="AC4084">
        <v>2.3660999999999999</v>
      </c>
      <c r="AD4084">
        <v>1.2741</v>
      </c>
      <c r="AE4084">
        <v>1.8997999999999999</v>
      </c>
      <c r="AG4084">
        <v>381.25</v>
      </c>
      <c r="AH4084">
        <v>602.84</v>
      </c>
      <c r="AI4084">
        <v>5668.049</v>
      </c>
      <c r="AJ4084">
        <v>380.06400000000002</v>
      </c>
      <c r="AK4084">
        <v>466.44600000000003</v>
      </c>
      <c r="AL4084">
        <v>890.75</v>
      </c>
      <c r="AM4084">
        <v>2158.2199999999998</v>
      </c>
      <c r="AN4084">
        <v>282.02999999999997</v>
      </c>
      <c r="AO4084">
        <v>1251.0999999999999</v>
      </c>
    </row>
    <row r="4085" spans="4:41" x14ac:dyDescent="0.3">
      <c r="D4085" s="1">
        <v>42836</v>
      </c>
      <c r="E4085">
        <v>1.0605</v>
      </c>
      <c r="F4085">
        <v>1.1778999999999999</v>
      </c>
      <c r="G4085">
        <v>1.2491000000000001</v>
      </c>
      <c r="H4085">
        <v>7.6</v>
      </c>
      <c r="I4085">
        <v>2.4</v>
      </c>
      <c r="J4085">
        <v>1.5</v>
      </c>
      <c r="K4085">
        <v>3.8</v>
      </c>
      <c r="L4085">
        <v>197.1</v>
      </c>
      <c r="M4085">
        <v>22.951799999999999</v>
      </c>
      <c r="N4085">
        <v>15.07</v>
      </c>
      <c r="O4085">
        <v>53.4</v>
      </c>
      <c r="P4085">
        <v>-0.11899999999999999</v>
      </c>
      <c r="Q4085">
        <v>2.2810000000000001</v>
      </c>
      <c r="R4085">
        <v>3.3260000000000001</v>
      </c>
      <c r="S4085">
        <v>3.02</v>
      </c>
      <c r="T4085">
        <v>2.7530000000000001</v>
      </c>
      <c r="U4085">
        <v>3.117</v>
      </c>
      <c r="V4085">
        <v>0.20399999999999999</v>
      </c>
      <c r="W4085">
        <v>-0.84599999999999997</v>
      </c>
      <c r="X4085">
        <v>-0.51300000000000001</v>
      </c>
      <c r="Y4085">
        <v>0.96399999999999997</v>
      </c>
      <c r="Z4085">
        <v>1.6439999999999999</v>
      </c>
      <c r="AA4085">
        <v>1.0529999999999999</v>
      </c>
      <c r="AB4085">
        <v>1.0367999999999999</v>
      </c>
      <c r="AC4085">
        <v>2.2961999999999998</v>
      </c>
      <c r="AD4085">
        <v>1.2338</v>
      </c>
      <c r="AE4085">
        <v>1.8303</v>
      </c>
      <c r="AG4085">
        <v>381.18</v>
      </c>
      <c r="AH4085">
        <v>604.42999999999995</v>
      </c>
      <c r="AI4085">
        <v>5708.6559999999999</v>
      </c>
      <c r="AJ4085">
        <v>379.83800000000002</v>
      </c>
      <c r="AK4085">
        <v>463.76900000000001</v>
      </c>
      <c r="AL4085">
        <v>886.37</v>
      </c>
      <c r="AM4085">
        <v>2151.67</v>
      </c>
      <c r="AN4085">
        <v>283.33999999999997</v>
      </c>
      <c r="AO4085">
        <v>1271.2</v>
      </c>
    </row>
    <row r="4086" spans="4:41" x14ac:dyDescent="0.3">
      <c r="D4086" s="1">
        <v>42837</v>
      </c>
      <c r="E4086">
        <v>1.0665</v>
      </c>
      <c r="F4086">
        <v>1.1761999999999999</v>
      </c>
      <c r="G4086">
        <v>1.254</v>
      </c>
      <c r="H4086">
        <v>7.6</v>
      </c>
      <c r="I4086">
        <v>2.4</v>
      </c>
      <c r="J4086">
        <v>1.5</v>
      </c>
      <c r="K4086">
        <v>3.8</v>
      </c>
      <c r="L4086">
        <v>197.1</v>
      </c>
      <c r="M4086">
        <v>22.715499999999999</v>
      </c>
      <c r="N4086">
        <v>15.77</v>
      </c>
      <c r="O4086">
        <v>53.11</v>
      </c>
      <c r="P4086">
        <v>-0.12</v>
      </c>
      <c r="Q4086">
        <v>2.2999999999999998</v>
      </c>
      <c r="R4086">
        <v>3.34</v>
      </c>
      <c r="S4086">
        <v>3.016</v>
      </c>
      <c r="T4086">
        <v>2.7530000000000001</v>
      </c>
      <c r="U4086">
        <v>3.173</v>
      </c>
      <c r="V4086">
        <v>0.19800000000000001</v>
      </c>
      <c r="W4086">
        <v>-0.83799999999999997</v>
      </c>
      <c r="X4086">
        <v>-0.50700000000000001</v>
      </c>
      <c r="Y4086">
        <v>0.93</v>
      </c>
      <c r="Z4086">
        <v>1.67</v>
      </c>
      <c r="AA4086">
        <v>1.05</v>
      </c>
      <c r="AB4086">
        <v>1.0162</v>
      </c>
      <c r="AC4086">
        <v>2.2391999999999999</v>
      </c>
      <c r="AD4086">
        <v>1.2015</v>
      </c>
      <c r="AE4086">
        <v>1.7676000000000001</v>
      </c>
      <c r="AG4086">
        <v>381.9</v>
      </c>
      <c r="AH4086">
        <v>605.08000000000004</v>
      </c>
      <c r="AI4086">
        <v>5707.357</v>
      </c>
      <c r="AJ4086">
        <v>376.27199999999999</v>
      </c>
      <c r="AK4086">
        <v>460.78899999999999</v>
      </c>
      <c r="AL4086">
        <v>890.51</v>
      </c>
      <c r="AM4086">
        <v>2129.27</v>
      </c>
      <c r="AN4086">
        <v>283.31</v>
      </c>
      <c r="AO4086">
        <v>1275.3</v>
      </c>
    </row>
    <row r="4087" spans="4:41" x14ac:dyDescent="0.3">
      <c r="D4087" s="1">
        <v>42838</v>
      </c>
      <c r="E4087">
        <v>1.0612999999999999</v>
      </c>
      <c r="F4087">
        <v>1.1779999999999999</v>
      </c>
      <c r="G4087">
        <v>1.2503</v>
      </c>
      <c r="H4087">
        <v>7.6</v>
      </c>
      <c r="I4087">
        <v>2.4</v>
      </c>
      <c r="J4087">
        <v>1.5</v>
      </c>
      <c r="K4087">
        <v>3.8</v>
      </c>
      <c r="L4087">
        <v>197.1</v>
      </c>
      <c r="M4087">
        <v>23.388300000000001</v>
      </c>
      <c r="N4087">
        <v>15.96</v>
      </c>
      <c r="O4087">
        <v>53.18</v>
      </c>
      <c r="P4087">
        <v>-0.12</v>
      </c>
      <c r="Q4087">
        <v>2.3170000000000002</v>
      </c>
      <c r="R4087">
        <v>3.327</v>
      </c>
      <c r="S4087">
        <v>3.0150000000000001</v>
      </c>
      <c r="T4087">
        <v>2.7530000000000001</v>
      </c>
      <c r="U4087">
        <v>3.1629999999999998</v>
      </c>
      <c r="V4087">
        <v>0.187</v>
      </c>
      <c r="W4087">
        <v>-0.85899999999999999</v>
      </c>
      <c r="X4087">
        <v>-0.52</v>
      </c>
      <c r="Y4087">
        <v>0.91800000000000004</v>
      </c>
      <c r="Z4087">
        <v>1.7070000000000001</v>
      </c>
      <c r="AA4087">
        <v>1.0429999999999999</v>
      </c>
      <c r="AB4087">
        <v>1.0109999999999999</v>
      </c>
      <c r="AC4087">
        <v>2.2374000000000001</v>
      </c>
      <c r="AD4087">
        <v>1.2053</v>
      </c>
      <c r="AE4087">
        <v>1.7690999999999999</v>
      </c>
      <c r="AG4087">
        <v>380.58</v>
      </c>
      <c r="AH4087">
        <v>603.42999999999995</v>
      </c>
      <c r="AI4087">
        <v>5697.8760000000002</v>
      </c>
      <c r="AJ4087">
        <v>379.17500000000001</v>
      </c>
      <c r="AK4087">
        <v>460.07</v>
      </c>
      <c r="AL4087">
        <v>894.57</v>
      </c>
      <c r="AM4087">
        <v>2113.11</v>
      </c>
      <c r="AN4087">
        <v>284.69</v>
      </c>
      <c r="AO4087">
        <v>1285.9000000000001</v>
      </c>
    </row>
    <row r="4088" spans="4:41" x14ac:dyDescent="0.3">
      <c r="D4088" s="1">
        <v>42842</v>
      </c>
      <c r="E4088">
        <v>1.0643</v>
      </c>
      <c r="F4088">
        <v>1.1805000000000001</v>
      </c>
      <c r="G4088">
        <v>1.2565</v>
      </c>
      <c r="H4088">
        <v>7.6</v>
      </c>
      <c r="I4088">
        <v>2.4</v>
      </c>
      <c r="J4088">
        <v>1.5</v>
      </c>
      <c r="K4088">
        <v>3.8</v>
      </c>
      <c r="L4088">
        <v>197.1</v>
      </c>
      <c r="M4088">
        <v>23.388300000000001</v>
      </c>
      <c r="N4088">
        <v>14.66</v>
      </c>
      <c r="O4088">
        <v>52.65</v>
      </c>
      <c r="P4088">
        <v>-0.12</v>
      </c>
      <c r="Q4088">
        <v>2.3170000000000002</v>
      </c>
      <c r="R4088">
        <v>3.4169999999999998</v>
      </c>
      <c r="S4088">
        <v>3.1</v>
      </c>
      <c r="T4088">
        <v>2.7530000000000001</v>
      </c>
      <c r="U4088">
        <v>3.242</v>
      </c>
      <c r="V4088">
        <v>0.187</v>
      </c>
      <c r="W4088">
        <v>-0.85799999999999998</v>
      </c>
      <c r="X4088">
        <v>-0.52</v>
      </c>
      <c r="Y4088">
        <v>0.91800000000000004</v>
      </c>
      <c r="Z4088">
        <v>1.7070000000000001</v>
      </c>
      <c r="AA4088">
        <v>1.0429999999999999</v>
      </c>
      <c r="AB4088">
        <v>1.0161</v>
      </c>
      <c r="AC4088">
        <v>2.2498</v>
      </c>
      <c r="AD4088">
        <v>1.2011000000000001</v>
      </c>
      <c r="AE4088">
        <v>1.7756000000000001</v>
      </c>
      <c r="AG4088">
        <v>380.58</v>
      </c>
      <c r="AH4088">
        <v>603.42999999999995</v>
      </c>
      <c r="AI4088">
        <v>5732.4690000000001</v>
      </c>
      <c r="AJ4088">
        <v>380.92200000000003</v>
      </c>
      <c r="AK4088">
        <v>468.08600000000001</v>
      </c>
      <c r="AL4088">
        <v>890.52</v>
      </c>
      <c r="AM4088">
        <v>2109.33</v>
      </c>
      <c r="AN4088">
        <v>284.33</v>
      </c>
      <c r="AO4088">
        <v>1289.4000000000001</v>
      </c>
    </row>
    <row r="4089" spans="4:41" x14ac:dyDescent="0.3">
      <c r="D4089" s="1">
        <v>42843</v>
      </c>
      <c r="E4089">
        <v>1.073</v>
      </c>
      <c r="F4089">
        <v>1.1967000000000001</v>
      </c>
      <c r="G4089">
        <v>1.2841</v>
      </c>
      <c r="H4089">
        <v>7.6</v>
      </c>
      <c r="I4089">
        <v>2.4</v>
      </c>
      <c r="J4089">
        <v>1.5</v>
      </c>
      <c r="K4089">
        <v>3.8</v>
      </c>
      <c r="L4089">
        <v>197.1</v>
      </c>
      <c r="M4089">
        <v>25.594200000000001</v>
      </c>
      <c r="N4089">
        <v>14.42</v>
      </c>
      <c r="O4089">
        <v>52.41</v>
      </c>
      <c r="P4089">
        <v>-0.122</v>
      </c>
      <c r="Q4089">
        <v>2.2610000000000001</v>
      </c>
      <c r="R4089">
        <v>3.4129999999999998</v>
      </c>
      <c r="S4089">
        <v>3.11</v>
      </c>
      <c r="T4089">
        <v>2.7530000000000001</v>
      </c>
      <c r="U4089">
        <v>3.2770000000000001</v>
      </c>
      <c r="V4089">
        <v>0.156</v>
      </c>
      <c r="W4089">
        <v>-0.86</v>
      </c>
      <c r="X4089">
        <v>-0.53200000000000003</v>
      </c>
      <c r="Y4089">
        <v>0.89400000000000002</v>
      </c>
      <c r="Z4089">
        <v>1.67</v>
      </c>
      <c r="AA4089">
        <v>1.014</v>
      </c>
      <c r="AB4089">
        <v>1.0006999999999999</v>
      </c>
      <c r="AC4089">
        <v>2.1682000000000001</v>
      </c>
      <c r="AD4089">
        <v>1.1604000000000001</v>
      </c>
      <c r="AE4089">
        <v>1.6997</v>
      </c>
      <c r="AG4089">
        <v>376.35</v>
      </c>
      <c r="AH4089">
        <v>600.97</v>
      </c>
      <c r="AI4089">
        <v>5668.81</v>
      </c>
      <c r="AJ4089">
        <v>378.28399999999999</v>
      </c>
      <c r="AK4089">
        <v>468.66899999999998</v>
      </c>
      <c r="AL4089">
        <v>885.25</v>
      </c>
      <c r="AM4089">
        <v>2117.7399999999998</v>
      </c>
      <c r="AN4089">
        <v>285.72000000000003</v>
      </c>
      <c r="AO4089">
        <v>1291.7</v>
      </c>
    </row>
    <row r="4090" spans="4:41" x14ac:dyDescent="0.3">
      <c r="D4090" s="1">
        <v>42844</v>
      </c>
      <c r="E4090">
        <v>1.0710999999999999</v>
      </c>
      <c r="F4090">
        <v>1.1928000000000001</v>
      </c>
      <c r="G4090">
        <v>1.2777000000000001</v>
      </c>
      <c r="H4090">
        <v>7.6</v>
      </c>
      <c r="I4090">
        <v>2.4</v>
      </c>
      <c r="J4090">
        <v>1.5</v>
      </c>
      <c r="K4090">
        <v>3.8</v>
      </c>
      <c r="L4090">
        <v>197.1</v>
      </c>
      <c r="M4090">
        <v>24.202100000000002</v>
      </c>
      <c r="N4090">
        <v>14.93</v>
      </c>
      <c r="O4090">
        <v>50.44</v>
      </c>
      <c r="P4090">
        <v>-0.123</v>
      </c>
      <c r="Q4090">
        <v>2.2759999999999998</v>
      </c>
      <c r="R4090">
        <v>3.415</v>
      </c>
      <c r="S4090">
        <v>3.1059999999999999</v>
      </c>
      <c r="T4090">
        <v>2.7530000000000001</v>
      </c>
      <c r="U4090">
        <v>3.258</v>
      </c>
      <c r="V4090">
        <v>0.20300000000000001</v>
      </c>
      <c r="W4090">
        <v>-0.80200000000000005</v>
      </c>
      <c r="X4090">
        <v>-0.47299999999999998</v>
      </c>
      <c r="Y4090">
        <v>0.95299999999999996</v>
      </c>
      <c r="Z4090">
        <v>1.677</v>
      </c>
      <c r="AA4090">
        <v>1.0649999999999999</v>
      </c>
      <c r="AB4090">
        <v>1.0005999999999999</v>
      </c>
      <c r="AC4090">
        <v>2.2143000000000002</v>
      </c>
      <c r="AD4090">
        <v>1.1766000000000001</v>
      </c>
      <c r="AE4090">
        <v>1.7392000000000001</v>
      </c>
      <c r="AG4090">
        <v>377.24</v>
      </c>
      <c r="AH4090">
        <v>603.41999999999996</v>
      </c>
      <c r="AI4090">
        <v>5665.0749999999998</v>
      </c>
      <c r="AJ4090">
        <v>379.06</v>
      </c>
      <c r="AK4090">
        <v>459.75599999999997</v>
      </c>
      <c r="AL4090">
        <v>882.33</v>
      </c>
      <c r="AM4090">
        <v>2117.59</v>
      </c>
      <c r="AN4090">
        <v>285.19</v>
      </c>
      <c r="AO4090">
        <v>1281.4000000000001</v>
      </c>
    </row>
    <row r="4091" spans="4:41" x14ac:dyDescent="0.3">
      <c r="D4091" s="1">
        <v>42845</v>
      </c>
      <c r="E4091">
        <v>1.0717000000000001</v>
      </c>
      <c r="F4091">
        <v>1.1956</v>
      </c>
      <c r="G4091">
        <v>1.2813000000000001</v>
      </c>
      <c r="H4091">
        <v>7.6</v>
      </c>
      <c r="I4091">
        <v>2.4</v>
      </c>
      <c r="J4091">
        <v>1.5</v>
      </c>
      <c r="K4091">
        <v>3.8</v>
      </c>
      <c r="L4091">
        <v>197.1</v>
      </c>
      <c r="M4091">
        <v>24.8992</v>
      </c>
      <c r="N4091">
        <v>14.15</v>
      </c>
      <c r="O4091">
        <v>50.27</v>
      </c>
      <c r="P4091">
        <v>-0.124</v>
      </c>
      <c r="Q4091">
        <v>2.2679999999999998</v>
      </c>
      <c r="R4091">
        <v>3.4350000000000001</v>
      </c>
      <c r="S4091">
        <v>3.12</v>
      </c>
      <c r="T4091">
        <v>2.7530000000000001</v>
      </c>
      <c r="U4091">
        <v>3.2770000000000001</v>
      </c>
      <c r="V4091">
        <v>0.24399999999999999</v>
      </c>
      <c r="W4091">
        <v>-0.79</v>
      </c>
      <c r="X4091">
        <v>-0.44400000000000001</v>
      </c>
      <c r="Y4091">
        <v>0.92800000000000005</v>
      </c>
      <c r="Z4091">
        <v>1.7</v>
      </c>
      <c r="AA4091">
        <v>1.069</v>
      </c>
      <c r="AB4091">
        <v>0.99029999999999996</v>
      </c>
      <c r="AC4091">
        <v>2.2320000000000002</v>
      </c>
      <c r="AD4091">
        <v>1.1846000000000001</v>
      </c>
      <c r="AE4091">
        <v>1.7639</v>
      </c>
      <c r="AG4091">
        <v>378.06</v>
      </c>
      <c r="AH4091">
        <v>607.78</v>
      </c>
      <c r="AI4091">
        <v>5684.0540000000001</v>
      </c>
      <c r="AJ4091">
        <v>381.322</v>
      </c>
      <c r="AK4091">
        <v>460.78500000000003</v>
      </c>
      <c r="AL4091">
        <v>887.81</v>
      </c>
      <c r="AM4091">
        <v>2119.58</v>
      </c>
      <c r="AN4091">
        <v>284.45999999999998</v>
      </c>
      <c r="AO4091">
        <v>1281.9000000000001</v>
      </c>
    </row>
    <row r="4092" spans="4:41" x14ac:dyDescent="0.3">
      <c r="D4092" s="1">
        <v>42846</v>
      </c>
      <c r="E4092">
        <v>1.0728</v>
      </c>
      <c r="F4092">
        <v>1.1941999999999999</v>
      </c>
      <c r="G4092">
        <v>1.2817000000000001</v>
      </c>
      <c r="H4092">
        <v>7.6</v>
      </c>
      <c r="I4092">
        <v>2.4</v>
      </c>
      <c r="J4092">
        <v>1.5</v>
      </c>
      <c r="K4092">
        <v>3.8</v>
      </c>
      <c r="L4092">
        <v>197.1</v>
      </c>
      <c r="M4092">
        <v>25.0928</v>
      </c>
      <c r="N4092">
        <v>14.63</v>
      </c>
      <c r="O4092">
        <v>49.62</v>
      </c>
      <c r="P4092">
        <v>-0.124</v>
      </c>
      <c r="Q4092">
        <v>2.262</v>
      </c>
      <c r="R4092">
        <v>3.46</v>
      </c>
      <c r="S4092">
        <v>3.1190000000000002</v>
      </c>
      <c r="T4092">
        <v>2.7530000000000001</v>
      </c>
      <c r="U4092">
        <v>3.2930000000000001</v>
      </c>
      <c r="V4092">
        <v>0.253</v>
      </c>
      <c r="W4092">
        <v>-0.79200000000000004</v>
      </c>
      <c r="X4092">
        <v>-0.44</v>
      </c>
      <c r="Y4092">
        <v>0.94</v>
      </c>
      <c r="Z4092">
        <v>1.6950000000000001</v>
      </c>
      <c r="AA4092">
        <v>1.034</v>
      </c>
      <c r="AB4092">
        <v>0.97489999999999999</v>
      </c>
      <c r="AC4092">
        <v>2.2480000000000002</v>
      </c>
      <c r="AD4092">
        <v>1.1801999999999999</v>
      </c>
      <c r="AE4092">
        <v>1.7703</v>
      </c>
      <c r="AG4092">
        <v>378.12</v>
      </c>
      <c r="AH4092">
        <v>603.49</v>
      </c>
      <c r="AI4092">
        <v>5650.9359999999997</v>
      </c>
      <c r="AJ4092">
        <v>379.90899999999999</v>
      </c>
      <c r="AK4092">
        <v>459.94099999999997</v>
      </c>
      <c r="AL4092">
        <v>893.16</v>
      </c>
      <c r="AM4092">
        <v>2142.2800000000002</v>
      </c>
      <c r="AN4092">
        <v>284.70999999999998</v>
      </c>
      <c r="AO4092">
        <v>1287.4000000000001</v>
      </c>
    </row>
    <row r="4093" spans="4:41" x14ac:dyDescent="0.3">
      <c r="D4093" s="1">
        <v>42849</v>
      </c>
      <c r="E4093">
        <v>1.0868</v>
      </c>
      <c r="F4093">
        <v>1.1775</v>
      </c>
      <c r="G4093">
        <v>1.2796000000000001</v>
      </c>
      <c r="H4093">
        <v>7.6</v>
      </c>
      <c r="I4093">
        <v>2.4</v>
      </c>
      <c r="J4093">
        <v>1.5</v>
      </c>
      <c r="K4093">
        <v>3.8</v>
      </c>
      <c r="L4093">
        <v>197.1</v>
      </c>
      <c r="M4093">
        <v>16.246300000000002</v>
      </c>
      <c r="N4093">
        <v>10.84</v>
      </c>
      <c r="O4093">
        <v>49.23</v>
      </c>
      <c r="P4093">
        <v>-0.121</v>
      </c>
      <c r="Q4093">
        <v>2.181</v>
      </c>
      <c r="R4093">
        <v>3.5089999999999999</v>
      </c>
      <c r="S4093">
        <v>3.13</v>
      </c>
      <c r="T4093">
        <v>2.7530000000000001</v>
      </c>
      <c r="U4093">
        <v>3.3929999999999998</v>
      </c>
      <c r="V4093">
        <v>0.32900000000000001</v>
      </c>
      <c r="W4093">
        <v>-0.69199999999999995</v>
      </c>
      <c r="X4093">
        <v>-0.35299999999999998</v>
      </c>
      <c r="Y4093">
        <v>0.83099999999999996</v>
      </c>
      <c r="Z4093">
        <v>1.605</v>
      </c>
      <c r="AA4093">
        <v>1.0509999999999999</v>
      </c>
      <c r="AB4093">
        <v>1.0057</v>
      </c>
      <c r="AC4093">
        <v>2.2730000000000001</v>
      </c>
      <c r="AD4093">
        <v>1.2294</v>
      </c>
      <c r="AE4093">
        <v>1.8017000000000001</v>
      </c>
      <c r="AG4093">
        <v>386.09</v>
      </c>
      <c r="AH4093">
        <v>626.41999999999996</v>
      </c>
      <c r="AI4093">
        <v>5764.8339999999998</v>
      </c>
      <c r="AJ4093">
        <v>391.93400000000003</v>
      </c>
      <c r="AK4093">
        <v>466.94</v>
      </c>
      <c r="AL4093">
        <v>898.53</v>
      </c>
      <c r="AM4093">
        <v>2163.3000000000002</v>
      </c>
      <c r="AN4093">
        <v>284.13</v>
      </c>
      <c r="AO4093">
        <v>1275.8</v>
      </c>
    </row>
    <row r="4094" spans="4:41" x14ac:dyDescent="0.3">
      <c r="D4094" s="1">
        <v>42850</v>
      </c>
      <c r="E4094">
        <v>1.0926</v>
      </c>
      <c r="F4094">
        <v>1.1754</v>
      </c>
      <c r="G4094">
        <v>1.2842</v>
      </c>
      <c r="H4094">
        <v>7.6</v>
      </c>
      <c r="I4094">
        <v>2.4</v>
      </c>
      <c r="J4094">
        <v>1.5</v>
      </c>
      <c r="K4094">
        <v>3.8</v>
      </c>
      <c r="L4094">
        <v>197.1</v>
      </c>
      <c r="M4094">
        <v>15.419600000000001</v>
      </c>
      <c r="N4094">
        <v>10.76</v>
      </c>
      <c r="O4094">
        <v>49.56</v>
      </c>
      <c r="P4094">
        <v>-0.121</v>
      </c>
      <c r="Q4094">
        <v>2.266</v>
      </c>
      <c r="R4094">
        <v>3.4630000000000001</v>
      </c>
      <c r="S4094">
        <v>3.0960000000000001</v>
      </c>
      <c r="T4094">
        <v>2.7530000000000001</v>
      </c>
      <c r="U4094">
        <v>3.371</v>
      </c>
      <c r="V4094">
        <v>0.378</v>
      </c>
      <c r="W4094">
        <v>-0.67600000000000005</v>
      </c>
      <c r="X4094">
        <v>-0.32</v>
      </c>
      <c r="Y4094">
        <v>0.9</v>
      </c>
      <c r="Z4094">
        <v>1.675</v>
      </c>
      <c r="AA4094">
        <v>1.085</v>
      </c>
      <c r="AB4094">
        <v>1.0262</v>
      </c>
      <c r="AC4094">
        <v>2.3321999999999998</v>
      </c>
      <c r="AD4094">
        <v>1.2704</v>
      </c>
      <c r="AE4094">
        <v>1.8549</v>
      </c>
      <c r="AG4094">
        <v>386.91</v>
      </c>
      <c r="AH4094">
        <v>631.6</v>
      </c>
      <c r="AI4094">
        <v>5796.1629999999996</v>
      </c>
      <c r="AJ4094">
        <v>397.76900000000001</v>
      </c>
      <c r="AK4094">
        <v>466.30900000000003</v>
      </c>
      <c r="AL4094">
        <v>912.07</v>
      </c>
      <c r="AM4094">
        <v>2186.36</v>
      </c>
      <c r="AN4094">
        <v>283.26</v>
      </c>
      <c r="AO4094">
        <v>1265.5999999999999</v>
      </c>
    </row>
    <row r="4095" spans="4:41" x14ac:dyDescent="0.3">
      <c r="D4095" s="1">
        <v>42851</v>
      </c>
      <c r="E4095">
        <v>1.0904</v>
      </c>
      <c r="F4095">
        <v>1.1782999999999999</v>
      </c>
      <c r="G4095">
        <v>1.2847999999999999</v>
      </c>
      <c r="H4095">
        <v>7.6</v>
      </c>
      <c r="I4095">
        <v>2.4</v>
      </c>
      <c r="J4095">
        <v>1.5</v>
      </c>
      <c r="K4095">
        <v>3.8</v>
      </c>
      <c r="L4095">
        <v>197.1</v>
      </c>
      <c r="M4095">
        <v>15.584</v>
      </c>
      <c r="N4095">
        <v>10.85</v>
      </c>
      <c r="O4095">
        <v>49.62</v>
      </c>
      <c r="P4095">
        <v>-0.121</v>
      </c>
      <c r="Q4095">
        <v>2.3119999999999998</v>
      </c>
      <c r="R4095">
        <v>3.4649999999999999</v>
      </c>
      <c r="S4095">
        <v>3.0979999999999999</v>
      </c>
      <c r="T4095">
        <v>2.7530000000000001</v>
      </c>
      <c r="U4095">
        <v>3.3460000000000001</v>
      </c>
      <c r="V4095">
        <v>0.35199999999999998</v>
      </c>
      <c r="W4095">
        <v>-0.68799999999999994</v>
      </c>
      <c r="X4095">
        <v>-0.34200000000000003</v>
      </c>
      <c r="Y4095">
        <v>0.89</v>
      </c>
      <c r="Z4095">
        <v>1.6990000000000001</v>
      </c>
      <c r="AA4095">
        <v>1.083</v>
      </c>
      <c r="AB4095">
        <v>1.0628</v>
      </c>
      <c r="AC4095">
        <v>2.3035000000000001</v>
      </c>
      <c r="AD4095">
        <v>1.2717000000000001</v>
      </c>
      <c r="AE4095">
        <v>1.8282</v>
      </c>
      <c r="AG4095">
        <v>388.73</v>
      </c>
      <c r="AH4095">
        <v>631.75</v>
      </c>
      <c r="AI4095">
        <v>5820.5529999999999</v>
      </c>
      <c r="AJ4095">
        <v>397.77300000000002</v>
      </c>
      <c r="AK4095">
        <v>461.596</v>
      </c>
      <c r="AL4095">
        <v>914.35</v>
      </c>
      <c r="AM4095">
        <v>2212.58</v>
      </c>
      <c r="AN4095">
        <v>283.61</v>
      </c>
      <c r="AO4095">
        <v>1262.0999999999999</v>
      </c>
    </row>
    <row r="4096" spans="4:41" x14ac:dyDescent="0.3">
      <c r="D4096" s="1">
        <v>42852</v>
      </c>
      <c r="E4096">
        <v>1.0872999999999999</v>
      </c>
      <c r="F4096">
        <v>1.1868000000000001</v>
      </c>
      <c r="G4096">
        <v>1.2904</v>
      </c>
      <c r="H4096">
        <v>7.6</v>
      </c>
      <c r="I4096">
        <v>2.4</v>
      </c>
      <c r="J4096">
        <v>1.5</v>
      </c>
      <c r="K4096">
        <v>3.8</v>
      </c>
      <c r="L4096">
        <v>197.1</v>
      </c>
      <c r="M4096">
        <v>16.106999999999999</v>
      </c>
      <c r="N4096">
        <v>10.36</v>
      </c>
      <c r="O4096">
        <v>48.97</v>
      </c>
      <c r="P4096">
        <v>-0.121</v>
      </c>
      <c r="Q4096">
        <v>2.2440000000000002</v>
      </c>
      <c r="R4096">
        <v>3.4540000000000002</v>
      </c>
      <c r="S4096">
        <v>3.1110000000000002</v>
      </c>
      <c r="T4096">
        <v>2.7530000000000001</v>
      </c>
      <c r="U4096">
        <v>3.327</v>
      </c>
      <c r="V4096">
        <v>0.29599999999999999</v>
      </c>
      <c r="W4096">
        <v>-0.73899999999999999</v>
      </c>
      <c r="X4096">
        <v>-0.4</v>
      </c>
      <c r="Y4096">
        <v>0.82899999999999996</v>
      </c>
      <c r="Z4096">
        <v>1.6259999999999999</v>
      </c>
      <c r="AA4096">
        <v>1.0640000000000001</v>
      </c>
      <c r="AB4096">
        <v>1.0525</v>
      </c>
      <c r="AC4096">
        <v>2.2946</v>
      </c>
      <c r="AD4096">
        <v>1.2579</v>
      </c>
      <c r="AE4096">
        <v>1.8224</v>
      </c>
      <c r="AG4096">
        <v>387.79</v>
      </c>
      <c r="AH4096">
        <v>630.08000000000004</v>
      </c>
      <c r="AI4096">
        <v>5801.5720000000001</v>
      </c>
      <c r="AJ4096">
        <v>393.07</v>
      </c>
      <c r="AK4096">
        <v>459.65100000000001</v>
      </c>
      <c r="AL4096">
        <v>912.96</v>
      </c>
      <c r="AM4096">
        <v>2211.52</v>
      </c>
      <c r="AN4096">
        <v>283.8</v>
      </c>
      <c r="AO4096">
        <v>1265.9000000000001</v>
      </c>
    </row>
    <row r="4097" spans="4:41" x14ac:dyDescent="0.3">
      <c r="D4097" s="1">
        <v>42853</v>
      </c>
      <c r="E4097">
        <v>1.0894999999999999</v>
      </c>
      <c r="F4097">
        <v>1.1884999999999999</v>
      </c>
      <c r="G4097">
        <v>1.2950999999999999</v>
      </c>
      <c r="H4097">
        <v>7.6</v>
      </c>
      <c r="I4097">
        <v>2.4</v>
      </c>
      <c r="J4097">
        <v>1.5</v>
      </c>
      <c r="K4097">
        <v>3.8</v>
      </c>
      <c r="L4097">
        <v>197.1</v>
      </c>
      <c r="M4097">
        <v>17.049499999999998</v>
      </c>
      <c r="N4097">
        <v>10.82</v>
      </c>
      <c r="O4097">
        <v>49.33</v>
      </c>
      <c r="P4097">
        <v>-0.121</v>
      </c>
      <c r="Q4097">
        <v>2.282</v>
      </c>
      <c r="R4097">
        <v>3.4729999999999999</v>
      </c>
      <c r="S4097">
        <v>3.0790000000000002</v>
      </c>
      <c r="T4097">
        <v>2.7530000000000001</v>
      </c>
      <c r="U4097">
        <v>3.335</v>
      </c>
      <c r="V4097">
        <v>0.317</v>
      </c>
      <c r="W4097">
        <v>-0.73299999999999998</v>
      </c>
      <c r="X4097">
        <v>-0.38600000000000001</v>
      </c>
      <c r="Y4097">
        <v>0.83599999999999997</v>
      </c>
      <c r="Z4097">
        <v>1.6479999999999999</v>
      </c>
      <c r="AA4097">
        <v>1.085</v>
      </c>
      <c r="AB4097">
        <v>1.0576000000000001</v>
      </c>
      <c r="AC4097">
        <v>2.2801999999999998</v>
      </c>
      <c r="AD4097">
        <v>1.2619</v>
      </c>
      <c r="AE4097">
        <v>1.8142</v>
      </c>
      <c r="AG4097">
        <v>387.09</v>
      </c>
      <c r="AH4097">
        <v>630.46</v>
      </c>
      <c r="AI4097">
        <v>5792.527</v>
      </c>
      <c r="AJ4097">
        <v>396.23899999999998</v>
      </c>
      <c r="AK4097">
        <v>460.584</v>
      </c>
      <c r="AL4097">
        <v>909.87</v>
      </c>
      <c r="AM4097">
        <v>2204.5100000000002</v>
      </c>
      <c r="AN4097">
        <v>283.98</v>
      </c>
      <c r="AO4097">
        <v>1268.3</v>
      </c>
    </row>
    <row r="4098" spans="4:41" x14ac:dyDescent="0.3">
      <c r="D4098" s="1">
        <v>42856</v>
      </c>
      <c r="E4098">
        <v>1.0899000000000001</v>
      </c>
      <c r="F4098">
        <v>1.1822999999999999</v>
      </c>
      <c r="G4098">
        <v>1.2886</v>
      </c>
      <c r="H4098">
        <v>6.4</v>
      </c>
      <c r="I4098">
        <v>2.2000000000000002</v>
      </c>
      <c r="J4098">
        <v>1.9</v>
      </c>
      <c r="K4098">
        <v>4.3</v>
      </c>
      <c r="L4098">
        <v>198.1</v>
      </c>
      <c r="M4098">
        <v>17.049499999999998</v>
      </c>
      <c r="N4098">
        <v>10.11</v>
      </c>
      <c r="O4098">
        <v>48.84</v>
      </c>
      <c r="P4098">
        <v>-0.121</v>
      </c>
      <c r="Q4098">
        <v>2.282</v>
      </c>
      <c r="R4098">
        <v>3.4729999999999999</v>
      </c>
      <c r="S4098">
        <v>3.0790000000000002</v>
      </c>
      <c r="T4098">
        <v>2.7530000000000001</v>
      </c>
      <c r="U4098">
        <v>3.335</v>
      </c>
      <c r="V4098">
        <v>0.317</v>
      </c>
      <c r="W4098">
        <v>-0.73299999999999998</v>
      </c>
      <c r="X4098">
        <v>-0.38600000000000001</v>
      </c>
      <c r="Y4098">
        <v>0.83599999999999997</v>
      </c>
      <c r="Z4098">
        <v>1.6479999999999999</v>
      </c>
      <c r="AA4098">
        <v>1.085</v>
      </c>
      <c r="AB4098">
        <v>1.073</v>
      </c>
      <c r="AC4098">
        <v>2.3180000000000001</v>
      </c>
      <c r="AD4098">
        <v>1.2739</v>
      </c>
      <c r="AE4098">
        <v>1.8405</v>
      </c>
      <c r="AG4098">
        <v>386.64</v>
      </c>
      <c r="AH4098">
        <v>631.35</v>
      </c>
      <c r="AI4098">
        <v>5788.4970000000003</v>
      </c>
      <c r="AJ4098">
        <v>397.315</v>
      </c>
      <c r="AK4098">
        <v>463.73399999999998</v>
      </c>
      <c r="AL4098">
        <v>910.59</v>
      </c>
      <c r="AM4098">
        <v>2215.98</v>
      </c>
      <c r="AN4098">
        <v>283.44</v>
      </c>
      <c r="AO4098">
        <v>1255.5</v>
      </c>
    </row>
    <row r="4099" spans="4:41" x14ac:dyDescent="0.3">
      <c r="D4099" s="1">
        <v>42857</v>
      </c>
      <c r="E4099">
        <v>1.093</v>
      </c>
      <c r="F4099">
        <v>1.1839</v>
      </c>
      <c r="G4099">
        <v>1.2939000000000001</v>
      </c>
      <c r="H4099">
        <v>6.4</v>
      </c>
      <c r="I4099">
        <v>2.2000000000000002</v>
      </c>
      <c r="J4099">
        <v>1.9</v>
      </c>
      <c r="K4099">
        <v>4.3</v>
      </c>
      <c r="L4099">
        <v>198.1</v>
      </c>
      <c r="M4099">
        <v>17.267299999999999</v>
      </c>
      <c r="N4099">
        <v>10.59</v>
      </c>
      <c r="O4099">
        <v>47.66</v>
      </c>
      <c r="P4099">
        <v>-0.121</v>
      </c>
      <c r="Q4099">
        <v>2.3069999999999999</v>
      </c>
      <c r="R4099">
        <v>3.496</v>
      </c>
      <c r="S4099">
        <v>3.0790000000000002</v>
      </c>
      <c r="T4099">
        <v>2.7530000000000001</v>
      </c>
      <c r="U4099">
        <v>3.36</v>
      </c>
      <c r="V4099">
        <v>0.32800000000000001</v>
      </c>
      <c r="W4099">
        <v>-0.72099999999999997</v>
      </c>
      <c r="X4099">
        <v>-0.37</v>
      </c>
      <c r="Y4099">
        <v>0.81799999999999995</v>
      </c>
      <c r="Z4099">
        <v>1.6539999999999999</v>
      </c>
      <c r="AA4099">
        <v>1.0880000000000001</v>
      </c>
      <c r="AB4099">
        <v>1.0678000000000001</v>
      </c>
      <c r="AC4099">
        <v>2.2803</v>
      </c>
      <c r="AD4099">
        <v>1.258</v>
      </c>
      <c r="AE4099">
        <v>1.8027</v>
      </c>
      <c r="AG4099">
        <v>389.53</v>
      </c>
      <c r="AH4099">
        <v>635.53</v>
      </c>
      <c r="AI4099">
        <v>5823.53</v>
      </c>
      <c r="AJ4099">
        <v>397.40199999999999</v>
      </c>
      <c r="AK4099">
        <v>471.834</v>
      </c>
      <c r="AL4099">
        <v>917.7</v>
      </c>
      <c r="AM4099">
        <v>2231.15</v>
      </c>
      <c r="AN4099">
        <v>283.97000000000003</v>
      </c>
      <c r="AO4099">
        <v>1257</v>
      </c>
    </row>
    <row r="4100" spans="4:41" x14ac:dyDescent="0.3">
      <c r="D4100" s="1">
        <v>42858</v>
      </c>
      <c r="E4100">
        <v>1.0886</v>
      </c>
      <c r="F4100">
        <v>1.1820999999999999</v>
      </c>
      <c r="G4100">
        <v>1.2867</v>
      </c>
      <c r="H4100">
        <v>6.4</v>
      </c>
      <c r="I4100">
        <v>2.2000000000000002</v>
      </c>
      <c r="J4100">
        <v>1.9</v>
      </c>
      <c r="K4100">
        <v>4.3</v>
      </c>
      <c r="L4100">
        <v>198.1</v>
      </c>
      <c r="M4100">
        <v>17.398199999999999</v>
      </c>
      <c r="N4100">
        <v>10.68</v>
      </c>
      <c r="O4100">
        <v>47.82</v>
      </c>
      <c r="P4100">
        <v>-0.125</v>
      </c>
      <c r="Q4100">
        <v>2.2610000000000001</v>
      </c>
      <c r="R4100">
        <v>3.532</v>
      </c>
      <c r="S4100">
        <v>3.1920000000000002</v>
      </c>
      <c r="T4100">
        <v>2.7530000000000001</v>
      </c>
      <c r="U4100">
        <v>3.3929999999999998</v>
      </c>
      <c r="V4100">
        <v>0.32600000000000001</v>
      </c>
      <c r="W4100">
        <v>-0.71599999999999997</v>
      </c>
      <c r="X4100">
        <v>-0.373</v>
      </c>
      <c r="Y4100">
        <v>0.80600000000000005</v>
      </c>
      <c r="Z4100">
        <v>1.6120000000000001</v>
      </c>
      <c r="AA4100">
        <v>1.073</v>
      </c>
      <c r="AB4100">
        <v>1.0832999999999999</v>
      </c>
      <c r="AC4100">
        <v>2.3180000000000001</v>
      </c>
      <c r="AD4100">
        <v>1.2939000000000001</v>
      </c>
      <c r="AE4100">
        <v>1.8519000000000001</v>
      </c>
      <c r="AG4100">
        <v>389.37</v>
      </c>
      <c r="AH4100">
        <v>635.72</v>
      </c>
      <c r="AI4100">
        <v>5798.64</v>
      </c>
      <c r="AJ4100">
        <v>391.363</v>
      </c>
      <c r="AK4100">
        <v>468.36500000000001</v>
      </c>
      <c r="AL4100">
        <v>917.69</v>
      </c>
      <c r="AM4100">
        <v>2231.15</v>
      </c>
      <c r="AN4100">
        <v>283.62</v>
      </c>
      <c r="AO4100">
        <v>1248.5</v>
      </c>
    </row>
    <row r="4101" spans="4:41" x14ac:dyDescent="0.3">
      <c r="D4101" s="1">
        <v>42859</v>
      </c>
      <c r="E4101">
        <v>1.0985</v>
      </c>
      <c r="F4101">
        <v>1.1766000000000001</v>
      </c>
      <c r="G4101">
        <v>1.2923</v>
      </c>
      <c r="H4101">
        <v>6.4</v>
      </c>
      <c r="I4101">
        <v>2.2000000000000002</v>
      </c>
      <c r="J4101">
        <v>1.9</v>
      </c>
      <c r="K4101">
        <v>4.3</v>
      </c>
      <c r="L4101">
        <v>198.1</v>
      </c>
      <c r="M4101">
        <v>16.484300000000001</v>
      </c>
      <c r="N4101">
        <v>10.46</v>
      </c>
      <c r="O4101">
        <v>45.52</v>
      </c>
      <c r="P4101">
        <v>-0.126</v>
      </c>
      <c r="Q4101">
        <v>2.2530000000000001</v>
      </c>
      <c r="R4101">
        <v>3.58</v>
      </c>
      <c r="S4101">
        <v>3.2639999999999998</v>
      </c>
      <c r="T4101">
        <v>2.7530000000000001</v>
      </c>
      <c r="U4101">
        <v>3.4569999999999999</v>
      </c>
      <c r="V4101">
        <v>0.39400000000000002</v>
      </c>
      <c r="W4101">
        <v>-0.69899999999999995</v>
      </c>
      <c r="X4101">
        <v>-0.32300000000000001</v>
      </c>
      <c r="Y4101">
        <v>0.82899999999999996</v>
      </c>
      <c r="Z4101">
        <v>1.6</v>
      </c>
      <c r="AA4101">
        <v>1.1160000000000001</v>
      </c>
      <c r="AB4101">
        <v>1.0934999999999999</v>
      </c>
      <c r="AC4101">
        <v>2.3540999999999999</v>
      </c>
      <c r="AD4101">
        <v>1.3059000000000001</v>
      </c>
      <c r="AE4101">
        <v>1.8865000000000001</v>
      </c>
      <c r="AG4101">
        <v>391.98</v>
      </c>
      <c r="AH4101">
        <v>642.59</v>
      </c>
      <c r="AI4101">
        <v>5818.1130000000003</v>
      </c>
      <c r="AJ4101">
        <v>388.16500000000002</v>
      </c>
      <c r="AK4101">
        <v>459.572</v>
      </c>
      <c r="AL4101">
        <v>916.5</v>
      </c>
      <c r="AM4101">
        <v>2231.15</v>
      </c>
      <c r="AN4101">
        <v>282.77999999999997</v>
      </c>
      <c r="AO4101">
        <v>1228.5999999999999</v>
      </c>
    </row>
    <row r="4102" spans="4:41" x14ac:dyDescent="0.3">
      <c r="D4102" s="1">
        <v>42860</v>
      </c>
      <c r="E4102">
        <v>1.0998000000000001</v>
      </c>
      <c r="F4102">
        <v>1.1802999999999999</v>
      </c>
      <c r="G4102">
        <v>1.2982</v>
      </c>
      <c r="H4102">
        <v>6.4</v>
      </c>
      <c r="I4102">
        <v>2.2000000000000002</v>
      </c>
      <c r="J4102">
        <v>1.9</v>
      </c>
      <c r="K4102">
        <v>4.3</v>
      </c>
      <c r="L4102">
        <v>198.1</v>
      </c>
      <c r="M4102">
        <v>17.014299999999999</v>
      </c>
      <c r="N4102">
        <v>10.57</v>
      </c>
      <c r="O4102">
        <v>46.22</v>
      </c>
      <c r="P4102">
        <v>-0.124</v>
      </c>
      <c r="Q4102">
        <v>2.165</v>
      </c>
      <c r="R4102">
        <v>3.5680000000000001</v>
      </c>
      <c r="S4102">
        <v>3.2229999999999999</v>
      </c>
      <c r="T4102">
        <v>2.7530000000000001</v>
      </c>
      <c r="U4102">
        <v>3.4729999999999999</v>
      </c>
      <c r="V4102">
        <v>0.41799999999999998</v>
      </c>
      <c r="W4102">
        <v>-0.67600000000000005</v>
      </c>
      <c r="X4102">
        <v>-0.29899999999999999</v>
      </c>
      <c r="Y4102">
        <v>0.84499999999999997</v>
      </c>
      <c r="Z4102">
        <v>1.5580000000000001</v>
      </c>
      <c r="AA4102">
        <v>1.117</v>
      </c>
      <c r="AB4102">
        <v>1.0934999999999999</v>
      </c>
      <c r="AC4102">
        <v>2.3487</v>
      </c>
      <c r="AD4102">
        <v>1.3102</v>
      </c>
      <c r="AE4102">
        <v>1.8815999999999999</v>
      </c>
      <c r="AG4102">
        <v>394.54</v>
      </c>
      <c r="AH4102">
        <v>649.47</v>
      </c>
      <c r="AI4102">
        <v>5875.9759999999997</v>
      </c>
      <c r="AJ4102">
        <v>388.91</v>
      </c>
      <c r="AK4102">
        <v>464.32100000000003</v>
      </c>
      <c r="AL4102">
        <v>911.48</v>
      </c>
      <c r="AM4102">
        <v>2231.15</v>
      </c>
      <c r="AN4102">
        <v>282.89999999999998</v>
      </c>
      <c r="AO4102">
        <v>1226.9000000000001</v>
      </c>
    </row>
    <row r="4103" spans="4:41" x14ac:dyDescent="0.3">
      <c r="D4103" s="1">
        <v>42863</v>
      </c>
      <c r="E4103">
        <v>1.0924</v>
      </c>
      <c r="F4103">
        <v>1.1845000000000001</v>
      </c>
      <c r="G4103">
        <v>1.294</v>
      </c>
      <c r="H4103">
        <v>6.4</v>
      </c>
      <c r="I4103">
        <v>2.2000000000000002</v>
      </c>
      <c r="J4103">
        <v>1.9</v>
      </c>
      <c r="K4103">
        <v>4.3</v>
      </c>
      <c r="L4103">
        <v>198.1</v>
      </c>
      <c r="M4103">
        <v>14.393000000000001</v>
      </c>
      <c r="N4103">
        <v>9.77</v>
      </c>
      <c r="O4103">
        <v>46.43</v>
      </c>
      <c r="P4103">
        <v>-0.124</v>
      </c>
      <c r="Q4103">
        <v>2.2429999999999999</v>
      </c>
      <c r="R4103">
        <v>3.6150000000000002</v>
      </c>
      <c r="S4103">
        <v>3.2229999999999999</v>
      </c>
      <c r="T4103">
        <v>2.7530000000000001</v>
      </c>
      <c r="U4103">
        <v>3.605</v>
      </c>
      <c r="V4103">
        <v>0.41799999999999998</v>
      </c>
      <c r="W4103">
        <v>-0.66300000000000003</v>
      </c>
      <c r="X4103">
        <v>-0.30399999999999999</v>
      </c>
      <c r="Y4103">
        <v>0.84499999999999997</v>
      </c>
      <c r="Z4103">
        <v>1.5880000000000001</v>
      </c>
      <c r="AA4103">
        <v>1.147</v>
      </c>
      <c r="AB4103">
        <v>1.1089</v>
      </c>
      <c r="AC4103">
        <v>2.3868</v>
      </c>
      <c r="AD4103">
        <v>1.3303</v>
      </c>
      <c r="AE4103">
        <v>1.9113</v>
      </c>
      <c r="AG4103">
        <v>394.04</v>
      </c>
      <c r="AH4103">
        <v>645.67999999999995</v>
      </c>
      <c r="AI4103">
        <v>5870.9840000000004</v>
      </c>
      <c r="AJ4103">
        <v>388.69299999999998</v>
      </c>
      <c r="AK4103">
        <v>461.75299999999999</v>
      </c>
      <c r="AL4103">
        <v>921.69</v>
      </c>
      <c r="AM4103">
        <v>2282.33</v>
      </c>
      <c r="AN4103">
        <v>282.56</v>
      </c>
      <c r="AO4103">
        <v>1227.0999999999999</v>
      </c>
    </row>
    <row r="4104" spans="4:41" x14ac:dyDescent="0.3">
      <c r="D4104" s="1">
        <v>42864</v>
      </c>
      <c r="E4104">
        <v>1.0873999999999999</v>
      </c>
      <c r="F4104">
        <v>1.1895</v>
      </c>
      <c r="G4104">
        <v>1.2934000000000001</v>
      </c>
      <c r="H4104">
        <v>6.4</v>
      </c>
      <c r="I4104">
        <v>2.2000000000000002</v>
      </c>
      <c r="J4104">
        <v>1.9</v>
      </c>
      <c r="K4104">
        <v>4.3</v>
      </c>
      <c r="L4104">
        <v>198.1</v>
      </c>
      <c r="M4104">
        <v>14.0868</v>
      </c>
      <c r="N4104">
        <v>9.9600000000000009</v>
      </c>
      <c r="O4104">
        <v>45.88</v>
      </c>
      <c r="P4104">
        <v>-0.123</v>
      </c>
      <c r="Q4104">
        <v>2.2810000000000001</v>
      </c>
      <c r="R4104">
        <v>3.6309999999999998</v>
      </c>
      <c r="S4104">
        <v>3.42</v>
      </c>
      <c r="T4104">
        <v>2.7530000000000001</v>
      </c>
      <c r="U4104">
        <v>3.5390000000000001</v>
      </c>
      <c r="V4104">
        <v>0.43</v>
      </c>
      <c r="W4104">
        <v>-0.67</v>
      </c>
      <c r="X4104">
        <v>-0.30099999999999999</v>
      </c>
      <c r="Y4104">
        <v>0.86699999999999999</v>
      </c>
      <c r="Z4104">
        <v>1.621</v>
      </c>
      <c r="AA4104">
        <v>1.202</v>
      </c>
      <c r="AB4104">
        <v>1.1192</v>
      </c>
      <c r="AC4104">
        <v>2.3976999999999999</v>
      </c>
      <c r="AD4104">
        <v>1.3405</v>
      </c>
      <c r="AE4104">
        <v>1.9229000000000001</v>
      </c>
      <c r="AG4104">
        <v>395.81</v>
      </c>
      <c r="AH4104">
        <v>646.29</v>
      </c>
      <c r="AI4104">
        <v>5908.6949999999997</v>
      </c>
      <c r="AJ4104">
        <v>389.82900000000001</v>
      </c>
      <c r="AK4104">
        <v>466.66</v>
      </c>
      <c r="AL4104">
        <v>925.91</v>
      </c>
      <c r="AM4104">
        <v>2276.46</v>
      </c>
      <c r="AN4104">
        <v>282.04000000000002</v>
      </c>
      <c r="AO4104">
        <v>1216.0999999999999</v>
      </c>
    </row>
    <row r="4105" spans="4:41" x14ac:dyDescent="0.3">
      <c r="D4105" s="1">
        <v>42865</v>
      </c>
      <c r="E4105">
        <v>1.0868</v>
      </c>
      <c r="F4105">
        <v>1.1902999999999999</v>
      </c>
      <c r="G4105">
        <v>1.2938000000000001</v>
      </c>
      <c r="H4105">
        <v>6.4</v>
      </c>
      <c r="I4105">
        <v>2.2000000000000002</v>
      </c>
      <c r="J4105">
        <v>1.9</v>
      </c>
      <c r="K4105">
        <v>4.3</v>
      </c>
      <c r="L4105">
        <v>198.1</v>
      </c>
      <c r="M4105">
        <v>14.0655</v>
      </c>
      <c r="N4105">
        <v>10.210000000000001</v>
      </c>
      <c r="O4105">
        <v>47.33</v>
      </c>
      <c r="P4105">
        <v>-0.124</v>
      </c>
      <c r="Q4105">
        <v>2.25</v>
      </c>
      <c r="R4105">
        <v>3.702</v>
      </c>
      <c r="S4105">
        <v>3.4809999999999999</v>
      </c>
      <c r="T4105">
        <v>2.7530000000000001</v>
      </c>
      <c r="U4105">
        <v>3.5920000000000001</v>
      </c>
      <c r="V4105">
        <v>0.42199999999999999</v>
      </c>
      <c r="W4105">
        <v>-0.66200000000000003</v>
      </c>
      <c r="X4105">
        <v>-0.29799999999999999</v>
      </c>
      <c r="Y4105">
        <v>0.84599999999999997</v>
      </c>
      <c r="Z4105">
        <v>1.6060000000000001</v>
      </c>
      <c r="AA4105">
        <v>1.1659999999999999</v>
      </c>
      <c r="AB4105">
        <v>1.1192</v>
      </c>
      <c r="AC4105">
        <v>2.4140999999999999</v>
      </c>
      <c r="AD4105">
        <v>1.3548</v>
      </c>
      <c r="AE4105">
        <v>1.9379</v>
      </c>
      <c r="AG4105">
        <v>396.45</v>
      </c>
      <c r="AH4105">
        <v>646.16999999999996</v>
      </c>
      <c r="AI4105">
        <v>5944.4350000000004</v>
      </c>
      <c r="AJ4105">
        <v>394.51600000000002</v>
      </c>
      <c r="AK4105">
        <v>474.62099999999998</v>
      </c>
      <c r="AL4105">
        <v>926.56</v>
      </c>
      <c r="AM4105">
        <v>2281.38</v>
      </c>
      <c r="AN4105">
        <v>282.01</v>
      </c>
      <c r="AO4105">
        <v>1218.9000000000001</v>
      </c>
    </row>
    <row r="4106" spans="4:41" x14ac:dyDescent="0.3">
      <c r="D4106" s="1">
        <v>42866</v>
      </c>
      <c r="E4106">
        <v>1.0861000000000001</v>
      </c>
      <c r="F4106">
        <v>1.1865000000000001</v>
      </c>
      <c r="G4106">
        <v>1.2886</v>
      </c>
      <c r="H4106">
        <v>6.4</v>
      </c>
      <c r="I4106">
        <v>2.2000000000000002</v>
      </c>
      <c r="J4106">
        <v>1.9</v>
      </c>
      <c r="K4106">
        <v>4.3</v>
      </c>
      <c r="L4106">
        <v>198.1</v>
      </c>
      <c r="M4106">
        <v>14.3491</v>
      </c>
      <c r="N4106">
        <v>10.6</v>
      </c>
      <c r="O4106">
        <v>47.83</v>
      </c>
      <c r="P4106">
        <v>-0.124</v>
      </c>
      <c r="Q4106">
        <v>2.294</v>
      </c>
      <c r="R4106">
        <v>3.6789999999999998</v>
      </c>
      <c r="S4106">
        <v>3.4820000000000002</v>
      </c>
      <c r="T4106">
        <v>2.7530000000000001</v>
      </c>
      <c r="U4106">
        <v>3.67</v>
      </c>
      <c r="V4106">
        <v>0.432</v>
      </c>
      <c r="W4106">
        <v>-0.66900000000000004</v>
      </c>
      <c r="X4106">
        <v>-0.3</v>
      </c>
      <c r="Y4106">
        <v>0.878</v>
      </c>
      <c r="Z4106">
        <v>1.647</v>
      </c>
      <c r="AA4106">
        <v>1.159</v>
      </c>
      <c r="AB4106">
        <v>1.1191</v>
      </c>
      <c r="AC4106">
        <v>2.3874</v>
      </c>
      <c r="AD4106">
        <v>1.3347</v>
      </c>
      <c r="AE4106">
        <v>1.9147000000000001</v>
      </c>
      <c r="AG4106">
        <v>394.39</v>
      </c>
      <c r="AH4106">
        <v>643.34</v>
      </c>
      <c r="AI4106">
        <v>5922.38</v>
      </c>
      <c r="AJ4106">
        <v>392.89600000000002</v>
      </c>
      <c r="AK4106">
        <v>474.96699999999998</v>
      </c>
      <c r="AL4106">
        <v>933.35</v>
      </c>
      <c r="AM4106">
        <v>2283.79</v>
      </c>
      <c r="AN4106">
        <v>282.27</v>
      </c>
      <c r="AO4106">
        <v>1224.2</v>
      </c>
    </row>
    <row r="4107" spans="4:41" x14ac:dyDescent="0.3">
      <c r="D4107" s="1">
        <v>42867</v>
      </c>
      <c r="E4107">
        <v>1.0931</v>
      </c>
      <c r="F4107">
        <v>1.179</v>
      </c>
      <c r="G4107">
        <v>1.2889999999999999</v>
      </c>
      <c r="H4107">
        <v>6.4</v>
      </c>
      <c r="I4107">
        <v>2.2000000000000002</v>
      </c>
      <c r="J4107">
        <v>1.9</v>
      </c>
      <c r="K4107">
        <v>4.3</v>
      </c>
      <c r="L4107">
        <v>198.1</v>
      </c>
      <c r="M4107">
        <v>13.8689</v>
      </c>
      <c r="N4107">
        <v>10.4</v>
      </c>
      <c r="O4107">
        <v>47.84</v>
      </c>
      <c r="P4107">
        <v>-0.127</v>
      </c>
      <c r="Q4107">
        <v>2.2519999999999998</v>
      </c>
      <c r="R4107">
        <v>3.6520000000000001</v>
      </c>
      <c r="S4107">
        <v>3.4830000000000001</v>
      </c>
      <c r="T4107">
        <v>2.7530000000000001</v>
      </c>
      <c r="U4107">
        <v>3.6709999999999998</v>
      </c>
      <c r="V4107">
        <v>0.39100000000000001</v>
      </c>
      <c r="W4107">
        <v>-0.67500000000000004</v>
      </c>
      <c r="X4107">
        <v>-0.32300000000000001</v>
      </c>
      <c r="Y4107">
        <v>0.84299999999999997</v>
      </c>
      <c r="Z4107">
        <v>1.627</v>
      </c>
      <c r="AA4107">
        <v>1.0860000000000001</v>
      </c>
      <c r="AB4107">
        <v>1.1035999999999999</v>
      </c>
      <c r="AC4107">
        <v>2.3256999999999999</v>
      </c>
      <c r="AD4107">
        <v>1.2904</v>
      </c>
      <c r="AE4107">
        <v>1.8468</v>
      </c>
      <c r="AG4107">
        <v>395.63</v>
      </c>
      <c r="AH4107">
        <v>648.79</v>
      </c>
      <c r="AI4107">
        <v>5966.4260000000004</v>
      </c>
      <c r="AJ4107">
        <v>392.12799999999999</v>
      </c>
      <c r="AK4107">
        <v>481.99599999999998</v>
      </c>
      <c r="AL4107">
        <v>932.91</v>
      </c>
      <c r="AM4107">
        <v>2274.9499999999998</v>
      </c>
      <c r="AN4107">
        <v>283.51</v>
      </c>
      <c r="AO4107">
        <v>1227.7</v>
      </c>
    </row>
    <row r="4108" spans="4:41" x14ac:dyDescent="0.3">
      <c r="D4108" s="1">
        <v>42870</v>
      </c>
      <c r="E4108">
        <v>1.0974999999999999</v>
      </c>
      <c r="F4108">
        <v>1.175</v>
      </c>
      <c r="G4108">
        <v>1.2896000000000001</v>
      </c>
      <c r="H4108">
        <v>6.4</v>
      </c>
      <c r="I4108">
        <v>2.2000000000000002</v>
      </c>
      <c r="J4108">
        <v>1.9</v>
      </c>
      <c r="K4108">
        <v>4.3</v>
      </c>
      <c r="L4108">
        <v>198.1</v>
      </c>
      <c r="M4108">
        <v>14.2041</v>
      </c>
      <c r="N4108">
        <v>10.42</v>
      </c>
      <c r="O4108">
        <v>48.85</v>
      </c>
      <c r="P4108">
        <v>-0.127</v>
      </c>
      <c r="Q4108">
        <v>2.2770000000000001</v>
      </c>
      <c r="R4108">
        <v>3.62</v>
      </c>
      <c r="S4108">
        <v>3.4870000000000001</v>
      </c>
      <c r="T4108">
        <v>2.7530000000000001</v>
      </c>
      <c r="U4108">
        <v>3.65</v>
      </c>
      <c r="V4108">
        <v>0.42</v>
      </c>
      <c r="W4108">
        <v>-0.67400000000000004</v>
      </c>
      <c r="X4108">
        <v>-0.311</v>
      </c>
      <c r="Y4108">
        <v>0.88</v>
      </c>
      <c r="Z4108">
        <v>1.6319999999999999</v>
      </c>
      <c r="AA4108">
        <v>1.1379999999999999</v>
      </c>
      <c r="AB4108">
        <v>1.1035999999999999</v>
      </c>
      <c r="AC4108">
        <v>2.3433000000000002</v>
      </c>
      <c r="AD4108">
        <v>1.2986</v>
      </c>
      <c r="AE4108">
        <v>1.8616999999999999</v>
      </c>
      <c r="AG4108">
        <v>395.97</v>
      </c>
      <c r="AH4108">
        <v>653.03</v>
      </c>
      <c r="AI4108">
        <v>5994.6130000000003</v>
      </c>
      <c r="AJ4108">
        <v>399.226</v>
      </c>
      <c r="AK4108">
        <v>488.041</v>
      </c>
      <c r="AL4108">
        <v>938.7</v>
      </c>
      <c r="AM4108">
        <v>2273.92</v>
      </c>
      <c r="AN4108">
        <v>283.5</v>
      </c>
      <c r="AO4108">
        <v>1230</v>
      </c>
    </row>
    <row r="4109" spans="4:41" x14ac:dyDescent="0.3">
      <c r="D4109" s="1">
        <v>42871</v>
      </c>
      <c r="E4109">
        <v>1.1083000000000001</v>
      </c>
      <c r="F4109">
        <v>1.1656</v>
      </c>
      <c r="G4109">
        <v>1.2917000000000001</v>
      </c>
      <c r="H4109">
        <v>6.4</v>
      </c>
      <c r="I4109">
        <v>2.2000000000000002</v>
      </c>
      <c r="J4109">
        <v>1.9</v>
      </c>
      <c r="K4109">
        <v>4.3</v>
      </c>
      <c r="L4109">
        <v>198.1</v>
      </c>
      <c r="M4109">
        <v>13.540100000000001</v>
      </c>
      <c r="N4109">
        <v>10.65</v>
      </c>
      <c r="O4109">
        <v>48.66</v>
      </c>
      <c r="P4109">
        <v>-0.128</v>
      </c>
      <c r="Q4109">
        <v>2.2370000000000001</v>
      </c>
      <c r="R4109">
        <v>3.6280000000000001</v>
      </c>
      <c r="S4109">
        <v>3.4929999999999999</v>
      </c>
      <c r="T4109">
        <v>2.7530000000000001</v>
      </c>
      <c r="U4109">
        <v>3.6680000000000001</v>
      </c>
      <c r="V4109">
        <v>0.435</v>
      </c>
      <c r="W4109">
        <v>-0.65800000000000003</v>
      </c>
      <c r="X4109">
        <v>-0.29499999999999998</v>
      </c>
      <c r="Y4109">
        <v>0.89100000000000001</v>
      </c>
      <c r="Z4109">
        <v>1.6279999999999999</v>
      </c>
      <c r="AA4109">
        <v>1.131</v>
      </c>
      <c r="AB4109">
        <v>1.0984</v>
      </c>
      <c r="AC4109">
        <v>2.3256999999999999</v>
      </c>
      <c r="AD4109">
        <v>1.2987</v>
      </c>
      <c r="AE4109">
        <v>1.8484</v>
      </c>
      <c r="AG4109">
        <v>395.91</v>
      </c>
      <c r="AH4109">
        <v>659.42</v>
      </c>
      <c r="AI4109">
        <v>6052.3509999999997</v>
      </c>
      <c r="AJ4109">
        <v>399.31700000000001</v>
      </c>
      <c r="AK4109">
        <v>489.822</v>
      </c>
      <c r="AL4109">
        <v>943.82</v>
      </c>
      <c r="AM4109">
        <v>2280.02</v>
      </c>
      <c r="AN4109">
        <v>283.72000000000003</v>
      </c>
      <c r="AO4109">
        <v>1236.4000000000001</v>
      </c>
    </row>
    <row r="4110" spans="4:41" x14ac:dyDescent="0.3">
      <c r="D4110" s="1">
        <v>42872</v>
      </c>
      <c r="E4110">
        <v>1.1158999999999999</v>
      </c>
      <c r="F4110">
        <v>1.1624000000000001</v>
      </c>
      <c r="G4110">
        <v>1.2969999999999999</v>
      </c>
      <c r="H4110">
        <v>6.4</v>
      </c>
      <c r="I4110">
        <v>2.2000000000000002</v>
      </c>
      <c r="J4110">
        <v>1.9</v>
      </c>
      <c r="K4110">
        <v>4.3</v>
      </c>
      <c r="L4110">
        <v>198.1</v>
      </c>
      <c r="M4110">
        <v>16.143799999999999</v>
      </c>
      <c r="N4110">
        <v>15.59</v>
      </c>
      <c r="O4110">
        <v>49.07</v>
      </c>
      <c r="P4110">
        <v>-0.129</v>
      </c>
      <c r="Q4110">
        <v>2.1549999999999998</v>
      </c>
      <c r="R4110">
        <v>3.6349999999999998</v>
      </c>
      <c r="S4110">
        <v>3.492</v>
      </c>
      <c r="T4110">
        <v>2.7530000000000001</v>
      </c>
      <c r="U4110">
        <v>3.6920000000000002</v>
      </c>
      <c r="V4110">
        <v>0.378</v>
      </c>
      <c r="W4110">
        <v>-0.68200000000000005</v>
      </c>
      <c r="X4110">
        <v>-0.35</v>
      </c>
      <c r="Y4110">
        <v>0.83499999999999996</v>
      </c>
      <c r="Z4110">
        <v>1.5640000000000001</v>
      </c>
      <c r="AA4110">
        <v>1.0680000000000001</v>
      </c>
      <c r="AB4110">
        <v>1.0726</v>
      </c>
      <c r="AC4110">
        <v>2.2242999999999999</v>
      </c>
      <c r="AD4110">
        <v>1.2458</v>
      </c>
      <c r="AE4110">
        <v>1.7542</v>
      </c>
      <c r="AG4110">
        <v>391.14</v>
      </c>
      <c r="AH4110">
        <v>655.25</v>
      </c>
      <c r="AI4110">
        <v>6065.04</v>
      </c>
      <c r="AJ4110">
        <v>395.31799999999998</v>
      </c>
      <c r="AK4110">
        <v>481.49799999999999</v>
      </c>
      <c r="AL4110">
        <v>940.01</v>
      </c>
      <c r="AM4110">
        <v>2267.91</v>
      </c>
      <c r="AN4110">
        <v>285.7</v>
      </c>
      <c r="AO4110">
        <v>1258.7</v>
      </c>
    </row>
    <row r="4111" spans="4:41" x14ac:dyDescent="0.3">
      <c r="D4111" s="1">
        <v>42873</v>
      </c>
      <c r="E4111">
        <v>1.1103000000000001</v>
      </c>
      <c r="F4111">
        <v>1.1657999999999999</v>
      </c>
      <c r="G4111">
        <v>1.2938000000000001</v>
      </c>
      <c r="H4111">
        <v>6.4</v>
      </c>
      <c r="I4111">
        <v>2.2000000000000002</v>
      </c>
      <c r="J4111">
        <v>1.9</v>
      </c>
      <c r="K4111">
        <v>4.3</v>
      </c>
      <c r="L4111">
        <v>198.1</v>
      </c>
      <c r="M4111">
        <v>17.0825</v>
      </c>
      <c r="N4111">
        <v>14.66</v>
      </c>
      <c r="O4111">
        <v>49.35</v>
      </c>
      <c r="P4111">
        <v>-0.129</v>
      </c>
      <c r="Q4111">
        <v>2.1480000000000001</v>
      </c>
      <c r="R4111">
        <v>3.609</v>
      </c>
      <c r="S4111">
        <v>3.4820000000000002</v>
      </c>
      <c r="T4111">
        <v>2.7530000000000001</v>
      </c>
      <c r="U4111">
        <v>3.665</v>
      </c>
      <c r="V4111">
        <v>0.34300000000000003</v>
      </c>
      <c r="W4111">
        <v>-0.69499999999999995</v>
      </c>
      <c r="X4111">
        <v>-0.372</v>
      </c>
      <c r="Y4111">
        <v>0.80200000000000005</v>
      </c>
      <c r="Z4111">
        <v>1.5669999999999999</v>
      </c>
      <c r="AA4111">
        <v>1.0580000000000001</v>
      </c>
      <c r="AB4111">
        <v>1.0726</v>
      </c>
      <c r="AC4111">
        <v>2.2294</v>
      </c>
      <c r="AD4111">
        <v>1.2682</v>
      </c>
      <c r="AE4111">
        <v>1.7722</v>
      </c>
      <c r="AG4111">
        <v>389.19</v>
      </c>
      <c r="AH4111">
        <v>651.21</v>
      </c>
      <c r="AI4111">
        <v>6037.7520000000004</v>
      </c>
      <c r="AJ4111">
        <v>387.79199999999997</v>
      </c>
      <c r="AK4111">
        <v>436.55</v>
      </c>
      <c r="AL4111">
        <v>932.67</v>
      </c>
      <c r="AM4111">
        <v>2237.96</v>
      </c>
      <c r="AN4111">
        <v>285.39</v>
      </c>
      <c r="AO4111">
        <v>1252.8</v>
      </c>
    </row>
    <row r="4112" spans="4:41" x14ac:dyDescent="0.3">
      <c r="D4112" s="1">
        <v>42874</v>
      </c>
      <c r="E4112">
        <v>1.1206</v>
      </c>
      <c r="F4112">
        <v>1.1634</v>
      </c>
      <c r="G4112">
        <v>1.3036000000000001</v>
      </c>
      <c r="H4112">
        <v>6.4</v>
      </c>
      <c r="I4112">
        <v>2.2000000000000002</v>
      </c>
      <c r="J4112">
        <v>1.9</v>
      </c>
      <c r="K4112">
        <v>4.3</v>
      </c>
      <c r="L4112">
        <v>198.1</v>
      </c>
      <c r="M4112">
        <v>15.4679</v>
      </c>
      <c r="N4112">
        <v>12.04</v>
      </c>
      <c r="O4112">
        <v>50.33</v>
      </c>
      <c r="P4112">
        <v>-0.129</v>
      </c>
      <c r="Q4112">
        <v>2.137</v>
      </c>
      <c r="R4112">
        <v>3.6309999999999998</v>
      </c>
      <c r="S4112">
        <v>3.4729999999999999</v>
      </c>
      <c r="T4112">
        <v>2.7530000000000001</v>
      </c>
      <c r="U4112">
        <v>3.6869999999999998</v>
      </c>
      <c r="V4112">
        <v>0.36799999999999999</v>
      </c>
      <c r="W4112">
        <v>-0.67700000000000005</v>
      </c>
      <c r="X4112">
        <v>-0.34799999999999998</v>
      </c>
      <c r="Y4112">
        <v>0.80800000000000005</v>
      </c>
      <c r="Z4112">
        <v>1.579</v>
      </c>
      <c r="AA4112">
        <v>1.093</v>
      </c>
      <c r="AB4112">
        <v>1.0880000000000001</v>
      </c>
      <c r="AC4112">
        <v>2.2345999999999999</v>
      </c>
      <c r="AD4112">
        <v>1.2703</v>
      </c>
      <c r="AE4112">
        <v>1.7803</v>
      </c>
      <c r="AG4112">
        <v>391.51</v>
      </c>
      <c r="AH4112">
        <v>659.15</v>
      </c>
      <c r="AI4112">
        <v>6076.5259999999998</v>
      </c>
      <c r="AJ4112">
        <v>392.40100000000001</v>
      </c>
      <c r="AK4112">
        <v>446.68</v>
      </c>
      <c r="AL4112">
        <v>936.44</v>
      </c>
      <c r="AM4112">
        <v>2244.7600000000002</v>
      </c>
      <c r="AN4112">
        <v>285.18</v>
      </c>
      <c r="AO4112">
        <v>1253.5999999999999</v>
      </c>
    </row>
    <row r="4113" spans="4:41" x14ac:dyDescent="0.3">
      <c r="D4113" s="1">
        <v>42877</v>
      </c>
      <c r="E4113">
        <v>1.1236999999999999</v>
      </c>
      <c r="F4113">
        <v>1.1569</v>
      </c>
      <c r="G4113">
        <v>1.3</v>
      </c>
      <c r="H4113">
        <v>6.4</v>
      </c>
      <c r="I4113">
        <v>2.2000000000000002</v>
      </c>
      <c r="J4113">
        <v>1.9</v>
      </c>
      <c r="K4113">
        <v>4.3</v>
      </c>
      <c r="L4113">
        <v>198.1</v>
      </c>
      <c r="M4113">
        <v>14.825900000000001</v>
      </c>
      <c r="N4113">
        <v>10.93</v>
      </c>
      <c r="O4113">
        <v>50.73</v>
      </c>
      <c r="P4113">
        <v>-0.129</v>
      </c>
      <c r="Q4113">
        <v>2.1379999999999999</v>
      </c>
      <c r="R4113">
        <v>3.6779999999999999</v>
      </c>
      <c r="S4113">
        <v>3.4910000000000001</v>
      </c>
      <c r="T4113">
        <v>2.7530000000000001</v>
      </c>
      <c r="U4113">
        <v>3.7389999999999999</v>
      </c>
      <c r="V4113">
        <v>0.39700000000000002</v>
      </c>
      <c r="W4113">
        <v>-0.67400000000000004</v>
      </c>
      <c r="X4113">
        <v>-0.33400000000000002</v>
      </c>
      <c r="Y4113">
        <v>0.84699999999999998</v>
      </c>
      <c r="Z4113">
        <v>1.623</v>
      </c>
      <c r="AA4113">
        <v>1.0880000000000001</v>
      </c>
      <c r="AB4113">
        <v>1.0983000000000001</v>
      </c>
      <c r="AC4113">
        <v>2.2536999999999998</v>
      </c>
      <c r="AD4113">
        <v>1.2826</v>
      </c>
      <c r="AE4113">
        <v>1.7985</v>
      </c>
      <c r="AG4113">
        <v>391.14</v>
      </c>
      <c r="AH4113">
        <v>662</v>
      </c>
      <c r="AI4113">
        <v>6094.2520000000004</v>
      </c>
      <c r="AJ4113">
        <v>393.75599999999997</v>
      </c>
      <c r="AK4113">
        <v>443.77199999999999</v>
      </c>
      <c r="AL4113">
        <v>946.92</v>
      </c>
      <c r="AM4113">
        <v>2256.15</v>
      </c>
      <c r="AN4113">
        <v>285.06</v>
      </c>
      <c r="AO4113">
        <v>1261.4000000000001</v>
      </c>
    </row>
    <row r="4114" spans="4:41" x14ac:dyDescent="0.3">
      <c r="D4114" s="1">
        <v>42878</v>
      </c>
      <c r="E4114">
        <v>1.1183000000000001</v>
      </c>
      <c r="F4114">
        <v>1.1595</v>
      </c>
      <c r="G4114">
        <v>1.2961</v>
      </c>
      <c r="H4114">
        <v>6.4</v>
      </c>
      <c r="I4114">
        <v>2.2000000000000002</v>
      </c>
      <c r="J4114">
        <v>1.9</v>
      </c>
      <c r="K4114">
        <v>4.3</v>
      </c>
      <c r="L4114">
        <v>198.1</v>
      </c>
      <c r="M4114">
        <v>13.8428</v>
      </c>
      <c r="N4114">
        <v>10.72</v>
      </c>
      <c r="O4114">
        <v>51.47</v>
      </c>
      <c r="P4114">
        <v>-0.129</v>
      </c>
      <c r="Q4114">
        <v>2.1219999999999999</v>
      </c>
      <c r="R4114">
        <v>3.677</v>
      </c>
      <c r="S4114">
        <v>3.4950000000000001</v>
      </c>
      <c r="T4114">
        <v>2.7530000000000001</v>
      </c>
      <c r="U4114">
        <v>3.7149999999999999</v>
      </c>
      <c r="V4114">
        <v>0.41</v>
      </c>
      <c r="W4114">
        <v>-0.64500000000000002</v>
      </c>
      <c r="X4114">
        <v>-0.32400000000000001</v>
      </c>
      <c r="Y4114">
        <v>0.84499999999999997</v>
      </c>
      <c r="Z4114">
        <v>1.6180000000000001</v>
      </c>
      <c r="AA4114">
        <v>1.0820000000000001</v>
      </c>
      <c r="AB4114">
        <v>1.1240000000000001</v>
      </c>
      <c r="AC4114">
        <v>2.2799</v>
      </c>
      <c r="AD4114">
        <v>1.3031999999999999</v>
      </c>
      <c r="AE4114">
        <v>1.8267</v>
      </c>
      <c r="AG4114">
        <v>392.02</v>
      </c>
      <c r="AH4114">
        <v>662.42</v>
      </c>
      <c r="AI4114">
        <v>6067.1369999999997</v>
      </c>
      <c r="AJ4114">
        <v>394.91300000000001</v>
      </c>
      <c r="AK4114">
        <v>450.32</v>
      </c>
      <c r="AL4114">
        <v>943.34</v>
      </c>
      <c r="AM4114">
        <v>2252.66</v>
      </c>
      <c r="AN4114">
        <v>284.47000000000003</v>
      </c>
      <c r="AO4114">
        <v>1255.5</v>
      </c>
    </row>
    <row r="4115" spans="4:41" x14ac:dyDescent="0.3">
      <c r="D4115" s="1">
        <v>42879</v>
      </c>
      <c r="E4115">
        <v>1.1218999999999999</v>
      </c>
      <c r="F4115">
        <v>1.1563000000000001</v>
      </c>
      <c r="G4115">
        <v>1.2971999999999999</v>
      </c>
      <c r="H4115">
        <v>6.4</v>
      </c>
      <c r="I4115">
        <v>2.2000000000000002</v>
      </c>
      <c r="J4115">
        <v>1.9</v>
      </c>
      <c r="K4115">
        <v>4.3</v>
      </c>
      <c r="L4115">
        <v>198.1</v>
      </c>
      <c r="M4115">
        <v>13.8757</v>
      </c>
      <c r="N4115">
        <v>10.02</v>
      </c>
      <c r="O4115">
        <v>51.36</v>
      </c>
      <c r="P4115">
        <v>-0.129</v>
      </c>
      <c r="Q4115">
        <v>2.137</v>
      </c>
      <c r="R4115">
        <v>3.669</v>
      </c>
      <c r="S4115">
        <v>3.49</v>
      </c>
      <c r="T4115">
        <v>2.7530000000000001</v>
      </c>
      <c r="U4115">
        <v>3.6720000000000002</v>
      </c>
      <c r="V4115">
        <v>0.40300000000000002</v>
      </c>
      <c r="W4115">
        <v>-0.65400000000000003</v>
      </c>
      <c r="X4115">
        <v>-0.33900000000000002</v>
      </c>
      <c r="Y4115">
        <v>0.83599999999999997</v>
      </c>
      <c r="Z4115">
        <v>1.61</v>
      </c>
      <c r="AA4115">
        <v>1.0720000000000001</v>
      </c>
      <c r="AB4115">
        <v>1.1504000000000001</v>
      </c>
      <c r="AC4115">
        <v>2.2502</v>
      </c>
      <c r="AD4115">
        <v>1.2818000000000001</v>
      </c>
      <c r="AE4115">
        <v>1.7851999999999999</v>
      </c>
      <c r="AG4115">
        <v>392.37</v>
      </c>
      <c r="AH4115">
        <v>660.44</v>
      </c>
      <c r="AI4115">
        <v>6077.6360000000004</v>
      </c>
      <c r="AJ4115">
        <v>393.40600000000001</v>
      </c>
      <c r="AK4115">
        <v>454.08100000000002</v>
      </c>
      <c r="AL4115">
        <v>942.7</v>
      </c>
      <c r="AM4115">
        <v>2266.89</v>
      </c>
      <c r="AN4115">
        <v>284.94</v>
      </c>
      <c r="AO4115">
        <v>1253.0999999999999</v>
      </c>
    </row>
    <row r="4116" spans="4:41" x14ac:dyDescent="0.3">
      <c r="D4116" s="1">
        <v>42880</v>
      </c>
      <c r="E4116">
        <v>1.121</v>
      </c>
      <c r="F4116">
        <v>1.1545000000000001</v>
      </c>
      <c r="G4116">
        <v>1.2942</v>
      </c>
      <c r="H4116">
        <v>6.4</v>
      </c>
      <c r="I4116">
        <v>2.2000000000000002</v>
      </c>
      <c r="J4116">
        <v>1.9</v>
      </c>
      <c r="K4116">
        <v>4.3</v>
      </c>
      <c r="L4116">
        <v>198.1</v>
      </c>
      <c r="M4116">
        <v>13.959899999999999</v>
      </c>
      <c r="N4116">
        <v>9.99</v>
      </c>
      <c r="O4116">
        <v>48.9</v>
      </c>
      <c r="P4116">
        <v>-0.129</v>
      </c>
      <c r="Q4116">
        <v>2.1190000000000002</v>
      </c>
      <c r="R4116">
        <v>3.6619999999999999</v>
      </c>
      <c r="S4116">
        <v>3.4780000000000002</v>
      </c>
      <c r="T4116">
        <v>2.7530000000000001</v>
      </c>
      <c r="U4116">
        <v>3.6589999999999998</v>
      </c>
      <c r="V4116">
        <v>0.36199999999999999</v>
      </c>
      <c r="W4116">
        <v>-0.67400000000000004</v>
      </c>
      <c r="X4116">
        <v>-0.374</v>
      </c>
      <c r="Y4116">
        <v>0.79300000000000004</v>
      </c>
      <c r="Z4116">
        <v>1.5840000000000001</v>
      </c>
      <c r="AA4116">
        <v>1.0369999999999999</v>
      </c>
      <c r="AB4116">
        <v>1.1504000000000001</v>
      </c>
      <c r="AC4116">
        <v>2.2553999999999998</v>
      </c>
      <c r="AD4116">
        <v>1.2937000000000001</v>
      </c>
      <c r="AE4116">
        <v>1.7943</v>
      </c>
      <c r="AG4116">
        <v>392.14</v>
      </c>
      <c r="AH4116">
        <v>661.83</v>
      </c>
      <c r="AI4116">
        <v>6076.0609999999997</v>
      </c>
      <c r="AJ4116">
        <v>395.78100000000001</v>
      </c>
      <c r="AK4116">
        <v>452.86799999999999</v>
      </c>
      <c r="AL4116">
        <v>954.9</v>
      </c>
      <c r="AM4116">
        <v>2271.66</v>
      </c>
      <c r="AN4116">
        <v>285.19</v>
      </c>
      <c r="AO4116">
        <v>1256.4000000000001</v>
      </c>
    </row>
    <row r="4117" spans="4:41" x14ac:dyDescent="0.3">
      <c r="D4117" s="1">
        <v>42881</v>
      </c>
      <c r="E4117">
        <v>1.1183000000000001</v>
      </c>
      <c r="F4117">
        <v>1.1459999999999999</v>
      </c>
      <c r="G4117">
        <v>1.2804</v>
      </c>
      <c r="H4117">
        <v>6.4</v>
      </c>
      <c r="I4117">
        <v>2.2000000000000002</v>
      </c>
      <c r="J4117">
        <v>1.9</v>
      </c>
      <c r="K4117">
        <v>4.3</v>
      </c>
      <c r="L4117">
        <v>198.1</v>
      </c>
      <c r="M4117">
        <v>13.854699999999999</v>
      </c>
      <c r="N4117">
        <v>9.81</v>
      </c>
      <c r="O4117">
        <v>49.8</v>
      </c>
      <c r="P4117">
        <v>-0.13</v>
      </c>
      <c r="Q4117">
        <v>2.1</v>
      </c>
      <c r="R4117">
        <v>3.6659999999999999</v>
      </c>
      <c r="S4117">
        <v>3.48</v>
      </c>
      <c r="T4117">
        <v>2.7530000000000001</v>
      </c>
      <c r="U4117">
        <v>3.6709999999999998</v>
      </c>
      <c r="V4117">
        <v>0.33100000000000002</v>
      </c>
      <c r="W4117">
        <v>-0.68300000000000005</v>
      </c>
      <c r="X4117">
        <v>-0.39400000000000002</v>
      </c>
      <c r="Y4117">
        <v>0.75800000000000001</v>
      </c>
      <c r="Z4117">
        <v>1.5429999999999999</v>
      </c>
      <c r="AA4117">
        <v>1.012</v>
      </c>
      <c r="AB4117">
        <v>1.1452</v>
      </c>
      <c r="AC4117">
        <v>2.2465000000000002</v>
      </c>
      <c r="AD4117">
        <v>1.2937000000000001</v>
      </c>
      <c r="AE4117">
        <v>1.7894000000000001</v>
      </c>
      <c r="AG4117">
        <v>391.35</v>
      </c>
      <c r="AH4117">
        <v>658.84</v>
      </c>
      <c r="AI4117">
        <v>6025.82</v>
      </c>
      <c r="AJ4117">
        <v>389.15600000000001</v>
      </c>
      <c r="AK4117">
        <v>459.26100000000002</v>
      </c>
      <c r="AL4117">
        <v>957.06</v>
      </c>
      <c r="AM4117">
        <v>2258.6999999999998</v>
      </c>
      <c r="AN4117">
        <v>285.27</v>
      </c>
      <c r="AO4117">
        <v>1268.0999999999999</v>
      </c>
    </row>
    <row r="4118" spans="4:41" x14ac:dyDescent="0.3">
      <c r="D4118" s="1">
        <v>42885</v>
      </c>
      <c r="E4118">
        <v>1.1186</v>
      </c>
      <c r="F4118">
        <v>1.1496</v>
      </c>
      <c r="G4118">
        <v>1.2859</v>
      </c>
      <c r="H4118">
        <v>6.4</v>
      </c>
      <c r="I4118">
        <v>2.2000000000000002</v>
      </c>
      <c r="J4118">
        <v>1.9</v>
      </c>
      <c r="K4118">
        <v>4.3</v>
      </c>
      <c r="L4118">
        <v>198.1</v>
      </c>
      <c r="M4118">
        <v>14.471500000000001</v>
      </c>
      <c r="N4118">
        <v>10.38</v>
      </c>
      <c r="O4118">
        <v>49.66</v>
      </c>
      <c r="P4118">
        <v>-0.13100000000000001</v>
      </c>
      <c r="Q4118">
        <v>2.1800000000000002</v>
      </c>
      <c r="R4118">
        <v>3.6659999999999999</v>
      </c>
      <c r="S4118">
        <v>3.48</v>
      </c>
      <c r="T4118">
        <v>2.7530000000000001</v>
      </c>
      <c r="U4118">
        <v>3.6709999999999998</v>
      </c>
      <c r="V4118">
        <v>0.29199999999999998</v>
      </c>
      <c r="W4118">
        <v>-0.70599999999999996</v>
      </c>
      <c r="X4118">
        <v>-0.43099999999999999</v>
      </c>
      <c r="Y4118">
        <v>0.72899999999999998</v>
      </c>
      <c r="Z4118">
        <v>1.528</v>
      </c>
      <c r="AA4118">
        <v>0.99399999999999999</v>
      </c>
      <c r="AB4118">
        <v>1.1451</v>
      </c>
      <c r="AC4118">
        <v>2.2098</v>
      </c>
      <c r="AD4118">
        <v>1.2837000000000001</v>
      </c>
      <c r="AE4118">
        <v>1.7548999999999999</v>
      </c>
      <c r="AG4118">
        <v>390.5</v>
      </c>
      <c r="AH4118">
        <v>657.29</v>
      </c>
      <c r="AI4118">
        <v>6042.951</v>
      </c>
      <c r="AJ4118">
        <v>388.745</v>
      </c>
      <c r="AK4118">
        <v>454.86599999999999</v>
      </c>
      <c r="AL4118">
        <v>954.09</v>
      </c>
      <c r="AM4118">
        <v>2263.4499999999998</v>
      </c>
      <c r="AN4118">
        <v>285.89999999999998</v>
      </c>
      <c r="AO4118">
        <v>1262.0999999999999</v>
      </c>
    </row>
    <row r="4119" spans="4:41" x14ac:dyDescent="0.3">
      <c r="D4119" s="1">
        <v>42886</v>
      </c>
      <c r="E4119">
        <v>1.1244000000000001</v>
      </c>
      <c r="F4119">
        <v>1.1464000000000001</v>
      </c>
      <c r="G4119">
        <v>1.2889999999999999</v>
      </c>
      <c r="H4119">
        <v>5.5</v>
      </c>
      <c r="I4119">
        <v>1.9</v>
      </c>
      <c r="J4119">
        <v>1.4</v>
      </c>
      <c r="K4119">
        <v>3.3</v>
      </c>
      <c r="L4119">
        <v>196.1</v>
      </c>
      <c r="M4119">
        <v>14.553800000000001</v>
      </c>
      <c r="N4119">
        <v>10.41</v>
      </c>
      <c r="O4119">
        <v>48.32</v>
      </c>
      <c r="P4119">
        <v>-0.13100000000000001</v>
      </c>
      <c r="Q4119">
        <v>2.2029999999999998</v>
      </c>
      <c r="R4119">
        <v>3.637</v>
      </c>
      <c r="S4119">
        <v>3.48</v>
      </c>
      <c r="T4119">
        <v>2.7530000000000001</v>
      </c>
      <c r="U4119">
        <v>3.5960000000000001</v>
      </c>
      <c r="V4119">
        <v>0.30399999999999999</v>
      </c>
      <c r="W4119">
        <v>-0.71299999999999997</v>
      </c>
      <c r="X4119">
        <v>-0.43099999999999999</v>
      </c>
      <c r="Y4119">
        <v>0.73399999999999999</v>
      </c>
      <c r="Z4119">
        <v>1.5529999999999999</v>
      </c>
      <c r="AA4119">
        <v>1.046</v>
      </c>
      <c r="AB4119">
        <v>1.1503000000000001</v>
      </c>
      <c r="AC4119">
        <v>2.2027999999999999</v>
      </c>
      <c r="AD4119">
        <v>1.2818000000000001</v>
      </c>
      <c r="AE4119">
        <v>1.7516</v>
      </c>
      <c r="AG4119">
        <v>389.99</v>
      </c>
      <c r="AH4119">
        <v>660.52</v>
      </c>
      <c r="AI4119">
        <v>6060.2240000000002</v>
      </c>
      <c r="AJ4119">
        <v>382.762</v>
      </c>
      <c r="AK4119">
        <v>449.65800000000002</v>
      </c>
      <c r="AL4119">
        <v>951.19</v>
      </c>
      <c r="AM4119">
        <v>2257.27</v>
      </c>
      <c r="AN4119">
        <v>286.23</v>
      </c>
      <c r="AO4119">
        <v>1272</v>
      </c>
    </row>
    <row r="4120" spans="4:41" x14ac:dyDescent="0.3">
      <c r="D4120" s="1">
        <v>42887</v>
      </c>
      <c r="E4120">
        <v>1.1213</v>
      </c>
      <c r="F4120">
        <v>1.1491</v>
      </c>
      <c r="G4120">
        <v>1.2882</v>
      </c>
      <c r="H4120">
        <v>5.5</v>
      </c>
      <c r="I4120">
        <v>1.9</v>
      </c>
      <c r="J4120">
        <v>1.4</v>
      </c>
      <c r="K4120">
        <v>3.3</v>
      </c>
      <c r="L4120">
        <v>196.1</v>
      </c>
      <c r="M4120">
        <v>13.6227</v>
      </c>
      <c r="N4120">
        <v>9.89</v>
      </c>
      <c r="O4120">
        <v>48.36</v>
      </c>
      <c r="P4120">
        <v>-0.13100000000000001</v>
      </c>
      <c r="Q4120">
        <v>2.2559999999999998</v>
      </c>
      <c r="R4120">
        <v>3.63</v>
      </c>
      <c r="S4120">
        <v>3.484</v>
      </c>
      <c r="T4120">
        <v>2.7530000000000001</v>
      </c>
      <c r="U4120">
        <v>3.57</v>
      </c>
      <c r="V4120">
        <v>0.30499999999999999</v>
      </c>
      <c r="W4120">
        <v>-0.70799999999999996</v>
      </c>
      <c r="X4120">
        <v>-0.42599999999999999</v>
      </c>
      <c r="Y4120">
        <v>0.73499999999999999</v>
      </c>
      <c r="Z4120">
        <v>1.5629999999999999</v>
      </c>
      <c r="AA4120">
        <v>1.073</v>
      </c>
      <c r="AB4120">
        <v>1.1451</v>
      </c>
      <c r="AC4120">
        <v>2.2113999999999998</v>
      </c>
      <c r="AD4120">
        <v>1.2898000000000001</v>
      </c>
      <c r="AE4120">
        <v>1.7615000000000001</v>
      </c>
      <c r="AG4120">
        <v>391.66</v>
      </c>
      <c r="AH4120">
        <v>662.48</v>
      </c>
      <c r="AI4120">
        <v>6078.6760000000004</v>
      </c>
      <c r="AJ4120">
        <v>380.01799999999997</v>
      </c>
      <c r="AK4120">
        <v>451.51499999999999</v>
      </c>
      <c r="AL4120">
        <v>954.52</v>
      </c>
      <c r="AM4120">
        <v>2282.84</v>
      </c>
      <c r="AN4120">
        <v>285.99</v>
      </c>
      <c r="AO4120">
        <v>1267</v>
      </c>
    </row>
    <row r="4121" spans="4:41" x14ac:dyDescent="0.3">
      <c r="D4121" s="1">
        <v>42888</v>
      </c>
      <c r="E4121">
        <v>1.1278999999999999</v>
      </c>
      <c r="F4121">
        <v>1.143</v>
      </c>
      <c r="G4121">
        <v>1.2887999999999999</v>
      </c>
      <c r="H4121">
        <v>5.5</v>
      </c>
      <c r="I4121">
        <v>1.9</v>
      </c>
      <c r="J4121">
        <v>1.4</v>
      </c>
      <c r="K4121">
        <v>3.3</v>
      </c>
      <c r="L4121">
        <v>196.1</v>
      </c>
      <c r="M4121">
        <v>13.3345</v>
      </c>
      <c r="N4121">
        <v>9.75</v>
      </c>
      <c r="O4121">
        <v>47.66</v>
      </c>
      <c r="P4121">
        <v>-0.13100000000000001</v>
      </c>
      <c r="Q4121">
        <v>2.2610000000000001</v>
      </c>
      <c r="R4121">
        <v>3.637</v>
      </c>
      <c r="S4121">
        <v>3.53</v>
      </c>
      <c r="T4121">
        <v>2.7530000000000001</v>
      </c>
      <c r="U4121">
        <v>3.585</v>
      </c>
      <c r="V4121">
        <v>0.27400000000000002</v>
      </c>
      <c r="W4121">
        <v>-0.72399999999999998</v>
      </c>
      <c r="X4121">
        <v>-0.44800000000000001</v>
      </c>
      <c r="Y4121">
        <v>0.70899999999999996</v>
      </c>
      <c r="Z4121">
        <v>1.5720000000000001</v>
      </c>
      <c r="AA4121">
        <v>1.038</v>
      </c>
      <c r="AB4121">
        <v>1.1501999999999999</v>
      </c>
      <c r="AC4121">
        <v>2.1591</v>
      </c>
      <c r="AD4121">
        <v>1.2879</v>
      </c>
      <c r="AE4121">
        <v>1.7188000000000001</v>
      </c>
      <c r="AG4121">
        <v>392.55</v>
      </c>
      <c r="AH4121">
        <v>666.97</v>
      </c>
      <c r="AI4121">
        <v>6071.7979999999998</v>
      </c>
      <c r="AJ4121">
        <v>383.20600000000002</v>
      </c>
      <c r="AK4121">
        <v>452.08199999999999</v>
      </c>
      <c r="AL4121">
        <v>960.85</v>
      </c>
      <c r="AM4121">
        <v>2320.34</v>
      </c>
      <c r="AN4121">
        <v>287.02</v>
      </c>
      <c r="AO4121">
        <v>1276.8</v>
      </c>
    </row>
    <row r="4122" spans="4:41" x14ac:dyDescent="0.3">
      <c r="D4122" s="1">
        <v>42891</v>
      </c>
      <c r="E4122">
        <v>1.1254</v>
      </c>
      <c r="F4122">
        <v>1.1466000000000001</v>
      </c>
      <c r="G4122">
        <v>1.2904</v>
      </c>
      <c r="H4122">
        <v>5.5</v>
      </c>
      <c r="I4122">
        <v>1.9</v>
      </c>
      <c r="J4122">
        <v>1.4</v>
      </c>
      <c r="K4122">
        <v>3.3</v>
      </c>
      <c r="L4122">
        <v>196.1</v>
      </c>
      <c r="M4122">
        <v>13.943099999999999</v>
      </c>
      <c r="N4122">
        <v>10.07</v>
      </c>
      <c r="O4122">
        <v>47.4</v>
      </c>
      <c r="P4122">
        <v>-0.13100000000000001</v>
      </c>
      <c r="Q4122">
        <v>2.274</v>
      </c>
      <c r="R4122">
        <v>3.625</v>
      </c>
      <c r="S4122">
        <v>3.53</v>
      </c>
      <c r="T4122">
        <v>2.7530000000000001</v>
      </c>
      <c r="U4122">
        <v>3.56</v>
      </c>
      <c r="V4122">
        <v>0.28699999999999998</v>
      </c>
      <c r="W4122">
        <v>-0.70599999999999996</v>
      </c>
      <c r="X4122">
        <v>-0.43099999999999999</v>
      </c>
      <c r="Y4122">
        <v>0.72199999999999998</v>
      </c>
      <c r="Z4122">
        <v>1.579</v>
      </c>
      <c r="AA4122">
        <v>1.0409999999999999</v>
      </c>
      <c r="AB4122">
        <v>1.1553</v>
      </c>
      <c r="AC4122">
        <v>2.1817000000000002</v>
      </c>
      <c r="AD4122">
        <v>1.302</v>
      </c>
      <c r="AE4122">
        <v>1.7418</v>
      </c>
      <c r="AG4122">
        <v>392.04</v>
      </c>
      <c r="AH4122">
        <v>664.87</v>
      </c>
      <c r="AI4122">
        <v>6078.6109999999999</v>
      </c>
      <c r="AJ4122">
        <v>380.77300000000002</v>
      </c>
      <c r="AK4122">
        <v>451.30700000000002</v>
      </c>
      <c r="AL4122">
        <v>964.99</v>
      </c>
      <c r="AM4122">
        <v>2317.13</v>
      </c>
      <c r="AN4122">
        <v>286.66000000000003</v>
      </c>
      <c r="AO4122">
        <v>1279.3</v>
      </c>
    </row>
    <row r="4123" spans="4:41" x14ac:dyDescent="0.3">
      <c r="D4123" s="1">
        <v>42892</v>
      </c>
      <c r="E4123">
        <v>1.1276999999999999</v>
      </c>
      <c r="F4123">
        <v>1.1448</v>
      </c>
      <c r="G4123">
        <v>1.2910999999999999</v>
      </c>
      <c r="H4123">
        <v>5.5</v>
      </c>
      <c r="I4123">
        <v>1.9</v>
      </c>
      <c r="J4123">
        <v>1.4</v>
      </c>
      <c r="K4123">
        <v>3.3</v>
      </c>
      <c r="L4123">
        <v>196.1</v>
      </c>
      <c r="M4123">
        <v>14.386200000000001</v>
      </c>
      <c r="N4123">
        <v>10.45</v>
      </c>
      <c r="O4123">
        <v>48.19</v>
      </c>
      <c r="P4123">
        <v>-0.13300000000000001</v>
      </c>
      <c r="Q4123">
        <v>2.2559999999999998</v>
      </c>
      <c r="R4123">
        <v>3.6480000000000001</v>
      </c>
      <c r="S4123">
        <v>3.5409999999999999</v>
      </c>
      <c r="T4123">
        <v>2.7530000000000001</v>
      </c>
      <c r="U4123">
        <v>3.5880000000000001</v>
      </c>
      <c r="V4123">
        <v>0.252</v>
      </c>
      <c r="W4123">
        <v>-0.73099999999999998</v>
      </c>
      <c r="X4123">
        <v>-0.46300000000000002</v>
      </c>
      <c r="Y4123">
        <v>0.66900000000000004</v>
      </c>
      <c r="Z4123">
        <v>1.5389999999999999</v>
      </c>
      <c r="AA4123">
        <v>0.98399999999999999</v>
      </c>
      <c r="AB4123">
        <v>1.1449</v>
      </c>
      <c r="AC4123">
        <v>2.1450999999999998</v>
      </c>
      <c r="AD4123">
        <v>1.294</v>
      </c>
      <c r="AE4123">
        <v>1.7138</v>
      </c>
      <c r="AG4123">
        <v>389.4</v>
      </c>
      <c r="AH4123">
        <v>661.22</v>
      </c>
      <c r="AI4123">
        <v>6057.9930000000004</v>
      </c>
      <c r="AJ4123">
        <v>380.892</v>
      </c>
      <c r="AK4123">
        <v>453.84100000000001</v>
      </c>
      <c r="AL4123">
        <v>964.14</v>
      </c>
      <c r="AM4123">
        <v>2297.66</v>
      </c>
      <c r="AN4123">
        <v>287.33999999999997</v>
      </c>
      <c r="AO4123">
        <v>1294.4000000000001</v>
      </c>
    </row>
    <row r="4124" spans="4:41" x14ac:dyDescent="0.3">
      <c r="D4124" s="1">
        <v>42893</v>
      </c>
      <c r="E4124">
        <v>1.1256999999999999</v>
      </c>
      <c r="F4124">
        <v>1.1508</v>
      </c>
      <c r="G4124">
        <v>1.296</v>
      </c>
      <c r="H4124">
        <v>5.5</v>
      </c>
      <c r="I4124">
        <v>1.9</v>
      </c>
      <c r="J4124">
        <v>1.4</v>
      </c>
      <c r="K4124">
        <v>3.3</v>
      </c>
      <c r="L4124">
        <v>196.1</v>
      </c>
      <c r="M4124">
        <v>14.6073</v>
      </c>
      <c r="N4124">
        <v>10.39</v>
      </c>
      <c r="O4124">
        <v>45.72</v>
      </c>
      <c r="P4124">
        <v>-0.13400000000000001</v>
      </c>
      <c r="Q4124">
        <v>2.2999999999999998</v>
      </c>
      <c r="R4124">
        <v>3.6480000000000001</v>
      </c>
      <c r="S4124">
        <v>3.66</v>
      </c>
      <c r="T4124">
        <v>2.7530000000000001</v>
      </c>
      <c r="U4124">
        <v>3.6110000000000002</v>
      </c>
      <c r="V4124">
        <v>0.26900000000000002</v>
      </c>
      <c r="W4124">
        <v>-0.72099999999999997</v>
      </c>
      <c r="X4124">
        <v>-0.44500000000000001</v>
      </c>
      <c r="Y4124">
        <v>0.69399999999999995</v>
      </c>
      <c r="Z4124">
        <v>1.5680000000000001</v>
      </c>
      <c r="AA4124">
        <v>1.0009999999999999</v>
      </c>
      <c r="AB4124">
        <v>1.1655</v>
      </c>
      <c r="AC4124">
        <v>2.1728999999999998</v>
      </c>
      <c r="AD4124">
        <v>1.3061</v>
      </c>
      <c r="AE4124">
        <v>1.7384999999999999</v>
      </c>
      <c r="AG4124">
        <v>389.18</v>
      </c>
      <c r="AH4124">
        <v>660.66</v>
      </c>
      <c r="AI4124">
        <v>6052.1120000000001</v>
      </c>
      <c r="AJ4124">
        <v>379.59899999999999</v>
      </c>
      <c r="AK4124">
        <v>455.58600000000001</v>
      </c>
      <c r="AL4124">
        <v>964.63</v>
      </c>
      <c r="AM4124">
        <v>2300.15</v>
      </c>
      <c r="AN4124">
        <v>286.81</v>
      </c>
      <c r="AO4124">
        <v>1290.0999999999999</v>
      </c>
    </row>
    <row r="4125" spans="4:41" x14ac:dyDescent="0.3">
      <c r="D4125" s="1">
        <v>42894</v>
      </c>
      <c r="E4125">
        <v>1.1214</v>
      </c>
      <c r="F4125">
        <v>1.1551</v>
      </c>
      <c r="G4125">
        <v>1.2956000000000001</v>
      </c>
      <c r="H4125">
        <v>5.5</v>
      </c>
      <c r="I4125">
        <v>1.9</v>
      </c>
      <c r="J4125">
        <v>1.4</v>
      </c>
      <c r="K4125">
        <v>3.3</v>
      </c>
      <c r="L4125">
        <v>196.1</v>
      </c>
      <c r="M4125">
        <v>14.0799</v>
      </c>
      <c r="N4125">
        <v>10.16</v>
      </c>
      <c r="O4125">
        <v>45.64</v>
      </c>
      <c r="P4125">
        <v>-0.13400000000000001</v>
      </c>
      <c r="Q4125">
        <v>2.1779999999999999</v>
      </c>
      <c r="R4125">
        <v>3.6389999999999998</v>
      </c>
      <c r="S4125">
        <v>3.6589999999999998</v>
      </c>
      <c r="T4125">
        <v>2.7530000000000001</v>
      </c>
      <c r="U4125">
        <v>3.6339999999999999</v>
      </c>
      <c r="V4125">
        <v>0.25600000000000001</v>
      </c>
      <c r="W4125">
        <v>-0.73499999999999999</v>
      </c>
      <c r="X4125">
        <v>-0.45200000000000001</v>
      </c>
      <c r="Y4125">
        <v>0.64600000000000002</v>
      </c>
      <c r="Z4125">
        <v>1.476</v>
      </c>
      <c r="AA4125">
        <v>1.0329999999999999</v>
      </c>
      <c r="AB4125">
        <v>1.1707000000000001</v>
      </c>
      <c r="AC4125">
        <v>2.1884999999999999</v>
      </c>
      <c r="AD4125">
        <v>1.3143</v>
      </c>
      <c r="AE4125">
        <v>1.7483</v>
      </c>
      <c r="AG4125">
        <v>389.15</v>
      </c>
      <c r="AH4125">
        <v>658.52</v>
      </c>
      <c r="AI4125">
        <v>6031.9459999999999</v>
      </c>
      <c r="AJ4125">
        <v>380.96199999999999</v>
      </c>
      <c r="AK4125">
        <v>451.721</v>
      </c>
      <c r="AL4125">
        <v>971.36</v>
      </c>
      <c r="AM4125">
        <v>2290.5300000000002</v>
      </c>
      <c r="AN4125">
        <v>286.64</v>
      </c>
      <c r="AO4125">
        <v>1276.3</v>
      </c>
    </row>
    <row r="4126" spans="4:41" x14ac:dyDescent="0.3">
      <c r="D4126" s="1">
        <v>42895</v>
      </c>
      <c r="E4126">
        <v>1.1194999999999999</v>
      </c>
      <c r="F4126">
        <v>1.1383000000000001</v>
      </c>
      <c r="G4126">
        <v>1.2746</v>
      </c>
      <c r="H4126">
        <v>5.5</v>
      </c>
      <c r="I4126">
        <v>1.9</v>
      </c>
      <c r="J4126">
        <v>1.4</v>
      </c>
      <c r="K4126">
        <v>3.3</v>
      </c>
      <c r="L4126">
        <v>196.1</v>
      </c>
      <c r="M4126">
        <v>13.3926</v>
      </c>
      <c r="N4126">
        <v>10.7</v>
      </c>
      <c r="O4126">
        <v>45.83</v>
      </c>
      <c r="P4126">
        <v>-0.14000000000000001</v>
      </c>
      <c r="Q4126">
        <v>2.0870000000000002</v>
      </c>
      <c r="R4126">
        <v>3.6070000000000002</v>
      </c>
      <c r="S4126">
        <v>3.657</v>
      </c>
      <c r="T4126">
        <v>2.7530000000000001</v>
      </c>
      <c r="U4126">
        <v>3.62</v>
      </c>
      <c r="V4126">
        <v>0.26400000000000001</v>
      </c>
      <c r="W4126">
        <v>-0.72899999999999998</v>
      </c>
      <c r="X4126">
        <v>-0.45100000000000001</v>
      </c>
      <c r="Y4126">
        <v>0.64700000000000002</v>
      </c>
      <c r="Z4126">
        <v>1.444</v>
      </c>
      <c r="AA4126">
        <v>1.0049999999999999</v>
      </c>
      <c r="AB4126">
        <v>1.1859999999999999</v>
      </c>
      <c r="AC4126">
        <v>2.2004999999999999</v>
      </c>
      <c r="AD4126">
        <v>1.3347</v>
      </c>
      <c r="AE4126">
        <v>1.7664</v>
      </c>
      <c r="AG4126">
        <v>390.39</v>
      </c>
      <c r="AH4126">
        <v>658.4</v>
      </c>
      <c r="AI4126">
        <v>5994.902</v>
      </c>
      <c r="AJ4126">
        <v>381.072</v>
      </c>
      <c r="AK4126">
        <v>450.32600000000002</v>
      </c>
      <c r="AL4126">
        <v>969.57</v>
      </c>
      <c r="AM4126">
        <v>2292.33</v>
      </c>
      <c r="AN4126">
        <v>286.58</v>
      </c>
      <c r="AO4126">
        <v>1268.5</v>
      </c>
    </row>
    <row r="4127" spans="4:41" x14ac:dyDescent="0.3">
      <c r="D4127" s="1">
        <v>42898</v>
      </c>
      <c r="E4127">
        <v>1.1203000000000001</v>
      </c>
      <c r="F4127">
        <v>1.1298999999999999</v>
      </c>
      <c r="G4127">
        <v>1.2659</v>
      </c>
      <c r="H4127">
        <v>5.5</v>
      </c>
      <c r="I4127">
        <v>1.9</v>
      </c>
      <c r="J4127">
        <v>1.4</v>
      </c>
      <c r="K4127">
        <v>3.3</v>
      </c>
      <c r="L4127">
        <v>196.1</v>
      </c>
      <c r="M4127">
        <v>14.510199999999999</v>
      </c>
      <c r="N4127">
        <v>11.46</v>
      </c>
      <c r="O4127">
        <v>46.08</v>
      </c>
      <c r="P4127">
        <v>-0.14699999999999999</v>
      </c>
      <c r="Q4127">
        <v>2.02</v>
      </c>
      <c r="R4127">
        <v>3.5950000000000002</v>
      </c>
      <c r="S4127">
        <v>3.62</v>
      </c>
      <c r="T4127">
        <v>2.7530000000000001</v>
      </c>
      <c r="U4127">
        <v>3.577</v>
      </c>
      <c r="V4127">
        <v>0.249</v>
      </c>
      <c r="W4127">
        <v>-0.72399999999999998</v>
      </c>
      <c r="X4127">
        <v>-0.45400000000000001</v>
      </c>
      <c r="Y4127">
        <v>0.59799999999999998</v>
      </c>
      <c r="Z4127">
        <v>1.4450000000000001</v>
      </c>
      <c r="AA4127">
        <v>0.96699999999999997</v>
      </c>
      <c r="AB4127">
        <v>1.1962999999999999</v>
      </c>
      <c r="AC4127">
        <v>2.2145000000000001</v>
      </c>
      <c r="AD4127">
        <v>1.3551</v>
      </c>
      <c r="AE4127">
        <v>1.778</v>
      </c>
      <c r="AG4127">
        <v>386.62</v>
      </c>
      <c r="AH4127">
        <v>653.21</v>
      </c>
      <c r="AI4127">
        <v>5951.9449999999997</v>
      </c>
      <c r="AJ4127">
        <v>379.79899999999998</v>
      </c>
      <c r="AK4127">
        <v>447.38600000000002</v>
      </c>
      <c r="AL4127">
        <v>959.54</v>
      </c>
      <c r="AM4127">
        <v>2292.1799999999998</v>
      </c>
      <c r="AN4127">
        <v>286.39</v>
      </c>
      <c r="AO4127">
        <v>1266.0999999999999</v>
      </c>
    </row>
    <row r="4128" spans="4:41" x14ac:dyDescent="0.3">
      <c r="D4128" s="1">
        <v>42899</v>
      </c>
      <c r="E4128">
        <v>1.1211</v>
      </c>
      <c r="F4128">
        <v>1.1376999999999999</v>
      </c>
      <c r="G4128">
        <v>1.2754000000000001</v>
      </c>
      <c r="H4128">
        <v>5.5</v>
      </c>
      <c r="I4128">
        <v>1.9</v>
      </c>
      <c r="J4128">
        <v>1.4</v>
      </c>
      <c r="K4128">
        <v>3.3</v>
      </c>
      <c r="L4128">
        <v>196.1</v>
      </c>
      <c r="M4128">
        <v>13.5587</v>
      </c>
      <c r="N4128">
        <v>10.42</v>
      </c>
      <c r="O4128">
        <v>46.46</v>
      </c>
      <c r="P4128">
        <v>-0.14899999999999999</v>
      </c>
      <c r="Q4128">
        <v>1.9810000000000001</v>
      </c>
      <c r="R4128">
        <v>3.585</v>
      </c>
      <c r="S4128">
        <v>3.629</v>
      </c>
      <c r="T4128">
        <v>2.7530000000000001</v>
      </c>
      <c r="U4128">
        <v>3.5790000000000002</v>
      </c>
      <c r="V4128">
        <v>0.26600000000000001</v>
      </c>
      <c r="W4128">
        <v>-0.69899999999999995</v>
      </c>
      <c r="X4128">
        <v>-0.436</v>
      </c>
      <c r="Y4128">
        <v>0.60799999999999998</v>
      </c>
      <c r="Z4128">
        <v>1.4359999999999999</v>
      </c>
      <c r="AA4128">
        <v>1.0329999999999999</v>
      </c>
      <c r="AB4128">
        <v>1.2015</v>
      </c>
      <c r="AC4128">
        <v>2.2109000000000001</v>
      </c>
      <c r="AD4128">
        <v>1.3633</v>
      </c>
      <c r="AE4128">
        <v>1.7813000000000001</v>
      </c>
      <c r="AG4128">
        <v>388.75</v>
      </c>
      <c r="AH4128">
        <v>657.08</v>
      </c>
      <c r="AI4128">
        <v>5970.6239999999998</v>
      </c>
      <c r="AJ4128">
        <v>380.28</v>
      </c>
      <c r="AK4128">
        <v>447.06700000000001</v>
      </c>
      <c r="AL4128">
        <v>961.16</v>
      </c>
      <c r="AM4128">
        <v>2295</v>
      </c>
      <c r="AN4128">
        <v>286.51</v>
      </c>
      <c r="AO4128">
        <v>1265.8</v>
      </c>
    </row>
    <row r="4129" spans="4:41" x14ac:dyDescent="0.3">
      <c r="D4129" s="1">
        <v>42900</v>
      </c>
      <c r="E4129">
        <v>1.1217999999999999</v>
      </c>
      <c r="F4129">
        <v>1.1368</v>
      </c>
      <c r="G4129">
        <v>1.2750999999999999</v>
      </c>
      <c r="H4129">
        <v>5.5</v>
      </c>
      <c r="I4129">
        <v>1.9</v>
      </c>
      <c r="J4129">
        <v>1.4</v>
      </c>
      <c r="K4129">
        <v>3.3</v>
      </c>
      <c r="L4129">
        <v>196.1</v>
      </c>
      <c r="M4129">
        <v>13.946400000000001</v>
      </c>
      <c r="N4129">
        <v>10.64</v>
      </c>
      <c r="O4129">
        <v>44.73</v>
      </c>
      <c r="P4129">
        <v>-0.152</v>
      </c>
      <c r="Q4129">
        <v>1.9390000000000001</v>
      </c>
      <c r="R4129">
        <v>3.5379999999999998</v>
      </c>
      <c r="S4129">
        <v>3.6070000000000002</v>
      </c>
      <c r="T4129">
        <v>2.7530000000000001</v>
      </c>
      <c r="U4129">
        <v>3.54</v>
      </c>
      <c r="V4129">
        <v>0.22600000000000001</v>
      </c>
      <c r="W4129">
        <v>-0.69</v>
      </c>
      <c r="X4129">
        <v>-0.45400000000000001</v>
      </c>
      <c r="Y4129">
        <v>0.58299999999999996</v>
      </c>
      <c r="Z4129">
        <v>1.3819999999999999</v>
      </c>
      <c r="AA4129">
        <v>0.92700000000000005</v>
      </c>
      <c r="AB4129">
        <v>1.1859999999999999</v>
      </c>
      <c r="AC4129">
        <v>2.1255999999999999</v>
      </c>
      <c r="AD4129">
        <v>1.331</v>
      </c>
      <c r="AE4129">
        <v>1.7153</v>
      </c>
      <c r="AG4129">
        <v>387.58</v>
      </c>
      <c r="AH4129">
        <v>659.36</v>
      </c>
      <c r="AI4129">
        <v>5975.5590000000002</v>
      </c>
      <c r="AJ4129">
        <v>377.55500000000001</v>
      </c>
      <c r="AK4129">
        <v>452.68299999999999</v>
      </c>
      <c r="AL4129">
        <v>963.04</v>
      </c>
      <c r="AM4129">
        <v>2292.48</v>
      </c>
      <c r="AN4129">
        <v>287.75</v>
      </c>
      <c r="AO4129">
        <v>1272.8</v>
      </c>
    </row>
    <row r="4130" spans="4:41" x14ac:dyDescent="0.3">
      <c r="D4130" s="1">
        <v>42901</v>
      </c>
      <c r="E4130">
        <v>1.1145</v>
      </c>
      <c r="F4130">
        <v>1.1445000000000001</v>
      </c>
      <c r="G4130">
        <v>1.2758</v>
      </c>
      <c r="H4130">
        <v>5.5</v>
      </c>
      <c r="I4130">
        <v>1.9</v>
      </c>
      <c r="J4130">
        <v>1.4</v>
      </c>
      <c r="K4130">
        <v>3.3</v>
      </c>
      <c r="L4130">
        <v>196.1</v>
      </c>
      <c r="M4130">
        <v>14.9445</v>
      </c>
      <c r="N4130">
        <v>10.9</v>
      </c>
      <c r="O4130">
        <v>44.46</v>
      </c>
      <c r="P4130">
        <v>-0.152</v>
      </c>
      <c r="Q4130">
        <v>1.9670000000000001</v>
      </c>
      <c r="R4130">
        <v>3.5649999999999999</v>
      </c>
      <c r="S4130">
        <v>3.6080000000000001</v>
      </c>
      <c r="T4130">
        <v>2.7530000000000001</v>
      </c>
      <c r="U4130">
        <v>3.548</v>
      </c>
      <c r="V4130">
        <v>0.28199999999999997</v>
      </c>
      <c r="W4130">
        <v>-0.65300000000000002</v>
      </c>
      <c r="X4130">
        <v>-0.38700000000000001</v>
      </c>
      <c r="Y4130">
        <v>0.628</v>
      </c>
      <c r="Z4130">
        <v>1.4159999999999999</v>
      </c>
      <c r="AA4130">
        <v>1.0309999999999999</v>
      </c>
      <c r="AB4130">
        <v>1.1961999999999999</v>
      </c>
      <c r="AC4130">
        <v>2.1637</v>
      </c>
      <c r="AD4130">
        <v>1.3513999999999999</v>
      </c>
      <c r="AE4130">
        <v>1.7632000000000001</v>
      </c>
      <c r="AG4130">
        <v>386.05</v>
      </c>
      <c r="AH4130">
        <v>649.33000000000004</v>
      </c>
      <c r="AI4130">
        <v>5920.7250000000004</v>
      </c>
      <c r="AJ4130">
        <v>368.84899999999999</v>
      </c>
      <c r="AK4130">
        <v>450.25400000000002</v>
      </c>
      <c r="AL4130">
        <v>956.22</v>
      </c>
      <c r="AM4130">
        <v>2287.19</v>
      </c>
      <c r="AN4130">
        <v>287.12</v>
      </c>
      <c r="AO4130">
        <v>1252.2</v>
      </c>
    </row>
    <row r="4131" spans="4:41" x14ac:dyDescent="0.3">
      <c r="D4131" s="1">
        <v>42902</v>
      </c>
      <c r="E4131">
        <v>1.1197999999999999</v>
      </c>
      <c r="F4131">
        <v>1.1414</v>
      </c>
      <c r="G4131">
        <v>1.2783</v>
      </c>
      <c r="H4131">
        <v>5.5</v>
      </c>
      <c r="I4131">
        <v>1.9</v>
      </c>
      <c r="J4131">
        <v>1.4</v>
      </c>
      <c r="K4131">
        <v>3.3</v>
      </c>
      <c r="L4131">
        <v>196.1</v>
      </c>
      <c r="M4131">
        <v>13.744199999999999</v>
      </c>
      <c r="N4131">
        <v>10.38</v>
      </c>
      <c r="O4131">
        <v>44.74</v>
      </c>
      <c r="P4131">
        <v>-0.154</v>
      </c>
      <c r="Q4131">
        <v>1.986</v>
      </c>
      <c r="R4131">
        <v>3.5779999999999998</v>
      </c>
      <c r="S4131">
        <v>3.6190000000000002</v>
      </c>
      <c r="T4131">
        <v>2.7530000000000001</v>
      </c>
      <c r="U4131">
        <v>3.5619999999999998</v>
      </c>
      <c r="V4131">
        <v>0.27600000000000002</v>
      </c>
      <c r="W4131">
        <v>-0.65900000000000003</v>
      </c>
      <c r="X4131">
        <v>-0.40300000000000002</v>
      </c>
      <c r="Y4131">
        <v>0.63200000000000001</v>
      </c>
      <c r="Z4131">
        <v>1.456</v>
      </c>
      <c r="AA4131">
        <v>1.018</v>
      </c>
      <c r="AB4131">
        <v>1.1859</v>
      </c>
      <c r="AC4131">
        <v>2.1514000000000002</v>
      </c>
      <c r="AD4131">
        <v>1.3150999999999999</v>
      </c>
      <c r="AE4131">
        <v>1.7433000000000001</v>
      </c>
      <c r="AG4131">
        <v>388.6</v>
      </c>
      <c r="AH4131">
        <v>656.47</v>
      </c>
      <c r="AI4131">
        <v>5975.7529999999997</v>
      </c>
      <c r="AJ4131">
        <v>370.75799999999998</v>
      </c>
      <c r="AK4131">
        <v>450.09800000000001</v>
      </c>
      <c r="AL4131">
        <v>955.13</v>
      </c>
      <c r="AM4131">
        <v>2298.65</v>
      </c>
      <c r="AN4131">
        <v>287.38</v>
      </c>
      <c r="AO4131">
        <v>1254</v>
      </c>
    </row>
    <row r="4132" spans="4:41" x14ac:dyDescent="0.3">
      <c r="D4132" s="1">
        <v>42905</v>
      </c>
      <c r="E4132">
        <v>1.1149</v>
      </c>
      <c r="F4132">
        <v>1.1427</v>
      </c>
      <c r="G4132">
        <v>1.2737000000000001</v>
      </c>
      <c r="H4132">
        <v>5.5</v>
      </c>
      <c r="I4132">
        <v>1.9</v>
      </c>
      <c r="J4132">
        <v>1.4</v>
      </c>
      <c r="K4132">
        <v>3.3</v>
      </c>
      <c r="L4132">
        <v>196.1</v>
      </c>
      <c r="M4132">
        <v>13.032500000000001</v>
      </c>
      <c r="N4132">
        <v>10.37</v>
      </c>
      <c r="O4132">
        <v>44.2</v>
      </c>
      <c r="P4132">
        <v>-0.156</v>
      </c>
      <c r="Q4132">
        <v>1.954</v>
      </c>
      <c r="R4132">
        <v>3.5019999999999998</v>
      </c>
      <c r="S4132">
        <v>3.5750000000000002</v>
      </c>
      <c r="T4132">
        <v>2.7530000000000001</v>
      </c>
      <c r="U4132">
        <v>3.4830000000000001</v>
      </c>
      <c r="V4132">
        <v>0.28100000000000003</v>
      </c>
      <c r="W4132">
        <v>-0.65300000000000002</v>
      </c>
      <c r="X4132">
        <v>-0.39300000000000002</v>
      </c>
      <c r="Y4132">
        <v>0.629</v>
      </c>
      <c r="Z4132">
        <v>1.448</v>
      </c>
      <c r="AA4132">
        <v>1.03</v>
      </c>
      <c r="AB4132">
        <v>1.2013</v>
      </c>
      <c r="AC4132">
        <v>2.1879</v>
      </c>
      <c r="AD4132">
        <v>1.3560000000000001</v>
      </c>
      <c r="AE4132">
        <v>1.788</v>
      </c>
      <c r="AG4132">
        <v>391.94</v>
      </c>
      <c r="AH4132">
        <v>660.34</v>
      </c>
      <c r="AI4132">
        <v>6002.1509999999998</v>
      </c>
      <c r="AJ4132">
        <v>374.07900000000001</v>
      </c>
      <c r="AK4132">
        <v>451.57299999999998</v>
      </c>
      <c r="AL4132">
        <v>966.07</v>
      </c>
      <c r="AM4132">
        <v>2313.1</v>
      </c>
      <c r="AN4132">
        <v>286.73</v>
      </c>
      <c r="AO4132">
        <v>1244.2</v>
      </c>
    </row>
    <row r="4133" spans="4:41" x14ac:dyDescent="0.3">
      <c r="D4133" s="1">
        <v>42906</v>
      </c>
      <c r="E4133">
        <v>1.1133999999999999</v>
      </c>
      <c r="F4133">
        <v>1.1343000000000001</v>
      </c>
      <c r="G4133">
        <v>1.2628999999999999</v>
      </c>
      <c r="H4133">
        <v>5.5</v>
      </c>
      <c r="I4133">
        <v>1.9</v>
      </c>
      <c r="J4133">
        <v>1.4</v>
      </c>
      <c r="K4133">
        <v>3.3</v>
      </c>
      <c r="L4133">
        <v>196.1</v>
      </c>
      <c r="M4133">
        <v>14.0291</v>
      </c>
      <c r="N4133">
        <v>10.86</v>
      </c>
      <c r="O4133">
        <v>43.23</v>
      </c>
      <c r="P4133">
        <v>-0.159</v>
      </c>
      <c r="Q4133">
        <v>1.909</v>
      </c>
      <c r="R4133">
        <v>3.4990000000000001</v>
      </c>
      <c r="S4133">
        <v>3.5110000000000001</v>
      </c>
      <c r="T4133">
        <v>2.7530000000000001</v>
      </c>
      <c r="U4133">
        <v>3.4689999999999999</v>
      </c>
      <c r="V4133">
        <v>0.26200000000000001</v>
      </c>
      <c r="W4133">
        <v>-0.65</v>
      </c>
      <c r="X4133">
        <v>-0.40100000000000002</v>
      </c>
      <c r="Y4133">
        <v>0.60299999999999998</v>
      </c>
      <c r="Z4133">
        <v>1.385</v>
      </c>
      <c r="AA4133">
        <v>0.995</v>
      </c>
      <c r="AB4133">
        <v>1.2063999999999999</v>
      </c>
      <c r="AC4133">
        <v>2.1564999999999999</v>
      </c>
      <c r="AD4133">
        <v>1.3439000000000001</v>
      </c>
      <c r="AE4133">
        <v>1.7632000000000001</v>
      </c>
      <c r="AG4133">
        <v>389.21</v>
      </c>
      <c r="AH4133">
        <v>653.29999999999995</v>
      </c>
      <c r="AI4133">
        <v>5892.66</v>
      </c>
      <c r="AJ4133">
        <v>367.37200000000001</v>
      </c>
      <c r="AK4133">
        <v>442.524</v>
      </c>
      <c r="AL4133">
        <v>967.23</v>
      </c>
      <c r="AM4133">
        <v>2329.19</v>
      </c>
      <c r="AN4133">
        <v>287.41000000000003</v>
      </c>
      <c r="AO4133">
        <v>1241</v>
      </c>
    </row>
    <row r="4134" spans="4:41" x14ac:dyDescent="0.3">
      <c r="D4134" s="1">
        <v>42907</v>
      </c>
      <c r="E4134">
        <v>1.1168</v>
      </c>
      <c r="F4134">
        <v>1.1345000000000001</v>
      </c>
      <c r="G4134">
        <v>1.2670999999999999</v>
      </c>
      <c r="H4134">
        <v>5.5</v>
      </c>
      <c r="I4134">
        <v>1.9</v>
      </c>
      <c r="J4134">
        <v>1.4</v>
      </c>
      <c r="K4134">
        <v>3.3</v>
      </c>
      <c r="L4134">
        <v>196.1</v>
      </c>
      <c r="M4134">
        <v>14.178800000000001</v>
      </c>
      <c r="N4134">
        <v>10.75</v>
      </c>
      <c r="O4134">
        <v>42.53</v>
      </c>
      <c r="P4134">
        <v>-0.161</v>
      </c>
      <c r="Q4134">
        <v>1.907</v>
      </c>
      <c r="R4134">
        <v>3.544</v>
      </c>
      <c r="S4134">
        <v>3.5009999999999999</v>
      </c>
      <c r="T4134">
        <v>2.7530000000000001</v>
      </c>
      <c r="U4134">
        <v>3.5019999999999998</v>
      </c>
      <c r="V4134">
        <v>0.26500000000000001</v>
      </c>
      <c r="W4134">
        <v>-0.63200000000000001</v>
      </c>
      <c r="X4134">
        <v>-0.376</v>
      </c>
      <c r="Y4134">
        <v>0.60299999999999998</v>
      </c>
      <c r="Z4134">
        <v>1.37</v>
      </c>
      <c r="AA4134">
        <v>1.032</v>
      </c>
      <c r="AB4134">
        <v>1.2123999999999999</v>
      </c>
      <c r="AC4134">
        <v>2.1634000000000002</v>
      </c>
      <c r="AD4134">
        <v>1.3481000000000001</v>
      </c>
      <c r="AE4134">
        <v>1.7730999999999999</v>
      </c>
      <c r="AG4134">
        <v>388.5</v>
      </c>
      <c r="AH4134">
        <v>653.13</v>
      </c>
      <c r="AI4134">
        <v>5894.308</v>
      </c>
      <c r="AJ4134">
        <v>367.21499999999997</v>
      </c>
      <c r="AK4134">
        <v>440.53</v>
      </c>
      <c r="AL4134">
        <v>964.44</v>
      </c>
      <c r="AM4134">
        <v>2321</v>
      </c>
      <c r="AN4134">
        <v>287.24</v>
      </c>
      <c r="AO4134">
        <v>1243.4000000000001</v>
      </c>
    </row>
    <row r="4135" spans="4:41" x14ac:dyDescent="0.3">
      <c r="D4135" s="1">
        <v>42908</v>
      </c>
      <c r="E4135">
        <v>1.1152</v>
      </c>
      <c r="F4135">
        <v>1.1371</v>
      </c>
      <c r="G4135">
        <v>1.2682</v>
      </c>
      <c r="H4135">
        <v>5.5</v>
      </c>
      <c r="I4135">
        <v>1.9</v>
      </c>
      <c r="J4135">
        <v>1.4</v>
      </c>
      <c r="K4135">
        <v>3.3</v>
      </c>
      <c r="L4135">
        <v>196.1</v>
      </c>
      <c r="M4135">
        <v>14.0328</v>
      </c>
      <c r="N4135">
        <v>10.48</v>
      </c>
      <c r="O4135">
        <v>42.74</v>
      </c>
      <c r="P4135">
        <v>-0.161</v>
      </c>
      <c r="Q4135">
        <v>1.907</v>
      </c>
      <c r="R4135">
        <v>3.5750000000000002</v>
      </c>
      <c r="S4135">
        <v>3.5019999999999998</v>
      </c>
      <c r="T4135">
        <v>2.7530000000000001</v>
      </c>
      <c r="U4135">
        <v>3.552</v>
      </c>
      <c r="V4135">
        <v>0.252</v>
      </c>
      <c r="W4135">
        <v>-0.628</v>
      </c>
      <c r="X4135">
        <v>-0.38200000000000001</v>
      </c>
      <c r="Y4135">
        <v>0.6</v>
      </c>
      <c r="Z4135">
        <v>1.3859999999999999</v>
      </c>
      <c r="AA4135">
        <v>1.0149999999999999</v>
      </c>
      <c r="AB4135">
        <v>1.2072000000000001</v>
      </c>
      <c r="AC4135">
        <v>2.1476999999999999</v>
      </c>
      <c r="AD4135">
        <v>1.3401000000000001</v>
      </c>
      <c r="AE4135">
        <v>1.7582</v>
      </c>
      <c r="AG4135">
        <v>388.53</v>
      </c>
      <c r="AH4135">
        <v>654.09</v>
      </c>
      <c r="AI4135">
        <v>5888.4750000000004</v>
      </c>
      <c r="AJ4135">
        <v>366.98700000000002</v>
      </c>
      <c r="AK4135">
        <v>441.36</v>
      </c>
      <c r="AL4135">
        <v>968.47</v>
      </c>
      <c r="AM4135">
        <v>2319.3000000000002</v>
      </c>
      <c r="AN4135">
        <v>287.25</v>
      </c>
      <c r="AO4135">
        <v>1247.5999999999999</v>
      </c>
    </row>
    <row r="4136" spans="4:41" x14ac:dyDescent="0.3">
      <c r="D4136" s="1">
        <v>42909</v>
      </c>
      <c r="E4136">
        <v>1.1194</v>
      </c>
      <c r="F4136">
        <v>1.1364000000000001</v>
      </c>
      <c r="G4136">
        <v>1.2718</v>
      </c>
      <c r="H4136">
        <v>5.5</v>
      </c>
      <c r="I4136">
        <v>1.9</v>
      </c>
      <c r="J4136">
        <v>1.4</v>
      </c>
      <c r="K4136">
        <v>3.3</v>
      </c>
      <c r="L4136">
        <v>196.1</v>
      </c>
      <c r="M4136">
        <v>14.221399999999999</v>
      </c>
      <c r="N4136">
        <v>10.02</v>
      </c>
      <c r="O4136">
        <v>43.01</v>
      </c>
      <c r="P4136">
        <v>-0.16300000000000001</v>
      </c>
      <c r="Q4136">
        <v>1.9159999999999999</v>
      </c>
      <c r="R4136">
        <v>3.55</v>
      </c>
      <c r="S4136">
        <v>3.49</v>
      </c>
      <c r="T4136">
        <v>2.7530000000000001</v>
      </c>
      <c r="U4136">
        <v>3.516</v>
      </c>
      <c r="V4136">
        <v>0.255</v>
      </c>
      <c r="W4136">
        <v>-0.624</v>
      </c>
      <c r="X4136">
        <v>-0.38200000000000001</v>
      </c>
      <c r="Y4136">
        <v>0.60699999999999998</v>
      </c>
      <c r="Z4136">
        <v>1.381</v>
      </c>
      <c r="AA4136">
        <v>1.0309999999999999</v>
      </c>
      <c r="AB4136">
        <v>1.2019</v>
      </c>
      <c r="AC4136">
        <v>2.1423000000000001</v>
      </c>
      <c r="AD4136">
        <v>1.3404</v>
      </c>
      <c r="AE4136">
        <v>1.7565</v>
      </c>
      <c r="AG4136">
        <v>387.62</v>
      </c>
      <c r="AH4136">
        <v>655.04999999999995</v>
      </c>
      <c r="AI4136">
        <v>5912.973</v>
      </c>
      <c r="AJ4136">
        <v>370.18299999999999</v>
      </c>
      <c r="AK4136">
        <v>442.84800000000001</v>
      </c>
      <c r="AL4136">
        <v>969.66</v>
      </c>
      <c r="AM4136">
        <v>2320.6799999999998</v>
      </c>
      <c r="AN4136">
        <v>287.39999999999998</v>
      </c>
      <c r="AO4136">
        <v>1256.2</v>
      </c>
    </row>
    <row r="4137" spans="4:41" x14ac:dyDescent="0.3">
      <c r="D4137" s="1">
        <v>42912</v>
      </c>
      <c r="E4137">
        <v>1.1182000000000001</v>
      </c>
      <c r="F4137">
        <v>1.1378999999999999</v>
      </c>
      <c r="G4137">
        <v>1.2723</v>
      </c>
      <c r="H4137">
        <v>5.5</v>
      </c>
      <c r="I4137">
        <v>1.9</v>
      </c>
      <c r="J4137">
        <v>1.4</v>
      </c>
      <c r="K4137">
        <v>3.3</v>
      </c>
      <c r="L4137">
        <v>196.1</v>
      </c>
      <c r="M4137">
        <v>13.656700000000001</v>
      </c>
      <c r="N4137">
        <v>9.9</v>
      </c>
      <c r="O4137">
        <v>43.38</v>
      </c>
      <c r="P4137">
        <v>-0.161</v>
      </c>
      <c r="Q4137">
        <v>1.899</v>
      </c>
      <c r="R4137">
        <v>3.516</v>
      </c>
      <c r="S4137">
        <v>3.46</v>
      </c>
      <c r="T4137">
        <v>2.7530000000000001</v>
      </c>
      <c r="U4137">
        <v>3.492</v>
      </c>
      <c r="V4137">
        <v>0.245</v>
      </c>
      <c r="W4137">
        <v>-0.62</v>
      </c>
      <c r="X4137">
        <v>-0.38300000000000001</v>
      </c>
      <c r="Y4137">
        <v>0.59699999999999998</v>
      </c>
      <c r="Z4137">
        <v>1.377</v>
      </c>
      <c r="AA4137">
        <v>1.0109999999999999</v>
      </c>
      <c r="AB4137">
        <v>1.1967000000000001</v>
      </c>
      <c r="AC4137">
        <v>2.137</v>
      </c>
      <c r="AD4137">
        <v>1.3323</v>
      </c>
      <c r="AE4137">
        <v>1.7565</v>
      </c>
      <c r="AG4137">
        <v>389.05</v>
      </c>
      <c r="AH4137">
        <v>657.6</v>
      </c>
      <c r="AI4137">
        <v>5931.1270000000004</v>
      </c>
      <c r="AJ4137">
        <v>371.76400000000001</v>
      </c>
      <c r="AK4137">
        <v>450.19499999999999</v>
      </c>
      <c r="AL4137">
        <v>978.02</v>
      </c>
      <c r="AM4137">
        <v>2321.9299999999998</v>
      </c>
      <c r="AN4137">
        <v>287.52999999999997</v>
      </c>
      <c r="AO4137">
        <v>1246.3</v>
      </c>
    </row>
    <row r="4138" spans="4:41" x14ac:dyDescent="0.3">
      <c r="D4138" s="1">
        <v>42913</v>
      </c>
      <c r="E4138">
        <v>1.1338999999999999</v>
      </c>
      <c r="F4138">
        <v>1.1302000000000001</v>
      </c>
      <c r="G4138">
        <v>1.2814000000000001</v>
      </c>
      <c r="H4138">
        <v>5.5</v>
      </c>
      <c r="I4138">
        <v>1.9</v>
      </c>
      <c r="J4138">
        <v>1.4</v>
      </c>
      <c r="K4138">
        <v>3.3</v>
      </c>
      <c r="L4138">
        <v>196.1</v>
      </c>
      <c r="M4138">
        <v>14.7743</v>
      </c>
      <c r="N4138">
        <v>11.06</v>
      </c>
      <c r="O4138">
        <v>44.24</v>
      </c>
      <c r="P4138">
        <v>-0.161</v>
      </c>
      <c r="Q4138">
        <v>2.06</v>
      </c>
      <c r="R4138">
        <v>3.5129999999999999</v>
      </c>
      <c r="S4138">
        <v>3.4289999999999998</v>
      </c>
      <c r="T4138">
        <v>2.7530000000000001</v>
      </c>
      <c r="U4138">
        <v>3.476</v>
      </c>
      <c r="V4138">
        <v>0.37</v>
      </c>
      <c r="W4138">
        <v>-0.55900000000000005</v>
      </c>
      <c r="X4138">
        <v>-0.26300000000000001</v>
      </c>
      <c r="Y4138">
        <v>0.73399999999999999</v>
      </c>
      <c r="Z4138">
        <v>1.4950000000000001</v>
      </c>
      <c r="AA4138">
        <v>1.0900000000000001</v>
      </c>
      <c r="AB4138">
        <v>1.2070000000000001</v>
      </c>
      <c r="AC4138">
        <v>2.2050999999999998</v>
      </c>
      <c r="AD4138">
        <v>1.3692</v>
      </c>
      <c r="AE4138">
        <v>1.8115000000000001</v>
      </c>
      <c r="AG4138">
        <v>385.98</v>
      </c>
      <c r="AH4138">
        <v>657.34</v>
      </c>
      <c r="AI4138">
        <v>5939.4769999999999</v>
      </c>
      <c r="AJ4138">
        <v>376.923</v>
      </c>
      <c r="AK4138">
        <v>447.125</v>
      </c>
      <c r="AL4138">
        <v>975.82</v>
      </c>
      <c r="AM4138">
        <v>2331.7399999999998</v>
      </c>
      <c r="AN4138">
        <v>286.39999999999998</v>
      </c>
      <c r="AO4138">
        <v>1246.4000000000001</v>
      </c>
    </row>
    <row r="4139" spans="4:41" x14ac:dyDescent="0.3">
      <c r="D4139" s="1">
        <v>42914</v>
      </c>
      <c r="E4139">
        <v>1.1377999999999999</v>
      </c>
      <c r="F4139">
        <v>1.1359999999999999</v>
      </c>
      <c r="G4139">
        <v>1.2926</v>
      </c>
      <c r="H4139">
        <v>5.5</v>
      </c>
      <c r="I4139">
        <v>1.9</v>
      </c>
      <c r="J4139">
        <v>1.4</v>
      </c>
      <c r="K4139">
        <v>3.3</v>
      </c>
      <c r="L4139">
        <v>196.1</v>
      </c>
      <c r="M4139">
        <v>14.852499999999999</v>
      </c>
      <c r="N4139">
        <v>10.029999999999999</v>
      </c>
      <c r="O4139">
        <v>44.74</v>
      </c>
      <c r="P4139">
        <v>-0.158</v>
      </c>
      <c r="Q4139">
        <v>2.032</v>
      </c>
      <c r="R4139">
        <v>3.5329999999999999</v>
      </c>
      <c r="S4139">
        <v>3.411</v>
      </c>
      <c r="T4139">
        <v>2.7530000000000001</v>
      </c>
      <c r="U4139">
        <v>3.4689999999999999</v>
      </c>
      <c r="V4139">
        <v>0.36799999999999999</v>
      </c>
      <c r="W4139">
        <v>-0.57999999999999996</v>
      </c>
      <c r="X4139">
        <v>-0.28899999999999998</v>
      </c>
      <c r="Y4139">
        <v>0.71699999999999997</v>
      </c>
      <c r="Z4139">
        <v>1.429</v>
      </c>
      <c r="AA4139">
        <v>1.1539999999999999</v>
      </c>
      <c r="AB4139">
        <v>1.2018</v>
      </c>
      <c r="AC4139">
        <v>2.2279</v>
      </c>
      <c r="AD4139">
        <v>1.3532999999999999</v>
      </c>
      <c r="AE4139">
        <v>1.8206</v>
      </c>
      <c r="AG4139">
        <v>385.82</v>
      </c>
      <c r="AH4139">
        <v>661.54</v>
      </c>
      <c r="AI4139">
        <v>5977.2520000000004</v>
      </c>
      <c r="AJ4139">
        <v>376.596</v>
      </c>
      <c r="AK4139">
        <v>449.82900000000001</v>
      </c>
      <c r="AL4139">
        <v>969.41</v>
      </c>
      <c r="AM4139">
        <v>2327.62</v>
      </c>
      <c r="AN4139">
        <v>286.24</v>
      </c>
      <c r="AO4139">
        <v>1248</v>
      </c>
    </row>
    <row r="4140" spans="4:41" x14ac:dyDescent="0.3">
      <c r="D4140" s="1">
        <v>42915</v>
      </c>
      <c r="E4140">
        <v>1.1440999999999999</v>
      </c>
      <c r="F4140">
        <v>1.1369</v>
      </c>
      <c r="G4140">
        <v>1.3007</v>
      </c>
      <c r="H4140">
        <v>5.5</v>
      </c>
      <c r="I4140">
        <v>1.9</v>
      </c>
      <c r="J4140">
        <v>1.4</v>
      </c>
      <c r="K4140">
        <v>3.3</v>
      </c>
      <c r="L4140">
        <v>196.1</v>
      </c>
      <c r="M4140">
        <v>17.603200000000001</v>
      </c>
      <c r="N4140">
        <v>11.44</v>
      </c>
      <c r="O4140">
        <v>44.93</v>
      </c>
      <c r="P4140">
        <v>-0.156</v>
      </c>
      <c r="Q4140">
        <v>2.1520000000000001</v>
      </c>
      <c r="R4140">
        <v>3.552</v>
      </c>
      <c r="S4140">
        <v>3.4319999999999999</v>
      </c>
      <c r="T4140">
        <v>2.7530000000000001</v>
      </c>
      <c r="U4140">
        <v>3.47</v>
      </c>
      <c r="V4140">
        <v>0.45200000000000001</v>
      </c>
      <c r="W4140">
        <v>-0.56399999999999995</v>
      </c>
      <c r="X4140">
        <v>-0.22900000000000001</v>
      </c>
      <c r="Y4140">
        <v>0.80600000000000005</v>
      </c>
      <c r="Z4140">
        <v>1.5329999999999999</v>
      </c>
      <c r="AA4140">
        <v>1.25</v>
      </c>
      <c r="AB4140">
        <v>1.2173</v>
      </c>
      <c r="AC4140">
        <v>2.2665999999999999</v>
      </c>
      <c r="AD4140">
        <v>1.3692</v>
      </c>
      <c r="AE4140">
        <v>1.8502000000000001</v>
      </c>
      <c r="AG4140">
        <v>380.66</v>
      </c>
      <c r="AH4140">
        <v>656.44</v>
      </c>
      <c r="AI4140">
        <v>5976.7330000000002</v>
      </c>
      <c r="AJ4140">
        <v>377.17899999999997</v>
      </c>
      <c r="AK4140">
        <v>450.38099999999997</v>
      </c>
      <c r="AL4140">
        <v>972.78</v>
      </c>
      <c r="AM4140">
        <v>2341.61</v>
      </c>
      <c r="AN4140">
        <v>285.36</v>
      </c>
      <c r="AO4140">
        <v>1245.8</v>
      </c>
    </row>
    <row r="4141" spans="4:41" x14ac:dyDescent="0.3">
      <c r="D4141" s="1">
        <v>42916</v>
      </c>
      <c r="E4141">
        <v>1.1426000000000001</v>
      </c>
      <c r="F4141">
        <v>1.1397999999999999</v>
      </c>
      <c r="G4141">
        <v>1.3025</v>
      </c>
      <c r="H4141">
        <v>5.5</v>
      </c>
      <c r="I4141">
        <v>1.6</v>
      </c>
      <c r="J4141">
        <v>1.3</v>
      </c>
      <c r="K4141">
        <v>2.5</v>
      </c>
      <c r="L4141">
        <v>196.2</v>
      </c>
      <c r="M4141">
        <v>17.253299999999999</v>
      </c>
      <c r="N4141">
        <v>11.18</v>
      </c>
      <c r="O4141">
        <v>46.04</v>
      </c>
      <c r="P4141">
        <v>-0.156</v>
      </c>
      <c r="Q4141">
        <v>2.1579999999999999</v>
      </c>
      <c r="R4141">
        <v>3.5680000000000001</v>
      </c>
      <c r="S4141">
        <v>3.4510000000000001</v>
      </c>
      <c r="T4141">
        <v>2.7530000000000001</v>
      </c>
      <c r="U4141">
        <v>3.4980000000000002</v>
      </c>
      <c r="V4141">
        <v>0.46600000000000003</v>
      </c>
      <c r="W4141">
        <v>-0.57199999999999995</v>
      </c>
      <c r="X4141">
        <v>-0.224</v>
      </c>
      <c r="Y4141">
        <v>0.81499999999999995</v>
      </c>
      <c r="Z4141">
        <v>1.5389999999999999</v>
      </c>
      <c r="AA4141">
        <v>1.2569999999999999</v>
      </c>
      <c r="AB4141">
        <v>1.2275</v>
      </c>
      <c r="AC4141">
        <v>2.3037000000000001</v>
      </c>
      <c r="AD4141">
        <v>1.3816999999999999</v>
      </c>
      <c r="AE4141">
        <v>1.8884000000000001</v>
      </c>
      <c r="AG4141">
        <v>379.37</v>
      </c>
      <c r="AH4141">
        <v>653.02</v>
      </c>
      <c r="AI4141">
        <v>5942.6729999999998</v>
      </c>
      <c r="AJ4141">
        <v>375.541</v>
      </c>
      <c r="AK4141">
        <v>452.60399999999998</v>
      </c>
      <c r="AL4141">
        <v>968.52</v>
      </c>
      <c r="AM4141">
        <v>2324.06</v>
      </c>
      <c r="AN4141">
        <v>284.73</v>
      </c>
      <c r="AO4141">
        <v>1242.3</v>
      </c>
    </row>
    <row r="4142" spans="4:41" x14ac:dyDescent="0.3">
      <c r="D4142" s="1">
        <v>42919</v>
      </c>
      <c r="E4142">
        <v>1.1364000000000001</v>
      </c>
      <c r="F4142">
        <v>1.139</v>
      </c>
      <c r="G4142">
        <v>1.294</v>
      </c>
      <c r="H4142">
        <v>5.5</v>
      </c>
      <c r="I4142">
        <v>1.6</v>
      </c>
      <c r="J4142">
        <v>1.3</v>
      </c>
      <c r="K4142">
        <v>2.5</v>
      </c>
      <c r="L4142">
        <v>196.2</v>
      </c>
      <c r="M4142">
        <v>14.488799999999999</v>
      </c>
      <c r="N4142">
        <v>11.22</v>
      </c>
      <c r="O4142">
        <v>47.07</v>
      </c>
      <c r="P4142">
        <v>-0.157</v>
      </c>
      <c r="Q4142">
        <v>2.1349999999999998</v>
      </c>
      <c r="R4142">
        <v>3.601</v>
      </c>
      <c r="S4142">
        <v>3.4740000000000002</v>
      </c>
      <c r="T4142">
        <v>2.7530000000000001</v>
      </c>
      <c r="U4142">
        <v>3.5339999999999998</v>
      </c>
      <c r="V4142">
        <v>0.47599999999999998</v>
      </c>
      <c r="W4142">
        <v>-0.58799999999999997</v>
      </c>
      <c r="X4142">
        <v>-0.23100000000000001</v>
      </c>
      <c r="Y4142">
        <v>0.82799999999999996</v>
      </c>
      <c r="Z4142">
        <v>1.526</v>
      </c>
      <c r="AA4142">
        <v>1.264</v>
      </c>
      <c r="AB4142">
        <v>1.2428999999999999</v>
      </c>
      <c r="AC4142">
        <v>2.3498999999999999</v>
      </c>
      <c r="AD4142">
        <v>1.4100999999999999</v>
      </c>
      <c r="AE4142">
        <v>1.9316</v>
      </c>
      <c r="AG4142">
        <v>383.41</v>
      </c>
      <c r="AH4142">
        <v>657.82</v>
      </c>
      <c r="AI4142">
        <v>5970.6890000000003</v>
      </c>
      <c r="AJ4142">
        <v>377.935</v>
      </c>
      <c r="AK4142">
        <v>455.27</v>
      </c>
      <c r="AL4142">
        <v>972.85</v>
      </c>
      <c r="AM4142">
        <v>2327.6799999999998</v>
      </c>
      <c r="AN4142">
        <v>283.79000000000002</v>
      </c>
      <c r="AO4142">
        <v>1219.2</v>
      </c>
    </row>
    <row r="4143" spans="4:41" x14ac:dyDescent="0.3">
      <c r="D4143" s="1">
        <v>42921</v>
      </c>
      <c r="E4143">
        <v>1.1352</v>
      </c>
      <c r="F4143">
        <v>1.1394</v>
      </c>
      <c r="G4143">
        <v>1.2934000000000001</v>
      </c>
      <c r="H4143">
        <v>5.5</v>
      </c>
      <c r="I4143">
        <v>1.6</v>
      </c>
      <c r="J4143">
        <v>1.3</v>
      </c>
      <c r="K4143">
        <v>2.5</v>
      </c>
      <c r="L4143">
        <v>196.2</v>
      </c>
      <c r="M4143">
        <v>14.7011</v>
      </c>
      <c r="N4143">
        <v>11.07</v>
      </c>
      <c r="O4143">
        <v>45.13</v>
      </c>
      <c r="P4143">
        <v>-0.16</v>
      </c>
      <c r="Q4143">
        <v>2.1589999999999998</v>
      </c>
      <c r="R4143">
        <v>3.589</v>
      </c>
      <c r="S4143">
        <v>3.4630000000000001</v>
      </c>
      <c r="T4143">
        <v>2.7530000000000001</v>
      </c>
      <c r="U4143">
        <v>3.5169999999999999</v>
      </c>
      <c r="V4143">
        <v>0.47</v>
      </c>
      <c r="W4143">
        <v>-0.59899999999999998</v>
      </c>
      <c r="X4143">
        <v>-0.14699999999999999</v>
      </c>
      <c r="Y4143">
        <v>0.81699999999999995</v>
      </c>
      <c r="Z4143">
        <v>1.571</v>
      </c>
      <c r="AA4143">
        <v>1.26</v>
      </c>
      <c r="AB4143">
        <v>1.2274</v>
      </c>
      <c r="AC4143">
        <v>2.3231999999999999</v>
      </c>
      <c r="AD4143">
        <v>1.4021999999999999</v>
      </c>
      <c r="AE4143">
        <v>1.9134</v>
      </c>
      <c r="AG4143">
        <v>382.99</v>
      </c>
      <c r="AH4143">
        <v>654.96</v>
      </c>
      <c r="AI4143">
        <v>5958.3689999999997</v>
      </c>
      <c r="AJ4143">
        <v>376.47199999999998</v>
      </c>
      <c r="AK4143">
        <v>453.32499999999999</v>
      </c>
      <c r="AL4143">
        <v>970.08</v>
      </c>
      <c r="AM4143">
        <v>2333.7600000000002</v>
      </c>
      <c r="AN4143">
        <v>284.06</v>
      </c>
      <c r="AO4143">
        <v>1221.7</v>
      </c>
    </row>
    <row r="4144" spans="4:41" x14ac:dyDescent="0.3">
      <c r="D4144" s="1">
        <v>42922</v>
      </c>
      <c r="E4144">
        <v>1.1423000000000001</v>
      </c>
      <c r="F4144">
        <v>1.1355</v>
      </c>
      <c r="G4144">
        <v>1.2970999999999999</v>
      </c>
      <c r="H4144">
        <v>5.5</v>
      </c>
      <c r="I4144">
        <v>1.6</v>
      </c>
      <c r="J4144">
        <v>1.3</v>
      </c>
      <c r="K4144">
        <v>2.5</v>
      </c>
      <c r="L4144">
        <v>196.2</v>
      </c>
      <c r="M4144">
        <v>15.472200000000001</v>
      </c>
      <c r="N4144">
        <v>12.54</v>
      </c>
      <c r="O4144">
        <v>45.52</v>
      </c>
      <c r="P4144">
        <v>-0.161</v>
      </c>
      <c r="Q4144">
        <v>2.2679999999999998</v>
      </c>
      <c r="R4144">
        <v>3.573</v>
      </c>
      <c r="S4144">
        <v>3.4609999999999999</v>
      </c>
      <c r="T4144">
        <v>2.7530000000000001</v>
      </c>
      <c r="U4144">
        <v>3.4929999999999999</v>
      </c>
      <c r="V4144">
        <v>0.56200000000000006</v>
      </c>
      <c r="W4144">
        <v>-0.57599999999999996</v>
      </c>
      <c r="X4144">
        <v>-7.1999999999999995E-2</v>
      </c>
      <c r="Y4144">
        <v>0.91800000000000004</v>
      </c>
      <c r="Z4144">
        <v>1.6779999999999999</v>
      </c>
      <c r="AA4144">
        <v>1.3160000000000001</v>
      </c>
      <c r="AB4144">
        <v>1.2171000000000001</v>
      </c>
      <c r="AC4144">
        <v>2.3658999999999999</v>
      </c>
      <c r="AD4144">
        <v>1.3944000000000001</v>
      </c>
      <c r="AE4144">
        <v>1.9351</v>
      </c>
      <c r="AG4144">
        <v>380.43</v>
      </c>
      <c r="AH4144">
        <v>655.02</v>
      </c>
      <c r="AI4144">
        <v>5946.8459999999995</v>
      </c>
      <c r="AJ4144">
        <v>379.43</v>
      </c>
      <c r="AK4144">
        <v>450.17700000000002</v>
      </c>
      <c r="AL4144">
        <v>967.28</v>
      </c>
      <c r="AM4144">
        <v>2329.3000000000002</v>
      </c>
      <c r="AN4144">
        <v>283.54000000000002</v>
      </c>
      <c r="AO4144">
        <v>1223.3</v>
      </c>
    </row>
    <row r="4145" spans="4:41" x14ac:dyDescent="0.3">
      <c r="D4145" s="1">
        <v>42923</v>
      </c>
      <c r="E4145">
        <v>1.1400999999999999</v>
      </c>
      <c r="F4145">
        <v>1.1302000000000001</v>
      </c>
      <c r="G4145">
        <v>1.2889999999999999</v>
      </c>
      <c r="H4145">
        <v>5.5</v>
      </c>
      <c r="I4145">
        <v>1.6</v>
      </c>
      <c r="J4145">
        <v>1.3</v>
      </c>
      <c r="K4145">
        <v>2.5</v>
      </c>
      <c r="L4145">
        <v>196.2</v>
      </c>
      <c r="M4145">
        <v>15.182399999999999</v>
      </c>
      <c r="N4145">
        <v>11.19</v>
      </c>
      <c r="O4145">
        <v>44.23</v>
      </c>
      <c r="P4145">
        <v>-0.161</v>
      </c>
      <c r="Q4145">
        <v>2.343</v>
      </c>
      <c r="R4145">
        <v>3.601</v>
      </c>
      <c r="S4145">
        <v>3.47</v>
      </c>
      <c r="T4145">
        <v>2.7530000000000001</v>
      </c>
      <c r="U4145">
        <v>3.5049999999999999</v>
      </c>
      <c r="V4145">
        <v>0.57299999999999995</v>
      </c>
      <c r="W4145">
        <v>-0.59799999999999998</v>
      </c>
      <c r="X4145">
        <v>-8.6999999999999994E-2</v>
      </c>
      <c r="Y4145">
        <v>0.94</v>
      </c>
      <c r="Z4145">
        <v>1.732</v>
      </c>
      <c r="AA4145">
        <v>1.3049999999999999</v>
      </c>
      <c r="AB4145">
        <v>1.2067000000000001</v>
      </c>
      <c r="AC4145">
        <v>2.3856000000000002</v>
      </c>
      <c r="AD4145">
        <v>1.399</v>
      </c>
      <c r="AE4145">
        <v>1.9470000000000001</v>
      </c>
      <c r="AG4145">
        <v>380.18</v>
      </c>
      <c r="AH4145">
        <v>653.76</v>
      </c>
      <c r="AI4145">
        <v>5925.2889999999998</v>
      </c>
      <c r="AJ4145">
        <v>376.46600000000001</v>
      </c>
      <c r="AK4145">
        <v>452.52100000000002</v>
      </c>
      <c r="AL4145">
        <v>963.47</v>
      </c>
      <c r="AM4145">
        <v>2317.08</v>
      </c>
      <c r="AN4145">
        <v>283.22000000000003</v>
      </c>
      <c r="AO4145">
        <v>1209.7</v>
      </c>
    </row>
    <row r="4146" spans="4:41" x14ac:dyDescent="0.3">
      <c r="D4146" s="1">
        <v>42926</v>
      </c>
      <c r="E4146">
        <v>1.1398999999999999</v>
      </c>
      <c r="F4146">
        <v>1.1299999999999999</v>
      </c>
      <c r="G4146">
        <v>1.2881</v>
      </c>
      <c r="H4146">
        <v>5.5</v>
      </c>
      <c r="I4146">
        <v>1.6</v>
      </c>
      <c r="J4146">
        <v>1.3</v>
      </c>
      <c r="K4146">
        <v>2.5</v>
      </c>
      <c r="L4146">
        <v>196.2</v>
      </c>
      <c r="M4146">
        <v>14.782999999999999</v>
      </c>
      <c r="N4146">
        <v>11.11</v>
      </c>
      <c r="O4146">
        <v>44.4</v>
      </c>
      <c r="P4146">
        <v>-0.156</v>
      </c>
      <c r="Q4146">
        <v>2.2799999999999998</v>
      </c>
      <c r="R4146">
        <v>3.5979999999999999</v>
      </c>
      <c r="S4146">
        <v>3.4689999999999999</v>
      </c>
      <c r="T4146">
        <v>2.7530000000000001</v>
      </c>
      <c r="U4146">
        <v>3.524</v>
      </c>
      <c r="V4146">
        <v>0.54</v>
      </c>
      <c r="W4146">
        <v>-0.60799999999999998</v>
      </c>
      <c r="X4146">
        <v>-0.107</v>
      </c>
      <c r="Y4146">
        <v>0.91</v>
      </c>
      <c r="Z4146">
        <v>1.671</v>
      </c>
      <c r="AA4146">
        <v>1.268</v>
      </c>
      <c r="AB4146">
        <v>1.2065999999999999</v>
      </c>
      <c r="AC4146">
        <v>2.3730000000000002</v>
      </c>
      <c r="AD4146">
        <v>1.383</v>
      </c>
      <c r="AE4146">
        <v>1.9320999999999999</v>
      </c>
      <c r="AG4146">
        <v>381.64</v>
      </c>
      <c r="AH4146">
        <v>656.13</v>
      </c>
      <c r="AI4146">
        <v>5931.6390000000001</v>
      </c>
      <c r="AJ4146">
        <v>379.61399999999998</v>
      </c>
      <c r="AK4146">
        <v>461.23</v>
      </c>
      <c r="AL4146">
        <v>968.12</v>
      </c>
      <c r="AM4146">
        <v>2329.2199999999998</v>
      </c>
      <c r="AN4146">
        <v>283.77999999999997</v>
      </c>
      <c r="AO4146">
        <v>1213.2</v>
      </c>
    </row>
    <row r="4147" spans="4:41" x14ac:dyDescent="0.3">
      <c r="D4147" s="1">
        <v>42927</v>
      </c>
      <c r="E4147">
        <v>1.1467000000000001</v>
      </c>
      <c r="F4147">
        <v>1.1204000000000001</v>
      </c>
      <c r="G4147">
        <v>1.2847999999999999</v>
      </c>
      <c r="H4147">
        <v>5.5</v>
      </c>
      <c r="I4147">
        <v>1.6</v>
      </c>
      <c r="J4147">
        <v>1.3</v>
      </c>
      <c r="K4147">
        <v>2.5</v>
      </c>
      <c r="L4147">
        <v>196.2</v>
      </c>
      <c r="M4147">
        <v>14.773199999999999</v>
      </c>
      <c r="N4147">
        <v>10.89</v>
      </c>
      <c r="O4147">
        <v>45.04</v>
      </c>
      <c r="P4147">
        <v>-0.155</v>
      </c>
      <c r="Q4147">
        <v>2.3250000000000002</v>
      </c>
      <c r="R4147">
        <v>3.5859999999999999</v>
      </c>
      <c r="S4147">
        <v>3.4630000000000001</v>
      </c>
      <c r="T4147">
        <v>2.7530000000000001</v>
      </c>
      <c r="U4147">
        <v>3.5059999999999998</v>
      </c>
      <c r="V4147">
        <v>0.55000000000000004</v>
      </c>
      <c r="W4147">
        <v>-0.59799999999999998</v>
      </c>
      <c r="X4147">
        <v>-0.09</v>
      </c>
      <c r="Y4147">
        <v>0.91800000000000004</v>
      </c>
      <c r="Z4147">
        <v>1.6930000000000001</v>
      </c>
      <c r="AA4147">
        <v>1.2749999999999999</v>
      </c>
      <c r="AB4147">
        <v>1.1962999999999999</v>
      </c>
      <c r="AC4147">
        <v>2.3605</v>
      </c>
      <c r="AD4147">
        <v>1.3751</v>
      </c>
      <c r="AE4147">
        <v>1.9156</v>
      </c>
      <c r="AG4147">
        <v>379.15</v>
      </c>
      <c r="AH4147">
        <v>653.59</v>
      </c>
      <c r="AI4147">
        <v>5889.8850000000002</v>
      </c>
      <c r="AJ4147">
        <v>379.11099999999999</v>
      </c>
      <c r="AK4147">
        <v>465.41699999999997</v>
      </c>
      <c r="AL4147">
        <v>978.92</v>
      </c>
      <c r="AM4147">
        <v>2346.0300000000002</v>
      </c>
      <c r="AN4147">
        <v>284</v>
      </c>
      <c r="AO4147">
        <v>1214.7</v>
      </c>
    </row>
    <row r="4148" spans="4:41" x14ac:dyDescent="0.3">
      <c r="D4148" s="1">
        <v>42928</v>
      </c>
      <c r="E4148">
        <v>1.1412</v>
      </c>
      <c r="F4148">
        <v>1.1288</v>
      </c>
      <c r="G4148">
        <v>1.2885</v>
      </c>
      <c r="H4148">
        <v>5.5</v>
      </c>
      <c r="I4148">
        <v>1.6</v>
      </c>
      <c r="J4148">
        <v>1.3</v>
      </c>
      <c r="K4148">
        <v>2.5</v>
      </c>
      <c r="L4148">
        <v>196.2</v>
      </c>
      <c r="M4148">
        <v>13.7485</v>
      </c>
      <c r="N4148">
        <v>10.3</v>
      </c>
      <c r="O4148">
        <v>45.49</v>
      </c>
      <c r="P4148">
        <v>-0.154</v>
      </c>
      <c r="Q4148">
        <v>2.2589999999999999</v>
      </c>
      <c r="R4148">
        <v>3.58</v>
      </c>
      <c r="S4148">
        <v>3.4540000000000002</v>
      </c>
      <c r="T4148">
        <v>2.7530000000000001</v>
      </c>
      <c r="U4148">
        <v>3.5230000000000001</v>
      </c>
      <c r="V4148">
        <v>0.57899999999999996</v>
      </c>
      <c r="W4148">
        <v>-0.61899999999999999</v>
      </c>
      <c r="X4148">
        <v>-0.12</v>
      </c>
      <c r="Y4148">
        <v>0.86299999999999999</v>
      </c>
      <c r="Z4148">
        <v>1.643</v>
      </c>
      <c r="AA4148">
        <v>1.2609999999999999</v>
      </c>
      <c r="AB4148">
        <v>1.1911</v>
      </c>
      <c r="AC4148">
        <v>2.3176999999999999</v>
      </c>
      <c r="AD4148">
        <v>1.3429</v>
      </c>
      <c r="AE4148">
        <v>1.8741000000000001</v>
      </c>
      <c r="AG4148">
        <v>384.9</v>
      </c>
      <c r="AH4148">
        <v>663.53</v>
      </c>
      <c r="AI4148">
        <v>5982.4560000000001</v>
      </c>
      <c r="AJ4148">
        <v>387.01600000000002</v>
      </c>
      <c r="AK4148">
        <v>473.904</v>
      </c>
      <c r="AL4148">
        <v>986.26</v>
      </c>
      <c r="AM4148">
        <v>2334.7800000000002</v>
      </c>
      <c r="AN4148">
        <v>284.79000000000002</v>
      </c>
      <c r="AO4148">
        <v>1219.0999999999999</v>
      </c>
    </row>
    <row r="4149" spans="4:41" x14ac:dyDescent="0.3">
      <c r="D4149" s="1">
        <v>42929</v>
      </c>
      <c r="E4149">
        <v>1.1397999999999999</v>
      </c>
      <c r="F4149">
        <v>1.1352</v>
      </c>
      <c r="G4149">
        <v>1.2939000000000001</v>
      </c>
      <c r="H4149">
        <v>5.5</v>
      </c>
      <c r="I4149">
        <v>1.6</v>
      </c>
      <c r="J4149">
        <v>1.3</v>
      </c>
      <c r="K4149">
        <v>2.5</v>
      </c>
      <c r="L4149">
        <v>196.2</v>
      </c>
      <c r="M4149">
        <v>13.1228</v>
      </c>
      <c r="N4149">
        <v>9.9</v>
      </c>
      <c r="O4149">
        <v>46.08</v>
      </c>
      <c r="P4149">
        <v>-0.151</v>
      </c>
      <c r="Q4149">
        <v>2.331</v>
      </c>
      <c r="R4149">
        <v>3.569</v>
      </c>
      <c r="S4149">
        <v>3.45</v>
      </c>
      <c r="T4149">
        <v>2.7530000000000001</v>
      </c>
      <c r="U4149">
        <v>3.5139999999999998</v>
      </c>
      <c r="V4149">
        <v>0.60299999999999998</v>
      </c>
      <c r="W4149">
        <v>-0.61099999999999999</v>
      </c>
      <c r="X4149">
        <v>-0.104</v>
      </c>
      <c r="Y4149">
        <v>0.88100000000000001</v>
      </c>
      <c r="Z4149">
        <v>1.7050000000000001</v>
      </c>
      <c r="AA4149">
        <v>1.302</v>
      </c>
      <c r="AB4149">
        <v>1.2014</v>
      </c>
      <c r="AC4149">
        <v>2.3443999999999998</v>
      </c>
      <c r="AD4149">
        <v>1.3633</v>
      </c>
      <c r="AE4149">
        <v>1.8908</v>
      </c>
      <c r="AG4149">
        <v>386.14</v>
      </c>
      <c r="AH4149">
        <v>664.78</v>
      </c>
      <c r="AI4149">
        <v>6002.3649999999998</v>
      </c>
      <c r="AJ4149">
        <v>388.52</v>
      </c>
      <c r="AK4149">
        <v>478.57400000000001</v>
      </c>
      <c r="AL4149">
        <v>997.85</v>
      </c>
      <c r="AM4149">
        <v>2334.4499999999998</v>
      </c>
      <c r="AN4149">
        <v>284.55</v>
      </c>
      <c r="AO4149">
        <v>1217.3</v>
      </c>
    </row>
    <row r="4150" spans="4:41" x14ac:dyDescent="0.3">
      <c r="D4150" s="1">
        <v>42930</v>
      </c>
      <c r="E4150">
        <v>1.147</v>
      </c>
      <c r="F4150">
        <v>1.1424000000000001</v>
      </c>
      <c r="G4150">
        <v>1.3098000000000001</v>
      </c>
      <c r="H4150">
        <v>5.5</v>
      </c>
      <c r="I4150">
        <v>1.6</v>
      </c>
      <c r="J4150">
        <v>1.3</v>
      </c>
      <c r="K4150">
        <v>2.5</v>
      </c>
      <c r="L4150">
        <v>196.2</v>
      </c>
      <c r="M4150">
        <v>12.650399999999999</v>
      </c>
      <c r="N4150">
        <v>9.51</v>
      </c>
      <c r="O4150">
        <v>46.54</v>
      </c>
      <c r="P4150">
        <v>-0.151</v>
      </c>
      <c r="Q4150">
        <v>2.29</v>
      </c>
      <c r="R4150">
        <v>3.5670000000000002</v>
      </c>
      <c r="S4150">
        <v>3.4390000000000001</v>
      </c>
      <c r="T4150">
        <v>2.7530000000000001</v>
      </c>
      <c r="U4150">
        <v>3.5129999999999999</v>
      </c>
      <c r="V4150">
        <v>0.59699999999999998</v>
      </c>
      <c r="W4150">
        <v>-0.61099999999999999</v>
      </c>
      <c r="X4150">
        <v>-9.7000000000000003E-2</v>
      </c>
      <c r="Y4150">
        <v>0.86199999999999999</v>
      </c>
      <c r="Z4150">
        <v>1.651</v>
      </c>
      <c r="AA4150">
        <v>1.31</v>
      </c>
      <c r="AB4150">
        <v>1.1961999999999999</v>
      </c>
      <c r="AC4150">
        <v>2.3319000000000001</v>
      </c>
      <c r="AD4150">
        <v>1.3555999999999999</v>
      </c>
      <c r="AE4150">
        <v>1.8660000000000001</v>
      </c>
      <c r="AG4150">
        <v>386.84</v>
      </c>
      <c r="AH4150">
        <v>668.53</v>
      </c>
      <c r="AI4150">
        <v>6045.1450000000004</v>
      </c>
      <c r="AJ4150">
        <v>393.28</v>
      </c>
      <c r="AK4150">
        <v>483.33800000000002</v>
      </c>
      <c r="AL4150">
        <v>1001.06</v>
      </c>
      <c r="AM4150">
        <v>2343.64</v>
      </c>
      <c r="AN4150">
        <v>285.16000000000003</v>
      </c>
      <c r="AO4150">
        <v>1227.5</v>
      </c>
    </row>
    <row r="4151" spans="4:41" x14ac:dyDescent="0.3">
      <c r="D4151" s="1">
        <v>42933</v>
      </c>
      <c r="E4151">
        <v>1.1477999999999999</v>
      </c>
      <c r="F4151">
        <v>1.1373</v>
      </c>
      <c r="G4151">
        <v>1.3055000000000001</v>
      </c>
      <c r="H4151">
        <v>5.5</v>
      </c>
      <c r="I4151">
        <v>1.6</v>
      </c>
      <c r="J4151">
        <v>1.3</v>
      </c>
      <c r="K4151">
        <v>2.5</v>
      </c>
      <c r="L4151">
        <v>196.2</v>
      </c>
      <c r="M4151">
        <v>12.6334</v>
      </c>
      <c r="N4151">
        <v>9.82</v>
      </c>
      <c r="O4151">
        <v>46.02</v>
      </c>
      <c r="P4151">
        <v>-0.151</v>
      </c>
      <c r="Q4151">
        <v>2.2370000000000001</v>
      </c>
      <c r="R4151">
        <v>3.569</v>
      </c>
      <c r="S4151">
        <v>3.431</v>
      </c>
      <c r="T4151">
        <v>2.7530000000000001</v>
      </c>
      <c r="U4151">
        <v>3.516</v>
      </c>
      <c r="V4151">
        <v>0.58099999999999996</v>
      </c>
      <c r="W4151">
        <v>-0.622</v>
      </c>
      <c r="X4151">
        <v>-0.112</v>
      </c>
      <c r="Y4151">
        <v>0.84499999999999997</v>
      </c>
      <c r="Z4151">
        <v>1.5920000000000001</v>
      </c>
      <c r="AA4151">
        <v>1.27</v>
      </c>
      <c r="AB4151">
        <v>1.1960999999999999</v>
      </c>
      <c r="AC4151">
        <v>2.3140999999999998</v>
      </c>
      <c r="AD4151">
        <v>1.3556999999999999</v>
      </c>
      <c r="AE4151">
        <v>1.8593999999999999</v>
      </c>
      <c r="AG4151">
        <v>386.86</v>
      </c>
      <c r="AH4151">
        <v>669.94</v>
      </c>
      <c r="AI4151">
        <v>6060.4740000000002</v>
      </c>
      <c r="AJ4151">
        <v>394.36599999999999</v>
      </c>
      <c r="AK4151">
        <v>484.495</v>
      </c>
      <c r="AL4151">
        <v>1004.97</v>
      </c>
      <c r="AM4151">
        <v>2343.64</v>
      </c>
      <c r="AN4151">
        <v>285.36</v>
      </c>
      <c r="AO4151">
        <v>1233.7</v>
      </c>
    </row>
    <row r="4152" spans="4:41" x14ac:dyDescent="0.3">
      <c r="D4152" s="1">
        <v>42934</v>
      </c>
      <c r="E4152">
        <v>1.1554</v>
      </c>
      <c r="F4152">
        <v>1.1286</v>
      </c>
      <c r="G4152">
        <v>1.304</v>
      </c>
      <c r="H4152">
        <v>5.5</v>
      </c>
      <c r="I4152">
        <v>1.6</v>
      </c>
      <c r="J4152">
        <v>1.3</v>
      </c>
      <c r="K4152">
        <v>2.5</v>
      </c>
      <c r="L4152">
        <v>196.2</v>
      </c>
      <c r="M4152">
        <v>13.684100000000001</v>
      </c>
      <c r="N4152">
        <v>9.89</v>
      </c>
      <c r="O4152">
        <v>46.4</v>
      </c>
      <c r="P4152">
        <v>-0.151</v>
      </c>
      <c r="Q4152">
        <v>2.194</v>
      </c>
      <c r="R4152">
        <v>3.593</v>
      </c>
      <c r="S4152">
        <v>3.4430000000000001</v>
      </c>
      <c r="T4152">
        <v>2.7530000000000001</v>
      </c>
      <c r="U4152">
        <v>3.55</v>
      </c>
      <c r="V4152">
        <v>0.55400000000000005</v>
      </c>
      <c r="W4152">
        <v>-0.63600000000000001</v>
      </c>
      <c r="X4152">
        <v>-0.13200000000000001</v>
      </c>
      <c r="Y4152">
        <v>0.81599999999999995</v>
      </c>
      <c r="Z4152">
        <v>1.5549999999999999</v>
      </c>
      <c r="AA4152">
        <v>1.2070000000000001</v>
      </c>
      <c r="AB4152">
        <v>1.1910000000000001</v>
      </c>
      <c r="AC4152">
        <v>2.2589999999999999</v>
      </c>
      <c r="AD4152">
        <v>1.3476999999999999</v>
      </c>
      <c r="AE4152">
        <v>1.8129</v>
      </c>
      <c r="AG4152">
        <v>382.58</v>
      </c>
      <c r="AH4152">
        <v>668.91</v>
      </c>
      <c r="AI4152">
        <v>6027.8909999999996</v>
      </c>
      <c r="AJ4152">
        <v>393.96199999999999</v>
      </c>
      <c r="AK4152">
        <v>486.09100000000001</v>
      </c>
      <c r="AL4152">
        <v>1008.22</v>
      </c>
      <c r="AM4152">
        <v>2336.4299999999998</v>
      </c>
      <c r="AN4152">
        <v>286.19</v>
      </c>
      <c r="AO4152">
        <v>1241.9000000000001</v>
      </c>
    </row>
    <row r="4153" spans="4:41" x14ac:dyDescent="0.3">
      <c r="D4153" s="1">
        <v>42935</v>
      </c>
      <c r="E4153">
        <v>1.1515</v>
      </c>
      <c r="F4153">
        <v>1.1312</v>
      </c>
      <c r="G4153">
        <v>1.3022</v>
      </c>
      <c r="H4153">
        <v>5.5</v>
      </c>
      <c r="I4153">
        <v>1.6</v>
      </c>
      <c r="J4153">
        <v>1.3</v>
      </c>
      <c r="K4153">
        <v>2.5</v>
      </c>
      <c r="L4153">
        <v>196.2</v>
      </c>
      <c r="M4153">
        <v>13.2685</v>
      </c>
      <c r="N4153">
        <v>9.7899999999999991</v>
      </c>
      <c r="O4153">
        <v>47.12</v>
      </c>
      <c r="P4153">
        <v>-0.151</v>
      </c>
      <c r="Q4153">
        <v>2.1930000000000001</v>
      </c>
      <c r="R4153">
        <v>3.597</v>
      </c>
      <c r="S4153">
        <v>3.4220000000000002</v>
      </c>
      <c r="T4153">
        <v>2.7530000000000001</v>
      </c>
      <c r="U4153">
        <v>3.552</v>
      </c>
      <c r="V4153">
        <v>0.54200000000000004</v>
      </c>
      <c r="W4153">
        <v>-0.63700000000000001</v>
      </c>
      <c r="X4153">
        <v>-0.13600000000000001</v>
      </c>
      <c r="Y4153">
        <v>0.80100000000000005</v>
      </c>
      <c r="Z4153">
        <v>1.5589999999999999</v>
      </c>
      <c r="AA4153">
        <v>1.1919999999999999</v>
      </c>
      <c r="AB4153">
        <v>1.2175</v>
      </c>
      <c r="AC4153">
        <v>2.2696000000000001</v>
      </c>
      <c r="AD4153">
        <v>1.3560000000000001</v>
      </c>
      <c r="AE4153">
        <v>1.8246</v>
      </c>
      <c r="AG4153">
        <v>385.54</v>
      </c>
      <c r="AH4153">
        <v>670.42</v>
      </c>
      <c r="AI4153">
        <v>6070.7020000000002</v>
      </c>
      <c r="AJ4153">
        <v>397.46600000000001</v>
      </c>
      <c r="AK4153">
        <v>486.34</v>
      </c>
      <c r="AL4153">
        <v>1014.81</v>
      </c>
      <c r="AM4153">
        <v>2338.44</v>
      </c>
      <c r="AN4153">
        <v>286.05</v>
      </c>
      <c r="AO4153">
        <v>1242</v>
      </c>
    </row>
    <row r="4154" spans="4:41" x14ac:dyDescent="0.3">
      <c r="D4154" s="1">
        <v>42936</v>
      </c>
      <c r="E4154">
        <v>1.1631</v>
      </c>
      <c r="F4154">
        <v>1.115</v>
      </c>
      <c r="G4154">
        <v>1.2972999999999999</v>
      </c>
      <c r="H4154">
        <v>5.5</v>
      </c>
      <c r="I4154">
        <v>1.6</v>
      </c>
      <c r="J4154">
        <v>1.3</v>
      </c>
      <c r="K4154">
        <v>2.5</v>
      </c>
      <c r="L4154">
        <v>196.2</v>
      </c>
      <c r="M4154">
        <v>13.087899999999999</v>
      </c>
      <c r="N4154">
        <v>9.58</v>
      </c>
      <c r="O4154">
        <v>46.79</v>
      </c>
      <c r="P4154">
        <v>-0.151</v>
      </c>
      <c r="Q4154">
        <v>2.1139999999999999</v>
      </c>
      <c r="R4154">
        <v>3.5779999999999998</v>
      </c>
      <c r="S4154">
        <v>3.4020000000000001</v>
      </c>
      <c r="T4154">
        <v>2.7530000000000001</v>
      </c>
      <c r="U4154">
        <v>3.5430000000000001</v>
      </c>
      <c r="V4154">
        <v>0.53</v>
      </c>
      <c r="W4154">
        <v>-0.63900000000000001</v>
      </c>
      <c r="X4154">
        <v>-0.155</v>
      </c>
      <c r="Y4154">
        <v>0.77600000000000002</v>
      </c>
      <c r="Z4154">
        <v>1.4850000000000001</v>
      </c>
      <c r="AA4154">
        <v>1.2050000000000001</v>
      </c>
      <c r="AB4154">
        <v>1.2072000000000001</v>
      </c>
      <c r="AC4154">
        <v>2.2589000000000001</v>
      </c>
      <c r="AD4154">
        <v>1.3521000000000001</v>
      </c>
      <c r="AE4154">
        <v>1.8180000000000001</v>
      </c>
      <c r="AG4154">
        <v>384.07</v>
      </c>
      <c r="AH4154">
        <v>674.57</v>
      </c>
      <c r="AI4154">
        <v>6093.1629999999996</v>
      </c>
      <c r="AJ4154">
        <v>397.92099999999999</v>
      </c>
      <c r="AK4154">
        <v>487.19799999999998</v>
      </c>
      <c r="AL4154">
        <v>1013.72</v>
      </c>
      <c r="AM4154">
        <v>2354.5</v>
      </c>
      <c r="AN4154">
        <v>286.10000000000002</v>
      </c>
      <c r="AO4154">
        <v>1245.5</v>
      </c>
    </row>
    <row r="4155" spans="4:41" x14ac:dyDescent="0.3">
      <c r="D4155" s="1">
        <v>42937</v>
      </c>
      <c r="E4155">
        <v>1.1662999999999999</v>
      </c>
      <c r="F4155">
        <v>1.1142000000000001</v>
      </c>
      <c r="G4155">
        <v>1.2997000000000001</v>
      </c>
      <c r="H4155">
        <v>5.5</v>
      </c>
      <c r="I4155">
        <v>1.6</v>
      </c>
      <c r="J4155">
        <v>1.3</v>
      </c>
      <c r="K4155">
        <v>2.5</v>
      </c>
      <c r="L4155">
        <v>196.2</v>
      </c>
      <c r="M4155">
        <v>15.3262</v>
      </c>
      <c r="N4155">
        <v>9.36</v>
      </c>
      <c r="O4155">
        <v>45.77</v>
      </c>
      <c r="P4155">
        <v>-0.152</v>
      </c>
      <c r="Q4155">
        <v>2.0720000000000001</v>
      </c>
      <c r="R4155">
        <v>3.5859999999999999</v>
      </c>
      <c r="S4155">
        <v>3.3849999999999998</v>
      </c>
      <c r="T4155">
        <v>2.7530000000000001</v>
      </c>
      <c r="U4155">
        <v>3.548</v>
      </c>
      <c r="V4155">
        <v>0.50600000000000001</v>
      </c>
      <c r="W4155">
        <v>-0.63800000000000001</v>
      </c>
      <c r="X4155">
        <v>-0.17699999999999999</v>
      </c>
      <c r="Y4155">
        <v>0.752</v>
      </c>
      <c r="Z4155">
        <v>1.4510000000000001</v>
      </c>
      <c r="AA4155">
        <v>1.175</v>
      </c>
      <c r="AB4155">
        <v>1.2071000000000001</v>
      </c>
      <c r="AC4155">
        <v>2.2374999999999998</v>
      </c>
      <c r="AD4155">
        <v>1.3402000000000001</v>
      </c>
      <c r="AE4155">
        <v>1.8030999999999999</v>
      </c>
      <c r="AG4155">
        <v>380.16</v>
      </c>
      <c r="AH4155">
        <v>669.02</v>
      </c>
      <c r="AI4155">
        <v>6068.8190000000004</v>
      </c>
      <c r="AJ4155">
        <v>393.53399999999999</v>
      </c>
      <c r="AK4155">
        <v>487.69200000000001</v>
      </c>
      <c r="AL4155">
        <v>1015.17</v>
      </c>
      <c r="AM4155">
        <v>2350.15</v>
      </c>
      <c r="AN4155">
        <v>286.67</v>
      </c>
      <c r="AO4155">
        <v>1254.9000000000001</v>
      </c>
    </row>
    <row r="4156" spans="4:41" x14ac:dyDescent="0.3">
      <c r="D4156" s="1">
        <v>42940</v>
      </c>
      <c r="E4156">
        <v>1.1641999999999999</v>
      </c>
      <c r="F4156">
        <v>1.119</v>
      </c>
      <c r="G4156">
        <v>1.3028</v>
      </c>
      <c r="H4156">
        <v>5.5</v>
      </c>
      <c r="I4156">
        <v>1.6</v>
      </c>
      <c r="J4156">
        <v>1.3</v>
      </c>
      <c r="K4156">
        <v>2.5</v>
      </c>
      <c r="L4156">
        <v>196.2</v>
      </c>
      <c r="M4156">
        <v>15.082700000000001</v>
      </c>
      <c r="N4156">
        <v>9.43</v>
      </c>
      <c r="O4156">
        <v>46.34</v>
      </c>
      <c r="P4156">
        <v>-0.153</v>
      </c>
      <c r="Q4156">
        <v>2.0550000000000002</v>
      </c>
      <c r="R4156">
        <v>3.5859999999999999</v>
      </c>
      <c r="S4156">
        <v>3.3860000000000001</v>
      </c>
      <c r="T4156">
        <v>2.7530000000000001</v>
      </c>
      <c r="U4156">
        <v>3.5409999999999999</v>
      </c>
      <c r="V4156">
        <v>0.50800000000000001</v>
      </c>
      <c r="W4156">
        <v>-0.65300000000000002</v>
      </c>
      <c r="X4156">
        <v>-0.18</v>
      </c>
      <c r="Y4156">
        <v>0.75</v>
      </c>
      <c r="Z4156">
        <v>1.4850000000000001</v>
      </c>
      <c r="AA4156">
        <v>1.1879999999999999</v>
      </c>
      <c r="AB4156">
        <v>1.2174</v>
      </c>
      <c r="AC4156">
        <v>2.2551999999999999</v>
      </c>
      <c r="AD4156">
        <v>1.3567</v>
      </c>
      <c r="AE4156">
        <v>1.8213999999999999</v>
      </c>
      <c r="AG4156">
        <v>379.23</v>
      </c>
      <c r="AH4156">
        <v>666.65</v>
      </c>
      <c r="AI4156">
        <v>6033.96</v>
      </c>
      <c r="AJ4156">
        <v>389.70400000000001</v>
      </c>
      <c r="AK4156">
        <v>487.25299999999999</v>
      </c>
      <c r="AL4156">
        <v>1020.95</v>
      </c>
      <c r="AM4156">
        <v>2338.0100000000002</v>
      </c>
      <c r="AN4156">
        <v>286.33999999999997</v>
      </c>
      <c r="AO4156">
        <v>1254.3</v>
      </c>
    </row>
    <row r="4157" spans="4:41" x14ac:dyDescent="0.3">
      <c r="D4157" s="1">
        <v>42941</v>
      </c>
      <c r="E4157">
        <v>1.1647000000000001</v>
      </c>
      <c r="F4157">
        <v>1.1183000000000001</v>
      </c>
      <c r="G4157">
        <v>1.3025</v>
      </c>
      <c r="H4157">
        <v>5.5</v>
      </c>
      <c r="I4157">
        <v>1.6</v>
      </c>
      <c r="J4157">
        <v>1.3</v>
      </c>
      <c r="K4157">
        <v>2.5</v>
      </c>
      <c r="L4157">
        <v>196.2</v>
      </c>
      <c r="M4157">
        <v>13.6357</v>
      </c>
      <c r="N4157">
        <v>9.43</v>
      </c>
      <c r="O4157">
        <v>47.89</v>
      </c>
      <c r="P4157">
        <v>-0.153</v>
      </c>
      <c r="Q4157">
        <v>2.1459999999999999</v>
      </c>
      <c r="R4157">
        <v>3.5939999999999999</v>
      </c>
      <c r="S4157">
        <v>3.3820000000000001</v>
      </c>
      <c r="T4157">
        <v>2.7530000000000001</v>
      </c>
      <c r="U4157">
        <v>3.556</v>
      </c>
      <c r="V4157">
        <v>0.56599999999999995</v>
      </c>
      <c r="W4157">
        <v>-0.65</v>
      </c>
      <c r="X4157">
        <v>-0.14399999999999999</v>
      </c>
      <c r="Y4157">
        <v>0.81499999999999995</v>
      </c>
      <c r="Z4157">
        <v>1.552</v>
      </c>
      <c r="AA4157">
        <v>1.258</v>
      </c>
      <c r="AB4157">
        <v>1.2277</v>
      </c>
      <c r="AC4157">
        <v>2.3353999999999999</v>
      </c>
      <c r="AD4157">
        <v>1.3898999999999999</v>
      </c>
      <c r="AE4157">
        <v>1.89</v>
      </c>
      <c r="AG4157">
        <v>380.77</v>
      </c>
      <c r="AH4157">
        <v>670.42</v>
      </c>
      <c r="AI4157">
        <v>6081.0079999999998</v>
      </c>
      <c r="AJ4157">
        <v>388.65300000000002</v>
      </c>
      <c r="AK4157">
        <v>488.26400000000001</v>
      </c>
      <c r="AL4157">
        <v>1018.3</v>
      </c>
      <c r="AM4157">
        <v>2331.5300000000002</v>
      </c>
      <c r="AN4157">
        <v>285.04000000000002</v>
      </c>
      <c r="AO4157">
        <v>1252.0999999999999</v>
      </c>
    </row>
    <row r="4158" spans="4:41" x14ac:dyDescent="0.3">
      <c r="D4158" s="1">
        <v>42942</v>
      </c>
      <c r="E4158">
        <v>1.1734</v>
      </c>
      <c r="F4158">
        <v>1.1182000000000001</v>
      </c>
      <c r="G4158">
        <v>1.3122</v>
      </c>
      <c r="H4158">
        <v>5.5</v>
      </c>
      <c r="I4158">
        <v>1.6</v>
      </c>
      <c r="J4158">
        <v>1.3</v>
      </c>
      <c r="K4158">
        <v>2.5</v>
      </c>
      <c r="L4158">
        <v>196.2</v>
      </c>
      <c r="M4158">
        <v>12.9971</v>
      </c>
      <c r="N4158">
        <v>9.6</v>
      </c>
      <c r="O4158">
        <v>48.75</v>
      </c>
      <c r="P4158">
        <v>-0.153</v>
      </c>
      <c r="Q4158">
        <v>2.129</v>
      </c>
      <c r="R4158">
        <v>3.6179999999999999</v>
      </c>
      <c r="S4158">
        <v>3.3769999999999998</v>
      </c>
      <c r="T4158">
        <v>2.7530000000000001</v>
      </c>
      <c r="U4158">
        <v>3.593</v>
      </c>
      <c r="V4158">
        <v>0.56100000000000005</v>
      </c>
      <c r="W4158">
        <v>-0.66300000000000003</v>
      </c>
      <c r="X4158">
        <v>-0.155</v>
      </c>
      <c r="Y4158">
        <v>0.81699999999999995</v>
      </c>
      <c r="Z4158">
        <v>1.5469999999999999</v>
      </c>
      <c r="AA4158">
        <v>1.2330000000000001</v>
      </c>
      <c r="AB4158">
        <v>1.2173</v>
      </c>
      <c r="AC4158">
        <v>2.2871999999999999</v>
      </c>
      <c r="AD4158">
        <v>1.3551</v>
      </c>
      <c r="AE4158">
        <v>1.8265</v>
      </c>
      <c r="AG4158">
        <v>382.74</v>
      </c>
      <c r="AH4158">
        <v>672.08</v>
      </c>
      <c r="AI4158">
        <v>6099.2120000000004</v>
      </c>
      <c r="AJ4158">
        <v>392.149</v>
      </c>
      <c r="AK4158">
        <v>485.32900000000001</v>
      </c>
      <c r="AL4158">
        <v>1019.15</v>
      </c>
      <c r="AM4158">
        <v>2337.0100000000002</v>
      </c>
      <c r="AN4158">
        <v>286.04000000000002</v>
      </c>
      <c r="AO4158">
        <v>1249.4000000000001</v>
      </c>
    </row>
    <row r="4159" spans="4:41" x14ac:dyDescent="0.3">
      <c r="D4159" s="1">
        <v>42943</v>
      </c>
      <c r="E4159">
        <v>1.1677</v>
      </c>
      <c r="F4159">
        <v>1.119</v>
      </c>
      <c r="G4159">
        <v>1.3066</v>
      </c>
      <c r="H4159">
        <v>5.5</v>
      </c>
      <c r="I4159">
        <v>1.6</v>
      </c>
      <c r="J4159">
        <v>1.3</v>
      </c>
      <c r="K4159">
        <v>2.5</v>
      </c>
      <c r="L4159">
        <v>196.2</v>
      </c>
      <c r="M4159">
        <v>12.7697</v>
      </c>
      <c r="N4159">
        <v>10.11</v>
      </c>
      <c r="O4159">
        <v>49.04</v>
      </c>
      <c r="P4159">
        <v>-0.153</v>
      </c>
      <c r="Q4159">
        <v>2.0950000000000002</v>
      </c>
      <c r="R4159">
        <v>3.605</v>
      </c>
      <c r="S4159">
        <v>3.37</v>
      </c>
      <c r="T4159">
        <v>2.7530000000000001</v>
      </c>
      <c r="U4159">
        <v>3.581</v>
      </c>
      <c r="V4159">
        <v>0.53600000000000003</v>
      </c>
      <c r="W4159">
        <v>-0.67200000000000004</v>
      </c>
      <c r="X4159">
        <v>-0.17899999999999999</v>
      </c>
      <c r="Y4159">
        <v>0.80400000000000005</v>
      </c>
      <c r="Z4159">
        <v>1.5069999999999999</v>
      </c>
      <c r="AA4159">
        <v>1.2030000000000001</v>
      </c>
      <c r="AB4159">
        <v>1.2173</v>
      </c>
      <c r="AC4159">
        <v>2.3102999999999998</v>
      </c>
      <c r="AD4159">
        <v>1.3631</v>
      </c>
      <c r="AE4159">
        <v>1.8520000000000001</v>
      </c>
      <c r="AG4159">
        <v>382.32</v>
      </c>
      <c r="AH4159">
        <v>673.45</v>
      </c>
      <c r="AI4159">
        <v>6106.5410000000002</v>
      </c>
      <c r="AJ4159">
        <v>395.49099999999999</v>
      </c>
      <c r="AK4159">
        <v>487.221</v>
      </c>
      <c r="AL4159">
        <v>1026.48</v>
      </c>
      <c r="AM4159">
        <v>2345.77</v>
      </c>
      <c r="AN4159">
        <v>285.63</v>
      </c>
      <c r="AO4159">
        <v>1260</v>
      </c>
    </row>
    <row r="4160" spans="4:41" x14ac:dyDescent="0.3">
      <c r="D4160" s="1">
        <v>42944</v>
      </c>
      <c r="E4160">
        <v>1.1751</v>
      </c>
      <c r="F4160">
        <v>1.1180000000000001</v>
      </c>
      <c r="G4160">
        <v>1.3136000000000001</v>
      </c>
      <c r="H4160">
        <v>5.5</v>
      </c>
      <c r="I4160">
        <v>1.6</v>
      </c>
      <c r="J4160">
        <v>1.3</v>
      </c>
      <c r="K4160">
        <v>2.5</v>
      </c>
      <c r="L4160">
        <v>196.2</v>
      </c>
      <c r="M4160">
        <v>13.7331</v>
      </c>
      <c r="N4160">
        <v>10.29</v>
      </c>
      <c r="O4160">
        <v>49.71</v>
      </c>
      <c r="P4160">
        <v>-0.152</v>
      </c>
      <c r="Q4160">
        <v>2.1219999999999999</v>
      </c>
      <c r="R4160">
        <v>3.6070000000000002</v>
      </c>
      <c r="S4160">
        <v>3.3580000000000001</v>
      </c>
      <c r="T4160">
        <v>2.7530000000000001</v>
      </c>
      <c r="U4160">
        <v>3.5819999999999999</v>
      </c>
      <c r="V4160">
        <v>0.54200000000000004</v>
      </c>
      <c r="W4160">
        <v>-0.67700000000000005</v>
      </c>
      <c r="X4160">
        <v>-0.182</v>
      </c>
      <c r="Y4160">
        <v>0.80600000000000005</v>
      </c>
      <c r="Z4160">
        <v>1.5249999999999999</v>
      </c>
      <c r="AA4160">
        <v>1.218</v>
      </c>
      <c r="AB4160">
        <v>1.2069000000000001</v>
      </c>
      <c r="AC4160">
        <v>2.2888999999999999</v>
      </c>
      <c r="AD4160">
        <v>1.3472</v>
      </c>
      <c r="AE4160">
        <v>1.8339000000000001</v>
      </c>
      <c r="AG4160">
        <v>378.34</v>
      </c>
      <c r="AH4160">
        <v>671.07</v>
      </c>
      <c r="AI4160">
        <v>6061.6279999999997</v>
      </c>
      <c r="AJ4160">
        <v>393.63799999999998</v>
      </c>
      <c r="AK4160">
        <v>489.03</v>
      </c>
      <c r="AL4160">
        <v>1018.14</v>
      </c>
      <c r="AM4160">
        <v>2337.67</v>
      </c>
      <c r="AN4160">
        <v>285.92</v>
      </c>
      <c r="AO4160">
        <v>1268.4000000000001</v>
      </c>
    </row>
    <row r="4161" spans="4:41" x14ac:dyDescent="0.3">
      <c r="D4161" s="1">
        <v>42947</v>
      </c>
      <c r="E4161">
        <v>1.1841999999999999</v>
      </c>
      <c r="F4161">
        <v>1.1158999999999999</v>
      </c>
      <c r="G4161">
        <v>1.3214999999999999</v>
      </c>
      <c r="H4161">
        <v>5.5</v>
      </c>
      <c r="I4161">
        <v>1.7</v>
      </c>
      <c r="J4161">
        <v>1.3</v>
      </c>
      <c r="K4161">
        <v>2</v>
      </c>
      <c r="L4161">
        <v>196.3</v>
      </c>
      <c r="M4161">
        <v>13.9033</v>
      </c>
      <c r="N4161">
        <v>10.26</v>
      </c>
      <c r="O4161">
        <v>50.17</v>
      </c>
      <c r="P4161">
        <v>-0.151</v>
      </c>
      <c r="Q4161">
        <v>2.0939999999999999</v>
      </c>
      <c r="R4161">
        <v>3.6259999999999999</v>
      </c>
      <c r="S4161">
        <v>3.379</v>
      </c>
      <c r="T4161">
        <v>2.7530000000000001</v>
      </c>
      <c r="U4161">
        <v>3.605</v>
      </c>
      <c r="V4161">
        <v>0.54300000000000004</v>
      </c>
      <c r="W4161">
        <v>-0.68</v>
      </c>
      <c r="X4161">
        <v>-0.17799999999999999</v>
      </c>
      <c r="Y4161">
        <v>0.80200000000000005</v>
      </c>
      <c r="Z4161">
        <v>1.5</v>
      </c>
      <c r="AA4161">
        <v>1.23</v>
      </c>
      <c r="AB4161">
        <v>1.212</v>
      </c>
      <c r="AC4161">
        <v>2.2942</v>
      </c>
      <c r="AD4161">
        <v>1.3491</v>
      </c>
      <c r="AE4161">
        <v>1.8355999999999999</v>
      </c>
      <c r="AG4161">
        <v>377.85</v>
      </c>
      <c r="AH4161">
        <v>672.67</v>
      </c>
      <c r="AI4161">
        <v>6095.9849999999997</v>
      </c>
      <c r="AJ4161">
        <v>394.54300000000001</v>
      </c>
      <c r="AK4161">
        <v>490.084</v>
      </c>
      <c r="AL4161">
        <v>1023.41</v>
      </c>
      <c r="AM4161">
        <v>2333.91</v>
      </c>
      <c r="AN4161">
        <v>285.81</v>
      </c>
      <c r="AO4161">
        <v>1266.5999999999999</v>
      </c>
    </row>
    <row r="4162" spans="4:41" x14ac:dyDescent="0.3">
      <c r="D4162" s="1">
        <v>42948</v>
      </c>
      <c r="E4162">
        <v>1.1801999999999999</v>
      </c>
      <c r="F4162">
        <v>1.1188</v>
      </c>
      <c r="G4162">
        <v>1.3203</v>
      </c>
      <c r="H4162">
        <v>5.5</v>
      </c>
      <c r="I4162">
        <v>1.7</v>
      </c>
      <c r="J4162">
        <v>1.3</v>
      </c>
      <c r="K4162">
        <v>2</v>
      </c>
      <c r="L4162">
        <v>196.3</v>
      </c>
      <c r="M4162">
        <v>13.4724</v>
      </c>
      <c r="N4162">
        <v>10.09</v>
      </c>
      <c r="O4162">
        <v>49.16</v>
      </c>
      <c r="P4162">
        <v>-0.151</v>
      </c>
      <c r="Q4162">
        <v>2.0190000000000001</v>
      </c>
      <c r="R4162">
        <v>3.641</v>
      </c>
      <c r="S4162">
        <v>3.3929999999999998</v>
      </c>
      <c r="T4162">
        <v>2.7530000000000001</v>
      </c>
      <c r="U4162">
        <v>3.6309999999999998</v>
      </c>
      <c r="V4162">
        <v>0.49099999999999999</v>
      </c>
      <c r="W4162">
        <v>-0.69499999999999995</v>
      </c>
      <c r="X4162">
        <v>-0.22</v>
      </c>
      <c r="Y4162">
        <v>0.748</v>
      </c>
      <c r="Z4162">
        <v>1.4379999999999999</v>
      </c>
      <c r="AA4162">
        <v>1.2130000000000001</v>
      </c>
      <c r="AB4162">
        <v>1.2068000000000001</v>
      </c>
      <c r="AC4162">
        <v>2.2532000000000001</v>
      </c>
      <c r="AD4162">
        <v>1.3411</v>
      </c>
      <c r="AE4162">
        <v>1.7994000000000001</v>
      </c>
      <c r="AG4162">
        <v>380.26</v>
      </c>
      <c r="AH4162">
        <v>678.1</v>
      </c>
      <c r="AI4162">
        <v>6159.1660000000002</v>
      </c>
      <c r="AJ4162">
        <v>396.55099999999999</v>
      </c>
      <c r="AK4162">
        <v>495.31900000000002</v>
      </c>
      <c r="AL4162">
        <v>1025.58</v>
      </c>
      <c r="AM4162">
        <v>2348.17</v>
      </c>
      <c r="AN4162">
        <v>286.60000000000002</v>
      </c>
      <c r="AO4162">
        <v>1272.5999999999999</v>
      </c>
    </row>
    <row r="4163" spans="4:41" x14ac:dyDescent="0.3">
      <c r="D4163" s="1">
        <v>42949</v>
      </c>
      <c r="E4163">
        <v>1.1856</v>
      </c>
      <c r="F4163">
        <v>1.1152</v>
      </c>
      <c r="G4163">
        <v>1.3223</v>
      </c>
      <c r="H4163">
        <v>5.5</v>
      </c>
      <c r="I4163">
        <v>1.7</v>
      </c>
      <c r="J4163">
        <v>1.3</v>
      </c>
      <c r="K4163">
        <v>2</v>
      </c>
      <c r="L4163">
        <v>196.3</v>
      </c>
      <c r="M4163">
        <v>13.7531</v>
      </c>
      <c r="N4163">
        <v>10.28</v>
      </c>
      <c r="O4163">
        <v>49.59</v>
      </c>
      <c r="P4163">
        <v>-0.153</v>
      </c>
      <c r="Q4163">
        <v>2.0150000000000001</v>
      </c>
      <c r="R4163">
        <v>3.637</v>
      </c>
      <c r="S4163">
        <v>3.3860000000000001</v>
      </c>
      <c r="T4163">
        <v>2.7530000000000001</v>
      </c>
      <c r="U4163">
        <v>3.6070000000000002</v>
      </c>
      <c r="V4163">
        <v>0.48599999999999999</v>
      </c>
      <c r="W4163">
        <v>-0.69099999999999995</v>
      </c>
      <c r="X4163">
        <v>-0.224</v>
      </c>
      <c r="Y4163">
        <v>0.749</v>
      </c>
      <c r="Z4163">
        <v>1.458</v>
      </c>
      <c r="AA4163">
        <v>1.236</v>
      </c>
      <c r="AB4163">
        <v>1.2119</v>
      </c>
      <c r="AC4163">
        <v>2.2709999999999999</v>
      </c>
      <c r="AD4163">
        <v>1.359</v>
      </c>
      <c r="AE4163">
        <v>1.8255999999999999</v>
      </c>
      <c r="AG4163">
        <v>378.63</v>
      </c>
      <c r="AH4163">
        <v>677.96</v>
      </c>
      <c r="AI4163">
        <v>6144.1450000000004</v>
      </c>
      <c r="AJ4163">
        <v>397.82100000000003</v>
      </c>
      <c r="AK4163">
        <v>495.202</v>
      </c>
      <c r="AL4163">
        <v>1026.8900000000001</v>
      </c>
      <c r="AM4163">
        <v>2356.65</v>
      </c>
      <c r="AN4163">
        <v>286.32</v>
      </c>
      <c r="AO4163">
        <v>1271.8</v>
      </c>
    </row>
    <row r="4164" spans="4:41" x14ac:dyDescent="0.3">
      <c r="D4164" s="1">
        <v>42950</v>
      </c>
      <c r="E4164">
        <v>1.1870000000000001</v>
      </c>
      <c r="F4164">
        <v>1.1069</v>
      </c>
      <c r="G4164">
        <v>1.3138000000000001</v>
      </c>
      <c r="H4164">
        <v>5.5</v>
      </c>
      <c r="I4164">
        <v>1.7</v>
      </c>
      <c r="J4164">
        <v>1.3</v>
      </c>
      <c r="K4164">
        <v>2</v>
      </c>
      <c r="L4164">
        <v>196.3</v>
      </c>
      <c r="M4164">
        <v>13.7302</v>
      </c>
      <c r="N4164">
        <v>10.44</v>
      </c>
      <c r="O4164">
        <v>49.03</v>
      </c>
      <c r="P4164">
        <v>-0.152</v>
      </c>
      <c r="Q4164">
        <v>1.988</v>
      </c>
      <c r="R4164">
        <v>3.6349999999999998</v>
      </c>
      <c r="S4164">
        <v>3.3740000000000001</v>
      </c>
      <c r="T4164">
        <v>2.7530000000000001</v>
      </c>
      <c r="U4164">
        <v>3.617</v>
      </c>
      <c r="V4164">
        <v>0.45300000000000001</v>
      </c>
      <c r="W4164">
        <v>-0.68300000000000005</v>
      </c>
      <c r="X4164">
        <v>-0.23400000000000001</v>
      </c>
      <c r="Y4164">
        <v>0.71899999999999997</v>
      </c>
      <c r="Z4164">
        <v>1.452</v>
      </c>
      <c r="AA4164">
        <v>1.149</v>
      </c>
      <c r="AB4164">
        <v>1.2105999999999999</v>
      </c>
      <c r="AC4164">
        <v>2.2212000000000001</v>
      </c>
      <c r="AD4164">
        <v>1.339</v>
      </c>
      <c r="AE4164">
        <v>1.7879</v>
      </c>
      <c r="AG4164">
        <v>378.93</v>
      </c>
      <c r="AH4164">
        <v>680.04</v>
      </c>
      <c r="AI4164">
        <v>6164.9830000000002</v>
      </c>
      <c r="AJ4164">
        <v>400.19499999999999</v>
      </c>
      <c r="AK4164">
        <v>495.10399999999998</v>
      </c>
      <c r="AL4164">
        <v>1019.22</v>
      </c>
      <c r="AM4164">
        <v>2355.84</v>
      </c>
      <c r="AN4164">
        <v>286.89999999999998</v>
      </c>
      <c r="AO4164">
        <v>1267.8</v>
      </c>
    </row>
    <row r="4165" spans="4:41" x14ac:dyDescent="0.3">
      <c r="D4165" s="1">
        <v>42951</v>
      </c>
      <c r="E4165">
        <v>1.1773</v>
      </c>
      <c r="F4165">
        <v>1.1074999999999999</v>
      </c>
      <c r="G4165">
        <v>1.304</v>
      </c>
      <c r="H4165">
        <v>5.5</v>
      </c>
      <c r="I4165">
        <v>1.7</v>
      </c>
      <c r="J4165">
        <v>1.3</v>
      </c>
      <c r="K4165">
        <v>2</v>
      </c>
      <c r="L4165">
        <v>196.3</v>
      </c>
      <c r="M4165">
        <v>13.0654</v>
      </c>
      <c r="N4165">
        <v>10.029999999999999</v>
      </c>
      <c r="O4165">
        <v>49.58</v>
      </c>
      <c r="P4165">
        <v>-0.151</v>
      </c>
      <c r="Q4165">
        <v>2.0219999999999998</v>
      </c>
      <c r="R4165">
        <v>3.6379999999999999</v>
      </c>
      <c r="S4165">
        <v>3.3519999999999999</v>
      </c>
      <c r="T4165">
        <v>2.7530000000000001</v>
      </c>
      <c r="U4165">
        <v>3.6070000000000002</v>
      </c>
      <c r="V4165">
        <v>0.46800000000000003</v>
      </c>
      <c r="W4165">
        <v>-0.68600000000000005</v>
      </c>
      <c r="X4165">
        <v>-0.23100000000000001</v>
      </c>
      <c r="Y4165">
        <v>0.748</v>
      </c>
      <c r="Z4165">
        <v>1.4830000000000001</v>
      </c>
      <c r="AA4165">
        <v>1.1759999999999999</v>
      </c>
      <c r="AB4165">
        <v>1.2182999999999999</v>
      </c>
      <c r="AC4165">
        <v>2.262</v>
      </c>
      <c r="AD4165">
        <v>1.3509</v>
      </c>
      <c r="AE4165">
        <v>1.8157000000000001</v>
      </c>
      <c r="AG4165">
        <v>382.53</v>
      </c>
      <c r="AH4165">
        <v>679.2</v>
      </c>
      <c r="AI4165">
        <v>6145.0219999999999</v>
      </c>
      <c r="AJ4165">
        <v>398.64</v>
      </c>
      <c r="AK4165">
        <v>494.923</v>
      </c>
      <c r="AL4165">
        <v>1023.94</v>
      </c>
      <c r="AM4165">
        <v>2352.42</v>
      </c>
      <c r="AN4165">
        <v>286.27</v>
      </c>
      <c r="AO4165">
        <v>1258.3</v>
      </c>
    </row>
    <row r="4166" spans="4:41" x14ac:dyDescent="0.3">
      <c r="D4166" s="1">
        <v>42954</v>
      </c>
      <c r="E4166">
        <v>1.1795</v>
      </c>
      <c r="F4166">
        <v>1.1051</v>
      </c>
      <c r="G4166">
        <v>1.3035000000000001</v>
      </c>
      <c r="H4166">
        <v>5.5</v>
      </c>
      <c r="I4166">
        <v>1.7</v>
      </c>
      <c r="J4166">
        <v>1.3</v>
      </c>
      <c r="K4166">
        <v>2</v>
      </c>
      <c r="L4166">
        <v>196.3</v>
      </c>
      <c r="M4166">
        <v>13.199199999999999</v>
      </c>
      <c r="N4166">
        <v>9.93</v>
      </c>
      <c r="O4166">
        <v>49.39</v>
      </c>
      <c r="P4166">
        <v>-0.152</v>
      </c>
      <c r="Q4166">
        <v>1.994</v>
      </c>
      <c r="R4166">
        <v>3.6709999999999998</v>
      </c>
      <c r="S4166">
        <v>3.3519999999999999</v>
      </c>
      <c r="T4166">
        <v>2.7530000000000001</v>
      </c>
      <c r="U4166">
        <v>3.6480000000000001</v>
      </c>
      <c r="V4166">
        <v>0.45900000000000002</v>
      </c>
      <c r="W4166">
        <v>-0.68</v>
      </c>
      <c r="X4166">
        <v>-0.23699999999999999</v>
      </c>
      <c r="Y4166">
        <v>0.73799999999999999</v>
      </c>
      <c r="Z4166">
        <v>1.4590000000000001</v>
      </c>
      <c r="AA4166">
        <v>1.139</v>
      </c>
      <c r="AB4166">
        <v>1.2208000000000001</v>
      </c>
      <c r="AC4166">
        <v>2.2530000000000001</v>
      </c>
      <c r="AD4166">
        <v>1.3509</v>
      </c>
      <c r="AE4166">
        <v>1.8107</v>
      </c>
      <c r="AG4166">
        <v>382.01</v>
      </c>
      <c r="AH4166">
        <v>680.82</v>
      </c>
      <c r="AI4166">
        <v>6155.4380000000001</v>
      </c>
      <c r="AJ4166">
        <v>401.87900000000002</v>
      </c>
      <c r="AK4166">
        <v>498.41500000000002</v>
      </c>
      <c r="AL4166">
        <v>1030.3800000000001</v>
      </c>
      <c r="AM4166">
        <v>2363.6999999999998</v>
      </c>
      <c r="AN4166">
        <v>286.5</v>
      </c>
      <c r="AO4166">
        <v>1258.2</v>
      </c>
    </row>
    <row r="4167" spans="4:41" x14ac:dyDescent="0.3">
      <c r="D4167" s="1">
        <v>42955</v>
      </c>
      <c r="E4167">
        <v>1.1752</v>
      </c>
      <c r="F4167">
        <v>1.1054999999999999</v>
      </c>
      <c r="G4167">
        <v>1.2991999999999999</v>
      </c>
      <c r="H4167">
        <v>5.5</v>
      </c>
      <c r="I4167">
        <v>1.7</v>
      </c>
      <c r="J4167">
        <v>1.3</v>
      </c>
      <c r="K4167">
        <v>2</v>
      </c>
      <c r="L4167">
        <v>196.3</v>
      </c>
      <c r="M4167">
        <v>12.7883</v>
      </c>
      <c r="N4167">
        <v>10.96</v>
      </c>
      <c r="O4167">
        <v>49.17</v>
      </c>
      <c r="P4167">
        <v>-0.152</v>
      </c>
      <c r="Q4167">
        <v>2.0049999999999999</v>
      </c>
      <c r="R4167">
        <v>3.6720000000000002</v>
      </c>
      <c r="S4167">
        <v>3.3660000000000001</v>
      </c>
      <c r="T4167">
        <v>2.7530000000000001</v>
      </c>
      <c r="U4167">
        <v>3.6539999999999999</v>
      </c>
      <c r="V4167">
        <v>0.47399999999999998</v>
      </c>
      <c r="W4167">
        <v>-0.66300000000000003</v>
      </c>
      <c r="X4167">
        <v>-0.221</v>
      </c>
      <c r="Y4167">
        <v>0.75800000000000001</v>
      </c>
      <c r="Z4167">
        <v>1.454</v>
      </c>
      <c r="AA4167">
        <v>1.157</v>
      </c>
      <c r="AB4167">
        <v>1.2221</v>
      </c>
      <c r="AC4167">
        <v>2.2618999999999998</v>
      </c>
      <c r="AD4167">
        <v>1.3508</v>
      </c>
      <c r="AE4167">
        <v>1.8171999999999999</v>
      </c>
      <c r="AG4167">
        <v>382.65</v>
      </c>
      <c r="AH4167">
        <v>678.56</v>
      </c>
      <c r="AI4167">
        <v>6134.7870000000003</v>
      </c>
      <c r="AJ4167">
        <v>405.84300000000002</v>
      </c>
      <c r="AK4167">
        <v>497.61200000000002</v>
      </c>
      <c r="AL4167">
        <v>1033.94</v>
      </c>
      <c r="AM4167">
        <v>2358.02</v>
      </c>
      <c r="AN4167">
        <v>286.16000000000003</v>
      </c>
      <c r="AO4167">
        <v>1256.4000000000001</v>
      </c>
    </row>
    <row r="4168" spans="4:41" x14ac:dyDescent="0.3">
      <c r="D4168" s="1">
        <v>42956</v>
      </c>
      <c r="E4168">
        <v>1.1758999999999999</v>
      </c>
      <c r="F4168">
        <v>1.1059000000000001</v>
      </c>
      <c r="G4168">
        <v>1.3004</v>
      </c>
      <c r="H4168">
        <v>5.5</v>
      </c>
      <c r="I4168">
        <v>1.7</v>
      </c>
      <c r="J4168">
        <v>1.3</v>
      </c>
      <c r="K4168">
        <v>2</v>
      </c>
      <c r="L4168">
        <v>196.3</v>
      </c>
      <c r="M4168">
        <v>15.0152</v>
      </c>
      <c r="N4168">
        <v>11.11</v>
      </c>
      <c r="O4168">
        <v>49.56</v>
      </c>
      <c r="P4168">
        <v>-0.153</v>
      </c>
      <c r="Q4168">
        <v>2.0129999999999999</v>
      </c>
      <c r="R4168">
        <v>3.6760000000000002</v>
      </c>
      <c r="S4168">
        <v>3.375</v>
      </c>
      <c r="T4168">
        <v>2.7530000000000001</v>
      </c>
      <c r="U4168">
        <v>3.673</v>
      </c>
      <c r="V4168">
        <v>0.42799999999999999</v>
      </c>
      <c r="W4168">
        <v>-0.68400000000000005</v>
      </c>
      <c r="X4168">
        <v>-0.26100000000000001</v>
      </c>
      <c r="Y4168">
        <v>0.71699999999999997</v>
      </c>
      <c r="Z4168">
        <v>1.43</v>
      </c>
      <c r="AA4168">
        <v>1.109</v>
      </c>
      <c r="AB4168">
        <v>1.2027000000000001</v>
      </c>
      <c r="AC4168">
        <v>2.2475999999999998</v>
      </c>
      <c r="AD4168">
        <v>1.3387</v>
      </c>
      <c r="AE4168">
        <v>1.804</v>
      </c>
      <c r="AG4168">
        <v>379.84</v>
      </c>
      <c r="AH4168">
        <v>673.88</v>
      </c>
      <c r="AI4168">
        <v>6114.3040000000001</v>
      </c>
      <c r="AJ4168">
        <v>401.96100000000001</v>
      </c>
      <c r="AK4168">
        <v>495.73200000000003</v>
      </c>
      <c r="AL4168">
        <v>1024.9000000000001</v>
      </c>
      <c r="AM4168">
        <v>2332.89</v>
      </c>
      <c r="AN4168">
        <v>286.91000000000003</v>
      </c>
      <c r="AO4168">
        <v>1273</v>
      </c>
    </row>
    <row r="4169" spans="4:41" x14ac:dyDescent="0.3">
      <c r="D4169" s="1">
        <v>42957</v>
      </c>
      <c r="E4169">
        <v>1.1772</v>
      </c>
      <c r="F4169">
        <v>1.1024</v>
      </c>
      <c r="G4169">
        <v>1.2977000000000001</v>
      </c>
      <c r="H4169">
        <v>5.5</v>
      </c>
      <c r="I4169">
        <v>1.7</v>
      </c>
      <c r="J4169">
        <v>1.3</v>
      </c>
      <c r="K4169">
        <v>2</v>
      </c>
      <c r="L4169">
        <v>196.3</v>
      </c>
      <c r="M4169">
        <v>18.9131</v>
      </c>
      <c r="N4169">
        <v>16.04</v>
      </c>
      <c r="O4169">
        <v>48.59</v>
      </c>
      <c r="P4169">
        <v>-0.154</v>
      </c>
      <c r="Q4169">
        <v>2.0350000000000001</v>
      </c>
      <c r="R4169">
        <v>3.6640000000000001</v>
      </c>
      <c r="S4169">
        <v>3.37</v>
      </c>
      <c r="T4169">
        <v>2.7530000000000001</v>
      </c>
      <c r="U4169">
        <v>3.6549999999999998</v>
      </c>
      <c r="V4169">
        <v>0.41499999999999998</v>
      </c>
      <c r="W4169">
        <v>-0.69299999999999995</v>
      </c>
      <c r="X4169">
        <v>-0.26800000000000002</v>
      </c>
      <c r="Y4169">
        <v>0.71199999999999997</v>
      </c>
      <c r="Z4169">
        <v>1.458</v>
      </c>
      <c r="AA4169">
        <v>1.0820000000000001</v>
      </c>
      <c r="AB4169">
        <v>1.2014</v>
      </c>
      <c r="AC4169">
        <v>2.1974999999999998</v>
      </c>
      <c r="AD4169">
        <v>1.3246</v>
      </c>
      <c r="AE4169">
        <v>1.7710999999999999</v>
      </c>
      <c r="AG4169">
        <v>376.05</v>
      </c>
      <c r="AH4169">
        <v>668.43</v>
      </c>
      <c r="AI4169">
        <v>6057.26</v>
      </c>
      <c r="AJ4169">
        <v>399.34300000000002</v>
      </c>
      <c r="AK4169">
        <v>490.88299999999998</v>
      </c>
      <c r="AL4169">
        <v>1010.77</v>
      </c>
      <c r="AM4169">
        <v>2331.96</v>
      </c>
      <c r="AN4169">
        <v>287.42</v>
      </c>
      <c r="AO4169">
        <v>1283.7</v>
      </c>
    </row>
    <row r="4170" spans="4:41" x14ac:dyDescent="0.3">
      <c r="D4170" s="1">
        <v>42958</v>
      </c>
      <c r="E4170">
        <v>1.1820999999999999</v>
      </c>
      <c r="F4170">
        <v>1.1006</v>
      </c>
      <c r="G4170">
        <v>1.3013999999999999</v>
      </c>
      <c r="H4170">
        <v>5.5</v>
      </c>
      <c r="I4170">
        <v>1.7</v>
      </c>
      <c r="J4170">
        <v>1.3</v>
      </c>
      <c r="K4170">
        <v>2</v>
      </c>
      <c r="L4170">
        <v>196.3</v>
      </c>
      <c r="M4170">
        <v>19.310099999999998</v>
      </c>
      <c r="N4170">
        <v>15.51</v>
      </c>
      <c r="O4170">
        <v>48.82</v>
      </c>
      <c r="P4170">
        <v>-0.156</v>
      </c>
      <c r="Q4170">
        <v>2.0310000000000001</v>
      </c>
      <c r="R4170">
        <v>3.6360000000000001</v>
      </c>
      <c r="S4170">
        <v>3.347</v>
      </c>
      <c r="T4170">
        <v>2.7530000000000001</v>
      </c>
      <c r="U4170">
        <v>3.6280000000000001</v>
      </c>
      <c r="V4170">
        <v>0.38200000000000001</v>
      </c>
      <c r="W4170">
        <v>-0.71499999999999997</v>
      </c>
      <c r="X4170">
        <v>-0.29699999999999999</v>
      </c>
      <c r="Y4170">
        <v>0.67800000000000005</v>
      </c>
      <c r="Z4170">
        <v>1.458</v>
      </c>
      <c r="AA4170">
        <v>1.0620000000000001</v>
      </c>
      <c r="AB4170">
        <v>1.1949000000000001</v>
      </c>
      <c r="AC4170">
        <v>2.1888000000000001</v>
      </c>
      <c r="AD4170">
        <v>1.294</v>
      </c>
      <c r="AE4170">
        <v>1.7428999999999999</v>
      </c>
      <c r="AG4170">
        <v>372.14</v>
      </c>
      <c r="AH4170">
        <v>663.84</v>
      </c>
      <c r="AI4170">
        <v>5984.2839999999997</v>
      </c>
      <c r="AJ4170">
        <v>395.76</v>
      </c>
      <c r="AK4170">
        <v>491.024</v>
      </c>
      <c r="AL4170">
        <v>995.82</v>
      </c>
      <c r="AM4170">
        <v>2331.96</v>
      </c>
      <c r="AN4170">
        <v>287.99</v>
      </c>
      <c r="AO4170">
        <v>1287.7</v>
      </c>
    </row>
    <row r="4171" spans="4:41" x14ac:dyDescent="0.3">
      <c r="D4171" s="1">
        <v>42961</v>
      </c>
      <c r="E4171">
        <v>1.1779999999999999</v>
      </c>
      <c r="F4171">
        <v>1.1004</v>
      </c>
      <c r="G4171">
        <v>1.2964</v>
      </c>
      <c r="H4171">
        <v>5.5</v>
      </c>
      <c r="I4171">
        <v>1.7</v>
      </c>
      <c r="J4171">
        <v>1.3</v>
      </c>
      <c r="K4171">
        <v>2</v>
      </c>
      <c r="L4171">
        <v>196.3</v>
      </c>
      <c r="M4171">
        <v>15.666399999999999</v>
      </c>
      <c r="N4171">
        <v>12.33</v>
      </c>
      <c r="O4171">
        <v>47.59</v>
      </c>
      <c r="P4171">
        <v>-0.158</v>
      </c>
      <c r="Q4171">
        <v>2.0219999999999998</v>
      </c>
      <c r="R4171">
        <v>3.6190000000000002</v>
      </c>
      <c r="S4171">
        <v>3.3490000000000002</v>
      </c>
      <c r="T4171">
        <v>2.7530000000000001</v>
      </c>
      <c r="U4171">
        <v>3.569</v>
      </c>
      <c r="V4171">
        <v>0.40600000000000003</v>
      </c>
      <c r="W4171">
        <v>-0.71799999999999997</v>
      </c>
      <c r="X4171">
        <v>-0.28399999999999997</v>
      </c>
      <c r="Y4171">
        <v>0.70399999999999996</v>
      </c>
      <c r="Z4171">
        <v>1.4379999999999999</v>
      </c>
      <c r="AA4171">
        <v>1.071</v>
      </c>
      <c r="AB4171">
        <v>1.2052</v>
      </c>
      <c r="AC4171">
        <v>2.2185000000000001</v>
      </c>
      <c r="AD4171">
        <v>1.3182</v>
      </c>
      <c r="AE4171">
        <v>1.7692000000000001</v>
      </c>
      <c r="AG4171">
        <v>376.16</v>
      </c>
      <c r="AH4171">
        <v>670.56</v>
      </c>
      <c r="AI4171">
        <v>6023.6080000000002</v>
      </c>
      <c r="AJ4171">
        <v>398.98</v>
      </c>
      <c r="AK4171">
        <v>496.38400000000001</v>
      </c>
      <c r="AL4171">
        <v>1005.48</v>
      </c>
      <c r="AM4171">
        <v>2305.73</v>
      </c>
      <c r="AN4171">
        <v>287.41000000000003</v>
      </c>
      <c r="AO4171">
        <v>1284.2</v>
      </c>
    </row>
    <row r="4172" spans="4:41" x14ac:dyDescent="0.3">
      <c r="D4172" s="1">
        <v>42962</v>
      </c>
      <c r="E4172">
        <v>1.1735</v>
      </c>
      <c r="F4172">
        <v>1.0966</v>
      </c>
      <c r="G4172">
        <v>1.2868999999999999</v>
      </c>
      <c r="H4172">
        <v>5.5</v>
      </c>
      <c r="I4172">
        <v>1.7</v>
      </c>
      <c r="J4172">
        <v>1.3</v>
      </c>
      <c r="K4172">
        <v>2</v>
      </c>
      <c r="L4172">
        <v>196.3</v>
      </c>
      <c r="M4172">
        <v>14.880100000000001</v>
      </c>
      <c r="N4172">
        <v>12.04</v>
      </c>
      <c r="O4172">
        <v>47.55</v>
      </c>
      <c r="P4172">
        <v>-0.157</v>
      </c>
      <c r="Q4172">
        <v>2.048</v>
      </c>
      <c r="R4172">
        <v>3.6120000000000001</v>
      </c>
      <c r="S4172">
        <v>3.4169999999999998</v>
      </c>
      <c r="T4172">
        <v>2.7530000000000001</v>
      </c>
      <c r="U4172">
        <v>3.5859999999999999</v>
      </c>
      <c r="V4172">
        <v>0.433</v>
      </c>
      <c r="W4172">
        <v>-0.70599999999999996</v>
      </c>
      <c r="X4172">
        <v>-0.25600000000000001</v>
      </c>
      <c r="Y4172">
        <v>0.72599999999999998</v>
      </c>
      <c r="Z4172">
        <v>1.4730000000000001</v>
      </c>
      <c r="AA4172">
        <v>1.0840000000000001</v>
      </c>
      <c r="AB4172">
        <v>1.2270000000000001</v>
      </c>
      <c r="AC4172">
        <v>2.2728000000000002</v>
      </c>
      <c r="AD4172">
        <v>1.3465</v>
      </c>
      <c r="AE4172">
        <v>1.8252999999999999</v>
      </c>
      <c r="AG4172">
        <v>376.5</v>
      </c>
      <c r="AH4172">
        <v>667.48</v>
      </c>
      <c r="AI4172">
        <v>5983.9040000000005</v>
      </c>
      <c r="AJ4172">
        <v>396.09</v>
      </c>
      <c r="AK4172">
        <v>494.63099999999997</v>
      </c>
      <c r="AL4172">
        <v>1006.61</v>
      </c>
      <c r="AM4172">
        <v>2330.4499999999998</v>
      </c>
      <c r="AN4172">
        <v>286.54000000000002</v>
      </c>
      <c r="AO4172">
        <v>1273.7</v>
      </c>
    </row>
    <row r="4173" spans="4:41" x14ac:dyDescent="0.3">
      <c r="D4173" s="1">
        <v>42963</v>
      </c>
      <c r="E4173">
        <v>1.1767000000000001</v>
      </c>
      <c r="F4173">
        <v>1.0954999999999999</v>
      </c>
      <c r="G4173">
        <v>1.2890999999999999</v>
      </c>
      <c r="H4173">
        <v>5.5</v>
      </c>
      <c r="I4173">
        <v>1.7</v>
      </c>
      <c r="J4173">
        <v>1.3</v>
      </c>
      <c r="K4173">
        <v>2</v>
      </c>
      <c r="L4173">
        <v>196.3</v>
      </c>
      <c r="M4173">
        <v>14.2468</v>
      </c>
      <c r="N4173">
        <v>11.74</v>
      </c>
      <c r="O4173">
        <v>46.78</v>
      </c>
      <c r="P4173">
        <v>-0.157</v>
      </c>
      <c r="Q4173">
        <v>2.0470000000000002</v>
      </c>
      <c r="R4173">
        <v>3.6219999999999999</v>
      </c>
      <c r="S4173">
        <v>3.3450000000000002</v>
      </c>
      <c r="T4173">
        <v>2.7530000000000001</v>
      </c>
      <c r="U4173">
        <v>3.59</v>
      </c>
      <c r="V4173">
        <v>0.44500000000000001</v>
      </c>
      <c r="W4173">
        <v>-0.70899999999999996</v>
      </c>
      <c r="X4173">
        <v>-0.247</v>
      </c>
      <c r="Y4173">
        <v>0.74099999999999999</v>
      </c>
      <c r="Z4173">
        <v>1.464</v>
      </c>
      <c r="AA4173">
        <v>1.105</v>
      </c>
      <c r="AB4173">
        <v>1.2382</v>
      </c>
      <c r="AC4173">
        <v>2.222</v>
      </c>
      <c r="AD4173">
        <v>1.3261000000000001</v>
      </c>
      <c r="AE4173">
        <v>1.7806</v>
      </c>
      <c r="AG4173">
        <v>379.09</v>
      </c>
      <c r="AH4173">
        <v>671.26</v>
      </c>
      <c r="AI4173">
        <v>6031.4639999999999</v>
      </c>
      <c r="AJ4173">
        <v>398.52499999999998</v>
      </c>
      <c r="AK4173">
        <v>500.32400000000001</v>
      </c>
      <c r="AL4173">
        <v>1012.53</v>
      </c>
      <c r="AM4173">
        <v>2330.19</v>
      </c>
      <c r="AN4173">
        <v>287.36</v>
      </c>
      <c r="AO4173">
        <v>1276.9000000000001</v>
      </c>
    </row>
    <row r="4174" spans="4:41" x14ac:dyDescent="0.3">
      <c r="D4174" s="1">
        <v>42964</v>
      </c>
      <c r="E4174">
        <v>1.1722999999999999</v>
      </c>
      <c r="F4174">
        <v>1.0976999999999999</v>
      </c>
      <c r="G4174">
        <v>1.2867999999999999</v>
      </c>
      <c r="H4174">
        <v>5.5</v>
      </c>
      <c r="I4174">
        <v>1.7</v>
      </c>
      <c r="J4174">
        <v>1.3</v>
      </c>
      <c r="K4174">
        <v>2</v>
      </c>
      <c r="L4174">
        <v>196.3</v>
      </c>
      <c r="M4174">
        <v>15.385899999999999</v>
      </c>
      <c r="N4174">
        <v>15.55</v>
      </c>
      <c r="O4174">
        <v>47.09</v>
      </c>
      <c r="P4174">
        <v>-0.158</v>
      </c>
      <c r="Q4174">
        <v>2.0289999999999999</v>
      </c>
      <c r="R4174">
        <v>3.625</v>
      </c>
      <c r="S4174">
        <v>3.35</v>
      </c>
      <c r="T4174">
        <v>2.7530000000000001</v>
      </c>
      <c r="U4174">
        <v>3.5990000000000002</v>
      </c>
      <c r="V4174">
        <v>0.42599999999999999</v>
      </c>
      <c r="W4174">
        <v>-0.70299999999999996</v>
      </c>
      <c r="X4174">
        <v>-0.25900000000000001</v>
      </c>
      <c r="Y4174">
        <v>0.72199999999999998</v>
      </c>
      <c r="Z4174">
        <v>1.4390000000000001</v>
      </c>
      <c r="AA4174">
        <v>1.087</v>
      </c>
      <c r="AB4174">
        <v>1.2226999999999999</v>
      </c>
      <c r="AC4174">
        <v>2.1852999999999998</v>
      </c>
      <c r="AD4174">
        <v>1.2956000000000001</v>
      </c>
      <c r="AE4174">
        <v>1.7492000000000001</v>
      </c>
      <c r="AG4174">
        <v>376.87</v>
      </c>
      <c r="AH4174">
        <v>669.77</v>
      </c>
      <c r="AI4174">
        <v>6010.3239999999996</v>
      </c>
      <c r="AJ4174">
        <v>398.40899999999999</v>
      </c>
      <c r="AK4174">
        <v>497.428</v>
      </c>
      <c r="AL4174">
        <v>1017.55</v>
      </c>
      <c r="AM4174">
        <v>2328.5</v>
      </c>
      <c r="AN4174">
        <v>287.83</v>
      </c>
      <c r="AO4174">
        <v>1286.4000000000001</v>
      </c>
    </row>
    <row r="4175" spans="4:41" x14ac:dyDescent="0.3">
      <c r="D4175" s="1">
        <v>42965</v>
      </c>
      <c r="E4175">
        <v>1.1760999999999999</v>
      </c>
      <c r="F4175">
        <v>1.0948</v>
      </c>
      <c r="G4175">
        <v>1.2869999999999999</v>
      </c>
      <c r="H4175">
        <v>5.5</v>
      </c>
      <c r="I4175">
        <v>1.7</v>
      </c>
      <c r="J4175">
        <v>1.3</v>
      </c>
      <c r="K4175">
        <v>2</v>
      </c>
      <c r="L4175">
        <v>196.3</v>
      </c>
      <c r="M4175">
        <v>17.5746</v>
      </c>
      <c r="N4175">
        <v>14.26</v>
      </c>
      <c r="O4175">
        <v>48.51</v>
      </c>
      <c r="P4175">
        <v>-0.158</v>
      </c>
      <c r="Q4175">
        <v>2.0329999999999999</v>
      </c>
      <c r="R4175">
        <v>3.64</v>
      </c>
      <c r="S4175">
        <v>3.3809999999999998</v>
      </c>
      <c r="T4175">
        <v>2.7530000000000001</v>
      </c>
      <c r="U4175">
        <v>3.5990000000000002</v>
      </c>
      <c r="V4175">
        <v>0.41399999999999998</v>
      </c>
      <c r="W4175">
        <v>-0.70299999999999996</v>
      </c>
      <c r="X4175">
        <v>-0.26400000000000001</v>
      </c>
      <c r="Y4175">
        <v>0.71</v>
      </c>
      <c r="Z4175">
        <v>1.5609999999999999</v>
      </c>
      <c r="AA4175">
        <v>1.0900000000000001</v>
      </c>
      <c r="AB4175">
        <v>1.2225999999999999</v>
      </c>
      <c r="AC4175">
        <v>2.1939000000000002</v>
      </c>
      <c r="AD4175">
        <v>1.3053999999999999</v>
      </c>
      <c r="AE4175">
        <v>1.7588999999999999</v>
      </c>
      <c r="AG4175">
        <v>374.2</v>
      </c>
      <c r="AH4175">
        <v>665.55</v>
      </c>
      <c r="AI4175">
        <v>5945.973</v>
      </c>
      <c r="AJ4175">
        <v>396.125</v>
      </c>
      <c r="AK4175">
        <v>499.10300000000001</v>
      </c>
      <c r="AL4175">
        <v>1012.6</v>
      </c>
      <c r="AM4175">
        <v>2303.31</v>
      </c>
      <c r="AN4175">
        <v>287.91000000000003</v>
      </c>
      <c r="AO4175">
        <v>1285.7</v>
      </c>
    </row>
    <row r="4176" spans="4:41" x14ac:dyDescent="0.3">
      <c r="D4176" s="1">
        <v>42968</v>
      </c>
      <c r="E4176">
        <v>1.1815</v>
      </c>
      <c r="F4176">
        <v>1.0916999999999999</v>
      </c>
      <c r="G4176">
        <v>1.29</v>
      </c>
      <c r="H4176">
        <v>5.5</v>
      </c>
      <c r="I4176">
        <v>1.7</v>
      </c>
      <c r="J4176">
        <v>1.3</v>
      </c>
      <c r="K4176">
        <v>2</v>
      </c>
      <c r="L4176">
        <v>196.3</v>
      </c>
      <c r="M4176">
        <v>18.555299999999999</v>
      </c>
      <c r="N4176">
        <v>13.19</v>
      </c>
      <c r="O4176">
        <v>47.37</v>
      </c>
      <c r="P4176">
        <v>-0.158</v>
      </c>
      <c r="Q4176">
        <v>2.0329999999999999</v>
      </c>
      <c r="R4176">
        <v>3.65</v>
      </c>
      <c r="S4176">
        <v>3.3479999999999999</v>
      </c>
      <c r="T4176">
        <v>2.7530000000000001</v>
      </c>
      <c r="U4176">
        <v>3.6030000000000002</v>
      </c>
      <c r="V4176">
        <v>0.4</v>
      </c>
      <c r="W4176">
        <v>-0.71699999999999997</v>
      </c>
      <c r="X4176">
        <v>-0.28399999999999997</v>
      </c>
      <c r="Y4176">
        <v>0.69799999999999995</v>
      </c>
      <c r="Z4176">
        <v>1.5469999999999999</v>
      </c>
      <c r="AA4176">
        <v>1.07</v>
      </c>
      <c r="AB4176">
        <v>1.2148000000000001</v>
      </c>
      <c r="AC4176">
        <v>2.1817000000000002</v>
      </c>
      <c r="AD4176">
        <v>1.3011999999999999</v>
      </c>
      <c r="AE4176">
        <v>1.7505999999999999</v>
      </c>
      <c r="AG4176">
        <v>372.72</v>
      </c>
      <c r="AH4176">
        <v>666.7</v>
      </c>
      <c r="AI4176">
        <v>5965</v>
      </c>
      <c r="AJ4176">
        <v>400.10199999999998</v>
      </c>
      <c r="AK4176">
        <v>503.95600000000002</v>
      </c>
      <c r="AL4176">
        <v>1014.94</v>
      </c>
      <c r="AM4176">
        <v>2300.19</v>
      </c>
      <c r="AN4176">
        <v>288.14999999999998</v>
      </c>
      <c r="AO4176">
        <v>1290.8</v>
      </c>
    </row>
    <row r="4177" spans="4:41" x14ac:dyDescent="0.3">
      <c r="D4177" s="1">
        <v>42969</v>
      </c>
      <c r="E4177">
        <v>1.1761999999999999</v>
      </c>
      <c r="F4177">
        <v>1.0903</v>
      </c>
      <c r="G4177">
        <v>1.2824</v>
      </c>
      <c r="H4177">
        <v>5.5</v>
      </c>
      <c r="I4177">
        <v>1.7</v>
      </c>
      <c r="J4177">
        <v>1.3</v>
      </c>
      <c r="K4177">
        <v>2</v>
      </c>
      <c r="L4177">
        <v>196.3</v>
      </c>
      <c r="M4177">
        <v>16.411999999999999</v>
      </c>
      <c r="N4177">
        <v>11.35</v>
      </c>
      <c r="O4177">
        <v>47.64</v>
      </c>
      <c r="P4177">
        <v>-0.158</v>
      </c>
      <c r="Q4177">
        <v>2.1019999999999999</v>
      </c>
      <c r="R4177">
        <v>3.6589999999999998</v>
      </c>
      <c r="S4177">
        <v>3.3450000000000002</v>
      </c>
      <c r="T4177">
        <v>2.7530000000000001</v>
      </c>
      <c r="U4177">
        <v>3.605</v>
      </c>
      <c r="V4177">
        <v>0.4</v>
      </c>
      <c r="W4177">
        <v>-0.72</v>
      </c>
      <c r="X4177">
        <v>-0.29199999999999998</v>
      </c>
      <c r="Y4177">
        <v>0.70299999999999996</v>
      </c>
      <c r="Z4177">
        <v>1.5720000000000001</v>
      </c>
      <c r="AA4177">
        <v>1.087</v>
      </c>
      <c r="AB4177">
        <v>1.2277</v>
      </c>
      <c r="AC4177">
        <v>2.2130999999999998</v>
      </c>
      <c r="AD4177">
        <v>1.3216000000000001</v>
      </c>
      <c r="AE4177">
        <v>1.7836000000000001</v>
      </c>
      <c r="AG4177">
        <v>375.8</v>
      </c>
      <c r="AH4177">
        <v>669.2</v>
      </c>
      <c r="AI4177">
        <v>5981.9139999999998</v>
      </c>
      <c r="AJ4177">
        <v>402.32100000000003</v>
      </c>
      <c r="AK4177">
        <v>509.75799999999998</v>
      </c>
      <c r="AL4177">
        <v>1023.5</v>
      </c>
      <c r="AM4177">
        <v>2301.5300000000002</v>
      </c>
      <c r="AN4177">
        <v>287.51</v>
      </c>
      <c r="AO4177">
        <v>1285.0999999999999</v>
      </c>
    </row>
    <row r="4178" spans="4:41" x14ac:dyDescent="0.3">
      <c r="D4178" s="1">
        <v>42970</v>
      </c>
      <c r="E4178">
        <v>1.1807000000000001</v>
      </c>
      <c r="F4178">
        <v>1.0841000000000001</v>
      </c>
      <c r="G4178">
        <v>1.28</v>
      </c>
      <c r="H4178">
        <v>5.5</v>
      </c>
      <c r="I4178">
        <v>1.7</v>
      </c>
      <c r="J4178">
        <v>1.3</v>
      </c>
      <c r="K4178">
        <v>2</v>
      </c>
      <c r="L4178">
        <v>196.3</v>
      </c>
      <c r="M4178">
        <v>16.227499999999999</v>
      </c>
      <c r="N4178">
        <v>12.25</v>
      </c>
      <c r="O4178">
        <v>48.41</v>
      </c>
      <c r="P4178">
        <v>-0.159</v>
      </c>
      <c r="Q4178">
        <v>2.12</v>
      </c>
      <c r="R4178">
        <v>3.6669999999999998</v>
      </c>
      <c r="S4178">
        <v>3.351</v>
      </c>
      <c r="T4178">
        <v>2.7530000000000001</v>
      </c>
      <c r="U4178">
        <v>3.6</v>
      </c>
      <c r="V4178">
        <v>0.377</v>
      </c>
      <c r="W4178">
        <v>-0.73</v>
      </c>
      <c r="X4178">
        <v>-0.312</v>
      </c>
      <c r="Y4178">
        <v>0.68400000000000005</v>
      </c>
      <c r="Z4178">
        <v>1.5720000000000001</v>
      </c>
      <c r="AA4178">
        <v>1.0589999999999999</v>
      </c>
      <c r="AB4178">
        <v>1.2173</v>
      </c>
      <c r="AC4178">
        <v>2.1659999999999999</v>
      </c>
      <c r="AD4178">
        <v>1.3050999999999999</v>
      </c>
      <c r="AE4178">
        <v>1.7438</v>
      </c>
      <c r="AG4178">
        <v>373.92</v>
      </c>
      <c r="AH4178">
        <v>668.71</v>
      </c>
      <c r="AI4178">
        <v>5964.9669999999996</v>
      </c>
      <c r="AJ4178">
        <v>404.69900000000001</v>
      </c>
      <c r="AK4178">
        <v>510.28699999999998</v>
      </c>
      <c r="AL4178">
        <v>1026.52</v>
      </c>
      <c r="AM4178">
        <v>2307.19</v>
      </c>
      <c r="AN4178">
        <v>288.33999999999997</v>
      </c>
      <c r="AO4178">
        <v>1288.9000000000001</v>
      </c>
    </row>
    <row r="4179" spans="4:41" x14ac:dyDescent="0.3">
      <c r="D4179" s="1">
        <v>42971</v>
      </c>
      <c r="E4179">
        <v>1.1798999999999999</v>
      </c>
      <c r="F4179">
        <v>1.0848</v>
      </c>
      <c r="G4179">
        <v>1.2801</v>
      </c>
      <c r="H4179">
        <v>5.5</v>
      </c>
      <c r="I4179">
        <v>1.7</v>
      </c>
      <c r="J4179">
        <v>1.3</v>
      </c>
      <c r="K4179">
        <v>2</v>
      </c>
      <c r="L4179">
        <v>196.3</v>
      </c>
      <c r="M4179">
        <v>15.666499999999999</v>
      </c>
      <c r="N4179">
        <v>12.23</v>
      </c>
      <c r="O4179">
        <v>47.43</v>
      </c>
      <c r="P4179">
        <v>-0.159</v>
      </c>
      <c r="Q4179">
        <v>2.1120000000000001</v>
      </c>
      <c r="R4179">
        <v>3.67</v>
      </c>
      <c r="S4179">
        <v>3.3559999999999999</v>
      </c>
      <c r="T4179">
        <v>2.7530000000000001</v>
      </c>
      <c r="U4179">
        <v>3.6110000000000002</v>
      </c>
      <c r="V4179">
        <v>0.376</v>
      </c>
      <c r="W4179">
        <v>-0.73899999999999999</v>
      </c>
      <c r="X4179">
        <v>-0.32</v>
      </c>
      <c r="Y4179">
        <v>0.68799999999999994</v>
      </c>
      <c r="Z4179">
        <v>1.5980000000000001</v>
      </c>
      <c r="AA4179">
        <v>1.0529999999999999</v>
      </c>
      <c r="AB4179">
        <v>1.2289000000000001</v>
      </c>
      <c r="AC4179">
        <v>2.1939000000000002</v>
      </c>
      <c r="AD4179">
        <v>1.3297000000000001</v>
      </c>
      <c r="AE4179">
        <v>1.7751999999999999</v>
      </c>
      <c r="AG4179">
        <v>374.51</v>
      </c>
      <c r="AH4179">
        <v>669.27</v>
      </c>
      <c r="AI4179">
        <v>5984.1710000000003</v>
      </c>
      <c r="AJ4179">
        <v>408.82</v>
      </c>
      <c r="AK4179">
        <v>515.65700000000004</v>
      </c>
      <c r="AL4179">
        <v>1032.28</v>
      </c>
      <c r="AM4179">
        <v>2295.88</v>
      </c>
      <c r="AN4179">
        <v>287.81</v>
      </c>
      <c r="AO4179">
        <v>1286.5</v>
      </c>
    </row>
    <row r="4180" spans="4:41" x14ac:dyDescent="0.3">
      <c r="D4180" s="1">
        <v>42972</v>
      </c>
      <c r="E4180">
        <v>1.1923999999999999</v>
      </c>
      <c r="F4180">
        <v>1.0801000000000001</v>
      </c>
      <c r="G4180">
        <v>1.2882</v>
      </c>
      <c r="H4180">
        <v>5.5</v>
      </c>
      <c r="I4180">
        <v>1.7</v>
      </c>
      <c r="J4180">
        <v>1.3</v>
      </c>
      <c r="K4180">
        <v>2</v>
      </c>
      <c r="L4180">
        <v>196.3</v>
      </c>
      <c r="M4180">
        <v>15.3262</v>
      </c>
      <c r="N4180">
        <v>11.28</v>
      </c>
      <c r="O4180">
        <v>47.87</v>
      </c>
      <c r="P4180">
        <v>-0.159</v>
      </c>
      <c r="Q4180">
        <v>2.101</v>
      </c>
      <c r="R4180">
        <v>3.681</v>
      </c>
      <c r="S4180">
        <v>3.37</v>
      </c>
      <c r="T4180">
        <v>2.7530000000000001</v>
      </c>
      <c r="U4180">
        <v>3.6269999999999998</v>
      </c>
      <c r="V4180">
        <v>0.38</v>
      </c>
      <c r="W4180">
        <v>-0.73</v>
      </c>
      <c r="X4180">
        <v>-0.312</v>
      </c>
      <c r="Y4180">
        <v>0.69499999999999995</v>
      </c>
      <c r="Z4180">
        <v>1.609</v>
      </c>
      <c r="AA4180">
        <v>1.0529999999999999</v>
      </c>
      <c r="AB4180">
        <v>1.2249000000000001</v>
      </c>
      <c r="AC4180">
        <v>2.1659000000000002</v>
      </c>
      <c r="AD4180">
        <v>1.3314999999999999</v>
      </c>
      <c r="AE4180">
        <v>1.7567999999999999</v>
      </c>
      <c r="AG4180">
        <v>374.07</v>
      </c>
      <c r="AH4180">
        <v>672.28</v>
      </c>
      <c r="AI4180">
        <v>6019.9250000000002</v>
      </c>
      <c r="AJ4180">
        <v>412.84500000000003</v>
      </c>
      <c r="AK4180">
        <v>516.32899999999995</v>
      </c>
      <c r="AL4180">
        <v>1034.0999999999999</v>
      </c>
      <c r="AM4180">
        <v>2302.79</v>
      </c>
      <c r="AN4180">
        <v>288.25</v>
      </c>
      <c r="AO4180">
        <v>1292.5</v>
      </c>
    </row>
    <row r="4181" spans="4:41" x14ac:dyDescent="0.3">
      <c r="D4181" s="1">
        <v>42975</v>
      </c>
      <c r="E4181">
        <v>1.1979</v>
      </c>
      <c r="F4181">
        <v>1.0795999999999999</v>
      </c>
      <c r="G4181">
        <v>1.2932999999999999</v>
      </c>
      <c r="H4181">
        <v>5.5</v>
      </c>
      <c r="I4181">
        <v>1.7</v>
      </c>
      <c r="J4181">
        <v>1.3</v>
      </c>
      <c r="K4181">
        <v>2</v>
      </c>
      <c r="L4181">
        <v>196.3</v>
      </c>
      <c r="M4181">
        <v>15.8508</v>
      </c>
      <c r="N4181">
        <v>11.32</v>
      </c>
      <c r="O4181">
        <v>46.57</v>
      </c>
      <c r="P4181">
        <v>-0.159</v>
      </c>
      <c r="Q4181">
        <v>2.0819999999999999</v>
      </c>
      <c r="R4181">
        <v>3.7010000000000001</v>
      </c>
      <c r="S4181">
        <v>3.3719999999999999</v>
      </c>
      <c r="T4181">
        <v>2.7530000000000001</v>
      </c>
      <c r="U4181">
        <v>3.6469999999999998</v>
      </c>
      <c r="V4181">
        <v>0.376</v>
      </c>
      <c r="W4181">
        <v>-0.74399999999999999</v>
      </c>
      <c r="X4181">
        <v>-0.33</v>
      </c>
      <c r="Y4181">
        <v>0.69399999999999995</v>
      </c>
      <c r="Z4181">
        <v>1.601</v>
      </c>
      <c r="AA4181">
        <v>1.0529999999999999</v>
      </c>
      <c r="AB4181">
        <v>1.2287999999999999</v>
      </c>
      <c r="AC4181">
        <v>2.1570999999999998</v>
      </c>
      <c r="AD4181">
        <v>1.3252999999999999</v>
      </c>
      <c r="AE4181">
        <v>1.7402</v>
      </c>
      <c r="AG4181">
        <v>372.29</v>
      </c>
      <c r="AH4181">
        <v>673.8</v>
      </c>
      <c r="AI4181">
        <v>6043.5309999999999</v>
      </c>
      <c r="AJ4181">
        <v>418.613</v>
      </c>
      <c r="AK4181">
        <v>513.84</v>
      </c>
      <c r="AL4181">
        <v>1033.58</v>
      </c>
      <c r="AM4181">
        <v>2307.3000000000002</v>
      </c>
      <c r="AN4181">
        <v>288.56</v>
      </c>
      <c r="AO4181">
        <v>1309.7</v>
      </c>
    </row>
    <row r="4182" spans="4:41" x14ac:dyDescent="0.3">
      <c r="D4182" s="1">
        <v>42976</v>
      </c>
      <c r="E4182">
        <v>1.1972</v>
      </c>
      <c r="F4182">
        <v>1.079</v>
      </c>
      <c r="G4182">
        <v>1.2918000000000001</v>
      </c>
      <c r="H4182">
        <v>5.5</v>
      </c>
      <c r="I4182">
        <v>1.7</v>
      </c>
      <c r="J4182">
        <v>1.3</v>
      </c>
      <c r="K4182">
        <v>2</v>
      </c>
      <c r="L4182">
        <v>196.3</v>
      </c>
      <c r="M4182">
        <v>17.3169</v>
      </c>
      <c r="N4182">
        <v>11.7</v>
      </c>
      <c r="O4182">
        <v>46.44</v>
      </c>
      <c r="P4182">
        <v>-0.16</v>
      </c>
      <c r="Q4182">
        <v>2.0659999999999998</v>
      </c>
      <c r="R4182">
        <v>3.6680000000000001</v>
      </c>
      <c r="S4182">
        <v>3.4</v>
      </c>
      <c r="T4182">
        <v>2.7530000000000001</v>
      </c>
      <c r="U4182">
        <v>3.6339999999999999</v>
      </c>
      <c r="V4182">
        <v>0.34200000000000003</v>
      </c>
      <c r="W4182">
        <v>-0.71899999999999997</v>
      </c>
      <c r="X4182">
        <v>-0.35599999999999998</v>
      </c>
      <c r="Y4182">
        <v>0.65600000000000003</v>
      </c>
      <c r="Z4182">
        <v>1.5620000000000001</v>
      </c>
      <c r="AA4182">
        <v>1</v>
      </c>
      <c r="AB4182">
        <v>1.2158</v>
      </c>
      <c r="AC4182">
        <v>2.1292</v>
      </c>
      <c r="AD4182">
        <v>1.3154999999999999</v>
      </c>
      <c r="AE4182">
        <v>1.7036</v>
      </c>
      <c r="AG4182">
        <v>368.42</v>
      </c>
      <c r="AH4182">
        <v>670.71</v>
      </c>
      <c r="AI4182">
        <v>6002.6329999999998</v>
      </c>
      <c r="AJ4182">
        <v>416.67500000000001</v>
      </c>
      <c r="AK4182">
        <v>513.29100000000005</v>
      </c>
      <c r="AL4182">
        <v>1029.05</v>
      </c>
      <c r="AM4182">
        <v>2304.4699999999998</v>
      </c>
      <c r="AN4182">
        <v>289.02999999999997</v>
      </c>
      <c r="AO4182">
        <v>1313.1</v>
      </c>
    </row>
    <row r="4183" spans="4:41" x14ac:dyDescent="0.3">
      <c r="D4183" s="1">
        <v>42977</v>
      </c>
      <c r="E4183">
        <v>1.1883999999999999</v>
      </c>
      <c r="F4183">
        <v>1.0875999999999999</v>
      </c>
      <c r="G4183">
        <v>1.2925</v>
      </c>
      <c r="H4183">
        <v>5.5</v>
      </c>
      <c r="I4183">
        <v>1.7</v>
      </c>
      <c r="J4183">
        <v>1.3</v>
      </c>
      <c r="K4183">
        <v>2</v>
      </c>
      <c r="L4183">
        <v>196.3</v>
      </c>
      <c r="M4183">
        <v>16.468</v>
      </c>
      <c r="N4183">
        <v>11.22</v>
      </c>
      <c r="O4183">
        <v>45.96</v>
      </c>
      <c r="P4183">
        <v>-0.161</v>
      </c>
      <c r="Q4183">
        <v>2.0779999999999998</v>
      </c>
      <c r="R4183">
        <v>3.6709999999999998</v>
      </c>
      <c r="S4183">
        <v>3.4830000000000001</v>
      </c>
      <c r="T4183">
        <v>2.7530000000000001</v>
      </c>
      <c r="U4183">
        <v>3.633</v>
      </c>
      <c r="V4183">
        <v>0.35899999999999999</v>
      </c>
      <c r="W4183">
        <v>-0.72199999999999998</v>
      </c>
      <c r="X4183">
        <v>-0.34200000000000003</v>
      </c>
      <c r="Y4183">
        <v>0.67100000000000004</v>
      </c>
      <c r="Z4183">
        <v>1.58</v>
      </c>
      <c r="AA4183">
        <v>1.03</v>
      </c>
      <c r="AB4183">
        <v>1.2183999999999999</v>
      </c>
      <c r="AC4183">
        <v>2.1309</v>
      </c>
      <c r="AD4183">
        <v>1.3254999999999999</v>
      </c>
      <c r="AE4183">
        <v>1.7166999999999999</v>
      </c>
      <c r="AG4183">
        <v>371.01</v>
      </c>
      <c r="AH4183">
        <v>669.24</v>
      </c>
      <c r="AI4183">
        <v>6012.0990000000002</v>
      </c>
      <c r="AJ4183">
        <v>420.88600000000002</v>
      </c>
      <c r="AK4183">
        <v>511.62400000000002</v>
      </c>
      <c r="AL4183">
        <v>1038.75</v>
      </c>
      <c r="AM4183">
        <v>2318.7199999999998</v>
      </c>
      <c r="AN4183">
        <v>288.75</v>
      </c>
      <c r="AO4183">
        <v>1310.4000000000001</v>
      </c>
    </row>
    <row r="4184" spans="4:41" x14ac:dyDescent="0.3">
      <c r="D4184" s="1">
        <v>42978</v>
      </c>
      <c r="E4184">
        <v>1.1910000000000001</v>
      </c>
      <c r="F4184">
        <v>1.0857000000000001</v>
      </c>
      <c r="G4184">
        <v>1.2929999999999999</v>
      </c>
      <c r="H4184">
        <v>6.3</v>
      </c>
      <c r="I4184">
        <v>1.9</v>
      </c>
      <c r="J4184">
        <v>1.5</v>
      </c>
      <c r="K4184">
        <v>2.5</v>
      </c>
      <c r="L4184">
        <v>197.4</v>
      </c>
      <c r="M4184">
        <v>15.6317</v>
      </c>
      <c r="N4184">
        <v>10.59</v>
      </c>
      <c r="O4184">
        <v>47.23</v>
      </c>
      <c r="P4184">
        <v>-0.161</v>
      </c>
      <c r="Q4184">
        <v>2.0449999999999999</v>
      </c>
      <c r="R4184">
        <v>3.6589999999999998</v>
      </c>
      <c r="S4184">
        <v>3.48</v>
      </c>
      <c r="T4184">
        <v>2.7530000000000001</v>
      </c>
      <c r="U4184">
        <v>3.6219999999999999</v>
      </c>
      <c r="V4184">
        <v>0.36099999999999999</v>
      </c>
      <c r="W4184">
        <v>-0.72699999999999998</v>
      </c>
      <c r="X4184">
        <v>-0.34200000000000003</v>
      </c>
      <c r="Y4184">
        <v>0.66200000000000003</v>
      </c>
      <c r="Z4184">
        <v>1.5620000000000001</v>
      </c>
      <c r="AA4184">
        <v>1.034</v>
      </c>
      <c r="AB4184">
        <v>1.2171000000000001</v>
      </c>
      <c r="AC4184">
        <v>2.117</v>
      </c>
      <c r="AD4184">
        <v>1.3254999999999999</v>
      </c>
      <c r="AE4184">
        <v>1.702</v>
      </c>
      <c r="AG4184">
        <v>373.88</v>
      </c>
      <c r="AH4184">
        <v>672.95</v>
      </c>
      <c r="AI4184">
        <v>6049.0330000000004</v>
      </c>
      <c r="AJ4184">
        <v>424.04399999999998</v>
      </c>
      <c r="AK4184">
        <v>512.73299999999995</v>
      </c>
      <c r="AL4184">
        <v>1038.01</v>
      </c>
      <c r="AM4184">
        <v>2332.8000000000002</v>
      </c>
      <c r="AN4184">
        <v>289.14999999999998</v>
      </c>
      <c r="AO4184">
        <v>1318.5</v>
      </c>
    </row>
    <row r="4185" spans="4:41" x14ac:dyDescent="0.3">
      <c r="D4185" s="1">
        <v>42979</v>
      </c>
      <c r="E4185">
        <v>1.1859999999999999</v>
      </c>
      <c r="F4185">
        <v>1.0921000000000001</v>
      </c>
      <c r="G4185">
        <v>1.2950999999999999</v>
      </c>
      <c r="H4185">
        <v>6.3</v>
      </c>
      <c r="I4185">
        <v>1.9</v>
      </c>
      <c r="J4185">
        <v>1.5</v>
      </c>
      <c r="K4185">
        <v>2.5</v>
      </c>
      <c r="L4185">
        <v>197.4</v>
      </c>
      <c r="M4185">
        <v>14.716699999999999</v>
      </c>
      <c r="N4185">
        <v>10.130000000000001</v>
      </c>
      <c r="O4185">
        <v>47.29</v>
      </c>
      <c r="P4185">
        <v>-0.161</v>
      </c>
      <c r="Q4185">
        <v>2.077</v>
      </c>
      <c r="R4185">
        <v>3.669</v>
      </c>
      <c r="S4185">
        <v>3.48</v>
      </c>
      <c r="T4185">
        <v>2.7530000000000001</v>
      </c>
      <c r="U4185">
        <v>3.6230000000000002</v>
      </c>
      <c r="V4185">
        <v>0.379</v>
      </c>
      <c r="W4185">
        <v>-0.72599999999999998</v>
      </c>
      <c r="X4185">
        <v>-0.33200000000000002</v>
      </c>
      <c r="Y4185">
        <v>0.68500000000000005</v>
      </c>
      <c r="Z4185">
        <v>1.599</v>
      </c>
      <c r="AA4185">
        <v>1.0569999999999999</v>
      </c>
      <c r="AB4185">
        <v>1.2221</v>
      </c>
      <c r="AC4185">
        <v>2.1657000000000002</v>
      </c>
      <c r="AD4185">
        <v>1.3420000000000001</v>
      </c>
      <c r="AE4185">
        <v>1.7383</v>
      </c>
      <c r="AG4185">
        <v>376.14</v>
      </c>
      <c r="AH4185">
        <v>676.45</v>
      </c>
      <c r="AI4185">
        <v>6096.1080000000002</v>
      </c>
      <c r="AJ4185">
        <v>425.202</v>
      </c>
      <c r="AK4185">
        <v>519.74599999999998</v>
      </c>
      <c r="AL4185">
        <v>1039.47</v>
      </c>
      <c r="AM4185">
        <v>2335.94</v>
      </c>
      <c r="AN4185">
        <v>288.45</v>
      </c>
      <c r="AO4185">
        <v>1326.6</v>
      </c>
    </row>
    <row r="4186" spans="4:41" x14ac:dyDescent="0.3">
      <c r="D4186" s="1">
        <v>42983</v>
      </c>
      <c r="E4186">
        <v>1.1914</v>
      </c>
      <c r="F4186">
        <v>1.0940000000000001</v>
      </c>
      <c r="G4186">
        <v>1.3032999999999999</v>
      </c>
      <c r="H4186">
        <v>6.3</v>
      </c>
      <c r="I4186">
        <v>1.9</v>
      </c>
      <c r="J4186">
        <v>1.5</v>
      </c>
      <c r="K4186">
        <v>2.5</v>
      </c>
      <c r="L4186">
        <v>197.4</v>
      </c>
      <c r="M4186">
        <v>16.4848</v>
      </c>
      <c r="N4186">
        <v>12.23</v>
      </c>
      <c r="O4186">
        <v>48.66</v>
      </c>
      <c r="P4186">
        <v>-0.161</v>
      </c>
      <c r="Q4186">
        <v>1.9990000000000001</v>
      </c>
      <c r="R4186">
        <v>3.702</v>
      </c>
      <c r="S4186">
        <v>3.4380000000000002</v>
      </c>
      <c r="T4186">
        <v>2.7530000000000001</v>
      </c>
      <c r="U4186">
        <v>3.6440000000000001</v>
      </c>
      <c r="V4186">
        <v>0.33800000000000002</v>
      </c>
      <c r="W4186">
        <v>-0.75</v>
      </c>
      <c r="X4186">
        <v>-0.36599999999999999</v>
      </c>
      <c r="Y4186">
        <v>0.64800000000000002</v>
      </c>
      <c r="Z4186">
        <v>1.534</v>
      </c>
      <c r="AA4186">
        <v>1.026</v>
      </c>
      <c r="AB4186">
        <v>1.2092000000000001</v>
      </c>
      <c r="AC4186">
        <v>2.0596000000000001</v>
      </c>
      <c r="AD4186">
        <v>1.29</v>
      </c>
      <c r="AE4186">
        <v>1.6414</v>
      </c>
      <c r="AG4186">
        <v>373.71</v>
      </c>
      <c r="AH4186">
        <v>674.55</v>
      </c>
      <c r="AI4186">
        <v>6068.1369999999997</v>
      </c>
      <c r="AJ4186">
        <v>425.93700000000001</v>
      </c>
      <c r="AK4186">
        <v>518.92700000000002</v>
      </c>
      <c r="AL4186">
        <v>1032.6300000000001</v>
      </c>
      <c r="AM4186">
        <v>2294.3000000000002</v>
      </c>
      <c r="AN4186">
        <v>290.19</v>
      </c>
      <c r="AO4186">
        <v>1340.6</v>
      </c>
    </row>
    <row r="4187" spans="4:41" x14ac:dyDescent="0.3">
      <c r="D4187" s="1">
        <v>42984</v>
      </c>
      <c r="E4187">
        <v>1.1917</v>
      </c>
      <c r="F4187">
        <v>1.0945</v>
      </c>
      <c r="G4187">
        <v>1.3043</v>
      </c>
      <c r="H4187">
        <v>6.3</v>
      </c>
      <c r="I4187">
        <v>1.9</v>
      </c>
      <c r="J4187">
        <v>1.5</v>
      </c>
      <c r="K4187">
        <v>2.5</v>
      </c>
      <c r="L4187">
        <v>197.4</v>
      </c>
      <c r="M4187">
        <v>16.378599999999999</v>
      </c>
      <c r="N4187">
        <v>11.63</v>
      </c>
      <c r="O4187">
        <v>49.16</v>
      </c>
      <c r="P4187">
        <v>-0.16300000000000001</v>
      </c>
      <c r="Q4187">
        <v>2.0270000000000001</v>
      </c>
      <c r="R4187">
        <v>3.6890000000000001</v>
      </c>
      <c r="S4187">
        <v>3.4990000000000001</v>
      </c>
      <c r="T4187">
        <v>2.7530000000000001</v>
      </c>
      <c r="U4187">
        <v>3.6360000000000001</v>
      </c>
      <c r="V4187">
        <v>0.34699999999999998</v>
      </c>
      <c r="W4187">
        <v>-0.72699999999999998</v>
      </c>
      <c r="X4187">
        <v>-0.35399999999999998</v>
      </c>
      <c r="Y4187">
        <v>0.66300000000000003</v>
      </c>
      <c r="Z4187">
        <v>1.5669999999999999</v>
      </c>
      <c r="AA4187">
        <v>1.0049999999999999</v>
      </c>
      <c r="AB4187">
        <v>1.2272000000000001</v>
      </c>
      <c r="AC4187">
        <v>2.1046</v>
      </c>
      <c r="AD4187">
        <v>1.3021</v>
      </c>
      <c r="AE4187">
        <v>1.6840999999999999</v>
      </c>
      <c r="AG4187">
        <v>373.95</v>
      </c>
      <c r="AH4187">
        <v>675.86</v>
      </c>
      <c r="AI4187">
        <v>6073.0529999999999</v>
      </c>
      <c r="AJ4187">
        <v>426.94600000000003</v>
      </c>
      <c r="AK4187">
        <v>524.59</v>
      </c>
      <c r="AL4187">
        <v>1029.1400000000001</v>
      </c>
      <c r="AM4187">
        <v>2296.16</v>
      </c>
      <c r="AN4187">
        <v>289.45</v>
      </c>
      <c r="AO4187">
        <v>1335.2</v>
      </c>
    </row>
    <row r="4188" spans="4:41" x14ac:dyDescent="0.3">
      <c r="D4188" s="1">
        <v>42985</v>
      </c>
      <c r="E4188">
        <v>1.2022999999999999</v>
      </c>
      <c r="F4188">
        <v>1.0898000000000001</v>
      </c>
      <c r="G4188">
        <v>1.3101</v>
      </c>
      <c r="H4188">
        <v>6.3</v>
      </c>
      <c r="I4188">
        <v>1.9</v>
      </c>
      <c r="J4188">
        <v>1.5</v>
      </c>
      <c r="K4188">
        <v>2.5</v>
      </c>
      <c r="L4188">
        <v>197.4</v>
      </c>
      <c r="M4188">
        <v>15.148199999999999</v>
      </c>
      <c r="N4188">
        <v>11.55</v>
      </c>
      <c r="O4188">
        <v>49.09</v>
      </c>
      <c r="P4188">
        <v>-0.16200000000000001</v>
      </c>
      <c r="Q4188">
        <v>1.9239999999999999</v>
      </c>
      <c r="R4188">
        <v>3.6480000000000001</v>
      </c>
      <c r="S4188">
        <v>3.5209999999999999</v>
      </c>
      <c r="T4188">
        <v>2.7530000000000001</v>
      </c>
      <c r="U4188">
        <v>3.6040000000000001</v>
      </c>
      <c r="V4188">
        <v>0.307</v>
      </c>
      <c r="W4188">
        <v>-0.75800000000000001</v>
      </c>
      <c r="X4188">
        <v>-0.38800000000000001</v>
      </c>
      <c r="Y4188">
        <v>0.61399999999999999</v>
      </c>
      <c r="Z4188">
        <v>1.4950000000000001</v>
      </c>
      <c r="AA4188">
        <v>0.97199999999999998</v>
      </c>
      <c r="AB4188">
        <v>1.2000999999999999</v>
      </c>
      <c r="AC4188">
        <v>2.0387</v>
      </c>
      <c r="AD4188">
        <v>1.262</v>
      </c>
      <c r="AE4188">
        <v>1.625</v>
      </c>
      <c r="AG4188">
        <v>374.95</v>
      </c>
      <c r="AH4188">
        <v>681.78</v>
      </c>
      <c r="AI4188">
        <v>6131.0709999999999</v>
      </c>
      <c r="AJ4188">
        <v>428.315</v>
      </c>
      <c r="AK4188">
        <v>527.11699999999996</v>
      </c>
      <c r="AL4188">
        <v>1036.79</v>
      </c>
      <c r="AM4188">
        <v>2305.19</v>
      </c>
      <c r="AN4188">
        <v>290.42</v>
      </c>
      <c r="AO4188">
        <v>1346.5</v>
      </c>
    </row>
    <row r="4189" spans="4:41" x14ac:dyDescent="0.3">
      <c r="D4189" s="1">
        <v>42986</v>
      </c>
      <c r="E4189">
        <v>1.2036</v>
      </c>
      <c r="F4189">
        <v>1.0964</v>
      </c>
      <c r="G4189">
        <v>1.32</v>
      </c>
      <c r="H4189">
        <v>6.3</v>
      </c>
      <c r="I4189">
        <v>1.9</v>
      </c>
      <c r="J4189">
        <v>1.5</v>
      </c>
      <c r="K4189">
        <v>2.5</v>
      </c>
      <c r="L4189">
        <v>197.4</v>
      </c>
      <c r="M4189">
        <v>15.199</v>
      </c>
      <c r="N4189">
        <v>12.12</v>
      </c>
      <c r="O4189">
        <v>47.48</v>
      </c>
      <c r="P4189">
        <v>-0.16600000000000001</v>
      </c>
      <c r="Q4189">
        <v>1.9590000000000001</v>
      </c>
      <c r="R4189">
        <v>3.6360000000000001</v>
      </c>
      <c r="S4189">
        <v>3.4670000000000001</v>
      </c>
      <c r="T4189">
        <v>2.7530000000000001</v>
      </c>
      <c r="U4189">
        <v>3.589</v>
      </c>
      <c r="V4189">
        <v>0.312</v>
      </c>
      <c r="W4189">
        <v>-0.75900000000000001</v>
      </c>
      <c r="X4189">
        <v>-0.38300000000000001</v>
      </c>
      <c r="Y4189">
        <v>0.61599999999999999</v>
      </c>
      <c r="Z4189">
        <v>1.544</v>
      </c>
      <c r="AA4189">
        <v>0.99</v>
      </c>
      <c r="AB4189">
        <v>1.1975</v>
      </c>
      <c r="AC4189">
        <v>2.0507</v>
      </c>
      <c r="AD4189">
        <v>1.262</v>
      </c>
      <c r="AE4189">
        <v>1.6332</v>
      </c>
      <c r="AG4189">
        <v>375.51</v>
      </c>
      <c r="AH4189">
        <v>683.55</v>
      </c>
      <c r="AI4189">
        <v>6148.2669999999998</v>
      </c>
      <c r="AJ4189">
        <v>429.05399999999997</v>
      </c>
      <c r="AK4189">
        <v>525.08699999999999</v>
      </c>
      <c r="AL4189">
        <v>1040.1099999999999</v>
      </c>
      <c r="AM4189">
        <v>2298.4299999999998</v>
      </c>
      <c r="AN4189">
        <v>290.39</v>
      </c>
      <c r="AO4189">
        <v>1347.3</v>
      </c>
    </row>
    <row r="4190" spans="4:41" x14ac:dyDescent="0.3">
      <c r="D4190" s="1">
        <v>42989</v>
      </c>
      <c r="E4190">
        <v>1.1953</v>
      </c>
      <c r="F4190">
        <v>1.1012999999999999</v>
      </c>
      <c r="G4190">
        <v>1.3163</v>
      </c>
      <c r="H4190">
        <v>6.3</v>
      </c>
      <c r="I4190">
        <v>1.9</v>
      </c>
      <c r="J4190">
        <v>1.5</v>
      </c>
      <c r="K4190">
        <v>2.5</v>
      </c>
      <c r="L4190">
        <v>197.4</v>
      </c>
      <c r="M4190">
        <v>13.96</v>
      </c>
      <c r="N4190">
        <v>10.73</v>
      </c>
      <c r="O4190">
        <v>48.07</v>
      </c>
      <c r="P4190">
        <v>-0.16800000000000001</v>
      </c>
      <c r="Q4190">
        <v>1.968</v>
      </c>
      <c r="R4190">
        <v>3.64</v>
      </c>
      <c r="S4190">
        <v>3.4830000000000001</v>
      </c>
      <c r="T4190">
        <v>2.7530000000000001</v>
      </c>
      <c r="U4190">
        <v>3.5990000000000002</v>
      </c>
      <c r="V4190">
        <v>0.33600000000000002</v>
      </c>
      <c r="W4190">
        <v>-0.751</v>
      </c>
      <c r="X4190">
        <v>-0.36799999999999999</v>
      </c>
      <c r="Y4190">
        <v>0.63300000000000001</v>
      </c>
      <c r="Z4190">
        <v>1.5660000000000001</v>
      </c>
      <c r="AA4190">
        <v>1.0449999999999999</v>
      </c>
      <c r="AB4190">
        <v>1.2244999999999999</v>
      </c>
      <c r="AC4190">
        <v>2.1305999999999998</v>
      </c>
      <c r="AD4190">
        <v>1.3186</v>
      </c>
      <c r="AE4190">
        <v>1.7090000000000001</v>
      </c>
      <c r="AG4190">
        <v>379.43</v>
      </c>
      <c r="AH4190">
        <v>688.55</v>
      </c>
      <c r="AI4190">
        <v>6177.5469999999996</v>
      </c>
      <c r="AJ4190">
        <v>431.99599999999998</v>
      </c>
      <c r="AK4190">
        <v>532.85900000000004</v>
      </c>
      <c r="AL4190">
        <v>1047.1300000000001</v>
      </c>
      <c r="AM4190">
        <v>2325.4299999999998</v>
      </c>
      <c r="AN4190">
        <v>289.27999999999997</v>
      </c>
      <c r="AO4190">
        <v>1331.8</v>
      </c>
    </row>
    <row r="4191" spans="4:41" x14ac:dyDescent="0.3">
      <c r="D4191" s="1">
        <v>42990</v>
      </c>
      <c r="E4191">
        <v>1.1967000000000001</v>
      </c>
      <c r="F4191">
        <v>1.1100000000000001</v>
      </c>
      <c r="G4191">
        <v>1.3283</v>
      </c>
      <c r="H4191">
        <v>6.3</v>
      </c>
      <c r="I4191">
        <v>1.9</v>
      </c>
      <c r="J4191">
        <v>1.5</v>
      </c>
      <c r="K4191">
        <v>2.5</v>
      </c>
      <c r="L4191">
        <v>197.4</v>
      </c>
      <c r="M4191">
        <v>13.446400000000001</v>
      </c>
      <c r="N4191">
        <v>10.58</v>
      </c>
      <c r="O4191">
        <v>48.23</v>
      </c>
      <c r="P4191">
        <v>-0.16900000000000001</v>
      </c>
      <c r="Q4191">
        <v>2.0249999999999999</v>
      </c>
      <c r="R4191">
        <v>3.6179999999999999</v>
      </c>
      <c r="S4191">
        <v>3.488</v>
      </c>
      <c r="T4191">
        <v>2.7530000000000001</v>
      </c>
      <c r="U4191">
        <v>3.593</v>
      </c>
      <c r="V4191">
        <v>0.40100000000000002</v>
      </c>
      <c r="W4191">
        <v>-0.72699999999999998</v>
      </c>
      <c r="X4191">
        <v>-0.32200000000000001</v>
      </c>
      <c r="Y4191">
        <v>0.69899999999999995</v>
      </c>
      <c r="Z4191">
        <v>1.6020000000000001</v>
      </c>
      <c r="AA4191">
        <v>1.135</v>
      </c>
      <c r="AB4191">
        <v>1.2205999999999999</v>
      </c>
      <c r="AC4191">
        <v>2.1671999999999998</v>
      </c>
      <c r="AD4191">
        <v>1.3348</v>
      </c>
      <c r="AE4191">
        <v>1.7454000000000001</v>
      </c>
      <c r="AG4191">
        <v>381.42</v>
      </c>
      <c r="AH4191">
        <v>690.43</v>
      </c>
      <c r="AI4191">
        <v>6205.2820000000002</v>
      </c>
      <c r="AJ4191">
        <v>430.70600000000002</v>
      </c>
      <c r="AK4191">
        <v>530.75199999999995</v>
      </c>
      <c r="AL4191">
        <v>1052.5899999999999</v>
      </c>
      <c r="AM4191">
        <v>2347.34</v>
      </c>
      <c r="AN4191">
        <v>288.47000000000003</v>
      </c>
      <c r="AO4191">
        <v>1328.8</v>
      </c>
    </row>
    <row r="4192" spans="4:41" x14ac:dyDescent="0.3">
      <c r="D4192" s="1">
        <v>42991</v>
      </c>
      <c r="E4192">
        <v>1.1884999999999999</v>
      </c>
      <c r="F4192">
        <v>1.1115999999999999</v>
      </c>
      <c r="G4192">
        <v>1.3210999999999999</v>
      </c>
      <c r="H4192">
        <v>6.3</v>
      </c>
      <c r="I4192">
        <v>1.9</v>
      </c>
      <c r="J4192">
        <v>1.5</v>
      </c>
      <c r="K4192">
        <v>2.5</v>
      </c>
      <c r="L4192">
        <v>197.4</v>
      </c>
      <c r="M4192">
        <v>13.042299999999999</v>
      </c>
      <c r="N4192">
        <v>10.5</v>
      </c>
      <c r="O4192">
        <v>49.3</v>
      </c>
      <c r="P4192">
        <v>-0.16900000000000001</v>
      </c>
      <c r="Q4192">
        <v>2.04</v>
      </c>
      <c r="R4192">
        <v>3.6349999999999998</v>
      </c>
      <c r="S4192">
        <v>3.5</v>
      </c>
      <c r="T4192">
        <v>2.7530000000000001</v>
      </c>
      <c r="U4192">
        <v>3.625</v>
      </c>
      <c r="V4192">
        <v>0.40100000000000002</v>
      </c>
      <c r="W4192">
        <v>-0.71799999999999997</v>
      </c>
      <c r="X4192">
        <v>-0.32</v>
      </c>
      <c r="Y4192">
        <v>0.68500000000000005</v>
      </c>
      <c r="Z4192">
        <v>1.58</v>
      </c>
      <c r="AA4192">
        <v>1.145</v>
      </c>
      <c r="AB4192">
        <v>1.264</v>
      </c>
      <c r="AC4192">
        <v>2.1882999999999999</v>
      </c>
      <c r="AD4192">
        <v>1.3471</v>
      </c>
      <c r="AE4192">
        <v>1.7669999999999999</v>
      </c>
      <c r="AG4192">
        <v>381.34</v>
      </c>
      <c r="AH4192">
        <v>688.17</v>
      </c>
      <c r="AI4192">
        <v>6168.9290000000001</v>
      </c>
      <c r="AJ4192">
        <v>428.02300000000002</v>
      </c>
      <c r="AK4192">
        <v>527.76199999999994</v>
      </c>
      <c r="AL4192">
        <v>1052.24</v>
      </c>
      <c r="AM4192">
        <v>2361.59</v>
      </c>
      <c r="AN4192">
        <v>288.05</v>
      </c>
      <c r="AO4192">
        <v>1324.2</v>
      </c>
    </row>
    <row r="4193" spans="4:41" x14ac:dyDescent="0.3">
      <c r="D4193" s="1">
        <v>42992</v>
      </c>
      <c r="E4193">
        <v>1.1919</v>
      </c>
      <c r="F4193">
        <v>1.1242000000000001</v>
      </c>
      <c r="G4193">
        <v>1.3399000000000001</v>
      </c>
      <c r="H4193">
        <v>6.3</v>
      </c>
      <c r="I4193">
        <v>1.9</v>
      </c>
      <c r="J4193">
        <v>1.5</v>
      </c>
      <c r="K4193">
        <v>2.5</v>
      </c>
      <c r="L4193">
        <v>197.4</v>
      </c>
      <c r="M4193">
        <v>12.273899999999999</v>
      </c>
      <c r="N4193">
        <v>10.44</v>
      </c>
      <c r="O4193">
        <v>49.89</v>
      </c>
      <c r="P4193">
        <v>-0.17100000000000001</v>
      </c>
      <c r="Q4193">
        <v>2.0590000000000002</v>
      </c>
      <c r="R4193">
        <v>3.6019999999999999</v>
      </c>
      <c r="S4193">
        <v>3.4849999999999999</v>
      </c>
      <c r="T4193">
        <v>2.7530000000000001</v>
      </c>
      <c r="U4193">
        <v>3.5990000000000002</v>
      </c>
      <c r="V4193">
        <v>0.41299999999999998</v>
      </c>
      <c r="W4193">
        <v>-0.71499999999999997</v>
      </c>
      <c r="X4193">
        <v>-0.308</v>
      </c>
      <c r="Y4193">
        <v>0.69799999999999995</v>
      </c>
      <c r="Z4193">
        <v>1.6020000000000001</v>
      </c>
      <c r="AA4193">
        <v>1.23</v>
      </c>
      <c r="AB4193">
        <v>1.2768999999999999</v>
      </c>
      <c r="AC4193">
        <v>2.1846999999999999</v>
      </c>
      <c r="AD4193">
        <v>1.3614999999999999</v>
      </c>
      <c r="AE4193">
        <v>1.7769999999999999</v>
      </c>
      <c r="AG4193">
        <v>381.79</v>
      </c>
      <c r="AH4193">
        <v>686.44</v>
      </c>
      <c r="AI4193">
        <v>6154.5249999999996</v>
      </c>
      <c r="AJ4193">
        <v>429.49700000000001</v>
      </c>
      <c r="AK4193">
        <v>528.04600000000005</v>
      </c>
      <c r="AL4193">
        <v>1052.7</v>
      </c>
      <c r="AM4193">
        <v>2354.0700000000002</v>
      </c>
      <c r="AN4193">
        <v>287.95</v>
      </c>
      <c r="AO4193">
        <v>1325.4</v>
      </c>
    </row>
    <row r="4194" spans="4:41" x14ac:dyDescent="0.3">
      <c r="D4194" s="1">
        <v>42993</v>
      </c>
      <c r="E4194">
        <v>1.1944999999999999</v>
      </c>
      <c r="F4194">
        <v>1.1375</v>
      </c>
      <c r="G4194">
        <v>1.3593999999999999</v>
      </c>
      <c r="H4194">
        <v>6.3</v>
      </c>
      <c r="I4194">
        <v>1.9</v>
      </c>
      <c r="J4194">
        <v>1.5</v>
      </c>
      <c r="K4194">
        <v>2.5</v>
      </c>
      <c r="L4194">
        <v>197.4</v>
      </c>
      <c r="M4194">
        <v>12.1972</v>
      </c>
      <c r="N4194">
        <v>10.17</v>
      </c>
      <c r="O4194">
        <v>49.89</v>
      </c>
      <c r="P4194">
        <v>-0.17100000000000001</v>
      </c>
      <c r="Q4194">
        <v>2.0779999999999998</v>
      </c>
      <c r="R4194">
        <v>3.605</v>
      </c>
      <c r="S4194">
        <v>3.4769999999999999</v>
      </c>
      <c r="T4194">
        <v>2.7530000000000001</v>
      </c>
      <c r="U4194">
        <v>3.6</v>
      </c>
      <c r="V4194">
        <v>0.433</v>
      </c>
      <c r="W4194">
        <v>-0.7</v>
      </c>
      <c r="X4194">
        <v>-0.27700000000000002</v>
      </c>
      <c r="Y4194">
        <v>0.71</v>
      </c>
      <c r="Z4194">
        <v>1.609</v>
      </c>
      <c r="AA4194">
        <v>1.3089999999999999</v>
      </c>
      <c r="AB4194">
        <v>1.2897000000000001</v>
      </c>
      <c r="AC4194">
        <v>2.2023000000000001</v>
      </c>
      <c r="AD4194">
        <v>1.3803000000000001</v>
      </c>
      <c r="AE4194">
        <v>1.8055000000000001</v>
      </c>
      <c r="AG4194">
        <v>380.71</v>
      </c>
      <c r="AH4194">
        <v>689.74</v>
      </c>
      <c r="AI4194">
        <v>6196.6610000000001</v>
      </c>
      <c r="AJ4194">
        <v>429.30399999999997</v>
      </c>
      <c r="AK4194">
        <v>533.31899999999996</v>
      </c>
      <c r="AL4194">
        <v>1054.98</v>
      </c>
      <c r="AM4194">
        <v>2363.94</v>
      </c>
      <c r="AN4194">
        <v>287.74</v>
      </c>
      <c r="AO4194">
        <v>1321.3</v>
      </c>
    </row>
    <row r="4195" spans="4:41" x14ac:dyDescent="0.3">
      <c r="D4195" s="1">
        <v>42996</v>
      </c>
      <c r="E4195">
        <v>1.1954</v>
      </c>
      <c r="F4195">
        <v>1.1284000000000001</v>
      </c>
      <c r="G4195">
        <v>1.3494999999999999</v>
      </c>
      <c r="H4195">
        <v>6.3</v>
      </c>
      <c r="I4195">
        <v>1.9</v>
      </c>
      <c r="J4195">
        <v>1.5</v>
      </c>
      <c r="K4195">
        <v>2.5</v>
      </c>
      <c r="L4195">
        <v>197.4</v>
      </c>
      <c r="M4195">
        <v>11.943</v>
      </c>
      <c r="N4195">
        <v>10.15</v>
      </c>
      <c r="O4195">
        <v>49.91</v>
      </c>
      <c r="P4195">
        <v>-0.17100000000000001</v>
      </c>
      <c r="Q4195">
        <v>2.0720000000000001</v>
      </c>
      <c r="R4195">
        <v>3.6259999999999999</v>
      </c>
      <c r="S4195">
        <v>3.472</v>
      </c>
      <c r="T4195">
        <v>2.7530000000000001</v>
      </c>
      <c r="U4195">
        <v>3.6320000000000001</v>
      </c>
      <c r="V4195">
        <v>0.45500000000000002</v>
      </c>
      <c r="W4195">
        <v>-0.69099999999999995</v>
      </c>
      <c r="X4195">
        <v>-0.26400000000000001</v>
      </c>
      <c r="Y4195">
        <v>0.72899999999999998</v>
      </c>
      <c r="Z4195">
        <v>1.587</v>
      </c>
      <c r="AA4195">
        <v>1.302</v>
      </c>
      <c r="AB4195">
        <v>1.2948</v>
      </c>
      <c r="AC4195">
        <v>2.2286999999999999</v>
      </c>
      <c r="AD4195">
        <v>1.3947000000000001</v>
      </c>
      <c r="AE4195">
        <v>1.8255999999999999</v>
      </c>
      <c r="AG4195">
        <v>381.95</v>
      </c>
      <c r="AH4195">
        <v>691.54</v>
      </c>
      <c r="AI4195">
        <v>6201.7749999999996</v>
      </c>
      <c r="AJ4195">
        <v>428.50599999999997</v>
      </c>
      <c r="AK4195">
        <v>534.54700000000003</v>
      </c>
      <c r="AL4195">
        <v>1069.77</v>
      </c>
      <c r="AM4195">
        <v>2363.94</v>
      </c>
      <c r="AN4195">
        <v>287.23</v>
      </c>
      <c r="AO4195">
        <v>1306.9000000000001</v>
      </c>
    </row>
    <row r="4196" spans="4:41" x14ac:dyDescent="0.3">
      <c r="D4196" s="1">
        <v>42997</v>
      </c>
      <c r="E4196">
        <v>1.1994</v>
      </c>
      <c r="F4196">
        <v>1.1265000000000001</v>
      </c>
      <c r="G4196">
        <v>1.3503000000000001</v>
      </c>
      <c r="H4196">
        <v>6.3</v>
      </c>
      <c r="I4196">
        <v>1.9</v>
      </c>
      <c r="J4196">
        <v>1.5</v>
      </c>
      <c r="K4196">
        <v>2.5</v>
      </c>
      <c r="L4196">
        <v>197.4</v>
      </c>
      <c r="M4196">
        <v>11.7216</v>
      </c>
      <c r="N4196">
        <v>10.18</v>
      </c>
      <c r="O4196">
        <v>49.48</v>
      </c>
      <c r="P4196">
        <v>-0.17100000000000001</v>
      </c>
      <c r="Q4196">
        <v>2.048</v>
      </c>
      <c r="R4196">
        <v>3.62</v>
      </c>
      <c r="S4196">
        <v>3.4729999999999999</v>
      </c>
      <c r="T4196">
        <v>2.7530000000000001</v>
      </c>
      <c r="U4196">
        <v>3.6179999999999999</v>
      </c>
      <c r="V4196">
        <v>0.45200000000000001</v>
      </c>
      <c r="W4196">
        <v>-0.68600000000000005</v>
      </c>
      <c r="X4196">
        <v>-0.27100000000000002</v>
      </c>
      <c r="Y4196">
        <v>0.72399999999999998</v>
      </c>
      <c r="Z4196">
        <v>1.556</v>
      </c>
      <c r="AA4196">
        <v>1.329</v>
      </c>
      <c r="AB4196">
        <v>1.2922</v>
      </c>
      <c r="AC4196">
        <v>2.2446000000000002</v>
      </c>
      <c r="AD4196">
        <v>1.4011</v>
      </c>
      <c r="AE4196">
        <v>1.8341000000000001</v>
      </c>
      <c r="AG4196">
        <v>382.12</v>
      </c>
      <c r="AH4196">
        <v>693.28</v>
      </c>
      <c r="AI4196">
        <v>6215.3590000000004</v>
      </c>
      <c r="AJ4196">
        <v>426.85500000000002</v>
      </c>
      <c r="AK4196">
        <v>533.89400000000001</v>
      </c>
      <c r="AL4196">
        <v>1066.3800000000001</v>
      </c>
      <c r="AM4196">
        <v>2405.69</v>
      </c>
      <c r="AN4196">
        <v>287.02999999999997</v>
      </c>
      <c r="AO4196">
        <v>1306.7</v>
      </c>
    </row>
    <row r="4197" spans="4:41" x14ac:dyDescent="0.3">
      <c r="D4197" s="1">
        <v>42998</v>
      </c>
      <c r="E4197">
        <v>1.1892</v>
      </c>
      <c r="F4197">
        <v>1.1347</v>
      </c>
      <c r="G4197">
        <v>1.3494999999999999</v>
      </c>
      <c r="H4197">
        <v>6.3</v>
      </c>
      <c r="I4197">
        <v>1.9</v>
      </c>
      <c r="J4197">
        <v>1.5</v>
      </c>
      <c r="K4197">
        <v>2.5</v>
      </c>
      <c r="L4197">
        <v>197.4</v>
      </c>
      <c r="M4197">
        <v>11.7949</v>
      </c>
      <c r="N4197">
        <v>9.7799999999999994</v>
      </c>
      <c r="O4197">
        <v>50.41</v>
      </c>
      <c r="P4197">
        <v>-0.17100000000000001</v>
      </c>
      <c r="Q4197">
        <v>2.0710000000000002</v>
      </c>
      <c r="R4197">
        <v>3.625</v>
      </c>
      <c r="S4197">
        <v>3.4620000000000002</v>
      </c>
      <c r="T4197">
        <v>2.7530000000000001</v>
      </c>
      <c r="U4197">
        <v>3.6269999999999998</v>
      </c>
      <c r="V4197">
        <v>0.443</v>
      </c>
      <c r="W4197">
        <v>-0.68799999999999994</v>
      </c>
      <c r="X4197">
        <v>-0.27500000000000002</v>
      </c>
      <c r="Y4197">
        <v>0.72699999999999998</v>
      </c>
      <c r="Z4197">
        <v>1.5820000000000001</v>
      </c>
      <c r="AA4197">
        <v>1.3420000000000001</v>
      </c>
      <c r="AB4197">
        <v>1.2948</v>
      </c>
      <c r="AC4197">
        <v>2.2675999999999998</v>
      </c>
      <c r="AD4197">
        <v>1.4381999999999999</v>
      </c>
      <c r="AE4197">
        <v>1.8743000000000001</v>
      </c>
      <c r="AG4197">
        <v>381.98</v>
      </c>
      <c r="AH4197">
        <v>694.04</v>
      </c>
      <c r="AI4197">
        <v>6233.0240000000003</v>
      </c>
      <c r="AJ4197">
        <v>430.01799999999997</v>
      </c>
      <c r="AK4197">
        <v>535.66999999999996</v>
      </c>
      <c r="AL4197">
        <v>1067.77</v>
      </c>
      <c r="AM4197">
        <v>2405.75</v>
      </c>
      <c r="AN4197">
        <v>286.22000000000003</v>
      </c>
      <c r="AO4197">
        <v>1312.5</v>
      </c>
    </row>
    <row r="4198" spans="4:41" x14ac:dyDescent="0.3">
      <c r="D4198" s="1">
        <v>42999</v>
      </c>
      <c r="E4198">
        <v>1.1940999999999999</v>
      </c>
      <c r="F4198">
        <v>1.1371</v>
      </c>
      <c r="G4198">
        <v>1.3580000000000001</v>
      </c>
      <c r="H4198">
        <v>6.3</v>
      </c>
      <c r="I4198">
        <v>1.9</v>
      </c>
      <c r="J4198">
        <v>1.5</v>
      </c>
      <c r="K4198">
        <v>2.5</v>
      </c>
      <c r="L4198">
        <v>197.4</v>
      </c>
      <c r="M4198">
        <v>11.1906</v>
      </c>
      <c r="N4198">
        <v>9.67</v>
      </c>
      <c r="O4198">
        <v>50.55</v>
      </c>
      <c r="P4198">
        <v>-0.17100000000000001</v>
      </c>
      <c r="Q4198">
        <v>2.11</v>
      </c>
      <c r="R4198">
        <v>3.6379999999999999</v>
      </c>
      <c r="S4198">
        <v>3.4729999999999999</v>
      </c>
      <c r="T4198">
        <v>2.7530000000000001</v>
      </c>
      <c r="U4198">
        <v>3.6440000000000001</v>
      </c>
      <c r="V4198">
        <v>0.45500000000000002</v>
      </c>
      <c r="W4198">
        <v>-0.67800000000000005</v>
      </c>
      <c r="X4198">
        <v>-0.25600000000000001</v>
      </c>
      <c r="Y4198">
        <v>0.73699999999999999</v>
      </c>
      <c r="Z4198">
        <v>1.6220000000000001</v>
      </c>
      <c r="AA4198">
        <v>1.367</v>
      </c>
      <c r="AB4198">
        <v>1.2999000000000001</v>
      </c>
      <c r="AC4198">
        <v>2.2765</v>
      </c>
      <c r="AD4198">
        <v>1.4384999999999999</v>
      </c>
      <c r="AE4198">
        <v>1.8862000000000001</v>
      </c>
      <c r="AG4198">
        <v>382.88</v>
      </c>
      <c r="AH4198">
        <v>691.46</v>
      </c>
      <c r="AI4198">
        <v>6214.8810000000003</v>
      </c>
      <c r="AJ4198">
        <v>427.44200000000001</v>
      </c>
      <c r="AK4198">
        <v>531.84199999999998</v>
      </c>
      <c r="AL4198">
        <v>1065.22</v>
      </c>
      <c r="AM4198">
        <v>2406.92</v>
      </c>
      <c r="AN4198">
        <v>286.23</v>
      </c>
      <c r="AO4198">
        <v>1290.5999999999999</v>
      </c>
    </row>
    <row r="4199" spans="4:41" x14ac:dyDescent="0.3">
      <c r="D4199" s="1">
        <v>43000</v>
      </c>
      <c r="E4199">
        <v>1.1951000000000001</v>
      </c>
      <c r="F4199">
        <v>1.1296999999999999</v>
      </c>
      <c r="G4199">
        <v>1.3504</v>
      </c>
      <c r="H4199">
        <v>6.3</v>
      </c>
      <c r="I4199">
        <v>1.9</v>
      </c>
      <c r="J4199">
        <v>1.5</v>
      </c>
      <c r="K4199">
        <v>2.5</v>
      </c>
      <c r="L4199">
        <v>197.4</v>
      </c>
      <c r="M4199">
        <v>11.708</v>
      </c>
      <c r="N4199">
        <v>9.59</v>
      </c>
      <c r="O4199">
        <v>50.66</v>
      </c>
      <c r="P4199">
        <v>-0.17100000000000001</v>
      </c>
      <c r="Q4199">
        <v>2.1070000000000002</v>
      </c>
      <c r="R4199">
        <v>3.6230000000000002</v>
      </c>
      <c r="S4199">
        <v>3.4569999999999999</v>
      </c>
      <c r="T4199">
        <v>2.7530000000000001</v>
      </c>
      <c r="U4199">
        <v>3.62</v>
      </c>
      <c r="V4199">
        <v>0.44700000000000001</v>
      </c>
      <c r="W4199">
        <v>-0.68200000000000005</v>
      </c>
      <c r="X4199">
        <v>-0.25800000000000001</v>
      </c>
      <c r="Y4199">
        <v>0.73199999999999998</v>
      </c>
      <c r="Z4199">
        <v>1.6259999999999999</v>
      </c>
      <c r="AA4199">
        <v>1.355</v>
      </c>
      <c r="AB4199">
        <v>1.2946</v>
      </c>
      <c r="AC4199">
        <v>2.2498999999999998</v>
      </c>
      <c r="AD4199">
        <v>1.431</v>
      </c>
      <c r="AE4199">
        <v>1.8613999999999999</v>
      </c>
      <c r="AG4199">
        <v>383.22</v>
      </c>
      <c r="AH4199">
        <v>694.77</v>
      </c>
      <c r="AI4199">
        <v>6248.1840000000002</v>
      </c>
      <c r="AJ4199">
        <v>429.815</v>
      </c>
      <c r="AK4199">
        <v>532.61800000000005</v>
      </c>
      <c r="AL4199">
        <v>1056.02</v>
      </c>
      <c r="AM4199">
        <v>2400.9699999999998</v>
      </c>
      <c r="AN4199">
        <v>286.48</v>
      </c>
      <c r="AO4199">
        <v>1293.3</v>
      </c>
    </row>
    <row r="4200" spans="4:41" x14ac:dyDescent="0.3">
      <c r="D4200" s="1">
        <v>43003</v>
      </c>
      <c r="E4200">
        <v>1.1848000000000001</v>
      </c>
      <c r="F4200">
        <v>1.1366000000000001</v>
      </c>
      <c r="G4200">
        <v>1.3466</v>
      </c>
      <c r="H4200">
        <v>6.3</v>
      </c>
      <c r="I4200">
        <v>1.9</v>
      </c>
      <c r="J4200">
        <v>1.5</v>
      </c>
      <c r="K4200">
        <v>2.5</v>
      </c>
      <c r="L4200">
        <v>197.4</v>
      </c>
      <c r="M4200">
        <v>12.366300000000001</v>
      </c>
      <c r="N4200">
        <v>10.210000000000001</v>
      </c>
      <c r="O4200">
        <v>52.22</v>
      </c>
      <c r="P4200">
        <v>-0.17100000000000001</v>
      </c>
      <c r="Q4200">
        <v>2.1070000000000002</v>
      </c>
      <c r="R4200">
        <v>3.6059999999999999</v>
      </c>
      <c r="S4200">
        <v>3.5049999999999999</v>
      </c>
      <c r="T4200">
        <v>2.7530000000000001</v>
      </c>
      <c r="U4200">
        <v>3.6150000000000002</v>
      </c>
      <c r="V4200">
        <v>0.4</v>
      </c>
      <c r="W4200">
        <v>-0.71099999999999997</v>
      </c>
      <c r="X4200">
        <v>-0.30599999999999999</v>
      </c>
      <c r="Y4200">
        <v>0.69899999999999995</v>
      </c>
      <c r="Z4200">
        <v>1.6240000000000001</v>
      </c>
      <c r="AA4200">
        <v>1.3340000000000001</v>
      </c>
      <c r="AB4200">
        <v>1.2843</v>
      </c>
      <c r="AC4200">
        <v>2.2198000000000002</v>
      </c>
      <c r="AD4200">
        <v>1.423</v>
      </c>
      <c r="AE4200">
        <v>1.8364</v>
      </c>
      <c r="AG4200">
        <v>383.9</v>
      </c>
      <c r="AH4200">
        <v>690.26</v>
      </c>
      <c r="AI4200">
        <v>6221.2420000000002</v>
      </c>
      <c r="AJ4200">
        <v>430.50400000000002</v>
      </c>
      <c r="AK4200">
        <v>525.50400000000002</v>
      </c>
      <c r="AL4200">
        <v>1041.75</v>
      </c>
      <c r="AM4200">
        <v>2412.81</v>
      </c>
      <c r="AN4200">
        <v>287.26</v>
      </c>
      <c r="AO4200">
        <v>1307.0999999999999</v>
      </c>
    </row>
    <row r="4201" spans="4:41" x14ac:dyDescent="0.3">
      <c r="D4201" s="1">
        <v>43004</v>
      </c>
      <c r="E4201">
        <v>1.1793</v>
      </c>
      <c r="F4201">
        <v>1.1411</v>
      </c>
      <c r="G4201">
        <v>1.3458000000000001</v>
      </c>
      <c r="H4201">
        <v>6.3</v>
      </c>
      <c r="I4201">
        <v>1.9</v>
      </c>
      <c r="J4201">
        <v>1.5</v>
      </c>
      <c r="K4201">
        <v>2.5</v>
      </c>
      <c r="L4201">
        <v>197.4</v>
      </c>
      <c r="M4201">
        <v>12.5406</v>
      </c>
      <c r="N4201">
        <v>10.17</v>
      </c>
      <c r="O4201">
        <v>51.88</v>
      </c>
      <c r="P4201">
        <v>-0.17100000000000001</v>
      </c>
      <c r="Q4201">
        <v>2.1230000000000002</v>
      </c>
      <c r="R4201">
        <v>3.621</v>
      </c>
      <c r="S4201">
        <v>3.5</v>
      </c>
      <c r="T4201">
        <v>2.7530000000000001</v>
      </c>
      <c r="U4201">
        <v>3.6160000000000001</v>
      </c>
      <c r="V4201">
        <v>0.40799999999999997</v>
      </c>
      <c r="W4201">
        <v>-0.71799999999999997</v>
      </c>
      <c r="X4201">
        <v>-0.30599999999999999</v>
      </c>
      <c r="Y4201">
        <v>0.70499999999999996</v>
      </c>
      <c r="Z4201">
        <v>1.6120000000000001</v>
      </c>
      <c r="AA4201">
        <v>1.33</v>
      </c>
      <c r="AB4201">
        <v>1.292</v>
      </c>
      <c r="AC4201">
        <v>2.2357</v>
      </c>
      <c r="AD4201">
        <v>1.4356</v>
      </c>
      <c r="AE4201">
        <v>1.8583000000000001</v>
      </c>
      <c r="AG4201">
        <v>384.03</v>
      </c>
      <c r="AH4201">
        <v>684.58</v>
      </c>
      <c r="AI4201">
        <v>6177.8869999999997</v>
      </c>
      <c r="AJ4201">
        <v>427.35399999999998</v>
      </c>
      <c r="AK4201">
        <v>521.06600000000003</v>
      </c>
      <c r="AL4201">
        <v>1035.1600000000001</v>
      </c>
      <c r="AM4201">
        <v>2412.6999999999998</v>
      </c>
      <c r="AN4201">
        <v>287.12</v>
      </c>
      <c r="AO4201">
        <v>1297.7</v>
      </c>
    </row>
    <row r="4202" spans="4:41" x14ac:dyDescent="0.3">
      <c r="D4202" s="1">
        <v>43005</v>
      </c>
      <c r="E4202">
        <v>1.1745000000000001</v>
      </c>
      <c r="F4202">
        <v>1.1395</v>
      </c>
      <c r="G4202">
        <v>1.3387</v>
      </c>
      <c r="H4202">
        <v>6.3</v>
      </c>
      <c r="I4202">
        <v>1.9</v>
      </c>
      <c r="J4202">
        <v>1.5</v>
      </c>
      <c r="K4202">
        <v>2.5</v>
      </c>
      <c r="L4202">
        <v>197.4</v>
      </c>
      <c r="M4202">
        <v>12.1282</v>
      </c>
      <c r="N4202">
        <v>9.8699999999999992</v>
      </c>
      <c r="O4202">
        <v>52.14</v>
      </c>
      <c r="P4202">
        <v>-0.17100000000000001</v>
      </c>
      <c r="Q4202">
        <v>2.1509999999999998</v>
      </c>
      <c r="R4202">
        <v>3.6269999999999998</v>
      </c>
      <c r="S4202">
        <v>3.5350000000000001</v>
      </c>
      <c r="T4202">
        <v>2.7530000000000001</v>
      </c>
      <c r="U4202">
        <v>3.6309999999999998</v>
      </c>
      <c r="V4202">
        <v>0.46800000000000003</v>
      </c>
      <c r="W4202">
        <v>-0.70099999999999996</v>
      </c>
      <c r="X4202">
        <v>-0.26600000000000001</v>
      </c>
      <c r="Y4202">
        <v>0.76200000000000001</v>
      </c>
      <c r="Z4202">
        <v>1.6459999999999999</v>
      </c>
      <c r="AA4202">
        <v>1.383</v>
      </c>
      <c r="AB4202">
        <v>1.3023</v>
      </c>
      <c r="AC4202">
        <v>2.3102999999999998</v>
      </c>
      <c r="AD4202">
        <v>1.4706999999999999</v>
      </c>
      <c r="AE4202">
        <v>1.9055</v>
      </c>
      <c r="AG4202">
        <v>385.62</v>
      </c>
      <c r="AH4202">
        <v>685.36</v>
      </c>
      <c r="AI4202">
        <v>6186.2359999999999</v>
      </c>
      <c r="AJ4202">
        <v>426.036</v>
      </c>
      <c r="AK4202">
        <v>516.15899999999999</v>
      </c>
      <c r="AL4202">
        <v>1037.1500000000001</v>
      </c>
      <c r="AM4202">
        <v>2419.17</v>
      </c>
      <c r="AN4202">
        <v>285.85000000000002</v>
      </c>
      <c r="AO4202">
        <v>1284.0999999999999</v>
      </c>
    </row>
    <row r="4203" spans="4:41" x14ac:dyDescent="0.3">
      <c r="D4203" s="1">
        <v>43006</v>
      </c>
      <c r="E4203">
        <v>1.1786000000000001</v>
      </c>
      <c r="F4203">
        <v>1.1405000000000001</v>
      </c>
      <c r="G4203">
        <v>1.3442000000000001</v>
      </c>
      <c r="H4203">
        <v>6.3</v>
      </c>
      <c r="I4203">
        <v>1.9</v>
      </c>
      <c r="J4203">
        <v>1.5</v>
      </c>
      <c r="K4203">
        <v>2.5</v>
      </c>
      <c r="L4203">
        <v>197.4</v>
      </c>
      <c r="M4203">
        <v>12.1259</v>
      </c>
      <c r="N4203">
        <v>9.5500000000000007</v>
      </c>
      <c r="O4203">
        <v>51.56</v>
      </c>
      <c r="P4203">
        <v>-0.17199999999999999</v>
      </c>
      <c r="Q4203">
        <v>2.1219999999999999</v>
      </c>
      <c r="R4203">
        <v>3.617</v>
      </c>
      <c r="S4203">
        <v>3.4510000000000001</v>
      </c>
      <c r="T4203">
        <v>2.7530000000000001</v>
      </c>
      <c r="U4203">
        <v>3.605</v>
      </c>
      <c r="V4203">
        <v>0.47899999999999998</v>
      </c>
      <c r="W4203">
        <v>-0.69699999999999995</v>
      </c>
      <c r="X4203">
        <v>-0.26</v>
      </c>
      <c r="Y4203">
        <v>0.76600000000000001</v>
      </c>
      <c r="Z4203">
        <v>1.6259999999999999</v>
      </c>
      <c r="AA4203">
        <v>1.375</v>
      </c>
      <c r="AB4203">
        <v>1.2867999999999999</v>
      </c>
      <c r="AC4203">
        <v>2.3085</v>
      </c>
      <c r="AD4203">
        <v>1.4508000000000001</v>
      </c>
      <c r="AE4203">
        <v>1.8931</v>
      </c>
      <c r="AG4203">
        <v>386.36</v>
      </c>
      <c r="AH4203">
        <v>689.88</v>
      </c>
      <c r="AI4203">
        <v>6220.8869999999997</v>
      </c>
      <c r="AJ4203">
        <v>426.45800000000003</v>
      </c>
      <c r="AK4203">
        <v>515.04</v>
      </c>
      <c r="AL4203">
        <v>1029.3599999999999</v>
      </c>
      <c r="AM4203">
        <v>2436.23</v>
      </c>
      <c r="AN4203">
        <v>286.11</v>
      </c>
      <c r="AO4203">
        <v>1285.5</v>
      </c>
    </row>
    <row r="4204" spans="4:41" x14ac:dyDescent="0.3">
      <c r="D4204" s="1">
        <v>43007</v>
      </c>
      <c r="E4204">
        <v>1.1814</v>
      </c>
      <c r="F4204">
        <v>1.1341000000000001</v>
      </c>
      <c r="G4204">
        <v>1.3398000000000001</v>
      </c>
      <c r="H4204">
        <v>6.3</v>
      </c>
      <c r="I4204">
        <v>1.9</v>
      </c>
      <c r="J4204">
        <v>1.5</v>
      </c>
      <c r="K4204">
        <v>2.5</v>
      </c>
      <c r="L4204">
        <v>197.4</v>
      </c>
      <c r="M4204">
        <v>12.120799999999999</v>
      </c>
      <c r="N4204">
        <v>9.51</v>
      </c>
      <c r="O4204">
        <v>51.67</v>
      </c>
      <c r="P4204">
        <v>-0.17199999999999999</v>
      </c>
      <c r="Q4204">
        <v>2.1110000000000002</v>
      </c>
      <c r="R4204">
        <v>3.6230000000000002</v>
      </c>
      <c r="S4204">
        <v>3.4670000000000001</v>
      </c>
      <c r="T4204">
        <v>2.7530000000000001</v>
      </c>
      <c r="U4204">
        <v>3.6040000000000001</v>
      </c>
      <c r="V4204">
        <v>0.46400000000000002</v>
      </c>
      <c r="W4204">
        <v>-0.69199999999999995</v>
      </c>
      <c r="X4204">
        <v>-0.26700000000000002</v>
      </c>
      <c r="Y4204">
        <v>0.74299999999999999</v>
      </c>
      <c r="Z4204">
        <v>1.6040000000000001</v>
      </c>
      <c r="AA4204">
        <v>1.365</v>
      </c>
      <c r="AB4204">
        <v>1.2891999999999999</v>
      </c>
      <c r="AC4204">
        <v>2.3336000000000001</v>
      </c>
      <c r="AD4204">
        <v>1.4826999999999999</v>
      </c>
      <c r="AE4204">
        <v>1.9359999999999999</v>
      </c>
      <c r="AG4204">
        <v>388.16</v>
      </c>
      <c r="AH4204">
        <v>695.23</v>
      </c>
      <c r="AI4204">
        <v>6249.6189999999997</v>
      </c>
      <c r="AJ4204">
        <v>430.435</v>
      </c>
      <c r="AK4204">
        <v>520.82100000000003</v>
      </c>
      <c r="AL4204">
        <v>1037.93</v>
      </c>
      <c r="AM4204">
        <v>2434.16</v>
      </c>
      <c r="AN4204">
        <v>285.58</v>
      </c>
      <c r="AO4204">
        <v>1281.5</v>
      </c>
    </row>
    <row r="4205" spans="4:41" x14ac:dyDescent="0.3">
      <c r="D4205" s="1">
        <v>43010</v>
      </c>
      <c r="E4205">
        <v>1.1733</v>
      </c>
      <c r="F4205">
        <v>1.1315</v>
      </c>
      <c r="G4205">
        <v>1.3275999999999999</v>
      </c>
      <c r="H4205">
        <v>6.9</v>
      </c>
      <c r="I4205">
        <v>2.2000000000000002</v>
      </c>
      <c r="J4205">
        <v>1.6</v>
      </c>
      <c r="K4205">
        <v>2.7</v>
      </c>
      <c r="L4205">
        <v>199</v>
      </c>
      <c r="M4205">
        <v>12.1739</v>
      </c>
      <c r="N4205">
        <v>9.4499999999999993</v>
      </c>
      <c r="O4205">
        <v>50.58</v>
      </c>
      <c r="P4205">
        <v>-0.17199999999999999</v>
      </c>
      <c r="Q4205">
        <v>2.1560000000000001</v>
      </c>
      <c r="R4205">
        <v>3.6230000000000002</v>
      </c>
      <c r="S4205">
        <v>3.4670000000000001</v>
      </c>
      <c r="T4205">
        <v>2.7530000000000001</v>
      </c>
      <c r="U4205">
        <v>3.6040000000000001</v>
      </c>
      <c r="V4205">
        <v>0.45100000000000001</v>
      </c>
      <c r="W4205">
        <v>-0.70499999999999996</v>
      </c>
      <c r="X4205">
        <v>-0.28199999999999997</v>
      </c>
      <c r="Y4205">
        <v>0.73699999999999999</v>
      </c>
      <c r="Z4205">
        <v>1.694</v>
      </c>
      <c r="AA4205">
        <v>1.3280000000000001</v>
      </c>
      <c r="AB4205">
        <v>1.2866</v>
      </c>
      <c r="AC4205">
        <v>2.3408000000000002</v>
      </c>
      <c r="AD4205">
        <v>1.4827999999999999</v>
      </c>
      <c r="AE4205">
        <v>1.9343999999999999</v>
      </c>
      <c r="AG4205">
        <v>390.13</v>
      </c>
      <c r="AH4205">
        <v>693.68</v>
      </c>
      <c r="AI4205">
        <v>6239.5</v>
      </c>
      <c r="AJ4205">
        <v>428.39299999999997</v>
      </c>
      <c r="AK4205">
        <v>521.34400000000005</v>
      </c>
      <c r="AL4205">
        <v>1040.6099999999999</v>
      </c>
      <c r="AM4205">
        <v>2432.5300000000002</v>
      </c>
      <c r="AN4205">
        <v>285.45999999999998</v>
      </c>
      <c r="AO4205">
        <v>1272.7</v>
      </c>
    </row>
    <row r="4206" spans="4:41" x14ac:dyDescent="0.3">
      <c r="D4206" s="1">
        <v>43011</v>
      </c>
      <c r="E4206">
        <v>1.1744000000000001</v>
      </c>
      <c r="F4206">
        <v>1.1272</v>
      </c>
      <c r="G4206">
        <v>1.3237000000000001</v>
      </c>
      <c r="H4206">
        <v>6.9</v>
      </c>
      <c r="I4206">
        <v>2.2000000000000002</v>
      </c>
      <c r="J4206">
        <v>1.6</v>
      </c>
      <c r="K4206">
        <v>2.7</v>
      </c>
      <c r="L4206">
        <v>199</v>
      </c>
      <c r="M4206">
        <v>11.836499999999999</v>
      </c>
      <c r="N4206">
        <v>9.51</v>
      </c>
      <c r="O4206">
        <v>50.42</v>
      </c>
      <c r="P4206">
        <v>-0.17100000000000001</v>
      </c>
      <c r="Q4206">
        <v>2.1659999999999999</v>
      </c>
      <c r="R4206">
        <v>3.6230000000000002</v>
      </c>
      <c r="S4206">
        <v>3.4670000000000001</v>
      </c>
      <c r="T4206">
        <v>2.7530000000000001</v>
      </c>
      <c r="U4206">
        <v>3.6040000000000001</v>
      </c>
      <c r="V4206">
        <v>0.46300000000000002</v>
      </c>
      <c r="W4206">
        <v>-0.70399999999999996</v>
      </c>
      <c r="X4206">
        <v>-0.27700000000000002</v>
      </c>
      <c r="Y4206">
        <v>0.751</v>
      </c>
      <c r="Z4206">
        <v>1.7230000000000001</v>
      </c>
      <c r="AA4206">
        <v>1.353</v>
      </c>
      <c r="AB4206">
        <v>1.2866</v>
      </c>
      <c r="AC4206">
        <v>2.3229000000000002</v>
      </c>
      <c r="AD4206">
        <v>1.4710000000000001</v>
      </c>
      <c r="AE4206">
        <v>1.9161999999999999</v>
      </c>
      <c r="AG4206">
        <v>390.72</v>
      </c>
      <c r="AH4206">
        <v>695.81</v>
      </c>
      <c r="AI4206">
        <v>6249.1589999999997</v>
      </c>
      <c r="AJ4206">
        <v>428.53899999999999</v>
      </c>
      <c r="AK4206">
        <v>534.072</v>
      </c>
      <c r="AL4206">
        <v>1053.9100000000001</v>
      </c>
      <c r="AM4206">
        <v>2448.2800000000002</v>
      </c>
      <c r="AN4206">
        <v>285.64999999999998</v>
      </c>
      <c r="AO4206">
        <v>1271.5</v>
      </c>
    </row>
    <row r="4207" spans="4:41" x14ac:dyDescent="0.3">
      <c r="D4207" s="1">
        <v>43012</v>
      </c>
      <c r="E4207">
        <v>1.1758999999999999</v>
      </c>
      <c r="F4207">
        <v>1.1267</v>
      </c>
      <c r="G4207">
        <v>1.3248</v>
      </c>
      <c r="H4207">
        <v>6.9</v>
      </c>
      <c r="I4207">
        <v>2.2000000000000002</v>
      </c>
      <c r="J4207">
        <v>1.6</v>
      </c>
      <c r="K4207">
        <v>2.7</v>
      </c>
      <c r="L4207">
        <v>199</v>
      </c>
      <c r="M4207">
        <v>12.7752</v>
      </c>
      <c r="N4207">
        <v>9.6300000000000008</v>
      </c>
      <c r="O4207">
        <v>49.98</v>
      </c>
      <c r="P4207">
        <v>-0.16800000000000001</v>
      </c>
      <c r="Q4207">
        <v>2.1949999999999998</v>
      </c>
      <c r="R4207">
        <v>3.6230000000000002</v>
      </c>
      <c r="S4207">
        <v>3.4670000000000001</v>
      </c>
      <c r="T4207">
        <v>2.7530000000000001</v>
      </c>
      <c r="U4207">
        <v>3.6040000000000001</v>
      </c>
      <c r="V4207">
        <v>0.45300000000000001</v>
      </c>
      <c r="W4207">
        <v>-0.70399999999999996</v>
      </c>
      <c r="X4207">
        <v>-0.28000000000000003</v>
      </c>
      <c r="Y4207">
        <v>0.747</v>
      </c>
      <c r="Z4207">
        <v>1.784</v>
      </c>
      <c r="AA4207">
        <v>1.3779999999999999</v>
      </c>
      <c r="AB4207">
        <v>1.3098000000000001</v>
      </c>
      <c r="AC4207">
        <v>2.3229000000000002</v>
      </c>
      <c r="AD4207">
        <v>1.4711000000000001</v>
      </c>
      <c r="AE4207">
        <v>1.9161999999999999</v>
      </c>
      <c r="AG4207">
        <v>390.4</v>
      </c>
      <c r="AH4207">
        <v>695.67</v>
      </c>
      <c r="AI4207">
        <v>6265.0389999999998</v>
      </c>
      <c r="AJ4207">
        <v>430.39499999999998</v>
      </c>
      <c r="AK4207">
        <v>535.51</v>
      </c>
      <c r="AL4207">
        <v>1057.98</v>
      </c>
      <c r="AM4207">
        <v>2448.42</v>
      </c>
      <c r="AN4207">
        <v>285.66000000000003</v>
      </c>
      <c r="AO4207">
        <v>1273.7</v>
      </c>
    </row>
    <row r="4208" spans="4:41" x14ac:dyDescent="0.3">
      <c r="D4208" s="1">
        <v>43013</v>
      </c>
      <c r="E4208">
        <v>1.1711</v>
      </c>
      <c r="F4208">
        <v>1.1202000000000001</v>
      </c>
      <c r="G4208">
        <v>1.3119000000000001</v>
      </c>
      <c r="H4208">
        <v>6.9</v>
      </c>
      <c r="I4208">
        <v>2.2000000000000002</v>
      </c>
      <c r="J4208">
        <v>1.6</v>
      </c>
      <c r="K4208">
        <v>2.7</v>
      </c>
      <c r="L4208">
        <v>199</v>
      </c>
      <c r="M4208">
        <v>12.087</v>
      </c>
      <c r="N4208">
        <v>9.19</v>
      </c>
      <c r="O4208">
        <v>50.79</v>
      </c>
      <c r="P4208">
        <v>-0.17100000000000001</v>
      </c>
      <c r="Q4208">
        <v>2.15</v>
      </c>
      <c r="R4208">
        <v>3.6230000000000002</v>
      </c>
      <c r="S4208">
        <v>3.4670000000000001</v>
      </c>
      <c r="T4208">
        <v>2.7530000000000001</v>
      </c>
      <c r="U4208">
        <v>3.6040000000000001</v>
      </c>
      <c r="V4208">
        <v>0.45600000000000002</v>
      </c>
      <c r="W4208">
        <v>-0.69499999999999995</v>
      </c>
      <c r="X4208">
        <v>-0.26600000000000001</v>
      </c>
      <c r="Y4208">
        <v>0.73499999999999999</v>
      </c>
      <c r="Z4208">
        <v>1.6990000000000001</v>
      </c>
      <c r="AA4208">
        <v>1.387</v>
      </c>
      <c r="AB4208">
        <v>1.333</v>
      </c>
      <c r="AC4208">
        <v>2.3479999999999999</v>
      </c>
      <c r="AD4208">
        <v>1.4873000000000001</v>
      </c>
      <c r="AE4208">
        <v>1.9443999999999999</v>
      </c>
      <c r="AG4208">
        <v>391.03</v>
      </c>
      <c r="AH4208">
        <v>694.11</v>
      </c>
      <c r="AI4208">
        <v>6236.1210000000001</v>
      </c>
      <c r="AJ4208">
        <v>432.36</v>
      </c>
      <c r="AK4208">
        <v>535.82100000000003</v>
      </c>
      <c r="AL4208">
        <v>1058.72</v>
      </c>
      <c r="AM4208">
        <v>2445.42</v>
      </c>
      <c r="AN4208">
        <v>285.27999999999997</v>
      </c>
      <c r="AO4208">
        <v>1269.9000000000001</v>
      </c>
    </row>
    <row r="4209" spans="4:41" x14ac:dyDescent="0.3">
      <c r="D4209" s="1">
        <v>43014</v>
      </c>
      <c r="E4209">
        <v>1.173</v>
      </c>
      <c r="F4209">
        <v>1.1140000000000001</v>
      </c>
      <c r="G4209">
        <v>1.3066</v>
      </c>
      <c r="H4209">
        <v>6.9</v>
      </c>
      <c r="I4209">
        <v>2.2000000000000002</v>
      </c>
      <c r="J4209">
        <v>1.6</v>
      </c>
      <c r="K4209">
        <v>2.7</v>
      </c>
      <c r="L4209">
        <v>199</v>
      </c>
      <c r="M4209">
        <v>12.5055</v>
      </c>
      <c r="N4209">
        <v>9.65</v>
      </c>
      <c r="O4209">
        <v>49.29</v>
      </c>
      <c r="P4209">
        <v>-0.17299999999999999</v>
      </c>
      <c r="Q4209">
        <v>2.1469999999999998</v>
      </c>
      <c r="R4209">
        <v>3.6230000000000002</v>
      </c>
      <c r="S4209">
        <v>3.4670000000000001</v>
      </c>
      <c r="T4209">
        <v>2.7530000000000001</v>
      </c>
      <c r="U4209">
        <v>3.6040000000000001</v>
      </c>
      <c r="V4209">
        <v>0.45900000000000002</v>
      </c>
      <c r="W4209">
        <v>-0.7</v>
      </c>
      <c r="X4209">
        <v>-0.26400000000000001</v>
      </c>
      <c r="Y4209">
        <v>0.73499999999999999</v>
      </c>
      <c r="Z4209">
        <v>1.7090000000000001</v>
      </c>
      <c r="AA4209">
        <v>1.363</v>
      </c>
      <c r="AB4209">
        <v>1.3329</v>
      </c>
      <c r="AC4209">
        <v>2.3589000000000002</v>
      </c>
      <c r="AD4209">
        <v>1.504</v>
      </c>
      <c r="AE4209">
        <v>1.9560999999999999</v>
      </c>
      <c r="AG4209">
        <v>389.47</v>
      </c>
      <c r="AH4209">
        <v>692.44</v>
      </c>
      <c r="AI4209">
        <v>6210.6540000000005</v>
      </c>
      <c r="AJ4209">
        <v>430.81900000000002</v>
      </c>
      <c r="AK4209">
        <v>527.55600000000004</v>
      </c>
      <c r="AL4209">
        <v>1062.8800000000001</v>
      </c>
      <c r="AM4209">
        <v>2452.21</v>
      </c>
      <c r="AN4209">
        <v>285</v>
      </c>
      <c r="AO4209">
        <v>1271.5999999999999</v>
      </c>
    </row>
    <row r="4210" spans="4:41" x14ac:dyDescent="0.3">
      <c r="D4210" s="1">
        <v>43018</v>
      </c>
      <c r="E4210">
        <v>1.1808000000000001</v>
      </c>
      <c r="F4210">
        <v>1.1181000000000001</v>
      </c>
      <c r="G4210">
        <v>1.3203</v>
      </c>
      <c r="H4210">
        <v>6.9</v>
      </c>
      <c r="I4210">
        <v>2.2000000000000002</v>
      </c>
      <c r="J4210">
        <v>1.6</v>
      </c>
      <c r="K4210">
        <v>2.7</v>
      </c>
      <c r="L4210">
        <v>199</v>
      </c>
      <c r="M4210">
        <v>13.394399999999999</v>
      </c>
      <c r="N4210">
        <v>10.08</v>
      </c>
      <c r="O4210">
        <v>50.92</v>
      </c>
      <c r="P4210">
        <v>-0.18099999999999999</v>
      </c>
      <c r="Q4210">
        <v>2.1269999999999998</v>
      </c>
      <c r="R4210">
        <v>3.6539999999999999</v>
      </c>
      <c r="S4210">
        <v>3.4969999999999999</v>
      </c>
      <c r="T4210">
        <v>2.7530000000000001</v>
      </c>
      <c r="U4210">
        <v>3.6429999999999998</v>
      </c>
      <c r="V4210">
        <v>0.442</v>
      </c>
      <c r="W4210">
        <v>-0.7</v>
      </c>
      <c r="X4210">
        <v>-0.27100000000000002</v>
      </c>
      <c r="Y4210">
        <v>0.71699999999999997</v>
      </c>
      <c r="Z4210">
        <v>1.6950000000000001</v>
      </c>
      <c r="AA4210">
        <v>1.363</v>
      </c>
      <c r="AB4210">
        <v>1.3586</v>
      </c>
      <c r="AC4210">
        <v>2.3607</v>
      </c>
      <c r="AD4210">
        <v>1.5123</v>
      </c>
      <c r="AE4210">
        <v>1.9595</v>
      </c>
      <c r="AG4210">
        <v>390.16</v>
      </c>
      <c r="AH4210">
        <v>698.62</v>
      </c>
      <c r="AI4210">
        <v>6301.4179999999997</v>
      </c>
      <c r="AJ4210">
        <v>434.92700000000002</v>
      </c>
      <c r="AK4210">
        <v>529.66600000000005</v>
      </c>
      <c r="AL4210">
        <v>1072.42</v>
      </c>
      <c r="AM4210">
        <v>2463.8000000000002</v>
      </c>
      <c r="AN4210">
        <v>285.57</v>
      </c>
      <c r="AO4210">
        <v>1290.5999999999999</v>
      </c>
    </row>
    <row r="4211" spans="4:41" x14ac:dyDescent="0.3">
      <c r="D4211" s="1">
        <v>43019</v>
      </c>
      <c r="E4211">
        <v>1.1859</v>
      </c>
      <c r="F4211">
        <v>1.115</v>
      </c>
      <c r="G4211">
        <v>1.3223</v>
      </c>
      <c r="H4211">
        <v>6.9</v>
      </c>
      <c r="I4211">
        <v>2.2000000000000002</v>
      </c>
      <c r="J4211">
        <v>1.6</v>
      </c>
      <c r="K4211">
        <v>2.7</v>
      </c>
      <c r="L4211">
        <v>199</v>
      </c>
      <c r="M4211">
        <v>12.669499999999999</v>
      </c>
      <c r="N4211">
        <v>9.85</v>
      </c>
      <c r="O4211">
        <v>51.3</v>
      </c>
      <c r="P4211">
        <v>-0.18099999999999999</v>
      </c>
      <c r="Q4211">
        <v>2.1629999999999998</v>
      </c>
      <c r="R4211">
        <v>3.6579999999999999</v>
      </c>
      <c r="S4211">
        <v>3.51</v>
      </c>
      <c r="T4211">
        <v>2.7530000000000001</v>
      </c>
      <c r="U4211">
        <v>3.645</v>
      </c>
      <c r="V4211">
        <v>0.46300000000000002</v>
      </c>
      <c r="W4211">
        <v>-0.69099999999999995</v>
      </c>
      <c r="X4211">
        <v>-0.255</v>
      </c>
      <c r="Y4211">
        <v>0.88500000000000001</v>
      </c>
      <c r="Z4211">
        <v>1.6379999999999999</v>
      </c>
      <c r="AA4211">
        <v>1.38</v>
      </c>
      <c r="AB4211">
        <v>1.3985000000000001</v>
      </c>
      <c r="AC4211">
        <v>2.3481000000000001</v>
      </c>
      <c r="AD4211">
        <v>1.5185999999999999</v>
      </c>
      <c r="AE4211">
        <v>1.9561999999999999</v>
      </c>
      <c r="AG4211">
        <v>390.15</v>
      </c>
      <c r="AH4211">
        <v>700.25</v>
      </c>
      <c r="AI4211">
        <v>6280.5929999999998</v>
      </c>
      <c r="AJ4211">
        <v>439.94200000000001</v>
      </c>
      <c r="AK4211">
        <v>527.98500000000001</v>
      </c>
      <c r="AL4211">
        <v>1077.33</v>
      </c>
      <c r="AM4211">
        <v>2466.2199999999998</v>
      </c>
      <c r="AN4211">
        <v>285.5</v>
      </c>
      <c r="AO4211">
        <v>1285.8</v>
      </c>
    </row>
    <row r="4212" spans="4:41" x14ac:dyDescent="0.3">
      <c r="D4212" s="1">
        <v>43020</v>
      </c>
      <c r="E4212">
        <v>1.1830000000000001</v>
      </c>
      <c r="F4212">
        <v>1.1211</v>
      </c>
      <c r="G4212">
        <v>1.3262</v>
      </c>
      <c r="H4212">
        <v>6.9</v>
      </c>
      <c r="I4212">
        <v>2.2000000000000002</v>
      </c>
      <c r="J4212">
        <v>1.6</v>
      </c>
      <c r="K4212">
        <v>2.7</v>
      </c>
      <c r="L4212">
        <v>199</v>
      </c>
      <c r="M4212">
        <v>12.3247</v>
      </c>
      <c r="N4212">
        <v>9.91</v>
      </c>
      <c r="O4212">
        <v>50.6</v>
      </c>
      <c r="P4212">
        <v>-0.18099999999999999</v>
      </c>
      <c r="Q4212">
        <v>2.1179999999999999</v>
      </c>
      <c r="R4212">
        <v>3.6819999999999999</v>
      </c>
      <c r="S4212">
        <v>3.5110000000000001</v>
      </c>
      <c r="T4212">
        <v>2.7530000000000001</v>
      </c>
      <c r="U4212">
        <v>3.6760000000000002</v>
      </c>
      <c r="V4212">
        <v>0.44500000000000001</v>
      </c>
      <c r="W4212">
        <v>-0.70299999999999996</v>
      </c>
      <c r="X4212">
        <v>-0.28000000000000003</v>
      </c>
      <c r="Y4212">
        <v>0.86299999999999999</v>
      </c>
      <c r="Z4212">
        <v>1.637</v>
      </c>
      <c r="AA4212">
        <v>1.381</v>
      </c>
      <c r="AB4212">
        <v>1.3957999999999999</v>
      </c>
      <c r="AC4212">
        <v>2.3176999999999999</v>
      </c>
      <c r="AD4212">
        <v>1.5126999999999999</v>
      </c>
      <c r="AE4212">
        <v>1.9379999999999999</v>
      </c>
      <c r="AG4212">
        <v>390.28</v>
      </c>
      <c r="AH4212">
        <v>700.82</v>
      </c>
      <c r="AI4212">
        <v>6294.4660000000003</v>
      </c>
      <c r="AJ4212">
        <v>439.83499999999998</v>
      </c>
      <c r="AK4212">
        <v>526.99400000000003</v>
      </c>
      <c r="AL4212">
        <v>1081.95</v>
      </c>
      <c r="AM4212">
        <v>2471.06</v>
      </c>
      <c r="AN4212">
        <v>285.87</v>
      </c>
      <c r="AO4212">
        <v>1293.3</v>
      </c>
    </row>
    <row r="4213" spans="4:41" x14ac:dyDescent="0.3">
      <c r="D4213" s="1">
        <v>43021</v>
      </c>
      <c r="E4213">
        <v>1.1819999999999999</v>
      </c>
      <c r="F4213">
        <v>1.1238999999999999</v>
      </c>
      <c r="G4213">
        <v>1.3285</v>
      </c>
      <c r="H4213">
        <v>6.9</v>
      </c>
      <c r="I4213">
        <v>2.2000000000000002</v>
      </c>
      <c r="J4213">
        <v>1.6</v>
      </c>
      <c r="K4213">
        <v>2.7</v>
      </c>
      <c r="L4213">
        <v>199</v>
      </c>
      <c r="M4213">
        <v>11.845800000000001</v>
      </c>
      <c r="N4213">
        <v>9.61</v>
      </c>
      <c r="O4213">
        <v>51.45</v>
      </c>
      <c r="P4213">
        <v>-0.18099999999999999</v>
      </c>
      <c r="Q4213">
        <v>2.0840000000000001</v>
      </c>
      <c r="R4213">
        <v>3.681</v>
      </c>
      <c r="S4213">
        <v>3.5070000000000001</v>
      </c>
      <c r="T4213">
        <v>2.7530000000000001</v>
      </c>
      <c r="U4213">
        <v>3.6779999999999999</v>
      </c>
      <c r="V4213">
        <v>0.40300000000000002</v>
      </c>
      <c r="W4213">
        <v>-0.72499999999999998</v>
      </c>
      <c r="X4213">
        <v>-0.314</v>
      </c>
      <c r="Y4213">
        <v>0.81699999999999995</v>
      </c>
      <c r="Z4213">
        <v>1.611</v>
      </c>
      <c r="AA4213">
        <v>1.367</v>
      </c>
      <c r="AB4213">
        <v>1.3878999999999999</v>
      </c>
      <c r="AC4213">
        <v>2.2730000000000001</v>
      </c>
      <c r="AD4213">
        <v>1.4928999999999999</v>
      </c>
      <c r="AE4213">
        <v>1.8997999999999999</v>
      </c>
      <c r="AG4213">
        <v>391.42</v>
      </c>
      <c r="AH4213">
        <v>702.24</v>
      </c>
      <c r="AI4213">
        <v>6345.3739999999998</v>
      </c>
      <c r="AJ4213">
        <v>442.70699999999999</v>
      </c>
      <c r="AK4213">
        <v>529.68799999999999</v>
      </c>
      <c r="AL4213">
        <v>1084.42</v>
      </c>
      <c r="AM4213">
        <v>2483.39</v>
      </c>
      <c r="AN4213">
        <v>286.58999999999997</v>
      </c>
      <c r="AO4213">
        <v>1301.5</v>
      </c>
    </row>
    <row r="4214" spans="4:41" x14ac:dyDescent="0.3">
      <c r="D4214" s="1">
        <v>43024</v>
      </c>
      <c r="E4214">
        <v>1.1796</v>
      </c>
      <c r="F4214">
        <v>1.1233</v>
      </c>
      <c r="G4214">
        <v>1.3250999999999999</v>
      </c>
      <c r="H4214">
        <v>6.9</v>
      </c>
      <c r="I4214">
        <v>2.2000000000000002</v>
      </c>
      <c r="J4214">
        <v>1.6</v>
      </c>
      <c r="K4214">
        <v>2.7</v>
      </c>
      <c r="L4214">
        <v>199</v>
      </c>
      <c r="M4214">
        <v>11.903700000000001</v>
      </c>
      <c r="N4214">
        <v>9.91</v>
      </c>
      <c r="O4214">
        <v>51.87</v>
      </c>
      <c r="P4214">
        <v>-0.182</v>
      </c>
      <c r="Q4214">
        <v>2.0350000000000001</v>
      </c>
      <c r="R4214">
        <v>3.71</v>
      </c>
      <c r="S4214">
        <v>3.544</v>
      </c>
      <c r="T4214">
        <v>2.7530000000000001</v>
      </c>
      <c r="U4214">
        <v>3.7280000000000002</v>
      </c>
      <c r="V4214">
        <v>0.372</v>
      </c>
      <c r="W4214">
        <v>-0.73699999999999999</v>
      </c>
      <c r="X4214">
        <v>-0.34</v>
      </c>
      <c r="Y4214">
        <v>0.78700000000000003</v>
      </c>
      <c r="Z4214">
        <v>1.5820000000000001</v>
      </c>
      <c r="AA4214">
        <v>1.3360000000000001</v>
      </c>
      <c r="AB4214">
        <v>1.4034</v>
      </c>
      <c r="AC4214">
        <v>2.3033999999999999</v>
      </c>
      <c r="AD4214">
        <v>1.5379</v>
      </c>
      <c r="AE4214">
        <v>1.9497</v>
      </c>
      <c r="AG4214">
        <v>391.41</v>
      </c>
      <c r="AH4214">
        <v>699.96</v>
      </c>
      <c r="AI4214">
        <v>6325.2830000000004</v>
      </c>
      <c r="AJ4214">
        <v>444.39699999999999</v>
      </c>
      <c r="AK4214">
        <v>527.149</v>
      </c>
      <c r="AL4214">
        <v>1092.1400000000001</v>
      </c>
      <c r="AM4214">
        <v>2498.7399999999998</v>
      </c>
      <c r="AN4214">
        <v>285.97000000000003</v>
      </c>
      <c r="AO4214">
        <v>1299.9000000000001</v>
      </c>
    </row>
    <row r="4215" spans="4:41" x14ac:dyDescent="0.3">
      <c r="D4215" s="1">
        <v>43025</v>
      </c>
      <c r="E4215">
        <v>1.1766000000000001</v>
      </c>
      <c r="F4215">
        <v>1.121</v>
      </c>
      <c r="G4215">
        <v>1.319</v>
      </c>
      <c r="H4215">
        <v>6.9</v>
      </c>
      <c r="I4215">
        <v>2.2000000000000002</v>
      </c>
      <c r="J4215">
        <v>1.6</v>
      </c>
      <c r="K4215">
        <v>2.7</v>
      </c>
      <c r="L4215">
        <v>199</v>
      </c>
      <c r="M4215">
        <v>11.629899999999999</v>
      </c>
      <c r="N4215">
        <v>10.31</v>
      </c>
      <c r="O4215">
        <v>51.88</v>
      </c>
      <c r="P4215">
        <v>-0.183</v>
      </c>
      <c r="Q4215">
        <v>2</v>
      </c>
      <c r="R4215">
        <v>3.746</v>
      </c>
      <c r="S4215">
        <v>3.548</v>
      </c>
      <c r="T4215">
        <v>2.7530000000000001</v>
      </c>
      <c r="U4215">
        <v>3.7959999999999998</v>
      </c>
      <c r="V4215">
        <v>0.36499999999999999</v>
      </c>
      <c r="W4215">
        <v>-0.72799999999999998</v>
      </c>
      <c r="X4215">
        <v>-0.33100000000000002</v>
      </c>
      <c r="Y4215">
        <v>0.77700000000000002</v>
      </c>
      <c r="Z4215">
        <v>1.5469999999999999</v>
      </c>
      <c r="AA4215">
        <v>1.276</v>
      </c>
      <c r="AB4215">
        <v>1.3982000000000001</v>
      </c>
      <c r="AC4215">
        <v>2.2997999999999998</v>
      </c>
      <c r="AD4215">
        <v>1.5463</v>
      </c>
      <c r="AE4215">
        <v>1.9581</v>
      </c>
      <c r="AG4215">
        <v>390.44</v>
      </c>
      <c r="AH4215">
        <v>695.54</v>
      </c>
      <c r="AI4215">
        <v>6261.7910000000002</v>
      </c>
      <c r="AJ4215">
        <v>440.29899999999998</v>
      </c>
      <c r="AK4215">
        <v>523.56200000000001</v>
      </c>
      <c r="AL4215">
        <v>1087.96</v>
      </c>
      <c r="AM4215">
        <v>2504.83</v>
      </c>
      <c r="AN4215">
        <v>286.02</v>
      </c>
      <c r="AO4215">
        <v>1283</v>
      </c>
    </row>
    <row r="4216" spans="4:41" x14ac:dyDescent="0.3">
      <c r="D4216" s="1">
        <v>43026</v>
      </c>
      <c r="E4216">
        <v>1.1787000000000001</v>
      </c>
      <c r="F4216">
        <v>1.1202000000000001</v>
      </c>
      <c r="G4216">
        <v>1.3205</v>
      </c>
      <c r="H4216">
        <v>6.9</v>
      </c>
      <c r="I4216">
        <v>2.2000000000000002</v>
      </c>
      <c r="J4216">
        <v>1.6</v>
      </c>
      <c r="K4216">
        <v>2.7</v>
      </c>
      <c r="L4216">
        <v>199</v>
      </c>
      <c r="M4216">
        <v>11.051399999999999</v>
      </c>
      <c r="N4216">
        <v>10.07</v>
      </c>
      <c r="O4216">
        <v>52.04</v>
      </c>
      <c r="P4216">
        <v>-0.183</v>
      </c>
      <c r="Q4216">
        <v>2.0409999999999999</v>
      </c>
      <c r="R4216">
        <v>3.7360000000000002</v>
      </c>
      <c r="S4216">
        <v>3.5510000000000002</v>
      </c>
      <c r="T4216">
        <v>2.7530000000000001</v>
      </c>
      <c r="U4216">
        <v>3.7890000000000001</v>
      </c>
      <c r="V4216">
        <v>0.39600000000000002</v>
      </c>
      <c r="W4216">
        <v>-0.72199999999999998</v>
      </c>
      <c r="X4216">
        <v>-0.308</v>
      </c>
      <c r="Y4216">
        <v>0.80700000000000005</v>
      </c>
      <c r="Z4216">
        <v>1.619</v>
      </c>
      <c r="AA4216">
        <v>1.3149999999999999</v>
      </c>
      <c r="AB4216">
        <v>1.4058999999999999</v>
      </c>
      <c r="AC4216">
        <v>2.3464999999999998</v>
      </c>
      <c r="AD4216">
        <v>1.5629</v>
      </c>
      <c r="AE4216">
        <v>1.9932000000000001</v>
      </c>
      <c r="AG4216">
        <v>391.56</v>
      </c>
      <c r="AH4216">
        <v>699.04</v>
      </c>
      <c r="AI4216">
        <v>6283.7719999999999</v>
      </c>
      <c r="AJ4216">
        <v>440.32600000000002</v>
      </c>
      <c r="AK4216">
        <v>527.38</v>
      </c>
      <c r="AL4216">
        <v>1088.83</v>
      </c>
      <c r="AM4216">
        <v>2506.6799999999998</v>
      </c>
      <c r="AN4216">
        <v>285.35000000000002</v>
      </c>
      <c r="AO4216">
        <v>1279.9000000000001</v>
      </c>
    </row>
    <row r="4217" spans="4:41" x14ac:dyDescent="0.3">
      <c r="D4217" s="1">
        <v>43027</v>
      </c>
      <c r="E4217">
        <v>1.1852</v>
      </c>
      <c r="F4217">
        <v>1.1103000000000001</v>
      </c>
      <c r="G4217">
        <v>1.3159000000000001</v>
      </c>
      <c r="H4217">
        <v>6.9</v>
      </c>
      <c r="I4217">
        <v>2.2000000000000002</v>
      </c>
      <c r="J4217">
        <v>1.6</v>
      </c>
      <c r="K4217">
        <v>2.7</v>
      </c>
      <c r="L4217">
        <v>199</v>
      </c>
      <c r="M4217">
        <v>12.4435</v>
      </c>
      <c r="N4217">
        <v>10.050000000000001</v>
      </c>
      <c r="O4217">
        <v>51.29</v>
      </c>
      <c r="P4217">
        <v>-0.183</v>
      </c>
      <c r="Q4217">
        <v>2.0289999999999999</v>
      </c>
      <c r="R4217">
        <v>3.72</v>
      </c>
      <c r="S4217">
        <v>3.5569999999999999</v>
      </c>
      <c r="T4217">
        <v>2.7530000000000001</v>
      </c>
      <c r="U4217">
        <v>3.7440000000000002</v>
      </c>
      <c r="V4217">
        <v>0.39500000000000002</v>
      </c>
      <c r="W4217">
        <v>-0.73099999999999998</v>
      </c>
      <c r="X4217">
        <v>-0.311</v>
      </c>
      <c r="Y4217">
        <v>0.81100000000000005</v>
      </c>
      <c r="Z4217">
        <v>1.635</v>
      </c>
      <c r="AA4217">
        <v>1.2789999999999999</v>
      </c>
      <c r="AB4217">
        <v>1.3955</v>
      </c>
      <c r="AC4217">
        <v>2.3178000000000001</v>
      </c>
      <c r="AD4217">
        <v>1.5304</v>
      </c>
      <c r="AE4217">
        <v>1.9532</v>
      </c>
      <c r="AG4217">
        <v>389.11</v>
      </c>
      <c r="AH4217">
        <v>699.26</v>
      </c>
      <c r="AI4217">
        <v>6281.8950000000004</v>
      </c>
      <c r="AJ4217">
        <v>437.02499999999998</v>
      </c>
      <c r="AK4217">
        <v>526.24099999999999</v>
      </c>
      <c r="AL4217">
        <v>1076.32</v>
      </c>
      <c r="AM4217">
        <v>2514.5300000000002</v>
      </c>
      <c r="AN4217">
        <v>285.64</v>
      </c>
      <c r="AO4217">
        <v>1286.9000000000001</v>
      </c>
    </row>
    <row r="4218" spans="4:41" x14ac:dyDescent="0.3">
      <c r="D4218" s="1">
        <v>43028</v>
      </c>
      <c r="E4218">
        <v>1.1783999999999999</v>
      </c>
      <c r="F4218">
        <v>1.1195999999999999</v>
      </c>
      <c r="G4218">
        <v>1.319</v>
      </c>
      <c r="H4218">
        <v>6.9</v>
      </c>
      <c r="I4218">
        <v>2.2000000000000002</v>
      </c>
      <c r="J4218">
        <v>1.6</v>
      </c>
      <c r="K4218">
        <v>2.7</v>
      </c>
      <c r="L4218">
        <v>199</v>
      </c>
      <c r="M4218">
        <v>12.216699999999999</v>
      </c>
      <c r="N4218">
        <v>9.9700000000000006</v>
      </c>
      <c r="O4218">
        <v>51.47</v>
      </c>
      <c r="P4218">
        <v>-0.183</v>
      </c>
      <c r="Q4218">
        <v>2.0430000000000001</v>
      </c>
      <c r="R4218">
        <v>3.7349999999999999</v>
      </c>
      <c r="S4218">
        <v>3.5019999999999998</v>
      </c>
      <c r="T4218">
        <v>2.7530000000000001</v>
      </c>
      <c r="U4218">
        <v>3.7410000000000001</v>
      </c>
      <c r="V4218">
        <v>0.45200000000000001</v>
      </c>
      <c r="W4218">
        <v>-0.71699999999999997</v>
      </c>
      <c r="X4218">
        <v>-0.27200000000000002</v>
      </c>
      <c r="Y4218">
        <v>0.86199999999999999</v>
      </c>
      <c r="Z4218">
        <v>1.663</v>
      </c>
      <c r="AA4218">
        <v>1.331</v>
      </c>
      <c r="AB4218">
        <v>1.4135</v>
      </c>
      <c r="AC4218">
        <v>2.3845000000000001</v>
      </c>
      <c r="AD4218">
        <v>1.5763</v>
      </c>
      <c r="AE4218">
        <v>2.0202</v>
      </c>
      <c r="AG4218">
        <v>390.13</v>
      </c>
      <c r="AH4218">
        <v>697.18</v>
      </c>
      <c r="AI4218">
        <v>6272.2110000000002</v>
      </c>
      <c r="AJ4218">
        <v>434.42899999999997</v>
      </c>
      <c r="AK4218">
        <v>523.27200000000005</v>
      </c>
      <c r="AL4218">
        <v>1082.9000000000001</v>
      </c>
      <c r="AM4218">
        <v>2515.4</v>
      </c>
      <c r="AN4218">
        <v>284.66000000000003</v>
      </c>
      <c r="AO4218">
        <v>1277.4000000000001</v>
      </c>
    </row>
    <row r="4219" spans="4:41" x14ac:dyDescent="0.3">
      <c r="D4219" s="1">
        <v>43031</v>
      </c>
      <c r="E4219">
        <v>1.1749000000000001</v>
      </c>
      <c r="F4219">
        <v>1.1233</v>
      </c>
      <c r="G4219">
        <v>1.3198000000000001</v>
      </c>
      <c r="H4219">
        <v>6.9</v>
      </c>
      <c r="I4219">
        <v>2.2000000000000002</v>
      </c>
      <c r="J4219">
        <v>1.6</v>
      </c>
      <c r="K4219">
        <v>2.7</v>
      </c>
      <c r="L4219">
        <v>199</v>
      </c>
      <c r="M4219">
        <v>12.590400000000001</v>
      </c>
      <c r="N4219">
        <v>11.07</v>
      </c>
      <c r="O4219">
        <v>51.9</v>
      </c>
      <c r="P4219">
        <v>-0.183</v>
      </c>
      <c r="Q4219">
        <v>2.0049999999999999</v>
      </c>
      <c r="R4219">
        <v>3.7320000000000002</v>
      </c>
      <c r="S4219">
        <v>3.5019999999999998</v>
      </c>
      <c r="T4219">
        <v>2.7530000000000001</v>
      </c>
      <c r="U4219">
        <v>3.7450000000000001</v>
      </c>
      <c r="V4219">
        <v>0.432</v>
      </c>
      <c r="W4219">
        <v>-0.72699999999999998</v>
      </c>
      <c r="X4219">
        <v>-0.29499999999999998</v>
      </c>
      <c r="Y4219">
        <v>0.83799999999999997</v>
      </c>
      <c r="Z4219">
        <v>1.627</v>
      </c>
      <c r="AA4219">
        <v>1.3120000000000001</v>
      </c>
      <c r="AB4219">
        <v>1.4031</v>
      </c>
      <c r="AC4219">
        <v>2.3664000000000001</v>
      </c>
      <c r="AD4219">
        <v>1.5642</v>
      </c>
      <c r="AE4219">
        <v>1.9984999999999999</v>
      </c>
      <c r="AG4219">
        <v>390.74</v>
      </c>
      <c r="AH4219">
        <v>695.76</v>
      </c>
      <c r="AI4219">
        <v>6271.4750000000004</v>
      </c>
      <c r="AJ4219">
        <v>432.74400000000003</v>
      </c>
      <c r="AK4219">
        <v>516.50199999999995</v>
      </c>
      <c r="AL4219">
        <v>1081.53</v>
      </c>
      <c r="AM4219">
        <v>2536.63</v>
      </c>
      <c r="AN4219">
        <v>284.89</v>
      </c>
      <c r="AO4219">
        <v>1277.7</v>
      </c>
    </row>
    <row r="4220" spans="4:41" x14ac:dyDescent="0.3">
      <c r="D4220" s="1">
        <v>43032</v>
      </c>
      <c r="E4220">
        <v>1.1760999999999999</v>
      </c>
      <c r="F4220">
        <v>1.1165</v>
      </c>
      <c r="G4220">
        <v>1.3133999999999999</v>
      </c>
      <c r="H4220">
        <v>6.9</v>
      </c>
      <c r="I4220">
        <v>2.2000000000000002</v>
      </c>
      <c r="J4220">
        <v>1.6</v>
      </c>
      <c r="K4220">
        <v>2.7</v>
      </c>
      <c r="L4220">
        <v>199</v>
      </c>
      <c r="M4220">
        <v>12.942399999999999</v>
      </c>
      <c r="N4220">
        <v>11.16</v>
      </c>
      <c r="O4220">
        <v>52.47</v>
      </c>
      <c r="P4220">
        <v>-0.183</v>
      </c>
      <c r="Q4220">
        <v>2.0609999999999999</v>
      </c>
      <c r="R4220">
        <v>3.73</v>
      </c>
      <c r="S4220">
        <v>3.508</v>
      </c>
      <c r="T4220">
        <v>2.7530000000000001</v>
      </c>
      <c r="U4220">
        <v>3.7469999999999999</v>
      </c>
      <c r="V4220">
        <v>0.47599999999999998</v>
      </c>
      <c r="W4220">
        <v>-0.70499999999999996</v>
      </c>
      <c r="X4220">
        <v>-0.25700000000000001</v>
      </c>
      <c r="Y4220">
        <v>0.879</v>
      </c>
      <c r="Z4220">
        <v>1.657</v>
      </c>
      <c r="AA4220">
        <v>1.357</v>
      </c>
      <c r="AB4220">
        <v>1.4135</v>
      </c>
      <c r="AC4220">
        <v>2.4188999999999998</v>
      </c>
      <c r="AD4220">
        <v>1.581</v>
      </c>
      <c r="AE4220">
        <v>2.0438999999999998</v>
      </c>
      <c r="AG4220">
        <v>389.33</v>
      </c>
      <c r="AH4220">
        <v>694.22</v>
      </c>
      <c r="AI4220">
        <v>6240.3890000000001</v>
      </c>
      <c r="AJ4220">
        <v>431.20600000000002</v>
      </c>
      <c r="AK4220">
        <v>515.02</v>
      </c>
      <c r="AL4220">
        <v>1079.42</v>
      </c>
      <c r="AM4220">
        <v>2553.6</v>
      </c>
      <c r="AN4220">
        <v>284.48</v>
      </c>
      <c r="AO4220">
        <v>1275</v>
      </c>
    </row>
    <row r="4221" spans="4:41" x14ac:dyDescent="0.3">
      <c r="D4221" s="1">
        <v>43033</v>
      </c>
      <c r="E4221">
        <v>1.1813</v>
      </c>
      <c r="F4221">
        <v>1.1224000000000001</v>
      </c>
      <c r="G4221">
        <v>1.3262</v>
      </c>
      <c r="H4221">
        <v>6.9</v>
      </c>
      <c r="I4221">
        <v>2.2000000000000002</v>
      </c>
      <c r="J4221">
        <v>1.6</v>
      </c>
      <c r="K4221">
        <v>2.7</v>
      </c>
      <c r="L4221">
        <v>199</v>
      </c>
      <c r="M4221">
        <v>14.5349</v>
      </c>
      <c r="N4221">
        <v>11.23</v>
      </c>
      <c r="O4221">
        <v>52.18</v>
      </c>
      <c r="P4221">
        <v>-0.183</v>
      </c>
      <c r="Q4221">
        <v>2.0379999999999998</v>
      </c>
      <c r="R4221">
        <v>3.7909999999999999</v>
      </c>
      <c r="S4221">
        <v>3.5230000000000001</v>
      </c>
      <c r="T4221">
        <v>2.7530000000000001</v>
      </c>
      <c r="U4221">
        <v>3.81</v>
      </c>
      <c r="V4221">
        <v>0.48199999999999998</v>
      </c>
      <c r="W4221">
        <v>-0.70399999999999996</v>
      </c>
      <c r="X4221">
        <v>-0.25</v>
      </c>
      <c r="Y4221">
        <v>0.88300000000000001</v>
      </c>
      <c r="Z4221">
        <v>1.6459999999999999</v>
      </c>
      <c r="AA4221">
        <v>1.4039999999999999</v>
      </c>
      <c r="AB4221">
        <v>1.4134</v>
      </c>
      <c r="AC4221">
        <v>2.4317000000000002</v>
      </c>
      <c r="AD4221">
        <v>1.595</v>
      </c>
      <c r="AE4221">
        <v>2.044</v>
      </c>
      <c r="AG4221">
        <v>387.13</v>
      </c>
      <c r="AH4221">
        <v>693.2</v>
      </c>
      <c r="AI4221">
        <v>6236.19</v>
      </c>
      <c r="AJ4221">
        <v>430.06799999999998</v>
      </c>
      <c r="AK4221">
        <v>515.154</v>
      </c>
      <c r="AL4221">
        <v>1081.68</v>
      </c>
      <c r="AM4221">
        <v>2545.61</v>
      </c>
      <c r="AN4221">
        <v>283.83999999999997</v>
      </c>
      <c r="AO4221">
        <v>1275.4000000000001</v>
      </c>
    </row>
    <row r="4222" spans="4:41" x14ac:dyDescent="0.3">
      <c r="D4222" s="1">
        <v>43034</v>
      </c>
      <c r="E4222">
        <v>1.1651</v>
      </c>
      <c r="F4222">
        <v>1.1294999999999999</v>
      </c>
      <c r="G4222">
        <v>1.3161</v>
      </c>
      <c r="H4222">
        <v>6.9</v>
      </c>
      <c r="I4222">
        <v>2.2000000000000002</v>
      </c>
      <c r="J4222">
        <v>1.6</v>
      </c>
      <c r="K4222">
        <v>2.7</v>
      </c>
      <c r="L4222">
        <v>199</v>
      </c>
      <c r="M4222">
        <v>12.915900000000001</v>
      </c>
      <c r="N4222">
        <v>11.3</v>
      </c>
      <c r="O4222">
        <v>52.64</v>
      </c>
      <c r="P4222">
        <v>-0.183</v>
      </c>
      <c r="Q4222">
        <v>1.95</v>
      </c>
      <c r="R4222">
        <v>3.7909999999999999</v>
      </c>
      <c r="S4222">
        <v>3.5369999999999999</v>
      </c>
      <c r="T4222">
        <v>2.7530000000000001</v>
      </c>
      <c r="U4222">
        <v>3.8239999999999998</v>
      </c>
      <c r="V4222">
        <v>0.41499999999999998</v>
      </c>
      <c r="W4222">
        <v>-0.74099999999999999</v>
      </c>
      <c r="X4222">
        <v>-0.317</v>
      </c>
      <c r="Y4222">
        <v>0.82299999999999995</v>
      </c>
      <c r="Z4222">
        <v>1.5369999999999999</v>
      </c>
      <c r="AA4222">
        <v>1.3839999999999999</v>
      </c>
      <c r="AB4222">
        <v>1.4185000000000001</v>
      </c>
      <c r="AC4222">
        <v>2.4609000000000001</v>
      </c>
      <c r="AD4222">
        <v>1.6149</v>
      </c>
      <c r="AE4222">
        <v>2.0777000000000001</v>
      </c>
      <c r="AG4222">
        <v>391.27</v>
      </c>
      <c r="AH4222">
        <v>694.32</v>
      </c>
      <c r="AI4222">
        <v>6229.1710000000003</v>
      </c>
      <c r="AJ4222">
        <v>427.97500000000002</v>
      </c>
      <c r="AK4222">
        <v>510.89699999999999</v>
      </c>
      <c r="AL4222">
        <v>1077.3699999999999</v>
      </c>
      <c r="AM4222">
        <v>2549.21</v>
      </c>
      <c r="AN4222">
        <v>283.67</v>
      </c>
      <c r="AO4222">
        <v>1266.3</v>
      </c>
    </row>
    <row r="4223" spans="4:41" x14ac:dyDescent="0.3">
      <c r="D4223" s="1">
        <v>43035</v>
      </c>
      <c r="E4223">
        <v>1.1608000000000001</v>
      </c>
      <c r="F4223">
        <v>1.131</v>
      </c>
      <c r="G4223">
        <v>1.3128</v>
      </c>
      <c r="H4223">
        <v>6.9</v>
      </c>
      <c r="I4223">
        <v>2.2000000000000002</v>
      </c>
      <c r="J4223">
        <v>1.6</v>
      </c>
      <c r="K4223">
        <v>2.7</v>
      </c>
      <c r="L4223">
        <v>199</v>
      </c>
      <c r="M4223">
        <v>12.495100000000001</v>
      </c>
      <c r="N4223">
        <v>9.8000000000000007</v>
      </c>
      <c r="O4223">
        <v>53.9</v>
      </c>
      <c r="P4223">
        <v>-0.184</v>
      </c>
      <c r="Q4223">
        <v>1.95</v>
      </c>
      <c r="R4223">
        <v>3.839</v>
      </c>
      <c r="S4223">
        <v>3.5880000000000001</v>
      </c>
      <c r="T4223">
        <v>2.7530000000000001</v>
      </c>
      <c r="U4223">
        <v>3.879</v>
      </c>
      <c r="V4223">
        <v>0.38300000000000001</v>
      </c>
      <c r="W4223">
        <v>-0.76900000000000002</v>
      </c>
      <c r="X4223">
        <v>-0.35599999999999998</v>
      </c>
      <c r="Y4223">
        <v>0.79100000000000004</v>
      </c>
      <c r="Z4223">
        <v>1.5860000000000001</v>
      </c>
      <c r="AA4223">
        <v>1.3480000000000001</v>
      </c>
      <c r="AB4223">
        <v>1.4055</v>
      </c>
      <c r="AC4223">
        <v>2.4064000000000001</v>
      </c>
      <c r="AD4223">
        <v>1.5874999999999999</v>
      </c>
      <c r="AE4223">
        <v>2.0280999999999998</v>
      </c>
      <c r="AG4223">
        <v>393.43</v>
      </c>
      <c r="AH4223">
        <v>690.98</v>
      </c>
      <c r="AI4223">
        <v>6220.1379999999999</v>
      </c>
      <c r="AJ4223">
        <v>428.64400000000001</v>
      </c>
      <c r="AK4223">
        <v>509.49700000000001</v>
      </c>
      <c r="AL4223">
        <v>1079.95</v>
      </c>
      <c r="AM4223">
        <v>2574.1999999999998</v>
      </c>
      <c r="AN4223">
        <v>284.18</v>
      </c>
      <c r="AO4223">
        <v>1268.5</v>
      </c>
    </row>
    <row r="4224" spans="4:41" x14ac:dyDescent="0.3">
      <c r="D4224" s="1">
        <v>43038</v>
      </c>
      <c r="E4224">
        <v>1.1651</v>
      </c>
      <c r="F4224">
        <v>1.1335999999999999</v>
      </c>
      <c r="G4224">
        <v>1.3208</v>
      </c>
      <c r="H4224">
        <v>6.9</v>
      </c>
      <c r="I4224">
        <v>2.2000000000000002</v>
      </c>
      <c r="J4224">
        <v>1.6</v>
      </c>
      <c r="K4224">
        <v>2.7</v>
      </c>
      <c r="L4224">
        <v>199</v>
      </c>
      <c r="M4224">
        <v>12.8308</v>
      </c>
      <c r="N4224">
        <v>10.5</v>
      </c>
      <c r="O4224">
        <v>54.15</v>
      </c>
      <c r="P4224">
        <v>-0.185</v>
      </c>
      <c r="Q4224">
        <v>1.8480000000000001</v>
      </c>
      <c r="R4224">
        <v>3.9279999999999999</v>
      </c>
      <c r="S4224">
        <v>3.6850000000000001</v>
      </c>
      <c r="T4224">
        <v>2.7530000000000001</v>
      </c>
      <c r="U4224">
        <v>3.968</v>
      </c>
      <c r="V4224">
        <v>0.36699999999999999</v>
      </c>
      <c r="W4224">
        <v>-0.753</v>
      </c>
      <c r="X4224">
        <v>-0.35299999999999998</v>
      </c>
      <c r="Y4224">
        <v>0.76300000000000001</v>
      </c>
      <c r="Z4224">
        <v>1.4950000000000001</v>
      </c>
      <c r="AA4224">
        <v>1.335</v>
      </c>
      <c r="AB4224">
        <v>1.4079999999999999</v>
      </c>
      <c r="AC4224">
        <v>2.3683999999999998</v>
      </c>
      <c r="AD4224">
        <v>1.5737000000000001</v>
      </c>
      <c r="AE4224">
        <v>1.9951000000000001</v>
      </c>
      <c r="AG4224">
        <v>393.91</v>
      </c>
      <c r="AH4224">
        <v>694.52</v>
      </c>
      <c r="AI4224">
        <v>6244.9409999999998</v>
      </c>
      <c r="AJ4224">
        <v>431.80500000000001</v>
      </c>
      <c r="AK4224">
        <v>505.55900000000003</v>
      </c>
      <c r="AL4224">
        <v>1085.99</v>
      </c>
      <c r="AM4224">
        <v>2573.9</v>
      </c>
      <c r="AN4224">
        <v>285.17</v>
      </c>
      <c r="AO4224">
        <v>1277.7</v>
      </c>
    </row>
    <row r="4225" spans="4:41" x14ac:dyDescent="0.3">
      <c r="D4225" s="1">
        <v>43039</v>
      </c>
      <c r="E4225">
        <v>1.1646000000000001</v>
      </c>
      <c r="F4225">
        <v>1.1405000000000001</v>
      </c>
      <c r="G4225">
        <v>1.3283</v>
      </c>
      <c r="H4225">
        <v>6.9</v>
      </c>
      <c r="I4225">
        <v>2</v>
      </c>
      <c r="J4225">
        <v>1.4</v>
      </c>
      <c r="K4225">
        <v>2.4</v>
      </c>
      <c r="L4225">
        <v>199.6</v>
      </c>
      <c r="M4225">
        <v>11.9864</v>
      </c>
      <c r="N4225">
        <v>10.18</v>
      </c>
      <c r="O4225">
        <v>54.38</v>
      </c>
      <c r="P4225">
        <v>-0.185</v>
      </c>
      <c r="Q4225">
        <v>1.827</v>
      </c>
      <c r="R4225">
        <v>3.8940000000000001</v>
      </c>
      <c r="S4225">
        <v>3.5950000000000002</v>
      </c>
      <c r="T4225">
        <v>2.7530000000000001</v>
      </c>
      <c r="U4225">
        <v>3.9359999999999999</v>
      </c>
      <c r="V4225">
        <v>0.36299999999999999</v>
      </c>
      <c r="W4225">
        <v>-0.75</v>
      </c>
      <c r="X4225">
        <v>-0.34899999999999998</v>
      </c>
      <c r="Y4225">
        <v>0.755</v>
      </c>
      <c r="Z4225">
        <v>1.4610000000000001</v>
      </c>
      <c r="AA4225">
        <v>1.3320000000000001</v>
      </c>
      <c r="AB4225">
        <v>1.4209000000000001</v>
      </c>
      <c r="AC4225">
        <v>2.3793000000000002</v>
      </c>
      <c r="AD4225">
        <v>1.5996999999999999</v>
      </c>
      <c r="AE4225">
        <v>2.0165000000000002</v>
      </c>
      <c r="AG4225">
        <v>395.22</v>
      </c>
      <c r="AH4225">
        <v>698.19</v>
      </c>
      <c r="AI4225">
        <v>6287.567</v>
      </c>
      <c r="AJ4225">
        <v>430.185</v>
      </c>
      <c r="AK4225">
        <v>502.07</v>
      </c>
      <c r="AL4225">
        <v>1092.9100000000001</v>
      </c>
      <c r="AM4225">
        <v>2566.81</v>
      </c>
      <c r="AN4225">
        <v>285</v>
      </c>
      <c r="AO4225">
        <v>1270.5</v>
      </c>
    </row>
    <row r="4226" spans="4:41" x14ac:dyDescent="0.3">
      <c r="D4226" s="1">
        <v>43040</v>
      </c>
      <c r="E4226">
        <v>1.1618999999999999</v>
      </c>
      <c r="F4226">
        <v>1.1398999999999999</v>
      </c>
      <c r="G4226">
        <v>1.3245</v>
      </c>
      <c r="H4226">
        <v>6.9</v>
      </c>
      <c r="I4226">
        <v>2</v>
      </c>
      <c r="J4226">
        <v>1.4</v>
      </c>
      <c r="K4226">
        <v>2.4</v>
      </c>
      <c r="L4226">
        <v>199.6</v>
      </c>
      <c r="M4226">
        <v>11.792400000000001</v>
      </c>
      <c r="N4226">
        <v>10.199999999999999</v>
      </c>
      <c r="O4226">
        <v>54.3</v>
      </c>
      <c r="P4226">
        <v>-0.187</v>
      </c>
      <c r="Q4226">
        <v>1.804</v>
      </c>
      <c r="R4226">
        <v>3.8690000000000002</v>
      </c>
      <c r="S4226">
        <v>3.5750000000000002</v>
      </c>
      <c r="T4226">
        <v>2.7530000000000001</v>
      </c>
      <c r="U4226">
        <v>3.9009999999999998</v>
      </c>
      <c r="V4226">
        <v>0.373</v>
      </c>
      <c r="W4226">
        <v>-0.75</v>
      </c>
      <c r="X4226">
        <v>-0.34399999999999997</v>
      </c>
      <c r="Y4226">
        <v>0.76300000000000001</v>
      </c>
      <c r="Z4226">
        <v>1.4750000000000001</v>
      </c>
      <c r="AA4226">
        <v>1.343</v>
      </c>
      <c r="AB4226">
        <v>1.4312</v>
      </c>
      <c r="AC4226">
        <v>2.3721000000000001</v>
      </c>
      <c r="AD4226">
        <v>1.6119000000000001</v>
      </c>
      <c r="AE4226">
        <v>2.0182000000000002</v>
      </c>
      <c r="AG4226">
        <v>396.77</v>
      </c>
      <c r="AH4226">
        <v>698.96</v>
      </c>
      <c r="AI4226">
        <v>6271.7879999999996</v>
      </c>
      <c r="AJ4226">
        <v>433.46300000000002</v>
      </c>
      <c r="AK4226">
        <v>499.79199999999997</v>
      </c>
      <c r="AL4226">
        <v>1104.81</v>
      </c>
      <c r="AM4226">
        <v>2596.96</v>
      </c>
      <c r="AN4226">
        <v>284.94</v>
      </c>
      <c r="AO4226">
        <v>1277.3</v>
      </c>
    </row>
    <row r="4227" spans="4:41" x14ac:dyDescent="0.3">
      <c r="D4227" s="1">
        <v>43041</v>
      </c>
      <c r="E4227">
        <v>1.1657999999999999</v>
      </c>
      <c r="F4227">
        <v>1.1202000000000001</v>
      </c>
      <c r="G4227">
        <v>1.3059000000000001</v>
      </c>
      <c r="H4227">
        <v>6.9</v>
      </c>
      <c r="I4227">
        <v>2</v>
      </c>
      <c r="J4227">
        <v>1.4</v>
      </c>
      <c r="K4227">
        <v>2.4</v>
      </c>
      <c r="L4227">
        <v>199.6</v>
      </c>
      <c r="M4227">
        <v>12.0219</v>
      </c>
      <c r="N4227">
        <v>9.93</v>
      </c>
      <c r="O4227">
        <v>54.54</v>
      </c>
      <c r="P4227">
        <v>-0.189</v>
      </c>
      <c r="Q4227">
        <v>1.7969999999999999</v>
      </c>
      <c r="R4227">
        <v>3.8839999999999999</v>
      </c>
      <c r="S4227">
        <v>3.641</v>
      </c>
      <c r="T4227">
        <v>2.7530000000000001</v>
      </c>
      <c r="U4227">
        <v>3.911</v>
      </c>
      <c r="V4227">
        <v>0.372</v>
      </c>
      <c r="W4227">
        <v>-0.75</v>
      </c>
      <c r="X4227">
        <v>-0.34599999999999997</v>
      </c>
      <c r="Y4227">
        <v>0.75900000000000001</v>
      </c>
      <c r="Z4227">
        <v>1.4830000000000001</v>
      </c>
      <c r="AA4227">
        <v>1.26</v>
      </c>
      <c r="AB4227">
        <v>1.4338</v>
      </c>
      <c r="AC4227">
        <v>2.3450000000000002</v>
      </c>
      <c r="AD4227">
        <v>1.6080000000000001</v>
      </c>
      <c r="AE4227">
        <v>2</v>
      </c>
      <c r="AG4227">
        <v>394.94</v>
      </c>
      <c r="AH4227">
        <v>699.23</v>
      </c>
      <c r="AI4227">
        <v>6240.8270000000002</v>
      </c>
      <c r="AJ4227">
        <v>431.93700000000001</v>
      </c>
      <c r="AK4227">
        <v>500.07299999999998</v>
      </c>
      <c r="AL4227">
        <v>1102.55</v>
      </c>
      <c r="AM4227">
        <v>2607.67</v>
      </c>
      <c r="AN4227">
        <v>285.48</v>
      </c>
      <c r="AO4227">
        <v>1278.0999999999999</v>
      </c>
    </row>
    <row r="4228" spans="4:41" x14ac:dyDescent="0.3">
      <c r="D4228" s="1">
        <v>43042</v>
      </c>
      <c r="E4228">
        <v>1.1608000000000001</v>
      </c>
      <c r="F4228">
        <v>1.1265000000000001</v>
      </c>
      <c r="G4228">
        <v>1.3077000000000001</v>
      </c>
      <c r="H4228">
        <v>6.9</v>
      </c>
      <c r="I4228">
        <v>2</v>
      </c>
      <c r="J4228">
        <v>1.4</v>
      </c>
      <c r="K4228">
        <v>2.4</v>
      </c>
      <c r="L4228">
        <v>199.6</v>
      </c>
      <c r="M4228">
        <v>11.563499999999999</v>
      </c>
      <c r="N4228">
        <v>9.14</v>
      </c>
      <c r="O4228">
        <v>55.64</v>
      </c>
      <c r="P4228">
        <v>-0.191</v>
      </c>
      <c r="Q4228">
        <v>1.792</v>
      </c>
      <c r="R4228">
        <v>3.891</v>
      </c>
      <c r="S4228">
        <v>3.6219999999999999</v>
      </c>
      <c r="T4228">
        <v>2.7530000000000001</v>
      </c>
      <c r="U4228">
        <v>3.9449999999999998</v>
      </c>
      <c r="V4228">
        <v>0.36399999999999999</v>
      </c>
      <c r="W4228">
        <v>-0.753</v>
      </c>
      <c r="X4228">
        <v>-0.34899999999999998</v>
      </c>
      <c r="Y4228">
        <v>0.753</v>
      </c>
      <c r="Z4228">
        <v>1.474</v>
      </c>
      <c r="AA4228">
        <v>1.262</v>
      </c>
      <c r="AB4228">
        <v>1.4569000000000001</v>
      </c>
      <c r="AC4228">
        <v>2.3325</v>
      </c>
      <c r="AD4228">
        <v>1.6145</v>
      </c>
      <c r="AE4228">
        <v>1.99</v>
      </c>
      <c r="AG4228">
        <v>396.06</v>
      </c>
      <c r="AH4228">
        <v>697.84</v>
      </c>
      <c r="AI4228">
        <v>6244.7550000000001</v>
      </c>
      <c r="AJ4228">
        <v>426.98099999999999</v>
      </c>
      <c r="AK4228">
        <v>495.62200000000001</v>
      </c>
      <c r="AL4228">
        <v>1105.1400000000001</v>
      </c>
      <c r="AM4228">
        <v>2607.67</v>
      </c>
      <c r="AN4228">
        <v>285.52999999999997</v>
      </c>
      <c r="AO4228">
        <v>1269.2</v>
      </c>
    </row>
    <row r="4229" spans="4:41" x14ac:dyDescent="0.3">
      <c r="D4229" s="1">
        <v>43045</v>
      </c>
      <c r="E4229">
        <v>1.161</v>
      </c>
      <c r="F4229">
        <v>1.1345000000000001</v>
      </c>
      <c r="G4229">
        <v>1.3170999999999999</v>
      </c>
      <c r="H4229">
        <v>6.9</v>
      </c>
      <c r="I4229">
        <v>2</v>
      </c>
      <c r="J4229">
        <v>1.4</v>
      </c>
      <c r="K4229">
        <v>2.4</v>
      </c>
      <c r="L4229">
        <v>199.6</v>
      </c>
      <c r="M4229">
        <v>11.6934</v>
      </c>
      <c r="N4229">
        <v>9.4</v>
      </c>
      <c r="O4229">
        <v>57.35</v>
      </c>
      <c r="P4229">
        <v>-0.191</v>
      </c>
      <c r="Q4229">
        <v>1.7849999999999999</v>
      </c>
      <c r="R4229">
        <v>3.875</v>
      </c>
      <c r="S4229">
        <v>3.5830000000000002</v>
      </c>
      <c r="T4229">
        <v>2.7530000000000001</v>
      </c>
      <c r="U4229">
        <v>3.9329999999999998</v>
      </c>
      <c r="V4229">
        <v>0.33600000000000002</v>
      </c>
      <c r="W4229">
        <v>-0.76300000000000001</v>
      </c>
      <c r="X4229">
        <v>-0.372</v>
      </c>
      <c r="Y4229">
        <v>0.72599999999999998</v>
      </c>
      <c r="Z4229">
        <v>1.468</v>
      </c>
      <c r="AA4229">
        <v>1.256</v>
      </c>
      <c r="AB4229">
        <v>1.4776</v>
      </c>
      <c r="AC4229">
        <v>2.3163</v>
      </c>
      <c r="AD4229">
        <v>1.6207</v>
      </c>
      <c r="AE4229">
        <v>1.9834000000000001</v>
      </c>
      <c r="AG4229">
        <v>396.59</v>
      </c>
      <c r="AH4229">
        <v>696.9</v>
      </c>
      <c r="AI4229">
        <v>6272.18</v>
      </c>
      <c r="AJ4229">
        <v>429.178</v>
      </c>
      <c r="AK4229">
        <v>501.89100000000002</v>
      </c>
      <c r="AL4229">
        <v>1108.1600000000001</v>
      </c>
      <c r="AM4229">
        <v>2605.61</v>
      </c>
      <c r="AN4229">
        <v>286.02</v>
      </c>
      <c r="AO4229">
        <v>1281.5999999999999</v>
      </c>
    </row>
    <row r="4230" spans="4:41" x14ac:dyDescent="0.3">
      <c r="D4230" s="1">
        <v>43046</v>
      </c>
      <c r="E4230">
        <v>1.1587000000000001</v>
      </c>
      <c r="F4230">
        <v>1.1364000000000001</v>
      </c>
      <c r="G4230">
        <v>1.3166</v>
      </c>
      <c r="H4230">
        <v>6.9</v>
      </c>
      <c r="I4230">
        <v>2</v>
      </c>
      <c r="J4230">
        <v>1.4</v>
      </c>
      <c r="K4230">
        <v>2.4</v>
      </c>
      <c r="L4230">
        <v>199.6</v>
      </c>
      <c r="M4230">
        <v>12.133699999999999</v>
      </c>
      <c r="N4230">
        <v>9.89</v>
      </c>
      <c r="O4230">
        <v>57.2</v>
      </c>
      <c r="P4230">
        <v>-0.19</v>
      </c>
      <c r="Q4230">
        <v>1.702</v>
      </c>
      <c r="R4230">
        <v>3.8969999999999998</v>
      </c>
      <c r="S4230">
        <v>3.6080000000000001</v>
      </c>
      <c r="T4230">
        <v>2.7530000000000001</v>
      </c>
      <c r="U4230">
        <v>3.9630000000000001</v>
      </c>
      <c r="V4230">
        <v>0.32700000000000001</v>
      </c>
      <c r="W4230">
        <v>-0.76100000000000001</v>
      </c>
      <c r="X4230">
        <v>-0.38</v>
      </c>
      <c r="Y4230">
        <v>0.68799999999999994</v>
      </c>
      <c r="Z4230">
        <v>1.4079999999999999</v>
      </c>
      <c r="AA4230">
        <v>1.2310000000000001</v>
      </c>
      <c r="AB4230">
        <v>1.4879</v>
      </c>
      <c r="AC4230">
        <v>2.3144999999999998</v>
      </c>
      <c r="AD4230">
        <v>1.6289</v>
      </c>
      <c r="AE4230">
        <v>1.9883999999999999</v>
      </c>
      <c r="AG4230">
        <v>394.65</v>
      </c>
      <c r="AH4230">
        <v>692.92</v>
      </c>
      <c r="AI4230">
        <v>6240.4120000000003</v>
      </c>
      <c r="AJ4230">
        <v>440.47</v>
      </c>
      <c r="AK4230">
        <v>494.43700000000001</v>
      </c>
      <c r="AL4230">
        <v>1113.55</v>
      </c>
      <c r="AM4230">
        <v>2635.6</v>
      </c>
      <c r="AN4230">
        <v>286.17</v>
      </c>
      <c r="AO4230">
        <v>1275.8</v>
      </c>
    </row>
    <row r="4231" spans="4:41" x14ac:dyDescent="0.3">
      <c r="D4231" s="1">
        <v>43047</v>
      </c>
      <c r="E4231">
        <v>1.1595</v>
      </c>
      <c r="F4231">
        <v>1.1312</v>
      </c>
      <c r="G4231">
        <v>1.3116000000000001</v>
      </c>
      <c r="H4231">
        <v>6.9</v>
      </c>
      <c r="I4231">
        <v>2</v>
      </c>
      <c r="J4231">
        <v>1.4</v>
      </c>
      <c r="K4231">
        <v>2.4</v>
      </c>
      <c r="L4231">
        <v>199.6</v>
      </c>
      <c r="M4231">
        <v>12.4069</v>
      </c>
      <c r="N4231">
        <v>9.7799999999999994</v>
      </c>
      <c r="O4231">
        <v>56.81</v>
      </c>
      <c r="P4231">
        <v>-0.191</v>
      </c>
      <c r="Q4231">
        <v>1.746</v>
      </c>
      <c r="R4231">
        <v>3.899</v>
      </c>
      <c r="S4231">
        <v>3.5979999999999999</v>
      </c>
      <c r="T4231">
        <v>2.7530000000000001</v>
      </c>
      <c r="U4231">
        <v>3.9470000000000001</v>
      </c>
      <c r="V4231">
        <v>0.32600000000000001</v>
      </c>
      <c r="W4231">
        <v>-0.76100000000000001</v>
      </c>
      <c r="X4231">
        <v>-0.38</v>
      </c>
      <c r="Y4231">
        <v>0.69599999999999995</v>
      </c>
      <c r="Z4231">
        <v>1.4850000000000001</v>
      </c>
      <c r="AA4231">
        <v>1.2250000000000001</v>
      </c>
      <c r="AB4231">
        <v>1.5202</v>
      </c>
      <c r="AC4231">
        <v>2.3342999999999998</v>
      </c>
      <c r="AD4231">
        <v>1.6452</v>
      </c>
      <c r="AE4231">
        <v>2.0099</v>
      </c>
      <c r="AG4231">
        <v>394.45</v>
      </c>
      <c r="AH4231">
        <v>693.13</v>
      </c>
      <c r="AI4231">
        <v>6234.5919999999996</v>
      </c>
      <c r="AJ4231">
        <v>440.91899999999998</v>
      </c>
      <c r="AK4231">
        <v>504.37200000000001</v>
      </c>
      <c r="AL4231">
        <v>1110.08</v>
      </c>
      <c r="AM4231">
        <v>2641.87</v>
      </c>
      <c r="AN4231">
        <v>285.79000000000002</v>
      </c>
      <c r="AO4231">
        <v>1283.7</v>
      </c>
    </row>
    <row r="4232" spans="4:41" x14ac:dyDescent="0.3">
      <c r="D4232" s="1">
        <v>43048</v>
      </c>
      <c r="E4232">
        <v>1.1641999999999999</v>
      </c>
      <c r="F4232">
        <v>1.1292</v>
      </c>
      <c r="G4232">
        <v>1.3145</v>
      </c>
      <c r="H4232">
        <v>6.9</v>
      </c>
      <c r="I4232">
        <v>2</v>
      </c>
      <c r="J4232">
        <v>1.4</v>
      </c>
      <c r="K4232">
        <v>2.4</v>
      </c>
      <c r="L4232">
        <v>199.6</v>
      </c>
      <c r="M4232">
        <v>13.915800000000001</v>
      </c>
      <c r="N4232">
        <v>10.5</v>
      </c>
      <c r="O4232">
        <v>57.17</v>
      </c>
      <c r="P4232">
        <v>-0.191</v>
      </c>
      <c r="Q4232">
        <v>1.8160000000000001</v>
      </c>
      <c r="R4232">
        <v>3.9089999999999998</v>
      </c>
      <c r="S4232">
        <v>3.5880000000000001</v>
      </c>
      <c r="T4232">
        <v>2.7530000000000001</v>
      </c>
      <c r="U4232">
        <v>3.9369999999999998</v>
      </c>
      <c r="V4232">
        <v>0.375</v>
      </c>
      <c r="W4232">
        <v>-0.751</v>
      </c>
      <c r="X4232">
        <v>-0.35199999999999998</v>
      </c>
      <c r="Y4232">
        <v>0.749</v>
      </c>
      <c r="Z4232">
        <v>1.5329999999999999</v>
      </c>
      <c r="AA4232">
        <v>1.2649999999999999</v>
      </c>
      <c r="AB4232">
        <v>1.5149999999999999</v>
      </c>
      <c r="AC4232">
        <v>2.3416000000000001</v>
      </c>
      <c r="AD4232">
        <v>1.6333</v>
      </c>
      <c r="AE4232">
        <v>2.0116000000000001</v>
      </c>
      <c r="AG4232">
        <v>390.07</v>
      </c>
      <c r="AH4232">
        <v>687.98</v>
      </c>
      <c r="AI4232">
        <v>6211.4170000000004</v>
      </c>
      <c r="AJ4232">
        <v>443.75099999999998</v>
      </c>
      <c r="AK4232">
        <v>498.18400000000003</v>
      </c>
      <c r="AL4232">
        <v>1111.6199999999999</v>
      </c>
      <c r="AM4232">
        <v>2635.33</v>
      </c>
      <c r="AN4232">
        <v>285.64999999999998</v>
      </c>
      <c r="AO4232">
        <v>1287.5</v>
      </c>
    </row>
    <row r="4233" spans="4:41" x14ac:dyDescent="0.3">
      <c r="D4233" s="1">
        <v>43049</v>
      </c>
      <c r="E4233">
        <v>1.1665000000000001</v>
      </c>
      <c r="F4233">
        <v>1.1308</v>
      </c>
      <c r="G4233">
        <v>1.3196000000000001</v>
      </c>
      <c r="H4233">
        <v>6.9</v>
      </c>
      <c r="I4233">
        <v>2</v>
      </c>
      <c r="J4233">
        <v>1.4</v>
      </c>
      <c r="K4233">
        <v>2.4</v>
      </c>
      <c r="L4233">
        <v>199.6</v>
      </c>
      <c r="M4233">
        <v>14.452999999999999</v>
      </c>
      <c r="N4233">
        <v>11.29</v>
      </c>
      <c r="O4233">
        <v>56.74</v>
      </c>
      <c r="P4233">
        <v>-0.191</v>
      </c>
      <c r="Q4233">
        <v>1.8460000000000001</v>
      </c>
      <c r="R4233">
        <v>3.9260000000000002</v>
      </c>
      <c r="S4233">
        <v>3.5990000000000002</v>
      </c>
      <c r="T4233">
        <v>2.7530000000000001</v>
      </c>
      <c r="U4233">
        <v>3.9649999999999999</v>
      </c>
      <c r="V4233">
        <v>0.41</v>
      </c>
      <c r="W4233">
        <v>-0.746</v>
      </c>
      <c r="X4233">
        <v>-0.32600000000000001</v>
      </c>
      <c r="Y4233">
        <v>0.77900000000000003</v>
      </c>
      <c r="Z4233">
        <v>1.5760000000000001</v>
      </c>
      <c r="AA4233">
        <v>1.3420000000000001</v>
      </c>
      <c r="AB4233">
        <v>1.5278</v>
      </c>
      <c r="AC4233">
        <v>2.3984000000000001</v>
      </c>
      <c r="AD4233">
        <v>1.6540999999999999</v>
      </c>
      <c r="AE4233">
        <v>2.0514999999999999</v>
      </c>
      <c r="AG4233">
        <v>388.69</v>
      </c>
      <c r="AH4233">
        <v>687.79</v>
      </c>
      <c r="AI4233">
        <v>6217.0780000000004</v>
      </c>
      <c r="AJ4233">
        <v>441.30900000000003</v>
      </c>
      <c r="AK4233">
        <v>492.78399999999999</v>
      </c>
      <c r="AL4233">
        <v>1108.28</v>
      </c>
      <c r="AM4233">
        <v>2616.92</v>
      </c>
      <c r="AN4233">
        <v>284.56</v>
      </c>
      <c r="AO4233">
        <v>1274.2</v>
      </c>
    </row>
    <row r="4234" spans="4:41" x14ac:dyDescent="0.3">
      <c r="D4234" s="1">
        <v>43052</v>
      </c>
      <c r="E4234">
        <v>1.1667000000000001</v>
      </c>
      <c r="F4234">
        <v>1.1242000000000001</v>
      </c>
      <c r="G4234">
        <v>1.3116000000000001</v>
      </c>
      <c r="H4234">
        <v>6.9</v>
      </c>
      <c r="I4234">
        <v>2</v>
      </c>
      <c r="J4234">
        <v>1.4</v>
      </c>
      <c r="K4234">
        <v>2.4</v>
      </c>
      <c r="L4234">
        <v>199.6</v>
      </c>
      <c r="M4234">
        <v>14.381600000000001</v>
      </c>
      <c r="N4234">
        <v>11.5</v>
      </c>
      <c r="O4234">
        <v>56.76</v>
      </c>
      <c r="P4234">
        <v>-0.191</v>
      </c>
      <c r="Q4234">
        <v>1.8340000000000001</v>
      </c>
      <c r="R4234">
        <v>3.976</v>
      </c>
      <c r="S4234">
        <v>3.5990000000000002</v>
      </c>
      <c r="T4234">
        <v>2.7530000000000001</v>
      </c>
      <c r="U4234">
        <v>4.0090000000000003</v>
      </c>
      <c r="V4234">
        <v>0.41699999999999998</v>
      </c>
      <c r="W4234">
        <v>-0.74099999999999999</v>
      </c>
      <c r="X4234">
        <v>-0.32300000000000001</v>
      </c>
      <c r="Y4234">
        <v>0.77900000000000003</v>
      </c>
      <c r="Z4234">
        <v>1.532</v>
      </c>
      <c r="AA4234">
        <v>1.3280000000000001</v>
      </c>
      <c r="AB4234">
        <v>1.5381</v>
      </c>
      <c r="AC4234">
        <v>2.4055</v>
      </c>
      <c r="AD4234">
        <v>1.6808000000000001</v>
      </c>
      <c r="AE4234">
        <v>2.0749</v>
      </c>
      <c r="AG4234">
        <v>386.13</v>
      </c>
      <c r="AH4234">
        <v>683.39</v>
      </c>
      <c r="AI4234">
        <v>6150.4610000000002</v>
      </c>
      <c r="AJ4234">
        <v>438.50700000000001</v>
      </c>
      <c r="AK4234">
        <v>490.036</v>
      </c>
      <c r="AL4234">
        <v>1104.1300000000001</v>
      </c>
      <c r="AM4234">
        <v>2592.31</v>
      </c>
      <c r="AN4234">
        <v>284.41000000000003</v>
      </c>
      <c r="AO4234">
        <v>1278.9000000000001</v>
      </c>
    </row>
    <row r="4235" spans="4:41" x14ac:dyDescent="0.3">
      <c r="D4235" s="1">
        <v>43053</v>
      </c>
      <c r="E4235">
        <v>1.1798</v>
      </c>
      <c r="F4235">
        <v>1.1158999999999999</v>
      </c>
      <c r="G4235">
        <v>1.3165</v>
      </c>
      <c r="H4235">
        <v>6.9</v>
      </c>
      <c r="I4235">
        <v>2</v>
      </c>
      <c r="J4235">
        <v>1.4</v>
      </c>
      <c r="K4235">
        <v>2.4</v>
      </c>
      <c r="L4235">
        <v>199.6</v>
      </c>
      <c r="M4235">
        <v>15.2348</v>
      </c>
      <c r="N4235">
        <v>11.59</v>
      </c>
      <c r="O4235">
        <v>55.7</v>
      </c>
      <c r="P4235">
        <v>-0.191</v>
      </c>
      <c r="Q4235">
        <v>1.829</v>
      </c>
      <c r="R4235">
        <v>3.9929999999999999</v>
      </c>
      <c r="S4235">
        <v>3.5990000000000002</v>
      </c>
      <c r="T4235">
        <v>2.7530000000000001</v>
      </c>
      <c r="U4235">
        <v>4.01</v>
      </c>
      <c r="V4235">
        <v>0.39700000000000002</v>
      </c>
      <c r="W4235">
        <v>-0.74099999999999999</v>
      </c>
      <c r="X4235">
        <v>-0.33100000000000002</v>
      </c>
      <c r="Y4235">
        <v>0.76</v>
      </c>
      <c r="Z4235">
        <v>1.534</v>
      </c>
      <c r="AA4235">
        <v>1.321</v>
      </c>
      <c r="AB4235">
        <v>1.5458000000000001</v>
      </c>
      <c r="AC4235">
        <v>2.3717000000000001</v>
      </c>
      <c r="AD4235">
        <v>1.6872</v>
      </c>
      <c r="AE4235">
        <v>2.0581999999999998</v>
      </c>
      <c r="AG4235">
        <v>383.86</v>
      </c>
      <c r="AH4235">
        <v>684.7</v>
      </c>
      <c r="AI4235">
        <v>6151.232</v>
      </c>
      <c r="AJ4235">
        <v>436.75299999999999</v>
      </c>
      <c r="AK4235">
        <v>481.42</v>
      </c>
      <c r="AL4235">
        <v>1100.3499999999999</v>
      </c>
      <c r="AM4235">
        <v>2585.59</v>
      </c>
      <c r="AN4235">
        <v>284.67</v>
      </c>
      <c r="AO4235">
        <v>1282.9000000000001</v>
      </c>
    </row>
    <row r="4236" spans="4:41" x14ac:dyDescent="0.3">
      <c r="D4236" s="1">
        <v>43054</v>
      </c>
      <c r="E4236">
        <v>1.1791</v>
      </c>
      <c r="F4236">
        <v>1.1171</v>
      </c>
      <c r="G4236">
        <v>1.3170999999999999</v>
      </c>
      <c r="H4236">
        <v>6.9</v>
      </c>
      <c r="I4236">
        <v>2</v>
      </c>
      <c r="J4236">
        <v>1.4</v>
      </c>
      <c r="K4236">
        <v>2.4</v>
      </c>
      <c r="L4236">
        <v>199.6</v>
      </c>
      <c r="M4236">
        <v>15.5778</v>
      </c>
      <c r="N4236">
        <v>13.13</v>
      </c>
      <c r="O4236">
        <v>55.33</v>
      </c>
      <c r="P4236">
        <v>-0.192</v>
      </c>
      <c r="Q4236">
        <v>1.8360000000000001</v>
      </c>
      <c r="R4236">
        <v>3.9750000000000001</v>
      </c>
      <c r="S4236">
        <v>3.5990000000000002</v>
      </c>
      <c r="T4236">
        <v>2.7530000000000001</v>
      </c>
      <c r="U4236">
        <v>3.9609999999999999</v>
      </c>
      <c r="V4236">
        <v>0.376</v>
      </c>
      <c r="W4236">
        <v>-0.71299999999999997</v>
      </c>
      <c r="X4236">
        <v>-0.34599999999999997</v>
      </c>
      <c r="Y4236">
        <v>0.73199999999999998</v>
      </c>
      <c r="Z4236">
        <v>1.55</v>
      </c>
      <c r="AA4236">
        <v>1.286</v>
      </c>
      <c r="AB4236">
        <v>1.538</v>
      </c>
      <c r="AC4236">
        <v>2.3222</v>
      </c>
      <c r="AD4236">
        <v>1.6834</v>
      </c>
      <c r="AE4236">
        <v>2.0316000000000001</v>
      </c>
      <c r="AG4236">
        <v>381.96</v>
      </c>
      <c r="AH4236">
        <v>684.01</v>
      </c>
      <c r="AI4236">
        <v>6138.3050000000003</v>
      </c>
      <c r="AJ4236">
        <v>430.524</v>
      </c>
      <c r="AK4236">
        <v>479.154</v>
      </c>
      <c r="AL4236">
        <v>1093.19</v>
      </c>
      <c r="AM4236">
        <v>2534.92</v>
      </c>
      <c r="AN4236">
        <v>285.39</v>
      </c>
      <c r="AO4236">
        <v>1277.7</v>
      </c>
    </row>
    <row r="4237" spans="4:41" x14ac:dyDescent="0.3">
      <c r="D4237" s="1">
        <v>43055</v>
      </c>
      <c r="E4237">
        <v>1.177</v>
      </c>
      <c r="F4237">
        <v>1.121</v>
      </c>
      <c r="G4237">
        <v>1.3194999999999999</v>
      </c>
      <c r="H4237">
        <v>6.9</v>
      </c>
      <c r="I4237">
        <v>2</v>
      </c>
      <c r="J4237">
        <v>1.4</v>
      </c>
      <c r="K4237">
        <v>2.4</v>
      </c>
      <c r="L4237">
        <v>199.6</v>
      </c>
      <c r="M4237">
        <v>15.0291</v>
      </c>
      <c r="N4237">
        <v>11.76</v>
      </c>
      <c r="O4237">
        <v>55.14</v>
      </c>
      <c r="P4237">
        <v>-0.192</v>
      </c>
      <c r="Q4237">
        <v>1.8380000000000001</v>
      </c>
      <c r="R4237">
        <v>3.944</v>
      </c>
      <c r="S4237">
        <v>3.633</v>
      </c>
      <c r="T4237">
        <v>2.7530000000000001</v>
      </c>
      <c r="U4237">
        <v>3.9470000000000001</v>
      </c>
      <c r="V4237">
        <v>0.376</v>
      </c>
      <c r="W4237">
        <v>-0.70599999999999996</v>
      </c>
      <c r="X4237">
        <v>-0.34200000000000003</v>
      </c>
      <c r="Y4237">
        <v>0.72699999999999998</v>
      </c>
      <c r="Z4237">
        <v>1.542</v>
      </c>
      <c r="AA4237">
        <v>1.3089999999999999</v>
      </c>
      <c r="AB4237">
        <v>1.5690999999999999</v>
      </c>
      <c r="AC4237">
        <v>2.3753000000000002</v>
      </c>
      <c r="AD4237">
        <v>1.7081999999999999</v>
      </c>
      <c r="AE4237">
        <v>2.0699000000000001</v>
      </c>
      <c r="AG4237">
        <v>384.93</v>
      </c>
      <c r="AH4237">
        <v>687.88</v>
      </c>
      <c r="AI4237">
        <v>6174.134</v>
      </c>
      <c r="AJ4237">
        <v>433.11700000000002</v>
      </c>
      <c r="AK4237">
        <v>489.87900000000002</v>
      </c>
      <c r="AL4237">
        <v>1105.53</v>
      </c>
      <c r="AM4237">
        <v>2560.65</v>
      </c>
      <c r="AN4237">
        <v>284.97000000000003</v>
      </c>
      <c r="AO4237">
        <v>1278.2</v>
      </c>
    </row>
    <row r="4238" spans="4:41" x14ac:dyDescent="0.3">
      <c r="D4238" s="1">
        <v>43056</v>
      </c>
      <c r="E4238">
        <v>1.179</v>
      </c>
      <c r="F4238">
        <v>1.1215999999999999</v>
      </c>
      <c r="G4238">
        <v>1.3214999999999999</v>
      </c>
      <c r="H4238">
        <v>6.9</v>
      </c>
      <c r="I4238">
        <v>2</v>
      </c>
      <c r="J4238">
        <v>1.4</v>
      </c>
      <c r="K4238">
        <v>2.4</v>
      </c>
      <c r="L4238">
        <v>199.6</v>
      </c>
      <c r="M4238">
        <v>14.742800000000001</v>
      </c>
      <c r="N4238">
        <v>11.43</v>
      </c>
      <c r="O4238">
        <v>56.55</v>
      </c>
      <c r="P4238">
        <v>-0.192</v>
      </c>
      <c r="Q4238">
        <v>1.8360000000000001</v>
      </c>
      <c r="R4238">
        <v>3.956</v>
      </c>
      <c r="S4238">
        <v>3.633</v>
      </c>
      <c r="T4238">
        <v>2.7530000000000001</v>
      </c>
      <c r="U4238">
        <v>3.9430000000000001</v>
      </c>
      <c r="V4238">
        <v>0.36099999999999999</v>
      </c>
      <c r="W4238">
        <v>-0.71299999999999997</v>
      </c>
      <c r="X4238">
        <v>-0.35099999999999998</v>
      </c>
      <c r="Y4238">
        <v>0.70599999999999996</v>
      </c>
      <c r="Z4238">
        <v>1.5549999999999999</v>
      </c>
      <c r="AA4238">
        <v>1.294</v>
      </c>
      <c r="AB4238">
        <v>1.5792999999999999</v>
      </c>
      <c r="AC4238">
        <v>2.3435000000000001</v>
      </c>
      <c r="AD4238">
        <v>1.7213000000000001</v>
      </c>
      <c r="AE4238">
        <v>2.0567000000000002</v>
      </c>
      <c r="AG4238">
        <v>383.8</v>
      </c>
      <c r="AH4238">
        <v>686.42</v>
      </c>
      <c r="AI4238">
        <v>6171.4939999999997</v>
      </c>
      <c r="AJ4238">
        <v>436.72500000000002</v>
      </c>
      <c r="AK4238">
        <v>496.74</v>
      </c>
      <c r="AL4238">
        <v>1114.1300000000001</v>
      </c>
      <c r="AM4238">
        <v>2563.62</v>
      </c>
      <c r="AN4238">
        <v>285.08999999999997</v>
      </c>
      <c r="AO4238">
        <v>1296.5</v>
      </c>
    </row>
    <row r="4239" spans="4:41" x14ac:dyDescent="0.3">
      <c r="D4239" s="1">
        <v>43059</v>
      </c>
      <c r="E4239">
        <v>1.1733</v>
      </c>
      <c r="F4239">
        <v>1.1279999999999999</v>
      </c>
      <c r="G4239">
        <v>1.3234999999999999</v>
      </c>
      <c r="H4239">
        <v>6.9</v>
      </c>
      <c r="I4239">
        <v>2</v>
      </c>
      <c r="J4239">
        <v>1.4</v>
      </c>
      <c r="K4239">
        <v>2.4</v>
      </c>
      <c r="L4239">
        <v>199.6</v>
      </c>
      <c r="M4239">
        <v>13.703900000000001</v>
      </c>
      <c r="N4239">
        <v>10.65</v>
      </c>
      <c r="O4239">
        <v>56.09</v>
      </c>
      <c r="P4239">
        <v>-0.187</v>
      </c>
      <c r="Q4239">
        <v>1.8089999999999999</v>
      </c>
      <c r="R4239">
        <v>3.9670000000000001</v>
      </c>
      <c r="S4239">
        <v>3.633</v>
      </c>
      <c r="T4239">
        <v>2.7530000000000001</v>
      </c>
      <c r="U4239">
        <v>3.9590000000000001</v>
      </c>
      <c r="V4239">
        <v>0.36299999999999999</v>
      </c>
      <c r="W4239">
        <v>-0.71299999999999997</v>
      </c>
      <c r="X4239">
        <v>-0.34399999999999997</v>
      </c>
      <c r="Y4239">
        <v>0.69599999999999995</v>
      </c>
      <c r="Z4239">
        <v>1.5149999999999999</v>
      </c>
      <c r="AA4239">
        <v>1.292</v>
      </c>
      <c r="AB4239">
        <v>1.5922000000000001</v>
      </c>
      <c r="AC4239">
        <v>2.3666</v>
      </c>
      <c r="AD4239">
        <v>1.7504999999999999</v>
      </c>
      <c r="AE4239">
        <v>2.0918999999999999</v>
      </c>
      <c r="AG4239">
        <v>386.39</v>
      </c>
      <c r="AH4239">
        <v>689.14</v>
      </c>
      <c r="AI4239">
        <v>6207.23</v>
      </c>
      <c r="AJ4239">
        <v>436.85</v>
      </c>
      <c r="AK4239">
        <v>494.57600000000002</v>
      </c>
      <c r="AL4239">
        <v>1114.03</v>
      </c>
      <c r="AM4239">
        <v>2557.65</v>
      </c>
      <c r="AN4239">
        <v>284.62</v>
      </c>
      <c r="AO4239">
        <v>1275.3</v>
      </c>
    </row>
    <row r="4240" spans="4:41" x14ac:dyDescent="0.3">
      <c r="D4240" s="1">
        <v>43060</v>
      </c>
      <c r="E4240">
        <v>1.1738</v>
      </c>
      <c r="F4240">
        <v>1.1277999999999999</v>
      </c>
      <c r="G4240">
        <v>1.3239000000000001</v>
      </c>
      <c r="H4240">
        <v>6.9</v>
      </c>
      <c r="I4240">
        <v>2</v>
      </c>
      <c r="J4240">
        <v>1.4</v>
      </c>
      <c r="K4240">
        <v>2.4</v>
      </c>
      <c r="L4240">
        <v>199.6</v>
      </c>
      <c r="M4240">
        <v>12.935499999999999</v>
      </c>
      <c r="N4240">
        <v>9.73</v>
      </c>
      <c r="O4240">
        <v>56.83</v>
      </c>
      <c r="P4240">
        <v>-0.186</v>
      </c>
      <c r="Q4240">
        <v>1.7769999999999999</v>
      </c>
      <c r="R4240">
        <v>3.992</v>
      </c>
      <c r="S4240">
        <v>3.633</v>
      </c>
      <c r="T4240">
        <v>2.7530000000000001</v>
      </c>
      <c r="U4240">
        <v>3.968</v>
      </c>
      <c r="V4240">
        <v>0.35099999999999998</v>
      </c>
      <c r="W4240">
        <v>-0.71799999999999997</v>
      </c>
      <c r="X4240">
        <v>-0.34699999999999998</v>
      </c>
      <c r="Y4240">
        <v>0.67100000000000004</v>
      </c>
      <c r="Z4240">
        <v>1.478</v>
      </c>
      <c r="AA4240">
        <v>1.274</v>
      </c>
      <c r="AB4240">
        <v>1.6025</v>
      </c>
      <c r="AC4240">
        <v>2.3559000000000001</v>
      </c>
      <c r="AD4240">
        <v>1.7715000000000001</v>
      </c>
      <c r="AE4240">
        <v>2.0985999999999998</v>
      </c>
      <c r="AG4240">
        <v>388.1</v>
      </c>
      <c r="AH4240">
        <v>690.83</v>
      </c>
      <c r="AI4240">
        <v>6210.7650000000003</v>
      </c>
      <c r="AJ4240">
        <v>443.41399999999999</v>
      </c>
      <c r="AK4240">
        <v>503.065</v>
      </c>
      <c r="AL4240">
        <v>1127.78</v>
      </c>
      <c r="AM4240">
        <v>2574.33</v>
      </c>
      <c r="AN4240">
        <v>284.63</v>
      </c>
      <c r="AO4240">
        <v>1281.7</v>
      </c>
    </row>
    <row r="4241" spans="4:41" x14ac:dyDescent="0.3">
      <c r="D4241" s="1">
        <v>43061</v>
      </c>
      <c r="E4241">
        <v>1.1821999999999999</v>
      </c>
      <c r="F4241">
        <v>1.1272</v>
      </c>
      <c r="G4241">
        <v>1.3325</v>
      </c>
      <c r="H4241">
        <v>6.9</v>
      </c>
      <c r="I4241">
        <v>2</v>
      </c>
      <c r="J4241">
        <v>1.4</v>
      </c>
      <c r="K4241">
        <v>2.4</v>
      </c>
      <c r="L4241">
        <v>199.6</v>
      </c>
      <c r="M4241">
        <v>12.871700000000001</v>
      </c>
      <c r="N4241">
        <v>9.8800000000000008</v>
      </c>
      <c r="O4241">
        <v>58.02</v>
      </c>
      <c r="P4241">
        <v>-0.186</v>
      </c>
      <c r="Q4241">
        <v>1.7649999999999999</v>
      </c>
      <c r="R4241">
        <v>4.0350000000000001</v>
      </c>
      <c r="S4241">
        <v>3.633</v>
      </c>
      <c r="T4241">
        <v>2.7530000000000001</v>
      </c>
      <c r="U4241">
        <v>4.0149999999999997</v>
      </c>
      <c r="V4241">
        <v>0.34899999999999998</v>
      </c>
      <c r="W4241">
        <v>-0.7</v>
      </c>
      <c r="X4241">
        <v>-0.33400000000000002</v>
      </c>
      <c r="Y4241">
        <v>0.66500000000000004</v>
      </c>
      <c r="Z4241">
        <v>1.452</v>
      </c>
      <c r="AA4241">
        <v>1.2749999999999999</v>
      </c>
      <c r="AB4241">
        <v>1.5843</v>
      </c>
      <c r="AC4241">
        <v>2.3187000000000002</v>
      </c>
      <c r="AD4241">
        <v>1.7266999999999999</v>
      </c>
      <c r="AE4241">
        <v>2.0417000000000001</v>
      </c>
      <c r="AG4241">
        <v>387.06</v>
      </c>
      <c r="AH4241">
        <v>692.58</v>
      </c>
      <c r="AI4241">
        <v>6247.232</v>
      </c>
      <c r="AJ4241">
        <v>448.09899999999999</v>
      </c>
      <c r="AK4241">
        <v>503.92899999999997</v>
      </c>
      <c r="AL4241">
        <v>1134.2</v>
      </c>
      <c r="AM4241">
        <v>2582.9899999999998</v>
      </c>
      <c r="AN4241">
        <v>285.60000000000002</v>
      </c>
      <c r="AO4241">
        <v>1292.2</v>
      </c>
    </row>
    <row r="4242" spans="4:41" x14ac:dyDescent="0.3">
      <c r="D4242" s="1">
        <v>43063</v>
      </c>
      <c r="E4242">
        <v>1.1933</v>
      </c>
      <c r="F4242">
        <v>1.1176999999999999</v>
      </c>
      <c r="G4242">
        <v>1.3337000000000001</v>
      </c>
      <c r="H4242">
        <v>6.9</v>
      </c>
      <c r="I4242">
        <v>2</v>
      </c>
      <c r="J4242">
        <v>1.4</v>
      </c>
      <c r="K4242">
        <v>2.4</v>
      </c>
      <c r="L4242">
        <v>199.6</v>
      </c>
      <c r="M4242">
        <v>12.8582</v>
      </c>
      <c r="N4242">
        <v>9.67</v>
      </c>
      <c r="O4242">
        <v>58.95</v>
      </c>
      <c r="P4242">
        <v>-0.186</v>
      </c>
      <c r="Q4242">
        <v>1.8109999999999999</v>
      </c>
      <c r="R4242">
        <v>3.9729999999999999</v>
      </c>
      <c r="S4242">
        <v>3.633</v>
      </c>
      <c r="T4242">
        <v>2.7530000000000001</v>
      </c>
      <c r="U4242">
        <v>3.9809999999999999</v>
      </c>
      <c r="V4242">
        <v>0.36</v>
      </c>
      <c r="W4242">
        <v>-0.69599999999999995</v>
      </c>
      <c r="X4242">
        <v>-0.32600000000000001</v>
      </c>
      <c r="Y4242">
        <v>0.69499999999999995</v>
      </c>
      <c r="Z4242">
        <v>1.486</v>
      </c>
      <c r="AA4242">
        <v>1.25</v>
      </c>
      <c r="AB4242">
        <v>1.5892999999999999</v>
      </c>
      <c r="AC4242">
        <v>2.3418000000000001</v>
      </c>
      <c r="AD4242">
        <v>1.7443</v>
      </c>
      <c r="AE4242">
        <v>2.0636000000000001</v>
      </c>
      <c r="AG4242">
        <v>386.63</v>
      </c>
      <c r="AH4242">
        <v>700.81</v>
      </c>
      <c r="AI4242">
        <v>6276.2629999999999</v>
      </c>
      <c r="AJ4242">
        <v>450.76900000000001</v>
      </c>
      <c r="AK4242">
        <v>504.452</v>
      </c>
      <c r="AL4242">
        <v>1132.08</v>
      </c>
      <c r="AM4242">
        <v>2588.0500000000002</v>
      </c>
      <c r="AN4242">
        <v>285.3</v>
      </c>
      <c r="AO4242">
        <v>1287.3</v>
      </c>
    </row>
    <row r="4243" spans="4:41" x14ac:dyDescent="0.3">
      <c r="D4243" s="1">
        <v>43066</v>
      </c>
      <c r="E4243">
        <v>1.1898</v>
      </c>
      <c r="F4243">
        <v>1.1193</v>
      </c>
      <c r="G4243">
        <v>1.3318000000000001</v>
      </c>
      <c r="H4243">
        <v>6.9</v>
      </c>
      <c r="I4243">
        <v>2</v>
      </c>
      <c r="J4243">
        <v>1.4</v>
      </c>
      <c r="K4243">
        <v>2.4</v>
      </c>
      <c r="L4243">
        <v>199.6</v>
      </c>
      <c r="M4243">
        <v>13.5459</v>
      </c>
      <c r="N4243">
        <v>9.8699999999999992</v>
      </c>
      <c r="O4243">
        <v>58.11</v>
      </c>
      <c r="P4243">
        <v>-0.186</v>
      </c>
      <c r="Q4243">
        <v>1.784</v>
      </c>
      <c r="R4243">
        <v>3.9980000000000002</v>
      </c>
      <c r="S4243">
        <v>3.633</v>
      </c>
      <c r="T4243">
        <v>2.7530000000000001</v>
      </c>
      <c r="U4243">
        <v>3.984</v>
      </c>
      <c r="V4243">
        <v>0.34200000000000003</v>
      </c>
      <c r="W4243">
        <v>-0.70699999999999996</v>
      </c>
      <c r="X4243">
        <v>-0.34100000000000003</v>
      </c>
      <c r="Y4243">
        <v>0.67500000000000004</v>
      </c>
      <c r="Z4243">
        <v>1.4730000000000001</v>
      </c>
      <c r="AA4243">
        <v>1.2529999999999999</v>
      </c>
      <c r="AB4243">
        <v>1.5945</v>
      </c>
      <c r="AC4243">
        <v>2.3277000000000001</v>
      </c>
      <c r="AD4243">
        <v>1.7403999999999999</v>
      </c>
      <c r="AE4243">
        <v>2.0468000000000002</v>
      </c>
      <c r="AG4243">
        <v>384.87</v>
      </c>
      <c r="AH4243">
        <v>696.54</v>
      </c>
      <c r="AI4243">
        <v>6245.96</v>
      </c>
      <c r="AJ4243">
        <v>449.55799999999999</v>
      </c>
      <c r="AK4243">
        <v>502.69799999999998</v>
      </c>
      <c r="AL4243">
        <v>1118.5</v>
      </c>
      <c r="AM4243">
        <v>2582.48</v>
      </c>
      <c r="AN4243">
        <v>285.69</v>
      </c>
      <c r="AO4243">
        <v>1294.4000000000001</v>
      </c>
    </row>
    <row r="4244" spans="4:41" x14ac:dyDescent="0.3">
      <c r="D4244" s="1">
        <v>43067</v>
      </c>
      <c r="E4244">
        <v>1.1839999999999999</v>
      </c>
      <c r="F4244">
        <v>1.1266</v>
      </c>
      <c r="G4244">
        <v>1.3339000000000001</v>
      </c>
      <c r="H4244">
        <v>6.9</v>
      </c>
      <c r="I4244">
        <v>2</v>
      </c>
      <c r="J4244">
        <v>1.4</v>
      </c>
      <c r="K4244">
        <v>2.4</v>
      </c>
      <c r="L4244">
        <v>199.6</v>
      </c>
      <c r="M4244">
        <v>12.8773</v>
      </c>
      <c r="N4244">
        <v>10.029999999999999</v>
      </c>
      <c r="O4244">
        <v>57.99</v>
      </c>
      <c r="P4244">
        <v>-0.186</v>
      </c>
      <c r="Q4244">
        <v>1.7789999999999999</v>
      </c>
      <c r="R4244">
        <v>3.9990000000000001</v>
      </c>
      <c r="S4244">
        <v>3.633</v>
      </c>
      <c r="T4244">
        <v>2.7530000000000001</v>
      </c>
      <c r="U4244">
        <v>3.9910000000000001</v>
      </c>
      <c r="V4244">
        <v>0.33900000000000002</v>
      </c>
      <c r="W4244">
        <v>-0.7</v>
      </c>
      <c r="X4244">
        <v>-0.34</v>
      </c>
      <c r="Y4244">
        <v>0.67100000000000004</v>
      </c>
      <c r="Z4244">
        <v>1.46</v>
      </c>
      <c r="AA4244">
        <v>1.2529999999999999</v>
      </c>
      <c r="AB4244">
        <v>1.5918000000000001</v>
      </c>
      <c r="AC4244">
        <v>2.3277000000000001</v>
      </c>
      <c r="AD4244">
        <v>1.746</v>
      </c>
      <c r="AE4244">
        <v>2.0594000000000001</v>
      </c>
      <c r="AG4244">
        <v>387.02</v>
      </c>
      <c r="AH4244">
        <v>697.42</v>
      </c>
      <c r="AI4244">
        <v>6259.9679999999998</v>
      </c>
      <c r="AJ4244">
        <v>448.52</v>
      </c>
      <c r="AK4244">
        <v>502.62700000000001</v>
      </c>
      <c r="AL4244">
        <v>1120.58</v>
      </c>
      <c r="AM4244">
        <v>2575.77</v>
      </c>
      <c r="AN4244">
        <v>285.33999999999997</v>
      </c>
      <c r="AO4244">
        <v>1294.9000000000001</v>
      </c>
    </row>
    <row r="4245" spans="4:41" x14ac:dyDescent="0.3">
      <c r="D4245" s="1">
        <v>43068</v>
      </c>
      <c r="E4245">
        <v>1.1847000000000001</v>
      </c>
      <c r="F4245">
        <v>1.1318999999999999</v>
      </c>
      <c r="G4245">
        <v>1.3409</v>
      </c>
      <c r="H4245">
        <v>6.9</v>
      </c>
      <c r="I4245">
        <v>2</v>
      </c>
      <c r="J4245">
        <v>1.4</v>
      </c>
      <c r="K4245">
        <v>2.4</v>
      </c>
      <c r="L4245">
        <v>199.6</v>
      </c>
      <c r="M4245">
        <v>13.5436</v>
      </c>
      <c r="N4245">
        <v>10.7</v>
      </c>
      <c r="O4245">
        <v>57.3</v>
      </c>
      <c r="P4245">
        <v>-0.187</v>
      </c>
      <c r="Q4245">
        <v>1.792</v>
      </c>
      <c r="R4245">
        <v>3.9670000000000001</v>
      </c>
      <c r="S4245">
        <v>3.7650000000000001</v>
      </c>
      <c r="T4245">
        <v>2.7530000000000001</v>
      </c>
      <c r="U4245">
        <v>3.992</v>
      </c>
      <c r="V4245">
        <v>0.38500000000000001</v>
      </c>
      <c r="W4245">
        <v>-0.68300000000000005</v>
      </c>
      <c r="X4245">
        <v>-0.29899999999999999</v>
      </c>
      <c r="Y4245">
        <v>0.71</v>
      </c>
      <c r="Z4245">
        <v>1.4850000000000001</v>
      </c>
      <c r="AA4245">
        <v>1.3380000000000001</v>
      </c>
      <c r="AB4245">
        <v>1.597</v>
      </c>
      <c r="AC4245">
        <v>2.3881999999999999</v>
      </c>
      <c r="AD4245">
        <v>1.762</v>
      </c>
      <c r="AE4245">
        <v>2.1059000000000001</v>
      </c>
      <c r="AG4245">
        <v>387.96</v>
      </c>
      <c r="AH4245">
        <v>698.12</v>
      </c>
      <c r="AI4245">
        <v>6291.3379999999997</v>
      </c>
      <c r="AJ4245">
        <v>441.54399999999998</v>
      </c>
      <c r="AK4245">
        <v>498.00099999999998</v>
      </c>
      <c r="AL4245">
        <v>1116.1500000000001</v>
      </c>
      <c r="AM4245">
        <v>2596.2399999999998</v>
      </c>
      <c r="AN4245">
        <v>284.74</v>
      </c>
      <c r="AO4245">
        <v>1282.0999999999999</v>
      </c>
    </row>
    <row r="4246" spans="4:41" x14ac:dyDescent="0.3">
      <c r="D4246" s="1">
        <v>43069</v>
      </c>
      <c r="E4246">
        <v>1.1903999999999999</v>
      </c>
      <c r="F4246">
        <v>1.1361000000000001</v>
      </c>
      <c r="G4246">
        <v>1.3525</v>
      </c>
      <c r="H4246">
        <v>5.8</v>
      </c>
      <c r="I4246">
        <v>2.2000000000000002</v>
      </c>
      <c r="J4246">
        <v>1.5</v>
      </c>
      <c r="K4246">
        <v>2.9</v>
      </c>
      <c r="L4246">
        <v>201.3</v>
      </c>
      <c r="M4246">
        <v>13.470800000000001</v>
      </c>
      <c r="N4246">
        <v>11.28</v>
      </c>
      <c r="O4246">
        <v>57.4</v>
      </c>
      <c r="P4246">
        <v>-0.188</v>
      </c>
      <c r="Q4246">
        <v>1.748</v>
      </c>
      <c r="R4246">
        <v>3.9169999999999998</v>
      </c>
      <c r="S4246">
        <v>3.6890000000000001</v>
      </c>
      <c r="T4246">
        <v>2.7530000000000001</v>
      </c>
      <c r="U4246">
        <v>3.927</v>
      </c>
      <c r="V4246">
        <v>0.36699999999999999</v>
      </c>
      <c r="W4246">
        <v>-0.68400000000000005</v>
      </c>
      <c r="X4246">
        <v>-0.308</v>
      </c>
      <c r="Y4246">
        <v>0.68200000000000005</v>
      </c>
      <c r="Z4246">
        <v>1.446</v>
      </c>
      <c r="AA4246">
        <v>1.33</v>
      </c>
      <c r="AB4246">
        <v>1.6073</v>
      </c>
      <c r="AC4246">
        <v>2.4097</v>
      </c>
      <c r="AD4246">
        <v>1.782</v>
      </c>
      <c r="AE4246">
        <v>2.1375000000000002</v>
      </c>
      <c r="AG4246">
        <v>386.69</v>
      </c>
      <c r="AH4246">
        <v>700.17</v>
      </c>
      <c r="AI4246">
        <v>6294.7160000000003</v>
      </c>
      <c r="AJ4246">
        <v>437.84399999999999</v>
      </c>
      <c r="AK4246">
        <v>486.97199999999998</v>
      </c>
      <c r="AL4246">
        <v>1094.19</v>
      </c>
      <c r="AM4246">
        <v>2604.86</v>
      </c>
      <c r="AN4246">
        <v>283.79000000000002</v>
      </c>
      <c r="AO4246">
        <v>1273.2</v>
      </c>
    </row>
    <row r="4247" spans="4:41" x14ac:dyDescent="0.3">
      <c r="D4247" s="1">
        <v>43070</v>
      </c>
      <c r="E4247">
        <v>1.1896</v>
      </c>
      <c r="F4247">
        <v>1.1327</v>
      </c>
      <c r="G4247">
        <v>1.3476999999999999</v>
      </c>
      <c r="H4247">
        <v>5.8</v>
      </c>
      <c r="I4247">
        <v>2.2000000000000002</v>
      </c>
      <c r="J4247">
        <v>1.5</v>
      </c>
      <c r="K4247">
        <v>2.9</v>
      </c>
      <c r="L4247">
        <v>201.3</v>
      </c>
      <c r="M4247">
        <v>16.0124</v>
      </c>
      <c r="N4247">
        <v>11.43</v>
      </c>
      <c r="O4247">
        <v>58.36</v>
      </c>
      <c r="P4247">
        <v>-0.188</v>
      </c>
      <c r="Q4247">
        <v>1.716</v>
      </c>
      <c r="R4247">
        <v>3.92</v>
      </c>
      <c r="S4247">
        <v>3.7029999999999998</v>
      </c>
      <c r="T4247">
        <v>2.7530000000000001</v>
      </c>
      <c r="U4247">
        <v>3.9390000000000001</v>
      </c>
      <c r="V4247">
        <v>0.30499999999999999</v>
      </c>
      <c r="W4247">
        <v>-0.70499999999999996</v>
      </c>
      <c r="X4247">
        <v>-0.34799999999999998</v>
      </c>
      <c r="Y4247">
        <v>0.60699999999999998</v>
      </c>
      <c r="Z4247">
        <v>1.417</v>
      </c>
      <c r="AA4247">
        <v>1.2330000000000001</v>
      </c>
      <c r="AB4247">
        <v>1.6071</v>
      </c>
      <c r="AC4247">
        <v>2.3614999999999999</v>
      </c>
      <c r="AD4247">
        <v>1.772</v>
      </c>
      <c r="AE4247">
        <v>2.1126999999999998</v>
      </c>
      <c r="AG4247">
        <v>383.97</v>
      </c>
      <c r="AH4247">
        <v>691.93</v>
      </c>
      <c r="AI4247">
        <v>6250.2640000000001</v>
      </c>
      <c r="AJ4247">
        <v>435.44099999999997</v>
      </c>
      <c r="AK4247">
        <v>488.88200000000001</v>
      </c>
      <c r="AL4247">
        <v>1089.5999999999999</v>
      </c>
      <c r="AM4247">
        <v>2611.33</v>
      </c>
      <c r="AN4247">
        <v>284.66000000000003</v>
      </c>
      <c r="AO4247">
        <v>1278.8</v>
      </c>
    </row>
    <row r="4248" spans="4:41" x14ac:dyDescent="0.3">
      <c r="D4248" s="1">
        <v>43073</v>
      </c>
      <c r="E4248">
        <v>1.1866000000000001</v>
      </c>
      <c r="F4248">
        <v>1.1359999999999999</v>
      </c>
      <c r="G4248">
        <v>1.3480000000000001</v>
      </c>
      <c r="H4248">
        <v>5.8</v>
      </c>
      <c r="I4248">
        <v>2.2000000000000002</v>
      </c>
      <c r="J4248">
        <v>1.5</v>
      </c>
      <c r="K4248">
        <v>2.9</v>
      </c>
      <c r="L4248">
        <v>201.3</v>
      </c>
      <c r="M4248">
        <v>13.7242</v>
      </c>
      <c r="N4248">
        <v>11.68</v>
      </c>
      <c r="O4248">
        <v>57.47</v>
      </c>
      <c r="P4248">
        <v>-0.19</v>
      </c>
      <c r="Q4248">
        <v>1.716</v>
      </c>
      <c r="R4248">
        <v>3.9249999999999998</v>
      </c>
      <c r="S4248">
        <v>3.7029999999999998</v>
      </c>
      <c r="T4248">
        <v>2.7530000000000001</v>
      </c>
      <c r="U4248">
        <v>3.9079999999999999</v>
      </c>
      <c r="V4248">
        <v>0.34399999999999997</v>
      </c>
      <c r="W4248">
        <v>-0.70399999999999996</v>
      </c>
      <c r="X4248">
        <v>-0.32700000000000001</v>
      </c>
      <c r="Y4248">
        <v>0.65200000000000002</v>
      </c>
      <c r="Z4248">
        <v>1.4139999999999999</v>
      </c>
      <c r="AA4248">
        <v>1.2869999999999999</v>
      </c>
      <c r="AB4248">
        <v>1.6408</v>
      </c>
      <c r="AC4248">
        <v>2.3723000000000001</v>
      </c>
      <c r="AD4248">
        <v>1.8063</v>
      </c>
      <c r="AE4248">
        <v>2.1427999999999998</v>
      </c>
      <c r="AG4248">
        <v>387.47</v>
      </c>
      <c r="AH4248">
        <v>697.26</v>
      </c>
      <c r="AI4248">
        <v>6276.4110000000001</v>
      </c>
      <c r="AJ4248">
        <v>438.03800000000001</v>
      </c>
      <c r="AK4248">
        <v>492.69299999999998</v>
      </c>
      <c r="AL4248">
        <v>1093.42</v>
      </c>
      <c r="AM4248">
        <v>2597.29</v>
      </c>
      <c r="AN4248">
        <v>284.29000000000002</v>
      </c>
      <c r="AO4248">
        <v>1274.3</v>
      </c>
    </row>
    <row r="4249" spans="4:41" x14ac:dyDescent="0.3">
      <c r="D4249" s="1">
        <v>43074</v>
      </c>
      <c r="E4249">
        <v>1.1826000000000001</v>
      </c>
      <c r="F4249">
        <v>1.1367</v>
      </c>
      <c r="G4249">
        <v>1.3443000000000001</v>
      </c>
      <c r="H4249">
        <v>5.8</v>
      </c>
      <c r="I4249">
        <v>2.2000000000000002</v>
      </c>
      <c r="J4249">
        <v>1.5</v>
      </c>
      <c r="K4249">
        <v>2.9</v>
      </c>
      <c r="L4249">
        <v>201.3</v>
      </c>
      <c r="M4249">
        <v>13.1587</v>
      </c>
      <c r="N4249">
        <v>11.33</v>
      </c>
      <c r="O4249">
        <v>57.62</v>
      </c>
      <c r="P4249">
        <v>-0.191</v>
      </c>
      <c r="Q4249">
        <v>1.706</v>
      </c>
      <c r="R4249">
        <v>3.9049999999999998</v>
      </c>
      <c r="S4249">
        <v>3.7029999999999998</v>
      </c>
      <c r="T4249">
        <v>2.7530000000000001</v>
      </c>
      <c r="U4249">
        <v>3.8879999999999999</v>
      </c>
      <c r="V4249">
        <v>0.32</v>
      </c>
      <c r="W4249">
        <v>-0.73</v>
      </c>
      <c r="X4249">
        <v>-0.35599999999999998</v>
      </c>
      <c r="Y4249">
        <v>0.623</v>
      </c>
      <c r="Z4249">
        <v>1.413</v>
      </c>
      <c r="AA4249">
        <v>1.2569999999999999</v>
      </c>
      <c r="AB4249">
        <v>1.6563000000000001</v>
      </c>
      <c r="AC4249">
        <v>2.3509000000000002</v>
      </c>
      <c r="AD4249">
        <v>1.8184</v>
      </c>
      <c r="AE4249">
        <v>2.1427999999999998</v>
      </c>
      <c r="AG4249">
        <v>386.74</v>
      </c>
      <c r="AH4249">
        <v>694.92</v>
      </c>
      <c r="AI4249">
        <v>6257.5219999999999</v>
      </c>
      <c r="AJ4249">
        <v>437.37099999999998</v>
      </c>
      <c r="AK4249">
        <v>491.39600000000002</v>
      </c>
      <c r="AL4249">
        <v>1088.47</v>
      </c>
      <c r="AM4249">
        <v>2603.2600000000002</v>
      </c>
      <c r="AN4249">
        <v>284.52</v>
      </c>
      <c r="AO4249">
        <v>1261.5999999999999</v>
      </c>
    </row>
    <row r="4250" spans="4:41" x14ac:dyDescent="0.3">
      <c r="D4250" s="1">
        <v>43075</v>
      </c>
      <c r="E4250">
        <v>1.1796</v>
      </c>
      <c r="F4250">
        <v>1.1354</v>
      </c>
      <c r="G4250">
        <v>1.3392999999999999</v>
      </c>
      <c r="H4250">
        <v>5.8</v>
      </c>
      <c r="I4250">
        <v>2.2000000000000002</v>
      </c>
      <c r="J4250">
        <v>1.5</v>
      </c>
      <c r="K4250">
        <v>2.9</v>
      </c>
      <c r="L4250">
        <v>201.3</v>
      </c>
      <c r="M4250">
        <v>13.9107</v>
      </c>
      <c r="N4250">
        <v>11.02</v>
      </c>
      <c r="O4250">
        <v>55.96</v>
      </c>
      <c r="P4250">
        <v>-0.191</v>
      </c>
      <c r="Q4250">
        <v>1.7270000000000001</v>
      </c>
      <c r="R4250">
        <v>3.91</v>
      </c>
      <c r="S4250">
        <v>3.7669999999999999</v>
      </c>
      <c r="T4250">
        <v>2.7530000000000001</v>
      </c>
      <c r="U4250">
        <v>3.911</v>
      </c>
      <c r="V4250">
        <v>0.29499999999999998</v>
      </c>
      <c r="W4250">
        <v>-0.747</v>
      </c>
      <c r="X4250">
        <v>-0.38100000000000001</v>
      </c>
      <c r="Y4250">
        <v>0.61099999999999999</v>
      </c>
      <c r="Z4250">
        <v>1.4339999999999999</v>
      </c>
      <c r="AA4250">
        <v>1.228</v>
      </c>
      <c r="AB4250">
        <v>1.663</v>
      </c>
      <c r="AC4250">
        <v>2.3384999999999998</v>
      </c>
      <c r="AD4250">
        <v>1.8064</v>
      </c>
      <c r="AE4250">
        <v>2.1261999999999999</v>
      </c>
      <c r="AG4250">
        <v>386.32</v>
      </c>
      <c r="AH4250">
        <v>691.69</v>
      </c>
      <c r="AI4250">
        <v>6241.28</v>
      </c>
      <c r="AJ4250">
        <v>435.31200000000001</v>
      </c>
      <c r="AK4250">
        <v>490.82100000000003</v>
      </c>
      <c r="AL4250">
        <v>1070.77</v>
      </c>
      <c r="AM4250">
        <v>2566.11</v>
      </c>
      <c r="AN4250">
        <v>285.10000000000002</v>
      </c>
      <c r="AO4250">
        <v>1262.8</v>
      </c>
    </row>
    <row r="4251" spans="4:41" x14ac:dyDescent="0.3">
      <c r="D4251" s="1">
        <v>43076</v>
      </c>
      <c r="E4251">
        <v>1.1773</v>
      </c>
      <c r="F4251">
        <v>1.1445000000000001</v>
      </c>
      <c r="G4251">
        <v>1.3473999999999999</v>
      </c>
      <c r="H4251">
        <v>5.8</v>
      </c>
      <c r="I4251">
        <v>2.2000000000000002</v>
      </c>
      <c r="J4251">
        <v>1.5</v>
      </c>
      <c r="K4251">
        <v>2.9</v>
      </c>
      <c r="L4251">
        <v>201.3</v>
      </c>
      <c r="M4251">
        <v>13.4513</v>
      </c>
      <c r="N4251">
        <v>10.16</v>
      </c>
      <c r="O4251">
        <v>56.69</v>
      </c>
      <c r="P4251">
        <v>-0.19</v>
      </c>
      <c r="Q4251">
        <v>1.6779999999999999</v>
      </c>
      <c r="R4251">
        <v>3.9049999999999998</v>
      </c>
      <c r="S4251">
        <v>3.7719999999999998</v>
      </c>
      <c r="T4251">
        <v>2.7530000000000001</v>
      </c>
      <c r="U4251">
        <v>3.8170000000000002</v>
      </c>
      <c r="V4251">
        <v>0.29299999999999998</v>
      </c>
      <c r="W4251">
        <v>-0.75900000000000001</v>
      </c>
      <c r="X4251">
        <v>-0.38900000000000001</v>
      </c>
      <c r="Y4251">
        <v>0.61</v>
      </c>
      <c r="Z4251">
        <v>1.41</v>
      </c>
      <c r="AA4251">
        <v>1.2529999999999999</v>
      </c>
      <c r="AB4251">
        <v>1.6655</v>
      </c>
      <c r="AC4251">
        <v>2.3633999999999999</v>
      </c>
      <c r="AD4251">
        <v>1.8024</v>
      </c>
      <c r="AE4251">
        <v>2.1379999999999999</v>
      </c>
      <c r="AG4251">
        <v>386.41</v>
      </c>
      <c r="AH4251">
        <v>691.95</v>
      </c>
      <c r="AI4251">
        <v>6233.6989999999996</v>
      </c>
      <c r="AJ4251">
        <v>432.495</v>
      </c>
      <c r="AK4251">
        <v>482.39299999999997</v>
      </c>
      <c r="AL4251">
        <v>1074.6099999999999</v>
      </c>
      <c r="AM4251">
        <v>2597.0500000000002</v>
      </c>
      <c r="AN4251">
        <v>284.39999999999998</v>
      </c>
      <c r="AO4251">
        <v>1249.8</v>
      </c>
    </row>
    <row r="4252" spans="4:41" x14ac:dyDescent="0.3">
      <c r="D4252" s="1">
        <v>43077</v>
      </c>
      <c r="E4252">
        <v>1.1773</v>
      </c>
      <c r="F4252">
        <v>1.1378999999999999</v>
      </c>
      <c r="G4252">
        <v>1.339</v>
      </c>
      <c r="H4252">
        <v>5.8</v>
      </c>
      <c r="I4252">
        <v>2.2000000000000002</v>
      </c>
      <c r="J4252">
        <v>1.5</v>
      </c>
      <c r="K4252">
        <v>2.9</v>
      </c>
      <c r="L4252">
        <v>201.3</v>
      </c>
      <c r="M4252">
        <v>12.8484</v>
      </c>
      <c r="N4252">
        <v>9.58</v>
      </c>
      <c r="O4252">
        <v>57.36</v>
      </c>
      <c r="P4252">
        <v>-0.191</v>
      </c>
      <c r="Q4252">
        <v>1.651</v>
      </c>
      <c r="R4252">
        <v>3.9449999999999998</v>
      </c>
      <c r="S4252">
        <v>3.7789999999999999</v>
      </c>
      <c r="T4252">
        <v>2.7530000000000001</v>
      </c>
      <c r="U4252">
        <v>3.85</v>
      </c>
      <c r="V4252">
        <v>0.307</v>
      </c>
      <c r="W4252">
        <v>-0.73899999999999999</v>
      </c>
      <c r="X4252">
        <v>-0.36599999999999999</v>
      </c>
      <c r="Y4252">
        <v>0.63300000000000001</v>
      </c>
      <c r="Z4252">
        <v>1.401</v>
      </c>
      <c r="AA4252">
        <v>1.2789999999999999</v>
      </c>
      <c r="AB4252">
        <v>1.6549</v>
      </c>
      <c r="AC4252">
        <v>2.3759999999999999</v>
      </c>
      <c r="AD4252">
        <v>1.7945</v>
      </c>
      <c r="AE4252">
        <v>2.1398000000000001</v>
      </c>
      <c r="AG4252">
        <v>389.25</v>
      </c>
      <c r="AH4252">
        <v>694.77</v>
      </c>
      <c r="AI4252">
        <v>6275.058</v>
      </c>
      <c r="AJ4252">
        <v>432.72500000000002</v>
      </c>
      <c r="AK4252">
        <v>484.05099999999999</v>
      </c>
      <c r="AL4252">
        <v>1087.04</v>
      </c>
      <c r="AM4252">
        <v>2622.46</v>
      </c>
      <c r="AN4252">
        <v>284.37</v>
      </c>
      <c r="AO4252">
        <v>1245.2</v>
      </c>
    </row>
    <row r="4253" spans="4:41" x14ac:dyDescent="0.3">
      <c r="D4253" s="1">
        <v>43080</v>
      </c>
      <c r="E4253">
        <v>1.1769000000000001</v>
      </c>
      <c r="F4253">
        <v>1.1334</v>
      </c>
      <c r="G4253">
        <v>1.3341000000000001</v>
      </c>
      <c r="H4253">
        <v>5.8</v>
      </c>
      <c r="I4253">
        <v>2.2000000000000002</v>
      </c>
      <c r="J4253">
        <v>1.5</v>
      </c>
      <c r="K4253">
        <v>2.9</v>
      </c>
      <c r="L4253">
        <v>201.3</v>
      </c>
      <c r="M4253">
        <v>12.9236</v>
      </c>
      <c r="N4253">
        <v>9.34</v>
      </c>
      <c r="O4253">
        <v>57.99</v>
      </c>
      <c r="P4253">
        <v>-0.191</v>
      </c>
      <c r="Q4253">
        <v>1.655</v>
      </c>
      <c r="R4253">
        <v>3.9449999999999998</v>
      </c>
      <c r="S4253">
        <v>3.7669999999999999</v>
      </c>
      <c r="T4253">
        <v>2.7530000000000001</v>
      </c>
      <c r="U4253">
        <v>3.9089999999999998</v>
      </c>
      <c r="V4253">
        <v>0.29299999999999998</v>
      </c>
      <c r="W4253">
        <v>-0.73399999999999999</v>
      </c>
      <c r="X4253">
        <v>-0.36199999999999999</v>
      </c>
      <c r="Y4253">
        <v>0.623</v>
      </c>
      <c r="Z4253">
        <v>1.413</v>
      </c>
      <c r="AA4253">
        <v>1.202</v>
      </c>
      <c r="AB4253">
        <v>1.6705000000000001</v>
      </c>
      <c r="AC4253">
        <v>2.3885999999999998</v>
      </c>
      <c r="AD4253">
        <v>1.8189</v>
      </c>
      <c r="AE4253">
        <v>2.1566000000000001</v>
      </c>
      <c r="AG4253">
        <v>389.05</v>
      </c>
      <c r="AH4253">
        <v>697.01</v>
      </c>
      <c r="AI4253">
        <v>6319.6989999999996</v>
      </c>
      <c r="AJ4253">
        <v>438.55399999999997</v>
      </c>
      <c r="AK4253">
        <v>487.327</v>
      </c>
      <c r="AL4253">
        <v>1096.22</v>
      </c>
      <c r="AM4253">
        <v>2636.43</v>
      </c>
      <c r="AN4253">
        <v>284.39999999999998</v>
      </c>
      <c r="AO4253">
        <v>1243.7</v>
      </c>
    </row>
    <row r="4254" spans="4:41" x14ac:dyDescent="0.3">
      <c r="D4254" s="1">
        <v>43081</v>
      </c>
      <c r="E4254">
        <v>1.1741999999999999</v>
      </c>
      <c r="F4254">
        <v>1.1342000000000001</v>
      </c>
      <c r="G4254">
        <v>1.3318000000000001</v>
      </c>
      <c r="H4254">
        <v>5.8</v>
      </c>
      <c r="I4254">
        <v>2.2000000000000002</v>
      </c>
      <c r="J4254">
        <v>1.5</v>
      </c>
      <c r="K4254">
        <v>2.9</v>
      </c>
      <c r="L4254">
        <v>201.3</v>
      </c>
      <c r="M4254">
        <v>12.4734</v>
      </c>
      <c r="N4254">
        <v>9.92</v>
      </c>
      <c r="O4254">
        <v>57.14</v>
      </c>
      <c r="P4254">
        <v>-0.191</v>
      </c>
      <c r="Q4254">
        <v>1.708</v>
      </c>
      <c r="R4254">
        <v>3.9510000000000001</v>
      </c>
      <c r="S4254">
        <v>3.774</v>
      </c>
      <c r="T4254">
        <v>2.7530000000000001</v>
      </c>
      <c r="U4254">
        <v>3.92</v>
      </c>
      <c r="V4254">
        <v>0.314</v>
      </c>
      <c r="W4254">
        <v>-0.73499999999999999</v>
      </c>
      <c r="X4254">
        <v>-0.35399999999999998</v>
      </c>
      <c r="Y4254">
        <v>0.64300000000000002</v>
      </c>
      <c r="Z4254">
        <v>1.462</v>
      </c>
      <c r="AA4254">
        <v>1.2230000000000001</v>
      </c>
      <c r="AB4254">
        <v>1.6808000000000001</v>
      </c>
      <c r="AC4254">
        <v>2.4011</v>
      </c>
      <c r="AD4254">
        <v>1.8270999999999999</v>
      </c>
      <c r="AE4254">
        <v>2.1718000000000002</v>
      </c>
      <c r="AG4254">
        <v>391.63</v>
      </c>
      <c r="AH4254">
        <v>697.78</v>
      </c>
      <c r="AI4254">
        <v>6342.4539999999997</v>
      </c>
      <c r="AJ4254">
        <v>440.43900000000002</v>
      </c>
      <c r="AK4254">
        <v>486.95299999999997</v>
      </c>
      <c r="AL4254">
        <v>1088.0999999999999</v>
      </c>
      <c r="AM4254">
        <v>2638.97</v>
      </c>
      <c r="AN4254">
        <v>284.08999999999997</v>
      </c>
      <c r="AO4254">
        <v>1238.5</v>
      </c>
    </row>
    <row r="4255" spans="4:41" x14ac:dyDescent="0.3">
      <c r="D4255" s="1">
        <v>43082</v>
      </c>
      <c r="E4255">
        <v>1.1826000000000001</v>
      </c>
      <c r="F4255">
        <v>1.1345000000000001</v>
      </c>
      <c r="G4255">
        <v>1.3420000000000001</v>
      </c>
      <c r="H4255">
        <v>5.8</v>
      </c>
      <c r="I4255">
        <v>2.2000000000000002</v>
      </c>
      <c r="J4255">
        <v>1.5</v>
      </c>
      <c r="K4255">
        <v>2.9</v>
      </c>
      <c r="L4255">
        <v>201.3</v>
      </c>
      <c r="M4255">
        <v>12.734400000000001</v>
      </c>
      <c r="N4255">
        <v>10.18</v>
      </c>
      <c r="O4255">
        <v>56.6</v>
      </c>
      <c r="P4255">
        <v>-0.191</v>
      </c>
      <c r="Q4255">
        <v>1.7969999999999999</v>
      </c>
      <c r="R4255">
        <v>3.944</v>
      </c>
      <c r="S4255">
        <v>3.8380000000000001</v>
      </c>
      <c r="T4255">
        <v>2.7530000000000001</v>
      </c>
      <c r="U4255">
        <v>3.9020000000000001</v>
      </c>
      <c r="V4255">
        <v>0.314</v>
      </c>
      <c r="W4255">
        <v>-0.73699999999999999</v>
      </c>
      <c r="X4255">
        <v>-0.35699999999999998</v>
      </c>
      <c r="Y4255">
        <v>0.65900000000000003</v>
      </c>
      <c r="Z4255">
        <v>1.4970000000000001</v>
      </c>
      <c r="AA4255">
        <v>1.216</v>
      </c>
      <c r="AB4255">
        <v>1.6626000000000001</v>
      </c>
      <c r="AC4255">
        <v>2.3422000000000001</v>
      </c>
      <c r="AD4255">
        <v>1.7743</v>
      </c>
      <c r="AE4255">
        <v>2.1049000000000002</v>
      </c>
      <c r="AG4255">
        <v>390.7</v>
      </c>
      <c r="AH4255">
        <v>697.79</v>
      </c>
      <c r="AI4255">
        <v>6357.1779999999999</v>
      </c>
      <c r="AJ4255">
        <v>439.20499999999998</v>
      </c>
      <c r="AK4255">
        <v>489.488</v>
      </c>
      <c r="AL4255">
        <v>1094.47</v>
      </c>
      <c r="AM4255">
        <v>2632.79</v>
      </c>
      <c r="AN4255">
        <v>285.20999999999998</v>
      </c>
      <c r="AO4255">
        <v>1245.4000000000001</v>
      </c>
    </row>
    <row r="4256" spans="4:41" x14ac:dyDescent="0.3">
      <c r="D4256" s="1">
        <v>43083</v>
      </c>
      <c r="E4256">
        <v>1.1778</v>
      </c>
      <c r="F4256">
        <v>1.1403000000000001</v>
      </c>
      <c r="G4256">
        <v>1.3431</v>
      </c>
      <c r="H4256">
        <v>5.8</v>
      </c>
      <c r="I4256">
        <v>2.2000000000000002</v>
      </c>
      <c r="J4256">
        <v>1.5</v>
      </c>
      <c r="K4256">
        <v>2.9</v>
      </c>
      <c r="L4256">
        <v>201.3</v>
      </c>
      <c r="M4256">
        <v>12.263500000000001</v>
      </c>
      <c r="N4256">
        <v>10.49</v>
      </c>
      <c r="O4256">
        <v>57.04</v>
      </c>
      <c r="P4256">
        <v>-0.192</v>
      </c>
      <c r="Q4256">
        <v>1.794</v>
      </c>
      <c r="R4256">
        <v>3.927</v>
      </c>
      <c r="S4256">
        <v>3.847</v>
      </c>
      <c r="T4256">
        <v>2.7530000000000001</v>
      </c>
      <c r="U4256">
        <v>3.8919999999999999</v>
      </c>
      <c r="V4256">
        <v>0.316</v>
      </c>
      <c r="W4256">
        <v>-0.70699999999999996</v>
      </c>
      <c r="X4256">
        <v>-0.34399999999999997</v>
      </c>
      <c r="Y4256">
        <v>0.64600000000000002</v>
      </c>
      <c r="Z4256">
        <v>1.4470000000000001</v>
      </c>
      <c r="AA4256">
        <v>1.1739999999999999</v>
      </c>
      <c r="AB4256">
        <v>1.6755</v>
      </c>
      <c r="AC4256">
        <v>2.3492999999999999</v>
      </c>
      <c r="AD4256">
        <v>1.8109999999999999</v>
      </c>
      <c r="AE4256">
        <v>2.1383999999999999</v>
      </c>
      <c r="AG4256">
        <v>388.91</v>
      </c>
      <c r="AH4256">
        <v>695.66</v>
      </c>
      <c r="AI4256">
        <v>6345.2359999999999</v>
      </c>
      <c r="AJ4256">
        <v>443.96100000000001</v>
      </c>
      <c r="AK4256">
        <v>484.80599999999998</v>
      </c>
      <c r="AL4256">
        <v>1097.1400000000001</v>
      </c>
      <c r="AM4256">
        <v>2628.87</v>
      </c>
      <c r="AN4256">
        <v>285.11</v>
      </c>
      <c r="AO4256">
        <v>1253.8</v>
      </c>
    </row>
    <row r="4257" spans="4:41" x14ac:dyDescent="0.3">
      <c r="D4257" s="1">
        <v>43084</v>
      </c>
      <c r="E4257">
        <v>1.1749000000000001</v>
      </c>
      <c r="F4257">
        <v>1.1337999999999999</v>
      </c>
      <c r="G4257">
        <v>1.3320000000000001</v>
      </c>
      <c r="H4257">
        <v>5.8</v>
      </c>
      <c r="I4257">
        <v>2.2000000000000002</v>
      </c>
      <c r="J4257">
        <v>1.5</v>
      </c>
      <c r="K4257">
        <v>2.9</v>
      </c>
      <c r="L4257">
        <v>201.3</v>
      </c>
      <c r="M4257">
        <v>11.792</v>
      </c>
      <c r="N4257">
        <v>9.42</v>
      </c>
      <c r="O4257">
        <v>57.3</v>
      </c>
      <c r="P4257">
        <v>-0.193</v>
      </c>
      <c r="Q4257">
        <v>1.8120000000000001</v>
      </c>
      <c r="R4257">
        <v>3.8940000000000001</v>
      </c>
      <c r="S4257">
        <v>3.78</v>
      </c>
      <c r="T4257">
        <v>2.7530000000000001</v>
      </c>
      <c r="U4257">
        <v>3.8519999999999999</v>
      </c>
      <c r="V4257">
        <v>0.30099999999999999</v>
      </c>
      <c r="W4257">
        <v>-0.71599999999999997</v>
      </c>
      <c r="X4257">
        <v>-0.33700000000000002</v>
      </c>
      <c r="Y4257">
        <v>0.63200000000000001</v>
      </c>
      <c r="Z4257">
        <v>1.4590000000000001</v>
      </c>
      <c r="AA4257">
        <v>1.1499999999999999</v>
      </c>
      <c r="AB4257">
        <v>1.6831</v>
      </c>
      <c r="AC4257">
        <v>2.3530000000000002</v>
      </c>
      <c r="AD4257">
        <v>1.8358000000000001</v>
      </c>
      <c r="AE4257">
        <v>2.1537000000000002</v>
      </c>
      <c r="AG4257">
        <v>388.19</v>
      </c>
      <c r="AH4257">
        <v>693.78</v>
      </c>
      <c r="AI4257">
        <v>6330.7969999999996</v>
      </c>
      <c r="AJ4257">
        <v>441.35</v>
      </c>
      <c r="AK4257">
        <v>486.51900000000001</v>
      </c>
      <c r="AL4257">
        <v>1092.71</v>
      </c>
      <c r="AM4257">
        <v>2607.54</v>
      </c>
      <c r="AN4257">
        <v>284.8</v>
      </c>
      <c r="AO4257">
        <v>1254.3</v>
      </c>
    </row>
    <row r="4258" spans="4:41" x14ac:dyDescent="0.3">
      <c r="D4258" s="1">
        <v>43087</v>
      </c>
      <c r="E4258">
        <v>1.1781999999999999</v>
      </c>
      <c r="F4258">
        <v>1.1358999999999999</v>
      </c>
      <c r="G4258">
        <v>1.3383</v>
      </c>
      <c r="H4258">
        <v>5.8</v>
      </c>
      <c r="I4258">
        <v>2.2000000000000002</v>
      </c>
      <c r="J4258">
        <v>1.5</v>
      </c>
      <c r="K4258">
        <v>2.9</v>
      </c>
      <c r="L4258">
        <v>201.3</v>
      </c>
      <c r="M4258">
        <v>10.6783</v>
      </c>
      <c r="N4258">
        <v>9.5299999999999994</v>
      </c>
      <c r="O4258">
        <v>57.16</v>
      </c>
      <c r="P4258">
        <v>-0.19400000000000001</v>
      </c>
      <c r="Q4258">
        <v>1.802</v>
      </c>
      <c r="R4258">
        <v>3.9049999999999998</v>
      </c>
      <c r="S4258">
        <v>3.7890000000000001</v>
      </c>
      <c r="T4258">
        <v>2.7530000000000001</v>
      </c>
      <c r="U4258">
        <v>3.8359999999999999</v>
      </c>
      <c r="V4258">
        <v>0.309</v>
      </c>
      <c r="W4258">
        <v>-0.70499999999999996</v>
      </c>
      <c r="X4258">
        <v>-0.32900000000000001</v>
      </c>
      <c r="Y4258">
        <v>0.63100000000000001</v>
      </c>
      <c r="Z4258">
        <v>1.4359999999999999</v>
      </c>
      <c r="AA4258">
        <v>1.1479999999999999</v>
      </c>
      <c r="AB4258">
        <v>1.6882999999999999</v>
      </c>
      <c r="AC4258">
        <v>2.3942000000000001</v>
      </c>
      <c r="AD4258">
        <v>1.8277000000000001</v>
      </c>
      <c r="AE4258">
        <v>2.1673</v>
      </c>
      <c r="AG4258">
        <v>392.66</v>
      </c>
      <c r="AH4258">
        <v>704.61</v>
      </c>
      <c r="AI4258">
        <v>6411.7529999999997</v>
      </c>
      <c r="AJ4258">
        <v>444.822</v>
      </c>
      <c r="AK4258">
        <v>498.80599999999998</v>
      </c>
      <c r="AL4258">
        <v>1097.4000000000001</v>
      </c>
      <c r="AM4258">
        <v>2643.07</v>
      </c>
      <c r="AN4258">
        <v>284.39999999999998</v>
      </c>
      <c r="AO4258">
        <v>1262.2</v>
      </c>
    </row>
    <row r="4259" spans="4:41" x14ac:dyDescent="0.3">
      <c r="D4259" s="1">
        <v>43088</v>
      </c>
      <c r="E4259">
        <v>1.1839999999999999</v>
      </c>
      <c r="F4259">
        <v>1.1305000000000001</v>
      </c>
      <c r="G4259">
        <v>1.3385</v>
      </c>
      <c r="H4259">
        <v>5.8</v>
      </c>
      <c r="I4259">
        <v>2.2000000000000002</v>
      </c>
      <c r="J4259">
        <v>1.5</v>
      </c>
      <c r="K4259">
        <v>2.9</v>
      </c>
      <c r="L4259">
        <v>201.3</v>
      </c>
      <c r="M4259">
        <v>11.196999999999999</v>
      </c>
      <c r="N4259">
        <v>10.029999999999999</v>
      </c>
      <c r="O4259">
        <v>57.46</v>
      </c>
      <c r="P4259">
        <v>-0.19400000000000001</v>
      </c>
      <c r="Q4259">
        <v>1.913</v>
      </c>
      <c r="R4259">
        <v>3.9049999999999998</v>
      </c>
      <c r="S4259">
        <v>3.778</v>
      </c>
      <c r="T4259">
        <v>2.7530000000000001</v>
      </c>
      <c r="U4259">
        <v>3.8359999999999999</v>
      </c>
      <c r="V4259">
        <v>0.379</v>
      </c>
      <c r="W4259">
        <v>-0.68799999999999994</v>
      </c>
      <c r="X4259">
        <v>-0.27800000000000002</v>
      </c>
      <c r="Y4259">
        <v>0.70599999999999996</v>
      </c>
      <c r="Z4259">
        <v>1.4850000000000001</v>
      </c>
      <c r="AA4259">
        <v>1.2050000000000001</v>
      </c>
      <c r="AB4259">
        <v>1.696</v>
      </c>
      <c r="AC4259">
        <v>2.4643999999999999</v>
      </c>
      <c r="AD4259">
        <v>1.8525</v>
      </c>
      <c r="AE4259">
        <v>2.2212000000000001</v>
      </c>
      <c r="AG4259">
        <v>391.02</v>
      </c>
      <c r="AH4259">
        <v>701.66</v>
      </c>
      <c r="AI4259">
        <v>6392.8289999999997</v>
      </c>
      <c r="AJ4259">
        <v>441.00599999999997</v>
      </c>
      <c r="AK4259">
        <v>493.38400000000001</v>
      </c>
      <c r="AL4259">
        <v>1102.0999999999999</v>
      </c>
      <c r="AM4259">
        <v>2639.11</v>
      </c>
      <c r="AN4259">
        <v>283.16000000000003</v>
      </c>
      <c r="AO4259">
        <v>1260.7</v>
      </c>
    </row>
    <row r="4260" spans="4:41" x14ac:dyDescent="0.3">
      <c r="D4260" s="1">
        <v>43089</v>
      </c>
      <c r="E4260">
        <v>1.1871</v>
      </c>
      <c r="F4260">
        <v>1.1267</v>
      </c>
      <c r="G4260">
        <v>1.3375999999999999</v>
      </c>
      <c r="H4260">
        <v>5.8</v>
      </c>
      <c r="I4260">
        <v>2.2000000000000002</v>
      </c>
      <c r="J4260">
        <v>1.5</v>
      </c>
      <c r="K4260">
        <v>2.9</v>
      </c>
      <c r="L4260">
        <v>201.3</v>
      </c>
      <c r="M4260">
        <v>12.5108</v>
      </c>
      <c r="N4260">
        <v>9.7200000000000006</v>
      </c>
      <c r="O4260">
        <v>58.09</v>
      </c>
      <c r="P4260">
        <v>-0.188</v>
      </c>
      <c r="Q4260">
        <v>1.9379999999999999</v>
      </c>
      <c r="R4260">
        <v>3.9119999999999999</v>
      </c>
      <c r="S4260">
        <v>3.8029999999999999</v>
      </c>
      <c r="T4260">
        <v>2.7530000000000001</v>
      </c>
      <c r="U4260">
        <v>3.847</v>
      </c>
      <c r="V4260">
        <v>0.40500000000000003</v>
      </c>
      <c r="W4260">
        <v>-0.67200000000000004</v>
      </c>
      <c r="X4260">
        <v>-0.249</v>
      </c>
      <c r="Y4260">
        <v>0.73399999999999999</v>
      </c>
      <c r="Z4260">
        <v>1.476</v>
      </c>
      <c r="AA4260">
        <v>1.25</v>
      </c>
      <c r="AB4260">
        <v>1.7062999999999999</v>
      </c>
      <c r="AC4260">
        <v>2.4969999999999999</v>
      </c>
      <c r="AD4260">
        <v>1.8567</v>
      </c>
      <c r="AE4260">
        <v>2.2366000000000001</v>
      </c>
      <c r="AG4260">
        <v>388.37</v>
      </c>
      <c r="AH4260">
        <v>701.15</v>
      </c>
      <c r="AI4260">
        <v>6404.3149999999996</v>
      </c>
      <c r="AJ4260">
        <v>440.88400000000001</v>
      </c>
      <c r="AK4260">
        <v>496.88</v>
      </c>
      <c r="AL4260">
        <v>1100.74</v>
      </c>
      <c r="AM4260">
        <v>2647.81</v>
      </c>
      <c r="AN4260">
        <v>282.64</v>
      </c>
      <c r="AO4260">
        <v>1266.0999999999999</v>
      </c>
    </row>
    <row r="4261" spans="4:41" x14ac:dyDescent="0.3">
      <c r="D4261" s="1">
        <v>43090</v>
      </c>
      <c r="E4261">
        <v>1.1874</v>
      </c>
      <c r="F4261">
        <v>1.1274999999999999</v>
      </c>
      <c r="G4261">
        <v>1.3386</v>
      </c>
      <c r="H4261">
        <v>5.8</v>
      </c>
      <c r="I4261">
        <v>2.2000000000000002</v>
      </c>
      <c r="J4261">
        <v>1.5</v>
      </c>
      <c r="K4261">
        <v>2.9</v>
      </c>
      <c r="L4261">
        <v>201.3</v>
      </c>
      <c r="M4261">
        <v>11.7371</v>
      </c>
      <c r="N4261">
        <v>9.6199999999999992</v>
      </c>
      <c r="O4261">
        <v>58.36</v>
      </c>
      <c r="P4261">
        <v>-0.186</v>
      </c>
      <c r="Q4261">
        <v>1.907</v>
      </c>
      <c r="R4261">
        <v>3.9119999999999999</v>
      </c>
      <c r="S4261">
        <v>3.806</v>
      </c>
      <c r="T4261">
        <v>2.7530000000000001</v>
      </c>
      <c r="U4261">
        <v>3.8490000000000002</v>
      </c>
      <c r="V4261">
        <v>0.41699999999999998</v>
      </c>
      <c r="W4261">
        <v>-0.64800000000000002</v>
      </c>
      <c r="X4261">
        <v>-0.22800000000000001</v>
      </c>
      <c r="Y4261">
        <v>0.73699999999999999</v>
      </c>
      <c r="Z4261">
        <v>1.4670000000000001</v>
      </c>
      <c r="AA4261">
        <v>1.262</v>
      </c>
      <c r="AB4261">
        <v>1.7062999999999999</v>
      </c>
      <c r="AC4261">
        <v>2.4826000000000001</v>
      </c>
      <c r="AD4261">
        <v>1.8774999999999999</v>
      </c>
      <c r="AE4261">
        <v>2.2450999999999999</v>
      </c>
      <c r="AG4261">
        <v>390.69</v>
      </c>
      <c r="AH4261">
        <v>704.02</v>
      </c>
      <c r="AI4261">
        <v>6445.5609999999997</v>
      </c>
      <c r="AJ4261">
        <v>442.10500000000002</v>
      </c>
      <c r="AK4261">
        <v>500.45299999999997</v>
      </c>
      <c r="AL4261">
        <v>1100.78</v>
      </c>
      <c r="AM4261">
        <v>2649.92</v>
      </c>
      <c r="AN4261">
        <v>282.79000000000002</v>
      </c>
      <c r="AO4261">
        <v>1267.3</v>
      </c>
    </row>
    <row r="4262" spans="4:41" x14ac:dyDescent="0.3">
      <c r="D4262" s="1">
        <v>43091</v>
      </c>
      <c r="E4262">
        <v>1.1861999999999999</v>
      </c>
      <c r="F4262">
        <v>1.1264000000000001</v>
      </c>
      <c r="G4262">
        <v>1.3363</v>
      </c>
      <c r="H4262">
        <v>5.8</v>
      </c>
      <c r="I4262">
        <v>2.2000000000000002</v>
      </c>
      <c r="J4262">
        <v>1.5</v>
      </c>
      <c r="K4262">
        <v>2.9</v>
      </c>
      <c r="L4262">
        <v>201.3</v>
      </c>
      <c r="M4262">
        <v>12.005699999999999</v>
      </c>
      <c r="N4262">
        <v>9.9</v>
      </c>
      <c r="O4262">
        <v>58.47</v>
      </c>
      <c r="P4262">
        <v>-0.186</v>
      </c>
      <c r="Q4262">
        <v>1.9119999999999999</v>
      </c>
      <c r="R4262">
        <v>3.8889999999999998</v>
      </c>
      <c r="S4262">
        <v>3.7949999999999999</v>
      </c>
      <c r="T4262">
        <v>2.7530000000000001</v>
      </c>
      <c r="U4262">
        <v>3.843</v>
      </c>
      <c r="V4262">
        <v>0.42</v>
      </c>
      <c r="W4262">
        <v>-0.628</v>
      </c>
      <c r="X4262">
        <v>-0.21299999999999999</v>
      </c>
      <c r="Y4262">
        <v>0.74199999999999999</v>
      </c>
      <c r="Z4262">
        <v>1.472</v>
      </c>
      <c r="AA4262">
        <v>1.2410000000000001</v>
      </c>
      <c r="AB4262">
        <v>1.7138</v>
      </c>
      <c r="AC4262">
        <v>2.4809999999999999</v>
      </c>
      <c r="AD4262">
        <v>1.8906000000000001</v>
      </c>
      <c r="AE4262">
        <v>2.2490000000000001</v>
      </c>
      <c r="AG4262">
        <v>390.28</v>
      </c>
      <c r="AH4262">
        <v>701.73</v>
      </c>
      <c r="AI4262">
        <v>6442.4210000000003</v>
      </c>
      <c r="AJ4262">
        <v>443.23700000000002</v>
      </c>
      <c r="AK4262">
        <v>499.19099999999997</v>
      </c>
      <c r="AL4262">
        <v>1109.28</v>
      </c>
      <c r="AM4262">
        <v>2659.32</v>
      </c>
      <c r="AN4262">
        <v>282.69</v>
      </c>
      <c r="AO4262">
        <v>1275.4000000000001</v>
      </c>
    </row>
    <row r="4263" spans="4:41" x14ac:dyDescent="0.3">
      <c r="D4263" s="1">
        <v>43095</v>
      </c>
      <c r="E4263">
        <v>1.1858</v>
      </c>
      <c r="F4263">
        <v>1.1277999999999999</v>
      </c>
      <c r="G4263">
        <v>1.3373999999999999</v>
      </c>
      <c r="H4263">
        <v>5.8</v>
      </c>
      <c r="I4263">
        <v>2.2000000000000002</v>
      </c>
      <c r="J4263">
        <v>1.5</v>
      </c>
      <c r="K4263">
        <v>2.9</v>
      </c>
      <c r="L4263">
        <v>201.3</v>
      </c>
      <c r="M4263">
        <v>12.005699999999999</v>
      </c>
      <c r="N4263">
        <v>10.25</v>
      </c>
      <c r="O4263">
        <v>59.97</v>
      </c>
      <c r="P4263">
        <v>-0.186</v>
      </c>
      <c r="Q4263">
        <v>1.9119999999999999</v>
      </c>
      <c r="R4263">
        <v>3.895</v>
      </c>
      <c r="S4263">
        <v>3.7919999999999998</v>
      </c>
      <c r="T4263">
        <v>2.7530000000000001</v>
      </c>
      <c r="U4263">
        <v>3.8450000000000002</v>
      </c>
      <c r="V4263">
        <v>0.42</v>
      </c>
      <c r="W4263">
        <v>-0.628</v>
      </c>
      <c r="X4263">
        <v>-0.21299999999999999</v>
      </c>
      <c r="Y4263">
        <v>0.74199999999999999</v>
      </c>
      <c r="Z4263">
        <v>1.472</v>
      </c>
      <c r="AA4263">
        <v>1.2410000000000001</v>
      </c>
      <c r="AB4263">
        <v>1.7163999999999999</v>
      </c>
      <c r="AC4263">
        <v>2.4756</v>
      </c>
      <c r="AD4263">
        <v>1.8991</v>
      </c>
      <c r="AE4263">
        <v>2.2423999999999999</v>
      </c>
      <c r="AG4263">
        <v>390.28</v>
      </c>
      <c r="AH4263">
        <v>701.73</v>
      </c>
      <c r="AI4263">
        <v>6442.18</v>
      </c>
      <c r="AJ4263">
        <v>445.46</v>
      </c>
      <c r="AK4263">
        <v>500.791</v>
      </c>
      <c r="AL4263">
        <v>1105.08</v>
      </c>
      <c r="AM4263">
        <v>2656.32</v>
      </c>
      <c r="AN4263">
        <v>283.08999999999997</v>
      </c>
      <c r="AO4263">
        <v>1284.0999999999999</v>
      </c>
    </row>
    <row r="4264" spans="4:41" x14ac:dyDescent="0.3">
      <c r="D4264" s="1">
        <v>43096</v>
      </c>
      <c r="E4264">
        <v>1.1888000000000001</v>
      </c>
      <c r="F4264">
        <v>1.127</v>
      </c>
      <c r="G4264">
        <v>1.34</v>
      </c>
      <c r="H4264">
        <v>5.8</v>
      </c>
      <c r="I4264">
        <v>2.2000000000000002</v>
      </c>
      <c r="J4264">
        <v>1.5</v>
      </c>
      <c r="K4264">
        <v>2.9</v>
      </c>
      <c r="L4264">
        <v>201.3</v>
      </c>
      <c r="M4264">
        <v>12.7143</v>
      </c>
      <c r="N4264">
        <v>10.47</v>
      </c>
      <c r="O4264">
        <v>59.64</v>
      </c>
      <c r="P4264">
        <v>-0.186</v>
      </c>
      <c r="Q4264">
        <v>1.92</v>
      </c>
      <c r="R4264">
        <v>3.9009999999999998</v>
      </c>
      <c r="S4264">
        <v>3.8450000000000002</v>
      </c>
      <c r="T4264">
        <v>2.7530000000000001</v>
      </c>
      <c r="U4264">
        <v>3.8450000000000002</v>
      </c>
      <c r="V4264">
        <v>0.38500000000000001</v>
      </c>
      <c r="W4264">
        <v>-0.64700000000000002</v>
      </c>
      <c r="X4264">
        <v>-0.22800000000000001</v>
      </c>
      <c r="Y4264">
        <v>0.71899999999999997</v>
      </c>
      <c r="Z4264">
        <v>1.47</v>
      </c>
      <c r="AA4264">
        <v>1.1719999999999999</v>
      </c>
      <c r="AB4264">
        <v>1.7137</v>
      </c>
      <c r="AC4264">
        <v>2.4106999999999998</v>
      </c>
      <c r="AD4264">
        <v>1.893</v>
      </c>
      <c r="AE4264">
        <v>2.1934</v>
      </c>
      <c r="AG4264">
        <v>390.54</v>
      </c>
      <c r="AH4264">
        <v>705.74</v>
      </c>
      <c r="AI4264">
        <v>6482.9139999999998</v>
      </c>
      <c r="AJ4264">
        <v>448.62900000000002</v>
      </c>
      <c r="AK4264">
        <v>503.31700000000001</v>
      </c>
      <c r="AL4264">
        <v>1110.8</v>
      </c>
      <c r="AM4264">
        <v>2663.57</v>
      </c>
      <c r="AN4264">
        <v>283.93</v>
      </c>
      <c r="AO4264">
        <v>1287</v>
      </c>
    </row>
    <row r="4265" spans="4:41" x14ac:dyDescent="0.3">
      <c r="D4265" s="1">
        <v>43097</v>
      </c>
      <c r="E4265">
        <v>1.1942999999999999</v>
      </c>
      <c r="F4265">
        <v>1.1255999999999999</v>
      </c>
      <c r="G4265">
        <v>1.3443000000000001</v>
      </c>
      <c r="H4265">
        <v>5.8</v>
      </c>
      <c r="I4265">
        <v>2.2000000000000002</v>
      </c>
      <c r="J4265">
        <v>1.5</v>
      </c>
      <c r="K4265">
        <v>2.9</v>
      </c>
      <c r="L4265">
        <v>201.3</v>
      </c>
      <c r="M4265">
        <v>13.6229</v>
      </c>
      <c r="N4265">
        <v>10.18</v>
      </c>
      <c r="O4265">
        <v>59.84</v>
      </c>
      <c r="P4265">
        <v>-0.186</v>
      </c>
      <c r="Q4265">
        <v>1.956</v>
      </c>
      <c r="R4265">
        <v>3.8879999999999999</v>
      </c>
      <c r="S4265">
        <v>3.85</v>
      </c>
      <c r="T4265">
        <v>2.7530000000000001</v>
      </c>
      <c r="U4265">
        <v>3.8479999999999999</v>
      </c>
      <c r="V4265">
        <v>0.42399999999999999</v>
      </c>
      <c r="W4265">
        <v>-0.59799999999999998</v>
      </c>
      <c r="X4265">
        <v>-0.19900000000000001</v>
      </c>
      <c r="Y4265">
        <v>0.76800000000000002</v>
      </c>
      <c r="Z4265">
        <v>1.52</v>
      </c>
      <c r="AA4265">
        <v>1.1970000000000001</v>
      </c>
      <c r="AB4265">
        <v>1.7318</v>
      </c>
      <c r="AC4265">
        <v>2.4304999999999999</v>
      </c>
      <c r="AD4265">
        <v>1.9071</v>
      </c>
      <c r="AE4265">
        <v>2.2361</v>
      </c>
      <c r="AG4265">
        <v>389.54</v>
      </c>
      <c r="AH4265">
        <v>706.73</v>
      </c>
      <c r="AI4265">
        <v>6508.9939999999997</v>
      </c>
      <c r="AJ4265">
        <v>449.65600000000001</v>
      </c>
      <c r="AK4265">
        <v>506.93700000000001</v>
      </c>
      <c r="AL4265">
        <v>1120.8900000000001</v>
      </c>
      <c r="AM4265">
        <v>2647.9</v>
      </c>
      <c r="AN4265">
        <v>283.62</v>
      </c>
      <c r="AO4265">
        <v>1297.2</v>
      </c>
    </row>
    <row r="4266" spans="4:41" x14ac:dyDescent="0.3">
      <c r="D4266" s="1">
        <v>43098</v>
      </c>
      <c r="E4266">
        <v>1.2004999999999999</v>
      </c>
      <c r="F4266">
        <v>1.1259999999999999</v>
      </c>
      <c r="G4266">
        <v>1.3512999999999999</v>
      </c>
      <c r="H4266">
        <v>5.8</v>
      </c>
      <c r="I4266">
        <v>2.2000000000000002</v>
      </c>
      <c r="J4266">
        <v>1.5</v>
      </c>
      <c r="K4266">
        <v>2.9</v>
      </c>
      <c r="L4266">
        <v>201.3</v>
      </c>
      <c r="M4266">
        <v>13.5114</v>
      </c>
      <c r="N4266">
        <v>11.04</v>
      </c>
      <c r="O4266">
        <v>60.42</v>
      </c>
      <c r="P4266">
        <v>-0.186</v>
      </c>
      <c r="Q4266">
        <v>2.016</v>
      </c>
      <c r="R4266">
        <v>3.9020000000000001</v>
      </c>
      <c r="S4266">
        <v>3.8340000000000001</v>
      </c>
      <c r="T4266">
        <v>2.7530000000000001</v>
      </c>
      <c r="U4266">
        <v>3.8479999999999999</v>
      </c>
      <c r="V4266">
        <v>0.42699999999999999</v>
      </c>
      <c r="W4266">
        <v>-0.627</v>
      </c>
      <c r="X4266">
        <v>-0.20200000000000001</v>
      </c>
      <c r="Y4266">
        <v>0.78500000000000003</v>
      </c>
      <c r="Z4266">
        <v>1.5669999999999999</v>
      </c>
      <c r="AA4266">
        <v>1.19</v>
      </c>
      <c r="AB4266">
        <v>1.7316</v>
      </c>
      <c r="AC4266">
        <v>2.4054000000000002</v>
      </c>
      <c r="AD4266">
        <v>1.883</v>
      </c>
      <c r="AE4266">
        <v>2.2063999999999999</v>
      </c>
      <c r="AG4266">
        <v>389.18</v>
      </c>
      <c r="AH4266">
        <v>710.22</v>
      </c>
      <c r="AI4266">
        <v>6607.1139999999996</v>
      </c>
      <c r="AJ4266">
        <v>451.685</v>
      </c>
      <c r="AK4266">
        <v>508.613</v>
      </c>
      <c r="AL4266">
        <v>1125.25</v>
      </c>
      <c r="AM4266">
        <v>2645.77</v>
      </c>
      <c r="AN4266">
        <v>284.08999999999997</v>
      </c>
      <c r="AO4266">
        <v>1309.3</v>
      </c>
    </row>
    <row r="4267" spans="4:41" x14ac:dyDescent="0.3">
      <c r="D4267" s="1">
        <v>43102</v>
      </c>
      <c r="E4267">
        <v>1.2059</v>
      </c>
      <c r="F4267">
        <v>1.1269</v>
      </c>
      <c r="G4267">
        <v>1.359</v>
      </c>
      <c r="H4267">
        <v>4.9000000000000004</v>
      </c>
      <c r="I4267">
        <v>2.1</v>
      </c>
      <c r="J4267">
        <v>1.3</v>
      </c>
      <c r="K4267">
        <v>2.2000000000000002</v>
      </c>
      <c r="L4267">
        <v>201.8</v>
      </c>
      <c r="M4267">
        <v>13.367599999999999</v>
      </c>
      <c r="N4267">
        <v>9.77</v>
      </c>
      <c r="O4267">
        <v>60.37</v>
      </c>
      <c r="P4267">
        <v>-0.186</v>
      </c>
      <c r="Q4267">
        <v>2.0950000000000002</v>
      </c>
      <c r="R4267">
        <v>3.9180000000000001</v>
      </c>
      <c r="S4267">
        <v>3.8029999999999999</v>
      </c>
      <c r="T4267">
        <v>2.7530000000000001</v>
      </c>
      <c r="U4267">
        <v>3.8380000000000001</v>
      </c>
      <c r="V4267">
        <v>0.46700000000000003</v>
      </c>
      <c r="W4267">
        <v>-0.61</v>
      </c>
      <c r="X4267">
        <v>-0.186</v>
      </c>
      <c r="Y4267">
        <v>0.82299999999999995</v>
      </c>
      <c r="Z4267">
        <v>1.6140000000000001</v>
      </c>
      <c r="AA4267">
        <v>1.2869999999999999</v>
      </c>
      <c r="AB4267">
        <v>1.7808999999999999</v>
      </c>
      <c r="AC4267">
        <v>2.4632999999999998</v>
      </c>
      <c r="AD4267">
        <v>1.9191</v>
      </c>
      <c r="AE4267">
        <v>2.2481</v>
      </c>
      <c r="AG4267">
        <v>388.35</v>
      </c>
      <c r="AH4267">
        <v>710.89</v>
      </c>
      <c r="AI4267">
        <v>6598.5680000000002</v>
      </c>
      <c r="AJ4267">
        <v>453.27</v>
      </c>
      <c r="AK4267">
        <v>523.4</v>
      </c>
      <c r="AL4267">
        <v>1145.3599999999999</v>
      </c>
      <c r="AM4267">
        <v>2645.77</v>
      </c>
      <c r="AN4267">
        <v>283.32</v>
      </c>
      <c r="AO4267">
        <v>1316.1</v>
      </c>
    </row>
    <row r="4268" spans="4:41" x14ac:dyDescent="0.3">
      <c r="D4268" s="1">
        <v>43103</v>
      </c>
      <c r="E4268">
        <v>1.2015</v>
      </c>
      <c r="F4268">
        <v>1.1248</v>
      </c>
      <c r="G4268">
        <v>1.3515999999999999</v>
      </c>
      <c r="H4268">
        <v>4.9000000000000004</v>
      </c>
      <c r="I4268">
        <v>2.1</v>
      </c>
      <c r="J4268">
        <v>1.3</v>
      </c>
      <c r="K4268">
        <v>2.2000000000000002</v>
      </c>
      <c r="L4268">
        <v>201.8</v>
      </c>
      <c r="M4268">
        <v>12.136699999999999</v>
      </c>
      <c r="N4268">
        <v>9.15</v>
      </c>
      <c r="O4268">
        <v>61.63</v>
      </c>
      <c r="P4268">
        <v>-0.187</v>
      </c>
      <c r="Q4268">
        <v>2.0670000000000002</v>
      </c>
      <c r="R4268">
        <v>3.9249999999999998</v>
      </c>
      <c r="S4268">
        <v>3.677</v>
      </c>
      <c r="T4268">
        <v>2.7530000000000001</v>
      </c>
      <c r="U4268">
        <v>3.8780000000000001</v>
      </c>
      <c r="V4268">
        <v>0.442</v>
      </c>
      <c r="W4268">
        <v>-0.61499999999999999</v>
      </c>
      <c r="X4268">
        <v>-0.20599999999999999</v>
      </c>
      <c r="Y4268">
        <v>0.79700000000000004</v>
      </c>
      <c r="Z4268">
        <v>1.5980000000000001</v>
      </c>
      <c r="AA4268">
        <v>1.2130000000000001</v>
      </c>
      <c r="AB4268">
        <v>1.8033999999999999</v>
      </c>
      <c r="AC4268">
        <v>2.4470999999999998</v>
      </c>
      <c r="AD4268">
        <v>1.9313</v>
      </c>
      <c r="AE4268">
        <v>2.2448000000000001</v>
      </c>
      <c r="AG4268">
        <v>390.22</v>
      </c>
      <c r="AH4268">
        <v>713.04</v>
      </c>
      <c r="AI4268">
        <v>6584.8239999999996</v>
      </c>
      <c r="AJ4268">
        <v>461.35599999999999</v>
      </c>
      <c r="AK4268">
        <v>524.99900000000002</v>
      </c>
      <c r="AL4268">
        <v>1151.6099999999999</v>
      </c>
      <c r="AM4268">
        <v>2645.77</v>
      </c>
      <c r="AN4268">
        <v>283.54000000000002</v>
      </c>
      <c r="AO4268">
        <v>1318.5</v>
      </c>
    </row>
    <row r="4269" spans="4:41" x14ac:dyDescent="0.3">
      <c r="D4269" s="1">
        <v>43104</v>
      </c>
      <c r="E4269">
        <v>1.2068000000000001</v>
      </c>
      <c r="F4269">
        <v>1.123</v>
      </c>
      <c r="G4269">
        <v>1.3551</v>
      </c>
      <c r="H4269">
        <v>4.9000000000000004</v>
      </c>
      <c r="I4269">
        <v>2.1</v>
      </c>
      <c r="J4269">
        <v>1.3</v>
      </c>
      <c r="K4269">
        <v>2.2000000000000002</v>
      </c>
      <c r="L4269">
        <v>201.8</v>
      </c>
      <c r="M4269">
        <v>11.410500000000001</v>
      </c>
      <c r="N4269">
        <v>9.2200000000000006</v>
      </c>
      <c r="O4269">
        <v>62.01</v>
      </c>
      <c r="P4269">
        <v>-0.187</v>
      </c>
      <c r="Q4269">
        <v>2.0139999999999998</v>
      </c>
      <c r="R4269">
        <v>3.94</v>
      </c>
      <c r="S4269">
        <v>3.6680000000000001</v>
      </c>
      <c r="T4269">
        <v>2.7530000000000001</v>
      </c>
      <c r="U4269">
        <v>3.8849999999999998</v>
      </c>
      <c r="V4269">
        <v>0.434</v>
      </c>
      <c r="W4269">
        <v>-0.60899999999999999</v>
      </c>
      <c r="X4269">
        <v>-0.20699999999999999</v>
      </c>
      <c r="Y4269">
        <v>0.78600000000000003</v>
      </c>
      <c r="Z4269">
        <v>1.5429999999999999</v>
      </c>
      <c r="AA4269">
        <v>1.234</v>
      </c>
      <c r="AB4269">
        <v>1.8007</v>
      </c>
      <c r="AC4269">
        <v>2.4525000000000001</v>
      </c>
      <c r="AD4269">
        <v>1.9515</v>
      </c>
      <c r="AE4269">
        <v>2.2682000000000002</v>
      </c>
      <c r="AG4269">
        <v>393.68</v>
      </c>
      <c r="AH4269">
        <v>722.49</v>
      </c>
      <c r="AI4269">
        <v>6625.8040000000001</v>
      </c>
      <c r="AJ4269">
        <v>474.089</v>
      </c>
      <c r="AK4269">
        <v>532.28</v>
      </c>
      <c r="AL4269">
        <v>1157.51</v>
      </c>
      <c r="AM4269">
        <v>2713.1</v>
      </c>
      <c r="AN4269">
        <v>283.3</v>
      </c>
      <c r="AO4269">
        <v>1321.6</v>
      </c>
    </row>
    <row r="4270" spans="4:41" x14ac:dyDescent="0.3">
      <c r="D4270" s="1">
        <v>43105</v>
      </c>
      <c r="E4270">
        <v>1.2029000000000001</v>
      </c>
      <c r="F4270">
        <v>1.1279999999999999</v>
      </c>
      <c r="G4270">
        <v>1.3571</v>
      </c>
      <c r="H4270">
        <v>4.9000000000000004</v>
      </c>
      <c r="I4270">
        <v>2.1</v>
      </c>
      <c r="J4270">
        <v>1.3</v>
      </c>
      <c r="K4270">
        <v>2.2000000000000002</v>
      </c>
      <c r="L4270">
        <v>201.8</v>
      </c>
      <c r="M4270">
        <v>11.124499999999999</v>
      </c>
      <c r="N4270">
        <v>9.2200000000000006</v>
      </c>
      <c r="O4270">
        <v>61.44</v>
      </c>
      <c r="P4270">
        <v>-0.187</v>
      </c>
      <c r="Q4270">
        <v>2.0059999999999998</v>
      </c>
      <c r="R4270">
        <v>3.9279999999999999</v>
      </c>
      <c r="S4270">
        <v>3.6269999999999998</v>
      </c>
      <c r="T4270">
        <v>2.7530000000000001</v>
      </c>
      <c r="U4270">
        <v>3.8759999999999999</v>
      </c>
      <c r="V4270">
        <v>0.439</v>
      </c>
      <c r="W4270">
        <v>-0.60499999999999998</v>
      </c>
      <c r="X4270">
        <v>-0.20699999999999999</v>
      </c>
      <c r="Y4270">
        <v>0.79700000000000004</v>
      </c>
      <c r="Z4270">
        <v>1.522</v>
      </c>
      <c r="AA4270">
        <v>1.244</v>
      </c>
      <c r="AB4270">
        <v>1.7927</v>
      </c>
      <c r="AC4270">
        <v>2.4763000000000002</v>
      </c>
      <c r="AD4270">
        <v>1.9599</v>
      </c>
      <c r="AE4270">
        <v>2.2886000000000002</v>
      </c>
      <c r="AG4270">
        <v>397.35</v>
      </c>
      <c r="AH4270">
        <v>726.87</v>
      </c>
      <c r="AI4270">
        <v>6655.241</v>
      </c>
      <c r="AJ4270">
        <v>474.82400000000001</v>
      </c>
      <c r="AK4270">
        <v>534.13900000000001</v>
      </c>
      <c r="AL4270">
        <v>1167.55</v>
      </c>
      <c r="AM4270">
        <v>2737.16</v>
      </c>
      <c r="AN4270">
        <v>282.95999999999998</v>
      </c>
      <c r="AO4270">
        <v>1322.3</v>
      </c>
    </row>
    <row r="4271" spans="4:41" x14ac:dyDescent="0.3">
      <c r="D4271" s="1">
        <v>43108</v>
      </c>
      <c r="E4271">
        <v>1.1967000000000001</v>
      </c>
      <c r="F4271">
        <v>1.1336999999999999</v>
      </c>
      <c r="G4271">
        <v>1.3568</v>
      </c>
      <c r="H4271">
        <v>4.9000000000000004</v>
      </c>
      <c r="I4271">
        <v>2.1</v>
      </c>
      <c r="J4271">
        <v>1.3</v>
      </c>
      <c r="K4271">
        <v>2.2000000000000002</v>
      </c>
      <c r="L4271">
        <v>201.8</v>
      </c>
      <c r="M4271">
        <v>11.4954</v>
      </c>
      <c r="N4271">
        <v>9.52</v>
      </c>
      <c r="O4271">
        <v>61.73</v>
      </c>
      <c r="P4271">
        <v>-0.187</v>
      </c>
      <c r="Q4271">
        <v>1.984</v>
      </c>
      <c r="R4271">
        <v>3.9209999999999998</v>
      </c>
      <c r="S4271">
        <v>3.5169999999999999</v>
      </c>
      <c r="T4271">
        <v>2.7530000000000001</v>
      </c>
      <c r="U4271">
        <v>3.8239999999999998</v>
      </c>
      <c r="V4271">
        <v>0.43099999999999999</v>
      </c>
      <c r="W4271">
        <v>-0.61599999999999999</v>
      </c>
      <c r="X4271">
        <v>-0.217</v>
      </c>
      <c r="Y4271">
        <v>0.78800000000000003</v>
      </c>
      <c r="Z4271">
        <v>1.482</v>
      </c>
      <c r="AA4271">
        <v>1.236</v>
      </c>
      <c r="AB4271">
        <v>1.7797000000000001</v>
      </c>
      <c r="AC4271">
        <v>2.48</v>
      </c>
      <c r="AD4271">
        <v>1.9579</v>
      </c>
      <c r="AE4271">
        <v>2.2869999999999999</v>
      </c>
      <c r="AG4271">
        <v>398.41</v>
      </c>
      <c r="AH4271">
        <v>725.18</v>
      </c>
      <c r="AI4271">
        <v>6638.9859999999999</v>
      </c>
      <c r="AJ4271">
        <v>474.74700000000001</v>
      </c>
      <c r="AK4271">
        <v>536.48800000000006</v>
      </c>
      <c r="AL4271">
        <v>1174.77</v>
      </c>
      <c r="AM4271">
        <v>2737.16</v>
      </c>
      <c r="AN4271">
        <v>282.92</v>
      </c>
      <c r="AO4271">
        <v>1320.4</v>
      </c>
    </row>
    <row r="4272" spans="4:41" x14ac:dyDescent="0.3">
      <c r="D4272" s="1">
        <v>43109</v>
      </c>
      <c r="E4272">
        <v>1.1937</v>
      </c>
      <c r="F4272">
        <v>1.1343000000000001</v>
      </c>
      <c r="G4272">
        <v>1.3540000000000001</v>
      </c>
      <c r="H4272">
        <v>4.9000000000000004</v>
      </c>
      <c r="I4272">
        <v>2.1</v>
      </c>
      <c r="J4272">
        <v>1.3</v>
      </c>
      <c r="K4272">
        <v>2.2000000000000002</v>
      </c>
      <c r="L4272">
        <v>201.8</v>
      </c>
      <c r="M4272">
        <v>11.262</v>
      </c>
      <c r="N4272">
        <v>10.08</v>
      </c>
      <c r="O4272">
        <v>62.96</v>
      </c>
      <c r="P4272">
        <v>-0.187</v>
      </c>
      <c r="Q4272">
        <v>2.0350000000000001</v>
      </c>
      <c r="R4272">
        <v>3.9089999999999998</v>
      </c>
      <c r="S4272">
        <v>3.5379999999999998</v>
      </c>
      <c r="T4272">
        <v>2.7530000000000001</v>
      </c>
      <c r="U4272">
        <v>3.8210000000000002</v>
      </c>
      <c r="V4272">
        <v>0.46600000000000003</v>
      </c>
      <c r="W4272">
        <v>-0.61399999999999999</v>
      </c>
      <c r="X4272">
        <v>-0.19800000000000001</v>
      </c>
      <c r="Y4272">
        <v>0.81799999999999995</v>
      </c>
      <c r="Z4272">
        <v>1.5149999999999999</v>
      </c>
      <c r="AA4272">
        <v>1.2829999999999999</v>
      </c>
      <c r="AB4272">
        <v>1.7769999999999999</v>
      </c>
      <c r="AC4272">
        <v>2.5529999999999999</v>
      </c>
      <c r="AD4272">
        <v>1.9681999999999999</v>
      </c>
      <c r="AE4272">
        <v>2.3307000000000002</v>
      </c>
      <c r="AG4272">
        <v>400.11</v>
      </c>
      <c r="AH4272">
        <v>725.46</v>
      </c>
      <c r="AI4272">
        <v>6640.951</v>
      </c>
      <c r="AJ4272">
        <v>475.06599999999997</v>
      </c>
      <c r="AK4272">
        <v>531.40099999999995</v>
      </c>
      <c r="AL4272">
        <v>1173.8900000000001</v>
      </c>
      <c r="AM4272">
        <v>2750.17</v>
      </c>
      <c r="AN4272">
        <v>281.93</v>
      </c>
      <c r="AO4272">
        <v>1313.7</v>
      </c>
    </row>
    <row r="4273" spans="4:41" x14ac:dyDescent="0.3">
      <c r="D4273" s="1">
        <v>43110</v>
      </c>
      <c r="E4273">
        <v>1.1948000000000001</v>
      </c>
      <c r="F4273">
        <v>1.1305000000000001</v>
      </c>
      <c r="G4273">
        <v>1.3507</v>
      </c>
      <c r="H4273">
        <v>4.9000000000000004</v>
      </c>
      <c r="I4273">
        <v>2.1</v>
      </c>
      <c r="J4273">
        <v>1.3</v>
      </c>
      <c r="K4273">
        <v>2.2000000000000002</v>
      </c>
      <c r="L4273">
        <v>201.8</v>
      </c>
      <c r="M4273">
        <v>11.759</v>
      </c>
      <c r="N4273">
        <v>9.82</v>
      </c>
      <c r="O4273">
        <v>63.57</v>
      </c>
      <c r="P4273">
        <v>-0.186</v>
      </c>
      <c r="Q4273">
        <v>2.0379999999999998</v>
      </c>
      <c r="R4273">
        <v>3.9449999999999998</v>
      </c>
      <c r="S4273">
        <v>3.573</v>
      </c>
      <c r="T4273">
        <v>2.7530000000000001</v>
      </c>
      <c r="U4273">
        <v>3.8490000000000002</v>
      </c>
      <c r="V4273">
        <v>0.54300000000000004</v>
      </c>
      <c r="W4273">
        <v>-0.61499999999999999</v>
      </c>
      <c r="X4273">
        <v>-0.193</v>
      </c>
      <c r="Y4273">
        <v>0.81299999999999994</v>
      </c>
      <c r="Z4273">
        <v>1.5509999999999999</v>
      </c>
      <c r="AA4273">
        <v>1.286</v>
      </c>
      <c r="AB4273">
        <v>1.7665</v>
      </c>
      <c r="AC4273">
        <v>2.5568</v>
      </c>
      <c r="AD4273">
        <v>1.9723999999999999</v>
      </c>
      <c r="AE4273">
        <v>2.3290999999999999</v>
      </c>
      <c r="AG4273">
        <v>398.6</v>
      </c>
      <c r="AH4273">
        <v>725.84</v>
      </c>
      <c r="AI4273">
        <v>6662.1080000000002</v>
      </c>
      <c r="AJ4273">
        <v>475.73</v>
      </c>
      <c r="AK4273">
        <v>526.33399999999995</v>
      </c>
      <c r="AL4273">
        <v>1167.1099999999999</v>
      </c>
      <c r="AM4273">
        <v>2754.29</v>
      </c>
      <c r="AN4273">
        <v>281.83</v>
      </c>
      <c r="AO4273">
        <v>1319.3</v>
      </c>
    </row>
    <row r="4274" spans="4:41" x14ac:dyDescent="0.3">
      <c r="D4274" s="1">
        <v>43111</v>
      </c>
      <c r="E4274">
        <v>1.2032</v>
      </c>
      <c r="F4274">
        <v>1.1253</v>
      </c>
      <c r="G4274">
        <v>1.3537999999999999</v>
      </c>
      <c r="H4274">
        <v>4.9000000000000004</v>
      </c>
      <c r="I4274">
        <v>2.1</v>
      </c>
      <c r="J4274">
        <v>1.3</v>
      </c>
      <c r="K4274">
        <v>2.2000000000000002</v>
      </c>
      <c r="L4274">
        <v>201.8</v>
      </c>
      <c r="M4274">
        <v>11.359500000000001</v>
      </c>
      <c r="N4274">
        <v>9.8800000000000008</v>
      </c>
      <c r="O4274">
        <v>63.8</v>
      </c>
      <c r="P4274">
        <v>-0.188</v>
      </c>
      <c r="Q4274">
        <v>2.0510000000000002</v>
      </c>
      <c r="R4274">
        <v>3.956</v>
      </c>
      <c r="S4274">
        <v>3.63</v>
      </c>
      <c r="T4274">
        <v>2.7530000000000001</v>
      </c>
      <c r="U4274">
        <v>3.8650000000000002</v>
      </c>
      <c r="V4274">
        <v>0.58099999999999996</v>
      </c>
      <c r="W4274">
        <v>-0.57099999999999995</v>
      </c>
      <c r="X4274">
        <v>-0.13</v>
      </c>
      <c r="Y4274">
        <v>0.86299999999999999</v>
      </c>
      <c r="Z4274">
        <v>1.538</v>
      </c>
      <c r="AA4274">
        <v>1.3089999999999999</v>
      </c>
      <c r="AB4274">
        <v>1.7639</v>
      </c>
      <c r="AC4274">
        <v>2.5367000000000002</v>
      </c>
      <c r="AD4274">
        <v>1.9785999999999999</v>
      </c>
      <c r="AE4274">
        <v>2.3258999999999999</v>
      </c>
      <c r="AG4274">
        <v>397.25</v>
      </c>
      <c r="AH4274">
        <v>727.33</v>
      </c>
      <c r="AI4274">
        <v>6677.3370000000004</v>
      </c>
      <c r="AJ4274">
        <v>481.09199999999998</v>
      </c>
      <c r="AK4274">
        <v>532.94500000000005</v>
      </c>
      <c r="AL4274">
        <v>1163.98</v>
      </c>
      <c r="AM4274">
        <v>2748.43</v>
      </c>
      <c r="AN4274">
        <v>282.13</v>
      </c>
      <c r="AO4274">
        <v>1322.5</v>
      </c>
    </row>
    <row r="4275" spans="4:41" x14ac:dyDescent="0.3">
      <c r="D4275" s="1">
        <v>43112</v>
      </c>
      <c r="E4275">
        <v>1.2202</v>
      </c>
      <c r="F4275">
        <v>1.1251</v>
      </c>
      <c r="G4275">
        <v>1.3728</v>
      </c>
      <c r="H4275">
        <v>4.9000000000000004</v>
      </c>
      <c r="I4275">
        <v>2.1</v>
      </c>
      <c r="J4275">
        <v>1.3</v>
      </c>
      <c r="K4275">
        <v>2.2000000000000002</v>
      </c>
      <c r="L4275">
        <v>201.8</v>
      </c>
      <c r="M4275">
        <v>10.9024</v>
      </c>
      <c r="N4275">
        <v>10.16</v>
      </c>
      <c r="O4275">
        <v>64.3</v>
      </c>
      <c r="P4275">
        <v>-0.186</v>
      </c>
      <c r="Q4275">
        <v>1.9830000000000001</v>
      </c>
      <c r="R4275">
        <v>3.948</v>
      </c>
      <c r="S4275">
        <v>3.5779999999999998</v>
      </c>
      <c r="T4275">
        <v>2.7530000000000001</v>
      </c>
      <c r="U4275">
        <v>3.855</v>
      </c>
      <c r="V4275">
        <v>0.58099999999999996</v>
      </c>
      <c r="W4275">
        <v>-0.56799999999999995</v>
      </c>
      <c r="X4275">
        <v>-0.122</v>
      </c>
      <c r="Y4275">
        <v>0.85199999999999998</v>
      </c>
      <c r="Z4275">
        <v>1.5009999999999999</v>
      </c>
      <c r="AA4275">
        <v>1.339</v>
      </c>
      <c r="AB4275">
        <v>1.7714000000000001</v>
      </c>
      <c r="AC4275">
        <v>2.5461999999999998</v>
      </c>
      <c r="AD4275">
        <v>1.9976</v>
      </c>
      <c r="AE4275">
        <v>2.3464999999999998</v>
      </c>
      <c r="AG4275">
        <v>398.49</v>
      </c>
      <c r="AH4275">
        <v>735.68</v>
      </c>
      <c r="AI4275">
        <v>6768.9570000000003</v>
      </c>
      <c r="AJ4275">
        <v>486.101</v>
      </c>
      <c r="AK4275">
        <v>537.44899999999996</v>
      </c>
      <c r="AL4275">
        <v>1175.3900000000001</v>
      </c>
      <c r="AM4275">
        <v>2731.19</v>
      </c>
      <c r="AN4275">
        <v>281.70999999999998</v>
      </c>
      <c r="AO4275">
        <v>1334.9</v>
      </c>
    </row>
    <row r="4276" spans="4:41" x14ac:dyDescent="0.3">
      <c r="D4276" s="1">
        <v>43116</v>
      </c>
      <c r="E4276">
        <v>1.226</v>
      </c>
      <c r="F4276">
        <v>1.1249</v>
      </c>
      <c r="G4276">
        <v>1.3792</v>
      </c>
      <c r="H4276">
        <v>4.9000000000000004</v>
      </c>
      <c r="I4276">
        <v>2.1</v>
      </c>
      <c r="J4276">
        <v>1.3</v>
      </c>
      <c r="K4276">
        <v>2.2000000000000002</v>
      </c>
      <c r="L4276">
        <v>201.8</v>
      </c>
      <c r="M4276">
        <v>11.3466</v>
      </c>
      <c r="N4276">
        <v>11.66</v>
      </c>
      <c r="O4276">
        <v>63.73</v>
      </c>
      <c r="P4276">
        <v>-0.186</v>
      </c>
      <c r="Q4276">
        <v>1.9710000000000001</v>
      </c>
      <c r="R4276">
        <v>3.9649999999999999</v>
      </c>
      <c r="S4276">
        <v>3.5859999999999999</v>
      </c>
      <c r="T4276">
        <v>2.7530000000000001</v>
      </c>
      <c r="U4276">
        <v>3.87</v>
      </c>
      <c r="V4276">
        <v>0.56200000000000006</v>
      </c>
      <c r="W4276">
        <v>-0.57199999999999995</v>
      </c>
      <c r="X4276">
        <v>-0.124</v>
      </c>
      <c r="Y4276">
        <v>0.83699999999999997</v>
      </c>
      <c r="Z4276">
        <v>1.502</v>
      </c>
      <c r="AA4276">
        <v>1.3029999999999999</v>
      </c>
      <c r="AB4276">
        <v>1.7739</v>
      </c>
      <c r="AC4276">
        <v>2.5371000000000001</v>
      </c>
      <c r="AD4276">
        <v>2.0142000000000002</v>
      </c>
      <c r="AE4276">
        <v>2.3517000000000001</v>
      </c>
      <c r="AG4276">
        <v>398.35</v>
      </c>
      <c r="AH4276">
        <v>740.52</v>
      </c>
      <c r="AI4276">
        <v>6790.6090000000004</v>
      </c>
      <c r="AJ4276">
        <v>490.14699999999999</v>
      </c>
      <c r="AK4276">
        <v>540.03399999999999</v>
      </c>
      <c r="AL4276">
        <v>1183.3599999999999</v>
      </c>
      <c r="AM4276">
        <v>2757.4</v>
      </c>
      <c r="AN4276">
        <v>281.86</v>
      </c>
      <c r="AO4276">
        <v>1337.1</v>
      </c>
    </row>
    <row r="4277" spans="4:41" x14ac:dyDescent="0.3">
      <c r="D4277" s="1">
        <v>43117</v>
      </c>
      <c r="E4277">
        <v>1.2185999999999999</v>
      </c>
      <c r="F4277">
        <v>1.1349</v>
      </c>
      <c r="G4277">
        <v>1.3831</v>
      </c>
      <c r="H4277">
        <v>4.9000000000000004</v>
      </c>
      <c r="I4277">
        <v>2.1</v>
      </c>
      <c r="J4277">
        <v>1.3</v>
      </c>
      <c r="K4277">
        <v>2.2000000000000002</v>
      </c>
      <c r="L4277">
        <v>201.8</v>
      </c>
      <c r="M4277">
        <v>11.9473</v>
      </c>
      <c r="N4277">
        <v>11.91</v>
      </c>
      <c r="O4277">
        <v>63.97</v>
      </c>
      <c r="P4277">
        <v>-0.186</v>
      </c>
      <c r="Q4277">
        <v>2</v>
      </c>
      <c r="R4277">
        <v>3.964</v>
      </c>
      <c r="S4277">
        <v>3.5750000000000002</v>
      </c>
      <c r="T4277">
        <v>2.7530000000000001</v>
      </c>
      <c r="U4277">
        <v>3.8889999999999998</v>
      </c>
      <c r="V4277">
        <v>0.56200000000000006</v>
      </c>
      <c r="W4277">
        <v>-0.57399999999999995</v>
      </c>
      <c r="X4277">
        <v>-0.127</v>
      </c>
      <c r="Y4277">
        <v>0.83799999999999997</v>
      </c>
      <c r="Z4277">
        <v>1.502</v>
      </c>
      <c r="AA4277">
        <v>1.3080000000000001</v>
      </c>
      <c r="AB4277">
        <v>1.7739</v>
      </c>
      <c r="AC4277">
        <v>2.5903999999999998</v>
      </c>
      <c r="AD4277">
        <v>2.0430999999999999</v>
      </c>
      <c r="AE4277">
        <v>2.4043000000000001</v>
      </c>
      <c r="AG4277">
        <v>397.97</v>
      </c>
      <c r="AH4277">
        <v>740.55</v>
      </c>
      <c r="AI4277">
        <v>6795.3549999999996</v>
      </c>
      <c r="AJ4277">
        <v>492.90499999999997</v>
      </c>
      <c r="AK4277">
        <v>548.89800000000002</v>
      </c>
      <c r="AL4277">
        <v>1184.68</v>
      </c>
      <c r="AM4277">
        <v>2752.41</v>
      </c>
      <c r="AN4277">
        <v>281.12</v>
      </c>
      <c r="AO4277">
        <v>1339.2</v>
      </c>
    </row>
    <row r="4278" spans="4:41" x14ac:dyDescent="0.3">
      <c r="D4278" s="1">
        <v>43118</v>
      </c>
      <c r="E4278">
        <v>1.2238</v>
      </c>
      <c r="F4278">
        <v>1.1353</v>
      </c>
      <c r="G4278">
        <v>1.3894</v>
      </c>
      <c r="H4278">
        <v>4.9000000000000004</v>
      </c>
      <c r="I4278">
        <v>2.1</v>
      </c>
      <c r="J4278">
        <v>1.3</v>
      </c>
      <c r="K4278">
        <v>2.2000000000000002</v>
      </c>
      <c r="L4278">
        <v>201.8</v>
      </c>
      <c r="M4278">
        <v>11.988300000000001</v>
      </c>
      <c r="N4278">
        <v>12.22</v>
      </c>
      <c r="O4278">
        <v>63.95</v>
      </c>
      <c r="P4278">
        <v>-0.191</v>
      </c>
      <c r="Q4278">
        <v>1.9890000000000001</v>
      </c>
      <c r="R4278">
        <v>3.9790000000000001</v>
      </c>
      <c r="S4278">
        <v>3.5680000000000001</v>
      </c>
      <c r="T4278">
        <v>2.7530000000000001</v>
      </c>
      <c r="U4278">
        <v>3.9220000000000002</v>
      </c>
      <c r="V4278">
        <v>0.57299999999999995</v>
      </c>
      <c r="W4278">
        <v>-0.58499999999999996</v>
      </c>
      <c r="X4278">
        <v>-0.127</v>
      </c>
      <c r="Y4278">
        <v>0.84899999999999998</v>
      </c>
      <c r="Z4278">
        <v>1.4930000000000001</v>
      </c>
      <c r="AA4278">
        <v>1.33</v>
      </c>
      <c r="AB4278">
        <v>1.7607999999999999</v>
      </c>
      <c r="AC4278">
        <v>2.6255999999999999</v>
      </c>
      <c r="AD4278">
        <v>2.0434000000000001</v>
      </c>
      <c r="AE4278">
        <v>2.4180000000000001</v>
      </c>
      <c r="AG4278">
        <v>398.73</v>
      </c>
      <c r="AH4278">
        <v>741.87</v>
      </c>
      <c r="AI4278">
        <v>6800.2659999999996</v>
      </c>
      <c r="AJ4278">
        <v>496.62900000000002</v>
      </c>
      <c r="AK4278">
        <v>551.798</v>
      </c>
      <c r="AL4278">
        <v>1188.0899999999999</v>
      </c>
      <c r="AM4278">
        <v>2732.1</v>
      </c>
      <c r="AN4278">
        <v>280.67</v>
      </c>
      <c r="AO4278">
        <v>1327.2</v>
      </c>
    </row>
    <row r="4279" spans="4:41" x14ac:dyDescent="0.3">
      <c r="D4279" s="1">
        <v>43119</v>
      </c>
      <c r="E4279">
        <v>1.2222</v>
      </c>
      <c r="F4279">
        <v>1.1339999999999999</v>
      </c>
      <c r="G4279">
        <v>1.3857999999999999</v>
      </c>
      <c r="H4279">
        <v>4.9000000000000004</v>
      </c>
      <c r="I4279">
        <v>2.1</v>
      </c>
      <c r="J4279">
        <v>1.3</v>
      </c>
      <c r="K4279">
        <v>2.2000000000000002</v>
      </c>
      <c r="L4279">
        <v>201.8</v>
      </c>
      <c r="M4279">
        <v>11.853300000000001</v>
      </c>
      <c r="N4279">
        <v>11.27</v>
      </c>
      <c r="O4279">
        <v>63.37</v>
      </c>
      <c r="P4279">
        <v>-0.191</v>
      </c>
      <c r="Q4279">
        <v>1.9630000000000001</v>
      </c>
      <c r="R4279">
        <v>3.9780000000000002</v>
      </c>
      <c r="S4279">
        <v>3.5880000000000001</v>
      </c>
      <c r="T4279">
        <v>2.7530000000000001</v>
      </c>
      <c r="U4279">
        <v>3.9590000000000001</v>
      </c>
      <c r="V4279">
        <v>0.56799999999999995</v>
      </c>
      <c r="W4279">
        <v>-0.60299999999999998</v>
      </c>
      <c r="X4279">
        <v>-0.14000000000000001</v>
      </c>
      <c r="Y4279">
        <v>0.84199999999999997</v>
      </c>
      <c r="Z4279">
        <v>1.4430000000000001</v>
      </c>
      <c r="AA4279">
        <v>1.337</v>
      </c>
      <c r="AB4279">
        <v>1.7736000000000001</v>
      </c>
      <c r="AC4279">
        <v>2.6591999999999998</v>
      </c>
      <c r="AD4279">
        <v>2.0647000000000002</v>
      </c>
      <c r="AE4279">
        <v>2.4491000000000001</v>
      </c>
      <c r="AG4279">
        <v>400.88</v>
      </c>
      <c r="AH4279">
        <v>744.95</v>
      </c>
      <c r="AI4279">
        <v>6803.6189999999997</v>
      </c>
      <c r="AJ4279">
        <v>493.63499999999999</v>
      </c>
      <c r="AK4279">
        <v>552.98900000000003</v>
      </c>
      <c r="AL4279">
        <v>1196.48</v>
      </c>
      <c r="AM4279">
        <v>2750.84</v>
      </c>
      <c r="AN4279">
        <v>280.29000000000002</v>
      </c>
      <c r="AO4279">
        <v>1333.1</v>
      </c>
    </row>
    <row r="4280" spans="4:41" x14ac:dyDescent="0.3">
      <c r="D4280" s="1">
        <v>43122</v>
      </c>
      <c r="E4280">
        <v>1.2262</v>
      </c>
      <c r="F4280">
        <v>1.1407</v>
      </c>
      <c r="G4280">
        <v>1.3987000000000001</v>
      </c>
      <c r="H4280">
        <v>4.9000000000000004</v>
      </c>
      <c r="I4280">
        <v>2.1</v>
      </c>
      <c r="J4280">
        <v>1.3</v>
      </c>
      <c r="K4280">
        <v>2.2000000000000002</v>
      </c>
      <c r="L4280">
        <v>201.8</v>
      </c>
      <c r="M4280">
        <v>11.9678</v>
      </c>
      <c r="N4280">
        <v>11.03</v>
      </c>
      <c r="O4280">
        <v>63.49</v>
      </c>
      <c r="P4280">
        <v>-0.191</v>
      </c>
      <c r="Q4280">
        <v>1.923</v>
      </c>
      <c r="R4280">
        <v>3.9609999999999999</v>
      </c>
      <c r="S4280">
        <v>3.53</v>
      </c>
      <c r="T4280">
        <v>2.7530000000000001</v>
      </c>
      <c r="U4280">
        <v>3.9220000000000002</v>
      </c>
      <c r="V4280">
        <v>0.56699999999999995</v>
      </c>
      <c r="W4280">
        <v>-0.60499999999999998</v>
      </c>
      <c r="X4280">
        <v>-0.14599999999999999</v>
      </c>
      <c r="Y4280">
        <v>0.84299999999999997</v>
      </c>
      <c r="Z4280">
        <v>1.393</v>
      </c>
      <c r="AA4280">
        <v>1.3580000000000001</v>
      </c>
      <c r="AB4280">
        <v>1.7709999999999999</v>
      </c>
      <c r="AC4280">
        <v>2.65</v>
      </c>
      <c r="AD4280">
        <v>2.0608</v>
      </c>
      <c r="AE4280">
        <v>2.4476</v>
      </c>
      <c r="AG4280">
        <v>402.11</v>
      </c>
      <c r="AH4280">
        <v>748.95</v>
      </c>
      <c r="AI4280">
        <v>6849.8819999999996</v>
      </c>
      <c r="AJ4280">
        <v>500.428</v>
      </c>
      <c r="AK4280">
        <v>555.84100000000001</v>
      </c>
      <c r="AL4280">
        <v>1199.9100000000001</v>
      </c>
      <c r="AM4280">
        <v>2754.01</v>
      </c>
      <c r="AN4280">
        <v>279.89</v>
      </c>
      <c r="AO4280">
        <v>1331.9</v>
      </c>
    </row>
    <row r="4281" spans="4:41" x14ac:dyDescent="0.3">
      <c r="D4281" s="1">
        <v>43123</v>
      </c>
      <c r="E4281">
        <v>1.2299</v>
      </c>
      <c r="F4281">
        <v>1.1383000000000001</v>
      </c>
      <c r="G4281">
        <v>1.4</v>
      </c>
      <c r="H4281">
        <v>4.9000000000000004</v>
      </c>
      <c r="I4281">
        <v>2.1</v>
      </c>
      <c r="J4281">
        <v>1.3</v>
      </c>
      <c r="K4281">
        <v>2.2000000000000002</v>
      </c>
      <c r="L4281">
        <v>201.8</v>
      </c>
      <c r="M4281">
        <v>11.950799999999999</v>
      </c>
      <c r="N4281">
        <v>11.1</v>
      </c>
      <c r="O4281">
        <v>64.47</v>
      </c>
      <c r="P4281">
        <v>-0.191</v>
      </c>
      <c r="Q4281">
        <v>1.889</v>
      </c>
      <c r="R4281">
        <v>3.9550000000000001</v>
      </c>
      <c r="S4281">
        <v>3.5259999999999998</v>
      </c>
      <c r="T4281">
        <v>2.7530000000000001</v>
      </c>
      <c r="U4281">
        <v>3.8719999999999999</v>
      </c>
      <c r="V4281">
        <v>0.56100000000000005</v>
      </c>
      <c r="W4281">
        <v>-0.58799999999999997</v>
      </c>
      <c r="X4281">
        <v>-0.13900000000000001</v>
      </c>
      <c r="Y4281">
        <v>0.84199999999999997</v>
      </c>
      <c r="Z4281">
        <v>1.3580000000000001</v>
      </c>
      <c r="AA4281">
        <v>1.353</v>
      </c>
      <c r="AB4281">
        <v>1.7553000000000001</v>
      </c>
      <c r="AC4281">
        <v>2.6131000000000002</v>
      </c>
      <c r="AD4281">
        <v>2.0402999999999998</v>
      </c>
      <c r="AE4281">
        <v>2.4119999999999999</v>
      </c>
      <c r="AG4281">
        <v>402.81</v>
      </c>
      <c r="AH4281">
        <v>752.8</v>
      </c>
      <c r="AI4281">
        <v>6886.018</v>
      </c>
      <c r="AJ4281">
        <v>502.19</v>
      </c>
      <c r="AK4281">
        <v>549.14499999999998</v>
      </c>
      <c r="AL4281">
        <v>1218.23</v>
      </c>
      <c r="AM4281">
        <v>2781.89</v>
      </c>
      <c r="AN4281">
        <v>280.64999999999998</v>
      </c>
      <c r="AO4281">
        <v>1336.7</v>
      </c>
    </row>
    <row r="4282" spans="4:41" x14ac:dyDescent="0.3">
      <c r="D4282" s="1">
        <v>43124</v>
      </c>
      <c r="E4282">
        <v>1.2407999999999999</v>
      </c>
      <c r="F4282">
        <v>1.1477999999999999</v>
      </c>
      <c r="G4282">
        <v>1.4241999999999999</v>
      </c>
      <c r="H4282">
        <v>4.9000000000000004</v>
      </c>
      <c r="I4282">
        <v>2.1</v>
      </c>
      <c r="J4282">
        <v>1.3</v>
      </c>
      <c r="K4282">
        <v>2.2000000000000002</v>
      </c>
      <c r="L4282">
        <v>201.8</v>
      </c>
      <c r="M4282">
        <v>12.3924</v>
      </c>
      <c r="N4282">
        <v>11.47</v>
      </c>
      <c r="O4282">
        <v>65.61</v>
      </c>
      <c r="P4282">
        <v>-0.192</v>
      </c>
      <c r="Q4282">
        <v>1.909</v>
      </c>
      <c r="R4282">
        <v>3.956</v>
      </c>
      <c r="S4282">
        <v>3.5179999999999998</v>
      </c>
      <c r="T4282">
        <v>2.7530000000000001</v>
      </c>
      <c r="U4282">
        <v>3.855</v>
      </c>
      <c r="V4282">
        <v>0.58799999999999997</v>
      </c>
      <c r="W4282">
        <v>-0.58699999999999997</v>
      </c>
      <c r="X4282">
        <v>-0.12</v>
      </c>
      <c r="Y4282">
        <v>0.85899999999999999</v>
      </c>
      <c r="Z4282">
        <v>1.3580000000000001</v>
      </c>
      <c r="AA4282">
        <v>1.407</v>
      </c>
      <c r="AB4282">
        <v>1.7630999999999999</v>
      </c>
      <c r="AC4282">
        <v>2.6465000000000001</v>
      </c>
      <c r="AD4282">
        <v>2.0762</v>
      </c>
      <c r="AE4282">
        <v>2.4342999999999999</v>
      </c>
      <c r="AG4282">
        <v>400.79</v>
      </c>
      <c r="AH4282">
        <v>754.45</v>
      </c>
      <c r="AI4282">
        <v>6911.4939999999997</v>
      </c>
      <c r="AJ4282">
        <v>505.37799999999999</v>
      </c>
      <c r="AK4282">
        <v>570.46600000000001</v>
      </c>
      <c r="AL4282">
        <v>1216.55</v>
      </c>
      <c r="AM4282">
        <v>2767.57</v>
      </c>
      <c r="AN4282">
        <v>280.16000000000003</v>
      </c>
      <c r="AO4282">
        <v>1356.3</v>
      </c>
    </row>
    <row r="4283" spans="4:41" x14ac:dyDescent="0.3">
      <c r="D4283" s="1">
        <v>43125</v>
      </c>
      <c r="E4283">
        <v>1.2396</v>
      </c>
      <c r="F4283">
        <v>1.1408</v>
      </c>
      <c r="G4283">
        <v>1.4141999999999999</v>
      </c>
      <c r="H4283">
        <v>4.9000000000000004</v>
      </c>
      <c r="I4283">
        <v>2.1</v>
      </c>
      <c r="J4283">
        <v>1.3</v>
      </c>
      <c r="K4283">
        <v>2.2000000000000002</v>
      </c>
      <c r="L4283">
        <v>201.8</v>
      </c>
      <c r="M4283">
        <v>12.691000000000001</v>
      </c>
      <c r="N4283">
        <v>11.58</v>
      </c>
      <c r="O4283">
        <v>65.510000000000005</v>
      </c>
      <c r="P4283">
        <v>-0.191</v>
      </c>
      <c r="Q4283">
        <v>1.9630000000000001</v>
      </c>
      <c r="R4283">
        <v>3.948</v>
      </c>
      <c r="S4283">
        <v>3.504</v>
      </c>
      <c r="T4283">
        <v>2.7530000000000001</v>
      </c>
      <c r="U4283">
        <v>3.859</v>
      </c>
      <c r="V4283">
        <v>0.61199999999999999</v>
      </c>
      <c r="W4283">
        <v>-0.56899999999999995</v>
      </c>
      <c r="X4283">
        <v>-7.6999999999999999E-2</v>
      </c>
      <c r="Y4283">
        <v>0.88400000000000001</v>
      </c>
      <c r="Z4283">
        <v>1.41</v>
      </c>
      <c r="AA4283">
        <v>1.4119999999999999</v>
      </c>
      <c r="AB4283">
        <v>1.7682</v>
      </c>
      <c r="AC4283">
        <v>2.617</v>
      </c>
      <c r="AD4283">
        <v>2.0842000000000001</v>
      </c>
      <c r="AE4283">
        <v>2.42</v>
      </c>
      <c r="AG4283">
        <v>398.56</v>
      </c>
      <c r="AH4283">
        <v>757.59</v>
      </c>
      <c r="AI4283">
        <v>6928.2449999999999</v>
      </c>
      <c r="AJ4283">
        <v>509.58800000000002</v>
      </c>
      <c r="AK4283">
        <v>576.22199999999998</v>
      </c>
      <c r="AL4283">
        <v>1218.74</v>
      </c>
      <c r="AM4283">
        <v>2743.29</v>
      </c>
      <c r="AN4283">
        <v>280.70999999999998</v>
      </c>
      <c r="AO4283">
        <v>1362.9</v>
      </c>
    </row>
    <row r="4284" spans="4:41" x14ac:dyDescent="0.3">
      <c r="D4284" s="1">
        <v>43126</v>
      </c>
      <c r="E4284">
        <v>1.2426999999999999</v>
      </c>
      <c r="F4284">
        <v>1.1393</v>
      </c>
      <c r="G4284">
        <v>1.4159999999999999</v>
      </c>
      <c r="H4284">
        <v>4.9000000000000004</v>
      </c>
      <c r="I4284">
        <v>2.1</v>
      </c>
      <c r="J4284">
        <v>1.3</v>
      </c>
      <c r="K4284">
        <v>2.2000000000000002</v>
      </c>
      <c r="L4284">
        <v>201.8</v>
      </c>
      <c r="M4284">
        <v>12.4779</v>
      </c>
      <c r="N4284">
        <v>11.08</v>
      </c>
      <c r="O4284">
        <v>66.14</v>
      </c>
      <c r="P4284">
        <v>-0.191</v>
      </c>
      <c r="Q4284">
        <v>2.0070000000000001</v>
      </c>
      <c r="R4284">
        <v>3.9489999999999998</v>
      </c>
      <c r="S4284">
        <v>3.536</v>
      </c>
      <c r="T4284">
        <v>2.7530000000000001</v>
      </c>
      <c r="U4284">
        <v>3.8340000000000001</v>
      </c>
      <c r="V4284">
        <v>0.629</v>
      </c>
      <c r="W4284">
        <v>-0.54400000000000004</v>
      </c>
      <c r="X4284">
        <v>-3.5000000000000003E-2</v>
      </c>
      <c r="Y4284">
        <v>0.91300000000000003</v>
      </c>
      <c r="Z4284">
        <v>1.409</v>
      </c>
      <c r="AA4284">
        <v>1.444</v>
      </c>
      <c r="AB4284">
        <v>1.7758</v>
      </c>
      <c r="AC4284">
        <v>2.6598999999999999</v>
      </c>
      <c r="AD4284">
        <v>2.1162999999999998</v>
      </c>
      <c r="AE4284">
        <v>2.4702000000000002</v>
      </c>
      <c r="AG4284">
        <v>400.57</v>
      </c>
      <c r="AH4284">
        <v>757.19</v>
      </c>
      <c r="AI4284">
        <v>6913.5150000000003</v>
      </c>
      <c r="AJ4284">
        <v>503.46300000000002</v>
      </c>
      <c r="AK4284">
        <v>583.33900000000006</v>
      </c>
      <c r="AL4284">
        <v>1230.6600000000001</v>
      </c>
      <c r="AM4284">
        <v>2735.78</v>
      </c>
      <c r="AN4284">
        <v>279.86</v>
      </c>
      <c r="AO4284">
        <v>1352.1</v>
      </c>
    </row>
    <row r="4285" spans="4:41" x14ac:dyDescent="0.3">
      <c r="D4285" s="1">
        <v>43129</v>
      </c>
      <c r="E4285">
        <v>1.2383</v>
      </c>
      <c r="F4285">
        <v>1.1367</v>
      </c>
      <c r="G4285">
        <v>1.4074</v>
      </c>
      <c r="H4285">
        <v>4.9000000000000004</v>
      </c>
      <c r="I4285">
        <v>2.1</v>
      </c>
      <c r="J4285">
        <v>1.3</v>
      </c>
      <c r="K4285">
        <v>2.2000000000000002</v>
      </c>
      <c r="L4285">
        <v>201.8</v>
      </c>
      <c r="M4285">
        <v>13.2927</v>
      </c>
      <c r="N4285">
        <v>13.84</v>
      </c>
      <c r="O4285">
        <v>65.56</v>
      </c>
      <c r="P4285">
        <v>-0.191</v>
      </c>
      <c r="Q4285">
        <v>2.0259999999999998</v>
      </c>
      <c r="R4285">
        <v>3.95</v>
      </c>
      <c r="S4285">
        <v>3.5430000000000001</v>
      </c>
      <c r="T4285">
        <v>2.7530000000000001</v>
      </c>
      <c r="U4285">
        <v>3.8410000000000002</v>
      </c>
      <c r="V4285">
        <v>0.69399999999999995</v>
      </c>
      <c r="W4285">
        <v>-0.52500000000000002</v>
      </c>
      <c r="X4285">
        <v>-3.0000000000000001E-3</v>
      </c>
      <c r="Y4285">
        <v>0.97</v>
      </c>
      <c r="Z4285">
        <v>1.419</v>
      </c>
      <c r="AA4285">
        <v>1.4530000000000001</v>
      </c>
      <c r="AB4285">
        <v>1.7730999999999999</v>
      </c>
      <c r="AC4285">
        <v>2.6936</v>
      </c>
      <c r="AD4285">
        <v>2.1162999999999998</v>
      </c>
      <c r="AE4285">
        <v>2.4903</v>
      </c>
      <c r="AG4285">
        <v>399.8</v>
      </c>
      <c r="AH4285">
        <v>751.05</v>
      </c>
      <c r="AI4285">
        <v>6859.8490000000002</v>
      </c>
      <c r="AJ4285">
        <v>499.97500000000002</v>
      </c>
      <c r="AK4285">
        <v>575.30799999999999</v>
      </c>
      <c r="AL4285">
        <v>1230.78</v>
      </c>
      <c r="AM4285">
        <v>2737.5</v>
      </c>
      <c r="AN4285">
        <v>279.32</v>
      </c>
      <c r="AO4285">
        <v>1340.3</v>
      </c>
    </row>
    <row r="4286" spans="4:41" x14ac:dyDescent="0.3">
      <c r="D4286" s="1">
        <v>43130</v>
      </c>
      <c r="E4286">
        <v>1.2402</v>
      </c>
      <c r="F4286">
        <v>1.1406000000000001</v>
      </c>
      <c r="G4286">
        <v>1.4147000000000001</v>
      </c>
      <c r="H4286">
        <v>4.9000000000000004</v>
      </c>
      <c r="I4286">
        <v>2.1</v>
      </c>
      <c r="J4286">
        <v>1.3</v>
      </c>
      <c r="K4286">
        <v>2.2000000000000002</v>
      </c>
      <c r="L4286">
        <v>201.8</v>
      </c>
      <c r="M4286">
        <v>14.811</v>
      </c>
      <c r="N4286">
        <v>14.79</v>
      </c>
      <c r="O4286">
        <v>64.5</v>
      </c>
      <c r="P4286">
        <v>-0.191</v>
      </c>
      <c r="Q4286">
        <v>2.0299999999999998</v>
      </c>
      <c r="R4286">
        <v>3.9359999999999999</v>
      </c>
      <c r="S4286">
        <v>3.5129999999999999</v>
      </c>
      <c r="T4286">
        <v>3.5779999999999998</v>
      </c>
      <c r="U4286">
        <v>3.8490000000000002</v>
      </c>
      <c r="V4286">
        <v>0.68300000000000005</v>
      </c>
      <c r="W4286">
        <v>-0.53</v>
      </c>
      <c r="X4286">
        <v>-1.4E-2</v>
      </c>
      <c r="Y4286">
        <v>0.96299999999999997</v>
      </c>
      <c r="Z4286">
        <v>1.409</v>
      </c>
      <c r="AA4286">
        <v>1.46</v>
      </c>
      <c r="AB4286">
        <v>1.7757000000000001</v>
      </c>
      <c r="AC4286">
        <v>2.7199</v>
      </c>
      <c r="AD4286">
        <v>2.1242999999999999</v>
      </c>
      <c r="AE4286">
        <v>2.5053999999999998</v>
      </c>
      <c r="AG4286">
        <v>396.12</v>
      </c>
      <c r="AH4286">
        <v>747.53</v>
      </c>
      <c r="AI4286">
        <v>6810.4920000000002</v>
      </c>
      <c r="AJ4286">
        <v>498.40899999999999</v>
      </c>
      <c r="AK4286">
        <v>570.83900000000006</v>
      </c>
      <c r="AL4286">
        <v>1209.24</v>
      </c>
      <c r="AM4286">
        <v>2705.01</v>
      </c>
      <c r="AN4286">
        <v>278.94</v>
      </c>
      <c r="AO4286">
        <v>1335.4</v>
      </c>
    </row>
    <row r="4287" spans="4:41" x14ac:dyDescent="0.3">
      <c r="D4287" s="1">
        <v>43131</v>
      </c>
      <c r="E4287">
        <v>1.2414000000000001</v>
      </c>
      <c r="F4287">
        <v>1.1432</v>
      </c>
      <c r="G4287">
        <v>1.4191</v>
      </c>
      <c r="H4287">
        <v>4.3</v>
      </c>
      <c r="I4287">
        <v>2.1</v>
      </c>
      <c r="J4287">
        <v>1.3</v>
      </c>
      <c r="K4287">
        <v>1.6</v>
      </c>
      <c r="L4287">
        <v>202.2</v>
      </c>
      <c r="M4287">
        <v>15.164400000000001</v>
      </c>
      <c r="N4287">
        <v>13.54</v>
      </c>
      <c r="O4287">
        <v>64.73</v>
      </c>
      <c r="P4287">
        <v>-0.191</v>
      </c>
      <c r="Q4287">
        <v>2.0289999999999999</v>
      </c>
      <c r="R4287">
        <v>3.9220000000000002</v>
      </c>
      <c r="S4287">
        <v>3.5059999999999998</v>
      </c>
      <c r="T4287">
        <v>3.5779999999999998</v>
      </c>
      <c r="U4287">
        <v>3.8340000000000001</v>
      </c>
      <c r="V4287">
        <v>0.69699999999999995</v>
      </c>
      <c r="W4287">
        <v>-0.52600000000000002</v>
      </c>
      <c r="X4287">
        <v>0.104</v>
      </c>
      <c r="Y4287">
        <v>0.96799999999999997</v>
      </c>
      <c r="Z4287">
        <v>1.427</v>
      </c>
      <c r="AA4287">
        <v>1.51</v>
      </c>
      <c r="AB4287">
        <v>1.8815999999999999</v>
      </c>
      <c r="AC4287">
        <v>2.7050000000000001</v>
      </c>
      <c r="AD4287">
        <v>2.1406000000000001</v>
      </c>
      <c r="AE4287">
        <v>2.5139</v>
      </c>
      <c r="AG4287">
        <v>395.46</v>
      </c>
      <c r="AH4287">
        <v>749.04</v>
      </c>
      <c r="AI4287">
        <v>6808.1639999999998</v>
      </c>
      <c r="AJ4287">
        <v>502.00400000000002</v>
      </c>
      <c r="AK4287">
        <v>575.50900000000001</v>
      </c>
      <c r="AL4287">
        <v>1215.47</v>
      </c>
      <c r="AM4287">
        <v>2673.82</v>
      </c>
      <c r="AN4287">
        <v>278.81</v>
      </c>
      <c r="AO4287">
        <v>1339</v>
      </c>
    </row>
    <row r="4288" spans="4:41" x14ac:dyDescent="0.3">
      <c r="D4288" s="1">
        <v>43132</v>
      </c>
      <c r="E4288">
        <v>1.2509999999999999</v>
      </c>
      <c r="F4288">
        <v>1.1404000000000001</v>
      </c>
      <c r="G4288">
        <v>1.4263999999999999</v>
      </c>
      <c r="H4288">
        <v>4.3</v>
      </c>
      <c r="I4288">
        <v>2.1</v>
      </c>
      <c r="J4288">
        <v>1.3</v>
      </c>
      <c r="K4288">
        <v>1.6</v>
      </c>
      <c r="L4288">
        <v>202.2</v>
      </c>
      <c r="M4288">
        <v>16.139399999999998</v>
      </c>
      <c r="N4288">
        <v>13.47</v>
      </c>
      <c r="O4288">
        <v>65.8</v>
      </c>
      <c r="P4288">
        <v>-0.191</v>
      </c>
      <c r="Q4288">
        <v>1.9650000000000001</v>
      </c>
      <c r="R4288">
        <v>3.915</v>
      </c>
      <c r="S4288">
        <v>3.556</v>
      </c>
      <c r="T4288">
        <v>3.5779999999999998</v>
      </c>
      <c r="U4288">
        <v>3.84</v>
      </c>
      <c r="V4288">
        <v>0.72099999999999997</v>
      </c>
      <c r="W4288">
        <v>-0.54100000000000004</v>
      </c>
      <c r="X4288">
        <v>0.10199999999999999</v>
      </c>
      <c r="Y4288">
        <v>0.97699999999999998</v>
      </c>
      <c r="Z4288">
        <v>1.409</v>
      </c>
      <c r="AA4288">
        <v>1.5309999999999999</v>
      </c>
      <c r="AB4288">
        <v>1.8815</v>
      </c>
      <c r="AC4288">
        <v>2.7896000000000001</v>
      </c>
      <c r="AD4288">
        <v>2.1608999999999998</v>
      </c>
      <c r="AE4288">
        <v>2.5712000000000002</v>
      </c>
      <c r="AG4288">
        <v>393.49</v>
      </c>
      <c r="AH4288">
        <v>746.31</v>
      </c>
      <c r="AI4288">
        <v>6776.6229999999996</v>
      </c>
      <c r="AJ4288">
        <v>504.161</v>
      </c>
      <c r="AK4288">
        <v>580.83799999999997</v>
      </c>
      <c r="AL4288">
        <v>1206</v>
      </c>
      <c r="AM4288">
        <v>2722.93</v>
      </c>
      <c r="AN4288">
        <v>277.99</v>
      </c>
      <c r="AO4288">
        <v>1344.3</v>
      </c>
    </row>
    <row r="4289" spans="4:41" x14ac:dyDescent="0.3">
      <c r="D4289" s="1">
        <v>43133</v>
      </c>
      <c r="E4289">
        <v>1.2463</v>
      </c>
      <c r="F4289">
        <v>1.1334</v>
      </c>
      <c r="G4289">
        <v>1.4117999999999999</v>
      </c>
      <c r="H4289">
        <v>4.3</v>
      </c>
      <c r="I4289">
        <v>2.1</v>
      </c>
      <c r="J4289">
        <v>1.3</v>
      </c>
      <c r="K4289">
        <v>1.6</v>
      </c>
      <c r="L4289">
        <v>202.2</v>
      </c>
      <c r="M4289">
        <v>17.5594</v>
      </c>
      <c r="N4289">
        <v>17.309999999999999</v>
      </c>
      <c r="O4289">
        <v>65.45</v>
      </c>
      <c r="P4289">
        <v>-0.191</v>
      </c>
      <c r="Q4289">
        <v>2.0499999999999998</v>
      </c>
      <c r="R4289">
        <v>3.919</v>
      </c>
      <c r="S4289">
        <v>3.552</v>
      </c>
      <c r="T4289">
        <v>3.5779999999999998</v>
      </c>
      <c r="U4289">
        <v>3.8370000000000002</v>
      </c>
      <c r="V4289">
        <v>0.76700000000000002</v>
      </c>
      <c r="W4289">
        <v>-0.54</v>
      </c>
      <c r="X4289">
        <v>0.125</v>
      </c>
      <c r="Y4289">
        <v>1.018</v>
      </c>
      <c r="Z4289">
        <v>1.472</v>
      </c>
      <c r="AA4289">
        <v>1.577</v>
      </c>
      <c r="AB4289">
        <v>1.8655999999999999</v>
      </c>
      <c r="AC4289">
        <v>2.8411</v>
      </c>
      <c r="AD4289">
        <v>2.1413000000000002</v>
      </c>
      <c r="AE4289">
        <v>2.5882999999999998</v>
      </c>
      <c r="AG4289">
        <v>388.07</v>
      </c>
      <c r="AH4289">
        <v>734.05</v>
      </c>
      <c r="AI4289">
        <v>6679.9880000000003</v>
      </c>
      <c r="AJ4289">
        <v>497.04300000000001</v>
      </c>
      <c r="AK4289">
        <v>565.01700000000005</v>
      </c>
      <c r="AL4289">
        <v>1193.08</v>
      </c>
      <c r="AM4289">
        <v>2713.85</v>
      </c>
      <c r="AN4289">
        <v>276.89</v>
      </c>
      <c r="AO4289">
        <v>1333.7</v>
      </c>
    </row>
    <row r="4290" spans="4:41" x14ac:dyDescent="0.3">
      <c r="D4290" s="1">
        <v>43136</v>
      </c>
      <c r="E4290">
        <v>1.2366999999999999</v>
      </c>
      <c r="F4290">
        <v>1.1287</v>
      </c>
      <c r="G4290">
        <v>1.3958999999999999</v>
      </c>
      <c r="H4290">
        <v>4.3</v>
      </c>
      <c r="I4290">
        <v>2.1</v>
      </c>
      <c r="J4290">
        <v>1.3</v>
      </c>
      <c r="K4290">
        <v>1.6</v>
      </c>
      <c r="L4290">
        <v>202.2</v>
      </c>
      <c r="M4290">
        <v>18.855</v>
      </c>
      <c r="N4290">
        <v>37.32</v>
      </c>
      <c r="O4290">
        <v>64.150000000000006</v>
      </c>
      <c r="P4290">
        <v>-0.191</v>
      </c>
      <c r="Q4290">
        <v>2.0259999999999998</v>
      </c>
      <c r="R4290">
        <v>3.9239999999999999</v>
      </c>
      <c r="S4290">
        <v>3.43</v>
      </c>
      <c r="T4290">
        <v>3.5779999999999998</v>
      </c>
      <c r="U4290">
        <v>3.8479999999999999</v>
      </c>
      <c r="V4290">
        <v>0.73599999999999999</v>
      </c>
      <c r="W4290">
        <v>-0.55800000000000005</v>
      </c>
      <c r="X4290">
        <v>8.7999999999999995E-2</v>
      </c>
      <c r="Y4290">
        <v>0.996</v>
      </c>
      <c r="Z4290">
        <v>1.4590000000000001</v>
      </c>
      <c r="AA4290">
        <v>1.5580000000000001</v>
      </c>
      <c r="AB4290">
        <v>1.8317000000000001</v>
      </c>
      <c r="AC4290">
        <v>2.7056</v>
      </c>
      <c r="AD4290">
        <v>2.0240999999999998</v>
      </c>
      <c r="AE4290">
        <v>2.4369000000000001</v>
      </c>
      <c r="AG4290">
        <v>382</v>
      </c>
      <c r="AH4290">
        <v>721.6</v>
      </c>
      <c r="AI4290">
        <v>6536.2780000000002</v>
      </c>
      <c r="AJ4290">
        <v>493.29899999999998</v>
      </c>
      <c r="AK4290">
        <v>552.42499999999995</v>
      </c>
      <c r="AL4290">
        <v>1173.74</v>
      </c>
      <c r="AM4290">
        <v>2654.95</v>
      </c>
      <c r="AN4290">
        <v>278.14999999999998</v>
      </c>
      <c r="AO4290">
        <v>1333</v>
      </c>
    </row>
    <row r="4291" spans="4:41" x14ac:dyDescent="0.3">
      <c r="D4291" s="1">
        <v>43137</v>
      </c>
      <c r="E4291">
        <v>1.2377</v>
      </c>
      <c r="F4291">
        <v>1.1271</v>
      </c>
      <c r="G4291">
        <v>1.3949</v>
      </c>
      <c r="H4291">
        <v>4.3</v>
      </c>
      <c r="I4291">
        <v>2.1</v>
      </c>
      <c r="J4291">
        <v>1.3</v>
      </c>
      <c r="K4291">
        <v>1.6</v>
      </c>
      <c r="L4291">
        <v>202.2</v>
      </c>
      <c r="M4291">
        <v>30.177099999999999</v>
      </c>
      <c r="N4291">
        <v>29.98</v>
      </c>
      <c r="O4291">
        <v>63.39</v>
      </c>
      <c r="P4291">
        <v>-0.191</v>
      </c>
      <c r="Q4291">
        <v>1.988</v>
      </c>
      <c r="R4291">
        <v>3.8959999999999999</v>
      </c>
      <c r="S4291">
        <v>3.4670000000000001</v>
      </c>
      <c r="T4291">
        <v>3.5630000000000002</v>
      </c>
      <c r="U4291">
        <v>3.839</v>
      </c>
      <c r="V4291">
        <v>0.69199999999999995</v>
      </c>
      <c r="W4291">
        <v>-0.56599999999999995</v>
      </c>
      <c r="X4291">
        <v>5.7000000000000002E-2</v>
      </c>
      <c r="Y4291">
        <v>0.95599999999999996</v>
      </c>
      <c r="Z4291">
        <v>1.4259999999999999</v>
      </c>
      <c r="AA4291">
        <v>1.5209999999999999</v>
      </c>
      <c r="AB4291">
        <v>1.8551</v>
      </c>
      <c r="AC4291">
        <v>2.8016000000000001</v>
      </c>
      <c r="AD4291">
        <v>2.1051000000000002</v>
      </c>
      <c r="AE4291">
        <v>2.5396000000000001</v>
      </c>
      <c r="AG4291">
        <v>372.79</v>
      </c>
      <c r="AH4291">
        <v>699.91</v>
      </c>
      <c r="AI4291">
        <v>6314.6180000000004</v>
      </c>
      <c r="AJ4291">
        <v>479.03699999999998</v>
      </c>
      <c r="AK4291">
        <v>554.19299999999998</v>
      </c>
      <c r="AL4291">
        <v>1133.94</v>
      </c>
      <c r="AM4291">
        <v>2538.0100000000002</v>
      </c>
      <c r="AN4291">
        <v>278.66000000000003</v>
      </c>
      <c r="AO4291">
        <v>1326.1</v>
      </c>
    </row>
    <row r="4292" spans="4:41" x14ac:dyDescent="0.3">
      <c r="D4292" s="1">
        <v>43138</v>
      </c>
      <c r="E4292">
        <v>1.2263999999999999</v>
      </c>
      <c r="F4292">
        <v>1.1314</v>
      </c>
      <c r="G4292">
        <v>1.3880999999999999</v>
      </c>
      <c r="H4292">
        <v>4.3</v>
      </c>
      <c r="I4292">
        <v>2.1</v>
      </c>
      <c r="J4292">
        <v>1.3</v>
      </c>
      <c r="K4292">
        <v>1.6</v>
      </c>
      <c r="L4292">
        <v>202.2</v>
      </c>
      <c r="M4292">
        <v>21.365600000000001</v>
      </c>
      <c r="N4292">
        <v>27.73</v>
      </c>
      <c r="O4292">
        <v>61.79</v>
      </c>
      <c r="P4292">
        <v>-0.191</v>
      </c>
      <c r="Q4292">
        <v>1.95</v>
      </c>
      <c r="R4292">
        <v>3.891</v>
      </c>
      <c r="S4292">
        <v>3.4220000000000002</v>
      </c>
      <c r="T4292">
        <v>3.5720000000000001</v>
      </c>
      <c r="U4292">
        <v>3.8570000000000002</v>
      </c>
      <c r="V4292">
        <v>0.745</v>
      </c>
      <c r="W4292">
        <v>-0.54400000000000004</v>
      </c>
      <c r="X4292">
        <v>0.10199999999999999</v>
      </c>
      <c r="Y4292">
        <v>0.98399999999999999</v>
      </c>
      <c r="Z4292">
        <v>1.415</v>
      </c>
      <c r="AA4292">
        <v>1.5509999999999999</v>
      </c>
      <c r="AB4292">
        <v>1.8889</v>
      </c>
      <c r="AC4292">
        <v>2.8359000000000001</v>
      </c>
      <c r="AD4292">
        <v>2.1234999999999999</v>
      </c>
      <c r="AE4292">
        <v>2.5565000000000002</v>
      </c>
      <c r="AG4292">
        <v>380.13</v>
      </c>
      <c r="AH4292">
        <v>710.76</v>
      </c>
      <c r="AI4292">
        <v>6426.9610000000002</v>
      </c>
      <c r="AJ4292">
        <v>483.43599999999998</v>
      </c>
      <c r="AK4292">
        <v>550.74599999999998</v>
      </c>
      <c r="AL4292">
        <v>1127.6199999999999</v>
      </c>
      <c r="AM4292">
        <v>2547.46</v>
      </c>
      <c r="AN4292">
        <v>277.56</v>
      </c>
      <c r="AO4292">
        <v>1311.6</v>
      </c>
    </row>
    <row r="4293" spans="4:41" x14ac:dyDescent="0.3">
      <c r="D4293" s="1">
        <v>43139</v>
      </c>
      <c r="E4293">
        <v>1.2246999999999999</v>
      </c>
      <c r="F4293">
        <v>1.1359999999999999</v>
      </c>
      <c r="G4293">
        <v>1.3913</v>
      </c>
      <c r="H4293">
        <v>4.3</v>
      </c>
      <c r="I4293">
        <v>2.1</v>
      </c>
      <c r="J4293">
        <v>1.3</v>
      </c>
      <c r="K4293">
        <v>1.6</v>
      </c>
      <c r="L4293">
        <v>202.2</v>
      </c>
      <c r="M4293">
        <v>32.040199999999999</v>
      </c>
      <c r="N4293">
        <v>33.46</v>
      </c>
      <c r="O4293">
        <v>61.15</v>
      </c>
      <c r="P4293">
        <v>-0.191</v>
      </c>
      <c r="Q4293">
        <v>1.9930000000000001</v>
      </c>
      <c r="R4293">
        <v>3.8980000000000001</v>
      </c>
      <c r="S4293">
        <v>3.4220000000000002</v>
      </c>
      <c r="T4293">
        <v>3.5539999999999998</v>
      </c>
      <c r="U4293">
        <v>3.8260000000000001</v>
      </c>
      <c r="V4293">
        <v>0.76200000000000001</v>
      </c>
      <c r="W4293">
        <v>-0.55000000000000004</v>
      </c>
      <c r="X4293">
        <v>0.11</v>
      </c>
      <c r="Y4293">
        <v>0.996</v>
      </c>
      <c r="Z4293">
        <v>1.45</v>
      </c>
      <c r="AA4293">
        <v>1.617</v>
      </c>
      <c r="AB4293">
        <v>1.881</v>
      </c>
      <c r="AC4293">
        <v>2.8239999999999998</v>
      </c>
      <c r="AD4293">
        <v>2.1034000000000002</v>
      </c>
      <c r="AE4293">
        <v>2.5379999999999998</v>
      </c>
      <c r="AG4293">
        <v>374.03</v>
      </c>
      <c r="AH4293">
        <v>697.31</v>
      </c>
      <c r="AI4293">
        <v>6386.0879999999997</v>
      </c>
      <c r="AJ4293">
        <v>471.25200000000001</v>
      </c>
      <c r="AK4293">
        <v>536.53399999999999</v>
      </c>
      <c r="AL4293">
        <v>1123.92</v>
      </c>
      <c r="AM4293">
        <v>2570.4499999999998</v>
      </c>
      <c r="AN4293">
        <v>277.32</v>
      </c>
      <c r="AO4293">
        <v>1316.9</v>
      </c>
    </row>
    <row r="4294" spans="4:41" x14ac:dyDescent="0.3">
      <c r="D4294" s="1">
        <v>43140</v>
      </c>
      <c r="E4294">
        <v>1.2252000000000001</v>
      </c>
      <c r="F4294">
        <v>1.1288</v>
      </c>
      <c r="G4294">
        <v>1.3827</v>
      </c>
      <c r="H4294">
        <v>4.3</v>
      </c>
      <c r="I4294">
        <v>2.1</v>
      </c>
      <c r="J4294">
        <v>1.3</v>
      </c>
      <c r="K4294">
        <v>1.6</v>
      </c>
      <c r="L4294">
        <v>202.2</v>
      </c>
      <c r="M4294">
        <v>34.737000000000002</v>
      </c>
      <c r="N4294">
        <v>29.06</v>
      </c>
      <c r="O4294">
        <v>59.2</v>
      </c>
      <c r="P4294">
        <v>-0.191</v>
      </c>
      <c r="Q4294">
        <v>2.0489999999999999</v>
      </c>
      <c r="R4294">
        <v>3.8959999999999999</v>
      </c>
      <c r="S4294">
        <v>3.4220000000000002</v>
      </c>
      <c r="T4294">
        <v>3.5539999999999998</v>
      </c>
      <c r="U4294">
        <v>3.8260000000000001</v>
      </c>
      <c r="V4294">
        <v>0.745</v>
      </c>
      <c r="W4294">
        <v>-0.56699999999999995</v>
      </c>
      <c r="X4294">
        <v>9.6000000000000002E-2</v>
      </c>
      <c r="Y4294">
        <v>0.98499999999999999</v>
      </c>
      <c r="Z4294">
        <v>1.48</v>
      </c>
      <c r="AA4294">
        <v>1.57</v>
      </c>
      <c r="AB4294">
        <v>1.8755999999999999</v>
      </c>
      <c r="AC4294">
        <v>2.8512</v>
      </c>
      <c r="AD4294">
        <v>2.0731999999999999</v>
      </c>
      <c r="AE4294">
        <v>2.5432999999999999</v>
      </c>
      <c r="AG4294">
        <v>368.61</v>
      </c>
      <c r="AH4294">
        <v>686.72</v>
      </c>
      <c r="AI4294">
        <v>6229.94</v>
      </c>
      <c r="AJ4294">
        <v>462.70699999999999</v>
      </c>
      <c r="AK4294">
        <v>531.47199999999998</v>
      </c>
      <c r="AL4294">
        <v>1101.57</v>
      </c>
      <c r="AM4294">
        <v>2521.35</v>
      </c>
      <c r="AN4294">
        <v>277.98</v>
      </c>
      <c r="AO4294">
        <v>1313.1</v>
      </c>
    </row>
    <row r="4295" spans="4:41" x14ac:dyDescent="0.3">
      <c r="D4295" s="1">
        <v>43143</v>
      </c>
      <c r="E4295">
        <v>1.2292000000000001</v>
      </c>
      <c r="F4295">
        <v>1.1256999999999999</v>
      </c>
      <c r="G4295">
        <v>1.3837999999999999</v>
      </c>
      <c r="H4295">
        <v>4.3</v>
      </c>
      <c r="I4295">
        <v>2.1</v>
      </c>
      <c r="J4295">
        <v>1.3</v>
      </c>
      <c r="K4295">
        <v>1.6</v>
      </c>
      <c r="L4295">
        <v>202.2</v>
      </c>
      <c r="M4295">
        <v>28.162600000000001</v>
      </c>
      <c r="N4295">
        <v>25.61</v>
      </c>
      <c r="O4295">
        <v>59.29</v>
      </c>
      <c r="P4295">
        <v>-0.191</v>
      </c>
      <c r="Q4295">
        <v>2.0369999999999999</v>
      </c>
      <c r="R4295">
        <v>3.8919999999999999</v>
      </c>
      <c r="S4295">
        <v>3.4220000000000002</v>
      </c>
      <c r="T4295">
        <v>3.5539999999999998</v>
      </c>
      <c r="U4295">
        <v>3.847</v>
      </c>
      <c r="V4295">
        <v>0.75700000000000001</v>
      </c>
      <c r="W4295">
        <v>-0.57599999999999996</v>
      </c>
      <c r="X4295">
        <v>0.10100000000000001</v>
      </c>
      <c r="Y4295">
        <v>0.995</v>
      </c>
      <c r="Z4295">
        <v>1.4810000000000001</v>
      </c>
      <c r="AA4295">
        <v>1.601</v>
      </c>
      <c r="AB4295">
        <v>1.9146000000000001</v>
      </c>
      <c r="AC4295">
        <v>2.8584999999999998</v>
      </c>
      <c r="AD4295">
        <v>2.0752999999999999</v>
      </c>
      <c r="AE4295">
        <v>2.5587</v>
      </c>
      <c r="AG4295">
        <v>372.93</v>
      </c>
      <c r="AH4295">
        <v>696.31</v>
      </c>
      <c r="AI4295">
        <v>6303.0119999999997</v>
      </c>
      <c r="AJ4295">
        <v>469.93</v>
      </c>
      <c r="AK4295">
        <v>533.07299999999998</v>
      </c>
      <c r="AL4295">
        <v>1111.27</v>
      </c>
      <c r="AM4295">
        <v>2521.35</v>
      </c>
      <c r="AN4295">
        <v>277.37</v>
      </c>
      <c r="AO4295">
        <v>1324.2</v>
      </c>
    </row>
    <row r="4296" spans="4:41" x14ac:dyDescent="0.3">
      <c r="D4296" s="1">
        <v>43144</v>
      </c>
      <c r="E4296">
        <v>1.2352000000000001</v>
      </c>
      <c r="F4296">
        <v>1.1246</v>
      </c>
      <c r="G4296">
        <v>1.3894</v>
      </c>
      <c r="H4296">
        <v>4.3</v>
      </c>
      <c r="I4296">
        <v>2.1</v>
      </c>
      <c r="J4296">
        <v>1.3</v>
      </c>
      <c r="K4296">
        <v>1.6</v>
      </c>
      <c r="L4296">
        <v>202.2</v>
      </c>
      <c r="M4296">
        <v>25.950099999999999</v>
      </c>
      <c r="N4296">
        <v>24.97</v>
      </c>
      <c r="O4296">
        <v>59.19</v>
      </c>
      <c r="P4296">
        <v>-0.191</v>
      </c>
      <c r="Q4296">
        <v>2.085</v>
      </c>
      <c r="R4296">
        <v>3.8919999999999999</v>
      </c>
      <c r="S4296">
        <v>3.4220000000000002</v>
      </c>
      <c r="T4296">
        <v>3.548</v>
      </c>
      <c r="U4296">
        <v>3.827</v>
      </c>
      <c r="V4296">
        <v>0.75</v>
      </c>
      <c r="W4296">
        <v>-0.57099999999999995</v>
      </c>
      <c r="X4296">
        <v>9.7000000000000003E-2</v>
      </c>
      <c r="Y4296">
        <v>0.996</v>
      </c>
      <c r="Z4296">
        <v>1.524</v>
      </c>
      <c r="AA4296">
        <v>1.6180000000000001</v>
      </c>
      <c r="AB4296">
        <v>1.9300999999999999</v>
      </c>
      <c r="AC4296">
        <v>2.8294000000000001</v>
      </c>
      <c r="AD4296">
        <v>2.1040000000000001</v>
      </c>
      <c r="AE4296">
        <v>2.5417999999999998</v>
      </c>
      <c r="AG4296">
        <v>370.58</v>
      </c>
      <c r="AH4296">
        <v>696.44</v>
      </c>
      <c r="AI4296">
        <v>6325.1980000000003</v>
      </c>
      <c r="AJ4296">
        <v>477.99599999999998</v>
      </c>
      <c r="AK4296">
        <v>533.82899999999995</v>
      </c>
      <c r="AL4296">
        <v>1122.67</v>
      </c>
      <c r="AM4296">
        <v>2499.2399999999998</v>
      </c>
      <c r="AN4296">
        <v>277.63</v>
      </c>
      <c r="AO4296">
        <v>1328.1</v>
      </c>
    </row>
    <row r="4297" spans="4:41" x14ac:dyDescent="0.3">
      <c r="D4297" s="1">
        <v>43145</v>
      </c>
      <c r="E4297">
        <v>1.2451000000000001</v>
      </c>
      <c r="F4297">
        <v>1.1245000000000001</v>
      </c>
      <c r="G4297">
        <v>1.3998999999999999</v>
      </c>
      <c r="H4297">
        <v>4.3</v>
      </c>
      <c r="I4297">
        <v>2.1</v>
      </c>
      <c r="J4297">
        <v>1.3</v>
      </c>
      <c r="K4297">
        <v>1.6</v>
      </c>
      <c r="L4297">
        <v>202.2</v>
      </c>
      <c r="M4297">
        <v>20.705300000000001</v>
      </c>
      <c r="N4297">
        <v>19.260000000000002</v>
      </c>
      <c r="O4297">
        <v>60.6</v>
      </c>
      <c r="P4297">
        <v>-0.192</v>
      </c>
      <c r="Q4297">
        <v>2.0649999999999999</v>
      </c>
      <c r="R4297">
        <v>3.891</v>
      </c>
      <c r="S4297">
        <v>3.4220000000000002</v>
      </c>
      <c r="T4297">
        <v>3.548</v>
      </c>
      <c r="U4297">
        <v>3.8279999999999998</v>
      </c>
      <c r="V4297">
        <v>0.75700000000000001</v>
      </c>
      <c r="W4297">
        <v>-0.56499999999999995</v>
      </c>
      <c r="X4297">
        <v>0.10299999999999999</v>
      </c>
      <c r="Y4297">
        <v>0.995</v>
      </c>
      <c r="Z4297">
        <v>1.514</v>
      </c>
      <c r="AA4297">
        <v>1.64</v>
      </c>
      <c r="AB4297">
        <v>1.9613</v>
      </c>
      <c r="AC4297">
        <v>2.9022000000000001</v>
      </c>
      <c r="AD4297">
        <v>2.1636000000000002</v>
      </c>
      <c r="AE4297">
        <v>2.6318999999999999</v>
      </c>
      <c r="AG4297">
        <v>374.53</v>
      </c>
      <c r="AH4297">
        <v>706.76</v>
      </c>
      <c r="AI4297">
        <v>6407.5479999999998</v>
      </c>
      <c r="AJ4297">
        <v>484.54399999999998</v>
      </c>
      <c r="AK4297">
        <v>551.42899999999997</v>
      </c>
      <c r="AL4297">
        <v>1140.33</v>
      </c>
      <c r="AM4297">
        <v>2478.77</v>
      </c>
      <c r="AN4297">
        <v>276.10000000000002</v>
      </c>
      <c r="AO4297">
        <v>1355.5</v>
      </c>
    </row>
    <row r="4298" spans="4:41" x14ac:dyDescent="0.3">
      <c r="D4298" s="1">
        <v>43146</v>
      </c>
      <c r="E4298">
        <v>1.2505999999999999</v>
      </c>
      <c r="F4298">
        <v>1.1274</v>
      </c>
      <c r="G4298">
        <v>1.4098999999999999</v>
      </c>
      <c r="H4298">
        <v>4.3</v>
      </c>
      <c r="I4298">
        <v>2.1</v>
      </c>
      <c r="J4298">
        <v>1.3</v>
      </c>
      <c r="K4298">
        <v>1.6</v>
      </c>
      <c r="L4298">
        <v>202.2</v>
      </c>
      <c r="M4298">
        <v>20.515799999999999</v>
      </c>
      <c r="N4298">
        <v>19.13</v>
      </c>
      <c r="O4298">
        <v>61.34</v>
      </c>
      <c r="P4298">
        <v>-0.191</v>
      </c>
      <c r="Q4298">
        <v>2.0649999999999999</v>
      </c>
      <c r="R4298">
        <v>3.891</v>
      </c>
      <c r="S4298">
        <v>3.4220000000000002</v>
      </c>
      <c r="T4298">
        <v>3.548</v>
      </c>
      <c r="U4298">
        <v>3.8279999999999998</v>
      </c>
      <c r="V4298">
        <v>0.76400000000000001</v>
      </c>
      <c r="W4298">
        <v>-0.55700000000000005</v>
      </c>
      <c r="X4298">
        <v>0.11</v>
      </c>
      <c r="Y4298">
        <v>1.008</v>
      </c>
      <c r="Z4298">
        <v>1.5069999999999999</v>
      </c>
      <c r="AA4298">
        <v>1.6459999999999999</v>
      </c>
      <c r="AB4298">
        <v>1.9769000000000001</v>
      </c>
      <c r="AC4298">
        <v>2.9095</v>
      </c>
      <c r="AD4298">
        <v>2.1844000000000001</v>
      </c>
      <c r="AE4298">
        <v>2.6507999999999998</v>
      </c>
      <c r="AG4298">
        <v>376.51</v>
      </c>
      <c r="AH4298">
        <v>715.2</v>
      </c>
      <c r="AI4298">
        <v>6490.0240000000003</v>
      </c>
      <c r="AJ4298">
        <v>489.04199999999997</v>
      </c>
      <c r="AK4298">
        <v>559.89800000000002</v>
      </c>
      <c r="AL4298">
        <v>1152.68</v>
      </c>
      <c r="AM4298">
        <v>2502.86</v>
      </c>
      <c r="AN4298">
        <v>276.39999999999998</v>
      </c>
      <c r="AO4298">
        <v>1352.1</v>
      </c>
    </row>
    <row r="4299" spans="4:41" x14ac:dyDescent="0.3">
      <c r="D4299" s="1">
        <v>43147</v>
      </c>
      <c r="E4299">
        <v>1.2405999999999999</v>
      </c>
      <c r="F4299">
        <v>1.131</v>
      </c>
      <c r="G4299">
        <v>1.4026000000000001</v>
      </c>
      <c r="H4299">
        <v>4.3</v>
      </c>
      <c r="I4299">
        <v>2.1</v>
      </c>
      <c r="J4299">
        <v>1.3</v>
      </c>
      <c r="K4299">
        <v>1.6</v>
      </c>
      <c r="L4299">
        <v>202.2</v>
      </c>
      <c r="M4299">
        <v>17.7606</v>
      </c>
      <c r="N4299">
        <v>19.46</v>
      </c>
      <c r="O4299">
        <v>61.68</v>
      </c>
      <c r="P4299">
        <v>-0.192</v>
      </c>
      <c r="Q4299">
        <v>1.9850000000000001</v>
      </c>
      <c r="R4299">
        <v>3.891</v>
      </c>
      <c r="S4299">
        <v>3.4220000000000002</v>
      </c>
      <c r="T4299">
        <v>3.548</v>
      </c>
      <c r="U4299">
        <v>3.8279999999999998</v>
      </c>
      <c r="V4299">
        <v>0.70599999999999996</v>
      </c>
      <c r="W4299">
        <v>-0.56799999999999995</v>
      </c>
      <c r="X4299">
        <v>7.2999999999999995E-2</v>
      </c>
      <c r="Y4299">
        <v>0.95299999999999996</v>
      </c>
      <c r="Z4299">
        <v>1.4610000000000001</v>
      </c>
      <c r="AA4299">
        <v>1.581</v>
      </c>
      <c r="AB4299">
        <v>1.9714</v>
      </c>
      <c r="AC4299">
        <v>2.8748999999999998</v>
      </c>
      <c r="AD4299">
        <v>2.1894999999999998</v>
      </c>
      <c r="AE4299">
        <v>2.6291000000000002</v>
      </c>
      <c r="AG4299">
        <v>380.62</v>
      </c>
      <c r="AH4299">
        <v>721.21</v>
      </c>
      <c r="AI4299">
        <v>6535.6850000000004</v>
      </c>
      <c r="AJ4299">
        <v>488.48399999999998</v>
      </c>
      <c r="AK4299">
        <v>561.61800000000005</v>
      </c>
      <c r="AL4299">
        <v>1149.3699999999999</v>
      </c>
      <c r="AM4299">
        <v>2529.2600000000002</v>
      </c>
      <c r="AN4299">
        <v>276.7</v>
      </c>
      <c r="AO4299">
        <v>1353.2</v>
      </c>
    </row>
    <row r="4300" spans="4:41" x14ac:dyDescent="0.3">
      <c r="D4300" s="1">
        <v>43151</v>
      </c>
      <c r="E4300">
        <v>1.2337</v>
      </c>
      <c r="F4300">
        <v>1.1344000000000001</v>
      </c>
      <c r="G4300">
        <v>1.3996</v>
      </c>
      <c r="H4300">
        <v>4.3</v>
      </c>
      <c r="I4300">
        <v>2.1</v>
      </c>
      <c r="J4300">
        <v>1.3</v>
      </c>
      <c r="K4300">
        <v>1.6</v>
      </c>
      <c r="L4300">
        <v>202.2</v>
      </c>
      <c r="M4300">
        <v>18.6401</v>
      </c>
      <c r="N4300">
        <v>20.6</v>
      </c>
      <c r="O4300">
        <v>61.9</v>
      </c>
      <c r="P4300">
        <v>-0.193</v>
      </c>
      <c r="Q4300">
        <v>2.069</v>
      </c>
      <c r="R4300">
        <v>3.891</v>
      </c>
      <c r="S4300">
        <v>3.4220000000000002</v>
      </c>
      <c r="T4300">
        <v>3.548</v>
      </c>
      <c r="U4300">
        <v>3.8279999999999998</v>
      </c>
      <c r="V4300">
        <v>0.73499999999999999</v>
      </c>
      <c r="W4300">
        <v>-0.496</v>
      </c>
      <c r="X4300">
        <v>8.4000000000000005E-2</v>
      </c>
      <c r="Y4300">
        <v>1.002</v>
      </c>
      <c r="Z4300">
        <v>1.5309999999999999</v>
      </c>
      <c r="AA4300">
        <v>1.585</v>
      </c>
      <c r="AB4300">
        <v>1.9869000000000001</v>
      </c>
      <c r="AC4300">
        <v>2.8896000000000002</v>
      </c>
      <c r="AD4300">
        <v>2.2187000000000001</v>
      </c>
      <c r="AE4300">
        <v>2.6446000000000001</v>
      </c>
      <c r="AG4300">
        <v>380.51</v>
      </c>
      <c r="AH4300">
        <v>714.78</v>
      </c>
      <c r="AI4300">
        <v>6472.04</v>
      </c>
      <c r="AJ4300">
        <v>488.23700000000002</v>
      </c>
      <c r="AK4300">
        <v>562.56799999999998</v>
      </c>
      <c r="AL4300">
        <v>1147.05</v>
      </c>
      <c r="AM4300">
        <v>2565.77</v>
      </c>
      <c r="AN4300">
        <v>276.52999999999997</v>
      </c>
      <c r="AO4300">
        <v>1328.8</v>
      </c>
    </row>
    <row r="4301" spans="4:41" x14ac:dyDescent="0.3">
      <c r="D4301" s="1">
        <v>43152</v>
      </c>
      <c r="E4301">
        <v>1.2283999999999999</v>
      </c>
      <c r="F4301">
        <v>1.133</v>
      </c>
      <c r="G4301">
        <v>1.3917999999999999</v>
      </c>
      <c r="H4301">
        <v>4.3</v>
      </c>
      <c r="I4301">
        <v>2.1</v>
      </c>
      <c r="J4301">
        <v>1.3</v>
      </c>
      <c r="K4301">
        <v>1.6</v>
      </c>
      <c r="L4301">
        <v>202.2</v>
      </c>
      <c r="M4301">
        <v>18.648900000000001</v>
      </c>
      <c r="N4301">
        <v>20.02</v>
      </c>
      <c r="O4301">
        <v>61.68</v>
      </c>
      <c r="P4301">
        <v>-0.191</v>
      </c>
      <c r="Q4301">
        <v>2.0489999999999999</v>
      </c>
      <c r="R4301">
        <v>3.891</v>
      </c>
      <c r="S4301">
        <v>3.4220000000000002</v>
      </c>
      <c r="T4301">
        <v>3.548</v>
      </c>
      <c r="U4301">
        <v>3.8279999999999998</v>
      </c>
      <c r="V4301">
        <v>0.72099999999999997</v>
      </c>
      <c r="W4301">
        <v>-0.51200000000000001</v>
      </c>
      <c r="X4301">
        <v>7.8E-2</v>
      </c>
      <c r="Y4301">
        <v>0.98799999999999999</v>
      </c>
      <c r="Z4301">
        <v>1.5129999999999999</v>
      </c>
      <c r="AA4301">
        <v>1.5549999999999999</v>
      </c>
      <c r="AB4301">
        <v>2.0024999999999999</v>
      </c>
      <c r="AC4301">
        <v>2.95</v>
      </c>
      <c r="AD4301">
        <v>2.2660999999999998</v>
      </c>
      <c r="AE4301">
        <v>2.6858</v>
      </c>
      <c r="AG4301">
        <v>381.1</v>
      </c>
      <c r="AH4301">
        <v>714.67</v>
      </c>
      <c r="AI4301">
        <v>6490.5280000000002</v>
      </c>
      <c r="AJ4301">
        <v>495.565</v>
      </c>
      <c r="AK4301">
        <v>563.31799999999998</v>
      </c>
      <c r="AL4301">
        <v>1162.0999999999999</v>
      </c>
      <c r="AM4301">
        <v>2564.5500000000002</v>
      </c>
      <c r="AN4301">
        <v>275.89999999999998</v>
      </c>
      <c r="AO4301">
        <v>1330</v>
      </c>
    </row>
    <row r="4302" spans="4:41" x14ac:dyDescent="0.3">
      <c r="D4302" s="1">
        <v>43153</v>
      </c>
      <c r="E4302">
        <v>1.2330000000000001</v>
      </c>
      <c r="F4302">
        <v>1.1316999999999999</v>
      </c>
      <c r="G4302">
        <v>1.3956</v>
      </c>
      <c r="H4302">
        <v>4.3</v>
      </c>
      <c r="I4302">
        <v>2.1</v>
      </c>
      <c r="J4302">
        <v>1.3</v>
      </c>
      <c r="K4302">
        <v>1.6</v>
      </c>
      <c r="L4302">
        <v>202.2</v>
      </c>
      <c r="M4302">
        <v>18.690300000000001</v>
      </c>
      <c r="N4302">
        <v>18.72</v>
      </c>
      <c r="O4302">
        <v>62.77</v>
      </c>
      <c r="P4302">
        <v>-0.191</v>
      </c>
      <c r="Q4302">
        <v>2.0750000000000002</v>
      </c>
      <c r="R4302">
        <v>3.891</v>
      </c>
      <c r="S4302">
        <v>3.4220000000000002</v>
      </c>
      <c r="T4302">
        <v>3.548</v>
      </c>
      <c r="U4302">
        <v>3.827</v>
      </c>
      <c r="V4302">
        <v>0.70599999999999996</v>
      </c>
      <c r="W4302">
        <v>-0.52200000000000002</v>
      </c>
      <c r="X4302">
        <v>6.5000000000000002E-2</v>
      </c>
      <c r="Y4302">
        <v>0.98099999999999998</v>
      </c>
      <c r="Z4302">
        <v>1.518</v>
      </c>
      <c r="AA4302">
        <v>1.546</v>
      </c>
      <c r="AB4302">
        <v>1.9998</v>
      </c>
      <c r="AC4302">
        <v>2.9207000000000001</v>
      </c>
      <c r="AD4302">
        <v>2.246</v>
      </c>
      <c r="AE4302">
        <v>2.6551999999999998</v>
      </c>
      <c r="AG4302">
        <v>380.34</v>
      </c>
      <c r="AH4302">
        <v>713.8</v>
      </c>
      <c r="AI4302">
        <v>6465.64</v>
      </c>
      <c r="AJ4302">
        <v>497.697</v>
      </c>
      <c r="AK4302">
        <v>567.04200000000003</v>
      </c>
      <c r="AL4302">
        <v>1149.69</v>
      </c>
      <c r="AM4302">
        <v>2542.06</v>
      </c>
      <c r="AN4302">
        <v>276.41000000000003</v>
      </c>
      <c r="AO4302">
        <v>1330.6</v>
      </c>
    </row>
    <row r="4303" spans="4:41" x14ac:dyDescent="0.3">
      <c r="D4303" s="1">
        <v>43154</v>
      </c>
      <c r="E4303">
        <v>1.2295</v>
      </c>
      <c r="F4303">
        <v>1.1361000000000001</v>
      </c>
      <c r="G4303">
        <v>1.3971</v>
      </c>
      <c r="H4303">
        <v>4.3</v>
      </c>
      <c r="I4303">
        <v>2.1</v>
      </c>
      <c r="J4303">
        <v>1.3</v>
      </c>
      <c r="K4303">
        <v>1.6</v>
      </c>
      <c r="L4303">
        <v>202.2</v>
      </c>
      <c r="M4303">
        <v>18.1752</v>
      </c>
      <c r="N4303">
        <v>16.489999999999998</v>
      </c>
      <c r="O4303">
        <v>63.55</v>
      </c>
      <c r="P4303">
        <v>-0.191</v>
      </c>
      <c r="Q4303">
        <v>2.0670000000000002</v>
      </c>
      <c r="R4303">
        <v>3.8969999999999998</v>
      </c>
      <c r="S4303">
        <v>3.3639999999999999</v>
      </c>
      <c r="T4303">
        <v>3.484</v>
      </c>
      <c r="U4303">
        <v>3.794</v>
      </c>
      <c r="V4303">
        <v>0.65300000000000002</v>
      </c>
      <c r="W4303">
        <v>-0.53600000000000003</v>
      </c>
      <c r="X4303">
        <v>2.9000000000000001E-2</v>
      </c>
      <c r="Y4303">
        <v>0.93300000000000005</v>
      </c>
      <c r="Z4303">
        <v>1.597</v>
      </c>
      <c r="AA4303">
        <v>1.5209999999999999</v>
      </c>
      <c r="AB4303">
        <v>1.9970000000000001</v>
      </c>
      <c r="AC4303">
        <v>2.8660000000000001</v>
      </c>
      <c r="AD4303">
        <v>2.238</v>
      </c>
      <c r="AE4303">
        <v>2.6183000000000001</v>
      </c>
      <c r="AG4303">
        <v>381.16</v>
      </c>
      <c r="AH4303">
        <v>714.06</v>
      </c>
      <c r="AI4303">
        <v>6478.0240000000003</v>
      </c>
      <c r="AJ4303">
        <v>497.904</v>
      </c>
      <c r="AK4303">
        <v>571.71400000000006</v>
      </c>
      <c r="AL4303">
        <v>1166.76</v>
      </c>
      <c r="AM4303">
        <v>2562.9699999999998</v>
      </c>
      <c r="AN4303">
        <v>277.14</v>
      </c>
      <c r="AO4303">
        <v>1328.2</v>
      </c>
    </row>
    <row r="4304" spans="4:41" x14ac:dyDescent="0.3">
      <c r="D4304" s="1">
        <v>43157</v>
      </c>
      <c r="E4304">
        <v>1.2317</v>
      </c>
      <c r="F4304">
        <v>1.1339999999999999</v>
      </c>
      <c r="G4304">
        <v>1.3968</v>
      </c>
      <c r="H4304">
        <v>4.3</v>
      </c>
      <c r="I4304">
        <v>2.1</v>
      </c>
      <c r="J4304">
        <v>1.3</v>
      </c>
      <c r="K4304">
        <v>1.6</v>
      </c>
      <c r="L4304">
        <v>202.2</v>
      </c>
      <c r="M4304">
        <v>16.770900000000001</v>
      </c>
      <c r="N4304">
        <v>15.8</v>
      </c>
      <c r="O4304">
        <v>63.91</v>
      </c>
      <c r="P4304">
        <v>-0.19</v>
      </c>
      <c r="Q4304">
        <v>2.0169999999999999</v>
      </c>
      <c r="R4304">
        <v>3.871</v>
      </c>
      <c r="S4304">
        <v>3.3639999999999999</v>
      </c>
      <c r="T4304">
        <v>3.484</v>
      </c>
      <c r="U4304">
        <v>3.7650000000000001</v>
      </c>
      <c r="V4304">
        <v>0.65200000000000002</v>
      </c>
      <c r="W4304">
        <v>-0.53700000000000003</v>
      </c>
      <c r="X4304">
        <v>2.9000000000000001E-2</v>
      </c>
      <c r="Y4304">
        <v>0.93300000000000005</v>
      </c>
      <c r="Z4304">
        <v>1.556</v>
      </c>
      <c r="AA4304">
        <v>1.5089999999999999</v>
      </c>
      <c r="AB4304">
        <v>2.0047000000000001</v>
      </c>
      <c r="AC4304">
        <v>2.8622999999999998</v>
      </c>
      <c r="AD4304">
        <v>2.2219000000000002</v>
      </c>
      <c r="AE4304">
        <v>2.6099000000000001</v>
      </c>
      <c r="AG4304">
        <v>383.06</v>
      </c>
      <c r="AH4304">
        <v>717.03</v>
      </c>
      <c r="AI4304">
        <v>6500.44</v>
      </c>
      <c r="AJ4304">
        <v>503.06200000000001</v>
      </c>
      <c r="AK4304">
        <v>571.64099999999996</v>
      </c>
      <c r="AL4304">
        <v>1173.05</v>
      </c>
      <c r="AM4304">
        <v>2584.44</v>
      </c>
      <c r="AN4304">
        <v>277.39999999999998</v>
      </c>
      <c r="AO4304">
        <v>1330.7</v>
      </c>
    </row>
    <row r="4305" spans="4:41" x14ac:dyDescent="0.3">
      <c r="D4305" s="1">
        <v>43158</v>
      </c>
      <c r="E4305">
        <v>1.2233000000000001</v>
      </c>
      <c r="F4305">
        <v>1.1369</v>
      </c>
      <c r="G4305">
        <v>1.3909</v>
      </c>
      <c r="H4305">
        <v>4.3</v>
      </c>
      <c r="I4305">
        <v>2.1</v>
      </c>
      <c r="J4305">
        <v>1.3</v>
      </c>
      <c r="K4305">
        <v>1.6</v>
      </c>
      <c r="L4305">
        <v>202.2</v>
      </c>
      <c r="M4305">
        <v>17.5944</v>
      </c>
      <c r="N4305">
        <v>18.59</v>
      </c>
      <c r="O4305">
        <v>63.01</v>
      </c>
      <c r="P4305">
        <v>-0.191</v>
      </c>
      <c r="Q4305">
        <v>2.0049999999999999</v>
      </c>
      <c r="R4305">
        <v>3.855</v>
      </c>
      <c r="S4305">
        <v>3.29</v>
      </c>
      <c r="T4305">
        <v>3.484</v>
      </c>
      <c r="U4305">
        <v>3.7469999999999999</v>
      </c>
      <c r="V4305">
        <v>0.67900000000000005</v>
      </c>
      <c r="W4305">
        <v>-0.52400000000000002</v>
      </c>
      <c r="X4305">
        <v>4.8000000000000001E-2</v>
      </c>
      <c r="Y4305">
        <v>0.94899999999999995</v>
      </c>
      <c r="Z4305">
        <v>1.5649999999999999</v>
      </c>
      <c r="AA4305">
        <v>1.5609999999999999</v>
      </c>
      <c r="AB4305">
        <v>2.0045999999999999</v>
      </c>
      <c r="AC4305">
        <v>2.8934000000000002</v>
      </c>
      <c r="AD4305">
        <v>2.2599999999999998</v>
      </c>
      <c r="AE4305">
        <v>2.6602999999999999</v>
      </c>
      <c r="AG4305">
        <v>382.36</v>
      </c>
      <c r="AH4305">
        <v>712.95</v>
      </c>
      <c r="AI4305">
        <v>6467.44</v>
      </c>
      <c r="AJ4305">
        <v>499.93700000000001</v>
      </c>
      <c r="AK4305">
        <v>564.99599999999998</v>
      </c>
      <c r="AL4305">
        <v>1165.1600000000001</v>
      </c>
      <c r="AM4305">
        <v>2607.0500000000002</v>
      </c>
      <c r="AN4305">
        <v>276.33</v>
      </c>
      <c r="AO4305">
        <v>1318.6</v>
      </c>
    </row>
    <row r="4306" spans="4:41" x14ac:dyDescent="0.3">
      <c r="D4306" s="1">
        <v>43159</v>
      </c>
      <c r="E4306">
        <v>1.2194</v>
      </c>
      <c r="F4306">
        <v>1.1284000000000001</v>
      </c>
      <c r="G4306">
        <v>1.3759999999999999</v>
      </c>
      <c r="H4306">
        <v>3.7</v>
      </c>
      <c r="I4306">
        <v>2.2000000000000002</v>
      </c>
      <c r="J4306">
        <v>1.1000000000000001</v>
      </c>
      <c r="K4306">
        <v>1.7</v>
      </c>
      <c r="L4306">
        <v>202.8</v>
      </c>
      <c r="M4306">
        <v>18.0002</v>
      </c>
      <c r="N4306">
        <v>19.850000000000001</v>
      </c>
      <c r="O4306">
        <v>61.64</v>
      </c>
      <c r="P4306">
        <v>-0.191</v>
      </c>
      <c r="Q4306">
        <v>1.974</v>
      </c>
      <c r="R4306">
        <v>3.8450000000000002</v>
      </c>
      <c r="S4306">
        <v>3.2869999999999999</v>
      </c>
      <c r="T4306">
        <v>3.484</v>
      </c>
      <c r="U4306">
        <v>3.7309999999999999</v>
      </c>
      <c r="V4306">
        <v>0.65600000000000003</v>
      </c>
      <c r="W4306">
        <v>-0.54</v>
      </c>
      <c r="X4306">
        <v>2.4E-2</v>
      </c>
      <c r="Y4306">
        <v>0.91800000000000004</v>
      </c>
      <c r="Z4306">
        <v>1.5389999999999999</v>
      </c>
      <c r="AA4306">
        <v>1.5009999999999999</v>
      </c>
      <c r="AB4306">
        <v>2.0564</v>
      </c>
      <c r="AC4306">
        <v>2.8605999999999998</v>
      </c>
      <c r="AD4306">
        <v>2.25</v>
      </c>
      <c r="AE4306">
        <v>2.6400999999999999</v>
      </c>
      <c r="AG4306">
        <v>379.63</v>
      </c>
      <c r="AH4306">
        <v>705.41</v>
      </c>
      <c r="AI4306">
        <v>6372.6549999999997</v>
      </c>
      <c r="AJ4306">
        <v>489.36399999999998</v>
      </c>
      <c r="AK4306">
        <v>554.72799999999995</v>
      </c>
      <c r="AL4306">
        <v>1150.54</v>
      </c>
      <c r="AM4306">
        <v>2574.87</v>
      </c>
      <c r="AN4306">
        <v>276.92</v>
      </c>
      <c r="AO4306">
        <v>1317.9</v>
      </c>
    </row>
    <row r="4307" spans="4:41" x14ac:dyDescent="0.3">
      <c r="D4307" s="1">
        <v>43160</v>
      </c>
      <c r="E4307">
        <v>1.2266999999999999</v>
      </c>
      <c r="F4307">
        <v>1.123</v>
      </c>
      <c r="G4307">
        <v>1.3775999999999999</v>
      </c>
      <c r="H4307">
        <v>3.7</v>
      </c>
      <c r="I4307">
        <v>2.2000000000000002</v>
      </c>
      <c r="J4307">
        <v>1.1000000000000001</v>
      </c>
      <c r="K4307">
        <v>1.7</v>
      </c>
      <c r="L4307">
        <v>202.8</v>
      </c>
      <c r="M4307">
        <v>20.567299999999999</v>
      </c>
      <c r="N4307">
        <v>22.47</v>
      </c>
      <c r="O4307">
        <v>60.99</v>
      </c>
      <c r="P4307">
        <v>-0.191</v>
      </c>
      <c r="Q4307">
        <v>1.9470000000000001</v>
      </c>
      <c r="R4307">
        <v>3.8540000000000001</v>
      </c>
      <c r="S4307">
        <v>3.3050000000000002</v>
      </c>
      <c r="T4307">
        <v>3.3029999999999999</v>
      </c>
      <c r="U4307">
        <v>3.69</v>
      </c>
      <c r="V4307">
        <v>0.64400000000000002</v>
      </c>
      <c r="W4307">
        <v>-0.55500000000000005</v>
      </c>
      <c r="X4307">
        <v>1.6E-2</v>
      </c>
      <c r="Y4307">
        <v>0.90900000000000003</v>
      </c>
      <c r="Z4307">
        <v>1.5069999999999999</v>
      </c>
      <c r="AA4307">
        <v>1.4670000000000001</v>
      </c>
      <c r="AB4307">
        <v>2.0327999999999999</v>
      </c>
      <c r="AC4307">
        <v>2.8077999999999999</v>
      </c>
      <c r="AD4307">
        <v>2.2117</v>
      </c>
      <c r="AE4307">
        <v>2.5796999999999999</v>
      </c>
      <c r="AG4307">
        <v>374.86</v>
      </c>
      <c r="AH4307">
        <v>695.72</v>
      </c>
      <c r="AI4307">
        <v>6305.7449999999999</v>
      </c>
      <c r="AJ4307">
        <v>483.161</v>
      </c>
      <c r="AK4307">
        <v>553.846</v>
      </c>
      <c r="AL4307">
        <v>1149.7</v>
      </c>
      <c r="AM4307">
        <v>2534.0500000000002</v>
      </c>
      <c r="AN4307">
        <v>278.23</v>
      </c>
      <c r="AO4307">
        <v>1305.2</v>
      </c>
    </row>
    <row r="4308" spans="4:41" x14ac:dyDescent="0.3">
      <c r="D4308" s="1">
        <v>43161</v>
      </c>
      <c r="E4308">
        <v>1.2317</v>
      </c>
      <c r="F4308">
        <v>1.1204000000000001</v>
      </c>
      <c r="G4308">
        <v>1.3802000000000001</v>
      </c>
      <c r="H4308">
        <v>3.7</v>
      </c>
      <c r="I4308">
        <v>2.2000000000000002</v>
      </c>
      <c r="J4308">
        <v>1.1000000000000001</v>
      </c>
      <c r="K4308">
        <v>1.7</v>
      </c>
      <c r="L4308">
        <v>202.8</v>
      </c>
      <c r="M4308">
        <v>23.385999999999999</v>
      </c>
      <c r="N4308">
        <v>19.59</v>
      </c>
      <c r="O4308">
        <v>61.25</v>
      </c>
      <c r="P4308">
        <v>-0.191</v>
      </c>
      <c r="Q4308">
        <v>1.97</v>
      </c>
      <c r="R4308">
        <v>3.8610000000000002</v>
      </c>
      <c r="S4308">
        <v>3.2930000000000001</v>
      </c>
      <c r="T4308">
        <v>3.302</v>
      </c>
      <c r="U4308">
        <v>3.7320000000000002</v>
      </c>
      <c r="V4308">
        <v>0.65100000000000002</v>
      </c>
      <c r="W4308">
        <v>-0.55200000000000005</v>
      </c>
      <c r="X4308">
        <v>1.6E-2</v>
      </c>
      <c r="Y4308">
        <v>0.92</v>
      </c>
      <c r="Z4308">
        <v>1.55</v>
      </c>
      <c r="AA4308">
        <v>1.474</v>
      </c>
      <c r="AB4308">
        <v>2.0377999999999998</v>
      </c>
      <c r="AC4308">
        <v>2.8643000000000001</v>
      </c>
      <c r="AD4308">
        <v>2.2418</v>
      </c>
      <c r="AE4308">
        <v>2.6282999999999999</v>
      </c>
      <c r="AG4308">
        <v>367.04</v>
      </c>
      <c r="AH4308">
        <v>688.59</v>
      </c>
      <c r="AI4308">
        <v>6231.5280000000002</v>
      </c>
      <c r="AJ4308">
        <v>479.68099999999998</v>
      </c>
      <c r="AK4308">
        <v>554.57299999999998</v>
      </c>
      <c r="AL4308">
        <v>1138.03</v>
      </c>
      <c r="AM4308">
        <v>2487.65</v>
      </c>
      <c r="AN4308">
        <v>277.27</v>
      </c>
      <c r="AO4308">
        <v>1323.4</v>
      </c>
    </row>
    <row r="4309" spans="4:41" x14ac:dyDescent="0.3">
      <c r="D4309" s="1">
        <v>43164</v>
      </c>
      <c r="E4309">
        <v>1.2336</v>
      </c>
      <c r="F4309">
        <v>1.1226</v>
      </c>
      <c r="G4309">
        <v>1.3849</v>
      </c>
      <c r="H4309">
        <v>3.7</v>
      </c>
      <c r="I4309">
        <v>2.2000000000000002</v>
      </c>
      <c r="J4309">
        <v>1.1000000000000001</v>
      </c>
      <c r="K4309">
        <v>1.7</v>
      </c>
      <c r="L4309">
        <v>202.8</v>
      </c>
      <c r="M4309">
        <v>18.892199999999999</v>
      </c>
      <c r="N4309">
        <v>18.73</v>
      </c>
      <c r="O4309">
        <v>62.57</v>
      </c>
      <c r="P4309">
        <v>-0.191</v>
      </c>
      <c r="Q4309">
        <v>2.0030000000000001</v>
      </c>
      <c r="R4309">
        <v>3.86</v>
      </c>
      <c r="S4309">
        <v>3.2930000000000001</v>
      </c>
      <c r="T4309">
        <v>3.302</v>
      </c>
      <c r="U4309">
        <v>3.7320000000000002</v>
      </c>
      <c r="V4309">
        <v>0.64300000000000002</v>
      </c>
      <c r="W4309">
        <v>-0.55400000000000005</v>
      </c>
      <c r="X4309">
        <v>1.2E-2</v>
      </c>
      <c r="Y4309">
        <v>0.90700000000000003</v>
      </c>
      <c r="Z4309">
        <v>1.498</v>
      </c>
      <c r="AA4309">
        <v>1.4950000000000001</v>
      </c>
      <c r="AB4309">
        <v>2.0455999999999999</v>
      </c>
      <c r="AC4309">
        <v>2.8807999999999998</v>
      </c>
      <c r="AD4309">
        <v>2.2378</v>
      </c>
      <c r="AE4309">
        <v>2.6450999999999998</v>
      </c>
      <c r="AG4309">
        <v>370.87</v>
      </c>
      <c r="AH4309">
        <v>696.71</v>
      </c>
      <c r="AI4309">
        <v>6305.1940000000004</v>
      </c>
      <c r="AJ4309">
        <v>486.19900000000001</v>
      </c>
      <c r="AK4309">
        <v>558.19600000000003</v>
      </c>
      <c r="AL4309">
        <v>1126.04</v>
      </c>
      <c r="AM4309">
        <v>2467.91</v>
      </c>
      <c r="AN4309">
        <v>276.94</v>
      </c>
      <c r="AO4309">
        <v>1319.9</v>
      </c>
    </row>
    <row r="4310" spans="4:41" x14ac:dyDescent="0.3">
      <c r="D4310" s="1">
        <v>43165</v>
      </c>
      <c r="E4310">
        <v>1.2403999999999999</v>
      </c>
      <c r="F4310">
        <v>1.1195999999999999</v>
      </c>
      <c r="G4310">
        <v>1.3888</v>
      </c>
      <c r="H4310">
        <v>3.7</v>
      </c>
      <c r="I4310">
        <v>2.2000000000000002</v>
      </c>
      <c r="J4310">
        <v>1.1000000000000001</v>
      </c>
      <c r="K4310">
        <v>1.7</v>
      </c>
      <c r="L4310">
        <v>202.8</v>
      </c>
      <c r="M4310">
        <v>18.685199999999998</v>
      </c>
      <c r="N4310">
        <v>18.36</v>
      </c>
      <c r="O4310">
        <v>62.6</v>
      </c>
      <c r="P4310">
        <v>-0.191</v>
      </c>
      <c r="Q4310">
        <v>1.9970000000000001</v>
      </c>
      <c r="R4310">
        <v>3.859</v>
      </c>
      <c r="S4310">
        <v>3.2930000000000001</v>
      </c>
      <c r="T4310">
        <v>3.3570000000000002</v>
      </c>
      <c r="U4310">
        <v>3.7360000000000002</v>
      </c>
      <c r="V4310">
        <v>0.67500000000000004</v>
      </c>
      <c r="W4310">
        <v>-0.54600000000000004</v>
      </c>
      <c r="X4310">
        <v>4.2999999999999997E-2</v>
      </c>
      <c r="Y4310">
        <v>0.92800000000000005</v>
      </c>
      <c r="Z4310">
        <v>1.4910000000000001</v>
      </c>
      <c r="AA4310">
        <v>1.5209999999999999</v>
      </c>
      <c r="AB4310">
        <v>2.0480999999999998</v>
      </c>
      <c r="AC4310">
        <v>2.8862999999999999</v>
      </c>
      <c r="AD4310">
        <v>2.2498999999999998</v>
      </c>
      <c r="AE4310">
        <v>2.6536</v>
      </c>
      <c r="AG4310">
        <v>371.37</v>
      </c>
      <c r="AH4310">
        <v>702.13</v>
      </c>
      <c r="AI4310">
        <v>6350.0389999999998</v>
      </c>
      <c r="AJ4310">
        <v>487.87599999999998</v>
      </c>
      <c r="AK4310">
        <v>561.56799999999998</v>
      </c>
      <c r="AL4310">
        <v>1144.52</v>
      </c>
      <c r="AM4310">
        <v>2499.2399999999998</v>
      </c>
      <c r="AN4310">
        <v>276.95999999999998</v>
      </c>
      <c r="AO4310">
        <v>1335.2</v>
      </c>
    </row>
    <row r="4311" spans="4:41" x14ac:dyDescent="0.3">
      <c r="D4311" s="1">
        <v>43166</v>
      </c>
      <c r="E4311">
        <v>1.2411000000000001</v>
      </c>
      <c r="F4311">
        <v>1.1195999999999999</v>
      </c>
      <c r="G4311">
        <v>1.3895999999999999</v>
      </c>
      <c r="H4311">
        <v>3.7</v>
      </c>
      <c r="I4311">
        <v>2.2000000000000002</v>
      </c>
      <c r="J4311">
        <v>1.1000000000000001</v>
      </c>
      <c r="K4311">
        <v>1.7</v>
      </c>
      <c r="L4311">
        <v>202.8</v>
      </c>
      <c r="M4311">
        <v>18.154599999999999</v>
      </c>
      <c r="N4311">
        <v>17.760000000000002</v>
      </c>
      <c r="O4311">
        <v>61.15</v>
      </c>
      <c r="P4311">
        <v>-0.191</v>
      </c>
      <c r="Q4311">
        <v>1.9550000000000001</v>
      </c>
      <c r="R4311">
        <v>3.847</v>
      </c>
      <c r="S4311">
        <v>3.2829999999999999</v>
      </c>
      <c r="T4311">
        <v>3.3780000000000001</v>
      </c>
      <c r="U4311">
        <v>3.7429999999999999</v>
      </c>
      <c r="V4311">
        <v>0.65500000000000003</v>
      </c>
      <c r="W4311">
        <v>-0.54500000000000004</v>
      </c>
      <c r="X4311">
        <v>3.7999999999999999E-2</v>
      </c>
      <c r="Y4311">
        <v>0.89900000000000002</v>
      </c>
      <c r="Z4311">
        <v>1.45</v>
      </c>
      <c r="AA4311">
        <v>1.494</v>
      </c>
      <c r="AB4311">
        <v>2.0375999999999999</v>
      </c>
      <c r="AC4311">
        <v>2.8826999999999998</v>
      </c>
      <c r="AD4311">
        <v>2.2519</v>
      </c>
      <c r="AE4311">
        <v>2.6484999999999999</v>
      </c>
      <c r="AG4311">
        <v>372.71</v>
      </c>
      <c r="AH4311">
        <v>704.81</v>
      </c>
      <c r="AI4311">
        <v>6363.5309999999999</v>
      </c>
      <c r="AJ4311">
        <v>486.42</v>
      </c>
      <c r="AK4311">
        <v>558.53399999999999</v>
      </c>
      <c r="AL4311">
        <v>1140.9000000000001</v>
      </c>
      <c r="AM4311">
        <v>2481.46</v>
      </c>
      <c r="AN4311">
        <v>276.97000000000003</v>
      </c>
      <c r="AO4311">
        <v>1327.6</v>
      </c>
    </row>
    <row r="4312" spans="4:41" x14ac:dyDescent="0.3">
      <c r="D4312" s="1">
        <v>43167</v>
      </c>
      <c r="E4312">
        <v>1.2312000000000001</v>
      </c>
      <c r="F4312">
        <v>1.1217999999999999</v>
      </c>
      <c r="G4312">
        <v>1.3811</v>
      </c>
      <c r="H4312">
        <v>3.7</v>
      </c>
      <c r="I4312">
        <v>2.2000000000000002</v>
      </c>
      <c r="J4312">
        <v>1.1000000000000001</v>
      </c>
      <c r="K4312">
        <v>1.7</v>
      </c>
      <c r="L4312">
        <v>202.8</v>
      </c>
      <c r="M4312">
        <v>16.6065</v>
      </c>
      <c r="N4312">
        <v>16.54</v>
      </c>
      <c r="O4312">
        <v>60.12</v>
      </c>
      <c r="P4312">
        <v>-0.191</v>
      </c>
      <c r="Q4312">
        <v>1.9850000000000001</v>
      </c>
      <c r="R4312">
        <v>3.8519999999999999</v>
      </c>
      <c r="S4312">
        <v>3.2829999999999999</v>
      </c>
      <c r="T4312">
        <v>3.3580000000000001</v>
      </c>
      <c r="U4312">
        <v>3.718</v>
      </c>
      <c r="V4312">
        <v>0.628</v>
      </c>
      <c r="W4312">
        <v>-0.56100000000000005</v>
      </c>
      <c r="X4312">
        <v>1.7999999999999999E-2</v>
      </c>
      <c r="Y4312">
        <v>0.86399999999999999</v>
      </c>
      <c r="Z4312">
        <v>1.4079999999999999</v>
      </c>
      <c r="AA4312">
        <v>1.474</v>
      </c>
      <c r="AB4312">
        <v>2.0323000000000002</v>
      </c>
      <c r="AC4312">
        <v>2.8571</v>
      </c>
      <c r="AD4312">
        <v>2.2498</v>
      </c>
      <c r="AE4312">
        <v>2.63</v>
      </c>
      <c r="AG4312">
        <v>376.62</v>
      </c>
      <c r="AH4312">
        <v>708.16</v>
      </c>
      <c r="AI4312">
        <v>6381.1409999999996</v>
      </c>
      <c r="AJ4312">
        <v>482.48399999999998</v>
      </c>
      <c r="AK4312">
        <v>555.60299999999995</v>
      </c>
      <c r="AL4312">
        <v>1151.43</v>
      </c>
      <c r="AM4312">
        <v>2490.1799999999998</v>
      </c>
      <c r="AN4312">
        <v>277.31</v>
      </c>
      <c r="AO4312">
        <v>1321.7</v>
      </c>
    </row>
    <row r="4313" spans="4:41" x14ac:dyDescent="0.3">
      <c r="D4313" s="1">
        <v>43168</v>
      </c>
      <c r="E4313">
        <v>1.2306999999999999</v>
      </c>
      <c r="F4313">
        <v>1.1252</v>
      </c>
      <c r="G4313">
        <v>1.385</v>
      </c>
      <c r="H4313">
        <v>3.7</v>
      </c>
      <c r="I4313">
        <v>2.2000000000000002</v>
      </c>
      <c r="J4313">
        <v>1.1000000000000001</v>
      </c>
      <c r="K4313">
        <v>1.7</v>
      </c>
      <c r="L4313">
        <v>202.8</v>
      </c>
      <c r="M4313">
        <v>15.4054</v>
      </c>
      <c r="N4313">
        <v>14.64</v>
      </c>
      <c r="O4313">
        <v>62.04</v>
      </c>
      <c r="P4313">
        <v>-0.191</v>
      </c>
      <c r="Q4313">
        <v>2.0110000000000001</v>
      </c>
      <c r="R4313">
        <v>3.851</v>
      </c>
      <c r="S4313">
        <v>3.2669999999999999</v>
      </c>
      <c r="T4313">
        <v>3.3639999999999999</v>
      </c>
      <c r="U4313">
        <v>3.718</v>
      </c>
      <c r="V4313">
        <v>0.64800000000000002</v>
      </c>
      <c r="W4313">
        <v>-0.55600000000000005</v>
      </c>
      <c r="X4313">
        <v>0.03</v>
      </c>
      <c r="Y4313">
        <v>0.89100000000000001</v>
      </c>
      <c r="Z4313">
        <v>1.4359999999999999</v>
      </c>
      <c r="AA4313">
        <v>1.492</v>
      </c>
      <c r="AB4313">
        <v>2.0190000000000001</v>
      </c>
      <c r="AC4313">
        <v>2.8938000000000001</v>
      </c>
      <c r="AD4313">
        <v>2.258</v>
      </c>
      <c r="AE4313">
        <v>2.6501999999999999</v>
      </c>
      <c r="AG4313">
        <v>378.24</v>
      </c>
      <c r="AH4313">
        <v>710.72</v>
      </c>
      <c r="AI4313">
        <v>6418.7380000000003</v>
      </c>
      <c r="AJ4313">
        <v>488.96</v>
      </c>
      <c r="AK4313">
        <v>566.16999999999996</v>
      </c>
      <c r="AL4313">
        <v>1160.76</v>
      </c>
      <c r="AM4313">
        <v>2498.2399999999998</v>
      </c>
      <c r="AN4313">
        <v>277</v>
      </c>
      <c r="AO4313">
        <v>1324</v>
      </c>
    </row>
    <row r="4314" spans="4:41" x14ac:dyDescent="0.3">
      <c r="D4314" s="1">
        <v>43171</v>
      </c>
      <c r="E4314">
        <v>1.2334000000000001</v>
      </c>
      <c r="F4314">
        <v>1.1274999999999999</v>
      </c>
      <c r="G4314">
        <v>1.3906000000000001</v>
      </c>
      <c r="H4314">
        <v>3.7</v>
      </c>
      <c r="I4314">
        <v>2.2000000000000002</v>
      </c>
      <c r="J4314">
        <v>1.1000000000000001</v>
      </c>
      <c r="K4314">
        <v>1.7</v>
      </c>
      <c r="L4314">
        <v>202.8</v>
      </c>
      <c r="M4314">
        <v>15.4002</v>
      </c>
      <c r="N4314">
        <v>15.78</v>
      </c>
      <c r="O4314">
        <v>61.36</v>
      </c>
      <c r="P4314">
        <v>-0.191</v>
      </c>
      <c r="Q4314">
        <v>2.0030000000000001</v>
      </c>
      <c r="R4314">
        <v>3.8490000000000002</v>
      </c>
      <c r="S4314">
        <v>3.2669999999999999</v>
      </c>
      <c r="T4314">
        <v>3.3559999999999999</v>
      </c>
      <c r="U4314">
        <v>3.673</v>
      </c>
      <c r="V4314">
        <v>0.63200000000000001</v>
      </c>
      <c r="W4314">
        <v>-0.57199999999999995</v>
      </c>
      <c r="X4314">
        <v>1.2E-2</v>
      </c>
      <c r="Y4314">
        <v>0.872</v>
      </c>
      <c r="Z4314">
        <v>1.405</v>
      </c>
      <c r="AA4314">
        <v>1.494</v>
      </c>
      <c r="AB4314">
        <v>2.0266999999999999</v>
      </c>
      <c r="AC4314">
        <v>2.8681000000000001</v>
      </c>
      <c r="AD4314">
        <v>2.262</v>
      </c>
      <c r="AE4314">
        <v>2.6349999999999998</v>
      </c>
      <c r="AG4314">
        <v>379.2</v>
      </c>
      <c r="AH4314">
        <v>712.45</v>
      </c>
      <c r="AI4314">
        <v>6423.0379999999996</v>
      </c>
      <c r="AJ4314">
        <v>489.98200000000003</v>
      </c>
      <c r="AK4314">
        <v>566.50699999999995</v>
      </c>
      <c r="AL4314">
        <v>1180.04</v>
      </c>
      <c r="AM4314">
        <v>2535.84</v>
      </c>
      <c r="AN4314">
        <v>277.43</v>
      </c>
      <c r="AO4314">
        <v>1320.8</v>
      </c>
    </row>
    <row r="4315" spans="4:41" x14ac:dyDescent="0.3">
      <c r="D4315" s="1">
        <v>43172</v>
      </c>
      <c r="E4315">
        <v>1.2390000000000001</v>
      </c>
      <c r="F4315">
        <v>1.1269</v>
      </c>
      <c r="G4315">
        <v>1.3962000000000001</v>
      </c>
      <c r="H4315">
        <v>3.7</v>
      </c>
      <c r="I4315">
        <v>2.2000000000000002</v>
      </c>
      <c r="J4315">
        <v>1.1000000000000001</v>
      </c>
      <c r="K4315">
        <v>1.7</v>
      </c>
      <c r="L4315">
        <v>202.8</v>
      </c>
      <c r="M4315">
        <v>16.619499999999999</v>
      </c>
      <c r="N4315">
        <v>16.350000000000001</v>
      </c>
      <c r="O4315">
        <v>60.71</v>
      </c>
      <c r="P4315">
        <v>-0.191</v>
      </c>
      <c r="Q4315">
        <v>1.994</v>
      </c>
      <c r="R4315">
        <v>3.8620000000000001</v>
      </c>
      <c r="S4315">
        <v>3.2669999999999999</v>
      </c>
      <c r="T4315">
        <v>3.3559999999999999</v>
      </c>
      <c r="U4315">
        <v>3.698</v>
      </c>
      <c r="V4315">
        <v>0.61899999999999999</v>
      </c>
      <c r="W4315">
        <v>-0.57599999999999996</v>
      </c>
      <c r="X4315">
        <v>4.0000000000000001E-3</v>
      </c>
      <c r="Y4315">
        <v>0.86199999999999999</v>
      </c>
      <c r="Z4315">
        <v>1.397</v>
      </c>
      <c r="AA4315">
        <v>1.4870000000000001</v>
      </c>
      <c r="AB4315">
        <v>2.0266000000000002</v>
      </c>
      <c r="AC4315">
        <v>2.8426</v>
      </c>
      <c r="AD4315">
        <v>2.2538999999999998</v>
      </c>
      <c r="AE4315">
        <v>2.6181000000000001</v>
      </c>
      <c r="AG4315">
        <v>375.49</v>
      </c>
      <c r="AH4315">
        <v>709.97</v>
      </c>
      <c r="AI4315">
        <v>6394.2839999999997</v>
      </c>
      <c r="AJ4315">
        <v>489.79300000000001</v>
      </c>
      <c r="AK4315">
        <v>565.69200000000001</v>
      </c>
      <c r="AL4315">
        <v>1182.23</v>
      </c>
      <c r="AM4315">
        <v>2550.02</v>
      </c>
      <c r="AN4315">
        <v>277.73</v>
      </c>
      <c r="AO4315">
        <v>1327.1</v>
      </c>
    </row>
    <row r="4316" spans="4:41" x14ac:dyDescent="0.3">
      <c r="D4316" s="1">
        <v>43173</v>
      </c>
      <c r="E4316">
        <v>1.2367999999999999</v>
      </c>
      <c r="F4316">
        <v>1.1289</v>
      </c>
      <c r="G4316">
        <v>1.3962000000000001</v>
      </c>
      <c r="H4316">
        <v>3.7</v>
      </c>
      <c r="I4316">
        <v>2.2000000000000002</v>
      </c>
      <c r="J4316">
        <v>1.1000000000000001</v>
      </c>
      <c r="K4316">
        <v>1.7</v>
      </c>
      <c r="L4316">
        <v>202.8</v>
      </c>
      <c r="M4316">
        <v>16.910599999999999</v>
      </c>
      <c r="N4316">
        <v>17.23</v>
      </c>
      <c r="O4316">
        <v>60.96</v>
      </c>
      <c r="P4316">
        <v>-0.191</v>
      </c>
      <c r="Q4316">
        <v>2.0139999999999998</v>
      </c>
      <c r="R4316">
        <v>3.859</v>
      </c>
      <c r="S4316">
        <v>3.2959999999999998</v>
      </c>
      <c r="T4316">
        <v>3.3559999999999999</v>
      </c>
      <c r="U4316">
        <v>3.7040000000000002</v>
      </c>
      <c r="V4316">
        <v>0.59299999999999997</v>
      </c>
      <c r="W4316">
        <v>-0.57599999999999996</v>
      </c>
      <c r="X4316">
        <v>-1.6E-2</v>
      </c>
      <c r="Y4316">
        <v>0.83699999999999997</v>
      </c>
      <c r="Z4316">
        <v>1.399</v>
      </c>
      <c r="AA4316">
        <v>1.4370000000000001</v>
      </c>
      <c r="AB4316">
        <v>2.0344000000000002</v>
      </c>
      <c r="AC4316">
        <v>2.8170000000000002</v>
      </c>
      <c r="AD4316">
        <v>2.258</v>
      </c>
      <c r="AE4316">
        <v>2.6097000000000001</v>
      </c>
      <c r="AG4316">
        <v>374.94</v>
      </c>
      <c r="AH4316">
        <v>706.81</v>
      </c>
      <c r="AI4316">
        <v>6368.9210000000003</v>
      </c>
      <c r="AJ4316">
        <v>479.76799999999997</v>
      </c>
      <c r="AK4316">
        <v>560.95100000000002</v>
      </c>
      <c r="AL4316">
        <v>1180.8</v>
      </c>
      <c r="AM4316">
        <v>2538.63</v>
      </c>
      <c r="AN4316">
        <v>278.25</v>
      </c>
      <c r="AO4316">
        <v>1325.6</v>
      </c>
    </row>
    <row r="4317" spans="4:41" x14ac:dyDescent="0.3">
      <c r="D4317" s="1">
        <v>43174</v>
      </c>
      <c r="E4317">
        <v>1.2304999999999999</v>
      </c>
      <c r="F4317">
        <v>1.1326000000000001</v>
      </c>
      <c r="G4317">
        <v>1.3936999999999999</v>
      </c>
      <c r="H4317">
        <v>3.7</v>
      </c>
      <c r="I4317">
        <v>2.2000000000000002</v>
      </c>
      <c r="J4317">
        <v>1.1000000000000001</v>
      </c>
      <c r="K4317">
        <v>1.7</v>
      </c>
      <c r="L4317">
        <v>202.8</v>
      </c>
      <c r="M4317">
        <v>15.224600000000001</v>
      </c>
      <c r="N4317">
        <v>16.59</v>
      </c>
      <c r="O4317">
        <v>61.19</v>
      </c>
      <c r="P4317">
        <v>-0.191</v>
      </c>
      <c r="Q4317">
        <v>1.9870000000000001</v>
      </c>
      <c r="R4317">
        <v>3.8530000000000002</v>
      </c>
      <c r="S4317">
        <v>3.3</v>
      </c>
      <c r="T4317">
        <v>3.3559999999999999</v>
      </c>
      <c r="U4317">
        <v>3.6920000000000002</v>
      </c>
      <c r="V4317">
        <v>0.57599999999999996</v>
      </c>
      <c r="W4317">
        <v>-0.57999999999999996</v>
      </c>
      <c r="X4317">
        <v>-2.9000000000000001E-2</v>
      </c>
      <c r="Y4317">
        <v>0.82199999999999995</v>
      </c>
      <c r="Z4317">
        <v>1.3819999999999999</v>
      </c>
      <c r="AA4317">
        <v>1.4379999999999999</v>
      </c>
      <c r="AB4317">
        <v>2.0447000000000002</v>
      </c>
      <c r="AC4317">
        <v>2.8279999999999998</v>
      </c>
      <c r="AD4317">
        <v>2.2846000000000002</v>
      </c>
      <c r="AE4317">
        <v>2.6248999999999998</v>
      </c>
      <c r="AG4317">
        <v>376.88</v>
      </c>
      <c r="AH4317">
        <v>708.59</v>
      </c>
      <c r="AI4317">
        <v>6376.1019999999999</v>
      </c>
      <c r="AJ4317">
        <v>476.01900000000001</v>
      </c>
      <c r="AK4317">
        <v>551.952</v>
      </c>
      <c r="AL4317">
        <v>1183.48</v>
      </c>
      <c r="AM4317">
        <v>2539.1999999999998</v>
      </c>
      <c r="AN4317">
        <v>278.14999999999998</v>
      </c>
      <c r="AO4317">
        <v>1317.8</v>
      </c>
    </row>
    <row r="4318" spans="4:41" x14ac:dyDescent="0.3">
      <c r="D4318" s="1">
        <v>43175</v>
      </c>
      <c r="E4318">
        <v>1.2290000000000001</v>
      </c>
      <c r="F4318">
        <v>1.1347</v>
      </c>
      <c r="G4318">
        <v>1.3942000000000001</v>
      </c>
      <c r="H4318">
        <v>3.7</v>
      </c>
      <c r="I4318">
        <v>2.2000000000000002</v>
      </c>
      <c r="J4318">
        <v>1.1000000000000001</v>
      </c>
      <c r="K4318">
        <v>1.7</v>
      </c>
      <c r="L4318">
        <v>202.8</v>
      </c>
      <c r="M4318">
        <v>13.388999999999999</v>
      </c>
      <c r="N4318">
        <v>15.8</v>
      </c>
      <c r="O4318">
        <v>62.34</v>
      </c>
      <c r="P4318">
        <v>-0.192</v>
      </c>
      <c r="Q4318">
        <v>1.9830000000000001</v>
      </c>
      <c r="R4318">
        <v>3.8450000000000002</v>
      </c>
      <c r="S4318">
        <v>3.3090000000000002</v>
      </c>
      <c r="T4318">
        <v>3.3559999999999999</v>
      </c>
      <c r="U4318">
        <v>3.6949999999999998</v>
      </c>
      <c r="V4318">
        <v>0.57099999999999995</v>
      </c>
      <c r="W4318">
        <v>-0.59099999999999997</v>
      </c>
      <c r="X4318">
        <v>-3.7999999999999999E-2</v>
      </c>
      <c r="Y4318">
        <v>0.81699999999999995</v>
      </c>
      <c r="Z4318">
        <v>1.375</v>
      </c>
      <c r="AA4318">
        <v>1.429</v>
      </c>
      <c r="AB4318">
        <v>2.0497000000000001</v>
      </c>
      <c r="AC4318">
        <v>2.8445</v>
      </c>
      <c r="AD4318">
        <v>2.2909000000000002</v>
      </c>
      <c r="AE4318">
        <v>2.6417999999999999</v>
      </c>
      <c r="AG4318">
        <v>377.71</v>
      </c>
      <c r="AH4318">
        <v>708.05</v>
      </c>
      <c r="AI4318">
        <v>6384.3220000000001</v>
      </c>
      <c r="AJ4318">
        <v>476.04899999999998</v>
      </c>
      <c r="AK4318">
        <v>549.83699999999999</v>
      </c>
      <c r="AL4318">
        <v>1181.97</v>
      </c>
      <c r="AM4318">
        <v>2529.0700000000002</v>
      </c>
      <c r="AN4318">
        <v>277.81</v>
      </c>
      <c r="AO4318">
        <v>1312.3</v>
      </c>
    </row>
    <row r="4319" spans="4:41" x14ac:dyDescent="0.3">
      <c r="D4319" s="1">
        <v>43178</v>
      </c>
      <c r="E4319">
        <v>1.2335</v>
      </c>
      <c r="F4319">
        <v>1.1369</v>
      </c>
      <c r="G4319">
        <v>1.4024000000000001</v>
      </c>
      <c r="H4319">
        <v>3.7</v>
      </c>
      <c r="I4319">
        <v>2.2000000000000002</v>
      </c>
      <c r="J4319">
        <v>1.1000000000000001</v>
      </c>
      <c r="K4319">
        <v>1.7</v>
      </c>
      <c r="L4319">
        <v>202.8</v>
      </c>
      <c r="M4319">
        <v>16.498799999999999</v>
      </c>
      <c r="N4319">
        <v>19.02</v>
      </c>
      <c r="O4319">
        <v>62.06</v>
      </c>
      <c r="P4319">
        <v>-0.192</v>
      </c>
      <c r="Q4319">
        <v>1.9650000000000001</v>
      </c>
      <c r="R4319">
        <v>3.835</v>
      </c>
      <c r="S4319">
        <v>3.3149999999999999</v>
      </c>
      <c r="T4319">
        <v>3.3559999999999999</v>
      </c>
      <c r="U4319">
        <v>3.694</v>
      </c>
      <c r="V4319">
        <v>0.56899999999999995</v>
      </c>
      <c r="W4319">
        <v>-0.59299999999999997</v>
      </c>
      <c r="X4319">
        <v>-3.6999999999999998E-2</v>
      </c>
      <c r="Y4319">
        <v>0.81699999999999995</v>
      </c>
      <c r="Z4319">
        <v>1.341</v>
      </c>
      <c r="AA4319">
        <v>1.4450000000000001</v>
      </c>
      <c r="AB4319">
        <v>2.06</v>
      </c>
      <c r="AC4319">
        <v>2.8555000000000001</v>
      </c>
      <c r="AD4319">
        <v>2.3075000000000001</v>
      </c>
      <c r="AE4319">
        <v>2.6553</v>
      </c>
      <c r="AG4319">
        <v>373.68</v>
      </c>
      <c r="AH4319">
        <v>703.46</v>
      </c>
      <c r="AI4319">
        <v>6329.58</v>
      </c>
      <c r="AJ4319">
        <v>471.113</v>
      </c>
      <c r="AK4319">
        <v>546.28200000000004</v>
      </c>
      <c r="AL4319">
        <v>1172.03</v>
      </c>
      <c r="AM4319">
        <v>2504.81</v>
      </c>
      <c r="AN4319">
        <v>277.95</v>
      </c>
      <c r="AO4319">
        <v>1317.8</v>
      </c>
    </row>
    <row r="4320" spans="4:41" x14ac:dyDescent="0.3">
      <c r="D4320" s="1">
        <v>43179</v>
      </c>
      <c r="E4320">
        <v>1.2242</v>
      </c>
      <c r="F4320">
        <v>1.1434</v>
      </c>
      <c r="G4320">
        <v>1.3997999999999999</v>
      </c>
      <c r="H4320">
        <v>3.7</v>
      </c>
      <c r="I4320">
        <v>2.2000000000000002</v>
      </c>
      <c r="J4320">
        <v>1.1000000000000001</v>
      </c>
      <c r="K4320">
        <v>1.7</v>
      </c>
      <c r="L4320">
        <v>202.8</v>
      </c>
      <c r="M4320">
        <v>15.383599999999999</v>
      </c>
      <c r="N4320">
        <v>18.2</v>
      </c>
      <c r="O4320">
        <v>63.4</v>
      </c>
      <c r="P4320">
        <v>-0.191</v>
      </c>
      <c r="Q4320">
        <v>1.897</v>
      </c>
      <c r="R4320">
        <v>3.823</v>
      </c>
      <c r="S4320">
        <v>3.3029999999999999</v>
      </c>
      <c r="T4320">
        <v>3.3559999999999999</v>
      </c>
      <c r="U4320">
        <v>3.6850000000000001</v>
      </c>
      <c r="V4320">
        <v>0.58499999999999996</v>
      </c>
      <c r="W4320">
        <v>-0.58499999999999996</v>
      </c>
      <c r="X4320">
        <v>-2.5999999999999999E-2</v>
      </c>
      <c r="Y4320">
        <v>0.82499999999999996</v>
      </c>
      <c r="Z4320">
        <v>1.3080000000000001</v>
      </c>
      <c r="AA4320">
        <v>1.4850000000000001</v>
      </c>
      <c r="AB4320">
        <v>2.0573999999999999</v>
      </c>
      <c r="AC4320">
        <v>2.8959000000000001</v>
      </c>
      <c r="AD4320">
        <v>2.3448000000000002</v>
      </c>
      <c r="AE4320">
        <v>2.6962000000000002</v>
      </c>
      <c r="AG4320">
        <v>375.57</v>
      </c>
      <c r="AH4320">
        <v>703.65</v>
      </c>
      <c r="AI4320">
        <v>6337.4579999999996</v>
      </c>
      <c r="AJ4320">
        <v>475.49400000000003</v>
      </c>
      <c r="AK4320">
        <v>545.38800000000003</v>
      </c>
      <c r="AL4320">
        <v>1178.08</v>
      </c>
      <c r="AM4320">
        <v>2499.4499999999998</v>
      </c>
      <c r="AN4320">
        <v>277.27999999999997</v>
      </c>
      <c r="AO4320">
        <v>1311.9</v>
      </c>
    </row>
    <row r="4321" spans="4:41" x14ac:dyDescent="0.3">
      <c r="D4321" s="1">
        <v>43180</v>
      </c>
      <c r="E4321">
        <v>1.2338</v>
      </c>
      <c r="F4321">
        <v>1.1460999999999999</v>
      </c>
      <c r="G4321">
        <v>1.4140999999999999</v>
      </c>
      <c r="H4321">
        <v>3.7</v>
      </c>
      <c r="I4321">
        <v>2.2000000000000002</v>
      </c>
      <c r="J4321">
        <v>1.1000000000000001</v>
      </c>
      <c r="K4321">
        <v>1.7</v>
      </c>
      <c r="L4321">
        <v>202.8</v>
      </c>
      <c r="M4321">
        <v>14.8531</v>
      </c>
      <c r="N4321">
        <v>17.86</v>
      </c>
      <c r="O4321">
        <v>65.17</v>
      </c>
      <c r="P4321">
        <v>-0.191</v>
      </c>
      <c r="Q4321">
        <v>1.9330000000000001</v>
      </c>
      <c r="R4321">
        <v>3.8170000000000002</v>
      </c>
      <c r="S4321">
        <v>3.258</v>
      </c>
      <c r="T4321">
        <v>3.3559999999999999</v>
      </c>
      <c r="U4321">
        <v>3.6859999999999999</v>
      </c>
      <c r="V4321">
        <v>0.59199999999999997</v>
      </c>
      <c r="W4321">
        <v>-0.58899999999999997</v>
      </c>
      <c r="X4321">
        <v>-2.1000000000000001E-2</v>
      </c>
      <c r="Y4321">
        <v>0.82899999999999996</v>
      </c>
      <c r="Z4321">
        <v>1.335</v>
      </c>
      <c r="AA4321">
        <v>1.5269999999999999</v>
      </c>
      <c r="AB4321">
        <v>2.0364</v>
      </c>
      <c r="AC4321">
        <v>2.883</v>
      </c>
      <c r="AD4321">
        <v>2.3054999999999999</v>
      </c>
      <c r="AE4321">
        <v>2.6741000000000001</v>
      </c>
      <c r="AG4321">
        <v>374.96</v>
      </c>
      <c r="AH4321">
        <v>702.31</v>
      </c>
      <c r="AI4321">
        <v>6342.2250000000004</v>
      </c>
      <c r="AJ4321">
        <v>482.68400000000003</v>
      </c>
      <c r="AK4321">
        <v>551.98400000000004</v>
      </c>
      <c r="AL4321">
        <v>1173.69</v>
      </c>
      <c r="AM4321">
        <v>2499.4499999999998</v>
      </c>
      <c r="AN4321">
        <v>276.97000000000003</v>
      </c>
      <c r="AO4321">
        <v>1321.5</v>
      </c>
    </row>
    <row r="4322" spans="4:41" x14ac:dyDescent="0.3">
      <c r="D4322" s="1">
        <v>43181</v>
      </c>
      <c r="E4322">
        <v>1.2302</v>
      </c>
      <c r="F4322">
        <v>1.1458999999999999</v>
      </c>
      <c r="G4322">
        <v>1.4096</v>
      </c>
      <c r="H4322">
        <v>3.7</v>
      </c>
      <c r="I4322">
        <v>2.2000000000000002</v>
      </c>
      <c r="J4322">
        <v>1.1000000000000001</v>
      </c>
      <c r="K4322">
        <v>1.7</v>
      </c>
      <c r="L4322">
        <v>202.8</v>
      </c>
      <c r="M4322">
        <v>18.550999999999998</v>
      </c>
      <c r="N4322">
        <v>23.34</v>
      </c>
      <c r="O4322">
        <v>64.3</v>
      </c>
      <c r="P4322">
        <v>-0.191</v>
      </c>
      <c r="Q4322">
        <v>1.8859999999999999</v>
      </c>
      <c r="R4322">
        <v>3.7829999999999999</v>
      </c>
      <c r="S4322">
        <v>3.266</v>
      </c>
      <c r="T4322">
        <v>3.3559999999999999</v>
      </c>
      <c r="U4322">
        <v>3.6680000000000001</v>
      </c>
      <c r="V4322">
        <v>0.52900000000000003</v>
      </c>
      <c r="W4322">
        <v>-0.60399999999999998</v>
      </c>
      <c r="X4322">
        <v>-7.0000000000000007E-2</v>
      </c>
      <c r="Y4322">
        <v>0.76900000000000002</v>
      </c>
      <c r="Z4322">
        <v>1.292</v>
      </c>
      <c r="AA4322">
        <v>1.44</v>
      </c>
      <c r="AB4322">
        <v>2.0259</v>
      </c>
      <c r="AC4322">
        <v>2.8243999999999998</v>
      </c>
      <c r="AD4322">
        <v>2.2786</v>
      </c>
      <c r="AE4322">
        <v>2.6231</v>
      </c>
      <c r="AG4322">
        <v>369.15</v>
      </c>
      <c r="AH4322">
        <v>694.01</v>
      </c>
      <c r="AI4322">
        <v>6281.64</v>
      </c>
      <c r="AJ4322">
        <v>478.11599999999999</v>
      </c>
      <c r="AK4322">
        <v>548.60599999999999</v>
      </c>
      <c r="AL4322">
        <v>1161.3900000000001</v>
      </c>
      <c r="AM4322">
        <v>2515.61</v>
      </c>
      <c r="AN4322">
        <v>278.27999999999997</v>
      </c>
      <c r="AO4322">
        <v>1327.4</v>
      </c>
    </row>
    <row r="4323" spans="4:41" x14ac:dyDescent="0.3">
      <c r="D4323" s="1">
        <v>43182</v>
      </c>
      <c r="E4323">
        <v>1.2353000000000001</v>
      </c>
      <c r="F4323">
        <v>1.1437999999999999</v>
      </c>
      <c r="G4323">
        <v>1.4132</v>
      </c>
      <c r="H4323">
        <v>3.7</v>
      </c>
      <c r="I4323">
        <v>2.2000000000000002</v>
      </c>
      <c r="J4323">
        <v>1.1000000000000001</v>
      </c>
      <c r="K4323">
        <v>1.7</v>
      </c>
      <c r="L4323">
        <v>202.8</v>
      </c>
      <c r="M4323">
        <v>21.075800000000001</v>
      </c>
      <c r="N4323">
        <v>24.87</v>
      </c>
      <c r="O4323">
        <v>65.88</v>
      </c>
      <c r="P4323">
        <v>-0.19</v>
      </c>
      <c r="Q4323">
        <v>1.877</v>
      </c>
      <c r="R4323">
        <v>3.754</v>
      </c>
      <c r="S4323">
        <v>3.2770000000000001</v>
      </c>
      <c r="T4323">
        <v>3.3559999999999999</v>
      </c>
      <c r="U4323">
        <v>3.609</v>
      </c>
      <c r="V4323">
        <v>0.52700000000000002</v>
      </c>
      <c r="W4323">
        <v>-0.61099999999999999</v>
      </c>
      <c r="X4323">
        <v>-6.9000000000000006E-2</v>
      </c>
      <c r="Y4323">
        <v>0.75900000000000001</v>
      </c>
      <c r="Z4323">
        <v>1.2689999999999999</v>
      </c>
      <c r="AA4323">
        <v>1.4450000000000001</v>
      </c>
      <c r="AB4323">
        <v>2.0125999999999999</v>
      </c>
      <c r="AC4323">
        <v>2.8134999999999999</v>
      </c>
      <c r="AD4323">
        <v>2.2538</v>
      </c>
      <c r="AE4323">
        <v>2.5992999999999999</v>
      </c>
      <c r="AG4323">
        <v>365.82</v>
      </c>
      <c r="AH4323">
        <v>690.79</v>
      </c>
      <c r="AI4323">
        <v>6279.549</v>
      </c>
      <c r="AJ4323">
        <v>477.41500000000002</v>
      </c>
      <c r="AK4323">
        <v>543.67399999999998</v>
      </c>
      <c r="AL4323">
        <v>1131.56</v>
      </c>
      <c r="AM4323">
        <v>2424.67</v>
      </c>
      <c r="AN4323">
        <v>278.51</v>
      </c>
      <c r="AO4323">
        <v>1349.9</v>
      </c>
    </row>
    <row r="4324" spans="4:41" x14ac:dyDescent="0.3">
      <c r="D4324" s="1">
        <v>43185</v>
      </c>
      <c r="E4324">
        <v>1.2444</v>
      </c>
      <c r="F4324">
        <v>1.1434</v>
      </c>
      <c r="G4324">
        <v>1.4229000000000001</v>
      </c>
      <c r="H4324">
        <v>3.7</v>
      </c>
      <c r="I4324">
        <v>2.2000000000000002</v>
      </c>
      <c r="J4324">
        <v>1.1000000000000001</v>
      </c>
      <c r="K4324">
        <v>1.7</v>
      </c>
      <c r="L4324">
        <v>202.8</v>
      </c>
      <c r="M4324">
        <v>22.054300000000001</v>
      </c>
      <c r="N4324">
        <v>21.03</v>
      </c>
      <c r="O4324">
        <v>65.55</v>
      </c>
      <c r="P4324">
        <v>-0.191</v>
      </c>
      <c r="Q4324">
        <v>1.9119999999999999</v>
      </c>
      <c r="R4324">
        <v>3.74</v>
      </c>
      <c r="S4324">
        <v>3.3010000000000002</v>
      </c>
      <c r="T4324">
        <v>3.3370000000000002</v>
      </c>
      <c r="U4324">
        <v>3.617</v>
      </c>
      <c r="V4324">
        <v>0.52400000000000002</v>
      </c>
      <c r="W4324">
        <v>-0.60299999999999998</v>
      </c>
      <c r="X4324">
        <v>-6.9000000000000006E-2</v>
      </c>
      <c r="Y4324">
        <v>0.75700000000000001</v>
      </c>
      <c r="Z4324">
        <v>1.2609999999999999</v>
      </c>
      <c r="AA4324">
        <v>1.44</v>
      </c>
      <c r="AB4324">
        <v>2.0282</v>
      </c>
      <c r="AC4324">
        <v>2.8519999999999999</v>
      </c>
      <c r="AD4324">
        <v>2.2704</v>
      </c>
      <c r="AE4324">
        <v>2.6400999999999999</v>
      </c>
      <c r="AG4324">
        <v>363.18</v>
      </c>
      <c r="AH4324">
        <v>690.39</v>
      </c>
      <c r="AI4324">
        <v>6283.607</v>
      </c>
      <c r="AJ4324">
        <v>469.553</v>
      </c>
      <c r="AK4324">
        <v>549.88199999999995</v>
      </c>
      <c r="AL4324">
        <v>1143.6600000000001</v>
      </c>
      <c r="AM4324">
        <v>2433.96</v>
      </c>
      <c r="AN4324">
        <v>278.23</v>
      </c>
      <c r="AO4324">
        <v>1355</v>
      </c>
    </row>
    <row r="4325" spans="4:41" x14ac:dyDescent="0.3">
      <c r="D4325" s="1">
        <v>43186</v>
      </c>
      <c r="E4325">
        <v>1.2403</v>
      </c>
      <c r="F4325">
        <v>1.1414</v>
      </c>
      <c r="G4325">
        <v>1.4157</v>
      </c>
      <c r="H4325">
        <v>3.7</v>
      </c>
      <c r="I4325">
        <v>2.2000000000000002</v>
      </c>
      <c r="J4325">
        <v>1.1000000000000001</v>
      </c>
      <c r="K4325">
        <v>1.7</v>
      </c>
      <c r="L4325">
        <v>202.8</v>
      </c>
      <c r="M4325">
        <v>18.976099999999999</v>
      </c>
      <c r="N4325">
        <v>22.5</v>
      </c>
      <c r="O4325">
        <v>65.25</v>
      </c>
      <c r="P4325">
        <v>-0.191</v>
      </c>
      <c r="Q4325">
        <v>1.875</v>
      </c>
      <c r="R4325">
        <v>3.7349999999999999</v>
      </c>
      <c r="S4325">
        <v>3.33</v>
      </c>
      <c r="T4325">
        <v>3.351</v>
      </c>
      <c r="U4325">
        <v>3.6509999999999998</v>
      </c>
      <c r="V4325">
        <v>0.504</v>
      </c>
      <c r="W4325">
        <v>-0.61</v>
      </c>
      <c r="X4325">
        <v>-8.8999999999999996E-2</v>
      </c>
      <c r="Y4325">
        <v>0.73099999999999998</v>
      </c>
      <c r="Z4325">
        <v>1.2370000000000001</v>
      </c>
      <c r="AA4325">
        <v>1.421</v>
      </c>
      <c r="AB4325">
        <v>2.0280999999999998</v>
      </c>
      <c r="AC4325">
        <v>2.7753000000000001</v>
      </c>
      <c r="AD4325">
        <v>2.2641</v>
      </c>
      <c r="AE4325">
        <v>2.5670000000000002</v>
      </c>
      <c r="AG4325">
        <v>367.57</v>
      </c>
      <c r="AH4325">
        <v>696.18</v>
      </c>
      <c r="AI4325">
        <v>6346.2839999999997</v>
      </c>
      <c r="AJ4325">
        <v>471.73399999999998</v>
      </c>
      <c r="AK4325">
        <v>542.76199999999994</v>
      </c>
      <c r="AL4325">
        <v>1150.27</v>
      </c>
      <c r="AM4325">
        <v>2500.67</v>
      </c>
      <c r="AN4325">
        <v>279.26</v>
      </c>
      <c r="AO4325">
        <v>1342</v>
      </c>
    </row>
    <row r="4326" spans="4:41" x14ac:dyDescent="0.3">
      <c r="D4326" s="1">
        <v>43187</v>
      </c>
      <c r="E4326">
        <v>1.2307999999999999</v>
      </c>
      <c r="F4326">
        <v>1.1436999999999999</v>
      </c>
      <c r="G4326">
        <v>1.4077</v>
      </c>
      <c r="H4326">
        <v>3.7</v>
      </c>
      <c r="I4326">
        <v>2.2000000000000002</v>
      </c>
      <c r="J4326">
        <v>1.1000000000000001</v>
      </c>
      <c r="K4326">
        <v>1.7</v>
      </c>
      <c r="L4326">
        <v>202.8</v>
      </c>
      <c r="M4326">
        <v>19.685700000000001</v>
      </c>
      <c r="N4326">
        <v>22.87</v>
      </c>
      <c r="O4326">
        <v>64.38</v>
      </c>
      <c r="P4326">
        <v>-0.191</v>
      </c>
      <c r="Q4326">
        <v>1.841</v>
      </c>
      <c r="R4326">
        <v>3.7519999999999998</v>
      </c>
      <c r="S4326">
        <v>3.3370000000000002</v>
      </c>
      <c r="T4326">
        <v>3.351</v>
      </c>
      <c r="U4326">
        <v>3.6469999999999998</v>
      </c>
      <c r="V4326">
        <v>0.503</v>
      </c>
      <c r="W4326">
        <v>-0.60299999999999998</v>
      </c>
      <c r="X4326">
        <v>-9.1999999999999998E-2</v>
      </c>
      <c r="Y4326">
        <v>0.73099999999999998</v>
      </c>
      <c r="Z4326">
        <v>1.2130000000000001</v>
      </c>
      <c r="AA4326">
        <v>1.3660000000000001</v>
      </c>
      <c r="AB4326">
        <v>2.1061000000000001</v>
      </c>
      <c r="AC4326">
        <v>2.7806999999999999</v>
      </c>
      <c r="AD4326">
        <v>2.2841999999999998</v>
      </c>
      <c r="AE4326">
        <v>2.5956000000000001</v>
      </c>
      <c r="AG4326">
        <v>369.26</v>
      </c>
      <c r="AH4326">
        <v>696.93</v>
      </c>
      <c r="AI4326">
        <v>6369.7290000000003</v>
      </c>
      <c r="AJ4326">
        <v>465.125</v>
      </c>
      <c r="AK4326">
        <v>541.11400000000003</v>
      </c>
      <c r="AL4326">
        <v>1127.73</v>
      </c>
      <c r="AM4326">
        <v>2497.66</v>
      </c>
      <c r="AN4326">
        <v>279.27</v>
      </c>
      <c r="AO4326">
        <v>1324.2</v>
      </c>
    </row>
    <row r="4327" spans="4:41" x14ac:dyDescent="0.3">
      <c r="D4327" s="1">
        <v>43188</v>
      </c>
      <c r="E4327">
        <v>1.23</v>
      </c>
      <c r="F4327">
        <v>1.1395999999999999</v>
      </c>
      <c r="G4327">
        <v>1.4017999999999999</v>
      </c>
      <c r="H4327">
        <v>3.7</v>
      </c>
      <c r="I4327">
        <v>2.2000000000000002</v>
      </c>
      <c r="J4327">
        <v>1.1000000000000001</v>
      </c>
      <c r="K4327">
        <v>1.7</v>
      </c>
      <c r="L4327">
        <v>202.8</v>
      </c>
      <c r="M4327">
        <v>17.436399999999999</v>
      </c>
      <c r="N4327">
        <v>19.97</v>
      </c>
      <c r="O4327">
        <v>64.94</v>
      </c>
      <c r="P4327">
        <v>-0.19</v>
      </c>
      <c r="Q4327">
        <v>1.786</v>
      </c>
      <c r="R4327">
        <v>3.766</v>
      </c>
      <c r="S4327">
        <v>3.3450000000000002</v>
      </c>
      <c r="T4327">
        <v>3.351</v>
      </c>
      <c r="U4327">
        <v>3.6779999999999999</v>
      </c>
      <c r="V4327">
        <v>0.497</v>
      </c>
      <c r="W4327">
        <v>-0.60199999999999998</v>
      </c>
      <c r="X4327">
        <v>-0.10199999999999999</v>
      </c>
      <c r="Y4327">
        <v>0.72099999999999997</v>
      </c>
      <c r="Z4327">
        <v>1.1639999999999999</v>
      </c>
      <c r="AA4327">
        <v>1.35</v>
      </c>
      <c r="AB4327">
        <v>2.0821999999999998</v>
      </c>
      <c r="AC4327">
        <v>2.7389000000000001</v>
      </c>
      <c r="AD4327">
        <v>2.2660999999999998</v>
      </c>
      <c r="AE4327">
        <v>2.5619999999999998</v>
      </c>
      <c r="AG4327">
        <v>370.87</v>
      </c>
      <c r="AH4327">
        <v>697.16</v>
      </c>
      <c r="AI4327">
        <v>6350.78</v>
      </c>
      <c r="AJ4327">
        <v>470.642</v>
      </c>
      <c r="AK4327">
        <v>549.42700000000002</v>
      </c>
      <c r="AL4327">
        <v>1132.8399999999999</v>
      </c>
      <c r="AM4327">
        <v>2504.1799999999998</v>
      </c>
      <c r="AN4327">
        <v>279.82</v>
      </c>
      <c r="AO4327">
        <v>1322.8</v>
      </c>
    </row>
    <row r="4328" spans="4:41" x14ac:dyDescent="0.3">
      <c r="D4328" s="1">
        <v>43192</v>
      </c>
      <c r="E4328">
        <v>1.2302</v>
      </c>
      <c r="F4328">
        <v>1.1416999999999999</v>
      </c>
      <c r="G4328">
        <v>1.4044000000000001</v>
      </c>
      <c r="H4328">
        <v>3.1</v>
      </c>
      <c r="I4328">
        <v>2.4</v>
      </c>
      <c r="J4328">
        <v>1.4</v>
      </c>
      <c r="K4328">
        <v>2.1</v>
      </c>
      <c r="L4328">
        <v>202.8</v>
      </c>
      <c r="M4328">
        <v>17.436399999999999</v>
      </c>
      <c r="N4328">
        <v>23.62</v>
      </c>
      <c r="O4328">
        <v>63.01</v>
      </c>
      <c r="P4328">
        <v>-0.19</v>
      </c>
      <c r="Q4328">
        <v>1.786</v>
      </c>
      <c r="R4328">
        <v>3.746</v>
      </c>
      <c r="S4328">
        <v>3.3050000000000002</v>
      </c>
      <c r="T4328">
        <v>3.3929999999999998</v>
      </c>
      <c r="U4328">
        <v>3.669</v>
      </c>
      <c r="V4328">
        <v>0.497</v>
      </c>
      <c r="W4328">
        <v>-0.60199999999999998</v>
      </c>
      <c r="X4328">
        <v>-0.10199999999999999</v>
      </c>
      <c r="Y4328">
        <v>0.72099999999999997</v>
      </c>
      <c r="Z4328">
        <v>1.1639999999999999</v>
      </c>
      <c r="AA4328">
        <v>1.35</v>
      </c>
      <c r="AB4328">
        <v>2.0716999999999999</v>
      </c>
      <c r="AC4328">
        <v>2.7298</v>
      </c>
      <c r="AD4328">
        <v>2.2458999999999998</v>
      </c>
      <c r="AE4328">
        <v>2.5468999999999999</v>
      </c>
      <c r="AG4328">
        <v>370.87</v>
      </c>
      <c r="AH4328">
        <v>697.16</v>
      </c>
      <c r="AI4328">
        <v>6362.098</v>
      </c>
      <c r="AJ4328">
        <v>467.267</v>
      </c>
      <c r="AK4328">
        <v>546.71299999999997</v>
      </c>
      <c r="AL4328">
        <v>1134.77</v>
      </c>
      <c r="AM4328">
        <v>2511.21</v>
      </c>
      <c r="AN4328">
        <v>280.17</v>
      </c>
      <c r="AO4328">
        <v>1342.1</v>
      </c>
    </row>
    <row r="4329" spans="4:41" x14ac:dyDescent="0.3">
      <c r="D4329" s="1">
        <v>43193</v>
      </c>
      <c r="E4329">
        <v>1.2270000000000001</v>
      </c>
      <c r="F4329">
        <v>1.1456</v>
      </c>
      <c r="G4329">
        <v>1.4056999999999999</v>
      </c>
      <c r="H4329">
        <v>3.1</v>
      </c>
      <c r="I4329">
        <v>2.4</v>
      </c>
      <c r="J4329">
        <v>1.4</v>
      </c>
      <c r="K4329">
        <v>2.1</v>
      </c>
      <c r="L4329">
        <v>202.8</v>
      </c>
      <c r="M4329">
        <v>18.814599999999999</v>
      </c>
      <c r="N4329">
        <v>21.1</v>
      </c>
      <c r="O4329">
        <v>63.51</v>
      </c>
      <c r="P4329">
        <v>-0.19</v>
      </c>
      <c r="Q4329">
        <v>1.794</v>
      </c>
      <c r="R4329">
        <v>3.7530000000000001</v>
      </c>
      <c r="S4329">
        <v>3.3039999999999998</v>
      </c>
      <c r="T4329">
        <v>3.3959999999999999</v>
      </c>
      <c r="U4329">
        <v>3.6589999999999998</v>
      </c>
      <c r="V4329">
        <v>0.501</v>
      </c>
      <c r="W4329">
        <v>-0.59499999999999997</v>
      </c>
      <c r="X4329">
        <v>-9.2999999999999999E-2</v>
      </c>
      <c r="Y4329">
        <v>0.73</v>
      </c>
      <c r="Z4329">
        <v>1.19</v>
      </c>
      <c r="AA4329">
        <v>1.359</v>
      </c>
      <c r="AB4329">
        <v>2.0768</v>
      </c>
      <c r="AC4329">
        <v>2.7753000000000001</v>
      </c>
      <c r="AD4329">
        <v>2.2782</v>
      </c>
      <c r="AE4329">
        <v>2.5956999999999999</v>
      </c>
      <c r="AG4329">
        <v>369.07</v>
      </c>
      <c r="AH4329">
        <v>692.43</v>
      </c>
      <c r="AI4329">
        <v>6333.6329999999998</v>
      </c>
      <c r="AJ4329">
        <v>469.65100000000001</v>
      </c>
      <c r="AK4329">
        <v>551.327</v>
      </c>
      <c r="AL4329">
        <v>1134.47</v>
      </c>
      <c r="AM4329">
        <v>2503.89</v>
      </c>
      <c r="AN4329">
        <v>279.20999999999998</v>
      </c>
      <c r="AO4329">
        <v>1332.8</v>
      </c>
    </row>
    <row r="4330" spans="4:41" x14ac:dyDescent="0.3">
      <c r="D4330" s="1">
        <v>43194</v>
      </c>
      <c r="E4330">
        <v>1.2278</v>
      </c>
      <c r="F4330">
        <v>1.1465000000000001</v>
      </c>
      <c r="G4330">
        <v>1.4078999999999999</v>
      </c>
      <c r="H4330">
        <v>3.1</v>
      </c>
      <c r="I4330">
        <v>2.4</v>
      </c>
      <c r="J4330">
        <v>1.4</v>
      </c>
      <c r="K4330">
        <v>2.1</v>
      </c>
      <c r="L4330">
        <v>202.8</v>
      </c>
      <c r="M4330">
        <v>19.5763</v>
      </c>
      <c r="N4330">
        <v>20.059999999999999</v>
      </c>
      <c r="O4330">
        <v>63.37</v>
      </c>
      <c r="P4330">
        <v>-0.19</v>
      </c>
      <c r="Q4330">
        <v>1.742</v>
      </c>
      <c r="R4330">
        <v>3.738</v>
      </c>
      <c r="S4330">
        <v>3.2759999999999998</v>
      </c>
      <c r="T4330">
        <v>3.395</v>
      </c>
      <c r="U4330">
        <v>3.6429999999999998</v>
      </c>
      <c r="V4330">
        <v>0.5</v>
      </c>
      <c r="W4330">
        <v>-0.59299999999999997</v>
      </c>
      <c r="X4330">
        <v>-9.7000000000000003E-2</v>
      </c>
      <c r="Y4330">
        <v>0.72199999999999998</v>
      </c>
      <c r="Z4330">
        <v>1.1659999999999999</v>
      </c>
      <c r="AA4330">
        <v>1.3680000000000001</v>
      </c>
      <c r="AB4330">
        <v>2.0585</v>
      </c>
      <c r="AC4330">
        <v>2.8027000000000002</v>
      </c>
      <c r="AD4330">
        <v>2.2924000000000002</v>
      </c>
      <c r="AE4330">
        <v>2.6193</v>
      </c>
      <c r="AG4330">
        <v>367.33</v>
      </c>
      <c r="AH4330">
        <v>690.65</v>
      </c>
      <c r="AI4330">
        <v>6354.4459999999999</v>
      </c>
      <c r="AJ4330">
        <v>468.56</v>
      </c>
      <c r="AK4330">
        <v>548.31200000000001</v>
      </c>
      <c r="AL4330">
        <v>1117.76</v>
      </c>
      <c r="AM4330">
        <v>2507.3000000000002</v>
      </c>
      <c r="AN4330">
        <v>279.18</v>
      </c>
      <c r="AO4330">
        <v>1335.8</v>
      </c>
    </row>
    <row r="4331" spans="4:41" x14ac:dyDescent="0.3">
      <c r="D4331" s="1">
        <v>43195</v>
      </c>
      <c r="E4331">
        <v>1.224</v>
      </c>
      <c r="F4331">
        <v>1.1440999999999999</v>
      </c>
      <c r="G4331">
        <v>1.4003000000000001</v>
      </c>
      <c r="H4331">
        <v>3.1</v>
      </c>
      <c r="I4331">
        <v>2.4</v>
      </c>
      <c r="J4331">
        <v>1.4</v>
      </c>
      <c r="K4331">
        <v>2.1</v>
      </c>
      <c r="L4331">
        <v>202.8</v>
      </c>
      <c r="M4331">
        <v>16.9025</v>
      </c>
      <c r="N4331">
        <v>18.940000000000001</v>
      </c>
      <c r="O4331">
        <v>63.54</v>
      </c>
      <c r="P4331">
        <v>-0.191</v>
      </c>
      <c r="Q4331">
        <v>1.794</v>
      </c>
      <c r="R4331">
        <v>3.738</v>
      </c>
      <c r="S4331">
        <v>3.2759999999999998</v>
      </c>
      <c r="T4331">
        <v>3.395</v>
      </c>
      <c r="U4331">
        <v>3.6429999999999998</v>
      </c>
      <c r="V4331">
        <v>0.52400000000000002</v>
      </c>
      <c r="W4331">
        <v>-0.58199999999999996</v>
      </c>
      <c r="X4331">
        <v>-7.9000000000000001E-2</v>
      </c>
      <c r="Y4331">
        <v>0.75600000000000001</v>
      </c>
      <c r="Z4331">
        <v>1.234</v>
      </c>
      <c r="AA4331">
        <v>1.4179999999999999</v>
      </c>
      <c r="AB4331">
        <v>2.0661999999999998</v>
      </c>
      <c r="AC4331">
        <v>2.8319999999999999</v>
      </c>
      <c r="AD4331">
        <v>2.3026</v>
      </c>
      <c r="AE4331">
        <v>2.6379999999999999</v>
      </c>
      <c r="AG4331">
        <v>376.13</v>
      </c>
      <c r="AH4331">
        <v>703.37</v>
      </c>
      <c r="AI4331">
        <v>6470.88</v>
      </c>
      <c r="AJ4331">
        <v>475.32100000000003</v>
      </c>
      <c r="AK4331">
        <v>557.11599999999999</v>
      </c>
      <c r="AL4331">
        <v>1125.82</v>
      </c>
      <c r="AM4331">
        <v>2534.4699999999998</v>
      </c>
      <c r="AN4331">
        <v>278.58</v>
      </c>
      <c r="AO4331">
        <v>1324.3</v>
      </c>
    </row>
    <row r="4332" spans="4:41" x14ac:dyDescent="0.3">
      <c r="D4332" s="1">
        <v>43196</v>
      </c>
      <c r="E4332">
        <v>1.2281</v>
      </c>
      <c r="F4332">
        <v>1.1474</v>
      </c>
      <c r="G4332">
        <v>1.4092</v>
      </c>
      <c r="H4332">
        <v>3.1</v>
      </c>
      <c r="I4332">
        <v>2.4</v>
      </c>
      <c r="J4332">
        <v>1.4</v>
      </c>
      <c r="K4332">
        <v>2.1</v>
      </c>
      <c r="L4332">
        <v>202.8</v>
      </c>
      <c r="M4332">
        <v>17.436800000000002</v>
      </c>
      <c r="N4332">
        <v>21.49</v>
      </c>
      <c r="O4332">
        <v>62.06</v>
      </c>
      <c r="P4332">
        <v>-0.191</v>
      </c>
      <c r="Q4332">
        <v>1.786</v>
      </c>
      <c r="R4332">
        <v>3.738</v>
      </c>
      <c r="S4332">
        <v>3.2759999999999998</v>
      </c>
      <c r="T4332">
        <v>3.395</v>
      </c>
      <c r="U4332">
        <v>3.6429999999999998</v>
      </c>
      <c r="V4332">
        <v>0.497</v>
      </c>
      <c r="W4332">
        <v>-0.58799999999999997</v>
      </c>
      <c r="X4332">
        <v>-9.9000000000000005E-2</v>
      </c>
      <c r="Y4332">
        <v>0.73599999999999999</v>
      </c>
      <c r="Z4332">
        <v>1.232</v>
      </c>
      <c r="AA4332">
        <v>1.3959999999999999</v>
      </c>
      <c r="AB4332">
        <v>2.0451000000000001</v>
      </c>
      <c r="AC4332">
        <v>2.7734999999999999</v>
      </c>
      <c r="AD4332">
        <v>2.2660999999999998</v>
      </c>
      <c r="AE4332">
        <v>2.5857999999999999</v>
      </c>
      <c r="AG4332">
        <v>374.82</v>
      </c>
      <c r="AH4332">
        <v>703.4</v>
      </c>
      <c r="AI4332">
        <v>6497.3609999999999</v>
      </c>
      <c r="AJ4332">
        <v>472.221</v>
      </c>
      <c r="AK4332">
        <v>548.79399999999998</v>
      </c>
      <c r="AL4332">
        <v>1124.22</v>
      </c>
      <c r="AM4332">
        <v>2526.67</v>
      </c>
      <c r="AN4332">
        <v>279.64</v>
      </c>
      <c r="AO4332">
        <v>1331.9</v>
      </c>
    </row>
    <row r="4333" spans="4:41" x14ac:dyDescent="0.3">
      <c r="D4333" s="1">
        <v>43199</v>
      </c>
      <c r="E4333">
        <v>1.2321</v>
      </c>
      <c r="F4333">
        <v>1.1469</v>
      </c>
      <c r="G4333">
        <v>1.4131</v>
      </c>
      <c r="H4333">
        <v>3.1</v>
      </c>
      <c r="I4333">
        <v>2.4</v>
      </c>
      <c r="J4333">
        <v>1.4</v>
      </c>
      <c r="K4333">
        <v>2.1</v>
      </c>
      <c r="L4333">
        <v>202.8</v>
      </c>
      <c r="M4333">
        <v>17.353000000000002</v>
      </c>
      <c r="N4333">
        <v>21.77</v>
      </c>
      <c r="O4333">
        <v>63.42</v>
      </c>
      <c r="P4333">
        <v>-0.191</v>
      </c>
      <c r="Q4333">
        <v>1.772</v>
      </c>
      <c r="R4333">
        <v>3.71</v>
      </c>
      <c r="S4333">
        <v>3.2559999999999998</v>
      </c>
      <c r="T4333">
        <v>3.395</v>
      </c>
      <c r="U4333">
        <v>3.6080000000000001</v>
      </c>
      <c r="V4333">
        <v>0.504</v>
      </c>
      <c r="W4333">
        <v>-0.58199999999999996</v>
      </c>
      <c r="X4333">
        <v>-8.8999999999999996E-2</v>
      </c>
      <c r="Y4333">
        <v>0.73799999999999999</v>
      </c>
      <c r="Z4333">
        <v>1.238</v>
      </c>
      <c r="AA4333">
        <v>1.407</v>
      </c>
      <c r="AB4333">
        <v>2.0554000000000001</v>
      </c>
      <c r="AC4333">
        <v>2.7789999999999999</v>
      </c>
      <c r="AD4333">
        <v>2.2783000000000002</v>
      </c>
      <c r="AE4333">
        <v>2.5975999999999999</v>
      </c>
      <c r="AG4333">
        <v>375.3</v>
      </c>
      <c r="AH4333">
        <v>707.15</v>
      </c>
      <c r="AI4333">
        <v>6525.107</v>
      </c>
      <c r="AJ4333">
        <v>433.64</v>
      </c>
      <c r="AK4333">
        <v>543.35900000000004</v>
      </c>
      <c r="AL4333">
        <v>1134.3</v>
      </c>
      <c r="AM4333">
        <v>2536.35</v>
      </c>
      <c r="AN4333">
        <v>279.43</v>
      </c>
      <c r="AO4333">
        <v>1336.3</v>
      </c>
    </row>
    <row r="4334" spans="4:41" x14ac:dyDescent="0.3">
      <c r="D4334" s="1">
        <v>43200</v>
      </c>
      <c r="E4334">
        <v>1.2356</v>
      </c>
      <c r="F4334">
        <v>1.1475</v>
      </c>
      <c r="G4334">
        <v>1.4176</v>
      </c>
      <c r="H4334">
        <v>3.1</v>
      </c>
      <c r="I4334">
        <v>2.4</v>
      </c>
      <c r="J4334">
        <v>1.4</v>
      </c>
      <c r="K4334">
        <v>2.1</v>
      </c>
      <c r="L4334">
        <v>202.8</v>
      </c>
      <c r="M4334">
        <v>16.316400000000002</v>
      </c>
      <c r="N4334">
        <v>20.47</v>
      </c>
      <c r="O4334">
        <v>65.510000000000005</v>
      </c>
      <c r="P4334">
        <v>-0.191</v>
      </c>
      <c r="Q4334">
        <v>1.796</v>
      </c>
      <c r="R4334">
        <v>3.7269999999999999</v>
      </c>
      <c r="S4334">
        <v>3.266</v>
      </c>
      <c r="T4334">
        <v>3.395</v>
      </c>
      <c r="U4334">
        <v>3.5939999999999999</v>
      </c>
      <c r="V4334">
        <v>0.51600000000000001</v>
      </c>
      <c r="W4334">
        <v>-0.56899999999999995</v>
      </c>
      <c r="X4334">
        <v>-7.1999999999999995E-2</v>
      </c>
      <c r="Y4334">
        <v>0.755</v>
      </c>
      <c r="Z4334">
        <v>1.262</v>
      </c>
      <c r="AA4334">
        <v>1.407</v>
      </c>
      <c r="AB4334">
        <v>2.0606</v>
      </c>
      <c r="AC4334">
        <v>2.8008999999999999</v>
      </c>
      <c r="AD4334">
        <v>2.3069000000000002</v>
      </c>
      <c r="AE4334">
        <v>2.6246999999999998</v>
      </c>
      <c r="AG4334">
        <v>378.42</v>
      </c>
      <c r="AH4334">
        <v>715.33</v>
      </c>
      <c r="AI4334">
        <v>6616.5879999999997</v>
      </c>
      <c r="AJ4334">
        <v>434.55500000000001</v>
      </c>
      <c r="AK4334">
        <v>546.98699999999997</v>
      </c>
      <c r="AL4334">
        <v>1148.3</v>
      </c>
      <c r="AM4334">
        <v>2545.2399999999998</v>
      </c>
      <c r="AN4334">
        <v>279.12</v>
      </c>
      <c r="AO4334">
        <v>1342</v>
      </c>
    </row>
    <row r="4335" spans="4:41" x14ac:dyDescent="0.3">
      <c r="D4335" s="1">
        <v>43201</v>
      </c>
      <c r="E4335">
        <v>1.2366999999999999</v>
      </c>
      <c r="F4335">
        <v>1.1463000000000001</v>
      </c>
      <c r="G4335">
        <v>1.4177</v>
      </c>
      <c r="H4335">
        <v>3.1</v>
      </c>
      <c r="I4335">
        <v>2.4</v>
      </c>
      <c r="J4335">
        <v>1.4</v>
      </c>
      <c r="K4335">
        <v>2.1</v>
      </c>
      <c r="L4335">
        <v>202.8</v>
      </c>
      <c r="M4335">
        <v>16.983699999999999</v>
      </c>
      <c r="N4335">
        <v>20.239999999999998</v>
      </c>
      <c r="O4335">
        <v>66.819999999999993</v>
      </c>
      <c r="P4335">
        <v>-0.19</v>
      </c>
      <c r="Q4335">
        <v>1.8029999999999999</v>
      </c>
      <c r="R4335">
        <v>3.73</v>
      </c>
      <c r="S4335">
        <v>3.2589999999999999</v>
      </c>
      <c r="T4335">
        <v>3.395</v>
      </c>
      <c r="U4335">
        <v>3.5870000000000002</v>
      </c>
      <c r="V4335">
        <v>0.499</v>
      </c>
      <c r="W4335">
        <v>-0.57099999999999995</v>
      </c>
      <c r="X4335">
        <v>-0.08</v>
      </c>
      <c r="Y4335">
        <v>0.73899999999999999</v>
      </c>
      <c r="Z4335">
        <v>1.272</v>
      </c>
      <c r="AA4335">
        <v>1.389</v>
      </c>
      <c r="AB4335">
        <v>2.0579000000000001</v>
      </c>
      <c r="AC4335">
        <v>2.7808000000000002</v>
      </c>
      <c r="AD4335">
        <v>2.3069999999999999</v>
      </c>
      <c r="AE4335">
        <v>2.6128999999999998</v>
      </c>
      <c r="AG4335">
        <v>376.18</v>
      </c>
      <c r="AH4335">
        <v>713.14</v>
      </c>
      <c r="AI4335">
        <v>6623.64</v>
      </c>
      <c r="AJ4335">
        <v>432.61799999999999</v>
      </c>
      <c r="AK4335">
        <v>553.64099999999996</v>
      </c>
      <c r="AL4335">
        <v>1148.22</v>
      </c>
      <c r="AM4335">
        <v>2535.4899999999998</v>
      </c>
      <c r="AN4335">
        <v>279.31</v>
      </c>
      <c r="AO4335">
        <v>1356.5</v>
      </c>
    </row>
    <row r="4336" spans="4:41" x14ac:dyDescent="0.3">
      <c r="D4336" s="1">
        <v>43202</v>
      </c>
      <c r="E4336">
        <v>1.2326999999999999</v>
      </c>
      <c r="F4336">
        <v>1.1544000000000001</v>
      </c>
      <c r="G4336">
        <v>1.4228000000000001</v>
      </c>
      <c r="H4336">
        <v>3.1</v>
      </c>
      <c r="I4336">
        <v>2.4</v>
      </c>
      <c r="J4336">
        <v>1.4</v>
      </c>
      <c r="K4336">
        <v>2.1</v>
      </c>
      <c r="L4336">
        <v>202.8</v>
      </c>
      <c r="M4336">
        <v>15.8108</v>
      </c>
      <c r="N4336">
        <v>18.489999999999998</v>
      </c>
      <c r="O4336">
        <v>67.069999999999993</v>
      </c>
      <c r="P4336">
        <v>-0.191</v>
      </c>
      <c r="Q4336">
        <v>1.8140000000000001</v>
      </c>
      <c r="R4336">
        <v>3.7170000000000001</v>
      </c>
      <c r="S4336">
        <v>3.2360000000000002</v>
      </c>
      <c r="T4336">
        <v>3.395</v>
      </c>
      <c r="U4336">
        <v>3.5670000000000002</v>
      </c>
      <c r="V4336">
        <v>0.51500000000000001</v>
      </c>
      <c r="W4336">
        <v>-0.57699999999999996</v>
      </c>
      <c r="X4336">
        <v>-8.2000000000000003E-2</v>
      </c>
      <c r="Y4336">
        <v>0.751</v>
      </c>
      <c r="Z4336">
        <v>1.254</v>
      </c>
      <c r="AA4336">
        <v>1.456</v>
      </c>
      <c r="AB4336">
        <v>2.0865</v>
      </c>
      <c r="AC4336">
        <v>2.8357999999999999</v>
      </c>
      <c r="AD4336">
        <v>2.3479999999999999</v>
      </c>
      <c r="AE4336">
        <v>2.6707000000000001</v>
      </c>
      <c r="AG4336">
        <v>378.82</v>
      </c>
      <c r="AH4336">
        <v>714.43</v>
      </c>
      <c r="AI4336">
        <v>6640.3940000000002</v>
      </c>
      <c r="AJ4336">
        <v>445.4</v>
      </c>
      <c r="AK4336">
        <v>556.33100000000002</v>
      </c>
      <c r="AL4336">
        <v>1145.52</v>
      </c>
      <c r="AM4336">
        <v>2525.5300000000002</v>
      </c>
      <c r="AN4336">
        <v>278.45999999999998</v>
      </c>
      <c r="AO4336">
        <v>1338.4</v>
      </c>
    </row>
    <row r="4337" spans="4:41" x14ac:dyDescent="0.3">
      <c r="D4337" s="1">
        <v>43203</v>
      </c>
      <c r="E4337">
        <v>1.2331000000000001</v>
      </c>
      <c r="F4337">
        <v>1.1545000000000001</v>
      </c>
      <c r="G4337">
        <v>1.4238</v>
      </c>
      <c r="H4337">
        <v>3.1</v>
      </c>
      <c r="I4337">
        <v>2.4</v>
      </c>
      <c r="J4337">
        <v>1.4</v>
      </c>
      <c r="K4337">
        <v>2.1</v>
      </c>
      <c r="L4337">
        <v>202.8</v>
      </c>
      <c r="M4337">
        <v>15.2974</v>
      </c>
      <c r="N4337">
        <v>17.41</v>
      </c>
      <c r="O4337">
        <v>67.39</v>
      </c>
      <c r="P4337">
        <v>-0.19</v>
      </c>
      <c r="Q4337">
        <v>1.7969999999999999</v>
      </c>
      <c r="R4337">
        <v>3.7189999999999999</v>
      </c>
      <c r="S4337">
        <v>3.2189999999999999</v>
      </c>
      <c r="T4337">
        <v>3.335</v>
      </c>
      <c r="U4337">
        <v>3.4809999999999999</v>
      </c>
      <c r="V4337">
        <v>0.51100000000000001</v>
      </c>
      <c r="W4337">
        <v>-0.58199999999999996</v>
      </c>
      <c r="X4337">
        <v>-8.6999999999999994E-2</v>
      </c>
      <c r="Y4337">
        <v>0.74099999999999999</v>
      </c>
      <c r="Z4337">
        <v>1.238</v>
      </c>
      <c r="AA4337">
        <v>1.4350000000000001</v>
      </c>
      <c r="AB4337">
        <v>2.0914999999999999</v>
      </c>
      <c r="AC4337">
        <v>2.8267000000000002</v>
      </c>
      <c r="AD4337">
        <v>2.3565999999999998</v>
      </c>
      <c r="AE4337">
        <v>2.6726000000000001</v>
      </c>
      <c r="AG4337">
        <v>379.2</v>
      </c>
      <c r="AH4337">
        <v>715.85</v>
      </c>
      <c r="AI4337">
        <v>6652.4030000000002</v>
      </c>
      <c r="AJ4337">
        <v>439.87700000000001</v>
      </c>
      <c r="AK4337">
        <v>548.697</v>
      </c>
      <c r="AL4337">
        <v>1141.76</v>
      </c>
      <c r="AM4337">
        <v>2541.46</v>
      </c>
      <c r="AN4337">
        <v>278.51</v>
      </c>
      <c r="AO4337">
        <v>1344.8</v>
      </c>
    </row>
    <row r="4338" spans="4:41" x14ac:dyDescent="0.3">
      <c r="D4338" s="1">
        <v>43206</v>
      </c>
      <c r="E4338">
        <v>1.238</v>
      </c>
      <c r="F4338">
        <v>1.1581999999999999</v>
      </c>
      <c r="G4338">
        <v>1.4339</v>
      </c>
      <c r="H4338">
        <v>3.1</v>
      </c>
      <c r="I4338">
        <v>2.4</v>
      </c>
      <c r="J4338">
        <v>1.4</v>
      </c>
      <c r="K4338">
        <v>2.1</v>
      </c>
      <c r="L4338">
        <v>202.8</v>
      </c>
      <c r="M4338">
        <v>14.5036</v>
      </c>
      <c r="N4338">
        <v>16.559999999999999</v>
      </c>
      <c r="O4338">
        <v>66.22</v>
      </c>
      <c r="P4338">
        <v>-0.189</v>
      </c>
      <c r="Q4338">
        <v>1.802</v>
      </c>
      <c r="R4338">
        <v>3.68</v>
      </c>
      <c r="S4338">
        <v>3.1859999999999999</v>
      </c>
      <c r="T4338">
        <v>3.3130000000000002</v>
      </c>
      <c r="U4338">
        <v>3.4239999999999999</v>
      </c>
      <c r="V4338">
        <v>0.52500000000000002</v>
      </c>
      <c r="W4338">
        <v>-0.57799999999999996</v>
      </c>
      <c r="X4338">
        <v>-7.4999999999999997E-2</v>
      </c>
      <c r="Y4338">
        <v>0.751</v>
      </c>
      <c r="Z4338">
        <v>1.244</v>
      </c>
      <c r="AA4338">
        <v>1.4630000000000001</v>
      </c>
      <c r="AB4338">
        <v>2.0992000000000002</v>
      </c>
      <c r="AC4338">
        <v>2.8267000000000002</v>
      </c>
      <c r="AD4338">
        <v>2.3773</v>
      </c>
      <c r="AE4338">
        <v>2.6795</v>
      </c>
      <c r="AG4338">
        <v>377.74</v>
      </c>
      <c r="AH4338">
        <v>715.84</v>
      </c>
      <c r="AI4338">
        <v>6628.3360000000002</v>
      </c>
      <c r="AJ4338">
        <v>434.44099999999997</v>
      </c>
      <c r="AK4338">
        <v>541.04100000000005</v>
      </c>
      <c r="AL4338">
        <v>1135.4100000000001</v>
      </c>
      <c r="AM4338">
        <v>2551.54</v>
      </c>
      <c r="AN4338">
        <v>278.51</v>
      </c>
      <c r="AO4338">
        <v>1347.5</v>
      </c>
    </row>
    <row r="4339" spans="4:41" x14ac:dyDescent="0.3">
      <c r="D4339" s="1">
        <v>43207</v>
      </c>
      <c r="E4339">
        <v>1.2370000000000001</v>
      </c>
      <c r="F4339">
        <v>1.155</v>
      </c>
      <c r="G4339">
        <v>1.4288000000000001</v>
      </c>
      <c r="H4339">
        <v>3.1</v>
      </c>
      <c r="I4339">
        <v>2.4</v>
      </c>
      <c r="J4339">
        <v>1.4</v>
      </c>
      <c r="K4339">
        <v>2.1</v>
      </c>
      <c r="L4339">
        <v>202.8</v>
      </c>
      <c r="M4339">
        <v>13.288</v>
      </c>
      <c r="N4339">
        <v>15.25</v>
      </c>
      <c r="O4339">
        <v>66.52</v>
      </c>
      <c r="P4339">
        <v>-0.189</v>
      </c>
      <c r="Q4339">
        <v>1.7589999999999999</v>
      </c>
      <c r="R4339">
        <v>3.661</v>
      </c>
      <c r="S4339">
        <v>3.1779999999999999</v>
      </c>
      <c r="T4339">
        <v>3.3119999999999998</v>
      </c>
      <c r="U4339">
        <v>3.3809999999999998</v>
      </c>
      <c r="V4339">
        <v>0.50700000000000001</v>
      </c>
      <c r="W4339">
        <v>-0.58099999999999996</v>
      </c>
      <c r="X4339">
        <v>-9.1999999999999998E-2</v>
      </c>
      <c r="Y4339">
        <v>0.73</v>
      </c>
      <c r="Z4339">
        <v>1.2210000000000001</v>
      </c>
      <c r="AA4339">
        <v>1.4359999999999999</v>
      </c>
      <c r="AB4339">
        <v>2.1278000000000001</v>
      </c>
      <c r="AC4339">
        <v>2.8285</v>
      </c>
      <c r="AD4339">
        <v>2.3940000000000001</v>
      </c>
      <c r="AE4339">
        <v>2.6880999999999999</v>
      </c>
      <c r="AG4339">
        <v>380.77</v>
      </c>
      <c r="AH4339">
        <v>720.4</v>
      </c>
      <c r="AI4339">
        <v>6644.3069999999998</v>
      </c>
      <c r="AJ4339">
        <v>444.60700000000003</v>
      </c>
      <c r="AK4339">
        <v>551.69000000000005</v>
      </c>
      <c r="AL4339">
        <v>1130.49</v>
      </c>
      <c r="AM4339">
        <v>2542.38</v>
      </c>
      <c r="AN4339">
        <v>278.74</v>
      </c>
      <c r="AO4339">
        <v>1347.2</v>
      </c>
    </row>
    <row r="4340" spans="4:41" x14ac:dyDescent="0.3">
      <c r="D4340" s="1">
        <v>43208</v>
      </c>
      <c r="E4340">
        <v>1.2374000000000001</v>
      </c>
      <c r="F4340">
        <v>1.1476</v>
      </c>
      <c r="G4340">
        <v>1.4202999999999999</v>
      </c>
      <c r="H4340">
        <v>3.1</v>
      </c>
      <c r="I4340">
        <v>2.4</v>
      </c>
      <c r="J4340">
        <v>1.4</v>
      </c>
      <c r="K4340">
        <v>2.1</v>
      </c>
      <c r="L4340">
        <v>202.8</v>
      </c>
      <c r="M4340">
        <v>13.0383</v>
      </c>
      <c r="N4340">
        <v>15.6</v>
      </c>
      <c r="O4340">
        <v>68.47</v>
      </c>
      <c r="P4340">
        <v>-0.189</v>
      </c>
      <c r="Q4340">
        <v>1.7170000000000001</v>
      </c>
      <c r="R4340">
        <v>3.4990000000000001</v>
      </c>
      <c r="S4340">
        <v>3.016</v>
      </c>
      <c r="T4340">
        <v>3.0790000000000002</v>
      </c>
      <c r="U4340">
        <v>3.169</v>
      </c>
      <c r="V4340">
        <v>0.53100000000000003</v>
      </c>
      <c r="W4340">
        <v>-0.56799999999999995</v>
      </c>
      <c r="X4340">
        <v>-6.8000000000000005E-2</v>
      </c>
      <c r="Y4340">
        <v>0.749</v>
      </c>
      <c r="Z4340">
        <v>1.2170000000000001</v>
      </c>
      <c r="AA4340">
        <v>1.4139999999999999</v>
      </c>
      <c r="AB4340">
        <v>2.1513</v>
      </c>
      <c r="AC4340">
        <v>2.8727999999999998</v>
      </c>
      <c r="AD4340">
        <v>2.4293</v>
      </c>
      <c r="AE4340">
        <v>2.7309000000000001</v>
      </c>
      <c r="AG4340">
        <v>381.86</v>
      </c>
      <c r="AH4340">
        <v>724.37</v>
      </c>
      <c r="AI4340">
        <v>6695.7420000000002</v>
      </c>
      <c r="AJ4340">
        <v>454.26299999999998</v>
      </c>
      <c r="AK4340">
        <v>561.00199999999995</v>
      </c>
      <c r="AL4340">
        <v>1138</v>
      </c>
      <c r="AM4340">
        <v>2571.3000000000002</v>
      </c>
      <c r="AN4340">
        <v>277.77999999999997</v>
      </c>
      <c r="AO4340">
        <v>1351.2</v>
      </c>
    </row>
    <row r="4341" spans="4:41" x14ac:dyDescent="0.3">
      <c r="D4341" s="1">
        <v>43209</v>
      </c>
      <c r="E4341">
        <v>1.2344999999999999</v>
      </c>
      <c r="F4341">
        <v>1.1411</v>
      </c>
      <c r="G4341">
        <v>1.4087000000000001</v>
      </c>
      <c r="H4341">
        <v>3.1</v>
      </c>
      <c r="I4341">
        <v>2.4</v>
      </c>
      <c r="J4341">
        <v>1.4</v>
      </c>
      <c r="K4341">
        <v>2.1</v>
      </c>
      <c r="L4341">
        <v>202.8</v>
      </c>
      <c r="M4341">
        <v>13.7415</v>
      </c>
      <c r="N4341">
        <v>15.96</v>
      </c>
      <c r="O4341">
        <v>68.290000000000006</v>
      </c>
      <c r="P4341">
        <v>-0.189</v>
      </c>
      <c r="Q4341">
        <v>1.7809999999999999</v>
      </c>
      <c r="R4341">
        <v>3.5209999999999999</v>
      </c>
      <c r="S4341">
        <v>2.9569999999999999</v>
      </c>
      <c r="T4341">
        <v>3.0790000000000002</v>
      </c>
      <c r="U4341">
        <v>3.202</v>
      </c>
      <c r="V4341">
        <v>0.6</v>
      </c>
      <c r="W4341">
        <v>-0.55500000000000005</v>
      </c>
      <c r="X4341">
        <v>-1.4999999999999999E-2</v>
      </c>
      <c r="Y4341">
        <v>0.81899999999999995</v>
      </c>
      <c r="Z4341">
        <v>1.284</v>
      </c>
      <c r="AA4341">
        <v>1.52</v>
      </c>
      <c r="AB4341">
        <v>2.1772999999999998</v>
      </c>
      <c r="AC4341">
        <v>2.9098000000000002</v>
      </c>
      <c r="AD4341">
        <v>2.4275000000000002</v>
      </c>
      <c r="AE4341">
        <v>2.7549000000000001</v>
      </c>
      <c r="AG4341">
        <v>381.95</v>
      </c>
      <c r="AH4341">
        <v>724.15</v>
      </c>
      <c r="AI4341">
        <v>6709.8739999999998</v>
      </c>
      <c r="AJ4341">
        <v>454.178</v>
      </c>
      <c r="AK4341">
        <v>556.70799999999997</v>
      </c>
      <c r="AL4341">
        <v>1150.21</v>
      </c>
      <c r="AM4341">
        <v>2572.0500000000002</v>
      </c>
      <c r="AN4341">
        <v>277.07</v>
      </c>
      <c r="AO4341">
        <v>1346.8</v>
      </c>
    </row>
    <row r="4342" spans="4:41" x14ac:dyDescent="0.3">
      <c r="D4342" s="1">
        <v>43210</v>
      </c>
      <c r="E4342">
        <v>1.2287999999999999</v>
      </c>
      <c r="F4342">
        <v>1.1393</v>
      </c>
      <c r="G4342">
        <v>1.4</v>
      </c>
      <c r="H4342">
        <v>3.1</v>
      </c>
      <c r="I4342">
        <v>2.4</v>
      </c>
      <c r="J4342">
        <v>1.4</v>
      </c>
      <c r="K4342">
        <v>2.1</v>
      </c>
      <c r="L4342">
        <v>202.8</v>
      </c>
      <c r="M4342">
        <v>13.756</v>
      </c>
      <c r="N4342">
        <v>16.88</v>
      </c>
      <c r="O4342">
        <v>68.38</v>
      </c>
      <c r="P4342">
        <v>-0.189</v>
      </c>
      <c r="Q4342">
        <v>1.778</v>
      </c>
      <c r="R4342">
        <v>3.548</v>
      </c>
      <c r="S4342">
        <v>2.9750000000000001</v>
      </c>
      <c r="T4342">
        <v>3.1579999999999999</v>
      </c>
      <c r="U4342">
        <v>3.2080000000000002</v>
      </c>
      <c r="V4342">
        <v>0.59</v>
      </c>
      <c r="W4342">
        <v>-0.56200000000000006</v>
      </c>
      <c r="X4342">
        <v>-2.9000000000000001E-2</v>
      </c>
      <c r="Y4342">
        <v>0.81100000000000005</v>
      </c>
      <c r="Z4342">
        <v>1.282</v>
      </c>
      <c r="AA4342">
        <v>1.4790000000000001</v>
      </c>
      <c r="AB4342">
        <v>2.1901000000000002</v>
      </c>
      <c r="AC4342">
        <v>2.9601999999999999</v>
      </c>
      <c r="AD4342">
        <v>2.4573</v>
      </c>
      <c r="AE4342">
        <v>2.7999000000000001</v>
      </c>
      <c r="AG4342">
        <v>381.84</v>
      </c>
      <c r="AH4342">
        <v>719.07</v>
      </c>
      <c r="AI4342">
        <v>6648.3879999999999</v>
      </c>
      <c r="AJ4342">
        <v>448.55099999999999</v>
      </c>
      <c r="AK4342">
        <v>549.947</v>
      </c>
      <c r="AL4342">
        <v>1134.24</v>
      </c>
      <c r="AM4342">
        <v>2573.46</v>
      </c>
      <c r="AN4342">
        <v>276.44</v>
      </c>
      <c r="AO4342">
        <v>1336.7</v>
      </c>
    </row>
    <row r="4343" spans="4:41" x14ac:dyDescent="0.3">
      <c r="D4343" s="1">
        <v>43213</v>
      </c>
      <c r="E4343">
        <v>1.2209000000000001</v>
      </c>
      <c r="F4343">
        <v>1.1418999999999999</v>
      </c>
      <c r="G4343">
        <v>1.3939999999999999</v>
      </c>
      <c r="H4343">
        <v>3.1</v>
      </c>
      <c r="I4343">
        <v>2.4</v>
      </c>
      <c r="J4343">
        <v>1.4</v>
      </c>
      <c r="K4343">
        <v>2.1</v>
      </c>
      <c r="L4343">
        <v>202.8</v>
      </c>
      <c r="M4343">
        <v>13.327999999999999</v>
      </c>
      <c r="N4343">
        <v>16.34</v>
      </c>
      <c r="O4343">
        <v>68.64</v>
      </c>
      <c r="P4343">
        <v>-0.189</v>
      </c>
      <c r="Q4343">
        <v>1.7949999999999999</v>
      </c>
      <c r="R4343">
        <v>3.6019999999999999</v>
      </c>
      <c r="S4343">
        <v>2.9870000000000001</v>
      </c>
      <c r="T4343">
        <v>3.1579999999999999</v>
      </c>
      <c r="U4343">
        <v>3.2109999999999999</v>
      </c>
      <c r="V4343">
        <v>0.63600000000000001</v>
      </c>
      <c r="W4343">
        <v>-0.55000000000000004</v>
      </c>
      <c r="X4343">
        <v>0</v>
      </c>
      <c r="Y4343">
        <v>0.84699999999999998</v>
      </c>
      <c r="Z4343">
        <v>1.3129999999999999</v>
      </c>
      <c r="AA4343">
        <v>1.5389999999999999</v>
      </c>
      <c r="AB4343">
        <v>2.2057000000000002</v>
      </c>
      <c r="AC4343">
        <v>2.9752000000000001</v>
      </c>
      <c r="AD4343">
        <v>2.4763999999999999</v>
      </c>
      <c r="AE4343">
        <v>2.8207</v>
      </c>
      <c r="AG4343">
        <v>383.18</v>
      </c>
      <c r="AH4343">
        <v>718.33</v>
      </c>
      <c r="AI4343">
        <v>6641.27</v>
      </c>
      <c r="AJ4343">
        <v>447.892</v>
      </c>
      <c r="AK4343">
        <v>545.97</v>
      </c>
      <c r="AL4343">
        <v>1124.8699999999999</v>
      </c>
      <c r="AM4343">
        <v>2572.96</v>
      </c>
      <c r="AN4343">
        <v>275.97000000000003</v>
      </c>
      <c r="AO4343">
        <v>1322.5</v>
      </c>
    </row>
    <row r="4344" spans="4:41" x14ac:dyDescent="0.3">
      <c r="D4344" s="1">
        <v>43214</v>
      </c>
      <c r="E4344">
        <v>1.2233000000000001</v>
      </c>
      <c r="F4344">
        <v>1.1426000000000001</v>
      </c>
      <c r="G4344">
        <v>1.3977999999999999</v>
      </c>
      <c r="H4344">
        <v>3.1</v>
      </c>
      <c r="I4344">
        <v>2.4</v>
      </c>
      <c r="J4344">
        <v>1.4</v>
      </c>
      <c r="K4344">
        <v>2.1</v>
      </c>
      <c r="L4344">
        <v>202.8</v>
      </c>
      <c r="M4344">
        <v>13.4086</v>
      </c>
      <c r="N4344">
        <v>18.02</v>
      </c>
      <c r="O4344">
        <v>67.7</v>
      </c>
      <c r="P4344">
        <v>-0.189</v>
      </c>
      <c r="Q4344">
        <v>1.7669999999999999</v>
      </c>
      <c r="R4344">
        <v>3.5790000000000002</v>
      </c>
      <c r="S4344">
        <v>2.9860000000000002</v>
      </c>
      <c r="T4344">
        <v>3.1579999999999999</v>
      </c>
      <c r="U4344">
        <v>3.194</v>
      </c>
      <c r="V4344">
        <v>0.63100000000000001</v>
      </c>
      <c r="W4344">
        <v>-0.55000000000000004</v>
      </c>
      <c r="X4344">
        <v>-2E-3</v>
      </c>
      <c r="Y4344">
        <v>0.84599999999999997</v>
      </c>
      <c r="Z4344">
        <v>1.2989999999999999</v>
      </c>
      <c r="AA4344">
        <v>1.5389999999999999</v>
      </c>
      <c r="AB4344">
        <v>2.2082000000000002</v>
      </c>
      <c r="AC4344">
        <v>2.9994999999999998</v>
      </c>
      <c r="AD4344">
        <v>2.4746000000000001</v>
      </c>
      <c r="AE4344">
        <v>2.8260000000000001</v>
      </c>
      <c r="AG4344">
        <v>383.11</v>
      </c>
      <c r="AH4344">
        <v>717.99</v>
      </c>
      <c r="AI4344">
        <v>6673.0219999999999</v>
      </c>
      <c r="AJ4344">
        <v>447.88099999999997</v>
      </c>
      <c r="AK4344">
        <v>540.74400000000003</v>
      </c>
      <c r="AL4344">
        <v>1123.1300000000001</v>
      </c>
      <c r="AM4344">
        <v>2600.8200000000002</v>
      </c>
      <c r="AN4344">
        <v>275.99</v>
      </c>
      <c r="AO4344">
        <v>1331.4</v>
      </c>
    </row>
    <row r="4345" spans="4:41" x14ac:dyDescent="0.3">
      <c r="D4345" s="1">
        <v>43215</v>
      </c>
      <c r="E4345">
        <v>1.2161</v>
      </c>
      <c r="F4345">
        <v>1.1455</v>
      </c>
      <c r="G4345">
        <v>1.3932</v>
      </c>
      <c r="H4345">
        <v>3.1</v>
      </c>
      <c r="I4345">
        <v>2.4</v>
      </c>
      <c r="J4345">
        <v>1.4</v>
      </c>
      <c r="K4345">
        <v>2.1</v>
      </c>
      <c r="L4345">
        <v>202.8</v>
      </c>
      <c r="M4345">
        <v>14.6576</v>
      </c>
      <c r="N4345">
        <v>17.84</v>
      </c>
      <c r="O4345">
        <v>68.05</v>
      </c>
      <c r="P4345">
        <v>-0.189</v>
      </c>
      <c r="Q4345">
        <v>1.7769999999999999</v>
      </c>
      <c r="R4345">
        <v>3.62</v>
      </c>
      <c r="S4345">
        <v>3.0329999999999999</v>
      </c>
      <c r="T4345">
        <v>3.1579999999999999</v>
      </c>
      <c r="U4345">
        <v>3.1949999999999998</v>
      </c>
      <c r="V4345">
        <v>0.63400000000000001</v>
      </c>
      <c r="W4345">
        <v>-0.55300000000000005</v>
      </c>
      <c r="X4345">
        <v>6.0000000000000001E-3</v>
      </c>
      <c r="Y4345">
        <v>0.85499999999999998</v>
      </c>
      <c r="Z4345">
        <v>1.302</v>
      </c>
      <c r="AA4345">
        <v>1.5389999999999999</v>
      </c>
      <c r="AB4345">
        <v>2.2475000000000001</v>
      </c>
      <c r="AC4345">
        <v>3.0259</v>
      </c>
      <c r="AD4345">
        <v>2.4878</v>
      </c>
      <c r="AE4345">
        <v>2.8365999999999998</v>
      </c>
      <c r="AG4345">
        <v>380.17</v>
      </c>
      <c r="AH4345">
        <v>710.45</v>
      </c>
      <c r="AI4345">
        <v>6614.8239999999996</v>
      </c>
      <c r="AJ4345">
        <v>443.09199999999998</v>
      </c>
      <c r="AK4345">
        <v>533.56600000000003</v>
      </c>
      <c r="AL4345">
        <v>1110.98</v>
      </c>
      <c r="AM4345">
        <v>2597.89</v>
      </c>
      <c r="AN4345">
        <v>275.42</v>
      </c>
      <c r="AO4345">
        <v>1321.2</v>
      </c>
    </row>
    <row r="4346" spans="4:41" x14ac:dyDescent="0.3">
      <c r="D4346" s="1">
        <v>43216</v>
      </c>
      <c r="E4346">
        <v>1.2102999999999999</v>
      </c>
      <c r="F4346">
        <v>1.1500999999999999</v>
      </c>
      <c r="G4346">
        <v>1.3918999999999999</v>
      </c>
      <c r="H4346">
        <v>3.1</v>
      </c>
      <c r="I4346">
        <v>2.4</v>
      </c>
      <c r="J4346">
        <v>1.4</v>
      </c>
      <c r="K4346">
        <v>2.1</v>
      </c>
      <c r="L4346">
        <v>202.8</v>
      </c>
      <c r="M4346">
        <v>13.6785</v>
      </c>
      <c r="N4346">
        <v>16.239999999999998</v>
      </c>
      <c r="O4346">
        <v>68.19</v>
      </c>
      <c r="P4346">
        <v>-0.189</v>
      </c>
      <c r="Q4346">
        <v>1.7470000000000001</v>
      </c>
      <c r="R4346">
        <v>3.6419999999999999</v>
      </c>
      <c r="S4346">
        <v>2.9950000000000001</v>
      </c>
      <c r="T4346">
        <v>3.1579999999999999</v>
      </c>
      <c r="U4346">
        <v>3.1930000000000001</v>
      </c>
      <c r="V4346">
        <v>0.59299999999999997</v>
      </c>
      <c r="W4346">
        <v>-0.56399999999999995</v>
      </c>
      <c r="X4346">
        <v>-2.7E-2</v>
      </c>
      <c r="Y4346">
        <v>0.81699999999999995</v>
      </c>
      <c r="Z4346">
        <v>1.27</v>
      </c>
      <c r="AA4346">
        <v>1.504</v>
      </c>
      <c r="AB4346">
        <v>2.2290999999999999</v>
      </c>
      <c r="AC4346">
        <v>2.9809000000000001</v>
      </c>
      <c r="AD4346">
        <v>2.4817</v>
      </c>
      <c r="AE4346">
        <v>2.8123999999999998</v>
      </c>
      <c r="AG4346">
        <v>383.75</v>
      </c>
      <c r="AH4346">
        <v>714.09</v>
      </c>
      <c r="AI4346">
        <v>6657.6350000000002</v>
      </c>
      <c r="AJ4346">
        <v>445.74799999999999</v>
      </c>
      <c r="AK4346">
        <v>542.05899999999997</v>
      </c>
      <c r="AL4346">
        <v>1111.17</v>
      </c>
      <c r="AM4346">
        <v>2604.36</v>
      </c>
      <c r="AN4346">
        <v>275.98</v>
      </c>
      <c r="AO4346">
        <v>1316.3</v>
      </c>
    </row>
    <row r="4347" spans="4:41" x14ac:dyDescent="0.3">
      <c r="D4347" s="1">
        <v>43217</v>
      </c>
      <c r="E4347">
        <v>1.2130000000000001</v>
      </c>
      <c r="F4347">
        <v>1.1365000000000001</v>
      </c>
      <c r="G4347">
        <v>1.3781000000000001</v>
      </c>
      <c r="H4347">
        <v>3.1</v>
      </c>
      <c r="I4347">
        <v>2.4</v>
      </c>
      <c r="J4347">
        <v>1.4</v>
      </c>
      <c r="K4347">
        <v>2.1</v>
      </c>
      <c r="L4347">
        <v>202.8</v>
      </c>
      <c r="M4347">
        <v>13.131500000000001</v>
      </c>
      <c r="N4347">
        <v>15.41</v>
      </c>
      <c r="O4347">
        <v>68.099999999999994</v>
      </c>
      <c r="P4347">
        <v>-0.189</v>
      </c>
      <c r="Q4347">
        <v>1.7410000000000001</v>
      </c>
      <c r="R4347">
        <v>3.6480000000000001</v>
      </c>
      <c r="S4347">
        <v>2.988</v>
      </c>
      <c r="T4347">
        <v>3.1989999999999998</v>
      </c>
      <c r="U4347">
        <v>3.153</v>
      </c>
      <c r="V4347">
        <v>0.57099999999999995</v>
      </c>
      <c r="W4347">
        <v>-0.57799999999999996</v>
      </c>
      <c r="X4347">
        <v>-4.4999999999999998E-2</v>
      </c>
      <c r="Y4347">
        <v>0.79600000000000004</v>
      </c>
      <c r="Z4347">
        <v>1.262</v>
      </c>
      <c r="AA4347">
        <v>1.4450000000000001</v>
      </c>
      <c r="AB4347">
        <v>2.2288000000000001</v>
      </c>
      <c r="AC4347">
        <v>2.9567999999999999</v>
      </c>
      <c r="AD4347">
        <v>2.4838</v>
      </c>
      <c r="AE4347">
        <v>2.8006000000000002</v>
      </c>
      <c r="AG4347">
        <v>384.64</v>
      </c>
      <c r="AH4347">
        <v>715.29</v>
      </c>
      <c r="AI4347">
        <v>6662.5940000000001</v>
      </c>
      <c r="AJ4347">
        <v>450.541</v>
      </c>
      <c r="AK4347">
        <v>546.66700000000003</v>
      </c>
      <c r="AL4347">
        <v>1123.53</v>
      </c>
      <c r="AM4347">
        <v>2611.85</v>
      </c>
      <c r="AN4347">
        <v>276.43</v>
      </c>
      <c r="AO4347">
        <v>1323.4</v>
      </c>
    </row>
    <row r="4348" spans="4:41" x14ac:dyDescent="0.3">
      <c r="D4348" s="1">
        <v>43220</v>
      </c>
      <c r="E4348">
        <v>1.2078</v>
      </c>
      <c r="F4348">
        <v>1.1395999999999999</v>
      </c>
      <c r="G4348">
        <v>1.3763000000000001</v>
      </c>
      <c r="H4348">
        <v>3.4</v>
      </c>
      <c r="I4348">
        <v>2.5</v>
      </c>
      <c r="J4348">
        <v>1.2</v>
      </c>
      <c r="K4348">
        <v>1.9</v>
      </c>
      <c r="L4348">
        <v>202.8</v>
      </c>
      <c r="M4348">
        <v>13.715400000000001</v>
      </c>
      <c r="N4348">
        <v>15.93</v>
      </c>
      <c r="O4348">
        <v>68.569999999999993</v>
      </c>
      <c r="P4348">
        <v>-0.189</v>
      </c>
      <c r="Q4348">
        <v>1.7849999999999999</v>
      </c>
      <c r="R4348">
        <v>3.6480000000000001</v>
      </c>
      <c r="S4348">
        <v>2.988</v>
      </c>
      <c r="T4348">
        <v>3.1989999999999998</v>
      </c>
      <c r="U4348">
        <v>3.153</v>
      </c>
      <c r="V4348">
        <v>0.55900000000000005</v>
      </c>
      <c r="W4348">
        <v>-0.58599999999999997</v>
      </c>
      <c r="X4348">
        <v>-5.8000000000000003E-2</v>
      </c>
      <c r="Y4348">
        <v>0.78600000000000003</v>
      </c>
      <c r="Z4348">
        <v>1.28</v>
      </c>
      <c r="AA4348">
        <v>1.4179999999999999</v>
      </c>
      <c r="AB4348">
        <v>2.2339000000000002</v>
      </c>
      <c r="AC4348">
        <v>2.9531000000000001</v>
      </c>
      <c r="AD4348">
        <v>2.4878999999999998</v>
      </c>
      <c r="AE4348">
        <v>2.7972000000000001</v>
      </c>
      <c r="AG4348">
        <v>385.32</v>
      </c>
      <c r="AH4348">
        <v>715.64</v>
      </c>
      <c r="AI4348">
        <v>6657.5529999999999</v>
      </c>
      <c r="AJ4348">
        <v>447.52199999999999</v>
      </c>
      <c r="AK4348">
        <v>542.45600000000002</v>
      </c>
      <c r="AL4348">
        <v>1136.17</v>
      </c>
      <c r="AM4348">
        <v>2611.85</v>
      </c>
      <c r="AN4348">
        <v>276.76</v>
      </c>
      <c r="AO4348">
        <v>1319.2</v>
      </c>
    </row>
    <row r="4349" spans="4:41" x14ac:dyDescent="0.3">
      <c r="D4349" s="1">
        <v>43221</v>
      </c>
      <c r="E4349">
        <v>1.1993</v>
      </c>
      <c r="F4349">
        <v>1.1352</v>
      </c>
      <c r="G4349">
        <v>1.3613999999999999</v>
      </c>
      <c r="H4349">
        <v>3.4</v>
      </c>
      <c r="I4349">
        <v>2.5</v>
      </c>
      <c r="J4349">
        <v>1.2</v>
      </c>
      <c r="K4349">
        <v>1.9</v>
      </c>
      <c r="L4349">
        <v>202.8</v>
      </c>
      <c r="M4349">
        <v>13.715400000000001</v>
      </c>
      <c r="N4349">
        <v>15.49</v>
      </c>
      <c r="O4349">
        <v>67.25</v>
      </c>
      <c r="P4349">
        <v>-0.189</v>
      </c>
      <c r="Q4349">
        <v>1.7849999999999999</v>
      </c>
      <c r="R4349">
        <v>3.6480000000000001</v>
      </c>
      <c r="S4349">
        <v>2.988</v>
      </c>
      <c r="T4349">
        <v>3.1989999999999998</v>
      </c>
      <c r="U4349">
        <v>3.153</v>
      </c>
      <c r="V4349">
        <v>0.55900000000000005</v>
      </c>
      <c r="W4349">
        <v>-0.58599999999999997</v>
      </c>
      <c r="X4349">
        <v>-5.8000000000000003E-2</v>
      </c>
      <c r="Y4349">
        <v>0.78600000000000003</v>
      </c>
      <c r="Z4349">
        <v>1.28</v>
      </c>
      <c r="AA4349">
        <v>1.405</v>
      </c>
      <c r="AB4349">
        <v>2.2443</v>
      </c>
      <c r="AC4349">
        <v>2.9643999999999999</v>
      </c>
      <c r="AD4349">
        <v>2.5042</v>
      </c>
      <c r="AE4349">
        <v>2.8123999999999998</v>
      </c>
      <c r="AG4349">
        <v>385.03</v>
      </c>
      <c r="AH4349">
        <v>709.64</v>
      </c>
      <c r="AI4349">
        <v>6578.5550000000003</v>
      </c>
      <c r="AJ4349">
        <v>442.63799999999998</v>
      </c>
      <c r="AK4349">
        <v>539.76400000000001</v>
      </c>
      <c r="AL4349">
        <v>1134.3</v>
      </c>
      <c r="AM4349">
        <v>2607.36</v>
      </c>
      <c r="AN4349">
        <v>276.19</v>
      </c>
      <c r="AO4349">
        <v>1306.8</v>
      </c>
    </row>
    <row r="4350" spans="4:41" x14ac:dyDescent="0.3">
      <c r="D4350" s="1">
        <v>43222</v>
      </c>
      <c r="E4350">
        <v>1.1951000000000001</v>
      </c>
      <c r="F4350">
        <v>1.1359999999999999</v>
      </c>
      <c r="G4350">
        <v>1.3575999999999999</v>
      </c>
      <c r="H4350">
        <v>3.4</v>
      </c>
      <c r="I4350">
        <v>2.5</v>
      </c>
      <c r="J4350">
        <v>1.2</v>
      </c>
      <c r="K4350">
        <v>1.9</v>
      </c>
      <c r="L4350">
        <v>202.8</v>
      </c>
      <c r="M4350">
        <v>13.5282</v>
      </c>
      <c r="N4350">
        <v>15.97</v>
      </c>
      <c r="O4350">
        <v>67.930000000000007</v>
      </c>
      <c r="P4350">
        <v>-0.189</v>
      </c>
      <c r="Q4350">
        <v>1.79</v>
      </c>
      <c r="R4350">
        <v>3.6859999999999999</v>
      </c>
      <c r="S4350">
        <v>3.0089999999999999</v>
      </c>
      <c r="T4350">
        <v>3.1989999999999998</v>
      </c>
      <c r="U4350">
        <v>3.1349999999999998</v>
      </c>
      <c r="V4350">
        <v>0.58099999999999996</v>
      </c>
      <c r="W4350">
        <v>-0.57399999999999995</v>
      </c>
      <c r="X4350">
        <v>-4.1000000000000002E-2</v>
      </c>
      <c r="Y4350">
        <v>0.80300000000000005</v>
      </c>
      <c r="Z4350">
        <v>1.3109999999999999</v>
      </c>
      <c r="AA4350">
        <v>1.4570000000000001</v>
      </c>
      <c r="AB4350">
        <v>2.2336999999999998</v>
      </c>
      <c r="AC4350">
        <v>2.9662999999999999</v>
      </c>
      <c r="AD4350">
        <v>2.4882</v>
      </c>
      <c r="AE4350">
        <v>2.7955000000000001</v>
      </c>
      <c r="AG4350">
        <v>387.44</v>
      </c>
      <c r="AH4350">
        <v>712.25</v>
      </c>
      <c r="AI4350">
        <v>6602.3490000000002</v>
      </c>
      <c r="AJ4350">
        <v>439.85199999999998</v>
      </c>
      <c r="AK4350">
        <v>525.89400000000001</v>
      </c>
      <c r="AL4350">
        <v>1128.98</v>
      </c>
      <c r="AM4350">
        <v>2603.4499999999998</v>
      </c>
      <c r="AN4350">
        <v>276.52999999999997</v>
      </c>
      <c r="AO4350">
        <v>1305.5999999999999</v>
      </c>
    </row>
    <row r="4351" spans="4:41" x14ac:dyDescent="0.3">
      <c r="D4351" s="1">
        <v>43223</v>
      </c>
      <c r="E4351">
        <v>1.1988000000000001</v>
      </c>
      <c r="F4351">
        <v>1.1323000000000001</v>
      </c>
      <c r="G4351">
        <v>1.3574999999999999</v>
      </c>
      <c r="H4351">
        <v>3.4</v>
      </c>
      <c r="I4351">
        <v>2.5</v>
      </c>
      <c r="J4351">
        <v>1.2</v>
      </c>
      <c r="K4351">
        <v>1.9</v>
      </c>
      <c r="L4351">
        <v>202.8</v>
      </c>
      <c r="M4351">
        <v>14.457599999999999</v>
      </c>
      <c r="N4351">
        <v>15.9</v>
      </c>
      <c r="O4351">
        <v>68.430000000000007</v>
      </c>
      <c r="P4351">
        <v>-0.189</v>
      </c>
      <c r="Q4351">
        <v>1.7390000000000001</v>
      </c>
      <c r="R4351">
        <v>3.653</v>
      </c>
      <c r="S4351">
        <v>2.96</v>
      </c>
      <c r="T4351">
        <v>3.1989999999999998</v>
      </c>
      <c r="U4351">
        <v>3.1190000000000002</v>
      </c>
      <c r="V4351">
        <v>0.53200000000000003</v>
      </c>
      <c r="W4351">
        <v>-0.58499999999999996</v>
      </c>
      <c r="X4351">
        <v>-8.5999999999999993E-2</v>
      </c>
      <c r="Y4351">
        <v>0.76100000000000001</v>
      </c>
      <c r="Z4351">
        <v>1.254</v>
      </c>
      <c r="AA4351">
        <v>1.39</v>
      </c>
      <c r="AB4351">
        <v>2.2231000000000001</v>
      </c>
      <c r="AC4351">
        <v>2.9458000000000002</v>
      </c>
      <c r="AD4351">
        <v>2.4762</v>
      </c>
      <c r="AE4351">
        <v>2.7803</v>
      </c>
      <c r="AG4351">
        <v>384.62</v>
      </c>
      <c r="AH4351">
        <v>707.16</v>
      </c>
      <c r="AI4351">
        <v>6540.5429999999997</v>
      </c>
      <c r="AJ4351">
        <v>436.89</v>
      </c>
      <c r="AK4351">
        <v>516.35</v>
      </c>
      <c r="AL4351">
        <v>1118.8599999999999</v>
      </c>
      <c r="AM4351">
        <v>2603.4499999999998</v>
      </c>
      <c r="AN4351">
        <v>276.94</v>
      </c>
      <c r="AO4351">
        <v>1312.7</v>
      </c>
    </row>
    <row r="4352" spans="4:41" x14ac:dyDescent="0.3">
      <c r="D4352" s="1">
        <v>43224</v>
      </c>
      <c r="E4352">
        <v>1.196</v>
      </c>
      <c r="F4352">
        <v>1.1312</v>
      </c>
      <c r="G4352">
        <v>1.3531</v>
      </c>
      <c r="H4352">
        <v>3.4</v>
      </c>
      <c r="I4352">
        <v>2.5</v>
      </c>
      <c r="J4352">
        <v>1.2</v>
      </c>
      <c r="K4352">
        <v>1.9</v>
      </c>
      <c r="L4352">
        <v>202.8</v>
      </c>
      <c r="M4352">
        <v>13.4198</v>
      </c>
      <c r="N4352">
        <v>14.77</v>
      </c>
      <c r="O4352">
        <v>69.72</v>
      </c>
      <c r="P4352">
        <v>-0.19</v>
      </c>
      <c r="Q4352">
        <v>1.7969999999999999</v>
      </c>
      <c r="R4352">
        <v>3.6379999999999999</v>
      </c>
      <c r="S4352">
        <v>2.9209999999999998</v>
      </c>
      <c r="T4352">
        <v>3.1989999999999998</v>
      </c>
      <c r="U4352">
        <v>3.1080000000000001</v>
      </c>
      <c r="V4352">
        <v>0.54400000000000004</v>
      </c>
      <c r="W4352">
        <v>-0.57899999999999996</v>
      </c>
      <c r="X4352">
        <v>-7.0999999999999994E-2</v>
      </c>
      <c r="Y4352">
        <v>0.78200000000000003</v>
      </c>
      <c r="Z4352">
        <v>1.2989999999999999</v>
      </c>
      <c r="AA4352">
        <v>1.4</v>
      </c>
      <c r="AB4352">
        <v>2.2307000000000001</v>
      </c>
      <c r="AC4352">
        <v>2.9497</v>
      </c>
      <c r="AD4352">
        <v>2.4969000000000001</v>
      </c>
      <c r="AE4352">
        <v>2.7837000000000001</v>
      </c>
      <c r="AG4352">
        <v>387.03</v>
      </c>
      <c r="AH4352">
        <v>710.55</v>
      </c>
      <c r="AI4352">
        <v>6583.3580000000002</v>
      </c>
      <c r="AJ4352">
        <v>439.947</v>
      </c>
      <c r="AK4352">
        <v>518.58199999999999</v>
      </c>
      <c r="AL4352">
        <v>1113.32</v>
      </c>
      <c r="AM4352">
        <v>2603.4499999999998</v>
      </c>
      <c r="AN4352">
        <v>276.99</v>
      </c>
      <c r="AO4352">
        <v>1314.7</v>
      </c>
    </row>
    <row r="4353" spans="4:41" x14ac:dyDescent="0.3">
      <c r="D4353" s="1">
        <v>43227</v>
      </c>
      <c r="E4353">
        <v>1.1921999999999999</v>
      </c>
      <c r="F4353">
        <v>1.1371</v>
      </c>
      <c r="G4353">
        <v>1.3556999999999999</v>
      </c>
      <c r="H4353">
        <v>3.4</v>
      </c>
      <c r="I4353">
        <v>2.5</v>
      </c>
      <c r="J4353">
        <v>1.2</v>
      </c>
      <c r="K4353">
        <v>1.9</v>
      </c>
      <c r="L4353">
        <v>202.8</v>
      </c>
      <c r="M4353">
        <v>13.315899999999999</v>
      </c>
      <c r="N4353">
        <v>14.75</v>
      </c>
      <c r="O4353">
        <v>70.73</v>
      </c>
      <c r="P4353">
        <v>-0.189</v>
      </c>
      <c r="Q4353">
        <v>1.7589999999999999</v>
      </c>
      <c r="R4353">
        <v>3.6640000000000001</v>
      </c>
      <c r="S4353">
        <v>2.9049999999999998</v>
      </c>
      <c r="T4353">
        <v>3.1989999999999998</v>
      </c>
      <c r="U4353">
        <v>3.052</v>
      </c>
      <c r="V4353">
        <v>0.53200000000000003</v>
      </c>
      <c r="W4353">
        <v>-0.57599999999999996</v>
      </c>
      <c r="X4353">
        <v>-7.6999999999999999E-2</v>
      </c>
      <c r="Y4353">
        <v>0.76800000000000002</v>
      </c>
      <c r="Z4353">
        <v>1.276</v>
      </c>
      <c r="AA4353">
        <v>1.4</v>
      </c>
      <c r="AB4353">
        <v>2.2332000000000001</v>
      </c>
      <c r="AC4353">
        <v>2.9497</v>
      </c>
      <c r="AD4353">
        <v>2.4969999999999999</v>
      </c>
      <c r="AE4353">
        <v>2.7871000000000001</v>
      </c>
      <c r="AG4353">
        <v>389.51</v>
      </c>
      <c r="AH4353">
        <v>714.62</v>
      </c>
      <c r="AI4353">
        <v>6608.44</v>
      </c>
      <c r="AJ4353">
        <v>440.62700000000001</v>
      </c>
      <c r="AK4353">
        <v>512.44100000000003</v>
      </c>
      <c r="AL4353">
        <v>1119.68</v>
      </c>
      <c r="AM4353">
        <v>2605.92</v>
      </c>
      <c r="AN4353">
        <v>277</v>
      </c>
      <c r="AO4353">
        <v>1314.1</v>
      </c>
    </row>
    <row r="4354" spans="4:41" x14ac:dyDescent="0.3">
      <c r="D4354" s="1">
        <v>43228</v>
      </c>
      <c r="E4354">
        <v>1.1863999999999999</v>
      </c>
      <c r="F4354">
        <v>1.1417999999999999</v>
      </c>
      <c r="G4354">
        <v>1.3547</v>
      </c>
      <c r="H4354">
        <v>3.4</v>
      </c>
      <c r="I4354">
        <v>2.5</v>
      </c>
      <c r="J4354">
        <v>1.2</v>
      </c>
      <c r="K4354">
        <v>1.9</v>
      </c>
      <c r="L4354">
        <v>202.8</v>
      </c>
      <c r="M4354">
        <v>13.716100000000001</v>
      </c>
      <c r="N4354">
        <v>14.71</v>
      </c>
      <c r="O4354">
        <v>69.06</v>
      </c>
      <c r="P4354">
        <v>-0.189</v>
      </c>
      <c r="Q4354">
        <v>1.8660000000000001</v>
      </c>
      <c r="R4354">
        <v>3.7</v>
      </c>
      <c r="S4354">
        <v>2.9060000000000001</v>
      </c>
      <c r="T4354">
        <v>3.1989999999999998</v>
      </c>
      <c r="U4354">
        <v>3.052</v>
      </c>
      <c r="V4354">
        <v>0.56100000000000005</v>
      </c>
      <c r="W4354">
        <v>-0.57699999999999996</v>
      </c>
      <c r="X4354">
        <v>-5.8999999999999997E-2</v>
      </c>
      <c r="Y4354">
        <v>0.80600000000000005</v>
      </c>
      <c r="Z4354">
        <v>1.32</v>
      </c>
      <c r="AA4354">
        <v>1.444</v>
      </c>
      <c r="AB4354">
        <v>2.2383000000000002</v>
      </c>
      <c r="AC4354">
        <v>2.976</v>
      </c>
      <c r="AD4354">
        <v>2.5093999999999999</v>
      </c>
      <c r="AE4354">
        <v>2.8142999999999998</v>
      </c>
      <c r="AG4354">
        <v>390</v>
      </c>
      <c r="AH4354">
        <v>712.02</v>
      </c>
      <c r="AI4354">
        <v>6579.8779999999997</v>
      </c>
      <c r="AJ4354">
        <v>437.81200000000001</v>
      </c>
      <c r="AK4354">
        <v>508.69299999999998</v>
      </c>
      <c r="AL4354">
        <v>1127.17</v>
      </c>
      <c r="AM4354">
        <v>2615.6799999999998</v>
      </c>
      <c r="AN4354">
        <v>276.62</v>
      </c>
      <c r="AO4354">
        <v>1313.7</v>
      </c>
    </row>
    <row r="4355" spans="4:41" x14ac:dyDescent="0.3">
      <c r="D4355" s="1">
        <v>43229</v>
      </c>
      <c r="E4355">
        <v>1.1851</v>
      </c>
      <c r="F4355">
        <v>1.143</v>
      </c>
      <c r="G4355">
        <v>1.3547</v>
      </c>
      <c r="H4355">
        <v>3.4</v>
      </c>
      <c r="I4355">
        <v>2.5</v>
      </c>
      <c r="J4355">
        <v>1.2</v>
      </c>
      <c r="K4355">
        <v>1.9</v>
      </c>
      <c r="L4355">
        <v>202.8</v>
      </c>
      <c r="M4355">
        <v>13.3529</v>
      </c>
      <c r="N4355">
        <v>13.42</v>
      </c>
      <c r="O4355">
        <v>71.14</v>
      </c>
      <c r="P4355">
        <v>-0.189</v>
      </c>
      <c r="Q4355">
        <v>1.8819999999999999</v>
      </c>
      <c r="R4355">
        <v>3.71</v>
      </c>
      <c r="S4355">
        <v>2.9049999999999998</v>
      </c>
      <c r="T4355">
        <v>3.1989999999999998</v>
      </c>
      <c r="U4355">
        <v>3.0659999999999998</v>
      </c>
      <c r="V4355">
        <v>0.55900000000000005</v>
      </c>
      <c r="W4355">
        <v>-0.57899999999999996</v>
      </c>
      <c r="X4355">
        <v>-6.3E-2</v>
      </c>
      <c r="Y4355">
        <v>0.79600000000000004</v>
      </c>
      <c r="Z4355">
        <v>1.304</v>
      </c>
      <c r="AA4355">
        <v>1.4570000000000001</v>
      </c>
      <c r="AB4355">
        <v>2.2461000000000002</v>
      </c>
      <c r="AC4355">
        <v>3.0042</v>
      </c>
      <c r="AD4355">
        <v>2.5299999999999998</v>
      </c>
      <c r="AE4355">
        <v>2.8397999999999999</v>
      </c>
      <c r="AG4355">
        <v>392.44</v>
      </c>
      <c r="AH4355">
        <v>716.58</v>
      </c>
      <c r="AI4355">
        <v>6694.7129999999997</v>
      </c>
      <c r="AJ4355">
        <v>441.41500000000002</v>
      </c>
      <c r="AK4355">
        <v>512.68799999999999</v>
      </c>
      <c r="AL4355">
        <v>1125.83</v>
      </c>
      <c r="AM4355">
        <v>2605.52</v>
      </c>
      <c r="AN4355">
        <v>276.05</v>
      </c>
      <c r="AO4355">
        <v>1313</v>
      </c>
    </row>
    <row r="4356" spans="4:41" x14ac:dyDescent="0.3">
      <c r="D4356" s="1">
        <v>43230</v>
      </c>
      <c r="E4356">
        <v>1.1915</v>
      </c>
      <c r="F4356">
        <v>1.1346000000000001</v>
      </c>
      <c r="G4356">
        <v>1.3519000000000001</v>
      </c>
      <c r="H4356">
        <v>3.4</v>
      </c>
      <c r="I4356">
        <v>2.5</v>
      </c>
      <c r="J4356">
        <v>1.2</v>
      </c>
      <c r="K4356">
        <v>1.9</v>
      </c>
      <c r="L4356">
        <v>202.8</v>
      </c>
      <c r="M4356">
        <v>12.822900000000001</v>
      </c>
      <c r="N4356">
        <v>13.23</v>
      </c>
      <c r="O4356">
        <v>71.36</v>
      </c>
      <c r="P4356">
        <v>-0.189</v>
      </c>
      <c r="Q4356">
        <v>1.9350000000000001</v>
      </c>
      <c r="R4356">
        <v>3.7010000000000001</v>
      </c>
      <c r="S4356">
        <v>2.9009999999999998</v>
      </c>
      <c r="T4356">
        <v>3.2130000000000001</v>
      </c>
      <c r="U4356">
        <v>3.03</v>
      </c>
      <c r="V4356">
        <v>0.55700000000000005</v>
      </c>
      <c r="W4356">
        <v>-0.57899999999999996</v>
      </c>
      <c r="X4356">
        <v>-6.3E-2</v>
      </c>
      <c r="Y4356">
        <v>0.79700000000000004</v>
      </c>
      <c r="Z4356">
        <v>1.3129999999999999</v>
      </c>
      <c r="AA4356">
        <v>1.43</v>
      </c>
      <c r="AB4356">
        <v>2.2486000000000002</v>
      </c>
      <c r="AC4356">
        <v>2.9622000000000002</v>
      </c>
      <c r="AD4356">
        <v>2.5301999999999998</v>
      </c>
      <c r="AE4356">
        <v>2.8296000000000001</v>
      </c>
      <c r="AG4356">
        <v>391.97</v>
      </c>
      <c r="AH4356">
        <v>717.98</v>
      </c>
      <c r="AI4356">
        <v>6692.9030000000002</v>
      </c>
      <c r="AJ4356">
        <v>449.82400000000001</v>
      </c>
      <c r="AK4356">
        <v>525.096</v>
      </c>
      <c r="AL4356">
        <v>1134.55</v>
      </c>
      <c r="AM4356">
        <v>2612.44</v>
      </c>
      <c r="AN4356">
        <v>276.36</v>
      </c>
      <c r="AO4356">
        <v>1322.3</v>
      </c>
    </row>
    <row r="4357" spans="4:41" x14ac:dyDescent="0.3">
      <c r="D4357" s="1">
        <v>43231</v>
      </c>
      <c r="E4357">
        <v>1.1942999999999999</v>
      </c>
      <c r="F4357">
        <v>1.1337999999999999</v>
      </c>
      <c r="G4357">
        <v>1.3542000000000001</v>
      </c>
      <c r="H4357">
        <v>3.4</v>
      </c>
      <c r="I4357">
        <v>2.5</v>
      </c>
      <c r="J4357">
        <v>1.2</v>
      </c>
      <c r="K4357">
        <v>1.9</v>
      </c>
      <c r="L4357">
        <v>202.8</v>
      </c>
      <c r="M4357">
        <v>12.4351</v>
      </c>
      <c r="N4357">
        <v>12.65</v>
      </c>
      <c r="O4357">
        <v>70.7</v>
      </c>
      <c r="P4357">
        <v>-0.189</v>
      </c>
      <c r="Q4357">
        <v>1.8720000000000001</v>
      </c>
      <c r="R4357">
        <v>3.6960000000000002</v>
      </c>
      <c r="S4357">
        <v>2.9020000000000001</v>
      </c>
      <c r="T4357">
        <v>3.1549999999999998</v>
      </c>
      <c r="U4357">
        <v>3.0310000000000001</v>
      </c>
      <c r="V4357">
        <v>0.55900000000000005</v>
      </c>
      <c r="W4357">
        <v>-0.58099999999999996</v>
      </c>
      <c r="X4357">
        <v>-5.8999999999999997E-2</v>
      </c>
      <c r="Y4357">
        <v>0.78800000000000003</v>
      </c>
      <c r="Z4357">
        <v>1.2729999999999999</v>
      </c>
      <c r="AA4357">
        <v>1.4430000000000001</v>
      </c>
      <c r="AB4357">
        <v>2.2483</v>
      </c>
      <c r="AC4357">
        <v>2.9695</v>
      </c>
      <c r="AD4357">
        <v>2.5348999999999999</v>
      </c>
      <c r="AE4357">
        <v>2.8382000000000001</v>
      </c>
      <c r="AG4357">
        <v>392.4</v>
      </c>
      <c r="AH4357">
        <v>723.01</v>
      </c>
      <c r="AI4357">
        <v>6758.4009999999998</v>
      </c>
      <c r="AJ4357">
        <v>458.62</v>
      </c>
      <c r="AK4357">
        <v>522.15899999999999</v>
      </c>
      <c r="AL4357">
        <v>1142.81</v>
      </c>
      <c r="AM4357">
        <v>2637.94</v>
      </c>
      <c r="AN4357">
        <v>276.41000000000003</v>
      </c>
      <c r="AO4357">
        <v>1320.7</v>
      </c>
    </row>
    <row r="4358" spans="4:41" x14ac:dyDescent="0.3">
      <c r="D4358" s="1">
        <v>43234</v>
      </c>
      <c r="E4358">
        <v>1.1927000000000001</v>
      </c>
      <c r="F4358">
        <v>1.1365000000000001</v>
      </c>
      <c r="G4358">
        <v>1.3555999999999999</v>
      </c>
      <c r="H4358">
        <v>3.4</v>
      </c>
      <c r="I4358">
        <v>2.5</v>
      </c>
      <c r="J4358">
        <v>1.2</v>
      </c>
      <c r="K4358">
        <v>1.9</v>
      </c>
      <c r="L4358">
        <v>202.8</v>
      </c>
      <c r="M4358">
        <v>12.6448</v>
      </c>
      <c r="N4358">
        <v>12.93</v>
      </c>
      <c r="O4358">
        <v>70.959999999999994</v>
      </c>
      <c r="P4358">
        <v>-0.19</v>
      </c>
      <c r="Q4358">
        <v>1.929</v>
      </c>
      <c r="R4358">
        <v>3.71</v>
      </c>
      <c r="S4358">
        <v>2.9340000000000002</v>
      </c>
      <c r="T4358">
        <v>3.1080000000000001</v>
      </c>
      <c r="U4358">
        <v>3.4169999999999998</v>
      </c>
      <c r="V4358">
        <v>0.61099999999999999</v>
      </c>
      <c r="W4358">
        <v>-0.55900000000000005</v>
      </c>
      <c r="X4358">
        <v>-1.0999999999999999E-2</v>
      </c>
      <c r="Y4358">
        <v>0.83599999999999997</v>
      </c>
      <c r="Z4358">
        <v>1.3320000000000001</v>
      </c>
      <c r="AA4358">
        <v>1.4710000000000001</v>
      </c>
      <c r="AB4358">
        <v>2.2585999999999999</v>
      </c>
      <c r="AC4358">
        <v>3.0024000000000002</v>
      </c>
      <c r="AD4358">
        <v>2.5474999999999999</v>
      </c>
      <c r="AE4358">
        <v>2.8620999999999999</v>
      </c>
      <c r="AG4358">
        <v>392.19</v>
      </c>
      <c r="AH4358">
        <v>724.18</v>
      </c>
      <c r="AI4358">
        <v>6767.518</v>
      </c>
      <c r="AJ4358">
        <v>461.38200000000001</v>
      </c>
      <c r="AK4358">
        <v>517.07000000000005</v>
      </c>
      <c r="AL4358">
        <v>1149.53</v>
      </c>
      <c r="AM4358">
        <v>2654.04</v>
      </c>
      <c r="AN4358">
        <v>276.08999999999997</v>
      </c>
      <c r="AO4358">
        <v>1318.2</v>
      </c>
    </row>
    <row r="4359" spans="4:41" x14ac:dyDescent="0.3">
      <c r="D4359" s="1">
        <v>43235</v>
      </c>
      <c r="E4359">
        <v>1.1838</v>
      </c>
      <c r="F4359">
        <v>1.1408</v>
      </c>
      <c r="G4359">
        <v>1.3502000000000001</v>
      </c>
      <c r="H4359">
        <v>3.4</v>
      </c>
      <c r="I4359">
        <v>2.5</v>
      </c>
      <c r="J4359">
        <v>1.2</v>
      </c>
      <c r="K4359">
        <v>1.9</v>
      </c>
      <c r="L4359">
        <v>202.8</v>
      </c>
      <c r="M4359">
        <v>12.676500000000001</v>
      </c>
      <c r="N4359">
        <v>14.63</v>
      </c>
      <c r="O4359">
        <v>71.31</v>
      </c>
      <c r="P4359">
        <v>-0.188</v>
      </c>
      <c r="Q4359">
        <v>1.954</v>
      </c>
      <c r="R4359">
        <v>3.7170000000000001</v>
      </c>
      <c r="S4359">
        <v>2.9660000000000002</v>
      </c>
      <c r="T4359">
        <v>3.1240000000000001</v>
      </c>
      <c r="U4359">
        <v>3.43</v>
      </c>
      <c r="V4359">
        <v>0.64500000000000002</v>
      </c>
      <c r="W4359">
        <v>-0.54900000000000004</v>
      </c>
      <c r="X4359">
        <v>1.0999999999999999E-2</v>
      </c>
      <c r="Y4359">
        <v>0.86299999999999999</v>
      </c>
      <c r="Z4359">
        <v>1.359</v>
      </c>
      <c r="AA4359">
        <v>1.5169999999999999</v>
      </c>
      <c r="AB4359">
        <v>2.2742</v>
      </c>
      <c r="AC4359">
        <v>3.0722999999999998</v>
      </c>
      <c r="AD4359">
        <v>2.5745</v>
      </c>
      <c r="AE4359">
        <v>2.9186000000000001</v>
      </c>
      <c r="AG4359">
        <v>392.37</v>
      </c>
      <c r="AH4359">
        <v>718.09</v>
      </c>
      <c r="AI4359">
        <v>6729.96</v>
      </c>
      <c r="AJ4359">
        <v>448.858</v>
      </c>
      <c r="AK4359">
        <v>509.45400000000001</v>
      </c>
      <c r="AL4359">
        <v>1135.71</v>
      </c>
      <c r="AM4359">
        <v>2652.91</v>
      </c>
      <c r="AN4359">
        <v>274.62</v>
      </c>
      <c r="AO4359">
        <v>1290.3</v>
      </c>
    </row>
    <row r="4360" spans="4:41" x14ac:dyDescent="0.3">
      <c r="D4360" s="1">
        <v>43236</v>
      </c>
      <c r="E4360">
        <v>1.1808000000000001</v>
      </c>
      <c r="F4360">
        <v>1.1422000000000001</v>
      </c>
      <c r="G4360">
        <v>1.3486</v>
      </c>
      <c r="H4360">
        <v>3.4</v>
      </c>
      <c r="I4360">
        <v>2.5</v>
      </c>
      <c r="J4360">
        <v>1.2</v>
      </c>
      <c r="K4360">
        <v>1.9</v>
      </c>
      <c r="L4360">
        <v>202.8</v>
      </c>
      <c r="M4360">
        <v>13.5725</v>
      </c>
      <c r="N4360">
        <v>13.42</v>
      </c>
      <c r="O4360">
        <v>71.489999999999995</v>
      </c>
      <c r="P4360">
        <v>-0.188</v>
      </c>
      <c r="Q4360">
        <v>2.117</v>
      </c>
      <c r="R4360">
        <v>3.7170000000000001</v>
      </c>
      <c r="S4360">
        <v>3.0249999999999999</v>
      </c>
      <c r="T4360">
        <v>3.1480000000000001</v>
      </c>
      <c r="U4360">
        <v>3.4510000000000001</v>
      </c>
      <c r="V4360">
        <v>0.60599999999999998</v>
      </c>
      <c r="W4360">
        <v>-0.57399999999999995</v>
      </c>
      <c r="X4360">
        <v>-0.03</v>
      </c>
      <c r="Y4360">
        <v>0.84299999999999997</v>
      </c>
      <c r="Z4360">
        <v>1.4119999999999999</v>
      </c>
      <c r="AA4360">
        <v>1.5029999999999999</v>
      </c>
      <c r="AB4360">
        <v>2.2768000000000002</v>
      </c>
      <c r="AC4360">
        <v>3.0964</v>
      </c>
      <c r="AD4360">
        <v>2.5851000000000002</v>
      </c>
      <c r="AE4360">
        <v>2.9392</v>
      </c>
      <c r="AG4360">
        <v>393.21</v>
      </c>
      <c r="AH4360">
        <v>715.11</v>
      </c>
      <c r="AI4360">
        <v>6734.1970000000001</v>
      </c>
      <c r="AJ4360">
        <v>450.13099999999997</v>
      </c>
      <c r="AK4360">
        <v>514.024</v>
      </c>
      <c r="AL4360">
        <v>1137.29</v>
      </c>
      <c r="AM4360">
        <v>2645.87</v>
      </c>
      <c r="AN4360">
        <v>274.49</v>
      </c>
      <c r="AO4360">
        <v>1291.5</v>
      </c>
    </row>
    <row r="4361" spans="4:41" x14ac:dyDescent="0.3">
      <c r="D4361" s="1">
        <v>43237</v>
      </c>
      <c r="E4361">
        <v>1.1795</v>
      </c>
      <c r="F4361">
        <v>1.1458999999999999</v>
      </c>
      <c r="G4361">
        <v>1.3515999999999999</v>
      </c>
      <c r="H4361">
        <v>3.4</v>
      </c>
      <c r="I4361">
        <v>2.5</v>
      </c>
      <c r="J4361">
        <v>1.2</v>
      </c>
      <c r="K4361">
        <v>1.9</v>
      </c>
      <c r="L4361">
        <v>202.8</v>
      </c>
      <c r="M4361">
        <v>13.0848</v>
      </c>
      <c r="N4361">
        <v>13.43</v>
      </c>
      <c r="O4361">
        <v>71.489999999999995</v>
      </c>
      <c r="P4361">
        <v>-0.188</v>
      </c>
      <c r="Q4361">
        <v>2.1150000000000002</v>
      </c>
      <c r="R4361">
        <v>3.72</v>
      </c>
      <c r="S4361">
        <v>3.0390000000000001</v>
      </c>
      <c r="T4361">
        <v>3.21</v>
      </c>
      <c r="U4361">
        <v>3.4609999999999999</v>
      </c>
      <c r="V4361">
        <v>0.64</v>
      </c>
      <c r="W4361">
        <v>-0.56200000000000006</v>
      </c>
      <c r="X4361">
        <v>-5.0000000000000001E-3</v>
      </c>
      <c r="Y4361">
        <v>0.871</v>
      </c>
      <c r="Z4361">
        <v>1.4079999999999999</v>
      </c>
      <c r="AA4361">
        <v>1.5629999999999999</v>
      </c>
      <c r="AB4361">
        <v>2.2871000000000001</v>
      </c>
      <c r="AC4361">
        <v>3.1112000000000002</v>
      </c>
      <c r="AD4361">
        <v>2.5647000000000002</v>
      </c>
      <c r="AE4361">
        <v>2.9359000000000002</v>
      </c>
      <c r="AG4361">
        <v>395.79</v>
      </c>
      <c r="AH4361">
        <v>720.41</v>
      </c>
      <c r="AI4361">
        <v>6796.2939999999999</v>
      </c>
      <c r="AJ4361">
        <v>447.78899999999999</v>
      </c>
      <c r="AK4361">
        <v>500.84899999999999</v>
      </c>
      <c r="AL4361">
        <v>1130.82</v>
      </c>
      <c r="AM4361">
        <v>2657.66</v>
      </c>
      <c r="AN4361">
        <v>274.43</v>
      </c>
      <c r="AO4361">
        <v>1289.4000000000001</v>
      </c>
    </row>
    <row r="4362" spans="4:41" x14ac:dyDescent="0.3">
      <c r="D4362" s="1">
        <v>43238</v>
      </c>
      <c r="E4362">
        <v>1.1772</v>
      </c>
      <c r="F4362">
        <v>1.1442000000000001</v>
      </c>
      <c r="G4362">
        <v>1.3469</v>
      </c>
      <c r="H4362">
        <v>3.4</v>
      </c>
      <c r="I4362">
        <v>2.5</v>
      </c>
      <c r="J4362">
        <v>1.2</v>
      </c>
      <c r="K4362">
        <v>1.9</v>
      </c>
      <c r="L4362">
        <v>202.8</v>
      </c>
      <c r="M4362">
        <v>13.9673</v>
      </c>
      <c r="N4362">
        <v>13.42</v>
      </c>
      <c r="O4362">
        <v>71.28</v>
      </c>
      <c r="P4362">
        <v>-0.189</v>
      </c>
      <c r="Q4362">
        <v>2.2290000000000001</v>
      </c>
      <c r="R4362">
        <v>3.718</v>
      </c>
      <c r="S4362">
        <v>3.0249999999999999</v>
      </c>
      <c r="T4362">
        <v>3.173</v>
      </c>
      <c r="U4362">
        <v>3.4780000000000002</v>
      </c>
      <c r="V4362">
        <v>0.57899999999999996</v>
      </c>
      <c r="W4362">
        <v>-0.58399999999999996</v>
      </c>
      <c r="X4362">
        <v>-5.3999999999999999E-2</v>
      </c>
      <c r="Y4362">
        <v>0.83199999999999996</v>
      </c>
      <c r="Z4362">
        <v>1.4430000000000001</v>
      </c>
      <c r="AA4362">
        <v>1.5</v>
      </c>
      <c r="AB4362">
        <v>2.2894000000000001</v>
      </c>
      <c r="AC4362">
        <v>3.0558999999999998</v>
      </c>
      <c r="AD4362">
        <v>2.5467</v>
      </c>
      <c r="AE4362">
        <v>2.8881000000000001</v>
      </c>
      <c r="AG4362">
        <v>394.67</v>
      </c>
      <c r="AH4362">
        <v>717.48</v>
      </c>
      <c r="AI4362">
        <v>6769.8530000000001</v>
      </c>
      <c r="AJ4362">
        <v>442.70699999999999</v>
      </c>
      <c r="AK4362">
        <v>491.44200000000001</v>
      </c>
      <c r="AL4362">
        <v>1128.98</v>
      </c>
      <c r="AM4362">
        <v>2667.77</v>
      </c>
      <c r="AN4362">
        <v>275.2</v>
      </c>
      <c r="AO4362">
        <v>1291.3</v>
      </c>
    </row>
    <row r="4363" spans="4:41" x14ac:dyDescent="0.3">
      <c r="D4363" s="1">
        <v>43241</v>
      </c>
      <c r="E4363">
        <v>1.1791</v>
      </c>
      <c r="F4363">
        <v>1.1387</v>
      </c>
      <c r="G4363">
        <v>1.3427</v>
      </c>
      <c r="H4363">
        <v>3.4</v>
      </c>
      <c r="I4363">
        <v>2.5</v>
      </c>
      <c r="J4363">
        <v>1.2</v>
      </c>
      <c r="K4363">
        <v>1.9</v>
      </c>
      <c r="L4363">
        <v>202.8</v>
      </c>
      <c r="M4363">
        <v>13.7761</v>
      </c>
      <c r="N4363">
        <v>13.08</v>
      </c>
      <c r="O4363">
        <v>72.239999999999995</v>
      </c>
      <c r="P4363">
        <v>-0.187</v>
      </c>
      <c r="Q4363">
        <v>2.39</v>
      </c>
      <c r="R4363">
        <v>3.7</v>
      </c>
      <c r="S4363">
        <v>3.0249999999999999</v>
      </c>
      <c r="T4363">
        <v>3.173</v>
      </c>
      <c r="U4363">
        <v>3.4689999999999999</v>
      </c>
      <c r="V4363">
        <v>0.52300000000000002</v>
      </c>
      <c r="W4363">
        <v>-0.622</v>
      </c>
      <c r="X4363">
        <v>-0.106</v>
      </c>
      <c r="Y4363">
        <v>0.81799999999999995</v>
      </c>
      <c r="Z4363">
        <v>1.508</v>
      </c>
      <c r="AA4363">
        <v>1.476</v>
      </c>
      <c r="AB4363">
        <v>2.3129</v>
      </c>
      <c r="AC4363">
        <v>3.0596000000000001</v>
      </c>
      <c r="AD4363">
        <v>2.5655999999999999</v>
      </c>
      <c r="AE4363">
        <v>2.895</v>
      </c>
      <c r="AG4363">
        <v>395.87</v>
      </c>
      <c r="AH4363">
        <v>718.9</v>
      </c>
      <c r="AI4363">
        <v>6805.1490000000003</v>
      </c>
      <c r="AJ4363">
        <v>447.59300000000002</v>
      </c>
      <c r="AK4363">
        <v>489.18900000000002</v>
      </c>
      <c r="AL4363">
        <v>1128.52</v>
      </c>
      <c r="AM4363">
        <v>2665.56</v>
      </c>
      <c r="AN4363">
        <v>275.25</v>
      </c>
      <c r="AO4363">
        <v>1290.9000000000001</v>
      </c>
    </row>
    <row r="4364" spans="4:41" x14ac:dyDescent="0.3">
      <c r="D4364" s="1">
        <v>43242</v>
      </c>
      <c r="E4364">
        <v>1.1778999999999999</v>
      </c>
      <c r="F4364">
        <v>1.1403000000000001</v>
      </c>
      <c r="G4364">
        <v>1.3431999999999999</v>
      </c>
      <c r="H4364">
        <v>3.4</v>
      </c>
      <c r="I4364">
        <v>2.5</v>
      </c>
      <c r="J4364">
        <v>1.2</v>
      </c>
      <c r="K4364">
        <v>1.9</v>
      </c>
      <c r="L4364">
        <v>202.8</v>
      </c>
      <c r="M4364">
        <v>12.984500000000001</v>
      </c>
      <c r="N4364">
        <v>13.22</v>
      </c>
      <c r="O4364">
        <v>72.13</v>
      </c>
      <c r="P4364">
        <v>-0.189</v>
      </c>
      <c r="Q4364">
        <v>2.3279999999999998</v>
      </c>
      <c r="R4364">
        <v>3.681</v>
      </c>
      <c r="S4364">
        <v>3.1230000000000002</v>
      </c>
      <c r="T4364">
        <v>3.1459999999999999</v>
      </c>
      <c r="U4364">
        <v>3.4220000000000002</v>
      </c>
      <c r="V4364">
        <v>0.56000000000000005</v>
      </c>
      <c r="W4364">
        <v>-0.60399999999999998</v>
      </c>
      <c r="X4364">
        <v>-7.9000000000000001E-2</v>
      </c>
      <c r="Y4364">
        <v>0.83199999999999996</v>
      </c>
      <c r="Z4364">
        <v>1.4570000000000001</v>
      </c>
      <c r="AA4364">
        <v>1.5229999999999999</v>
      </c>
      <c r="AB4364">
        <v>2.2945000000000002</v>
      </c>
      <c r="AC4364">
        <v>3.0596999999999999</v>
      </c>
      <c r="AD4364">
        <v>2.5680000000000001</v>
      </c>
      <c r="AE4364">
        <v>2.8967999999999998</v>
      </c>
      <c r="AG4364">
        <v>396.94</v>
      </c>
      <c r="AH4364">
        <v>722.47</v>
      </c>
      <c r="AI4364">
        <v>6828.4350000000004</v>
      </c>
      <c r="AJ4364">
        <v>449.77</v>
      </c>
      <c r="AK4364">
        <v>499.36399999999998</v>
      </c>
      <c r="AL4364">
        <v>1128.92</v>
      </c>
      <c r="AM4364">
        <v>2659.41</v>
      </c>
      <c r="AN4364">
        <v>275.33999999999997</v>
      </c>
      <c r="AO4364">
        <v>1292</v>
      </c>
    </row>
    <row r="4365" spans="4:41" x14ac:dyDescent="0.3">
      <c r="D4365" s="1">
        <v>43243</v>
      </c>
      <c r="E4365">
        <v>1.1697</v>
      </c>
      <c r="F4365">
        <v>1.1413</v>
      </c>
      <c r="G4365">
        <v>1.3347</v>
      </c>
      <c r="H4365">
        <v>3.4</v>
      </c>
      <c r="I4365">
        <v>2.5</v>
      </c>
      <c r="J4365">
        <v>1.2</v>
      </c>
      <c r="K4365">
        <v>1.9</v>
      </c>
      <c r="L4365">
        <v>202.8</v>
      </c>
      <c r="M4365">
        <v>15.0616</v>
      </c>
      <c r="N4365">
        <v>12.58</v>
      </c>
      <c r="O4365">
        <v>71.84</v>
      </c>
      <c r="P4365">
        <v>-0.189</v>
      </c>
      <c r="Q4365">
        <v>2.4009999999999998</v>
      </c>
      <c r="R4365">
        <v>3.6659999999999999</v>
      </c>
      <c r="S4365">
        <v>3.125</v>
      </c>
      <c r="T4365">
        <v>3.1280000000000001</v>
      </c>
      <c r="U4365">
        <v>3.4159999999999999</v>
      </c>
      <c r="V4365">
        <v>0.50700000000000001</v>
      </c>
      <c r="W4365">
        <v>-0.57799999999999996</v>
      </c>
      <c r="X4365">
        <v>-0.13200000000000001</v>
      </c>
      <c r="Y4365">
        <v>0.80700000000000005</v>
      </c>
      <c r="Z4365">
        <v>1.444</v>
      </c>
      <c r="AA4365">
        <v>1.4390000000000001</v>
      </c>
      <c r="AB4365">
        <v>2.2806000000000002</v>
      </c>
      <c r="AC4365">
        <v>2.9935</v>
      </c>
      <c r="AD4365">
        <v>2.5282</v>
      </c>
      <c r="AE4365">
        <v>2.8249</v>
      </c>
      <c r="AG4365">
        <v>392.58</v>
      </c>
      <c r="AH4365">
        <v>710.31</v>
      </c>
      <c r="AI4365">
        <v>6711.6989999999996</v>
      </c>
      <c r="AJ4365">
        <v>439.07600000000002</v>
      </c>
      <c r="AK4365">
        <v>492.45800000000003</v>
      </c>
      <c r="AL4365">
        <v>1123.6199999999999</v>
      </c>
      <c r="AM4365">
        <v>2641.41</v>
      </c>
      <c r="AN4365">
        <v>276.54000000000002</v>
      </c>
      <c r="AO4365">
        <v>1289.5999999999999</v>
      </c>
    </row>
    <row r="4366" spans="4:41" x14ac:dyDescent="0.3">
      <c r="D4366" s="1">
        <v>43244</v>
      </c>
      <c r="E4366">
        <v>1.1719999999999999</v>
      </c>
      <c r="F4366">
        <v>1.1418999999999999</v>
      </c>
      <c r="G4366">
        <v>1.3380000000000001</v>
      </c>
      <c r="H4366">
        <v>3.4</v>
      </c>
      <c r="I4366">
        <v>2.5</v>
      </c>
      <c r="J4366">
        <v>1.2</v>
      </c>
      <c r="K4366">
        <v>1.9</v>
      </c>
      <c r="L4366">
        <v>202.8</v>
      </c>
      <c r="M4366">
        <v>15.690200000000001</v>
      </c>
      <c r="N4366">
        <v>12.53</v>
      </c>
      <c r="O4366">
        <v>70.709999999999994</v>
      </c>
      <c r="P4366">
        <v>-0.187</v>
      </c>
      <c r="Q4366">
        <v>2.399</v>
      </c>
      <c r="R4366">
        <v>3.6669999999999998</v>
      </c>
      <c r="S4366">
        <v>3.1320000000000001</v>
      </c>
      <c r="T4366">
        <v>3.145</v>
      </c>
      <c r="U4366">
        <v>3.42</v>
      </c>
      <c r="V4366">
        <v>0.47199999999999998</v>
      </c>
      <c r="W4366">
        <v>-0.59399999999999997</v>
      </c>
      <c r="X4366">
        <v>-0.154</v>
      </c>
      <c r="Y4366">
        <v>0.75900000000000001</v>
      </c>
      <c r="Z4366">
        <v>1.3919999999999999</v>
      </c>
      <c r="AA4366">
        <v>1.401</v>
      </c>
      <c r="AB4366">
        <v>2.2605</v>
      </c>
      <c r="AC4366">
        <v>2.9769999999999999</v>
      </c>
      <c r="AD4366">
        <v>2.5081000000000002</v>
      </c>
      <c r="AE4366">
        <v>2.8140999999999998</v>
      </c>
      <c r="AG4366">
        <v>390.54</v>
      </c>
      <c r="AH4366">
        <v>707.94</v>
      </c>
      <c r="AI4366">
        <v>6666.9629999999997</v>
      </c>
      <c r="AJ4366">
        <v>440.072</v>
      </c>
      <c r="AK4366">
        <v>488.06400000000002</v>
      </c>
      <c r="AL4366">
        <v>1127.0899999999999</v>
      </c>
      <c r="AM4366">
        <v>2609.5700000000002</v>
      </c>
      <c r="AN4366">
        <v>276.81</v>
      </c>
      <c r="AO4366">
        <v>1304.4000000000001</v>
      </c>
    </row>
    <row r="4367" spans="4:41" x14ac:dyDescent="0.3">
      <c r="D4367" s="1">
        <v>43245</v>
      </c>
      <c r="E4367">
        <v>1.1651</v>
      </c>
      <c r="F4367">
        <v>1.1419999999999999</v>
      </c>
      <c r="G4367">
        <v>1.3309</v>
      </c>
      <c r="H4367">
        <v>3.4</v>
      </c>
      <c r="I4367">
        <v>2.5</v>
      </c>
      <c r="J4367">
        <v>1.2</v>
      </c>
      <c r="K4367">
        <v>1.9</v>
      </c>
      <c r="L4367">
        <v>202.8</v>
      </c>
      <c r="M4367">
        <v>16.0228</v>
      </c>
      <c r="N4367">
        <v>13.22</v>
      </c>
      <c r="O4367">
        <v>67.88</v>
      </c>
      <c r="P4367">
        <v>-0.188</v>
      </c>
      <c r="Q4367">
        <v>2.4609999999999999</v>
      </c>
      <c r="R4367">
        <v>3.6360000000000001</v>
      </c>
      <c r="S4367">
        <v>3.1339999999999999</v>
      </c>
      <c r="T4367">
        <v>3.15</v>
      </c>
      <c r="U4367">
        <v>3.4089999999999998</v>
      </c>
      <c r="V4367">
        <v>0.40600000000000003</v>
      </c>
      <c r="W4367">
        <v>-0.622</v>
      </c>
      <c r="X4367">
        <v>-0.218</v>
      </c>
      <c r="Y4367">
        <v>0.71099999999999997</v>
      </c>
      <c r="Z4367">
        <v>1.466</v>
      </c>
      <c r="AA4367">
        <v>1.321</v>
      </c>
      <c r="AB4367">
        <v>2.2469999999999999</v>
      </c>
      <c r="AC4367">
        <v>2.9312999999999998</v>
      </c>
      <c r="AD4367">
        <v>2.4758</v>
      </c>
      <c r="AE4367">
        <v>2.7652000000000001</v>
      </c>
      <c r="AG4367">
        <v>391.08</v>
      </c>
      <c r="AH4367">
        <v>704.75</v>
      </c>
      <c r="AI4367">
        <v>6645.2280000000001</v>
      </c>
      <c r="AJ4367">
        <v>438.48500000000001</v>
      </c>
      <c r="AK4367">
        <v>483.48</v>
      </c>
      <c r="AL4367">
        <v>1131.22</v>
      </c>
      <c r="AM4367">
        <v>2603.7600000000002</v>
      </c>
      <c r="AN4367">
        <v>277.66000000000003</v>
      </c>
      <c r="AO4367">
        <v>1303.7</v>
      </c>
    </row>
    <row r="4368" spans="4:41" x14ac:dyDescent="0.3">
      <c r="D4368" s="1">
        <v>43249</v>
      </c>
      <c r="E4368">
        <v>1.1539999999999999</v>
      </c>
      <c r="F4368">
        <v>1.1478999999999999</v>
      </c>
      <c r="G4368">
        <v>1.3249</v>
      </c>
      <c r="H4368">
        <v>3.4</v>
      </c>
      <c r="I4368">
        <v>2.5</v>
      </c>
      <c r="J4368">
        <v>1.2</v>
      </c>
      <c r="K4368">
        <v>1.9</v>
      </c>
      <c r="L4368">
        <v>202.8</v>
      </c>
      <c r="M4368">
        <v>20.154499999999999</v>
      </c>
      <c r="N4368">
        <v>17.02</v>
      </c>
      <c r="O4368">
        <v>66.73</v>
      </c>
      <c r="P4368">
        <v>-0.186</v>
      </c>
      <c r="Q4368">
        <v>3.1640000000000001</v>
      </c>
      <c r="R4368">
        <v>3.63</v>
      </c>
      <c r="S4368">
        <v>3.1669999999999998</v>
      </c>
      <c r="T4368">
        <v>3.15</v>
      </c>
      <c r="U4368">
        <v>3.4369999999999998</v>
      </c>
      <c r="V4368">
        <v>0.26</v>
      </c>
      <c r="W4368">
        <v>-0.67100000000000004</v>
      </c>
      <c r="X4368">
        <v>-0.38600000000000001</v>
      </c>
      <c r="Y4368">
        <v>0.65500000000000003</v>
      </c>
      <c r="Z4368">
        <v>1.621</v>
      </c>
      <c r="AA4368">
        <v>1.1970000000000001</v>
      </c>
      <c r="AB4368">
        <v>2.1631</v>
      </c>
      <c r="AC4368">
        <v>2.7810000000000001</v>
      </c>
      <c r="AD4368">
        <v>2.3191000000000002</v>
      </c>
      <c r="AE4368">
        <v>2.5840999999999998</v>
      </c>
      <c r="AG4368">
        <v>384.47</v>
      </c>
      <c r="AH4368">
        <v>687.85</v>
      </c>
      <c r="AI4368">
        <v>6540.5690000000004</v>
      </c>
      <c r="AJ4368">
        <v>433.34899999999999</v>
      </c>
      <c r="AK4368">
        <v>465.95699999999999</v>
      </c>
      <c r="AL4368">
        <v>1127.07</v>
      </c>
      <c r="AM4368">
        <v>2589.36</v>
      </c>
      <c r="AN4368">
        <v>280.98</v>
      </c>
      <c r="AO4368">
        <v>1299</v>
      </c>
    </row>
    <row r="4369" spans="4:41" x14ac:dyDescent="0.3">
      <c r="D4369" s="1">
        <v>43250</v>
      </c>
      <c r="E4369">
        <v>1.1665000000000001</v>
      </c>
      <c r="F4369">
        <v>1.1391</v>
      </c>
      <c r="G4369">
        <v>1.3286</v>
      </c>
      <c r="H4369">
        <v>3.4</v>
      </c>
      <c r="I4369">
        <v>2.5</v>
      </c>
      <c r="J4369">
        <v>1.2</v>
      </c>
      <c r="K4369">
        <v>1.9</v>
      </c>
      <c r="L4369">
        <v>202.8</v>
      </c>
      <c r="M4369">
        <v>18.341100000000001</v>
      </c>
      <c r="N4369">
        <v>14.94</v>
      </c>
      <c r="O4369">
        <v>68.209999999999994</v>
      </c>
      <c r="P4369">
        <v>-0.184</v>
      </c>
      <c r="Q4369">
        <v>2.9159999999999999</v>
      </c>
      <c r="R4369">
        <v>3.6150000000000002</v>
      </c>
      <c r="S4369">
        <v>3.1709999999999998</v>
      </c>
      <c r="T4369">
        <v>3.15</v>
      </c>
      <c r="U4369">
        <v>3.423</v>
      </c>
      <c r="V4369">
        <v>0.372</v>
      </c>
      <c r="W4369">
        <v>-0.65400000000000003</v>
      </c>
      <c r="X4369">
        <v>-0.25800000000000001</v>
      </c>
      <c r="Y4369">
        <v>0.69</v>
      </c>
      <c r="Z4369">
        <v>1.5329999999999999</v>
      </c>
      <c r="AA4369">
        <v>1.2569999999999999</v>
      </c>
      <c r="AB4369">
        <v>2.2048999999999999</v>
      </c>
      <c r="AC4369">
        <v>2.855</v>
      </c>
      <c r="AD4369">
        <v>2.4115000000000002</v>
      </c>
      <c r="AE4369">
        <v>2.6810999999999998</v>
      </c>
      <c r="AG4369">
        <v>385.49</v>
      </c>
      <c r="AH4369">
        <v>692.91</v>
      </c>
      <c r="AI4369">
        <v>6591.5910000000003</v>
      </c>
      <c r="AJ4369">
        <v>433.37700000000001</v>
      </c>
      <c r="AK4369">
        <v>467.012</v>
      </c>
      <c r="AL4369">
        <v>1109.6400000000001</v>
      </c>
      <c r="AM4369">
        <v>2551.5700000000002</v>
      </c>
      <c r="AN4369">
        <v>279.51</v>
      </c>
      <c r="AO4369">
        <v>1301.5</v>
      </c>
    </row>
    <row r="4370" spans="4:41" x14ac:dyDescent="0.3">
      <c r="D4370" s="1">
        <v>43251</v>
      </c>
      <c r="E4370">
        <v>1.1693</v>
      </c>
      <c r="F4370">
        <v>1.1372</v>
      </c>
      <c r="G4370">
        <v>1.3298000000000001</v>
      </c>
      <c r="H4370">
        <v>4.0999999999999996</v>
      </c>
      <c r="I4370">
        <v>2.8</v>
      </c>
      <c r="J4370">
        <v>2</v>
      </c>
      <c r="K4370">
        <v>3.1</v>
      </c>
      <c r="L4370">
        <v>203.8</v>
      </c>
      <c r="M4370">
        <v>17.654699999999998</v>
      </c>
      <c r="N4370">
        <v>15.43</v>
      </c>
      <c r="O4370">
        <v>67.040000000000006</v>
      </c>
      <c r="P4370">
        <v>-0.184</v>
      </c>
      <c r="Q4370">
        <v>2.794</v>
      </c>
      <c r="R4370">
        <v>3.6379999999999999</v>
      </c>
      <c r="S4370">
        <v>3.1709999999999998</v>
      </c>
      <c r="T4370">
        <v>3.15</v>
      </c>
      <c r="U4370">
        <v>3.4359999999999999</v>
      </c>
      <c r="V4370">
        <v>0.34100000000000003</v>
      </c>
      <c r="W4370">
        <v>-0.65600000000000003</v>
      </c>
      <c r="X4370">
        <v>-0.27</v>
      </c>
      <c r="Y4370">
        <v>0.66800000000000004</v>
      </c>
      <c r="Z4370">
        <v>1.5029999999999999</v>
      </c>
      <c r="AA4370">
        <v>1.23</v>
      </c>
      <c r="AB4370">
        <v>2.2231000000000001</v>
      </c>
      <c r="AC4370">
        <v>2.8586</v>
      </c>
      <c r="AD4370">
        <v>2.4274</v>
      </c>
      <c r="AE4370">
        <v>2.6962000000000002</v>
      </c>
      <c r="AG4370">
        <v>383.06</v>
      </c>
      <c r="AH4370">
        <v>692.34</v>
      </c>
      <c r="AI4370">
        <v>6601.58</v>
      </c>
      <c r="AJ4370">
        <v>434.51100000000002</v>
      </c>
      <c r="AK4370">
        <v>466.18200000000002</v>
      </c>
      <c r="AL4370">
        <v>1121.1400000000001</v>
      </c>
      <c r="AM4370">
        <v>2568.21</v>
      </c>
      <c r="AN4370">
        <v>279.85000000000002</v>
      </c>
      <c r="AO4370">
        <v>1300.0999999999999</v>
      </c>
    </row>
    <row r="4371" spans="4:41" x14ac:dyDescent="0.3">
      <c r="D4371" s="1">
        <v>43252</v>
      </c>
      <c r="E4371">
        <v>1.1658999999999999</v>
      </c>
      <c r="F4371">
        <v>1.1447000000000001</v>
      </c>
      <c r="G4371">
        <v>1.3346</v>
      </c>
      <c r="H4371">
        <v>4.0999999999999996</v>
      </c>
      <c r="I4371">
        <v>2.8</v>
      </c>
      <c r="J4371">
        <v>2</v>
      </c>
      <c r="K4371">
        <v>3.1</v>
      </c>
      <c r="L4371">
        <v>203.8</v>
      </c>
      <c r="M4371">
        <v>15.623100000000001</v>
      </c>
      <c r="N4371">
        <v>13.46</v>
      </c>
      <c r="O4371">
        <v>65.81</v>
      </c>
      <c r="P4371">
        <v>-0.184</v>
      </c>
      <c r="Q4371">
        <v>2.6890000000000001</v>
      </c>
      <c r="R4371">
        <v>3.645</v>
      </c>
      <c r="S4371">
        <v>3.1709999999999998</v>
      </c>
      <c r="T4371">
        <v>3.15</v>
      </c>
      <c r="U4371">
        <v>3.4510000000000001</v>
      </c>
      <c r="V4371">
        <v>0.38600000000000001</v>
      </c>
      <c r="W4371">
        <v>-0.629</v>
      </c>
      <c r="X4371">
        <v>-0.223</v>
      </c>
      <c r="Y4371">
        <v>0.70899999999999996</v>
      </c>
      <c r="Z4371">
        <v>1.4410000000000001</v>
      </c>
      <c r="AA4371">
        <v>1.278</v>
      </c>
      <c r="AB4371">
        <v>2.2568000000000001</v>
      </c>
      <c r="AC4371">
        <v>2.9022000000000001</v>
      </c>
      <c r="AD4371">
        <v>2.4716</v>
      </c>
      <c r="AE4371">
        <v>2.7483</v>
      </c>
      <c r="AG4371">
        <v>386.91</v>
      </c>
      <c r="AH4371">
        <v>698.73</v>
      </c>
      <c r="AI4371">
        <v>6632.5379999999996</v>
      </c>
      <c r="AJ4371">
        <v>436.06900000000002</v>
      </c>
      <c r="AK4371">
        <v>467.70699999999999</v>
      </c>
      <c r="AL4371">
        <v>1130.3399999999999</v>
      </c>
      <c r="AM4371">
        <v>2570.7399999999998</v>
      </c>
      <c r="AN4371">
        <v>278.49</v>
      </c>
      <c r="AO4371">
        <v>1294.8</v>
      </c>
    </row>
    <row r="4372" spans="4:41" x14ac:dyDescent="0.3">
      <c r="D4372" s="1">
        <v>43255</v>
      </c>
      <c r="E4372">
        <v>1.1698999999999999</v>
      </c>
      <c r="F4372">
        <v>1.1380999999999999</v>
      </c>
      <c r="G4372">
        <v>1.3312999999999999</v>
      </c>
      <c r="H4372">
        <v>4.0999999999999996</v>
      </c>
      <c r="I4372">
        <v>2.8</v>
      </c>
      <c r="J4372">
        <v>2</v>
      </c>
      <c r="K4372">
        <v>3.1</v>
      </c>
      <c r="L4372">
        <v>203.8</v>
      </c>
      <c r="M4372">
        <v>14.364100000000001</v>
      </c>
      <c r="N4372">
        <v>12.74</v>
      </c>
      <c r="O4372">
        <v>64.75</v>
      </c>
      <c r="P4372">
        <v>-0.184</v>
      </c>
      <c r="Q4372">
        <v>2.5379999999999998</v>
      </c>
      <c r="R4372">
        <v>3.6629999999999998</v>
      </c>
      <c r="S4372">
        <v>3.1709999999999998</v>
      </c>
      <c r="T4372">
        <v>3.22</v>
      </c>
      <c r="U4372">
        <v>3.4820000000000002</v>
      </c>
      <c r="V4372">
        <v>0.41799999999999998</v>
      </c>
      <c r="W4372">
        <v>-0.622</v>
      </c>
      <c r="X4372">
        <v>-0.20399999999999999</v>
      </c>
      <c r="Y4372">
        <v>0.72599999999999998</v>
      </c>
      <c r="Z4372">
        <v>1.33</v>
      </c>
      <c r="AA4372">
        <v>1.2969999999999999</v>
      </c>
      <c r="AB4372">
        <v>2.2803</v>
      </c>
      <c r="AC4372">
        <v>2.9424000000000001</v>
      </c>
      <c r="AD4372">
        <v>2.5160999999999998</v>
      </c>
      <c r="AE4372">
        <v>2.7938999999999998</v>
      </c>
      <c r="AG4372">
        <v>388.11</v>
      </c>
      <c r="AH4372">
        <v>703</v>
      </c>
      <c r="AI4372">
        <v>6668.3940000000002</v>
      </c>
      <c r="AJ4372">
        <v>444.05</v>
      </c>
      <c r="AK4372">
        <v>474.161</v>
      </c>
      <c r="AL4372">
        <v>1146.03</v>
      </c>
      <c r="AM4372">
        <v>2608.2399999999998</v>
      </c>
      <c r="AN4372">
        <v>277.73</v>
      </c>
      <c r="AO4372">
        <v>1293.0999999999999</v>
      </c>
    </row>
    <row r="4373" spans="4:41" x14ac:dyDescent="0.3">
      <c r="D4373" s="1">
        <v>43256</v>
      </c>
      <c r="E4373">
        <v>1.1718</v>
      </c>
      <c r="F4373">
        <v>1.1428</v>
      </c>
      <c r="G4373">
        <v>1.3392999999999999</v>
      </c>
      <c r="H4373">
        <v>4.0999999999999996</v>
      </c>
      <c r="I4373">
        <v>2.8</v>
      </c>
      <c r="J4373">
        <v>2</v>
      </c>
      <c r="K4373">
        <v>3.1</v>
      </c>
      <c r="L4373">
        <v>203.8</v>
      </c>
      <c r="M4373">
        <v>14.7988</v>
      </c>
      <c r="N4373">
        <v>12.4</v>
      </c>
      <c r="O4373">
        <v>65.52</v>
      </c>
      <c r="P4373">
        <v>-0.182</v>
      </c>
      <c r="Q4373">
        <v>2.7890000000000001</v>
      </c>
      <c r="R4373">
        <v>3.6789999999999998</v>
      </c>
      <c r="S4373">
        <v>3.1850000000000001</v>
      </c>
      <c r="T4373">
        <v>3.22</v>
      </c>
      <c r="U4373">
        <v>3.4830000000000001</v>
      </c>
      <c r="V4373">
        <v>0.36899999999999999</v>
      </c>
      <c r="W4373">
        <v>-0.65100000000000002</v>
      </c>
      <c r="X4373">
        <v>-0.252</v>
      </c>
      <c r="Y4373">
        <v>0.69599999999999995</v>
      </c>
      <c r="Z4373">
        <v>1.3959999999999999</v>
      </c>
      <c r="AA4373">
        <v>1.2829999999999999</v>
      </c>
      <c r="AB4373">
        <v>2.2801999999999998</v>
      </c>
      <c r="AC4373">
        <v>2.9277000000000002</v>
      </c>
      <c r="AD4373">
        <v>2.4918</v>
      </c>
      <c r="AE4373">
        <v>2.7685</v>
      </c>
      <c r="AG4373">
        <v>386.89</v>
      </c>
      <c r="AH4373">
        <v>699.18</v>
      </c>
      <c r="AI4373">
        <v>6626.3159999999998</v>
      </c>
      <c r="AJ4373">
        <v>442.82900000000001</v>
      </c>
      <c r="AK4373">
        <v>461.81799999999998</v>
      </c>
      <c r="AL4373">
        <v>1149.8</v>
      </c>
      <c r="AM4373">
        <v>2608.64</v>
      </c>
      <c r="AN4373">
        <v>278.22000000000003</v>
      </c>
      <c r="AO4373">
        <v>1297.5</v>
      </c>
    </row>
    <row r="4374" spans="4:41" x14ac:dyDescent="0.3">
      <c r="D4374" s="1">
        <v>43257</v>
      </c>
      <c r="E4374">
        <v>1.1774</v>
      </c>
      <c r="F4374">
        <v>1.1392</v>
      </c>
      <c r="G4374">
        <v>1.3412999999999999</v>
      </c>
      <c r="H4374">
        <v>4.0999999999999996</v>
      </c>
      <c r="I4374">
        <v>2.8</v>
      </c>
      <c r="J4374">
        <v>2</v>
      </c>
      <c r="K4374">
        <v>3.1</v>
      </c>
      <c r="L4374">
        <v>203.8</v>
      </c>
      <c r="M4374">
        <v>14.7989</v>
      </c>
      <c r="N4374">
        <v>11.64</v>
      </c>
      <c r="O4374">
        <v>64.73</v>
      </c>
      <c r="P4374">
        <v>-0.18</v>
      </c>
      <c r="Q4374">
        <v>2.9390000000000001</v>
      </c>
      <c r="R4374">
        <v>3.68</v>
      </c>
      <c r="S4374">
        <v>3.1949999999999998</v>
      </c>
      <c r="T4374">
        <v>3.22</v>
      </c>
      <c r="U4374">
        <v>3.5030000000000001</v>
      </c>
      <c r="V4374">
        <v>0.46500000000000002</v>
      </c>
      <c r="W4374">
        <v>-0.6</v>
      </c>
      <c r="X4374">
        <v>-0.16300000000000001</v>
      </c>
      <c r="Y4374">
        <v>0.80400000000000005</v>
      </c>
      <c r="Z4374">
        <v>1.502</v>
      </c>
      <c r="AA4374">
        <v>1.3740000000000001</v>
      </c>
      <c r="AB4374">
        <v>2.2957999999999998</v>
      </c>
      <c r="AC4374">
        <v>2.9716999999999998</v>
      </c>
      <c r="AD4374">
        <v>2.5160999999999998</v>
      </c>
      <c r="AE4374">
        <v>2.8090999999999999</v>
      </c>
      <c r="AG4374">
        <v>386.88</v>
      </c>
      <c r="AH4374">
        <v>705.92</v>
      </c>
      <c r="AI4374">
        <v>6689.4960000000001</v>
      </c>
      <c r="AJ4374">
        <v>445.786</v>
      </c>
      <c r="AK4374">
        <v>458.31200000000001</v>
      </c>
      <c r="AL4374">
        <v>1157.07</v>
      </c>
      <c r="AM4374">
        <v>2612.4899999999998</v>
      </c>
      <c r="AN4374">
        <v>277.25</v>
      </c>
      <c r="AO4374">
        <v>1297.0999999999999</v>
      </c>
    </row>
    <row r="4375" spans="4:41" x14ac:dyDescent="0.3">
      <c r="D4375" s="1">
        <v>43258</v>
      </c>
      <c r="E4375">
        <v>1.18</v>
      </c>
      <c r="F4375">
        <v>1.1375999999999999</v>
      </c>
      <c r="G4375">
        <v>1.3423</v>
      </c>
      <c r="H4375">
        <v>4.0999999999999996</v>
      </c>
      <c r="I4375">
        <v>2.8</v>
      </c>
      <c r="J4375">
        <v>2</v>
      </c>
      <c r="K4375">
        <v>3.1</v>
      </c>
      <c r="L4375">
        <v>203.8</v>
      </c>
      <c r="M4375">
        <v>14.420400000000001</v>
      </c>
      <c r="N4375">
        <v>12.13</v>
      </c>
      <c r="O4375">
        <v>65.95</v>
      </c>
      <c r="P4375">
        <v>-0.18</v>
      </c>
      <c r="Q4375">
        <v>3.0619999999999998</v>
      </c>
      <c r="R4375">
        <v>3.6880000000000002</v>
      </c>
      <c r="S4375">
        <v>3.2240000000000002</v>
      </c>
      <c r="T4375">
        <v>3.22</v>
      </c>
      <c r="U4375">
        <v>3.512</v>
      </c>
      <c r="V4375">
        <v>0.48399999999999999</v>
      </c>
      <c r="W4375">
        <v>-0.61099999999999999</v>
      </c>
      <c r="X4375">
        <v>-0.151</v>
      </c>
      <c r="Y4375">
        <v>0.82699999999999996</v>
      </c>
      <c r="Z4375">
        <v>1.4710000000000001</v>
      </c>
      <c r="AA4375">
        <v>1.4</v>
      </c>
      <c r="AB4375">
        <v>2.2879</v>
      </c>
      <c r="AC4375">
        <v>2.9203999999999999</v>
      </c>
      <c r="AD4375">
        <v>2.4876</v>
      </c>
      <c r="AE4375">
        <v>2.7633999999999999</v>
      </c>
      <c r="AG4375">
        <v>385.94</v>
      </c>
      <c r="AH4375">
        <v>707.1</v>
      </c>
      <c r="AI4375">
        <v>6688.1210000000001</v>
      </c>
      <c r="AJ4375">
        <v>445.71199999999999</v>
      </c>
      <c r="AK4375">
        <v>446.32299999999998</v>
      </c>
      <c r="AL4375">
        <v>1162.05</v>
      </c>
      <c r="AM4375">
        <v>2631.18</v>
      </c>
      <c r="AN4375">
        <v>278</v>
      </c>
      <c r="AO4375">
        <v>1298.7</v>
      </c>
    </row>
    <row r="4376" spans="4:41" x14ac:dyDescent="0.3">
      <c r="D4376" s="1">
        <v>43259</v>
      </c>
      <c r="E4376">
        <v>1.1769000000000001</v>
      </c>
      <c r="F4376">
        <v>1.1395999999999999</v>
      </c>
      <c r="G4376">
        <v>1.3405</v>
      </c>
      <c r="H4376">
        <v>4.0999999999999996</v>
      </c>
      <c r="I4376">
        <v>2.8</v>
      </c>
      <c r="J4376">
        <v>2</v>
      </c>
      <c r="K4376">
        <v>3.1</v>
      </c>
      <c r="L4376">
        <v>203.8</v>
      </c>
      <c r="M4376">
        <v>14.961600000000001</v>
      </c>
      <c r="N4376">
        <v>12.18</v>
      </c>
      <c r="O4376">
        <v>65.739999999999995</v>
      </c>
      <c r="P4376">
        <v>-0.18</v>
      </c>
      <c r="Q4376">
        <v>3.1309999999999998</v>
      </c>
      <c r="R4376">
        <v>3.657</v>
      </c>
      <c r="S4376">
        <v>3.21</v>
      </c>
      <c r="T4376">
        <v>3.22</v>
      </c>
      <c r="U4376">
        <v>3.4740000000000002</v>
      </c>
      <c r="V4376">
        <v>0.44900000000000001</v>
      </c>
      <c r="W4376">
        <v>-0.65100000000000002</v>
      </c>
      <c r="X4376">
        <v>-0.19600000000000001</v>
      </c>
      <c r="Y4376">
        <v>0.81799999999999995</v>
      </c>
      <c r="Z4376">
        <v>1.47</v>
      </c>
      <c r="AA4376">
        <v>1.3879999999999999</v>
      </c>
      <c r="AB4376">
        <v>2.2823000000000002</v>
      </c>
      <c r="AC4376">
        <v>2.9460999999999999</v>
      </c>
      <c r="AD4376">
        <v>2.4977</v>
      </c>
      <c r="AE4376">
        <v>2.7837999999999998</v>
      </c>
      <c r="AG4376">
        <v>385.12</v>
      </c>
      <c r="AH4376">
        <v>702.09</v>
      </c>
      <c r="AI4376">
        <v>6660.482</v>
      </c>
      <c r="AJ4376">
        <v>434.35599999999999</v>
      </c>
      <c r="AK4376">
        <v>450.57299999999998</v>
      </c>
      <c r="AL4376">
        <v>1146.4100000000001</v>
      </c>
      <c r="AM4376">
        <v>2620.0500000000002</v>
      </c>
      <c r="AN4376">
        <v>278.01</v>
      </c>
      <c r="AO4376">
        <v>1298.0999999999999</v>
      </c>
    </row>
    <row r="4377" spans="4:41" x14ac:dyDescent="0.3">
      <c r="D4377" s="1">
        <v>43262</v>
      </c>
      <c r="E4377">
        <v>1.1783999999999999</v>
      </c>
      <c r="F4377">
        <v>1.1352</v>
      </c>
      <c r="G4377">
        <v>1.3379000000000001</v>
      </c>
      <c r="H4377">
        <v>4.0999999999999996</v>
      </c>
      <c r="I4377">
        <v>2.8</v>
      </c>
      <c r="J4377">
        <v>2</v>
      </c>
      <c r="K4377">
        <v>3.1</v>
      </c>
      <c r="L4377">
        <v>203.8</v>
      </c>
      <c r="M4377">
        <v>13.9917</v>
      </c>
      <c r="N4377">
        <v>12.35</v>
      </c>
      <c r="O4377">
        <v>66.099999999999994</v>
      </c>
      <c r="P4377">
        <v>-0.18099999999999999</v>
      </c>
      <c r="Q4377">
        <v>2.8380000000000001</v>
      </c>
      <c r="R4377">
        <v>3.661</v>
      </c>
      <c r="S4377">
        <v>3.22</v>
      </c>
      <c r="T4377">
        <v>3.22</v>
      </c>
      <c r="U4377">
        <v>3.4870000000000001</v>
      </c>
      <c r="V4377">
        <v>0.49299999999999999</v>
      </c>
      <c r="W4377">
        <v>-0.60199999999999998</v>
      </c>
      <c r="X4377">
        <v>-0.14399999999999999</v>
      </c>
      <c r="Y4377">
        <v>0.90700000000000003</v>
      </c>
      <c r="Z4377">
        <v>1.4410000000000001</v>
      </c>
      <c r="AA4377">
        <v>1.407</v>
      </c>
      <c r="AB4377">
        <v>2.2978999999999998</v>
      </c>
      <c r="AC4377">
        <v>2.9516</v>
      </c>
      <c r="AD4377">
        <v>2.5202</v>
      </c>
      <c r="AE4377">
        <v>2.7957000000000001</v>
      </c>
      <c r="AG4377">
        <v>387.94</v>
      </c>
      <c r="AH4377">
        <v>709.79</v>
      </c>
      <c r="AI4377">
        <v>6702.9430000000002</v>
      </c>
      <c r="AJ4377">
        <v>434.024</v>
      </c>
      <c r="AK4377">
        <v>456.75599999999997</v>
      </c>
      <c r="AL4377">
        <v>1150.0899999999999</v>
      </c>
      <c r="AM4377">
        <v>2628</v>
      </c>
      <c r="AN4377">
        <v>277.69</v>
      </c>
      <c r="AO4377">
        <v>1298.9000000000001</v>
      </c>
    </row>
    <row r="4378" spans="4:41" x14ac:dyDescent="0.3">
      <c r="D4378" s="1">
        <v>43263</v>
      </c>
      <c r="E4378">
        <v>1.1745000000000001</v>
      </c>
      <c r="F4378">
        <v>1.1385000000000001</v>
      </c>
      <c r="G4378">
        <v>1.3371999999999999</v>
      </c>
      <c r="H4378">
        <v>4.0999999999999996</v>
      </c>
      <c r="I4378">
        <v>2.8</v>
      </c>
      <c r="J4378">
        <v>2</v>
      </c>
      <c r="K4378">
        <v>3.1</v>
      </c>
      <c r="L4378">
        <v>203.8</v>
      </c>
      <c r="M4378">
        <v>13.688499999999999</v>
      </c>
      <c r="N4378">
        <v>12.34</v>
      </c>
      <c r="O4378">
        <v>66.36</v>
      </c>
      <c r="P4378">
        <v>-0.18099999999999999</v>
      </c>
      <c r="Q4378">
        <v>2.8620000000000001</v>
      </c>
      <c r="R4378">
        <v>3.6930000000000001</v>
      </c>
      <c r="S4378">
        <v>3.2309999999999999</v>
      </c>
      <c r="T4378">
        <v>3.22</v>
      </c>
      <c r="U4378">
        <v>3.5310000000000001</v>
      </c>
      <c r="V4378">
        <v>0.49099999999999999</v>
      </c>
      <c r="W4378">
        <v>-0.58899999999999997</v>
      </c>
      <c r="X4378">
        <v>-0.13800000000000001</v>
      </c>
      <c r="Y4378">
        <v>0.88</v>
      </c>
      <c r="Z4378">
        <v>1.4510000000000001</v>
      </c>
      <c r="AA4378">
        <v>1.401</v>
      </c>
      <c r="AB4378">
        <v>2.3083</v>
      </c>
      <c r="AC4378">
        <v>2.9607999999999999</v>
      </c>
      <c r="AD4378">
        <v>2.5387</v>
      </c>
      <c r="AE4378">
        <v>2.8092999999999999</v>
      </c>
      <c r="AG4378">
        <v>387.53</v>
      </c>
      <c r="AH4378">
        <v>707.83</v>
      </c>
      <c r="AI4378">
        <v>6653.8149999999996</v>
      </c>
      <c r="AJ4378">
        <v>433.68200000000002</v>
      </c>
      <c r="AK4378">
        <v>456.173</v>
      </c>
      <c r="AL4378">
        <v>1152.8499999999999</v>
      </c>
      <c r="AM4378">
        <v>2636.79</v>
      </c>
      <c r="AN4378">
        <v>277.63</v>
      </c>
      <c r="AO4378">
        <v>1295.0999999999999</v>
      </c>
    </row>
    <row r="4379" spans="4:41" x14ac:dyDescent="0.3">
      <c r="D4379" s="1">
        <v>43264</v>
      </c>
      <c r="E4379">
        <v>1.1791</v>
      </c>
      <c r="F4379">
        <v>1.1344000000000001</v>
      </c>
      <c r="G4379">
        <v>1.3375999999999999</v>
      </c>
      <c r="H4379">
        <v>4.0999999999999996</v>
      </c>
      <c r="I4379">
        <v>2.8</v>
      </c>
      <c r="J4379">
        <v>2</v>
      </c>
      <c r="K4379">
        <v>3.1</v>
      </c>
      <c r="L4379">
        <v>203.8</v>
      </c>
      <c r="M4379">
        <v>13.198</v>
      </c>
      <c r="N4379">
        <v>12.94</v>
      </c>
      <c r="O4379">
        <v>66.64</v>
      </c>
      <c r="P4379">
        <v>-0.18099999999999999</v>
      </c>
      <c r="Q4379">
        <v>2.806</v>
      </c>
      <c r="R4379">
        <v>3.6819999999999999</v>
      </c>
      <c r="S4379">
        <v>3.2370000000000001</v>
      </c>
      <c r="T4379">
        <v>3.3450000000000002</v>
      </c>
      <c r="U4379">
        <v>3.516</v>
      </c>
      <c r="V4379">
        <v>0.48199999999999998</v>
      </c>
      <c r="W4379">
        <v>-0.58699999999999997</v>
      </c>
      <c r="X4379">
        <v>-0.14699999999999999</v>
      </c>
      <c r="Y4379">
        <v>0.84199999999999997</v>
      </c>
      <c r="Z4379">
        <v>1.411</v>
      </c>
      <c r="AA4379">
        <v>1.369</v>
      </c>
      <c r="AB4379">
        <v>2.3159999999999998</v>
      </c>
      <c r="AC4379">
        <v>2.9662999999999999</v>
      </c>
      <c r="AD4379">
        <v>2.5674999999999999</v>
      </c>
      <c r="AE4379">
        <v>2.8296999999999999</v>
      </c>
      <c r="AG4379">
        <v>388.25</v>
      </c>
      <c r="AH4379">
        <v>708.42</v>
      </c>
      <c r="AI4379">
        <v>6659.1130000000003</v>
      </c>
      <c r="AJ4379">
        <v>434.25299999999999</v>
      </c>
      <c r="AK4379">
        <v>454.23399999999998</v>
      </c>
      <c r="AL4379">
        <v>1147.31</v>
      </c>
      <c r="AM4379">
        <v>2647.89</v>
      </c>
      <c r="AN4379">
        <v>277.14</v>
      </c>
      <c r="AO4379">
        <v>1296.9000000000001</v>
      </c>
    </row>
    <row r="4380" spans="4:41" x14ac:dyDescent="0.3">
      <c r="D4380" s="1">
        <v>43265</v>
      </c>
      <c r="E4380">
        <v>1.1568000000000001</v>
      </c>
      <c r="F4380">
        <v>1.1464000000000001</v>
      </c>
      <c r="G4380">
        <v>1.3262</v>
      </c>
      <c r="H4380">
        <v>4.0999999999999996</v>
      </c>
      <c r="I4380">
        <v>2.8</v>
      </c>
      <c r="J4380">
        <v>2</v>
      </c>
      <c r="K4380">
        <v>3.1</v>
      </c>
      <c r="L4380">
        <v>203.8</v>
      </c>
      <c r="M4380">
        <v>11.441800000000001</v>
      </c>
      <c r="N4380">
        <v>12.12</v>
      </c>
      <c r="O4380">
        <v>66.89</v>
      </c>
      <c r="P4380">
        <v>-0.18099999999999999</v>
      </c>
      <c r="Q4380">
        <v>2.7370000000000001</v>
      </c>
      <c r="R4380">
        <v>3.65</v>
      </c>
      <c r="S4380">
        <v>3.2370000000000001</v>
      </c>
      <c r="T4380">
        <v>3.3279999999999998</v>
      </c>
      <c r="U4380">
        <v>3.4830000000000001</v>
      </c>
      <c r="V4380">
        <v>0.42599999999999999</v>
      </c>
      <c r="W4380">
        <v>-0.624</v>
      </c>
      <c r="X4380">
        <v>-0.21199999999999999</v>
      </c>
      <c r="Y4380">
        <v>0.76700000000000002</v>
      </c>
      <c r="Z4380">
        <v>1.349</v>
      </c>
      <c r="AA4380">
        <v>1.3340000000000001</v>
      </c>
      <c r="AB4380">
        <v>2.3081</v>
      </c>
      <c r="AC4380">
        <v>2.9350999999999998</v>
      </c>
      <c r="AD4380">
        <v>2.5634999999999999</v>
      </c>
      <c r="AE4380">
        <v>2.8058999999999998</v>
      </c>
      <c r="AG4380">
        <v>393.04</v>
      </c>
      <c r="AH4380">
        <v>709.81</v>
      </c>
      <c r="AI4380">
        <v>6698.3149999999996</v>
      </c>
      <c r="AJ4380">
        <v>431.51400000000001</v>
      </c>
      <c r="AK4380">
        <v>451.87</v>
      </c>
      <c r="AL4380">
        <v>1136.22</v>
      </c>
      <c r="AM4380">
        <v>2623.65</v>
      </c>
      <c r="AN4380">
        <v>277.74</v>
      </c>
      <c r="AO4380">
        <v>1304</v>
      </c>
    </row>
    <row r="4381" spans="4:41" x14ac:dyDescent="0.3">
      <c r="D4381" s="1">
        <v>43266</v>
      </c>
      <c r="E4381">
        <v>1.161</v>
      </c>
      <c r="F4381">
        <v>1.1445000000000001</v>
      </c>
      <c r="G4381">
        <v>1.3278000000000001</v>
      </c>
      <c r="H4381">
        <v>4.0999999999999996</v>
      </c>
      <c r="I4381">
        <v>2.8</v>
      </c>
      <c r="J4381">
        <v>2</v>
      </c>
      <c r="K4381">
        <v>3.1</v>
      </c>
      <c r="L4381">
        <v>203.8</v>
      </c>
      <c r="M4381">
        <v>12.1297</v>
      </c>
      <c r="N4381">
        <v>11.98</v>
      </c>
      <c r="O4381">
        <v>65.06</v>
      </c>
      <c r="P4381">
        <v>-0.183</v>
      </c>
      <c r="Q4381">
        <v>2.609</v>
      </c>
      <c r="R4381">
        <v>3.6230000000000002</v>
      </c>
      <c r="S4381">
        <v>3.37</v>
      </c>
      <c r="T4381">
        <v>3.3180000000000001</v>
      </c>
      <c r="U4381">
        <v>3.4590000000000001</v>
      </c>
      <c r="V4381">
        <v>0.40300000000000002</v>
      </c>
      <c r="W4381">
        <v>-0.61799999999999999</v>
      </c>
      <c r="X4381">
        <v>-0.22800000000000001</v>
      </c>
      <c r="Y4381">
        <v>0.73299999999999998</v>
      </c>
      <c r="Z4381">
        <v>1.2969999999999999</v>
      </c>
      <c r="AA4381">
        <v>1.3280000000000001</v>
      </c>
      <c r="AB4381">
        <v>2.3025000000000002</v>
      </c>
      <c r="AC4381">
        <v>2.9205000000000001</v>
      </c>
      <c r="AD4381">
        <v>2.5470999999999999</v>
      </c>
      <c r="AE4381">
        <v>2.7974000000000001</v>
      </c>
      <c r="AG4381">
        <v>389.13</v>
      </c>
      <c r="AH4381">
        <v>700.76</v>
      </c>
      <c r="AI4381">
        <v>6560.6459999999997</v>
      </c>
      <c r="AJ4381">
        <v>421.96100000000001</v>
      </c>
      <c r="AK4381">
        <v>442.45299999999997</v>
      </c>
      <c r="AL4381">
        <v>1128.26</v>
      </c>
      <c r="AM4381">
        <v>2631.22</v>
      </c>
      <c r="AN4381">
        <v>278.11</v>
      </c>
      <c r="AO4381">
        <v>1274.5999999999999</v>
      </c>
    </row>
    <row r="4382" spans="4:41" x14ac:dyDescent="0.3">
      <c r="D4382" s="1">
        <v>43269</v>
      </c>
      <c r="E4382">
        <v>1.1623000000000001</v>
      </c>
      <c r="F4382">
        <v>1.1395999999999999</v>
      </c>
      <c r="G4382">
        <v>1.3245</v>
      </c>
      <c r="H4382">
        <v>4.0999999999999996</v>
      </c>
      <c r="I4382">
        <v>2.8</v>
      </c>
      <c r="J4382">
        <v>2</v>
      </c>
      <c r="K4382">
        <v>3.1</v>
      </c>
      <c r="L4382">
        <v>203.8</v>
      </c>
      <c r="M4382">
        <v>13.763</v>
      </c>
      <c r="N4382">
        <v>12.31</v>
      </c>
      <c r="O4382">
        <v>65.849999999999994</v>
      </c>
      <c r="P4382">
        <v>-0.184</v>
      </c>
      <c r="Q4382">
        <v>2.5539999999999998</v>
      </c>
      <c r="R4382">
        <v>3.6230000000000002</v>
      </c>
      <c r="S4382">
        <v>3.37</v>
      </c>
      <c r="T4382">
        <v>3.3180000000000001</v>
      </c>
      <c r="U4382">
        <v>3.4590000000000001</v>
      </c>
      <c r="V4382">
        <v>0.39800000000000002</v>
      </c>
      <c r="W4382">
        <v>-0.61599999999999999</v>
      </c>
      <c r="X4382">
        <v>-0.23400000000000001</v>
      </c>
      <c r="Y4382">
        <v>0.72399999999999998</v>
      </c>
      <c r="Z4382">
        <v>1.254</v>
      </c>
      <c r="AA4382">
        <v>1.3240000000000001</v>
      </c>
      <c r="AB4382">
        <v>2.3180999999999998</v>
      </c>
      <c r="AC4382">
        <v>2.9169</v>
      </c>
      <c r="AD4382">
        <v>2.5491999999999999</v>
      </c>
      <c r="AE4382">
        <v>2.7906</v>
      </c>
      <c r="AG4382">
        <v>385.91</v>
      </c>
      <c r="AH4382">
        <v>694.86</v>
      </c>
      <c r="AI4382">
        <v>6537.6940000000004</v>
      </c>
      <c r="AJ4382">
        <v>415.01600000000002</v>
      </c>
      <c r="AK4382">
        <v>440.262</v>
      </c>
      <c r="AL4382">
        <v>1122.49</v>
      </c>
      <c r="AM4382">
        <v>2605.33</v>
      </c>
      <c r="AN4382">
        <v>278.16000000000003</v>
      </c>
      <c r="AO4382">
        <v>1276.2</v>
      </c>
    </row>
    <row r="4383" spans="4:41" x14ac:dyDescent="0.3">
      <c r="D4383" s="1">
        <v>43270</v>
      </c>
      <c r="E4383">
        <v>1.159</v>
      </c>
      <c r="F4383">
        <v>1.1367</v>
      </c>
      <c r="G4383">
        <v>1.3173999999999999</v>
      </c>
      <c r="H4383">
        <v>4.0999999999999996</v>
      </c>
      <c r="I4383">
        <v>2.8</v>
      </c>
      <c r="J4383">
        <v>2</v>
      </c>
      <c r="K4383">
        <v>3.1</v>
      </c>
      <c r="L4383">
        <v>203.8</v>
      </c>
      <c r="M4383">
        <v>14.868499999999999</v>
      </c>
      <c r="N4383">
        <v>13.35</v>
      </c>
      <c r="O4383">
        <v>65.069999999999993</v>
      </c>
      <c r="P4383">
        <v>-0.18099999999999999</v>
      </c>
      <c r="Q4383">
        <v>2.5569999999999999</v>
      </c>
      <c r="R4383">
        <v>3.5859999999999999</v>
      </c>
      <c r="S4383">
        <v>3.3639999999999999</v>
      </c>
      <c r="T4383">
        <v>3.32</v>
      </c>
      <c r="U4383">
        <v>3.444</v>
      </c>
      <c r="V4383">
        <v>0.373</v>
      </c>
      <c r="W4383">
        <v>-0.622</v>
      </c>
      <c r="X4383">
        <v>-0.25800000000000001</v>
      </c>
      <c r="Y4383">
        <v>0.70299999999999996</v>
      </c>
      <c r="Z4383">
        <v>1.2410000000000001</v>
      </c>
      <c r="AA4383">
        <v>1.2829999999999999</v>
      </c>
      <c r="AB4383">
        <v>2.3102</v>
      </c>
      <c r="AC4383">
        <v>2.8967000000000001</v>
      </c>
      <c r="AD4383">
        <v>2.5451999999999999</v>
      </c>
      <c r="AE4383">
        <v>2.7702</v>
      </c>
      <c r="AG4383">
        <v>383.21</v>
      </c>
      <c r="AH4383">
        <v>687.06</v>
      </c>
      <c r="AI4383">
        <v>6480.2209999999995</v>
      </c>
      <c r="AJ4383">
        <v>411.17599999999999</v>
      </c>
      <c r="AK4383">
        <v>445.47300000000001</v>
      </c>
      <c r="AL4383">
        <v>1096.28</v>
      </c>
      <c r="AM4383">
        <v>2564.88</v>
      </c>
      <c r="AN4383">
        <v>278.75</v>
      </c>
      <c r="AO4383">
        <v>1275.5999999999999</v>
      </c>
    </row>
    <row r="4384" spans="4:41" x14ac:dyDescent="0.3">
      <c r="D4384" s="1">
        <v>43271</v>
      </c>
      <c r="E4384">
        <v>1.1572</v>
      </c>
      <c r="F4384">
        <v>1.1382000000000001</v>
      </c>
      <c r="G4384">
        <v>1.3171999999999999</v>
      </c>
      <c r="H4384">
        <v>4.0999999999999996</v>
      </c>
      <c r="I4384">
        <v>2.8</v>
      </c>
      <c r="J4384">
        <v>2</v>
      </c>
      <c r="K4384">
        <v>3.1</v>
      </c>
      <c r="L4384">
        <v>203.8</v>
      </c>
      <c r="M4384">
        <v>13.9834</v>
      </c>
      <c r="N4384">
        <v>12.79</v>
      </c>
      <c r="O4384">
        <v>66.22</v>
      </c>
      <c r="P4384">
        <v>-0.182</v>
      </c>
      <c r="Q4384">
        <v>2.5489999999999999</v>
      </c>
      <c r="R4384">
        <v>3.617</v>
      </c>
      <c r="S4384">
        <v>3.2829999999999999</v>
      </c>
      <c r="T4384">
        <v>3.3250000000000002</v>
      </c>
      <c r="U4384">
        <v>3.4649999999999999</v>
      </c>
      <c r="V4384">
        <v>0.377</v>
      </c>
      <c r="W4384">
        <v>-0.63500000000000001</v>
      </c>
      <c r="X4384">
        <v>-0.26100000000000001</v>
      </c>
      <c r="Y4384">
        <v>0.71099999999999997</v>
      </c>
      <c r="Z4384">
        <v>1.2470000000000001</v>
      </c>
      <c r="AA4384">
        <v>1.2969999999999999</v>
      </c>
      <c r="AB4384">
        <v>2.3445</v>
      </c>
      <c r="AC4384">
        <v>2.9388999999999998</v>
      </c>
      <c r="AD4384">
        <v>2.5659000000000001</v>
      </c>
      <c r="AE4384">
        <v>2.8077000000000001</v>
      </c>
      <c r="AG4384">
        <v>384.29</v>
      </c>
      <c r="AH4384">
        <v>689.85</v>
      </c>
      <c r="AI4384">
        <v>6500.683</v>
      </c>
      <c r="AJ4384">
        <v>419.33300000000003</v>
      </c>
      <c r="AK4384">
        <v>449.666</v>
      </c>
      <c r="AL4384">
        <v>1103.08</v>
      </c>
      <c r="AM4384">
        <v>2577.85</v>
      </c>
      <c r="AN4384">
        <v>278.22000000000003</v>
      </c>
      <c r="AO4384">
        <v>1271.2</v>
      </c>
    </row>
    <row r="4385" spans="4:41" x14ac:dyDescent="0.3">
      <c r="D4385" s="1">
        <v>43272</v>
      </c>
      <c r="E4385">
        <v>1.1604000000000001</v>
      </c>
      <c r="F4385">
        <v>1.141</v>
      </c>
      <c r="G4385">
        <v>1.3240000000000001</v>
      </c>
      <c r="H4385">
        <v>4.0999999999999996</v>
      </c>
      <c r="I4385">
        <v>2.8</v>
      </c>
      <c r="J4385">
        <v>2</v>
      </c>
      <c r="K4385">
        <v>3.1</v>
      </c>
      <c r="L4385">
        <v>203.8</v>
      </c>
      <c r="M4385">
        <v>16.0901</v>
      </c>
      <c r="N4385">
        <v>14.64</v>
      </c>
      <c r="O4385">
        <v>65.540000000000006</v>
      </c>
      <c r="P4385">
        <v>-0.182</v>
      </c>
      <c r="Q4385">
        <v>2.7320000000000002</v>
      </c>
      <c r="R4385">
        <v>3.6040000000000001</v>
      </c>
      <c r="S4385">
        <v>3.2810000000000001</v>
      </c>
      <c r="T4385">
        <v>3.3250000000000002</v>
      </c>
      <c r="U4385">
        <v>3.4569999999999999</v>
      </c>
      <c r="V4385">
        <v>0.33500000000000002</v>
      </c>
      <c r="W4385">
        <v>-0.66700000000000004</v>
      </c>
      <c r="X4385">
        <v>-0.307</v>
      </c>
      <c r="Y4385">
        <v>0.70499999999999996</v>
      </c>
      <c r="Z4385">
        <v>1.3360000000000001</v>
      </c>
      <c r="AA4385">
        <v>1.2769999999999999</v>
      </c>
      <c r="AB4385">
        <v>2.3208000000000002</v>
      </c>
      <c r="AC4385">
        <v>2.8967000000000001</v>
      </c>
      <c r="AD4385">
        <v>2.5369000000000002</v>
      </c>
      <c r="AE4385">
        <v>2.7667999999999999</v>
      </c>
      <c r="AG4385">
        <v>380.85</v>
      </c>
      <c r="AH4385">
        <v>685.5</v>
      </c>
      <c r="AI4385">
        <v>6482.7809999999999</v>
      </c>
      <c r="AJ4385">
        <v>417.32799999999997</v>
      </c>
      <c r="AK4385">
        <v>438.82499999999999</v>
      </c>
      <c r="AL4385">
        <v>1090.0999999999999</v>
      </c>
      <c r="AM4385">
        <v>2574.7399999999998</v>
      </c>
      <c r="AN4385">
        <v>278.82</v>
      </c>
      <c r="AO4385">
        <v>1267.2</v>
      </c>
    </row>
    <row r="4386" spans="4:41" x14ac:dyDescent="0.3">
      <c r="D4386" s="1">
        <v>43273</v>
      </c>
      <c r="E4386">
        <v>1.1651</v>
      </c>
      <c r="F4386">
        <v>1.1383000000000001</v>
      </c>
      <c r="G4386">
        <v>1.3261000000000001</v>
      </c>
      <c r="H4386">
        <v>4.0999999999999996</v>
      </c>
      <c r="I4386">
        <v>2.8</v>
      </c>
      <c r="J4386">
        <v>2</v>
      </c>
      <c r="K4386">
        <v>3.1</v>
      </c>
      <c r="L4386">
        <v>203.8</v>
      </c>
      <c r="M4386">
        <v>14.2065</v>
      </c>
      <c r="N4386">
        <v>13.77</v>
      </c>
      <c r="O4386">
        <v>68.58</v>
      </c>
      <c r="P4386">
        <v>-0.18</v>
      </c>
      <c r="Q4386">
        <v>2.694</v>
      </c>
      <c r="R4386">
        <v>3.5859999999999999</v>
      </c>
      <c r="S4386">
        <v>3.278</v>
      </c>
      <c r="T4386">
        <v>3.3580000000000001</v>
      </c>
      <c r="U4386">
        <v>3.448</v>
      </c>
      <c r="V4386">
        <v>0.33700000000000002</v>
      </c>
      <c r="W4386">
        <v>-0.66500000000000004</v>
      </c>
      <c r="X4386">
        <v>-0.29799999999999999</v>
      </c>
      <c r="Y4386">
        <v>0.70899999999999996</v>
      </c>
      <c r="Z4386">
        <v>1.353</v>
      </c>
      <c r="AA4386">
        <v>1.319</v>
      </c>
      <c r="AB4386">
        <v>2.3205</v>
      </c>
      <c r="AC4386">
        <v>2.8948999999999998</v>
      </c>
      <c r="AD4386">
        <v>2.5411999999999999</v>
      </c>
      <c r="AE4386">
        <v>2.7667999999999999</v>
      </c>
      <c r="AG4386">
        <v>385.01</v>
      </c>
      <c r="AH4386">
        <v>694.87</v>
      </c>
      <c r="AI4386">
        <v>6600.3739999999998</v>
      </c>
      <c r="AJ4386">
        <v>423.73700000000002</v>
      </c>
      <c r="AK4386">
        <v>444.79899999999998</v>
      </c>
      <c r="AL4386">
        <v>1094.6600000000001</v>
      </c>
      <c r="AM4386">
        <v>2566.1999999999998</v>
      </c>
      <c r="AN4386">
        <v>278.76</v>
      </c>
      <c r="AO4386">
        <v>1267.4000000000001</v>
      </c>
    </row>
    <row r="4387" spans="4:41" x14ac:dyDescent="0.3">
      <c r="D4387" s="1">
        <v>43276</v>
      </c>
      <c r="E4387">
        <v>1.1704000000000001</v>
      </c>
      <c r="F4387">
        <v>1.1347</v>
      </c>
      <c r="G4387">
        <v>1.3281000000000001</v>
      </c>
      <c r="H4387">
        <v>4.0999999999999996</v>
      </c>
      <c r="I4387">
        <v>2.8</v>
      </c>
      <c r="J4387">
        <v>2</v>
      </c>
      <c r="K4387">
        <v>3.1</v>
      </c>
      <c r="L4387">
        <v>203.8</v>
      </c>
      <c r="M4387">
        <v>17.872699999999998</v>
      </c>
      <c r="N4387">
        <v>17.329999999999998</v>
      </c>
      <c r="O4387">
        <v>68.08</v>
      </c>
      <c r="P4387">
        <v>-0.18099999999999999</v>
      </c>
      <c r="Q4387">
        <v>2.8260000000000001</v>
      </c>
      <c r="R4387">
        <v>3.5920000000000001</v>
      </c>
      <c r="S4387">
        <v>3.2690000000000001</v>
      </c>
      <c r="T4387">
        <v>3.35</v>
      </c>
      <c r="U4387">
        <v>3.4430000000000001</v>
      </c>
      <c r="V4387">
        <v>0.32700000000000001</v>
      </c>
      <c r="W4387">
        <v>-0.67300000000000004</v>
      </c>
      <c r="X4387">
        <v>-0.30399999999999999</v>
      </c>
      <c r="Y4387">
        <v>0.71799999999999997</v>
      </c>
      <c r="Z4387">
        <v>1.35</v>
      </c>
      <c r="AA4387">
        <v>1.294</v>
      </c>
      <c r="AB4387">
        <v>2.3203999999999998</v>
      </c>
      <c r="AC4387">
        <v>2.8803000000000001</v>
      </c>
      <c r="AD4387">
        <v>2.5329000000000002</v>
      </c>
      <c r="AE4387">
        <v>2.7515000000000001</v>
      </c>
      <c r="AG4387">
        <v>377.05</v>
      </c>
      <c r="AH4387">
        <v>683.31</v>
      </c>
      <c r="AI4387">
        <v>6450.8869999999997</v>
      </c>
      <c r="AJ4387">
        <v>423.98</v>
      </c>
      <c r="AK4387">
        <v>444.255</v>
      </c>
      <c r="AL4387">
        <v>1077.1199999999999</v>
      </c>
      <c r="AM4387">
        <v>2541.85</v>
      </c>
      <c r="AN4387">
        <v>279.27999999999997</v>
      </c>
      <c r="AO4387">
        <v>1265.5999999999999</v>
      </c>
    </row>
    <row r="4388" spans="4:41" x14ac:dyDescent="0.3">
      <c r="D4388" s="1">
        <v>43277</v>
      </c>
      <c r="E4388">
        <v>1.1648000000000001</v>
      </c>
      <c r="F4388">
        <v>1.1355999999999999</v>
      </c>
      <c r="G4388">
        <v>1.3225</v>
      </c>
      <c r="H4388">
        <v>4.0999999999999996</v>
      </c>
      <c r="I4388">
        <v>2.8</v>
      </c>
      <c r="J4388">
        <v>2</v>
      </c>
      <c r="K4388">
        <v>3.1</v>
      </c>
      <c r="L4388">
        <v>203.8</v>
      </c>
      <c r="M4388">
        <v>17.241099999999999</v>
      </c>
      <c r="N4388">
        <v>15.92</v>
      </c>
      <c r="O4388">
        <v>70.53</v>
      </c>
      <c r="P4388">
        <v>-0.18099999999999999</v>
      </c>
      <c r="Q4388">
        <v>2.8889999999999998</v>
      </c>
      <c r="R4388">
        <v>3.5870000000000002</v>
      </c>
      <c r="S4388">
        <v>3.266</v>
      </c>
      <c r="T4388">
        <v>3.36</v>
      </c>
      <c r="U4388">
        <v>3.4460000000000002</v>
      </c>
      <c r="V4388">
        <v>0.34</v>
      </c>
      <c r="W4388">
        <v>-0.66600000000000004</v>
      </c>
      <c r="X4388">
        <v>-0.28499999999999998</v>
      </c>
      <c r="Y4388">
        <v>0.73899999999999999</v>
      </c>
      <c r="Z4388">
        <v>1.393</v>
      </c>
      <c r="AA4388">
        <v>1.3029999999999999</v>
      </c>
      <c r="AB4388">
        <v>2.3203</v>
      </c>
      <c r="AC4388">
        <v>2.8765999999999998</v>
      </c>
      <c r="AD4388">
        <v>2.5329000000000002</v>
      </c>
      <c r="AE4388">
        <v>2.7463000000000002</v>
      </c>
      <c r="AG4388">
        <v>377.25</v>
      </c>
      <c r="AH4388">
        <v>682.47</v>
      </c>
      <c r="AI4388">
        <v>6459.7280000000001</v>
      </c>
      <c r="AJ4388">
        <v>421.108</v>
      </c>
      <c r="AK4388">
        <v>448.65100000000001</v>
      </c>
      <c r="AL4388">
        <v>1073.17</v>
      </c>
      <c r="AM4388">
        <v>2545.9699999999998</v>
      </c>
      <c r="AN4388">
        <v>279.22000000000003</v>
      </c>
      <c r="AO4388">
        <v>1256.5999999999999</v>
      </c>
    </row>
    <row r="4389" spans="4:41" x14ac:dyDescent="0.3">
      <c r="D4389" s="1">
        <v>43278</v>
      </c>
      <c r="E4389">
        <v>1.1554</v>
      </c>
      <c r="F4389">
        <v>1.135</v>
      </c>
      <c r="G4389">
        <v>1.3112999999999999</v>
      </c>
      <c r="H4389">
        <v>4.0999999999999996</v>
      </c>
      <c r="I4389">
        <v>2.8</v>
      </c>
      <c r="J4389">
        <v>2</v>
      </c>
      <c r="K4389">
        <v>3.1</v>
      </c>
      <c r="L4389">
        <v>203.8</v>
      </c>
      <c r="M4389">
        <v>17.180199999999999</v>
      </c>
      <c r="N4389">
        <v>17.91</v>
      </c>
      <c r="O4389">
        <v>72.760000000000005</v>
      </c>
      <c r="P4389">
        <v>-0.18099999999999999</v>
      </c>
      <c r="Q4389">
        <v>2.8090000000000002</v>
      </c>
      <c r="R4389">
        <v>3.5760000000000001</v>
      </c>
      <c r="S4389">
        <v>3.3050000000000002</v>
      </c>
      <c r="T4389">
        <v>3.3610000000000002</v>
      </c>
      <c r="U4389">
        <v>3.4249999999999998</v>
      </c>
      <c r="V4389">
        <v>0.32100000000000001</v>
      </c>
      <c r="W4389">
        <v>-0.67</v>
      </c>
      <c r="X4389">
        <v>-0.30099999999999999</v>
      </c>
      <c r="Y4389">
        <v>0.71399999999999997</v>
      </c>
      <c r="Z4389">
        <v>1.355</v>
      </c>
      <c r="AA4389">
        <v>1.2450000000000001</v>
      </c>
      <c r="AB4389">
        <v>2.3123</v>
      </c>
      <c r="AC4389">
        <v>2.8256000000000001</v>
      </c>
      <c r="AD4389">
        <v>2.504</v>
      </c>
      <c r="AE4389">
        <v>2.6951999999999998</v>
      </c>
      <c r="AG4389">
        <v>379.97</v>
      </c>
      <c r="AH4389">
        <v>683.3</v>
      </c>
      <c r="AI4389">
        <v>6490.4229999999998</v>
      </c>
      <c r="AJ4389">
        <v>425.48</v>
      </c>
      <c r="AK4389">
        <v>440.14800000000002</v>
      </c>
      <c r="AL4389">
        <v>1056.0899999999999</v>
      </c>
      <c r="AM4389">
        <v>2549.61</v>
      </c>
      <c r="AN4389">
        <v>280.14</v>
      </c>
      <c r="AO4389">
        <v>1252.8</v>
      </c>
    </row>
    <row r="4390" spans="4:41" x14ac:dyDescent="0.3">
      <c r="D4390" s="1">
        <v>43279</v>
      </c>
      <c r="E4390">
        <v>1.1569</v>
      </c>
      <c r="F4390">
        <v>1.1305000000000001</v>
      </c>
      <c r="G4390">
        <v>1.3078000000000001</v>
      </c>
      <c r="H4390">
        <v>4.0999999999999996</v>
      </c>
      <c r="I4390">
        <v>2.8</v>
      </c>
      <c r="J4390">
        <v>2</v>
      </c>
      <c r="K4390">
        <v>3.1</v>
      </c>
      <c r="L4390">
        <v>203.8</v>
      </c>
      <c r="M4390">
        <v>18.4191</v>
      </c>
      <c r="N4390">
        <v>16.850000000000001</v>
      </c>
      <c r="O4390">
        <v>73.45</v>
      </c>
      <c r="P4390">
        <v>-0.18099999999999999</v>
      </c>
      <c r="Q4390">
        <v>2.78</v>
      </c>
      <c r="R4390">
        <v>3.5369999999999999</v>
      </c>
      <c r="S4390">
        <v>3.254</v>
      </c>
      <c r="T4390">
        <v>3.3039999999999998</v>
      </c>
      <c r="U4390">
        <v>3.4039999999999999</v>
      </c>
      <c r="V4390">
        <v>0.31900000000000001</v>
      </c>
      <c r="W4390">
        <v>-0.66500000000000004</v>
      </c>
      <c r="X4390">
        <v>-0.29799999999999999</v>
      </c>
      <c r="Y4390">
        <v>0.70599999999999996</v>
      </c>
      <c r="Z4390">
        <v>1.365</v>
      </c>
      <c r="AA4390">
        <v>1.2629999999999999</v>
      </c>
      <c r="AB4390">
        <v>2.3069000000000002</v>
      </c>
      <c r="AC4390">
        <v>2.8365</v>
      </c>
      <c r="AD4390">
        <v>2.5101</v>
      </c>
      <c r="AE4390">
        <v>2.7141999999999999</v>
      </c>
      <c r="AG4390">
        <v>376.87</v>
      </c>
      <c r="AH4390">
        <v>676.9</v>
      </c>
      <c r="AI4390">
        <v>6465.8029999999999</v>
      </c>
      <c r="AJ4390">
        <v>420.96499999999997</v>
      </c>
      <c r="AK4390">
        <v>444.65</v>
      </c>
      <c r="AL4390">
        <v>1048.8399999999999</v>
      </c>
      <c r="AM4390">
        <v>2543.06</v>
      </c>
      <c r="AN4390">
        <v>279.69</v>
      </c>
      <c r="AO4390">
        <v>1251</v>
      </c>
    </row>
    <row r="4391" spans="4:41" x14ac:dyDescent="0.3">
      <c r="D4391" s="1">
        <v>43280</v>
      </c>
      <c r="E4391">
        <v>1.1684000000000001</v>
      </c>
      <c r="F4391">
        <v>1.1303000000000001</v>
      </c>
      <c r="G4391">
        <v>1.3207</v>
      </c>
      <c r="H4391">
        <v>4.0999999999999996</v>
      </c>
      <c r="I4391">
        <v>2.8</v>
      </c>
      <c r="J4391">
        <v>2</v>
      </c>
      <c r="K4391">
        <v>3.1</v>
      </c>
      <c r="L4391">
        <v>203.8</v>
      </c>
      <c r="M4391">
        <v>16.633299999999998</v>
      </c>
      <c r="N4391">
        <v>16.09</v>
      </c>
      <c r="O4391">
        <v>74.150000000000006</v>
      </c>
      <c r="P4391">
        <v>-0.18099999999999999</v>
      </c>
      <c r="Q4391">
        <v>2.68</v>
      </c>
      <c r="R4391">
        <v>3.4790000000000001</v>
      </c>
      <c r="S4391">
        <v>3.16</v>
      </c>
      <c r="T4391">
        <v>3.2730000000000001</v>
      </c>
      <c r="U4391">
        <v>3.371</v>
      </c>
      <c r="V4391">
        <v>0.30199999999999999</v>
      </c>
      <c r="W4391">
        <v>-0.66500000000000004</v>
      </c>
      <c r="X4391">
        <v>-0.30099999999999999</v>
      </c>
      <c r="Y4391">
        <v>0.66500000000000004</v>
      </c>
      <c r="Z4391">
        <v>1.321</v>
      </c>
      <c r="AA4391">
        <v>1.278</v>
      </c>
      <c r="AB4391">
        <v>2.3119000000000001</v>
      </c>
      <c r="AC4391">
        <v>2.8601000000000001</v>
      </c>
      <c r="AD4391">
        <v>2.5282</v>
      </c>
      <c r="AE4391">
        <v>2.7378</v>
      </c>
      <c r="AG4391">
        <v>379.93</v>
      </c>
      <c r="AH4391">
        <v>688.15</v>
      </c>
      <c r="AI4391">
        <v>6537.9250000000002</v>
      </c>
      <c r="AJ4391">
        <v>433.50599999999997</v>
      </c>
      <c r="AK4391">
        <v>451.89800000000002</v>
      </c>
      <c r="AL4391">
        <v>1069.73</v>
      </c>
      <c r="AM4391">
        <v>2548.7800000000002</v>
      </c>
      <c r="AN4391">
        <v>279.7</v>
      </c>
      <c r="AO4391">
        <v>1254.5</v>
      </c>
    </row>
    <row r="4392" spans="4:41" x14ac:dyDescent="0.3">
      <c r="D4392" s="1">
        <v>43283</v>
      </c>
      <c r="E4392">
        <v>1.1638999999999999</v>
      </c>
      <c r="F4392">
        <v>1.1292</v>
      </c>
      <c r="G4392">
        <v>1.3143</v>
      </c>
      <c r="H4392">
        <v>4.7</v>
      </c>
      <c r="I4392">
        <v>2.9</v>
      </c>
      <c r="J4392">
        <v>2</v>
      </c>
      <c r="K4392">
        <v>3.7</v>
      </c>
      <c r="L4392">
        <v>204</v>
      </c>
      <c r="M4392">
        <v>17.995899999999999</v>
      </c>
      <c r="N4392">
        <v>15.6</v>
      </c>
      <c r="O4392">
        <v>73.94</v>
      </c>
      <c r="P4392">
        <v>-0.18099999999999999</v>
      </c>
      <c r="Q4392">
        <v>2.6509999999999998</v>
      </c>
      <c r="R4392">
        <v>3.468</v>
      </c>
      <c r="S4392">
        <v>3.129</v>
      </c>
      <c r="T4392">
        <v>3.2730000000000001</v>
      </c>
      <c r="U4392">
        <v>3.3490000000000002</v>
      </c>
      <c r="V4392">
        <v>0.30399999999999999</v>
      </c>
      <c r="W4392">
        <v>-0.68</v>
      </c>
      <c r="X4392">
        <v>-0.31</v>
      </c>
      <c r="Y4392">
        <v>0.65700000000000003</v>
      </c>
      <c r="Z4392">
        <v>1.298</v>
      </c>
      <c r="AA4392">
        <v>1.2549999999999999</v>
      </c>
      <c r="AB4392">
        <v>2.3170000000000002</v>
      </c>
      <c r="AC4392">
        <v>2.8711000000000002</v>
      </c>
      <c r="AD4392">
        <v>2.5485000000000002</v>
      </c>
      <c r="AE4392">
        <v>2.7547999999999999</v>
      </c>
      <c r="AG4392">
        <v>376.75</v>
      </c>
      <c r="AH4392">
        <v>678.36</v>
      </c>
      <c r="AI4392">
        <v>6424.8130000000001</v>
      </c>
      <c r="AJ4392">
        <v>431.53300000000002</v>
      </c>
      <c r="AK4392">
        <v>441.911</v>
      </c>
      <c r="AL4392">
        <v>1061.81</v>
      </c>
      <c r="AM4392">
        <v>2496.36</v>
      </c>
      <c r="AN4392">
        <v>279.49</v>
      </c>
      <c r="AO4392">
        <v>1241.7</v>
      </c>
    </row>
    <row r="4393" spans="4:41" x14ac:dyDescent="0.3">
      <c r="D4393" s="1">
        <v>43284</v>
      </c>
      <c r="E4393">
        <v>1.1657999999999999</v>
      </c>
      <c r="F4393">
        <v>1.1317999999999999</v>
      </c>
      <c r="G4393">
        <v>1.3192999999999999</v>
      </c>
      <c r="H4393">
        <v>4.7</v>
      </c>
      <c r="I4393">
        <v>2.9</v>
      </c>
      <c r="J4393">
        <v>2</v>
      </c>
      <c r="K4393">
        <v>3.7</v>
      </c>
      <c r="L4393">
        <v>204</v>
      </c>
      <c r="M4393">
        <v>16.390899999999998</v>
      </c>
      <c r="N4393">
        <v>16.14</v>
      </c>
      <c r="O4393">
        <v>74.14</v>
      </c>
      <c r="P4393">
        <v>-0.18099999999999999</v>
      </c>
      <c r="Q4393">
        <v>2.6360000000000001</v>
      </c>
      <c r="R4393">
        <v>3.4969999999999999</v>
      </c>
      <c r="S4393">
        <v>3.1219999999999999</v>
      </c>
      <c r="T4393">
        <v>3.2410000000000001</v>
      </c>
      <c r="U4393">
        <v>3.323</v>
      </c>
      <c r="V4393">
        <v>0.29399999999999998</v>
      </c>
      <c r="W4393">
        <v>-0.67100000000000004</v>
      </c>
      <c r="X4393">
        <v>-0.30299999999999999</v>
      </c>
      <c r="Y4393">
        <v>0.63800000000000001</v>
      </c>
      <c r="Z4393">
        <v>1.292</v>
      </c>
      <c r="AA4393">
        <v>1.2430000000000001</v>
      </c>
      <c r="AB4393">
        <v>2.3089</v>
      </c>
      <c r="AC4393">
        <v>2.8309000000000002</v>
      </c>
      <c r="AD4393">
        <v>2.5242</v>
      </c>
      <c r="AE4393">
        <v>2.7210999999999999</v>
      </c>
      <c r="AG4393">
        <v>379.81</v>
      </c>
      <c r="AH4393">
        <v>686.44</v>
      </c>
      <c r="AI4393">
        <v>6487.1170000000002</v>
      </c>
      <c r="AJ4393">
        <v>432.298</v>
      </c>
      <c r="AK4393">
        <v>449.63400000000001</v>
      </c>
      <c r="AL4393">
        <v>1055.28</v>
      </c>
      <c r="AM4393">
        <v>2492.69</v>
      </c>
      <c r="AN4393">
        <v>280.05</v>
      </c>
      <c r="AO4393">
        <v>1253.5</v>
      </c>
    </row>
    <row r="4394" spans="4:41" x14ac:dyDescent="0.3">
      <c r="D4394" s="1">
        <v>43286</v>
      </c>
      <c r="E4394">
        <v>1.1691</v>
      </c>
      <c r="F4394">
        <v>1.1312</v>
      </c>
      <c r="G4394">
        <v>1.3222</v>
      </c>
      <c r="H4394">
        <v>4.7</v>
      </c>
      <c r="I4394">
        <v>2.9</v>
      </c>
      <c r="J4394">
        <v>2</v>
      </c>
      <c r="K4394">
        <v>3.7</v>
      </c>
      <c r="L4394">
        <v>204</v>
      </c>
      <c r="M4394">
        <v>15.731</v>
      </c>
      <c r="N4394">
        <v>14.97</v>
      </c>
      <c r="O4394">
        <v>72.94</v>
      </c>
      <c r="P4394">
        <v>-0.18099999999999999</v>
      </c>
      <c r="Q4394">
        <v>2.73</v>
      </c>
      <c r="R4394">
        <v>3.51</v>
      </c>
      <c r="S4394">
        <v>3.0510000000000002</v>
      </c>
      <c r="T4394">
        <v>3.1760000000000002</v>
      </c>
      <c r="U4394">
        <v>3.3079999999999998</v>
      </c>
      <c r="V4394">
        <v>0.29899999999999999</v>
      </c>
      <c r="W4394">
        <v>-0.64800000000000002</v>
      </c>
      <c r="X4394">
        <v>-0.29099999999999998</v>
      </c>
      <c r="Y4394">
        <v>0.64400000000000002</v>
      </c>
      <c r="Z4394">
        <v>1.329</v>
      </c>
      <c r="AA4394">
        <v>1.258</v>
      </c>
      <c r="AB4394">
        <v>2.3088000000000002</v>
      </c>
      <c r="AC4394">
        <v>2.8290999999999999</v>
      </c>
      <c r="AD4394">
        <v>2.5507</v>
      </c>
      <c r="AE4394">
        <v>2.7279</v>
      </c>
      <c r="AG4394">
        <v>381.59</v>
      </c>
      <c r="AH4394">
        <v>692.86</v>
      </c>
      <c r="AI4394">
        <v>6520.4809999999998</v>
      </c>
      <c r="AJ4394">
        <v>442.68200000000002</v>
      </c>
      <c r="AK4394">
        <v>457.2</v>
      </c>
      <c r="AL4394">
        <v>1047.33</v>
      </c>
      <c r="AM4394">
        <v>2468.25</v>
      </c>
      <c r="AN4394">
        <v>279.94</v>
      </c>
      <c r="AO4394">
        <v>1258.8</v>
      </c>
    </row>
    <row r="4395" spans="4:41" x14ac:dyDescent="0.3">
      <c r="D4395" s="1">
        <v>43287</v>
      </c>
      <c r="E4395">
        <v>1.1746000000000001</v>
      </c>
      <c r="F4395">
        <v>1.131</v>
      </c>
      <c r="G4395">
        <v>1.3283</v>
      </c>
      <c r="H4395">
        <v>4.7</v>
      </c>
      <c r="I4395">
        <v>2.9</v>
      </c>
      <c r="J4395">
        <v>2</v>
      </c>
      <c r="K4395">
        <v>3.7</v>
      </c>
      <c r="L4395">
        <v>204</v>
      </c>
      <c r="M4395">
        <v>14.742800000000001</v>
      </c>
      <c r="N4395">
        <v>13.37</v>
      </c>
      <c r="O4395">
        <v>73.8</v>
      </c>
      <c r="P4395">
        <v>-0.18099999999999999</v>
      </c>
      <c r="Q4395">
        <v>2.7149999999999999</v>
      </c>
      <c r="R4395">
        <v>3.532</v>
      </c>
      <c r="S4395">
        <v>3.0379999999999998</v>
      </c>
      <c r="T4395">
        <v>3.149</v>
      </c>
      <c r="U4395">
        <v>3.319</v>
      </c>
      <c r="V4395">
        <v>0.29199999999999998</v>
      </c>
      <c r="W4395">
        <v>-0.65700000000000003</v>
      </c>
      <c r="X4395">
        <v>-0.3</v>
      </c>
      <c r="Y4395">
        <v>0.64200000000000002</v>
      </c>
      <c r="Z4395">
        <v>1.3089999999999999</v>
      </c>
      <c r="AA4395">
        <v>1.2669999999999999</v>
      </c>
      <c r="AB4395">
        <v>2.3033000000000001</v>
      </c>
      <c r="AC4395">
        <v>2.8216999999999999</v>
      </c>
      <c r="AD4395">
        <v>2.5365000000000002</v>
      </c>
      <c r="AE4395">
        <v>2.7178</v>
      </c>
      <c r="AG4395">
        <v>382.36</v>
      </c>
      <c r="AH4395">
        <v>697.49</v>
      </c>
      <c r="AI4395">
        <v>6557.0910000000003</v>
      </c>
      <c r="AJ4395">
        <v>443.18900000000002</v>
      </c>
      <c r="AK4395">
        <v>460.584</v>
      </c>
      <c r="AL4395">
        <v>1053.43</v>
      </c>
      <c r="AM4395">
        <v>2490.85</v>
      </c>
      <c r="AN4395">
        <v>280.17</v>
      </c>
      <c r="AO4395">
        <v>1255.8</v>
      </c>
    </row>
    <row r="4396" spans="4:41" x14ac:dyDescent="0.3">
      <c r="D4396" s="1">
        <v>43290</v>
      </c>
      <c r="E4396">
        <v>1.1751</v>
      </c>
      <c r="F4396">
        <v>1.1284000000000001</v>
      </c>
      <c r="G4396">
        <v>1.3260000000000001</v>
      </c>
      <c r="H4396">
        <v>4.7</v>
      </c>
      <c r="I4396">
        <v>2.9</v>
      </c>
      <c r="J4396">
        <v>2</v>
      </c>
      <c r="K4396">
        <v>3.7</v>
      </c>
      <c r="L4396">
        <v>204</v>
      </c>
      <c r="M4396">
        <v>14.071099999999999</v>
      </c>
      <c r="N4396">
        <v>12.69</v>
      </c>
      <c r="O4396">
        <v>73.849999999999994</v>
      </c>
      <c r="P4396">
        <v>-0.18099999999999999</v>
      </c>
      <c r="Q4396">
        <v>2.6669999999999998</v>
      </c>
      <c r="R4396">
        <v>3.552</v>
      </c>
      <c r="S4396">
        <v>3.05</v>
      </c>
      <c r="T4396">
        <v>3.149</v>
      </c>
      <c r="U4396">
        <v>3.3519999999999999</v>
      </c>
      <c r="V4396">
        <v>0.3</v>
      </c>
      <c r="W4396">
        <v>-0.64700000000000002</v>
      </c>
      <c r="X4396">
        <v>-0.29199999999999998</v>
      </c>
      <c r="Y4396">
        <v>0.64</v>
      </c>
      <c r="Z4396">
        <v>1.294</v>
      </c>
      <c r="AA4396">
        <v>1.252</v>
      </c>
      <c r="AB4396">
        <v>2.3161999999999998</v>
      </c>
      <c r="AC4396">
        <v>2.8563999999999998</v>
      </c>
      <c r="AD4396">
        <v>2.5590000000000002</v>
      </c>
      <c r="AE4396">
        <v>2.7484000000000002</v>
      </c>
      <c r="AG4396">
        <v>384.59</v>
      </c>
      <c r="AH4396">
        <v>701.77</v>
      </c>
      <c r="AI4396">
        <v>6612.0649999999996</v>
      </c>
      <c r="AJ4396">
        <v>449.42099999999999</v>
      </c>
      <c r="AK4396">
        <v>465.96699999999998</v>
      </c>
      <c r="AL4396">
        <v>1070.08</v>
      </c>
      <c r="AM4396">
        <v>2520.66</v>
      </c>
      <c r="AN4396">
        <v>279.70999999999998</v>
      </c>
      <c r="AO4396">
        <v>1259.5999999999999</v>
      </c>
    </row>
    <row r="4397" spans="4:41" x14ac:dyDescent="0.3">
      <c r="D4397" s="1">
        <v>43291</v>
      </c>
      <c r="E4397">
        <v>1.1744000000000001</v>
      </c>
      <c r="F4397">
        <v>1.1304000000000001</v>
      </c>
      <c r="G4397">
        <v>1.3275999999999999</v>
      </c>
      <c r="H4397">
        <v>4.7</v>
      </c>
      <c r="I4397">
        <v>2.9</v>
      </c>
      <c r="J4397">
        <v>2</v>
      </c>
      <c r="K4397">
        <v>3.7</v>
      </c>
      <c r="L4397">
        <v>204</v>
      </c>
      <c r="M4397">
        <v>12.993499999999999</v>
      </c>
      <c r="N4397">
        <v>12.64</v>
      </c>
      <c r="O4397">
        <v>74.11</v>
      </c>
      <c r="P4397">
        <v>-0.18</v>
      </c>
      <c r="Q4397">
        <v>2.6709999999999998</v>
      </c>
      <c r="R4397">
        <v>3.5489999999999999</v>
      </c>
      <c r="S4397">
        <v>3.0859999999999999</v>
      </c>
      <c r="T4397">
        <v>3.1659999999999999</v>
      </c>
      <c r="U4397">
        <v>3.3780000000000001</v>
      </c>
      <c r="V4397">
        <v>0.32</v>
      </c>
      <c r="W4397">
        <v>-0.63600000000000001</v>
      </c>
      <c r="X4397">
        <v>-0.27400000000000002</v>
      </c>
      <c r="Y4397">
        <v>0.65600000000000003</v>
      </c>
      <c r="Z4397">
        <v>1.278</v>
      </c>
      <c r="AA4397">
        <v>1.302</v>
      </c>
      <c r="AB4397">
        <v>2.3188</v>
      </c>
      <c r="AC4397">
        <v>2.8491</v>
      </c>
      <c r="AD4397">
        <v>2.5693000000000001</v>
      </c>
      <c r="AE4397">
        <v>2.7467000000000001</v>
      </c>
      <c r="AG4397">
        <v>386.25</v>
      </c>
      <c r="AH4397">
        <v>702.45</v>
      </c>
      <c r="AI4397">
        <v>6615.7510000000002</v>
      </c>
      <c r="AJ4397">
        <v>453.31099999999998</v>
      </c>
      <c r="AK4397">
        <v>466.858</v>
      </c>
      <c r="AL4397">
        <v>1071.27</v>
      </c>
      <c r="AM4397">
        <v>2527.06</v>
      </c>
      <c r="AN4397">
        <v>279.47000000000003</v>
      </c>
      <c r="AO4397">
        <v>1255.4000000000001</v>
      </c>
    </row>
    <row r="4398" spans="4:41" x14ac:dyDescent="0.3">
      <c r="D4398" s="1">
        <v>43292</v>
      </c>
      <c r="E4398">
        <v>1.1674</v>
      </c>
      <c r="F4398">
        <v>1.1312</v>
      </c>
      <c r="G4398">
        <v>1.3205</v>
      </c>
      <c r="H4398">
        <v>4.7</v>
      </c>
      <c r="I4398">
        <v>2.9</v>
      </c>
      <c r="J4398">
        <v>2</v>
      </c>
      <c r="K4398">
        <v>3.7</v>
      </c>
      <c r="L4398">
        <v>204</v>
      </c>
      <c r="M4398">
        <v>14.5961</v>
      </c>
      <c r="N4398">
        <v>13.63</v>
      </c>
      <c r="O4398">
        <v>70.38</v>
      </c>
      <c r="P4398">
        <v>-0.17899999999999999</v>
      </c>
      <c r="Q4398">
        <v>2.6890000000000001</v>
      </c>
      <c r="R4398">
        <v>3.5150000000000001</v>
      </c>
      <c r="S4398">
        <v>3.0880000000000001</v>
      </c>
      <c r="T4398">
        <v>3.165</v>
      </c>
      <c r="U4398">
        <v>3.3340000000000001</v>
      </c>
      <c r="V4398">
        <v>0.36699999999999999</v>
      </c>
      <c r="W4398">
        <v>-0.626</v>
      </c>
      <c r="X4398">
        <v>-0.27700000000000002</v>
      </c>
      <c r="Y4398">
        <v>0.64900000000000002</v>
      </c>
      <c r="Z4398">
        <v>1.304</v>
      </c>
      <c r="AA4398">
        <v>1.294</v>
      </c>
      <c r="AB4398">
        <v>2.3290999999999999</v>
      </c>
      <c r="AC4398">
        <v>2.8491</v>
      </c>
      <c r="AD4398">
        <v>2.5775999999999999</v>
      </c>
      <c r="AE4398">
        <v>2.7502</v>
      </c>
      <c r="AG4398">
        <v>381.4</v>
      </c>
      <c r="AH4398">
        <v>693.67</v>
      </c>
      <c r="AI4398">
        <v>6522.13</v>
      </c>
      <c r="AJ4398">
        <v>448.565</v>
      </c>
      <c r="AK4398">
        <v>465.04899999999998</v>
      </c>
      <c r="AL4398">
        <v>1060.26</v>
      </c>
      <c r="AM4398">
        <v>2506.06</v>
      </c>
      <c r="AN4398">
        <v>280.02999999999997</v>
      </c>
      <c r="AO4398">
        <v>1244.4000000000001</v>
      </c>
    </row>
    <row r="4399" spans="4:41" x14ac:dyDescent="0.3">
      <c r="D4399" s="1">
        <v>43293</v>
      </c>
      <c r="E4399">
        <v>1.1672</v>
      </c>
      <c r="F4399">
        <v>1.1315</v>
      </c>
      <c r="G4399">
        <v>1.3206</v>
      </c>
      <c r="H4399">
        <v>4.7</v>
      </c>
      <c r="I4399">
        <v>2.9</v>
      </c>
      <c r="J4399">
        <v>2</v>
      </c>
      <c r="K4399">
        <v>3.7</v>
      </c>
      <c r="L4399">
        <v>204</v>
      </c>
      <c r="M4399">
        <v>13.4596</v>
      </c>
      <c r="N4399">
        <v>12.58</v>
      </c>
      <c r="O4399">
        <v>70.33</v>
      </c>
      <c r="P4399">
        <v>-0.17899999999999999</v>
      </c>
      <c r="Q4399">
        <v>2.6240000000000001</v>
      </c>
      <c r="R4399">
        <v>3.5219999999999998</v>
      </c>
      <c r="S4399">
        <v>3.0760000000000001</v>
      </c>
      <c r="T4399">
        <v>3.161</v>
      </c>
      <c r="U4399">
        <v>3.323</v>
      </c>
      <c r="V4399">
        <v>0.35699999999999998</v>
      </c>
      <c r="W4399">
        <v>-0.63600000000000001</v>
      </c>
      <c r="X4399">
        <v>-0.29199999999999998</v>
      </c>
      <c r="Y4399">
        <v>0.63900000000000001</v>
      </c>
      <c r="Z4399">
        <v>1.286</v>
      </c>
      <c r="AA4399">
        <v>1.282</v>
      </c>
      <c r="AB4399">
        <v>2.3420999999999998</v>
      </c>
      <c r="AC4399">
        <v>2.8454000000000002</v>
      </c>
      <c r="AD4399">
        <v>2.5859000000000001</v>
      </c>
      <c r="AE4399">
        <v>2.7467999999999999</v>
      </c>
      <c r="AG4399">
        <v>384.37</v>
      </c>
      <c r="AH4399">
        <v>696.91</v>
      </c>
      <c r="AI4399">
        <v>6561.79</v>
      </c>
      <c r="AJ4399">
        <v>445.80500000000001</v>
      </c>
      <c r="AK4399">
        <v>469.01499999999999</v>
      </c>
      <c r="AL4399">
        <v>1067.3</v>
      </c>
      <c r="AM4399">
        <v>2517.5500000000002</v>
      </c>
      <c r="AN4399">
        <v>279.82</v>
      </c>
      <c r="AO4399">
        <v>1246.5999999999999</v>
      </c>
    </row>
    <row r="4400" spans="4:41" x14ac:dyDescent="0.3">
      <c r="D4400" s="1">
        <v>43294</v>
      </c>
      <c r="E4400">
        <v>1.1685000000000001</v>
      </c>
      <c r="F4400">
        <v>1.1326000000000001</v>
      </c>
      <c r="G4400">
        <v>1.3222</v>
      </c>
      <c r="H4400">
        <v>4.7</v>
      </c>
      <c r="I4400">
        <v>2.9</v>
      </c>
      <c r="J4400">
        <v>2</v>
      </c>
      <c r="K4400">
        <v>3.7</v>
      </c>
      <c r="L4400">
        <v>204</v>
      </c>
      <c r="M4400">
        <v>12.8035</v>
      </c>
      <c r="N4400">
        <v>12.18</v>
      </c>
      <c r="O4400">
        <v>71.010000000000005</v>
      </c>
      <c r="P4400">
        <v>-0.17899999999999999</v>
      </c>
      <c r="Q4400">
        <v>2.5510000000000002</v>
      </c>
      <c r="R4400">
        <v>3.4990000000000001</v>
      </c>
      <c r="S4400">
        <v>3.073</v>
      </c>
      <c r="T4400">
        <v>3.1469999999999998</v>
      </c>
      <c r="U4400">
        <v>3.3029999999999999</v>
      </c>
      <c r="V4400">
        <v>0.34</v>
      </c>
      <c r="W4400">
        <v>-0.63300000000000001</v>
      </c>
      <c r="X4400">
        <v>-0.30599999999999999</v>
      </c>
      <c r="Y4400">
        <v>0.61799999999999999</v>
      </c>
      <c r="Z4400">
        <v>1.2629999999999999</v>
      </c>
      <c r="AA4400">
        <v>1.2729999999999999</v>
      </c>
      <c r="AB4400">
        <v>2.3443999999999998</v>
      </c>
      <c r="AC4400">
        <v>2.8271000000000002</v>
      </c>
      <c r="AD4400">
        <v>2.5779999999999998</v>
      </c>
      <c r="AE4400">
        <v>2.7248999999999999</v>
      </c>
      <c r="AG4400">
        <v>385.03</v>
      </c>
      <c r="AH4400">
        <v>697.09</v>
      </c>
      <c r="AI4400">
        <v>6558.4639999999999</v>
      </c>
      <c r="AJ4400">
        <v>449.971</v>
      </c>
      <c r="AK4400">
        <v>470.70499999999998</v>
      </c>
      <c r="AL4400">
        <v>1073.94</v>
      </c>
      <c r="AM4400">
        <v>2547.59</v>
      </c>
      <c r="AN4400">
        <v>280.31</v>
      </c>
      <c r="AO4400">
        <v>1241.2</v>
      </c>
    </row>
    <row r="4401" spans="4:41" x14ac:dyDescent="0.3">
      <c r="D4401" s="1">
        <v>43297</v>
      </c>
      <c r="E4401">
        <v>1.1711</v>
      </c>
      <c r="F4401">
        <v>1.1301000000000001</v>
      </c>
      <c r="G4401">
        <v>1.3234999999999999</v>
      </c>
      <c r="H4401">
        <v>4.7</v>
      </c>
      <c r="I4401">
        <v>2.9</v>
      </c>
      <c r="J4401">
        <v>2</v>
      </c>
      <c r="K4401">
        <v>3.7</v>
      </c>
      <c r="L4401">
        <v>204</v>
      </c>
      <c r="M4401">
        <v>13.032299999999999</v>
      </c>
      <c r="N4401">
        <v>12.83</v>
      </c>
      <c r="O4401">
        <v>68.06</v>
      </c>
      <c r="P4401">
        <v>-0.17899999999999999</v>
      </c>
      <c r="Q4401">
        <v>2.577</v>
      </c>
      <c r="R4401">
        <v>3.4940000000000002</v>
      </c>
      <c r="S4401">
        <v>3.0419999999999998</v>
      </c>
      <c r="T4401">
        <v>3.149</v>
      </c>
      <c r="U4401">
        <v>3.266</v>
      </c>
      <c r="V4401">
        <v>0.36299999999999999</v>
      </c>
      <c r="W4401">
        <v>-0.624</v>
      </c>
      <c r="X4401">
        <v>-0.28499999999999998</v>
      </c>
      <c r="Y4401">
        <v>0.65</v>
      </c>
      <c r="Z4401">
        <v>1.2789999999999999</v>
      </c>
      <c r="AA4401">
        <v>1.28</v>
      </c>
      <c r="AB4401">
        <v>2.36</v>
      </c>
      <c r="AC4401">
        <v>2.8582000000000001</v>
      </c>
      <c r="AD4401">
        <v>2.5966</v>
      </c>
      <c r="AE4401">
        <v>2.7522000000000002</v>
      </c>
      <c r="AG4401">
        <v>384.05</v>
      </c>
      <c r="AH4401">
        <v>697.71</v>
      </c>
      <c r="AI4401">
        <v>6515.6880000000001</v>
      </c>
      <c r="AJ4401">
        <v>446.916</v>
      </c>
      <c r="AK4401">
        <v>470.84100000000001</v>
      </c>
      <c r="AL4401">
        <v>1068.47</v>
      </c>
      <c r="AM4401">
        <v>2547.59</v>
      </c>
      <c r="AN4401">
        <v>279.92</v>
      </c>
      <c r="AO4401">
        <v>1239.7</v>
      </c>
    </row>
    <row r="4402" spans="4:41" x14ac:dyDescent="0.3">
      <c r="D4402" s="1">
        <v>43298</v>
      </c>
      <c r="E4402">
        <v>1.1660999999999999</v>
      </c>
      <c r="F4402">
        <v>1.1247</v>
      </c>
      <c r="G4402">
        <v>1.3115000000000001</v>
      </c>
      <c r="H4402">
        <v>4.7</v>
      </c>
      <c r="I4402">
        <v>2.9</v>
      </c>
      <c r="J4402">
        <v>2</v>
      </c>
      <c r="K4402">
        <v>3.7</v>
      </c>
      <c r="L4402">
        <v>204</v>
      </c>
      <c r="M4402">
        <v>12.555999999999999</v>
      </c>
      <c r="N4402">
        <v>12.06</v>
      </c>
      <c r="O4402">
        <v>68.08</v>
      </c>
      <c r="P4402">
        <v>-0.17899999999999999</v>
      </c>
      <c r="Q4402">
        <v>2.468</v>
      </c>
      <c r="R4402">
        <v>3.4849999999999999</v>
      </c>
      <c r="S4402">
        <v>3.044</v>
      </c>
      <c r="T4402">
        <v>3.1389999999999998</v>
      </c>
      <c r="U4402">
        <v>3.2749999999999999</v>
      </c>
      <c r="V4402">
        <v>0.34599999999999997</v>
      </c>
      <c r="W4402">
        <v>-0.626</v>
      </c>
      <c r="X4402">
        <v>-0.29699999999999999</v>
      </c>
      <c r="Y4402">
        <v>0.628</v>
      </c>
      <c r="Z4402">
        <v>1.25</v>
      </c>
      <c r="AA4402">
        <v>1.258</v>
      </c>
      <c r="AB4402">
        <v>2.3730000000000002</v>
      </c>
      <c r="AC4402">
        <v>2.86</v>
      </c>
      <c r="AD4402">
        <v>2.6154000000000002</v>
      </c>
      <c r="AE4402">
        <v>2.7625000000000002</v>
      </c>
      <c r="AG4402">
        <v>384.98</v>
      </c>
      <c r="AH4402">
        <v>697.93</v>
      </c>
      <c r="AI4402">
        <v>6503.933</v>
      </c>
      <c r="AJ4402">
        <v>442.92099999999999</v>
      </c>
      <c r="AK4402">
        <v>477.14499999999998</v>
      </c>
      <c r="AL4402">
        <v>1066.28</v>
      </c>
      <c r="AM4402">
        <v>2569.63</v>
      </c>
      <c r="AN4402">
        <v>279.83</v>
      </c>
      <c r="AO4402">
        <v>1227.3</v>
      </c>
    </row>
    <row r="4403" spans="4:41" x14ac:dyDescent="0.3">
      <c r="D4403" s="1">
        <v>43299</v>
      </c>
      <c r="E4403">
        <v>1.1638999999999999</v>
      </c>
      <c r="F4403">
        <v>1.123</v>
      </c>
      <c r="G4403">
        <v>1.3069</v>
      </c>
      <c r="H4403">
        <v>4.7</v>
      </c>
      <c r="I4403">
        <v>2.9</v>
      </c>
      <c r="J4403">
        <v>2</v>
      </c>
      <c r="K4403">
        <v>3.7</v>
      </c>
      <c r="L4403">
        <v>204</v>
      </c>
      <c r="M4403">
        <v>11.9617</v>
      </c>
      <c r="N4403">
        <v>12.1</v>
      </c>
      <c r="O4403">
        <v>68.760000000000005</v>
      </c>
      <c r="P4403">
        <v>-0.17899999999999999</v>
      </c>
      <c r="Q4403">
        <v>2.5049999999999999</v>
      </c>
      <c r="R4403">
        <v>3.4769999999999999</v>
      </c>
      <c r="S4403">
        <v>3.0630000000000002</v>
      </c>
      <c r="T4403">
        <v>3.1389999999999998</v>
      </c>
      <c r="U4403">
        <v>3.2730000000000001</v>
      </c>
      <c r="V4403">
        <v>0.34200000000000003</v>
      </c>
      <c r="W4403">
        <v>-0.627</v>
      </c>
      <c r="X4403">
        <v>-0.3</v>
      </c>
      <c r="Y4403">
        <v>0.63</v>
      </c>
      <c r="Z4403">
        <v>1.28</v>
      </c>
      <c r="AA4403">
        <v>1.226</v>
      </c>
      <c r="AB4403">
        <v>2.3997000000000002</v>
      </c>
      <c r="AC4403">
        <v>2.8692000000000002</v>
      </c>
      <c r="AD4403">
        <v>2.6093000000000002</v>
      </c>
      <c r="AE4403">
        <v>2.7675999999999998</v>
      </c>
      <c r="AG4403">
        <v>387.06</v>
      </c>
      <c r="AH4403">
        <v>699.26</v>
      </c>
      <c r="AI4403">
        <v>6490.9709999999995</v>
      </c>
      <c r="AJ4403">
        <v>439.649</v>
      </c>
      <c r="AK4403">
        <v>475.24799999999999</v>
      </c>
      <c r="AL4403">
        <v>1065.3</v>
      </c>
      <c r="AM4403">
        <v>2578.7199999999998</v>
      </c>
      <c r="AN4403">
        <v>279.7</v>
      </c>
      <c r="AO4403">
        <v>1227.9000000000001</v>
      </c>
    </row>
    <row r="4404" spans="4:41" x14ac:dyDescent="0.3">
      <c r="D4404" s="1">
        <v>43300</v>
      </c>
      <c r="E4404">
        <v>1.1641999999999999</v>
      </c>
      <c r="F4404">
        <v>1.1177999999999999</v>
      </c>
      <c r="G4404">
        <v>1.3013999999999999</v>
      </c>
      <c r="H4404">
        <v>4.7</v>
      </c>
      <c r="I4404">
        <v>2.9</v>
      </c>
      <c r="J4404">
        <v>2</v>
      </c>
      <c r="K4404">
        <v>3.7</v>
      </c>
      <c r="L4404">
        <v>204</v>
      </c>
      <c r="M4404">
        <v>12.8476</v>
      </c>
      <c r="N4404">
        <v>12.87</v>
      </c>
      <c r="O4404">
        <v>69.459999999999994</v>
      </c>
      <c r="P4404">
        <v>-0.17899999999999999</v>
      </c>
      <c r="Q4404">
        <v>2.5059999999999998</v>
      </c>
      <c r="R4404">
        <v>3.4430000000000001</v>
      </c>
      <c r="S4404">
        <v>3.0619999999999998</v>
      </c>
      <c r="T4404">
        <v>3.1389999999999998</v>
      </c>
      <c r="U4404">
        <v>3.278</v>
      </c>
      <c r="V4404">
        <v>0.33</v>
      </c>
      <c r="W4404">
        <v>-0.63</v>
      </c>
      <c r="X4404">
        <v>-0.30399999999999999</v>
      </c>
      <c r="Y4404">
        <v>0.627</v>
      </c>
      <c r="Z4404">
        <v>1.2809999999999999</v>
      </c>
      <c r="AA4404">
        <v>1.1850000000000001</v>
      </c>
      <c r="AB4404">
        <v>2.3864000000000001</v>
      </c>
      <c r="AC4404">
        <v>2.8380000000000001</v>
      </c>
      <c r="AD4404">
        <v>2.5907</v>
      </c>
      <c r="AE4404">
        <v>2.7336</v>
      </c>
      <c r="AG4404">
        <v>386.18</v>
      </c>
      <c r="AH4404">
        <v>695.87</v>
      </c>
      <c r="AI4404">
        <v>6474.6610000000001</v>
      </c>
      <c r="AJ4404">
        <v>433.09399999999999</v>
      </c>
      <c r="AK4404">
        <v>471.79399999999998</v>
      </c>
      <c r="AL4404">
        <v>1058.54</v>
      </c>
      <c r="AM4404">
        <v>2576.33</v>
      </c>
      <c r="AN4404">
        <v>280.26</v>
      </c>
      <c r="AO4404">
        <v>1224</v>
      </c>
    </row>
    <row r="4405" spans="4:41" x14ac:dyDescent="0.3">
      <c r="D4405" s="1">
        <v>43301</v>
      </c>
      <c r="E4405">
        <v>1.1724000000000001</v>
      </c>
      <c r="F4405">
        <v>1.1205000000000001</v>
      </c>
      <c r="G4405">
        <v>1.3136000000000001</v>
      </c>
      <c r="H4405">
        <v>4.7</v>
      </c>
      <c r="I4405">
        <v>2.9</v>
      </c>
      <c r="J4405">
        <v>2</v>
      </c>
      <c r="K4405">
        <v>3.7</v>
      </c>
      <c r="L4405">
        <v>204</v>
      </c>
      <c r="M4405">
        <v>13.774699999999999</v>
      </c>
      <c r="N4405">
        <v>12.86</v>
      </c>
      <c r="O4405">
        <v>70.459999999999994</v>
      </c>
      <c r="P4405">
        <v>-0.17899999999999999</v>
      </c>
      <c r="Q4405">
        <v>2.589</v>
      </c>
      <c r="R4405">
        <v>3.516</v>
      </c>
      <c r="S4405">
        <v>3.137</v>
      </c>
      <c r="T4405">
        <v>3.1389999999999998</v>
      </c>
      <c r="U4405">
        <v>3.254</v>
      </c>
      <c r="V4405">
        <v>0.37</v>
      </c>
      <c r="W4405">
        <v>-0.61799999999999999</v>
      </c>
      <c r="X4405">
        <v>-0.27900000000000003</v>
      </c>
      <c r="Y4405">
        <v>0.68</v>
      </c>
      <c r="Z4405">
        <v>1.3140000000000001</v>
      </c>
      <c r="AA4405">
        <v>1.232</v>
      </c>
      <c r="AB4405">
        <v>2.3887</v>
      </c>
      <c r="AC4405">
        <v>2.8931</v>
      </c>
      <c r="AD4405">
        <v>2.5931000000000002</v>
      </c>
      <c r="AE4405">
        <v>2.7645</v>
      </c>
      <c r="AG4405">
        <v>385.62</v>
      </c>
      <c r="AH4405">
        <v>700.56</v>
      </c>
      <c r="AI4405">
        <v>6520.94</v>
      </c>
      <c r="AJ4405">
        <v>432.80700000000002</v>
      </c>
      <c r="AK4405">
        <v>483.82400000000001</v>
      </c>
      <c r="AL4405">
        <v>1065.26</v>
      </c>
      <c r="AM4405">
        <v>2569.54</v>
      </c>
      <c r="AN4405">
        <v>279.55</v>
      </c>
      <c r="AO4405">
        <v>1231.0999999999999</v>
      </c>
    </row>
    <row r="4406" spans="4:41" x14ac:dyDescent="0.3">
      <c r="D4406" s="1">
        <v>43304</v>
      </c>
      <c r="E4406">
        <v>1.1692</v>
      </c>
      <c r="F4406">
        <v>1.1207</v>
      </c>
      <c r="G4406">
        <v>1.3101</v>
      </c>
      <c r="H4406">
        <v>4.7</v>
      </c>
      <c r="I4406">
        <v>2.9</v>
      </c>
      <c r="J4406">
        <v>2</v>
      </c>
      <c r="K4406">
        <v>3.7</v>
      </c>
      <c r="L4406">
        <v>204</v>
      </c>
      <c r="M4406">
        <v>14.1892</v>
      </c>
      <c r="N4406">
        <v>12.62</v>
      </c>
      <c r="O4406">
        <v>67.89</v>
      </c>
      <c r="P4406">
        <v>-0.17899999999999999</v>
      </c>
      <c r="Q4406">
        <v>2.6389999999999998</v>
      </c>
      <c r="R4406">
        <v>3.5209999999999999</v>
      </c>
      <c r="S4406">
        <v>3.0720000000000001</v>
      </c>
      <c r="T4406">
        <v>3.137</v>
      </c>
      <c r="U4406">
        <v>3.2719999999999998</v>
      </c>
      <c r="V4406">
        <v>0.40600000000000003</v>
      </c>
      <c r="W4406">
        <v>-0.60099999999999998</v>
      </c>
      <c r="X4406">
        <v>-0.249</v>
      </c>
      <c r="Y4406">
        <v>0.71699999999999997</v>
      </c>
      <c r="Z4406">
        <v>1.38</v>
      </c>
      <c r="AA4406">
        <v>1.272</v>
      </c>
      <c r="AB4406">
        <v>2.3990999999999998</v>
      </c>
      <c r="AC4406">
        <v>2.9540999999999999</v>
      </c>
      <c r="AD4406">
        <v>2.6286999999999998</v>
      </c>
      <c r="AE4406">
        <v>2.8176000000000001</v>
      </c>
      <c r="AG4406">
        <v>384.88</v>
      </c>
      <c r="AH4406">
        <v>699.09</v>
      </c>
      <c r="AI4406">
        <v>6506.4679999999998</v>
      </c>
      <c r="AJ4406">
        <v>437.43900000000002</v>
      </c>
      <c r="AK4406">
        <v>479.96699999999998</v>
      </c>
      <c r="AL4406">
        <v>1066.25</v>
      </c>
      <c r="AM4406">
        <v>2560.2800000000002</v>
      </c>
      <c r="AN4406">
        <v>278.43</v>
      </c>
      <c r="AO4406">
        <v>1225.5999999999999</v>
      </c>
    </row>
    <row r="4407" spans="4:41" x14ac:dyDescent="0.3">
      <c r="D4407" s="1">
        <v>43305</v>
      </c>
      <c r="E4407">
        <v>1.1687000000000001</v>
      </c>
      <c r="F4407">
        <v>1.1248</v>
      </c>
      <c r="G4407">
        <v>1.3145</v>
      </c>
      <c r="H4407">
        <v>4.7</v>
      </c>
      <c r="I4407">
        <v>2.9</v>
      </c>
      <c r="J4407">
        <v>2</v>
      </c>
      <c r="K4407">
        <v>3.7</v>
      </c>
      <c r="L4407">
        <v>204</v>
      </c>
      <c r="M4407">
        <v>12.725899999999999</v>
      </c>
      <c r="N4407">
        <v>12.41</v>
      </c>
      <c r="O4407">
        <v>68.52</v>
      </c>
      <c r="P4407">
        <v>-0.17899999999999999</v>
      </c>
      <c r="Q4407">
        <v>2.6850000000000001</v>
      </c>
      <c r="R4407">
        <v>3.5670000000000002</v>
      </c>
      <c r="S4407">
        <v>3.0720000000000001</v>
      </c>
      <c r="T4407">
        <v>3.1440000000000001</v>
      </c>
      <c r="U4407">
        <v>3.3250000000000002</v>
      </c>
      <c r="V4407">
        <v>0.39700000000000002</v>
      </c>
      <c r="W4407">
        <v>-0.60799999999999998</v>
      </c>
      <c r="X4407">
        <v>-0.255</v>
      </c>
      <c r="Y4407">
        <v>0.70399999999999996</v>
      </c>
      <c r="Z4407">
        <v>1.371</v>
      </c>
      <c r="AA4407">
        <v>1.276</v>
      </c>
      <c r="AB4407">
        <v>2.3936999999999999</v>
      </c>
      <c r="AC4407">
        <v>2.9485999999999999</v>
      </c>
      <c r="AD4407">
        <v>2.6331000000000002</v>
      </c>
      <c r="AE4407">
        <v>2.8195000000000001</v>
      </c>
      <c r="AG4407">
        <v>388.18</v>
      </c>
      <c r="AH4407">
        <v>705.15</v>
      </c>
      <c r="AI4407">
        <v>6573.2259999999997</v>
      </c>
      <c r="AJ4407">
        <v>444.57900000000001</v>
      </c>
      <c r="AK4407">
        <v>492.202</v>
      </c>
      <c r="AL4407">
        <v>1073.71</v>
      </c>
      <c r="AM4407">
        <v>2572.31</v>
      </c>
      <c r="AN4407">
        <v>278.62</v>
      </c>
      <c r="AO4407">
        <v>1225.5</v>
      </c>
    </row>
    <row r="4408" spans="4:41" x14ac:dyDescent="0.3">
      <c r="D4408" s="1">
        <v>43306</v>
      </c>
      <c r="E4408">
        <v>1.1729000000000001</v>
      </c>
      <c r="F4408">
        <v>1.1246</v>
      </c>
      <c r="G4408">
        <v>1.3189</v>
      </c>
      <c r="H4408">
        <v>4.7</v>
      </c>
      <c r="I4408">
        <v>2.9</v>
      </c>
      <c r="J4408">
        <v>2</v>
      </c>
      <c r="K4408">
        <v>3.7</v>
      </c>
      <c r="L4408">
        <v>204</v>
      </c>
      <c r="M4408">
        <v>13.5029</v>
      </c>
      <c r="N4408">
        <v>12.29</v>
      </c>
      <c r="O4408">
        <v>69.3</v>
      </c>
      <c r="P4408">
        <v>-0.17899999999999999</v>
      </c>
      <c r="Q4408">
        <v>2.6779999999999999</v>
      </c>
      <c r="R4408">
        <v>3.573</v>
      </c>
      <c r="S4408">
        <v>3.0289999999999999</v>
      </c>
      <c r="T4408">
        <v>3.1440000000000001</v>
      </c>
      <c r="U4408">
        <v>3.286</v>
      </c>
      <c r="V4408">
        <v>0.39600000000000002</v>
      </c>
      <c r="W4408">
        <v>-0.6</v>
      </c>
      <c r="X4408">
        <v>-0.16800000000000001</v>
      </c>
      <c r="Y4408">
        <v>0.69599999999999995</v>
      </c>
      <c r="Z4408">
        <v>1.351</v>
      </c>
      <c r="AA4408">
        <v>1.274</v>
      </c>
      <c r="AB4408">
        <v>2.3988999999999998</v>
      </c>
      <c r="AC4408">
        <v>2.9746000000000001</v>
      </c>
      <c r="AD4408">
        <v>2.6694</v>
      </c>
      <c r="AE4408">
        <v>2.8488000000000002</v>
      </c>
      <c r="AG4408">
        <v>387.17</v>
      </c>
      <c r="AH4408">
        <v>701.39</v>
      </c>
      <c r="AI4408">
        <v>6528.241</v>
      </c>
      <c r="AJ4408">
        <v>443.75900000000001</v>
      </c>
      <c r="AK4408">
        <v>498.923</v>
      </c>
      <c r="AL4408">
        <v>1083.45</v>
      </c>
      <c r="AM4408">
        <v>2582.0500000000002</v>
      </c>
      <c r="AN4408">
        <v>278.86</v>
      </c>
      <c r="AO4408">
        <v>1231.8</v>
      </c>
    </row>
    <row r="4409" spans="4:41" x14ac:dyDescent="0.3">
      <c r="D4409" s="1">
        <v>43307</v>
      </c>
      <c r="E4409">
        <v>1.1642999999999999</v>
      </c>
      <c r="F4409">
        <v>1.1258999999999999</v>
      </c>
      <c r="G4409">
        <v>1.3109</v>
      </c>
      <c r="H4409">
        <v>4.7</v>
      </c>
      <c r="I4409">
        <v>2.9</v>
      </c>
      <c r="J4409">
        <v>2</v>
      </c>
      <c r="K4409">
        <v>3.7</v>
      </c>
      <c r="L4409">
        <v>204</v>
      </c>
      <c r="M4409">
        <v>12.136100000000001</v>
      </c>
      <c r="N4409">
        <v>12.14</v>
      </c>
      <c r="O4409">
        <v>69.61</v>
      </c>
      <c r="P4409">
        <v>-0.17899999999999999</v>
      </c>
      <c r="Q4409">
        <v>2.7040000000000002</v>
      </c>
      <c r="R4409">
        <v>3.548</v>
      </c>
      <c r="S4409">
        <v>3.0089999999999999</v>
      </c>
      <c r="T4409">
        <v>3.1440000000000001</v>
      </c>
      <c r="U4409">
        <v>3.3149999999999999</v>
      </c>
      <c r="V4409">
        <v>0.40400000000000003</v>
      </c>
      <c r="W4409">
        <v>-0.60299999999999998</v>
      </c>
      <c r="X4409">
        <v>-0.16300000000000001</v>
      </c>
      <c r="Y4409">
        <v>0.7</v>
      </c>
      <c r="Z4409">
        <v>1.363</v>
      </c>
      <c r="AA4409">
        <v>1.278</v>
      </c>
      <c r="AB4409">
        <v>2.4039999999999999</v>
      </c>
      <c r="AC4409">
        <v>2.9763999999999999</v>
      </c>
      <c r="AD4409">
        <v>2.6815000000000002</v>
      </c>
      <c r="AE4409">
        <v>2.8597000000000001</v>
      </c>
      <c r="AG4409">
        <v>390.53</v>
      </c>
      <c r="AH4409">
        <v>706.72</v>
      </c>
      <c r="AI4409">
        <v>6532.152</v>
      </c>
      <c r="AJ4409">
        <v>448.74400000000003</v>
      </c>
      <c r="AK4409">
        <v>494.60500000000002</v>
      </c>
      <c r="AL4409">
        <v>1084.1199999999999</v>
      </c>
      <c r="AM4409">
        <v>2600.17</v>
      </c>
      <c r="AN4409">
        <v>278.14999999999998</v>
      </c>
      <c r="AO4409">
        <v>1225.7</v>
      </c>
    </row>
    <row r="4410" spans="4:41" x14ac:dyDescent="0.3">
      <c r="D4410" s="1">
        <v>43308</v>
      </c>
      <c r="E4410">
        <v>1.1657</v>
      </c>
      <c r="F4410">
        <v>1.1242000000000001</v>
      </c>
      <c r="G4410">
        <v>1.3105</v>
      </c>
      <c r="H4410">
        <v>4.7</v>
      </c>
      <c r="I4410">
        <v>2.9</v>
      </c>
      <c r="J4410">
        <v>2</v>
      </c>
      <c r="K4410">
        <v>3.7</v>
      </c>
      <c r="L4410">
        <v>204</v>
      </c>
      <c r="M4410">
        <v>11.6594</v>
      </c>
      <c r="N4410">
        <v>13.03</v>
      </c>
      <c r="O4410">
        <v>68.69</v>
      </c>
      <c r="P4410">
        <v>-0.17899999999999999</v>
      </c>
      <c r="Q4410">
        <v>2.7429999999999999</v>
      </c>
      <c r="R4410">
        <v>3.524</v>
      </c>
      <c r="S4410">
        <v>2.9369999999999998</v>
      </c>
      <c r="T4410">
        <v>3.073</v>
      </c>
      <c r="U4410">
        <v>3.2559999999999998</v>
      </c>
      <c r="V4410">
        <v>0.40300000000000002</v>
      </c>
      <c r="W4410">
        <v>-0.59899999999999998</v>
      </c>
      <c r="X4410">
        <v>-0.16500000000000001</v>
      </c>
      <c r="Y4410">
        <v>0.70299999999999996</v>
      </c>
      <c r="Z4410">
        <v>1.375</v>
      </c>
      <c r="AA4410">
        <v>1.28</v>
      </c>
      <c r="AB4410">
        <v>2.4036</v>
      </c>
      <c r="AC4410">
        <v>2.9542000000000002</v>
      </c>
      <c r="AD4410">
        <v>2.6694</v>
      </c>
      <c r="AE4410">
        <v>2.8393999999999999</v>
      </c>
      <c r="AG4410">
        <v>392.08</v>
      </c>
      <c r="AH4410">
        <v>709.1</v>
      </c>
      <c r="AI4410">
        <v>6557.2089999999998</v>
      </c>
      <c r="AJ4410">
        <v>449.38900000000001</v>
      </c>
      <c r="AK4410">
        <v>498.709</v>
      </c>
      <c r="AL4410">
        <v>1085.5</v>
      </c>
      <c r="AM4410">
        <v>2615.0700000000002</v>
      </c>
      <c r="AN4410">
        <v>278.38</v>
      </c>
      <c r="AO4410">
        <v>1223</v>
      </c>
    </row>
    <row r="4411" spans="4:41" x14ac:dyDescent="0.3">
      <c r="D4411" s="1">
        <v>43311</v>
      </c>
      <c r="E4411">
        <v>1.1706000000000001</v>
      </c>
      <c r="F4411">
        <v>1.1217999999999999</v>
      </c>
      <c r="G4411">
        <v>1.3132999999999999</v>
      </c>
      <c r="H4411">
        <v>4.7</v>
      </c>
      <c r="I4411">
        <v>2.9</v>
      </c>
      <c r="J4411">
        <v>2</v>
      </c>
      <c r="K4411">
        <v>3.7</v>
      </c>
      <c r="L4411">
        <v>204</v>
      </c>
      <c r="M4411">
        <v>12.710699999999999</v>
      </c>
      <c r="N4411">
        <v>14.26</v>
      </c>
      <c r="O4411">
        <v>70.13</v>
      </c>
      <c r="P4411">
        <v>-0.17899999999999999</v>
      </c>
      <c r="Q4411">
        <v>2.786</v>
      </c>
      <c r="R4411">
        <v>3.524</v>
      </c>
      <c r="S4411">
        <v>2.8860000000000001</v>
      </c>
      <c r="T4411">
        <v>3.073</v>
      </c>
      <c r="U4411">
        <v>3.2330000000000001</v>
      </c>
      <c r="V4411">
        <v>0.44600000000000001</v>
      </c>
      <c r="W4411">
        <v>-0.58499999999999996</v>
      </c>
      <c r="X4411">
        <v>-0.13100000000000001</v>
      </c>
      <c r="Y4411">
        <v>0.748</v>
      </c>
      <c r="Z4411">
        <v>1.4259999999999999</v>
      </c>
      <c r="AA4411">
        <v>1.343</v>
      </c>
      <c r="AB4411">
        <v>2.4062000000000001</v>
      </c>
      <c r="AC4411">
        <v>2.9727999999999999</v>
      </c>
      <c r="AD4411">
        <v>2.6613000000000002</v>
      </c>
      <c r="AE4411">
        <v>2.8496000000000001</v>
      </c>
      <c r="AG4411">
        <v>390.92</v>
      </c>
      <c r="AH4411">
        <v>710.67</v>
      </c>
      <c r="AI4411">
        <v>6569.6660000000002</v>
      </c>
      <c r="AJ4411">
        <v>455.37200000000001</v>
      </c>
      <c r="AK4411">
        <v>500.03300000000002</v>
      </c>
      <c r="AL4411">
        <v>1080.77</v>
      </c>
      <c r="AM4411">
        <v>2603.85</v>
      </c>
      <c r="AN4411">
        <v>278.27999999999997</v>
      </c>
      <c r="AO4411">
        <v>1221.3</v>
      </c>
    </row>
    <row r="4412" spans="4:41" x14ac:dyDescent="0.3">
      <c r="D4412" s="1">
        <v>43312</v>
      </c>
      <c r="E4412">
        <v>1.1691</v>
      </c>
      <c r="F4412">
        <v>1.1227</v>
      </c>
      <c r="G4412">
        <v>1.3124</v>
      </c>
      <c r="H4412">
        <v>4.5999999999999996</v>
      </c>
      <c r="I4412">
        <v>2.9</v>
      </c>
      <c r="J4412">
        <v>2.2000000000000002</v>
      </c>
      <c r="K4412">
        <v>4.5</v>
      </c>
      <c r="L4412">
        <v>204.4</v>
      </c>
      <c r="M4412">
        <v>12.5596</v>
      </c>
      <c r="N4412">
        <v>12.83</v>
      </c>
      <c r="O4412">
        <v>68.760000000000005</v>
      </c>
      <c r="P4412">
        <v>-0.17799999999999999</v>
      </c>
      <c r="Q4412">
        <v>2.72</v>
      </c>
      <c r="R4412">
        <v>3.4870000000000001</v>
      </c>
      <c r="S4412">
        <v>2.8570000000000002</v>
      </c>
      <c r="T4412">
        <v>3.0470000000000002</v>
      </c>
      <c r="U4412">
        <v>3.1850000000000001</v>
      </c>
      <c r="V4412">
        <v>0.443</v>
      </c>
      <c r="W4412">
        <v>-0.56999999999999995</v>
      </c>
      <c r="X4412">
        <v>-0.126</v>
      </c>
      <c r="Y4412">
        <v>0.73199999999999998</v>
      </c>
      <c r="Z4412">
        <v>1.4</v>
      </c>
      <c r="AA4412">
        <v>1.33</v>
      </c>
      <c r="AB4412">
        <v>2.4087000000000001</v>
      </c>
      <c r="AC4412">
        <v>2.9598</v>
      </c>
      <c r="AD4412">
        <v>2.6694</v>
      </c>
      <c r="AE4412">
        <v>2.8479000000000001</v>
      </c>
      <c r="AG4412">
        <v>391.61</v>
      </c>
      <c r="AH4412">
        <v>711.26</v>
      </c>
      <c r="AI4412">
        <v>6595.1239999999998</v>
      </c>
      <c r="AJ4412">
        <v>457.464</v>
      </c>
      <c r="AK4412">
        <v>493.577</v>
      </c>
      <c r="AL4412">
        <v>1078.18</v>
      </c>
      <c r="AM4412">
        <v>2581.96</v>
      </c>
      <c r="AN4412">
        <v>278.39999999999998</v>
      </c>
      <c r="AO4412">
        <v>1223.7</v>
      </c>
    </row>
    <row r="4413" spans="4:41" x14ac:dyDescent="0.3">
      <c r="D4413" s="1">
        <v>43313</v>
      </c>
      <c r="E4413">
        <v>1.1659999999999999</v>
      </c>
      <c r="F4413">
        <v>1.1257999999999999</v>
      </c>
      <c r="G4413">
        <v>1.3127</v>
      </c>
      <c r="H4413">
        <v>4.5999999999999996</v>
      </c>
      <c r="I4413">
        <v>2.9</v>
      </c>
      <c r="J4413">
        <v>2.2000000000000002</v>
      </c>
      <c r="K4413">
        <v>4.5</v>
      </c>
      <c r="L4413">
        <v>204.4</v>
      </c>
      <c r="M4413">
        <v>13.028</v>
      </c>
      <c r="N4413">
        <v>13.15</v>
      </c>
      <c r="O4413">
        <v>67.66</v>
      </c>
      <c r="P4413">
        <v>-0.17699999999999999</v>
      </c>
      <c r="Q4413">
        <v>2.7890000000000001</v>
      </c>
      <c r="R4413">
        <v>3.4689999999999999</v>
      </c>
      <c r="S4413">
        <v>2.819</v>
      </c>
      <c r="T4413">
        <v>3.0289999999999999</v>
      </c>
      <c r="U4413">
        <v>3.1739999999999999</v>
      </c>
      <c r="V4413">
        <v>0.47799999999999998</v>
      </c>
      <c r="W4413">
        <v>-0.55300000000000005</v>
      </c>
      <c r="X4413">
        <v>-9.9000000000000005E-2</v>
      </c>
      <c r="Y4413">
        <v>0.77800000000000002</v>
      </c>
      <c r="Z4413">
        <v>1.454</v>
      </c>
      <c r="AA4413">
        <v>1.38</v>
      </c>
      <c r="AB4413">
        <v>2.4243000000000001</v>
      </c>
      <c r="AC4413">
        <v>3.0064000000000002</v>
      </c>
      <c r="AD4413">
        <v>2.6776</v>
      </c>
      <c r="AE4413">
        <v>2.8751000000000002</v>
      </c>
      <c r="AG4413">
        <v>389.84</v>
      </c>
      <c r="AH4413">
        <v>706.35</v>
      </c>
      <c r="AI4413">
        <v>6517.23</v>
      </c>
      <c r="AJ4413">
        <v>455.42500000000001</v>
      </c>
      <c r="AK4413">
        <v>494.25599999999997</v>
      </c>
      <c r="AL4413">
        <v>1077.8900000000001</v>
      </c>
      <c r="AM4413">
        <v>2606.2199999999998</v>
      </c>
      <c r="AN4413">
        <v>277.83999999999997</v>
      </c>
      <c r="AO4413">
        <v>1217.9000000000001</v>
      </c>
    </row>
    <row r="4414" spans="4:41" x14ac:dyDescent="0.3">
      <c r="D4414" s="1">
        <v>43314</v>
      </c>
      <c r="E4414">
        <v>1.1585000000000001</v>
      </c>
      <c r="F4414">
        <v>1.1235999999999999</v>
      </c>
      <c r="G4414">
        <v>1.3017000000000001</v>
      </c>
      <c r="H4414">
        <v>4.5999999999999996</v>
      </c>
      <c r="I4414">
        <v>2.9</v>
      </c>
      <c r="J4414">
        <v>2.2000000000000002</v>
      </c>
      <c r="K4414">
        <v>4.5</v>
      </c>
      <c r="L4414">
        <v>204.4</v>
      </c>
      <c r="M4414">
        <v>14.505100000000001</v>
      </c>
      <c r="N4414">
        <v>12.19</v>
      </c>
      <c r="O4414">
        <v>68.959999999999994</v>
      </c>
      <c r="P4414">
        <v>-0.17599999999999999</v>
      </c>
      <c r="Q4414">
        <v>2.9129999999999998</v>
      </c>
      <c r="R4414">
        <v>3.4780000000000002</v>
      </c>
      <c r="S4414">
        <v>2.8010000000000002</v>
      </c>
      <c r="T4414">
        <v>3.0289999999999999</v>
      </c>
      <c r="U4414">
        <v>3.161</v>
      </c>
      <c r="V4414">
        <v>0.46</v>
      </c>
      <c r="W4414">
        <v>-0.56799999999999995</v>
      </c>
      <c r="X4414">
        <v>-0.121</v>
      </c>
      <c r="Y4414">
        <v>0.78200000000000003</v>
      </c>
      <c r="Z4414">
        <v>1.4570000000000001</v>
      </c>
      <c r="AA4414">
        <v>1.377</v>
      </c>
      <c r="AB4414">
        <v>2.4137</v>
      </c>
      <c r="AC4414">
        <v>2.9859</v>
      </c>
      <c r="AD4414">
        <v>2.6634000000000002</v>
      </c>
      <c r="AE4414">
        <v>2.8548</v>
      </c>
      <c r="AG4414">
        <v>386.64</v>
      </c>
      <c r="AH4414">
        <v>697.06</v>
      </c>
      <c r="AI4414">
        <v>6408.6260000000002</v>
      </c>
      <c r="AJ4414">
        <v>447.37</v>
      </c>
      <c r="AK4414">
        <v>491.41699999999997</v>
      </c>
      <c r="AL4414">
        <v>1058.5899999999999</v>
      </c>
      <c r="AM4414">
        <v>2580.1999999999998</v>
      </c>
      <c r="AN4414">
        <v>278.22000000000003</v>
      </c>
      <c r="AO4414">
        <v>1210.5999999999999</v>
      </c>
    </row>
    <row r="4415" spans="4:41" x14ac:dyDescent="0.3">
      <c r="D4415" s="1">
        <v>43315</v>
      </c>
      <c r="E4415">
        <v>1.1568000000000001</v>
      </c>
      <c r="F4415">
        <v>1.1240000000000001</v>
      </c>
      <c r="G4415">
        <v>1.3001</v>
      </c>
      <c r="H4415">
        <v>4.5999999999999996</v>
      </c>
      <c r="I4415">
        <v>2.9</v>
      </c>
      <c r="J4415">
        <v>2.2000000000000002</v>
      </c>
      <c r="K4415">
        <v>4.5</v>
      </c>
      <c r="L4415">
        <v>204.4</v>
      </c>
      <c r="M4415">
        <v>13.3973</v>
      </c>
      <c r="N4415">
        <v>11.64</v>
      </c>
      <c r="O4415">
        <v>68.489999999999995</v>
      </c>
      <c r="P4415">
        <v>-0.17599999999999999</v>
      </c>
      <c r="Q4415">
        <v>2.927</v>
      </c>
      <c r="R4415">
        <v>3.464</v>
      </c>
      <c r="S4415">
        <v>2.7629999999999999</v>
      </c>
      <c r="T4415">
        <v>2.9780000000000002</v>
      </c>
      <c r="U4415">
        <v>3.1539999999999999</v>
      </c>
      <c r="V4415">
        <v>0.40799999999999997</v>
      </c>
      <c r="W4415">
        <v>-0.59</v>
      </c>
      <c r="X4415">
        <v>-0.161</v>
      </c>
      <c r="Y4415">
        <v>0.74</v>
      </c>
      <c r="Z4415">
        <v>1.4219999999999999</v>
      </c>
      <c r="AA4415">
        <v>1.329</v>
      </c>
      <c r="AB4415">
        <v>2.4081000000000001</v>
      </c>
      <c r="AC4415">
        <v>2.9487999999999999</v>
      </c>
      <c r="AD4415">
        <v>2.6432000000000002</v>
      </c>
      <c r="AE4415">
        <v>2.8125</v>
      </c>
      <c r="AG4415">
        <v>389.16</v>
      </c>
      <c r="AH4415">
        <v>700.28</v>
      </c>
      <c r="AI4415">
        <v>6471.6559999999999</v>
      </c>
      <c r="AJ4415">
        <v>449.06799999999998</v>
      </c>
      <c r="AK4415">
        <v>503.17399999999998</v>
      </c>
      <c r="AL4415">
        <v>1060.3699999999999</v>
      </c>
      <c r="AM4415">
        <v>2566.1999999999998</v>
      </c>
      <c r="AN4415">
        <v>278.89</v>
      </c>
      <c r="AO4415">
        <v>1214.2</v>
      </c>
    </row>
    <row r="4416" spans="4:41" x14ac:dyDescent="0.3">
      <c r="D4416" s="1">
        <v>43318</v>
      </c>
      <c r="E4416">
        <v>1.1554</v>
      </c>
      <c r="F4416">
        <v>1.1204000000000001</v>
      </c>
      <c r="G4416">
        <v>1.2944</v>
      </c>
      <c r="H4416">
        <v>4.5999999999999996</v>
      </c>
      <c r="I4416">
        <v>2.9</v>
      </c>
      <c r="J4416">
        <v>2.2000000000000002</v>
      </c>
      <c r="K4416">
        <v>4.5</v>
      </c>
      <c r="L4416">
        <v>204.4</v>
      </c>
      <c r="M4416">
        <v>13.47</v>
      </c>
      <c r="N4416">
        <v>11.27</v>
      </c>
      <c r="O4416">
        <v>69.010000000000005</v>
      </c>
      <c r="P4416">
        <v>-0.17599999999999999</v>
      </c>
      <c r="Q4416">
        <v>2.9049999999999998</v>
      </c>
      <c r="R4416">
        <v>3.47</v>
      </c>
      <c r="S4416">
        <v>2.6819999999999999</v>
      </c>
      <c r="T4416">
        <v>2.9780000000000002</v>
      </c>
      <c r="U4416">
        <v>3.153</v>
      </c>
      <c r="V4416">
        <v>0.38900000000000001</v>
      </c>
      <c r="W4416">
        <v>-0.58899999999999997</v>
      </c>
      <c r="X4416">
        <v>-0.17299999999999999</v>
      </c>
      <c r="Y4416">
        <v>0.71499999999999997</v>
      </c>
      <c r="Z4416">
        <v>1.3979999999999999</v>
      </c>
      <c r="AA4416">
        <v>1.304</v>
      </c>
      <c r="AB4416">
        <v>2.4131999999999998</v>
      </c>
      <c r="AC4416">
        <v>2.9394999999999998</v>
      </c>
      <c r="AD4416">
        <v>2.6452</v>
      </c>
      <c r="AE4416">
        <v>2.8041</v>
      </c>
      <c r="AG4416">
        <v>388.66</v>
      </c>
      <c r="AH4416">
        <v>697.51</v>
      </c>
      <c r="AI4416">
        <v>6436.518</v>
      </c>
      <c r="AJ4416">
        <v>447.12299999999999</v>
      </c>
      <c r="AK4416">
        <v>499.94200000000001</v>
      </c>
      <c r="AL4416">
        <v>1060.6099999999999</v>
      </c>
      <c r="AM4416">
        <v>2551.94</v>
      </c>
      <c r="AN4416">
        <v>279.23</v>
      </c>
      <c r="AO4416">
        <v>1208.5999999999999</v>
      </c>
    </row>
    <row r="4417" spans="4:41" x14ac:dyDescent="0.3">
      <c r="D4417" s="1">
        <v>43319</v>
      </c>
      <c r="E4417">
        <v>1.1598999999999999</v>
      </c>
      <c r="F4417">
        <v>1.1154999999999999</v>
      </c>
      <c r="G4417">
        <v>1.2939000000000001</v>
      </c>
      <c r="H4417">
        <v>4.5999999999999996</v>
      </c>
      <c r="I4417">
        <v>2.9</v>
      </c>
      <c r="J4417">
        <v>2.2000000000000002</v>
      </c>
      <c r="K4417">
        <v>4.5</v>
      </c>
      <c r="L4417">
        <v>204.4</v>
      </c>
      <c r="M4417">
        <v>12.6265</v>
      </c>
      <c r="N4417">
        <v>10.93</v>
      </c>
      <c r="O4417">
        <v>69.17</v>
      </c>
      <c r="P4417">
        <v>-0.17599999999999999</v>
      </c>
      <c r="Q4417">
        <v>2.8690000000000002</v>
      </c>
      <c r="R4417">
        <v>3.5</v>
      </c>
      <c r="S4417">
        <v>2.6280000000000001</v>
      </c>
      <c r="T4417">
        <v>2.9780000000000002</v>
      </c>
      <c r="U4417">
        <v>3.18</v>
      </c>
      <c r="V4417">
        <v>0.40899999999999997</v>
      </c>
      <c r="W4417">
        <v>-0.57999999999999996</v>
      </c>
      <c r="X4417">
        <v>-0.16</v>
      </c>
      <c r="Y4417">
        <v>0.72899999999999998</v>
      </c>
      <c r="Z4417">
        <v>1.395</v>
      </c>
      <c r="AA4417">
        <v>1.325</v>
      </c>
      <c r="AB4417">
        <v>2.4209999999999998</v>
      </c>
      <c r="AC4417">
        <v>2.9729999999999999</v>
      </c>
      <c r="AD4417">
        <v>2.6697000000000002</v>
      </c>
      <c r="AE4417">
        <v>2.8414000000000001</v>
      </c>
      <c r="AG4417">
        <v>390.49</v>
      </c>
      <c r="AH4417">
        <v>702.86</v>
      </c>
      <c r="AI4417">
        <v>6491.116</v>
      </c>
      <c r="AJ4417">
        <v>450.29500000000002</v>
      </c>
      <c r="AK4417">
        <v>501.64499999999998</v>
      </c>
      <c r="AL4417">
        <v>1069.03</v>
      </c>
      <c r="AM4417">
        <v>2571.31</v>
      </c>
      <c r="AN4417">
        <v>278.62</v>
      </c>
      <c r="AO4417">
        <v>1209.5999999999999</v>
      </c>
    </row>
    <row r="4418" spans="4:41" x14ac:dyDescent="0.3">
      <c r="D4418" s="1">
        <v>43320</v>
      </c>
      <c r="E4418">
        <v>1.161</v>
      </c>
      <c r="F4418">
        <v>1.1094999999999999</v>
      </c>
      <c r="G4418">
        <v>1.2882</v>
      </c>
      <c r="H4418">
        <v>4.5999999999999996</v>
      </c>
      <c r="I4418">
        <v>2.9</v>
      </c>
      <c r="J4418">
        <v>2.2000000000000002</v>
      </c>
      <c r="K4418">
        <v>4.5</v>
      </c>
      <c r="L4418">
        <v>204.4</v>
      </c>
      <c r="M4418">
        <v>12.865399999999999</v>
      </c>
      <c r="N4418">
        <v>10.85</v>
      </c>
      <c r="O4418">
        <v>66.94</v>
      </c>
      <c r="P4418">
        <v>-0.17599999999999999</v>
      </c>
      <c r="Q4418">
        <v>2.9140000000000001</v>
      </c>
      <c r="R4418">
        <v>3.5270000000000001</v>
      </c>
      <c r="S4418">
        <v>2.6309999999999998</v>
      </c>
      <c r="T4418">
        <v>2.87</v>
      </c>
      <c r="U4418">
        <v>3.18</v>
      </c>
      <c r="V4418">
        <v>0.39800000000000002</v>
      </c>
      <c r="W4418">
        <v>-0.59499999999999997</v>
      </c>
      <c r="X4418">
        <v>-0.17499999999999999</v>
      </c>
      <c r="Y4418">
        <v>0.73</v>
      </c>
      <c r="Z4418">
        <v>1.407</v>
      </c>
      <c r="AA4418">
        <v>1.3129999999999999</v>
      </c>
      <c r="AB4418">
        <v>2.4156</v>
      </c>
      <c r="AC4418">
        <v>2.96</v>
      </c>
      <c r="AD4418">
        <v>2.6677</v>
      </c>
      <c r="AE4418">
        <v>2.8311999999999999</v>
      </c>
      <c r="AG4418">
        <v>389.69</v>
      </c>
      <c r="AH4418">
        <v>702.11</v>
      </c>
      <c r="AI4418">
        <v>6504.9470000000001</v>
      </c>
      <c r="AJ4418">
        <v>442.21800000000002</v>
      </c>
      <c r="AK4418">
        <v>494.81400000000002</v>
      </c>
      <c r="AL4418">
        <v>1073.1500000000001</v>
      </c>
      <c r="AM4418">
        <v>2569.33</v>
      </c>
      <c r="AN4418">
        <v>278.70999999999998</v>
      </c>
      <c r="AO4418">
        <v>1212.5999999999999</v>
      </c>
    </row>
    <row r="4419" spans="4:41" x14ac:dyDescent="0.3">
      <c r="D4419" s="1">
        <v>43321</v>
      </c>
      <c r="E4419">
        <v>1.1527000000000001</v>
      </c>
      <c r="F4419">
        <v>1.1125</v>
      </c>
      <c r="G4419">
        <v>1.2824</v>
      </c>
      <c r="H4419">
        <v>4.5999999999999996</v>
      </c>
      <c r="I4419">
        <v>2.9</v>
      </c>
      <c r="J4419">
        <v>2.2000000000000002</v>
      </c>
      <c r="K4419">
        <v>4.5</v>
      </c>
      <c r="L4419">
        <v>204.4</v>
      </c>
      <c r="M4419">
        <v>12.488200000000001</v>
      </c>
      <c r="N4419">
        <v>11.27</v>
      </c>
      <c r="O4419">
        <v>66.81</v>
      </c>
      <c r="P4419">
        <v>-0.17299999999999999</v>
      </c>
      <c r="Q4419">
        <v>2.8980000000000001</v>
      </c>
      <c r="R4419">
        <v>3.5510000000000002</v>
      </c>
      <c r="S4419">
        <v>2.7389999999999999</v>
      </c>
      <c r="T4419">
        <v>2.87</v>
      </c>
      <c r="U4419">
        <v>3.18</v>
      </c>
      <c r="V4419">
        <v>0.375</v>
      </c>
      <c r="W4419">
        <v>-0.61299999999999999</v>
      </c>
      <c r="X4419">
        <v>-0.19700000000000001</v>
      </c>
      <c r="Y4419">
        <v>0.71199999999999997</v>
      </c>
      <c r="Z4419">
        <v>1.3939999999999999</v>
      </c>
      <c r="AA4419">
        <v>1.296</v>
      </c>
      <c r="AB4419">
        <v>2.4129</v>
      </c>
      <c r="AC4419">
        <v>2.9258000000000002</v>
      </c>
      <c r="AD4419">
        <v>2.6452</v>
      </c>
      <c r="AE4419">
        <v>2.8075000000000001</v>
      </c>
      <c r="AG4419">
        <v>390.05</v>
      </c>
      <c r="AH4419">
        <v>701.72</v>
      </c>
      <c r="AI4419">
        <v>6499.9880000000003</v>
      </c>
      <c r="AJ4419">
        <v>437.23399999999998</v>
      </c>
      <c r="AK4419">
        <v>485.42500000000001</v>
      </c>
      <c r="AL4419">
        <v>1077.8399999999999</v>
      </c>
      <c r="AM4419">
        <v>2562.63</v>
      </c>
      <c r="AN4419">
        <v>279.24</v>
      </c>
      <c r="AO4419">
        <v>1211.9000000000001</v>
      </c>
    </row>
    <row r="4420" spans="4:41" x14ac:dyDescent="0.3">
      <c r="D4420" s="1">
        <v>43322</v>
      </c>
      <c r="E4420">
        <v>1.1413</v>
      </c>
      <c r="F4420">
        <v>1.1189</v>
      </c>
      <c r="G4420">
        <v>1.2758</v>
      </c>
      <c r="H4420">
        <v>4.5999999999999996</v>
      </c>
      <c r="I4420">
        <v>2.9</v>
      </c>
      <c r="J4420">
        <v>2.2000000000000002</v>
      </c>
      <c r="K4420">
        <v>4.5</v>
      </c>
      <c r="L4420">
        <v>204.4</v>
      </c>
      <c r="M4420">
        <v>15.1113</v>
      </c>
      <c r="N4420">
        <v>13.16</v>
      </c>
      <c r="O4420">
        <v>67.63</v>
      </c>
      <c r="P4420">
        <v>-0.16900000000000001</v>
      </c>
      <c r="Q4420">
        <v>2.9929999999999999</v>
      </c>
      <c r="R4420">
        <v>3.5569999999999999</v>
      </c>
      <c r="S4420">
        <v>2.7869999999999999</v>
      </c>
      <c r="T4420">
        <v>2.87</v>
      </c>
      <c r="U4420">
        <v>3.31</v>
      </c>
      <c r="V4420">
        <v>0.317</v>
      </c>
      <c r="W4420">
        <v>-0.63500000000000001</v>
      </c>
      <c r="X4420">
        <v>-0.247</v>
      </c>
      <c r="Y4420">
        <v>0.67</v>
      </c>
      <c r="Z4420">
        <v>1.407</v>
      </c>
      <c r="AA4420">
        <v>1.242</v>
      </c>
      <c r="AB4420">
        <v>2.3942000000000001</v>
      </c>
      <c r="AC4420">
        <v>2.8732000000000002</v>
      </c>
      <c r="AD4420">
        <v>2.6042000000000001</v>
      </c>
      <c r="AE4420">
        <v>2.7448000000000001</v>
      </c>
      <c r="AG4420">
        <v>385.86</v>
      </c>
      <c r="AH4420">
        <v>685.8</v>
      </c>
      <c r="AI4420">
        <v>6390.1909999999998</v>
      </c>
      <c r="AJ4420">
        <v>422.46699999999998</v>
      </c>
      <c r="AK4420">
        <v>469.613</v>
      </c>
      <c r="AL4420">
        <v>1069.52</v>
      </c>
      <c r="AM4420">
        <v>2533.1799999999998</v>
      </c>
      <c r="AN4420">
        <v>280.77999999999997</v>
      </c>
      <c r="AO4420">
        <v>1211.0999999999999</v>
      </c>
    </row>
    <row r="4421" spans="4:41" x14ac:dyDescent="0.3">
      <c r="D4421" s="1">
        <v>43325</v>
      </c>
      <c r="E4421">
        <v>1.141</v>
      </c>
      <c r="F4421">
        <v>1.1194999999999999</v>
      </c>
      <c r="G4421">
        <v>1.2770999999999999</v>
      </c>
      <c r="H4421">
        <v>4.5999999999999996</v>
      </c>
      <c r="I4421">
        <v>2.9</v>
      </c>
      <c r="J4421">
        <v>2.2000000000000002</v>
      </c>
      <c r="K4421">
        <v>4.5</v>
      </c>
      <c r="L4421">
        <v>204.4</v>
      </c>
      <c r="M4421">
        <v>15.9406</v>
      </c>
      <c r="N4421">
        <v>14.78</v>
      </c>
      <c r="O4421">
        <v>67.2</v>
      </c>
      <c r="P4421">
        <v>-0.16600000000000001</v>
      </c>
      <c r="Q4421">
        <v>3.1019999999999999</v>
      </c>
      <c r="R4421">
        <v>3.597</v>
      </c>
      <c r="S4421">
        <v>2.823</v>
      </c>
      <c r="T4421">
        <v>2.87</v>
      </c>
      <c r="U4421">
        <v>3.3490000000000002</v>
      </c>
      <c r="V4421">
        <v>0.311</v>
      </c>
      <c r="W4421">
        <v>-0.64700000000000002</v>
      </c>
      <c r="X4421">
        <v>-0.255</v>
      </c>
      <c r="Y4421">
        <v>0.68100000000000005</v>
      </c>
      <c r="Z4421">
        <v>1.454</v>
      </c>
      <c r="AA4421">
        <v>1.252</v>
      </c>
      <c r="AB4421">
        <v>2.4045000000000001</v>
      </c>
      <c r="AC4421">
        <v>2.8786</v>
      </c>
      <c r="AD4421">
        <v>2.6124000000000001</v>
      </c>
      <c r="AE4421">
        <v>2.7498999999999998</v>
      </c>
      <c r="AG4421">
        <v>384.91</v>
      </c>
      <c r="AH4421">
        <v>683.13</v>
      </c>
      <c r="AI4421">
        <v>6369.3890000000001</v>
      </c>
      <c r="AJ4421">
        <v>420.52100000000002</v>
      </c>
      <c r="AK4421">
        <v>468.00700000000001</v>
      </c>
      <c r="AL4421">
        <v>1048.43</v>
      </c>
      <c r="AM4421">
        <v>2479.1999999999998</v>
      </c>
      <c r="AN4421">
        <v>280.54000000000002</v>
      </c>
      <c r="AO4421">
        <v>1191.3</v>
      </c>
    </row>
    <row r="4422" spans="4:41" x14ac:dyDescent="0.3">
      <c r="D4422" s="1">
        <v>43326</v>
      </c>
      <c r="E4422">
        <v>1.1344000000000001</v>
      </c>
      <c r="F4422">
        <v>1.1215999999999999</v>
      </c>
      <c r="G4422">
        <v>1.2723</v>
      </c>
      <c r="H4422">
        <v>4.5999999999999996</v>
      </c>
      <c r="I4422">
        <v>2.9</v>
      </c>
      <c r="J4422">
        <v>2.2000000000000002</v>
      </c>
      <c r="K4422">
        <v>4.5</v>
      </c>
      <c r="L4422">
        <v>204.4</v>
      </c>
      <c r="M4422">
        <v>15.861000000000001</v>
      </c>
      <c r="N4422">
        <v>13.31</v>
      </c>
      <c r="O4422">
        <v>67.040000000000006</v>
      </c>
      <c r="P4422">
        <v>-0.16600000000000001</v>
      </c>
      <c r="Q4422">
        <v>3.03</v>
      </c>
      <c r="R4422">
        <v>3.5630000000000002</v>
      </c>
      <c r="S4422">
        <v>2.8239999999999998</v>
      </c>
      <c r="T4422">
        <v>2.87</v>
      </c>
      <c r="U4422">
        <v>3.3210000000000002</v>
      </c>
      <c r="V4422">
        <v>0.32700000000000001</v>
      </c>
      <c r="W4422">
        <v>-0.63800000000000001</v>
      </c>
      <c r="X4422">
        <v>-0.24399999999999999</v>
      </c>
      <c r="Y4422">
        <v>0.68200000000000005</v>
      </c>
      <c r="Z4422">
        <v>1.4139999999999999</v>
      </c>
      <c r="AA4422">
        <v>1.2629999999999999</v>
      </c>
      <c r="AB4422">
        <v>2.4070999999999998</v>
      </c>
      <c r="AC4422">
        <v>2.8984999999999999</v>
      </c>
      <c r="AD4422">
        <v>2.637</v>
      </c>
      <c r="AE4422">
        <v>2.7719</v>
      </c>
      <c r="AG4422">
        <v>384.92</v>
      </c>
      <c r="AH4422">
        <v>680.55</v>
      </c>
      <c r="AI4422">
        <v>6331.9669999999996</v>
      </c>
      <c r="AJ4422">
        <v>426.077</v>
      </c>
      <c r="AK4422">
        <v>474.21499999999997</v>
      </c>
      <c r="AL4422">
        <v>1043.55</v>
      </c>
      <c r="AM4422">
        <v>2519.63</v>
      </c>
      <c r="AN4422">
        <v>280.23</v>
      </c>
      <c r="AO4422">
        <v>1193</v>
      </c>
    </row>
    <row r="4423" spans="4:41" x14ac:dyDescent="0.3">
      <c r="D4423" s="1">
        <v>43327</v>
      </c>
      <c r="E4423">
        <v>1.1345000000000001</v>
      </c>
      <c r="F4423">
        <v>1.1192</v>
      </c>
      <c r="G4423">
        <v>1.2697000000000001</v>
      </c>
      <c r="H4423">
        <v>4.5999999999999996</v>
      </c>
      <c r="I4423">
        <v>2.9</v>
      </c>
      <c r="J4423">
        <v>2.2000000000000002</v>
      </c>
      <c r="K4423">
        <v>4.5</v>
      </c>
      <c r="L4423">
        <v>204.4</v>
      </c>
      <c r="M4423">
        <v>18.4755</v>
      </c>
      <c r="N4423">
        <v>14.64</v>
      </c>
      <c r="O4423">
        <v>65.010000000000005</v>
      </c>
      <c r="P4423">
        <v>-0.16600000000000001</v>
      </c>
      <c r="Q4423">
        <v>3.169</v>
      </c>
      <c r="R4423">
        <v>3.5920000000000001</v>
      </c>
      <c r="S4423">
        <v>2.8519999999999999</v>
      </c>
      <c r="T4423">
        <v>2.87</v>
      </c>
      <c r="U4423">
        <v>3.3530000000000002</v>
      </c>
      <c r="V4423">
        <v>0.30399999999999999</v>
      </c>
      <c r="W4423">
        <v>-0.64700000000000002</v>
      </c>
      <c r="X4423">
        <v>-0.26600000000000001</v>
      </c>
      <c r="Y4423">
        <v>0.66900000000000004</v>
      </c>
      <c r="Z4423">
        <v>1.45</v>
      </c>
      <c r="AA4423">
        <v>1.2250000000000001</v>
      </c>
      <c r="AB4423">
        <v>2.4365000000000001</v>
      </c>
      <c r="AC4423">
        <v>2.8622999999999998</v>
      </c>
      <c r="AD4423">
        <v>2.6082000000000001</v>
      </c>
      <c r="AE4423">
        <v>2.7345999999999999</v>
      </c>
      <c r="AG4423">
        <v>379.7</v>
      </c>
      <c r="AH4423">
        <v>667.78</v>
      </c>
      <c r="AI4423">
        <v>6197.4</v>
      </c>
      <c r="AJ4423">
        <v>417.94200000000001</v>
      </c>
      <c r="AK4423">
        <v>461.40100000000001</v>
      </c>
      <c r="AL4423">
        <v>1029.99</v>
      </c>
      <c r="AM4423">
        <v>2500.6</v>
      </c>
      <c r="AN4423">
        <v>281.01</v>
      </c>
      <c r="AO4423">
        <v>1177.5</v>
      </c>
    </row>
    <row r="4424" spans="4:41" x14ac:dyDescent="0.3">
      <c r="D4424" s="1">
        <v>43328</v>
      </c>
      <c r="E4424">
        <v>1.1376999999999999</v>
      </c>
      <c r="F4424">
        <v>1.1178999999999999</v>
      </c>
      <c r="G4424">
        <v>1.2716000000000001</v>
      </c>
      <c r="H4424">
        <v>4.5999999999999996</v>
      </c>
      <c r="I4424">
        <v>2.9</v>
      </c>
      <c r="J4424">
        <v>2.2000000000000002</v>
      </c>
      <c r="K4424">
        <v>4.5</v>
      </c>
      <c r="L4424">
        <v>204.4</v>
      </c>
      <c r="M4424">
        <v>16.263300000000001</v>
      </c>
      <c r="N4424">
        <v>13.45</v>
      </c>
      <c r="O4424">
        <v>65.459999999999994</v>
      </c>
      <c r="P4424">
        <v>-0.16600000000000001</v>
      </c>
      <c r="Q4424">
        <v>3.117</v>
      </c>
      <c r="R4424">
        <v>3.61</v>
      </c>
      <c r="S4424">
        <v>2.879</v>
      </c>
      <c r="T4424">
        <v>2.87</v>
      </c>
      <c r="U4424">
        <v>3.3460000000000001</v>
      </c>
      <c r="V4424">
        <v>0.32</v>
      </c>
      <c r="W4424">
        <v>-0.63600000000000001</v>
      </c>
      <c r="X4424">
        <v>-0.252</v>
      </c>
      <c r="Y4424">
        <v>0.67700000000000005</v>
      </c>
      <c r="Z4424">
        <v>1.4450000000000001</v>
      </c>
      <c r="AA4424">
        <v>1.24</v>
      </c>
      <c r="AB4424">
        <v>2.4390000000000001</v>
      </c>
      <c r="AC4424">
        <v>2.8658999999999999</v>
      </c>
      <c r="AD4424">
        <v>2.6164000000000001</v>
      </c>
      <c r="AE4424">
        <v>2.7412999999999998</v>
      </c>
      <c r="AG4424">
        <v>381.43</v>
      </c>
      <c r="AH4424">
        <v>675.93</v>
      </c>
      <c r="AI4424">
        <v>6285.8950000000004</v>
      </c>
      <c r="AJ4424">
        <v>422.22500000000002</v>
      </c>
      <c r="AK4424">
        <v>464.43799999999999</v>
      </c>
      <c r="AL4424">
        <v>1024.19</v>
      </c>
      <c r="AM4424">
        <v>2484.62</v>
      </c>
      <c r="AN4424">
        <v>280.62</v>
      </c>
      <c r="AO4424">
        <v>1176.2</v>
      </c>
    </row>
    <row r="4425" spans="4:41" x14ac:dyDescent="0.3">
      <c r="D4425" s="1">
        <v>43329</v>
      </c>
      <c r="E4425">
        <v>1.1437999999999999</v>
      </c>
      <c r="F4425">
        <v>1.1146</v>
      </c>
      <c r="G4425">
        <v>1.2748999999999999</v>
      </c>
      <c r="H4425">
        <v>4.5999999999999996</v>
      </c>
      <c r="I4425">
        <v>2.9</v>
      </c>
      <c r="J4425">
        <v>2.2000000000000002</v>
      </c>
      <c r="K4425">
        <v>4.5</v>
      </c>
      <c r="L4425">
        <v>204.4</v>
      </c>
      <c r="M4425">
        <v>16.098199999999999</v>
      </c>
      <c r="N4425">
        <v>12.64</v>
      </c>
      <c r="O4425">
        <v>65.91</v>
      </c>
      <c r="P4425">
        <v>-0.16700000000000001</v>
      </c>
      <c r="Q4425">
        <v>3.121</v>
      </c>
      <c r="R4425">
        <v>3.6520000000000001</v>
      </c>
      <c r="S4425">
        <v>2.887</v>
      </c>
      <c r="T4425">
        <v>2.87</v>
      </c>
      <c r="U4425">
        <v>3.4140000000000001</v>
      </c>
      <c r="V4425">
        <v>0.30499999999999999</v>
      </c>
      <c r="W4425">
        <v>-0.65</v>
      </c>
      <c r="X4425">
        <v>-0.26900000000000002</v>
      </c>
      <c r="Y4425">
        <v>0.66700000000000004</v>
      </c>
      <c r="Z4425">
        <v>1.4490000000000001</v>
      </c>
      <c r="AA4425">
        <v>1.236</v>
      </c>
      <c r="AB4425">
        <v>2.4281000000000001</v>
      </c>
      <c r="AC4425">
        <v>2.8605</v>
      </c>
      <c r="AD4425">
        <v>2.6059000000000001</v>
      </c>
      <c r="AE4425">
        <v>2.7412999999999998</v>
      </c>
      <c r="AG4425">
        <v>381.06</v>
      </c>
      <c r="AH4425">
        <v>676.34</v>
      </c>
      <c r="AI4425">
        <v>6294.9679999999998</v>
      </c>
      <c r="AJ4425">
        <v>416.93400000000003</v>
      </c>
      <c r="AK4425">
        <v>458.029</v>
      </c>
      <c r="AL4425">
        <v>1030.42</v>
      </c>
      <c r="AM4425">
        <v>2499.91</v>
      </c>
      <c r="AN4425">
        <v>280.60000000000002</v>
      </c>
      <c r="AO4425">
        <v>1176.5</v>
      </c>
    </row>
    <row r="4426" spans="4:41" x14ac:dyDescent="0.3">
      <c r="D4426" s="1">
        <v>43332</v>
      </c>
      <c r="E4426">
        <v>1.1482000000000001</v>
      </c>
      <c r="F4426">
        <v>1.1146</v>
      </c>
      <c r="G4426">
        <v>1.2798</v>
      </c>
      <c r="H4426">
        <v>4.5999999999999996</v>
      </c>
      <c r="I4426">
        <v>2.9</v>
      </c>
      <c r="J4426">
        <v>2.2000000000000002</v>
      </c>
      <c r="K4426">
        <v>4.5</v>
      </c>
      <c r="L4426">
        <v>204.4</v>
      </c>
      <c r="M4426">
        <v>14.501899999999999</v>
      </c>
      <c r="N4426">
        <v>12.49</v>
      </c>
      <c r="O4426">
        <v>66.430000000000007</v>
      </c>
      <c r="P4426">
        <v>-0.16700000000000001</v>
      </c>
      <c r="Q4426">
        <v>3.0139999999999998</v>
      </c>
      <c r="R4426">
        <v>3.6480000000000001</v>
      </c>
      <c r="S4426">
        <v>2.887</v>
      </c>
      <c r="T4426">
        <v>2.87</v>
      </c>
      <c r="U4426">
        <v>3.4350000000000001</v>
      </c>
      <c r="V4426">
        <v>0.30199999999999999</v>
      </c>
      <c r="W4426">
        <v>-0.64200000000000002</v>
      </c>
      <c r="X4426">
        <v>-0.27400000000000002</v>
      </c>
      <c r="Y4426">
        <v>0.65300000000000002</v>
      </c>
      <c r="Z4426">
        <v>1.39</v>
      </c>
      <c r="AA4426">
        <v>1.2230000000000001</v>
      </c>
      <c r="AB4426">
        <v>2.4175</v>
      </c>
      <c r="AC4426">
        <v>2.819</v>
      </c>
      <c r="AD4426">
        <v>2.5851000000000002</v>
      </c>
      <c r="AE4426">
        <v>2.6970999999999998</v>
      </c>
      <c r="AG4426">
        <v>383.23</v>
      </c>
      <c r="AH4426">
        <v>681.61</v>
      </c>
      <c r="AI4426">
        <v>6331.1260000000002</v>
      </c>
      <c r="AJ4426">
        <v>421.09</v>
      </c>
      <c r="AK4426">
        <v>460.154</v>
      </c>
      <c r="AL4426">
        <v>1042.05</v>
      </c>
      <c r="AM4426">
        <v>2491.9699999999998</v>
      </c>
      <c r="AN4426">
        <v>281.52</v>
      </c>
      <c r="AO4426">
        <v>1186.8</v>
      </c>
    </row>
    <row r="4427" spans="4:41" x14ac:dyDescent="0.3">
      <c r="D4427" s="1">
        <v>43333</v>
      </c>
      <c r="E4427">
        <v>1.1571</v>
      </c>
      <c r="F4427">
        <v>1.1152</v>
      </c>
      <c r="G4427">
        <v>1.2901</v>
      </c>
      <c r="H4427">
        <v>4.5999999999999996</v>
      </c>
      <c r="I4427">
        <v>2.9</v>
      </c>
      <c r="J4427">
        <v>2.2000000000000002</v>
      </c>
      <c r="K4427">
        <v>4.5</v>
      </c>
      <c r="L4427">
        <v>204.4</v>
      </c>
      <c r="M4427">
        <v>13.8748</v>
      </c>
      <c r="N4427">
        <v>12.86</v>
      </c>
      <c r="O4427">
        <v>67.349999999999994</v>
      </c>
      <c r="P4427">
        <v>-0.16700000000000001</v>
      </c>
      <c r="Q4427">
        <v>2.988</v>
      </c>
      <c r="R4427">
        <v>3.6549999999999998</v>
      </c>
      <c r="S4427">
        <v>2.887</v>
      </c>
      <c r="T4427">
        <v>2.87</v>
      </c>
      <c r="U4427">
        <v>3.5030000000000001</v>
      </c>
      <c r="V4427">
        <v>0.33100000000000002</v>
      </c>
      <c r="W4427">
        <v>-0.59799999999999998</v>
      </c>
      <c r="X4427">
        <v>-0.246</v>
      </c>
      <c r="Y4427">
        <v>0.67200000000000004</v>
      </c>
      <c r="Z4427">
        <v>1.3680000000000001</v>
      </c>
      <c r="AA4427">
        <v>1.2669999999999999</v>
      </c>
      <c r="AB4427">
        <v>2.4251999999999998</v>
      </c>
      <c r="AC4427">
        <v>2.8298000000000001</v>
      </c>
      <c r="AD4427">
        <v>2.5954000000000002</v>
      </c>
      <c r="AE4427">
        <v>2.7107000000000001</v>
      </c>
      <c r="AG4427">
        <v>384.15</v>
      </c>
      <c r="AH4427">
        <v>688.44</v>
      </c>
      <c r="AI4427">
        <v>6362.2839999999997</v>
      </c>
      <c r="AJ4427">
        <v>426.48</v>
      </c>
      <c r="AK4427">
        <v>457.404</v>
      </c>
      <c r="AL4427">
        <v>1053.5999999999999</v>
      </c>
      <c r="AM4427">
        <v>2482.06</v>
      </c>
      <c r="AN4427">
        <v>281.14</v>
      </c>
      <c r="AO4427">
        <v>1192.5999999999999</v>
      </c>
    </row>
    <row r="4428" spans="4:41" x14ac:dyDescent="0.3">
      <c r="D4428" s="1">
        <v>43334</v>
      </c>
      <c r="E4428">
        <v>1.1597</v>
      </c>
      <c r="F4428">
        <v>1.1134999999999999</v>
      </c>
      <c r="G4428">
        <v>1.2910999999999999</v>
      </c>
      <c r="H4428">
        <v>4.5999999999999996</v>
      </c>
      <c r="I4428">
        <v>2.9</v>
      </c>
      <c r="J4428">
        <v>2.2000000000000002</v>
      </c>
      <c r="K4428">
        <v>4.5</v>
      </c>
      <c r="L4428">
        <v>204.4</v>
      </c>
      <c r="M4428">
        <v>13.8512</v>
      </c>
      <c r="N4428">
        <v>12.25</v>
      </c>
      <c r="O4428">
        <v>67.86</v>
      </c>
      <c r="P4428">
        <v>-0.16700000000000001</v>
      </c>
      <c r="Q4428">
        <v>3.0609999999999999</v>
      </c>
      <c r="R4428">
        <v>3.6389999999999998</v>
      </c>
      <c r="S4428">
        <v>2.927</v>
      </c>
      <c r="T4428">
        <v>2.87</v>
      </c>
      <c r="U4428">
        <v>3.4529999999999998</v>
      </c>
      <c r="V4428">
        <v>0.34399999999999997</v>
      </c>
      <c r="W4428">
        <v>-0.58699999999999997</v>
      </c>
      <c r="X4428">
        <v>-0.22600000000000001</v>
      </c>
      <c r="Y4428">
        <v>0.68700000000000006</v>
      </c>
      <c r="Z4428">
        <v>1.381</v>
      </c>
      <c r="AA4428">
        <v>1.272</v>
      </c>
      <c r="AB4428">
        <v>2.4171999999999998</v>
      </c>
      <c r="AC4428">
        <v>2.8189000000000002</v>
      </c>
      <c r="AD4428">
        <v>2.5912000000000002</v>
      </c>
      <c r="AE4428">
        <v>2.7039</v>
      </c>
      <c r="AG4428">
        <v>384.02</v>
      </c>
      <c r="AH4428">
        <v>692.96</v>
      </c>
      <c r="AI4428">
        <v>6391.17</v>
      </c>
      <c r="AJ4428">
        <v>426.90600000000001</v>
      </c>
      <c r="AK4428">
        <v>459.83</v>
      </c>
      <c r="AL4428">
        <v>1058.8499999999999</v>
      </c>
      <c r="AM4428">
        <v>2501.15</v>
      </c>
      <c r="AN4428">
        <v>281.56</v>
      </c>
      <c r="AO4428">
        <v>1196.3</v>
      </c>
    </row>
    <row r="4429" spans="4:41" x14ac:dyDescent="0.3">
      <c r="D4429" s="1">
        <v>43335</v>
      </c>
      <c r="E4429">
        <v>1.1539999999999999</v>
      </c>
      <c r="F4429">
        <v>1.1101000000000001</v>
      </c>
      <c r="G4429">
        <v>1.2810999999999999</v>
      </c>
      <c r="H4429">
        <v>4.5999999999999996</v>
      </c>
      <c r="I4429">
        <v>2.9</v>
      </c>
      <c r="J4429">
        <v>2.2000000000000002</v>
      </c>
      <c r="K4429">
        <v>4.5</v>
      </c>
      <c r="L4429">
        <v>204.4</v>
      </c>
      <c r="M4429">
        <v>13.643800000000001</v>
      </c>
      <c r="N4429">
        <v>12.41</v>
      </c>
      <c r="O4429">
        <v>67.83</v>
      </c>
      <c r="P4429">
        <v>-0.16700000000000001</v>
      </c>
      <c r="Q4429">
        <v>3.0880000000000001</v>
      </c>
      <c r="R4429">
        <v>3.6160000000000001</v>
      </c>
      <c r="S4429">
        <v>2.9049999999999998</v>
      </c>
      <c r="T4429">
        <v>2.87</v>
      </c>
      <c r="U4429">
        <v>3.4340000000000002</v>
      </c>
      <c r="V4429">
        <v>0.33900000000000002</v>
      </c>
      <c r="W4429">
        <v>-0.59199999999999997</v>
      </c>
      <c r="X4429">
        <v>-0.22700000000000001</v>
      </c>
      <c r="Y4429">
        <v>0.67800000000000005</v>
      </c>
      <c r="Z4429">
        <v>1.373</v>
      </c>
      <c r="AA4429">
        <v>1.27</v>
      </c>
      <c r="AB4429">
        <v>2.4224000000000001</v>
      </c>
      <c r="AC4429">
        <v>2.8260999999999998</v>
      </c>
      <c r="AD4429">
        <v>2.6162000000000001</v>
      </c>
      <c r="AE4429">
        <v>2.7225000000000001</v>
      </c>
      <c r="AG4429">
        <v>383.38</v>
      </c>
      <c r="AH4429">
        <v>690.51</v>
      </c>
      <c r="AI4429">
        <v>6347.0749999999998</v>
      </c>
      <c r="AJ4429">
        <v>420.32799999999997</v>
      </c>
      <c r="AK4429">
        <v>455.35899999999998</v>
      </c>
      <c r="AL4429">
        <v>1057.8</v>
      </c>
      <c r="AM4429">
        <v>2500.91</v>
      </c>
      <c r="AN4429">
        <v>281.5</v>
      </c>
      <c r="AO4429">
        <v>1187</v>
      </c>
    </row>
    <row r="4430" spans="4:41" x14ac:dyDescent="0.3">
      <c r="D4430" s="1">
        <v>43336</v>
      </c>
      <c r="E4430">
        <v>1.1621999999999999</v>
      </c>
      <c r="F4430">
        <v>1.1054999999999999</v>
      </c>
      <c r="G4430">
        <v>1.2846</v>
      </c>
      <c r="H4430">
        <v>4.5999999999999996</v>
      </c>
      <c r="I4430">
        <v>2.9</v>
      </c>
      <c r="J4430">
        <v>2.2000000000000002</v>
      </c>
      <c r="K4430">
        <v>4.5</v>
      </c>
      <c r="L4430">
        <v>204.4</v>
      </c>
      <c r="M4430">
        <v>13.1882</v>
      </c>
      <c r="N4430">
        <v>11.99</v>
      </c>
      <c r="O4430">
        <v>68.72</v>
      </c>
      <c r="P4430">
        <v>-0.16600000000000001</v>
      </c>
      <c r="Q4430">
        <v>3.1520000000000001</v>
      </c>
      <c r="R4430">
        <v>3.6339999999999999</v>
      </c>
      <c r="S4430">
        <v>2.847</v>
      </c>
      <c r="T4430">
        <v>2.87</v>
      </c>
      <c r="U4430">
        <v>3.403</v>
      </c>
      <c r="V4430">
        <v>0.34499999999999997</v>
      </c>
      <c r="W4430">
        <v>-0.59499999999999997</v>
      </c>
      <c r="X4430">
        <v>-0.218</v>
      </c>
      <c r="Y4430">
        <v>0.68700000000000006</v>
      </c>
      <c r="Z4430">
        <v>1.3939999999999999</v>
      </c>
      <c r="AA4430">
        <v>1.278</v>
      </c>
      <c r="AB4430">
        <v>2.4245999999999999</v>
      </c>
      <c r="AC4430">
        <v>2.8098000000000001</v>
      </c>
      <c r="AD4430">
        <v>2.6202000000000001</v>
      </c>
      <c r="AE4430">
        <v>2.7122000000000002</v>
      </c>
      <c r="AG4430">
        <v>383.56</v>
      </c>
      <c r="AH4430">
        <v>694</v>
      </c>
      <c r="AI4430">
        <v>6370.1819999999998</v>
      </c>
      <c r="AJ4430">
        <v>427.19900000000001</v>
      </c>
      <c r="AK4430">
        <v>457.27300000000002</v>
      </c>
      <c r="AL4430">
        <v>1057.25</v>
      </c>
      <c r="AM4430">
        <v>2517.09</v>
      </c>
      <c r="AN4430">
        <v>281.33</v>
      </c>
      <c r="AO4430">
        <v>1206.3</v>
      </c>
    </row>
    <row r="4431" spans="4:41" x14ac:dyDescent="0.3">
      <c r="D4431" s="1">
        <v>43339</v>
      </c>
      <c r="E4431">
        <v>1.1677999999999999</v>
      </c>
      <c r="F4431">
        <v>1.1040000000000001</v>
      </c>
      <c r="G4431">
        <v>1.2891999999999999</v>
      </c>
      <c r="H4431">
        <v>4.5999999999999996</v>
      </c>
      <c r="I4431">
        <v>2.9</v>
      </c>
      <c r="J4431">
        <v>2.2000000000000002</v>
      </c>
      <c r="K4431">
        <v>4.5</v>
      </c>
      <c r="L4431">
        <v>204.4</v>
      </c>
      <c r="M4431">
        <v>13.1149</v>
      </c>
      <c r="N4431">
        <v>12.16</v>
      </c>
      <c r="O4431">
        <v>68.87</v>
      </c>
      <c r="P4431">
        <v>-0.16600000000000001</v>
      </c>
      <c r="Q4431">
        <v>3.1560000000000001</v>
      </c>
      <c r="R4431">
        <v>3.64</v>
      </c>
      <c r="S4431">
        <v>2.8679999999999999</v>
      </c>
      <c r="T4431">
        <v>2.87</v>
      </c>
      <c r="U4431">
        <v>3.4239999999999999</v>
      </c>
      <c r="V4431">
        <v>0.376</v>
      </c>
      <c r="W4431">
        <v>-0.57899999999999996</v>
      </c>
      <c r="X4431">
        <v>-0.19400000000000001</v>
      </c>
      <c r="Y4431">
        <v>0.71299999999999997</v>
      </c>
      <c r="Z4431">
        <v>1.41</v>
      </c>
      <c r="AA4431">
        <v>1.278</v>
      </c>
      <c r="AB4431">
        <v>2.4350000000000001</v>
      </c>
      <c r="AC4431">
        <v>2.8458999999999999</v>
      </c>
      <c r="AD4431">
        <v>2.6412</v>
      </c>
      <c r="AE4431">
        <v>2.7412000000000001</v>
      </c>
      <c r="AG4431">
        <v>385.57</v>
      </c>
      <c r="AH4431">
        <v>700.22</v>
      </c>
      <c r="AI4431">
        <v>6385.7879999999996</v>
      </c>
      <c r="AJ4431">
        <v>435.24799999999999</v>
      </c>
      <c r="AK4431">
        <v>468.36599999999999</v>
      </c>
      <c r="AL4431">
        <v>1074.73</v>
      </c>
      <c r="AM4431">
        <v>2546.17</v>
      </c>
      <c r="AN4431">
        <v>280.98</v>
      </c>
      <c r="AO4431">
        <v>1209</v>
      </c>
    </row>
    <row r="4432" spans="4:41" x14ac:dyDescent="0.3">
      <c r="D4432" s="1">
        <v>43340</v>
      </c>
      <c r="E4432">
        <v>1.1695</v>
      </c>
      <c r="F4432">
        <v>1.1009</v>
      </c>
      <c r="G4432">
        <v>1.2873000000000001</v>
      </c>
      <c r="H4432">
        <v>4.5999999999999996</v>
      </c>
      <c r="I4432">
        <v>2.9</v>
      </c>
      <c r="J4432">
        <v>2.2000000000000002</v>
      </c>
      <c r="K4432">
        <v>4.5</v>
      </c>
      <c r="L4432">
        <v>204.4</v>
      </c>
      <c r="M4432">
        <v>13.1602</v>
      </c>
      <c r="N4432">
        <v>12.5</v>
      </c>
      <c r="O4432">
        <v>68.53</v>
      </c>
      <c r="P4432">
        <v>-0.16600000000000001</v>
      </c>
      <c r="Q4432">
        <v>3.1869999999999998</v>
      </c>
      <c r="R4432">
        <v>3.6389999999999998</v>
      </c>
      <c r="S4432">
        <v>2.8860000000000001</v>
      </c>
      <c r="T4432">
        <v>2.87</v>
      </c>
      <c r="U4432">
        <v>3.4209999999999998</v>
      </c>
      <c r="V4432">
        <v>0.38</v>
      </c>
      <c r="W4432">
        <v>-0.57699999999999996</v>
      </c>
      <c r="X4432">
        <v>-0.189</v>
      </c>
      <c r="Y4432">
        <v>0.71899999999999997</v>
      </c>
      <c r="Z4432">
        <v>1.4550000000000001</v>
      </c>
      <c r="AA4432">
        <v>1.452</v>
      </c>
      <c r="AB4432">
        <v>2.4506999999999999</v>
      </c>
      <c r="AC4432">
        <v>2.8803999999999998</v>
      </c>
      <c r="AD4432">
        <v>2.6654</v>
      </c>
      <c r="AE4432">
        <v>2.7736999999999998</v>
      </c>
      <c r="AG4432">
        <v>385.46</v>
      </c>
      <c r="AH4432">
        <v>702.6</v>
      </c>
      <c r="AI4432">
        <v>6416.79</v>
      </c>
      <c r="AJ4432">
        <v>436.24099999999999</v>
      </c>
      <c r="AK4432">
        <v>459.60500000000002</v>
      </c>
      <c r="AL4432">
        <v>1078.82</v>
      </c>
      <c r="AM4432">
        <v>2550.12</v>
      </c>
      <c r="AN4432">
        <v>280.41000000000003</v>
      </c>
      <c r="AO4432">
        <v>1207.4000000000001</v>
      </c>
    </row>
    <row r="4433" spans="4:41" x14ac:dyDescent="0.3">
      <c r="D4433" s="1">
        <v>43341</v>
      </c>
      <c r="E4433">
        <v>1.1707000000000001</v>
      </c>
      <c r="F4433">
        <v>1.1126</v>
      </c>
      <c r="G4433">
        <v>1.3026</v>
      </c>
      <c r="H4433">
        <v>4.5999999999999996</v>
      </c>
      <c r="I4433">
        <v>2.9</v>
      </c>
      <c r="J4433">
        <v>2.2000000000000002</v>
      </c>
      <c r="K4433">
        <v>4.5</v>
      </c>
      <c r="L4433">
        <v>204.4</v>
      </c>
      <c r="M4433">
        <v>12.991400000000001</v>
      </c>
      <c r="N4433">
        <v>12.25</v>
      </c>
      <c r="O4433">
        <v>69.510000000000005</v>
      </c>
      <c r="P4433">
        <v>-0.16500000000000001</v>
      </c>
      <c r="Q4433">
        <v>3.125</v>
      </c>
      <c r="R4433">
        <v>3.6259999999999999</v>
      </c>
      <c r="S4433">
        <v>2.8679999999999999</v>
      </c>
      <c r="T4433">
        <v>2.87</v>
      </c>
      <c r="U4433">
        <v>3.403</v>
      </c>
      <c r="V4433">
        <v>0.40400000000000003</v>
      </c>
      <c r="W4433">
        <v>-0.57199999999999995</v>
      </c>
      <c r="X4433">
        <v>-0.16800000000000001</v>
      </c>
      <c r="Y4433">
        <v>0.73599999999999999</v>
      </c>
      <c r="Z4433">
        <v>1.464</v>
      </c>
      <c r="AA4433">
        <v>1.4890000000000001</v>
      </c>
      <c r="AB4433">
        <v>2.4584000000000001</v>
      </c>
      <c r="AC4433">
        <v>2.8839999999999999</v>
      </c>
      <c r="AD4433">
        <v>2.6755</v>
      </c>
      <c r="AE4433">
        <v>2.782</v>
      </c>
      <c r="AG4433">
        <v>386.58</v>
      </c>
      <c r="AH4433">
        <v>703.4</v>
      </c>
      <c r="AI4433">
        <v>6426.26</v>
      </c>
      <c r="AJ4433">
        <v>436.17099999999999</v>
      </c>
      <c r="AK4433">
        <v>460.93700000000001</v>
      </c>
      <c r="AL4433">
        <v>1080.75</v>
      </c>
      <c r="AM4433">
        <v>2562.5100000000002</v>
      </c>
      <c r="AN4433">
        <v>280.39</v>
      </c>
      <c r="AO4433">
        <v>1204.5</v>
      </c>
    </row>
    <row r="4434" spans="4:41" x14ac:dyDescent="0.3">
      <c r="D4434" s="1">
        <v>43342</v>
      </c>
      <c r="E4434">
        <v>1.1671</v>
      </c>
      <c r="F4434">
        <v>1.1147</v>
      </c>
      <c r="G4434">
        <v>1.3008999999999999</v>
      </c>
      <c r="H4434">
        <v>4.5999999999999996</v>
      </c>
      <c r="I4434">
        <v>2.9</v>
      </c>
      <c r="J4434">
        <v>2.2000000000000002</v>
      </c>
      <c r="K4434">
        <v>4.5</v>
      </c>
      <c r="L4434">
        <v>204.4</v>
      </c>
      <c r="M4434">
        <v>14.1532</v>
      </c>
      <c r="N4434">
        <v>13.53</v>
      </c>
      <c r="O4434">
        <v>70.25</v>
      </c>
      <c r="P4434">
        <v>-0.16600000000000001</v>
      </c>
      <c r="Q4434">
        <v>3.2149999999999999</v>
      </c>
      <c r="R4434">
        <v>3.609</v>
      </c>
      <c r="S4434">
        <v>2.8460000000000001</v>
      </c>
      <c r="T4434">
        <v>2.87</v>
      </c>
      <c r="U4434">
        <v>3.3780000000000001</v>
      </c>
      <c r="V4434">
        <v>0.34599999999999997</v>
      </c>
      <c r="W4434">
        <v>-0.6</v>
      </c>
      <c r="X4434">
        <v>-0.22</v>
      </c>
      <c r="Y4434">
        <v>0.69299999999999995</v>
      </c>
      <c r="Z4434">
        <v>1.47</v>
      </c>
      <c r="AA4434">
        <v>1.4550000000000001</v>
      </c>
      <c r="AB4434">
        <v>2.4424999999999999</v>
      </c>
      <c r="AC4434">
        <v>2.855</v>
      </c>
      <c r="AD4434">
        <v>2.6492</v>
      </c>
      <c r="AE4434">
        <v>2.75</v>
      </c>
      <c r="AG4434">
        <v>385.36</v>
      </c>
      <c r="AH4434">
        <v>699.09</v>
      </c>
      <c r="AI4434">
        <v>6393.1030000000001</v>
      </c>
      <c r="AJ4434">
        <v>431.85399999999998</v>
      </c>
      <c r="AK4434">
        <v>447.75900000000001</v>
      </c>
      <c r="AL4434">
        <v>1074.6099999999999</v>
      </c>
      <c r="AM4434">
        <v>2561.83</v>
      </c>
      <c r="AN4434">
        <v>280.85000000000002</v>
      </c>
      <c r="AO4434">
        <v>1200</v>
      </c>
    </row>
    <row r="4435" spans="4:41" x14ac:dyDescent="0.3">
      <c r="D4435" s="1">
        <v>43343</v>
      </c>
      <c r="E4435">
        <v>1.1601999999999999</v>
      </c>
      <c r="F4435">
        <v>1.117</v>
      </c>
      <c r="G4435">
        <v>1.296</v>
      </c>
      <c r="H4435">
        <v>4.0999999999999996</v>
      </c>
      <c r="I4435">
        <v>2.7</v>
      </c>
      <c r="J4435">
        <v>2.1</v>
      </c>
      <c r="K4435">
        <v>4.5999999999999996</v>
      </c>
      <c r="L4435">
        <v>204.6</v>
      </c>
      <c r="M4435">
        <v>15.6343</v>
      </c>
      <c r="N4435">
        <v>12.86</v>
      </c>
      <c r="O4435">
        <v>69.8</v>
      </c>
      <c r="P4435">
        <v>-0.16600000000000001</v>
      </c>
      <c r="Q4435">
        <v>3.2360000000000002</v>
      </c>
      <c r="R4435">
        <v>3.5950000000000002</v>
      </c>
      <c r="S4435">
        <v>2.8450000000000002</v>
      </c>
      <c r="T4435">
        <v>3.113</v>
      </c>
      <c r="U4435">
        <v>3.3559999999999999</v>
      </c>
      <c r="V4435">
        <v>0.32600000000000001</v>
      </c>
      <c r="W4435">
        <v>-0.60499999999999998</v>
      </c>
      <c r="X4435">
        <v>-0.23</v>
      </c>
      <c r="Y4435">
        <v>0.68200000000000005</v>
      </c>
      <c r="Z4435">
        <v>1.4730000000000001</v>
      </c>
      <c r="AA4435">
        <v>1.427</v>
      </c>
      <c r="AB4435">
        <v>2.4472999999999998</v>
      </c>
      <c r="AC4435">
        <v>2.8603999999999998</v>
      </c>
      <c r="AD4435">
        <v>2.6269</v>
      </c>
      <c r="AE4435">
        <v>2.7382</v>
      </c>
      <c r="AG4435">
        <v>382.26</v>
      </c>
      <c r="AH4435">
        <v>692.14</v>
      </c>
      <c r="AI4435">
        <v>6318.567</v>
      </c>
      <c r="AJ4435">
        <v>436.52499999999998</v>
      </c>
      <c r="AK4435">
        <v>452.24700000000001</v>
      </c>
      <c r="AL4435">
        <v>1069.6099999999999</v>
      </c>
      <c r="AM4435">
        <v>2556.25</v>
      </c>
      <c r="AN4435">
        <v>281.12</v>
      </c>
      <c r="AO4435">
        <v>1201.5999999999999</v>
      </c>
    </row>
    <row r="4436" spans="4:41" x14ac:dyDescent="0.3">
      <c r="D4436" s="1">
        <v>43347</v>
      </c>
      <c r="E4436">
        <v>1.1581999999999999</v>
      </c>
      <c r="F4436">
        <v>1.1099000000000001</v>
      </c>
      <c r="G4436">
        <v>1.2855000000000001</v>
      </c>
      <c r="H4436">
        <v>4.0999999999999996</v>
      </c>
      <c r="I4436">
        <v>2.7</v>
      </c>
      <c r="J4436">
        <v>2.1</v>
      </c>
      <c r="K4436">
        <v>4.5999999999999996</v>
      </c>
      <c r="L4436">
        <v>204.6</v>
      </c>
      <c r="M4436">
        <v>16.385400000000001</v>
      </c>
      <c r="N4436">
        <v>13.16</v>
      </c>
      <c r="O4436">
        <v>69.87</v>
      </c>
      <c r="P4436">
        <v>-0.16600000000000001</v>
      </c>
      <c r="Q4436">
        <v>3.0169999999999999</v>
      </c>
      <c r="R4436">
        <v>3.6139999999999999</v>
      </c>
      <c r="S4436">
        <v>2.8479999999999999</v>
      </c>
      <c r="T4436">
        <v>3.1280000000000001</v>
      </c>
      <c r="U4436">
        <v>3.3980000000000001</v>
      </c>
      <c r="V4436">
        <v>0.35699999999999998</v>
      </c>
      <c r="W4436">
        <v>-0.58299999999999996</v>
      </c>
      <c r="X4436">
        <v>-0.20399999999999999</v>
      </c>
      <c r="Y4436">
        <v>0.69199999999999995</v>
      </c>
      <c r="Z4436">
        <v>1.429</v>
      </c>
      <c r="AA4436">
        <v>1.429</v>
      </c>
      <c r="AB4436">
        <v>2.4708000000000001</v>
      </c>
      <c r="AC4436">
        <v>2.8984999999999999</v>
      </c>
      <c r="AD4436">
        <v>2.6533000000000002</v>
      </c>
      <c r="AE4436">
        <v>2.7719</v>
      </c>
      <c r="AG4436">
        <v>379.83</v>
      </c>
      <c r="AH4436">
        <v>683.05</v>
      </c>
      <c r="AI4436">
        <v>6257.5739999999996</v>
      </c>
      <c r="AJ4436">
        <v>428.60899999999998</v>
      </c>
      <c r="AK4436">
        <v>438.36500000000001</v>
      </c>
      <c r="AL4436">
        <v>1060.68</v>
      </c>
      <c r="AM4436">
        <v>2531.0500000000002</v>
      </c>
      <c r="AN4436">
        <v>280.38</v>
      </c>
      <c r="AO4436">
        <v>1194</v>
      </c>
    </row>
    <row r="4437" spans="4:41" x14ac:dyDescent="0.3">
      <c r="D4437" s="1">
        <v>43348</v>
      </c>
      <c r="E4437">
        <v>1.163</v>
      </c>
      <c r="F4437">
        <v>1.1095999999999999</v>
      </c>
      <c r="G4437">
        <v>1.2905</v>
      </c>
      <c r="H4437">
        <v>4.0999999999999996</v>
      </c>
      <c r="I4437">
        <v>2.7</v>
      </c>
      <c r="J4437">
        <v>2.1</v>
      </c>
      <c r="K4437">
        <v>4.5999999999999996</v>
      </c>
      <c r="L4437">
        <v>204.6</v>
      </c>
      <c r="M4437">
        <v>17.288599999999999</v>
      </c>
      <c r="N4437">
        <v>13.91</v>
      </c>
      <c r="O4437">
        <v>68.72</v>
      </c>
      <c r="P4437">
        <v>-0.16700000000000001</v>
      </c>
      <c r="Q4437">
        <v>2.9350000000000001</v>
      </c>
      <c r="R4437">
        <v>3.6269999999999998</v>
      </c>
      <c r="S4437">
        <v>2.8490000000000002</v>
      </c>
      <c r="T4437">
        <v>3.1339999999999999</v>
      </c>
      <c r="U4437">
        <v>3.41</v>
      </c>
      <c r="V4437">
        <v>0.38</v>
      </c>
      <c r="W4437">
        <v>-0.55800000000000005</v>
      </c>
      <c r="X4437">
        <v>-0.17499999999999999</v>
      </c>
      <c r="Y4437">
        <v>0.71799999999999997</v>
      </c>
      <c r="Z4437">
        <v>1.4490000000000001</v>
      </c>
      <c r="AA4437">
        <v>1.4419999999999999</v>
      </c>
      <c r="AB4437">
        <v>2.4681000000000002</v>
      </c>
      <c r="AC4437">
        <v>2.9022000000000001</v>
      </c>
      <c r="AD4437">
        <v>2.6493000000000002</v>
      </c>
      <c r="AE4437">
        <v>2.7685</v>
      </c>
      <c r="AG4437">
        <v>375.68</v>
      </c>
      <c r="AH4437">
        <v>679.67</v>
      </c>
      <c r="AI4437">
        <v>6254.8090000000002</v>
      </c>
      <c r="AJ4437">
        <v>424.96800000000002</v>
      </c>
      <c r="AK4437">
        <v>436.91800000000001</v>
      </c>
      <c r="AL4437">
        <v>1039.98</v>
      </c>
      <c r="AM4437">
        <v>2511.48</v>
      </c>
      <c r="AN4437">
        <v>280.47000000000003</v>
      </c>
      <c r="AO4437">
        <v>1196.0999999999999</v>
      </c>
    </row>
    <row r="4438" spans="4:41" x14ac:dyDescent="0.3">
      <c r="D4438" s="1">
        <v>43349</v>
      </c>
      <c r="E4438">
        <v>1.1623000000000001</v>
      </c>
      <c r="F4438">
        <v>1.1123000000000001</v>
      </c>
      <c r="G4438">
        <v>1.2929999999999999</v>
      </c>
      <c r="H4438">
        <v>4.0999999999999996</v>
      </c>
      <c r="I4438">
        <v>2.7</v>
      </c>
      <c r="J4438">
        <v>2.1</v>
      </c>
      <c r="K4438">
        <v>4.5999999999999996</v>
      </c>
      <c r="L4438">
        <v>204.6</v>
      </c>
      <c r="M4438">
        <v>17.101199999999999</v>
      </c>
      <c r="N4438">
        <v>14.65</v>
      </c>
      <c r="O4438">
        <v>67.77</v>
      </c>
      <c r="P4438">
        <v>-0.16700000000000001</v>
      </c>
      <c r="Q4438">
        <v>3.0579999999999998</v>
      </c>
      <c r="R4438">
        <v>3.633</v>
      </c>
      <c r="S4438">
        <v>2.8889999999999998</v>
      </c>
      <c r="T4438">
        <v>3.1339999999999999</v>
      </c>
      <c r="U4438">
        <v>3.4140000000000001</v>
      </c>
      <c r="V4438">
        <v>0.35499999999999998</v>
      </c>
      <c r="W4438">
        <v>-0.57299999999999995</v>
      </c>
      <c r="X4438">
        <v>-0.19600000000000001</v>
      </c>
      <c r="Y4438">
        <v>0.69499999999999995</v>
      </c>
      <c r="Z4438">
        <v>1.4490000000000001</v>
      </c>
      <c r="AA4438">
        <v>1.4159999999999999</v>
      </c>
      <c r="AB4438">
        <v>2.4679000000000002</v>
      </c>
      <c r="AC4438">
        <v>2.8731</v>
      </c>
      <c r="AD4438">
        <v>2.633</v>
      </c>
      <c r="AE4438">
        <v>2.7414999999999998</v>
      </c>
      <c r="AG4438">
        <v>373.47</v>
      </c>
      <c r="AH4438">
        <v>676.28</v>
      </c>
      <c r="AI4438">
        <v>6204.4840000000004</v>
      </c>
      <c r="AJ4438">
        <v>422.96</v>
      </c>
      <c r="AK4438">
        <v>442.55500000000001</v>
      </c>
      <c r="AL4438">
        <v>1033.45</v>
      </c>
      <c r="AM4438">
        <v>2492.9899999999998</v>
      </c>
      <c r="AN4438">
        <v>281</v>
      </c>
      <c r="AO4438">
        <v>1199</v>
      </c>
    </row>
    <row r="4439" spans="4:41" x14ac:dyDescent="0.3">
      <c r="D4439" s="1">
        <v>43350</v>
      </c>
      <c r="E4439">
        <v>1.1553</v>
      </c>
      <c r="F4439">
        <v>1.1182000000000001</v>
      </c>
      <c r="G4439">
        <v>1.292</v>
      </c>
      <c r="H4439">
        <v>4.0999999999999996</v>
      </c>
      <c r="I4439">
        <v>2.7</v>
      </c>
      <c r="J4439">
        <v>2.1</v>
      </c>
      <c r="K4439">
        <v>4.5999999999999996</v>
      </c>
      <c r="L4439">
        <v>204.6</v>
      </c>
      <c r="M4439">
        <v>16.454599999999999</v>
      </c>
      <c r="N4439">
        <v>14.88</v>
      </c>
      <c r="O4439">
        <v>67.75</v>
      </c>
      <c r="P4439">
        <v>-0.16700000000000001</v>
      </c>
      <c r="Q4439">
        <v>3.0350000000000001</v>
      </c>
      <c r="R4439">
        <v>3.645</v>
      </c>
      <c r="S4439">
        <v>2.8530000000000002</v>
      </c>
      <c r="T4439">
        <v>3.1339999999999999</v>
      </c>
      <c r="U4439">
        <v>3.4529999999999998</v>
      </c>
      <c r="V4439">
        <v>0.38700000000000001</v>
      </c>
      <c r="W4439">
        <v>-0.55300000000000005</v>
      </c>
      <c r="X4439">
        <v>-0.17499999999999999</v>
      </c>
      <c r="Y4439">
        <v>0.71899999999999997</v>
      </c>
      <c r="Z4439">
        <v>1.4610000000000001</v>
      </c>
      <c r="AA4439">
        <v>1.4590000000000001</v>
      </c>
      <c r="AB4439">
        <v>2.5068999999999999</v>
      </c>
      <c r="AC4439">
        <v>2.9388000000000001</v>
      </c>
      <c r="AD4439">
        <v>2.7025000000000001</v>
      </c>
      <c r="AE4439">
        <v>2.8210999999999999</v>
      </c>
      <c r="AG4439">
        <v>373.77</v>
      </c>
      <c r="AH4439">
        <v>674.03</v>
      </c>
      <c r="AI4439">
        <v>6173.3280000000004</v>
      </c>
      <c r="AJ4439">
        <v>419.97</v>
      </c>
      <c r="AK4439">
        <v>450.45400000000001</v>
      </c>
      <c r="AL4439">
        <v>1035.3499999999999</v>
      </c>
      <c r="AM4439">
        <v>2481.12</v>
      </c>
      <c r="AN4439">
        <v>279.77</v>
      </c>
      <c r="AO4439">
        <v>1195.0999999999999</v>
      </c>
    </row>
    <row r="4440" spans="4:41" x14ac:dyDescent="0.3">
      <c r="D4440" s="1">
        <v>43353</v>
      </c>
      <c r="E4440">
        <v>1.1594</v>
      </c>
      <c r="F4440">
        <v>1.1235999999999999</v>
      </c>
      <c r="G4440">
        <v>1.3026</v>
      </c>
      <c r="H4440">
        <v>4.0999999999999996</v>
      </c>
      <c r="I4440">
        <v>2.7</v>
      </c>
      <c r="J4440">
        <v>2.1</v>
      </c>
      <c r="K4440">
        <v>4.5999999999999996</v>
      </c>
      <c r="L4440">
        <v>204.6</v>
      </c>
      <c r="M4440">
        <v>15.8948</v>
      </c>
      <c r="N4440">
        <v>14.16</v>
      </c>
      <c r="O4440">
        <v>67.540000000000006</v>
      </c>
      <c r="P4440">
        <v>-0.16700000000000001</v>
      </c>
      <c r="Q4440">
        <v>2.91</v>
      </c>
      <c r="R4440">
        <v>3.6579999999999999</v>
      </c>
      <c r="S4440">
        <v>2.8450000000000002</v>
      </c>
      <c r="T4440">
        <v>3.1339999999999999</v>
      </c>
      <c r="U4440">
        <v>3.472</v>
      </c>
      <c r="V4440">
        <v>0.40100000000000002</v>
      </c>
      <c r="W4440">
        <v>-0.54400000000000004</v>
      </c>
      <c r="X4440">
        <v>-0.161</v>
      </c>
      <c r="Y4440">
        <v>0.71099999999999997</v>
      </c>
      <c r="Z4440">
        <v>1.4530000000000001</v>
      </c>
      <c r="AA4440">
        <v>1.4690000000000001</v>
      </c>
      <c r="AB4440">
        <v>2.5121000000000002</v>
      </c>
      <c r="AC4440">
        <v>2.9314</v>
      </c>
      <c r="AD4440">
        <v>2.7107999999999999</v>
      </c>
      <c r="AE4440">
        <v>2.8228</v>
      </c>
      <c r="AG4440">
        <v>375.51</v>
      </c>
      <c r="AH4440">
        <v>678.37</v>
      </c>
      <c r="AI4440">
        <v>6208.5929999999998</v>
      </c>
      <c r="AJ4440">
        <v>419.822</v>
      </c>
      <c r="AK4440">
        <v>447.04500000000002</v>
      </c>
      <c r="AL4440">
        <v>1021.82</v>
      </c>
      <c r="AM4440">
        <v>2485.98</v>
      </c>
      <c r="AN4440">
        <v>279.86</v>
      </c>
      <c r="AO4440">
        <v>1194.5</v>
      </c>
    </row>
    <row r="4441" spans="4:41" x14ac:dyDescent="0.3">
      <c r="D4441" s="1">
        <v>43354</v>
      </c>
      <c r="E4441">
        <v>1.1606000000000001</v>
      </c>
      <c r="F4441">
        <v>1.1229</v>
      </c>
      <c r="G4441">
        <v>1.3032999999999999</v>
      </c>
      <c r="H4441">
        <v>4.0999999999999996</v>
      </c>
      <c r="I4441">
        <v>2.7</v>
      </c>
      <c r="J4441">
        <v>2.1</v>
      </c>
      <c r="K4441">
        <v>4.5999999999999996</v>
      </c>
      <c r="L4441">
        <v>204.6</v>
      </c>
      <c r="M4441">
        <v>15.786199999999999</v>
      </c>
      <c r="N4441">
        <v>13.22</v>
      </c>
      <c r="O4441">
        <v>69.25</v>
      </c>
      <c r="P4441">
        <v>-0.16600000000000001</v>
      </c>
      <c r="Q4441">
        <v>2.9430000000000001</v>
      </c>
      <c r="R4441">
        <v>3.6749999999999998</v>
      </c>
      <c r="S4441">
        <v>2.8559999999999999</v>
      </c>
      <c r="T4441">
        <v>3.1339999999999999</v>
      </c>
      <c r="U4441">
        <v>3.4990000000000001</v>
      </c>
      <c r="V4441">
        <v>0.43</v>
      </c>
      <c r="W4441">
        <v>-0.53700000000000003</v>
      </c>
      <c r="X4441">
        <v>-0.14199999999999999</v>
      </c>
      <c r="Y4441">
        <v>0.73799999999999999</v>
      </c>
      <c r="Z4441">
        <v>1.4670000000000001</v>
      </c>
      <c r="AA4441">
        <v>1.5</v>
      </c>
      <c r="AB4441">
        <v>2.5146000000000002</v>
      </c>
      <c r="AC4441">
        <v>2.9754999999999998</v>
      </c>
      <c r="AD4441">
        <v>2.7437999999999998</v>
      </c>
      <c r="AE4441">
        <v>2.8671000000000002</v>
      </c>
      <c r="AG4441">
        <v>375.31</v>
      </c>
      <c r="AH4441">
        <v>676.92</v>
      </c>
      <c r="AI4441">
        <v>6194.4380000000001</v>
      </c>
      <c r="AJ4441">
        <v>420.863</v>
      </c>
      <c r="AK4441">
        <v>436.76600000000002</v>
      </c>
      <c r="AL4441">
        <v>1014.87</v>
      </c>
      <c r="AM4441">
        <v>2502.63</v>
      </c>
      <c r="AN4441">
        <v>279.11</v>
      </c>
      <c r="AO4441">
        <v>1196.8</v>
      </c>
    </row>
    <row r="4442" spans="4:41" x14ac:dyDescent="0.3">
      <c r="D4442" s="1">
        <v>43355</v>
      </c>
      <c r="E4442">
        <v>1.1626000000000001</v>
      </c>
      <c r="F4442">
        <v>1.1218999999999999</v>
      </c>
      <c r="G4442">
        <v>1.3045</v>
      </c>
      <c r="H4442">
        <v>4.0999999999999996</v>
      </c>
      <c r="I4442">
        <v>2.7</v>
      </c>
      <c r="J4442">
        <v>2.1</v>
      </c>
      <c r="K4442">
        <v>4.5999999999999996</v>
      </c>
      <c r="L4442">
        <v>204.6</v>
      </c>
      <c r="M4442">
        <v>15.323499999999999</v>
      </c>
      <c r="N4442">
        <v>13.14</v>
      </c>
      <c r="O4442">
        <v>70.37</v>
      </c>
      <c r="P4442">
        <v>-0.16600000000000001</v>
      </c>
      <c r="Q4442">
        <v>2.9510000000000001</v>
      </c>
      <c r="R4442">
        <v>3.6789999999999998</v>
      </c>
      <c r="S4442">
        <v>2.8479999999999999</v>
      </c>
      <c r="T4442">
        <v>3.2360000000000002</v>
      </c>
      <c r="U4442">
        <v>3.5209999999999999</v>
      </c>
      <c r="V4442">
        <v>0.41099999999999998</v>
      </c>
      <c r="W4442">
        <v>-0.54500000000000004</v>
      </c>
      <c r="X4442">
        <v>-0.158</v>
      </c>
      <c r="Y4442">
        <v>0.71899999999999997</v>
      </c>
      <c r="Z4442">
        <v>1.4630000000000001</v>
      </c>
      <c r="AA4442">
        <v>1.484</v>
      </c>
      <c r="AB4442">
        <v>2.5417000000000001</v>
      </c>
      <c r="AC4442">
        <v>2.9626000000000001</v>
      </c>
      <c r="AD4442">
        <v>2.7481</v>
      </c>
      <c r="AE4442">
        <v>2.8620000000000001</v>
      </c>
      <c r="AG4442">
        <v>377.08</v>
      </c>
      <c r="AH4442">
        <v>682.44</v>
      </c>
      <c r="AI4442">
        <v>6242.2820000000002</v>
      </c>
      <c r="AJ4442">
        <v>423.495</v>
      </c>
      <c r="AK4442">
        <v>445.553</v>
      </c>
      <c r="AL4442">
        <v>1013.26</v>
      </c>
      <c r="AM4442">
        <v>2491.46</v>
      </c>
      <c r="AN4442">
        <v>279.38</v>
      </c>
      <c r="AO4442">
        <v>1205.5</v>
      </c>
    </row>
    <row r="4443" spans="4:41" x14ac:dyDescent="0.3">
      <c r="D4443" s="1">
        <v>43356</v>
      </c>
      <c r="E4443">
        <v>1.169</v>
      </c>
      <c r="F4443">
        <v>1.1212</v>
      </c>
      <c r="G4443">
        <v>1.3108</v>
      </c>
      <c r="H4443">
        <v>4.0999999999999996</v>
      </c>
      <c r="I4443">
        <v>2.7</v>
      </c>
      <c r="J4443">
        <v>2.1</v>
      </c>
      <c r="K4443">
        <v>4.5999999999999996</v>
      </c>
      <c r="L4443">
        <v>204.6</v>
      </c>
      <c r="M4443">
        <v>14.593400000000001</v>
      </c>
      <c r="N4443">
        <v>12.37</v>
      </c>
      <c r="O4443">
        <v>68.59</v>
      </c>
      <c r="P4443">
        <v>-0.16800000000000001</v>
      </c>
      <c r="Q4443">
        <v>2.9510000000000001</v>
      </c>
      <c r="R4443">
        <v>3.68</v>
      </c>
      <c r="S4443">
        <v>2.8519999999999999</v>
      </c>
      <c r="T4443">
        <v>3.1960000000000002</v>
      </c>
      <c r="U4443">
        <v>3.516</v>
      </c>
      <c r="V4443">
        <v>0.42299999999999999</v>
      </c>
      <c r="W4443">
        <v>-0.54200000000000004</v>
      </c>
      <c r="X4443">
        <v>-0.14699999999999999</v>
      </c>
      <c r="Y4443">
        <v>0.73399999999999999</v>
      </c>
      <c r="Z4443">
        <v>1.4690000000000001</v>
      </c>
      <c r="AA4443">
        <v>1.504</v>
      </c>
      <c r="AB4443">
        <v>2.5468000000000002</v>
      </c>
      <c r="AC4443">
        <v>2.97</v>
      </c>
      <c r="AD4443">
        <v>2.7565</v>
      </c>
      <c r="AE4443">
        <v>2.8723000000000001</v>
      </c>
      <c r="AG4443">
        <v>376.52</v>
      </c>
      <c r="AH4443">
        <v>684.35</v>
      </c>
      <c r="AI4443">
        <v>6248.1719999999996</v>
      </c>
      <c r="AJ4443">
        <v>429.47300000000001</v>
      </c>
      <c r="AK4443">
        <v>445.72800000000001</v>
      </c>
      <c r="AL4443">
        <v>1027.3499999999999</v>
      </c>
      <c r="AM4443">
        <v>2519</v>
      </c>
      <c r="AN4443">
        <v>279.36</v>
      </c>
      <c r="AO4443">
        <v>1202.8</v>
      </c>
    </row>
    <row r="4444" spans="4:41" x14ac:dyDescent="0.3">
      <c r="D4444" s="1">
        <v>43357</v>
      </c>
      <c r="E4444">
        <v>1.1625000000000001</v>
      </c>
      <c r="F4444">
        <v>1.1244000000000001</v>
      </c>
      <c r="G4444">
        <v>1.3068</v>
      </c>
      <c r="H4444">
        <v>4.0999999999999996</v>
      </c>
      <c r="I4444">
        <v>2.7</v>
      </c>
      <c r="J4444">
        <v>2.1</v>
      </c>
      <c r="K4444">
        <v>4.5999999999999996</v>
      </c>
      <c r="L4444">
        <v>204.6</v>
      </c>
      <c r="M4444">
        <v>13.8963</v>
      </c>
      <c r="N4444">
        <v>12.07</v>
      </c>
      <c r="O4444">
        <v>68.989999999999995</v>
      </c>
      <c r="P4444">
        <v>-0.16800000000000001</v>
      </c>
      <c r="Q4444">
        <v>2.9820000000000002</v>
      </c>
      <c r="R4444">
        <v>3.677</v>
      </c>
      <c r="S4444">
        <v>2.911</v>
      </c>
      <c r="T4444">
        <v>3.2160000000000002</v>
      </c>
      <c r="U4444">
        <v>3.49</v>
      </c>
      <c r="V4444">
        <v>0.45</v>
      </c>
      <c r="W4444">
        <v>-0.53900000000000003</v>
      </c>
      <c r="X4444">
        <v>-0.128</v>
      </c>
      <c r="Y4444">
        <v>0.76700000000000002</v>
      </c>
      <c r="Z4444">
        <v>1.486</v>
      </c>
      <c r="AA4444">
        <v>1.53</v>
      </c>
      <c r="AB4444">
        <v>2.5543</v>
      </c>
      <c r="AC4444">
        <v>2.9958999999999998</v>
      </c>
      <c r="AD4444">
        <v>2.7776999999999998</v>
      </c>
      <c r="AE4444">
        <v>2.9033000000000002</v>
      </c>
      <c r="AG4444">
        <v>377.85</v>
      </c>
      <c r="AH4444">
        <v>686.29</v>
      </c>
      <c r="AI4444">
        <v>6260.3549999999996</v>
      </c>
      <c r="AJ4444">
        <v>432.214</v>
      </c>
      <c r="AK4444">
        <v>447.13400000000001</v>
      </c>
      <c r="AL4444">
        <v>1041.3900000000001</v>
      </c>
      <c r="AM4444">
        <v>2546.38</v>
      </c>
      <c r="AN4444">
        <v>278.79000000000002</v>
      </c>
      <c r="AO4444">
        <v>1196.2</v>
      </c>
    </row>
    <row r="4445" spans="4:41" x14ac:dyDescent="0.3">
      <c r="D4445" s="1">
        <v>43360</v>
      </c>
      <c r="E4445">
        <v>1.1682999999999999</v>
      </c>
      <c r="F4445">
        <v>1.1262000000000001</v>
      </c>
      <c r="G4445">
        <v>1.3157000000000001</v>
      </c>
      <c r="H4445">
        <v>4.0999999999999996</v>
      </c>
      <c r="I4445">
        <v>2.7</v>
      </c>
      <c r="J4445">
        <v>2.1</v>
      </c>
      <c r="K4445">
        <v>4.5999999999999996</v>
      </c>
      <c r="L4445">
        <v>204.6</v>
      </c>
      <c r="M4445">
        <v>14.5708</v>
      </c>
      <c r="N4445">
        <v>13.68</v>
      </c>
      <c r="O4445">
        <v>68.91</v>
      </c>
      <c r="P4445">
        <v>-0.16900000000000001</v>
      </c>
      <c r="Q4445">
        <v>2.8460000000000001</v>
      </c>
      <c r="R4445">
        <v>3.6619999999999999</v>
      </c>
      <c r="S4445">
        <v>2.9</v>
      </c>
      <c r="T4445">
        <v>3.2189999999999999</v>
      </c>
      <c r="U4445">
        <v>3.4780000000000002</v>
      </c>
      <c r="V4445">
        <v>0.45800000000000002</v>
      </c>
      <c r="W4445">
        <v>-0.52800000000000002</v>
      </c>
      <c r="X4445">
        <v>-0.113</v>
      </c>
      <c r="Y4445">
        <v>0.77200000000000002</v>
      </c>
      <c r="Z4445">
        <v>1.488</v>
      </c>
      <c r="AA4445">
        <v>1.536</v>
      </c>
      <c r="AB4445">
        <v>2.5541999999999998</v>
      </c>
      <c r="AC4445">
        <v>2.9866999999999999</v>
      </c>
      <c r="AD4445">
        <v>2.7778999999999998</v>
      </c>
      <c r="AE4445">
        <v>2.8879000000000001</v>
      </c>
      <c r="AG4445">
        <v>378.31</v>
      </c>
      <c r="AH4445">
        <v>688.48</v>
      </c>
      <c r="AI4445">
        <v>6295.4009999999998</v>
      </c>
      <c r="AJ4445">
        <v>431.61200000000002</v>
      </c>
      <c r="AK4445">
        <v>452.399</v>
      </c>
      <c r="AL4445">
        <v>1025.07</v>
      </c>
      <c r="AM4445">
        <v>2546.38</v>
      </c>
      <c r="AN4445">
        <v>278.73</v>
      </c>
      <c r="AO4445">
        <v>1201.2</v>
      </c>
    </row>
    <row r="4446" spans="4:41" x14ac:dyDescent="0.3">
      <c r="D4446" s="1">
        <v>43361</v>
      </c>
      <c r="E4446">
        <v>1.1667000000000001</v>
      </c>
      <c r="F4446">
        <v>1.1269</v>
      </c>
      <c r="G4446">
        <v>1.3148</v>
      </c>
      <c r="H4446">
        <v>4.0999999999999996</v>
      </c>
      <c r="I4446">
        <v>2.7</v>
      </c>
      <c r="J4446">
        <v>2.1</v>
      </c>
      <c r="K4446">
        <v>4.5999999999999996</v>
      </c>
      <c r="L4446">
        <v>204.6</v>
      </c>
      <c r="M4446">
        <v>14.356</v>
      </c>
      <c r="N4446">
        <v>12.79</v>
      </c>
      <c r="O4446">
        <v>69.849999999999994</v>
      </c>
      <c r="P4446">
        <v>-0.16800000000000001</v>
      </c>
      <c r="Q4446">
        <v>2.79</v>
      </c>
      <c r="R4446">
        <v>3.665</v>
      </c>
      <c r="S4446">
        <v>2.9049999999999998</v>
      </c>
      <c r="T4446">
        <v>3.21</v>
      </c>
      <c r="U4446">
        <v>3.5</v>
      </c>
      <c r="V4446">
        <v>0.48</v>
      </c>
      <c r="W4446">
        <v>-0.52100000000000002</v>
      </c>
      <c r="X4446">
        <v>-9.6000000000000002E-2</v>
      </c>
      <c r="Y4446">
        <v>0.78900000000000003</v>
      </c>
      <c r="Z4446">
        <v>1.5049999999999999</v>
      </c>
      <c r="AA4446">
        <v>1.5680000000000001</v>
      </c>
      <c r="AB4446">
        <v>2.5672000000000001</v>
      </c>
      <c r="AC4446">
        <v>3.0550999999999999</v>
      </c>
      <c r="AD4446">
        <v>2.7988</v>
      </c>
      <c r="AE4446">
        <v>2.9428000000000001</v>
      </c>
      <c r="AG4446">
        <v>378.73</v>
      </c>
      <c r="AH4446">
        <v>689.84</v>
      </c>
      <c r="AI4446">
        <v>6293.915</v>
      </c>
      <c r="AJ4446">
        <v>439.53899999999999</v>
      </c>
      <c r="AK4446">
        <v>459.36099999999999</v>
      </c>
      <c r="AL4446">
        <v>1025.6400000000001</v>
      </c>
      <c r="AM4446">
        <v>2592.48</v>
      </c>
      <c r="AN4446">
        <v>277.98</v>
      </c>
      <c r="AO4446">
        <v>1198.5</v>
      </c>
    </row>
    <row r="4447" spans="4:41" x14ac:dyDescent="0.3">
      <c r="D4447" s="1">
        <v>43362</v>
      </c>
      <c r="E4447">
        <v>1.1673</v>
      </c>
      <c r="F4447">
        <v>1.1261000000000001</v>
      </c>
      <c r="G4447">
        <v>1.3144</v>
      </c>
      <c r="H4447">
        <v>4.0999999999999996</v>
      </c>
      <c r="I4447">
        <v>2.7</v>
      </c>
      <c r="J4447">
        <v>2.1</v>
      </c>
      <c r="K4447">
        <v>4.5999999999999996</v>
      </c>
      <c r="L4447">
        <v>204.6</v>
      </c>
      <c r="M4447">
        <v>13.5296</v>
      </c>
      <c r="N4447">
        <v>11.75</v>
      </c>
      <c r="O4447">
        <v>71.12</v>
      </c>
      <c r="P4447">
        <v>-0.16700000000000001</v>
      </c>
      <c r="Q4447">
        <v>2.8519999999999999</v>
      </c>
      <c r="R4447">
        <v>3.681</v>
      </c>
      <c r="S4447">
        <v>2.9540000000000002</v>
      </c>
      <c r="T4447">
        <v>3.2090000000000001</v>
      </c>
      <c r="U4447">
        <v>3.4940000000000002</v>
      </c>
      <c r="V4447">
        <v>0.48699999999999999</v>
      </c>
      <c r="W4447">
        <v>-0.52500000000000002</v>
      </c>
      <c r="X4447">
        <v>-9.5000000000000001E-2</v>
      </c>
      <c r="Y4447">
        <v>0.8</v>
      </c>
      <c r="Z4447">
        <v>1.5269999999999999</v>
      </c>
      <c r="AA4447">
        <v>1.6080000000000001</v>
      </c>
      <c r="AB4447">
        <v>2.5617999999999999</v>
      </c>
      <c r="AC4447">
        <v>3.0626000000000002</v>
      </c>
      <c r="AD4447">
        <v>2.7907000000000002</v>
      </c>
      <c r="AE4447">
        <v>2.9464000000000001</v>
      </c>
      <c r="AG4447">
        <v>379.98</v>
      </c>
      <c r="AH4447">
        <v>690.41</v>
      </c>
      <c r="AI4447">
        <v>6323.9740000000002</v>
      </c>
      <c r="AJ4447">
        <v>443.72500000000002</v>
      </c>
      <c r="AK4447">
        <v>459.52800000000002</v>
      </c>
      <c r="AL4447">
        <v>1038.72</v>
      </c>
      <c r="AM4447">
        <v>2630.45</v>
      </c>
      <c r="AN4447">
        <v>277.45</v>
      </c>
      <c r="AO4447">
        <v>1203.9000000000001</v>
      </c>
    </row>
    <row r="4448" spans="4:41" x14ac:dyDescent="0.3">
      <c r="D4448" s="1">
        <v>43363</v>
      </c>
      <c r="E4448">
        <v>1.1777</v>
      </c>
      <c r="F4448">
        <v>1.1268</v>
      </c>
      <c r="G4448">
        <v>1.3265</v>
      </c>
      <c r="H4448">
        <v>4.0999999999999996</v>
      </c>
      <c r="I4448">
        <v>2.7</v>
      </c>
      <c r="J4448">
        <v>2.1</v>
      </c>
      <c r="K4448">
        <v>4.5999999999999996</v>
      </c>
      <c r="L4448">
        <v>204.6</v>
      </c>
      <c r="M4448">
        <v>13.1843</v>
      </c>
      <c r="N4448">
        <v>11.8</v>
      </c>
      <c r="O4448">
        <v>70.8</v>
      </c>
      <c r="P4448">
        <v>-0.16800000000000001</v>
      </c>
      <c r="Q4448">
        <v>2.8820000000000001</v>
      </c>
      <c r="R4448">
        <v>3.698</v>
      </c>
      <c r="S4448">
        <v>2.9849999999999999</v>
      </c>
      <c r="T4448">
        <v>3.2189999999999999</v>
      </c>
      <c r="U4448">
        <v>3.5129999999999999</v>
      </c>
      <c r="V4448">
        <v>0.47099999999999997</v>
      </c>
      <c r="W4448">
        <v>-0.52900000000000003</v>
      </c>
      <c r="X4448">
        <v>-0.105</v>
      </c>
      <c r="Y4448">
        <v>0.78800000000000003</v>
      </c>
      <c r="Z4448">
        <v>1.5109999999999999</v>
      </c>
      <c r="AA4448">
        <v>1.585</v>
      </c>
      <c r="AB4448">
        <v>2.5669</v>
      </c>
      <c r="AC4448">
        <v>3.0626000000000002</v>
      </c>
      <c r="AD4448">
        <v>2.8033999999999999</v>
      </c>
      <c r="AE4448">
        <v>2.9533</v>
      </c>
      <c r="AG4448">
        <v>382.63</v>
      </c>
      <c r="AH4448">
        <v>700.12</v>
      </c>
      <c r="AI4448">
        <v>6404.8180000000002</v>
      </c>
      <c r="AJ4448">
        <v>444.36200000000002</v>
      </c>
      <c r="AK4448">
        <v>461.005</v>
      </c>
      <c r="AL4448">
        <v>1044.68</v>
      </c>
      <c r="AM4448">
        <v>2633.3</v>
      </c>
      <c r="AN4448">
        <v>277.54000000000002</v>
      </c>
      <c r="AO4448">
        <v>1206.5999999999999</v>
      </c>
    </row>
    <row r="4449" spans="4:41" x14ac:dyDescent="0.3">
      <c r="D4449" s="1">
        <v>43364</v>
      </c>
      <c r="E4449">
        <v>1.1749000000000001</v>
      </c>
      <c r="F4449">
        <v>1.1133</v>
      </c>
      <c r="G4449">
        <v>1.3071999999999999</v>
      </c>
      <c r="H4449">
        <v>4.0999999999999996</v>
      </c>
      <c r="I4449">
        <v>2.7</v>
      </c>
      <c r="J4449">
        <v>2.1</v>
      </c>
      <c r="K4449">
        <v>4.5999999999999996</v>
      </c>
      <c r="L4449">
        <v>204.6</v>
      </c>
      <c r="M4449">
        <v>12.815099999999999</v>
      </c>
      <c r="N4449">
        <v>11.68</v>
      </c>
      <c r="O4449">
        <v>70.78</v>
      </c>
      <c r="P4449">
        <v>-0.16800000000000001</v>
      </c>
      <c r="Q4449">
        <v>2.83</v>
      </c>
      <c r="R4449">
        <v>3.6989999999999998</v>
      </c>
      <c r="S4449">
        <v>2.9830000000000001</v>
      </c>
      <c r="T4449">
        <v>3.206</v>
      </c>
      <c r="U4449">
        <v>3.488</v>
      </c>
      <c r="V4449">
        <v>0.46200000000000002</v>
      </c>
      <c r="W4449">
        <v>-0.53200000000000003</v>
      </c>
      <c r="X4449">
        <v>-0.115</v>
      </c>
      <c r="Y4449">
        <v>0.77900000000000003</v>
      </c>
      <c r="Z4449">
        <v>1.4950000000000001</v>
      </c>
      <c r="AA4449">
        <v>1.5529999999999999</v>
      </c>
      <c r="AB4449">
        <v>2.5638999999999998</v>
      </c>
      <c r="AC4449">
        <v>3.0628000000000002</v>
      </c>
      <c r="AD4449">
        <v>2.7999000000000001</v>
      </c>
      <c r="AE4449">
        <v>2.9485000000000001</v>
      </c>
      <c r="AG4449">
        <v>384.29</v>
      </c>
      <c r="AH4449">
        <v>703.71</v>
      </c>
      <c r="AI4449">
        <v>6436.7370000000001</v>
      </c>
      <c r="AJ4449">
        <v>447.791</v>
      </c>
      <c r="AK4449">
        <v>467.85300000000001</v>
      </c>
      <c r="AL4449">
        <v>1059.21</v>
      </c>
      <c r="AM4449">
        <v>2657.5</v>
      </c>
      <c r="AN4449">
        <v>277.73</v>
      </c>
      <c r="AO4449">
        <v>1196.5999999999999</v>
      </c>
    </row>
    <row r="4450" spans="4:41" x14ac:dyDescent="0.3">
      <c r="D4450" s="1">
        <v>43367</v>
      </c>
      <c r="E4450">
        <v>1.1748000000000001</v>
      </c>
      <c r="F4450">
        <v>1.1169</v>
      </c>
      <c r="G4450">
        <v>1.3120000000000001</v>
      </c>
      <c r="H4450">
        <v>4.0999999999999996</v>
      </c>
      <c r="I4450">
        <v>2.7</v>
      </c>
      <c r="J4450">
        <v>2.1</v>
      </c>
      <c r="K4450">
        <v>4.5999999999999996</v>
      </c>
      <c r="L4450">
        <v>204.6</v>
      </c>
      <c r="M4450">
        <v>13.732799999999999</v>
      </c>
      <c r="N4450">
        <v>12.2</v>
      </c>
      <c r="O4450">
        <v>72.08</v>
      </c>
      <c r="P4450">
        <v>-0.16700000000000001</v>
      </c>
      <c r="Q4450">
        <v>2.9489999999999998</v>
      </c>
      <c r="R4450">
        <v>3.6989999999999998</v>
      </c>
      <c r="S4450">
        <v>2.9830000000000001</v>
      </c>
      <c r="T4450">
        <v>3.206</v>
      </c>
      <c r="U4450">
        <v>3.488</v>
      </c>
      <c r="V4450">
        <v>0.51</v>
      </c>
      <c r="W4450">
        <v>-0.50800000000000001</v>
      </c>
      <c r="X4450">
        <v>-6.2E-2</v>
      </c>
      <c r="Y4450">
        <v>0.83</v>
      </c>
      <c r="Z4450">
        <v>1.524</v>
      </c>
      <c r="AA4450">
        <v>1.613</v>
      </c>
      <c r="AB4450">
        <v>2.569</v>
      </c>
      <c r="AC4450">
        <v>3.0889000000000002</v>
      </c>
      <c r="AD4450">
        <v>2.8169</v>
      </c>
      <c r="AE4450">
        <v>2.9674999999999998</v>
      </c>
      <c r="AG4450">
        <v>382.14</v>
      </c>
      <c r="AH4450">
        <v>701.57</v>
      </c>
      <c r="AI4450">
        <v>6431.3779999999997</v>
      </c>
      <c r="AJ4450">
        <v>453.01400000000001</v>
      </c>
      <c r="AK4450">
        <v>464.30599999999998</v>
      </c>
      <c r="AL4450">
        <v>1046.69</v>
      </c>
      <c r="AM4450">
        <v>2657.5</v>
      </c>
      <c r="AN4450">
        <v>277.67</v>
      </c>
      <c r="AO4450">
        <v>1199.5999999999999</v>
      </c>
    </row>
    <row r="4451" spans="4:41" x14ac:dyDescent="0.3">
      <c r="D4451" s="1">
        <v>43368</v>
      </c>
      <c r="E4451">
        <v>1.1767000000000001</v>
      </c>
      <c r="F4451">
        <v>1.1202000000000001</v>
      </c>
      <c r="G4451">
        <v>1.3184</v>
      </c>
      <c r="H4451">
        <v>4.0999999999999996</v>
      </c>
      <c r="I4451">
        <v>2.7</v>
      </c>
      <c r="J4451">
        <v>2.1</v>
      </c>
      <c r="K4451">
        <v>4.5999999999999996</v>
      </c>
      <c r="L4451">
        <v>204.6</v>
      </c>
      <c r="M4451">
        <v>13.163600000000001</v>
      </c>
      <c r="N4451">
        <v>12.42</v>
      </c>
      <c r="O4451">
        <v>72.28</v>
      </c>
      <c r="P4451">
        <v>-0.16500000000000001</v>
      </c>
      <c r="Q4451">
        <v>2.8780000000000001</v>
      </c>
      <c r="R4451">
        <v>3.6880000000000002</v>
      </c>
      <c r="S4451">
        <v>3.0049999999999999</v>
      </c>
      <c r="T4451">
        <v>3.206</v>
      </c>
      <c r="U4451">
        <v>3.516</v>
      </c>
      <c r="V4451">
        <v>0.54300000000000004</v>
      </c>
      <c r="W4451">
        <v>-0.496</v>
      </c>
      <c r="X4451">
        <v>-0.03</v>
      </c>
      <c r="Y4451">
        <v>0.85599999999999998</v>
      </c>
      <c r="Z4451">
        <v>1.526</v>
      </c>
      <c r="AA4451">
        <v>1.6319999999999999</v>
      </c>
      <c r="AB4451">
        <v>2.5741999999999998</v>
      </c>
      <c r="AC4451">
        <v>3.0964</v>
      </c>
      <c r="AD4451">
        <v>2.8391000000000002</v>
      </c>
      <c r="AE4451">
        <v>2.9813999999999998</v>
      </c>
      <c r="AG4451">
        <v>383.89</v>
      </c>
      <c r="AH4451">
        <v>704.61</v>
      </c>
      <c r="AI4451">
        <v>6487.6949999999997</v>
      </c>
      <c r="AJ4451">
        <v>456.83199999999999</v>
      </c>
      <c r="AK4451">
        <v>461.16899999999998</v>
      </c>
      <c r="AL4451">
        <v>1048.03</v>
      </c>
      <c r="AM4451">
        <v>2684.63</v>
      </c>
      <c r="AN4451">
        <v>277.29000000000002</v>
      </c>
      <c r="AO4451">
        <v>1199.7</v>
      </c>
    </row>
    <row r="4452" spans="4:41" x14ac:dyDescent="0.3">
      <c r="D4452" s="1">
        <v>43369</v>
      </c>
      <c r="E4452">
        <v>1.1738999999999999</v>
      </c>
      <c r="F4452">
        <v>1.1215999999999999</v>
      </c>
      <c r="G4452">
        <v>1.3167</v>
      </c>
      <c r="H4452">
        <v>4.0999999999999996</v>
      </c>
      <c r="I4452">
        <v>2.7</v>
      </c>
      <c r="J4452">
        <v>2.1</v>
      </c>
      <c r="K4452">
        <v>4.5999999999999996</v>
      </c>
      <c r="L4452">
        <v>204.6</v>
      </c>
      <c r="M4452">
        <v>12.851800000000001</v>
      </c>
      <c r="N4452">
        <v>12.89</v>
      </c>
      <c r="O4452">
        <v>71.569999999999993</v>
      </c>
      <c r="P4452">
        <v>-0.16400000000000001</v>
      </c>
      <c r="Q4452">
        <v>2.859</v>
      </c>
      <c r="R4452">
        <v>3.6579999999999999</v>
      </c>
      <c r="S4452">
        <v>3</v>
      </c>
      <c r="T4452">
        <v>3.2050000000000001</v>
      </c>
      <c r="U4452">
        <v>3.4809999999999999</v>
      </c>
      <c r="V4452">
        <v>0.52600000000000002</v>
      </c>
      <c r="W4452">
        <v>-0.5</v>
      </c>
      <c r="X4452">
        <v>-4.2000000000000003E-2</v>
      </c>
      <c r="Y4452">
        <v>0.84299999999999997</v>
      </c>
      <c r="Z4452">
        <v>1.5229999999999999</v>
      </c>
      <c r="AA4452">
        <v>1.593</v>
      </c>
      <c r="AB4452">
        <v>2.5661</v>
      </c>
      <c r="AC4452">
        <v>3.048</v>
      </c>
      <c r="AD4452">
        <v>2.8148</v>
      </c>
      <c r="AE4452">
        <v>2.9443999999999999</v>
      </c>
      <c r="AG4452">
        <v>385.04</v>
      </c>
      <c r="AH4452">
        <v>704.5</v>
      </c>
      <c r="AI4452">
        <v>6501.0940000000001</v>
      </c>
      <c r="AJ4452">
        <v>453.98899999999998</v>
      </c>
      <c r="AK4452">
        <v>465.80799999999999</v>
      </c>
      <c r="AL4452">
        <v>1051.6099999999999</v>
      </c>
      <c r="AM4452">
        <v>2704.66</v>
      </c>
      <c r="AN4452">
        <v>277.95999999999998</v>
      </c>
      <c r="AO4452">
        <v>1194.4000000000001</v>
      </c>
    </row>
    <row r="4453" spans="4:41" x14ac:dyDescent="0.3">
      <c r="D4453" s="1">
        <v>43370</v>
      </c>
      <c r="E4453">
        <v>1.1640999999999999</v>
      </c>
      <c r="F4453">
        <v>1.1235999999999999</v>
      </c>
      <c r="G4453">
        <v>1.3079000000000001</v>
      </c>
      <c r="H4453">
        <v>4.0999999999999996</v>
      </c>
      <c r="I4453">
        <v>2.7</v>
      </c>
      <c r="J4453">
        <v>2.1</v>
      </c>
      <c r="K4453">
        <v>4.5999999999999996</v>
      </c>
      <c r="L4453">
        <v>204.6</v>
      </c>
      <c r="M4453">
        <v>13.170999999999999</v>
      </c>
      <c r="N4453">
        <v>12.41</v>
      </c>
      <c r="O4453">
        <v>72.12</v>
      </c>
      <c r="P4453">
        <v>-0.161</v>
      </c>
      <c r="Q4453">
        <v>2.8879999999999999</v>
      </c>
      <c r="R4453">
        <v>3.6360000000000001</v>
      </c>
      <c r="S4453">
        <v>2.9780000000000002</v>
      </c>
      <c r="T4453">
        <v>3.198</v>
      </c>
      <c r="U4453">
        <v>3.468</v>
      </c>
      <c r="V4453">
        <v>0.52900000000000003</v>
      </c>
      <c r="W4453">
        <v>-0.49399999999999999</v>
      </c>
      <c r="X4453">
        <v>-3.2000000000000001E-2</v>
      </c>
      <c r="Y4453">
        <v>0.84599999999999997</v>
      </c>
      <c r="Z4453">
        <v>1.5049999999999999</v>
      </c>
      <c r="AA4453">
        <v>1.5980000000000001</v>
      </c>
      <c r="AB4453">
        <v>2.5659999999999998</v>
      </c>
      <c r="AC4453">
        <v>3.0518000000000001</v>
      </c>
      <c r="AD4453">
        <v>2.8269000000000002</v>
      </c>
      <c r="AE4453">
        <v>2.9563000000000001</v>
      </c>
      <c r="AG4453">
        <v>386.38</v>
      </c>
      <c r="AH4453">
        <v>702.71</v>
      </c>
      <c r="AI4453">
        <v>6497.3540000000003</v>
      </c>
      <c r="AJ4453">
        <v>462.42</v>
      </c>
      <c r="AK4453">
        <v>476.16899999999998</v>
      </c>
      <c r="AL4453">
        <v>1053.6400000000001</v>
      </c>
      <c r="AM4453">
        <v>2672.65</v>
      </c>
      <c r="AN4453">
        <v>278.02</v>
      </c>
      <c r="AO4453">
        <v>1182.3</v>
      </c>
    </row>
    <row r="4454" spans="4:41" x14ac:dyDescent="0.3">
      <c r="D4454" s="1">
        <v>43371</v>
      </c>
      <c r="E4454">
        <v>1.1604000000000001</v>
      </c>
      <c r="F4454">
        <v>1.1227</v>
      </c>
      <c r="G4454">
        <v>1.3030999999999999</v>
      </c>
      <c r="H4454">
        <v>4.0999999999999996</v>
      </c>
      <c r="I4454">
        <v>2.7</v>
      </c>
      <c r="J4454">
        <v>2.1</v>
      </c>
      <c r="K4454">
        <v>4.5999999999999996</v>
      </c>
      <c r="L4454">
        <v>204.6</v>
      </c>
      <c r="M4454">
        <v>14.7637</v>
      </c>
      <c r="N4454">
        <v>12.12</v>
      </c>
      <c r="O4454">
        <v>73.25</v>
      </c>
      <c r="P4454">
        <v>-0.159</v>
      </c>
      <c r="Q4454">
        <v>3.1469999999999998</v>
      </c>
      <c r="R4454">
        <v>3.625</v>
      </c>
      <c r="S4454">
        <v>2.9689999999999999</v>
      </c>
      <c r="T4454">
        <v>3.1880000000000002</v>
      </c>
      <c r="U4454">
        <v>3.444</v>
      </c>
      <c r="V4454">
        <v>0.47</v>
      </c>
      <c r="W4454">
        <v>-0.52300000000000002</v>
      </c>
      <c r="X4454">
        <v>-0.09</v>
      </c>
      <c r="Y4454">
        <v>0.80400000000000005</v>
      </c>
      <c r="Z4454">
        <v>1.5</v>
      </c>
      <c r="AA4454">
        <v>1.573</v>
      </c>
      <c r="AB4454">
        <v>2.5630000000000002</v>
      </c>
      <c r="AC4454">
        <v>3.0611999999999999</v>
      </c>
      <c r="AD4454">
        <v>2.8188</v>
      </c>
      <c r="AE4454">
        <v>2.9529000000000001</v>
      </c>
      <c r="AG4454">
        <v>383.18</v>
      </c>
      <c r="AH4454">
        <v>693.19</v>
      </c>
      <c r="AI4454">
        <v>6429.2240000000002</v>
      </c>
      <c r="AJ4454">
        <v>463.81299999999999</v>
      </c>
      <c r="AK4454">
        <v>473.471</v>
      </c>
      <c r="AL4454">
        <v>1051.74</v>
      </c>
      <c r="AM4454">
        <v>2698.09</v>
      </c>
      <c r="AN4454">
        <v>278.11</v>
      </c>
      <c r="AO4454">
        <v>1191.5</v>
      </c>
    </row>
    <row r="4455" spans="4:41" x14ac:dyDescent="0.3">
      <c r="D4455" s="1">
        <v>43374</v>
      </c>
      <c r="E4455">
        <v>1.1577999999999999</v>
      </c>
      <c r="F4455">
        <v>1.1264000000000001</v>
      </c>
      <c r="G4455">
        <v>1.3042</v>
      </c>
      <c r="H4455">
        <v>3.6</v>
      </c>
      <c r="I4455">
        <v>2.2999999999999998</v>
      </c>
      <c r="J4455">
        <v>2.1</v>
      </c>
      <c r="K4455">
        <v>4.7</v>
      </c>
      <c r="L4455">
        <v>205.3</v>
      </c>
      <c r="M4455">
        <v>14.2333</v>
      </c>
      <c r="N4455">
        <v>12</v>
      </c>
      <c r="O4455">
        <v>75.3</v>
      </c>
      <c r="P4455">
        <v>-0.158</v>
      </c>
      <c r="Q4455">
        <v>3.2989999999999999</v>
      </c>
      <c r="R4455">
        <v>3.625</v>
      </c>
      <c r="S4455">
        <v>2.9689999999999999</v>
      </c>
      <c r="T4455">
        <v>3.1880000000000002</v>
      </c>
      <c r="U4455">
        <v>3.444</v>
      </c>
      <c r="V4455">
        <v>0.47099999999999997</v>
      </c>
      <c r="W4455">
        <v>-0.54100000000000004</v>
      </c>
      <c r="X4455">
        <v>-0.1</v>
      </c>
      <c r="Y4455">
        <v>0.82599999999999996</v>
      </c>
      <c r="Z4455">
        <v>1.53</v>
      </c>
      <c r="AA4455">
        <v>1.5880000000000001</v>
      </c>
      <c r="AB4455">
        <v>2.5733999999999999</v>
      </c>
      <c r="AC4455">
        <v>3.0836000000000001</v>
      </c>
      <c r="AD4455">
        <v>2.8189000000000002</v>
      </c>
      <c r="AE4455">
        <v>2.9613999999999998</v>
      </c>
      <c r="AG4455">
        <v>383.94</v>
      </c>
      <c r="AH4455">
        <v>692.75</v>
      </c>
      <c r="AI4455">
        <v>6417.8010000000004</v>
      </c>
      <c r="AJ4455">
        <v>462.57600000000002</v>
      </c>
      <c r="AK4455">
        <v>471.24400000000003</v>
      </c>
      <c r="AL4455">
        <v>1050.81</v>
      </c>
      <c r="AM4455">
        <v>2699.15</v>
      </c>
      <c r="AN4455">
        <v>277.89999999999998</v>
      </c>
      <c r="AO4455">
        <v>1187.0999999999999</v>
      </c>
    </row>
    <row r="4456" spans="4:41" x14ac:dyDescent="0.3">
      <c r="D4456" s="1">
        <v>43375</v>
      </c>
      <c r="E4456">
        <v>1.1548</v>
      </c>
      <c r="F4456">
        <v>1.1240000000000001</v>
      </c>
      <c r="G4456">
        <v>1.2979000000000001</v>
      </c>
      <c r="H4456">
        <v>3.6</v>
      </c>
      <c r="I4456">
        <v>2.2999999999999998</v>
      </c>
      <c r="J4456">
        <v>2.1</v>
      </c>
      <c r="K4456">
        <v>4.7</v>
      </c>
      <c r="L4456">
        <v>205.3</v>
      </c>
      <c r="M4456">
        <v>15.478400000000001</v>
      </c>
      <c r="N4456">
        <v>12.05</v>
      </c>
      <c r="O4456">
        <v>75.23</v>
      </c>
      <c r="P4456">
        <v>-0.157</v>
      </c>
      <c r="Q4456">
        <v>3.452</v>
      </c>
      <c r="R4456">
        <v>3.625</v>
      </c>
      <c r="S4456">
        <v>2.9689999999999999</v>
      </c>
      <c r="T4456">
        <v>3.1880000000000002</v>
      </c>
      <c r="U4456">
        <v>3.444</v>
      </c>
      <c r="V4456">
        <v>0.42199999999999999</v>
      </c>
      <c r="W4456">
        <v>-0.56200000000000006</v>
      </c>
      <c r="X4456">
        <v>-0.14199999999999999</v>
      </c>
      <c r="Y4456">
        <v>0.78600000000000003</v>
      </c>
      <c r="Z4456">
        <v>1.5389999999999999</v>
      </c>
      <c r="AA4456">
        <v>1.528</v>
      </c>
      <c r="AB4456">
        <v>2.5706000000000002</v>
      </c>
      <c r="AC4456">
        <v>3.0630999999999999</v>
      </c>
      <c r="AD4456">
        <v>2.8108</v>
      </c>
      <c r="AE4456">
        <v>2.9512</v>
      </c>
      <c r="AG4456">
        <v>381.94</v>
      </c>
      <c r="AH4456">
        <v>687.42</v>
      </c>
      <c r="AI4456">
        <v>6370.558</v>
      </c>
      <c r="AJ4456">
        <v>457.52800000000002</v>
      </c>
      <c r="AK4456">
        <v>483.32600000000002</v>
      </c>
      <c r="AL4456">
        <v>1031.98</v>
      </c>
      <c r="AM4456">
        <v>2708.16</v>
      </c>
      <c r="AN4456">
        <v>278.25</v>
      </c>
      <c r="AO4456">
        <v>1202.4000000000001</v>
      </c>
    </row>
    <row r="4457" spans="4:41" x14ac:dyDescent="0.3">
      <c r="D4457" s="1">
        <v>43376</v>
      </c>
      <c r="E4457">
        <v>1.1477999999999999</v>
      </c>
      <c r="F4457">
        <v>1.1274</v>
      </c>
      <c r="G4457">
        <v>1.294</v>
      </c>
      <c r="H4457">
        <v>3.6</v>
      </c>
      <c r="I4457">
        <v>2.2999999999999998</v>
      </c>
      <c r="J4457">
        <v>2.1</v>
      </c>
      <c r="K4457">
        <v>4.7</v>
      </c>
      <c r="L4457">
        <v>205.3</v>
      </c>
      <c r="M4457">
        <v>14.606400000000001</v>
      </c>
      <c r="N4457">
        <v>11.61</v>
      </c>
      <c r="O4457">
        <v>76.41</v>
      </c>
      <c r="P4457">
        <v>-0.157</v>
      </c>
      <c r="Q4457">
        <v>3.3130000000000002</v>
      </c>
      <c r="R4457">
        <v>3.625</v>
      </c>
      <c r="S4457">
        <v>2.9689999999999999</v>
      </c>
      <c r="T4457">
        <v>3.1880000000000002</v>
      </c>
      <c r="U4457">
        <v>3.444</v>
      </c>
      <c r="V4457">
        <v>0.47499999999999998</v>
      </c>
      <c r="W4457">
        <v>-0.53200000000000003</v>
      </c>
      <c r="X4457">
        <v>-9.0999999999999998E-2</v>
      </c>
      <c r="Y4457">
        <v>0.82</v>
      </c>
      <c r="Z4457">
        <v>1.536</v>
      </c>
      <c r="AA4457">
        <v>1.575</v>
      </c>
      <c r="AB4457">
        <v>2.6046</v>
      </c>
      <c r="AC4457">
        <v>3.1812999999999998</v>
      </c>
      <c r="AD4457">
        <v>2.8719999999999999</v>
      </c>
      <c r="AE4457">
        <v>3.0449000000000002</v>
      </c>
      <c r="AG4457">
        <v>383.84</v>
      </c>
      <c r="AH4457">
        <v>689.78</v>
      </c>
      <c r="AI4457">
        <v>6411.1989999999996</v>
      </c>
      <c r="AJ4457">
        <v>463.90899999999999</v>
      </c>
      <c r="AK4457">
        <v>495.38</v>
      </c>
      <c r="AL4457">
        <v>1030.3599999999999</v>
      </c>
      <c r="AM4457">
        <v>2676.54</v>
      </c>
      <c r="AN4457">
        <v>276.64999999999998</v>
      </c>
      <c r="AO4457">
        <v>1198.3</v>
      </c>
    </row>
    <row r="4458" spans="4:41" x14ac:dyDescent="0.3">
      <c r="D4458" s="1">
        <v>43377</v>
      </c>
      <c r="E4458">
        <v>1.1514</v>
      </c>
      <c r="F4458">
        <v>1.1309</v>
      </c>
      <c r="G4458">
        <v>1.3021</v>
      </c>
      <c r="H4458">
        <v>3.6</v>
      </c>
      <c r="I4458">
        <v>2.2999999999999998</v>
      </c>
      <c r="J4458">
        <v>2.1</v>
      </c>
      <c r="K4458">
        <v>4.7</v>
      </c>
      <c r="L4458">
        <v>205.3</v>
      </c>
      <c r="M4458">
        <v>16.024899999999999</v>
      </c>
      <c r="N4458">
        <v>14.22</v>
      </c>
      <c r="O4458">
        <v>74.33</v>
      </c>
      <c r="P4458">
        <v>-0.159</v>
      </c>
      <c r="Q4458">
        <v>3.3290000000000002</v>
      </c>
      <c r="R4458">
        <v>3.625</v>
      </c>
      <c r="S4458">
        <v>2.9689999999999999</v>
      </c>
      <c r="T4458">
        <v>3.1880000000000002</v>
      </c>
      <c r="U4458">
        <v>3.444</v>
      </c>
      <c r="V4458">
        <v>0.53100000000000003</v>
      </c>
      <c r="W4458">
        <v>-0.51700000000000002</v>
      </c>
      <c r="X4458">
        <v>-4.8000000000000001E-2</v>
      </c>
      <c r="Y4458">
        <v>0.874</v>
      </c>
      <c r="Z4458">
        <v>1.5629999999999999</v>
      </c>
      <c r="AA4458">
        <v>1.669</v>
      </c>
      <c r="AB4458">
        <v>2.6097999999999999</v>
      </c>
      <c r="AC4458">
        <v>3.1869999999999998</v>
      </c>
      <c r="AD4458">
        <v>2.8679999999999999</v>
      </c>
      <c r="AE4458">
        <v>3.0449999999999999</v>
      </c>
      <c r="AG4458">
        <v>379.68</v>
      </c>
      <c r="AH4458">
        <v>681.5</v>
      </c>
      <c r="AI4458">
        <v>6352.61</v>
      </c>
      <c r="AJ4458">
        <v>451.94</v>
      </c>
      <c r="AK4458">
        <v>484.846</v>
      </c>
      <c r="AL4458">
        <v>1006.06</v>
      </c>
      <c r="AM4458">
        <v>2674.24</v>
      </c>
      <c r="AN4458">
        <v>276.05</v>
      </c>
      <c r="AO4458">
        <v>1197.2</v>
      </c>
    </row>
    <row r="4459" spans="4:41" x14ac:dyDescent="0.3">
      <c r="D4459" s="1">
        <v>43378</v>
      </c>
      <c r="E4459">
        <v>1.1524000000000001</v>
      </c>
      <c r="F4459">
        <v>1.1384000000000001</v>
      </c>
      <c r="G4459">
        <v>1.3120000000000001</v>
      </c>
      <c r="H4459">
        <v>3.6</v>
      </c>
      <c r="I4459">
        <v>2.2999999999999998</v>
      </c>
      <c r="J4459">
        <v>2.1</v>
      </c>
      <c r="K4459">
        <v>4.7</v>
      </c>
      <c r="L4459">
        <v>205.3</v>
      </c>
      <c r="M4459">
        <v>16.680700000000002</v>
      </c>
      <c r="N4459">
        <v>14.82</v>
      </c>
      <c r="O4459">
        <v>74.34</v>
      </c>
      <c r="P4459">
        <v>-0.158</v>
      </c>
      <c r="Q4459">
        <v>3.4239999999999999</v>
      </c>
      <c r="R4459">
        <v>3.625</v>
      </c>
      <c r="S4459">
        <v>2.9689999999999999</v>
      </c>
      <c r="T4459">
        <v>3.1880000000000002</v>
      </c>
      <c r="U4459">
        <v>3.444</v>
      </c>
      <c r="V4459">
        <v>0.57299999999999995</v>
      </c>
      <c r="W4459">
        <v>-0.51400000000000001</v>
      </c>
      <c r="X4459">
        <v>-2.1999999999999999E-2</v>
      </c>
      <c r="Y4459">
        <v>0.90500000000000003</v>
      </c>
      <c r="Z4459">
        <v>1.577</v>
      </c>
      <c r="AA4459">
        <v>1.722</v>
      </c>
      <c r="AB4459">
        <v>2.6065999999999998</v>
      </c>
      <c r="AC4459">
        <v>3.2328000000000001</v>
      </c>
      <c r="AD4459">
        <v>2.8849999999999998</v>
      </c>
      <c r="AE4459">
        <v>3.0693000000000001</v>
      </c>
      <c r="AG4459">
        <v>376.41</v>
      </c>
      <c r="AH4459">
        <v>675.01</v>
      </c>
      <c r="AI4459">
        <v>6290.1930000000002</v>
      </c>
      <c r="AJ4459">
        <v>450.71899999999999</v>
      </c>
      <c r="AK4459">
        <v>483.923</v>
      </c>
      <c r="AL4459">
        <v>994.59</v>
      </c>
      <c r="AM4459">
        <v>2661.56</v>
      </c>
      <c r="AN4459">
        <v>275.63</v>
      </c>
      <c r="AO4459">
        <v>1201.2</v>
      </c>
    </row>
    <row r="4460" spans="4:41" x14ac:dyDescent="0.3">
      <c r="D4460" s="1">
        <v>43382</v>
      </c>
      <c r="E4460">
        <v>1.1491</v>
      </c>
      <c r="F4460">
        <v>1.1438999999999999</v>
      </c>
      <c r="G4460">
        <v>1.3143</v>
      </c>
      <c r="H4460">
        <v>3.6</v>
      </c>
      <c r="I4460">
        <v>2.2999999999999998</v>
      </c>
      <c r="J4460">
        <v>2.1</v>
      </c>
      <c r="K4460">
        <v>4.7</v>
      </c>
      <c r="L4460">
        <v>205.3</v>
      </c>
      <c r="M4460">
        <v>16.900200000000002</v>
      </c>
      <c r="N4460">
        <v>15.95</v>
      </c>
      <c r="O4460">
        <v>74.959999999999994</v>
      </c>
      <c r="P4460">
        <v>-0.156</v>
      </c>
      <c r="Q4460">
        <v>3.476</v>
      </c>
      <c r="R4460">
        <v>3.6280000000000001</v>
      </c>
      <c r="S4460">
        <v>2.9140000000000001</v>
      </c>
      <c r="T4460">
        <v>3.173</v>
      </c>
      <c r="U4460">
        <v>3.431</v>
      </c>
      <c r="V4460">
        <v>0.54900000000000004</v>
      </c>
      <c r="W4460">
        <v>-0.52500000000000002</v>
      </c>
      <c r="X4460">
        <v>-4.9000000000000002E-2</v>
      </c>
      <c r="Y4460">
        <v>0.89</v>
      </c>
      <c r="Z4460">
        <v>1.6</v>
      </c>
      <c r="AA4460">
        <v>1.716</v>
      </c>
      <c r="AB4460">
        <v>2.617</v>
      </c>
      <c r="AC4460">
        <v>3.2063000000000001</v>
      </c>
      <c r="AD4460">
        <v>2.8851</v>
      </c>
      <c r="AE4460">
        <v>3.0556999999999999</v>
      </c>
      <c r="AG4460">
        <v>372.93</v>
      </c>
      <c r="AH4460">
        <v>666.44</v>
      </c>
      <c r="AI4460">
        <v>6230.3450000000003</v>
      </c>
      <c r="AJ4460">
        <v>448.91699999999997</v>
      </c>
      <c r="AK4460">
        <v>506.16899999999998</v>
      </c>
      <c r="AL4460">
        <v>979.15</v>
      </c>
      <c r="AM4460">
        <v>2614.7600000000002</v>
      </c>
      <c r="AN4460">
        <v>276.02</v>
      </c>
      <c r="AO4460">
        <v>1187.2</v>
      </c>
    </row>
    <row r="4461" spans="4:41" x14ac:dyDescent="0.3">
      <c r="D4461" s="1">
        <v>43383</v>
      </c>
      <c r="E4461">
        <v>1.1519999999999999</v>
      </c>
      <c r="F4461">
        <v>1.1454</v>
      </c>
      <c r="G4461">
        <v>1.3196000000000001</v>
      </c>
      <c r="H4461">
        <v>3.6</v>
      </c>
      <c r="I4461">
        <v>2.2999999999999998</v>
      </c>
      <c r="J4461">
        <v>2.1</v>
      </c>
      <c r="K4461">
        <v>4.7</v>
      </c>
      <c r="L4461">
        <v>205.3</v>
      </c>
      <c r="M4461">
        <v>18.402899999999999</v>
      </c>
      <c r="N4461">
        <v>22.96</v>
      </c>
      <c r="O4461">
        <v>73.17</v>
      </c>
      <c r="P4461">
        <v>-0.156</v>
      </c>
      <c r="Q4461">
        <v>3.5059999999999998</v>
      </c>
      <c r="R4461">
        <v>3.6219999999999999</v>
      </c>
      <c r="S4461">
        <v>2.9279999999999999</v>
      </c>
      <c r="T4461">
        <v>3.17</v>
      </c>
      <c r="U4461">
        <v>3.4470000000000001</v>
      </c>
      <c r="V4461">
        <v>0.55200000000000005</v>
      </c>
      <c r="W4461">
        <v>-0.52400000000000002</v>
      </c>
      <c r="X4461">
        <v>-4.4999999999999998E-2</v>
      </c>
      <c r="Y4461">
        <v>0.90200000000000002</v>
      </c>
      <c r="Z4461">
        <v>1.613</v>
      </c>
      <c r="AA4461">
        <v>1.728</v>
      </c>
      <c r="AB4461">
        <v>2.6497000000000002</v>
      </c>
      <c r="AC4461">
        <v>3.1629</v>
      </c>
      <c r="AD4461">
        <v>2.8420999999999998</v>
      </c>
      <c r="AE4461">
        <v>3.0026999999999999</v>
      </c>
      <c r="AG4461">
        <v>366.93</v>
      </c>
      <c r="AH4461">
        <v>659.36</v>
      </c>
      <c r="AI4461">
        <v>6208.27</v>
      </c>
      <c r="AJ4461">
        <v>443.31700000000001</v>
      </c>
      <c r="AK4461">
        <v>494.78899999999999</v>
      </c>
      <c r="AL4461">
        <v>973.82</v>
      </c>
      <c r="AM4461">
        <v>2618.8200000000002</v>
      </c>
      <c r="AN4461">
        <v>275.89</v>
      </c>
      <c r="AO4461">
        <v>1189.3</v>
      </c>
    </row>
    <row r="4462" spans="4:41" x14ac:dyDescent="0.3">
      <c r="D4462" s="1">
        <v>43384</v>
      </c>
      <c r="E4462">
        <v>1.1593</v>
      </c>
      <c r="F4462">
        <v>1.1412</v>
      </c>
      <c r="G4462">
        <v>1.323</v>
      </c>
      <c r="H4462">
        <v>3.6</v>
      </c>
      <c r="I4462">
        <v>2.2999999999999998</v>
      </c>
      <c r="J4462">
        <v>2.1</v>
      </c>
      <c r="K4462">
        <v>4.7</v>
      </c>
      <c r="L4462">
        <v>205.3</v>
      </c>
      <c r="M4462">
        <v>21.237300000000001</v>
      </c>
      <c r="N4462">
        <v>24.98</v>
      </c>
      <c r="O4462">
        <v>70.97</v>
      </c>
      <c r="P4462">
        <v>-0.156</v>
      </c>
      <c r="Q4462">
        <v>3.5640000000000001</v>
      </c>
      <c r="R4462">
        <v>3.59</v>
      </c>
      <c r="S4462">
        <v>2.903</v>
      </c>
      <c r="T4462">
        <v>3.1509999999999998</v>
      </c>
      <c r="U4462">
        <v>3.4060000000000001</v>
      </c>
      <c r="V4462">
        <v>0.51800000000000002</v>
      </c>
      <c r="W4462">
        <v>-0.53700000000000003</v>
      </c>
      <c r="X4462">
        <v>-6.9000000000000006E-2</v>
      </c>
      <c r="Y4462">
        <v>0.88200000000000001</v>
      </c>
      <c r="Z4462">
        <v>1.643</v>
      </c>
      <c r="AA4462">
        <v>1.6739999999999999</v>
      </c>
      <c r="AB4462">
        <v>2.6469</v>
      </c>
      <c r="AC4462">
        <v>3.1497999999999999</v>
      </c>
      <c r="AD4462">
        <v>2.8483999999999998</v>
      </c>
      <c r="AE4462">
        <v>3.0044</v>
      </c>
      <c r="AG4462">
        <v>359.65</v>
      </c>
      <c r="AH4462">
        <v>648.02</v>
      </c>
      <c r="AI4462">
        <v>6099.7640000000001</v>
      </c>
      <c r="AJ4462">
        <v>436.63799999999998</v>
      </c>
      <c r="AK4462">
        <v>490.08699999999999</v>
      </c>
      <c r="AL4462">
        <v>935.95</v>
      </c>
      <c r="AM4462">
        <v>2526.8000000000002</v>
      </c>
      <c r="AN4462">
        <v>277.41000000000003</v>
      </c>
      <c r="AO4462">
        <v>1223.5</v>
      </c>
    </row>
    <row r="4463" spans="4:41" x14ac:dyDescent="0.3">
      <c r="D4463" s="1">
        <v>43385</v>
      </c>
      <c r="E4463">
        <v>1.1559999999999999</v>
      </c>
      <c r="F4463">
        <v>1.1377999999999999</v>
      </c>
      <c r="G4463">
        <v>1.3152999999999999</v>
      </c>
      <c r="H4463">
        <v>3.6</v>
      </c>
      <c r="I4463">
        <v>2.2999999999999998</v>
      </c>
      <c r="J4463">
        <v>2.1</v>
      </c>
      <c r="K4463">
        <v>4.7</v>
      </c>
      <c r="L4463">
        <v>205.3</v>
      </c>
      <c r="M4463">
        <v>20.2103</v>
      </c>
      <c r="N4463">
        <v>21.31</v>
      </c>
      <c r="O4463">
        <v>71.34</v>
      </c>
      <c r="P4463">
        <v>-0.157</v>
      </c>
      <c r="Q4463">
        <v>3.577</v>
      </c>
      <c r="R4463">
        <v>3.585</v>
      </c>
      <c r="S4463">
        <v>2.8639999999999999</v>
      </c>
      <c r="T4463">
        <v>3.1520000000000001</v>
      </c>
      <c r="U4463">
        <v>3.383</v>
      </c>
      <c r="V4463">
        <v>0.498</v>
      </c>
      <c r="W4463">
        <v>-0.56000000000000005</v>
      </c>
      <c r="X4463">
        <v>-9.6000000000000002E-2</v>
      </c>
      <c r="Y4463">
        <v>0.86699999999999999</v>
      </c>
      <c r="Z4463">
        <v>1.6759999999999999</v>
      </c>
      <c r="AA4463">
        <v>1.633</v>
      </c>
      <c r="AB4463">
        <v>2.6465000000000001</v>
      </c>
      <c r="AC4463">
        <v>3.1613000000000002</v>
      </c>
      <c r="AD4463">
        <v>2.8527999999999998</v>
      </c>
      <c r="AE4463">
        <v>3.0148999999999999</v>
      </c>
      <c r="AG4463">
        <v>358.95</v>
      </c>
      <c r="AH4463">
        <v>646.86</v>
      </c>
      <c r="AI4463">
        <v>6064.5230000000001</v>
      </c>
      <c r="AJ4463">
        <v>444.14499999999998</v>
      </c>
      <c r="AK4463">
        <v>488.81900000000002</v>
      </c>
      <c r="AL4463">
        <v>965.04</v>
      </c>
      <c r="AM4463">
        <v>2527.66</v>
      </c>
      <c r="AN4463">
        <v>277.32</v>
      </c>
      <c r="AO4463">
        <v>1218.0999999999999</v>
      </c>
    </row>
    <row r="4464" spans="4:41" x14ac:dyDescent="0.3">
      <c r="D4464" s="1">
        <v>43388</v>
      </c>
      <c r="E4464">
        <v>1.1578999999999999</v>
      </c>
      <c r="F4464">
        <v>1.1357999999999999</v>
      </c>
      <c r="G4464">
        <v>1.3151999999999999</v>
      </c>
      <c r="H4464">
        <v>3.6</v>
      </c>
      <c r="I4464">
        <v>2.2999999999999998</v>
      </c>
      <c r="J4464">
        <v>2.1</v>
      </c>
      <c r="K4464">
        <v>4.7</v>
      </c>
      <c r="L4464">
        <v>205.3</v>
      </c>
      <c r="M4464">
        <v>19.0703</v>
      </c>
      <c r="N4464">
        <v>21.3</v>
      </c>
      <c r="O4464">
        <v>71.78</v>
      </c>
      <c r="P4464">
        <v>-0.156</v>
      </c>
      <c r="Q4464">
        <v>3.5459999999999998</v>
      </c>
      <c r="R4464">
        <v>3.5990000000000002</v>
      </c>
      <c r="S4464">
        <v>2.8479999999999999</v>
      </c>
      <c r="T4464">
        <v>3.11</v>
      </c>
      <c r="U4464">
        <v>3.3860000000000001</v>
      </c>
      <c r="V4464">
        <v>0.503</v>
      </c>
      <c r="W4464">
        <v>-0.56599999999999995</v>
      </c>
      <c r="X4464">
        <v>-9.7000000000000003E-2</v>
      </c>
      <c r="Y4464">
        <v>0.86899999999999999</v>
      </c>
      <c r="Z4464">
        <v>1.679</v>
      </c>
      <c r="AA4464">
        <v>1.61</v>
      </c>
      <c r="AB4464">
        <v>2.6541999999999999</v>
      </c>
      <c r="AC4464">
        <v>3.1556999999999999</v>
      </c>
      <c r="AD4464">
        <v>2.855</v>
      </c>
      <c r="AE4464">
        <v>3.0097999999999998</v>
      </c>
      <c r="AG4464">
        <v>359.31</v>
      </c>
      <c r="AH4464">
        <v>648.91</v>
      </c>
      <c r="AI4464">
        <v>6081.9229999999998</v>
      </c>
      <c r="AJ4464">
        <v>444.63600000000002</v>
      </c>
      <c r="AK4464">
        <v>496.64499999999998</v>
      </c>
      <c r="AL4464">
        <v>952.4</v>
      </c>
      <c r="AM4464">
        <v>2487.5700000000002</v>
      </c>
      <c r="AN4464">
        <v>276.93</v>
      </c>
      <c r="AO4464">
        <v>1226.4000000000001</v>
      </c>
    </row>
    <row r="4465" spans="4:41" x14ac:dyDescent="0.3">
      <c r="D4465" s="1">
        <v>43389</v>
      </c>
      <c r="E4465">
        <v>1.1574</v>
      </c>
      <c r="F4465">
        <v>1.1388</v>
      </c>
      <c r="G4465">
        <v>1.3181</v>
      </c>
      <c r="H4465">
        <v>3.6</v>
      </c>
      <c r="I4465">
        <v>2.2999999999999998</v>
      </c>
      <c r="J4465">
        <v>2.1</v>
      </c>
      <c r="K4465">
        <v>4.7</v>
      </c>
      <c r="L4465">
        <v>205.3</v>
      </c>
      <c r="M4465">
        <v>16.834099999999999</v>
      </c>
      <c r="N4465">
        <v>17.62</v>
      </c>
      <c r="O4465">
        <v>71.92</v>
      </c>
      <c r="P4465">
        <v>-0.156</v>
      </c>
      <c r="Q4465">
        <v>3.4529999999999998</v>
      </c>
      <c r="R4465">
        <v>3.5859999999999999</v>
      </c>
      <c r="S4465">
        <v>2.85</v>
      </c>
      <c r="T4465">
        <v>3.105</v>
      </c>
      <c r="U4465">
        <v>3.399</v>
      </c>
      <c r="V4465">
        <v>0.49099999999999999</v>
      </c>
      <c r="W4465">
        <v>-0.56299999999999994</v>
      </c>
      <c r="X4465">
        <v>-0.105</v>
      </c>
      <c r="Y4465">
        <v>0.84299999999999997</v>
      </c>
      <c r="Z4465">
        <v>1.643</v>
      </c>
      <c r="AA4465">
        <v>1.609</v>
      </c>
      <c r="AB4465">
        <v>2.6488</v>
      </c>
      <c r="AC4465">
        <v>3.1633</v>
      </c>
      <c r="AD4465">
        <v>2.8654999999999999</v>
      </c>
      <c r="AE4465">
        <v>3.0236000000000001</v>
      </c>
      <c r="AG4465">
        <v>364.99</v>
      </c>
      <c r="AH4465">
        <v>658.81</v>
      </c>
      <c r="AI4465">
        <v>6138.2749999999996</v>
      </c>
      <c r="AJ4465">
        <v>451.81700000000001</v>
      </c>
      <c r="AK4465">
        <v>509.84699999999998</v>
      </c>
      <c r="AL4465">
        <v>961.01</v>
      </c>
      <c r="AM4465">
        <v>2506.09</v>
      </c>
      <c r="AN4465">
        <v>277.10000000000002</v>
      </c>
      <c r="AO4465">
        <v>1227.3</v>
      </c>
    </row>
    <row r="4466" spans="4:41" x14ac:dyDescent="0.3">
      <c r="D4466" s="1">
        <v>43390</v>
      </c>
      <c r="E4466">
        <v>1.1500999999999999</v>
      </c>
      <c r="F4466">
        <v>1.1403000000000001</v>
      </c>
      <c r="G4466">
        <v>1.3115000000000001</v>
      </c>
      <c r="H4466">
        <v>3.6</v>
      </c>
      <c r="I4466">
        <v>2.2999999999999998</v>
      </c>
      <c r="J4466">
        <v>2.1</v>
      </c>
      <c r="K4466">
        <v>4.7</v>
      </c>
      <c r="L4466">
        <v>205.3</v>
      </c>
      <c r="M4466">
        <v>17.016300000000001</v>
      </c>
      <c r="N4466">
        <v>17.399999999999999</v>
      </c>
      <c r="O4466">
        <v>69.75</v>
      </c>
      <c r="P4466">
        <v>-0.156</v>
      </c>
      <c r="Q4466">
        <v>3.548</v>
      </c>
      <c r="R4466">
        <v>3.5880000000000001</v>
      </c>
      <c r="S4466">
        <v>2.863</v>
      </c>
      <c r="T4466">
        <v>3.14</v>
      </c>
      <c r="U4466">
        <v>3.39</v>
      </c>
      <c r="V4466">
        <v>0.46100000000000002</v>
      </c>
      <c r="W4466">
        <v>-0.57699999999999996</v>
      </c>
      <c r="X4466">
        <v>-0.13200000000000001</v>
      </c>
      <c r="Y4466">
        <v>0.81599999999999995</v>
      </c>
      <c r="Z4466">
        <v>1.649</v>
      </c>
      <c r="AA4466">
        <v>1.575</v>
      </c>
      <c r="AB4466">
        <v>2.6566000000000001</v>
      </c>
      <c r="AC4466">
        <v>3.2050000000000001</v>
      </c>
      <c r="AD4466">
        <v>2.8885000000000001</v>
      </c>
      <c r="AE4466">
        <v>3.0579999999999998</v>
      </c>
      <c r="AG4466">
        <v>363.54</v>
      </c>
      <c r="AH4466">
        <v>653.32000000000005</v>
      </c>
      <c r="AI4466">
        <v>6096.6180000000004</v>
      </c>
      <c r="AJ4466">
        <v>449.34800000000001</v>
      </c>
      <c r="AK4466">
        <v>508.21600000000001</v>
      </c>
      <c r="AL4466">
        <v>961.55</v>
      </c>
      <c r="AM4466">
        <v>2544.62</v>
      </c>
      <c r="AN4466">
        <v>276.70999999999998</v>
      </c>
      <c r="AO4466">
        <v>1223.7</v>
      </c>
    </row>
    <row r="4467" spans="4:41" x14ac:dyDescent="0.3">
      <c r="D4467" s="1">
        <v>43391</v>
      </c>
      <c r="E4467">
        <v>1.1453</v>
      </c>
      <c r="F4467">
        <v>1.1367</v>
      </c>
      <c r="G4467">
        <v>1.3018000000000001</v>
      </c>
      <c r="H4467">
        <v>3.6</v>
      </c>
      <c r="I4467">
        <v>2.2999999999999998</v>
      </c>
      <c r="J4467">
        <v>2.1</v>
      </c>
      <c r="K4467">
        <v>4.7</v>
      </c>
      <c r="L4467">
        <v>205.3</v>
      </c>
      <c r="M4467">
        <v>18.171199999999999</v>
      </c>
      <c r="N4467">
        <v>20.059999999999999</v>
      </c>
      <c r="O4467">
        <v>68.650000000000006</v>
      </c>
      <c r="P4467">
        <v>-0.155</v>
      </c>
      <c r="Q4467">
        <v>3.6859999999999999</v>
      </c>
      <c r="R4467">
        <v>3.5640000000000001</v>
      </c>
      <c r="S4467">
        <v>2.8769999999999998</v>
      </c>
      <c r="T4467">
        <v>3.137</v>
      </c>
      <c r="U4467">
        <v>3.379</v>
      </c>
      <c r="V4467">
        <v>0.41599999999999998</v>
      </c>
      <c r="W4467">
        <v>-0.61599999999999999</v>
      </c>
      <c r="X4467">
        <v>-0.17899999999999999</v>
      </c>
      <c r="Y4467">
        <v>0.79700000000000004</v>
      </c>
      <c r="Z4467">
        <v>1.728</v>
      </c>
      <c r="AA4467">
        <v>1.538</v>
      </c>
      <c r="AB4467">
        <v>2.6511999999999998</v>
      </c>
      <c r="AC4467">
        <v>3.1785999999999999</v>
      </c>
      <c r="AD4467">
        <v>2.8740999999999999</v>
      </c>
      <c r="AE4467">
        <v>3.0272000000000001</v>
      </c>
      <c r="AG4467">
        <v>361.67</v>
      </c>
      <c r="AH4467">
        <v>647.82000000000005</v>
      </c>
      <c r="AI4467">
        <v>6049.1120000000001</v>
      </c>
      <c r="AJ4467">
        <v>442.67500000000001</v>
      </c>
      <c r="AK4467">
        <v>495.77100000000002</v>
      </c>
      <c r="AL4467">
        <v>951.09</v>
      </c>
      <c r="AM4467">
        <v>2530.92</v>
      </c>
      <c r="AN4467">
        <v>276.95</v>
      </c>
      <c r="AO4467">
        <v>1226.5</v>
      </c>
    </row>
    <row r="4468" spans="4:41" x14ac:dyDescent="0.3">
      <c r="D4468" s="1">
        <v>43392</v>
      </c>
      <c r="E4468">
        <v>1.1514</v>
      </c>
      <c r="F4468">
        <v>1.1346000000000001</v>
      </c>
      <c r="G4468">
        <v>1.3076000000000001</v>
      </c>
      <c r="H4468">
        <v>3.6</v>
      </c>
      <c r="I4468">
        <v>2.2999999999999998</v>
      </c>
      <c r="J4468">
        <v>2.1</v>
      </c>
      <c r="K4468">
        <v>4.7</v>
      </c>
      <c r="L4468">
        <v>205.3</v>
      </c>
      <c r="M4468">
        <v>18.783799999999999</v>
      </c>
      <c r="N4468">
        <v>19.89</v>
      </c>
      <c r="O4468">
        <v>69.12</v>
      </c>
      <c r="P4468">
        <v>-0.154</v>
      </c>
      <c r="Q4468">
        <v>3.4830000000000001</v>
      </c>
      <c r="R4468">
        <v>3.5760000000000001</v>
      </c>
      <c r="S4468">
        <v>2.8740000000000001</v>
      </c>
      <c r="T4468">
        <v>3.137</v>
      </c>
      <c r="U4468">
        <v>3.3780000000000001</v>
      </c>
      <c r="V4468">
        <v>0.46</v>
      </c>
      <c r="W4468">
        <v>-0.57999999999999996</v>
      </c>
      <c r="X4468">
        <v>-0.127</v>
      </c>
      <c r="Y4468">
        <v>0.84</v>
      </c>
      <c r="Z4468">
        <v>1.7350000000000001</v>
      </c>
      <c r="AA4468">
        <v>1.5760000000000001</v>
      </c>
      <c r="AB4468">
        <v>2.6613000000000002</v>
      </c>
      <c r="AC4468">
        <v>3.1920999999999999</v>
      </c>
      <c r="AD4468">
        <v>2.9037999999999999</v>
      </c>
      <c r="AE4468">
        <v>3.0463</v>
      </c>
      <c r="AG4468">
        <v>361.24</v>
      </c>
      <c r="AH4468">
        <v>647.41</v>
      </c>
      <c r="AI4468">
        <v>6059.723</v>
      </c>
      <c r="AJ4468">
        <v>440.79</v>
      </c>
      <c r="AK4468">
        <v>496.70400000000001</v>
      </c>
      <c r="AL4468">
        <v>952.58</v>
      </c>
      <c r="AM4468">
        <v>2513.41</v>
      </c>
      <c r="AN4468">
        <v>276.52999999999997</v>
      </c>
      <c r="AO4468">
        <v>1225.3</v>
      </c>
    </row>
    <row r="4469" spans="4:41" x14ac:dyDescent="0.3">
      <c r="D4469" s="1">
        <v>43395</v>
      </c>
      <c r="E4469">
        <v>1.1464000000000001</v>
      </c>
      <c r="F4469">
        <v>1.1304000000000001</v>
      </c>
      <c r="G4469">
        <v>1.2963</v>
      </c>
      <c r="H4469">
        <v>3.6</v>
      </c>
      <c r="I4469">
        <v>2.2999999999999998</v>
      </c>
      <c r="J4469">
        <v>2.1</v>
      </c>
      <c r="K4469">
        <v>4.7</v>
      </c>
      <c r="L4469">
        <v>205.3</v>
      </c>
      <c r="M4469">
        <v>19.3581</v>
      </c>
      <c r="N4469">
        <v>19.64</v>
      </c>
      <c r="O4469">
        <v>69.17</v>
      </c>
      <c r="P4469">
        <v>-0.151</v>
      </c>
      <c r="Q4469">
        <v>3.49</v>
      </c>
      <c r="R4469">
        <v>3.6030000000000002</v>
      </c>
      <c r="S4469">
        <v>2.9049999999999998</v>
      </c>
      <c r="T4469">
        <v>3.137</v>
      </c>
      <c r="U4469">
        <v>3.39</v>
      </c>
      <c r="V4469">
        <v>0.44800000000000001</v>
      </c>
      <c r="W4469">
        <v>-0.58899999999999997</v>
      </c>
      <c r="X4469">
        <v>-0.13900000000000001</v>
      </c>
      <c r="Y4469">
        <v>0.82099999999999995</v>
      </c>
      <c r="Z4469">
        <v>1.696</v>
      </c>
      <c r="AA4469">
        <v>1.5269999999999999</v>
      </c>
      <c r="AB4469">
        <v>2.6585000000000001</v>
      </c>
      <c r="AC4469">
        <v>3.1978</v>
      </c>
      <c r="AD4469">
        <v>2.9081999999999999</v>
      </c>
      <c r="AE4469">
        <v>3.0497999999999998</v>
      </c>
      <c r="AG4469">
        <v>359.74</v>
      </c>
      <c r="AH4469">
        <v>643.24</v>
      </c>
      <c r="AI4469">
        <v>6020.8490000000002</v>
      </c>
      <c r="AJ4469">
        <v>438.22300000000001</v>
      </c>
      <c r="AK4469">
        <v>500.87799999999999</v>
      </c>
      <c r="AL4469">
        <v>965.48</v>
      </c>
      <c r="AM4469">
        <v>2517.0700000000002</v>
      </c>
      <c r="AN4469">
        <v>276.69</v>
      </c>
      <c r="AO4469">
        <v>1221.2</v>
      </c>
    </row>
    <row r="4470" spans="4:41" x14ac:dyDescent="0.3">
      <c r="D4470" s="1">
        <v>43396</v>
      </c>
      <c r="E4470">
        <v>1.1471</v>
      </c>
      <c r="F4470">
        <v>1.1316999999999999</v>
      </c>
      <c r="G4470">
        <v>1.2983</v>
      </c>
      <c r="H4470">
        <v>3.6</v>
      </c>
      <c r="I4470">
        <v>2.2999999999999998</v>
      </c>
      <c r="J4470">
        <v>2.1</v>
      </c>
      <c r="K4470">
        <v>4.7</v>
      </c>
      <c r="L4470">
        <v>205.3</v>
      </c>
      <c r="M4470">
        <v>21.362400000000001</v>
      </c>
      <c r="N4470">
        <v>20.71</v>
      </c>
      <c r="O4470">
        <v>66.430000000000007</v>
      </c>
      <c r="P4470">
        <v>-0.14899999999999999</v>
      </c>
      <c r="Q4470">
        <v>3.5920000000000001</v>
      </c>
      <c r="R4470">
        <v>3.585</v>
      </c>
      <c r="S4470">
        <v>2.89</v>
      </c>
      <c r="T4470">
        <v>3.137</v>
      </c>
      <c r="U4470">
        <v>3.4020000000000001</v>
      </c>
      <c r="V4470">
        <v>0.40899999999999997</v>
      </c>
      <c r="W4470">
        <v>-0.60499999999999998</v>
      </c>
      <c r="X4470">
        <v>-0.16900000000000001</v>
      </c>
      <c r="Y4470">
        <v>0.78600000000000003</v>
      </c>
      <c r="Z4470">
        <v>1.663</v>
      </c>
      <c r="AA4470">
        <v>1.4690000000000001</v>
      </c>
      <c r="AB4470">
        <v>2.6452</v>
      </c>
      <c r="AC4470">
        <v>3.1676000000000002</v>
      </c>
      <c r="AD4470">
        <v>2.879</v>
      </c>
      <c r="AE4470">
        <v>3.012</v>
      </c>
      <c r="AG4470">
        <v>354.06</v>
      </c>
      <c r="AH4470">
        <v>632.47</v>
      </c>
      <c r="AI4470">
        <v>5948.75</v>
      </c>
      <c r="AJ4470">
        <v>432.78399999999999</v>
      </c>
      <c r="AK4470">
        <v>494.38099999999997</v>
      </c>
      <c r="AL4470">
        <v>941.74</v>
      </c>
      <c r="AM4470">
        <v>2450.87</v>
      </c>
      <c r="AN4470">
        <v>277.33</v>
      </c>
      <c r="AO4470">
        <v>1233.4000000000001</v>
      </c>
    </row>
    <row r="4471" spans="4:41" x14ac:dyDescent="0.3">
      <c r="D4471" s="1">
        <v>43397</v>
      </c>
      <c r="E4471">
        <v>1.1392</v>
      </c>
      <c r="F4471">
        <v>1.1307</v>
      </c>
      <c r="G4471">
        <v>1.2881</v>
      </c>
      <c r="H4471">
        <v>3.6</v>
      </c>
      <c r="I4471">
        <v>2.2999999999999998</v>
      </c>
      <c r="J4471">
        <v>2.1</v>
      </c>
      <c r="K4471">
        <v>4.7</v>
      </c>
      <c r="L4471">
        <v>205.3</v>
      </c>
      <c r="M4471">
        <v>21.9772</v>
      </c>
      <c r="N4471">
        <v>25.23</v>
      </c>
      <c r="O4471">
        <v>66.819999999999993</v>
      </c>
      <c r="P4471">
        <v>-0.14699999999999999</v>
      </c>
      <c r="Q4471">
        <v>3.605</v>
      </c>
      <c r="R4471">
        <v>3.5649999999999999</v>
      </c>
      <c r="S4471">
        <v>2.89</v>
      </c>
      <c r="T4471">
        <v>3.1219999999999999</v>
      </c>
      <c r="U4471">
        <v>3.3879999999999999</v>
      </c>
      <c r="V4471">
        <v>0.39600000000000002</v>
      </c>
      <c r="W4471">
        <v>-0.621</v>
      </c>
      <c r="X4471">
        <v>-0.187</v>
      </c>
      <c r="Y4471">
        <v>0.77100000000000002</v>
      </c>
      <c r="Z4471">
        <v>1.625</v>
      </c>
      <c r="AA4471">
        <v>1.4570000000000001</v>
      </c>
      <c r="AB4471">
        <v>2.6187</v>
      </c>
      <c r="AC4471">
        <v>3.1034999999999999</v>
      </c>
      <c r="AD4471">
        <v>2.8304999999999998</v>
      </c>
      <c r="AE4471">
        <v>2.9398</v>
      </c>
      <c r="AG4471">
        <v>353.27</v>
      </c>
      <c r="AH4471">
        <v>627.62</v>
      </c>
      <c r="AI4471">
        <v>5927.741</v>
      </c>
      <c r="AJ4471">
        <v>436.077</v>
      </c>
      <c r="AK4471">
        <v>483.97899999999998</v>
      </c>
      <c r="AL4471">
        <v>935.67</v>
      </c>
      <c r="AM4471">
        <v>2452.86</v>
      </c>
      <c r="AN4471">
        <v>278.19</v>
      </c>
      <c r="AO4471">
        <v>1227.8</v>
      </c>
    </row>
    <row r="4472" spans="4:41" x14ac:dyDescent="0.3">
      <c r="D4472" s="1">
        <v>43398</v>
      </c>
      <c r="E4472">
        <v>1.1375</v>
      </c>
      <c r="F4472">
        <v>1.1269</v>
      </c>
      <c r="G4472">
        <v>1.2817000000000001</v>
      </c>
      <c r="H4472">
        <v>3.6</v>
      </c>
      <c r="I4472">
        <v>2.2999999999999998</v>
      </c>
      <c r="J4472">
        <v>2.1</v>
      </c>
      <c r="K4472">
        <v>4.7</v>
      </c>
      <c r="L4472">
        <v>205.3</v>
      </c>
      <c r="M4472">
        <v>20.755199999999999</v>
      </c>
      <c r="N4472">
        <v>24.22</v>
      </c>
      <c r="O4472">
        <v>67.33</v>
      </c>
      <c r="P4472">
        <v>-0.14699999999999999</v>
      </c>
      <c r="Q4472">
        <v>3.492</v>
      </c>
      <c r="R4472">
        <v>3.5449999999999999</v>
      </c>
      <c r="S4472">
        <v>2.879</v>
      </c>
      <c r="T4472">
        <v>3.1030000000000002</v>
      </c>
      <c r="U4472">
        <v>3.3889999999999998</v>
      </c>
      <c r="V4472">
        <v>0.39800000000000002</v>
      </c>
      <c r="W4472">
        <v>-0.61299999999999999</v>
      </c>
      <c r="X4472">
        <v>-0.182</v>
      </c>
      <c r="Y4472">
        <v>0.77100000000000002</v>
      </c>
      <c r="Z4472">
        <v>1.587</v>
      </c>
      <c r="AA4472">
        <v>1.4410000000000001</v>
      </c>
      <c r="AB4472">
        <v>2.637</v>
      </c>
      <c r="AC4472">
        <v>3.1166999999999998</v>
      </c>
      <c r="AD4472">
        <v>2.8466999999999998</v>
      </c>
      <c r="AE4472">
        <v>2.9596</v>
      </c>
      <c r="AG4472">
        <v>355.07</v>
      </c>
      <c r="AH4472">
        <v>629.95000000000005</v>
      </c>
      <c r="AI4472">
        <v>5913.8620000000001</v>
      </c>
      <c r="AJ4472">
        <v>434.89400000000001</v>
      </c>
      <c r="AK4472">
        <v>489.983</v>
      </c>
      <c r="AL4472">
        <v>927.3</v>
      </c>
      <c r="AM4472">
        <v>2376.92</v>
      </c>
      <c r="AN4472">
        <v>277.99</v>
      </c>
      <c r="AO4472">
        <v>1229.0999999999999</v>
      </c>
    </row>
    <row r="4473" spans="4:41" x14ac:dyDescent="0.3">
      <c r="D4473" s="1">
        <v>43399</v>
      </c>
      <c r="E4473">
        <v>1.1403000000000001</v>
      </c>
      <c r="F4473">
        <v>1.1251</v>
      </c>
      <c r="G4473">
        <v>1.2827999999999999</v>
      </c>
      <c r="H4473">
        <v>3.6</v>
      </c>
      <c r="I4473">
        <v>2.2999999999999998</v>
      </c>
      <c r="J4473">
        <v>2.1</v>
      </c>
      <c r="K4473">
        <v>4.7</v>
      </c>
      <c r="L4473">
        <v>205.3</v>
      </c>
      <c r="M4473">
        <v>23.739100000000001</v>
      </c>
      <c r="N4473">
        <v>24.16</v>
      </c>
      <c r="O4473">
        <v>67.59</v>
      </c>
      <c r="P4473">
        <v>-0.14799999999999999</v>
      </c>
      <c r="Q4473">
        <v>3.4460000000000002</v>
      </c>
      <c r="R4473">
        <v>3.5510000000000002</v>
      </c>
      <c r="S4473">
        <v>2.8479999999999999</v>
      </c>
      <c r="T4473">
        <v>3.1120000000000001</v>
      </c>
      <c r="U4473">
        <v>3.367</v>
      </c>
      <c r="V4473">
        <v>0.35199999999999998</v>
      </c>
      <c r="W4473">
        <v>-0.63</v>
      </c>
      <c r="X4473">
        <v>-0.217</v>
      </c>
      <c r="Y4473">
        <v>0.73799999999999999</v>
      </c>
      <c r="Z4473">
        <v>1.5669999999999999</v>
      </c>
      <c r="AA4473">
        <v>1.383</v>
      </c>
      <c r="AB4473">
        <v>2.6103000000000001</v>
      </c>
      <c r="AC4473">
        <v>3.0754999999999999</v>
      </c>
      <c r="AD4473">
        <v>2.8062</v>
      </c>
      <c r="AE4473">
        <v>2.9070999999999998</v>
      </c>
      <c r="AG4473">
        <v>352.34</v>
      </c>
      <c r="AH4473">
        <v>624.62</v>
      </c>
      <c r="AI4473">
        <v>5860.6419999999998</v>
      </c>
      <c r="AJ4473">
        <v>424.47699999999998</v>
      </c>
      <c r="AK4473">
        <v>494.108</v>
      </c>
      <c r="AL4473">
        <v>917.24</v>
      </c>
      <c r="AM4473">
        <v>2369.64</v>
      </c>
      <c r="AN4473">
        <v>279.18</v>
      </c>
      <c r="AO4473">
        <v>1232.5</v>
      </c>
    </row>
    <row r="4474" spans="4:41" x14ac:dyDescent="0.3">
      <c r="D4474" s="1">
        <v>43402</v>
      </c>
      <c r="E4474">
        <v>1.1373</v>
      </c>
      <c r="F4474">
        <v>1.1249</v>
      </c>
      <c r="G4474">
        <v>1.2793000000000001</v>
      </c>
      <c r="H4474">
        <v>3.6</v>
      </c>
      <c r="I4474">
        <v>2.2999999999999998</v>
      </c>
      <c r="J4474">
        <v>2.1</v>
      </c>
      <c r="K4474">
        <v>4.7</v>
      </c>
      <c r="L4474">
        <v>205.3</v>
      </c>
      <c r="M4474">
        <v>22.287199999999999</v>
      </c>
      <c r="N4474">
        <v>24.7</v>
      </c>
      <c r="O4474">
        <v>67.040000000000006</v>
      </c>
      <c r="P4474">
        <v>-0.14899999999999999</v>
      </c>
      <c r="Q4474">
        <v>3.3370000000000002</v>
      </c>
      <c r="R4474">
        <v>3.5289999999999999</v>
      </c>
      <c r="S4474">
        <v>2.8380000000000001</v>
      </c>
      <c r="T4474">
        <v>3.077</v>
      </c>
      <c r="U4474">
        <v>3.3490000000000002</v>
      </c>
      <c r="V4474">
        <v>0.377</v>
      </c>
      <c r="W4474">
        <v>-0.623</v>
      </c>
      <c r="X4474">
        <v>-0.20200000000000001</v>
      </c>
      <c r="Y4474">
        <v>0.74199999999999999</v>
      </c>
      <c r="Z4474">
        <v>1.544</v>
      </c>
      <c r="AA4474">
        <v>1.399</v>
      </c>
      <c r="AB4474">
        <v>2.6312000000000002</v>
      </c>
      <c r="AC4474">
        <v>3.0849000000000002</v>
      </c>
      <c r="AD4474">
        <v>2.8163999999999998</v>
      </c>
      <c r="AE4474">
        <v>2.919</v>
      </c>
      <c r="AG4474">
        <v>355.51</v>
      </c>
      <c r="AH4474">
        <v>631.29999999999995</v>
      </c>
      <c r="AI4474">
        <v>5926.8869999999997</v>
      </c>
      <c r="AJ4474">
        <v>429.10399999999998</v>
      </c>
      <c r="AK4474">
        <v>482.23200000000003</v>
      </c>
      <c r="AL4474">
        <v>912.94</v>
      </c>
      <c r="AM4474">
        <v>2360.14</v>
      </c>
      <c r="AN4474">
        <v>279.05</v>
      </c>
      <c r="AO4474">
        <v>1224.5</v>
      </c>
    </row>
    <row r="4475" spans="4:41" x14ac:dyDescent="0.3">
      <c r="D4475" s="1">
        <v>43403</v>
      </c>
      <c r="E4475">
        <v>1.1345000000000001</v>
      </c>
      <c r="F4475">
        <v>1.1201000000000001</v>
      </c>
      <c r="G4475">
        <v>1.2706</v>
      </c>
      <c r="H4475">
        <v>3.6</v>
      </c>
      <c r="I4475">
        <v>2.2999999999999998</v>
      </c>
      <c r="J4475">
        <v>2.1</v>
      </c>
      <c r="K4475">
        <v>4.7</v>
      </c>
      <c r="L4475">
        <v>205.3</v>
      </c>
      <c r="M4475">
        <v>22.224900000000002</v>
      </c>
      <c r="N4475">
        <v>23.35</v>
      </c>
      <c r="O4475">
        <v>66.180000000000007</v>
      </c>
      <c r="P4475">
        <v>-0.14899999999999999</v>
      </c>
      <c r="Q4475">
        <v>3.4750000000000001</v>
      </c>
      <c r="R4475">
        <v>3.5379999999999998</v>
      </c>
      <c r="S4475">
        <v>2.8180000000000001</v>
      </c>
      <c r="T4475">
        <v>3.06</v>
      </c>
      <c r="U4475">
        <v>3.3380000000000001</v>
      </c>
      <c r="V4475">
        <v>0.36899999999999999</v>
      </c>
      <c r="W4475">
        <v>-0.624</v>
      </c>
      <c r="X4475">
        <v>-0.20599999999999999</v>
      </c>
      <c r="Y4475">
        <v>0.74299999999999999</v>
      </c>
      <c r="Z4475">
        <v>1.5669999999999999</v>
      </c>
      <c r="AA4475">
        <v>1.399</v>
      </c>
      <c r="AB4475">
        <v>2.6389999999999998</v>
      </c>
      <c r="AC4475">
        <v>3.1227</v>
      </c>
      <c r="AD4475">
        <v>2.8506999999999998</v>
      </c>
      <c r="AE4475">
        <v>2.9561999999999999</v>
      </c>
      <c r="AG4475">
        <v>355.53</v>
      </c>
      <c r="AH4475">
        <v>629.88</v>
      </c>
      <c r="AI4475">
        <v>5897.6629999999996</v>
      </c>
      <c r="AJ4475">
        <v>427.779</v>
      </c>
      <c r="AK4475">
        <v>487.28800000000001</v>
      </c>
      <c r="AL4475">
        <v>914.94</v>
      </c>
      <c r="AM4475">
        <v>2392.66</v>
      </c>
      <c r="AN4475">
        <v>278.66000000000003</v>
      </c>
      <c r="AO4475">
        <v>1225.3</v>
      </c>
    </row>
    <row r="4476" spans="4:41" x14ac:dyDescent="0.3">
      <c r="D4476" s="1">
        <v>43404</v>
      </c>
      <c r="E4476">
        <v>1.1312</v>
      </c>
      <c r="F4476">
        <v>1.1285000000000001</v>
      </c>
      <c r="G4476">
        <v>1.2766</v>
      </c>
      <c r="H4476">
        <v>3.3</v>
      </c>
      <c r="I4476">
        <v>2.5</v>
      </c>
      <c r="J4476">
        <v>2.2999999999999998</v>
      </c>
      <c r="K4476">
        <v>5.2</v>
      </c>
      <c r="L4476">
        <v>206.9</v>
      </c>
      <c r="M4476">
        <v>20.303799999999999</v>
      </c>
      <c r="N4476">
        <v>21.23</v>
      </c>
      <c r="O4476">
        <v>65.31</v>
      </c>
      <c r="P4476">
        <v>-0.14899999999999999</v>
      </c>
      <c r="Q4476">
        <v>3.427</v>
      </c>
      <c r="R4476">
        <v>3.536</v>
      </c>
      <c r="S4476">
        <v>2.8380000000000001</v>
      </c>
      <c r="T4476">
        <v>3.077</v>
      </c>
      <c r="U4476">
        <v>3.3479999999999999</v>
      </c>
      <c r="V4476">
        <v>0.38500000000000001</v>
      </c>
      <c r="W4476">
        <v>-0.61799999999999999</v>
      </c>
      <c r="X4476">
        <v>-0.192</v>
      </c>
      <c r="Y4476">
        <v>0.751</v>
      </c>
      <c r="Z4476">
        <v>1.548</v>
      </c>
      <c r="AA4476">
        <v>1.4370000000000001</v>
      </c>
      <c r="AB4476">
        <v>2.6545999999999998</v>
      </c>
      <c r="AC4476">
        <v>3.1435</v>
      </c>
      <c r="AD4476">
        <v>2.8668999999999998</v>
      </c>
      <c r="AE4476">
        <v>2.9748999999999999</v>
      </c>
      <c r="AG4476">
        <v>361.61</v>
      </c>
      <c r="AH4476">
        <v>638.80999999999995</v>
      </c>
      <c r="AI4476">
        <v>5995.0330000000004</v>
      </c>
      <c r="AJ4476">
        <v>436.93400000000003</v>
      </c>
      <c r="AK4476">
        <v>489.85399999999998</v>
      </c>
      <c r="AL4476">
        <v>936.9</v>
      </c>
      <c r="AM4476">
        <v>2444.11</v>
      </c>
      <c r="AN4476">
        <v>277.87</v>
      </c>
      <c r="AO4476">
        <v>1215</v>
      </c>
    </row>
    <row r="4477" spans="4:41" x14ac:dyDescent="0.3">
      <c r="D4477" s="1">
        <v>43405</v>
      </c>
      <c r="E4477">
        <v>1.1408</v>
      </c>
      <c r="F4477">
        <v>1.1402000000000001</v>
      </c>
      <c r="G4477">
        <v>1.3011999999999999</v>
      </c>
      <c r="H4477">
        <v>3.3</v>
      </c>
      <c r="I4477">
        <v>2.5</v>
      </c>
      <c r="J4477">
        <v>2.2999999999999998</v>
      </c>
      <c r="K4477">
        <v>5.2</v>
      </c>
      <c r="L4477">
        <v>206.9</v>
      </c>
      <c r="M4477">
        <v>18.995000000000001</v>
      </c>
      <c r="N4477">
        <v>19.34</v>
      </c>
      <c r="O4477">
        <v>63.69</v>
      </c>
      <c r="P4477">
        <v>-0.14799999999999999</v>
      </c>
      <c r="Q4477">
        <v>3.38</v>
      </c>
      <c r="R4477">
        <v>3.5219999999999998</v>
      </c>
      <c r="S4477">
        <v>2.839</v>
      </c>
      <c r="T4477">
        <v>3.0760000000000001</v>
      </c>
      <c r="U4477">
        <v>3.3809999999999998</v>
      </c>
      <c r="V4477">
        <v>0.39900000000000002</v>
      </c>
      <c r="W4477">
        <v>-0.62</v>
      </c>
      <c r="X4477">
        <v>-0.187</v>
      </c>
      <c r="Y4477">
        <v>0.75900000000000001</v>
      </c>
      <c r="Z4477">
        <v>1.5680000000000001</v>
      </c>
      <c r="AA4477">
        <v>1.4550000000000001</v>
      </c>
      <c r="AB4477">
        <v>2.6492</v>
      </c>
      <c r="AC4477">
        <v>3.1303000000000001</v>
      </c>
      <c r="AD4477">
        <v>2.8445</v>
      </c>
      <c r="AE4477">
        <v>2.9563000000000001</v>
      </c>
      <c r="AG4477">
        <v>363.08</v>
      </c>
      <c r="AH4477">
        <v>645.27</v>
      </c>
      <c r="AI4477">
        <v>6078.0879999999997</v>
      </c>
      <c r="AJ4477">
        <v>438.94600000000003</v>
      </c>
      <c r="AK4477">
        <v>499.96899999999999</v>
      </c>
      <c r="AL4477">
        <v>950.06</v>
      </c>
      <c r="AM4477">
        <v>2423.2199999999998</v>
      </c>
      <c r="AN4477">
        <v>278.22000000000003</v>
      </c>
      <c r="AO4477">
        <v>1238.5999999999999</v>
      </c>
    </row>
    <row r="4478" spans="4:41" x14ac:dyDescent="0.3">
      <c r="D4478" s="1">
        <v>43406</v>
      </c>
      <c r="E4478">
        <v>1.1388</v>
      </c>
      <c r="F4478">
        <v>1.1387</v>
      </c>
      <c r="G4478">
        <v>1.2969999999999999</v>
      </c>
      <c r="H4478">
        <v>3.3</v>
      </c>
      <c r="I4478">
        <v>2.5</v>
      </c>
      <c r="J4478">
        <v>2.2999999999999998</v>
      </c>
      <c r="K4478">
        <v>5.2</v>
      </c>
      <c r="L4478">
        <v>206.9</v>
      </c>
      <c r="M4478">
        <v>18.847999999999999</v>
      </c>
      <c r="N4478">
        <v>19.510000000000002</v>
      </c>
      <c r="O4478">
        <v>63.14</v>
      </c>
      <c r="P4478">
        <v>-0.14799999999999999</v>
      </c>
      <c r="Q4478">
        <v>3.3210000000000002</v>
      </c>
      <c r="R4478">
        <v>3.5539999999999998</v>
      </c>
      <c r="S4478">
        <v>2.8260000000000001</v>
      </c>
      <c r="T4478">
        <v>3.0649999999999999</v>
      </c>
      <c r="U4478">
        <v>3.36</v>
      </c>
      <c r="V4478">
        <v>0.42799999999999999</v>
      </c>
      <c r="W4478">
        <v>-0.61499999999999999</v>
      </c>
      <c r="X4478">
        <v>-0.17299999999999999</v>
      </c>
      <c r="Y4478">
        <v>0.78500000000000003</v>
      </c>
      <c r="Z4478">
        <v>1.573</v>
      </c>
      <c r="AA4478">
        <v>1.494</v>
      </c>
      <c r="AB4478">
        <v>2.6751</v>
      </c>
      <c r="AC4478">
        <v>3.2121</v>
      </c>
      <c r="AD4478">
        <v>2.9034</v>
      </c>
      <c r="AE4478">
        <v>3.0329999999999999</v>
      </c>
      <c r="AG4478">
        <v>364.08</v>
      </c>
      <c r="AH4478">
        <v>645.99</v>
      </c>
      <c r="AI4478">
        <v>6053.12</v>
      </c>
      <c r="AJ4478">
        <v>441.709</v>
      </c>
      <c r="AK4478">
        <v>501.06</v>
      </c>
      <c r="AL4478">
        <v>980.58</v>
      </c>
      <c r="AM4478">
        <v>2462.88</v>
      </c>
      <c r="AN4478">
        <v>276.99</v>
      </c>
      <c r="AO4478">
        <v>1233.3</v>
      </c>
    </row>
    <row r="4479" spans="4:41" x14ac:dyDescent="0.3">
      <c r="D4479" s="1">
        <v>43409</v>
      </c>
      <c r="E4479">
        <v>1.1407</v>
      </c>
      <c r="F4479">
        <v>1.1431</v>
      </c>
      <c r="G4479">
        <v>1.3041</v>
      </c>
      <c r="H4479">
        <v>3.3</v>
      </c>
      <c r="I4479">
        <v>2.5</v>
      </c>
      <c r="J4479">
        <v>2.2999999999999998</v>
      </c>
      <c r="K4479">
        <v>5.2</v>
      </c>
      <c r="L4479">
        <v>206.9</v>
      </c>
      <c r="M4479">
        <v>18.329599999999999</v>
      </c>
      <c r="N4479">
        <v>19.96</v>
      </c>
      <c r="O4479">
        <v>63.1</v>
      </c>
      <c r="P4479">
        <v>-0.14799999999999999</v>
      </c>
      <c r="Q4479">
        <v>3.3250000000000002</v>
      </c>
      <c r="R4479">
        <v>3.5379999999999998</v>
      </c>
      <c r="S4479">
        <v>2.7829999999999999</v>
      </c>
      <c r="T4479">
        <v>3.0569999999999999</v>
      </c>
      <c r="U4479">
        <v>3.3719999999999999</v>
      </c>
      <c r="V4479">
        <v>0.42599999999999999</v>
      </c>
      <c r="W4479">
        <v>-0.60799999999999998</v>
      </c>
      <c r="X4479">
        <v>-0.17100000000000001</v>
      </c>
      <c r="Y4479">
        <v>0.79100000000000004</v>
      </c>
      <c r="Z4479">
        <v>1.5660000000000001</v>
      </c>
      <c r="AA4479">
        <v>1.5009999999999999</v>
      </c>
      <c r="AB4479">
        <v>2.6722999999999999</v>
      </c>
      <c r="AC4479">
        <v>3.2008000000000001</v>
      </c>
      <c r="AD4479">
        <v>2.9075000000000002</v>
      </c>
      <c r="AE4479">
        <v>3.028</v>
      </c>
      <c r="AG4479">
        <v>363.5</v>
      </c>
      <c r="AH4479">
        <v>646.22</v>
      </c>
      <c r="AI4479">
        <v>6088.9170000000004</v>
      </c>
      <c r="AJ4479">
        <v>445.37099999999998</v>
      </c>
      <c r="AK4479">
        <v>510.54300000000001</v>
      </c>
      <c r="AL4479">
        <v>967.67</v>
      </c>
      <c r="AM4479">
        <v>2435.61</v>
      </c>
      <c r="AN4479">
        <v>277.27</v>
      </c>
      <c r="AO4479">
        <v>1232.3</v>
      </c>
    </row>
    <row r="4480" spans="4:41" x14ac:dyDescent="0.3">
      <c r="D4480" s="1">
        <v>43410</v>
      </c>
      <c r="E4480">
        <v>1.1427</v>
      </c>
      <c r="F4480">
        <v>1.1463000000000001</v>
      </c>
      <c r="G4480">
        <v>1.3099000000000001</v>
      </c>
      <c r="H4480">
        <v>3.3</v>
      </c>
      <c r="I4480">
        <v>2.5</v>
      </c>
      <c r="J4480">
        <v>2.2999999999999998</v>
      </c>
      <c r="K4480">
        <v>5.2</v>
      </c>
      <c r="L4480">
        <v>206.9</v>
      </c>
      <c r="M4480">
        <v>18.109100000000002</v>
      </c>
      <c r="N4480">
        <v>19.91</v>
      </c>
      <c r="O4480">
        <v>62.21</v>
      </c>
      <c r="P4480">
        <v>-0.14899999999999999</v>
      </c>
      <c r="Q4480">
        <v>3.3969999999999998</v>
      </c>
      <c r="R4480">
        <v>3.5259999999999998</v>
      </c>
      <c r="S4480">
        <v>2.7909999999999999</v>
      </c>
      <c r="T4480">
        <v>3.0419999999999998</v>
      </c>
      <c r="U4480">
        <v>3.3660000000000001</v>
      </c>
      <c r="V4480">
        <v>0.434</v>
      </c>
      <c r="W4480">
        <v>-0.60199999999999998</v>
      </c>
      <c r="X4480">
        <v>-0.16500000000000001</v>
      </c>
      <c r="Y4480">
        <v>0.80100000000000005</v>
      </c>
      <c r="Z4480">
        <v>1.5840000000000001</v>
      </c>
      <c r="AA4480">
        <v>1.5389999999999999</v>
      </c>
      <c r="AB4480">
        <v>2.6959</v>
      </c>
      <c r="AC4480">
        <v>3.2275999999999998</v>
      </c>
      <c r="AD4480">
        <v>2.9279000000000002</v>
      </c>
      <c r="AE4480">
        <v>3.0554000000000001</v>
      </c>
      <c r="AG4480">
        <v>362.55</v>
      </c>
      <c r="AH4480">
        <v>645.49</v>
      </c>
      <c r="AI4480">
        <v>6064.8739999999998</v>
      </c>
      <c r="AJ4480">
        <v>449.23700000000002</v>
      </c>
      <c r="AK4480">
        <v>502.07100000000003</v>
      </c>
      <c r="AL4480">
        <v>970.77</v>
      </c>
      <c r="AM4480">
        <v>2463.7600000000002</v>
      </c>
      <c r="AN4480">
        <v>276.95</v>
      </c>
      <c r="AO4480">
        <v>1226.3</v>
      </c>
    </row>
    <row r="4481" spans="4:41" x14ac:dyDescent="0.3">
      <c r="D4481" s="1">
        <v>43411</v>
      </c>
      <c r="E4481">
        <v>1.1426000000000001</v>
      </c>
      <c r="F4481">
        <v>1.1488</v>
      </c>
      <c r="G4481">
        <v>1.3126</v>
      </c>
      <c r="H4481">
        <v>3.3</v>
      </c>
      <c r="I4481">
        <v>2.5</v>
      </c>
      <c r="J4481">
        <v>2.2999999999999998</v>
      </c>
      <c r="K4481">
        <v>5.2</v>
      </c>
      <c r="L4481">
        <v>206.9</v>
      </c>
      <c r="M4481">
        <v>16.426400000000001</v>
      </c>
      <c r="N4481">
        <v>16.36</v>
      </c>
      <c r="O4481">
        <v>61.67</v>
      </c>
      <c r="P4481">
        <v>-0.14899999999999999</v>
      </c>
      <c r="Q4481">
        <v>3.3370000000000002</v>
      </c>
      <c r="R4481">
        <v>3.5070000000000001</v>
      </c>
      <c r="S4481">
        <v>2.76</v>
      </c>
      <c r="T4481">
        <v>3.032</v>
      </c>
      <c r="U4481">
        <v>3.355</v>
      </c>
      <c r="V4481">
        <v>0.44700000000000001</v>
      </c>
      <c r="W4481">
        <v>-0.58499999999999996</v>
      </c>
      <c r="X4481">
        <v>-0.14799999999999999</v>
      </c>
      <c r="Y4481">
        <v>0.81299999999999994</v>
      </c>
      <c r="Z4481">
        <v>1.6020000000000001</v>
      </c>
      <c r="AA4481">
        <v>1.5329999999999999</v>
      </c>
      <c r="AB4481">
        <v>2.7368000000000001</v>
      </c>
      <c r="AC4481">
        <v>3.2355</v>
      </c>
      <c r="AD4481">
        <v>2.9567000000000001</v>
      </c>
      <c r="AE4481">
        <v>3.0794999999999999</v>
      </c>
      <c r="AG4481">
        <v>366.39</v>
      </c>
      <c r="AH4481">
        <v>655.42</v>
      </c>
      <c r="AI4481">
        <v>6153.2129999999997</v>
      </c>
      <c r="AJ4481">
        <v>457.43200000000002</v>
      </c>
      <c r="AK4481">
        <v>500.33499999999998</v>
      </c>
      <c r="AL4481">
        <v>975.68</v>
      </c>
      <c r="AM4481">
        <v>2453.5100000000002</v>
      </c>
      <c r="AN4481">
        <v>276.94</v>
      </c>
      <c r="AO4481">
        <v>1228.7</v>
      </c>
    </row>
    <row r="4482" spans="4:41" x14ac:dyDescent="0.3">
      <c r="D4482" s="1">
        <v>43412</v>
      </c>
      <c r="E4482">
        <v>1.1363000000000001</v>
      </c>
      <c r="F4482">
        <v>1.1495</v>
      </c>
      <c r="G4482">
        <v>1.3062</v>
      </c>
      <c r="H4482">
        <v>3.3</v>
      </c>
      <c r="I4482">
        <v>2.5</v>
      </c>
      <c r="J4482">
        <v>2.2999999999999998</v>
      </c>
      <c r="K4482">
        <v>5.2</v>
      </c>
      <c r="L4482">
        <v>206.9</v>
      </c>
      <c r="M4482">
        <v>15.881</v>
      </c>
      <c r="N4482">
        <v>16.72</v>
      </c>
      <c r="O4482">
        <v>60.67</v>
      </c>
      <c r="P4482">
        <v>-0.14799999999999999</v>
      </c>
      <c r="Q4482">
        <v>3.3959999999999999</v>
      </c>
      <c r="R4482">
        <v>3.4990000000000001</v>
      </c>
      <c r="S4482">
        <v>2.6989999999999998</v>
      </c>
      <c r="T4482">
        <v>2.9529999999999998</v>
      </c>
      <c r="U4482">
        <v>3.3140000000000001</v>
      </c>
      <c r="V4482">
        <v>0.45700000000000002</v>
      </c>
      <c r="W4482">
        <v>-0.57899999999999996</v>
      </c>
      <c r="X4482">
        <v>-0.13900000000000001</v>
      </c>
      <c r="Y4482">
        <v>0.82199999999999995</v>
      </c>
      <c r="Z4482">
        <v>1.6080000000000001</v>
      </c>
      <c r="AA4482">
        <v>1.5649999999999999</v>
      </c>
      <c r="AB4482">
        <v>2.734</v>
      </c>
      <c r="AC4482">
        <v>3.2372999999999998</v>
      </c>
      <c r="AD4482">
        <v>2.9649999999999999</v>
      </c>
      <c r="AE4482">
        <v>3.0916000000000001</v>
      </c>
      <c r="AG4482">
        <v>367.08</v>
      </c>
      <c r="AH4482">
        <v>654.26</v>
      </c>
      <c r="AI4482">
        <v>6177.3630000000003</v>
      </c>
      <c r="AJ4482">
        <v>454.93900000000002</v>
      </c>
      <c r="AK4482">
        <v>486.43099999999998</v>
      </c>
      <c r="AL4482">
        <v>976.99</v>
      </c>
      <c r="AM4482">
        <v>2496.3000000000002</v>
      </c>
      <c r="AN4482">
        <v>276.48</v>
      </c>
      <c r="AO4482">
        <v>1225.0999999999999</v>
      </c>
    </row>
    <row r="4483" spans="4:41" x14ac:dyDescent="0.3">
      <c r="D4483" s="1">
        <v>43413</v>
      </c>
      <c r="E4483">
        <v>1.1335999999999999</v>
      </c>
      <c r="F4483">
        <v>1.1445000000000001</v>
      </c>
      <c r="G4483">
        <v>1.2971999999999999</v>
      </c>
      <c r="H4483">
        <v>3.3</v>
      </c>
      <c r="I4483">
        <v>2.5</v>
      </c>
      <c r="J4483">
        <v>2.2999999999999998</v>
      </c>
      <c r="K4483">
        <v>5.2</v>
      </c>
      <c r="L4483">
        <v>206.9</v>
      </c>
      <c r="M4483">
        <v>16.377300000000002</v>
      </c>
      <c r="N4483">
        <v>17.36</v>
      </c>
      <c r="O4483">
        <v>60.19</v>
      </c>
      <c r="P4483">
        <v>-0.14799999999999999</v>
      </c>
      <c r="Q4483">
        <v>3.403</v>
      </c>
      <c r="R4483">
        <v>3.49</v>
      </c>
      <c r="S4483">
        <v>2.6739999999999999</v>
      </c>
      <c r="T4483">
        <v>2.9580000000000002</v>
      </c>
      <c r="U4483">
        <v>3.306</v>
      </c>
      <c r="V4483">
        <v>0.40699999999999997</v>
      </c>
      <c r="W4483">
        <v>-0.59799999999999998</v>
      </c>
      <c r="X4483">
        <v>-0.17799999999999999</v>
      </c>
      <c r="Y4483">
        <v>0.78700000000000003</v>
      </c>
      <c r="Z4483">
        <v>1.5980000000000001</v>
      </c>
      <c r="AA4483">
        <v>1.4910000000000001</v>
      </c>
      <c r="AB4483">
        <v>2.7254</v>
      </c>
      <c r="AC4483">
        <v>3.1819000000000002</v>
      </c>
      <c r="AD4483">
        <v>2.9241000000000001</v>
      </c>
      <c r="AE4483">
        <v>3.0352999999999999</v>
      </c>
      <c r="AG4483">
        <v>365.74</v>
      </c>
      <c r="AH4483">
        <v>647.72</v>
      </c>
      <c r="AI4483">
        <v>6102.6480000000001</v>
      </c>
      <c r="AJ4483">
        <v>443.048</v>
      </c>
      <c r="AK4483">
        <v>482.97300000000001</v>
      </c>
      <c r="AL4483">
        <v>959</v>
      </c>
      <c r="AM4483">
        <v>2484.0100000000002</v>
      </c>
      <c r="AN4483">
        <v>277.3</v>
      </c>
      <c r="AO4483">
        <v>1208.5999999999999</v>
      </c>
    </row>
    <row r="4484" spans="4:41" x14ac:dyDescent="0.3">
      <c r="D4484" s="1">
        <v>43417</v>
      </c>
      <c r="E4484">
        <v>1.129</v>
      </c>
      <c r="F4484">
        <v>1.1493</v>
      </c>
      <c r="G4484">
        <v>1.2977000000000001</v>
      </c>
      <c r="H4484">
        <v>3.3</v>
      </c>
      <c r="I4484">
        <v>2.5</v>
      </c>
      <c r="J4484">
        <v>2.2999999999999998</v>
      </c>
      <c r="K4484">
        <v>5.2</v>
      </c>
      <c r="L4484">
        <v>206.9</v>
      </c>
      <c r="M4484">
        <v>17.029</v>
      </c>
      <c r="N4484">
        <v>20.02</v>
      </c>
      <c r="O4484">
        <v>55.69</v>
      </c>
      <c r="P4484">
        <v>-0.14699999999999999</v>
      </c>
      <c r="Q4484">
        <v>3.4460000000000002</v>
      </c>
      <c r="R4484">
        <v>3.4830000000000001</v>
      </c>
      <c r="S4484">
        <v>2.6160000000000001</v>
      </c>
      <c r="T4484">
        <v>2.9159999999999999</v>
      </c>
      <c r="U4484">
        <v>3.2970000000000002</v>
      </c>
      <c r="V4484">
        <v>0.40899999999999997</v>
      </c>
      <c r="W4484">
        <v>-0.56799999999999995</v>
      </c>
      <c r="X4484">
        <v>-0.183</v>
      </c>
      <c r="Y4484">
        <v>0.78600000000000003</v>
      </c>
      <c r="Z4484">
        <v>1.6060000000000001</v>
      </c>
      <c r="AA4484">
        <v>1.5209999999999999</v>
      </c>
      <c r="AB4484">
        <v>2.7174</v>
      </c>
      <c r="AC4484">
        <v>3.1396999999999999</v>
      </c>
      <c r="AD4484">
        <v>2.8910999999999998</v>
      </c>
      <c r="AE4484">
        <v>2.984</v>
      </c>
      <c r="AG4484">
        <v>364.44</v>
      </c>
      <c r="AH4484">
        <v>641.29999999999995</v>
      </c>
      <c r="AI4484">
        <v>6046.3339999999998</v>
      </c>
      <c r="AJ4484">
        <v>434.38799999999998</v>
      </c>
      <c r="AK4484">
        <v>470.16500000000002</v>
      </c>
      <c r="AL4484">
        <v>954.97</v>
      </c>
      <c r="AM4484">
        <v>2432.7600000000002</v>
      </c>
      <c r="AN4484">
        <v>278.29000000000002</v>
      </c>
      <c r="AO4484">
        <v>1201.4000000000001</v>
      </c>
    </row>
    <row r="4485" spans="4:41" x14ac:dyDescent="0.3">
      <c r="D4485" s="1">
        <v>43418</v>
      </c>
      <c r="E4485">
        <v>1.131</v>
      </c>
      <c r="F4485">
        <v>1.149</v>
      </c>
      <c r="G4485">
        <v>1.2991999999999999</v>
      </c>
      <c r="H4485">
        <v>3.3</v>
      </c>
      <c r="I4485">
        <v>2.5</v>
      </c>
      <c r="J4485">
        <v>2.2999999999999998</v>
      </c>
      <c r="K4485">
        <v>5.2</v>
      </c>
      <c r="L4485">
        <v>206.9</v>
      </c>
      <c r="M4485">
        <v>18.454899999999999</v>
      </c>
      <c r="N4485">
        <v>21.25</v>
      </c>
      <c r="O4485">
        <v>56.25</v>
      </c>
      <c r="P4485">
        <v>-0.14699999999999999</v>
      </c>
      <c r="Q4485">
        <v>3.49</v>
      </c>
      <c r="R4485">
        <v>3.4319999999999999</v>
      </c>
      <c r="S4485">
        <v>2.5950000000000002</v>
      </c>
      <c r="T4485">
        <v>2.8650000000000002</v>
      </c>
      <c r="U4485">
        <v>3.1880000000000002</v>
      </c>
      <c r="V4485">
        <v>0.39800000000000002</v>
      </c>
      <c r="W4485">
        <v>-0.56999999999999995</v>
      </c>
      <c r="X4485">
        <v>-0.19600000000000001</v>
      </c>
      <c r="Y4485">
        <v>0.78200000000000003</v>
      </c>
      <c r="Z4485">
        <v>1.6180000000000001</v>
      </c>
      <c r="AA4485">
        <v>1.506</v>
      </c>
      <c r="AB4485">
        <v>2.7040000000000002</v>
      </c>
      <c r="AC4485">
        <v>3.125</v>
      </c>
      <c r="AD4485">
        <v>2.8662999999999998</v>
      </c>
      <c r="AE4485">
        <v>2.9567000000000001</v>
      </c>
      <c r="AG4485">
        <v>362.27</v>
      </c>
      <c r="AH4485">
        <v>639.04</v>
      </c>
      <c r="AI4485">
        <v>6031.2389999999996</v>
      </c>
      <c r="AJ4485">
        <v>439.50799999999998</v>
      </c>
      <c r="AK4485">
        <v>475.40300000000002</v>
      </c>
      <c r="AL4485">
        <v>954.31</v>
      </c>
      <c r="AM4485">
        <v>2436.92</v>
      </c>
      <c r="AN4485">
        <v>278.86</v>
      </c>
      <c r="AO4485">
        <v>1210.0999999999999</v>
      </c>
    </row>
    <row r="4486" spans="4:41" x14ac:dyDescent="0.3">
      <c r="D4486" s="1">
        <v>43419</v>
      </c>
      <c r="E4486">
        <v>1.1328</v>
      </c>
      <c r="F4486">
        <v>1.1278999999999999</v>
      </c>
      <c r="G4486">
        <v>1.2774000000000001</v>
      </c>
      <c r="H4486">
        <v>3.3</v>
      </c>
      <c r="I4486">
        <v>2.5</v>
      </c>
      <c r="J4486">
        <v>2.2999999999999998</v>
      </c>
      <c r="K4486">
        <v>5.2</v>
      </c>
      <c r="L4486">
        <v>206.9</v>
      </c>
      <c r="M4486">
        <v>20.152200000000001</v>
      </c>
      <c r="N4486">
        <v>19.98</v>
      </c>
      <c r="O4486">
        <v>56.46</v>
      </c>
      <c r="P4486">
        <v>-0.14699999999999999</v>
      </c>
      <c r="Q4486">
        <v>3.4929999999999999</v>
      </c>
      <c r="R4486">
        <v>3.4119999999999999</v>
      </c>
      <c r="S4486">
        <v>2.5489999999999999</v>
      </c>
      <c r="T4486">
        <v>2.8650000000000002</v>
      </c>
      <c r="U4486">
        <v>3.1970000000000001</v>
      </c>
      <c r="V4486">
        <v>0.36</v>
      </c>
      <c r="W4486">
        <v>-0.59</v>
      </c>
      <c r="X4486">
        <v>-0.23499999999999999</v>
      </c>
      <c r="Y4486">
        <v>0.751</v>
      </c>
      <c r="Z4486">
        <v>1.631</v>
      </c>
      <c r="AA4486">
        <v>1.373</v>
      </c>
      <c r="AB4486">
        <v>2.6854</v>
      </c>
      <c r="AC4486">
        <v>3.1103000000000001</v>
      </c>
      <c r="AD4486">
        <v>2.8538999999999999</v>
      </c>
      <c r="AE4486">
        <v>2.9379</v>
      </c>
      <c r="AG4486">
        <v>358.43</v>
      </c>
      <c r="AH4486">
        <v>633.11</v>
      </c>
      <c r="AI4486">
        <v>5948.3739999999998</v>
      </c>
      <c r="AJ4486">
        <v>442.625</v>
      </c>
      <c r="AK4486">
        <v>475.56200000000001</v>
      </c>
      <c r="AL4486">
        <v>969.21</v>
      </c>
      <c r="AM4486">
        <v>2433.5300000000002</v>
      </c>
      <c r="AN4486">
        <v>279.02</v>
      </c>
      <c r="AO4486">
        <v>1215</v>
      </c>
    </row>
    <row r="4487" spans="4:41" x14ac:dyDescent="0.3">
      <c r="D4487" s="1">
        <v>43420</v>
      </c>
      <c r="E4487">
        <v>1.1415</v>
      </c>
      <c r="F4487">
        <v>1.1238999999999999</v>
      </c>
      <c r="G4487">
        <v>1.2834000000000001</v>
      </c>
      <c r="H4487">
        <v>3.3</v>
      </c>
      <c r="I4487">
        <v>2.5</v>
      </c>
      <c r="J4487">
        <v>2.2999999999999998</v>
      </c>
      <c r="K4487">
        <v>5.2</v>
      </c>
      <c r="L4487">
        <v>206.9</v>
      </c>
      <c r="M4487">
        <v>18.0762</v>
      </c>
      <c r="N4487">
        <v>18.14</v>
      </c>
      <c r="O4487">
        <v>56.46</v>
      </c>
      <c r="P4487">
        <v>-0.14699999999999999</v>
      </c>
      <c r="Q4487">
        <v>3.4910000000000001</v>
      </c>
      <c r="R4487">
        <v>3.3620000000000001</v>
      </c>
      <c r="S4487">
        <v>2.5529999999999999</v>
      </c>
      <c r="T4487">
        <v>2.8650000000000002</v>
      </c>
      <c r="U4487">
        <v>3.1869999999999998</v>
      </c>
      <c r="V4487">
        <v>0.36699999999999999</v>
      </c>
      <c r="W4487">
        <v>-0.58499999999999996</v>
      </c>
      <c r="X4487">
        <v>-0.23</v>
      </c>
      <c r="Y4487">
        <v>0.76400000000000001</v>
      </c>
      <c r="Z4487">
        <v>1.6359999999999999</v>
      </c>
      <c r="AA4487">
        <v>1.4119999999999999</v>
      </c>
      <c r="AB4487">
        <v>2.6587000000000001</v>
      </c>
      <c r="AC4487">
        <v>3.0628000000000002</v>
      </c>
      <c r="AD4487">
        <v>2.7997999999999998</v>
      </c>
      <c r="AE4487">
        <v>2.8782000000000001</v>
      </c>
      <c r="AG4487">
        <v>357.71</v>
      </c>
      <c r="AH4487">
        <v>636.05999999999995</v>
      </c>
      <c r="AI4487">
        <v>5951.5659999999998</v>
      </c>
      <c r="AJ4487">
        <v>442.23</v>
      </c>
      <c r="AK4487">
        <v>490.92599999999999</v>
      </c>
      <c r="AL4487">
        <v>970.3</v>
      </c>
      <c r="AM4487">
        <v>2419.19</v>
      </c>
      <c r="AN4487">
        <v>279.85000000000002</v>
      </c>
      <c r="AO4487">
        <v>1223</v>
      </c>
    </row>
    <row r="4488" spans="4:41" x14ac:dyDescent="0.3">
      <c r="D4488" s="1">
        <v>43423</v>
      </c>
      <c r="E4488">
        <v>1.1454</v>
      </c>
      <c r="F4488">
        <v>1.1222000000000001</v>
      </c>
      <c r="G4488">
        <v>1.2854000000000001</v>
      </c>
      <c r="H4488">
        <v>3.3</v>
      </c>
      <c r="I4488">
        <v>2.5</v>
      </c>
      <c r="J4488">
        <v>2.2999999999999998</v>
      </c>
      <c r="K4488">
        <v>5.2</v>
      </c>
      <c r="L4488">
        <v>206.9</v>
      </c>
      <c r="M4488">
        <v>18.032</v>
      </c>
      <c r="N4488">
        <v>20.100000000000001</v>
      </c>
      <c r="O4488">
        <v>56.76</v>
      </c>
      <c r="P4488">
        <v>-0.14799999999999999</v>
      </c>
      <c r="Q4488">
        <v>3.597</v>
      </c>
      <c r="R4488">
        <v>3.3929999999999998</v>
      </c>
      <c r="S4488">
        <v>2.5630000000000002</v>
      </c>
      <c r="T4488">
        <v>2.8650000000000002</v>
      </c>
      <c r="U4488">
        <v>3.1869999999999998</v>
      </c>
      <c r="V4488">
        <v>0.373</v>
      </c>
      <c r="W4488">
        <v>-0.58399999999999996</v>
      </c>
      <c r="X4488">
        <v>-0.222</v>
      </c>
      <c r="Y4488">
        <v>0.78</v>
      </c>
      <c r="Z4488">
        <v>1.65</v>
      </c>
      <c r="AA4488">
        <v>1.3779999999999999</v>
      </c>
      <c r="AB4488">
        <v>2.6532</v>
      </c>
      <c r="AC4488">
        <v>3.0628000000000002</v>
      </c>
      <c r="AD4488">
        <v>2.7892999999999999</v>
      </c>
      <c r="AE4488">
        <v>2.8696999999999999</v>
      </c>
      <c r="AG4488">
        <v>355.11</v>
      </c>
      <c r="AH4488">
        <v>634.74</v>
      </c>
      <c r="AI4488">
        <v>5953.2169999999996</v>
      </c>
      <c r="AJ4488">
        <v>444.52</v>
      </c>
      <c r="AK4488">
        <v>487.98</v>
      </c>
      <c r="AL4488">
        <v>971.78</v>
      </c>
      <c r="AM4488">
        <v>2431.5100000000002</v>
      </c>
      <c r="AN4488">
        <v>280.23</v>
      </c>
      <c r="AO4488">
        <v>1225.3</v>
      </c>
    </row>
    <row r="4489" spans="4:41" x14ac:dyDescent="0.3">
      <c r="D4489" s="1">
        <v>43424</v>
      </c>
      <c r="E4489">
        <v>1.137</v>
      </c>
      <c r="F4489">
        <v>1.1246</v>
      </c>
      <c r="G4489">
        <v>1.2787999999999999</v>
      </c>
      <c r="H4489">
        <v>3.3</v>
      </c>
      <c r="I4489">
        <v>2.5</v>
      </c>
      <c r="J4489">
        <v>2.2999999999999998</v>
      </c>
      <c r="K4489">
        <v>5.2</v>
      </c>
      <c r="L4489">
        <v>206.9</v>
      </c>
      <c r="M4489">
        <v>19.962199999999999</v>
      </c>
      <c r="N4489">
        <v>22.48</v>
      </c>
      <c r="O4489">
        <v>53.43</v>
      </c>
      <c r="P4489">
        <v>-0.14799999999999999</v>
      </c>
      <c r="Q4489">
        <v>3.617</v>
      </c>
      <c r="R4489">
        <v>3.3919999999999999</v>
      </c>
      <c r="S4489">
        <v>2.544</v>
      </c>
      <c r="T4489">
        <v>2.798</v>
      </c>
      <c r="U4489">
        <v>3.1869999999999998</v>
      </c>
      <c r="V4489">
        <v>0.35</v>
      </c>
      <c r="W4489">
        <v>-0.59199999999999997</v>
      </c>
      <c r="X4489">
        <v>-0.23599999999999999</v>
      </c>
      <c r="Y4489">
        <v>0.75800000000000001</v>
      </c>
      <c r="Z4489">
        <v>1.647</v>
      </c>
      <c r="AA4489">
        <v>1.383</v>
      </c>
      <c r="AB4489">
        <v>2.6530999999999998</v>
      </c>
      <c r="AC4489">
        <v>3.0628000000000002</v>
      </c>
      <c r="AD4489">
        <v>2.8037000000000001</v>
      </c>
      <c r="AE4489">
        <v>2.8866999999999998</v>
      </c>
      <c r="AG4489">
        <v>351.06</v>
      </c>
      <c r="AH4489">
        <v>625.21</v>
      </c>
      <c r="AI4489">
        <v>5891.5069999999996</v>
      </c>
      <c r="AJ4489">
        <v>437.22</v>
      </c>
      <c r="AK4489">
        <v>483.322</v>
      </c>
      <c r="AL4489">
        <v>957.62</v>
      </c>
      <c r="AM4489">
        <v>2413.8000000000002</v>
      </c>
      <c r="AN4489">
        <v>280.36</v>
      </c>
      <c r="AO4489">
        <v>1221.2</v>
      </c>
    </row>
    <row r="4490" spans="4:41" x14ac:dyDescent="0.3">
      <c r="D4490" s="1">
        <v>43425</v>
      </c>
      <c r="E4490">
        <v>1.1384000000000001</v>
      </c>
      <c r="F4490">
        <v>1.1226</v>
      </c>
      <c r="G4490">
        <v>1.2778</v>
      </c>
      <c r="H4490">
        <v>3.3</v>
      </c>
      <c r="I4490">
        <v>2.5</v>
      </c>
      <c r="J4490">
        <v>2.2999999999999998</v>
      </c>
      <c r="K4490">
        <v>5.2</v>
      </c>
      <c r="L4490">
        <v>206.9</v>
      </c>
      <c r="M4490">
        <v>18.239699999999999</v>
      </c>
      <c r="N4490">
        <v>20.8</v>
      </c>
      <c r="O4490">
        <v>54.63</v>
      </c>
      <c r="P4490">
        <v>-0.14799999999999999</v>
      </c>
      <c r="Q4490">
        <v>3.4710000000000001</v>
      </c>
      <c r="R4490">
        <v>3.387</v>
      </c>
      <c r="S4490">
        <v>2.5259999999999998</v>
      </c>
      <c r="T4490">
        <v>2.7970000000000002</v>
      </c>
      <c r="U4490">
        <v>3.1869999999999998</v>
      </c>
      <c r="V4490">
        <v>0.376</v>
      </c>
      <c r="W4490">
        <v>-0.57999999999999996</v>
      </c>
      <c r="X4490">
        <v>-0.218</v>
      </c>
      <c r="Y4490">
        <v>0.76600000000000001</v>
      </c>
      <c r="Z4490">
        <v>1.635</v>
      </c>
      <c r="AA4490">
        <v>1.3959999999999999</v>
      </c>
      <c r="AB4490">
        <v>2.6555</v>
      </c>
      <c r="AC4490">
        <v>3.0627</v>
      </c>
      <c r="AD4490">
        <v>2.8138999999999998</v>
      </c>
      <c r="AE4490">
        <v>2.8900999999999999</v>
      </c>
      <c r="AG4490">
        <v>355.07</v>
      </c>
      <c r="AH4490">
        <v>631.4</v>
      </c>
      <c r="AI4490">
        <v>5955.973</v>
      </c>
      <c r="AJ4490">
        <v>442.75900000000001</v>
      </c>
      <c r="AK4490">
        <v>479.70800000000003</v>
      </c>
      <c r="AL4490">
        <v>959.35</v>
      </c>
      <c r="AM4490">
        <v>2399.27</v>
      </c>
      <c r="AN4490">
        <v>280.12</v>
      </c>
      <c r="AO4490">
        <v>1228</v>
      </c>
    </row>
    <row r="4491" spans="4:41" x14ac:dyDescent="0.3">
      <c r="D4491" s="1">
        <v>43427</v>
      </c>
      <c r="E4491">
        <v>1.1336999999999999</v>
      </c>
      <c r="F4491">
        <v>1.1306</v>
      </c>
      <c r="G4491">
        <v>1.2814000000000001</v>
      </c>
      <c r="H4491">
        <v>3.3</v>
      </c>
      <c r="I4491">
        <v>2.5</v>
      </c>
      <c r="J4491">
        <v>2.2999999999999998</v>
      </c>
      <c r="K4491">
        <v>5.2</v>
      </c>
      <c r="L4491">
        <v>206.9</v>
      </c>
      <c r="M4491">
        <v>18.973800000000001</v>
      </c>
      <c r="N4491">
        <v>21.52</v>
      </c>
      <c r="O4491">
        <v>50.42</v>
      </c>
      <c r="P4491">
        <v>-0.14699999999999999</v>
      </c>
      <c r="Q4491">
        <v>3.407</v>
      </c>
      <c r="R4491">
        <v>3.4169999999999998</v>
      </c>
      <c r="S4491">
        <v>2.5019999999999998</v>
      </c>
      <c r="T4491">
        <v>2.7909999999999999</v>
      </c>
      <c r="U4491">
        <v>3.1890000000000001</v>
      </c>
      <c r="V4491">
        <v>0.34</v>
      </c>
      <c r="W4491">
        <v>-0.57999999999999996</v>
      </c>
      <c r="X4491">
        <v>-0.23899999999999999</v>
      </c>
      <c r="Y4491">
        <v>0.72099999999999997</v>
      </c>
      <c r="Z4491">
        <v>1.6319999999999999</v>
      </c>
      <c r="AA4491">
        <v>1.381</v>
      </c>
      <c r="AB4491">
        <v>2.6549999999999998</v>
      </c>
      <c r="AC4491">
        <v>3.0390000000000001</v>
      </c>
      <c r="AD4491">
        <v>2.8094000000000001</v>
      </c>
      <c r="AE4491">
        <v>2.8662000000000001</v>
      </c>
      <c r="AG4491">
        <v>353.98</v>
      </c>
      <c r="AH4491">
        <v>626.94000000000005</v>
      </c>
      <c r="AI4491">
        <v>5891.56</v>
      </c>
      <c r="AJ4491">
        <v>437.62</v>
      </c>
      <c r="AK4491">
        <v>471.178</v>
      </c>
      <c r="AL4491">
        <v>954.99</v>
      </c>
      <c r="AM4491">
        <v>2418.67</v>
      </c>
      <c r="AN4491">
        <v>280.27</v>
      </c>
      <c r="AO4491">
        <v>1223.2</v>
      </c>
    </row>
    <row r="4492" spans="4:41" x14ac:dyDescent="0.3">
      <c r="D4492" s="1">
        <v>43430</v>
      </c>
      <c r="E4492">
        <v>1.1328</v>
      </c>
      <c r="F4492">
        <v>1.1312</v>
      </c>
      <c r="G4492">
        <v>1.2827</v>
      </c>
      <c r="H4492">
        <v>3.3</v>
      </c>
      <c r="I4492">
        <v>2.5</v>
      </c>
      <c r="J4492">
        <v>2.2999999999999998</v>
      </c>
      <c r="K4492">
        <v>5.2</v>
      </c>
      <c r="L4492">
        <v>206.9</v>
      </c>
      <c r="M4492">
        <v>18.422799999999999</v>
      </c>
      <c r="N4492">
        <v>18.899999999999999</v>
      </c>
      <c r="O4492">
        <v>51.63</v>
      </c>
      <c r="P4492">
        <v>-0.14599999999999999</v>
      </c>
      <c r="Q4492">
        <v>3.2690000000000001</v>
      </c>
      <c r="R4492">
        <v>3.4129999999999998</v>
      </c>
      <c r="S4492">
        <v>2.5019999999999998</v>
      </c>
      <c r="T4492">
        <v>2.7829999999999999</v>
      </c>
      <c r="U4492">
        <v>3.1659999999999999</v>
      </c>
      <c r="V4492">
        <v>0.36099999999999999</v>
      </c>
      <c r="W4492">
        <v>-0.56999999999999995</v>
      </c>
      <c r="X4492">
        <v>-0.222</v>
      </c>
      <c r="Y4492">
        <v>0.73899999999999999</v>
      </c>
      <c r="Z4492">
        <v>1.5620000000000001</v>
      </c>
      <c r="AA4492">
        <v>1.41</v>
      </c>
      <c r="AB4492">
        <v>2.6680999999999999</v>
      </c>
      <c r="AC4492">
        <v>3.0535000000000001</v>
      </c>
      <c r="AD4492">
        <v>2.8302</v>
      </c>
      <c r="AE4492">
        <v>2.8849999999999998</v>
      </c>
      <c r="AG4492">
        <v>358.33</v>
      </c>
      <c r="AH4492">
        <v>634.39</v>
      </c>
      <c r="AI4492">
        <v>5972.2849999999999</v>
      </c>
      <c r="AJ4492">
        <v>428.62299999999999</v>
      </c>
      <c r="AK4492">
        <v>459.72</v>
      </c>
      <c r="AL4492">
        <v>968.03</v>
      </c>
      <c r="AM4492">
        <v>2423.48</v>
      </c>
      <c r="AN4492">
        <v>280</v>
      </c>
      <c r="AO4492">
        <v>1222.4000000000001</v>
      </c>
    </row>
    <row r="4493" spans="4:41" x14ac:dyDescent="0.3">
      <c r="D4493" s="1">
        <v>43431</v>
      </c>
      <c r="E4493">
        <v>1.1289</v>
      </c>
      <c r="F4493">
        <v>1.1292</v>
      </c>
      <c r="G4493">
        <v>1.2746999999999999</v>
      </c>
      <c r="H4493">
        <v>3.3</v>
      </c>
      <c r="I4493">
        <v>2.5</v>
      </c>
      <c r="J4493">
        <v>2.2999999999999998</v>
      </c>
      <c r="K4493">
        <v>5.2</v>
      </c>
      <c r="L4493">
        <v>206.9</v>
      </c>
      <c r="M4493">
        <v>18.478999999999999</v>
      </c>
      <c r="N4493">
        <v>19.02</v>
      </c>
      <c r="O4493">
        <v>51.56</v>
      </c>
      <c r="P4493">
        <v>-0.14599999999999999</v>
      </c>
      <c r="Q4493">
        <v>3.2890000000000001</v>
      </c>
      <c r="R4493">
        <v>3.411</v>
      </c>
      <c r="S4493">
        <v>2.5019999999999998</v>
      </c>
      <c r="T4493">
        <v>2.7669999999999999</v>
      </c>
      <c r="U4493">
        <v>3.194</v>
      </c>
      <c r="V4493">
        <v>0.35</v>
      </c>
      <c r="W4493">
        <v>-0.58099999999999996</v>
      </c>
      <c r="X4493">
        <v>-0.23599999999999999</v>
      </c>
      <c r="Y4493">
        <v>0.73099999999999998</v>
      </c>
      <c r="Z4493">
        <v>1.554</v>
      </c>
      <c r="AA4493">
        <v>1.3919999999999999</v>
      </c>
      <c r="AB4493">
        <v>2.6758000000000002</v>
      </c>
      <c r="AC4493">
        <v>3.0571999999999999</v>
      </c>
      <c r="AD4493">
        <v>2.8329</v>
      </c>
      <c r="AE4493">
        <v>2.8900999999999999</v>
      </c>
      <c r="AG4493">
        <v>357.4</v>
      </c>
      <c r="AH4493">
        <v>629.99</v>
      </c>
      <c r="AI4493">
        <v>5915.8980000000001</v>
      </c>
      <c r="AJ4493">
        <v>432.63900000000001</v>
      </c>
      <c r="AK4493">
        <v>467.76600000000002</v>
      </c>
      <c r="AL4493">
        <v>970.38</v>
      </c>
      <c r="AM4493">
        <v>2441.25</v>
      </c>
      <c r="AN4493">
        <v>280.27</v>
      </c>
      <c r="AO4493">
        <v>1213.4000000000001</v>
      </c>
    </row>
    <row r="4494" spans="4:41" x14ac:dyDescent="0.3">
      <c r="D4494" s="1">
        <v>43432</v>
      </c>
      <c r="E4494">
        <v>1.1366000000000001</v>
      </c>
      <c r="F4494">
        <v>1.1283000000000001</v>
      </c>
      <c r="G4494">
        <v>1.2825</v>
      </c>
      <c r="H4494">
        <v>3.3</v>
      </c>
      <c r="I4494">
        <v>2.5</v>
      </c>
      <c r="J4494">
        <v>2.2999999999999998</v>
      </c>
      <c r="K4494">
        <v>5.2</v>
      </c>
      <c r="L4494">
        <v>206.9</v>
      </c>
      <c r="M4494">
        <v>18.595199999999998</v>
      </c>
      <c r="N4494">
        <v>18.489999999999998</v>
      </c>
      <c r="O4494">
        <v>50.29</v>
      </c>
      <c r="P4494">
        <v>-0.14599999999999999</v>
      </c>
      <c r="Q4494">
        <v>3.2559999999999998</v>
      </c>
      <c r="R4494">
        <v>3.4</v>
      </c>
      <c r="S4494">
        <v>2.5019999999999998</v>
      </c>
      <c r="T4494">
        <v>2.766</v>
      </c>
      <c r="U4494">
        <v>3.2010000000000001</v>
      </c>
      <c r="V4494">
        <v>0.34899999999999998</v>
      </c>
      <c r="W4494">
        <v>-0.58499999999999996</v>
      </c>
      <c r="X4494">
        <v>-0.23699999999999999</v>
      </c>
      <c r="Y4494">
        <v>0.72899999999999998</v>
      </c>
      <c r="Z4494">
        <v>1.5429999999999999</v>
      </c>
      <c r="AA4494">
        <v>1.377</v>
      </c>
      <c r="AB4494">
        <v>2.6703999999999999</v>
      </c>
      <c r="AC4494">
        <v>3.0590000000000002</v>
      </c>
      <c r="AD4494">
        <v>2.8086000000000002</v>
      </c>
      <c r="AE4494">
        <v>2.8649</v>
      </c>
      <c r="AG4494">
        <v>357.39</v>
      </c>
      <c r="AH4494">
        <v>629.22</v>
      </c>
      <c r="AI4494">
        <v>5912.8469999999998</v>
      </c>
      <c r="AJ4494">
        <v>438.30399999999997</v>
      </c>
      <c r="AK4494">
        <v>476.25700000000001</v>
      </c>
      <c r="AL4494">
        <v>981.3</v>
      </c>
      <c r="AM4494">
        <v>2455.4499999999998</v>
      </c>
      <c r="AN4494">
        <v>280.66000000000003</v>
      </c>
      <c r="AO4494">
        <v>1223.5999999999999</v>
      </c>
    </row>
    <row r="4495" spans="4:41" x14ac:dyDescent="0.3">
      <c r="D4495" s="1">
        <v>43433</v>
      </c>
      <c r="E4495">
        <v>1.1393</v>
      </c>
      <c r="F4495">
        <v>1.1226</v>
      </c>
      <c r="G4495">
        <v>1.2790999999999999</v>
      </c>
      <c r="H4495">
        <v>3.3</v>
      </c>
      <c r="I4495">
        <v>2.5</v>
      </c>
      <c r="J4495">
        <v>2.2999999999999998</v>
      </c>
      <c r="K4495">
        <v>5.2</v>
      </c>
      <c r="L4495">
        <v>206.9</v>
      </c>
      <c r="M4495">
        <v>18.61</v>
      </c>
      <c r="N4495">
        <v>18.79</v>
      </c>
      <c r="O4495">
        <v>51.45</v>
      </c>
      <c r="P4495">
        <v>-0.14599999999999999</v>
      </c>
      <c r="Q4495">
        <v>3.2040000000000002</v>
      </c>
      <c r="R4495">
        <v>3.3839999999999999</v>
      </c>
      <c r="S4495">
        <v>2.5019999999999998</v>
      </c>
      <c r="T4495">
        <v>2.766</v>
      </c>
      <c r="U4495">
        <v>3.141</v>
      </c>
      <c r="V4495">
        <v>0.32100000000000001</v>
      </c>
      <c r="W4495">
        <v>-0.59699999999999998</v>
      </c>
      <c r="X4495">
        <v>-0.26300000000000001</v>
      </c>
      <c r="Y4495">
        <v>0.69799999999999995</v>
      </c>
      <c r="Z4495">
        <v>1.508</v>
      </c>
      <c r="AA4495">
        <v>1.367</v>
      </c>
      <c r="AB4495">
        <v>2.6728999999999998</v>
      </c>
      <c r="AC4495">
        <v>3.0297999999999998</v>
      </c>
      <c r="AD4495">
        <v>2.8086000000000002</v>
      </c>
      <c r="AE4495">
        <v>2.8462999999999998</v>
      </c>
      <c r="AG4495">
        <v>358.1</v>
      </c>
      <c r="AH4495">
        <v>636.70000000000005</v>
      </c>
      <c r="AI4495">
        <v>5951.8280000000004</v>
      </c>
      <c r="AJ4495">
        <v>449</v>
      </c>
      <c r="AK4495">
        <v>484.59800000000001</v>
      </c>
      <c r="AL4495">
        <v>983.33</v>
      </c>
      <c r="AM4495">
        <v>2464.0700000000002</v>
      </c>
      <c r="AN4495">
        <v>280.79000000000002</v>
      </c>
      <c r="AO4495">
        <v>1224.0999999999999</v>
      </c>
    </row>
    <row r="4496" spans="4:41" x14ac:dyDescent="0.3">
      <c r="D4496" s="1">
        <v>43434</v>
      </c>
      <c r="E4496">
        <v>1.1316999999999999</v>
      </c>
      <c r="F4496">
        <v>1.1268</v>
      </c>
      <c r="G4496">
        <v>1.2748999999999999</v>
      </c>
      <c r="H4496">
        <v>2.7</v>
      </c>
      <c r="I4496">
        <v>2.2000000000000002</v>
      </c>
      <c r="J4496">
        <v>1.9</v>
      </c>
      <c r="K4496">
        <v>4.2</v>
      </c>
      <c r="L4496">
        <v>205.2</v>
      </c>
      <c r="M4496">
        <v>18.493500000000001</v>
      </c>
      <c r="N4496">
        <v>18.07</v>
      </c>
      <c r="O4496">
        <v>50.93</v>
      </c>
      <c r="P4496">
        <v>-0.14599999999999999</v>
      </c>
      <c r="Q4496">
        <v>3.2130000000000001</v>
      </c>
      <c r="R4496">
        <v>3.38</v>
      </c>
      <c r="S4496">
        <v>2.5019999999999998</v>
      </c>
      <c r="T4496">
        <v>2.766</v>
      </c>
      <c r="U4496">
        <v>3.137</v>
      </c>
      <c r="V4496">
        <v>0.313</v>
      </c>
      <c r="W4496">
        <v>-0.59599999999999997</v>
      </c>
      <c r="X4496">
        <v>-0.26800000000000002</v>
      </c>
      <c r="Y4496">
        <v>0.68400000000000005</v>
      </c>
      <c r="Z4496">
        <v>1.502</v>
      </c>
      <c r="AA4496">
        <v>1.3640000000000001</v>
      </c>
      <c r="AB4496">
        <v>2.6777000000000002</v>
      </c>
      <c r="AC4496">
        <v>2.9878999999999998</v>
      </c>
      <c r="AD4496">
        <v>2.7865000000000002</v>
      </c>
      <c r="AE4496">
        <v>2.8125</v>
      </c>
      <c r="AG4496">
        <v>357.49</v>
      </c>
      <c r="AH4496">
        <v>632.05999999999995</v>
      </c>
      <c r="AI4496">
        <v>5895.0240000000003</v>
      </c>
      <c r="AJ4496">
        <v>442.89100000000002</v>
      </c>
      <c r="AK4496">
        <v>479.10700000000003</v>
      </c>
      <c r="AL4496">
        <v>985.23</v>
      </c>
      <c r="AM4496">
        <v>2475.92</v>
      </c>
      <c r="AN4496">
        <v>281.14</v>
      </c>
      <c r="AO4496">
        <v>1220.2</v>
      </c>
    </row>
    <row r="4497" spans="4:41" x14ac:dyDescent="0.3">
      <c r="D4497" s="1">
        <v>43437</v>
      </c>
      <c r="E4497">
        <v>1.1354</v>
      </c>
      <c r="F4497">
        <v>1.1207</v>
      </c>
      <c r="G4497">
        <v>1.2725</v>
      </c>
      <c r="H4497">
        <v>2.7</v>
      </c>
      <c r="I4497">
        <v>2.2000000000000002</v>
      </c>
      <c r="J4497">
        <v>1.9</v>
      </c>
      <c r="K4497">
        <v>4.2</v>
      </c>
      <c r="L4497">
        <v>205.2</v>
      </c>
      <c r="M4497">
        <v>16.915199999999999</v>
      </c>
      <c r="N4497">
        <v>16.440000000000001</v>
      </c>
      <c r="O4497">
        <v>52.95</v>
      </c>
      <c r="P4497">
        <v>-0.14299999999999999</v>
      </c>
      <c r="Q4497">
        <v>3.145</v>
      </c>
      <c r="R4497">
        <v>3.3809999999999998</v>
      </c>
      <c r="S4497">
        <v>2.5019999999999998</v>
      </c>
      <c r="T4497">
        <v>2.766</v>
      </c>
      <c r="U4497">
        <v>3.137</v>
      </c>
      <c r="V4497">
        <v>0.30599999999999999</v>
      </c>
      <c r="W4497">
        <v>-0.60399999999999998</v>
      </c>
      <c r="X4497">
        <v>-0.27400000000000002</v>
      </c>
      <c r="Y4497">
        <v>0.69399999999999995</v>
      </c>
      <c r="Z4497">
        <v>1.4910000000000001</v>
      </c>
      <c r="AA4497">
        <v>1.3129999999999999</v>
      </c>
      <c r="AB4497">
        <v>2.6985999999999999</v>
      </c>
      <c r="AC4497">
        <v>2.9697</v>
      </c>
      <c r="AD4497">
        <v>2.8210999999999999</v>
      </c>
      <c r="AE4497">
        <v>2.8174999999999999</v>
      </c>
      <c r="AG4497">
        <v>361.18</v>
      </c>
      <c r="AH4497">
        <v>640</v>
      </c>
      <c r="AI4497">
        <v>5950.9070000000002</v>
      </c>
      <c r="AJ4497">
        <v>454.94400000000002</v>
      </c>
      <c r="AK4497">
        <v>486.91899999999998</v>
      </c>
      <c r="AL4497">
        <v>1007.24</v>
      </c>
      <c r="AM4497">
        <v>2507.9899999999998</v>
      </c>
      <c r="AN4497">
        <v>281.52</v>
      </c>
      <c r="AO4497">
        <v>1233.9000000000001</v>
      </c>
    </row>
    <row r="4498" spans="4:41" x14ac:dyDescent="0.3">
      <c r="D4498" s="1">
        <v>43438</v>
      </c>
      <c r="E4498">
        <v>1.1343000000000001</v>
      </c>
      <c r="F4498">
        <v>1.1213</v>
      </c>
      <c r="G4498">
        <v>1.2719</v>
      </c>
      <c r="H4498">
        <v>2.7</v>
      </c>
      <c r="I4498">
        <v>2.2000000000000002</v>
      </c>
      <c r="J4498">
        <v>1.9</v>
      </c>
      <c r="K4498">
        <v>4.2</v>
      </c>
      <c r="L4498">
        <v>205.2</v>
      </c>
      <c r="M4498">
        <v>17.208500000000001</v>
      </c>
      <c r="N4498">
        <v>20.74</v>
      </c>
      <c r="O4498">
        <v>53.25</v>
      </c>
      <c r="P4498">
        <v>-0.14199999999999999</v>
      </c>
      <c r="Q4498">
        <v>3.1560000000000001</v>
      </c>
      <c r="R4498">
        <v>3.339</v>
      </c>
      <c r="S4498">
        <v>2.5019999999999998</v>
      </c>
      <c r="T4498">
        <v>2.766</v>
      </c>
      <c r="U4498">
        <v>3.08</v>
      </c>
      <c r="V4498">
        <v>0.26300000000000001</v>
      </c>
      <c r="W4498">
        <v>-0.61299999999999999</v>
      </c>
      <c r="X4498">
        <v>-0.3</v>
      </c>
      <c r="Y4498">
        <v>0.66700000000000004</v>
      </c>
      <c r="Z4498">
        <v>1.4850000000000001</v>
      </c>
      <c r="AA4498">
        <v>1.2809999999999999</v>
      </c>
      <c r="AB4498">
        <v>2.6930999999999998</v>
      </c>
      <c r="AC4498">
        <v>2.9136000000000002</v>
      </c>
      <c r="AD4498">
        <v>2.7947000000000002</v>
      </c>
      <c r="AE4498">
        <v>2.7871000000000001</v>
      </c>
      <c r="AG4498">
        <v>358.43</v>
      </c>
      <c r="AH4498">
        <v>635.41999999999996</v>
      </c>
      <c r="AI4498">
        <v>5917.98</v>
      </c>
      <c r="AJ4498">
        <v>457.26400000000001</v>
      </c>
      <c r="AK4498">
        <v>481.411</v>
      </c>
      <c r="AL4498">
        <v>1004.49</v>
      </c>
      <c r="AM4498">
        <v>2448.8200000000002</v>
      </c>
      <c r="AN4498">
        <v>282.52999999999997</v>
      </c>
      <c r="AO4498">
        <v>1241.0999999999999</v>
      </c>
    </row>
    <row r="4499" spans="4:41" x14ac:dyDescent="0.3">
      <c r="D4499" s="1">
        <v>43439</v>
      </c>
      <c r="E4499">
        <v>1.1344000000000001</v>
      </c>
      <c r="F4499">
        <v>1.1225000000000001</v>
      </c>
      <c r="G4499">
        <v>1.2734000000000001</v>
      </c>
      <c r="H4499">
        <v>2.7</v>
      </c>
      <c r="I4499">
        <v>2.2000000000000002</v>
      </c>
      <c r="J4499">
        <v>1.9</v>
      </c>
      <c r="K4499">
        <v>4.2</v>
      </c>
      <c r="L4499">
        <v>205.2</v>
      </c>
      <c r="M4499">
        <v>19.090399999999999</v>
      </c>
      <c r="N4499">
        <v>20.74</v>
      </c>
      <c r="O4499">
        <v>52.89</v>
      </c>
      <c r="P4499">
        <v>-0.14099999999999999</v>
      </c>
      <c r="Q4499">
        <v>3.0609999999999999</v>
      </c>
      <c r="R4499">
        <v>3.319</v>
      </c>
      <c r="S4499">
        <v>2.5019999999999998</v>
      </c>
      <c r="T4499">
        <v>2.766</v>
      </c>
      <c r="U4499">
        <v>3.0630000000000002</v>
      </c>
      <c r="V4499">
        <v>0.27700000000000002</v>
      </c>
      <c r="W4499">
        <v>-0.60399999999999998</v>
      </c>
      <c r="X4499">
        <v>-0.28799999999999998</v>
      </c>
      <c r="Y4499">
        <v>0.67900000000000005</v>
      </c>
      <c r="Z4499">
        <v>1.4590000000000001</v>
      </c>
      <c r="AA4499">
        <v>1.3149999999999999</v>
      </c>
      <c r="AB4499">
        <v>2.6930999999999998</v>
      </c>
      <c r="AC4499">
        <v>2.9136000000000002</v>
      </c>
      <c r="AD4499">
        <v>2.7947000000000002</v>
      </c>
      <c r="AE4499">
        <v>2.7871000000000001</v>
      </c>
      <c r="AG4499">
        <v>354.27</v>
      </c>
      <c r="AH4499">
        <v>627.46</v>
      </c>
      <c r="AI4499">
        <v>5836.5259999999998</v>
      </c>
      <c r="AJ4499">
        <v>456.74599999999998</v>
      </c>
      <c r="AK4499">
        <v>478.96499999999997</v>
      </c>
      <c r="AL4499">
        <v>990.99</v>
      </c>
      <c r="AM4499">
        <v>2435.89</v>
      </c>
      <c r="AN4499">
        <v>282.55</v>
      </c>
      <c r="AO4499">
        <v>1237.0999999999999</v>
      </c>
    </row>
    <row r="4500" spans="4:41" x14ac:dyDescent="0.3">
      <c r="D4500" s="1">
        <v>43440</v>
      </c>
      <c r="E4500">
        <v>1.1374</v>
      </c>
      <c r="F4500">
        <v>1.1237999999999999</v>
      </c>
      <c r="G4500">
        <v>1.2781</v>
      </c>
      <c r="H4500">
        <v>2.7</v>
      </c>
      <c r="I4500">
        <v>2.2000000000000002</v>
      </c>
      <c r="J4500">
        <v>1.9</v>
      </c>
      <c r="K4500">
        <v>4.2</v>
      </c>
      <c r="L4500">
        <v>205.2</v>
      </c>
      <c r="M4500">
        <v>24.615500000000001</v>
      </c>
      <c r="N4500">
        <v>21.19</v>
      </c>
      <c r="O4500">
        <v>51.49</v>
      </c>
      <c r="P4500">
        <v>-0.14000000000000001</v>
      </c>
      <c r="Q4500">
        <v>3.202</v>
      </c>
      <c r="R4500">
        <v>3.3159999999999998</v>
      </c>
      <c r="S4500">
        <v>2.5019999999999998</v>
      </c>
      <c r="T4500">
        <v>2.766</v>
      </c>
      <c r="U4500">
        <v>3.0630000000000002</v>
      </c>
      <c r="V4500">
        <v>0.23599999999999999</v>
      </c>
      <c r="W4500">
        <v>-0.622</v>
      </c>
      <c r="X4500">
        <v>-0.32</v>
      </c>
      <c r="Y4500">
        <v>0.66400000000000003</v>
      </c>
      <c r="Z4500">
        <v>1.4610000000000001</v>
      </c>
      <c r="AA4500">
        <v>1.246</v>
      </c>
      <c r="AB4500">
        <v>2.6943999999999999</v>
      </c>
      <c r="AC4500">
        <v>2.8955000000000002</v>
      </c>
      <c r="AD4500">
        <v>2.76</v>
      </c>
      <c r="AE4500">
        <v>2.7532999999999999</v>
      </c>
      <c r="AG4500">
        <v>343.31</v>
      </c>
      <c r="AH4500">
        <v>610.32000000000005</v>
      </c>
      <c r="AI4500">
        <v>5674.47</v>
      </c>
      <c r="AJ4500">
        <v>447.887</v>
      </c>
      <c r="AK4500">
        <v>474.05700000000002</v>
      </c>
      <c r="AL4500">
        <v>967.27</v>
      </c>
      <c r="AM4500">
        <v>2391.5100000000002</v>
      </c>
      <c r="AN4500">
        <v>283.49</v>
      </c>
      <c r="AO4500">
        <v>1238.0999999999999</v>
      </c>
    </row>
    <row r="4501" spans="4:41" x14ac:dyDescent="0.3">
      <c r="D4501" s="1">
        <v>43441</v>
      </c>
      <c r="E4501">
        <v>1.1378999999999999</v>
      </c>
      <c r="F4501">
        <v>1.1185</v>
      </c>
      <c r="G4501">
        <v>1.2726</v>
      </c>
      <c r="H4501">
        <v>2.7</v>
      </c>
      <c r="I4501">
        <v>2.2000000000000002</v>
      </c>
      <c r="J4501">
        <v>1.9</v>
      </c>
      <c r="K4501">
        <v>4.2</v>
      </c>
      <c r="L4501">
        <v>205.2</v>
      </c>
      <c r="M4501">
        <v>21.668800000000001</v>
      </c>
      <c r="N4501">
        <v>23.23</v>
      </c>
      <c r="O4501">
        <v>52.61</v>
      </c>
      <c r="P4501">
        <v>-0.13700000000000001</v>
      </c>
      <c r="Q4501">
        <v>3.1320000000000001</v>
      </c>
      <c r="R4501">
        <v>3.3130000000000002</v>
      </c>
      <c r="S4501">
        <v>2.5019999999999998</v>
      </c>
      <c r="T4501">
        <v>2.665</v>
      </c>
      <c r="U4501">
        <v>3.0630000000000002</v>
      </c>
      <c r="V4501">
        <v>0.249</v>
      </c>
      <c r="W4501">
        <v>-0.59899999999999998</v>
      </c>
      <c r="X4501">
        <v>-0.30399999999999999</v>
      </c>
      <c r="Y4501">
        <v>0.68799999999999994</v>
      </c>
      <c r="Z4501">
        <v>1.4510000000000001</v>
      </c>
      <c r="AA4501">
        <v>1.2649999999999999</v>
      </c>
      <c r="AB4501">
        <v>2.6755</v>
      </c>
      <c r="AC4501">
        <v>2.8450000000000002</v>
      </c>
      <c r="AD4501">
        <v>2.7109000000000001</v>
      </c>
      <c r="AE4501">
        <v>2.6890999999999998</v>
      </c>
      <c r="AG4501">
        <v>345.45</v>
      </c>
      <c r="AH4501">
        <v>614.6</v>
      </c>
      <c r="AI4501">
        <v>5726.8069999999998</v>
      </c>
      <c r="AJ4501">
        <v>453.834</v>
      </c>
      <c r="AK4501">
        <v>477.57400000000001</v>
      </c>
      <c r="AL4501">
        <v>967.17</v>
      </c>
      <c r="AM4501">
        <v>2407.12</v>
      </c>
      <c r="AN4501">
        <v>284.25</v>
      </c>
      <c r="AO4501">
        <v>1246.8</v>
      </c>
    </row>
    <row r="4502" spans="4:41" x14ac:dyDescent="0.3">
      <c r="D4502" s="1">
        <v>43444</v>
      </c>
      <c r="E4502">
        <v>1.1355999999999999</v>
      </c>
      <c r="F4502">
        <v>1.1061000000000001</v>
      </c>
      <c r="G4502">
        <v>1.2561</v>
      </c>
      <c r="H4502">
        <v>2.7</v>
      </c>
      <c r="I4502">
        <v>2.2000000000000002</v>
      </c>
      <c r="J4502">
        <v>1.9</v>
      </c>
      <c r="K4502">
        <v>4.2</v>
      </c>
      <c r="L4502">
        <v>205.2</v>
      </c>
      <c r="M4502">
        <v>23.659199999999998</v>
      </c>
      <c r="N4502">
        <v>22.64</v>
      </c>
      <c r="O4502">
        <v>51</v>
      </c>
      <c r="P4502">
        <v>-0.13400000000000001</v>
      </c>
      <c r="Q4502">
        <v>3.1059999999999999</v>
      </c>
      <c r="R4502">
        <v>3.274</v>
      </c>
      <c r="S4502">
        <v>2.5019999999999998</v>
      </c>
      <c r="T4502">
        <v>2.665</v>
      </c>
      <c r="U4502">
        <v>3.0630000000000002</v>
      </c>
      <c r="V4502">
        <v>0.246</v>
      </c>
      <c r="W4502">
        <v>-0.57699999999999996</v>
      </c>
      <c r="X4502">
        <v>-0.28299999999999997</v>
      </c>
      <c r="Y4502">
        <v>0.69399999999999995</v>
      </c>
      <c r="Z4502">
        <v>1.4430000000000001</v>
      </c>
      <c r="AA4502">
        <v>1.1990000000000001</v>
      </c>
      <c r="AB4502">
        <v>2.6806000000000001</v>
      </c>
      <c r="AC4502">
        <v>2.8574999999999999</v>
      </c>
      <c r="AD4502">
        <v>2.7292000000000001</v>
      </c>
      <c r="AE4502">
        <v>2.7141999999999999</v>
      </c>
      <c r="AG4502">
        <v>338.99</v>
      </c>
      <c r="AH4502">
        <v>602.33000000000004</v>
      </c>
      <c r="AI4502">
        <v>5579.3540000000003</v>
      </c>
      <c r="AJ4502">
        <v>445.18</v>
      </c>
      <c r="AK4502">
        <v>461.77800000000002</v>
      </c>
      <c r="AL4502">
        <v>953.05</v>
      </c>
      <c r="AM4502">
        <v>2361.6</v>
      </c>
      <c r="AN4502">
        <v>284.14999999999998</v>
      </c>
      <c r="AO4502">
        <v>1243.7</v>
      </c>
    </row>
    <row r="4503" spans="4:41" x14ac:dyDescent="0.3">
      <c r="D4503" s="1">
        <v>43445</v>
      </c>
      <c r="E4503">
        <v>1.1316999999999999</v>
      </c>
      <c r="F4503">
        <v>1.1033999999999999</v>
      </c>
      <c r="G4503">
        <v>1.2486999999999999</v>
      </c>
      <c r="H4503">
        <v>2.7</v>
      </c>
      <c r="I4503">
        <v>2.2000000000000002</v>
      </c>
      <c r="J4503">
        <v>1.9</v>
      </c>
      <c r="K4503">
        <v>4.2</v>
      </c>
      <c r="L4503">
        <v>205.2</v>
      </c>
      <c r="M4503">
        <v>21.092500000000001</v>
      </c>
      <c r="N4503">
        <v>21.76</v>
      </c>
      <c r="O4503">
        <v>51.65</v>
      </c>
      <c r="P4503">
        <v>-0.13100000000000001</v>
      </c>
      <c r="Q4503">
        <v>3.1219999999999999</v>
      </c>
      <c r="R4503">
        <v>3.3029999999999999</v>
      </c>
      <c r="S4503">
        <v>2.5019999999999998</v>
      </c>
      <c r="T4503">
        <v>2.6890000000000001</v>
      </c>
      <c r="U4503">
        <v>3.02</v>
      </c>
      <c r="V4503">
        <v>0.23200000000000001</v>
      </c>
      <c r="W4503">
        <v>-0.60099999999999998</v>
      </c>
      <c r="X4503">
        <v>-0.3</v>
      </c>
      <c r="Y4503">
        <v>0.71299999999999997</v>
      </c>
      <c r="Z4503">
        <v>1.4370000000000001</v>
      </c>
      <c r="AA4503">
        <v>1.1879999999999999</v>
      </c>
      <c r="AB4503">
        <v>2.6936</v>
      </c>
      <c r="AC4503">
        <v>2.879</v>
      </c>
      <c r="AD4503">
        <v>2.7641</v>
      </c>
      <c r="AE4503">
        <v>2.7410999999999999</v>
      </c>
      <c r="AG4503">
        <v>344.18</v>
      </c>
      <c r="AH4503">
        <v>608.76</v>
      </c>
      <c r="AI4503">
        <v>5645.942</v>
      </c>
      <c r="AJ4503">
        <v>444.59500000000003</v>
      </c>
      <c r="AK4503">
        <v>464.762</v>
      </c>
      <c r="AL4503">
        <v>953.26</v>
      </c>
      <c r="AM4503">
        <v>2340.0700000000002</v>
      </c>
      <c r="AN4503">
        <v>283.62</v>
      </c>
      <c r="AO4503">
        <v>1241.9000000000001</v>
      </c>
    </row>
    <row r="4504" spans="4:41" x14ac:dyDescent="0.3">
      <c r="D4504" s="1">
        <v>43446</v>
      </c>
      <c r="E4504">
        <v>1.1369</v>
      </c>
      <c r="F4504">
        <v>1.1108</v>
      </c>
      <c r="G4504">
        <v>1.2628999999999999</v>
      </c>
      <c r="H4504">
        <v>2.7</v>
      </c>
      <c r="I4504">
        <v>2.2000000000000002</v>
      </c>
      <c r="J4504">
        <v>1.9</v>
      </c>
      <c r="K4504">
        <v>4.2</v>
      </c>
      <c r="L4504">
        <v>205.2</v>
      </c>
      <c r="M4504">
        <v>19.7254</v>
      </c>
      <c r="N4504">
        <v>21.46</v>
      </c>
      <c r="O4504">
        <v>51.15</v>
      </c>
      <c r="P4504">
        <v>-0.13100000000000001</v>
      </c>
      <c r="Q4504">
        <v>3</v>
      </c>
      <c r="R4504">
        <v>3.286</v>
      </c>
      <c r="S4504">
        <v>2.5019999999999998</v>
      </c>
      <c r="T4504">
        <v>2.6880000000000002</v>
      </c>
      <c r="U4504">
        <v>3.0089999999999999</v>
      </c>
      <c r="V4504">
        <v>0.27900000000000003</v>
      </c>
      <c r="W4504">
        <v>-0.56499999999999995</v>
      </c>
      <c r="X4504">
        <v>-0.252</v>
      </c>
      <c r="Y4504">
        <v>0.73399999999999999</v>
      </c>
      <c r="Z4504">
        <v>1.429</v>
      </c>
      <c r="AA4504">
        <v>1.2789999999999999</v>
      </c>
      <c r="AB4504">
        <v>2.6909000000000001</v>
      </c>
      <c r="AC4504">
        <v>2.9096000000000002</v>
      </c>
      <c r="AD4504">
        <v>2.7723</v>
      </c>
      <c r="AE4504">
        <v>2.7681</v>
      </c>
      <c r="AG4504">
        <v>350</v>
      </c>
      <c r="AH4504">
        <v>621.33000000000004</v>
      </c>
      <c r="AI4504">
        <v>5770.3149999999996</v>
      </c>
      <c r="AJ4504">
        <v>445.19499999999999</v>
      </c>
      <c r="AK4504">
        <v>473.41399999999999</v>
      </c>
      <c r="AL4504">
        <v>966.86</v>
      </c>
      <c r="AM4504">
        <v>2386.5700000000002</v>
      </c>
      <c r="AN4504">
        <v>283.2</v>
      </c>
      <c r="AO4504">
        <v>1244.4000000000001</v>
      </c>
    </row>
    <row r="4505" spans="4:41" x14ac:dyDescent="0.3">
      <c r="D4505" s="1">
        <v>43447</v>
      </c>
      <c r="E4505">
        <v>1.1361000000000001</v>
      </c>
      <c r="F4505">
        <v>1.1144000000000001</v>
      </c>
      <c r="G4505">
        <v>1.2643</v>
      </c>
      <c r="H4505">
        <v>2.7</v>
      </c>
      <c r="I4505">
        <v>2.2000000000000002</v>
      </c>
      <c r="J4505">
        <v>1.9</v>
      </c>
      <c r="K4505">
        <v>4.2</v>
      </c>
      <c r="L4505">
        <v>205.2</v>
      </c>
      <c r="M4505">
        <v>19.177299999999999</v>
      </c>
      <c r="N4505">
        <v>20.65</v>
      </c>
      <c r="O4505">
        <v>52.58</v>
      </c>
      <c r="P4505">
        <v>-0.129</v>
      </c>
      <c r="Q4505">
        <v>2.956</v>
      </c>
      <c r="R4505">
        <v>3.3530000000000002</v>
      </c>
      <c r="S4505">
        <v>2.5019999999999998</v>
      </c>
      <c r="T4505">
        <v>2.7090000000000001</v>
      </c>
      <c r="U4505">
        <v>3.0430000000000001</v>
      </c>
      <c r="V4505">
        <v>0.28499999999999998</v>
      </c>
      <c r="W4505">
        <v>-0.58199999999999996</v>
      </c>
      <c r="X4505">
        <v>-0.27100000000000002</v>
      </c>
      <c r="Y4505">
        <v>0.73199999999999998</v>
      </c>
      <c r="Z4505">
        <v>1.4239999999999999</v>
      </c>
      <c r="AA4505">
        <v>1.2889999999999999</v>
      </c>
      <c r="AB4505">
        <v>2.6775000000000002</v>
      </c>
      <c r="AC4505">
        <v>2.9131</v>
      </c>
      <c r="AD4505">
        <v>2.762</v>
      </c>
      <c r="AE4505">
        <v>2.7545000000000002</v>
      </c>
      <c r="AG4505">
        <v>349.42</v>
      </c>
      <c r="AH4505">
        <v>619.29999999999995</v>
      </c>
      <c r="AI4505">
        <v>5747.9570000000003</v>
      </c>
      <c r="AJ4505">
        <v>447.85599999999999</v>
      </c>
      <c r="AK4505">
        <v>473.93099999999998</v>
      </c>
      <c r="AL4505">
        <v>975.6</v>
      </c>
      <c r="AM4505">
        <v>2401.4699999999998</v>
      </c>
      <c r="AN4505">
        <v>283.22000000000003</v>
      </c>
      <c r="AO4505">
        <v>1242.7</v>
      </c>
    </row>
    <row r="4506" spans="4:41" x14ac:dyDescent="0.3">
      <c r="D4506" s="1">
        <v>43448</v>
      </c>
      <c r="E4506">
        <v>1.1306</v>
      </c>
      <c r="F4506">
        <v>1.1127</v>
      </c>
      <c r="G4506">
        <v>1.2583</v>
      </c>
      <c r="H4506">
        <v>2.7</v>
      </c>
      <c r="I4506">
        <v>2.2000000000000002</v>
      </c>
      <c r="J4506">
        <v>1.9</v>
      </c>
      <c r="K4506">
        <v>4.2</v>
      </c>
      <c r="L4506">
        <v>205.2</v>
      </c>
      <c r="M4506">
        <v>19.164300000000001</v>
      </c>
      <c r="N4506">
        <v>21.63</v>
      </c>
      <c r="O4506">
        <v>51.2</v>
      </c>
      <c r="P4506">
        <v>-0.128</v>
      </c>
      <c r="Q4506">
        <v>2.9390000000000001</v>
      </c>
      <c r="R4506">
        <v>3.375</v>
      </c>
      <c r="S4506">
        <v>2.5019999999999998</v>
      </c>
      <c r="T4506">
        <v>2.7240000000000002</v>
      </c>
      <c r="U4506">
        <v>3.0609999999999999</v>
      </c>
      <c r="V4506">
        <v>0.252</v>
      </c>
      <c r="W4506">
        <v>-0.61</v>
      </c>
      <c r="X4506">
        <v>-0.30299999999999999</v>
      </c>
      <c r="Y4506">
        <v>0.71199999999999997</v>
      </c>
      <c r="Z4506">
        <v>1.4119999999999999</v>
      </c>
      <c r="AA4506">
        <v>1.24</v>
      </c>
      <c r="AB4506">
        <v>2.6665999999999999</v>
      </c>
      <c r="AC4506">
        <v>2.8895</v>
      </c>
      <c r="AD4506">
        <v>2.7330000000000001</v>
      </c>
      <c r="AE4506">
        <v>2.7305999999999999</v>
      </c>
      <c r="AG4506">
        <v>347.21</v>
      </c>
      <c r="AH4506">
        <v>612.67999999999995</v>
      </c>
      <c r="AI4506">
        <v>5691.9849999999997</v>
      </c>
      <c r="AJ4506">
        <v>443.26900000000001</v>
      </c>
      <c r="AK4506">
        <v>470.185</v>
      </c>
      <c r="AL4506">
        <v>961.06</v>
      </c>
      <c r="AM4506">
        <v>2365.1</v>
      </c>
      <c r="AN4506">
        <v>283.60000000000002</v>
      </c>
      <c r="AO4506">
        <v>1237</v>
      </c>
    </row>
    <row r="4507" spans="4:41" x14ac:dyDescent="0.3">
      <c r="D4507" s="1">
        <v>43451</v>
      </c>
      <c r="E4507">
        <v>1.1348</v>
      </c>
      <c r="F4507">
        <v>1.1126</v>
      </c>
      <c r="G4507">
        <v>1.2624</v>
      </c>
      <c r="H4507">
        <v>2.7</v>
      </c>
      <c r="I4507">
        <v>2.2000000000000002</v>
      </c>
      <c r="J4507">
        <v>1.9</v>
      </c>
      <c r="K4507">
        <v>4.2</v>
      </c>
      <c r="L4507">
        <v>205.2</v>
      </c>
      <c r="M4507">
        <v>19.8187</v>
      </c>
      <c r="N4507">
        <v>24.52</v>
      </c>
      <c r="O4507">
        <v>49.88</v>
      </c>
      <c r="P4507">
        <v>-0.127</v>
      </c>
      <c r="Q4507">
        <v>2.96</v>
      </c>
      <c r="R4507">
        <v>3.383</v>
      </c>
      <c r="S4507">
        <v>2.5019999999999998</v>
      </c>
      <c r="T4507">
        <v>2.7240000000000002</v>
      </c>
      <c r="U4507">
        <v>3.0670000000000002</v>
      </c>
      <c r="V4507">
        <v>0.25600000000000001</v>
      </c>
      <c r="W4507">
        <v>-0.60799999999999998</v>
      </c>
      <c r="X4507">
        <v>-0.29299999999999998</v>
      </c>
      <c r="Y4507">
        <v>0.73799999999999999</v>
      </c>
      <c r="Z4507">
        <v>1.399</v>
      </c>
      <c r="AA4507">
        <v>1.266</v>
      </c>
      <c r="AB4507">
        <v>2.6453000000000002</v>
      </c>
      <c r="AC4507">
        <v>2.8570000000000002</v>
      </c>
      <c r="AD4507">
        <v>2.6916000000000002</v>
      </c>
      <c r="AE4507">
        <v>2.6932999999999998</v>
      </c>
      <c r="AG4507">
        <v>343.26</v>
      </c>
      <c r="AH4507">
        <v>607.84</v>
      </c>
      <c r="AI4507">
        <v>5656.058</v>
      </c>
      <c r="AJ4507">
        <v>442.46800000000002</v>
      </c>
      <c r="AK4507">
        <v>463.13</v>
      </c>
      <c r="AL4507">
        <v>958.12</v>
      </c>
      <c r="AM4507">
        <v>2368.13</v>
      </c>
      <c r="AN4507">
        <v>284.29000000000002</v>
      </c>
      <c r="AO4507">
        <v>1247.4000000000001</v>
      </c>
    </row>
    <row r="4508" spans="4:41" x14ac:dyDescent="0.3">
      <c r="D4508" s="1">
        <v>43452</v>
      </c>
      <c r="E4508">
        <v>1.1361000000000001</v>
      </c>
      <c r="F4508">
        <v>1.1127</v>
      </c>
      <c r="G4508">
        <v>1.2639</v>
      </c>
      <c r="H4508">
        <v>2.7</v>
      </c>
      <c r="I4508">
        <v>2.2000000000000002</v>
      </c>
      <c r="J4508">
        <v>1.9</v>
      </c>
      <c r="K4508">
        <v>4.2</v>
      </c>
      <c r="L4508">
        <v>205.2</v>
      </c>
      <c r="M4508">
        <v>20.0366</v>
      </c>
      <c r="N4508">
        <v>25.58</v>
      </c>
      <c r="O4508">
        <v>46.24</v>
      </c>
      <c r="P4508">
        <v>-0.125</v>
      </c>
      <c r="Q4508">
        <v>2.9380000000000002</v>
      </c>
      <c r="R4508">
        <v>3.3820000000000001</v>
      </c>
      <c r="S4508">
        <v>2.5019999999999998</v>
      </c>
      <c r="T4508">
        <v>2.7240000000000002</v>
      </c>
      <c r="U4508">
        <v>3.085</v>
      </c>
      <c r="V4508">
        <v>0.24399999999999999</v>
      </c>
      <c r="W4508">
        <v>-0.60499999999999998</v>
      </c>
      <c r="X4508">
        <v>-0.29399999999999998</v>
      </c>
      <c r="Y4508">
        <v>0.71</v>
      </c>
      <c r="Z4508">
        <v>1.3779999999999999</v>
      </c>
      <c r="AA4508">
        <v>1.28</v>
      </c>
      <c r="AB4508">
        <v>2.6240999999999999</v>
      </c>
      <c r="AC4508">
        <v>2.8174999999999999</v>
      </c>
      <c r="AD4508">
        <v>2.6438999999999999</v>
      </c>
      <c r="AE4508">
        <v>2.6459999999999999</v>
      </c>
      <c r="AG4508">
        <v>340.46</v>
      </c>
      <c r="AH4508">
        <v>604.48</v>
      </c>
      <c r="AI4508">
        <v>5604.759</v>
      </c>
      <c r="AJ4508">
        <v>440.69900000000001</v>
      </c>
      <c r="AK4508">
        <v>465.49</v>
      </c>
      <c r="AL4508">
        <v>951.13</v>
      </c>
      <c r="AM4508">
        <v>2321.06</v>
      </c>
      <c r="AN4508">
        <v>284.77999999999997</v>
      </c>
      <c r="AO4508">
        <v>1249.2</v>
      </c>
    </row>
    <row r="4509" spans="4:41" x14ac:dyDescent="0.3">
      <c r="D4509" s="1">
        <v>43453</v>
      </c>
      <c r="E4509">
        <v>1.1375999999999999</v>
      </c>
      <c r="F4509">
        <v>1.1085</v>
      </c>
      <c r="G4509">
        <v>1.2609999999999999</v>
      </c>
      <c r="H4509">
        <v>2.7</v>
      </c>
      <c r="I4509">
        <v>2.2000000000000002</v>
      </c>
      <c r="J4509">
        <v>1.9</v>
      </c>
      <c r="K4509">
        <v>4.2</v>
      </c>
      <c r="L4509">
        <v>205.2</v>
      </c>
      <c r="M4509">
        <v>19.602399999999999</v>
      </c>
      <c r="N4509">
        <v>25.58</v>
      </c>
      <c r="O4509">
        <v>47.2</v>
      </c>
      <c r="P4509">
        <v>-0.124</v>
      </c>
      <c r="Q4509">
        <v>2.7719999999999998</v>
      </c>
      <c r="R4509">
        <v>3.3610000000000002</v>
      </c>
      <c r="S4509">
        <v>2.5019999999999998</v>
      </c>
      <c r="T4509">
        <v>2.7240000000000002</v>
      </c>
      <c r="U4509">
        <v>3.0579999999999998</v>
      </c>
      <c r="V4509">
        <v>0.23899999999999999</v>
      </c>
      <c r="W4509">
        <v>-0.60399999999999998</v>
      </c>
      <c r="X4509">
        <v>-0.29899999999999999</v>
      </c>
      <c r="Y4509">
        <v>0.70399999999999996</v>
      </c>
      <c r="Z4509">
        <v>1.3779999999999999</v>
      </c>
      <c r="AA4509">
        <v>1.274</v>
      </c>
      <c r="AB4509">
        <v>2.6187</v>
      </c>
      <c r="AC4509">
        <v>2.7547999999999999</v>
      </c>
      <c r="AD4509">
        <v>2.6457999999999999</v>
      </c>
      <c r="AE4509">
        <v>2.6189</v>
      </c>
      <c r="AG4509">
        <v>341.52</v>
      </c>
      <c r="AH4509">
        <v>609.49</v>
      </c>
      <c r="AI4509">
        <v>5663.8140000000003</v>
      </c>
      <c r="AJ4509">
        <v>441.98399999999998</v>
      </c>
      <c r="AK4509">
        <v>466.49599999999998</v>
      </c>
      <c r="AL4509">
        <v>954.99</v>
      </c>
      <c r="AM4509">
        <v>2311.62</v>
      </c>
      <c r="AN4509">
        <v>285.54000000000002</v>
      </c>
      <c r="AO4509">
        <v>1252.0999999999999</v>
      </c>
    </row>
    <row r="4510" spans="4:41" x14ac:dyDescent="0.3">
      <c r="D4510" s="1">
        <v>43454</v>
      </c>
      <c r="E4510">
        <v>1.1446000000000001</v>
      </c>
      <c r="F4510">
        <v>1.1056999999999999</v>
      </c>
      <c r="G4510">
        <v>1.2656000000000001</v>
      </c>
      <c r="H4510">
        <v>2.7</v>
      </c>
      <c r="I4510">
        <v>2.2000000000000002</v>
      </c>
      <c r="J4510">
        <v>1.9</v>
      </c>
      <c r="K4510">
        <v>4.2</v>
      </c>
      <c r="L4510">
        <v>205.2</v>
      </c>
      <c r="M4510">
        <v>20.733000000000001</v>
      </c>
      <c r="N4510">
        <v>28.38</v>
      </c>
      <c r="O4510">
        <v>45.88</v>
      </c>
      <c r="P4510">
        <v>-0.121</v>
      </c>
      <c r="Q4510">
        <v>2.738</v>
      </c>
      <c r="R4510">
        <v>3.3359999999999999</v>
      </c>
      <c r="S4510">
        <v>2.6709999999999998</v>
      </c>
      <c r="T4510">
        <v>2.7240000000000002</v>
      </c>
      <c r="U4510">
        <v>3.028</v>
      </c>
      <c r="V4510">
        <v>0.22800000000000001</v>
      </c>
      <c r="W4510">
        <v>-0.59899999999999998</v>
      </c>
      <c r="X4510">
        <v>-0.30299999999999999</v>
      </c>
      <c r="Y4510">
        <v>0.67700000000000005</v>
      </c>
      <c r="Z4510">
        <v>1.3740000000000001</v>
      </c>
      <c r="AA4510">
        <v>1.266</v>
      </c>
      <c r="AB4510">
        <v>2.6291000000000002</v>
      </c>
      <c r="AC4510">
        <v>2.8065000000000002</v>
      </c>
      <c r="AD4510">
        <v>2.6705999999999999</v>
      </c>
      <c r="AE4510">
        <v>2.6677</v>
      </c>
      <c r="AG4510">
        <v>336.58</v>
      </c>
      <c r="AH4510">
        <v>600.37</v>
      </c>
      <c r="AI4510">
        <v>5616.0910000000003</v>
      </c>
      <c r="AJ4510">
        <v>436.39800000000002</v>
      </c>
      <c r="AK4510">
        <v>466.76100000000002</v>
      </c>
      <c r="AL4510">
        <v>946.76</v>
      </c>
      <c r="AM4510">
        <v>2253.69</v>
      </c>
      <c r="AN4510">
        <v>285.3</v>
      </c>
      <c r="AO4510">
        <v>1263.5999999999999</v>
      </c>
    </row>
    <row r="4511" spans="4:41" x14ac:dyDescent="0.3">
      <c r="D4511" s="1">
        <v>43455</v>
      </c>
      <c r="E4511">
        <v>1.1372</v>
      </c>
      <c r="F4511">
        <v>1.1108</v>
      </c>
      <c r="G4511">
        <v>1.2645</v>
      </c>
      <c r="H4511">
        <v>2.7</v>
      </c>
      <c r="I4511">
        <v>2.2000000000000002</v>
      </c>
      <c r="J4511">
        <v>1.9</v>
      </c>
      <c r="K4511">
        <v>4.2</v>
      </c>
      <c r="L4511">
        <v>205.2</v>
      </c>
      <c r="M4511">
        <v>20.398399999999999</v>
      </c>
      <c r="N4511">
        <v>30.11</v>
      </c>
      <c r="O4511">
        <v>45.59</v>
      </c>
      <c r="P4511">
        <v>-0.11899999999999999</v>
      </c>
      <c r="Q4511">
        <v>2.831</v>
      </c>
      <c r="R4511">
        <v>3.3279999999999998</v>
      </c>
      <c r="S4511">
        <v>2.6760000000000002</v>
      </c>
      <c r="T4511">
        <v>2.762</v>
      </c>
      <c r="U4511">
        <v>3.0379999999999998</v>
      </c>
      <c r="V4511">
        <v>0.25</v>
      </c>
      <c r="W4511">
        <v>-0.60199999999999998</v>
      </c>
      <c r="X4511">
        <v>-0.29699999999999999</v>
      </c>
      <c r="Y4511">
        <v>0.69699999999999995</v>
      </c>
      <c r="Z4511">
        <v>1.401</v>
      </c>
      <c r="AA4511">
        <v>1.321</v>
      </c>
      <c r="AB4511">
        <v>2.6181999999999999</v>
      </c>
      <c r="AC4511">
        <v>2.7902</v>
      </c>
      <c r="AD4511">
        <v>2.6389</v>
      </c>
      <c r="AE4511">
        <v>2.6385999999999998</v>
      </c>
      <c r="AG4511">
        <v>336.67</v>
      </c>
      <c r="AH4511">
        <v>600.4</v>
      </c>
      <c r="AI4511">
        <v>5638.22</v>
      </c>
      <c r="AJ4511">
        <v>431.995</v>
      </c>
      <c r="AK4511">
        <v>465.57900000000001</v>
      </c>
      <c r="AL4511">
        <v>945.39</v>
      </c>
      <c r="AM4511">
        <v>2210.66</v>
      </c>
      <c r="AN4511">
        <v>285.24</v>
      </c>
      <c r="AO4511">
        <v>1253.8</v>
      </c>
    </row>
    <row r="4512" spans="4:41" x14ac:dyDescent="0.3">
      <c r="D4512" s="1">
        <v>43458</v>
      </c>
      <c r="E4512">
        <v>1.1406000000000001</v>
      </c>
      <c r="F4512">
        <v>1.1127</v>
      </c>
      <c r="G4512">
        <v>1.2706</v>
      </c>
      <c r="H4512">
        <v>2.7</v>
      </c>
      <c r="I4512">
        <v>2.2000000000000002</v>
      </c>
      <c r="J4512">
        <v>1.9</v>
      </c>
      <c r="K4512">
        <v>4.2</v>
      </c>
      <c r="L4512">
        <v>205.2</v>
      </c>
      <c r="M4512">
        <v>20.398399999999999</v>
      </c>
      <c r="N4512">
        <v>36.07</v>
      </c>
      <c r="O4512">
        <v>42.53</v>
      </c>
      <c r="P4512">
        <v>-0.11799999999999999</v>
      </c>
      <c r="Q4512">
        <v>2.831</v>
      </c>
      <c r="R4512">
        <v>3.3519999999999999</v>
      </c>
      <c r="S4512">
        <v>2.6840000000000002</v>
      </c>
      <c r="T4512">
        <v>2.762</v>
      </c>
      <c r="U4512">
        <v>3.0379999999999998</v>
      </c>
      <c r="V4512">
        <v>0.25</v>
      </c>
      <c r="W4512">
        <v>-0.60299999999999998</v>
      </c>
      <c r="X4512">
        <v>-0.29799999999999999</v>
      </c>
      <c r="Y4512">
        <v>0.69699999999999995</v>
      </c>
      <c r="Z4512">
        <v>1.401</v>
      </c>
      <c r="AA4512">
        <v>1.2629999999999999</v>
      </c>
      <c r="AB4512">
        <v>2.5811000000000002</v>
      </c>
      <c r="AC4512">
        <v>2.7383000000000002</v>
      </c>
      <c r="AD4512">
        <v>2.5592999999999999</v>
      </c>
      <c r="AE4512">
        <v>2.5792999999999999</v>
      </c>
      <c r="AG4512">
        <v>335.24</v>
      </c>
      <c r="AH4512">
        <v>597.91</v>
      </c>
      <c r="AI4512">
        <v>5628.509</v>
      </c>
      <c r="AJ4512">
        <v>430.738</v>
      </c>
      <c r="AK4512">
        <v>463.44</v>
      </c>
      <c r="AL4512">
        <v>940.02</v>
      </c>
      <c r="AM4512">
        <v>2210.66</v>
      </c>
      <c r="AN4512">
        <v>286.19</v>
      </c>
      <c r="AO4512">
        <v>1267.5</v>
      </c>
    </row>
    <row r="4513" spans="4:41" x14ac:dyDescent="0.3">
      <c r="D4513" s="1">
        <v>43460</v>
      </c>
      <c r="E4513">
        <v>1.1353</v>
      </c>
      <c r="F4513">
        <v>1.1128</v>
      </c>
      <c r="G4513">
        <v>1.2633000000000001</v>
      </c>
      <c r="H4513">
        <v>2.7</v>
      </c>
      <c r="I4513">
        <v>2.2000000000000002</v>
      </c>
      <c r="J4513">
        <v>1.9</v>
      </c>
      <c r="K4513">
        <v>4.2</v>
      </c>
      <c r="L4513">
        <v>205.2</v>
      </c>
      <c r="M4513">
        <v>20.398399999999999</v>
      </c>
      <c r="N4513">
        <v>30.41</v>
      </c>
      <c r="O4513">
        <v>46.22</v>
      </c>
      <c r="P4513">
        <v>-0.11799999999999999</v>
      </c>
      <c r="Q4513">
        <v>2.831</v>
      </c>
      <c r="R4513">
        <v>3.31</v>
      </c>
      <c r="S4513">
        <v>2.6880000000000002</v>
      </c>
      <c r="T4513">
        <v>2.762</v>
      </c>
      <c r="U4513">
        <v>3.0379999999999998</v>
      </c>
      <c r="V4513">
        <v>0.25</v>
      </c>
      <c r="W4513">
        <v>-0.60299999999999998</v>
      </c>
      <c r="X4513">
        <v>-0.29799999999999999</v>
      </c>
      <c r="Y4513">
        <v>0.69699999999999995</v>
      </c>
      <c r="Z4513">
        <v>1.401</v>
      </c>
      <c r="AA4513">
        <v>1.2629999999999999</v>
      </c>
      <c r="AB4513">
        <v>2.6046</v>
      </c>
      <c r="AC4513">
        <v>2.8079000000000001</v>
      </c>
      <c r="AD4513">
        <v>2.6150000000000002</v>
      </c>
      <c r="AE4513">
        <v>2.6482999999999999</v>
      </c>
      <c r="AG4513">
        <v>335.24</v>
      </c>
      <c r="AH4513">
        <v>597.91</v>
      </c>
      <c r="AI4513">
        <v>5608.5929999999998</v>
      </c>
      <c r="AJ4513">
        <v>426.53500000000003</v>
      </c>
      <c r="AK4513">
        <v>460.83</v>
      </c>
      <c r="AL4513">
        <v>938.68</v>
      </c>
      <c r="AM4513">
        <v>2129.9299999999998</v>
      </c>
      <c r="AN4513">
        <v>285.33999999999997</v>
      </c>
      <c r="AO4513">
        <v>1269.2</v>
      </c>
    </row>
    <row r="4514" spans="4:41" x14ac:dyDescent="0.3">
      <c r="D4514" s="1">
        <v>43461</v>
      </c>
      <c r="E4514">
        <v>1.143</v>
      </c>
      <c r="F4514">
        <v>1.1061000000000001</v>
      </c>
      <c r="G4514">
        <v>1.2644</v>
      </c>
      <c r="H4514">
        <v>2.7</v>
      </c>
      <c r="I4514">
        <v>2.2000000000000002</v>
      </c>
      <c r="J4514">
        <v>1.9</v>
      </c>
      <c r="K4514">
        <v>4.2</v>
      </c>
      <c r="L4514">
        <v>205.2</v>
      </c>
      <c r="M4514">
        <v>25.688199999999998</v>
      </c>
      <c r="N4514">
        <v>29.96</v>
      </c>
      <c r="O4514">
        <v>44.61</v>
      </c>
      <c r="P4514">
        <v>-0.11899999999999999</v>
      </c>
      <c r="Q4514">
        <v>2.7480000000000002</v>
      </c>
      <c r="R4514">
        <v>3.31</v>
      </c>
      <c r="S4514">
        <v>2.6890000000000001</v>
      </c>
      <c r="T4514">
        <v>2.774</v>
      </c>
      <c r="U4514">
        <v>3.0379999999999998</v>
      </c>
      <c r="V4514">
        <v>0.23100000000000001</v>
      </c>
      <c r="W4514">
        <v>-0.626</v>
      </c>
      <c r="X4514">
        <v>-0.32300000000000001</v>
      </c>
      <c r="Y4514">
        <v>0.69499999999999995</v>
      </c>
      <c r="Z4514">
        <v>1.3859999999999999</v>
      </c>
      <c r="AA4514">
        <v>1.3089999999999999</v>
      </c>
      <c r="AB4514">
        <v>2.5781999999999998</v>
      </c>
      <c r="AC4514">
        <v>2.7665999999999999</v>
      </c>
      <c r="AD4514">
        <v>2.5625</v>
      </c>
      <c r="AE4514">
        <v>2.6166</v>
      </c>
      <c r="AG4514">
        <v>329.58</v>
      </c>
      <c r="AH4514">
        <v>587.39</v>
      </c>
      <c r="AI4514">
        <v>5509.317</v>
      </c>
      <c r="AJ4514">
        <v>425.14299999999997</v>
      </c>
      <c r="AK4514">
        <v>463.57</v>
      </c>
      <c r="AL4514">
        <v>944.05</v>
      </c>
      <c r="AM4514">
        <v>2234.33</v>
      </c>
      <c r="AN4514">
        <v>286.54000000000002</v>
      </c>
      <c r="AO4514">
        <v>1277.3</v>
      </c>
    </row>
    <row r="4515" spans="4:41" x14ac:dyDescent="0.3">
      <c r="D4515" s="1">
        <v>43462</v>
      </c>
      <c r="E4515">
        <v>1.1444000000000001</v>
      </c>
      <c r="F4515">
        <v>1.1096999999999999</v>
      </c>
      <c r="G4515">
        <v>1.2699</v>
      </c>
      <c r="H4515">
        <v>2.7</v>
      </c>
      <c r="I4515">
        <v>2.2000000000000002</v>
      </c>
      <c r="J4515">
        <v>1.9</v>
      </c>
      <c r="K4515">
        <v>4.2</v>
      </c>
      <c r="L4515">
        <v>205.2</v>
      </c>
      <c r="M4515">
        <v>23.8643</v>
      </c>
      <c r="N4515">
        <v>28.34</v>
      </c>
      <c r="O4515">
        <v>45.33</v>
      </c>
      <c r="P4515">
        <v>-0.11899999999999999</v>
      </c>
      <c r="Q4515">
        <v>2.742</v>
      </c>
      <c r="R4515">
        <v>3.31</v>
      </c>
      <c r="S4515">
        <v>2.69</v>
      </c>
      <c r="T4515">
        <v>2.762</v>
      </c>
      <c r="U4515">
        <v>3.0379999999999998</v>
      </c>
      <c r="V4515">
        <v>0.24199999999999999</v>
      </c>
      <c r="W4515">
        <v>-0.60899999999999999</v>
      </c>
      <c r="X4515">
        <v>-0.312</v>
      </c>
      <c r="Y4515">
        <v>0.71</v>
      </c>
      <c r="Z4515">
        <v>1.4159999999999999</v>
      </c>
      <c r="AA4515">
        <v>1.2689999999999999</v>
      </c>
      <c r="AB4515">
        <v>2.5777999999999999</v>
      </c>
      <c r="AC4515">
        <v>2.7181999999999999</v>
      </c>
      <c r="AD4515">
        <v>2.5160999999999998</v>
      </c>
      <c r="AE4515">
        <v>2.5547</v>
      </c>
      <c r="AG4515">
        <v>336.23</v>
      </c>
      <c r="AH4515">
        <v>600.94000000000005</v>
      </c>
      <c r="AI4515">
        <v>5655.9650000000001</v>
      </c>
      <c r="AJ4515">
        <v>430.64100000000002</v>
      </c>
      <c r="AK4515">
        <v>475.79700000000003</v>
      </c>
      <c r="AL4515">
        <v>951</v>
      </c>
      <c r="AM4515">
        <v>2223.11</v>
      </c>
      <c r="AN4515">
        <v>286.77999999999997</v>
      </c>
      <c r="AO4515">
        <v>1283</v>
      </c>
    </row>
    <row r="4516" spans="4:41" x14ac:dyDescent="0.3">
      <c r="D4516" s="1">
        <v>43465</v>
      </c>
      <c r="E4516">
        <v>1.1467000000000001</v>
      </c>
      <c r="F4516">
        <v>1.1122000000000001</v>
      </c>
      <c r="G4516">
        <v>1.2754000000000001</v>
      </c>
      <c r="H4516">
        <v>0.9</v>
      </c>
      <c r="I4516">
        <v>1.9</v>
      </c>
      <c r="J4516">
        <v>1.5</v>
      </c>
      <c r="K4516">
        <v>3.3</v>
      </c>
      <c r="L4516">
        <v>204.4</v>
      </c>
      <c r="M4516">
        <v>23.8643</v>
      </c>
      <c r="N4516">
        <v>25.42</v>
      </c>
      <c r="O4516">
        <v>45.41</v>
      </c>
      <c r="P4516">
        <v>-0.11700000000000001</v>
      </c>
      <c r="Q4516">
        <v>2.742</v>
      </c>
      <c r="R4516">
        <v>3.31</v>
      </c>
      <c r="S4516">
        <v>2.69</v>
      </c>
      <c r="T4516">
        <v>2.762</v>
      </c>
      <c r="U4516">
        <v>3.0379999999999998</v>
      </c>
      <c r="V4516">
        <v>0.24199999999999999</v>
      </c>
      <c r="W4516">
        <v>-0.61</v>
      </c>
      <c r="X4516">
        <v>-0.312</v>
      </c>
      <c r="Y4516">
        <v>0.71</v>
      </c>
      <c r="Z4516">
        <v>1.4159999999999999</v>
      </c>
      <c r="AA4516">
        <v>1.2769999999999999</v>
      </c>
      <c r="AB4516">
        <v>2.5960000000000001</v>
      </c>
      <c r="AC4516">
        <v>2.6842000000000001</v>
      </c>
      <c r="AD4516">
        <v>2.4878</v>
      </c>
      <c r="AE4516">
        <v>2.5110999999999999</v>
      </c>
      <c r="AG4516">
        <v>337.65</v>
      </c>
      <c r="AH4516">
        <v>603.32000000000005</v>
      </c>
      <c r="AI4516">
        <v>5671.8959999999997</v>
      </c>
      <c r="AJ4516">
        <v>432.87700000000001</v>
      </c>
      <c r="AK4516">
        <v>475.17599999999999</v>
      </c>
      <c r="AL4516">
        <v>954.68</v>
      </c>
      <c r="AM4516">
        <v>2223.11</v>
      </c>
      <c r="AN4516">
        <v>287.76</v>
      </c>
      <c r="AO4516">
        <v>1281.3</v>
      </c>
    </row>
    <row r="4517" spans="4:41" x14ac:dyDescent="0.3">
      <c r="D4517" s="1">
        <v>43467</v>
      </c>
      <c r="E4517">
        <v>1.1344000000000001</v>
      </c>
      <c r="F4517">
        <v>1.1112</v>
      </c>
      <c r="G4517">
        <v>1.2606999999999999</v>
      </c>
      <c r="H4517">
        <v>0.9</v>
      </c>
      <c r="I4517">
        <v>1.9</v>
      </c>
      <c r="J4517">
        <v>1.5</v>
      </c>
      <c r="K4517">
        <v>3.3</v>
      </c>
      <c r="L4517">
        <v>204.4</v>
      </c>
      <c r="M4517">
        <v>23.392399999999999</v>
      </c>
      <c r="N4517">
        <v>23.22</v>
      </c>
      <c r="O4517">
        <v>46.54</v>
      </c>
      <c r="P4517">
        <v>-0.121</v>
      </c>
      <c r="Q4517">
        <v>2.6920000000000002</v>
      </c>
      <c r="R4517">
        <v>3.1779999999999999</v>
      </c>
      <c r="S4517">
        <v>2.69</v>
      </c>
      <c r="T4517">
        <v>2.762</v>
      </c>
      <c r="U4517">
        <v>3.0379999999999998</v>
      </c>
      <c r="V4517">
        <v>0.16500000000000001</v>
      </c>
      <c r="W4517">
        <v>-0.61399999999999999</v>
      </c>
      <c r="X4517">
        <v>-0.371</v>
      </c>
      <c r="Y4517">
        <v>0.65100000000000002</v>
      </c>
      <c r="Z4517">
        <v>1.401</v>
      </c>
      <c r="AA4517">
        <v>1.2090000000000001</v>
      </c>
      <c r="AB4517">
        <v>2.5863999999999998</v>
      </c>
      <c r="AC4517">
        <v>2.6204000000000001</v>
      </c>
      <c r="AD4517">
        <v>2.4676</v>
      </c>
      <c r="AE4517">
        <v>2.4577</v>
      </c>
      <c r="AG4517">
        <v>337.21</v>
      </c>
      <c r="AH4517">
        <v>598.47</v>
      </c>
      <c r="AI4517">
        <v>5617.3549999999996</v>
      </c>
      <c r="AJ4517">
        <v>436.07799999999997</v>
      </c>
      <c r="AK4517">
        <v>493.24799999999999</v>
      </c>
      <c r="AL4517">
        <v>937.57</v>
      </c>
      <c r="AM4517">
        <v>2223.11</v>
      </c>
      <c r="AN4517">
        <v>288.2</v>
      </c>
      <c r="AO4517">
        <v>1284.0999999999999</v>
      </c>
    </row>
    <row r="4518" spans="4:41" x14ac:dyDescent="0.3">
      <c r="D4518" s="1">
        <v>43468</v>
      </c>
      <c r="E4518">
        <v>1.1394</v>
      </c>
      <c r="F4518">
        <v>1.1083000000000001</v>
      </c>
      <c r="G4518">
        <v>1.2627999999999999</v>
      </c>
      <c r="H4518">
        <v>0.9</v>
      </c>
      <c r="I4518">
        <v>1.9</v>
      </c>
      <c r="J4518">
        <v>1.5</v>
      </c>
      <c r="K4518">
        <v>3.3</v>
      </c>
      <c r="L4518">
        <v>204.4</v>
      </c>
      <c r="M4518">
        <v>22.997800000000002</v>
      </c>
      <c r="N4518">
        <v>25.45</v>
      </c>
      <c r="O4518">
        <v>47.09</v>
      </c>
      <c r="P4518">
        <v>-0.11899999999999999</v>
      </c>
      <c r="Q4518">
        <v>2.86</v>
      </c>
      <c r="R4518">
        <v>3.1560000000000001</v>
      </c>
      <c r="S4518">
        <v>2.69</v>
      </c>
      <c r="T4518">
        <v>2.762</v>
      </c>
      <c r="U4518">
        <v>2.89</v>
      </c>
      <c r="V4518">
        <v>0.153</v>
      </c>
      <c r="W4518">
        <v>-0.61099999999999999</v>
      </c>
      <c r="X4518">
        <v>-0.38500000000000001</v>
      </c>
      <c r="Y4518">
        <v>0.65400000000000003</v>
      </c>
      <c r="Z4518">
        <v>1.429</v>
      </c>
      <c r="AA4518">
        <v>1.194</v>
      </c>
      <c r="AB4518">
        <v>2.4942000000000002</v>
      </c>
      <c r="AC4518">
        <v>2.5535000000000001</v>
      </c>
      <c r="AD4518">
        <v>2.3786</v>
      </c>
      <c r="AE4518">
        <v>2.3578999999999999</v>
      </c>
      <c r="AG4518">
        <v>333.92</v>
      </c>
      <c r="AH4518">
        <v>594.62</v>
      </c>
      <c r="AI4518">
        <v>5587.4160000000002</v>
      </c>
      <c r="AJ4518">
        <v>435.06099999999998</v>
      </c>
      <c r="AK4518">
        <v>498.99299999999999</v>
      </c>
      <c r="AL4518">
        <v>926.48</v>
      </c>
      <c r="AM4518">
        <v>2223.11</v>
      </c>
      <c r="AN4518">
        <v>290.51</v>
      </c>
      <c r="AO4518">
        <v>1294.8</v>
      </c>
    </row>
    <row r="4519" spans="4:41" x14ac:dyDescent="0.3">
      <c r="D4519" s="1">
        <v>43469</v>
      </c>
      <c r="E4519">
        <v>1.1395</v>
      </c>
      <c r="F4519">
        <v>1.1164000000000001</v>
      </c>
      <c r="G4519">
        <v>1.2723</v>
      </c>
      <c r="H4519">
        <v>0.9</v>
      </c>
      <c r="I4519">
        <v>1.9</v>
      </c>
      <c r="J4519">
        <v>1.5</v>
      </c>
      <c r="K4519">
        <v>3.3</v>
      </c>
      <c r="L4519">
        <v>204.4</v>
      </c>
      <c r="M4519">
        <v>20.482700000000001</v>
      </c>
      <c r="N4519">
        <v>21.38</v>
      </c>
      <c r="O4519">
        <v>47.96</v>
      </c>
      <c r="P4519">
        <v>-0.11899999999999999</v>
      </c>
      <c r="Q4519">
        <v>2.899</v>
      </c>
      <c r="R4519">
        <v>3.1379999999999999</v>
      </c>
      <c r="S4519">
        <v>2.69</v>
      </c>
      <c r="T4519">
        <v>2.762</v>
      </c>
      <c r="U4519">
        <v>2.8889999999999998</v>
      </c>
      <c r="V4519">
        <v>0.20799999999999999</v>
      </c>
      <c r="W4519">
        <v>-0.59499999999999997</v>
      </c>
      <c r="X4519">
        <v>-0.34499999999999997</v>
      </c>
      <c r="Y4519">
        <v>0.69899999999999995</v>
      </c>
      <c r="Z4519">
        <v>1.474</v>
      </c>
      <c r="AA4519">
        <v>1.276</v>
      </c>
      <c r="AB4519">
        <v>2.5621999999999998</v>
      </c>
      <c r="AC4519">
        <v>2.6677</v>
      </c>
      <c r="AD4519">
        <v>2.4937</v>
      </c>
      <c r="AE4519">
        <v>2.5007999999999999</v>
      </c>
      <c r="AG4519">
        <v>343.38</v>
      </c>
      <c r="AH4519">
        <v>612.4</v>
      </c>
      <c r="AI4519">
        <v>5760.4170000000004</v>
      </c>
      <c r="AJ4519">
        <v>446.18799999999999</v>
      </c>
      <c r="AK4519">
        <v>507.17899999999997</v>
      </c>
      <c r="AL4519">
        <v>938.97</v>
      </c>
      <c r="AM4519">
        <v>2188.9899999999998</v>
      </c>
      <c r="AN4519">
        <v>288.5</v>
      </c>
      <c r="AO4519">
        <v>1285.8</v>
      </c>
    </row>
    <row r="4520" spans="4:41" x14ac:dyDescent="0.3">
      <c r="D4520" s="1">
        <v>43472</v>
      </c>
      <c r="E4520">
        <v>1.1474</v>
      </c>
      <c r="F4520">
        <v>1.1137999999999999</v>
      </c>
      <c r="G4520">
        <v>1.2777000000000001</v>
      </c>
      <c r="H4520">
        <v>0.9</v>
      </c>
      <c r="I4520">
        <v>1.9</v>
      </c>
      <c r="J4520">
        <v>1.5</v>
      </c>
      <c r="K4520">
        <v>3.3</v>
      </c>
      <c r="L4520">
        <v>204.4</v>
      </c>
      <c r="M4520">
        <v>20.151</v>
      </c>
      <c r="N4520">
        <v>21.4</v>
      </c>
      <c r="O4520">
        <v>48.52</v>
      </c>
      <c r="P4520">
        <v>-0.11899999999999999</v>
      </c>
      <c r="Q4520">
        <v>2.899</v>
      </c>
      <c r="R4520">
        <v>3.169</v>
      </c>
      <c r="S4520">
        <v>2.69</v>
      </c>
      <c r="T4520">
        <v>2.762</v>
      </c>
      <c r="U4520">
        <v>2.93</v>
      </c>
      <c r="V4520">
        <v>0.221</v>
      </c>
      <c r="W4520">
        <v>-0.58399999999999996</v>
      </c>
      <c r="X4520">
        <v>-0.32700000000000001</v>
      </c>
      <c r="Y4520">
        <v>0.72599999999999998</v>
      </c>
      <c r="Z4520">
        <v>1.5</v>
      </c>
      <c r="AA4520">
        <v>1.254</v>
      </c>
      <c r="AB4520">
        <v>2.5752000000000002</v>
      </c>
      <c r="AC4520">
        <v>2.6960000000000002</v>
      </c>
      <c r="AD4520">
        <v>2.5406</v>
      </c>
      <c r="AE4520">
        <v>2.5375000000000001</v>
      </c>
      <c r="AG4520">
        <v>342.88</v>
      </c>
      <c r="AH4520">
        <v>614.29999999999995</v>
      </c>
      <c r="AI4520">
        <v>5759.9449999999997</v>
      </c>
      <c r="AJ4520">
        <v>452.827</v>
      </c>
      <c r="AK4520">
        <v>509.19499999999999</v>
      </c>
      <c r="AL4520">
        <v>954.18</v>
      </c>
      <c r="AM4520">
        <v>2250.5500000000002</v>
      </c>
      <c r="AN4520">
        <v>287.97000000000003</v>
      </c>
      <c r="AO4520">
        <v>1289.9000000000001</v>
      </c>
    </row>
    <row r="4521" spans="4:41" x14ac:dyDescent="0.3">
      <c r="D4521" s="1">
        <v>43473</v>
      </c>
      <c r="E4521">
        <v>1.1440999999999999</v>
      </c>
      <c r="F4521">
        <v>1.1114999999999999</v>
      </c>
      <c r="G4521">
        <v>1.2717000000000001</v>
      </c>
      <c r="H4521">
        <v>0.9</v>
      </c>
      <c r="I4521">
        <v>1.9</v>
      </c>
      <c r="J4521">
        <v>1.5</v>
      </c>
      <c r="K4521">
        <v>3.3</v>
      </c>
      <c r="L4521">
        <v>204.4</v>
      </c>
      <c r="M4521">
        <v>19.4803</v>
      </c>
      <c r="N4521">
        <v>20.47</v>
      </c>
      <c r="O4521">
        <v>49.78</v>
      </c>
      <c r="P4521">
        <v>-0.11799999999999999</v>
      </c>
      <c r="Q4521">
        <v>2.9540000000000002</v>
      </c>
      <c r="R4521">
        <v>3.1469999999999998</v>
      </c>
      <c r="S4521">
        <v>2.69</v>
      </c>
      <c r="T4521">
        <v>2.762</v>
      </c>
      <c r="U4521">
        <v>2.9260000000000002</v>
      </c>
      <c r="V4521">
        <v>0.22600000000000001</v>
      </c>
      <c r="W4521">
        <v>-0.57499999999999996</v>
      </c>
      <c r="X4521">
        <v>-0.32</v>
      </c>
      <c r="Y4521">
        <v>0.73299999999999998</v>
      </c>
      <c r="Z4521">
        <v>1.5129999999999999</v>
      </c>
      <c r="AA4521">
        <v>1.274</v>
      </c>
      <c r="AB4521">
        <v>2.6013999999999999</v>
      </c>
      <c r="AC4521">
        <v>2.7280000000000002</v>
      </c>
      <c r="AD4521">
        <v>2.5855000000000001</v>
      </c>
      <c r="AE4521">
        <v>2.5794999999999999</v>
      </c>
      <c r="AG4521">
        <v>345.85</v>
      </c>
      <c r="AH4521">
        <v>618.54999999999995</v>
      </c>
      <c r="AI4521">
        <v>5784.2759999999998</v>
      </c>
      <c r="AJ4521">
        <v>450.6</v>
      </c>
      <c r="AK4521">
        <v>512.89099999999996</v>
      </c>
      <c r="AL4521">
        <v>951.04</v>
      </c>
      <c r="AM4521">
        <v>2259.33</v>
      </c>
      <c r="AN4521">
        <v>287.29000000000002</v>
      </c>
      <c r="AO4521">
        <v>1285.9000000000001</v>
      </c>
    </row>
    <row r="4522" spans="4:41" x14ac:dyDescent="0.3">
      <c r="D4522" s="1">
        <v>43474</v>
      </c>
      <c r="E4522">
        <v>1.1543000000000001</v>
      </c>
      <c r="F4522">
        <v>1.1080000000000001</v>
      </c>
      <c r="G4522">
        <v>1.2788999999999999</v>
      </c>
      <c r="H4522">
        <v>0.9</v>
      </c>
      <c r="I4522">
        <v>1.9</v>
      </c>
      <c r="J4522">
        <v>1.5</v>
      </c>
      <c r="K4522">
        <v>3.3</v>
      </c>
      <c r="L4522">
        <v>204.4</v>
      </c>
      <c r="M4522">
        <v>18.997</v>
      </c>
      <c r="N4522">
        <v>19.98</v>
      </c>
      <c r="O4522">
        <v>52.36</v>
      </c>
      <c r="P4522">
        <v>-0.11799999999999999</v>
      </c>
      <c r="Q4522">
        <v>2.879</v>
      </c>
      <c r="R4522">
        <v>3.1469999999999998</v>
      </c>
      <c r="S4522">
        <v>2.69</v>
      </c>
      <c r="T4522">
        <v>2.6</v>
      </c>
      <c r="U4522">
        <v>2.875</v>
      </c>
      <c r="V4522">
        <v>0.27900000000000003</v>
      </c>
      <c r="W4522">
        <v>-0.58399999999999996</v>
      </c>
      <c r="X4522">
        <v>-0.33</v>
      </c>
      <c r="Y4522">
        <v>0.71399999999999997</v>
      </c>
      <c r="Z4522">
        <v>1.492</v>
      </c>
      <c r="AA4522">
        <v>1.2609999999999999</v>
      </c>
      <c r="AB4522">
        <v>2.5750000000000002</v>
      </c>
      <c r="AC4522">
        <v>2.71</v>
      </c>
      <c r="AD4522">
        <v>2.5529000000000002</v>
      </c>
      <c r="AE4522">
        <v>2.5474999999999999</v>
      </c>
      <c r="AG4522">
        <v>347.7</v>
      </c>
      <c r="AH4522">
        <v>625.70000000000005</v>
      </c>
      <c r="AI4522">
        <v>5825.18</v>
      </c>
      <c r="AJ4522">
        <v>455.68</v>
      </c>
      <c r="AK4522">
        <v>523.21500000000003</v>
      </c>
      <c r="AL4522">
        <v>969.66</v>
      </c>
      <c r="AM4522">
        <v>2284.15</v>
      </c>
      <c r="AN4522">
        <v>287.23</v>
      </c>
      <c r="AO4522">
        <v>1292</v>
      </c>
    </row>
    <row r="4523" spans="4:41" x14ac:dyDescent="0.3">
      <c r="D4523" s="1">
        <v>43475</v>
      </c>
      <c r="E4523">
        <v>1.1499999999999999</v>
      </c>
      <c r="F4523">
        <v>1.1085</v>
      </c>
      <c r="G4523">
        <v>1.2746999999999999</v>
      </c>
      <c r="H4523">
        <v>0.9</v>
      </c>
      <c r="I4523">
        <v>1.9</v>
      </c>
      <c r="J4523">
        <v>1.5</v>
      </c>
      <c r="K4523">
        <v>3.3</v>
      </c>
      <c r="L4523">
        <v>204.4</v>
      </c>
      <c r="M4523">
        <v>18.687899999999999</v>
      </c>
      <c r="N4523">
        <v>19.5</v>
      </c>
      <c r="O4523">
        <v>52.59</v>
      </c>
      <c r="P4523">
        <v>-0.11799999999999999</v>
      </c>
      <c r="Q4523">
        <v>2.8879999999999999</v>
      </c>
      <c r="R4523">
        <v>3.1469999999999998</v>
      </c>
      <c r="S4523">
        <v>2.69</v>
      </c>
      <c r="T4523">
        <v>2.625</v>
      </c>
      <c r="U4523">
        <v>2.875</v>
      </c>
      <c r="V4523">
        <v>0.255</v>
      </c>
      <c r="W4523">
        <v>-0.59099999999999997</v>
      </c>
      <c r="X4523">
        <v>-0.34799999999999998</v>
      </c>
      <c r="Y4523">
        <v>0.67400000000000004</v>
      </c>
      <c r="Z4523">
        <v>1.4510000000000001</v>
      </c>
      <c r="AA4523">
        <v>1.274</v>
      </c>
      <c r="AB4523">
        <v>2.5853999999999999</v>
      </c>
      <c r="AC4523">
        <v>2.7421000000000002</v>
      </c>
      <c r="AD4523">
        <v>2.5754999999999999</v>
      </c>
      <c r="AE4523">
        <v>2.5676000000000001</v>
      </c>
      <c r="AG4523">
        <v>348.88</v>
      </c>
      <c r="AH4523">
        <v>628.39</v>
      </c>
      <c r="AI4523">
        <v>5872.65</v>
      </c>
      <c r="AJ4523">
        <v>457.76600000000002</v>
      </c>
      <c r="AK4523">
        <v>524.93299999999999</v>
      </c>
      <c r="AL4523">
        <v>973.34</v>
      </c>
      <c r="AM4523">
        <v>2264.65</v>
      </c>
      <c r="AN4523">
        <v>287.25</v>
      </c>
      <c r="AO4523">
        <v>1287.4000000000001</v>
      </c>
    </row>
    <row r="4524" spans="4:41" x14ac:dyDescent="0.3">
      <c r="D4524" s="1">
        <v>43476</v>
      </c>
      <c r="E4524">
        <v>1.1469</v>
      </c>
      <c r="F4524">
        <v>1.1195999999999999</v>
      </c>
      <c r="G4524">
        <v>1.2844</v>
      </c>
      <c r="H4524">
        <v>0.9</v>
      </c>
      <c r="I4524">
        <v>1.9</v>
      </c>
      <c r="J4524">
        <v>1.5</v>
      </c>
      <c r="K4524">
        <v>3.3</v>
      </c>
      <c r="L4524">
        <v>204.4</v>
      </c>
      <c r="M4524">
        <v>17.418199999999999</v>
      </c>
      <c r="N4524">
        <v>18.190000000000001</v>
      </c>
      <c r="O4524">
        <v>51.59</v>
      </c>
      <c r="P4524">
        <v>-0.11700000000000001</v>
      </c>
      <c r="Q4524">
        <v>2.8540000000000001</v>
      </c>
      <c r="R4524">
        <v>3.12</v>
      </c>
      <c r="S4524">
        <v>2.4169999999999998</v>
      </c>
      <c r="T4524">
        <v>2.6360000000000001</v>
      </c>
      <c r="U4524">
        <v>2.875</v>
      </c>
      <c r="V4524">
        <v>0.23899999999999999</v>
      </c>
      <c r="W4524">
        <v>-0.58699999999999997</v>
      </c>
      <c r="X4524">
        <v>-0.35199999999999998</v>
      </c>
      <c r="Y4524">
        <v>0.66400000000000003</v>
      </c>
      <c r="Z4524">
        <v>1.4450000000000001</v>
      </c>
      <c r="AA4524">
        <v>1.29</v>
      </c>
      <c r="AB4524">
        <v>2.5665</v>
      </c>
      <c r="AC4524">
        <v>2.7006999999999999</v>
      </c>
      <c r="AD4524">
        <v>2.5407999999999999</v>
      </c>
      <c r="AE4524">
        <v>2.5287999999999999</v>
      </c>
      <c r="AG4524">
        <v>349.2</v>
      </c>
      <c r="AH4524">
        <v>626.57000000000005</v>
      </c>
      <c r="AI4524">
        <v>5875.24</v>
      </c>
      <c r="AJ4524">
        <v>458.90199999999999</v>
      </c>
      <c r="AK4524">
        <v>522.04100000000005</v>
      </c>
      <c r="AL4524">
        <v>976.88</v>
      </c>
      <c r="AM4524">
        <v>2276.14</v>
      </c>
      <c r="AN4524">
        <v>287.83</v>
      </c>
      <c r="AO4524">
        <v>1289.5</v>
      </c>
    </row>
    <row r="4525" spans="4:41" x14ac:dyDescent="0.3">
      <c r="D4525" s="1">
        <v>43479</v>
      </c>
      <c r="E4525">
        <v>1.1469</v>
      </c>
      <c r="F4525">
        <v>1.1215999999999999</v>
      </c>
      <c r="G4525">
        <v>1.2864</v>
      </c>
      <c r="H4525">
        <v>0.9</v>
      </c>
      <c r="I4525">
        <v>1.9</v>
      </c>
      <c r="J4525">
        <v>1.5</v>
      </c>
      <c r="K4525">
        <v>3.3</v>
      </c>
      <c r="L4525">
        <v>204.4</v>
      </c>
      <c r="M4525">
        <v>17.898700000000002</v>
      </c>
      <c r="N4525">
        <v>19.07</v>
      </c>
      <c r="O4525">
        <v>50.51</v>
      </c>
      <c r="P4525">
        <v>-0.11799999999999999</v>
      </c>
      <c r="Q4525">
        <v>2.843</v>
      </c>
      <c r="R4525">
        <v>3.141</v>
      </c>
      <c r="S4525">
        <v>2.4169999999999998</v>
      </c>
      <c r="T4525">
        <v>2.6320000000000001</v>
      </c>
      <c r="U4525">
        <v>2.875</v>
      </c>
      <c r="V4525">
        <v>0.23100000000000001</v>
      </c>
      <c r="W4525">
        <v>-0.59599999999999997</v>
      </c>
      <c r="X4525">
        <v>-0.36499999999999999</v>
      </c>
      <c r="Y4525">
        <v>0.64</v>
      </c>
      <c r="Z4525">
        <v>1.419</v>
      </c>
      <c r="AA4525">
        <v>1.2969999999999999</v>
      </c>
      <c r="AB4525">
        <v>2.5663999999999998</v>
      </c>
      <c r="AC4525">
        <v>2.7023999999999999</v>
      </c>
      <c r="AD4525">
        <v>2.5347</v>
      </c>
      <c r="AE4525">
        <v>2.5236999999999998</v>
      </c>
      <c r="AG4525">
        <v>347.51</v>
      </c>
      <c r="AH4525">
        <v>622.99</v>
      </c>
      <c r="AI4525">
        <v>5861.3590000000004</v>
      </c>
      <c r="AJ4525">
        <v>457.61599999999999</v>
      </c>
      <c r="AK4525">
        <v>525.03099999999995</v>
      </c>
      <c r="AL4525">
        <v>964.59</v>
      </c>
      <c r="AM4525">
        <v>2276.14</v>
      </c>
      <c r="AN4525">
        <v>287.77</v>
      </c>
      <c r="AO4525">
        <v>1291.3</v>
      </c>
    </row>
    <row r="4526" spans="4:41" x14ac:dyDescent="0.3">
      <c r="D4526" s="1">
        <v>43480</v>
      </c>
      <c r="E4526">
        <v>1.1413</v>
      </c>
      <c r="F4526">
        <v>1.1268</v>
      </c>
      <c r="G4526">
        <v>1.2861</v>
      </c>
      <c r="H4526">
        <v>0.9</v>
      </c>
      <c r="I4526">
        <v>1.9</v>
      </c>
      <c r="J4526">
        <v>1.5</v>
      </c>
      <c r="K4526">
        <v>3.3</v>
      </c>
      <c r="L4526">
        <v>204.4</v>
      </c>
      <c r="M4526">
        <v>16.933399999999999</v>
      </c>
      <c r="N4526">
        <v>18.600000000000001</v>
      </c>
      <c r="O4526">
        <v>52.11</v>
      </c>
      <c r="P4526">
        <v>-0.11700000000000001</v>
      </c>
      <c r="Q4526">
        <v>2.8740000000000001</v>
      </c>
      <c r="R4526">
        <v>3.1469999999999998</v>
      </c>
      <c r="S4526">
        <v>2.4169999999999998</v>
      </c>
      <c r="T4526">
        <v>2.62</v>
      </c>
      <c r="U4526">
        <v>2.875</v>
      </c>
      <c r="V4526">
        <v>0.20599999999999999</v>
      </c>
      <c r="W4526">
        <v>-0.61899999999999999</v>
      </c>
      <c r="X4526">
        <v>-0.39500000000000002</v>
      </c>
      <c r="Y4526">
        <v>0.624</v>
      </c>
      <c r="Z4526">
        <v>1.39</v>
      </c>
      <c r="AA4526">
        <v>1.258</v>
      </c>
      <c r="AB4526">
        <v>2.5583999999999998</v>
      </c>
      <c r="AC4526">
        <v>2.7111999999999998</v>
      </c>
      <c r="AD4526">
        <v>2.5347</v>
      </c>
      <c r="AE4526">
        <v>2.5304000000000002</v>
      </c>
      <c r="AG4526">
        <v>348.71</v>
      </c>
      <c r="AH4526">
        <v>623.27</v>
      </c>
      <c r="AI4526">
        <v>5848.6229999999996</v>
      </c>
      <c r="AJ4526">
        <v>457.48200000000003</v>
      </c>
      <c r="AK4526">
        <v>523.81600000000003</v>
      </c>
      <c r="AL4526">
        <v>981.15</v>
      </c>
      <c r="AM4526">
        <v>2295.4699999999998</v>
      </c>
      <c r="AN4526">
        <v>287.79000000000002</v>
      </c>
      <c r="AO4526">
        <v>1288.4000000000001</v>
      </c>
    </row>
    <row r="4527" spans="4:41" x14ac:dyDescent="0.3">
      <c r="D4527" s="1">
        <v>43481</v>
      </c>
      <c r="E4527">
        <v>1.1392</v>
      </c>
      <c r="F4527">
        <v>1.1311</v>
      </c>
      <c r="G4527">
        <v>1.2885</v>
      </c>
      <c r="H4527">
        <v>0.9</v>
      </c>
      <c r="I4527">
        <v>1.9</v>
      </c>
      <c r="J4527">
        <v>1.5</v>
      </c>
      <c r="K4527">
        <v>3.3</v>
      </c>
      <c r="L4527">
        <v>204.4</v>
      </c>
      <c r="M4527">
        <v>15.717700000000001</v>
      </c>
      <c r="N4527">
        <v>19.04</v>
      </c>
      <c r="O4527">
        <v>52.31</v>
      </c>
      <c r="P4527">
        <v>-0.11700000000000001</v>
      </c>
      <c r="Q4527">
        <v>2.7549999999999999</v>
      </c>
      <c r="R4527">
        <v>3.0830000000000002</v>
      </c>
      <c r="S4527">
        <v>2.4169999999999998</v>
      </c>
      <c r="T4527">
        <v>2.5990000000000002</v>
      </c>
      <c r="U4527">
        <v>2.9159999999999999</v>
      </c>
      <c r="V4527">
        <v>0.224</v>
      </c>
      <c r="W4527">
        <v>-0.60199999999999998</v>
      </c>
      <c r="X4527">
        <v>-0.372</v>
      </c>
      <c r="Y4527">
        <v>0.63600000000000001</v>
      </c>
      <c r="Z4527">
        <v>1.375</v>
      </c>
      <c r="AA4527">
        <v>1.3109999999999999</v>
      </c>
      <c r="AB4527">
        <v>2.5581999999999998</v>
      </c>
      <c r="AC4527">
        <v>2.7218</v>
      </c>
      <c r="AD4527">
        <v>2.5409000000000002</v>
      </c>
      <c r="AE4527">
        <v>2.5369999999999999</v>
      </c>
      <c r="AG4527">
        <v>350.59</v>
      </c>
      <c r="AH4527">
        <v>624.54999999999995</v>
      </c>
      <c r="AI4527">
        <v>5844.02</v>
      </c>
      <c r="AJ4527">
        <v>460.66800000000001</v>
      </c>
      <c r="AK4527">
        <v>525.06600000000003</v>
      </c>
      <c r="AL4527">
        <v>984.61</v>
      </c>
      <c r="AM4527">
        <v>2288.1</v>
      </c>
      <c r="AN4527">
        <v>287.37</v>
      </c>
      <c r="AO4527">
        <v>1293.8</v>
      </c>
    </row>
    <row r="4528" spans="4:41" x14ac:dyDescent="0.3">
      <c r="D4528" s="1">
        <v>43482</v>
      </c>
      <c r="E4528">
        <v>1.1389</v>
      </c>
      <c r="F4528">
        <v>1.1402000000000001</v>
      </c>
      <c r="G4528">
        <v>1.2986</v>
      </c>
      <c r="H4528">
        <v>0.9</v>
      </c>
      <c r="I4528">
        <v>1.9</v>
      </c>
      <c r="J4528">
        <v>1.5</v>
      </c>
      <c r="K4528">
        <v>3.3</v>
      </c>
      <c r="L4528">
        <v>204.4</v>
      </c>
      <c r="M4528">
        <v>15.4064</v>
      </c>
      <c r="N4528">
        <v>18.059999999999999</v>
      </c>
      <c r="O4528">
        <v>52.07</v>
      </c>
      <c r="P4528">
        <v>-0.11799999999999999</v>
      </c>
      <c r="Q4528">
        <v>2.7650000000000001</v>
      </c>
      <c r="R4528">
        <v>3.081</v>
      </c>
      <c r="S4528">
        <v>2.4169999999999998</v>
      </c>
      <c r="T4528">
        <v>2.5979999999999999</v>
      </c>
      <c r="U4528">
        <v>2.915</v>
      </c>
      <c r="V4528">
        <v>0.24299999999999999</v>
      </c>
      <c r="W4528">
        <v>-0.59</v>
      </c>
      <c r="X4528">
        <v>-0.35199999999999998</v>
      </c>
      <c r="Y4528">
        <v>0.64300000000000002</v>
      </c>
      <c r="Z4528">
        <v>1.3640000000000001</v>
      </c>
      <c r="AA4528">
        <v>1.337</v>
      </c>
      <c r="AB4528">
        <v>2.5607000000000002</v>
      </c>
      <c r="AC4528">
        <v>2.7504</v>
      </c>
      <c r="AD4528">
        <v>2.5636999999999999</v>
      </c>
      <c r="AE4528">
        <v>2.5707</v>
      </c>
      <c r="AG4528">
        <v>350.73</v>
      </c>
      <c r="AH4528">
        <v>624.04999999999995</v>
      </c>
      <c r="AI4528">
        <v>5845.2929999999997</v>
      </c>
      <c r="AJ4528">
        <v>461.49799999999999</v>
      </c>
      <c r="AK4528">
        <v>525.303</v>
      </c>
      <c r="AL4528">
        <v>985.09</v>
      </c>
      <c r="AM4528">
        <v>2296.1799999999998</v>
      </c>
      <c r="AN4528">
        <v>286.91000000000003</v>
      </c>
      <c r="AO4528">
        <v>1292.3</v>
      </c>
    </row>
    <row r="4529" spans="4:41" x14ac:dyDescent="0.3">
      <c r="D4529" s="1">
        <v>43483</v>
      </c>
      <c r="E4529">
        <v>1.1363000000000001</v>
      </c>
      <c r="F4529">
        <v>1.133</v>
      </c>
      <c r="G4529">
        <v>1.2871999999999999</v>
      </c>
      <c r="H4529">
        <v>0.9</v>
      </c>
      <c r="I4529">
        <v>1.9</v>
      </c>
      <c r="J4529">
        <v>1.5</v>
      </c>
      <c r="K4529">
        <v>3.3</v>
      </c>
      <c r="L4529">
        <v>204.4</v>
      </c>
      <c r="M4529">
        <v>14.28</v>
      </c>
      <c r="N4529">
        <v>17.8</v>
      </c>
      <c r="O4529">
        <v>53.8</v>
      </c>
      <c r="P4529">
        <v>-0.11600000000000001</v>
      </c>
      <c r="Q4529">
        <v>2.73</v>
      </c>
      <c r="R4529">
        <v>3.105</v>
      </c>
      <c r="S4529">
        <v>2.4169999999999998</v>
      </c>
      <c r="T4529">
        <v>2.5979999999999999</v>
      </c>
      <c r="U4529">
        <v>2.9049999999999998</v>
      </c>
      <c r="V4529">
        <v>0.26200000000000001</v>
      </c>
      <c r="W4529">
        <v>-0.58099999999999996</v>
      </c>
      <c r="X4529">
        <v>-0.33300000000000002</v>
      </c>
      <c r="Y4529">
        <v>0.66</v>
      </c>
      <c r="Z4529">
        <v>1.3460000000000001</v>
      </c>
      <c r="AA4529">
        <v>1.353</v>
      </c>
      <c r="AB4529">
        <v>2.5785999999999998</v>
      </c>
      <c r="AC4529">
        <v>2.7841999999999998</v>
      </c>
      <c r="AD4529">
        <v>2.6139000000000001</v>
      </c>
      <c r="AE4529">
        <v>2.6231</v>
      </c>
      <c r="AG4529">
        <v>357.05</v>
      </c>
      <c r="AH4529">
        <v>634.57000000000005</v>
      </c>
      <c r="AI4529">
        <v>5958.3109999999997</v>
      </c>
      <c r="AJ4529">
        <v>467.76400000000001</v>
      </c>
      <c r="AK4529">
        <v>531.55799999999999</v>
      </c>
      <c r="AL4529">
        <v>993.6</v>
      </c>
      <c r="AM4529">
        <v>2317.6</v>
      </c>
      <c r="AN4529">
        <v>286.12</v>
      </c>
      <c r="AO4529">
        <v>1282.5999999999999</v>
      </c>
    </row>
    <row r="4530" spans="4:41" x14ac:dyDescent="0.3">
      <c r="D4530" s="1">
        <v>43487</v>
      </c>
      <c r="E4530">
        <v>1.1359999999999999</v>
      </c>
      <c r="F4530">
        <v>1.1402000000000001</v>
      </c>
      <c r="G4530">
        <v>1.2954000000000001</v>
      </c>
      <c r="H4530">
        <v>0.9</v>
      </c>
      <c r="I4530">
        <v>1.9</v>
      </c>
      <c r="J4530">
        <v>1.5</v>
      </c>
      <c r="K4530">
        <v>3.3</v>
      </c>
      <c r="L4530">
        <v>204.4</v>
      </c>
      <c r="M4530">
        <v>15.9971</v>
      </c>
      <c r="N4530">
        <v>20.8</v>
      </c>
      <c r="O4530">
        <v>52.57</v>
      </c>
      <c r="P4530">
        <v>-0.115</v>
      </c>
      <c r="Q4530">
        <v>2.7410000000000001</v>
      </c>
      <c r="R4530">
        <v>3.121</v>
      </c>
      <c r="S4530">
        <v>2.4169999999999998</v>
      </c>
      <c r="T4530">
        <v>2.62</v>
      </c>
      <c r="U4530">
        <v>2.9159999999999999</v>
      </c>
      <c r="V4530">
        <v>0.23599999999999999</v>
      </c>
      <c r="W4530">
        <v>-0.59</v>
      </c>
      <c r="X4530">
        <v>-0.35499999999999998</v>
      </c>
      <c r="Y4530">
        <v>0.64300000000000002</v>
      </c>
      <c r="Z4530">
        <v>1.3340000000000001</v>
      </c>
      <c r="AA4530">
        <v>1.323</v>
      </c>
      <c r="AB4530">
        <v>2.5863999999999998</v>
      </c>
      <c r="AC4530">
        <v>2.7391999999999999</v>
      </c>
      <c r="AD4530">
        <v>2.5869</v>
      </c>
      <c r="AE4530">
        <v>2.5773000000000001</v>
      </c>
      <c r="AG4530">
        <v>355.09</v>
      </c>
      <c r="AH4530">
        <v>630.61</v>
      </c>
      <c r="AI4530">
        <v>5925.1930000000002</v>
      </c>
      <c r="AJ4530">
        <v>464.37299999999999</v>
      </c>
      <c r="AK4530">
        <v>522.55700000000002</v>
      </c>
      <c r="AL4530">
        <v>987.09</v>
      </c>
      <c r="AM4530">
        <v>2315.87</v>
      </c>
      <c r="AN4530">
        <v>287.14999999999998</v>
      </c>
      <c r="AO4530">
        <v>1283.4000000000001</v>
      </c>
    </row>
    <row r="4531" spans="4:41" x14ac:dyDescent="0.3">
      <c r="D4531" s="1">
        <v>43488</v>
      </c>
      <c r="E4531">
        <v>1.1380999999999999</v>
      </c>
      <c r="F4531">
        <v>1.1484000000000001</v>
      </c>
      <c r="G4531">
        <v>1.3069</v>
      </c>
      <c r="H4531">
        <v>0.9</v>
      </c>
      <c r="I4531">
        <v>1.9</v>
      </c>
      <c r="J4531">
        <v>1.5</v>
      </c>
      <c r="K4531">
        <v>3.3</v>
      </c>
      <c r="L4531">
        <v>204.4</v>
      </c>
      <c r="M4531">
        <v>16.479199999999999</v>
      </c>
      <c r="N4531">
        <v>19.52</v>
      </c>
      <c r="O4531">
        <v>52.62</v>
      </c>
      <c r="P4531">
        <v>-0.11600000000000001</v>
      </c>
      <c r="Q4531">
        <v>2.7519999999999998</v>
      </c>
      <c r="R4531">
        <v>3.1320000000000001</v>
      </c>
      <c r="S4531">
        <v>2.4169999999999998</v>
      </c>
      <c r="T4531">
        <v>2.6030000000000002</v>
      </c>
      <c r="U4531">
        <v>2.9209999999999998</v>
      </c>
      <c r="V4531">
        <v>0.22500000000000001</v>
      </c>
      <c r="W4531">
        <v>-0.58199999999999996</v>
      </c>
      <c r="X4531">
        <v>-0.28799999999999998</v>
      </c>
      <c r="Y4531">
        <v>0.63500000000000001</v>
      </c>
      <c r="Z4531">
        <v>1.3129999999999999</v>
      </c>
      <c r="AA4531">
        <v>1.3260000000000001</v>
      </c>
      <c r="AB4531">
        <v>2.5783999999999998</v>
      </c>
      <c r="AC4531">
        <v>2.7408999999999999</v>
      </c>
      <c r="AD4531">
        <v>2.5829</v>
      </c>
      <c r="AE4531">
        <v>2.5756000000000001</v>
      </c>
      <c r="AG4531">
        <v>354.89</v>
      </c>
      <c r="AH4531">
        <v>631.51</v>
      </c>
      <c r="AI4531">
        <v>5921.5439999999999</v>
      </c>
      <c r="AJ4531">
        <v>471.64800000000002</v>
      </c>
      <c r="AK4531">
        <v>525.25699999999995</v>
      </c>
      <c r="AL4531">
        <v>986.23</v>
      </c>
      <c r="AM4531">
        <v>2301.88</v>
      </c>
      <c r="AN4531">
        <v>286.73</v>
      </c>
      <c r="AO4531">
        <v>1284</v>
      </c>
    </row>
    <row r="4532" spans="4:41" x14ac:dyDescent="0.3">
      <c r="D4532" s="1">
        <v>43489</v>
      </c>
      <c r="E4532">
        <v>1.1304000000000001</v>
      </c>
      <c r="F4532">
        <v>1.1557999999999999</v>
      </c>
      <c r="G4532">
        <v>1.3066</v>
      </c>
      <c r="H4532">
        <v>0.9</v>
      </c>
      <c r="I4532">
        <v>1.9</v>
      </c>
      <c r="J4532">
        <v>1.5</v>
      </c>
      <c r="K4532">
        <v>3.3</v>
      </c>
      <c r="L4532">
        <v>204.4</v>
      </c>
      <c r="M4532">
        <v>15.5603</v>
      </c>
      <c r="N4532">
        <v>18.89</v>
      </c>
      <c r="O4532">
        <v>53.13</v>
      </c>
      <c r="P4532">
        <v>-0.115</v>
      </c>
      <c r="Q4532">
        <v>2.66</v>
      </c>
      <c r="R4532">
        <v>3.1320000000000001</v>
      </c>
      <c r="S4532">
        <v>2.4119999999999999</v>
      </c>
      <c r="T4532">
        <v>2.6</v>
      </c>
      <c r="U4532">
        <v>2.9180000000000001</v>
      </c>
      <c r="V4532">
        <v>0.18</v>
      </c>
      <c r="W4532">
        <v>-0.58399999999999996</v>
      </c>
      <c r="X4532">
        <v>-0.313</v>
      </c>
      <c r="Y4532">
        <v>0.58499999999999996</v>
      </c>
      <c r="Z4532">
        <v>1.24</v>
      </c>
      <c r="AA4532">
        <v>1.2649999999999999</v>
      </c>
      <c r="AB4532">
        <v>2.5703</v>
      </c>
      <c r="AC4532">
        <v>2.7157</v>
      </c>
      <c r="AD4532">
        <v>2.5642</v>
      </c>
      <c r="AE4532">
        <v>2.5501999999999998</v>
      </c>
      <c r="AG4532">
        <v>355.67</v>
      </c>
      <c r="AH4532">
        <v>631.5</v>
      </c>
      <c r="AI4532">
        <v>5892.6549999999997</v>
      </c>
      <c r="AJ4532">
        <v>471.82499999999999</v>
      </c>
      <c r="AK4532">
        <v>533.077</v>
      </c>
      <c r="AL4532">
        <v>993.39</v>
      </c>
      <c r="AM4532">
        <v>2310.17</v>
      </c>
      <c r="AN4532">
        <v>287.60000000000002</v>
      </c>
      <c r="AO4532">
        <v>1279.8</v>
      </c>
    </row>
    <row r="4533" spans="4:41" x14ac:dyDescent="0.3">
      <c r="D4533" s="1">
        <v>43490</v>
      </c>
      <c r="E4533">
        <v>1.1406000000000001</v>
      </c>
      <c r="F4533">
        <v>1.157</v>
      </c>
      <c r="G4533">
        <v>1.3196000000000001</v>
      </c>
      <c r="H4533">
        <v>0.9</v>
      </c>
      <c r="I4533">
        <v>1.9</v>
      </c>
      <c r="J4533">
        <v>1.5</v>
      </c>
      <c r="K4533">
        <v>3.3</v>
      </c>
      <c r="L4533">
        <v>204.4</v>
      </c>
      <c r="M4533">
        <v>14.782299999999999</v>
      </c>
      <c r="N4533">
        <v>17.420000000000002</v>
      </c>
      <c r="O4533">
        <v>53.69</v>
      </c>
      <c r="P4533">
        <v>-0.114</v>
      </c>
      <c r="Q4533">
        <v>2.649</v>
      </c>
      <c r="R4533">
        <v>3.1440000000000001</v>
      </c>
      <c r="S4533">
        <v>2.4140000000000001</v>
      </c>
      <c r="T4533">
        <v>2.613</v>
      </c>
      <c r="U4533">
        <v>2.9289999999999998</v>
      </c>
      <c r="V4533">
        <v>0.193</v>
      </c>
      <c r="W4533">
        <v>-0.57999999999999996</v>
      </c>
      <c r="X4533">
        <v>-0.29599999999999999</v>
      </c>
      <c r="Y4533">
        <v>0.59799999999999998</v>
      </c>
      <c r="Z4533">
        <v>1.2310000000000001</v>
      </c>
      <c r="AA4533">
        <v>1.3049999999999999</v>
      </c>
      <c r="AB4533">
        <v>2.5831</v>
      </c>
      <c r="AC4533">
        <v>2.7585000000000002</v>
      </c>
      <c r="AD4533">
        <v>2.6063000000000001</v>
      </c>
      <c r="AE4533">
        <v>2.5992000000000002</v>
      </c>
      <c r="AG4533">
        <v>357.84</v>
      </c>
      <c r="AH4533">
        <v>637.84</v>
      </c>
      <c r="AI4533">
        <v>5939.9939999999997</v>
      </c>
      <c r="AJ4533">
        <v>473.28199999999998</v>
      </c>
      <c r="AK4533">
        <v>533.37800000000004</v>
      </c>
      <c r="AL4533">
        <v>1009.13</v>
      </c>
      <c r="AM4533">
        <v>2330.25</v>
      </c>
      <c r="AN4533">
        <v>286.8</v>
      </c>
      <c r="AO4533">
        <v>1298.0999999999999</v>
      </c>
    </row>
    <row r="4534" spans="4:41" x14ac:dyDescent="0.3">
      <c r="D4534" s="1">
        <v>43493</v>
      </c>
      <c r="E4534">
        <v>1.1428</v>
      </c>
      <c r="F4534">
        <v>1.1515</v>
      </c>
      <c r="G4534">
        <v>1.3163</v>
      </c>
      <c r="H4534">
        <v>0.9</v>
      </c>
      <c r="I4534">
        <v>1.9</v>
      </c>
      <c r="J4534">
        <v>1.5</v>
      </c>
      <c r="K4534">
        <v>3.3</v>
      </c>
      <c r="L4534">
        <v>204.4</v>
      </c>
      <c r="M4534">
        <v>16.155100000000001</v>
      </c>
      <c r="N4534">
        <v>18.87</v>
      </c>
      <c r="O4534">
        <v>51.99</v>
      </c>
      <c r="P4534">
        <v>-0.112</v>
      </c>
      <c r="Q4534">
        <v>2.665</v>
      </c>
      <c r="R4534">
        <v>3.1539999999999999</v>
      </c>
      <c r="S4534">
        <v>2.4129999999999998</v>
      </c>
      <c r="T4534">
        <v>2.613</v>
      </c>
      <c r="U4534">
        <v>2.9470000000000001</v>
      </c>
      <c r="V4534">
        <v>0.20499999999999999</v>
      </c>
      <c r="W4534">
        <v>-0.58199999999999996</v>
      </c>
      <c r="X4534">
        <v>-0.29299999999999998</v>
      </c>
      <c r="Y4534">
        <v>0.60799999999999998</v>
      </c>
      <c r="Z4534">
        <v>1.22</v>
      </c>
      <c r="AA4534">
        <v>1.2649999999999999</v>
      </c>
      <c r="AB4534">
        <v>2.5908000000000002</v>
      </c>
      <c r="AC4534">
        <v>2.7440000000000002</v>
      </c>
      <c r="AD4534">
        <v>2.5897000000000001</v>
      </c>
      <c r="AE4534">
        <v>2.5804999999999998</v>
      </c>
      <c r="AG4534">
        <v>354.38</v>
      </c>
      <c r="AH4534">
        <v>633.74</v>
      </c>
      <c r="AI4534">
        <v>5878.0429999999997</v>
      </c>
      <c r="AJ4534">
        <v>469.161</v>
      </c>
      <c r="AK4534">
        <v>525.125</v>
      </c>
      <c r="AL4534">
        <v>1008.34</v>
      </c>
      <c r="AM4534">
        <v>2314.5100000000002</v>
      </c>
      <c r="AN4534">
        <v>287.08</v>
      </c>
      <c r="AO4534">
        <v>1303.0999999999999</v>
      </c>
    </row>
    <row r="4535" spans="4:41" x14ac:dyDescent="0.3">
      <c r="D4535" s="1">
        <v>43494</v>
      </c>
      <c r="E4535">
        <v>1.1433</v>
      </c>
      <c r="F4535">
        <v>1.1428</v>
      </c>
      <c r="G4535">
        <v>1.3066</v>
      </c>
      <c r="H4535">
        <v>0.9</v>
      </c>
      <c r="I4535">
        <v>1.9</v>
      </c>
      <c r="J4535">
        <v>1.5</v>
      </c>
      <c r="K4535">
        <v>3.3</v>
      </c>
      <c r="L4535">
        <v>204.4</v>
      </c>
      <c r="M4535">
        <v>16.0456</v>
      </c>
      <c r="N4535">
        <v>19.13</v>
      </c>
      <c r="O4535">
        <v>53.31</v>
      </c>
      <c r="P4535">
        <v>-0.109</v>
      </c>
      <c r="Q4535">
        <v>2.633</v>
      </c>
      <c r="R4535">
        <v>3.137</v>
      </c>
      <c r="S4535">
        <v>2.4129999999999998</v>
      </c>
      <c r="T4535">
        <v>2.613</v>
      </c>
      <c r="U4535">
        <v>2.9369999999999998</v>
      </c>
      <c r="V4535">
        <v>0.2</v>
      </c>
      <c r="W4535">
        <v>-0.56999999999999995</v>
      </c>
      <c r="X4535">
        <v>-0.29399999999999998</v>
      </c>
      <c r="Y4535">
        <v>0.61099999999999999</v>
      </c>
      <c r="Z4535">
        <v>1.238</v>
      </c>
      <c r="AA4535">
        <v>1.2689999999999999</v>
      </c>
      <c r="AB4535">
        <v>2.5828000000000002</v>
      </c>
      <c r="AC4535">
        <v>2.7098</v>
      </c>
      <c r="AD4535">
        <v>2.5726</v>
      </c>
      <c r="AE4535">
        <v>2.5451999999999999</v>
      </c>
      <c r="AG4535">
        <v>357.23</v>
      </c>
      <c r="AH4535">
        <v>637.69000000000005</v>
      </c>
      <c r="AI4535">
        <v>5949.6760000000004</v>
      </c>
      <c r="AJ4535">
        <v>472.53399999999999</v>
      </c>
      <c r="AK4535">
        <v>529.346</v>
      </c>
      <c r="AL4535">
        <v>1006.52</v>
      </c>
      <c r="AM4535">
        <v>2317.0300000000002</v>
      </c>
      <c r="AN4535">
        <v>287.77</v>
      </c>
      <c r="AO4535">
        <v>1308.9000000000001</v>
      </c>
    </row>
    <row r="4536" spans="4:41" x14ac:dyDescent="0.3">
      <c r="D4536" s="1">
        <v>43495</v>
      </c>
      <c r="E4536">
        <v>1.1479999999999999</v>
      </c>
      <c r="F4536">
        <v>1.1426000000000001</v>
      </c>
      <c r="G4536">
        <v>1.3116000000000001</v>
      </c>
      <c r="H4536">
        <v>0.9</v>
      </c>
      <c r="I4536">
        <v>1.9</v>
      </c>
      <c r="J4536">
        <v>1.5</v>
      </c>
      <c r="K4536">
        <v>3.3</v>
      </c>
      <c r="L4536">
        <v>204.4</v>
      </c>
      <c r="M4536">
        <v>16.0154</v>
      </c>
      <c r="N4536">
        <v>17.66</v>
      </c>
      <c r="O4536">
        <v>54.23</v>
      </c>
      <c r="P4536">
        <v>-0.109</v>
      </c>
      <c r="Q4536">
        <v>2.5990000000000002</v>
      </c>
      <c r="R4536">
        <v>3.1349999999999998</v>
      </c>
      <c r="S4536">
        <v>2.4129999999999998</v>
      </c>
      <c r="T4536">
        <v>2.613</v>
      </c>
      <c r="U4536">
        <v>2.9369999999999998</v>
      </c>
      <c r="V4536">
        <v>0.188</v>
      </c>
      <c r="W4536">
        <v>-0.56499999999999995</v>
      </c>
      <c r="X4536">
        <v>-0.29099999999999998</v>
      </c>
      <c r="Y4536">
        <v>0.59699999999999998</v>
      </c>
      <c r="Z4536">
        <v>1.254</v>
      </c>
      <c r="AA4536">
        <v>1.2549999999999999</v>
      </c>
      <c r="AB4536">
        <v>2.5706000000000002</v>
      </c>
      <c r="AC4536">
        <v>2.6775000000000002</v>
      </c>
      <c r="AD4536">
        <v>2.5081000000000002</v>
      </c>
      <c r="AE4536">
        <v>2.4832999999999998</v>
      </c>
      <c r="AG4536">
        <v>358.51</v>
      </c>
      <c r="AH4536">
        <v>640.65</v>
      </c>
      <c r="AI4536">
        <v>6008.9520000000002</v>
      </c>
      <c r="AJ4536">
        <v>475.16800000000001</v>
      </c>
      <c r="AK4536">
        <v>533.66300000000001</v>
      </c>
      <c r="AL4536">
        <v>1014.71</v>
      </c>
      <c r="AM4536">
        <v>2307.62</v>
      </c>
      <c r="AN4536">
        <v>288.3</v>
      </c>
      <c r="AO4536">
        <v>1309.9000000000001</v>
      </c>
    </row>
    <row r="4537" spans="4:41" x14ac:dyDescent="0.3">
      <c r="D4537" s="1">
        <v>43496</v>
      </c>
      <c r="E4537">
        <v>1.1448</v>
      </c>
      <c r="F4537">
        <v>1.1452</v>
      </c>
      <c r="G4537">
        <v>1.3109</v>
      </c>
      <c r="H4537">
        <v>0.1</v>
      </c>
      <c r="I4537">
        <v>1.6</v>
      </c>
      <c r="J4537">
        <v>1.4</v>
      </c>
      <c r="K4537">
        <v>3.1</v>
      </c>
      <c r="L4537">
        <v>202.5</v>
      </c>
      <c r="M4537">
        <v>15.1126</v>
      </c>
      <c r="N4537">
        <v>16.57</v>
      </c>
      <c r="O4537">
        <v>53.79</v>
      </c>
      <c r="P4537">
        <v>-0.109</v>
      </c>
      <c r="Q4537">
        <v>2.589</v>
      </c>
      <c r="R4537">
        <v>3.1059999999999999</v>
      </c>
      <c r="S4537">
        <v>2.4249999999999998</v>
      </c>
      <c r="T4537">
        <v>2.613</v>
      </c>
      <c r="U4537">
        <v>2.915</v>
      </c>
      <c r="V4537">
        <v>0.14899999999999999</v>
      </c>
      <c r="W4537">
        <v>-0.56399999999999995</v>
      </c>
      <c r="X4537">
        <v>-0.316</v>
      </c>
      <c r="Y4537">
        <v>0.55400000000000005</v>
      </c>
      <c r="Z4537">
        <v>1.196</v>
      </c>
      <c r="AA4537">
        <v>1.2190000000000001</v>
      </c>
      <c r="AB4537">
        <v>2.5442</v>
      </c>
      <c r="AC4537">
        <v>2.6293000000000002</v>
      </c>
      <c r="AD4537">
        <v>2.4575999999999998</v>
      </c>
      <c r="AE4537">
        <v>2.4365000000000001</v>
      </c>
      <c r="AG4537">
        <v>358.67</v>
      </c>
      <c r="AH4537">
        <v>643.9</v>
      </c>
      <c r="AI4537">
        <v>6073.8639999999996</v>
      </c>
      <c r="AJ4537">
        <v>480.286</v>
      </c>
      <c r="AK4537">
        <v>546.19600000000003</v>
      </c>
      <c r="AL4537">
        <v>1024.6099999999999</v>
      </c>
      <c r="AM4537">
        <v>2332.52</v>
      </c>
      <c r="AN4537">
        <v>289.43</v>
      </c>
      <c r="AO4537">
        <v>1319.7</v>
      </c>
    </row>
    <row r="4538" spans="4:41" x14ac:dyDescent="0.3">
      <c r="D4538" s="1">
        <v>43497</v>
      </c>
      <c r="E4538">
        <v>1.1456</v>
      </c>
      <c r="F4538">
        <v>1.1416999999999999</v>
      </c>
      <c r="G4538">
        <v>1.3079000000000001</v>
      </c>
      <c r="H4538">
        <v>0.1</v>
      </c>
      <c r="I4538">
        <v>1.6</v>
      </c>
      <c r="J4538">
        <v>1.4</v>
      </c>
      <c r="K4538">
        <v>3.1</v>
      </c>
      <c r="L4538">
        <v>202.5</v>
      </c>
      <c r="M4538">
        <v>13.9879</v>
      </c>
      <c r="N4538">
        <v>16.14</v>
      </c>
      <c r="O4538">
        <v>55.26</v>
      </c>
      <c r="P4538">
        <v>-0.11</v>
      </c>
      <c r="Q4538">
        <v>2.7469999999999999</v>
      </c>
      <c r="R4538">
        <v>3.11</v>
      </c>
      <c r="S4538">
        <v>2.3940000000000001</v>
      </c>
      <c r="T4538">
        <v>2.613</v>
      </c>
      <c r="U4538">
        <v>2.915</v>
      </c>
      <c r="V4538">
        <v>0.16600000000000001</v>
      </c>
      <c r="W4538">
        <v>-0.58099999999999996</v>
      </c>
      <c r="X4538">
        <v>-0.317</v>
      </c>
      <c r="Y4538">
        <v>0.57299999999999995</v>
      </c>
      <c r="Z4538">
        <v>1.2230000000000001</v>
      </c>
      <c r="AA4538">
        <v>1.248</v>
      </c>
      <c r="AB4538">
        <v>2.5569000000000002</v>
      </c>
      <c r="AC4538">
        <v>2.6842000000000001</v>
      </c>
      <c r="AD4538">
        <v>2.5019</v>
      </c>
      <c r="AE4538">
        <v>2.5032999999999999</v>
      </c>
      <c r="AG4538">
        <v>359.71</v>
      </c>
      <c r="AH4538">
        <v>645.4</v>
      </c>
      <c r="AI4538">
        <v>6089.2070000000003</v>
      </c>
      <c r="AJ4538">
        <v>480.36599999999999</v>
      </c>
      <c r="AK4538">
        <v>546.74400000000003</v>
      </c>
      <c r="AL4538">
        <v>1026.32</v>
      </c>
      <c r="AM4538">
        <v>2328.2600000000002</v>
      </c>
      <c r="AN4538">
        <v>288.19</v>
      </c>
      <c r="AO4538">
        <v>1316.9</v>
      </c>
    </row>
    <row r="4539" spans="4:41" x14ac:dyDescent="0.3">
      <c r="D4539" s="1">
        <v>43500</v>
      </c>
      <c r="E4539">
        <v>1.1437999999999999</v>
      </c>
      <c r="F4539">
        <v>1.1398999999999999</v>
      </c>
      <c r="G4539">
        <v>1.3037000000000001</v>
      </c>
      <c r="H4539">
        <v>0.1</v>
      </c>
      <c r="I4539">
        <v>1.6</v>
      </c>
      <c r="J4539">
        <v>1.4</v>
      </c>
      <c r="K4539">
        <v>3.1</v>
      </c>
      <c r="L4539">
        <v>202.5</v>
      </c>
      <c r="M4539">
        <v>14.2075</v>
      </c>
      <c r="N4539">
        <v>15.73</v>
      </c>
      <c r="O4539">
        <v>54.56</v>
      </c>
      <c r="P4539">
        <v>-0.109</v>
      </c>
      <c r="Q4539">
        <v>2.734</v>
      </c>
      <c r="R4539">
        <v>3.11</v>
      </c>
      <c r="S4539">
        <v>2.3940000000000001</v>
      </c>
      <c r="T4539">
        <v>2.613</v>
      </c>
      <c r="U4539">
        <v>2.915</v>
      </c>
      <c r="V4539">
        <v>0.17699999999999999</v>
      </c>
      <c r="W4539">
        <v>-0.56999999999999995</v>
      </c>
      <c r="X4539">
        <v>-0.30299999999999999</v>
      </c>
      <c r="Y4539">
        <v>0.58399999999999996</v>
      </c>
      <c r="Z4539">
        <v>1.244</v>
      </c>
      <c r="AA4539">
        <v>1.2769999999999999</v>
      </c>
      <c r="AB4539">
        <v>2.5568</v>
      </c>
      <c r="AC4539">
        <v>2.7235</v>
      </c>
      <c r="AD4539">
        <v>2.5364</v>
      </c>
      <c r="AE4539">
        <v>2.5352000000000001</v>
      </c>
      <c r="AG4539">
        <v>359.92</v>
      </c>
      <c r="AH4539">
        <v>643.54999999999995</v>
      </c>
      <c r="AI4539">
        <v>6095.0780000000004</v>
      </c>
      <c r="AJ4539">
        <v>479.404</v>
      </c>
      <c r="AK4539">
        <v>549.32600000000002</v>
      </c>
      <c r="AL4539">
        <v>1024.47</v>
      </c>
      <c r="AM4539">
        <v>2353.12</v>
      </c>
      <c r="AN4539">
        <v>287.73</v>
      </c>
      <c r="AO4539">
        <v>1314.3</v>
      </c>
    </row>
    <row r="4540" spans="4:41" x14ac:dyDescent="0.3">
      <c r="D4540" s="1">
        <v>43501</v>
      </c>
      <c r="E4540">
        <v>1.1406000000000001</v>
      </c>
      <c r="F4540">
        <v>1.135</v>
      </c>
      <c r="G4540">
        <v>1.2945</v>
      </c>
      <c r="H4540">
        <v>0.1</v>
      </c>
      <c r="I4540">
        <v>1.6</v>
      </c>
      <c r="J4540">
        <v>1.4</v>
      </c>
      <c r="K4540">
        <v>3.1</v>
      </c>
      <c r="L4540">
        <v>202.5</v>
      </c>
      <c r="M4540">
        <v>13.5808</v>
      </c>
      <c r="N4540">
        <v>15.57</v>
      </c>
      <c r="O4540">
        <v>53.66</v>
      </c>
      <c r="P4540">
        <v>-0.109</v>
      </c>
      <c r="Q4540">
        <v>2.794</v>
      </c>
      <c r="R4540">
        <v>3.11</v>
      </c>
      <c r="S4540">
        <v>2.3940000000000001</v>
      </c>
      <c r="T4540">
        <v>2.613</v>
      </c>
      <c r="U4540">
        <v>2.915</v>
      </c>
      <c r="V4540">
        <v>0.17</v>
      </c>
      <c r="W4540">
        <v>-0.56499999999999995</v>
      </c>
      <c r="X4540">
        <v>-0.30199999999999999</v>
      </c>
      <c r="Y4540">
        <v>0.58099999999999996</v>
      </c>
      <c r="Z4540">
        <v>1.256</v>
      </c>
      <c r="AA4540">
        <v>1.232</v>
      </c>
      <c r="AB4540">
        <v>2.5539999999999998</v>
      </c>
      <c r="AC4540">
        <v>2.6983000000000001</v>
      </c>
      <c r="AD4540">
        <v>2.5222000000000002</v>
      </c>
      <c r="AE4540">
        <v>2.5099999999999998</v>
      </c>
      <c r="AG4540">
        <v>364.99</v>
      </c>
      <c r="AH4540">
        <v>651.55999999999995</v>
      </c>
      <c r="AI4540">
        <v>6151.2</v>
      </c>
      <c r="AJ4540">
        <v>483.17200000000003</v>
      </c>
      <c r="AK4540">
        <v>548.28599999999994</v>
      </c>
      <c r="AL4540">
        <v>1027.83</v>
      </c>
      <c r="AM4540">
        <v>2355.42</v>
      </c>
      <c r="AN4540">
        <v>288.12</v>
      </c>
      <c r="AO4540">
        <v>1314.2</v>
      </c>
    </row>
    <row r="4541" spans="4:41" x14ac:dyDescent="0.3">
      <c r="D4541" s="1">
        <v>43502</v>
      </c>
      <c r="E4541">
        <v>1.1362000000000001</v>
      </c>
      <c r="F4541">
        <v>1.1379999999999999</v>
      </c>
      <c r="G4541">
        <v>1.2931999999999999</v>
      </c>
      <c r="H4541">
        <v>0.1</v>
      </c>
      <c r="I4541">
        <v>1.6</v>
      </c>
      <c r="J4541">
        <v>1.4</v>
      </c>
      <c r="K4541">
        <v>3.1</v>
      </c>
      <c r="L4541">
        <v>202.5</v>
      </c>
      <c r="M4541">
        <v>13.616</v>
      </c>
      <c r="N4541">
        <v>15.38</v>
      </c>
      <c r="O4541">
        <v>54.01</v>
      </c>
      <c r="P4541">
        <v>-0.108</v>
      </c>
      <c r="Q4541">
        <v>2.86</v>
      </c>
      <c r="R4541">
        <v>3.11</v>
      </c>
      <c r="S4541">
        <v>2.3940000000000001</v>
      </c>
      <c r="T4541">
        <v>2.613</v>
      </c>
      <c r="U4541">
        <v>2.915</v>
      </c>
      <c r="V4541">
        <v>0.16200000000000001</v>
      </c>
      <c r="W4541">
        <v>-0.55500000000000005</v>
      </c>
      <c r="X4541">
        <v>-0.3</v>
      </c>
      <c r="Y4541">
        <v>0.57699999999999996</v>
      </c>
      <c r="Z4541">
        <v>1.2569999999999999</v>
      </c>
      <c r="AA4541">
        <v>1.216</v>
      </c>
      <c r="AB4541">
        <v>2.5486</v>
      </c>
      <c r="AC4541">
        <v>2.6945999999999999</v>
      </c>
      <c r="AD4541">
        <v>2.5243000000000002</v>
      </c>
      <c r="AE4541">
        <v>2.5032999999999999</v>
      </c>
      <c r="AG4541">
        <v>365.52</v>
      </c>
      <c r="AH4541">
        <v>650.71</v>
      </c>
      <c r="AI4541">
        <v>6157.116</v>
      </c>
      <c r="AJ4541">
        <v>480.80599999999998</v>
      </c>
      <c r="AK4541">
        <v>531.52800000000002</v>
      </c>
      <c r="AL4541">
        <v>1029.31</v>
      </c>
      <c r="AM4541">
        <v>2354.3000000000002</v>
      </c>
      <c r="AN4541">
        <v>288.18</v>
      </c>
      <c r="AO4541">
        <v>1309.5</v>
      </c>
    </row>
    <row r="4542" spans="4:41" x14ac:dyDescent="0.3">
      <c r="D4542" s="1">
        <v>43503</v>
      </c>
      <c r="E4542">
        <v>1.1341000000000001</v>
      </c>
      <c r="F4542">
        <v>1.1420999999999999</v>
      </c>
      <c r="G4542">
        <v>1.2951999999999999</v>
      </c>
      <c r="H4542">
        <v>0.1</v>
      </c>
      <c r="I4542">
        <v>1.6</v>
      </c>
      <c r="J4542">
        <v>1.4</v>
      </c>
      <c r="K4542">
        <v>3.1</v>
      </c>
      <c r="L4542">
        <v>202.5</v>
      </c>
      <c r="M4542">
        <v>16.1706</v>
      </c>
      <c r="N4542">
        <v>16.37</v>
      </c>
      <c r="O4542">
        <v>52.64</v>
      </c>
      <c r="P4542">
        <v>-0.108</v>
      </c>
      <c r="Q4542">
        <v>2.9510000000000001</v>
      </c>
      <c r="R4542">
        <v>3.11</v>
      </c>
      <c r="S4542">
        <v>2.3940000000000001</v>
      </c>
      <c r="T4542">
        <v>2.613</v>
      </c>
      <c r="U4542">
        <v>2.915</v>
      </c>
      <c r="V4542">
        <v>0.115</v>
      </c>
      <c r="W4542">
        <v>-0.57799999999999996</v>
      </c>
      <c r="X4542">
        <v>-0.34799999999999998</v>
      </c>
      <c r="Y4542">
        <v>0.55100000000000005</v>
      </c>
      <c r="Z4542">
        <v>1.242</v>
      </c>
      <c r="AA4542">
        <v>1.177</v>
      </c>
      <c r="AB4542">
        <v>2.5274999999999999</v>
      </c>
      <c r="AC4542">
        <v>2.6572</v>
      </c>
      <c r="AD4542">
        <v>2.4794999999999998</v>
      </c>
      <c r="AE4542">
        <v>2.4630000000000001</v>
      </c>
      <c r="AG4542">
        <v>360.08</v>
      </c>
      <c r="AH4542">
        <v>639.76</v>
      </c>
      <c r="AI4542">
        <v>6096.308</v>
      </c>
      <c r="AJ4542">
        <v>473.41699999999997</v>
      </c>
      <c r="AK4542">
        <v>527.404</v>
      </c>
      <c r="AL4542">
        <v>1026.1199999999999</v>
      </c>
      <c r="AM4542">
        <v>2334.81</v>
      </c>
      <c r="AN4542">
        <v>289.12</v>
      </c>
      <c r="AO4542">
        <v>1309.4000000000001</v>
      </c>
    </row>
    <row r="4543" spans="4:41" x14ac:dyDescent="0.3">
      <c r="D4543" s="1">
        <v>43504</v>
      </c>
      <c r="E4543">
        <v>1.1323000000000001</v>
      </c>
      <c r="F4543">
        <v>1.1432</v>
      </c>
      <c r="G4543">
        <v>1.2944</v>
      </c>
      <c r="H4543">
        <v>0.1</v>
      </c>
      <c r="I4543">
        <v>1.6</v>
      </c>
      <c r="J4543">
        <v>1.4</v>
      </c>
      <c r="K4543">
        <v>3.1</v>
      </c>
      <c r="L4543">
        <v>202.5</v>
      </c>
      <c r="M4543">
        <v>16.313199999999998</v>
      </c>
      <c r="N4543">
        <v>15.72</v>
      </c>
      <c r="O4543">
        <v>52.72</v>
      </c>
      <c r="P4543">
        <v>-0.109</v>
      </c>
      <c r="Q4543">
        <v>2.9580000000000002</v>
      </c>
      <c r="R4543">
        <v>3.11</v>
      </c>
      <c r="S4543">
        <v>2.3940000000000001</v>
      </c>
      <c r="T4543">
        <v>2.613</v>
      </c>
      <c r="U4543">
        <v>2.915</v>
      </c>
      <c r="V4543">
        <v>8.6999999999999994E-2</v>
      </c>
      <c r="W4543">
        <v>-0.57799999999999996</v>
      </c>
      <c r="X4543">
        <v>-0.36599999999999999</v>
      </c>
      <c r="Y4543">
        <v>0.54100000000000004</v>
      </c>
      <c r="Z4543">
        <v>1.2330000000000001</v>
      </c>
      <c r="AA4543">
        <v>1.151</v>
      </c>
      <c r="AB4543">
        <v>2.5245000000000002</v>
      </c>
      <c r="AC4543">
        <v>2.6339000000000001</v>
      </c>
      <c r="AD4543">
        <v>2.4649999999999999</v>
      </c>
      <c r="AE4543">
        <v>2.4445000000000001</v>
      </c>
      <c r="AG4543">
        <v>358.07</v>
      </c>
      <c r="AH4543">
        <v>634.63</v>
      </c>
      <c r="AI4543">
        <v>6062.576</v>
      </c>
      <c r="AJ4543">
        <v>470.53500000000003</v>
      </c>
      <c r="AK4543">
        <v>528.45799999999997</v>
      </c>
      <c r="AL4543">
        <v>1019.38</v>
      </c>
      <c r="AM4543">
        <v>2290.73</v>
      </c>
      <c r="AN4543">
        <v>289.36</v>
      </c>
      <c r="AO4543">
        <v>1313.7</v>
      </c>
    </row>
    <row r="4544" spans="4:41" x14ac:dyDescent="0.3">
      <c r="D4544" s="1">
        <v>43507</v>
      </c>
      <c r="E4544">
        <v>1.1275999999999999</v>
      </c>
      <c r="F4544">
        <v>1.1399999999999999</v>
      </c>
      <c r="G4544">
        <v>1.2855000000000001</v>
      </c>
      <c r="H4544">
        <v>0.1</v>
      </c>
      <c r="I4544">
        <v>1.6</v>
      </c>
      <c r="J4544">
        <v>1.4</v>
      </c>
      <c r="K4544">
        <v>3.1</v>
      </c>
      <c r="L4544">
        <v>202.5</v>
      </c>
      <c r="M4544">
        <v>15.2186</v>
      </c>
      <c r="N4544">
        <v>15.97</v>
      </c>
      <c r="O4544">
        <v>52.41</v>
      </c>
      <c r="P4544">
        <v>-0.109</v>
      </c>
      <c r="Q4544">
        <v>2.9</v>
      </c>
      <c r="R4544">
        <v>3.11</v>
      </c>
      <c r="S4544">
        <v>2.4129999999999998</v>
      </c>
      <c r="T4544">
        <v>2.613</v>
      </c>
      <c r="U4544">
        <v>2.915</v>
      </c>
      <c r="V4544">
        <v>0.12</v>
      </c>
      <c r="W4544">
        <v>-0.57299999999999995</v>
      </c>
      <c r="X4544">
        <v>-0.35199999999999998</v>
      </c>
      <c r="Y4544">
        <v>0.56499999999999995</v>
      </c>
      <c r="Z4544">
        <v>1.242</v>
      </c>
      <c r="AA4544">
        <v>1.18</v>
      </c>
      <c r="AB4544">
        <v>2.5375000000000001</v>
      </c>
      <c r="AC4544">
        <v>2.6536</v>
      </c>
      <c r="AD4544">
        <v>2.4853999999999998</v>
      </c>
      <c r="AE4544">
        <v>2.4662999999999999</v>
      </c>
      <c r="AG4544">
        <v>361.12</v>
      </c>
      <c r="AH4544">
        <v>637.1</v>
      </c>
      <c r="AI4544">
        <v>6072.393</v>
      </c>
      <c r="AJ4544">
        <v>470.25599999999997</v>
      </c>
      <c r="AK4544">
        <v>520.721</v>
      </c>
      <c r="AL4544">
        <v>1022.48</v>
      </c>
      <c r="AM4544">
        <v>2290.73</v>
      </c>
      <c r="AN4544">
        <v>288.83</v>
      </c>
      <c r="AO4544">
        <v>1307</v>
      </c>
    </row>
    <row r="4545" spans="4:41" x14ac:dyDescent="0.3">
      <c r="D4545" s="1">
        <v>43508</v>
      </c>
      <c r="E4545">
        <v>1.1326000000000001</v>
      </c>
      <c r="F4545">
        <v>1.1383000000000001</v>
      </c>
      <c r="G4545">
        <v>1.2891999999999999</v>
      </c>
      <c r="H4545">
        <v>0.1</v>
      </c>
      <c r="I4545">
        <v>1.6</v>
      </c>
      <c r="J4545">
        <v>1.4</v>
      </c>
      <c r="K4545">
        <v>3.1</v>
      </c>
      <c r="L4545">
        <v>202.5</v>
      </c>
      <c r="M4545">
        <v>14.2814</v>
      </c>
      <c r="N4545">
        <v>15.43</v>
      </c>
      <c r="O4545">
        <v>53.1</v>
      </c>
      <c r="P4545">
        <v>-0.11</v>
      </c>
      <c r="Q4545">
        <v>2.8439999999999999</v>
      </c>
      <c r="R4545">
        <v>3.077</v>
      </c>
      <c r="S4545">
        <v>2.3540000000000001</v>
      </c>
      <c r="T4545">
        <v>2.613</v>
      </c>
      <c r="U4545">
        <v>2.915</v>
      </c>
      <c r="V4545">
        <v>0.13200000000000001</v>
      </c>
      <c r="W4545">
        <v>-0.56599999999999995</v>
      </c>
      <c r="X4545">
        <v>-0.34</v>
      </c>
      <c r="Y4545">
        <v>0.56499999999999995</v>
      </c>
      <c r="Z4545">
        <v>1.2390000000000001</v>
      </c>
      <c r="AA4545">
        <v>1.1850000000000001</v>
      </c>
      <c r="AB4545">
        <v>2.5373000000000001</v>
      </c>
      <c r="AC4545">
        <v>2.6877</v>
      </c>
      <c r="AD4545">
        <v>2.5059</v>
      </c>
      <c r="AE4545">
        <v>2.4965000000000002</v>
      </c>
      <c r="AG4545">
        <v>362.78</v>
      </c>
      <c r="AH4545">
        <v>641.37</v>
      </c>
      <c r="AI4545">
        <v>6085.4040000000005</v>
      </c>
      <c r="AJ4545">
        <v>476.04700000000003</v>
      </c>
      <c r="AK4545">
        <v>529.57100000000003</v>
      </c>
      <c r="AL4545">
        <v>1026.69</v>
      </c>
      <c r="AM4545">
        <v>2340.12</v>
      </c>
      <c r="AN4545">
        <v>288.44</v>
      </c>
      <c r="AO4545">
        <v>1309.2</v>
      </c>
    </row>
    <row r="4546" spans="4:41" x14ac:dyDescent="0.3">
      <c r="D4546" s="1">
        <v>43509</v>
      </c>
      <c r="E4546">
        <v>1.1261000000000001</v>
      </c>
      <c r="F4546">
        <v>1.1408</v>
      </c>
      <c r="G4546">
        <v>1.2846</v>
      </c>
      <c r="H4546">
        <v>0.1</v>
      </c>
      <c r="I4546">
        <v>1.6</v>
      </c>
      <c r="J4546">
        <v>1.4</v>
      </c>
      <c r="K4546">
        <v>3.1</v>
      </c>
      <c r="L4546">
        <v>202.5</v>
      </c>
      <c r="M4546">
        <v>13.9695</v>
      </c>
      <c r="N4546">
        <v>15.65</v>
      </c>
      <c r="O4546">
        <v>53.9</v>
      </c>
      <c r="P4546">
        <v>-0.108</v>
      </c>
      <c r="Q4546">
        <v>2.7839999999999998</v>
      </c>
      <c r="R4546">
        <v>3.0779999999999998</v>
      </c>
      <c r="S4546">
        <v>2.36</v>
      </c>
      <c r="T4546">
        <v>2.613</v>
      </c>
      <c r="U4546">
        <v>2.915</v>
      </c>
      <c r="V4546">
        <v>0.123</v>
      </c>
      <c r="W4546">
        <v>-0.56000000000000005</v>
      </c>
      <c r="X4546">
        <v>-0.34</v>
      </c>
      <c r="Y4546">
        <v>0.55100000000000005</v>
      </c>
      <c r="Z4546">
        <v>1.234</v>
      </c>
      <c r="AA4546">
        <v>1.1819999999999999</v>
      </c>
      <c r="AB4546">
        <v>2.5398000000000001</v>
      </c>
      <c r="AC4546">
        <v>2.7021000000000002</v>
      </c>
      <c r="AD4546">
        <v>2.5305</v>
      </c>
      <c r="AE4546">
        <v>2.5234999999999999</v>
      </c>
      <c r="AG4546">
        <v>364.97</v>
      </c>
      <c r="AH4546">
        <v>644.57000000000005</v>
      </c>
      <c r="AI4546">
        <v>6134.2640000000001</v>
      </c>
      <c r="AJ4546">
        <v>466.19499999999999</v>
      </c>
      <c r="AK4546">
        <v>523.53099999999995</v>
      </c>
      <c r="AL4546">
        <v>1031.54</v>
      </c>
      <c r="AM4546">
        <v>2365.02</v>
      </c>
      <c r="AN4546">
        <v>287.98</v>
      </c>
      <c r="AO4546">
        <v>1310.8</v>
      </c>
    </row>
    <row r="4547" spans="4:41" x14ac:dyDescent="0.3">
      <c r="D4547" s="1">
        <v>43510</v>
      </c>
      <c r="E4547">
        <v>1.1294999999999999</v>
      </c>
      <c r="F4547">
        <v>1.1335</v>
      </c>
      <c r="G4547">
        <v>1.2803</v>
      </c>
      <c r="H4547">
        <v>0.1</v>
      </c>
      <c r="I4547">
        <v>1.6</v>
      </c>
      <c r="J4547">
        <v>1.4</v>
      </c>
      <c r="K4547">
        <v>3.1</v>
      </c>
      <c r="L4547">
        <v>202.5</v>
      </c>
      <c r="M4547">
        <v>15.757</v>
      </c>
      <c r="N4547">
        <v>16.22</v>
      </c>
      <c r="O4547">
        <v>54.41</v>
      </c>
      <c r="P4547">
        <v>-0.108</v>
      </c>
      <c r="Q4547">
        <v>2.8029999999999999</v>
      </c>
      <c r="R4547">
        <v>3.089</v>
      </c>
      <c r="S4547">
        <v>2.3029999999999999</v>
      </c>
      <c r="T4547">
        <v>2.613</v>
      </c>
      <c r="U4547">
        <v>2.915</v>
      </c>
      <c r="V4547">
        <v>0.10299999999999999</v>
      </c>
      <c r="W4547">
        <v>-0.55300000000000005</v>
      </c>
      <c r="X4547">
        <v>-0.34699999999999998</v>
      </c>
      <c r="Y4547">
        <v>0.52900000000000003</v>
      </c>
      <c r="Z4547">
        <v>1.242</v>
      </c>
      <c r="AA4547">
        <v>1.1499999999999999</v>
      </c>
      <c r="AB4547">
        <v>2.5238999999999998</v>
      </c>
      <c r="AC4547">
        <v>2.6536</v>
      </c>
      <c r="AD4547">
        <v>2.4935</v>
      </c>
      <c r="AE4547">
        <v>2.4729000000000001</v>
      </c>
      <c r="AG4547">
        <v>363.8</v>
      </c>
      <c r="AH4547">
        <v>642.16</v>
      </c>
      <c r="AI4547">
        <v>6107.9409999999998</v>
      </c>
      <c r="AJ4547">
        <v>454.45299999999997</v>
      </c>
      <c r="AK4547">
        <v>530.16300000000001</v>
      </c>
      <c r="AL4547">
        <v>1029.82</v>
      </c>
      <c r="AM4547">
        <v>2365.73</v>
      </c>
      <c r="AN4547">
        <v>289</v>
      </c>
      <c r="AO4547">
        <v>1309.8</v>
      </c>
    </row>
    <row r="4548" spans="4:41" x14ac:dyDescent="0.3">
      <c r="D4548" s="1">
        <v>43511</v>
      </c>
      <c r="E4548">
        <v>1.1295999999999999</v>
      </c>
      <c r="F4548">
        <v>1.141</v>
      </c>
      <c r="G4548">
        <v>1.2888999999999999</v>
      </c>
      <c r="H4548">
        <v>0.1</v>
      </c>
      <c r="I4548">
        <v>1.6</v>
      </c>
      <c r="J4548">
        <v>1.4</v>
      </c>
      <c r="K4548">
        <v>3.1</v>
      </c>
      <c r="L4548">
        <v>202.5</v>
      </c>
      <c r="M4548">
        <v>14.2944</v>
      </c>
      <c r="N4548">
        <v>14.91</v>
      </c>
      <c r="O4548">
        <v>55.59</v>
      </c>
      <c r="P4548">
        <v>-0.108</v>
      </c>
      <c r="Q4548">
        <v>2.7989999999999999</v>
      </c>
      <c r="R4548">
        <v>3.0880000000000001</v>
      </c>
      <c r="S4548">
        <v>2.3109999999999999</v>
      </c>
      <c r="T4548">
        <v>2.613</v>
      </c>
      <c r="U4548">
        <v>2.915</v>
      </c>
      <c r="V4548">
        <v>0.10100000000000001</v>
      </c>
      <c r="W4548">
        <v>-0.55600000000000005</v>
      </c>
      <c r="X4548">
        <v>-0.35099999999999998</v>
      </c>
      <c r="Y4548">
        <v>0.53600000000000003</v>
      </c>
      <c r="Z4548">
        <v>1.24</v>
      </c>
      <c r="AA4548">
        <v>1.1599999999999999</v>
      </c>
      <c r="AB4548">
        <v>2.5339</v>
      </c>
      <c r="AC4548">
        <v>2.6625999999999999</v>
      </c>
      <c r="AD4548">
        <v>2.5141</v>
      </c>
      <c r="AE4548">
        <v>2.4931000000000001</v>
      </c>
      <c r="AG4548">
        <v>368.94</v>
      </c>
      <c r="AH4548">
        <v>650.57000000000005</v>
      </c>
      <c r="AI4548">
        <v>6174.8370000000004</v>
      </c>
      <c r="AJ4548">
        <v>463.39299999999997</v>
      </c>
      <c r="AK4548">
        <v>534.44100000000003</v>
      </c>
      <c r="AL4548">
        <v>1014.75</v>
      </c>
      <c r="AM4548">
        <v>2347.1</v>
      </c>
      <c r="AN4548">
        <v>288.72000000000003</v>
      </c>
      <c r="AO4548">
        <v>1318.1</v>
      </c>
    </row>
    <row r="4549" spans="4:41" x14ac:dyDescent="0.3">
      <c r="D4549" s="1">
        <v>43515</v>
      </c>
      <c r="E4549">
        <v>1.1341000000000001</v>
      </c>
      <c r="F4549">
        <v>1.1518999999999999</v>
      </c>
      <c r="G4549">
        <v>1.3062</v>
      </c>
      <c r="H4549">
        <v>0.1</v>
      </c>
      <c r="I4549">
        <v>1.6</v>
      </c>
      <c r="J4549">
        <v>1.4</v>
      </c>
      <c r="K4549">
        <v>3.1</v>
      </c>
      <c r="L4549">
        <v>202.5</v>
      </c>
      <c r="M4549">
        <v>14.6143</v>
      </c>
      <c r="N4549">
        <v>14.88</v>
      </c>
      <c r="O4549">
        <v>56.09</v>
      </c>
      <c r="P4549">
        <v>-0.108</v>
      </c>
      <c r="Q4549">
        <v>2.7879999999999998</v>
      </c>
      <c r="R4549">
        <v>3.1280000000000001</v>
      </c>
      <c r="S4549">
        <v>2.3450000000000002</v>
      </c>
      <c r="T4549">
        <v>2.613</v>
      </c>
      <c r="U4549">
        <v>2.915</v>
      </c>
      <c r="V4549">
        <v>0.105</v>
      </c>
      <c r="W4549">
        <v>-0.56599999999999995</v>
      </c>
      <c r="X4549">
        <v>-0.35</v>
      </c>
      <c r="Y4549">
        <v>0.53300000000000003</v>
      </c>
      <c r="Z4549">
        <v>1.208</v>
      </c>
      <c r="AA4549">
        <v>1.169</v>
      </c>
      <c r="AB4549">
        <v>2.5337999999999998</v>
      </c>
      <c r="AC4549">
        <v>2.6339000000000001</v>
      </c>
      <c r="AD4549">
        <v>2.4872000000000001</v>
      </c>
      <c r="AE4549">
        <v>2.4575999999999998</v>
      </c>
      <c r="AG4549">
        <v>368.97</v>
      </c>
      <c r="AH4549">
        <v>654.74</v>
      </c>
      <c r="AI4549">
        <v>6214.0559999999996</v>
      </c>
      <c r="AJ4549">
        <v>462.81200000000001</v>
      </c>
      <c r="AK4549">
        <v>537.12699999999995</v>
      </c>
      <c r="AL4549">
        <v>1021.67</v>
      </c>
      <c r="AM4549">
        <v>2390.66</v>
      </c>
      <c r="AN4549">
        <v>289.2</v>
      </c>
      <c r="AO4549">
        <v>1340.1</v>
      </c>
    </row>
    <row r="4550" spans="4:41" x14ac:dyDescent="0.3">
      <c r="D4550" s="1">
        <v>43516</v>
      </c>
      <c r="E4550">
        <v>1.1337999999999999</v>
      </c>
      <c r="F4550">
        <v>1.1511</v>
      </c>
      <c r="G4550">
        <v>1.3049999999999999</v>
      </c>
      <c r="H4550">
        <v>0.1</v>
      </c>
      <c r="I4550">
        <v>1.6</v>
      </c>
      <c r="J4550">
        <v>1.4</v>
      </c>
      <c r="K4550">
        <v>3.1</v>
      </c>
      <c r="L4550">
        <v>202.5</v>
      </c>
      <c r="M4550">
        <v>14.2742</v>
      </c>
      <c r="N4550">
        <v>14.02</v>
      </c>
      <c r="O4550">
        <v>56.92</v>
      </c>
      <c r="P4550">
        <v>-0.108</v>
      </c>
      <c r="Q4550">
        <v>2.86</v>
      </c>
      <c r="R4550">
        <v>3.1179999999999999</v>
      </c>
      <c r="S4550">
        <v>2.3239999999999998</v>
      </c>
      <c r="T4550">
        <v>2.613</v>
      </c>
      <c r="U4550">
        <v>2.871</v>
      </c>
      <c r="V4550">
        <v>0.1</v>
      </c>
      <c r="W4550">
        <v>-0.56799999999999995</v>
      </c>
      <c r="X4550">
        <v>-0.35199999999999998</v>
      </c>
      <c r="Y4550">
        <v>0.52600000000000002</v>
      </c>
      <c r="Z4550">
        <v>1.2</v>
      </c>
      <c r="AA4550">
        <v>1.181</v>
      </c>
      <c r="AB4550">
        <v>2.5310999999999999</v>
      </c>
      <c r="AC4550">
        <v>2.6446999999999998</v>
      </c>
      <c r="AD4550">
        <v>2.4975000000000001</v>
      </c>
      <c r="AE4550">
        <v>2.4676999999999998</v>
      </c>
      <c r="AG4550">
        <v>371.46</v>
      </c>
      <c r="AH4550">
        <v>660</v>
      </c>
      <c r="AI4550">
        <v>6273.3190000000004</v>
      </c>
      <c r="AJ4550">
        <v>471.30700000000002</v>
      </c>
      <c r="AK4550">
        <v>534.44100000000003</v>
      </c>
      <c r="AL4550">
        <v>1035.69</v>
      </c>
      <c r="AM4550">
        <v>2400.9899999999998</v>
      </c>
      <c r="AN4550">
        <v>289.07</v>
      </c>
      <c r="AO4550">
        <v>1343.3</v>
      </c>
    </row>
    <row r="4551" spans="4:41" x14ac:dyDescent="0.3">
      <c r="D4551" s="1">
        <v>43517</v>
      </c>
      <c r="E4551">
        <v>1.1335999999999999</v>
      </c>
      <c r="F4551">
        <v>1.1505000000000001</v>
      </c>
      <c r="G4551">
        <v>1.3043</v>
      </c>
      <c r="H4551">
        <v>0.1</v>
      </c>
      <c r="I4551">
        <v>1.6</v>
      </c>
      <c r="J4551">
        <v>1.4</v>
      </c>
      <c r="K4551">
        <v>3.1</v>
      </c>
      <c r="L4551">
        <v>202.5</v>
      </c>
      <c r="M4551">
        <v>14.3444</v>
      </c>
      <c r="N4551">
        <v>14.46</v>
      </c>
      <c r="O4551">
        <v>56.96</v>
      </c>
      <c r="P4551">
        <v>-0.108</v>
      </c>
      <c r="Q4551">
        <v>2.8330000000000002</v>
      </c>
      <c r="R4551">
        <v>3.137</v>
      </c>
      <c r="S4551">
        <v>2.3239999999999998</v>
      </c>
      <c r="T4551">
        <v>2.613</v>
      </c>
      <c r="U4551">
        <v>2.8940000000000001</v>
      </c>
      <c r="V4551">
        <v>0.127</v>
      </c>
      <c r="W4551">
        <v>-0.55600000000000005</v>
      </c>
      <c r="X4551">
        <v>-0.32300000000000001</v>
      </c>
      <c r="Y4551">
        <v>0.54200000000000004</v>
      </c>
      <c r="Z4551">
        <v>1.2030000000000001</v>
      </c>
      <c r="AA4551">
        <v>1.202</v>
      </c>
      <c r="AB4551">
        <v>2.5388000000000002</v>
      </c>
      <c r="AC4551">
        <v>2.6913999999999998</v>
      </c>
      <c r="AD4551">
        <v>2.5286</v>
      </c>
      <c r="AE4551">
        <v>2.5133999999999999</v>
      </c>
      <c r="AG4551">
        <v>370.41</v>
      </c>
      <c r="AH4551">
        <v>658.54</v>
      </c>
      <c r="AI4551">
        <v>6240.7790000000005</v>
      </c>
      <c r="AJ4551">
        <v>468.95400000000001</v>
      </c>
      <c r="AK4551">
        <v>532.88099999999997</v>
      </c>
      <c r="AL4551">
        <v>1038.97</v>
      </c>
      <c r="AM4551">
        <v>2401.0300000000002</v>
      </c>
      <c r="AN4551">
        <v>288.5</v>
      </c>
      <c r="AO4551">
        <v>1323.5</v>
      </c>
    </row>
    <row r="4552" spans="4:41" x14ac:dyDescent="0.3">
      <c r="D4552" s="1">
        <v>43518</v>
      </c>
      <c r="E4552">
        <v>1.1335</v>
      </c>
      <c r="F4552">
        <v>1.1516999999999999</v>
      </c>
      <c r="G4552">
        <v>1.3052999999999999</v>
      </c>
      <c r="H4552">
        <v>0.1</v>
      </c>
      <c r="I4552">
        <v>1.6</v>
      </c>
      <c r="J4552">
        <v>1.4</v>
      </c>
      <c r="K4552">
        <v>3.1</v>
      </c>
      <c r="L4552">
        <v>202.5</v>
      </c>
      <c r="M4552">
        <v>13.976699999999999</v>
      </c>
      <c r="N4552">
        <v>13.51</v>
      </c>
      <c r="O4552">
        <v>57.26</v>
      </c>
      <c r="P4552">
        <v>-0.108</v>
      </c>
      <c r="Q4552">
        <v>2.847</v>
      </c>
      <c r="R4552">
        <v>3.145</v>
      </c>
      <c r="S4552">
        <v>2.3439999999999999</v>
      </c>
      <c r="T4552">
        <v>2.613</v>
      </c>
      <c r="U4552">
        <v>2.91</v>
      </c>
      <c r="V4552">
        <v>9.6000000000000002E-2</v>
      </c>
      <c r="W4552">
        <v>-0.56499999999999995</v>
      </c>
      <c r="X4552">
        <v>-0.34899999999999998</v>
      </c>
      <c r="Y4552">
        <v>0.51600000000000001</v>
      </c>
      <c r="Z4552">
        <v>1.175</v>
      </c>
      <c r="AA4552">
        <v>1.1579999999999999</v>
      </c>
      <c r="AB4552">
        <v>2.5331999999999999</v>
      </c>
      <c r="AC4552">
        <v>2.6518000000000002</v>
      </c>
      <c r="AD4552">
        <v>2.4933000000000001</v>
      </c>
      <c r="AE4552">
        <v>2.4710000000000001</v>
      </c>
      <c r="AG4552">
        <v>371.23</v>
      </c>
      <c r="AH4552">
        <v>659.56</v>
      </c>
      <c r="AI4552">
        <v>6246.6769999999997</v>
      </c>
      <c r="AJ4552">
        <v>472.428</v>
      </c>
      <c r="AK4552">
        <v>540.53599999999994</v>
      </c>
      <c r="AL4552">
        <v>1046.1400000000001</v>
      </c>
      <c r="AM4552">
        <v>2395.12</v>
      </c>
      <c r="AN4552">
        <v>289.08</v>
      </c>
      <c r="AO4552">
        <v>1329.2</v>
      </c>
    </row>
    <row r="4553" spans="4:41" x14ac:dyDescent="0.3">
      <c r="D4553" s="1">
        <v>43521</v>
      </c>
      <c r="E4553">
        <v>1.1357999999999999</v>
      </c>
      <c r="F4553">
        <v>1.1531</v>
      </c>
      <c r="G4553">
        <v>1.3097000000000001</v>
      </c>
      <c r="H4553">
        <v>0.1</v>
      </c>
      <c r="I4553">
        <v>1.6</v>
      </c>
      <c r="J4553">
        <v>1.4</v>
      </c>
      <c r="K4553">
        <v>3.1</v>
      </c>
      <c r="L4553">
        <v>202.5</v>
      </c>
      <c r="M4553">
        <v>13.846399999999999</v>
      </c>
      <c r="N4553">
        <v>14.85</v>
      </c>
      <c r="O4553">
        <v>55.48</v>
      </c>
      <c r="P4553">
        <v>-0.108</v>
      </c>
      <c r="Q4553">
        <v>2.7730000000000001</v>
      </c>
      <c r="R4553">
        <v>3.1720000000000002</v>
      </c>
      <c r="S4553">
        <v>2.3780000000000001</v>
      </c>
      <c r="T4553">
        <v>2.613</v>
      </c>
      <c r="U4553">
        <v>2.9359999999999999</v>
      </c>
      <c r="V4553">
        <v>0.108</v>
      </c>
      <c r="W4553">
        <v>-0.55800000000000005</v>
      </c>
      <c r="X4553">
        <v>-0.33400000000000002</v>
      </c>
      <c r="Y4553">
        <v>0.52400000000000002</v>
      </c>
      <c r="Z4553">
        <v>1.163</v>
      </c>
      <c r="AA4553">
        <v>1.1759999999999999</v>
      </c>
      <c r="AB4553">
        <v>2.5383</v>
      </c>
      <c r="AC4553">
        <v>2.6625999999999999</v>
      </c>
      <c r="AD4553">
        <v>2.5057999999999998</v>
      </c>
      <c r="AE4553">
        <v>2.4761000000000002</v>
      </c>
      <c r="AG4553">
        <v>372.18</v>
      </c>
      <c r="AH4553">
        <v>661.7</v>
      </c>
      <c r="AI4553">
        <v>6253.85</v>
      </c>
      <c r="AJ4553">
        <v>473.678</v>
      </c>
      <c r="AK4553">
        <v>538.87199999999996</v>
      </c>
      <c r="AL4553">
        <v>1057.49</v>
      </c>
      <c r="AM4553">
        <v>2412.0100000000002</v>
      </c>
      <c r="AN4553">
        <v>288.88</v>
      </c>
      <c r="AO4553">
        <v>1325.9</v>
      </c>
    </row>
    <row r="4554" spans="4:41" x14ac:dyDescent="0.3">
      <c r="D4554" s="1">
        <v>43522</v>
      </c>
      <c r="E4554">
        <v>1.1389</v>
      </c>
      <c r="F4554">
        <v>1.1636</v>
      </c>
      <c r="G4554">
        <v>1.3251999999999999</v>
      </c>
      <c r="H4554">
        <v>0.1</v>
      </c>
      <c r="I4554">
        <v>1.6</v>
      </c>
      <c r="J4554">
        <v>1.4</v>
      </c>
      <c r="K4554">
        <v>3.1</v>
      </c>
      <c r="L4554">
        <v>202.5</v>
      </c>
      <c r="M4554">
        <v>13.8942</v>
      </c>
      <c r="N4554">
        <v>15.17</v>
      </c>
      <c r="O4554">
        <v>55.5</v>
      </c>
      <c r="P4554">
        <v>-0.108</v>
      </c>
      <c r="Q4554">
        <v>2.7040000000000002</v>
      </c>
      <c r="R4554">
        <v>3.19</v>
      </c>
      <c r="S4554">
        <v>2.4039999999999999</v>
      </c>
      <c r="T4554">
        <v>2.613</v>
      </c>
      <c r="U4554">
        <v>2.9359999999999999</v>
      </c>
      <c r="V4554">
        <v>0.11799999999999999</v>
      </c>
      <c r="W4554">
        <v>-0.53600000000000003</v>
      </c>
      <c r="X4554">
        <v>-0.32800000000000001</v>
      </c>
      <c r="Y4554">
        <v>0.52600000000000002</v>
      </c>
      <c r="Z4554">
        <v>1.1379999999999999</v>
      </c>
      <c r="AA4554">
        <v>1.206</v>
      </c>
      <c r="AB4554">
        <v>2.5276999999999998</v>
      </c>
      <c r="AC4554">
        <v>2.6356999999999999</v>
      </c>
      <c r="AD4554">
        <v>2.4819</v>
      </c>
      <c r="AE4554">
        <v>2.4451000000000001</v>
      </c>
      <c r="AG4554">
        <v>373.64</v>
      </c>
      <c r="AH4554">
        <v>664.94</v>
      </c>
      <c r="AI4554">
        <v>6307.1369999999997</v>
      </c>
      <c r="AJ4554">
        <v>471.57900000000001</v>
      </c>
      <c r="AK4554">
        <v>537.24400000000003</v>
      </c>
      <c r="AL4554">
        <v>1054.4000000000001</v>
      </c>
      <c r="AM4554">
        <v>2407.2800000000002</v>
      </c>
      <c r="AN4554">
        <v>289.63</v>
      </c>
      <c r="AO4554">
        <v>1325.1</v>
      </c>
    </row>
    <row r="4555" spans="4:41" x14ac:dyDescent="0.3">
      <c r="D4555" s="1">
        <v>43523</v>
      </c>
      <c r="E4555">
        <v>1.137</v>
      </c>
      <c r="F4555">
        <v>1.1705000000000001</v>
      </c>
      <c r="G4555">
        <v>1.3309</v>
      </c>
      <c r="H4555">
        <v>0.1</v>
      </c>
      <c r="I4555">
        <v>1.6</v>
      </c>
      <c r="J4555">
        <v>1.4</v>
      </c>
      <c r="K4555">
        <v>3.1</v>
      </c>
      <c r="L4555">
        <v>202.5</v>
      </c>
      <c r="M4555">
        <v>14.3497</v>
      </c>
      <c r="N4555">
        <v>14.7</v>
      </c>
      <c r="O4555">
        <v>56.94</v>
      </c>
      <c r="P4555">
        <v>-0.108</v>
      </c>
      <c r="Q4555">
        <v>2.7850000000000001</v>
      </c>
      <c r="R4555">
        <v>3.177</v>
      </c>
      <c r="S4555">
        <v>2.415</v>
      </c>
      <c r="T4555">
        <v>2.613</v>
      </c>
      <c r="U4555">
        <v>3.01</v>
      </c>
      <c r="V4555">
        <v>0.14799999999999999</v>
      </c>
      <c r="W4555">
        <v>-0.52800000000000002</v>
      </c>
      <c r="X4555">
        <v>-0.30099999999999999</v>
      </c>
      <c r="Y4555">
        <v>0.55100000000000005</v>
      </c>
      <c r="Z4555">
        <v>1.159</v>
      </c>
      <c r="AA4555">
        <v>1.274</v>
      </c>
      <c r="AB4555">
        <v>2.5337999999999998</v>
      </c>
      <c r="AC4555">
        <v>2.6825000000000001</v>
      </c>
      <c r="AD4555">
        <v>2.4980000000000002</v>
      </c>
      <c r="AE4555">
        <v>2.4803000000000002</v>
      </c>
      <c r="AG4555">
        <v>372.58</v>
      </c>
      <c r="AH4555">
        <v>664.5</v>
      </c>
      <c r="AI4555">
        <v>6314.8630000000003</v>
      </c>
      <c r="AJ4555">
        <v>470.55399999999997</v>
      </c>
      <c r="AK4555">
        <v>535.99300000000005</v>
      </c>
      <c r="AL4555">
        <v>1051.01</v>
      </c>
      <c r="AM4555">
        <v>2412.08</v>
      </c>
      <c r="AN4555">
        <v>288.58</v>
      </c>
      <c r="AO4555">
        <v>1321.2</v>
      </c>
    </row>
    <row r="4556" spans="4:41" x14ac:dyDescent="0.3">
      <c r="D4556" s="1">
        <v>43524</v>
      </c>
      <c r="E4556">
        <v>1.1371</v>
      </c>
      <c r="F4556">
        <v>1.1662999999999999</v>
      </c>
      <c r="G4556">
        <v>1.3263</v>
      </c>
      <c r="H4556">
        <v>0.1</v>
      </c>
      <c r="I4556">
        <v>1.5</v>
      </c>
      <c r="J4556">
        <v>1.5</v>
      </c>
      <c r="K4556">
        <v>3</v>
      </c>
      <c r="L4556">
        <v>203.5</v>
      </c>
      <c r="M4556">
        <v>13.5876</v>
      </c>
      <c r="N4556">
        <v>14.78</v>
      </c>
      <c r="O4556">
        <v>57.22</v>
      </c>
      <c r="P4556">
        <v>-0.108</v>
      </c>
      <c r="Q4556">
        <v>2.7519999999999998</v>
      </c>
      <c r="R4556">
        <v>3.1779999999999999</v>
      </c>
      <c r="S4556">
        <v>2.42</v>
      </c>
      <c r="T4556">
        <v>2.613</v>
      </c>
      <c r="U4556">
        <v>3.0089999999999999</v>
      </c>
      <c r="V4556">
        <v>0.183</v>
      </c>
      <c r="W4556">
        <v>-0.51900000000000002</v>
      </c>
      <c r="X4556">
        <v>-0.27700000000000002</v>
      </c>
      <c r="Y4556">
        <v>0.56899999999999995</v>
      </c>
      <c r="Z4556">
        <v>1.173</v>
      </c>
      <c r="AA4556">
        <v>1.302</v>
      </c>
      <c r="AB4556">
        <v>2.5363000000000002</v>
      </c>
      <c r="AC4556">
        <v>2.7149999999999999</v>
      </c>
      <c r="AD4556">
        <v>2.5141</v>
      </c>
      <c r="AE4556">
        <v>2.5122</v>
      </c>
      <c r="AG4556">
        <v>372.8</v>
      </c>
      <c r="AH4556">
        <v>665.51</v>
      </c>
      <c r="AI4556">
        <v>6279.835</v>
      </c>
      <c r="AJ4556">
        <v>469.339</v>
      </c>
      <c r="AK4556">
        <v>525.81799999999998</v>
      </c>
      <c r="AL4556">
        <v>1041.82</v>
      </c>
      <c r="AM4556">
        <v>2393.08</v>
      </c>
      <c r="AN4556">
        <v>288.08</v>
      </c>
      <c r="AO4556">
        <v>1316.1</v>
      </c>
    </row>
    <row r="4557" spans="4:41" x14ac:dyDescent="0.3">
      <c r="D4557" s="1">
        <v>43525</v>
      </c>
      <c r="E4557">
        <v>1.1365000000000001</v>
      </c>
      <c r="F4557">
        <v>1.1617999999999999</v>
      </c>
      <c r="G4557">
        <v>1.3202</v>
      </c>
      <c r="H4557">
        <v>0.1</v>
      </c>
      <c r="I4557">
        <v>1.5</v>
      </c>
      <c r="J4557">
        <v>1.5</v>
      </c>
      <c r="K4557">
        <v>3</v>
      </c>
      <c r="L4557">
        <v>203.5</v>
      </c>
      <c r="M4557">
        <v>13.370900000000001</v>
      </c>
      <c r="N4557">
        <v>13.57</v>
      </c>
      <c r="O4557">
        <v>55.8</v>
      </c>
      <c r="P4557">
        <v>-0.108</v>
      </c>
      <c r="Q4557">
        <v>2.7330000000000001</v>
      </c>
      <c r="R4557">
        <v>3.2040000000000002</v>
      </c>
      <c r="S4557">
        <v>2.4460000000000002</v>
      </c>
      <c r="T4557">
        <v>2.613</v>
      </c>
      <c r="U4557">
        <v>3.028</v>
      </c>
      <c r="V4557">
        <v>0.183</v>
      </c>
      <c r="W4557">
        <v>-0.50800000000000001</v>
      </c>
      <c r="X4557">
        <v>-0.27400000000000002</v>
      </c>
      <c r="Y4557">
        <v>0.57799999999999996</v>
      </c>
      <c r="Z4557">
        <v>1.1970000000000001</v>
      </c>
      <c r="AA4557">
        <v>1.296</v>
      </c>
      <c r="AB4557">
        <v>2.5438000000000001</v>
      </c>
      <c r="AC4557">
        <v>2.7530999999999999</v>
      </c>
      <c r="AD4557">
        <v>2.5526</v>
      </c>
      <c r="AE4557">
        <v>2.5562</v>
      </c>
      <c r="AG4557">
        <v>374.24</v>
      </c>
      <c r="AH4557">
        <v>668.1</v>
      </c>
      <c r="AI4557">
        <v>6279.3130000000001</v>
      </c>
      <c r="AJ4557">
        <v>468.23399999999998</v>
      </c>
      <c r="AK4557">
        <v>517.48599999999999</v>
      </c>
      <c r="AL4557">
        <v>1046.92</v>
      </c>
      <c r="AM4557">
        <v>2405.08</v>
      </c>
      <c r="AN4557">
        <v>287.26</v>
      </c>
      <c r="AO4557">
        <v>1299.2</v>
      </c>
    </row>
    <row r="4558" spans="4:41" x14ac:dyDescent="0.3">
      <c r="D4558" s="1">
        <v>43528</v>
      </c>
      <c r="E4558">
        <v>1.1339999999999999</v>
      </c>
      <c r="F4558">
        <v>1.1620999999999999</v>
      </c>
      <c r="G4558">
        <v>1.3180000000000001</v>
      </c>
      <c r="H4558">
        <v>0.1</v>
      </c>
      <c r="I4558">
        <v>1.5</v>
      </c>
      <c r="J4558">
        <v>1.5</v>
      </c>
      <c r="K4558">
        <v>3</v>
      </c>
      <c r="L4558">
        <v>203.5</v>
      </c>
      <c r="M4558">
        <v>13.649900000000001</v>
      </c>
      <c r="N4558">
        <v>14.63</v>
      </c>
      <c r="O4558">
        <v>56.59</v>
      </c>
      <c r="P4558">
        <v>-0.108</v>
      </c>
      <c r="Q4558">
        <v>2.738</v>
      </c>
      <c r="R4558">
        <v>3.2050000000000001</v>
      </c>
      <c r="S4558">
        <v>2.367</v>
      </c>
      <c r="T4558">
        <v>2.613</v>
      </c>
      <c r="U4558">
        <v>3.028</v>
      </c>
      <c r="V4558">
        <v>0.158</v>
      </c>
      <c r="W4558">
        <v>-0.51</v>
      </c>
      <c r="X4558">
        <v>-0.28899999999999998</v>
      </c>
      <c r="Y4558">
        <v>0.55900000000000005</v>
      </c>
      <c r="Z4558">
        <v>1.1719999999999999</v>
      </c>
      <c r="AA4558">
        <v>1.2729999999999999</v>
      </c>
      <c r="AB4558">
        <v>2.5278999999999998</v>
      </c>
      <c r="AC4558">
        <v>2.7223000000000002</v>
      </c>
      <c r="AD4558">
        <v>2.5405000000000002</v>
      </c>
      <c r="AE4558">
        <v>2.5276000000000001</v>
      </c>
      <c r="AG4558">
        <v>375.09</v>
      </c>
      <c r="AH4558">
        <v>666.1</v>
      </c>
      <c r="AI4558">
        <v>6269.4809999999998</v>
      </c>
      <c r="AJ4558">
        <v>467.40499999999997</v>
      </c>
      <c r="AK4558">
        <v>517.33100000000002</v>
      </c>
      <c r="AL4558">
        <v>1049.8900000000001</v>
      </c>
      <c r="AM4558">
        <v>2422.7399999999998</v>
      </c>
      <c r="AN4558">
        <v>287.83</v>
      </c>
      <c r="AO4558">
        <v>1287.5</v>
      </c>
    </row>
    <row r="4559" spans="4:41" x14ac:dyDescent="0.3">
      <c r="D4559" s="1">
        <v>43529</v>
      </c>
      <c r="E4559">
        <v>1.1308</v>
      </c>
      <c r="F4559">
        <v>1.1654</v>
      </c>
      <c r="G4559">
        <v>1.3178000000000001</v>
      </c>
      <c r="H4559">
        <v>0.1</v>
      </c>
      <c r="I4559">
        <v>1.5</v>
      </c>
      <c r="J4559">
        <v>1.5</v>
      </c>
      <c r="K4559">
        <v>3</v>
      </c>
      <c r="L4559">
        <v>203.5</v>
      </c>
      <c r="M4559">
        <v>13.5075</v>
      </c>
      <c r="N4559">
        <v>14.74</v>
      </c>
      <c r="O4559">
        <v>56.56</v>
      </c>
      <c r="P4559">
        <v>-0.108</v>
      </c>
      <c r="Q4559">
        <v>2.7069999999999999</v>
      </c>
      <c r="R4559">
        <v>3.2290000000000001</v>
      </c>
      <c r="S4559">
        <v>2.4670000000000001</v>
      </c>
      <c r="T4559">
        <v>2.613</v>
      </c>
      <c r="U4559">
        <v>3.028</v>
      </c>
      <c r="V4559">
        <v>0.16800000000000001</v>
      </c>
      <c r="W4559">
        <v>-0.503</v>
      </c>
      <c r="X4559">
        <v>-0.27900000000000003</v>
      </c>
      <c r="Y4559">
        <v>0.56100000000000005</v>
      </c>
      <c r="Z4559">
        <v>1.1539999999999999</v>
      </c>
      <c r="AA4559">
        <v>1.2869999999999999</v>
      </c>
      <c r="AB4559">
        <v>2.5329999999999999</v>
      </c>
      <c r="AC4559">
        <v>2.7168999999999999</v>
      </c>
      <c r="AD4559">
        <v>2.5446</v>
      </c>
      <c r="AE4559">
        <v>2.5276999999999998</v>
      </c>
      <c r="AG4559">
        <v>375.64</v>
      </c>
      <c r="AH4559">
        <v>666.13</v>
      </c>
      <c r="AI4559">
        <v>6282.4390000000003</v>
      </c>
      <c r="AJ4559">
        <v>465.53300000000002</v>
      </c>
      <c r="AK4559">
        <v>516.57000000000005</v>
      </c>
      <c r="AL4559">
        <v>1052.79</v>
      </c>
      <c r="AM4559">
        <v>2410.3000000000002</v>
      </c>
      <c r="AN4559">
        <v>287.89</v>
      </c>
      <c r="AO4559">
        <v>1284.7</v>
      </c>
    </row>
    <row r="4560" spans="4:41" x14ac:dyDescent="0.3">
      <c r="D4560" s="1">
        <v>43530</v>
      </c>
      <c r="E4560">
        <v>1.1307</v>
      </c>
      <c r="F4560">
        <v>1.1648000000000001</v>
      </c>
      <c r="G4560">
        <v>1.3169999999999999</v>
      </c>
      <c r="H4560">
        <v>0.1</v>
      </c>
      <c r="I4560">
        <v>1.5</v>
      </c>
      <c r="J4560">
        <v>1.5</v>
      </c>
      <c r="K4560">
        <v>3</v>
      </c>
      <c r="L4560">
        <v>203.5</v>
      </c>
      <c r="M4560">
        <v>13.440899999999999</v>
      </c>
      <c r="N4560">
        <v>15.74</v>
      </c>
      <c r="O4560">
        <v>56.22</v>
      </c>
      <c r="P4560">
        <v>-0.108</v>
      </c>
      <c r="Q4560">
        <v>2.59</v>
      </c>
      <c r="R4560">
        <v>3.198</v>
      </c>
      <c r="S4560">
        <v>2.423</v>
      </c>
      <c r="T4560">
        <v>2.613</v>
      </c>
      <c r="U4560">
        <v>3.052</v>
      </c>
      <c r="V4560">
        <v>0.128</v>
      </c>
      <c r="W4560">
        <v>-0.51700000000000002</v>
      </c>
      <c r="X4560">
        <v>-0.313</v>
      </c>
      <c r="Y4560">
        <v>0.51200000000000001</v>
      </c>
      <c r="Z4560">
        <v>1.113</v>
      </c>
      <c r="AA4560">
        <v>1.2270000000000001</v>
      </c>
      <c r="AB4560">
        <v>2.5301999999999998</v>
      </c>
      <c r="AC4560">
        <v>2.6934</v>
      </c>
      <c r="AD4560">
        <v>2.5160999999999998</v>
      </c>
      <c r="AE4560">
        <v>2.4990999999999999</v>
      </c>
      <c r="AG4560">
        <v>375.48</v>
      </c>
      <c r="AH4560">
        <v>666.57</v>
      </c>
      <c r="AI4560">
        <v>6313.73</v>
      </c>
      <c r="AJ4560">
        <v>469.85599999999999</v>
      </c>
      <c r="AK4560">
        <v>513.74300000000005</v>
      </c>
      <c r="AL4560">
        <v>1053.9100000000001</v>
      </c>
      <c r="AM4560">
        <v>2404.38</v>
      </c>
      <c r="AN4560">
        <v>288.57</v>
      </c>
      <c r="AO4560">
        <v>1287.5999999999999</v>
      </c>
    </row>
    <row r="4561" spans="4:41" x14ac:dyDescent="0.3">
      <c r="D4561" s="1">
        <v>43531</v>
      </c>
      <c r="E4561">
        <v>1.1193</v>
      </c>
      <c r="F4561">
        <v>1.1689000000000001</v>
      </c>
      <c r="G4561">
        <v>1.3085</v>
      </c>
      <c r="H4561">
        <v>0.1</v>
      </c>
      <c r="I4561">
        <v>1.5</v>
      </c>
      <c r="J4561">
        <v>1.5</v>
      </c>
      <c r="K4561">
        <v>3</v>
      </c>
      <c r="L4561">
        <v>203.5</v>
      </c>
      <c r="M4561">
        <v>13.867100000000001</v>
      </c>
      <c r="N4561">
        <v>16.59</v>
      </c>
      <c r="O4561">
        <v>56.66</v>
      </c>
      <c r="P4561">
        <v>-0.108</v>
      </c>
      <c r="Q4561">
        <v>2.4689999999999999</v>
      </c>
      <c r="R4561">
        <v>3.1749999999999998</v>
      </c>
      <c r="S4561">
        <v>2.4079999999999999</v>
      </c>
      <c r="T4561">
        <v>2.613</v>
      </c>
      <c r="U4561">
        <v>3.0510000000000002</v>
      </c>
      <c r="V4561">
        <v>6.7000000000000004E-2</v>
      </c>
      <c r="W4561">
        <v>-0.54700000000000004</v>
      </c>
      <c r="X4561">
        <v>-0.36799999999999999</v>
      </c>
      <c r="Y4561">
        <v>0.42199999999999999</v>
      </c>
      <c r="Z4561">
        <v>1.044</v>
      </c>
      <c r="AA4561">
        <v>1.1719999999999999</v>
      </c>
      <c r="AB4561">
        <v>2.5196000000000001</v>
      </c>
      <c r="AC4561">
        <v>2.6393</v>
      </c>
      <c r="AD4561">
        <v>2.4733999999999998</v>
      </c>
      <c r="AE4561">
        <v>2.4403000000000001</v>
      </c>
      <c r="AG4561">
        <v>373.88</v>
      </c>
      <c r="AH4561">
        <v>659.34</v>
      </c>
      <c r="AI4561">
        <v>6279.0959999999995</v>
      </c>
      <c r="AJ4561">
        <v>462.88900000000001</v>
      </c>
      <c r="AK4561">
        <v>505.77800000000002</v>
      </c>
      <c r="AL4561">
        <v>1044.1600000000001</v>
      </c>
      <c r="AM4561">
        <v>2384.3200000000002</v>
      </c>
      <c r="AN4561">
        <v>289.77</v>
      </c>
      <c r="AO4561">
        <v>1286.0999999999999</v>
      </c>
    </row>
    <row r="4562" spans="4:41" x14ac:dyDescent="0.3">
      <c r="D4562" s="1">
        <v>43532</v>
      </c>
      <c r="E4562">
        <v>1.1234999999999999</v>
      </c>
      <c r="F4562">
        <v>1.1585000000000001</v>
      </c>
      <c r="G4562">
        <v>1.3015000000000001</v>
      </c>
      <c r="H4562">
        <v>0.1</v>
      </c>
      <c r="I4562">
        <v>1.5</v>
      </c>
      <c r="J4562">
        <v>1.5</v>
      </c>
      <c r="K4562">
        <v>3</v>
      </c>
      <c r="L4562">
        <v>203.5</v>
      </c>
      <c r="M4562">
        <v>14.411</v>
      </c>
      <c r="N4562">
        <v>16.05</v>
      </c>
      <c r="O4562">
        <v>56.07</v>
      </c>
      <c r="P4562">
        <v>-0.109</v>
      </c>
      <c r="Q4562">
        <v>2.504</v>
      </c>
      <c r="R4562">
        <v>3.149</v>
      </c>
      <c r="S4562">
        <v>2.4129999999999998</v>
      </c>
      <c r="T4562">
        <v>2.613</v>
      </c>
      <c r="U4562">
        <v>3.0510000000000002</v>
      </c>
      <c r="V4562">
        <v>6.9000000000000006E-2</v>
      </c>
      <c r="W4562">
        <v>-0.53300000000000003</v>
      </c>
      <c r="X4562">
        <v>-0.34899999999999998</v>
      </c>
      <c r="Y4562">
        <v>0.40699999999999997</v>
      </c>
      <c r="Z4562">
        <v>1.0509999999999999</v>
      </c>
      <c r="AA4562">
        <v>1.1890000000000001</v>
      </c>
      <c r="AB4562">
        <v>2.5192000000000001</v>
      </c>
      <c r="AC4562">
        <v>2.6284999999999998</v>
      </c>
      <c r="AD4562">
        <v>2.4609999999999999</v>
      </c>
      <c r="AE4562">
        <v>2.4302999999999999</v>
      </c>
      <c r="AG4562">
        <v>370.57</v>
      </c>
      <c r="AH4562">
        <v>653.66999999999996</v>
      </c>
      <c r="AI4562">
        <v>6184.0060000000003</v>
      </c>
      <c r="AJ4562">
        <v>461.666</v>
      </c>
      <c r="AK4562">
        <v>508.90199999999999</v>
      </c>
      <c r="AL4562">
        <v>1025.5899999999999</v>
      </c>
      <c r="AM4562">
        <v>2340.81</v>
      </c>
      <c r="AN4562">
        <v>290.05</v>
      </c>
      <c r="AO4562">
        <v>1299.3</v>
      </c>
    </row>
    <row r="4563" spans="4:41" x14ac:dyDescent="0.3">
      <c r="D4563" s="1">
        <v>43535</v>
      </c>
      <c r="E4563">
        <v>1.1245000000000001</v>
      </c>
      <c r="F4563">
        <v>1.1693</v>
      </c>
      <c r="G4563">
        <v>1.3149999999999999</v>
      </c>
      <c r="H4563">
        <v>0.1</v>
      </c>
      <c r="I4563">
        <v>1.5</v>
      </c>
      <c r="J4563">
        <v>1.5</v>
      </c>
      <c r="K4563">
        <v>3</v>
      </c>
      <c r="L4563">
        <v>203.5</v>
      </c>
      <c r="M4563">
        <v>14.1546</v>
      </c>
      <c r="N4563">
        <v>14.33</v>
      </c>
      <c r="O4563">
        <v>56.79</v>
      </c>
      <c r="P4563">
        <v>-0.108</v>
      </c>
      <c r="Q4563">
        <v>2.5609999999999999</v>
      </c>
      <c r="R4563">
        <v>3.1480000000000001</v>
      </c>
      <c r="S4563">
        <v>2.399</v>
      </c>
      <c r="T4563">
        <v>2.613</v>
      </c>
      <c r="U4563">
        <v>3.0510000000000002</v>
      </c>
      <c r="V4563">
        <v>6.9000000000000006E-2</v>
      </c>
      <c r="W4563">
        <v>-0.53800000000000003</v>
      </c>
      <c r="X4563">
        <v>-0.35599999999999998</v>
      </c>
      <c r="Y4563">
        <v>0.40899999999999997</v>
      </c>
      <c r="Z4563">
        <v>1.1539999999999999</v>
      </c>
      <c r="AA4563">
        <v>1.179</v>
      </c>
      <c r="AB4563">
        <v>2.5243000000000002</v>
      </c>
      <c r="AC4563">
        <v>2.6393</v>
      </c>
      <c r="AD4563">
        <v>2.4752000000000001</v>
      </c>
      <c r="AE4563">
        <v>2.4420999999999999</v>
      </c>
      <c r="AG4563">
        <v>373.47</v>
      </c>
      <c r="AH4563">
        <v>658.18</v>
      </c>
      <c r="AI4563">
        <v>6243.1970000000001</v>
      </c>
      <c r="AJ4563">
        <v>462.27</v>
      </c>
      <c r="AK4563">
        <v>521.48599999999999</v>
      </c>
      <c r="AL4563">
        <v>1035.79</v>
      </c>
      <c r="AM4563">
        <v>2354.1999999999998</v>
      </c>
      <c r="AN4563">
        <v>289.81</v>
      </c>
      <c r="AO4563">
        <v>1291.0999999999999</v>
      </c>
    </row>
    <row r="4564" spans="4:41" x14ac:dyDescent="0.3">
      <c r="D4564" s="1">
        <v>43536</v>
      </c>
      <c r="E4564">
        <v>1.1288</v>
      </c>
      <c r="F4564">
        <v>1.1583000000000001</v>
      </c>
      <c r="G4564">
        <v>1.3075000000000001</v>
      </c>
      <c r="H4564">
        <v>0.1</v>
      </c>
      <c r="I4564">
        <v>1.5</v>
      </c>
      <c r="J4564">
        <v>1.5</v>
      </c>
      <c r="K4564">
        <v>3</v>
      </c>
      <c r="L4564">
        <v>203.5</v>
      </c>
      <c r="M4564">
        <v>13.835599999999999</v>
      </c>
      <c r="N4564">
        <v>13.77</v>
      </c>
      <c r="O4564">
        <v>56.87</v>
      </c>
      <c r="P4564">
        <v>-0.108</v>
      </c>
      <c r="Q4564">
        <v>2.54</v>
      </c>
      <c r="R4564">
        <v>3.1579999999999999</v>
      </c>
      <c r="S4564">
        <v>2.4119999999999999</v>
      </c>
      <c r="T4564">
        <v>2.66</v>
      </c>
      <c r="U4564">
        <v>3.0259999999999998</v>
      </c>
      <c r="V4564">
        <v>5.5E-2</v>
      </c>
      <c r="W4564">
        <v>-0.54400000000000004</v>
      </c>
      <c r="X4564">
        <v>-0.36399999999999999</v>
      </c>
      <c r="Y4564">
        <v>0.47399999999999998</v>
      </c>
      <c r="Z4564">
        <v>1.17</v>
      </c>
      <c r="AA4564">
        <v>1.163</v>
      </c>
      <c r="AB4564">
        <v>2.5137</v>
      </c>
      <c r="AC4564">
        <v>2.6015000000000001</v>
      </c>
      <c r="AD4564">
        <v>2.4506000000000001</v>
      </c>
      <c r="AE4564">
        <v>2.4085000000000001</v>
      </c>
      <c r="AG4564">
        <v>373.25</v>
      </c>
      <c r="AH4564">
        <v>660.75</v>
      </c>
      <c r="AI4564">
        <v>6261.0519999999997</v>
      </c>
      <c r="AJ4564">
        <v>465.38099999999997</v>
      </c>
      <c r="AK4564">
        <v>524.63699999999994</v>
      </c>
      <c r="AL4564">
        <v>1047.6199999999999</v>
      </c>
      <c r="AM4564">
        <v>2390</v>
      </c>
      <c r="AN4564">
        <v>290.38</v>
      </c>
      <c r="AO4564">
        <v>1298.0999999999999</v>
      </c>
    </row>
    <row r="4565" spans="4:41" x14ac:dyDescent="0.3">
      <c r="D4565" s="1">
        <v>43537</v>
      </c>
      <c r="E4565">
        <v>1.1327</v>
      </c>
      <c r="F4565">
        <v>1.1775</v>
      </c>
      <c r="G4565">
        <v>1.3338000000000001</v>
      </c>
      <c r="H4565">
        <v>0.1</v>
      </c>
      <c r="I4565">
        <v>1.5</v>
      </c>
      <c r="J4565">
        <v>1.5</v>
      </c>
      <c r="K4565">
        <v>3</v>
      </c>
      <c r="L4565">
        <v>203.5</v>
      </c>
      <c r="M4565">
        <v>13.9503</v>
      </c>
      <c r="N4565">
        <v>13.41</v>
      </c>
      <c r="O4565">
        <v>58.26</v>
      </c>
      <c r="P4565">
        <v>-0.109</v>
      </c>
      <c r="Q4565">
        <v>2.552</v>
      </c>
      <c r="R4565">
        <v>3.1469999999999998</v>
      </c>
      <c r="S4565">
        <v>2.4300000000000002</v>
      </c>
      <c r="T4565">
        <v>2.66</v>
      </c>
      <c r="U4565">
        <v>3.0230000000000001</v>
      </c>
      <c r="V4565">
        <v>6.5000000000000002E-2</v>
      </c>
      <c r="W4565">
        <v>-0.54800000000000004</v>
      </c>
      <c r="X4565">
        <v>-0.35799999999999998</v>
      </c>
      <c r="Y4565">
        <v>0.46500000000000002</v>
      </c>
      <c r="Z4565">
        <v>1.1879999999999999</v>
      </c>
      <c r="AA4565">
        <v>1.198</v>
      </c>
      <c r="AB4565">
        <v>2.5162</v>
      </c>
      <c r="AC4565">
        <v>2.6213000000000002</v>
      </c>
      <c r="AD4565">
        <v>2.4647999999999999</v>
      </c>
      <c r="AE4565">
        <v>2.4304000000000001</v>
      </c>
      <c r="AG4565">
        <v>375.6</v>
      </c>
      <c r="AH4565">
        <v>666.98</v>
      </c>
      <c r="AI4565">
        <v>6331.4459999999999</v>
      </c>
      <c r="AJ4565">
        <v>467.35899999999998</v>
      </c>
      <c r="AK4565">
        <v>528.12300000000005</v>
      </c>
      <c r="AL4565">
        <v>1045.33</v>
      </c>
      <c r="AM4565">
        <v>2370.04</v>
      </c>
      <c r="AN4565">
        <v>290.37</v>
      </c>
      <c r="AO4565">
        <v>1309.3</v>
      </c>
    </row>
    <row r="4566" spans="4:41" x14ac:dyDescent="0.3">
      <c r="D4566" s="1">
        <v>43538</v>
      </c>
      <c r="E4566">
        <v>1.1304000000000001</v>
      </c>
      <c r="F4566">
        <v>1.1714</v>
      </c>
      <c r="G4566">
        <v>1.3242</v>
      </c>
      <c r="H4566">
        <v>0.1</v>
      </c>
      <c r="I4566">
        <v>1.5</v>
      </c>
      <c r="J4566">
        <v>1.5</v>
      </c>
      <c r="K4566">
        <v>3</v>
      </c>
      <c r="L4566">
        <v>203.5</v>
      </c>
      <c r="M4566">
        <v>13.6478</v>
      </c>
      <c r="N4566">
        <v>13.5</v>
      </c>
      <c r="O4566">
        <v>58.61</v>
      </c>
      <c r="P4566">
        <v>-0.109</v>
      </c>
      <c r="Q4566">
        <v>2.5009999999999999</v>
      </c>
      <c r="R4566">
        <v>3.1520000000000001</v>
      </c>
      <c r="S4566">
        <v>2.4279999999999999</v>
      </c>
      <c r="T4566">
        <v>2.6589999999999998</v>
      </c>
      <c r="U4566">
        <v>3.0329999999999999</v>
      </c>
      <c r="V4566">
        <v>8.5999999999999993E-2</v>
      </c>
      <c r="W4566">
        <v>-0.53700000000000003</v>
      </c>
      <c r="X4566">
        <v>-0.34</v>
      </c>
      <c r="Y4566">
        <v>0.46800000000000003</v>
      </c>
      <c r="Z4566">
        <v>1.1910000000000001</v>
      </c>
      <c r="AA4566">
        <v>1.224</v>
      </c>
      <c r="AB4566">
        <v>2.5133999999999999</v>
      </c>
      <c r="AC4566">
        <v>2.6303000000000001</v>
      </c>
      <c r="AD4566">
        <v>2.4607000000000001</v>
      </c>
      <c r="AE4566">
        <v>2.4304000000000001</v>
      </c>
      <c r="AG4566">
        <v>378.52</v>
      </c>
      <c r="AH4566">
        <v>671.98</v>
      </c>
      <c r="AI4566">
        <v>6385.1570000000002</v>
      </c>
      <c r="AJ4566">
        <v>466.36900000000003</v>
      </c>
      <c r="AK4566">
        <v>525.75400000000002</v>
      </c>
      <c r="AL4566">
        <v>1043.56</v>
      </c>
      <c r="AM4566">
        <v>2364.41</v>
      </c>
      <c r="AN4566">
        <v>290.02</v>
      </c>
      <c r="AO4566">
        <v>1295.0999999999999</v>
      </c>
    </row>
    <row r="4567" spans="4:41" x14ac:dyDescent="0.3">
      <c r="D4567" s="1">
        <v>43539</v>
      </c>
      <c r="E4567">
        <v>1.1326000000000001</v>
      </c>
      <c r="F4567">
        <v>1.1736</v>
      </c>
      <c r="G4567">
        <v>1.329</v>
      </c>
      <c r="H4567">
        <v>0.1</v>
      </c>
      <c r="I4567">
        <v>1.5</v>
      </c>
      <c r="J4567">
        <v>1.5</v>
      </c>
      <c r="K4567">
        <v>3</v>
      </c>
      <c r="L4567">
        <v>203.5</v>
      </c>
      <c r="M4567">
        <v>12.924200000000001</v>
      </c>
      <c r="N4567">
        <v>12.88</v>
      </c>
      <c r="O4567">
        <v>58.52</v>
      </c>
      <c r="P4567">
        <v>-0.109</v>
      </c>
      <c r="Q4567">
        <v>2.496</v>
      </c>
      <c r="R4567">
        <v>3.15</v>
      </c>
      <c r="S4567">
        <v>2.4039999999999999</v>
      </c>
      <c r="T4567">
        <v>2.6589999999999998</v>
      </c>
      <c r="U4567">
        <v>3.0329999999999999</v>
      </c>
      <c r="V4567">
        <v>8.4000000000000005E-2</v>
      </c>
      <c r="W4567">
        <v>-0.54100000000000004</v>
      </c>
      <c r="X4567">
        <v>-0.34</v>
      </c>
      <c r="Y4567">
        <v>0.45900000000000002</v>
      </c>
      <c r="Z4567">
        <v>1.1890000000000001</v>
      </c>
      <c r="AA4567">
        <v>1.2110000000000001</v>
      </c>
      <c r="AB4567">
        <v>2.5104000000000002</v>
      </c>
      <c r="AC4567">
        <v>2.5871</v>
      </c>
      <c r="AD4567">
        <v>2.4378000000000002</v>
      </c>
      <c r="AE4567">
        <v>2.3950999999999998</v>
      </c>
      <c r="AG4567">
        <v>381.1</v>
      </c>
      <c r="AH4567">
        <v>677.87</v>
      </c>
      <c r="AI4567">
        <v>6418.64</v>
      </c>
      <c r="AJ4567">
        <v>472.40699999999998</v>
      </c>
      <c r="AK4567">
        <v>531.57399999999996</v>
      </c>
      <c r="AL4567">
        <v>1051.73</v>
      </c>
      <c r="AM4567">
        <v>2385.7600000000002</v>
      </c>
      <c r="AN4567">
        <v>290.66000000000003</v>
      </c>
      <c r="AO4567">
        <v>1302.9000000000001</v>
      </c>
    </row>
    <row r="4568" spans="4:41" x14ac:dyDescent="0.3">
      <c r="D4568" s="1">
        <v>43542</v>
      </c>
      <c r="E4568">
        <v>1.1336999999999999</v>
      </c>
      <c r="F4568">
        <v>1.1692</v>
      </c>
      <c r="G4568">
        <v>1.3254999999999999</v>
      </c>
      <c r="H4568">
        <v>0.1</v>
      </c>
      <c r="I4568">
        <v>1.5</v>
      </c>
      <c r="J4568">
        <v>1.5</v>
      </c>
      <c r="K4568">
        <v>3</v>
      </c>
      <c r="L4568">
        <v>203.5</v>
      </c>
      <c r="M4568">
        <v>13.212199999999999</v>
      </c>
      <c r="N4568">
        <v>13.1</v>
      </c>
      <c r="O4568">
        <v>59.09</v>
      </c>
      <c r="P4568">
        <v>-0.109</v>
      </c>
      <c r="Q4568">
        <v>2.4540000000000002</v>
      </c>
      <c r="R4568">
        <v>3.1419999999999999</v>
      </c>
      <c r="S4568">
        <v>2.4140000000000001</v>
      </c>
      <c r="T4568">
        <v>2.6589999999999998</v>
      </c>
      <c r="U4568">
        <v>3.0329999999999999</v>
      </c>
      <c r="V4568">
        <v>8.3000000000000004E-2</v>
      </c>
      <c r="W4568">
        <v>-0.53</v>
      </c>
      <c r="X4568">
        <v>-0.33400000000000002</v>
      </c>
      <c r="Y4568">
        <v>0.45500000000000002</v>
      </c>
      <c r="Z4568">
        <v>1.159</v>
      </c>
      <c r="AA4568">
        <v>1.196</v>
      </c>
      <c r="AB4568">
        <v>2.5076999999999998</v>
      </c>
      <c r="AC4568">
        <v>2.6032999999999999</v>
      </c>
      <c r="AD4568">
        <v>2.4521000000000002</v>
      </c>
      <c r="AE4568">
        <v>2.4119000000000002</v>
      </c>
      <c r="AG4568">
        <v>382.11</v>
      </c>
      <c r="AH4568">
        <v>680.38</v>
      </c>
      <c r="AI4568">
        <v>6456.4110000000001</v>
      </c>
      <c r="AJ4568">
        <v>478.01900000000001</v>
      </c>
      <c r="AK4568">
        <v>535.94200000000001</v>
      </c>
      <c r="AL4568">
        <v>1064.1099999999999</v>
      </c>
      <c r="AM4568">
        <v>2402.27</v>
      </c>
      <c r="AN4568">
        <v>290.43</v>
      </c>
      <c r="AO4568">
        <v>1301.5</v>
      </c>
    </row>
    <row r="4569" spans="4:41" x14ac:dyDescent="0.3">
      <c r="D4569" s="1">
        <v>43543</v>
      </c>
      <c r="E4569">
        <v>1.1352</v>
      </c>
      <c r="F4569">
        <v>1.1688000000000001</v>
      </c>
      <c r="G4569">
        <v>1.3268</v>
      </c>
      <c r="H4569">
        <v>0.1</v>
      </c>
      <c r="I4569">
        <v>1.5</v>
      </c>
      <c r="J4569">
        <v>1.5</v>
      </c>
      <c r="K4569">
        <v>3</v>
      </c>
      <c r="L4569">
        <v>203.5</v>
      </c>
      <c r="M4569">
        <v>13.0007</v>
      </c>
      <c r="N4569">
        <v>13.56</v>
      </c>
      <c r="O4569">
        <v>59.03</v>
      </c>
      <c r="P4569">
        <v>-0.109</v>
      </c>
      <c r="Q4569">
        <v>2.4940000000000002</v>
      </c>
      <c r="R4569">
        <v>3.1419999999999999</v>
      </c>
      <c r="S4569">
        <v>2.4159999999999999</v>
      </c>
      <c r="T4569">
        <v>2.67</v>
      </c>
      <c r="U4569">
        <v>3.0329999999999999</v>
      </c>
      <c r="V4569">
        <v>9.7000000000000003E-2</v>
      </c>
      <c r="W4569">
        <v>-0.52800000000000002</v>
      </c>
      <c r="X4569">
        <v>-0.32400000000000001</v>
      </c>
      <c r="Y4569">
        <v>0.46700000000000003</v>
      </c>
      <c r="Z4569">
        <v>1.1719999999999999</v>
      </c>
      <c r="AA4569">
        <v>1.1859999999999999</v>
      </c>
      <c r="AB4569">
        <v>2.4944000000000002</v>
      </c>
      <c r="AC4569">
        <v>2.6122999999999998</v>
      </c>
      <c r="AD4569">
        <v>2.4685999999999999</v>
      </c>
      <c r="AE4569">
        <v>2.4253999999999998</v>
      </c>
      <c r="AG4569">
        <v>384.29</v>
      </c>
      <c r="AH4569">
        <v>684.95</v>
      </c>
      <c r="AI4569">
        <v>6496.3</v>
      </c>
      <c r="AJ4569">
        <v>480.45600000000002</v>
      </c>
      <c r="AK4569">
        <v>539.80799999999999</v>
      </c>
      <c r="AL4569">
        <v>1065.29</v>
      </c>
      <c r="AM4569">
        <v>2397.13</v>
      </c>
      <c r="AN4569">
        <v>290.26</v>
      </c>
      <c r="AO4569">
        <v>1306.5</v>
      </c>
    </row>
    <row r="4570" spans="4:41" x14ac:dyDescent="0.3">
      <c r="D4570" s="1">
        <v>43544</v>
      </c>
      <c r="E4570">
        <v>1.1413</v>
      </c>
      <c r="F4570">
        <v>1.1564000000000001</v>
      </c>
      <c r="G4570">
        <v>1.3198000000000001</v>
      </c>
      <c r="H4570">
        <v>0.1</v>
      </c>
      <c r="I4570">
        <v>1.5</v>
      </c>
      <c r="J4570">
        <v>1.5</v>
      </c>
      <c r="K4570">
        <v>3</v>
      </c>
      <c r="L4570">
        <v>203.5</v>
      </c>
      <c r="M4570">
        <v>14.4778</v>
      </c>
      <c r="N4570">
        <v>13.91</v>
      </c>
      <c r="O4570">
        <v>59.83</v>
      </c>
      <c r="P4570">
        <v>-0.109</v>
      </c>
      <c r="Q4570">
        <v>2.5259999999999998</v>
      </c>
      <c r="R4570">
        <v>3.1459999999999999</v>
      </c>
      <c r="S4570">
        <v>2.415</v>
      </c>
      <c r="T4570">
        <v>2.6669999999999998</v>
      </c>
      <c r="U4570">
        <v>3.0329999999999999</v>
      </c>
      <c r="V4570">
        <v>8.4000000000000005E-2</v>
      </c>
      <c r="W4570">
        <v>-0.53100000000000003</v>
      </c>
      <c r="X4570">
        <v>-0.32900000000000001</v>
      </c>
      <c r="Y4570">
        <v>0.45800000000000002</v>
      </c>
      <c r="Z4570">
        <v>1.1639999999999999</v>
      </c>
      <c r="AA4570">
        <v>1.157</v>
      </c>
      <c r="AB4570">
        <v>2.4628000000000001</v>
      </c>
      <c r="AC4570">
        <v>2.5263</v>
      </c>
      <c r="AD4570">
        <v>2.3961000000000001</v>
      </c>
      <c r="AE4570">
        <v>2.3277000000000001</v>
      </c>
      <c r="AG4570">
        <v>380.84</v>
      </c>
      <c r="AH4570">
        <v>679.13</v>
      </c>
      <c r="AI4570">
        <v>6429.049</v>
      </c>
      <c r="AJ4570">
        <v>482.85199999999998</v>
      </c>
      <c r="AK4570">
        <v>535.09199999999998</v>
      </c>
      <c r="AL4570">
        <v>1063.8499999999999</v>
      </c>
      <c r="AM4570">
        <v>2403.3200000000002</v>
      </c>
      <c r="AN4570">
        <v>291.8</v>
      </c>
      <c r="AO4570">
        <v>1301.7</v>
      </c>
    </row>
    <row r="4571" spans="4:41" x14ac:dyDescent="0.3">
      <c r="D4571" s="1">
        <v>43545</v>
      </c>
      <c r="E4571">
        <v>1.1374</v>
      </c>
      <c r="F4571">
        <v>1.1523000000000001</v>
      </c>
      <c r="G4571">
        <v>1.3107</v>
      </c>
      <c r="H4571">
        <v>0.1</v>
      </c>
      <c r="I4571">
        <v>1.5</v>
      </c>
      <c r="J4571">
        <v>1.5</v>
      </c>
      <c r="K4571">
        <v>3</v>
      </c>
      <c r="L4571">
        <v>203.5</v>
      </c>
      <c r="M4571">
        <v>15.6876</v>
      </c>
      <c r="N4571">
        <v>13.63</v>
      </c>
      <c r="O4571">
        <v>59.98</v>
      </c>
      <c r="P4571">
        <v>-0.108</v>
      </c>
      <c r="Q4571">
        <v>2.456</v>
      </c>
      <c r="R4571">
        <v>3.1259999999999999</v>
      </c>
      <c r="S4571">
        <v>2.399</v>
      </c>
      <c r="T4571">
        <v>2.665</v>
      </c>
      <c r="U4571">
        <v>3.0329999999999999</v>
      </c>
      <c r="V4571">
        <v>4.1000000000000002E-2</v>
      </c>
      <c r="W4571">
        <v>-0.54900000000000004</v>
      </c>
      <c r="X4571">
        <v>-0.36199999999999999</v>
      </c>
      <c r="Y4571">
        <v>0.40300000000000002</v>
      </c>
      <c r="Z4571">
        <v>1.101</v>
      </c>
      <c r="AA4571">
        <v>1.0640000000000001</v>
      </c>
      <c r="AB4571">
        <v>2.4731999999999998</v>
      </c>
      <c r="AC4571">
        <v>2.5369000000000002</v>
      </c>
      <c r="AD4571">
        <v>2.4083999999999999</v>
      </c>
      <c r="AE4571">
        <v>2.3412000000000002</v>
      </c>
      <c r="AG4571">
        <v>380.69</v>
      </c>
      <c r="AH4571">
        <v>679.56</v>
      </c>
      <c r="AI4571">
        <v>6432.6769999999997</v>
      </c>
      <c r="AJ4571">
        <v>486.80200000000002</v>
      </c>
      <c r="AK4571">
        <v>528.70799999999997</v>
      </c>
      <c r="AL4571">
        <v>1066.06</v>
      </c>
      <c r="AM4571">
        <v>2403.3200000000002</v>
      </c>
      <c r="AN4571">
        <v>291.70999999999998</v>
      </c>
      <c r="AO4571">
        <v>1307.3</v>
      </c>
    </row>
    <row r="4572" spans="4:41" x14ac:dyDescent="0.3">
      <c r="D4572" s="1">
        <v>43546</v>
      </c>
      <c r="E4572">
        <v>1.1302000000000001</v>
      </c>
      <c r="F4572">
        <v>1.1688000000000001</v>
      </c>
      <c r="G4572">
        <v>1.3209</v>
      </c>
      <c r="H4572">
        <v>0.1</v>
      </c>
      <c r="I4572">
        <v>1.5</v>
      </c>
      <c r="J4572">
        <v>1.5</v>
      </c>
      <c r="K4572">
        <v>3</v>
      </c>
      <c r="L4572">
        <v>203.5</v>
      </c>
      <c r="M4572">
        <v>17.6785</v>
      </c>
      <c r="N4572">
        <v>16.48</v>
      </c>
      <c r="O4572">
        <v>59.04</v>
      </c>
      <c r="P4572">
        <v>-0.108</v>
      </c>
      <c r="Q4572">
        <v>2.448</v>
      </c>
      <c r="R4572">
        <v>3.1080000000000001</v>
      </c>
      <c r="S4572">
        <v>2.3959999999999999</v>
      </c>
      <c r="T4572">
        <v>2.66</v>
      </c>
      <c r="U4572">
        <v>2.98</v>
      </c>
      <c r="V4572">
        <v>-1.4999999999999999E-2</v>
      </c>
      <c r="W4572">
        <v>-0.56499999999999995</v>
      </c>
      <c r="X4572">
        <v>-0.39900000000000002</v>
      </c>
      <c r="Y4572">
        <v>0.35399999999999998</v>
      </c>
      <c r="Z4572">
        <v>1.0720000000000001</v>
      </c>
      <c r="AA4572">
        <v>1.014</v>
      </c>
      <c r="AB4572">
        <v>2.4413999999999998</v>
      </c>
      <c r="AC4572">
        <v>2.4390000000000001</v>
      </c>
      <c r="AD4572">
        <v>2.3166000000000002</v>
      </c>
      <c r="AE4572">
        <v>2.2418999999999998</v>
      </c>
      <c r="AG4572">
        <v>376.03</v>
      </c>
      <c r="AH4572">
        <v>666.74</v>
      </c>
      <c r="AI4572">
        <v>6374.8419999999996</v>
      </c>
      <c r="AJ4572">
        <v>476.62900000000002</v>
      </c>
      <c r="AK4572">
        <v>506.005</v>
      </c>
      <c r="AL4572">
        <v>1063.54</v>
      </c>
      <c r="AM4572">
        <v>2407.37</v>
      </c>
      <c r="AN4572">
        <v>293.31</v>
      </c>
      <c r="AO4572">
        <v>1312.3</v>
      </c>
    </row>
    <row r="4573" spans="4:41" x14ac:dyDescent="0.3">
      <c r="D4573" s="1">
        <v>43549</v>
      </c>
      <c r="E4573">
        <v>1.1312</v>
      </c>
      <c r="F4573">
        <v>1.1662999999999999</v>
      </c>
      <c r="G4573">
        <v>1.3194999999999999</v>
      </c>
      <c r="H4573">
        <v>0.1</v>
      </c>
      <c r="I4573">
        <v>1.5</v>
      </c>
      <c r="J4573">
        <v>1.5</v>
      </c>
      <c r="K4573">
        <v>3</v>
      </c>
      <c r="L4573">
        <v>203.5</v>
      </c>
      <c r="M4573">
        <v>17.335599999999999</v>
      </c>
      <c r="N4573">
        <v>16.329999999999998</v>
      </c>
      <c r="O4573">
        <v>58.82</v>
      </c>
      <c r="P4573">
        <v>-0.108</v>
      </c>
      <c r="Q4573">
        <v>2.5019999999999998</v>
      </c>
      <c r="R4573">
        <v>3.1080000000000001</v>
      </c>
      <c r="S4573">
        <v>2.399</v>
      </c>
      <c r="T4573">
        <v>2.66</v>
      </c>
      <c r="U4573">
        <v>2.9660000000000002</v>
      </c>
      <c r="V4573">
        <v>-2.8000000000000001E-2</v>
      </c>
      <c r="W4573">
        <v>-0.56699999999999995</v>
      </c>
      <c r="X4573">
        <v>-0.39900000000000002</v>
      </c>
      <c r="Y4573">
        <v>0.35399999999999998</v>
      </c>
      <c r="Z4573">
        <v>1.101</v>
      </c>
      <c r="AA4573">
        <v>0.98599999999999999</v>
      </c>
      <c r="AB4573">
        <v>2.4098000000000002</v>
      </c>
      <c r="AC4573">
        <v>2.3982999999999999</v>
      </c>
      <c r="AD4573">
        <v>2.2416</v>
      </c>
      <c r="AE4573">
        <v>2.1783000000000001</v>
      </c>
      <c r="AG4573">
        <v>374.33</v>
      </c>
      <c r="AH4573">
        <v>666.06</v>
      </c>
      <c r="AI4573">
        <v>6336.884</v>
      </c>
      <c r="AJ4573">
        <v>480.57900000000001</v>
      </c>
      <c r="AK4573">
        <v>509.70299999999997</v>
      </c>
      <c r="AL4573">
        <v>1045.8800000000001</v>
      </c>
      <c r="AM4573">
        <v>2348.27</v>
      </c>
      <c r="AN4573">
        <v>294.07</v>
      </c>
      <c r="AO4573">
        <v>1322.6</v>
      </c>
    </row>
    <row r="4574" spans="4:41" x14ac:dyDescent="0.3">
      <c r="D4574" s="1">
        <v>43550</v>
      </c>
      <c r="E4574">
        <v>1.1266</v>
      </c>
      <c r="F4574">
        <v>1.1727000000000001</v>
      </c>
      <c r="G4574">
        <v>1.3211999999999999</v>
      </c>
      <c r="H4574">
        <v>0.1</v>
      </c>
      <c r="I4574">
        <v>1.5</v>
      </c>
      <c r="J4574">
        <v>1.5</v>
      </c>
      <c r="K4574">
        <v>3</v>
      </c>
      <c r="L4574">
        <v>203.5</v>
      </c>
      <c r="M4574">
        <v>15.845700000000001</v>
      </c>
      <c r="N4574">
        <v>14.68</v>
      </c>
      <c r="O4574">
        <v>59.94</v>
      </c>
      <c r="P4574">
        <v>-0.108</v>
      </c>
      <c r="Q4574">
        <v>2.4670000000000001</v>
      </c>
      <c r="R4574">
        <v>3.1080000000000001</v>
      </c>
      <c r="S4574">
        <v>2.41</v>
      </c>
      <c r="T4574">
        <v>2.68</v>
      </c>
      <c r="U4574">
        <v>2.9620000000000002</v>
      </c>
      <c r="V4574">
        <v>-1.4999999999999999E-2</v>
      </c>
      <c r="W4574">
        <v>-0.56200000000000006</v>
      </c>
      <c r="X4574">
        <v>-0.38900000000000001</v>
      </c>
      <c r="Y4574">
        <v>0.35599999999999998</v>
      </c>
      <c r="Z4574">
        <v>1.0920000000000001</v>
      </c>
      <c r="AA4574">
        <v>1.0069999999999999</v>
      </c>
      <c r="AB4574">
        <v>2.4201999999999999</v>
      </c>
      <c r="AC4574">
        <v>2.423</v>
      </c>
      <c r="AD4574">
        <v>2.2662</v>
      </c>
      <c r="AE4574">
        <v>2.2048999999999999</v>
      </c>
      <c r="AG4574">
        <v>377.2</v>
      </c>
      <c r="AH4574">
        <v>668.7</v>
      </c>
      <c r="AI4574">
        <v>6361.0810000000001</v>
      </c>
      <c r="AJ4574">
        <v>480.4</v>
      </c>
      <c r="AK4574">
        <v>513.55200000000002</v>
      </c>
      <c r="AL4574">
        <v>1048.97</v>
      </c>
      <c r="AM4574">
        <v>2408.61</v>
      </c>
      <c r="AN4574">
        <v>294.27999999999997</v>
      </c>
      <c r="AO4574">
        <v>1315</v>
      </c>
    </row>
    <row r="4575" spans="4:41" x14ac:dyDescent="0.3">
      <c r="D4575" s="1">
        <v>43551</v>
      </c>
      <c r="E4575">
        <v>1.1244000000000001</v>
      </c>
      <c r="F4575">
        <v>1.1731</v>
      </c>
      <c r="G4575">
        <v>1.3189</v>
      </c>
      <c r="H4575">
        <v>0.1</v>
      </c>
      <c r="I4575">
        <v>1.5</v>
      </c>
      <c r="J4575">
        <v>1.5</v>
      </c>
      <c r="K4575">
        <v>3</v>
      </c>
      <c r="L4575">
        <v>203.5</v>
      </c>
      <c r="M4575">
        <v>16.3337</v>
      </c>
      <c r="N4575">
        <v>15.15</v>
      </c>
      <c r="O4575">
        <v>59.41</v>
      </c>
      <c r="P4575">
        <v>-0.109</v>
      </c>
      <c r="Q4575">
        <v>2.4529999999999998</v>
      </c>
      <c r="R4575">
        <v>3.09</v>
      </c>
      <c r="S4575">
        <v>2.3959999999999999</v>
      </c>
      <c r="T4575">
        <v>2.6789999999999998</v>
      </c>
      <c r="U4575">
        <v>2.94</v>
      </c>
      <c r="V4575">
        <v>-8.1000000000000003E-2</v>
      </c>
      <c r="W4575">
        <v>-0.60299999999999998</v>
      </c>
      <c r="X4575">
        <v>-0.45400000000000001</v>
      </c>
      <c r="Y4575">
        <v>0.30099999999999999</v>
      </c>
      <c r="Z4575">
        <v>1.056</v>
      </c>
      <c r="AA4575">
        <v>1.0129999999999999</v>
      </c>
      <c r="AB4575">
        <v>2.3877999999999999</v>
      </c>
      <c r="AC4575">
        <v>2.3664999999999998</v>
      </c>
      <c r="AD4575">
        <v>2.2000000000000002</v>
      </c>
      <c r="AE4575">
        <v>2.1562999999999999</v>
      </c>
      <c r="AG4575">
        <v>377.28</v>
      </c>
      <c r="AH4575">
        <v>667.3</v>
      </c>
      <c r="AI4575">
        <v>6348.3310000000001</v>
      </c>
      <c r="AJ4575">
        <v>472.99200000000002</v>
      </c>
      <c r="AK4575">
        <v>494.161</v>
      </c>
      <c r="AL4575">
        <v>1048.83</v>
      </c>
      <c r="AM4575">
        <v>2422.08</v>
      </c>
      <c r="AN4575">
        <v>294.95999999999998</v>
      </c>
      <c r="AO4575">
        <v>1310.4000000000001</v>
      </c>
    </row>
    <row r="4576" spans="4:41" x14ac:dyDescent="0.3">
      <c r="D4576" s="1">
        <v>43552</v>
      </c>
      <c r="E4576">
        <v>1.1221000000000001</v>
      </c>
      <c r="F4576">
        <v>1.1625000000000001</v>
      </c>
      <c r="G4576">
        <v>1.3044</v>
      </c>
      <c r="H4576">
        <v>0.1</v>
      </c>
      <c r="I4576">
        <v>1.5</v>
      </c>
      <c r="J4576">
        <v>1.5</v>
      </c>
      <c r="K4576">
        <v>3</v>
      </c>
      <c r="L4576">
        <v>203.5</v>
      </c>
      <c r="M4576">
        <v>16.671500000000002</v>
      </c>
      <c r="N4576">
        <v>14.43</v>
      </c>
      <c r="O4576">
        <v>59.3</v>
      </c>
      <c r="P4576">
        <v>-0.112</v>
      </c>
      <c r="Q4576">
        <v>2.4849999999999999</v>
      </c>
      <c r="R4576">
        <v>3.0830000000000002</v>
      </c>
      <c r="S4576">
        <v>2.3759999999999999</v>
      </c>
      <c r="T4576">
        <v>2.6789999999999998</v>
      </c>
      <c r="U4576">
        <v>2.915</v>
      </c>
      <c r="V4576">
        <v>-6.9000000000000006E-2</v>
      </c>
      <c r="W4576">
        <v>-0.59</v>
      </c>
      <c r="X4576">
        <v>-0.438</v>
      </c>
      <c r="Y4576">
        <v>0.312</v>
      </c>
      <c r="Z4576">
        <v>1.0900000000000001</v>
      </c>
      <c r="AA4576">
        <v>1</v>
      </c>
      <c r="AB4576">
        <v>2.3929999999999998</v>
      </c>
      <c r="AC4576">
        <v>2.3946000000000001</v>
      </c>
      <c r="AD4576">
        <v>2.2359</v>
      </c>
      <c r="AE4576">
        <v>2.2145000000000001</v>
      </c>
      <c r="AG4576">
        <v>376.84</v>
      </c>
      <c r="AH4576">
        <v>665.74</v>
      </c>
      <c r="AI4576">
        <v>6336.451</v>
      </c>
      <c r="AJ4576">
        <v>472.79899999999998</v>
      </c>
      <c r="AK4576">
        <v>501.25799999999998</v>
      </c>
      <c r="AL4576">
        <v>1048.93</v>
      </c>
      <c r="AM4576">
        <v>2381.9899999999998</v>
      </c>
      <c r="AN4576">
        <v>294.54000000000002</v>
      </c>
      <c r="AO4576">
        <v>1289.8</v>
      </c>
    </row>
    <row r="4577" spans="4:41" x14ac:dyDescent="0.3">
      <c r="D4577" s="1">
        <v>43553</v>
      </c>
      <c r="E4577">
        <v>1.1217999999999999</v>
      </c>
      <c r="F4577">
        <v>1.1619999999999999</v>
      </c>
      <c r="G4577">
        <v>1.3035000000000001</v>
      </c>
      <c r="H4577">
        <v>0.1</v>
      </c>
      <c r="I4577">
        <v>1.5</v>
      </c>
      <c r="J4577">
        <v>1.5</v>
      </c>
      <c r="K4577">
        <v>3</v>
      </c>
      <c r="L4577">
        <v>203.5</v>
      </c>
      <c r="M4577">
        <v>15.274800000000001</v>
      </c>
      <c r="N4577">
        <v>13.71</v>
      </c>
      <c r="O4577">
        <v>60.14</v>
      </c>
      <c r="P4577">
        <v>-0.112</v>
      </c>
      <c r="Q4577">
        <v>2.488</v>
      </c>
      <c r="R4577">
        <v>3.069</v>
      </c>
      <c r="S4577">
        <v>2.3719999999999999</v>
      </c>
      <c r="T4577">
        <v>2.63</v>
      </c>
      <c r="U4577">
        <v>2.907</v>
      </c>
      <c r="V4577">
        <v>-7.0000000000000007E-2</v>
      </c>
      <c r="W4577">
        <v>-0.60199999999999998</v>
      </c>
      <c r="X4577">
        <v>-0.45</v>
      </c>
      <c r="Y4577">
        <v>0.318</v>
      </c>
      <c r="Z4577">
        <v>1.097</v>
      </c>
      <c r="AA4577">
        <v>1</v>
      </c>
      <c r="AB4577">
        <v>2.3874</v>
      </c>
      <c r="AC4577">
        <v>2.4049999999999998</v>
      </c>
      <c r="AD4577">
        <v>2.2599999999999998</v>
      </c>
      <c r="AE4577">
        <v>2.2330000000000001</v>
      </c>
      <c r="AG4577">
        <v>379.09</v>
      </c>
      <c r="AH4577">
        <v>669.76</v>
      </c>
      <c r="AI4577">
        <v>6346.192</v>
      </c>
      <c r="AJ4577">
        <v>470.13600000000002</v>
      </c>
      <c r="AK4577">
        <v>512.49199999999996</v>
      </c>
      <c r="AL4577">
        <v>1060.92</v>
      </c>
      <c r="AM4577">
        <v>2395.21</v>
      </c>
      <c r="AN4577">
        <v>293.89</v>
      </c>
      <c r="AO4577">
        <v>1293</v>
      </c>
    </row>
    <row r="4578" spans="4:41" x14ac:dyDescent="0.3">
      <c r="D4578" s="1">
        <v>43556</v>
      </c>
      <c r="E4578">
        <v>1.1213</v>
      </c>
      <c r="F4578">
        <v>1.1686000000000001</v>
      </c>
      <c r="G4578">
        <v>1.3103</v>
      </c>
      <c r="H4578">
        <v>0.4</v>
      </c>
      <c r="I4578">
        <v>1.9</v>
      </c>
      <c r="J4578">
        <v>1.4</v>
      </c>
      <c r="K4578">
        <v>2.9</v>
      </c>
      <c r="L4578">
        <v>205.1</v>
      </c>
      <c r="M4578">
        <v>14.7903</v>
      </c>
      <c r="N4578">
        <v>13.4</v>
      </c>
      <c r="O4578">
        <v>61.59</v>
      </c>
      <c r="P4578">
        <v>-0.112</v>
      </c>
      <c r="Q4578">
        <v>2.5070000000000001</v>
      </c>
      <c r="R4578">
        <v>3.1480000000000001</v>
      </c>
      <c r="S4578">
        <v>2.39</v>
      </c>
      <c r="T4578">
        <v>2.63</v>
      </c>
      <c r="U4578">
        <v>2.952</v>
      </c>
      <c r="V4578">
        <v>-2.5999999999999999E-2</v>
      </c>
      <c r="W4578">
        <v>-0.6</v>
      </c>
      <c r="X4578">
        <v>-0.42299999999999999</v>
      </c>
      <c r="Y4578">
        <v>0.374</v>
      </c>
      <c r="Z4578">
        <v>1.141</v>
      </c>
      <c r="AA4578">
        <v>1.048</v>
      </c>
      <c r="AB4578">
        <v>2.4108999999999998</v>
      </c>
      <c r="AC4578">
        <v>2.5009000000000001</v>
      </c>
      <c r="AD4578">
        <v>2.3325999999999998</v>
      </c>
      <c r="AE4578">
        <v>2.3214999999999999</v>
      </c>
      <c r="AG4578">
        <v>383.67</v>
      </c>
      <c r="AH4578">
        <v>677.42</v>
      </c>
      <c r="AI4578">
        <v>6436.2730000000001</v>
      </c>
      <c r="AJ4578">
        <v>476.47</v>
      </c>
      <c r="AK4578">
        <v>519.38900000000001</v>
      </c>
      <c r="AL4578">
        <v>1070.6300000000001</v>
      </c>
      <c r="AM4578">
        <v>2431.59</v>
      </c>
      <c r="AN4578">
        <v>292.51</v>
      </c>
      <c r="AO4578">
        <v>1288.4000000000001</v>
      </c>
    </row>
    <row r="4579" spans="4:41" x14ac:dyDescent="0.3">
      <c r="D4579" s="1">
        <v>43557</v>
      </c>
      <c r="E4579">
        <v>1.1204000000000001</v>
      </c>
      <c r="F4579">
        <v>1.1719999999999999</v>
      </c>
      <c r="G4579">
        <v>1.3128</v>
      </c>
      <c r="H4579">
        <v>0.4</v>
      </c>
      <c r="I4579">
        <v>1.9</v>
      </c>
      <c r="J4579">
        <v>1.4</v>
      </c>
      <c r="K4579">
        <v>2.9</v>
      </c>
      <c r="L4579">
        <v>205.1</v>
      </c>
      <c r="M4579">
        <v>14.784800000000001</v>
      </c>
      <c r="N4579">
        <v>13.36</v>
      </c>
      <c r="O4579">
        <v>62.58</v>
      </c>
      <c r="P4579">
        <v>-0.112</v>
      </c>
      <c r="Q4579">
        <v>2.5249999999999999</v>
      </c>
      <c r="R4579">
        <v>3.1739999999999999</v>
      </c>
      <c r="S4579">
        <v>2.375</v>
      </c>
      <c r="T4579">
        <v>2.63</v>
      </c>
      <c r="U4579">
        <v>2.968</v>
      </c>
      <c r="V4579">
        <v>-4.9000000000000002E-2</v>
      </c>
      <c r="W4579">
        <v>-0.60799999999999998</v>
      </c>
      <c r="X4579">
        <v>-0.44600000000000001</v>
      </c>
      <c r="Y4579">
        <v>0.35499999999999998</v>
      </c>
      <c r="Z4579">
        <v>1.1160000000000001</v>
      </c>
      <c r="AA4579">
        <v>1.004</v>
      </c>
      <c r="AB4579">
        <v>2.395</v>
      </c>
      <c r="AC4579">
        <v>2.4741</v>
      </c>
      <c r="AD4579">
        <v>2.3024</v>
      </c>
      <c r="AE4579">
        <v>2.2865000000000002</v>
      </c>
      <c r="AG4579">
        <v>385.03</v>
      </c>
      <c r="AH4579">
        <v>678</v>
      </c>
      <c r="AI4579">
        <v>6444.3639999999996</v>
      </c>
      <c r="AJ4579">
        <v>478.12900000000002</v>
      </c>
      <c r="AK4579">
        <v>515.03800000000001</v>
      </c>
      <c r="AL4579">
        <v>1073.8800000000001</v>
      </c>
      <c r="AM4579">
        <v>2425.38</v>
      </c>
      <c r="AN4579">
        <v>292.89999999999998</v>
      </c>
      <c r="AO4579">
        <v>1290</v>
      </c>
    </row>
    <row r="4580" spans="4:41" x14ac:dyDescent="0.3">
      <c r="D4580" s="1">
        <v>43558</v>
      </c>
      <c r="E4580">
        <v>1.1233</v>
      </c>
      <c r="F4580">
        <v>1.1715</v>
      </c>
      <c r="G4580">
        <v>1.3158000000000001</v>
      </c>
      <c r="H4580">
        <v>0.4</v>
      </c>
      <c r="I4580">
        <v>1.9</v>
      </c>
      <c r="J4580">
        <v>1.4</v>
      </c>
      <c r="K4580">
        <v>2.9</v>
      </c>
      <c r="L4580">
        <v>205.1</v>
      </c>
      <c r="M4580">
        <v>14.192299999999999</v>
      </c>
      <c r="N4580">
        <v>13.74</v>
      </c>
      <c r="O4580">
        <v>62.46</v>
      </c>
      <c r="P4580">
        <v>-0.112</v>
      </c>
      <c r="Q4580">
        <v>2.5409999999999999</v>
      </c>
      <c r="R4580">
        <v>3.2509999999999999</v>
      </c>
      <c r="S4580">
        <v>2.4049999999999998</v>
      </c>
      <c r="T4580">
        <v>2.63</v>
      </c>
      <c r="U4580">
        <v>2.98</v>
      </c>
      <c r="V4580">
        <v>8.0000000000000002E-3</v>
      </c>
      <c r="W4580">
        <v>-0.58199999999999996</v>
      </c>
      <c r="X4580">
        <v>-0.40500000000000003</v>
      </c>
      <c r="Y4580">
        <v>0.39800000000000002</v>
      </c>
      <c r="Z4580">
        <v>1.141</v>
      </c>
      <c r="AA4580">
        <v>1.0980000000000001</v>
      </c>
      <c r="AB4580">
        <v>2.4054000000000002</v>
      </c>
      <c r="AC4580">
        <v>2.5240999999999998</v>
      </c>
      <c r="AD4580">
        <v>2.3348</v>
      </c>
      <c r="AE4580">
        <v>2.3268</v>
      </c>
      <c r="AG4580">
        <v>388.92</v>
      </c>
      <c r="AH4580">
        <v>687.26</v>
      </c>
      <c r="AI4580">
        <v>6528.2179999999998</v>
      </c>
      <c r="AJ4580">
        <v>482.23099999999999</v>
      </c>
      <c r="AK4580">
        <v>516.03700000000003</v>
      </c>
      <c r="AL4580">
        <v>1082.7</v>
      </c>
      <c r="AM4580">
        <v>2440.56</v>
      </c>
      <c r="AN4580">
        <v>292.29000000000002</v>
      </c>
      <c r="AO4580">
        <v>1289.9000000000001</v>
      </c>
    </row>
    <row r="4581" spans="4:41" x14ac:dyDescent="0.3">
      <c r="D4581" s="1">
        <v>43559</v>
      </c>
      <c r="E4581">
        <v>1.1221000000000001</v>
      </c>
      <c r="F4581">
        <v>1.1653</v>
      </c>
      <c r="G4581">
        <v>1.3077000000000001</v>
      </c>
      <c r="H4581">
        <v>0.4</v>
      </c>
      <c r="I4581">
        <v>1.9</v>
      </c>
      <c r="J4581">
        <v>1.4</v>
      </c>
      <c r="K4581">
        <v>2.9</v>
      </c>
      <c r="L4581">
        <v>205.1</v>
      </c>
      <c r="M4581">
        <v>14.2468</v>
      </c>
      <c r="N4581">
        <v>13.58</v>
      </c>
      <c r="O4581">
        <v>62.1</v>
      </c>
      <c r="P4581">
        <v>-0.112</v>
      </c>
      <c r="Q4581">
        <v>2.5190000000000001</v>
      </c>
      <c r="R4581">
        <v>3.262</v>
      </c>
      <c r="S4581">
        <v>2.4020000000000001</v>
      </c>
      <c r="T4581">
        <v>2.63</v>
      </c>
      <c r="U4581">
        <v>3.085</v>
      </c>
      <c r="V4581">
        <v>-6.0000000000000001E-3</v>
      </c>
      <c r="W4581">
        <v>-0.57999999999999996</v>
      </c>
      <c r="X4581">
        <v>-0.41199999999999998</v>
      </c>
      <c r="Y4581">
        <v>0.36699999999999999</v>
      </c>
      <c r="Z4581">
        <v>1.1100000000000001</v>
      </c>
      <c r="AA4581">
        <v>1.0840000000000001</v>
      </c>
      <c r="AB4581">
        <v>2.4001000000000001</v>
      </c>
      <c r="AC4581">
        <v>2.5150999999999999</v>
      </c>
      <c r="AD4581">
        <v>2.3369</v>
      </c>
      <c r="AE4581">
        <v>2.3201000000000001</v>
      </c>
      <c r="AG4581">
        <v>387.87</v>
      </c>
      <c r="AH4581">
        <v>685</v>
      </c>
      <c r="AI4581">
        <v>6484.2749999999996</v>
      </c>
      <c r="AJ4581">
        <v>479.73500000000001</v>
      </c>
      <c r="AK4581">
        <v>522.125</v>
      </c>
      <c r="AL4581">
        <v>1081.72</v>
      </c>
      <c r="AM4581">
        <v>2437.9699999999998</v>
      </c>
      <c r="AN4581">
        <v>292.42</v>
      </c>
      <c r="AO4581">
        <v>1289</v>
      </c>
    </row>
    <row r="4582" spans="4:41" x14ac:dyDescent="0.3">
      <c r="D4582" s="1">
        <v>43560</v>
      </c>
      <c r="E4582">
        <v>1.1215999999999999</v>
      </c>
      <c r="F4582">
        <v>1.1625000000000001</v>
      </c>
      <c r="G4582">
        <v>1.3038000000000001</v>
      </c>
      <c r="H4582">
        <v>0.4</v>
      </c>
      <c r="I4582">
        <v>1.9</v>
      </c>
      <c r="J4582">
        <v>1.4</v>
      </c>
      <c r="K4582">
        <v>2.9</v>
      </c>
      <c r="L4582">
        <v>205.1</v>
      </c>
      <c r="M4582">
        <v>13.552</v>
      </c>
      <c r="N4582">
        <v>12.82</v>
      </c>
      <c r="O4582">
        <v>63.08</v>
      </c>
      <c r="P4582">
        <v>-0.112</v>
      </c>
      <c r="Q4582">
        <v>2.4780000000000002</v>
      </c>
      <c r="R4582">
        <v>3.262</v>
      </c>
      <c r="S4582">
        <v>2.4020000000000001</v>
      </c>
      <c r="T4582">
        <v>2.63</v>
      </c>
      <c r="U4582">
        <v>3.085</v>
      </c>
      <c r="V4582">
        <v>7.0000000000000001E-3</v>
      </c>
      <c r="W4582">
        <v>-0.56799999999999995</v>
      </c>
      <c r="X4582">
        <v>-0.40500000000000003</v>
      </c>
      <c r="Y4582">
        <v>0.36199999999999999</v>
      </c>
      <c r="Z4582">
        <v>1.105</v>
      </c>
      <c r="AA4582">
        <v>1.1160000000000001</v>
      </c>
      <c r="AB4582">
        <v>2.4155000000000002</v>
      </c>
      <c r="AC4582">
        <v>2.4954000000000001</v>
      </c>
      <c r="AD4582">
        <v>2.3393000000000002</v>
      </c>
      <c r="AE4582">
        <v>2.3052999999999999</v>
      </c>
      <c r="AG4582">
        <v>388.23</v>
      </c>
      <c r="AH4582">
        <v>686.25</v>
      </c>
      <c r="AI4582">
        <v>6487.4390000000003</v>
      </c>
      <c r="AJ4582">
        <v>479.73399999999998</v>
      </c>
      <c r="AK4582">
        <v>528.91200000000003</v>
      </c>
      <c r="AL4582">
        <v>1084.92</v>
      </c>
      <c r="AM4582">
        <v>2446.5500000000002</v>
      </c>
      <c r="AN4582">
        <v>292.55</v>
      </c>
      <c r="AO4582">
        <v>1290.4000000000001</v>
      </c>
    </row>
    <row r="4583" spans="4:41" x14ac:dyDescent="0.3">
      <c r="D4583" s="1">
        <v>43563</v>
      </c>
      <c r="E4583">
        <v>1.1263000000000001</v>
      </c>
      <c r="F4583">
        <v>1.1594</v>
      </c>
      <c r="G4583">
        <v>1.3061</v>
      </c>
      <c r="H4583">
        <v>0.4</v>
      </c>
      <c r="I4583">
        <v>1.9</v>
      </c>
      <c r="J4583">
        <v>1.4</v>
      </c>
      <c r="K4583">
        <v>2.9</v>
      </c>
      <c r="L4583">
        <v>205.1</v>
      </c>
      <c r="M4583">
        <v>14.603</v>
      </c>
      <c r="N4583">
        <v>13.18</v>
      </c>
      <c r="O4583">
        <v>64.400000000000006</v>
      </c>
      <c r="P4583">
        <v>-0.112</v>
      </c>
      <c r="Q4583">
        <v>2.4860000000000002</v>
      </c>
      <c r="R4583">
        <v>3.2559999999999998</v>
      </c>
      <c r="S4583">
        <v>2.39</v>
      </c>
      <c r="T4583">
        <v>2.63</v>
      </c>
      <c r="U4583">
        <v>3.1120000000000001</v>
      </c>
      <c r="V4583">
        <v>7.0000000000000001E-3</v>
      </c>
      <c r="W4583">
        <v>-0.57899999999999996</v>
      </c>
      <c r="X4583">
        <v>-0.40699999999999997</v>
      </c>
      <c r="Y4583">
        <v>0.36399999999999999</v>
      </c>
      <c r="Z4583">
        <v>1.087</v>
      </c>
      <c r="AA4583">
        <v>1.1160000000000001</v>
      </c>
      <c r="AB4583">
        <v>2.4180000000000001</v>
      </c>
      <c r="AC4583">
        <v>2.5222000000000002</v>
      </c>
      <c r="AD4583">
        <v>2.3618000000000001</v>
      </c>
      <c r="AE4583">
        <v>2.3271999999999999</v>
      </c>
      <c r="AG4583">
        <v>387.51</v>
      </c>
      <c r="AH4583">
        <v>687.41</v>
      </c>
      <c r="AI4583">
        <v>6513.08</v>
      </c>
      <c r="AJ4583">
        <v>485.036</v>
      </c>
      <c r="AK4583">
        <v>531.81100000000004</v>
      </c>
      <c r="AL4583">
        <v>1087.75</v>
      </c>
      <c r="AM4583">
        <v>2438.11</v>
      </c>
      <c r="AN4583">
        <v>292.27999999999997</v>
      </c>
      <c r="AO4583">
        <v>1297.0999999999999</v>
      </c>
    </row>
    <row r="4584" spans="4:41" x14ac:dyDescent="0.3">
      <c r="D4584" s="1">
        <v>43564</v>
      </c>
      <c r="E4584">
        <v>1.1263000000000001</v>
      </c>
      <c r="F4584">
        <v>1.1591</v>
      </c>
      <c r="G4584">
        <v>1.3051999999999999</v>
      </c>
      <c r="H4584">
        <v>0.4</v>
      </c>
      <c r="I4584">
        <v>1.9</v>
      </c>
      <c r="J4584">
        <v>1.4</v>
      </c>
      <c r="K4584">
        <v>2.9</v>
      </c>
      <c r="L4584">
        <v>205.1</v>
      </c>
      <c r="M4584">
        <v>14.518700000000001</v>
      </c>
      <c r="N4584">
        <v>14.28</v>
      </c>
      <c r="O4584">
        <v>63.98</v>
      </c>
      <c r="P4584">
        <v>-0.112</v>
      </c>
      <c r="Q4584">
        <v>2.4239999999999999</v>
      </c>
      <c r="R4584">
        <v>3.302</v>
      </c>
      <c r="S4584">
        <v>2.3860000000000001</v>
      </c>
      <c r="T4584">
        <v>2.63</v>
      </c>
      <c r="U4584">
        <v>3.1579999999999999</v>
      </c>
      <c r="V4584">
        <v>-0.01</v>
      </c>
      <c r="W4584">
        <v>-0.57599999999999996</v>
      </c>
      <c r="X4584">
        <v>-0.41599999999999998</v>
      </c>
      <c r="Y4584">
        <v>0.34399999999999997</v>
      </c>
      <c r="Z4584">
        <v>1.075</v>
      </c>
      <c r="AA4584">
        <v>1.1040000000000001</v>
      </c>
      <c r="AB4584">
        <v>2.4178999999999999</v>
      </c>
      <c r="AC4584">
        <v>2.5005999999999999</v>
      </c>
      <c r="AD4584">
        <v>2.3496999999999999</v>
      </c>
      <c r="AE4584">
        <v>2.3054999999999999</v>
      </c>
      <c r="AG4584">
        <v>385.68</v>
      </c>
      <c r="AH4584">
        <v>684.91</v>
      </c>
      <c r="AI4584">
        <v>6490.2809999999999</v>
      </c>
      <c r="AJ4584">
        <v>488.56599999999997</v>
      </c>
      <c r="AK4584">
        <v>529.03599999999994</v>
      </c>
      <c r="AL4584">
        <v>1093.72</v>
      </c>
      <c r="AM4584">
        <v>2436.0300000000002</v>
      </c>
      <c r="AN4584">
        <v>292.74</v>
      </c>
      <c r="AO4584">
        <v>1303.5</v>
      </c>
    </row>
    <row r="4585" spans="4:41" x14ac:dyDescent="0.3">
      <c r="D4585" s="1">
        <v>43565</v>
      </c>
      <c r="E4585">
        <v>1.1274</v>
      </c>
      <c r="F4585">
        <v>1.1612</v>
      </c>
      <c r="G4585">
        <v>1.3090999999999999</v>
      </c>
      <c r="H4585">
        <v>0.4</v>
      </c>
      <c r="I4585">
        <v>1.9</v>
      </c>
      <c r="J4585">
        <v>1.4</v>
      </c>
      <c r="K4585">
        <v>2.9</v>
      </c>
      <c r="L4585">
        <v>205.1</v>
      </c>
      <c r="M4585">
        <v>14.281000000000001</v>
      </c>
      <c r="N4585">
        <v>13.3</v>
      </c>
      <c r="O4585">
        <v>64.61</v>
      </c>
      <c r="P4585">
        <v>-0.112</v>
      </c>
      <c r="Q4585">
        <v>2.411</v>
      </c>
      <c r="R4585">
        <v>3.319</v>
      </c>
      <c r="S4585">
        <v>2.3889999999999998</v>
      </c>
      <c r="T4585">
        <v>2.63</v>
      </c>
      <c r="U4585">
        <v>3.1720000000000002</v>
      </c>
      <c r="V4585">
        <v>-2.5999999999999999E-2</v>
      </c>
      <c r="W4585">
        <v>-0.58799999999999997</v>
      </c>
      <c r="X4585">
        <v>-0.44</v>
      </c>
      <c r="Y4585">
        <v>0.32400000000000001</v>
      </c>
      <c r="Z4585">
        <v>1.044</v>
      </c>
      <c r="AA4585">
        <v>1.097</v>
      </c>
      <c r="AB4585">
        <v>2.4045999999999998</v>
      </c>
      <c r="AC4585">
        <v>2.4649000000000001</v>
      </c>
      <c r="AD4585">
        <v>2.3212000000000002</v>
      </c>
      <c r="AE4585">
        <v>2.2719999999999998</v>
      </c>
      <c r="AG4585">
        <v>386.68</v>
      </c>
      <c r="AH4585">
        <v>685.44</v>
      </c>
      <c r="AI4585">
        <v>6509.6220000000003</v>
      </c>
      <c r="AJ4585">
        <v>493.03500000000003</v>
      </c>
      <c r="AK4585">
        <v>530.11199999999997</v>
      </c>
      <c r="AL4585">
        <v>1094.01</v>
      </c>
      <c r="AM4585">
        <v>2419.33</v>
      </c>
      <c r="AN4585">
        <v>293.13</v>
      </c>
      <c r="AO4585">
        <v>1309.0999999999999</v>
      </c>
    </row>
    <row r="4586" spans="4:41" x14ac:dyDescent="0.3">
      <c r="D4586" s="1">
        <v>43566</v>
      </c>
      <c r="E4586">
        <v>1.1253</v>
      </c>
      <c r="F4586">
        <v>1.1600999999999999</v>
      </c>
      <c r="G4586">
        <v>1.3058000000000001</v>
      </c>
      <c r="H4586">
        <v>0.4</v>
      </c>
      <c r="I4586">
        <v>1.9</v>
      </c>
      <c r="J4586">
        <v>1.4</v>
      </c>
      <c r="K4586">
        <v>2.9</v>
      </c>
      <c r="L4586">
        <v>205.1</v>
      </c>
      <c r="M4586">
        <v>12.595000000000001</v>
      </c>
      <c r="N4586">
        <v>13.02</v>
      </c>
      <c r="O4586">
        <v>63.58</v>
      </c>
      <c r="P4586">
        <v>-0.112</v>
      </c>
      <c r="Q4586">
        <v>2.3690000000000002</v>
      </c>
      <c r="R4586">
        <v>3.2810000000000001</v>
      </c>
      <c r="S4586">
        <v>2.4319999999999999</v>
      </c>
      <c r="T4586">
        <v>2.63</v>
      </c>
      <c r="U4586">
        <v>3.1669999999999998</v>
      </c>
      <c r="V4586">
        <v>-8.9999999999999993E-3</v>
      </c>
      <c r="W4586">
        <v>-0.57699999999999996</v>
      </c>
      <c r="X4586">
        <v>-0.42499999999999999</v>
      </c>
      <c r="Y4586">
        <v>0.33200000000000002</v>
      </c>
      <c r="Z4586">
        <v>1.004</v>
      </c>
      <c r="AA4586">
        <v>1.1499999999999999</v>
      </c>
      <c r="AB4586">
        <v>2.4098000000000002</v>
      </c>
      <c r="AC4586">
        <v>2.4969999999999999</v>
      </c>
      <c r="AD4586">
        <v>2.3540000000000001</v>
      </c>
      <c r="AE4586">
        <v>2.3107000000000002</v>
      </c>
      <c r="AG4586">
        <v>386.91</v>
      </c>
      <c r="AH4586">
        <v>687.49</v>
      </c>
      <c r="AI4586">
        <v>6508.7030000000004</v>
      </c>
      <c r="AJ4586">
        <v>487.73500000000001</v>
      </c>
      <c r="AK4586">
        <v>524.05600000000004</v>
      </c>
      <c r="AL4586">
        <v>1086.5</v>
      </c>
      <c r="AM4586">
        <v>2417.61</v>
      </c>
      <c r="AN4586">
        <v>292.60000000000002</v>
      </c>
      <c r="AO4586">
        <v>1288.5999999999999</v>
      </c>
    </row>
    <row r="4587" spans="4:41" x14ac:dyDescent="0.3">
      <c r="D4587" s="1">
        <v>43567</v>
      </c>
      <c r="E4587">
        <v>1.1298999999999999</v>
      </c>
      <c r="F4587">
        <v>1.1568000000000001</v>
      </c>
      <c r="G4587">
        <v>1.3073999999999999</v>
      </c>
      <c r="H4587">
        <v>0.4</v>
      </c>
      <c r="I4587">
        <v>1.9</v>
      </c>
      <c r="J4587">
        <v>1.4</v>
      </c>
      <c r="K4587">
        <v>2.9</v>
      </c>
      <c r="L4587">
        <v>205.1</v>
      </c>
      <c r="M4587">
        <v>11.877000000000001</v>
      </c>
      <c r="N4587">
        <v>12.01</v>
      </c>
      <c r="O4587">
        <v>63.89</v>
      </c>
      <c r="P4587">
        <v>-0.112</v>
      </c>
      <c r="Q4587">
        <v>2.5409999999999999</v>
      </c>
      <c r="R4587">
        <v>3.3559999999999999</v>
      </c>
      <c r="S4587">
        <v>2.4460000000000002</v>
      </c>
      <c r="T4587">
        <v>2.63</v>
      </c>
      <c r="U4587">
        <v>3.153</v>
      </c>
      <c r="V4587">
        <v>5.5E-2</v>
      </c>
      <c r="W4587">
        <v>-0.55900000000000005</v>
      </c>
      <c r="X4587">
        <v>-0.375</v>
      </c>
      <c r="Y4587">
        <v>0.39900000000000002</v>
      </c>
      <c r="Z4587">
        <v>1.0489999999999999</v>
      </c>
      <c r="AA4587">
        <v>1.212</v>
      </c>
      <c r="AB4587">
        <v>2.4226000000000001</v>
      </c>
      <c r="AC4587">
        <v>2.5651000000000002</v>
      </c>
      <c r="AD4587">
        <v>2.3914</v>
      </c>
      <c r="AE4587">
        <v>2.3801999999999999</v>
      </c>
      <c r="AG4587">
        <v>387.53</v>
      </c>
      <c r="AH4587">
        <v>691.24</v>
      </c>
      <c r="AI4587">
        <v>6533.7889999999998</v>
      </c>
      <c r="AJ4587">
        <v>490.52499999999998</v>
      </c>
      <c r="AK4587">
        <v>515.53800000000001</v>
      </c>
      <c r="AL4587">
        <v>1090.57</v>
      </c>
      <c r="AM4587">
        <v>2415.9299999999998</v>
      </c>
      <c r="AN4587">
        <v>291.5</v>
      </c>
      <c r="AO4587">
        <v>1290.5999999999999</v>
      </c>
    </row>
    <row r="4588" spans="4:41" x14ac:dyDescent="0.3">
      <c r="D4588" s="1">
        <v>43570</v>
      </c>
      <c r="E4588">
        <v>1.1304000000000001</v>
      </c>
      <c r="F4588">
        <v>1.159</v>
      </c>
      <c r="G4588">
        <v>1.31</v>
      </c>
      <c r="H4588">
        <v>0.4</v>
      </c>
      <c r="I4588">
        <v>1.9</v>
      </c>
      <c r="J4588">
        <v>1.4</v>
      </c>
      <c r="K4588">
        <v>2.9</v>
      </c>
      <c r="L4588">
        <v>205.1</v>
      </c>
      <c r="M4588">
        <v>11.4864</v>
      </c>
      <c r="N4588">
        <v>12.32</v>
      </c>
      <c r="O4588">
        <v>63.4</v>
      </c>
      <c r="P4588">
        <v>-0.111</v>
      </c>
      <c r="Q4588">
        <v>2.5779999999999998</v>
      </c>
      <c r="R4588">
        <v>3.3719999999999999</v>
      </c>
      <c r="S4588">
        <v>2.488</v>
      </c>
      <c r="T4588">
        <v>2.9449999999999998</v>
      </c>
      <c r="U4588">
        <v>3.23</v>
      </c>
      <c r="V4588">
        <v>5.6000000000000001E-2</v>
      </c>
      <c r="W4588">
        <v>-0.55900000000000005</v>
      </c>
      <c r="X4588">
        <v>-0.374</v>
      </c>
      <c r="Y4588">
        <v>0.42</v>
      </c>
      <c r="Z4588">
        <v>1.0840000000000001</v>
      </c>
      <c r="AA4588">
        <v>1.22</v>
      </c>
      <c r="AB4588">
        <v>2.4224999999999999</v>
      </c>
      <c r="AC4588">
        <v>2.5543</v>
      </c>
      <c r="AD4588">
        <v>2.3915999999999999</v>
      </c>
      <c r="AE4588">
        <v>2.3719000000000001</v>
      </c>
      <c r="AG4588">
        <v>388.1</v>
      </c>
      <c r="AH4588">
        <v>692.43</v>
      </c>
      <c r="AI4588">
        <v>6537.9589999999998</v>
      </c>
      <c r="AJ4588">
        <v>487.59500000000003</v>
      </c>
      <c r="AK4588">
        <v>512.95699999999999</v>
      </c>
      <c r="AL4588">
        <v>1089.1300000000001</v>
      </c>
      <c r="AM4588">
        <v>2449.83</v>
      </c>
      <c r="AN4588">
        <v>291.70999999999998</v>
      </c>
      <c r="AO4588">
        <v>1286.8</v>
      </c>
    </row>
    <row r="4589" spans="4:41" x14ac:dyDescent="0.3">
      <c r="D4589" s="1">
        <v>43571</v>
      </c>
      <c r="E4589">
        <v>1.1281000000000001</v>
      </c>
      <c r="F4589">
        <v>1.1567000000000001</v>
      </c>
      <c r="G4589">
        <v>1.3048</v>
      </c>
      <c r="H4589">
        <v>0.4</v>
      </c>
      <c r="I4589">
        <v>1.9</v>
      </c>
      <c r="J4589">
        <v>1.4</v>
      </c>
      <c r="K4589">
        <v>2.9</v>
      </c>
      <c r="L4589">
        <v>205.1</v>
      </c>
      <c r="M4589">
        <v>11.3012</v>
      </c>
      <c r="N4589">
        <v>12.18</v>
      </c>
      <c r="O4589">
        <v>64.05</v>
      </c>
      <c r="P4589">
        <v>-0.112</v>
      </c>
      <c r="Q4589">
        <v>2.5939999999999999</v>
      </c>
      <c r="R4589">
        <v>3.3959999999999999</v>
      </c>
      <c r="S4589">
        <v>2.5219999999999998</v>
      </c>
      <c r="T4589">
        <v>2.9289999999999998</v>
      </c>
      <c r="U4589">
        <v>3.2290000000000001</v>
      </c>
      <c r="V4589">
        <v>6.6000000000000003E-2</v>
      </c>
      <c r="W4589">
        <v>-0.56799999999999995</v>
      </c>
      <c r="X4589">
        <v>-0.373</v>
      </c>
      <c r="Y4589">
        <v>0.42</v>
      </c>
      <c r="Z4589">
        <v>1.0860000000000001</v>
      </c>
      <c r="AA4589">
        <v>1.2190000000000001</v>
      </c>
      <c r="AB4589">
        <v>2.4380999999999999</v>
      </c>
      <c r="AC4589">
        <v>2.5903999999999998</v>
      </c>
      <c r="AD4589">
        <v>2.4123999999999999</v>
      </c>
      <c r="AE4589">
        <v>2.4058999999999999</v>
      </c>
      <c r="AG4589">
        <v>389.21</v>
      </c>
      <c r="AH4589">
        <v>693.86</v>
      </c>
      <c r="AI4589">
        <v>6535.36</v>
      </c>
      <c r="AJ4589">
        <v>490.07299999999998</v>
      </c>
      <c r="AK4589">
        <v>517.23500000000001</v>
      </c>
      <c r="AL4589">
        <v>1096.07</v>
      </c>
      <c r="AM4589">
        <v>2447.62</v>
      </c>
      <c r="AN4589">
        <v>290.95</v>
      </c>
      <c r="AO4589">
        <v>1272.5999999999999</v>
      </c>
    </row>
    <row r="4590" spans="4:41" x14ac:dyDescent="0.3">
      <c r="D4590" s="1">
        <v>43572</v>
      </c>
      <c r="E4590">
        <v>1.1295999999999999</v>
      </c>
      <c r="F4590">
        <v>1.1546000000000001</v>
      </c>
      <c r="G4590">
        <v>1.3043</v>
      </c>
      <c r="H4590">
        <v>0.4</v>
      </c>
      <c r="I4590">
        <v>1.9</v>
      </c>
      <c r="J4590">
        <v>1.4</v>
      </c>
      <c r="K4590">
        <v>2.9</v>
      </c>
      <c r="L4590">
        <v>205.1</v>
      </c>
      <c r="M4590">
        <v>11.267200000000001</v>
      </c>
      <c r="N4590">
        <v>12.6</v>
      </c>
      <c r="O4590">
        <v>63.76</v>
      </c>
      <c r="P4590">
        <v>-0.112</v>
      </c>
      <c r="Q4590">
        <v>2.613</v>
      </c>
      <c r="R4590">
        <v>3.391</v>
      </c>
      <c r="S4590">
        <v>2.681</v>
      </c>
      <c r="T4590">
        <v>2.9279999999999999</v>
      </c>
      <c r="U4590">
        <v>3.2290000000000001</v>
      </c>
      <c r="V4590">
        <v>0.08</v>
      </c>
      <c r="W4590">
        <v>-0.56899999999999995</v>
      </c>
      <c r="X4590">
        <v>-0.36199999999999999</v>
      </c>
      <c r="Y4590">
        <v>0.42399999999999999</v>
      </c>
      <c r="Z4590">
        <v>1.1060000000000001</v>
      </c>
      <c r="AA4590">
        <v>1.236</v>
      </c>
      <c r="AB4590">
        <v>2.4405999999999999</v>
      </c>
      <c r="AC4590">
        <v>2.5939999999999999</v>
      </c>
      <c r="AD4590">
        <v>2.4001999999999999</v>
      </c>
      <c r="AE4590">
        <v>2.4026000000000001</v>
      </c>
      <c r="AG4590">
        <v>389.59</v>
      </c>
      <c r="AH4590">
        <v>694.71</v>
      </c>
      <c r="AI4590">
        <v>6532.4470000000001</v>
      </c>
      <c r="AJ4590">
        <v>493.46100000000001</v>
      </c>
      <c r="AK4590">
        <v>513.47299999999996</v>
      </c>
      <c r="AL4590">
        <v>1099.3</v>
      </c>
      <c r="AM4590">
        <v>2453.9699999999998</v>
      </c>
      <c r="AN4590">
        <v>291.05</v>
      </c>
      <c r="AO4590">
        <v>1272.2</v>
      </c>
    </row>
    <row r="4591" spans="4:41" x14ac:dyDescent="0.3">
      <c r="D4591" s="1">
        <v>43573</v>
      </c>
      <c r="E4591">
        <v>1.123</v>
      </c>
      <c r="F4591">
        <v>1.1567000000000001</v>
      </c>
      <c r="G4591">
        <v>1.2990999999999999</v>
      </c>
      <c r="H4591">
        <v>0.4</v>
      </c>
      <c r="I4591">
        <v>1.9</v>
      </c>
      <c r="J4591">
        <v>1.4</v>
      </c>
      <c r="K4591">
        <v>2.9</v>
      </c>
      <c r="L4591">
        <v>205.1</v>
      </c>
      <c r="M4591">
        <v>11.006600000000001</v>
      </c>
      <c r="N4591">
        <v>12.09</v>
      </c>
      <c r="O4591">
        <v>64</v>
      </c>
      <c r="P4591">
        <v>-0.112</v>
      </c>
      <c r="Q4591">
        <v>2.6019999999999999</v>
      </c>
      <c r="R4591">
        <v>3.3580000000000001</v>
      </c>
      <c r="S4591">
        <v>2.6589999999999998</v>
      </c>
      <c r="T4591">
        <v>2.9119999999999999</v>
      </c>
      <c r="U4591">
        <v>3.2290000000000001</v>
      </c>
      <c r="V4591">
        <v>2.5000000000000001E-2</v>
      </c>
      <c r="W4591">
        <v>-0.57399999999999995</v>
      </c>
      <c r="X4591">
        <v>-0.39400000000000002</v>
      </c>
      <c r="Y4591">
        <v>0.37</v>
      </c>
      <c r="Z4591">
        <v>1.071</v>
      </c>
      <c r="AA4591">
        <v>1.1970000000000001</v>
      </c>
      <c r="AB4591">
        <v>2.4348999999999998</v>
      </c>
      <c r="AC4591">
        <v>2.5596000000000001</v>
      </c>
      <c r="AD4591">
        <v>2.3801999999999999</v>
      </c>
      <c r="AE4591">
        <v>2.3708999999999998</v>
      </c>
      <c r="AG4591">
        <v>390.46</v>
      </c>
      <c r="AH4591">
        <v>692.78</v>
      </c>
      <c r="AI4591">
        <v>6504.558</v>
      </c>
      <c r="AJ4591">
        <v>491.11200000000002</v>
      </c>
      <c r="AK4591">
        <v>515.35599999999999</v>
      </c>
      <c r="AL4591">
        <v>1093.98</v>
      </c>
      <c r="AM4591">
        <v>2430.3200000000002</v>
      </c>
      <c r="AN4591">
        <v>291.73</v>
      </c>
      <c r="AO4591">
        <v>1271.9000000000001</v>
      </c>
    </row>
    <row r="4592" spans="4:41" x14ac:dyDescent="0.3">
      <c r="D4592" s="1">
        <v>43577</v>
      </c>
      <c r="E4592">
        <v>1.1256999999999999</v>
      </c>
      <c r="F4592">
        <v>1.1532</v>
      </c>
      <c r="G4592">
        <v>1.2982</v>
      </c>
      <c r="H4592">
        <v>0.4</v>
      </c>
      <c r="I4592">
        <v>1.9</v>
      </c>
      <c r="J4592">
        <v>1.4</v>
      </c>
      <c r="K4592">
        <v>2.9</v>
      </c>
      <c r="L4592">
        <v>205.1</v>
      </c>
      <c r="M4592">
        <v>11.006600000000001</v>
      </c>
      <c r="N4592">
        <v>12.42</v>
      </c>
      <c r="O4592">
        <v>65.7</v>
      </c>
      <c r="P4592">
        <v>-0.112</v>
      </c>
      <c r="Q4592">
        <v>2.6019999999999999</v>
      </c>
      <c r="R4592">
        <v>3.4119999999999999</v>
      </c>
      <c r="S4592">
        <v>2.6819999999999999</v>
      </c>
      <c r="T4592">
        <v>2.91</v>
      </c>
      <c r="U4592">
        <v>3.2290000000000001</v>
      </c>
      <c r="V4592">
        <v>2.5000000000000001E-2</v>
      </c>
      <c r="W4592">
        <v>-0.57399999999999995</v>
      </c>
      <c r="X4592">
        <v>-0.39400000000000002</v>
      </c>
      <c r="Y4592">
        <v>0.37</v>
      </c>
      <c r="Z4592">
        <v>1.071</v>
      </c>
      <c r="AA4592">
        <v>1.1970000000000001</v>
      </c>
      <c r="AB4592">
        <v>2.4479000000000002</v>
      </c>
      <c r="AC4592">
        <v>2.5884999999999998</v>
      </c>
      <c r="AD4592">
        <v>2.3866000000000001</v>
      </c>
      <c r="AE4592">
        <v>2.3862999999999999</v>
      </c>
      <c r="AG4592">
        <v>390.46</v>
      </c>
      <c r="AH4592">
        <v>692.78</v>
      </c>
      <c r="AI4592">
        <v>6488.558</v>
      </c>
      <c r="AJ4592">
        <v>494.18099999999998</v>
      </c>
      <c r="AK4592">
        <v>516.13199999999995</v>
      </c>
      <c r="AL4592">
        <v>1089.1500000000001</v>
      </c>
      <c r="AM4592">
        <v>2435.83</v>
      </c>
      <c r="AN4592">
        <v>291.33</v>
      </c>
      <c r="AO4592">
        <v>1273.5</v>
      </c>
    </row>
    <row r="4593" spans="4:41" x14ac:dyDescent="0.3">
      <c r="D4593" s="1">
        <v>43578</v>
      </c>
      <c r="E4593">
        <v>1.1227</v>
      </c>
      <c r="F4593">
        <v>1.1524000000000001</v>
      </c>
      <c r="G4593">
        <v>1.2938000000000001</v>
      </c>
      <c r="H4593">
        <v>0.4</v>
      </c>
      <c r="I4593">
        <v>1.9</v>
      </c>
      <c r="J4593">
        <v>1.4</v>
      </c>
      <c r="K4593">
        <v>2.9</v>
      </c>
      <c r="L4593">
        <v>205.1</v>
      </c>
      <c r="M4593">
        <v>12.204000000000001</v>
      </c>
      <c r="N4593">
        <v>12.28</v>
      </c>
      <c r="O4593">
        <v>66.3</v>
      </c>
      <c r="P4593">
        <v>-0.112</v>
      </c>
      <c r="Q4593">
        <v>2.6749999999999998</v>
      </c>
      <c r="R4593">
        <v>3.407</v>
      </c>
      <c r="S4593">
        <v>2.6949999999999998</v>
      </c>
      <c r="T4593">
        <v>2.9249999999999998</v>
      </c>
      <c r="U4593">
        <v>3.2290000000000001</v>
      </c>
      <c r="V4593">
        <v>4.1000000000000002E-2</v>
      </c>
      <c r="W4593">
        <v>-0.57199999999999995</v>
      </c>
      <c r="X4593">
        <v>-0.38500000000000001</v>
      </c>
      <c r="Y4593">
        <v>0.39500000000000002</v>
      </c>
      <c r="Z4593">
        <v>1.1160000000000001</v>
      </c>
      <c r="AA4593">
        <v>1.2270000000000001</v>
      </c>
      <c r="AB4593">
        <v>2.4268000000000001</v>
      </c>
      <c r="AC4593">
        <v>2.5649999999999999</v>
      </c>
      <c r="AD4593">
        <v>2.3639000000000001</v>
      </c>
      <c r="AE4593">
        <v>2.3593000000000002</v>
      </c>
      <c r="AG4593">
        <v>391.35</v>
      </c>
      <c r="AH4593">
        <v>692.41</v>
      </c>
      <c r="AI4593">
        <v>6526.3549999999996</v>
      </c>
      <c r="AJ4593">
        <v>495.62099999999998</v>
      </c>
      <c r="AK4593">
        <v>516.40300000000002</v>
      </c>
      <c r="AL4593">
        <v>1090.4100000000001</v>
      </c>
      <c r="AM4593">
        <v>2442.37</v>
      </c>
      <c r="AN4593">
        <v>291.79000000000002</v>
      </c>
      <c r="AO4593">
        <v>1269.3</v>
      </c>
    </row>
    <row r="4594" spans="4:41" x14ac:dyDescent="0.3">
      <c r="D4594" s="1">
        <v>43579</v>
      </c>
      <c r="E4594">
        <v>1.1154999999999999</v>
      </c>
      <c r="F4594">
        <v>1.1566000000000001</v>
      </c>
      <c r="G4594">
        <v>1.2902</v>
      </c>
      <c r="H4594">
        <v>0.4</v>
      </c>
      <c r="I4594">
        <v>1.9</v>
      </c>
      <c r="J4594">
        <v>1.4</v>
      </c>
      <c r="K4594">
        <v>2.9</v>
      </c>
      <c r="L4594">
        <v>205.1</v>
      </c>
      <c r="M4594">
        <v>12.544700000000001</v>
      </c>
      <c r="N4594">
        <v>13.14</v>
      </c>
      <c r="O4594">
        <v>65.89</v>
      </c>
      <c r="P4594">
        <v>-0.112</v>
      </c>
      <c r="Q4594">
        <v>2.6339999999999999</v>
      </c>
      <c r="R4594">
        <v>3.431</v>
      </c>
      <c r="S4594">
        <v>2.6819999999999999</v>
      </c>
      <c r="T4594">
        <v>2.92</v>
      </c>
      <c r="U4594">
        <v>3.2149999999999999</v>
      </c>
      <c r="V4594">
        <v>-1.2E-2</v>
      </c>
      <c r="W4594">
        <v>-0.58799999999999997</v>
      </c>
      <c r="X4594">
        <v>-0.42599999999999999</v>
      </c>
      <c r="Y4594">
        <v>0.34699999999999998</v>
      </c>
      <c r="Z4594">
        <v>1.073</v>
      </c>
      <c r="AA4594">
        <v>1.177</v>
      </c>
      <c r="AB4594">
        <v>2.4142000000000001</v>
      </c>
      <c r="AC4594">
        <v>2.5181</v>
      </c>
      <c r="AD4594">
        <v>2.3178000000000001</v>
      </c>
      <c r="AE4594">
        <v>2.3119000000000001</v>
      </c>
      <c r="AG4594">
        <v>390.98</v>
      </c>
      <c r="AH4594">
        <v>691.51</v>
      </c>
      <c r="AI4594">
        <v>6487.5010000000002</v>
      </c>
      <c r="AJ4594">
        <v>491.846</v>
      </c>
      <c r="AK4594">
        <v>511.61700000000002</v>
      </c>
      <c r="AL4594">
        <v>1086.6099999999999</v>
      </c>
      <c r="AM4594">
        <v>2425.9699999999998</v>
      </c>
      <c r="AN4594">
        <v>292.77</v>
      </c>
      <c r="AO4594">
        <v>1275.5</v>
      </c>
    </row>
    <row r="4595" spans="4:41" x14ac:dyDescent="0.3">
      <c r="D4595" s="1">
        <v>43580</v>
      </c>
      <c r="E4595">
        <v>1.1132</v>
      </c>
      <c r="F4595">
        <v>1.1587000000000001</v>
      </c>
      <c r="G4595">
        <v>1.2899</v>
      </c>
      <c r="H4595">
        <v>0.4</v>
      </c>
      <c r="I4595">
        <v>1.9</v>
      </c>
      <c r="J4595">
        <v>1.4</v>
      </c>
      <c r="K4595">
        <v>2.9</v>
      </c>
      <c r="L4595">
        <v>205.1</v>
      </c>
      <c r="M4595">
        <v>12.9572</v>
      </c>
      <c r="N4595">
        <v>13.25</v>
      </c>
      <c r="O4595">
        <v>65.209999999999994</v>
      </c>
      <c r="P4595">
        <v>-0.112</v>
      </c>
      <c r="Q4595">
        <v>2.6890000000000001</v>
      </c>
      <c r="R4595">
        <v>3.419</v>
      </c>
      <c r="S4595">
        <v>2.6829999999999998</v>
      </c>
      <c r="T4595">
        <v>2.8969999999999998</v>
      </c>
      <c r="U4595">
        <v>3.22</v>
      </c>
      <c r="V4595">
        <v>-8.9999999999999993E-3</v>
      </c>
      <c r="W4595">
        <v>-0.59099999999999997</v>
      </c>
      <c r="X4595">
        <v>-0.42699999999999999</v>
      </c>
      <c r="Y4595">
        <v>0.371</v>
      </c>
      <c r="Z4595">
        <v>1.091</v>
      </c>
      <c r="AA4595">
        <v>1.1559999999999999</v>
      </c>
      <c r="AB4595">
        <v>2.4167000000000001</v>
      </c>
      <c r="AC4595">
        <v>2.5325000000000002</v>
      </c>
      <c r="AD4595">
        <v>2.3319000000000001</v>
      </c>
      <c r="AE4595">
        <v>2.3298999999999999</v>
      </c>
      <c r="AG4595">
        <v>390.15</v>
      </c>
      <c r="AH4595">
        <v>686.86</v>
      </c>
      <c r="AI4595">
        <v>6439.5159999999996</v>
      </c>
      <c r="AJ4595">
        <v>485.27100000000002</v>
      </c>
      <c r="AK4595">
        <v>516.12099999999998</v>
      </c>
      <c r="AL4595">
        <v>1076.3499999999999</v>
      </c>
      <c r="AM4595">
        <v>2438.36</v>
      </c>
      <c r="AN4595">
        <v>292.45999999999998</v>
      </c>
      <c r="AO4595">
        <v>1275.8</v>
      </c>
    </row>
    <row r="4596" spans="4:41" x14ac:dyDescent="0.3">
      <c r="D4596" s="1">
        <v>43581</v>
      </c>
      <c r="E4596">
        <v>1.1151</v>
      </c>
      <c r="F4596">
        <v>1.1588000000000001</v>
      </c>
      <c r="G4596">
        <v>1.2916000000000001</v>
      </c>
      <c r="H4596">
        <v>0.4</v>
      </c>
      <c r="I4596">
        <v>1.9</v>
      </c>
      <c r="J4596">
        <v>1.4</v>
      </c>
      <c r="K4596">
        <v>2.9</v>
      </c>
      <c r="L4596">
        <v>205.1</v>
      </c>
      <c r="M4596">
        <v>12.603400000000001</v>
      </c>
      <c r="N4596">
        <v>12.73</v>
      </c>
      <c r="O4596">
        <v>63.3</v>
      </c>
      <c r="P4596">
        <v>-0.113</v>
      </c>
      <c r="Q4596">
        <v>2.5840000000000001</v>
      </c>
      <c r="R4596">
        <v>3.4049999999999998</v>
      </c>
      <c r="S4596">
        <v>2.6720000000000002</v>
      </c>
      <c r="T4596">
        <v>2.9079999999999999</v>
      </c>
      <c r="U4596">
        <v>3.22</v>
      </c>
      <c r="V4596">
        <v>-2.1999999999999999E-2</v>
      </c>
      <c r="W4596">
        <v>-0.59499999999999997</v>
      </c>
      <c r="X4596">
        <v>-0.438</v>
      </c>
      <c r="Y4596">
        <v>0.35199999999999998</v>
      </c>
      <c r="Z4596">
        <v>1.024</v>
      </c>
      <c r="AA4596">
        <v>1.1419999999999999</v>
      </c>
      <c r="AB4596">
        <v>2.4005000000000001</v>
      </c>
      <c r="AC4596">
        <v>2.4982000000000002</v>
      </c>
      <c r="AD4596">
        <v>2.2820999999999998</v>
      </c>
      <c r="AE4596">
        <v>2.2881999999999998</v>
      </c>
      <c r="AG4596">
        <v>391.01</v>
      </c>
      <c r="AH4596">
        <v>689.74</v>
      </c>
      <c r="AI4596">
        <v>6449.4889999999996</v>
      </c>
      <c r="AJ4596">
        <v>486.08600000000001</v>
      </c>
      <c r="AK4596">
        <v>518.90599999999995</v>
      </c>
      <c r="AL4596">
        <v>1075.79</v>
      </c>
      <c r="AM4596">
        <v>2434.8200000000002</v>
      </c>
      <c r="AN4596">
        <v>293.14999999999998</v>
      </c>
      <c r="AO4596">
        <v>1284.9000000000001</v>
      </c>
    </row>
    <row r="4597" spans="4:41" x14ac:dyDescent="0.3">
      <c r="D4597" s="1">
        <v>43584</v>
      </c>
      <c r="E4597">
        <v>1.1186</v>
      </c>
      <c r="F4597">
        <v>1.1565000000000001</v>
      </c>
      <c r="G4597">
        <v>1.2937000000000001</v>
      </c>
      <c r="H4597">
        <v>0.4</v>
      </c>
      <c r="I4597">
        <v>1.9</v>
      </c>
      <c r="J4597">
        <v>1.4</v>
      </c>
      <c r="K4597">
        <v>2.9</v>
      </c>
      <c r="L4597">
        <v>205.1</v>
      </c>
      <c r="M4597">
        <v>13.027799999999999</v>
      </c>
      <c r="N4597">
        <v>13.11</v>
      </c>
      <c r="O4597">
        <v>63.5</v>
      </c>
      <c r="P4597">
        <v>-0.114</v>
      </c>
      <c r="Q4597">
        <v>2.585</v>
      </c>
      <c r="R4597">
        <v>3.4350000000000001</v>
      </c>
      <c r="S4597">
        <v>2.6659999999999999</v>
      </c>
      <c r="T4597">
        <v>2.899</v>
      </c>
      <c r="U4597">
        <v>3.1930000000000001</v>
      </c>
      <c r="V4597">
        <v>3.0000000000000001E-3</v>
      </c>
      <c r="W4597">
        <v>-0.57999999999999996</v>
      </c>
      <c r="X4597">
        <v>-0.42</v>
      </c>
      <c r="Y4597">
        <v>0.36599999999999999</v>
      </c>
      <c r="Z4597">
        <v>1.0129999999999999</v>
      </c>
      <c r="AA4597">
        <v>1.157</v>
      </c>
      <c r="AB4597">
        <v>2.403</v>
      </c>
      <c r="AC4597">
        <v>2.5251999999999999</v>
      </c>
      <c r="AD4597">
        <v>2.2921999999999998</v>
      </c>
      <c r="AE4597">
        <v>2.3115999999999999</v>
      </c>
      <c r="AG4597">
        <v>391.32</v>
      </c>
      <c r="AH4597">
        <v>690.88</v>
      </c>
      <c r="AI4597">
        <v>6451.86</v>
      </c>
      <c r="AJ4597">
        <v>486.416</v>
      </c>
      <c r="AK4597">
        <v>516.87900000000002</v>
      </c>
      <c r="AL4597">
        <v>1083.52</v>
      </c>
      <c r="AM4597">
        <v>2434.8200000000002</v>
      </c>
      <c r="AN4597">
        <v>292.64999999999998</v>
      </c>
      <c r="AO4597">
        <v>1281.5</v>
      </c>
    </row>
    <row r="4598" spans="4:41" x14ac:dyDescent="0.3">
      <c r="D4598" s="1">
        <v>43585</v>
      </c>
      <c r="E4598">
        <v>1.1214999999999999</v>
      </c>
      <c r="F4598">
        <v>1.1620999999999999</v>
      </c>
      <c r="G4598">
        <v>1.3031999999999999</v>
      </c>
      <c r="H4598">
        <v>0.9</v>
      </c>
      <c r="I4598">
        <v>2</v>
      </c>
      <c r="J4598">
        <v>1.7</v>
      </c>
      <c r="K4598">
        <v>2.6</v>
      </c>
      <c r="L4598">
        <v>206.8</v>
      </c>
      <c r="M4598">
        <v>13.2624</v>
      </c>
      <c r="N4598">
        <v>13.12</v>
      </c>
      <c r="O4598">
        <v>63.91</v>
      </c>
      <c r="P4598">
        <v>-0.114</v>
      </c>
      <c r="Q4598">
        <v>2.5550000000000002</v>
      </c>
      <c r="R4598">
        <v>3.4020000000000001</v>
      </c>
      <c r="S4598">
        <v>2.66</v>
      </c>
      <c r="T4598">
        <v>2.9020000000000001</v>
      </c>
      <c r="U4598">
        <v>3.1930000000000001</v>
      </c>
      <c r="V4598">
        <v>1.2999999999999999E-2</v>
      </c>
      <c r="W4598">
        <v>-0.58399999999999996</v>
      </c>
      <c r="X4598">
        <v>-0.41399999999999998</v>
      </c>
      <c r="Y4598">
        <v>0.36799999999999999</v>
      </c>
      <c r="Z4598">
        <v>1.0009999999999999</v>
      </c>
      <c r="AA4598">
        <v>1.1850000000000001</v>
      </c>
      <c r="AB4598">
        <v>2.3740000000000001</v>
      </c>
      <c r="AC4598">
        <v>2.5017999999999998</v>
      </c>
      <c r="AD4598">
        <v>2.2660999999999998</v>
      </c>
      <c r="AE4598">
        <v>2.2783000000000002</v>
      </c>
      <c r="AG4598">
        <v>391.35</v>
      </c>
      <c r="AH4598">
        <v>693.62</v>
      </c>
      <c r="AI4598">
        <v>6489.2719999999999</v>
      </c>
      <c r="AJ4598">
        <v>483.96100000000001</v>
      </c>
      <c r="AK4598">
        <v>514.68600000000004</v>
      </c>
      <c r="AL4598">
        <v>1080.18</v>
      </c>
      <c r="AM4598">
        <v>2434.8200000000002</v>
      </c>
      <c r="AN4598">
        <v>293.22000000000003</v>
      </c>
      <c r="AO4598">
        <v>1285.7</v>
      </c>
    </row>
    <row r="4599" spans="4:41" x14ac:dyDescent="0.3">
      <c r="D4599" s="1">
        <v>43586</v>
      </c>
      <c r="E4599">
        <v>1.1195999999999999</v>
      </c>
      <c r="F4599">
        <v>1.1656</v>
      </c>
      <c r="G4599">
        <v>1.3049999999999999</v>
      </c>
      <c r="H4599">
        <v>0.9</v>
      </c>
      <c r="I4599">
        <v>2</v>
      </c>
      <c r="J4599">
        <v>1.7</v>
      </c>
      <c r="K4599">
        <v>2.6</v>
      </c>
      <c r="L4599">
        <v>206.8</v>
      </c>
      <c r="M4599">
        <v>13.2624</v>
      </c>
      <c r="N4599">
        <v>14.8</v>
      </c>
      <c r="O4599">
        <v>63.6</v>
      </c>
      <c r="P4599">
        <v>-0.114</v>
      </c>
      <c r="Q4599">
        <v>2.5550000000000002</v>
      </c>
      <c r="R4599">
        <v>3.4020000000000001</v>
      </c>
      <c r="S4599">
        <v>2.66</v>
      </c>
      <c r="T4599">
        <v>2.9020000000000001</v>
      </c>
      <c r="U4599">
        <v>3.1930000000000001</v>
      </c>
      <c r="V4599">
        <v>1.2999999999999999E-2</v>
      </c>
      <c r="W4599">
        <v>-0.58399999999999996</v>
      </c>
      <c r="X4599">
        <v>-0.41399999999999998</v>
      </c>
      <c r="Y4599">
        <v>0.36799999999999999</v>
      </c>
      <c r="Z4599">
        <v>1.0009999999999999</v>
      </c>
      <c r="AA4599">
        <v>1.1499999999999999</v>
      </c>
      <c r="AB4599">
        <v>2.3816999999999999</v>
      </c>
      <c r="AC4599">
        <v>2.4998999999999998</v>
      </c>
      <c r="AD4599">
        <v>2.3043999999999998</v>
      </c>
      <c r="AE4599">
        <v>2.2999000000000001</v>
      </c>
      <c r="AG4599">
        <v>391.09</v>
      </c>
      <c r="AH4599">
        <v>695.24</v>
      </c>
      <c r="AI4599">
        <v>6480.2330000000002</v>
      </c>
      <c r="AJ4599">
        <v>483.637</v>
      </c>
      <c r="AK4599">
        <v>518.19399999999996</v>
      </c>
      <c r="AL4599">
        <v>1081.03</v>
      </c>
      <c r="AM4599">
        <v>2434.8200000000002</v>
      </c>
      <c r="AN4599">
        <v>293.02</v>
      </c>
      <c r="AO4599">
        <v>1284.2</v>
      </c>
    </row>
    <row r="4600" spans="4:41" x14ac:dyDescent="0.3">
      <c r="D4600" s="1">
        <v>43587</v>
      </c>
      <c r="E4600">
        <v>1.1172</v>
      </c>
      <c r="F4600">
        <v>1.1662999999999999</v>
      </c>
      <c r="G4600">
        <v>1.3031999999999999</v>
      </c>
      <c r="H4600">
        <v>0.9</v>
      </c>
      <c r="I4600">
        <v>2</v>
      </c>
      <c r="J4600">
        <v>1.7</v>
      </c>
      <c r="K4600">
        <v>2.6</v>
      </c>
      <c r="L4600">
        <v>206.8</v>
      </c>
      <c r="M4600">
        <v>14.335699999999999</v>
      </c>
      <c r="N4600">
        <v>14.42</v>
      </c>
      <c r="O4600">
        <v>61.81</v>
      </c>
      <c r="P4600">
        <v>-0.114</v>
      </c>
      <c r="Q4600">
        <v>2.552</v>
      </c>
      <c r="R4600">
        <v>3.4020000000000001</v>
      </c>
      <c r="S4600">
        <v>2.66</v>
      </c>
      <c r="T4600">
        <v>2.9020000000000001</v>
      </c>
      <c r="U4600">
        <v>3.1930000000000001</v>
      </c>
      <c r="V4600">
        <v>0.03</v>
      </c>
      <c r="W4600">
        <v>-0.58499999999999996</v>
      </c>
      <c r="X4600">
        <v>-0.41099999999999998</v>
      </c>
      <c r="Y4600">
        <v>0.375</v>
      </c>
      <c r="Z4600">
        <v>0.997</v>
      </c>
      <c r="AA4600">
        <v>1.1870000000000001</v>
      </c>
      <c r="AB4600">
        <v>2.4001000000000001</v>
      </c>
      <c r="AC4600">
        <v>2.5413999999999999</v>
      </c>
      <c r="AD4600">
        <v>2.3448000000000002</v>
      </c>
      <c r="AE4600">
        <v>2.3450000000000002</v>
      </c>
      <c r="AG4600">
        <v>388.84</v>
      </c>
      <c r="AH4600">
        <v>688.26</v>
      </c>
      <c r="AI4600">
        <v>6431.6970000000001</v>
      </c>
      <c r="AJ4600">
        <v>480.21899999999999</v>
      </c>
      <c r="AK4600">
        <v>508.54899999999998</v>
      </c>
      <c r="AL4600">
        <v>1083.4000000000001</v>
      </c>
      <c r="AM4600">
        <v>2434.8200000000002</v>
      </c>
      <c r="AN4600">
        <v>292.08</v>
      </c>
      <c r="AO4600">
        <v>1272</v>
      </c>
    </row>
    <row r="4601" spans="4:41" x14ac:dyDescent="0.3">
      <c r="D4601" s="1">
        <v>43588</v>
      </c>
      <c r="E4601">
        <v>1.1197999999999999</v>
      </c>
      <c r="F4601">
        <v>1.1760999999999999</v>
      </c>
      <c r="G4601">
        <v>1.3172999999999999</v>
      </c>
      <c r="H4601">
        <v>0.9</v>
      </c>
      <c r="I4601">
        <v>2</v>
      </c>
      <c r="J4601">
        <v>1.7</v>
      </c>
      <c r="K4601">
        <v>2.6</v>
      </c>
      <c r="L4601">
        <v>206.8</v>
      </c>
      <c r="M4601">
        <v>13.380800000000001</v>
      </c>
      <c r="N4601">
        <v>12.87</v>
      </c>
      <c r="O4601">
        <v>61.94</v>
      </c>
      <c r="P4601">
        <v>-0.114</v>
      </c>
      <c r="Q4601">
        <v>2.5609999999999999</v>
      </c>
      <c r="R4601">
        <v>3.4020000000000001</v>
      </c>
      <c r="S4601">
        <v>2.66</v>
      </c>
      <c r="T4601">
        <v>2.9020000000000001</v>
      </c>
      <c r="U4601">
        <v>3.1930000000000001</v>
      </c>
      <c r="V4601">
        <v>2.5000000000000001E-2</v>
      </c>
      <c r="W4601">
        <v>-0.58699999999999997</v>
      </c>
      <c r="X4601">
        <v>-0.41099999999999998</v>
      </c>
      <c r="Y4601">
        <v>0.373</v>
      </c>
      <c r="Z4601">
        <v>0.98399999999999999</v>
      </c>
      <c r="AA4601">
        <v>1.2190000000000001</v>
      </c>
      <c r="AB4601">
        <v>2.3917999999999999</v>
      </c>
      <c r="AC4601">
        <v>2.5249999999999999</v>
      </c>
      <c r="AD4601">
        <v>2.3330000000000002</v>
      </c>
      <c r="AE4601">
        <v>2.3233999999999999</v>
      </c>
      <c r="AG4601">
        <v>390.37</v>
      </c>
      <c r="AH4601">
        <v>691.32</v>
      </c>
      <c r="AI4601">
        <v>6499.0519999999997</v>
      </c>
      <c r="AJ4601">
        <v>482.93200000000002</v>
      </c>
      <c r="AK4601">
        <v>512.64499999999998</v>
      </c>
      <c r="AL4601">
        <v>1084.95</v>
      </c>
      <c r="AM4601">
        <v>2434.8200000000002</v>
      </c>
      <c r="AN4601">
        <v>292.5</v>
      </c>
      <c r="AO4601">
        <v>1281.3</v>
      </c>
    </row>
    <row r="4602" spans="4:41" x14ac:dyDescent="0.3">
      <c r="D4602" s="1">
        <v>43591</v>
      </c>
      <c r="E4602">
        <v>1.1198999999999999</v>
      </c>
      <c r="F4602">
        <v>1.1694</v>
      </c>
      <c r="G4602">
        <v>1.3097000000000001</v>
      </c>
      <c r="H4602">
        <v>0.9</v>
      </c>
      <c r="I4602">
        <v>2</v>
      </c>
      <c r="J4602">
        <v>1.7</v>
      </c>
      <c r="K4602">
        <v>2.6</v>
      </c>
      <c r="L4602">
        <v>206.8</v>
      </c>
      <c r="M4602">
        <v>15.737500000000001</v>
      </c>
      <c r="N4602">
        <v>15.44</v>
      </c>
      <c r="O4602">
        <v>62.25</v>
      </c>
      <c r="P4602">
        <v>-0.114</v>
      </c>
      <c r="Q4602">
        <v>2.5790000000000002</v>
      </c>
      <c r="R4602">
        <v>3.3660000000000001</v>
      </c>
      <c r="S4602">
        <v>2.6150000000000002</v>
      </c>
      <c r="T4602">
        <v>2.9020000000000001</v>
      </c>
      <c r="U4602">
        <v>3.1930000000000001</v>
      </c>
      <c r="V4602">
        <v>6.0000000000000001E-3</v>
      </c>
      <c r="W4602">
        <v>-0.59399999999999997</v>
      </c>
      <c r="X4602">
        <v>-0.42499999999999999</v>
      </c>
      <c r="Y4602">
        <v>0.35799999999999998</v>
      </c>
      <c r="Z4602">
        <v>0.98399999999999999</v>
      </c>
      <c r="AA4602">
        <v>1.2190000000000001</v>
      </c>
      <c r="AB4602">
        <v>2.3812000000000002</v>
      </c>
      <c r="AC4602">
        <v>2.4691999999999998</v>
      </c>
      <c r="AD4602">
        <v>2.2904</v>
      </c>
      <c r="AE4602">
        <v>2.2633000000000001</v>
      </c>
      <c r="AG4602">
        <v>386.95</v>
      </c>
      <c r="AH4602">
        <v>686.19</v>
      </c>
      <c r="AI4602">
        <v>6485.6769999999997</v>
      </c>
      <c r="AJ4602">
        <v>480.92</v>
      </c>
      <c r="AK4602">
        <v>507.27</v>
      </c>
      <c r="AL4602">
        <v>1062.83</v>
      </c>
      <c r="AM4602">
        <v>2434.8200000000002</v>
      </c>
      <c r="AN4602">
        <v>293.23</v>
      </c>
      <c r="AO4602">
        <v>1283.8</v>
      </c>
    </row>
    <row r="4603" spans="4:41" x14ac:dyDescent="0.3">
      <c r="D4603" s="1">
        <v>43592</v>
      </c>
      <c r="E4603">
        <v>1.1191</v>
      </c>
      <c r="F4603">
        <v>1.1684000000000001</v>
      </c>
      <c r="G4603">
        <v>1.3075000000000001</v>
      </c>
      <c r="H4603">
        <v>0.9</v>
      </c>
      <c r="I4603">
        <v>2</v>
      </c>
      <c r="J4603">
        <v>1.7</v>
      </c>
      <c r="K4603">
        <v>2.6</v>
      </c>
      <c r="L4603">
        <v>206.8</v>
      </c>
      <c r="M4603">
        <v>18.042899999999999</v>
      </c>
      <c r="N4603">
        <v>19.32</v>
      </c>
      <c r="O4603">
        <v>61.4</v>
      </c>
      <c r="P4603">
        <v>-0.115</v>
      </c>
      <c r="Q4603">
        <v>2.6190000000000002</v>
      </c>
      <c r="R4603">
        <v>3.3580000000000001</v>
      </c>
      <c r="S4603">
        <v>2.6150000000000002</v>
      </c>
      <c r="T4603">
        <v>2.9020000000000001</v>
      </c>
      <c r="U4603">
        <v>3.1930000000000001</v>
      </c>
      <c r="V4603">
        <v>-3.7999999999999999E-2</v>
      </c>
      <c r="W4603">
        <v>-0.60499999999999998</v>
      </c>
      <c r="X4603">
        <v>-0.45800000000000002</v>
      </c>
      <c r="Y4603">
        <v>0.32700000000000001</v>
      </c>
      <c r="Z4603">
        <v>0.96399999999999997</v>
      </c>
      <c r="AA4603">
        <v>1.1579999999999999</v>
      </c>
      <c r="AB4603">
        <v>2.3679000000000001</v>
      </c>
      <c r="AC4603">
        <v>2.4565999999999999</v>
      </c>
      <c r="AD4603">
        <v>2.2844000000000002</v>
      </c>
      <c r="AE4603">
        <v>2.2583000000000002</v>
      </c>
      <c r="AG4603">
        <v>381.64</v>
      </c>
      <c r="AH4603">
        <v>676.56</v>
      </c>
      <c r="AI4603">
        <v>6359.2969999999996</v>
      </c>
      <c r="AJ4603">
        <v>475.43200000000002</v>
      </c>
      <c r="AK4603">
        <v>499.48399999999998</v>
      </c>
      <c r="AL4603">
        <v>1060.19</v>
      </c>
      <c r="AM4603">
        <v>2407.61</v>
      </c>
      <c r="AN4603">
        <v>294.18</v>
      </c>
      <c r="AO4603">
        <v>1285.5999999999999</v>
      </c>
    </row>
    <row r="4604" spans="4:41" x14ac:dyDescent="0.3">
      <c r="D4604" s="1">
        <v>43593</v>
      </c>
      <c r="E4604">
        <v>1.1192</v>
      </c>
      <c r="F4604">
        <v>1.1620999999999999</v>
      </c>
      <c r="G4604">
        <v>1.3006</v>
      </c>
      <c r="H4604">
        <v>0.9</v>
      </c>
      <c r="I4604">
        <v>2</v>
      </c>
      <c r="J4604">
        <v>1.7</v>
      </c>
      <c r="K4604">
        <v>2.6</v>
      </c>
      <c r="L4604">
        <v>206.8</v>
      </c>
      <c r="M4604">
        <v>17.642800000000001</v>
      </c>
      <c r="N4604">
        <v>19.399999999999999</v>
      </c>
      <c r="O4604">
        <v>62.12</v>
      </c>
      <c r="P4604">
        <v>-0.11700000000000001</v>
      </c>
      <c r="Q4604">
        <v>2.6139999999999999</v>
      </c>
      <c r="R4604">
        <v>3.3460000000000001</v>
      </c>
      <c r="S4604">
        <v>2.6030000000000002</v>
      </c>
      <c r="T4604">
        <v>2.859</v>
      </c>
      <c r="U4604">
        <v>3.1930000000000001</v>
      </c>
      <c r="V4604">
        <v>-4.3999999999999997E-2</v>
      </c>
      <c r="W4604">
        <v>-0.61299999999999999</v>
      </c>
      <c r="X4604">
        <v>-0.46200000000000002</v>
      </c>
      <c r="Y4604">
        <v>0.33200000000000002</v>
      </c>
      <c r="Z4604">
        <v>0.96</v>
      </c>
      <c r="AA4604">
        <v>1.137</v>
      </c>
      <c r="AB4604">
        <v>2.3782999999999999</v>
      </c>
      <c r="AC4604">
        <v>2.4834999999999998</v>
      </c>
      <c r="AD4604">
        <v>2.2966000000000002</v>
      </c>
      <c r="AE4604">
        <v>2.2850000000000001</v>
      </c>
      <c r="AG4604">
        <v>382.23</v>
      </c>
      <c r="AH4604">
        <v>678.57</v>
      </c>
      <c r="AI4604">
        <v>6344.5730000000003</v>
      </c>
      <c r="AJ4604">
        <v>472.03399999999999</v>
      </c>
      <c r="AK4604">
        <v>506.83499999999998</v>
      </c>
      <c r="AL4604">
        <v>1049.8599999999999</v>
      </c>
      <c r="AM4604">
        <v>2366.21</v>
      </c>
      <c r="AN4604">
        <v>293.57</v>
      </c>
      <c r="AO4604">
        <v>1281.4000000000001</v>
      </c>
    </row>
    <row r="4605" spans="4:41" x14ac:dyDescent="0.3">
      <c r="D4605" s="1">
        <v>43594</v>
      </c>
      <c r="E4605">
        <v>1.1214999999999999</v>
      </c>
      <c r="F4605">
        <v>1.1595</v>
      </c>
      <c r="G4605">
        <v>1.3013999999999999</v>
      </c>
      <c r="H4605">
        <v>0.9</v>
      </c>
      <c r="I4605">
        <v>2</v>
      </c>
      <c r="J4605">
        <v>1.7</v>
      </c>
      <c r="K4605">
        <v>2.6</v>
      </c>
      <c r="L4605">
        <v>206.8</v>
      </c>
      <c r="M4605">
        <v>20.037800000000001</v>
      </c>
      <c r="N4605">
        <v>19.100000000000001</v>
      </c>
      <c r="O4605">
        <v>61.7</v>
      </c>
      <c r="P4605">
        <v>-0.11799999999999999</v>
      </c>
      <c r="Q4605">
        <v>2.6829999999999998</v>
      </c>
      <c r="R4605">
        <v>3.3079999999999998</v>
      </c>
      <c r="S4605">
        <v>2.6</v>
      </c>
      <c r="T4605">
        <v>2.8650000000000002</v>
      </c>
      <c r="U4605">
        <v>3.1930000000000001</v>
      </c>
      <c r="V4605">
        <v>-4.7E-2</v>
      </c>
      <c r="W4605">
        <v>-0.625</v>
      </c>
      <c r="X4605">
        <v>-0.47099999999999997</v>
      </c>
      <c r="Y4605">
        <v>0.34499999999999997</v>
      </c>
      <c r="Z4605">
        <v>0.98899999999999999</v>
      </c>
      <c r="AA4605">
        <v>1.125</v>
      </c>
      <c r="AB4605">
        <v>2.3597999999999999</v>
      </c>
      <c r="AC4605">
        <v>2.4422999999999999</v>
      </c>
      <c r="AD4605">
        <v>2.258</v>
      </c>
      <c r="AE4605">
        <v>2.2448999999999999</v>
      </c>
      <c r="AG4605">
        <v>375.92</v>
      </c>
      <c r="AH4605">
        <v>669.76</v>
      </c>
      <c r="AI4605">
        <v>6311.973</v>
      </c>
      <c r="AJ4605">
        <v>467.536</v>
      </c>
      <c r="AK4605">
        <v>498.30500000000001</v>
      </c>
      <c r="AL4605">
        <v>1027.1199999999999</v>
      </c>
      <c r="AM4605">
        <v>2333.6799999999998</v>
      </c>
      <c r="AN4605">
        <v>294.14</v>
      </c>
      <c r="AO4605">
        <v>1285.2</v>
      </c>
    </row>
    <row r="4606" spans="4:41" x14ac:dyDescent="0.3">
      <c r="D4606" s="1">
        <v>43595</v>
      </c>
      <c r="E4606">
        <v>1.1233</v>
      </c>
      <c r="F4606">
        <v>1.1576</v>
      </c>
      <c r="G4606">
        <v>1.2998000000000001</v>
      </c>
      <c r="H4606">
        <v>0.9</v>
      </c>
      <c r="I4606">
        <v>2</v>
      </c>
      <c r="J4606">
        <v>1.7</v>
      </c>
      <c r="K4606">
        <v>2.6</v>
      </c>
      <c r="L4606">
        <v>206.8</v>
      </c>
      <c r="M4606">
        <v>18.507300000000001</v>
      </c>
      <c r="N4606">
        <v>16.04</v>
      </c>
      <c r="O4606">
        <v>61.66</v>
      </c>
      <c r="P4606">
        <v>-0.11799999999999999</v>
      </c>
      <c r="Q4606">
        <v>2.6829999999999998</v>
      </c>
      <c r="R4606">
        <v>3.3119999999999998</v>
      </c>
      <c r="S4606">
        <v>2.61</v>
      </c>
      <c r="T4606">
        <v>2.8330000000000002</v>
      </c>
      <c r="U4606">
        <v>3.1930000000000001</v>
      </c>
      <c r="V4606">
        <v>-4.4999999999999998E-2</v>
      </c>
      <c r="W4606">
        <v>-0.61499999999999999</v>
      </c>
      <c r="X4606">
        <v>-0.46899999999999997</v>
      </c>
      <c r="Y4606">
        <v>0.34799999999999998</v>
      </c>
      <c r="Z4606">
        <v>0.97799999999999998</v>
      </c>
      <c r="AA4606">
        <v>1.135</v>
      </c>
      <c r="AB4606">
        <v>2.3620999999999999</v>
      </c>
      <c r="AC4606">
        <v>2.4672000000000001</v>
      </c>
      <c r="AD4606">
        <v>2.2660999999999998</v>
      </c>
      <c r="AE4606">
        <v>2.2633000000000001</v>
      </c>
      <c r="AG4606">
        <v>377.14</v>
      </c>
      <c r="AH4606">
        <v>672.9</v>
      </c>
      <c r="AI4606">
        <v>6314.5119999999997</v>
      </c>
      <c r="AJ4606">
        <v>465.62799999999999</v>
      </c>
      <c r="AK4606">
        <v>498.32600000000002</v>
      </c>
      <c r="AL4606">
        <v>1031.8399999999999</v>
      </c>
      <c r="AM4606">
        <v>2331.7199999999998</v>
      </c>
      <c r="AN4606">
        <v>294.16000000000003</v>
      </c>
      <c r="AO4606">
        <v>1287.4000000000001</v>
      </c>
    </row>
    <row r="4607" spans="4:41" x14ac:dyDescent="0.3">
      <c r="D4607" s="1">
        <v>43598</v>
      </c>
      <c r="E4607">
        <v>1.1222000000000001</v>
      </c>
      <c r="F4607">
        <v>1.1547000000000001</v>
      </c>
      <c r="G4607">
        <v>1.2958000000000001</v>
      </c>
      <c r="H4607">
        <v>0.9</v>
      </c>
      <c r="I4607">
        <v>2</v>
      </c>
      <c r="J4607">
        <v>1.7</v>
      </c>
      <c r="K4607">
        <v>2.6</v>
      </c>
      <c r="L4607">
        <v>206.8</v>
      </c>
      <c r="M4607">
        <v>19.426400000000001</v>
      </c>
      <c r="N4607">
        <v>20.55</v>
      </c>
      <c r="O4607">
        <v>61.04</v>
      </c>
      <c r="P4607">
        <v>-0.11799999999999999</v>
      </c>
      <c r="Q4607">
        <v>2.7</v>
      </c>
      <c r="R4607">
        <v>3.2759999999999998</v>
      </c>
      <c r="S4607">
        <v>2.597</v>
      </c>
      <c r="T4607">
        <v>2.835</v>
      </c>
      <c r="U4607">
        <v>3.1930000000000001</v>
      </c>
      <c r="V4607">
        <v>-7.0000000000000007E-2</v>
      </c>
      <c r="W4607">
        <v>-0.627</v>
      </c>
      <c r="X4607">
        <v>-0.48199999999999998</v>
      </c>
      <c r="Y4607">
        <v>0.33200000000000002</v>
      </c>
      <c r="Z4607">
        <v>0.99099999999999999</v>
      </c>
      <c r="AA4607">
        <v>1.101</v>
      </c>
      <c r="AB4607">
        <v>2.3172999999999999</v>
      </c>
      <c r="AC4607">
        <v>2.4015</v>
      </c>
      <c r="AD4607">
        <v>2.1884000000000001</v>
      </c>
      <c r="AE4607">
        <v>2.1831</v>
      </c>
      <c r="AG4607">
        <v>372.57</v>
      </c>
      <c r="AH4607">
        <v>664.79</v>
      </c>
      <c r="AI4607">
        <v>6258.1989999999996</v>
      </c>
      <c r="AJ4607">
        <v>463.68599999999998</v>
      </c>
      <c r="AK4607">
        <v>485.36099999999999</v>
      </c>
      <c r="AL4607">
        <v>1015.95</v>
      </c>
      <c r="AM4607">
        <v>2319.29</v>
      </c>
      <c r="AN4607">
        <v>295.26</v>
      </c>
      <c r="AO4607">
        <v>1301.8</v>
      </c>
    </row>
    <row r="4608" spans="4:41" x14ac:dyDescent="0.3">
      <c r="D4608" s="1">
        <v>43599</v>
      </c>
      <c r="E4608">
        <v>1.1204000000000001</v>
      </c>
      <c r="F4608">
        <v>1.1517999999999999</v>
      </c>
      <c r="G4608">
        <v>1.2905</v>
      </c>
      <c r="H4608">
        <v>0.9</v>
      </c>
      <c r="I4608">
        <v>2</v>
      </c>
      <c r="J4608">
        <v>1.7</v>
      </c>
      <c r="K4608">
        <v>2.6</v>
      </c>
      <c r="L4608">
        <v>206.8</v>
      </c>
      <c r="M4608">
        <v>17.5609</v>
      </c>
      <c r="N4608">
        <v>18.059999999999999</v>
      </c>
      <c r="O4608">
        <v>61.78</v>
      </c>
      <c r="P4608">
        <v>-0.121</v>
      </c>
      <c r="Q4608">
        <v>2.7290000000000001</v>
      </c>
      <c r="R4608">
        <v>3.2869999999999999</v>
      </c>
      <c r="S4608">
        <v>2.5950000000000002</v>
      </c>
      <c r="T4608">
        <v>2.8359999999999999</v>
      </c>
      <c r="U4608">
        <v>3.1930000000000001</v>
      </c>
      <c r="V4608">
        <v>-7.0000000000000007E-2</v>
      </c>
      <c r="W4608">
        <v>-0.63300000000000001</v>
      </c>
      <c r="X4608">
        <v>-0.48699999999999999</v>
      </c>
      <c r="Y4608">
        <v>0.32700000000000001</v>
      </c>
      <c r="Z4608">
        <v>0.97099999999999997</v>
      </c>
      <c r="AA4608">
        <v>1.105</v>
      </c>
      <c r="AB4608">
        <v>2.3172000000000001</v>
      </c>
      <c r="AC4608">
        <v>2.4104000000000001</v>
      </c>
      <c r="AD4608">
        <v>2.1964999999999999</v>
      </c>
      <c r="AE4608">
        <v>2.1880999999999999</v>
      </c>
      <c r="AG4608">
        <v>376.34</v>
      </c>
      <c r="AH4608">
        <v>669.73</v>
      </c>
      <c r="AI4608">
        <v>6292.9639999999999</v>
      </c>
      <c r="AJ4608">
        <v>470.55900000000003</v>
      </c>
      <c r="AK4608">
        <v>489.154</v>
      </c>
      <c r="AL4608">
        <v>1010.37</v>
      </c>
      <c r="AM4608">
        <v>2310.02</v>
      </c>
      <c r="AN4608">
        <v>295.05</v>
      </c>
      <c r="AO4608">
        <v>1296.3</v>
      </c>
    </row>
    <row r="4609" spans="4:41" x14ac:dyDescent="0.3">
      <c r="D4609" s="1">
        <v>43600</v>
      </c>
      <c r="E4609">
        <v>1.1201000000000001</v>
      </c>
      <c r="F4609">
        <v>1.1466000000000001</v>
      </c>
      <c r="G4609">
        <v>1.2845</v>
      </c>
      <c r="H4609">
        <v>0.9</v>
      </c>
      <c r="I4609">
        <v>2</v>
      </c>
      <c r="J4609">
        <v>1.7</v>
      </c>
      <c r="K4609">
        <v>2.6</v>
      </c>
      <c r="L4609">
        <v>206.8</v>
      </c>
      <c r="M4609">
        <v>16.746700000000001</v>
      </c>
      <c r="N4609">
        <v>16.440000000000001</v>
      </c>
      <c r="O4609">
        <v>62.02</v>
      </c>
      <c r="P4609">
        <v>-0.125</v>
      </c>
      <c r="Q4609">
        <v>2.7469999999999999</v>
      </c>
      <c r="R4609">
        <v>3.2810000000000001</v>
      </c>
      <c r="S4609">
        <v>2.6040000000000001</v>
      </c>
      <c r="T4609">
        <v>2.8780000000000001</v>
      </c>
      <c r="U4609">
        <v>3.1930000000000001</v>
      </c>
      <c r="V4609">
        <v>-9.8000000000000004E-2</v>
      </c>
      <c r="W4609">
        <v>-0.65</v>
      </c>
      <c r="X4609">
        <v>-0.50900000000000001</v>
      </c>
      <c r="Y4609">
        <v>0.30399999999999999</v>
      </c>
      <c r="Z4609">
        <v>0.95499999999999996</v>
      </c>
      <c r="AA4609">
        <v>1.0680000000000001</v>
      </c>
      <c r="AB4609">
        <v>2.3039999999999998</v>
      </c>
      <c r="AC4609">
        <v>2.3732000000000002</v>
      </c>
      <c r="AD4609">
        <v>2.1596000000000002</v>
      </c>
      <c r="AE4609">
        <v>2.1480000000000001</v>
      </c>
      <c r="AG4609">
        <v>378.06</v>
      </c>
      <c r="AH4609">
        <v>672.59</v>
      </c>
      <c r="AI4609">
        <v>6314.6369999999997</v>
      </c>
      <c r="AJ4609">
        <v>471.57</v>
      </c>
      <c r="AK4609">
        <v>485.613</v>
      </c>
      <c r="AL4609">
        <v>1014.06</v>
      </c>
      <c r="AM4609">
        <v>2323.81</v>
      </c>
      <c r="AN4609">
        <v>295.89</v>
      </c>
      <c r="AO4609">
        <v>1297.8</v>
      </c>
    </row>
    <row r="4610" spans="4:41" x14ac:dyDescent="0.3">
      <c r="D4610" s="1">
        <v>43601</v>
      </c>
      <c r="E4610">
        <v>1.1173999999999999</v>
      </c>
      <c r="F4610">
        <v>1.1452</v>
      </c>
      <c r="G4610">
        <v>1.2798</v>
      </c>
      <c r="H4610">
        <v>0.9</v>
      </c>
      <c r="I4610">
        <v>2</v>
      </c>
      <c r="J4610">
        <v>1.7</v>
      </c>
      <c r="K4610">
        <v>2.6</v>
      </c>
      <c r="L4610">
        <v>206.8</v>
      </c>
      <c r="M4610">
        <v>15.060499999999999</v>
      </c>
      <c r="N4610">
        <v>15.29</v>
      </c>
      <c r="O4610">
        <v>62.87</v>
      </c>
      <c r="P4610">
        <v>-0.128</v>
      </c>
      <c r="Q4610">
        <v>2.6840000000000002</v>
      </c>
      <c r="R4610">
        <v>3.2679999999999998</v>
      </c>
      <c r="S4610">
        <v>2.5960000000000001</v>
      </c>
      <c r="T4610">
        <v>2.871</v>
      </c>
      <c r="U4610">
        <v>3.1930000000000001</v>
      </c>
      <c r="V4610">
        <v>-9.5000000000000001E-2</v>
      </c>
      <c r="W4610">
        <v>-0.64500000000000002</v>
      </c>
      <c r="X4610">
        <v>-0.50700000000000001</v>
      </c>
      <c r="Y4610">
        <v>0.29499999999999998</v>
      </c>
      <c r="Z4610">
        <v>0.90500000000000003</v>
      </c>
      <c r="AA4610">
        <v>1.0740000000000001</v>
      </c>
      <c r="AB4610">
        <v>2.3249</v>
      </c>
      <c r="AC4610">
        <v>2.3944000000000001</v>
      </c>
      <c r="AD4610">
        <v>2.1922000000000001</v>
      </c>
      <c r="AE4610">
        <v>2.1696</v>
      </c>
      <c r="AG4610">
        <v>382.88</v>
      </c>
      <c r="AH4610">
        <v>680.16</v>
      </c>
      <c r="AI4610">
        <v>6347.2309999999998</v>
      </c>
      <c r="AJ4610">
        <v>476.15800000000002</v>
      </c>
      <c r="AK4610">
        <v>479.13900000000001</v>
      </c>
      <c r="AL4610">
        <v>1008.63</v>
      </c>
      <c r="AM4610">
        <v>2313.89</v>
      </c>
      <c r="AN4610">
        <v>295.32</v>
      </c>
      <c r="AO4610">
        <v>1286.2</v>
      </c>
    </row>
    <row r="4611" spans="4:41" x14ac:dyDescent="0.3">
      <c r="D4611" s="1">
        <v>43602</v>
      </c>
      <c r="E4611">
        <v>1.1157999999999999</v>
      </c>
      <c r="F4611">
        <v>1.1399999999999999</v>
      </c>
      <c r="G4611">
        <v>1.2724</v>
      </c>
      <c r="H4611">
        <v>0.9</v>
      </c>
      <c r="I4611">
        <v>2</v>
      </c>
      <c r="J4611">
        <v>1.7</v>
      </c>
      <c r="K4611">
        <v>2.6</v>
      </c>
      <c r="L4611">
        <v>206.8</v>
      </c>
      <c r="M4611">
        <v>14.976900000000001</v>
      </c>
      <c r="N4611">
        <v>15.96</v>
      </c>
      <c r="O4611">
        <v>62.76</v>
      </c>
      <c r="P4611">
        <v>-0.13300000000000001</v>
      </c>
      <c r="Q4611">
        <v>2.66</v>
      </c>
      <c r="R4611">
        <v>3.266</v>
      </c>
      <c r="S4611">
        <v>2.6</v>
      </c>
      <c r="T4611">
        <v>2.8660000000000001</v>
      </c>
      <c r="U4611">
        <v>3.1930000000000001</v>
      </c>
      <c r="V4611">
        <v>-0.104</v>
      </c>
      <c r="W4611">
        <v>-0.64600000000000002</v>
      </c>
      <c r="X4611">
        <v>-0.51200000000000001</v>
      </c>
      <c r="Y4611">
        <v>0.28599999999999998</v>
      </c>
      <c r="Z4611">
        <v>0.875</v>
      </c>
      <c r="AA4611">
        <v>1.034</v>
      </c>
      <c r="AB4611">
        <v>2.3246000000000002</v>
      </c>
      <c r="AC4611">
        <v>2.3908999999999998</v>
      </c>
      <c r="AD4611">
        <v>2.1981000000000002</v>
      </c>
      <c r="AE4611">
        <v>2.1728000000000001</v>
      </c>
      <c r="AG4611">
        <v>381.51</v>
      </c>
      <c r="AH4611">
        <v>676.75</v>
      </c>
      <c r="AI4611">
        <v>6316.9979999999996</v>
      </c>
      <c r="AJ4611">
        <v>473.64400000000001</v>
      </c>
      <c r="AK4611">
        <v>474.31799999999998</v>
      </c>
      <c r="AL4611">
        <v>993.4</v>
      </c>
      <c r="AM4611">
        <v>2339.0300000000002</v>
      </c>
      <c r="AN4611">
        <v>295.48</v>
      </c>
      <c r="AO4611">
        <v>1275.7</v>
      </c>
    </row>
    <row r="4612" spans="4:41" x14ac:dyDescent="0.3">
      <c r="D4612" s="1">
        <v>43605</v>
      </c>
      <c r="E4612">
        <v>1.1166</v>
      </c>
      <c r="F4612">
        <v>1.1394</v>
      </c>
      <c r="G4612">
        <v>1.2726</v>
      </c>
      <c r="H4612">
        <v>0.9</v>
      </c>
      <c r="I4612">
        <v>2</v>
      </c>
      <c r="J4612">
        <v>1.7</v>
      </c>
      <c r="K4612">
        <v>2.6</v>
      </c>
      <c r="L4612">
        <v>206.8</v>
      </c>
      <c r="M4612">
        <v>17.3812</v>
      </c>
      <c r="N4612">
        <v>16.309999999999999</v>
      </c>
      <c r="O4612">
        <v>63.1</v>
      </c>
      <c r="P4612">
        <v>-0.13500000000000001</v>
      </c>
      <c r="Q4612">
        <v>2.7</v>
      </c>
      <c r="R4612">
        <v>3.2730000000000001</v>
      </c>
      <c r="S4612">
        <v>2.5710000000000002</v>
      </c>
      <c r="T4612">
        <v>2.87</v>
      </c>
      <c r="U4612">
        <v>3.129</v>
      </c>
      <c r="V4612">
        <v>-8.6999999999999994E-2</v>
      </c>
      <c r="W4612">
        <v>-0.64300000000000002</v>
      </c>
      <c r="X4612">
        <v>-0.50700000000000001</v>
      </c>
      <c r="Y4612">
        <v>0.311</v>
      </c>
      <c r="Z4612">
        <v>0.88400000000000001</v>
      </c>
      <c r="AA4612">
        <v>1.0549999999999999</v>
      </c>
      <c r="AB4612">
        <v>2.335</v>
      </c>
      <c r="AC4612">
        <v>2.4157000000000002</v>
      </c>
      <c r="AD4612">
        <v>2.2208000000000001</v>
      </c>
      <c r="AE4612">
        <v>2.2046000000000001</v>
      </c>
      <c r="AG4612">
        <v>377.46</v>
      </c>
      <c r="AH4612">
        <v>670.52</v>
      </c>
      <c r="AI4612">
        <v>6285.2579999999998</v>
      </c>
      <c r="AJ4612">
        <v>473.93299999999999</v>
      </c>
      <c r="AK4612">
        <v>477.67200000000003</v>
      </c>
      <c r="AL4612">
        <v>990.15</v>
      </c>
      <c r="AM4612">
        <v>2340.0300000000002</v>
      </c>
      <c r="AN4612">
        <v>295.06</v>
      </c>
      <c r="AO4612">
        <v>1277.3</v>
      </c>
    </row>
    <row r="4613" spans="4:41" x14ac:dyDescent="0.3">
      <c r="D4613" s="1">
        <v>43606</v>
      </c>
      <c r="E4613">
        <v>1.1161000000000001</v>
      </c>
      <c r="F4613">
        <v>1.1384000000000001</v>
      </c>
      <c r="G4613">
        <v>1.2706</v>
      </c>
      <c r="H4613">
        <v>0.9</v>
      </c>
      <c r="I4613">
        <v>2</v>
      </c>
      <c r="J4613">
        <v>1.7</v>
      </c>
      <c r="K4613">
        <v>2.6</v>
      </c>
      <c r="L4613">
        <v>206.8</v>
      </c>
      <c r="M4613">
        <v>15.8302</v>
      </c>
      <c r="N4613">
        <v>14.95</v>
      </c>
      <c r="O4613">
        <v>62.99</v>
      </c>
      <c r="P4613">
        <v>-0.14499999999999999</v>
      </c>
      <c r="Q4613">
        <v>2.6440000000000001</v>
      </c>
      <c r="R4613">
        <v>3.3140000000000001</v>
      </c>
      <c r="S4613">
        <v>2.5710000000000002</v>
      </c>
      <c r="T4613">
        <v>2.9209999999999998</v>
      </c>
      <c r="U4613">
        <v>3.1339999999999999</v>
      </c>
      <c r="V4613">
        <v>-6.3E-2</v>
      </c>
      <c r="W4613">
        <v>-0.625</v>
      </c>
      <c r="X4613">
        <v>-0.48799999999999999</v>
      </c>
      <c r="Y4613">
        <v>0.32800000000000001</v>
      </c>
      <c r="Z4613">
        <v>0.874</v>
      </c>
      <c r="AA4613">
        <v>1.083</v>
      </c>
      <c r="AB4613">
        <v>2.3611</v>
      </c>
      <c r="AC4613">
        <v>2.4264000000000001</v>
      </c>
      <c r="AD4613">
        <v>2.2538</v>
      </c>
      <c r="AE4613">
        <v>2.2263999999999999</v>
      </c>
      <c r="AG4613">
        <v>379.5</v>
      </c>
      <c r="AH4613">
        <v>675.34</v>
      </c>
      <c r="AI4613">
        <v>6323.4740000000002</v>
      </c>
      <c r="AJ4613">
        <v>482.39100000000002</v>
      </c>
      <c r="AK4613">
        <v>489.25099999999998</v>
      </c>
      <c r="AL4613">
        <v>992.48</v>
      </c>
      <c r="AM4613">
        <v>2333.08</v>
      </c>
      <c r="AN4613">
        <v>294.74</v>
      </c>
      <c r="AO4613">
        <v>1273.2</v>
      </c>
    </row>
    <row r="4614" spans="4:41" x14ac:dyDescent="0.3">
      <c r="D4614" s="1">
        <v>43607</v>
      </c>
      <c r="E4614">
        <v>1.115</v>
      </c>
      <c r="F4614">
        <v>1.1358999999999999</v>
      </c>
      <c r="G4614">
        <v>1.2665</v>
      </c>
      <c r="H4614">
        <v>0.9</v>
      </c>
      <c r="I4614">
        <v>2</v>
      </c>
      <c r="J4614">
        <v>1.7</v>
      </c>
      <c r="K4614">
        <v>2.6</v>
      </c>
      <c r="L4614">
        <v>206.8</v>
      </c>
      <c r="M4614">
        <v>15.449400000000001</v>
      </c>
      <c r="N4614">
        <v>14.75</v>
      </c>
      <c r="O4614">
        <v>61.42</v>
      </c>
      <c r="P4614">
        <v>-0.14499999999999999</v>
      </c>
      <c r="Q4614">
        <v>2.6320000000000001</v>
      </c>
      <c r="R4614">
        <v>3.3220000000000001</v>
      </c>
      <c r="S4614">
        <v>2.6030000000000002</v>
      </c>
      <c r="T4614">
        <v>2.9119999999999999</v>
      </c>
      <c r="U4614">
        <v>3.141</v>
      </c>
      <c r="V4614">
        <v>-8.5999999999999993E-2</v>
      </c>
      <c r="W4614">
        <v>-0.628</v>
      </c>
      <c r="X4614">
        <v>-0.504</v>
      </c>
      <c r="Y4614">
        <v>0.307</v>
      </c>
      <c r="Z4614">
        <v>0.86799999999999999</v>
      </c>
      <c r="AA4614">
        <v>1.0149999999999999</v>
      </c>
      <c r="AB4614">
        <v>2.3561999999999999</v>
      </c>
      <c r="AC4614">
        <v>2.3820000000000001</v>
      </c>
      <c r="AD4614">
        <v>2.2227000000000001</v>
      </c>
      <c r="AE4614">
        <v>2.1793999999999998</v>
      </c>
      <c r="AG4614">
        <v>379.19</v>
      </c>
      <c r="AH4614">
        <v>673.16</v>
      </c>
      <c r="AI4614">
        <v>6263.4179999999997</v>
      </c>
      <c r="AJ4614">
        <v>487.69299999999998</v>
      </c>
      <c r="AK4614">
        <v>491.54899999999998</v>
      </c>
      <c r="AL4614">
        <v>990.3</v>
      </c>
      <c r="AM4614">
        <v>2326.92</v>
      </c>
      <c r="AN4614">
        <v>295.47000000000003</v>
      </c>
      <c r="AO4614">
        <v>1274.2</v>
      </c>
    </row>
    <row r="4615" spans="4:41" x14ac:dyDescent="0.3">
      <c r="D4615" s="1">
        <v>43608</v>
      </c>
      <c r="E4615">
        <v>1.1181000000000001</v>
      </c>
      <c r="F4615">
        <v>1.1319999999999999</v>
      </c>
      <c r="G4615">
        <v>1.2657</v>
      </c>
      <c r="H4615">
        <v>0.9</v>
      </c>
      <c r="I4615">
        <v>2</v>
      </c>
      <c r="J4615">
        <v>1.7</v>
      </c>
      <c r="K4615">
        <v>2.6</v>
      </c>
      <c r="L4615">
        <v>206.8</v>
      </c>
      <c r="M4615">
        <v>17.637</v>
      </c>
      <c r="N4615">
        <v>16.920000000000002</v>
      </c>
      <c r="O4615">
        <v>57.91</v>
      </c>
      <c r="P4615">
        <v>-0.14799999999999999</v>
      </c>
      <c r="Q4615">
        <v>2.6379999999999999</v>
      </c>
      <c r="R4615">
        <v>3.3119999999999998</v>
      </c>
      <c r="S4615">
        <v>2.5680000000000001</v>
      </c>
      <c r="T4615">
        <v>2.9249999999999998</v>
      </c>
      <c r="U4615">
        <v>3.1320000000000001</v>
      </c>
      <c r="V4615">
        <v>-0.12</v>
      </c>
      <c r="W4615">
        <v>-0.63600000000000001</v>
      </c>
      <c r="X4615">
        <v>-0.52400000000000002</v>
      </c>
      <c r="Y4615">
        <v>0.28199999999999997</v>
      </c>
      <c r="Z4615">
        <v>0.85199999999999998</v>
      </c>
      <c r="AA4615">
        <v>0.95299999999999996</v>
      </c>
      <c r="AB4615">
        <v>2.3113999999999999</v>
      </c>
      <c r="AC4615">
        <v>2.3184999999999998</v>
      </c>
      <c r="AD4615">
        <v>2.1459999999999999</v>
      </c>
      <c r="AE4615">
        <v>2.1141000000000001</v>
      </c>
      <c r="AG4615">
        <v>373.79</v>
      </c>
      <c r="AH4615">
        <v>663.64</v>
      </c>
      <c r="AI4615">
        <v>6181.47</v>
      </c>
      <c r="AJ4615">
        <v>480.27300000000002</v>
      </c>
      <c r="AK4615">
        <v>487.55200000000002</v>
      </c>
      <c r="AL4615">
        <v>978.36</v>
      </c>
      <c r="AM4615">
        <v>2318.46</v>
      </c>
      <c r="AN4615">
        <v>297.31</v>
      </c>
      <c r="AO4615">
        <v>1285.4000000000001</v>
      </c>
    </row>
    <row r="4616" spans="4:41" x14ac:dyDescent="0.3">
      <c r="D4616" s="1">
        <v>43609</v>
      </c>
      <c r="E4616">
        <v>1.1203000000000001</v>
      </c>
      <c r="F4616">
        <v>1.1347</v>
      </c>
      <c r="G4616">
        <v>1.2714000000000001</v>
      </c>
      <c r="H4616">
        <v>0.9</v>
      </c>
      <c r="I4616">
        <v>2</v>
      </c>
      <c r="J4616">
        <v>1.7</v>
      </c>
      <c r="K4616">
        <v>2.6</v>
      </c>
      <c r="L4616">
        <v>206.8</v>
      </c>
      <c r="M4616">
        <v>16.714600000000001</v>
      </c>
      <c r="N4616">
        <v>15.85</v>
      </c>
      <c r="O4616">
        <v>58.63</v>
      </c>
      <c r="P4616">
        <v>-0.14799999999999999</v>
      </c>
      <c r="Q4616">
        <v>2.5529999999999999</v>
      </c>
      <c r="R4616">
        <v>3.3090000000000002</v>
      </c>
      <c r="S4616">
        <v>2.59</v>
      </c>
      <c r="T4616">
        <v>2.867</v>
      </c>
      <c r="U4616">
        <v>3.1219999999999999</v>
      </c>
      <c r="V4616">
        <v>-0.11700000000000001</v>
      </c>
      <c r="W4616">
        <v>-0.63100000000000001</v>
      </c>
      <c r="X4616">
        <v>-0.51800000000000002</v>
      </c>
      <c r="Y4616">
        <v>0.28199999999999997</v>
      </c>
      <c r="Z4616">
        <v>0.82599999999999996</v>
      </c>
      <c r="AA4616">
        <v>0.95599999999999996</v>
      </c>
      <c r="AB4616">
        <v>2.3214999999999999</v>
      </c>
      <c r="AC4616">
        <v>2.3201999999999998</v>
      </c>
      <c r="AD4616">
        <v>2.1640999999999999</v>
      </c>
      <c r="AE4616">
        <v>2.1204999999999998</v>
      </c>
      <c r="AG4616">
        <v>375.89</v>
      </c>
      <c r="AH4616">
        <v>670.69</v>
      </c>
      <c r="AI4616">
        <v>6234.3609999999999</v>
      </c>
      <c r="AJ4616">
        <v>482.66399999999999</v>
      </c>
      <c r="AK4616">
        <v>484.97399999999999</v>
      </c>
      <c r="AL4616">
        <v>981.02</v>
      </c>
      <c r="AM4616">
        <v>2319.41</v>
      </c>
      <c r="AN4616">
        <v>296.58</v>
      </c>
      <c r="AO4616">
        <v>1283.5999999999999</v>
      </c>
    </row>
    <row r="4617" spans="4:41" x14ac:dyDescent="0.3">
      <c r="D4617" s="1">
        <v>43613</v>
      </c>
      <c r="E4617">
        <v>1.1160000000000001</v>
      </c>
      <c r="F4617">
        <v>1.1336999999999999</v>
      </c>
      <c r="G4617">
        <v>1.2653000000000001</v>
      </c>
      <c r="H4617">
        <v>0.9</v>
      </c>
      <c r="I4617">
        <v>2</v>
      </c>
      <c r="J4617">
        <v>1.7</v>
      </c>
      <c r="K4617">
        <v>2.6</v>
      </c>
      <c r="L4617">
        <v>206.8</v>
      </c>
      <c r="M4617">
        <v>16.165800000000001</v>
      </c>
      <c r="N4617">
        <v>17.5</v>
      </c>
      <c r="O4617">
        <v>59.14</v>
      </c>
      <c r="P4617">
        <v>-0.153</v>
      </c>
      <c r="Q4617">
        <v>2.6829999999999998</v>
      </c>
      <c r="R4617">
        <v>3.323</v>
      </c>
      <c r="S4617">
        <v>2.5920000000000001</v>
      </c>
      <c r="T4617">
        <v>2.8860000000000001</v>
      </c>
      <c r="U4617">
        <v>3.149</v>
      </c>
      <c r="V4617">
        <v>-0.161</v>
      </c>
      <c r="W4617">
        <v>-0.64100000000000001</v>
      </c>
      <c r="X4617">
        <v>-0.55000000000000004</v>
      </c>
      <c r="Y4617">
        <v>0.25</v>
      </c>
      <c r="Z4617">
        <v>0.78700000000000003</v>
      </c>
      <c r="AA4617">
        <v>0.91700000000000004</v>
      </c>
      <c r="AB4617">
        <v>2.3056000000000001</v>
      </c>
      <c r="AC4617">
        <v>2.2658</v>
      </c>
      <c r="AD4617">
        <v>2.1244000000000001</v>
      </c>
      <c r="AE4617">
        <v>2.0686</v>
      </c>
      <c r="AG4617">
        <v>375.9</v>
      </c>
      <c r="AH4617">
        <v>669.11</v>
      </c>
      <c r="AI4617">
        <v>6220.7359999999999</v>
      </c>
      <c r="AJ4617">
        <v>480.584</v>
      </c>
      <c r="AK4617">
        <v>491.74599999999998</v>
      </c>
      <c r="AL4617">
        <v>983.73</v>
      </c>
      <c r="AM4617">
        <v>2334.11</v>
      </c>
      <c r="AN4617">
        <v>297.85000000000002</v>
      </c>
      <c r="AO4617">
        <v>1277.0999999999999</v>
      </c>
    </row>
    <row r="4618" spans="4:41" x14ac:dyDescent="0.3">
      <c r="D4618" s="1">
        <v>43614</v>
      </c>
      <c r="E4618">
        <v>1.1131</v>
      </c>
      <c r="F4618">
        <v>1.1344000000000001</v>
      </c>
      <c r="G4618">
        <v>1.2625999999999999</v>
      </c>
      <c r="H4618">
        <v>0.9</v>
      </c>
      <c r="I4618">
        <v>2</v>
      </c>
      <c r="J4618">
        <v>1.7</v>
      </c>
      <c r="K4618">
        <v>2.6</v>
      </c>
      <c r="L4618">
        <v>206.8</v>
      </c>
      <c r="M4618">
        <v>17.7806</v>
      </c>
      <c r="N4618">
        <v>17.899999999999999</v>
      </c>
      <c r="O4618">
        <v>58.81</v>
      </c>
      <c r="P4618">
        <v>-0.158</v>
      </c>
      <c r="Q4618">
        <v>2.641</v>
      </c>
      <c r="R4618">
        <v>3.2949999999999999</v>
      </c>
      <c r="S4618">
        <v>2.5739999999999998</v>
      </c>
      <c r="T4618">
        <v>2.8730000000000002</v>
      </c>
      <c r="U4618">
        <v>3.0990000000000002</v>
      </c>
      <c r="V4618">
        <v>-0.17899999999999999</v>
      </c>
      <c r="W4618">
        <v>-0.64500000000000002</v>
      </c>
      <c r="X4618">
        <v>-0.56100000000000005</v>
      </c>
      <c r="Y4618">
        <v>0.22600000000000001</v>
      </c>
      <c r="Z4618">
        <v>0.73299999999999998</v>
      </c>
      <c r="AA4618">
        <v>0.89200000000000002</v>
      </c>
      <c r="AB4618">
        <v>2.3001999999999998</v>
      </c>
      <c r="AC4618">
        <v>2.2605</v>
      </c>
      <c r="AD4618">
        <v>2.109</v>
      </c>
      <c r="AE4618">
        <v>2.0693999999999999</v>
      </c>
      <c r="AG4618">
        <v>370.51</v>
      </c>
      <c r="AH4618">
        <v>657.89</v>
      </c>
      <c r="AI4618">
        <v>6129.058</v>
      </c>
      <c r="AJ4618">
        <v>482.65899999999999</v>
      </c>
      <c r="AK4618">
        <v>497.09</v>
      </c>
      <c r="AL4618">
        <v>976.32</v>
      </c>
      <c r="AM4618">
        <v>2312.2800000000002</v>
      </c>
      <c r="AN4618">
        <v>298.42</v>
      </c>
      <c r="AO4618">
        <v>1281</v>
      </c>
    </row>
    <row r="4619" spans="4:41" x14ac:dyDescent="0.3">
      <c r="D4619" s="1">
        <v>43615</v>
      </c>
      <c r="E4619">
        <v>1.1129</v>
      </c>
      <c r="F4619">
        <v>1.1328</v>
      </c>
      <c r="G4619">
        <v>1.2607999999999999</v>
      </c>
      <c r="H4619">
        <v>0.9</v>
      </c>
      <c r="I4619">
        <v>2</v>
      </c>
      <c r="J4619">
        <v>1.7</v>
      </c>
      <c r="K4619">
        <v>2.6</v>
      </c>
      <c r="L4619">
        <v>206.8</v>
      </c>
      <c r="M4619">
        <v>16.7607</v>
      </c>
      <c r="N4619">
        <v>17.3</v>
      </c>
      <c r="O4619">
        <v>56.59</v>
      </c>
      <c r="P4619">
        <v>-0.16300000000000001</v>
      </c>
      <c r="Q4619">
        <v>2.6560000000000001</v>
      </c>
      <c r="R4619">
        <v>3.2949999999999999</v>
      </c>
      <c r="S4619">
        <v>2.5499999999999998</v>
      </c>
      <c r="T4619">
        <v>2.8029999999999999</v>
      </c>
      <c r="U4619">
        <v>3.077</v>
      </c>
      <c r="V4619">
        <v>-0.17499999999999999</v>
      </c>
      <c r="W4619">
        <v>-0.64</v>
      </c>
      <c r="X4619">
        <v>-0.56000000000000005</v>
      </c>
      <c r="Y4619">
        <v>0.23599999999999999</v>
      </c>
      <c r="Z4619">
        <v>0.76400000000000001</v>
      </c>
      <c r="AA4619">
        <v>0.89700000000000002</v>
      </c>
      <c r="AB4619">
        <v>2.2921999999999998</v>
      </c>
      <c r="AC4619">
        <v>2.2132999999999998</v>
      </c>
      <c r="AD4619">
        <v>2.0609000000000002</v>
      </c>
      <c r="AE4619">
        <v>2.0198</v>
      </c>
      <c r="AG4619">
        <v>372.07</v>
      </c>
      <c r="AH4619">
        <v>659.88</v>
      </c>
      <c r="AI4619">
        <v>6141.3450000000003</v>
      </c>
      <c r="AJ4619">
        <v>488.55799999999999</v>
      </c>
      <c r="AK4619">
        <v>505.702</v>
      </c>
      <c r="AL4619">
        <v>982.08</v>
      </c>
      <c r="AM4619">
        <v>2305.61</v>
      </c>
      <c r="AN4619">
        <v>298.58999999999997</v>
      </c>
      <c r="AO4619">
        <v>1287.0999999999999</v>
      </c>
    </row>
    <row r="4620" spans="4:41" x14ac:dyDescent="0.3">
      <c r="D4620" s="1">
        <v>43616</v>
      </c>
      <c r="E4620">
        <v>1.1169</v>
      </c>
      <c r="F4620">
        <v>1.1308</v>
      </c>
      <c r="G4620">
        <v>1.2628999999999999</v>
      </c>
      <c r="H4620">
        <v>0.6</v>
      </c>
      <c r="I4620">
        <v>1.8</v>
      </c>
      <c r="J4620">
        <v>1.2</v>
      </c>
      <c r="K4620">
        <v>1.7</v>
      </c>
      <c r="L4620">
        <v>206.4</v>
      </c>
      <c r="M4620">
        <v>17.421800000000001</v>
      </c>
      <c r="N4620">
        <v>18.71</v>
      </c>
      <c r="O4620">
        <v>53.5</v>
      </c>
      <c r="P4620">
        <v>-0.16800000000000001</v>
      </c>
      <c r="Q4620">
        <v>2.67</v>
      </c>
      <c r="R4620">
        <v>3.2949999999999999</v>
      </c>
      <c r="S4620">
        <v>2.528</v>
      </c>
      <c r="T4620">
        <v>2.806</v>
      </c>
      <c r="U4620">
        <v>3.0790000000000002</v>
      </c>
      <c r="V4620">
        <v>-0.20200000000000001</v>
      </c>
      <c r="W4620">
        <v>-0.65900000000000003</v>
      </c>
      <c r="X4620">
        <v>-0.57999999999999996</v>
      </c>
      <c r="Y4620">
        <v>0.21</v>
      </c>
      <c r="Z4620">
        <v>0.71499999999999997</v>
      </c>
      <c r="AA4620">
        <v>0.88600000000000001</v>
      </c>
      <c r="AB4620">
        <v>2.2000000000000002</v>
      </c>
      <c r="AC4620">
        <v>2.1246</v>
      </c>
      <c r="AD4620">
        <v>1.9220999999999999</v>
      </c>
      <c r="AE4620">
        <v>1.911</v>
      </c>
      <c r="AG4620">
        <v>369.06</v>
      </c>
      <c r="AH4620">
        <v>655.64</v>
      </c>
      <c r="AI4620">
        <v>6099.6019999999999</v>
      </c>
      <c r="AJ4620">
        <v>490.61</v>
      </c>
      <c r="AK4620">
        <v>504.20499999999998</v>
      </c>
      <c r="AL4620">
        <v>985.46</v>
      </c>
      <c r="AM4620">
        <v>2275.96</v>
      </c>
      <c r="AN4620">
        <v>300.35000000000002</v>
      </c>
      <c r="AO4620">
        <v>1305.8</v>
      </c>
    </row>
    <row r="4621" spans="4:41" x14ac:dyDescent="0.3">
      <c r="D4621" s="1">
        <v>43619</v>
      </c>
      <c r="E4621">
        <v>1.1241000000000001</v>
      </c>
      <c r="F4621">
        <v>1.1266</v>
      </c>
      <c r="G4621">
        <v>1.2664</v>
      </c>
      <c r="H4621">
        <v>0.6</v>
      </c>
      <c r="I4621">
        <v>1.8</v>
      </c>
      <c r="J4621">
        <v>1.2</v>
      </c>
      <c r="K4621">
        <v>1.7</v>
      </c>
      <c r="L4621">
        <v>206.4</v>
      </c>
      <c r="M4621">
        <v>17.241700000000002</v>
      </c>
      <c r="N4621">
        <v>18.86</v>
      </c>
      <c r="O4621">
        <v>53.25</v>
      </c>
      <c r="P4621">
        <v>-0.17499999999999999</v>
      </c>
      <c r="Q4621">
        <v>2.56</v>
      </c>
      <c r="R4621">
        <v>3.262</v>
      </c>
      <c r="S4621">
        <v>2.528</v>
      </c>
      <c r="T4621">
        <v>2.806</v>
      </c>
      <c r="U4621">
        <v>3.056</v>
      </c>
      <c r="V4621">
        <v>-0.20100000000000001</v>
      </c>
      <c r="W4621">
        <v>-0.64700000000000002</v>
      </c>
      <c r="X4621">
        <v>-0.57099999999999995</v>
      </c>
      <c r="Y4621">
        <v>0.20200000000000001</v>
      </c>
      <c r="Z4621">
        <v>0.69199999999999995</v>
      </c>
      <c r="AA4621">
        <v>0.86199999999999999</v>
      </c>
      <c r="AB4621">
        <v>2.1133999999999999</v>
      </c>
      <c r="AC4621">
        <v>2.0710000000000002</v>
      </c>
      <c r="AD4621">
        <v>1.8317000000000001</v>
      </c>
      <c r="AE4621">
        <v>1.8353999999999999</v>
      </c>
      <c r="AG4621">
        <v>370.49</v>
      </c>
      <c r="AH4621">
        <v>661.63</v>
      </c>
      <c r="AI4621">
        <v>6131.7169999999996</v>
      </c>
      <c r="AJ4621">
        <v>499.48</v>
      </c>
      <c r="AK4621">
        <v>505.96899999999999</v>
      </c>
      <c r="AL4621">
        <v>996.18</v>
      </c>
      <c r="AM4621">
        <v>2255.92</v>
      </c>
      <c r="AN4621">
        <v>301.67</v>
      </c>
      <c r="AO4621">
        <v>1322.7</v>
      </c>
    </row>
    <row r="4622" spans="4:41" x14ac:dyDescent="0.3">
      <c r="D4622" s="1">
        <v>43620</v>
      </c>
      <c r="E4622">
        <v>1.1252</v>
      </c>
      <c r="F4622">
        <v>1.1284000000000001</v>
      </c>
      <c r="G4622">
        <v>1.2698</v>
      </c>
      <c r="H4622">
        <v>0.6</v>
      </c>
      <c r="I4622">
        <v>1.8</v>
      </c>
      <c r="J4622">
        <v>1.2</v>
      </c>
      <c r="K4622">
        <v>1.7</v>
      </c>
      <c r="L4622">
        <v>206.4</v>
      </c>
      <c r="M4622">
        <v>16.420000000000002</v>
      </c>
      <c r="N4622">
        <v>16.97</v>
      </c>
      <c r="O4622">
        <v>53.48</v>
      </c>
      <c r="P4622">
        <v>-0.17699999999999999</v>
      </c>
      <c r="Q4622">
        <v>2.5150000000000001</v>
      </c>
      <c r="R4622">
        <v>3.242</v>
      </c>
      <c r="S4622">
        <v>2.528</v>
      </c>
      <c r="T4622">
        <v>2.806</v>
      </c>
      <c r="U4622">
        <v>3.0369999999999999</v>
      </c>
      <c r="V4622">
        <v>-0.20599999999999999</v>
      </c>
      <c r="W4622">
        <v>-0.64500000000000002</v>
      </c>
      <c r="X4622">
        <v>-0.57099999999999995</v>
      </c>
      <c r="Y4622">
        <v>0.185</v>
      </c>
      <c r="Z4622">
        <v>0.66500000000000004</v>
      </c>
      <c r="AA4622">
        <v>0.90200000000000002</v>
      </c>
      <c r="AB4622">
        <v>2.1185999999999998</v>
      </c>
      <c r="AC4622">
        <v>2.1295999999999999</v>
      </c>
      <c r="AD4622">
        <v>1.8834</v>
      </c>
      <c r="AE4622">
        <v>1.8960999999999999</v>
      </c>
      <c r="AG4622">
        <v>372.67</v>
      </c>
      <c r="AH4622">
        <v>667.45</v>
      </c>
      <c r="AI4622">
        <v>6176.8029999999999</v>
      </c>
      <c r="AJ4622">
        <v>496.74099999999999</v>
      </c>
      <c r="AK4622">
        <v>512.22699999999998</v>
      </c>
      <c r="AL4622">
        <v>992.76</v>
      </c>
      <c r="AM4622">
        <v>2256.11</v>
      </c>
      <c r="AN4622">
        <v>300.91000000000003</v>
      </c>
      <c r="AO4622">
        <v>1323.4</v>
      </c>
    </row>
    <row r="4623" spans="4:41" x14ac:dyDescent="0.3">
      <c r="D4623" s="1">
        <v>43621</v>
      </c>
      <c r="E4623">
        <v>1.1221000000000001</v>
      </c>
      <c r="F4623">
        <v>1.1306</v>
      </c>
      <c r="G4623">
        <v>1.2686999999999999</v>
      </c>
      <c r="H4623">
        <v>0.6</v>
      </c>
      <c r="I4623">
        <v>1.8</v>
      </c>
      <c r="J4623">
        <v>1.2</v>
      </c>
      <c r="K4623">
        <v>1.7</v>
      </c>
      <c r="L4623">
        <v>206.4</v>
      </c>
      <c r="M4623">
        <v>16.103400000000001</v>
      </c>
      <c r="N4623">
        <v>16.09</v>
      </c>
      <c r="O4623">
        <v>51.68</v>
      </c>
      <c r="P4623">
        <v>-0.17699999999999999</v>
      </c>
      <c r="Q4623">
        <v>2.4689999999999999</v>
      </c>
      <c r="R4623">
        <v>3.242</v>
      </c>
      <c r="S4623">
        <v>2.528</v>
      </c>
      <c r="T4623">
        <v>2.806</v>
      </c>
      <c r="U4623">
        <v>3.0419999999999998</v>
      </c>
      <c r="V4623">
        <v>-0.22600000000000001</v>
      </c>
      <c r="W4623">
        <v>-0.67700000000000005</v>
      </c>
      <c r="X4623">
        <v>-0.60599999999999998</v>
      </c>
      <c r="Y4623">
        <v>0.153</v>
      </c>
      <c r="Z4623">
        <v>0.629</v>
      </c>
      <c r="AA4623">
        <v>0.86299999999999999</v>
      </c>
      <c r="AB4623">
        <v>2.0398999999999998</v>
      </c>
      <c r="AC4623">
        <v>2.1347999999999998</v>
      </c>
      <c r="AD4623">
        <v>1.8569</v>
      </c>
      <c r="AE4623">
        <v>1.8763000000000001</v>
      </c>
      <c r="AG4623">
        <v>374.08</v>
      </c>
      <c r="AH4623">
        <v>671.72</v>
      </c>
      <c r="AI4623">
        <v>6208.9620000000004</v>
      </c>
      <c r="AJ4623">
        <v>496.1</v>
      </c>
      <c r="AK4623">
        <v>508.05799999999999</v>
      </c>
      <c r="AL4623">
        <v>994.2</v>
      </c>
      <c r="AM4623">
        <v>2302.75</v>
      </c>
      <c r="AN4623">
        <v>301</v>
      </c>
      <c r="AO4623">
        <v>1328.3</v>
      </c>
    </row>
    <row r="4624" spans="4:41" x14ac:dyDescent="0.3">
      <c r="D4624" s="1">
        <v>43622</v>
      </c>
      <c r="E4624">
        <v>1.1275999999999999</v>
      </c>
      <c r="F4624">
        <v>1.1257999999999999</v>
      </c>
      <c r="G4624">
        <v>1.2694000000000001</v>
      </c>
      <c r="H4624">
        <v>0.6</v>
      </c>
      <c r="I4624">
        <v>1.8</v>
      </c>
      <c r="J4624">
        <v>1.2</v>
      </c>
      <c r="K4624">
        <v>1.7</v>
      </c>
      <c r="L4624">
        <v>206.4</v>
      </c>
      <c r="M4624">
        <v>15.629899999999999</v>
      </c>
      <c r="N4624">
        <v>15.93</v>
      </c>
      <c r="O4624">
        <v>52.59</v>
      </c>
      <c r="P4624">
        <v>-0.183</v>
      </c>
      <c r="Q4624">
        <v>2.4870000000000001</v>
      </c>
      <c r="R4624">
        <v>3.254</v>
      </c>
      <c r="S4624">
        <v>2.528</v>
      </c>
      <c r="T4624">
        <v>2.806</v>
      </c>
      <c r="U4624">
        <v>3.0510000000000002</v>
      </c>
      <c r="V4624">
        <v>-0.23899999999999999</v>
      </c>
      <c r="W4624">
        <v>-0.65400000000000003</v>
      </c>
      <c r="X4624">
        <v>-0.58399999999999996</v>
      </c>
      <c r="Y4624">
        <v>0.115</v>
      </c>
      <c r="Z4624">
        <v>0.61</v>
      </c>
      <c r="AA4624">
        <v>0.82499999999999996</v>
      </c>
      <c r="AB4624">
        <v>2.0346000000000002</v>
      </c>
      <c r="AC4624">
        <v>2.1173999999999999</v>
      </c>
      <c r="AD4624">
        <v>1.8787</v>
      </c>
      <c r="AE4624">
        <v>1.8828</v>
      </c>
      <c r="AG4624">
        <v>374.01</v>
      </c>
      <c r="AH4624">
        <v>672.97</v>
      </c>
      <c r="AI4624">
        <v>6241.1570000000002</v>
      </c>
      <c r="AJ4624">
        <v>501.68299999999999</v>
      </c>
      <c r="AK4624">
        <v>510.27600000000001</v>
      </c>
      <c r="AL4624">
        <v>990.96</v>
      </c>
      <c r="AM4624">
        <v>2294.98</v>
      </c>
      <c r="AN4624">
        <v>300.91000000000003</v>
      </c>
      <c r="AO4624">
        <v>1337.6</v>
      </c>
    </row>
    <row r="4625" spans="4:41" x14ac:dyDescent="0.3">
      <c r="D4625" s="1">
        <v>43623</v>
      </c>
      <c r="E4625">
        <v>1.1334</v>
      </c>
      <c r="F4625">
        <v>1.1237999999999999</v>
      </c>
      <c r="G4625">
        <v>1.2737000000000001</v>
      </c>
      <c r="H4625">
        <v>0.6</v>
      </c>
      <c r="I4625">
        <v>1.8</v>
      </c>
      <c r="J4625">
        <v>1.2</v>
      </c>
      <c r="K4625">
        <v>1.7</v>
      </c>
      <c r="L4625">
        <v>206.4</v>
      </c>
      <c r="M4625">
        <v>14.9085</v>
      </c>
      <c r="N4625">
        <v>16.3</v>
      </c>
      <c r="O4625">
        <v>53.99</v>
      </c>
      <c r="P4625">
        <v>-0.17499999999999999</v>
      </c>
      <c r="Q4625">
        <v>2.3580000000000001</v>
      </c>
      <c r="R4625">
        <v>3.254</v>
      </c>
      <c r="S4625">
        <v>2.528</v>
      </c>
      <c r="T4625">
        <v>2.806</v>
      </c>
      <c r="U4625">
        <v>3.0510000000000002</v>
      </c>
      <c r="V4625">
        <v>-0.25700000000000001</v>
      </c>
      <c r="W4625">
        <v>-0.67</v>
      </c>
      <c r="X4625">
        <v>-0.6</v>
      </c>
      <c r="Y4625">
        <v>8.5000000000000006E-2</v>
      </c>
      <c r="Z4625">
        <v>0.55300000000000005</v>
      </c>
      <c r="AA4625">
        <v>0.81299999999999994</v>
      </c>
      <c r="AB4625">
        <v>1.9690000000000001</v>
      </c>
      <c r="AC4625">
        <v>2.0809000000000002</v>
      </c>
      <c r="AD4625">
        <v>1.8493999999999999</v>
      </c>
      <c r="AE4625">
        <v>1.8529</v>
      </c>
      <c r="AG4625">
        <v>377.48</v>
      </c>
      <c r="AH4625">
        <v>682.54</v>
      </c>
      <c r="AI4625">
        <v>6325.1170000000002</v>
      </c>
      <c r="AJ4625">
        <v>505.61599999999999</v>
      </c>
      <c r="AK4625">
        <v>516.47900000000004</v>
      </c>
      <c r="AL4625">
        <v>992.44</v>
      </c>
      <c r="AM4625">
        <v>2307.25</v>
      </c>
      <c r="AN4625">
        <v>301.60000000000002</v>
      </c>
      <c r="AO4625">
        <v>1341.2</v>
      </c>
    </row>
    <row r="4626" spans="4:41" x14ac:dyDescent="0.3">
      <c r="D4626" s="1">
        <v>43626</v>
      </c>
      <c r="E4626">
        <v>1.1312</v>
      </c>
      <c r="F4626">
        <v>1.1213</v>
      </c>
      <c r="G4626">
        <v>1.2685</v>
      </c>
      <c r="H4626">
        <v>0.6</v>
      </c>
      <c r="I4626">
        <v>1.8</v>
      </c>
      <c r="J4626">
        <v>1.2</v>
      </c>
      <c r="K4626">
        <v>1.7</v>
      </c>
      <c r="L4626">
        <v>206.4</v>
      </c>
      <c r="M4626">
        <v>14.891299999999999</v>
      </c>
      <c r="N4626">
        <v>15.94</v>
      </c>
      <c r="O4626">
        <v>53.26</v>
      </c>
      <c r="P4626">
        <v>-0.17799999999999999</v>
      </c>
      <c r="Q4626">
        <v>2.3580000000000001</v>
      </c>
      <c r="R4626">
        <v>3.2589999999999999</v>
      </c>
      <c r="S4626">
        <v>2.528</v>
      </c>
      <c r="T4626">
        <v>2.806</v>
      </c>
      <c r="U4626">
        <v>3.073</v>
      </c>
      <c r="V4626">
        <v>-0.219</v>
      </c>
      <c r="W4626">
        <v>-0.67</v>
      </c>
      <c r="X4626">
        <v>-0.59099999999999997</v>
      </c>
      <c r="Y4626">
        <v>0.13700000000000001</v>
      </c>
      <c r="Z4626">
        <v>0.60399999999999998</v>
      </c>
      <c r="AA4626">
        <v>0.83899999999999997</v>
      </c>
      <c r="AB4626">
        <v>2.0211999999999999</v>
      </c>
      <c r="AC4626">
        <v>2.1484000000000001</v>
      </c>
      <c r="AD4626">
        <v>1.9036</v>
      </c>
      <c r="AE4626">
        <v>1.9155</v>
      </c>
      <c r="AG4626">
        <v>378.27</v>
      </c>
      <c r="AH4626">
        <v>682.66</v>
      </c>
      <c r="AI4626">
        <v>6329.1639999999998</v>
      </c>
      <c r="AJ4626">
        <v>508.358</v>
      </c>
      <c r="AK4626">
        <v>516.65200000000004</v>
      </c>
      <c r="AL4626">
        <v>1008.87</v>
      </c>
      <c r="AM4626">
        <v>2338.19</v>
      </c>
      <c r="AN4626">
        <v>300.54000000000002</v>
      </c>
      <c r="AO4626">
        <v>1324.7</v>
      </c>
    </row>
    <row r="4627" spans="4:41" x14ac:dyDescent="0.3">
      <c r="D4627" s="1">
        <v>43627</v>
      </c>
      <c r="E4627">
        <v>1.1326000000000001</v>
      </c>
      <c r="F4627">
        <v>1.1234</v>
      </c>
      <c r="G4627">
        <v>1.2725</v>
      </c>
      <c r="H4627">
        <v>0.6</v>
      </c>
      <c r="I4627">
        <v>1.8</v>
      </c>
      <c r="J4627">
        <v>1.2</v>
      </c>
      <c r="K4627">
        <v>1.7</v>
      </c>
      <c r="L4627">
        <v>206.4</v>
      </c>
      <c r="M4627">
        <v>14.795999999999999</v>
      </c>
      <c r="N4627">
        <v>15.99</v>
      </c>
      <c r="O4627">
        <v>53.27</v>
      </c>
      <c r="P4627">
        <v>-0.17799999999999999</v>
      </c>
      <c r="Q4627">
        <v>2.3929999999999998</v>
      </c>
      <c r="R4627">
        <v>3.2669999999999999</v>
      </c>
      <c r="S4627">
        <v>2.528</v>
      </c>
      <c r="T4627">
        <v>2.806</v>
      </c>
      <c r="U4627">
        <v>3.1240000000000001</v>
      </c>
      <c r="V4627">
        <v>-0.23200000000000001</v>
      </c>
      <c r="W4627">
        <v>-0.67</v>
      </c>
      <c r="X4627">
        <v>-0.58899999999999997</v>
      </c>
      <c r="Y4627">
        <v>0.12</v>
      </c>
      <c r="Z4627">
        <v>0.57899999999999996</v>
      </c>
      <c r="AA4627">
        <v>0.85899999999999999</v>
      </c>
      <c r="AB4627">
        <v>2.0550999999999999</v>
      </c>
      <c r="AC4627">
        <v>2.1431</v>
      </c>
      <c r="AD4627">
        <v>1.9297</v>
      </c>
      <c r="AE4627">
        <v>1.9155</v>
      </c>
      <c r="AG4627">
        <v>380.89</v>
      </c>
      <c r="AH4627">
        <v>687.45</v>
      </c>
      <c r="AI4627">
        <v>6363.835</v>
      </c>
      <c r="AJ4627">
        <v>514.22500000000002</v>
      </c>
      <c r="AK4627">
        <v>525.10400000000004</v>
      </c>
      <c r="AL4627">
        <v>1018.56</v>
      </c>
      <c r="AM4627">
        <v>2350.81</v>
      </c>
      <c r="AN4627">
        <v>300.67</v>
      </c>
      <c r="AO4627">
        <v>1326.4</v>
      </c>
    </row>
    <row r="4628" spans="4:41" x14ac:dyDescent="0.3">
      <c r="D4628" s="1">
        <v>43628</v>
      </c>
      <c r="E4628">
        <v>1.1287</v>
      </c>
      <c r="F4628">
        <v>1.1241000000000001</v>
      </c>
      <c r="G4628">
        <v>1.2688999999999999</v>
      </c>
      <c r="H4628">
        <v>0.6</v>
      </c>
      <c r="I4628">
        <v>1.8</v>
      </c>
      <c r="J4628">
        <v>1.2</v>
      </c>
      <c r="K4628">
        <v>1.7</v>
      </c>
      <c r="L4628">
        <v>206.4</v>
      </c>
      <c r="M4628">
        <v>14.945</v>
      </c>
      <c r="N4628">
        <v>15.91</v>
      </c>
      <c r="O4628">
        <v>51.14</v>
      </c>
      <c r="P4628">
        <v>-0.17299999999999999</v>
      </c>
      <c r="Q4628">
        <v>2.4329999999999998</v>
      </c>
      <c r="R4628">
        <v>3.2909999999999999</v>
      </c>
      <c r="S4628">
        <v>2.528</v>
      </c>
      <c r="T4628">
        <v>2.806</v>
      </c>
      <c r="U4628">
        <v>3.109</v>
      </c>
      <c r="V4628">
        <v>-0.23599999999999999</v>
      </c>
      <c r="W4628">
        <v>-0.67600000000000005</v>
      </c>
      <c r="X4628">
        <v>-0.59599999999999997</v>
      </c>
      <c r="Y4628">
        <v>0.113</v>
      </c>
      <c r="Z4628">
        <v>0.57399999999999995</v>
      </c>
      <c r="AA4628">
        <v>0.86699999999999999</v>
      </c>
      <c r="AB4628">
        <v>2.0131999999999999</v>
      </c>
      <c r="AC4628">
        <v>2.1204999999999998</v>
      </c>
      <c r="AD4628">
        <v>1.8786</v>
      </c>
      <c r="AE4628">
        <v>1.8708</v>
      </c>
      <c r="AG4628">
        <v>379.74</v>
      </c>
      <c r="AH4628">
        <v>685.73</v>
      </c>
      <c r="AI4628">
        <v>6341.7870000000003</v>
      </c>
      <c r="AJ4628">
        <v>511.411</v>
      </c>
      <c r="AK4628">
        <v>525.94600000000003</v>
      </c>
      <c r="AL4628">
        <v>1011.94</v>
      </c>
      <c r="AM4628">
        <v>2340.11</v>
      </c>
      <c r="AN4628">
        <v>301.14</v>
      </c>
      <c r="AO4628">
        <v>1331.9</v>
      </c>
    </row>
    <row r="4629" spans="4:41" x14ac:dyDescent="0.3">
      <c r="D4629" s="1">
        <v>43629</v>
      </c>
      <c r="E4629">
        <v>1.1275999999999999</v>
      </c>
      <c r="F4629">
        <v>1.1238999999999999</v>
      </c>
      <c r="G4629">
        <v>1.2674000000000001</v>
      </c>
      <c r="H4629">
        <v>0.6</v>
      </c>
      <c r="I4629">
        <v>1.8</v>
      </c>
      <c r="J4629">
        <v>1.2</v>
      </c>
      <c r="K4629">
        <v>1.7</v>
      </c>
      <c r="L4629">
        <v>206.4</v>
      </c>
      <c r="M4629">
        <v>14.365600000000001</v>
      </c>
      <c r="N4629">
        <v>15.82</v>
      </c>
      <c r="O4629">
        <v>52.28</v>
      </c>
      <c r="P4629">
        <v>-0.16800000000000001</v>
      </c>
      <c r="Q4629">
        <v>2.3559999999999999</v>
      </c>
      <c r="R4629">
        <v>3.2749999999999999</v>
      </c>
      <c r="S4629">
        <v>2.528</v>
      </c>
      <c r="T4629">
        <v>2.806</v>
      </c>
      <c r="U4629">
        <v>3.0939999999999999</v>
      </c>
      <c r="V4629">
        <v>-0.24099999999999999</v>
      </c>
      <c r="W4629">
        <v>-0.67500000000000004</v>
      </c>
      <c r="X4629">
        <v>-0.59099999999999997</v>
      </c>
      <c r="Y4629">
        <v>0.111</v>
      </c>
      <c r="Z4629">
        <v>0.54300000000000004</v>
      </c>
      <c r="AA4629">
        <v>0.83499999999999996</v>
      </c>
      <c r="AB4629">
        <v>1.9975000000000001</v>
      </c>
      <c r="AC4629">
        <v>2.0945</v>
      </c>
      <c r="AD4629">
        <v>1.8357000000000001</v>
      </c>
      <c r="AE4629">
        <v>1.8378000000000001</v>
      </c>
      <c r="AG4629">
        <v>380.33</v>
      </c>
      <c r="AH4629">
        <v>684.04</v>
      </c>
      <c r="AI4629">
        <v>6323.085</v>
      </c>
      <c r="AJ4629">
        <v>513.51499999999999</v>
      </c>
      <c r="AK4629">
        <v>525.13800000000003</v>
      </c>
      <c r="AL4629">
        <v>1008.39</v>
      </c>
      <c r="AM4629">
        <v>2320.9699999999998</v>
      </c>
      <c r="AN4629">
        <v>302.04000000000002</v>
      </c>
      <c r="AO4629">
        <v>1339.2</v>
      </c>
    </row>
    <row r="4630" spans="4:41" x14ac:dyDescent="0.3">
      <c r="D4630" s="1">
        <v>43630</v>
      </c>
      <c r="E4630">
        <v>1.1208</v>
      </c>
      <c r="F4630">
        <v>1.1232</v>
      </c>
      <c r="G4630">
        <v>1.2588999999999999</v>
      </c>
      <c r="H4630">
        <v>0.6</v>
      </c>
      <c r="I4630">
        <v>1.8</v>
      </c>
      <c r="J4630">
        <v>1.2</v>
      </c>
      <c r="K4630">
        <v>1.7</v>
      </c>
      <c r="L4630">
        <v>206.4</v>
      </c>
      <c r="M4630">
        <v>14.3629</v>
      </c>
      <c r="N4630">
        <v>15.28</v>
      </c>
      <c r="O4630">
        <v>52.51</v>
      </c>
      <c r="P4630">
        <v>-0.17100000000000001</v>
      </c>
      <c r="Q4630">
        <v>2.3479999999999999</v>
      </c>
      <c r="R4630">
        <v>3.2690000000000001</v>
      </c>
      <c r="S4630">
        <v>2.528</v>
      </c>
      <c r="T4630">
        <v>2.806</v>
      </c>
      <c r="U4630">
        <v>3.077</v>
      </c>
      <c r="V4630">
        <v>-0.255</v>
      </c>
      <c r="W4630">
        <v>-0.69299999999999995</v>
      </c>
      <c r="X4630">
        <v>-0.60199999999999998</v>
      </c>
      <c r="Y4630">
        <v>9.4E-2</v>
      </c>
      <c r="Z4630">
        <v>0.5</v>
      </c>
      <c r="AA4630">
        <v>0.84699999999999998</v>
      </c>
      <c r="AB4630">
        <v>2.0076999999999998</v>
      </c>
      <c r="AC4630">
        <v>2.0804</v>
      </c>
      <c r="AD4630">
        <v>1.8405</v>
      </c>
      <c r="AE4630">
        <v>1.8326</v>
      </c>
      <c r="AG4630">
        <v>378.81</v>
      </c>
      <c r="AH4630">
        <v>678.44</v>
      </c>
      <c r="AI4630">
        <v>6266.0020000000004</v>
      </c>
      <c r="AJ4630">
        <v>512.06600000000003</v>
      </c>
      <c r="AK4630">
        <v>518.18700000000001</v>
      </c>
      <c r="AL4630">
        <v>1001.33</v>
      </c>
      <c r="AM4630">
        <v>2328.81</v>
      </c>
      <c r="AN4630">
        <v>301.91000000000003</v>
      </c>
      <c r="AO4630">
        <v>1340.1</v>
      </c>
    </row>
    <row r="4631" spans="4:41" x14ac:dyDescent="0.3">
      <c r="D4631" s="1">
        <v>43633</v>
      </c>
      <c r="E4631">
        <v>1.1217999999999999</v>
      </c>
      <c r="F4631">
        <v>1.1173</v>
      </c>
      <c r="G4631">
        <v>1.2534000000000001</v>
      </c>
      <c r="H4631">
        <v>0.6</v>
      </c>
      <c r="I4631">
        <v>1.8</v>
      </c>
      <c r="J4631">
        <v>1.2</v>
      </c>
      <c r="K4631">
        <v>1.7</v>
      </c>
      <c r="L4631">
        <v>206.4</v>
      </c>
      <c r="M4631">
        <v>14.029299999999999</v>
      </c>
      <c r="N4631">
        <v>15.35</v>
      </c>
      <c r="O4631">
        <v>51.93</v>
      </c>
      <c r="P4631">
        <v>-0.17699999999999999</v>
      </c>
      <c r="Q4631">
        <v>2.298</v>
      </c>
      <c r="R4631">
        <v>3.2389999999999999</v>
      </c>
      <c r="S4631">
        <v>2.528</v>
      </c>
      <c r="T4631">
        <v>2.86</v>
      </c>
      <c r="U4631">
        <v>3.0630000000000002</v>
      </c>
      <c r="V4631">
        <v>-0.24399999999999999</v>
      </c>
      <c r="W4631">
        <v>-0.68899999999999995</v>
      </c>
      <c r="X4631">
        <v>-0.60099999999999998</v>
      </c>
      <c r="Y4631">
        <v>0.107</v>
      </c>
      <c r="Z4631">
        <v>0.52600000000000002</v>
      </c>
      <c r="AA4631">
        <v>0.85</v>
      </c>
      <c r="AB4631">
        <v>2.0442</v>
      </c>
      <c r="AC4631">
        <v>2.0941999999999998</v>
      </c>
      <c r="AD4631">
        <v>1.8687</v>
      </c>
      <c r="AE4631">
        <v>1.8555999999999999</v>
      </c>
      <c r="AG4631">
        <v>378.46</v>
      </c>
      <c r="AH4631">
        <v>677.95</v>
      </c>
      <c r="AI4631">
        <v>6250.6490000000003</v>
      </c>
      <c r="AJ4631">
        <v>510.95699999999999</v>
      </c>
      <c r="AK4631">
        <v>514.35</v>
      </c>
      <c r="AL4631">
        <v>997.58</v>
      </c>
      <c r="AM4631">
        <v>2318.3200000000002</v>
      </c>
      <c r="AN4631">
        <v>302.04000000000002</v>
      </c>
      <c r="AO4631">
        <v>1338.7</v>
      </c>
    </row>
    <row r="4632" spans="4:41" x14ac:dyDescent="0.3">
      <c r="D4632" s="1">
        <v>43634</v>
      </c>
      <c r="E4632">
        <v>1.1194</v>
      </c>
      <c r="F4632">
        <v>1.1217999999999999</v>
      </c>
      <c r="G4632">
        <v>1.2558</v>
      </c>
      <c r="H4632">
        <v>0.6</v>
      </c>
      <c r="I4632">
        <v>1.8</v>
      </c>
      <c r="J4632">
        <v>1.2</v>
      </c>
      <c r="K4632">
        <v>1.7</v>
      </c>
      <c r="L4632">
        <v>206.4</v>
      </c>
      <c r="M4632">
        <v>13.269500000000001</v>
      </c>
      <c r="N4632">
        <v>15.15</v>
      </c>
      <c r="O4632">
        <v>53.9</v>
      </c>
      <c r="P4632">
        <v>-0.184</v>
      </c>
      <c r="Q4632">
        <v>2.1150000000000002</v>
      </c>
      <c r="R4632">
        <v>3.2519999999999998</v>
      </c>
      <c r="S4632">
        <v>2.528</v>
      </c>
      <c r="T4632">
        <v>2.84</v>
      </c>
      <c r="U4632">
        <v>3.0489999999999999</v>
      </c>
      <c r="V4632">
        <v>-0.32</v>
      </c>
      <c r="W4632">
        <v>-0.76300000000000001</v>
      </c>
      <c r="X4632">
        <v>-0.68500000000000005</v>
      </c>
      <c r="Y4632">
        <v>8.9999999999999993E-3</v>
      </c>
      <c r="Z4632">
        <v>0.39300000000000002</v>
      </c>
      <c r="AA4632">
        <v>0.80700000000000005</v>
      </c>
      <c r="AB4632">
        <v>2.0729000000000002</v>
      </c>
      <c r="AC4632">
        <v>2.0594999999999999</v>
      </c>
      <c r="AD4632">
        <v>1.8643000000000001</v>
      </c>
      <c r="AE4632">
        <v>1.8324</v>
      </c>
      <c r="AG4632">
        <v>384.78</v>
      </c>
      <c r="AH4632">
        <v>686.9</v>
      </c>
      <c r="AI4632">
        <v>6316.0479999999998</v>
      </c>
      <c r="AJ4632">
        <v>518.33799999999997</v>
      </c>
      <c r="AK4632">
        <v>525.91700000000003</v>
      </c>
      <c r="AL4632">
        <v>1007.5</v>
      </c>
      <c r="AM4632">
        <v>2301.65</v>
      </c>
      <c r="AN4632">
        <v>302.47000000000003</v>
      </c>
      <c r="AO4632">
        <v>1346.6</v>
      </c>
    </row>
    <row r="4633" spans="4:41" x14ac:dyDescent="0.3">
      <c r="D4633" s="1">
        <v>43635</v>
      </c>
      <c r="E4633">
        <v>1.1226</v>
      </c>
      <c r="F4633">
        <v>1.1259999999999999</v>
      </c>
      <c r="G4633">
        <v>1.2639</v>
      </c>
      <c r="H4633">
        <v>0.6</v>
      </c>
      <c r="I4633">
        <v>1.8</v>
      </c>
      <c r="J4633">
        <v>1.2</v>
      </c>
      <c r="K4633">
        <v>1.7</v>
      </c>
      <c r="L4633">
        <v>206.4</v>
      </c>
      <c r="M4633">
        <v>13.660399999999999</v>
      </c>
      <c r="N4633">
        <v>14.33</v>
      </c>
      <c r="O4633">
        <v>53.76</v>
      </c>
      <c r="P4633">
        <v>-0.20799999999999999</v>
      </c>
      <c r="Q4633">
        <v>2.109</v>
      </c>
      <c r="R4633">
        <v>3.2549999999999999</v>
      </c>
      <c r="S4633">
        <v>2.7</v>
      </c>
      <c r="T4633">
        <v>2.843</v>
      </c>
      <c r="U4633">
        <v>3.0569999999999999</v>
      </c>
      <c r="V4633">
        <v>-0.28799999999999998</v>
      </c>
      <c r="W4633">
        <v>-0.73699999999999999</v>
      </c>
      <c r="X4633">
        <v>-0.63700000000000001</v>
      </c>
      <c r="Y4633">
        <v>4.8000000000000001E-2</v>
      </c>
      <c r="Z4633">
        <v>0.40300000000000002</v>
      </c>
      <c r="AA4633">
        <v>0.86499999999999999</v>
      </c>
      <c r="AB4633">
        <v>1.9338</v>
      </c>
      <c r="AC4633">
        <v>2.0232999999999999</v>
      </c>
      <c r="AD4633">
        <v>1.7351000000000001</v>
      </c>
      <c r="AE4633">
        <v>1.7581</v>
      </c>
      <c r="AG4633">
        <v>384.77</v>
      </c>
      <c r="AH4633">
        <v>688.76</v>
      </c>
      <c r="AI4633">
        <v>6328.9539999999997</v>
      </c>
      <c r="AJ4633">
        <v>518.14599999999996</v>
      </c>
      <c r="AK4633">
        <v>527.553</v>
      </c>
      <c r="AL4633">
        <v>1026.8499999999999</v>
      </c>
      <c r="AM4633">
        <v>2341.6999999999998</v>
      </c>
      <c r="AN4633">
        <v>303.33999999999997</v>
      </c>
      <c r="AO4633">
        <v>1344.6</v>
      </c>
    </row>
    <row r="4634" spans="4:41" x14ac:dyDescent="0.3">
      <c r="D4634" s="1">
        <v>43636</v>
      </c>
      <c r="E4634">
        <v>1.1293</v>
      </c>
      <c r="F4634">
        <v>1.1249</v>
      </c>
      <c r="G4634">
        <v>1.2702</v>
      </c>
      <c r="H4634">
        <v>0.6</v>
      </c>
      <c r="I4634">
        <v>1.8</v>
      </c>
      <c r="J4634">
        <v>1.2</v>
      </c>
      <c r="K4634">
        <v>1.7</v>
      </c>
      <c r="L4634">
        <v>206.4</v>
      </c>
      <c r="M4634">
        <v>13.3474</v>
      </c>
      <c r="N4634">
        <v>14.75</v>
      </c>
      <c r="O4634">
        <v>56.65</v>
      </c>
      <c r="P4634">
        <v>-0.21099999999999999</v>
      </c>
      <c r="Q4634">
        <v>2.145</v>
      </c>
      <c r="R4634">
        <v>3.2549999999999999</v>
      </c>
      <c r="S4634">
        <v>2.68</v>
      </c>
      <c r="T4634">
        <v>2.8319999999999999</v>
      </c>
      <c r="U4634">
        <v>3.04</v>
      </c>
      <c r="V4634">
        <v>-0.318</v>
      </c>
      <c r="W4634">
        <v>-0.755</v>
      </c>
      <c r="X4634">
        <v>-0.66</v>
      </c>
      <c r="Y4634">
        <v>1.4E-2</v>
      </c>
      <c r="Z4634">
        <v>0.39200000000000002</v>
      </c>
      <c r="AA4634">
        <v>0.80600000000000005</v>
      </c>
      <c r="AB4634">
        <v>1.9258999999999999</v>
      </c>
      <c r="AC4634">
        <v>2.0284</v>
      </c>
      <c r="AD4634">
        <v>1.7775000000000001</v>
      </c>
      <c r="AE4634">
        <v>1.7809999999999999</v>
      </c>
      <c r="AG4634">
        <v>386.16</v>
      </c>
      <c r="AH4634">
        <v>695.97</v>
      </c>
      <c r="AI4634">
        <v>6381.2460000000001</v>
      </c>
      <c r="AJ4634">
        <v>529.11900000000003</v>
      </c>
      <c r="AK4634">
        <v>534.226</v>
      </c>
      <c r="AL4634">
        <v>1042.1300000000001</v>
      </c>
      <c r="AM4634">
        <v>2348.6799999999998</v>
      </c>
      <c r="AN4634">
        <v>303.83999999999997</v>
      </c>
      <c r="AO4634">
        <v>1392.9</v>
      </c>
    </row>
    <row r="4635" spans="4:41" x14ac:dyDescent="0.3">
      <c r="D4635" s="1">
        <v>43637</v>
      </c>
      <c r="E4635">
        <v>1.1369</v>
      </c>
      <c r="F4635">
        <v>1.121</v>
      </c>
      <c r="G4635">
        <v>1.2737000000000001</v>
      </c>
      <c r="H4635">
        <v>0.6</v>
      </c>
      <c r="I4635">
        <v>1.8</v>
      </c>
      <c r="J4635">
        <v>1.2</v>
      </c>
      <c r="K4635">
        <v>1.7</v>
      </c>
      <c r="L4635">
        <v>206.4</v>
      </c>
      <c r="M4635">
        <v>13.3894</v>
      </c>
      <c r="N4635">
        <v>15.4</v>
      </c>
      <c r="O4635">
        <v>57.43</v>
      </c>
      <c r="P4635">
        <v>-0.21199999999999999</v>
      </c>
      <c r="Q4635">
        <v>2.149</v>
      </c>
      <c r="R4635">
        <v>3.2549999999999999</v>
      </c>
      <c r="S4635">
        <v>2.649</v>
      </c>
      <c r="T4635">
        <v>2.8</v>
      </c>
      <c r="U4635">
        <v>3.032</v>
      </c>
      <c r="V4635">
        <v>-0.28499999999999998</v>
      </c>
      <c r="W4635">
        <v>-0.73699999999999999</v>
      </c>
      <c r="X4635">
        <v>-0.63</v>
      </c>
      <c r="Y4635">
        <v>4.8000000000000001E-2</v>
      </c>
      <c r="Z4635">
        <v>0.438</v>
      </c>
      <c r="AA4635">
        <v>0.84499999999999997</v>
      </c>
      <c r="AB4635">
        <v>1.9282999999999999</v>
      </c>
      <c r="AC4635">
        <v>2.0539999999999998</v>
      </c>
      <c r="AD4635">
        <v>1.7678</v>
      </c>
      <c r="AE4635">
        <v>1.7906</v>
      </c>
      <c r="AG4635">
        <v>384.76</v>
      </c>
      <c r="AH4635">
        <v>695.27</v>
      </c>
      <c r="AI4635">
        <v>6364.8729999999996</v>
      </c>
      <c r="AJ4635">
        <v>523.87400000000002</v>
      </c>
      <c r="AK4635">
        <v>541.75300000000004</v>
      </c>
      <c r="AL4635">
        <v>1040.04</v>
      </c>
      <c r="AM4635">
        <v>2327.6</v>
      </c>
      <c r="AN4635">
        <v>302.56</v>
      </c>
      <c r="AO4635">
        <v>1396.2</v>
      </c>
    </row>
    <row r="4636" spans="4:41" x14ac:dyDescent="0.3">
      <c r="D4636" s="1">
        <v>43640</v>
      </c>
      <c r="E4636">
        <v>1.1398999999999999</v>
      </c>
      <c r="F4636">
        <v>1.1176999999999999</v>
      </c>
      <c r="G4636">
        <v>1.2743</v>
      </c>
      <c r="H4636">
        <v>0.6</v>
      </c>
      <c r="I4636">
        <v>1.8</v>
      </c>
      <c r="J4636">
        <v>1.2</v>
      </c>
      <c r="K4636">
        <v>1.7</v>
      </c>
      <c r="L4636">
        <v>206.4</v>
      </c>
      <c r="M4636">
        <v>13.966900000000001</v>
      </c>
      <c r="N4636">
        <v>15.26</v>
      </c>
      <c r="O4636">
        <v>57.9</v>
      </c>
      <c r="P4636">
        <v>-0.21</v>
      </c>
      <c r="Q4636">
        <v>2.1539999999999999</v>
      </c>
      <c r="R4636">
        <v>3.2480000000000002</v>
      </c>
      <c r="S4636">
        <v>2.6360000000000001</v>
      </c>
      <c r="T4636">
        <v>2.8239999999999998</v>
      </c>
      <c r="U4636">
        <v>3.052</v>
      </c>
      <c r="V4636">
        <v>-0.307</v>
      </c>
      <c r="W4636">
        <v>-0.74299999999999999</v>
      </c>
      <c r="X4636">
        <v>-0.64800000000000002</v>
      </c>
      <c r="Y4636">
        <v>2.3E-2</v>
      </c>
      <c r="Z4636">
        <v>0.40799999999999997</v>
      </c>
      <c r="AA4636">
        <v>0.81599999999999995</v>
      </c>
      <c r="AB4636">
        <v>1.9177</v>
      </c>
      <c r="AC4636">
        <v>2.0143</v>
      </c>
      <c r="AD4636">
        <v>1.7323999999999999</v>
      </c>
      <c r="AE4636">
        <v>1.7475000000000001</v>
      </c>
      <c r="AG4636">
        <v>383.79</v>
      </c>
      <c r="AH4636">
        <v>697.83</v>
      </c>
      <c r="AI4636">
        <v>6389.8050000000003</v>
      </c>
      <c r="AJ4636">
        <v>528.84</v>
      </c>
      <c r="AK4636">
        <v>541.38800000000003</v>
      </c>
      <c r="AL4636">
        <v>1042.9100000000001</v>
      </c>
      <c r="AM4636">
        <v>2330.37</v>
      </c>
      <c r="AN4636">
        <v>303.62</v>
      </c>
      <c r="AO4636">
        <v>1414.3</v>
      </c>
    </row>
    <row r="4637" spans="4:41" x14ac:dyDescent="0.3">
      <c r="D4637" s="1">
        <v>43641</v>
      </c>
      <c r="E4637">
        <v>1.1367</v>
      </c>
      <c r="F4637">
        <v>1.1158999999999999</v>
      </c>
      <c r="G4637">
        <v>1.2688999999999999</v>
      </c>
      <c r="H4637">
        <v>0.6</v>
      </c>
      <c r="I4637">
        <v>1.8</v>
      </c>
      <c r="J4637">
        <v>1.2</v>
      </c>
      <c r="K4637">
        <v>1.7</v>
      </c>
      <c r="L4637">
        <v>206.4</v>
      </c>
      <c r="M4637">
        <v>13.9815</v>
      </c>
      <c r="N4637">
        <v>16.28</v>
      </c>
      <c r="O4637">
        <v>57.83</v>
      </c>
      <c r="P4637">
        <v>-0.21</v>
      </c>
      <c r="Q4637">
        <v>2.16</v>
      </c>
      <c r="R4637">
        <v>3.2389999999999999</v>
      </c>
      <c r="S4637">
        <v>2.6309999999999998</v>
      </c>
      <c r="T4637">
        <v>2.819</v>
      </c>
      <c r="U4637">
        <v>3.0419999999999998</v>
      </c>
      <c r="V4637">
        <v>-0.33100000000000002</v>
      </c>
      <c r="W4637">
        <v>-0.74</v>
      </c>
      <c r="X4637">
        <v>-0.65900000000000003</v>
      </c>
      <c r="Y4637">
        <v>-4.0000000000000001E-3</v>
      </c>
      <c r="Z4637">
        <v>0.38</v>
      </c>
      <c r="AA4637">
        <v>0.79400000000000004</v>
      </c>
      <c r="AB4637">
        <v>1.9307000000000001</v>
      </c>
      <c r="AC4637">
        <v>1.9850000000000001</v>
      </c>
      <c r="AD4637">
        <v>1.7318</v>
      </c>
      <c r="AE4637">
        <v>1.7242999999999999</v>
      </c>
      <c r="AG4637">
        <v>383.4</v>
      </c>
      <c r="AH4637">
        <v>696.73</v>
      </c>
      <c r="AI4637">
        <v>6392.7889999999998</v>
      </c>
      <c r="AJ4637">
        <v>525.91600000000005</v>
      </c>
      <c r="AK4637">
        <v>534.44500000000005</v>
      </c>
      <c r="AL4637">
        <v>1036.6300000000001</v>
      </c>
      <c r="AM4637">
        <v>2323.9699999999998</v>
      </c>
      <c r="AN4637">
        <v>304.08</v>
      </c>
      <c r="AO4637">
        <v>1414.9</v>
      </c>
    </row>
    <row r="4638" spans="4:41" x14ac:dyDescent="0.3">
      <c r="D4638" s="1">
        <v>43642</v>
      </c>
      <c r="E4638">
        <v>1.1369</v>
      </c>
      <c r="F4638">
        <v>1.1161000000000001</v>
      </c>
      <c r="G4638">
        <v>1.2689999999999999</v>
      </c>
      <c r="H4638">
        <v>0.6</v>
      </c>
      <c r="I4638">
        <v>1.8</v>
      </c>
      <c r="J4638">
        <v>1.2</v>
      </c>
      <c r="K4638">
        <v>1.7</v>
      </c>
      <c r="L4638">
        <v>206.4</v>
      </c>
      <c r="M4638">
        <v>14.0634</v>
      </c>
      <c r="N4638">
        <v>16.21</v>
      </c>
      <c r="O4638">
        <v>59.38</v>
      </c>
      <c r="P4638">
        <v>-0.21099999999999999</v>
      </c>
      <c r="Q4638">
        <v>2.141</v>
      </c>
      <c r="R4638">
        <v>3.2530000000000001</v>
      </c>
      <c r="S4638">
        <v>2.6280000000000001</v>
      </c>
      <c r="T4638">
        <v>2.806</v>
      </c>
      <c r="U4638">
        <v>3.0539999999999998</v>
      </c>
      <c r="V4638">
        <v>-0.30299999999999999</v>
      </c>
      <c r="W4638">
        <v>-0.73</v>
      </c>
      <c r="X4638">
        <v>-0.63100000000000001</v>
      </c>
      <c r="Y4638">
        <v>0.02</v>
      </c>
      <c r="Z4638">
        <v>0.39300000000000002</v>
      </c>
      <c r="AA4638">
        <v>0.83099999999999996</v>
      </c>
      <c r="AB4638">
        <v>1.962</v>
      </c>
      <c r="AC4638">
        <v>2.0468000000000002</v>
      </c>
      <c r="AD4638">
        <v>1.7688999999999999</v>
      </c>
      <c r="AE4638">
        <v>1.7951999999999999</v>
      </c>
      <c r="AG4638">
        <v>382.2</v>
      </c>
      <c r="AH4638">
        <v>694.18</v>
      </c>
      <c r="AI4638">
        <v>6364.8440000000001</v>
      </c>
      <c r="AJ4638">
        <v>528.78899999999999</v>
      </c>
      <c r="AK4638">
        <v>535.15</v>
      </c>
      <c r="AL4638">
        <v>1039.47</v>
      </c>
      <c r="AM4638">
        <v>2313.5500000000002</v>
      </c>
      <c r="AN4638">
        <v>302.83999999999997</v>
      </c>
      <c r="AO4638">
        <v>1411.6</v>
      </c>
    </row>
    <row r="4639" spans="4:41" x14ac:dyDescent="0.3">
      <c r="D4639" s="1">
        <v>43643</v>
      </c>
      <c r="E4639">
        <v>1.1369</v>
      </c>
      <c r="F4639">
        <v>1.1145</v>
      </c>
      <c r="G4639">
        <v>1.2674000000000001</v>
      </c>
      <c r="H4639">
        <v>0.6</v>
      </c>
      <c r="I4639">
        <v>1.8</v>
      </c>
      <c r="J4639">
        <v>1.2</v>
      </c>
      <c r="K4639">
        <v>1.7</v>
      </c>
      <c r="L4639">
        <v>206.4</v>
      </c>
      <c r="M4639">
        <v>14.1174</v>
      </c>
      <c r="N4639">
        <v>15.82</v>
      </c>
      <c r="O4639">
        <v>59.43</v>
      </c>
      <c r="P4639">
        <v>-0.21299999999999999</v>
      </c>
      <c r="Q4639">
        <v>2.1349999999999998</v>
      </c>
      <c r="R4639">
        <v>3.262</v>
      </c>
      <c r="S4639">
        <v>2.633</v>
      </c>
      <c r="T4639">
        <v>2.8079999999999998</v>
      </c>
      <c r="U4639">
        <v>3.0609999999999999</v>
      </c>
      <c r="V4639">
        <v>-0.32</v>
      </c>
      <c r="W4639">
        <v>-0.73599999999999999</v>
      </c>
      <c r="X4639">
        <v>-0.64900000000000002</v>
      </c>
      <c r="Y4639">
        <v>1E-3</v>
      </c>
      <c r="Z4639">
        <v>0.39600000000000002</v>
      </c>
      <c r="AA4639">
        <v>0.82199999999999995</v>
      </c>
      <c r="AB4639">
        <v>1.9383999999999999</v>
      </c>
      <c r="AC4639">
        <v>2.0139999999999998</v>
      </c>
      <c r="AD4639">
        <v>1.7448999999999999</v>
      </c>
      <c r="AE4639">
        <v>1.7697000000000001</v>
      </c>
      <c r="AG4639">
        <v>382.21</v>
      </c>
      <c r="AH4639">
        <v>693.9</v>
      </c>
      <c r="AI4639">
        <v>6358.0240000000003</v>
      </c>
      <c r="AJ4639">
        <v>530.03899999999999</v>
      </c>
      <c r="AK4639">
        <v>532.06700000000001</v>
      </c>
      <c r="AL4639">
        <v>1050.31</v>
      </c>
      <c r="AM4639">
        <v>2342.11</v>
      </c>
      <c r="AN4639">
        <v>303.67</v>
      </c>
      <c r="AO4639">
        <v>1412</v>
      </c>
    </row>
    <row r="4640" spans="4:41" x14ac:dyDescent="0.3">
      <c r="D4640" s="1">
        <v>43644</v>
      </c>
      <c r="E4640">
        <v>1.1373</v>
      </c>
      <c r="F4640">
        <v>1.1166</v>
      </c>
      <c r="G4640">
        <v>1.2696000000000001</v>
      </c>
      <c r="H4640">
        <v>0.6</v>
      </c>
      <c r="I4640">
        <v>1.8</v>
      </c>
      <c r="J4640">
        <v>1.2</v>
      </c>
      <c r="K4640">
        <v>1.7</v>
      </c>
      <c r="L4640">
        <v>206.4</v>
      </c>
      <c r="M4640">
        <v>13.7342</v>
      </c>
      <c r="N4640">
        <v>15.08</v>
      </c>
      <c r="O4640">
        <v>58.47</v>
      </c>
      <c r="P4640">
        <v>-0.214</v>
      </c>
      <c r="Q4640">
        <v>2.1019999999999999</v>
      </c>
      <c r="R4640">
        <v>3.2360000000000002</v>
      </c>
      <c r="S4640">
        <v>2.6269999999999998</v>
      </c>
      <c r="T4640">
        <v>2.8090000000000002</v>
      </c>
      <c r="U4640">
        <v>3.056</v>
      </c>
      <c r="V4640">
        <v>-0.32700000000000001</v>
      </c>
      <c r="W4640">
        <v>-0.75</v>
      </c>
      <c r="X4640">
        <v>-0.66300000000000003</v>
      </c>
      <c r="Y4640">
        <v>-5.0000000000000001E-3</v>
      </c>
      <c r="Z4640">
        <v>0.39500000000000002</v>
      </c>
      <c r="AA4640">
        <v>0.83299999999999996</v>
      </c>
      <c r="AB4640">
        <v>1.9251</v>
      </c>
      <c r="AC4640">
        <v>2.0051000000000001</v>
      </c>
      <c r="AD4640">
        <v>1.7548999999999999</v>
      </c>
      <c r="AE4640">
        <v>1.7664</v>
      </c>
      <c r="AG4640">
        <v>384.87</v>
      </c>
      <c r="AH4640">
        <v>699.96</v>
      </c>
      <c r="AI4640">
        <v>6404.0259999999998</v>
      </c>
      <c r="AJ4640">
        <v>528.221</v>
      </c>
      <c r="AK4640">
        <v>535.25099999999998</v>
      </c>
      <c r="AL4640">
        <v>1048.9000000000001</v>
      </c>
      <c r="AM4640">
        <v>2338.89</v>
      </c>
      <c r="AN4640">
        <v>303.76</v>
      </c>
      <c r="AO4640">
        <v>1413.7</v>
      </c>
    </row>
    <row r="4641" spans="4:41" x14ac:dyDescent="0.3">
      <c r="D4641" s="1">
        <v>43647</v>
      </c>
      <c r="E4641">
        <v>1.1286</v>
      </c>
      <c r="F4641">
        <v>1.1201000000000001</v>
      </c>
      <c r="G4641">
        <v>1.2641</v>
      </c>
      <c r="H4641">
        <v>0</v>
      </c>
      <c r="I4641">
        <v>1.6</v>
      </c>
      <c r="J4641">
        <v>1.3</v>
      </c>
      <c r="K4641">
        <v>0.7</v>
      </c>
      <c r="L4641">
        <v>205.4</v>
      </c>
      <c r="M4641">
        <v>12.382999999999999</v>
      </c>
      <c r="N4641">
        <v>14.06</v>
      </c>
      <c r="O4641">
        <v>59.09</v>
      </c>
      <c r="P4641">
        <v>-0.217</v>
      </c>
      <c r="Q4641">
        <v>1.9670000000000001</v>
      </c>
      <c r="R4641">
        <v>3.2290000000000001</v>
      </c>
      <c r="S4641">
        <v>2.621</v>
      </c>
      <c r="T4641">
        <v>2.8090000000000002</v>
      </c>
      <c r="U4641">
        <v>3.0529999999999999</v>
      </c>
      <c r="V4641">
        <v>-0.35699999999999998</v>
      </c>
      <c r="W4641">
        <v>-0.75700000000000001</v>
      </c>
      <c r="X4641">
        <v>-0.68600000000000005</v>
      </c>
      <c r="Y4641">
        <v>-4.8000000000000001E-2</v>
      </c>
      <c r="Z4641">
        <v>0.33600000000000002</v>
      </c>
      <c r="AA4641">
        <v>0.81399999999999995</v>
      </c>
      <c r="AB4641">
        <v>1.9302999999999999</v>
      </c>
      <c r="AC4641">
        <v>2.024</v>
      </c>
      <c r="AD4641">
        <v>1.7871999999999999</v>
      </c>
      <c r="AE4641">
        <v>1.7894000000000001</v>
      </c>
      <c r="AG4641">
        <v>387.87</v>
      </c>
      <c r="AH4641">
        <v>701.51</v>
      </c>
      <c r="AI4641">
        <v>6425.9930000000004</v>
      </c>
      <c r="AJ4641">
        <v>533.84299999999996</v>
      </c>
      <c r="AK4641">
        <v>539.87300000000005</v>
      </c>
      <c r="AL4641">
        <v>1057.8699999999999</v>
      </c>
      <c r="AM4641">
        <v>2389.7199999999998</v>
      </c>
      <c r="AN4641">
        <v>303.14999999999998</v>
      </c>
      <c r="AO4641">
        <v>1389.3</v>
      </c>
    </row>
    <row r="4642" spans="4:41" x14ac:dyDescent="0.3">
      <c r="D4642" s="1">
        <v>43648</v>
      </c>
      <c r="E4642">
        <v>1.1285000000000001</v>
      </c>
      <c r="F4642">
        <v>1.1158999999999999</v>
      </c>
      <c r="G4642">
        <v>1.2593000000000001</v>
      </c>
      <c r="H4642">
        <v>0</v>
      </c>
      <c r="I4642">
        <v>1.6</v>
      </c>
      <c r="J4642">
        <v>1.3</v>
      </c>
      <c r="K4642">
        <v>0.7</v>
      </c>
      <c r="L4642">
        <v>205.4</v>
      </c>
      <c r="M4642">
        <v>11.8371</v>
      </c>
      <c r="N4642">
        <v>12.93</v>
      </c>
      <c r="O4642">
        <v>56.25</v>
      </c>
      <c r="P4642">
        <v>-0.23300000000000001</v>
      </c>
      <c r="Q4642">
        <v>1.839</v>
      </c>
      <c r="R4642">
        <v>3.1709999999999998</v>
      </c>
      <c r="S4642">
        <v>2.5939999999999999</v>
      </c>
      <c r="T4642">
        <v>2.8090000000000002</v>
      </c>
      <c r="U4642">
        <v>3.0190000000000001</v>
      </c>
      <c r="V4642">
        <v>-0.36699999999999999</v>
      </c>
      <c r="W4642">
        <v>-0.75800000000000001</v>
      </c>
      <c r="X4642">
        <v>-0.69099999999999995</v>
      </c>
      <c r="Y4642">
        <v>-5.6000000000000001E-2</v>
      </c>
      <c r="Z4642">
        <v>0.29299999999999998</v>
      </c>
      <c r="AA4642">
        <v>0.72199999999999998</v>
      </c>
      <c r="AB4642">
        <v>1.9145000000000001</v>
      </c>
      <c r="AC4642">
        <v>1.974</v>
      </c>
      <c r="AD4642">
        <v>1.7613000000000001</v>
      </c>
      <c r="AE4642">
        <v>1.7434000000000001</v>
      </c>
      <c r="AG4642">
        <v>389.29</v>
      </c>
      <c r="AH4642">
        <v>702.26</v>
      </c>
      <c r="AI4642">
        <v>6448.9170000000004</v>
      </c>
      <c r="AJ4642">
        <v>532.08500000000004</v>
      </c>
      <c r="AK4642">
        <v>533.18499999999995</v>
      </c>
      <c r="AL4642">
        <v>1062.45</v>
      </c>
      <c r="AM4642">
        <v>2397.25</v>
      </c>
      <c r="AN4642">
        <v>304.24</v>
      </c>
      <c r="AO4642">
        <v>1408</v>
      </c>
    </row>
    <row r="4643" spans="4:41" x14ac:dyDescent="0.3">
      <c r="D4643" s="1">
        <v>43649</v>
      </c>
      <c r="E4643">
        <v>1.1277999999999999</v>
      </c>
      <c r="F4643">
        <v>1.1148</v>
      </c>
      <c r="G4643">
        <v>1.2574000000000001</v>
      </c>
      <c r="H4643">
        <v>0</v>
      </c>
      <c r="I4643">
        <v>1.6</v>
      </c>
      <c r="J4643">
        <v>1.3</v>
      </c>
      <c r="K4643">
        <v>0.7</v>
      </c>
      <c r="L4643">
        <v>205.4</v>
      </c>
      <c r="M4643">
        <v>11.704499999999999</v>
      </c>
      <c r="N4643">
        <v>12.57</v>
      </c>
      <c r="O4643">
        <v>57.34</v>
      </c>
      <c r="P4643">
        <v>-0.24299999999999999</v>
      </c>
      <c r="Q4643">
        <v>1.5840000000000001</v>
      </c>
      <c r="R4643">
        <v>3.161</v>
      </c>
      <c r="S4643">
        <v>2.569</v>
      </c>
      <c r="T4643">
        <v>2.77</v>
      </c>
      <c r="U4643">
        <v>2.9870000000000001</v>
      </c>
      <c r="V4643">
        <v>-0.38500000000000001</v>
      </c>
      <c r="W4643">
        <v>-0.755</v>
      </c>
      <c r="X4643">
        <v>-0.64400000000000002</v>
      </c>
      <c r="Y4643">
        <v>-0.10199999999999999</v>
      </c>
      <c r="Z4643">
        <v>0.214</v>
      </c>
      <c r="AA4643">
        <v>0.69099999999999995</v>
      </c>
      <c r="AB4643">
        <v>1.9117999999999999</v>
      </c>
      <c r="AC4643">
        <v>1.9498</v>
      </c>
      <c r="AD4643">
        <v>1.7596000000000001</v>
      </c>
      <c r="AE4643">
        <v>1.7336</v>
      </c>
      <c r="AG4643">
        <v>392.58</v>
      </c>
      <c r="AH4643">
        <v>707.4</v>
      </c>
      <c r="AI4643">
        <v>6472.8050000000003</v>
      </c>
      <c r="AJ4643">
        <v>533.26400000000001</v>
      </c>
      <c r="AK4643">
        <v>539.91999999999996</v>
      </c>
      <c r="AL4643">
        <v>1054.78</v>
      </c>
      <c r="AM4643">
        <v>2381.7199999999998</v>
      </c>
      <c r="AN4643">
        <v>304.52</v>
      </c>
      <c r="AO4643">
        <v>1420.9</v>
      </c>
    </row>
    <row r="4644" spans="4:41" x14ac:dyDescent="0.3">
      <c r="D4644" s="1">
        <v>43651</v>
      </c>
      <c r="E4644">
        <v>1.1225000000000001</v>
      </c>
      <c r="F4644">
        <v>1.1158999999999999</v>
      </c>
      <c r="G4644">
        <v>1.2521</v>
      </c>
      <c r="H4644">
        <v>0</v>
      </c>
      <c r="I4644">
        <v>1.6</v>
      </c>
      <c r="J4644">
        <v>1.3</v>
      </c>
      <c r="K4644">
        <v>0.7</v>
      </c>
      <c r="L4644">
        <v>205.4</v>
      </c>
      <c r="M4644">
        <v>12.4185</v>
      </c>
      <c r="N4644">
        <v>13.28</v>
      </c>
      <c r="O4644">
        <v>57.51</v>
      </c>
      <c r="P4644">
        <v>-0.26800000000000002</v>
      </c>
      <c r="Q4644">
        <v>1.746</v>
      </c>
      <c r="R4644">
        <v>3.1779999999999999</v>
      </c>
      <c r="S4644">
        <v>2.577</v>
      </c>
      <c r="T4644">
        <v>2.7639999999999998</v>
      </c>
      <c r="U4644">
        <v>3.0070000000000001</v>
      </c>
      <c r="V4644">
        <v>-0.36299999999999999</v>
      </c>
      <c r="W4644">
        <v>-0.749</v>
      </c>
      <c r="X4644">
        <v>-0.63500000000000001</v>
      </c>
      <c r="Y4644">
        <v>-8.4000000000000005E-2</v>
      </c>
      <c r="Z4644">
        <v>0.32300000000000001</v>
      </c>
      <c r="AA4644">
        <v>0.73799999999999999</v>
      </c>
      <c r="AB4644">
        <v>1.9663999999999999</v>
      </c>
      <c r="AC4644">
        <v>2.0337999999999998</v>
      </c>
      <c r="AD4644">
        <v>1.8593</v>
      </c>
      <c r="AE4644">
        <v>1.8308</v>
      </c>
      <c r="AG4644">
        <v>390.11</v>
      </c>
      <c r="AH4644">
        <v>699.39</v>
      </c>
      <c r="AI4644">
        <v>6396.7910000000002</v>
      </c>
      <c r="AJ4644">
        <v>533.07500000000005</v>
      </c>
      <c r="AK4644">
        <v>548.03700000000003</v>
      </c>
      <c r="AL4644">
        <v>1054.1500000000001</v>
      </c>
      <c r="AM4644">
        <v>2401.36</v>
      </c>
      <c r="AN4644">
        <v>302.7</v>
      </c>
      <c r="AO4644">
        <v>1400.1</v>
      </c>
    </row>
    <row r="4645" spans="4:41" x14ac:dyDescent="0.3">
      <c r="D4645" s="1">
        <v>43654</v>
      </c>
      <c r="E4645">
        <v>1.1214</v>
      </c>
      <c r="F4645">
        <v>1.1160000000000001</v>
      </c>
      <c r="G4645">
        <v>1.2515000000000001</v>
      </c>
      <c r="H4645">
        <v>0</v>
      </c>
      <c r="I4645">
        <v>1.6</v>
      </c>
      <c r="J4645">
        <v>1.3</v>
      </c>
      <c r="K4645">
        <v>0.7</v>
      </c>
      <c r="L4645">
        <v>205.4</v>
      </c>
      <c r="M4645">
        <v>12.616</v>
      </c>
      <c r="N4645">
        <v>13.96</v>
      </c>
      <c r="O4645">
        <v>57.66</v>
      </c>
      <c r="P4645">
        <v>-0.25800000000000001</v>
      </c>
      <c r="Q4645">
        <v>1.7849999999999999</v>
      </c>
      <c r="R4645">
        <v>3.1859999999999999</v>
      </c>
      <c r="S4645">
        <v>2.5830000000000002</v>
      </c>
      <c r="T4645">
        <v>2.7639999999999998</v>
      </c>
      <c r="U4645">
        <v>3.0169999999999999</v>
      </c>
      <c r="V4645">
        <v>-0.36599999999999999</v>
      </c>
      <c r="W4645">
        <v>-0.74299999999999999</v>
      </c>
      <c r="X4645">
        <v>-0.626</v>
      </c>
      <c r="Y4645">
        <v>-6.9000000000000006E-2</v>
      </c>
      <c r="Z4645">
        <v>0.437</v>
      </c>
      <c r="AA4645">
        <v>0.71499999999999997</v>
      </c>
      <c r="AB4645">
        <v>1.9951000000000001</v>
      </c>
      <c r="AC4645">
        <v>2.0476000000000001</v>
      </c>
      <c r="AD4645">
        <v>1.89</v>
      </c>
      <c r="AE4645">
        <v>1.8555999999999999</v>
      </c>
      <c r="AG4645">
        <v>389.9</v>
      </c>
      <c r="AH4645">
        <v>698.6</v>
      </c>
      <c r="AI4645">
        <v>6398.7049999999999</v>
      </c>
      <c r="AJ4645">
        <v>533.80200000000002</v>
      </c>
      <c r="AK4645">
        <v>552.14700000000005</v>
      </c>
      <c r="AL4645">
        <v>1034.71</v>
      </c>
      <c r="AM4645">
        <v>2379.9899999999998</v>
      </c>
      <c r="AN4645">
        <v>302.83</v>
      </c>
      <c r="AO4645">
        <v>1400</v>
      </c>
    </row>
    <row r="4646" spans="4:41" x14ac:dyDescent="0.3">
      <c r="D4646" s="1">
        <v>43655</v>
      </c>
      <c r="E4646">
        <v>1.1208</v>
      </c>
      <c r="F4646">
        <v>1.1122000000000001</v>
      </c>
      <c r="G4646">
        <v>1.2464999999999999</v>
      </c>
      <c r="H4646">
        <v>0</v>
      </c>
      <c r="I4646">
        <v>1.6</v>
      </c>
      <c r="J4646">
        <v>1.3</v>
      </c>
      <c r="K4646">
        <v>0.7</v>
      </c>
      <c r="L4646">
        <v>205.4</v>
      </c>
      <c r="M4646">
        <v>12.750400000000001</v>
      </c>
      <c r="N4646">
        <v>14.09</v>
      </c>
      <c r="O4646">
        <v>57.83</v>
      </c>
      <c r="P4646">
        <v>-0.25800000000000001</v>
      </c>
      <c r="Q4646">
        <v>1.7330000000000001</v>
      </c>
      <c r="R4646">
        <v>3.169</v>
      </c>
      <c r="S4646">
        <v>2.5859999999999999</v>
      </c>
      <c r="T4646">
        <v>2.7930000000000001</v>
      </c>
      <c r="U4646">
        <v>3.0169999999999999</v>
      </c>
      <c r="V4646">
        <v>-0.35399999999999998</v>
      </c>
      <c r="W4646">
        <v>-0.73299999999999998</v>
      </c>
      <c r="X4646">
        <v>-0.621</v>
      </c>
      <c r="Y4646">
        <v>-5.1999999999999998E-2</v>
      </c>
      <c r="Z4646">
        <v>0.42</v>
      </c>
      <c r="AA4646">
        <v>0.72</v>
      </c>
      <c r="AB4646">
        <v>2.0106999999999999</v>
      </c>
      <c r="AC4646">
        <v>2.0648</v>
      </c>
      <c r="AD4646">
        <v>1.9066000000000001</v>
      </c>
      <c r="AE4646">
        <v>1.8789</v>
      </c>
      <c r="AG4646">
        <v>387.92</v>
      </c>
      <c r="AH4646">
        <v>694.52</v>
      </c>
      <c r="AI4646">
        <v>6361.9930000000004</v>
      </c>
      <c r="AJ4646">
        <v>530.98299999999995</v>
      </c>
      <c r="AK4646">
        <v>550.28</v>
      </c>
      <c r="AL4646">
        <v>1032.3699999999999</v>
      </c>
      <c r="AM4646">
        <v>2374.69</v>
      </c>
      <c r="AN4646">
        <v>302.37</v>
      </c>
      <c r="AO4646">
        <v>1400.5</v>
      </c>
    </row>
    <row r="4647" spans="4:41" x14ac:dyDescent="0.3">
      <c r="D4647" s="1">
        <v>43656</v>
      </c>
      <c r="E4647">
        <v>1.1251</v>
      </c>
      <c r="F4647">
        <v>1.1113</v>
      </c>
      <c r="G4647">
        <v>1.2502</v>
      </c>
      <c r="H4647">
        <v>0</v>
      </c>
      <c r="I4647">
        <v>1.6</v>
      </c>
      <c r="J4647">
        <v>1.3</v>
      </c>
      <c r="K4647">
        <v>0.7</v>
      </c>
      <c r="L4647">
        <v>205.4</v>
      </c>
      <c r="M4647">
        <v>12.819100000000001</v>
      </c>
      <c r="N4647">
        <v>13.03</v>
      </c>
      <c r="O4647">
        <v>60.43</v>
      </c>
      <c r="P4647">
        <v>-0.253</v>
      </c>
      <c r="Q4647">
        <v>1.736</v>
      </c>
      <c r="R4647">
        <v>3.177</v>
      </c>
      <c r="S4647">
        <v>2.5880000000000001</v>
      </c>
      <c r="T4647">
        <v>2.7850000000000001</v>
      </c>
      <c r="U4647">
        <v>3.0110000000000001</v>
      </c>
      <c r="V4647">
        <v>-0.307</v>
      </c>
      <c r="W4647">
        <v>-0.73299999999999998</v>
      </c>
      <c r="X4647">
        <v>-0.60199999999999998</v>
      </c>
      <c r="Y4647">
        <v>-1.7999999999999999E-2</v>
      </c>
      <c r="Z4647">
        <v>0.438</v>
      </c>
      <c r="AA4647">
        <v>0.75800000000000001</v>
      </c>
      <c r="AB4647">
        <v>1.9321999999999999</v>
      </c>
      <c r="AC4647">
        <v>2.0613000000000001</v>
      </c>
      <c r="AD4647">
        <v>1.8277000000000001</v>
      </c>
      <c r="AE4647">
        <v>1.8259000000000001</v>
      </c>
      <c r="AG4647">
        <v>387.15</v>
      </c>
      <c r="AH4647">
        <v>695.9</v>
      </c>
      <c r="AI4647">
        <v>6371.08</v>
      </c>
      <c r="AJ4647">
        <v>534.74400000000003</v>
      </c>
      <c r="AK4647">
        <v>556.06399999999996</v>
      </c>
      <c r="AL4647">
        <v>1036.27</v>
      </c>
      <c r="AM4647">
        <v>2369.3000000000002</v>
      </c>
      <c r="AN4647">
        <v>302.72000000000003</v>
      </c>
      <c r="AO4647">
        <v>1412.5</v>
      </c>
    </row>
    <row r="4648" spans="4:41" x14ac:dyDescent="0.3">
      <c r="D4648" s="1">
        <v>43657</v>
      </c>
      <c r="E4648">
        <v>1.1254</v>
      </c>
      <c r="F4648">
        <v>1.1127</v>
      </c>
      <c r="G4648">
        <v>1.2521</v>
      </c>
      <c r="H4648">
        <v>0</v>
      </c>
      <c r="I4648">
        <v>1.6</v>
      </c>
      <c r="J4648">
        <v>1.3</v>
      </c>
      <c r="K4648">
        <v>0.7</v>
      </c>
      <c r="L4648">
        <v>205.4</v>
      </c>
      <c r="M4648">
        <v>12.4747</v>
      </c>
      <c r="N4648">
        <v>12.93</v>
      </c>
      <c r="O4648">
        <v>60.2</v>
      </c>
      <c r="P4648">
        <v>-0.27700000000000002</v>
      </c>
      <c r="Q4648">
        <v>1.7</v>
      </c>
      <c r="R4648">
        <v>3.173</v>
      </c>
      <c r="S4648">
        <v>2.577</v>
      </c>
      <c r="T4648">
        <v>2.7730000000000001</v>
      </c>
      <c r="U4648">
        <v>3.004</v>
      </c>
      <c r="V4648">
        <v>-0.22500000000000001</v>
      </c>
      <c r="W4648">
        <v>-0.73</v>
      </c>
      <c r="X4648">
        <v>-0.57899999999999996</v>
      </c>
      <c r="Y4648">
        <v>1.7000000000000001E-2</v>
      </c>
      <c r="Z4648">
        <v>0.47599999999999998</v>
      </c>
      <c r="AA4648">
        <v>0.83599999999999997</v>
      </c>
      <c r="AB4648">
        <v>1.9582999999999999</v>
      </c>
      <c r="AC4648">
        <v>2.1377999999999999</v>
      </c>
      <c r="AD4648">
        <v>1.8625</v>
      </c>
      <c r="AE4648">
        <v>1.8923000000000001</v>
      </c>
      <c r="AG4648">
        <v>386.7</v>
      </c>
      <c r="AH4648">
        <v>695.24</v>
      </c>
      <c r="AI4648">
        <v>6375.7169999999996</v>
      </c>
      <c r="AJ4648">
        <v>532.83000000000004</v>
      </c>
      <c r="AK4648">
        <v>557.26</v>
      </c>
      <c r="AL4648">
        <v>1044.3900000000001</v>
      </c>
      <c r="AM4648">
        <v>2380.33</v>
      </c>
      <c r="AN4648">
        <v>301.66000000000003</v>
      </c>
      <c r="AO4648">
        <v>1406.7</v>
      </c>
    </row>
    <row r="4649" spans="4:41" x14ac:dyDescent="0.3">
      <c r="D4649" s="1">
        <v>43658</v>
      </c>
      <c r="E4649">
        <v>1.127</v>
      </c>
      <c r="F4649">
        <v>1.1155999999999999</v>
      </c>
      <c r="G4649">
        <v>1.2572000000000001</v>
      </c>
      <c r="H4649">
        <v>0</v>
      </c>
      <c r="I4649">
        <v>1.6</v>
      </c>
      <c r="J4649">
        <v>1.3</v>
      </c>
      <c r="K4649">
        <v>0.7</v>
      </c>
      <c r="L4649">
        <v>205.4</v>
      </c>
      <c r="M4649">
        <v>12.3888</v>
      </c>
      <c r="N4649">
        <v>12.39</v>
      </c>
      <c r="O4649">
        <v>60.21</v>
      </c>
      <c r="P4649">
        <v>-0.28000000000000003</v>
      </c>
      <c r="Q4649">
        <v>1.7390000000000001</v>
      </c>
      <c r="R4649">
        <v>3.157</v>
      </c>
      <c r="S4649">
        <v>2.573</v>
      </c>
      <c r="T4649">
        <v>2.78</v>
      </c>
      <c r="U4649">
        <v>3.0019999999999998</v>
      </c>
      <c r="V4649">
        <v>-0.21</v>
      </c>
      <c r="W4649">
        <v>-0.71899999999999997</v>
      </c>
      <c r="X4649">
        <v>-0.56899999999999995</v>
      </c>
      <c r="Y4649">
        <v>6.0999999999999999E-2</v>
      </c>
      <c r="Z4649">
        <v>0.56799999999999995</v>
      </c>
      <c r="AA4649">
        <v>0.83499999999999996</v>
      </c>
      <c r="AB4649">
        <v>1.9554</v>
      </c>
      <c r="AC4649">
        <v>2.1219000000000001</v>
      </c>
      <c r="AD4649">
        <v>1.8471</v>
      </c>
      <c r="AE4649">
        <v>1.8709</v>
      </c>
      <c r="AG4649">
        <v>386.85</v>
      </c>
      <c r="AH4649">
        <v>695.48</v>
      </c>
      <c r="AI4649">
        <v>6383.9390000000003</v>
      </c>
      <c r="AJ4649">
        <v>528.16200000000003</v>
      </c>
      <c r="AK4649">
        <v>554.06299999999999</v>
      </c>
      <c r="AL4649">
        <v>1041.71</v>
      </c>
      <c r="AM4649">
        <v>2376.84</v>
      </c>
      <c r="AN4649">
        <v>301.98</v>
      </c>
      <c r="AO4649">
        <v>1412.2</v>
      </c>
    </row>
    <row r="4650" spans="4:41" x14ac:dyDescent="0.3">
      <c r="D4650" s="1">
        <v>43661</v>
      </c>
      <c r="E4650">
        <v>1.1257999999999999</v>
      </c>
      <c r="F4650">
        <v>1.1117999999999999</v>
      </c>
      <c r="G4650">
        <v>1.2516</v>
      </c>
      <c r="H4650">
        <v>0</v>
      </c>
      <c r="I4650">
        <v>1.6</v>
      </c>
      <c r="J4650">
        <v>1.3</v>
      </c>
      <c r="K4650">
        <v>0.7</v>
      </c>
      <c r="L4650">
        <v>205.4</v>
      </c>
      <c r="M4650">
        <v>12.606400000000001</v>
      </c>
      <c r="N4650">
        <v>12.68</v>
      </c>
      <c r="O4650">
        <v>59.58</v>
      </c>
      <c r="P4650">
        <v>-0.28699999999999998</v>
      </c>
      <c r="Q4650">
        <v>1.647</v>
      </c>
      <c r="R4650">
        <v>3.1859999999999999</v>
      </c>
      <c r="S4650">
        <v>2.58</v>
      </c>
      <c r="T4650">
        <v>2.78</v>
      </c>
      <c r="U4650">
        <v>3.02</v>
      </c>
      <c r="V4650">
        <v>-0.251</v>
      </c>
      <c r="W4650">
        <v>-0.73399999999999999</v>
      </c>
      <c r="X4650">
        <v>-0.59499999999999997</v>
      </c>
      <c r="Y4650">
        <v>1.2E-2</v>
      </c>
      <c r="Z4650">
        <v>0.50800000000000001</v>
      </c>
      <c r="AA4650">
        <v>0.80100000000000005</v>
      </c>
      <c r="AB4650">
        <v>1.9553</v>
      </c>
      <c r="AC4650">
        <v>2.0886999999999998</v>
      </c>
      <c r="AD4650">
        <v>1.829</v>
      </c>
      <c r="AE4650">
        <v>1.8444</v>
      </c>
      <c r="AG4650">
        <v>387.75</v>
      </c>
      <c r="AH4650">
        <v>697.69</v>
      </c>
      <c r="AI4650">
        <v>6379.5990000000002</v>
      </c>
      <c r="AJ4650">
        <v>528.125</v>
      </c>
      <c r="AK4650">
        <v>554.36300000000006</v>
      </c>
      <c r="AL4650">
        <v>1049.5999999999999</v>
      </c>
      <c r="AM4650">
        <v>2376.84</v>
      </c>
      <c r="AN4650">
        <v>302.18</v>
      </c>
      <c r="AO4650">
        <v>1413.5</v>
      </c>
    </row>
    <row r="4651" spans="4:41" x14ac:dyDescent="0.3">
      <c r="D4651" s="1">
        <v>43662</v>
      </c>
      <c r="E4651">
        <v>1.1211</v>
      </c>
      <c r="F4651">
        <v>1.1068</v>
      </c>
      <c r="G4651">
        <v>1.2406999999999999</v>
      </c>
      <c r="H4651">
        <v>0</v>
      </c>
      <c r="I4651">
        <v>1.6</v>
      </c>
      <c r="J4651">
        <v>1.3</v>
      </c>
      <c r="K4651">
        <v>0.7</v>
      </c>
      <c r="L4651">
        <v>205.4</v>
      </c>
      <c r="M4651">
        <v>12.1592</v>
      </c>
      <c r="N4651">
        <v>12.86</v>
      </c>
      <c r="O4651">
        <v>57.62</v>
      </c>
      <c r="P4651">
        <v>-0.28599999999999998</v>
      </c>
      <c r="Q4651">
        <v>1.6120000000000001</v>
      </c>
      <c r="R4651">
        <v>3.1779999999999999</v>
      </c>
      <c r="S4651">
        <v>2.58</v>
      </c>
      <c r="T4651">
        <v>2.78</v>
      </c>
      <c r="U4651">
        <v>3.0139999999999998</v>
      </c>
      <c r="V4651">
        <v>-0.24399999999999999</v>
      </c>
      <c r="W4651">
        <v>-0.73399999999999999</v>
      </c>
      <c r="X4651">
        <v>-0.59399999999999997</v>
      </c>
      <c r="Y4651">
        <v>8.9999999999999993E-3</v>
      </c>
      <c r="Z4651">
        <v>0.49099999999999999</v>
      </c>
      <c r="AA4651">
        <v>0.82099999999999995</v>
      </c>
      <c r="AB4651">
        <v>1.984</v>
      </c>
      <c r="AC4651">
        <v>2.1025999999999998</v>
      </c>
      <c r="AD4651">
        <v>1.8498000000000001</v>
      </c>
      <c r="AE4651">
        <v>1.8676999999999999</v>
      </c>
      <c r="AG4651">
        <v>389.1</v>
      </c>
      <c r="AH4651">
        <v>697.72</v>
      </c>
      <c r="AI4651">
        <v>6369.73</v>
      </c>
      <c r="AJ4651">
        <v>527.34100000000001</v>
      </c>
      <c r="AK4651">
        <v>552.745</v>
      </c>
      <c r="AL4651">
        <v>1053.06</v>
      </c>
      <c r="AM4651">
        <v>2365.42</v>
      </c>
      <c r="AN4651">
        <v>301.60000000000002</v>
      </c>
      <c r="AO4651">
        <v>1411.2</v>
      </c>
    </row>
    <row r="4652" spans="4:41" x14ac:dyDescent="0.3">
      <c r="D4652" s="1">
        <v>43663</v>
      </c>
      <c r="E4652">
        <v>1.1224000000000001</v>
      </c>
      <c r="F4652">
        <v>1.1076999999999999</v>
      </c>
      <c r="G4652">
        <v>1.2433000000000001</v>
      </c>
      <c r="H4652">
        <v>0</v>
      </c>
      <c r="I4652">
        <v>1.6</v>
      </c>
      <c r="J4652">
        <v>1.3</v>
      </c>
      <c r="K4652">
        <v>0.7</v>
      </c>
      <c r="L4652">
        <v>205.4</v>
      </c>
      <c r="M4652">
        <v>12.603400000000001</v>
      </c>
      <c r="N4652">
        <v>13.97</v>
      </c>
      <c r="O4652">
        <v>56.78</v>
      </c>
      <c r="P4652">
        <v>-0.29799999999999999</v>
      </c>
      <c r="Q4652">
        <v>1.5940000000000001</v>
      </c>
      <c r="R4652">
        <v>3.1779999999999999</v>
      </c>
      <c r="S4652">
        <v>2.58</v>
      </c>
      <c r="T4652">
        <v>2.78</v>
      </c>
      <c r="U4652">
        <v>3.016</v>
      </c>
      <c r="V4652">
        <v>-0.28999999999999998</v>
      </c>
      <c r="W4652">
        <v>-0.75</v>
      </c>
      <c r="X4652">
        <v>-0.63</v>
      </c>
      <c r="Y4652">
        <v>-3.6999999999999998E-2</v>
      </c>
      <c r="Z4652">
        <v>0.44700000000000001</v>
      </c>
      <c r="AA4652">
        <v>0.75900000000000001</v>
      </c>
      <c r="AB4652">
        <v>1.9312</v>
      </c>
      <c r="AC4652">
        <v>2.0451000000000001</v>
      </c>
      <c r="AD4652">
        <v>1.8110999999999999</v>
      </c>
      <c r="AE4652">
        <v>1.8129</v>
      </c>
      <c r="AG4652">
        <v>387.66</v>
      </c>
      <c r="AH4652">
        <v>695.26</v>
      </c>
      <c r="AI4652">
        <v>6341.4840000000004</v>
      </c>
      <c r="AJ4652">
        <v>526.048</v>
      </c>
      <c r="AK4652">
        <v>551.27</v>
      </c>
      <c r="AL4652">
        <v>1048.51</v>
      </c>
      <c r="AM4652">
        <v>2363.41</v>
      </c>
      <c r="AN4652">
        <v>302.66000000000003</v>
      </c>
      <c r="AO4652">
        <v>1423.3</v>
      </c>
    </row>
    <row r="4653" spans="4:41" x14ac:dyDescent="0.3">
      <c r="D4653" s="1">
        <v>43664</v>
      </c>
      <c r="E4653">
        <v>1.1276999999999999</v>
      </c>
      <c r="F4653">
        <v>1.1126</v>
      </c>
      <c r="G4653">
        <v>1.2548999999999999</v>
      </c>
      <c r="H4653">
        <v>0</v>
      </c>
      <c r="I4653">
        <v>1.6</v>
      </c>
      <c r="J4653">
        <v>1.3</v>
      </c>
      <c r="K4653">
        <v>0.7</v>
      </c>
      <c r="L4653">
        <v>205.4</v>
      </c>
      <c r="M4653">
        <v>13.332000000000001</v>
      </c>
      <c r="N4653">
        <v>13.53</v>
      </c>
      <c r="O4653">
        <v>55.3</v>
      </c>
      <c r="P4653">
        <v>-0.30299999999999999</v>
      </c>
      <c r="Q4653">
        <v>1.5549999999999999</v>
      </c>
      <c r="R4653">
        <v>3.1629999999999998</v>
      </c>
      <c r="S4653">
        <v>2.58</v>
      </c>
      <c r="T4653">
        <v>2.78</v>
      </c>
      <c r="U4653">
        <v>2.9870000000000001</v>
      </c>
      <c r="V4653">
        <v>-0.31</v>
      </c>
      <c r="W4653">
        <v>-0.752</v>
      </c>
      <c r="X4653">
        <v>-0.64100000000000001</v>
      </c>
      <c r="Y4653">
        <v>-6.0999999999999999E-2</v>
      </c>
      <c r="Z4653">
        <v>0.40500000000000003</v>
      </c>
      <c r="AA4653">
        <v>0.75900000000000001</v>
      </c>
      <c r="AB4653">
        <v>1.8788</v>
      </c>
      <c r="AC4653">
        <v>2.0242</v>
      </c>
      <c r="AD4653">
        <v>1.7559</v>
      </c>
      <c r="AE4653">
        <v>1.7665</v>
      </c>
      <c r="AG4653">
        <v>386.8</v>
      </c>
      <c r="AH4653">
        <v>693.28</v>
      </c>
      <c r="AI4653">
        <v>6333.5959999999995</v>
      </c>
      <c r="AJ4653">
        <v>524.55200000000002</v>
      </c>
      <c r="AK4653">
        <v>552.96100000000001</v>
      </c>
      <c r="AL4653">
        <v>1042.7</v>
      </c>
      <c r="AM4653">
        <v>2313.4499999999998</v>
      </c>
      <c r="AN4653">
        <v>303.35000000000002</v>
      </c>
      <c r="AO4653">
        <v>1428.1</v>
      </c>
    </row>
    <row r="4654" spans="4:41" x14ac:dyDescent="0.3">
      <c r="D4654" s="1">
        <v>43665</v>
      </c>
      <c r="E4654">
        <v>1.1221000000000001</v>
      </c>
      <c r="F4654">
        <v>1.1143000000000001</v>
      </c>
      <c r="G4654">
        <v>1.2502</v>
      </c>
      <c r="H4654">
        <v>0</v>
      </c>
      <c r="I4654">
        <v>1.6</v>
      </c>
      <c r="J4654">
        <v>1.3</v>
      </c>
      <c r="K4654">
        <v>0.7</v>
      </c>
      <c r="L4654">
        <v>205.4</v>
      </c>
      <c r="M4654">
        <v>13.6973</v>
      </c>
      <c r="N4654">
        <v>14.45</v>
      </c>
      <c r="O4654">
        <v>55.63</v>
      </c>
      <c r="P4654">
        <v>-0.308</v>
      </c>
      <c r="Q4654">
        <v>1.605</v>
      </c>
      <c r="R4654">
        <v>3.161</v>
      </c>
      <c r="S4654">
        <v>2.58</v>
      </c>
      <c r="T4654">
        <v>2.78</v>
      </c>
      <c r="U4654">
        <v>2.992</v>
      </c>
      <c r="V4654">
        <v>-0.32400000000000001</v>
      </c>
      <c r="W4654">
        <v>-0.76800000000000002</v>
      </c>
      <c r="X4654">
        <v>-0.65900000000000003</v>
      </c>
      <c r="Y4654">
        <v>-6.9000000000000006E-2</v>
      </c>
      <c r="Z4654">
        <v>0.38800000000000001</v>
      </c>
      <c r="AA4654">
        <v>0.73399999999999999</v>
      </c>
      <c r="AB4654">
        <v>1.9309000000000001</v>
      </c>
      <c r="AC4654">
        <v>2.0552000000000001</v>
      </c>
      <c r="AD4654">
        <v>1.8183</v>
      </c>
      <c r="AE4654">
        <v>1.8147</v>
      </c>
      <c r="AG4654">
        <v>387.25</v>
      </c>
      <c r="AH4654">
        <v>694.33</v>
      </c>
      <c r="AI4654">
        <v>6358.62</v>
      </c>
      <c r="AJ4654">
        <v>526.40700000000004</v>
      </c>
      <c r="AK4654">
        <v>549.07299999999998</v>
      </c>
      <c r="AL4654">
        <v>1051.51</v>
      </c>
      <c r="AM4654">
        <v>2358.2199999999998</v>
      </c>
      <c r="AN4654">
        <v>303.11</v>
      </c>
      <c r="AO4654">
        <v>1426.7</v>
      </c>
    </row>
    <row r="4655" spans="4:41" x14ac:dyDescent="0.3">
      <c r="D4655" s="1">
        <v>43668</v>
      </c>
      <c r="E4655">
        <v>1.1209</v>
      </c>
      <c r="F4655">
        <v>1.1129</v>
      </c>
      <c r="G4655">
        <v>1.2476</v>
      </c>
      <c r="H4655">
        <v>0</v>
      </c>
      <c r="I4655">
        <v>1.6</v>
      </c>
      <c r="J4655">
        <v>1.3</v>
      </c>
      <c r="K4655">
        <v>0.7</v>
      </c>
      <c r="L4655">
        <v>205.4</v>
      </c>
      <c r="M4655">
        <v>13.5495</v>
      </c>
      <c r="N4655">
        <v>13.53</v>
      </c>
      <c r="O4655">
        <v>56.22</v>
      </c>
      <c r="P4655">
        <v>-0.307</v>
      </c>
      <c r="Q4655">
        <v>1.653</v>
      </c>
      <c r="R4655">
        <v>3.1509999999999998</v>
      </c>
      <c r="S4655">
        <v>2.58</v>
      </c>
      <c r="T4655">
        <v>2.78</v>
      </c>
      <c r="U4655">
        <v>2.984</v>
      </c>
      <c r="V4655">
        <v>-0.34599999999999997</v>
      </c>
      <c r="W4655">
        <v>-0.77300000000000002</v>
      </c>
      <c r="X4655">
        <v>-0.67300000000000004</v>
      </c>
      <c r="Y4655">
        <v>-8.2000000000000003E-2</v>
      </c>
      <c r="Z4655">
        <v>0.39100000000000001</v>
      </c>
      <c r="AA4655">
        <v>0.70799999999999996</v>
      </c>
      <c r="AB4655">
        <v>1.9413</v>
      </c>
      <c r="AC4655">
        <v>2.0464000000000002</v>
      </c>
      <c r="AD4655">
        <v>1.8123</v>
      </c>
      <c r="AE4655">
        <v>1.8030999999999999</v>
      </c>
      <c r="AG4655">
        <v>387.74</v>
      </c>
      <c r="AH4655">
        <v>695.31</v>
      </c>
      <c r="AI4655">
        <v>6359.3559999999998</v>
      </c>
      <c r="AJ4655">
        <v>523.62800000000004</v>
      </c>
      <c r="AK4655">
        <v>548.88199999999995</v>
      </c>
      <c r="AL4655">
        <v>1047.21</v>
      </c>
      <c r="AM4655">
        <v>2346.77</v>
      </c>
      <c r="AN4655">
        <v>303.31</v>
      </c>
      <c r="AO4655">
        <v>1426.9</v>
      </c>
    </row>
    <row r="4656" spans="4:41" x14ac:dyDescent="0.3">
      <c r="D4656" s="1">
        <v>43669</v>
      </c>
      <c r="E4656">
        <v>1.1152</v>
      </c>
      <c r="F4656">
        <v>1.1153999999999999</v>
      </c>
      <c r="G4656">
        <v>1.244</v>
      </c>
      <c r="H4656">
        <v>0</v>
      </c>
      <c r="I4656">
        <v>1.6</v>
      </c>
      <c r="J4656">
        <v>1.3</v>
      </c>
      <c r="K4656">
        <v>0.7</v>
      </c>
      <c r="L4656">
        <v>205.4</v>
      </c>
      <c r="M4656">
        <v>12.713699999999999</v>
      </c>
      <c r="N4656">
        <v>12.61</v>
      </c>
      <c r="O4656">
        <v>56.77</v>
      </c>
      <c r="P4656">
        <v>-0.311</v>
      </c>
      <c r="Q4656">
        <v>1.6020000000000001</v>
      </c>
      <c r="R4656">
        <v>3.1560000000000001</v>
      </c>
      <c r="S4656">
        <v>2.58</v>
      </c>
      <c r="T4656">
        <v>2.78</v>
      </c>
      <c r="U4656">
        <v>2.9809999999999999</v>
      </c>
      <c r="V4656">
        <v>-0.35499999999999998</v>
      </c>
      <c r="W4656">
        <v>-0.77400000000000002</v>
      </c>
      <c r="X4656">
        <v>-0.67500000000000004</v>
      </c>
      <c r="Y4656">
        <v>-8.7999999999999995E-2</v>
      </c>
      <c r="Z4656">
        <v>0.39400000000000002</v>
      </c>
      <c r="AA4656">
        <v>0.69099999999999995</v>
      </c>
      <c r="AB4656">
        <v>1.9646999999999999</v>
      </c>
      <c r="AC4656">
        <v>2.0811999999999999</v>
      </c>
      <c r="AD4656">
        <v>1.8373999999999999</v>
      </c>
      <c r="AE4656">
        <v>1.8331</v>
      </c>
      <c r="AG4656">
        <v>391.54</v>
      </c>
      <c r="AH4656">
        <v>697.58</v>
      </c>
      <c r="AI4656">
        <v>6366.1819999999998</v>
      </c>
      <c r="AJ4656">
        <v>523.30799999999999</v>
      </c>
      <c r="AK4656">
        <v>544.11599999999999</v>
      </c>
      <c r="AL4656">
        <v>1051.1400000000001</v>
      </c>
      <c r="AM4656">
        <v>2365.5500000000002</v>
      </c>
      <c r="AN4656">
        <v>302.77</v>
      </c>
      <c r="AO4656">
        <v>1421.7</v>
      </c>
    </row>
    <row r="4657" spans="4:41" x14ac:dyDescent="0.3">
      <c r="D4657" s="1">
        <v>43670</v>
      </c>
      <c r="E4657">
        <v>1.1140000000000001</v>
      </c>
      <c r="F4657">
        <v>1.1206</v>
      </c>
      <c r="G4657">
        <v>1.2484</v>
      </c>
      <c r="H4657">
        <v>0</v>
      </c>
      <c r="I4657">
        <v>1.6</v>
      </c>
      <c r="J4657">
        <v>1.3</v>
      </c>
      <c r="K4657">
        <v>0.7</v>
      </c>
      <c r="L4657">
        <v>205.4</v>
      </c>
      <c r="M4657">
        <v>13.1227</v>
      </c>
      <c r="N4657">
        <v>12.07</v>
      </c>
      <c r="O4657">
        <v>55.88</v>
      </c>
      <c r="P4657">
        <v>-0.32100000000000001</v>
      </c>
      <c r="Q4657">
        <v>1.4930000000000001</v>
      </c>
      <c r="R4657">
        <v>3.17</v>
      </c>
      <c r="S4657">
        <v>2.58</v>
      </c>
      <c r="T4657">
        <v>2.78</v>
      </c>
      <c r="U4657">
        <v>2.9940000000000002</v>
      </c>
      <c r="V4657">
        <v>-0.378</v>
      </c>
      <c r="W4657">
        <v>-0.77800000000000002</v>
      </c>
      <c r="X4657">
        <v>-0.68600000000000005</v>
      </c>
      <c r="Y4657">
        <v>-0.114</v>
      </c>
      <c r="Z4657">
        <v>0.34699999999999998</v>
      </c>
      <c r="AA4657">
        <v>0.67800000000000005</v>
      </c>
      <c r="AB4657">
        <v>1.9673</v>
      </c>
      <c r="AC4657">
        <v>2.0428000000000002</v>
      </c>
      <c r="AD4657">
        <v>1.8179000000000001</v>
      </c>
      <c r="AE4657">
        <v>1.8098000000000001</v>
      </c>
      <c r="AG4657">
        <v>391.73</v>
      </c>
      <c r="AH4657">
        <v>697.48</v>
      </c>
      <c r="AI4657">
        <v>6349.424</v>
      </c>
      <c r="AJ4657">
        <v>521.34400000000005</v>
      </c>
      <c r="AK4657">
        <v>546.61900000000003</v>
      </c>
      <c r="AL4657">
        <v>1050.75</v>
      </c>
      <c r="AM4657">
        <v>2375</v>
      </c>
      <c r="AN4657">
        <v>303.16000000000003</v>
      </c>
      <c r="AO4657">
        <v>1423.6</v>
      </c>
    </row>
    <row r="4658" spans="4:41" x14ac:dyDescent="0.3">
      <c r="D4658" s="1">
        <v>43671</v>
      </c>
      <c r="E4658">
        <v>1.1147</v>
      </c>
      <c r="F4658">
        <v>1.1174999999999999</v>
      </c>
      <c r="G4658">
        <v>1.2458</v>
      </c>
      <c r="H4658">
        <v>0</v>
      </c>
      <c r="I4658">
        <v>1.6</v>
      </c>
      <c r="J4658">
        <v>1.3</v>
      </c>
      <c r="K4658">
        <v>0.7</v>
      </c>
      <c r="L4658">
        <v>205.4</v>
      </c>
      <c r="M4658">
        <v>13.2666</v>
      </c>
      <c r="N4658">
        <v>12.74</v>
      </c>
      <c r="O4658">
        <v>56.02</v>
      </c>
      <c r="P4658">
        <v>-0.318</v>
      </c>
      <c r="Q4658">
        <v>1.5169999999999999</v>
      </c>
      <c r="R4658">
        <v>3.1680000000000001</v>
      </c>
      <c r="S4658">
        <v>2.58</v>
      </c>
      <c r="T4658">
        <v>2.78</v>
      </c>
      <c r="U4658">
        <v>2.99</v>
      </c>
      <c r="V4658">
        <v>-0.36299999999999999</v>
      </c>
      <c r="W4658">
        <v>-0.76</v>
      </c>
      <c r="X4658">
        <v>-0.67200000000000004</v>
      </c>
      <c r="Y4658">
        <v>-0.106</v>
      </c>
      <c r="Z4658">
        <v>0.35699999999999998</v>
      </c>
      <c r="AA4658">
        <v>0.71</v>
      </c>
      <c r="AB4658">
        <v>1.9855</v>
      </c>
      <c r="AC4658">
        <v>2.081</v>
      </c>
      <c r="AD4658">
        <v>1.8638999999999999</v>
      </c>
      <c r="AE4658">
        <v>1.8585</v>
      </c>
      <c r="AG4658">
        <v>389.52</v>
      </c>
      <c r="AH4658">
        <v>694.62</v>
      </c>
      <c r="AI4658">
        <v>6337.4049999999997</v>
      </c>
      <c r="AJ4658">
        <v>523.15099999999995</v>
      </c>
      <c r="AK4658">
        <v>539.06899999999996</v>
      </c>
      <c r="AL4658">
        <v>1053.51</v>
      </c>
      <c r="AM4658">
        <v>2379.16</v>
      </c>
      <c r="AN4658">
        <v>302.62</v>
      </c>
      <c r="AO4658">
        <v>1414.7</v>
      </c>
    </row>
    <row r="4659" spans="4:41" x14ac:dyDescent="0.3">
      <c r="D4659" s="1">
        <v>43672</v>
      </c>
      <c r="E4659">
        <v>1.1128</v>
      </c>
      <c r="F4659">
        <v>1.1128</v>
      </c>
      <c r="G4659">
        <v>1.2383999999999999</v>
      </c>
      <c r="H4659">
        <v>0</v>
      </c>
      <c r="I4659">
        <v>1.6</v>
      </c>
      <c r="J4659">
        <v>1.3</v>
      </c>
      <c r="K4659">
        <v>0.7</v>
      </c>
      <c r="L4659">
        <v>205.4</v>
      </c>
      <c r="M4659">
        <v>12.669</v>
      </c>
      <c r="N4659">
        <v>12.16</v>
      </c>
      <c r="O4659">
        <v>56.2</v>
      </c>
      <c r="P4659">
        <v>-0.314</v>
      </c>
      <c r="Q4659">
        <v>1.5660000000000001</v>
      </c>
      <c r="R4659">
        <v>3.173</v>
      </c>
      <c r="S4659">
        <v>2.58</v>
      </c>
      <c r="T4659">
        <v>2.78</v>
      </c>
      <c r="U4659">
        <v>2.988</v>
      </c>
      <c r="V4659">
        <v>-0.376</v>
      </c>
      <c r="W4659">
        <v>-0.75</v>
      </c>
      <c r="X4659">
        <v>-0.66900000000000004</v>
      </c>
      <c r="Y4659">
        <v>-0.121</v>
      </c>
      <c r="Z4659">
        <v>0.372</v>
      </c>
      <c r="AA4659">
        <v>0.68700000000000006</v>
      </c>
      <c r="AB4659">
        <v>1.9852000000000001</v>
      </c>
      <c r="AC4659">
        <v>2.0703</v>
      </c>
      <c r="AD4659">
        <v>1.8519000000000001</v>
      </c>
      <c r="AE4659">
        <v>1.8469</v>
      </c>
      <c r="AG4659">
        <v>390.73</v>
      </c>
      <c r="AH4659">
        <v>694.78</v>
      </c>
      <c r="AI4659">
        <v>6332.5780000000004</v>
      </c>
      <c r="AJ4659">
        <v>521.80600000000004</v>
      </c>
      <c r="AK4659">
        <v>538.90899999999999</v>
      </c>
      <c r="AL4659">
        <v>1047.6300000000001</v>
      </c>
      <c r="AM4659">
        <v>2369.61</v>
      </c>
      <c r="AN4659">
        <v>302.49</v>
      </c>
      <c r="AO4659">
        <v>1419.3</v>
      </c>
    </row>
    <row r="4660" spans="4:41" x14ac:dyDescent="0.3">
      <c r="D4660" s="1">
        <v>43675</v>
      </c>
      <c r="E4660">
        <v>1.1145</v>
      </c>
      <c r="F4660">
        <v>1.0963000000000001</v>
      </c>
      <c r="G4660">
        <v>1.2219</v>
      </c>
      <c r="H4660">
        <v>0</v>
      </c>
      <c r="I4660">
        <v>1.6</v>
      </c>
      <c r="J4660">
        <v>1.3</v>
      </c>
      <c r="K4660">
        <v>0.7</v>
      </c>
      <c r="L4660">
        <v>205.4</v>
      </c>
      <c r="M4660">
        <v>12.6386</v>
      </c>
      <c r="N4660">
        <v>12.83</v>
      </c>
      <c r="O4660">
        <v>56.87</v>
      </c>
      <c r="P4660">
        <v>-0.314</v>
      </c>
      <c r="Q4660">
        <v>1.573</v>
      </c>
      <c r="R4660">
        <v>3.1829999999999998</v>
      </c>
      <c r="S4660">
        <v>2.58</v>
      </c>
      <c r="T4660">
        <v>2.78</v>
      </c>
      <c r="U4660">
        <v>3.008</v>
      </c>
      <c r="V4660">
        <v>-0.39100000000000001</v>
      </c>
      <c r="W4660">
        <v>-0.76100000000000001</v>
      </c>
      <c r="X4660">
        <v>-0.67900000000000005</v>
      </c>
      <c r="Y4660">
        <v>-0.13900000000000001</v>
      </c>
      <c r="Z4660">
        <v>0.35799999999999998</v>
      </c>
      <c r="AA4660">
        <v>0.65400000000000003</v>
      </c>
      <c r="AB4660">
        <v>1.9825999999999999</v>
      </c>
      <c r="AC4660">
        <v>2.0649999999999999</v>
      </c>
      <c r="AD4660">
        <v>1.8579000000000001</v>
      </c>
      <c r="AE4660">
        <v>1.8469</v>
      </c>
      <c r="AG4660">
        <v>390.85</v>
      </c>
      <c r="AH4660">
        <v>695.33</v>
      </c>
      <c r="AI4660">
        <v>6364.7939999999999</v>
      </c>
      <c r="AJ4660">
        <v>522.20000000000005</v>
      </c>
      <c r="AK4660">
        <v>541.83100000000002</v>
      </c>
      <c r="AL4660">
        <v>1041.47</v>
      </c>
      <c r="AM4660">
        <v>2365.16</v>
      </c>
      <c r="AN4660">
        <v>303.08999999999997</v>
      </c>
      <c r="AO4660">
        <v>1420.4</v>
      </c>
    </row>
    <row r="4661" spans="4:41" x14ac:dyDescent="0.3">
      <c r="D4661" s="1">
        <v>43676</v>
      </c>
      <c r="E4661">
        <v>1.1154999999999999</v>
      </c>
      <c r="F4661">
        <v>1.0894999999999999</v>
      </c>
      <c r="G4661">
        <v>1.2152000000000001</v>
      </c>
      <c r="H4661">
        <v>0</v>
      </c>
      <c r="I4661">
        <v>1.6</v>
      </c>
      <c r="J4661">
        <v>1.3</v>
      </c>
      <c r="K4661">
        <v>0.7</v>
      </c>
      <c r="L4661">
        <v>205.4</v>
      </c>
      <c r="M4661">
        <v>14.466200000000001</v>
      </c>
      <c r="N4661">
        <v>13.94</v>
      </c>
      <c r="O4661">
        <v>58.05</v>
      </c>
      <c r="P4661">
        <v>-0.30099999999999999</v>
      </c>
      <c r="Q4661">
        <v>1.5860000000000001</v>
      </c>
      <c r="R4661">
        <v>3.181</v>
      </c>
      <c r="S4661">
        <v>2.58</v>
      </c>
      <c r="T4661">
        <v>2.78</v>
      </c>
      <c r="U4661">
        <v>3.0009999999999999</v>
      </c>
      <c r="V4661">
        <v>-0.39900000000000002</v>
      </c>
      <c r="W4661">
        <v>-0.75700000000000001</v>
      </c>
      <c r="X4661">
        <v>-0.68200000000000005</v>
      </c>
      <c r="Y4661">
        <v>-0.14099999999999999</v>
      </c>
      <c r="Z4661">
        <v>0.35199999999999998</v>
      </c>
      <c r="AA4661">
        <v>0.63400000000000001</v>
      </c>
      <c r="AB4661">
        <v>1.9772000000000001</v>
      </c>
      <c r="AC4661">
        <v>2.0579999999999998</v>
      </c>
      <c r="AD4661">
        <v>1.8459000000000001</v>
      </c>
      <c r="AE4661">
        <v>1.8420000000000001</v>
      </c>
      <c r="AG4661">
        <v>385.11</v>
      </c>
      <c r="AH4661">
        <v>685.64</v>
      </c>
      <c r="AI4661">
        <v>6293.134</v>
      </c>
      <c r="AJ4661">
        <v>522.23599999999999</v>
      </c>
      <c r="AK4661">
        <v>538.02599999999995</v>
      </c>
      <c r="AL4661">
        <v>1040.1199999999999</v>
      </c>
      <c r="AM4661">
        <v>2375.9299999999998</v>
      </c>
      <c r="AN4661">
        <v>302.85000000000002</v>
      </c>
      <c r="AO4661">
        <v>1429.7</v>
      </c>
    </row>
    <row r="4662" spans="4:41" x14ac:dyDescent="0.3">
      <c r="D4662" s="1">
        <v>43677</v>
      </c>
      <c r="E4662">
        <v>1.1075999999999999</v>
      </c>
      <c r="F4662">
        <v>1.0979000000000001</v>
      </c>
      <c r="G4662">
        <v>1.2159</v>
      </c>
      <c r="H4662">
        <v>-0.3</v>
      </c>
      <c r="I4662">
        <v>1.8</v>
      </c>
      <c r="J4662">
        <v>1</v>
      </c>
      <c r="K4662">
        <v>0</v>
      </c>
      <c r="L4662">
        <v>206</v>
      </c>
      <c r="M4662">
        <v>14.3909</v>
      </c>
      <c r="N4662">
        <v>16.12</v>
      </c>
      <c r="O4662">
        <v>58.58</v>
      </c>
      <c r="P4662">
        <v>-0.30299999999999999</v>
      </c>
      <c r="Q4662">
        <v>1.542</v>
      </c>
      <c r="R4662">
        <v>3.16</v>
      </c>
      <c r="S4662">
        <v>2.58</v>
      </c>
      <c r="T4662">
        <v>2.78</v>
      </c>
      <c r="U4662">
        <v>2.9780000000000002</v>
      </c>
      <c r="V4662">
        <v>-0.44</v>
      </c>
      <c r="W4662">
        <v>-0.77800000000000002</v>
      </c>
      <c r="X4662">
        <v>-0.71499999999999997</v>
      </c>
      <c r="Y4662">
        <v>-0.184</v>
      </c>
      <c r="Z4662">
        <v>0.28399999999999997</v>
      </c>
      <c r="AA4662">
        <v>0.61099999999999999</v>
      </c>
      <c r="AB4662">
        <v>1.9850000000000001</v>
      </c>
      <c r="AC4662">
        <v>2.0144000000000002</v>
      </c>
      <c r="AD4662">
        <v>1.8721000000000001</v>
      </c>
      <c r="AE4662">
        <v>1.8271999999999999</v>
      </c>
      <c r="AG4662">
        <v>385.77</v>
      </c>
      <c r="AH4662">
        <v>686.48</v>
      </c>
      <c r="AI4662">
        <v>6288.5940000000001</v>
      </c>
      <c r="AJ4662">
        <v>524.25400000000002</v>
      </c>
      <c r="AK4662">
        <v>535.90499999999997</v>
      </c>
      <c r="AL4662">
        <v>1033.1300000000001</v>
      </c>
      <c r="AM4662">
        <v>2360.1799999999998</v>
      </c>
      <c r="AN4662">
        <v>303.06</v>
      </c>
      <c r="AO4662">
        <v>1426.1</v>
      </c>
    </row>
    <row r="4663" spans="4:41" x14ac:dyDescent="0.3">
      <c r="D4663" s="1">
        <v>43678</v>
      </c>
      <c r="E4663">
        <v>1.1085</v>
      </c>
      <c r="F4663">
        <v>1.0945</v>
      </c>
      <c r="G4663">
        <v>1.2128000000000001</v>
      </c>
      <c r="H4663">
        <v>-0.3</v>
      </c>
      <c r="I4663">
        <v>1.8</v>
      </c>
      <c r="J4663">
        <v>1</v>
      </c>
      <c r="K4663">
        <v>0</v>
      </c>
      <c r="L4663">
        <v>206</v>
      </c>
      <c r="M4663">
        <v>13.7348</v>
      </c>
      <c r="N4663">
        <v>17.87</v>
      </c>
      <c r="O4663">
        <v>53.95</v>
      </c>
      <c r="P4663">
        <v>-0.3</v>
      </c>
      <c r="Q4663">
        <v>1.581</v>
      </c>
      <c r="R4663">
        <v>3.1509999999999998</v>
      </c>
      <c r="S4663">
        <v>2.5510000000000002</v>
      </c>
      <c r="T4663">
        <v>2.78</v>
      </c>
      <c r="U4663">
        <v>2.9660000000000002</v>
      </c>
      <c r="V4663">
        <v>-0.45</v>
      </c>
      <c r="W4663">
        <v>-0.77500000000000002</v>
      </c>
      <c r="X4663">
        <v>-0.71399999999999997</v>
      </c>
      <c r="Y4663">
        <v>-0.186</v>
      </c>
      <c r="Z4663">
        <v>0.29399999999999998</v>
      </c>
      <c r="AA4663">
        <v>0.59399999999999997</v>
      </c>
      <c r="AB4663">
        <v>1.8987000000000001</v>
      </c>
      <c r="AC4663">
        <v>1.8935</v>
      </c>
      <c r="AD4663">
        <v>1.734</v>
      </c>
      <c r="AE4663">
        <v>1.6829000000000001</v>
      </c>
      <c r="AG4663">
        <v>387.68</v>
      </c>
      <c r="AH4663">
        <v>685.24</v>
      </c>
      <c r="AI4663">
        <v>6238.6189999999997</v>
      </c>
      <c r="AJ4663">
        <v>515.74099999999999</v>
      </c>
      <c r="AK4663">
        <v>526.87300000000005</v>
      </c>
      <c r="AL4663">
        <v>1021.87</v>
      </c>
      <c r="AM4663">
        <v>2363.52</v>
      </c>
      <c r="AN4663">
        <v>306.08</v>
      </c>
      <c r="AO4663">
        <v>1420.9</v>
      </c>
    </row>
    <row r="4664" spans="4:41" x14ac:dyDescent="0.3">
      <c r="D4664" s="1">
        <v>43679</v>
      </c>
      <c r="E4664">
        <v>1.1108</v>
      </c>
      <c r="F4664">
        <v>1.095</v>
      </c>
      <c r="G4664">
        <v>1.2161999999999999</v>
      </c>
      <c r="H4664">
        <v>-0.3</v>
      </c>
      <c r="I4664">
        <v>1.8</v>
      </c>
      <c r="J4664">
        <v>1</v>
      </c>
      <c r="K4664">
        <v>0</v>
      </c>
      <c r="L4664">
        <v>206</v>
      </c>
      <c r="M4664">
        <v>18.348099999999999</v>
      </c>
      <c r="N4664">
        <v>17.61</v>
      </c>
      <c r="O4664">
        <v>55.66</v>
      </c>
      <c r="P4664">
        <v>-0.30399999999999999</v>
      </c>
      <c r="Q4664">
        <v>1.5409999999999999</v>
      </c>
      <c r="R4664">
        <v>3.1030000000000002</v>
      </c>
      <c r="S4664">
        <v>2.5449999999999999</v>
      </c>
      <c r="T4664">
        <v>2.78</v>
      </c>
      <c r="U4664">
        <v>2.9279999999999999</v>
      </c>
      <c r="V4664">
        <v>-0.495</v>
      </c>
      <c r="W4664">
        <v>-0.78800000000000003</v>
      </c>
      <c r="X4664">
        <v>-0.73699999999999999</v>
      </c>
      <c r="Y4664">
        <v>-0.23799999999999999</v>
      </c>
      <c r="Z4664">
        <v>0.246</v>
      </c>
      <c r="AA4664">
        <v>0.55000000000000004</v>
      </c>
      <c r="AB4664">
        <v>1.8411</v>
      </c>
      <c r="AC4664">
        <v>1.8452</v>
      </c>
      <c r="AD4664">
        <v>1.7118</v>
      </c>
      <c r="AE4664">
        <v>1.6581999999999999</v>
      </c>
      <c r="AG4664">
        <v>378.15</v>
      </c>
      <c r="AH4664">
        <v>671.03</v>
      </c>
      <c r="AI4664">
        <v>6075.4930000000004</v>
      </c>
      <c r="AJ4664">
        <v>498.20699999999999</v>
      </c>
      <c r="AK4664">
        <v>520.45799999999997</v>
      </c>
      <c r="AL4664">
        <v>1000.82</v>
      </c>
      <c r="AM4664">
        <v>2312.42</v>
      </c>
      <c r="AN4664">
        <v>306.51</v>
      </c>
      <c r="AO4664">
        <v>1445.6</v>
      </c>
    </row>
    <row r="4665" spans="4:41" x14ac:dyDescent="0.3">
      <c r="D4665" s="1">
        <v>43682</v>
      </c>
      <c r="E4665">
        <v>1.1203000000000001</v>
      </c>
      <c r="F4665">
        <v>1.0839000000000001</v>
      </c>
      <c r="G4665">
        <v>1.2142999999999999</v>
      </c>
      <c r="H4665">
        <v>-0.3</v>
      </c>
      <c r="I4665">
        <v>1.8</v>
      </c>
      <c r="J4665">
        <v>1</v>
      </c>
      <c r="K4665">
        <v>0</v>
      </c>
      <c r="L4665">
        <v>206</v>
      </c>
      <c r="M4665">
        <v>21.061800000000002</v>
      </c>
      <c r="N4665">
        <v>24.59</v>
      </c>
      <c r="O4665">
        <v>54.69</v>
      </c>
      <c r="P4665">
        <v>-0.308</v>
      </c>
      <c r="Q4665">
        <v>1.5669999999999999</v>
      </c>
      <c r="R4665">
        <v>3.0680000000000001</v>
      </c>
      <c r="S4665">
        <v>2.5449999999999999</v>
      </c>
      <c r="T4665">
        <v>2.78</v>
      </c>
      <c r="U4665">
        <v>2.8919999999999999</v>
      </c>
      <c r="V4665">
        <v>-0.51600000000000001</v>
      </c>
      <c r="W4665">
        <v>-0.81</v>
      </c>
      <c r="X4665">
        <v>-0.75600000000000001</v>
      </c>
      <c r="Y4665">
        <v>-0.23699999999999999</v>
      </c>
      <c r="Z4665">
        <v>0.246</v>
      </c>
      <c r="AA4665">
        <v>0.51200000000000001</v>
      </c>
      <c r="AB4665">
        <v>1.7784</v>
      </c>
      <c r="AC4665">
        <v>1.7075</v>
      </c>
      <c r="AD4665">
        <v>1.5732999999999999</v>
      </c>
      <c r="AE4665">
        <v>1.518</v>
      </c>
      <c r="AG4665">
        <v>369.43</v>
      </c>
      <c r="AH4665">
        <v>660.53</v>
      </c>
      <c r="AI4665">
        <v>5936.0839999999998</v>
      </c>
      <c r="AJ4665">
        <v>494.517</v>
      </c>
      <c r="AK4665">
        <v>501.94</v>
      </c>
      <c r="AL4665">
        <v>969.73</v>
      </c>
      <c r="AM4665">
        <v>2270.8200000000002</v>
      </c>
      <c r="AN4665">
        <v>308.89999999999998</v>
      </c>
      <c r="AO4665">
        <v>1464.6</v>
      </c>
    </row>
    <row r="4666" spans="4:41" x14ac:dyDescent="0.3">
      <c r="D4666" s="1">
        <v>43683</v>
      </c>
      <c r="E4666">
        <v>1.1198999999999999</v>
      </c>
      <c r="F4666">
        <v>1.0864</v>
      </c>
      <c r="G4666">
        <v>1.2171000000000001</v>
      </c>
      <c r="H4666">
        <v>-0.3</v>
      </c>
      <c r="I4666">
        <v>1.8</v>
      </c>
      <c r="J4666">
        <v>1</v>
      </c>
      <c r="K4666">
        <v>0</v>
      </c>
      <c r="L4666">
        <v>206</v>
      </c>
      <c r="M4666">
        <v>21.378299999999999</v>
      </c>
      <c r="N4666">
        <v>20.170000000000002</v>
      </c>
      <c r="O4666">
        <v>53.63</v>
      </c>
      <c r="P4666">
        <v>-0.31900000000000001</v>
      </c>
      <c r="Q4666">
        <v>1.5129999999999999</v>
      </c>
      <c r="R4666">
        <v>3.0739999999999998</v>
      </c>
      <c r="S4666">
        <v>2.5449999999999999</v>
      </c>
      <c r="T4666">
        <v>2.78</v>
      </c>
      <c r="U4666">
        <v>2.9239999999999999</v>
      </c>
      <c r="V4666">
        <v>-0.53600000000000003</v>
      </c>
      <c r="W4666">
        <v>-0.81699999999999995</v>
      </c>
      <c r="X4666">
        <v>-0.77300000000000002</v>
      </c>
      <c r="Y4666">
        <v>-0.26400000000000001</v>
      </c>
      <c r="Z4666">
        <v>0.23100000000000001</v>
      </c>
      <c r="AA4666">
        <v>0.51500000000000001</v>
      </c>
      <c r="AB4666">
        <v>1.8018000000000001</v>
      </c>
      <c r="AC4666">
        <v>1.7022999999999999</v>
      </c>
      <c r="AD4666">
        <v>1.583</v>
      </c>
      <c r="AE4666">
        <v>1.5129999999999999</v>
      </c>
      <c r="AG4666">
        <v>367.71</v>
      </c>
      <c r="AH4666">
        <v>657.54</v>
      </c>
      <c r="AI4666">
        <v>5907.2659999999996</v>
      </c>
      <c r="AJ4666">
        <v>499.45499999999998</v>
      </c>
      <c r="AK4666">
        <v>507.41899999999998</v>
      </c>
      <c r="AL4666">
        <v>966.95</v>
      </c>
      <c r="AM4666">
        <v>2260.8000000000002</v>
      </c>
      <c r="AN4666">
        <v>308.74</v>
      </c>
      <c r="AO4666">
        <v>1472.4</v>
      </c>
    </row>
    <row r="4667" spans="4:41" x14ac:dyDescent="0.3">
      <c r="D4667" s="1">
        <v>43684</v>
      </c>
      <c r="E4667">
        <v>1.1198999999999999</v>
      </c>
      <c r="F4667">
        <v>1.0842000000000001</v>
      </c>
      <c r="G4667">
        <v>1.2142999999999999</v>
      </c>
      <c r="H4667">
        <v>-0.3</v>
      </c>
      <c r="I4667">
        <v>1.8</v>
      </c>
      <c r="J4667">
        <v>1</v>
      </c>
      <c r="K4667">
        <v>0</v>
      </c>
      <c r="L4667">
        <v>206</v>
      </c>
      <c r="M4667">
        <v>21.039000000000001</v>
      </c>
      <c r="N4667">
        <v>19.489999999999998</v>
      </c>
      <c r="O4667">
        <v>51.09</v>
      </c>
      <c r="P4667">
        <v>-0.32200000000000001</v>
      </c>
      <c r="Q4667">
        <v>1.419</v>
      </c>
      <c r="R4667">
        <v>3.05</v>
      </c>
      <c r="S4667">
        <v>2.5219999999999998</v>
      </c>
      <c r="T4667">
        <v>2.78</v>
      </c>
      <c r="U4667">
        <v>2.9060000000000001</v>
      </c>
      <c r="V4667">
        <v>-0.58099999999999996</v>
      </c>
      <c r="W4667">
        <v>-0.85499999999999998</v>
      </c>
      <c r="X4667">
        <v>-0.81799999999999995</v>
      </c>
      <c r="Y4667">
        <v>-0.311</v>
      </c>
      <c r="Z4667">
        <v>0.17100000000000001</v>
      </c>
      <c r="AA4667">
        <v>0.48699999999999999</v>
      </c>
      <c r="AB4667">
        <v>1.7679</v>
      </c>
      <c r="AC4667">
        <v>1.7342</v>
      </c>
      <c r="AD4667">
        <v>1.6069</v>
      </c>
      <c r="AE4667">
        <v>1.5503</v>
      </c>
      <c r="AG4667">
        <v>368.6</v>
      </c>
      <c r="AH4667">
        <v>660.84</v>
      </c>
      <c r="AI4667">
        <v>5918.7950000000001</v>
      </c>
      <c r="AJ4667">
        <v>496.44200000000001</v>
      </c>
      <c r="AK4667">
        <v>511.85500000000002</v>
      </c>
      <c r="AL4667">
        <v>966.21</v>
      </c>
      <c r="AM4667">
        <v>2261.86</v>
      </c>
      <c r="AN4667">
        <v>309.68</v>
      </c>
      <c r="AO4667">
        <v>1507.3</v>
      </c>
    </row>
    <row r="4668" spans="4:41" x14ac:dyDescent="0.3">
      <c r="D4668" s="1">
        <v>43685</v>
      </c>
      <c r="E4668">
        <v>1.1180000000000001</v>
      </c>
      <c r="F4668">
        <v>1.0853999999999999</v>
      </c>
      <c r="G4668">
        <v>1.2133</v>
      </c>
      <c r="H4668">
        <v>-0.3</v>
      </c>
      <c r="I4668">
        <v>1.8</v>
      </c>
      <c r="J4668">
        <v>1</v>
      </c>
      <c r="K4668">
        <v>0</v>
      </c>
      <c r="L4668">
        <v>206</v>
      </c>
      <c r="M4668">
        <v>18.003699999999998</v>
      </c>
      <c r="N4668">
        <v>16.91</v>
      </c>
      <c r="O4668">
        <v>52.54</v>
      </c>
      <c r="P4668">
        <v>-0.33900000000000002</v>
      </c>
      <c r="Q4668">
        <v>1.534</v>
      </c>
      <c r="R4668">
        <v>3.05</v>
      </c>
      <c r="S4668">
        <v>2.52</v>
      </c>
      <c r="T4668">
        <v>2.78</v>
      </c>
      <c r="U4668">
        <v>2.9089999999999998</v>
      </c>
      <c r="V4668">
        <v>-0.56000000000000005</v>
      </c>
      <c r="W4668">
        <v>-0.85199999999999998</v>
      </c>
      <c r="X4668">
        <v>-0.81299999999999994</v>
      </c>
      <c r="Y4668">
        <v>-0.28000000000000003</v>
      </c>
      <c r="Z4668">
        <v>0.223</v>
      </c>
      <c r="AA4668">
        <v>0.52200000000000002</v>
      </c>
      <c r="AB4668">
        <v>1.7756000000000001</v>
      </c>
      <c r="AC4668">
        <v>1.7172000000000001</v>
      </c>
      <c r="AD4668">
        <v>1.6188</v>
      </c>
      <c r="AE4668">
        <v>1.5452999999999999</v>
      </c>
      <c r="AG4668">
        <v>374.71</v>
      </c>
      <c r="AH4668">
        <v>671.8</v>
      </c>
      <c r="AI4668">
        <v>6008.134</v>
      </c>
      <c r="AJ4668">
        <v>502.44299999999998</v>
      </c>
      <c r="AK4668">
        <v>521.99199999999996</v>
      </c>
      <c r="AL4668">
        <v>977.88</v>
      </c>
      <c r="AM4668">
        <v>2259.94</v>
      </c>
      <c r="AN4668">
        <v>309.14</v>
      </c>
      <c r="AO4668">
        <v>1497.7</v>
      </c>
    </row>
    <row r="4669" spans="4:41" x14ac:dyDescent="0.3">
      <c r="D4669" s="1">
        <v>43686</v>
      </c>
      <c r="E4669">
        <v>1.1200000000000001</v>
      </c>
      <c r="F4669">
        <v>1.0742</v>
      </c>
      <c r="G4669">
        <v>1.2033</v>
      </c>
      <c r="H4669">
        <v>-0.3</v>
      </c>
      <c r="I4669">
        <v>1.8</v>
      </c>
      <c r="J4669">
        <v>1</v>
      </c>
      <c r="K4669">
        <v>0</v>
      </c>
      <c r="L4669">
        <v>206</v>
      </c>
      <c r="M4669">
        <v>18.953299999999999</v>
      </c>
      <c r="N4669">
        <v>17.97</v>
      </c>
      <c r="O4669">
        <v>54.5</v>
      </c>
      <c r="P4669">
        <v>-0.34300000000000003</v>
      </c>
      <c r="Q4669">
        <v>1.806</v>
      </c>
      <c r="R4669">
        <v>3.0270000000000001</v>
      </c>
      <c r="S4669">
        <v>2.5190000000000001</v>
      </c>
      <c r="T4669">
        <v>2.78</v>
      </c>
      <c r="U4669">
        <v>2.8889999999999998</v>
      </c>
      <c r="V4669">
        <v>-0.57599999999999996</v>
      </c>
      <c r="W4669">
        <v>-0.86199999999999999</v>
      </c>
      <c r="X4669">
        <v>-0.82199999999999995</v>
      </c>
      <c r="Y4669">
        <v>-0.26700000000000002</v>
      </c>
      <c r="Z4669">
        <v>0.26100000000000001</v>
      </c>
      <c r="AA4669">
        <v>0.48399999999999999</v>
      </c>
      <c r="AB4669">
        <v>1.7859</v>
      </c>
      <c r="AC4669">
        <v>1.7446999999999999</v>
      </c>
      <c r="AD4669">
        <v>1.6466000000000001</v>
      </c>
      <c r="AE4669">
        <v>1.5791999999999999</v>
      </c>
      <c r="AG4669">
        <v>371.56</v>
      </c>
      <c r="AH4669">
        <v>666.26</v>
      </c>
      <c r="AI4669">
        <v>5955.2169999999996</v>
      </c>
      <c r="AJ4669">
        <v>497.48599999999999</v>
      </c>
      <c r="AK4669">
        <v>521.72699999999998</v>
      </c>
      <c r="AL4669">
        <v>975.47</v>
      </c>
      <c r="AM4669">
        <v>2267.7600000000002</v>
      </c>
      <c r="AN4669">
        <v>308.60000000000002</v>
      </c>
      <c r="AO4669">
        <v>1496.6</v>
      </c>
    </row>
    <row r="4670" spans="4:41" x14ac:dyDescent="0.3">
      <c r="D4670" s="1">
        <v>43689</v>
      </c>
      <c r="E4670">
        <v>1.1214</v>
      </c>
      <c r="F4670">
        <v>1.0769</v>
      </c>
      <c r="G4670">
        <v>1.2076</v>
      </c>
      <c r="H4670">
        <v>-0.3</v>
      </c>
      <c r="I4670">
        <v>1.8</v>
      </c>
      <c r="J4670">
        <v>1</v>
      </c>
      <c r="K4670">
        <v>0</v>
      </c>
      <c r="L4670">
        <v>206</v>
      </c>
      <c r="M4670">
        <v>19.2544</v>
      </c>
      <c r="N4670">
        <v>21.09</v>
      </c>
      <c r="O4670">
        <v>54.93</v>
      </c>
      <c r="P4670">
        <v>-0.35199999999999998</v>
      </c>
      <c r="Q4670">
        <v>1.7030000000000001</v>
      </c>
      <c r="R4670">
        <v>3.0270000000000001</v>
      </c>
      <c r="S4670">
        <v>2.5190000000000001</v>
      </c>
      <c r="T4670">
        <v>2.7</v>
      </c>
      <c r="U4670">
        <v>2.8929999999999998</v>
      </c>
      <c r="V4670">
        <v>-0.59199999999999997</v>
      </c>
      <c r="W4670">
        <v>-0.878</v>
      </c>
      <c r="X4670">
        <v>-0.83499999999999996</v>
      </c>
      <c r="Y4670">
        <v>-0.28599999999999998</v>
      </c>
      <c r="Z4670">
        <v>0.23</v>
      </c>
      <c r="AA4670">
        <v>0.49</v>
      </c>
      <c r="AB4670">
        <v>1.7572000000000001</v>
      </c>
      <c r="AC4670">
        <v>1.6454</v>
      </c>
      <c r="AD4670">
        <v>1.5837000000000001</v>
      </c>
      <c r="AE4670">
        <v>1.4926999999999999</v>
      </c>
      <c r="AG4670">
        <v>370.41</v>
      </c>
      <c r="AH4670">
        <v>665.22</v>
      </c>
      <c r="AI4670">
        <v>5934.5110000000004</v>
      </c>
      <c r="AJ4670">
        <v>497.822</v>
      </c>
      <c r="AK4670">
        <v>500.53800000000001</v>
      </c>
      <c r="AL4670">
        <v>974.61</v>
      </c>
      <c r="AM4670">
        <v>2267.7600000000002</v>
      </c>
      <c r="AN4670">
        <v>310.29000000000002</v>
      </c>
      <c r="AO4670">
        <v>1505.3</v>
      </c>
    </row>
    <row r="4671" spans="4:41" x14ac:dyDescent="0.3">
      <c r="D4671" s="1">
        <v>43690</v>
      </c>
      <c r="E4671">
        <v>1.1171</v>
      </c>
      <c r="F4671">
        <v>1.0794999999999999</v>
      </c>
      <c r="G4671">
        <v>1.206</v>
      </c>
      <c r="H4671">
        <v>-0.3</v>
      </c>
      <c r="I4671">
        <v>1.8</v>
      </c>
      <c r="J4671">
        <v>1</v>
      </c>
      <c r="K4671">
        <v>0</v>
      </c>
      <c r="L4671">
        <v>206</v>
      </c>
      <c r="M4671">
        <v>18.622399999999999</v>
      </c>
      <c r="N4671">
        <v>17.52</v>
      </c>
      <c r="O4671">
        <v>57.1</v>
      </c>
      <c r="P4671">
        <v>-0.35699999999999998</v>
      </c>
      <c r="Q4671">
        <v>1.6180000000000001</v>
      </c>
      <c r="R4671">
        <v>3.0110000000000001</v>
      </c>
      <c r="S4671">
        <v>2.5190000000000001</v>
      </c>
      <c r="T4671">
        <v>2.694</v>
      </c>
      <c r="U4671">
        <v>2.8809999999999998</v>
      </c>
      <c r="V4671">
        <v>-0.60899999999999999</v>
      </c>
      <c r="W4671">
        <v>-0.874</v>
      </c>
      <c r="X4671">
        <v>-0.84199999999999997</v>
      </c>
      <c r="Y4671">
        <v>-0.315</v>
      </c>
      <c r="Z4671">
        <v>0.21</v>
      </c>
      <c r="AA4671">
        <v>0.49399999999999999</v>
      </c>
      <c r="AB4671">
        <v>1.8534999999999999</v>
      </c>
      <c r="AC4671">
        <v>1.7035</v>
      </c>
      <c r="AD4671">
        <v>1.6666000000000001</v>
      </c>
      <c r="AE4671">
        <v>1.5840000000000001</v>
      </c>
      <c r="AG4671">
        <v>372.4</v>
      </c>
      <c r="AH4671">
        <v>666.98</v>
      </c>
      <c r="AI4671">
        <v>5946.7539999999999</v>
      </c>
      <c r="AJ4671">
        <v>500.255</v>
      </c>
      <c r="AK4671">
        <v>508.97699999999998</v>
      </c>
      <c r="AL4671">
        <v>963.21</v>
      </c>
      <c r="AM4671">
        <v>2241.7199999999998</v>
      </c>
      <c r="AN4671">
        <v>309</v>
      </c>
      <c r="AO4671">
        <v>1502.2</v>
      </c>
    </row>
    <row r="4672" spans="4:41" x14ac:dyDescent="0.3">
      <c r="D4672" s="1">
        <v>43691</v>
      </c>
      <c r="E4672">
        <v>1.1138999999999999</v>
      </c>
      <c r="F4672">
        <v>1.0826</v>
      </c>
      <c r="G4672">
        <v>1.206</v>
      </c>
      <c r="H4672">
        <v>-0.3</v>
      </c>
      <c r="I4672">
        <v>1.8</v>
      </c>
      <c r="J4672">
        <v>1</v>
      </c>
      <c r="K4672">
        <v>0</v>
      </c>
      <c r="L4672">
        <v>206</v>
      </c>
      <c r="M4672">
        <v>22.061599999999999</v>
      </c>
      <c r="N4672">
        <v>22.1</v>
      </c>
      <c r="O4672">
        <v>55.23</v>
      </c>
      <c r="P4672">
        <v>-0.35</v>
      </c>
      <c r="Q4672">
        <v>1.5069999999999999</v>
      </c>
      <c r="R4672">
        <v>3.0150000000000001</v>
      </c>
      <c r="S4672">
        <v>2.5190000000000001</v>
      </c>
      <c r="T4672">
        <v>2.694</v>
      </c>
      <c r="U4672">
        <v>2.8879999999999999</v>
      </c>
      <c r="V4672">
        <v>-0.65</v>
      </c>
      <c r="W4672">
        <v>-0.874</v>
      </c>
      <c r="X4672">
        <v>-0.85699999999999998</v>
      </c>
      <c r="Y4672">
        <v>-0.37</v>
      </c>
      <c r="Z4672">
        <v>0.14299999999999999</v>
      </c>
      <c r="AA4672">
        <v>0.44800000000000001</v>
      </c>
      <c r="AB4672">
        <v>1.7769999999999999</v>
      </c>
      <c r="AC4672">
        <v>1.5791999999999999</v>
      </c>
      <c r="AD4672">
        <v>1.5770999999999999</v>
      </c>
      <c r="AE4672">
        <v>1.4892000000000001</v>
      </c>
      <c r="AG4672">
        <v>366.16</v>
      </c>
      <c r="AH4672">
        <v>653.58000000000004</v>
      </c>
      <c r="AI4672">
        <v>5862.5290000000005</v>
      </c>
      <c r="AJ4672">
        <v>484.43599999999998</v>
      </c>
      <c r="AK4672">
        <v>489.97899999999998</v>
      </c>
      <c r="AL4672">
        <v>969.68</v>
      </c>
      <c r="AM4672">
        <v>2261.21</v>
      </c>
      <c r="AN4672">
        <v>310.66000000000003</v>
      </c>
      <c r="AO4672">
        <v>1515.9</v>
      </c>
    </row>
    <row r="4673" spans="4:41" x14ac:dyDescent="0.3">
      <c r="D4673" s="1">
        <v>43692</v>
      </c>
      <c r="E4673">
        <v>1.1107</v>
      </c>
      <c r="F4673">
        <v>1.0887</v>
      </c>
      <c r="G4673">
        <v>1.2088000000000001</v>
      </c>
      <c r="H4673">
        <v>-0.3</v>
      </c>
      <c r="I4673">
        <v>1.8</v>
      </c>
      <c r="J4673">
        <v>1</v>
      </c>
      <c r="K4673">
        <v>0</v>
      </c>
      <c r="L4673">
        <v>206</v>
      </c>
      <c r="M4673">
        <v>22.541899999999998</v>
      </c>
      <c r="N4673">
        <v>21.18</v>
      </c>
      <c r="O4673">
        <v>54.47</v>
      </c>
      <c r="P4673">
        <v>-0.35299999999999998</v>
      </c>
      <c r="Q4673">
        <v>1.333</v>
      </c>
      <c r="R4673">
        <v>3.0139999999999998</v>
      </c>
      <c r="S4673">
        <v>2.5190000000000001</v>
      </c>
      <c r="T4673">
        <v>2.694</v>
      </c>
      <c r="U4673">
        <v>2.891</v>
      </c>
      <c r="V4673">
        <v>-0.71299999999999997</v>
      </c>
      <c r="W4673">
        <v>-0.91400000000000003</v>
      </c>
      <c r="X4673">
        <v>-0.90400000000000003</v>
      </c>
      <c r="Y4673">
        <v>-0.438</v>
      </c>
      <c r="Z4673">
        <v>3.5000000000000003E-2</v>
      </c>
      <c r="AA4673">
        <v>0.40799999999999997</v>
      </c>
      <c r="AB4673">
        <v>1.7013</v>
      </c>
      <c r="AC4673">
        <v>1.5268999999999999</v>
      </c>
      <c r="AD4673">
        <v>1.4957</v>
      </c>
      <c r="AE4673">
        <v>1.4239999999999999</v>
      </c>
      <c r="AG4673">
        <v>365.09</v>
      </c>
      <c r="AH4673">
        <v>649.72</v>
      </c>
      <c r="AI4673">
        <v>5841.5540000000001</v>
      </c>
      <c r="AJ4673">
        <v>480.05599999999998</v>
      </c>
      <c r="AK4673">
        <v>486.733</v>
      </c>
      <c r="AL4673">
        <v>969.47</v>
      </c>
      <c r="AM4673">
        <v>2237.62</v>
      </c>
      <c r="AN4673">
        <v>311.70999999999998</v>
      </c>
      <c r="AO4673">
        <v>1519.6</v>
      </c>
    </row>
    <row r="4674" spans="4:41" x14ac:dyDescent="0.3">
      <c r="D4674" s="1">
        <v>43693</v>
      </c>
      <c r="E4674">
        <v>1.109</v>
      </c>
      <c r="F4674">
        <v>1.0952999999999999</v>
      </c>
      <c r="G4674">
        <v>1.2149000000000001</v>
      </c>
      <c r="H4674">
        <v>-0.3</v>
      </c>
      <c r="I4674">
        <v>1.8</v>
      </c>
      <c r="J4674">
        <v>1</v>
      </c>
      <c r="K4674">
        <v>0</v>
      </c>
      <c r="L4674">
        <v>206</v>
      </c>
      <c r="M4674">
        <v>20.3841</v>
      </c>
      <c r="N4674">
        <v>18.47</v>
      </c>
      <c r="O4674">
        <v>54.87</v>
      </c>
      <c r="P4674">
        <v>-0.38500000000000001</v>
      </c>
      <c r="Q4674">
        <v>1.395</v>
      </c>
      <c r="R4674">
        <v>3.024</v>
      </c>
      <c r="S4674">
        <v>2.5190000000000001</v>
      </c>
      <c r="T4674">
        <v>2.694</v>
      </c>
      <c r="U4674">
        <v>2.911</v>
      </c>
      <c r="V4674">
        <v>-0.68500000000000005</v>
      </c>
      <c r="W4674">
        <v>-0.91100000000000003</v>
      </c>
      <c r="X4674">
        <v>-0.89100000000000001</v>
      </c>
      <c r="Y4674">
        <v>-0.41299999999999998</v>
      </c>
      <c r="Z4674">
        <v>8.1000000000000003E-2</v>
      </c>
      <c r="AA4674">
        <v>0.46600000000000003</v>
      </c>
      <c r="AB4674">
        <v>1.7038</v>
      </c>
      <c r="AC4674">
        <v>1.5538000000000001</v>
      </c>
      <c r="AD4674">
        <v>1.4762999999999999</v>
      </c>
      <c r="AE4674">
        <v>1.4169</v>
      </c>
      <c r="AG4674">
        <v>369.63</v>
      </c>
      <c r="AH4674">
        <v>657.59</v>
      </c>
      <c r="AI4674">
        <v>5895.6480000000001</v>
      </c>
      <c r="AJ4674">
        <v>478.04300000000001</v>
      </c>
      <c r="AK4674">
        <v>493.57</v>
      </c>
      <c r="AL4674">
        <v>977.17</v>
      </c>
      <c r="AM4674">
        <v>2239.79</v>
      </c>
      <c r="AN4674">
        <v>311.66000000000003</v>
      </c>
      <c r="AO4674">
        <v>1512.5</v>
      </c>
    </row>
    <row r="4675" spans="4:41" x14ac:dyDescent="0.3">
      <c r="D4675" s="1">
        <v>43696</v>
      </c>
      <c r="E4675">
        <v>1.1077999999999999</v>
      </c>
      <c r="F4675">
        <v>1.0947</v>
      </c>
      <c r="G4675">
        <v>1.2125999999999999</v>
      </c>
      <c r="H4675">
        <v>-0.3</v>
      </c>
      <c r="I4675">
        <v>1.8</v>
      </c>
      <c r="J4675">
        <v>1</v>
      </c>
      <c r="K4675">
        <v>0</v>
      </c>
      <c r="L4675">
        <v>206</v>
      </c>
      <c r="M4675">
        <v>18.255600000000001</v>
      </c>
      <c r="N4675">
        <v>16.88</v>
      </c>
      <c r="O4675">
        <v>56.21</v>
      </c>
      <c r="P4675">
        <v>-0.39800000000000002</v>
      </c>
      <c r="Q4675">
        <v>1.4370000000000001</v>
      </c>
      <c r="R4675">
        <v>3.0209999999999999</v>
      </c>
      <c r="S4675">
        <v>2.5190000000000001</v>
      </c>
      <c r="T4675">
        <v>2.694</v>
      </c>
      <c r="U4675">
        <v>2.903</v>
      </c>
      <c r="V4675">
        <v>-0.64800000000000002</v>
      </c>
      <c r="W4675">
        <v>-0.89800000000000002</v>
      </c>
      <c r="X4675">
        <v>-0.879</v>
      </c>
      <c r="Y4675">
        <v>-0.36699999999999999</v>
      </c>
      <c r="Z4675">
        <v>0.13300000000000001</v>
      </c>
      <c r="AA4675">
        <v>0.47</v>
      </c>
      <c r="AB4675">
        <v>1.7427999999999999</v>
      </c>
      <c r="AC4675">
        <v>1.6063000000000001</v>
      </c>
      <c r="AD4675">
        <v>1.5452999999999999</v>
      </c>
      <c r="AE4675">
        <v>1.4770000000000001</v>
      </c>
      <c r="AG4675">
        <v>373.86</v>
      </c>
      <c r="AH4675">
        <v>664.62</v>
      </c>
      <c r="AI4675">
        <v>5952.5789999999997</v>
      </c>
      <c r="AJ4675">
        <v>481.66199999999998</v>
      </c>
      <c r="AK4675">
        <v>487.97699999999998</v>
      </c>
      <c r="AL4675">
        <v>989.24</v>
      </c>
      <c r="AM4675">
        <v>2253.46</v>
      </c>
      <c r="AN4675">
        <v>310.56</v>
      </c>
      <c r="AO4675">
        <v>1500.4</v>
      </c>
    </row>
    <row r="4676" spans="4:41" x14ac:dyDescent="0.3">
      <c r="D4676" s="1">
        <v>43697</v>
      </c>
      <c r="E4676">
        <v>1.1100000000000001</v>
      </c>
      <c r="F4676">
        <v>1.0963000000000001</v>
      </c>
      <c r="G4676">
        <v>1.2170000000000001</v>
      </c>
      <c r="H4676">
        <v>-0.3</v>
      </c>
      <c r="I4676">
        <v>1.8</v>
      </c>
      <c r="J4676">
        <v>1</v>
      </c>
      <c r="K4676">
        <v>0</v>
      </c>
      <c r="L4676">
        <v>206</v>
      </c>
      <c r="M4676">
        <v>18.428899999999999</v>
      </c>
      <c r="N4676">
        <v>17.5</v>
      </c>
      <c r="O4676">
        <v>56.34</v>
      </c>
      <c r="P4676">
        <v>-0.39500000000000002</v>
      </c>
      <c r="Q4676">
        <v>1.373</v>
      </c>
      <c r="R4676">
        <v>3.032</v>
      </c>
      <c r="S4676">
        <v>2.5190000000000001</v>
      </c>
      <c r="T4676">
        <v>2.6960000000000002</v>
      </c>
      <c r="U4676">
        <v>2.9049999999999998</v>
      </c>
      <c r="V4676">
        <v>-0.69</v>
      </c>
      <c r="W4676">
        <v>-0.90300000000000002</v>
      </c>
      <c r="X4676">
        <v>-0.90700000000000003</v>
      </c>
      <c r="Y4676">
        <v>-0.41199999999999998</v>
      </c>
      <c r="Z4676">
        <v>9.6000000000000002E-2</v>
      </c>
      <c r="AA4676">
        <v>0.45200000000000001</v>
      </c>
      <c r="AB4676">
        <v>1.7193000000000001</v>
      </c>
      <c r="AC4676">
        <v>1.5555000000000001</v>
      </c>
      <c r="AD4676">
        <v>1.5123</v>
      </c>
      <c r="AE4676">
        <v>1.4329000000000001</v>
      </c>
      <c r="AG4676">
        <v>371.3</v>
      </c>
      <c r="AH4676">
        <v>659.68</v>
      </c>
      <c r="AI4676">
        <v>5898.1880000000001</v>
      </c>
      <c r="AJ4676">
        <v>486.47</v>
      </c>
      <c r="AK4676">
        <v>488.483</v>
      </c>
      <c r="AL4676">
        <v>990.94</v>
      </c>
      <c r="AM4676">
        <v>2272.23</v>
      </c>
      <c r="AN4676">
        <v>311.27999999999997</v>
      </c>
      <c r="AO4676">
        <v>1504.6</v>
      </c>
    </row>
    <row r="4677" spans="4:41" x14ac:dyDescent="0.3">
      <c r="D4677" s="1">
        <v>43698</v>
      </c>
      <c r="E4677">
        <v>1.1085</v>
      </c>
      <c r="F4677">
        <v>1.0942000000000001</v>
      </c>
      <c r="G4677">
        <v>1.2130000000000001</v>
      </c>
      <c r="H4677">
        <v>-0.3</v>
      </c>
      <c r="I4677">
        <v>1.8</v>
      </c>
      <c r="J4677">
        <v>1</v>
      </c>
      <c r="K4677">
        <v>0</v>
      </c>
      <c r="L4677">
        <v>206</v>
      </c>
      <c r="M4677">
        <v>16.772099999999998</v>
      </c>
      <c r="N4677">
        <v>15.8</v>
      </c>
      <c r="O4677">
        <v>55.68</v>
      </c>
      <c r="P4677">
        <v>-0.39900000000000002</v>
      </c>
      <c r="Q4677">
        <v>1.3320000000000001</v>
      </c>
      <c r="R4677">
        <v>3.0579999999999998</v>
      </c>
      <c r="S4677">
        <v>2.5190000000000001</v>
      </c>
      <c r="T4677">
        <v>2.6949999999999998</v>
      </c>
      <c r="U4677">
        <v>2.93</v>
      </c>
      <c r="V4677">
        <v>-0.67</v>
      </c>
      <c r="W4677">
        <v>-0.88600000000000001</v>
      </c>
      <c r="X4677">
        <v>-0.88200000000000001</v>
      </c>
      <c r="Y4677">
        <v>-0.39600000000000002</v>
      </c>
      <c r="Z4677">
        <v>9.7000000000000003E-2</v>
      </c>
      <c r="AA4677">
        <v>0.47899999999999998</v>
      </c>
      <c r="AB4677">
        <v>1.7714000000000001</v>
      </c>
      <c r="AC4677">
        <v>1.5892999999999999</v>
      </c>
      <c r="AD4677">
        <v>1.5732999999999999</v>
      </c>
      <c r="AE4677">
        <v>1.4735</v>
      </c>
      <c r="AG4677">
        <v>375.8</v>
      </c>
      <c r="AH4677">
        <v>667.95</v>
      </c>
      <c r="AI4677">
        <v>5959.8050000000003</v>
      </c>
      <c r="AJ4677">
        <v>490.48399999999998</v>
      </c>
      <c r="AK4677">
        <v>495.41300000000001</v>
      </c>
      <c r="AL4677">
        <v>991.25</v>
      </c>
      <c r="AM4677">
        <v>2258.27</v>
      </c>
      <c r="AN4677">
        <v>310.81</v>
      </c>
      <c r="AO4677">
        <v>1504.6</v>
      </c>
    </row>
    <row r="4678" spans="4:41" x14ac:dyDescent="0.3">
      <c r="D4678" s="1">
        <v>43699</v>
      </c>
      <c r="E4678">
        <v>1.1080000000000001</v>
      </c>
      <c r="F4678">
        <v>1.1057999999999999</v>
      </c>
      <c r="G4678">
        <v>1.2251000000000001</v>
      </c>
      <c r="H4678">
        <v>-0.3</v>
      </c>
      <c r="I4678">
        <v>1.8</v>
      </c>
      <c r="J4678">
        <v>1</v>
      </c>
      <c r="K4678">
        <v>0</v>
      </c>
      <c r="L4678">
        <v>206</v>
      </c>
      <c r="M4678">
        <v>18.2332</v>
      </c>
      <c r="N4678">
        <v>16.68</v>
      </c>
      <c r="O4678">
        <v>55.35</v>
      </c>
      <c r="P4678">
        <v>-0.38600000000000001</v>
      </c>
      <c r="Q4678">
        <v>1.3069999999999999</v>
      </c>
      <c r="R4678">
        <v>3.0579999999999998</v>
      </c>
      <c r="S4678">
        <v>2.6</v>
      </c>
      <c r="T4678">
        <v>2.694</v>
      </c>
      <c r="U4678">
        <v>2.9369999999999998</v>
      </c>
      <c r="V4678">
        <v>-0.64400000000000002</v>
      </c>
      <c r="W4678">
        <v>-0.86199999999999999</v>
      </c>
      <c r="X4678">
        <v>-0.86099999999999999</v>
      </c>
      <c r="Y4678">
        <v>-0.35899999999999999</v>
      </c>
      <c r="Z4678">
        <v>0.14099999999999999</v>
      </c>
      <c r="AA4678">
        <v>0.51700000000000002</v>
      </c>
      <c r="AB4678">
        <v>1.7868999999999999</v>
      </c>
      <c r="AC4678">
        <v>1.6131</v>
      </c>
      <c r="AD4678">
        <v>1.6121000000000001</v>
      </c>
      <c r="AE4678">
        <v>1.5011000000000001</v>
      </c>
      <c r="AG4678">
        <v>374.29</v>
      </c>
      <c r="AH4678">
        <v>664.64</v>
      </c>
      <c r="AI4678">
        <v>5963.8249999999998</v>
      </c>
      <c r="AJ4678">
        <v>491.62799999999999</v>
      </c>
      <c r="AK4678">
        <v>489.548</v>
      </c>
      <c r="AL4678">
        <v>983.56</v>
      </c>
      <c r="AM4678">
        <v>2259.1</v>
      </c>
      <c r="AN4678">
        <v>310.27</v>
      </c>
      <c r="AO4678">
        <v>1497.3</v>
      </c>
    </row>
    <row r="4679" spans="4:41" x14ac:dyDescent="0.3">
      <c r="D4679" s="1">
        <v>43700</v>
      </c>
      <c r="E4679">
        <v>1.1144000000000001</v>
      </c>
      <c r="F4679">
        <v>1.1026</v>
      </c>
      <c r="G4679">
        <v>1.2265999999999999</v>
      </c>
      <c r="H4679">
        <v>-0.3</v>
      </c>
      <c r="I4679">
        <v>1.8</v>
      </c>
      <c r="J4679">
        <v>1</v>
      </c>
      <c r="K4679">
        <v>0</v>
      </c>
      <c r="L4679">
        <v>206</v>
      </c>
      <c r="M4679">
        <v>20.147300000000001</v>
      </c>
      <c r="N4679">
        <v>19.87</v>
      </c>
      <c r="O4679">
        <v>54.17</v>
      </c>
      <c r="P4679">
        <v>-0.35799999999999998</v>
      </c>
      <c r="Q4679">
        <v>1.3169999999999999</v>
      </c>
      <c r="R4679">
        <v>3.0720000000000001</v>
      </c>
      <c r="S4679">
        <v>2.5950000000000002</v>
      </c>
      <c r="T4679">
        <v>2.6930000000000001</v>
      </c>
      <c r="U4679">
        <v>2.94</v>
      </c>
      <c r="V4679">
        <v>-0.67500000000000004</v>
      </c>
      <c r="W4679">
        <v>-0.89200000000000002</v>
      </c>
      <c r="X4679">
        <v>-0.88800000000000001</v>
      </c>
      <c r="Y4679">
        <v>-0.373</v>
      </c>
      <c r="Z4679">
        <v>0.13800000000000001</v>
      </c>
      <c r="AA4679">
        <v>0.48099999999999998</v>
      </c>
      <c r="AB4679">
        <v>1.7216</v>
      </c>
      <c r="AC4679">
        <v>1.5350999999999999</v>
      </c>
      <c r="AD4679">
        <v>1.5331999999999999</v>
      </c>
      <c r="AE4679">
        <v>1.4173</v>
      </c>
      <c r="AG4679">
        <v>371.36</v>
      </c>
      <c r="AH4679">
        <v>661.12</v>
      </c>
      <c r="AI4679">
        <v>5946.2030000000004</v>
      </c>
      <c r="AJ4679">
        <v>490.14800000000002</v>
      </c>
      <c r="AK4679">
        <v>479.01799999999997</v>
      </c>
      <c r="AL4679">
        <v>984.32</v>
      </c>
      <c r="AM4679">
        <v>2265.41</v>
      </c>
      <c r="AN4679">
        <v>311.85000000000002</v>
      </c>
      <c r="AO4679">
        <v>1526.6</v>
      </c>
    </row>
    <row r="4680" spans="4:41" x14ac:dyDescent="0.3">
      <c r="D4680" s="1">
        <v>43703</v>
      </c>
      <c r="E4680">
        <v>1.1102000000000001</v>
      </c>
      <c r="F4680">
        <v>1.1005</v>
      </c>
      <c r="G4680">
        <v>1.2217</v>
      </c>
      <c r="H4680">
        <v>-0.3</v>
      </c>
      <c r="I4680">
        <v>1.8</v>
      </c>
      <c r="J4680">
        <v>1</v>
      </c>
      <c r="K4680">
        <v>0</v>
      </c>
      <c r="L4680">
        <v>206</v>
      </c>
      <c r="M4680">
        <v>20.2502</v>
      </c>
      <c r="N4680">
        <v>19.32</v>
      </c>
      <c r="O4680">
        <v>53.64</v>
      </c>
      <c r="P4680">
        <v>-0.36399999999999999</v>
      </c>
      <c r="Q4680">
        <v>1.325</v>
      </c>
      <c r="R4680">
        <v>3.0529999999999999</v>
      </c>
      <c r="S4680">
        <v>2.5819999999999999</v>
      </c>
      <c r="T4680">
        <v>2.698</v>
      </c>
      <c r="U4680">
        <v>2.923</v>
      </c>
      <c r="V4680">
        <v>-0.66600000000000004</v>
      </c>
      <c r="W4680">
        <v>-0.89500000000000002</v>
      </c>
      <c r="X4680">
        <v>-0.879</v>
      </c>
      <c r="Y4680">
        <v>-0.374</v>
      </c>
      <c r="Z4680">
        <v>0.13300000000000001</v>
      </c>
      <c r="AA4680">
        <v>0.48099999999999998</v>
      </c>
      <c r="AB4680">
        <v>1.7450000000000001</v>
      </c>
      <c r="AC4680">
        <v>1.5350999999999999</v>
      </c>
      <c r="AD4680">
        <v>1.5390999999999999</v>
      </c>
      <c r="AE4680">
        <v>1.4171</v>
      </c>
      <c r="AG4680">
        <v>371.28</v>
      </c>
      <c r="AH4680">
        <v>661.28</v>
      </c>
      <c r="AI4680">
        <v>5921.0119999999997</v>
      </c>
      <c r="AJ4680">
        <v>487.24200000000002</v>
      </c>
      <c r="AK4680">
        <v>468.60899999999998</v>
      </c>
      <c r="AL4680">
        <v>972.49</v>
      </c>
      <c r="AM4680">
        <v>2228.89</v>
      </c>
      <c r="AN4680">
        <v>311.49</v>
      </c>
      <c r="AO4680">
        <v>1526.3</v>
      </c>
    </row>
    <row r="4681" spans="4:41" x14ac:dyDescent="0.3">
      <c r="D4681" s="1">
        <v>43704</v>
      </c>
      <c r="E4681">
        <v>1.109</v>
      </c>
      <c r="F4681">
        <v>1.1082000000000001</v>
      </c>
      <c r="G4681">
        <v>1.2290000000000001</v>
      </c>
      <c r="H4681">
        <v>-0.3</v>
      </c>
      <c r="I4681">
        <v>1.8</v>
      </c>
      <c r="J4681">
        <v>1</v>
      </c>
      <c r="K4681">
        <v>0</v>
      </c>
      <c r="L4681">
        <v>206</v>
      </c>
      <c r="M4681">
        <v>19.439900000000002</v>
      </c>
      <c r="N4681">
        <v>20.309999999999999</v>
      </c>
      <c r="O4681">
        <v>54.93</v>
      </c>
      <c r="P4681">
        <v>-0.36899999999999999</v>
      </c>
      <c r="Q4681">
        <v>1.1379999999999999</v>
      </c>
      <c r="R4681">
        <v>3.0539999999999998</v>
      </c>
      <c r="S4681">
        <v>2.581</v>
      </c>
      <c r="T4681">
        <v>2.7069999999999999</v>
      </c>
      <c r="U4681">
        <v>2.9220000000000002</v>
      </c>
      <c r="V4681">
        <v>-0.69299999999999995</v>
      </c>
      <c r="W4681">
        <v>-0.88700000000000001</v>
      </c>
      <c r="X4681">
        <v>-0.88900000000000001</v>
      </c>
      <c r="Y4681">
        <v>-0.41399999999999998</v>
      </c>
      <c r="Z4681">
        <v>8.3000000000000004E-2</v>
      </c>
      <c r="AA4681">
        <v>0.502</v>
      </c>
      <c r="AB4681">
        <v>1.7475000000000001</v>
      </c>
      <c r="AC4681">
        <v>1.4711000000000001</v>
      </c>
      <c r="AD4681">
        <v>1.5223</v>
      </c>
      <c r="AE4681">
        <v>1.3777999999999999</v>
      </c>
      <c r="AG4681">
        <v>373.62</v>
      </c>
      <c r="AH4681">
        <v>664.71</v>
      </c>
      <c r="AI4681">
        <v>5942.3410000000003</v>
      </c>
      <c r="AJ4681">
        <v>483.14600000000002</v>
      </c>
      <c r="AK4681">
        <v>470.64499999999998</v>
      </c>
      <c r="AL4681">
        <v>977.57</v>
      </c>
      <c r="AM4681">
        <v>2246.4699999999998</v>
      </c>
      <c r="AN4681">
        <v>312.36</v>
      </c>
      <c r="AO4681">
        <v>1541</v>
      </c>
    </row>
    <row r="4682" spans="4:41" x14ac:dyDescent="0.3">
      <c r="D4682" s="1">
        <v>43705</v>
      </c>
      <c r="E4682">
        <v>1.1077999999999999</v>
      </c>
      <c r="F4682">
        <v>1.1024</v>
      </c>
      <c r="G4682">
        <v>1.2212000000000001</v>
      </c>
      <c r="H4682">
        <v>-0.3</v>
      </c>
      <c r="I4682">
        <v>1.8</v>
      </c>
      <c r="J4682">
        <v>1</v>
      </c>
      <c r="K4682">
        <v>0</v>
      </c>
      <c r="L4682">
        <v>206</v>
      </c>
      <c r="M4682">
        <v>19.326699999999999</v>
      </c>
      <c r="N4682">
        <v>19.350000000000001</v>
      </c>
      <c r="O4682">
        <v>55.78</v>
      </c>
      <c r="P4682">
        <v>-0.379</v>
      </c>
      <c r="Q4682">
        <v>1.0449999999999999</v>
      </c>
      <c r="R4682">
        <v>3.056</v>
      </c>
      <c r="S4682">
        <v>2.5990000000000002</v>
      </c>
      <c r="T4682">
        <v>2.714</v>
      </c>
      <c r="U4682">
        <v>2.93</v>
      </c>
      <c r="V4682">
        <v>-0.71399999999999997</v>
      </c>
      <c r="W4682">
        <v>-0.88</v>
      </c>
      <c r="X4682">
        <v>-0.89400000000000002</v>
      </c>
      <c r="Y4682">
        <v>-0.432</v>
      </c>
      <c r="Z4682">
        <v>6.5000000000000002E-2</v>
      </c>
      <c r="AA4682">
        <v>0.442</v>
      </c>
      <c r="AB4682">
        <v>1.7343999999999999</v>
      </c>
      <c r="AC4682">
        <v>1.4794</v>
      </c>
      <c r="AD4682">
        <v>1.5</v>
      </c>
      <c r="AE4682">
        <v>1.3792</v>
      </c>
      <c r="AG4682">
        <v>372.86</v>
      </c>
      <c r="AH4682">
        <v>661.82</v>
      </c>
      <c r="AI4682">
        <v>5937.87</v>
      </c>
      <c r="AJ4682">
        <v>481.548</v>
      </c>
      <c r="AK4682">
        <v>474.892</v>
      </c>
      <c r="AL4682">
        <v>977.75</v>
      </c>
      <c r="AM4682">
        <v>2247.4699999999998</v>
      </c>
      <c r="AN4682">
        <v>312.89999999999998</v>
      </c>
      <c r="AO4682">
        <v>1537.8</v>
      </c>
    </row>
    <row r="4683" spans="4:41" x14ac:dyDescent="0.3">
      <c r="D4683" s="1">
        <v>43706</v>
      </c>
      <c r="E4683">
        <v>1.1056999999999999</v>
      </c>
      <c r="F4683">
        <v>1.1017999999999999</v>
      </c>
      <c r="G4683">
        <v>1.2181</v>
      </c>
      <c r="H4683">
        <v>-0.3</v>
      </c>
      <c r="I4683">
        <v>1.8</v>
      </c>
      <c r="J4683">
        <v>1</v>
      </c>
      <c r="K4683">
        <v>0</v>
      </c>
      <c r="L4683">
        <v>206</v>
      </c>
      <c r="M4683">
        <v>17.600999999999999</v>
      </c>
      <c r="N4683">
        <v>17.88</v>
      </c>
      <c r="O4683">
        <v>56.71</v>
      </c>
      <c r="P4683">
        <v>-0.375</v>
      </c>
      <c r="Q4683">
        <v>0.98399999999999999</v>
      </c>
      <c r="R4683">
        <v>3.0350000000000001</v>
      </c>
      <c r="S4683">
        <v>2.585</v>
      </c>
      <c r="T4683">
        <v>2.7090000000000001</v>
      </c>
      <c r="U4683">
        <v>2.9060000000000001</v>
      </c>
      <c r="V4683">
        <v>-0.69199999999999995</v>
      </c>
      <c r="W4683">
        <v>-0.90700000000000003</v>
      </c>
      <c r="X4683">
        <v>-0.90500000000000003</v>
      </c>
      <c r="Y4683">
        <v>-0.41199999999999998</v>
      </c>
      <c r="Z4683">
        <v>0.10299999999999999</v>
      </c>
      <c r="AA4683">
        <v>0.436</v>
      </c>
      <c r="AB4683">
        <v>1.7525999999999999</v>
      </c>
      <c r="AC4683">
        <v>1.4944999999999999</v>
      </c>
      <c r="AD4683">
        <v>1.52</v>
      </c>
      <c r="AE4683">
        <v>1.3963000000000001</v>
      </c>
      <c r="AG4683">
        <v>376.74</v>
      </c>
      <c r="AH4683">
        <v>668.21</v>
      </c>
      <c r="AI4683">
        <v>5986.9539999999997</v>
      </c>
      <c r="AJ4683">
        <v>488.02600000000001</v>
      </c>
      <c r="AK4683">
        <v>483.67</v>
      </c>
      <c r="AL4683">
        <v>980.57</v>
      </c>
      <c r="AM4683">
        <v>2247.87</v>
      </c>
      <c r="AN4683">
        <v>311.99</v>
      </c>
      <c r="AO4683">
        <v>1530.5</v>
      </c>
    </row>
    <row r="4684" spans="4:41" x14ac:dyDescent="0.3">
      <c r="D4684" s="1">
        <v>43707</v>
      </c>
      <c r="E4684">
        <v>1.0982000000000001</v>
      </c>
      <c r="F4684">
        <v>1.1069</v>
      </c>
      <c r="G4684">
        <v>1.2156</v>
      </c>
      <c r="H4684">
        <v>-0.3</v>
      </c>
      <c r="I4684">
        <v>1.8</v>
      </c>
      <c r="J4684">
        <v>1</v>
      </c>
      <c r="K4684">
        <v>0</v>
      </c>
      <c r="L4684">
        <v>206</v>
      </c>
      <c r="M4684">
        <v>17.668099999999999</v>
      </c>
      <c r="N4684">
        <v>18.98</v>
      </c>
      <c r="O4684">
        <v>55.1</v>
      </c>
      <c r="P4684">
        <v>-0.38300000000000001</v>
      </c>
      <c r="Q4684">
        <v>0.998</v>
      </c>
      <c r="R4684">
        <v>3.0609999999999999</v>
      </c>
      <c r="S4684">
        <v>2.5840000000000001</v>
      </c>
      <c r="T4684">
        <v>2.7080000000000002</v>
      </c>
      <c r="U4684">
        <v>2.93</v>
      </c>
      <c r="V4684">
        <v>-0.7</v>
      </c>
      <c r="W4684">
        <v>-0.92700000000000005</v>
      </c>
      <c r="X4684">
        <v>-0.92300000000000004</v>
      </c>
      <c r="Y4684">
        <v>-0.40300000000000002</v>
      </c>
      <c r="Z4684">
        <v>0.105</v>
      </c>
      <c r="AA4684">
        <v>0.47899999999999998</v>
      </c>
      <c r="AB4684">
        <v>1.7627999999999999</v>
      </c>
      <c r="AC4684">
        <v>1.4961</v>
      </c>
      <c r="AD4684">
        <v>1.504</v>
      </c>
      <c r="AE4684">
        <v>1.3865000000000001</v>
      </c>
      <c r="AG4684">
        <v>379.48</v>
      </c>
      <c r="AH4684">
        <v>669.83</v>
      </c>
      <c r="AI4684">
        <v>5994.4610000000002</v>
      </c>
      <c r="AJ4684">
        <v>495.13799999999998</v>
      </c>
      <c r="AK4684">
        <v>492.31700000000001</v>
      </c>
      <c r="AL4684">
        <v>994.54</v>
      </c>
      <c r="AM4684">
        <v>2280.58</v>
      </c>
      <c r="AN4684">
        <v>312.23</v>
      </c>
      <c r="AO4684">
        <v>1523</v>
      </c>
    </row>
    <row r="4685" spans="4:41" x14ac:dyDescent="0.3">
      <c r="D4685" s="1">
        <v>43711</v>
      </c>
      <c r="E4685">
        <v>1.0973999999999999</v>
      </c>
      <c r="F4685">
        <v>1.1008</v>
      </c>
      <c r="G4685">
        <v>1.2081</v>
      </c>
      <c r="H4685">
        <v>-0.8</v>
      </c>
      <c r="I4685">
        <v>1.7</v>
      </c>
      <c r="J4685">
        <v>1</v>
      </c>
      <c r="K4685">
        <v>-0.8</v>
      </c>
      <c r="L4685">
        <v>205.4</v>
      </c>
      <c r="M4685">
        <v>18.240300000000001</v>
      </c>
      <c r="N4685">
        <v>19.66</v>
      </c>
      <c r="O4685">
        <v>53.94</v>
      </c>
      <c r="P4685">
        <v>-0.38500000000000001</v>
      </c>
      <c r="Q4685">
        <v>0.875</v>
      </c>
      <c r="R4685">
        <v>3.069</v>
      </c>
      <c r="S4685">
        <v>2.5840000000000001</v>
      </c>
      <c r="T4685">
        <v>2.7050000000000001</v>
      </c>
      <c r="U4685">
        <v>2.9470000000000001</v>
      </c>
      <c r="V4685">
        <v>-0.70599999999999996</v>
      </c>
      <c r="W4685">
        <v>-0.91200000000000003</v>
      </c>
      <c r="X4685">
        <v>-0.91900000000000004</v>
      </c>
      <c r="Y4685">
        <v>-0.39600000000000002</v>
      </c>
      <c r="Z4685">
        <v>0.109</v>
      </c>
      <c r="AA4685">
        <v>0.40600000000000003</v>
      </c>
      <c r="AB4685">
        <v>1.7315</v>
      </c>
      <c r="AC4685">
        <v>1.4573</v>
      </c>
      <c r="AD4685">
        <v>1.452</v>
      </c>
      <c r="AE4685">
        <v>1.3294999999999999</v>
      </c>
      <c r="AG4685">
        <v>379.81</v>
      </c>
      <c r="AH4685">
        <v>667.39</v>
      </c>
      <c r="AI4685">
        <v>6005.4620000000004</v>
      </c>
      <c r="AJ4685">
        <v>495.00599999999997</v>
      </c>
      <c r="AK4685">
        <v>482.21499999999997</v>
      </c>
      <c r="AL4685">
        <v>982.72</v>
      </c>
      <c r="AM4685">
        <v>2278.9699999999998</v>
      </c>
      <c r="AN4685">
        <v>313.26</v>
      </c>
      <c r="AO4685">
        <v>1549.6</v>
      </c>
    </row>
    <row r="4686" spans="4:41" x14ac:dyDescent="0.3">
      <c r="D4686" s="1">
        <v>43712</v>
      </c>
      <c r="E4686">
        <v>1.1034999999999999</v>
      </c>
      <c r="F4686">
        <v>1.1103000000000001</v>
      </c>
      <c r="G4686">
        <v>1.2253000000000001</v>
      </c>
      <c r="H4686">
        <v>-0.8</v>
      </c>
      <c r="I4686">
        <v>1.7</v>
      </c>
      <c r="J4686">
        <v>1</v>
      </c>
      <c r="K4686">
        <v>-0.8</v>
      </c>
      <c r="L4686">
        <v>205.4</v>
      </c>
      <c r="M4686">
        <v>16.5794</v>
      </c>
      <c r="N4686">
        <v>17.329999999999998</v>
      </c>
      <c r="O4686">
        <v>56.26</v>
      </c>
      <c r="P4686">
        <v>-0.379</v>
      </c>
      <c r="Q4686">
        <v>0.81</v>
      </c>
      <c r="R4686">
        <v>3.0470000000000002</v>
      </c>
      <c r="S4686">
        <v>2.5840000000000001</v>
      </c>
      <c r="T4686">
        <v>2.7050000000000001</v>
      </c>
      <c r="U4686">
        <v>2.94</v>
      </c>
      <c r="V4686">
        <v>-0.67400000000000004</v>
      </c>
      <c r="W4686">
        <v>-0.89100000000000001</v>
      </c>
      <c r="X4686">
        <v>-0.9</v>
      </c>
      <c r="Y4686">
        <v>-0.373</v>
      </c>
      <c r="Z4686">
        <v>0.14899999999999999</v>
      </c>
      <c r="AA4686">
        <v>0.49299999999999999</v>
      </c>
      <c r="AB4686">
        <v>1.6846000000000001</v>
      </c>
      <c r="AC4686">
        <v>1.4657</v>
      </c>
      <c r="AD4686">
        <v>1.4319</v>
      </c>
      <c r="AE4686">
        <v>1.3182</v>
      </c>
      <c r="AG4686">
        <v>383.18</v>
      </c>
      <c r="AH4686">
        <v>677.43</v>
      </c>
      <c r="AI4686">
        <v>6090.2049999999999</v>
      </c>
      <c r="AJ4686">
        <v>503.26600000000002</v>
      </c>
      <c r="AK4686">
        <v>494.226</v>
      </c>
      <c r="AL4686">
        <v>998.86</v>
      </c>
      <c r="AM4686">
        <v>2272.9699999999998</v>
      </c>
      <c r="AN4686">
        <v>313.64999999999998</v>
      </c>
      <c r="AO4686">
        <v>1554</v>
      </c>
    </row>
    <row r="4687" spans="4:41" x14ac:dyDescent="0.3">
      <c r="D4687" s="1">
        <v>43713</v>
      </c>
      <c r="E4687">
        <v>1.1034999999999999</v>
      </c>
      <c r="F4687">
        <v>1.1181000000000001</v>
      </c>
      <c r="G4687">
        <v>1.2334000000000001</v>
      </c>
      <c r="H4687">
        <v>-0.8</v>
      </c>
      <c r="I4687">
        <v>1.7</v>
      </c>
      <c r="J4687">
        <v>1</v>
      </c>
      <c r="K4687">
        <v>-0.8</v>
      </c>
      <c r="L4687">
        <v>205.4</v>
      </c>
      <c r="M4687">
        <v>15.5052</v>
      </c>
      <c r="N4687">
        <v>16.27</v>
      </c>
      <c r="O4687">
        <v>56.3</v>
      </c>
      <c r="P4687">
        <v>-0.373</v>
      </c>
      <c r="Q4687">
        <v>0.94499999999999995</v>
      </c>
      <c r="R4687">
        <v>3.0179999999999998</v>
      </c>
      <c r="S4687">
        <v>2.5840000000000001</v>
      </c>
      <c r="T4687">
        <v>2.7050000000000001</v>
      </c>
      <c r="U4687">
        <v>2.9039999999999999</v>
      </c>
      <c r="V4687">
        <v>-0.59399999999999997</v>
      </c>
      <c r="W4687">
        <v>-0.86799999999999999</v>
      </c>
      <c r="X4687">
        <v>-0.85899999999999999</v>
      </c>
      <c r="Y4687">
        <v>-0.29099999999999998</v>
      </c>
      <c r="Z4687">
        <v>0.23499999999999999</v>
      </c>
      <c r="AA4687">
        <v>0.6</v>
      </c>
      <c r="AB4687">
        <v>1.7444</v>
      </c>
      <c r="AC4687">
        <v>1.5586</v>
      </c>
      <c r="AD4687">
        <v>1.526</v>
      </c>
      <c r="AE4687">
        <v>1.4259999999999999</v>
      </c>
      <c r="AG4687">
        <v>385.92</v>
      </c>
      <c r="AH4687">
        <v>683.42</v>
      </c>
      <c r="AI4687">
        <v>6131.3919999999998</v>
      </c>
      <c r="AJ4687">
        <v>507.40899999999999</v>
      </c>
      <c r="AK4687">
        <v>502.17200000000003</v>
      </c>
      <c r="AL4687">
        <v>1012.62</v>
      </c>
      <c r="AM4687">
        <v>2314.67</v>
      </c>
      <c r="AN4687">
        <v>311.33</v>
      </c>
      <c r="AO4687">
        <v>1519</v>
      </c>
    </row>
    <row r="4688" spans="4:41" x14ac:dyDescent="0.3">
      <c r="D4688" s="1">
        <v>43714</v>
      </c>
      <c r="E4688">
        <v>1.1029</v>
      </c>
      <c r="F4688">
        <v>1.1141000000000001</v>
      </c>
      <c r="G4688">
        <v>1.2282999999999999</v>
      </c>
      <c r="H4688">
        <v>-0.8</v>
      </c>
      <c r="I4688">
        <v>1.7</v>
      </c>
      <c r="J4688">
        <v>1</v>
      </c>
      <c r="K4688">
        <v>-0.8</v>
      </c>
      <c r="L4688">
        <v>205.4</v>
      </c>
      <c r="M4688">
        <v>14.6313</v>
      </c>
      <c r="N4688">
        <v>15</v>
      </c>
      <c r="O4688">
        <v>56.52</v>
      </c>
      <c r="P4688">
        <v>-0.35799999999999998</v>
      </c>
      <c r="Q4688">
        <v>0.877</v>
      </c>
      <c r="R4688">
        <v>3.01</v>
      </c>
      <c r="S4688">
        <v>2.5840000000000001</v>
      </c>
      <c r="T4688">
        <v>2.7050000000000001</v>
      </c>
      <c r="U4688">
        <v>2.8679999999999999</v>
      </c>
      <c r="V4688">
        <v>-0.63800000000000001</v>
      </c>
      <c r="W4688">
        <v>-0.87</v>
      </c>
      <c r="X4688">
        <v>-0.879</v>
      </c>
      <c r="Y4688">
        <v>-0.33800000000000002</v>
      </c>
      <c r="Z4688">
        <v>0.17299999999999999</v>
      </c>
      <c r="AA4688">
        <v>0.50600000000000001</v>
      </c>
      <c r="AB4688">
        <v>1.7363999999999999</v>
      </c>
      <c r="AC4688">
        <v>1.5602</v>
      </c>
      <c r="AD4688">
        <v>1.5402</v>
      </c>
      <c r="AE4688">
        <v>1.4328000000000001</v>
      </c>
      <c r="AG4688">
        <v>387.14</v>
      </c>
      <c r="AH4688">
        <v>685.84</v>
      </c>
      <c r="AI4688">
        <v>6135.7669999999998</v>
      </c>
      <c r="AJ4688">
        <v>508.20100000000002</v>
      </c>
      <c r="AK4688">
        <v>507.47199999999998</v>
      </c>
      <c r="AL4688">
        <v>1017.36</v>
      </c>
      <c r="AM4688">
        <v>2318.65</v>
      </c>
      <c r="AN4688">
        <v>311.52999999999997</v>
      </c>
      <c r="AO4688">
        <v>1509</v>
      </c>
    </row>
    <row r="4689" spans="4:41" x14ac:dyDescent="0.3">
      <c r="D4689" s="1">
        <v>43717</v>
      </c>
      <c r="E4689">
        <v>1.1048</v>
      </c>
      <c r="F4689">
        <v>1.1175999999999999</v>
      </c>
      <c r="G4689">
        <v>1.2345999999999999</v>
      </c>
      <c r="H4689">
        <v>-0.8</v>
      </c>
      <c r="I4689">
        <v>1.7</v>
      </c>
      <c r="J4689">
        <v>1</v>
      </c>
      <c r="K4689">
        <v>-0.8</v>
      </c>
      <c r="L4689">
        <v>205.4</v>
      </c>
      <c r="M4689">
        <v>14.941800000000001</v>
      </c>
      <c r="N4689">
        <v>15.27</v>
      </c>
      <c r="O4689">
        <v>57.85</v>
      </c>
      <c r="P4689">
        <v>-0.36</v>
      </c>
      <c r="Q4689">
        <v>0.94399999999999995</v>
      </c>
      <c r="R4689">
        <v>3.0270000000000001</v>
      </c>
      <c r="S4689">
        <v>2.5840000000000001</v>
      </c>
      <c r="T4689">
        <v>2.69</v>
      </c>
      <c r="U4689">
        <v>2.8980000000000001</v>
      </c>
      <c r="V4689">
        <v>-0.58499999999999996</v>
      </c>
      <c r="W4689">
        <v>-0.85699999999999998</v>
      </c>
      <c r="X4689">
        <v>-0.85099999999999998</v>
      </c>
      <c r="Y4689">
        <v>-0.27900000000000003</v>
      </c>
      <c r="Z4689">
        <v>0.218</v>
      </c>
      <c r="AA4689">
        <v>0.59099999999999997</v>
      </c>
      <c r="AB4689">
        <v>1.7598</v>
      </c>
      <c r="AC4689">
        <v>1.6437999999999999</v>
      </c>
      <c r="AD4689">
        <v>1.5928</v>
      </c>
      <c r="AE4689">
        <v>1.4986999999999999</v>
      </c>
      <c r="AG4689">
        <v>386.06</v>
      </c>
      <c r="AH4689">
        <v>684.51</v>
      </c>
      <c r="AI4689">
        <v>6112.0680000000002</v>
      </c>
      <c r="AJ4689">
        <v>510.79500000000002</v>
      </c>
      <c r="AK4689">
        <v>505.988</v>
      </c>
      <c r="AL4689">
        <v>1021.57</v>
      </c>
      <c r="AM4689">
        <v>2339.7800000000002</v>
      </c>
      <c r="AN4689">
        <v>310.36</v>
      </c>
      <c r="AO4689">
        <v>1504.5</v>
      </c>
    </row>
    <row r="4690" spans="4:41" x14ac:dyDescent="0.3">
      <c r="D4690" s="1">
        <v>43718</v>
      </c>
      <c r="E4690">
        <v>1.1043000000000001</v>
      </c>
      <c r="F4690">
        <v>1.1184000000000001</v>
      </c>
      <c r="G4690">
        <v>1.2350000000000001</v>
      </c>
      <c r="H4690">
        <v>-0.8</v>
      </c>
      <c r="I4690">
        <v>1.7</v>
      </c>
      <c r="J4690">
        <v>1</v>
      </c>
      <c r="K4690">
        <v>-0.8</v>
      </c>
      <c r="L4690">
        <v>205.4</v>
      </c>
      <c r="M4690">
        <v>15.257400000000001</v>
      </c>
      <c r="N4690">
        <v>15.2</v>
      </c>
      <c r="O4690">
        <v>57.4</v>
      </c>
      <c r="P4690">
        <v>-0.37</v>
      </c>
      <c r="Q4690">
        <v>1.0209999999999999</v>
      </c>
      <c r="R4690">
        <v>3.0449999999999999</v>
      </c>
      <c r="S4690">
        <v>2.5840000000000001</v>
      </c>
      <c r="T4690">
        <v>2.71</v>
      </c>
      <c r="U4690">
        <v>2.9169999999999998</v>
      </c>
      <c r="V4690">
        <v>-0.54700000000000004</v>
      </c>
      <c r="W4690">
        <v>-0.84299999999999997</v>
      </c>
      <c r="X4690">
        <v>-0.82499999999999996</v>
      </c>
      <c r="Y4690">
        <v>-0.24099999999999999</v>
      </c>
      <c r="Z4690">
        <v>0.25900000000000001</v>
      </c>
      <c r="AA4690">
        <v>0.63900000000000001</v>
      </c>
      <c r="AB4690">
        <v>1.8091999999999999</v>
      </c>
      <c r="AC4690">
        <v>1.7316</v>
      </c>
      <c r="AD4690">
        <v>1.6759999999999999</v>
      </c>
      <c r="AE4690">
        <v>1.5912999999999999</v>
      </c>
      <c r="AG4690">
        <v>386.44</v>
      </c>
      <c r="AH4690">
        <v>684.2</v>
      </c>
      <c r="AI4690">
        <v>6146.4470000000001</v>
      </c>
      <c r="AJ4690">
        <v>511.33600000000001</v>
      </c>
      <c r="AK4690">
        <v>503.65</v>
      </c>
      <c r="AL4690">
        <v>1019.04</v>
      </c>
      <c r="AM4690">
        <v>2350.16</v>
      </c>
      <c r="AN4690">
        <v>308.70999999999998</v>
      </c>
      <c r="AO4690">
        <v>1492.7</v>
      </c>
    </row>
    <row r="4691" spans="4:41" x14ac:dyDescent="0.3">
      <c r="D4691" s="1">
        <v>43719</v>
      </c>
      <c r="E4691">
        <v>1.101</v>
      </c>
      <c r="F4691">
        <v>1.1194999999999999</v>
      </c>
      <c r="G4691">
        <v>1.2325999999999999</v>
      </c>
      <c r="H4691">
        <v>-0.8</v>
      </c>
      <c r="I4691">
        <v>1.7</v>
      </c>
      <c r="J4691">
        <v>1</v>
      </c>
      <c r="K4691">
        <v>-0.8</v>
      </c>
      <c r="L4691">
        <v>205.4</v>
      </c>
      <c r="M4691">
        <v>15.4354</v>
      </c>
      <c r="N4691">
        <v>14.61</v>
      </c>
      <c r="O4691">
        <v>55.75</v>
      </c>
      <c r="P4691">
        <v>-0.373</v>
      </c>
      <c r="Q4691">
        <v>0.97099999999999997</v>
      </c>
      <c r="R4691">
        <v>3.0569999999999999</v>
      </c>
      <c r="S4691">
        <v>2.5840000000000001</v>
      </c>
      <c r="T4691">
        <v>2.7160000000000002</v>
      </c>
      <c r="U4691">
        <v>2.9180000000000001</v>
      </c>
      <c r="V4691">
        <v>-0.56399999999999995</v>
      </c>
      <c r="W4691">
        <v>-0.84099999999999997</v>
      </c>
      <c r="X4691">
        <v>-0.83399999999999996</v>
      </c>
      <c r="Y4691">
        <v>-0.26200000000000001</v>
      </c>
      <c r="Z4691">
        <v>0.255</v>
      </c>
      <c r="AA4691">
        <v>0.63700000000000001</v>
      </c>
      <c r="AB4691">
        <v>1.7848999999999999</v>
      </c>
      <c r="AC4691">
        <v>1.7384999999999999</v>
      </c>
      <c r="AD4691">
        <v>1.6741999999999999</v>
      </c>
      <c r="AE4691">
        <v>1.5931999999999999</v>
      </c>
      <c r="AG4691">
        <v>389.71</v>
      </c>
      <c r="AH4691">
        <v>687.24</v>
      </c>
      <c r="AI4691">
        <v>6198.7340000000004</v>
      </c>
      <c r="AJ4691">
        <v>515.01599999999996</v>
      </c>
      <c r="AK4691">
        <v>510.80200000000002</v>
      </c>
      <c r="AL4691">
        <v>1027.8900000000001</v>
      </c>
      <c r="AM4691">
        <v>2388.89</v>
      </c>
      <c r="AN4691">
        <v>308.13</v>
      </c>
      <c r="AO4691">
        <v>1496.6</v>
      </c>
    </row>
    <row r="4692" spans="4:41" x14ac:dyDescent="0.3">
      <c r="D4692" s="1">
        <v>43720</v>
      </c>
      <c r="E4692">
        <v>1.1065</v>
      </c>
      <c r="F4692">
        <v>1.1149</v>
      </c>
      <c r="G4692">
        <v>1.2335</v>
      </c>
      <c r="H4692">
        <v>-0.8</v>
      </c>
      <c r="I4692">
        <v>1.7</v>
      </c>
      <c r="J4692">
        <v>1</v>
      </c>
      <c r="K4692">
        <v>-0.8</v>
      </c>
      <c r="L4692">
        <v>205.4</v>
      </c>
      <c r="M4692">
        <v>14.4138</v>
      </c>
      <c r="N4692">
        <v>14.22</v>
      </c>
      <c r="O4692">
        <v>55.09</v>
      </c>
      <c r="P4692">
        <v>-0.373</v>
      </c>
      <c r="Q4692">
        <v>0.86699999999999999</v>
      </c>
      <c r="R4692">
        <v>3.089</v>
      </c>
      <c r="S4692">
        <v>2.5840000000000001</v>
      </c>
      <c r="T4692">
        <v>2.69</v>
      </c>
      <c r="U4692">
        <v>2.9340000000000002</v>
      </c>
      <c r="V4692">
        <v>-0.51600000000000001</v>
      </c>
      <c r="W4692">
        <v>-0.72299999999999998</v>
      </c>
      <c r="X4692">
        <v>-0.74</v>
      </c>
      <c r="Y4692">
        <v>-0.23400000000000001</v>
      </c>
      <c r="Z4692">
        <v>0.221</v>
      </c>
      <c r="AA4692">
        <v>0.67400000000000004</v>
      </c>
      <c r="AB4692">
        <v>1.8187</v>
      </c>
      <c r="AC4692">
        <v>1.7715000000000001</v>
      </c>
      <c r="AD4692">
        <v>1.7192000000000001</v>
      </c>
      <c r="AE4692">
        <v>1.6349</v>
      </c>
      <c r="AG4692">
        <v>390.48</v>
      </c>
      <c r="AH4692">
        <v>690.71</v>
      </c>
      <c r="AI4692">
        <v>6195.9650000000001</v>
      </c>
      <c r="AJ4692">
        <v>515.52499999999998</v>
      </c>
      <c r="AK4692">
        <v>514.49</v>
      </c>
      <c r="AL4692">
        <v>1032.6500000000001</v>
      </c>
      <c r="AM4692">
        <v>2406.14</v>
      </c>
      <c r="AN4692">
        <v>307.04000000000002</v>
      </c>
      <c r="AO4692">
        <v>1500.8</v>
      </c>
    </row>
    <row r="4693" spans="4:41" x14ac:dyDescent="0.3">
      <c r="D4693" s="1">
        <v>43721</v>
      </c>
      <c r="E4693">
        <v>1.1073</v>
      </c>
      <c r="F4693">
        <v>1.129</v>
      </c>
      <c r="G4693">
        <v>1.2501</v>
      </c>
      <c r="H4693">
        <v>-0.8</v>
      </c>
      <c r="I4693">
        <v>1.7</v>
      </c>
      <c r="J4693">
        <v>1</v>
      </c>
      <c r="K4693">
        <v>-0.8</v>
      </c>
      <c r="L4693">
        <v>205.4</v>
      </c>
      <c r="M4693">
        <v>13.7364</v>
      </c>
      <c r="N4693">
        <v>13.74</v>
      </c>
      <c r="O4693">
        <v>54.85</v>
      </c>
      <c r="P4693">
        <v>-0.32500000000000001</v>
      </c>
      <c r="Q4693">
        <v>0.88100000000000001</v>
      </c>
      <c r="R4693">
        <v>3.089</v>
      </c>
      <c r="S4693">
        <v>2.5840000000000001</v>
      </c>
      <c r="T4693">
        <v>2.69</v>
      </c>
      <c r="U4693">
        <v>2.9340000000000002</v>
      </c>
      <c r="V4693">
        <v>-0.44900000000000001</v>
      </c>
      <c r="W4693">
        <v>-0.70699999999999996</v>
      </c>
      <c r="X4693">
        <v>-0.70199999999999996</v>
      </c>
      <c r="Y4693">
        <v>-0.16900000000000001</v>
      </c>
      <c r="Z4693">
        <v>0.30199999999999999</v>
      </c>
      <c r="AA4693">
        <v>0.76200000000000001</v>
      </c>
      <c r="AB4693">
        <v>1.8654999999999999</v>
      </c>
      <c r="AC4693">
        <v>1.8957999999999999</v>
      </c>
      <c r="AD4693">
        <v>1.7999000000000001</v>
      </c>
      <c r="AE4693">
        <v>1.7506999999999999</v>
      </c>
      <c r="AG4693">
        <v>391.79</v>
      </c>
      <c r="AH4693">
        <v>696.38</v>
      </c>
      <c r="AI4693">
        <v>6278.8149999999996</v>
      </c>
      <c r="AJ4693">
        <v>519.08699999999999</v>
      </c>
      <c r="AK4693">
        <v>513.02099999999996</v>
      </c>
      <c r="AL4693">
        <v>1037.9100000000001</v>
      </c>
      <c r="AM4693">
        <v>2428.4299999999998</v>
      </c>
      <c r="AN4693">
        <v>305.01</v>
      </c>
      <c r="AO4693">
        <v>1492.9</v>
      </c>
    </row>
    <row r="4694" spans="4:41" x14ac:dyDescent="0.3">
      <c r="D4694" s="1">
        <v>43724</v>
      </c>
      <c r="E4694">
        <v>1.1001000000000001</v>
      </c>
      <c r="F4694">
        <v>1.1298999999999999</v>
      </c>
      <c r="G4694">
        <v>1.2431000000000001</v>
      </c>
      <c r="H4694">
        <v>-0.8</v>
      </c>
      <c r="I4694">
        <v>1.7</v>
      </c>
      <c r="J4694">
        <v>1</v>
      </c>
      <c r="K4694">
        <v>-0.8</v>
      </c>
      <c r="L4694">
        <v>205.4</v>
      </c>
      <c r="M4694">
        <v>15.246700000000001</v>
      </c>
      <c r="N4694">
        <v>14.67</v>
      </c>
      <c r="O4694">
        <v>62.9</v>
      </c>
      <c r="P4694">
        <v>-0.309</v>
      </c>
      <c r="Q4694">
        <v>0.84299999999999997</v>
      </c>
      <c r="R4694">
        <v>3.0920000000000001</v>
      </c>
      <c r="S4694">
        <v>2.5840000000000001</v>
      </c>
      <c r="T4694">
        <v>2.6880000000000002</v>
      </c>
      <c r="U4694">
        <v>2.94</v>
      </c>
      <c r="V4694">
        <v>-0.48</v>
      </c>
      <c r="W4694">
        <v>-0.72599999999999998</v>
      </c>
      <c r="X4694">
        <v>-0.72</v>
      </c>
      <c r="Y4694">
        <v>-0.19800000000000001</v>
      </c>
      <c r="Z4694">
        <v>0.25700000000000001</v>
      </c>
      <c r="AA4694">
        <v>0.69399999999999995</v>
      </c>
      <c r="AB4694">
        <v>1.8575999999999999</v>
      </c>
      <c r="AC4694">
        <v>1.8467</v>
      </c>
      <c r="AD4694">
        <v>1.7593000000000001</v>
      </c>
      <c r="AE4694">
        <v>1.6991000000000001</v>
      </c>
      <c r="AG4694">
        <v>389.53</v>
      </c>
      <c r="AH4694">
        <v>686.97</v>
      </c>
      <c r="AI4694">
        <v>6223.8649999999998</v>
      </c>
      <c r="AJ4694">
        <v>528.24900000000002</v>
      </c>
      <c r="AK4694">
        <v>512.97699999999998</v>
      </c>
      <c r="AL4694">
        <v>1035.8699999999999</v>
      </c>
      <c r="AM4694">
        <v>2428.4299999999998</v>
      </c>
      <c r="AN4694">
        <v>306.20999999999998</v>
      </c>
      <c r="AO4694">
        <v>1504.8</v>
      </c>
    </row>
    <row r="4695" spans="4:41" x14ac:dyDescent="0.3">
      <c r="D4695" s="1">
        <v>43725</v>
      </c>
      <c r="E4695">
        <v>1.1073</v>
      </c>
      <c r="F4695">
        <v>1.1289</v>
      </c>
      <c r="G4695">
        <v>1.25</v>
      </c>
      <c r="H4695">
        <v>-0.8</v>
      </c>
      <c r="I4695">
        <v>1.7</v>
      </c>
      <c r="J4695">
        <v>1</v>
      </c>
      <c r="K4695">
        <v>-0.8</v>
      </c>
      <c r="L4695">
        <v>205.4</v>
      </c>
      <c r="M4695">
        <v>15.5502</v>
      </c>
      <c r="N4695">
        <v>14.44</v>
      </c>
      <c r="O4695">
        <v>59.34</v>
      </c>
      <c r="P4695">
        <v>-0.30399999999999999</v>
      </c>
      <c r="Q4695">
        <v>0.92100000000000004</v>
      </c>
      <c r="R4695">
        <v>3.105</v>
      </c>
      <c r="S4695">
        <v>2.5339999999999998</v>
      </c>
      <c r="T4695">
        <v>2.6920000000000002</v>
      </c>
      <c r="U4695">
        <v>2.9380000000000002</v>
      </c>
      <c r="V4695">
        <v>-0.47399999999999998</v>
      </c>
      <c r="W4695">
        <v>-0.71299999999999997</v>
      </c>
      <c r="X4695">
        <v>-0.70799999999999996</v>
      </c>
      <c r="Y4695">
        <v>-0.17899999999999999</v>
      </c>
      <c r="Z4695">
        <v>0.28599999999999998</v>
      </c>
      <c r="AA4695">
        <v>0.69699999999999995</v>
      </c>
      <c r="AB4695">
        <v>1.8367</v>
      </c>
      <c r="AC4695">
        <v>1.8012999999999999</v>
      </c>
      <c r="AD4695">
        <v>1.7248000000000001</v>
      </c>
      <c r="AE4695">
        <v>1.6576</v>
      </c>
      <c r="AG4695">
        <v>389.33</v>
      </c>
      <c r="AH4695">
        <v>689.87</v>
      </c>
      <c r="AI4695">
        <v>6256.357</v>
      </c>
      <c r="AJ4695">
        <v>522.73</v>
      </c>
      <c r="AK4695">
        <v>515.18200000000002</v>
      </c>
      <c r="AL4695">
        <v>1027.53</v>
      </c>
      <c r="AM4695">
        <v>2435.54</v>
      </c>
      <c r="AN4695">
        <v>306.75</v>
      </c>
      <c r="AO4695">
        <v>1506.9</v>
      </c>
    </row>
    <row r="4696" spans="4:41" x14ac:dyDescent="0.3">
      <c r="D4696" s="1">
        <v>43726</v>
      </c>
      <c r="E4696">
        <v>1.103</v>
      </c>
      <c r="F4696">
        <v>1.1308</v>
      </c>
      <c r="G4696">
        <v>1.2472000000000001</v>
      </c>
      <c r="H4696">
        <v>-0.8</v>
      </c>
      <c r="I4696">
        <v>1.7</v>
      </c>
      <c r="J4696">
        <v>1</v>
      </c>
      <c r="K4696">
        <v>-0.8</v>
      </c>
      <c r="L4696">
        <v>205.4</v>
      </c>
      <c r="M4696">
        <v>15.2097</v>
      </c>
      <c r="N4696">
        <v>13.95</v>
      </c>
      <c r="O4696">
        <v>58.11</v>
      </c>
      <c r="P4696">
        <v>-0.30599999999999999</v>
      </c>
      <c r="Q4696">
        <v>0.876</v>
      </c>
      <c r="R4696">
        <v>3.1269999999999998</v>
      </c>
      <c r="S4696">
        <v>2.5339999999999998</v>
      </c>
      <c r="T4696">
        <v>2.6859999999999999</v>
      </c>
      <c r="U4696">
        <v>2.96</v>
      </c>
      <c r="V4696">
        <v>-0.51</v>
      </c>
      <c r="W4696">
        <v>-0.72699999999999998</v>
      </c>
      <c r="X4696">
        <v>-0.72099999999999997</v>
      </c>
      <c r="Y4696">
        <v>-0.22500000000000001</v>
      </c>
      <c r="Z4696">
        <v>0.22800000000000001</v>
      </c>
      <c r="AA4696">
        <v>0.64300000000000002</v>
      </c>
      <c r="AB4696">
        <v>1.8549</v>
      </c>
      <c r="AC4696">
        <v>1.7961</v>
      </c>
      <c r="AD4696">
        <v>1.7621</v>
      </c>
      <c r="AE4696">
        <v>1.6761999999999999</v>
      </c>
      <c r="AG4696">
        <v>389.41</v>
      </c>
      <c r="AH4696">
        <v>690.69</v>
      </c>
      <c r="AI4696">
        <v>6250.0789999999997</v>
      </c>
      <c r="AJ4696">
        <v>524.46799999999996</v>
      </c>
      <c r="AK4696">
        <v>513.79600000000005</v>
      </c>
      <c r="AL4696">
        <v>1031.07</v>
      </c>
      <c r="AM4696">
        <v>2423.52</v>
      </c>
      <c r="AN4696">
        <v>307.02</v>
      </c>
      <c r="AO4696">
        <v>1509.1</v>
      </c>
    </row>
    <row r="4697" spans="4:41" x14ac:dyDescent="0.3">
      <c r="D4697" s="1">
        <v>43727</v>
      </c>
      <c r="E4697">
        <v>1.1041000000000001</v>
      </c>
      <c r="F4697">
        <v>1.1342000000000001</v>
      </c>
      <c r="G4697">
        <v>1.2525999999999999</v>
      </c>
      <c r="H4697">
        <v>-0.8</v>
      </c>
      <c r="I4697">
        <v>1.7</v>
      </c>
      <c r="J4697">
        <v>1</v>
      </c>
      <c r="K4697">
        <v>-0.8</v>
      </c>
      <c r="L4697">
        <v>205.4</v>
      </c>
      <c r="M4697">
        <v>14.500999999999999</v>
      </c>
      <c r="N4697">
        <v>14.05</v>
      </c>
      <c r="O4697">
        <v>58.13</v>
      </c>
      <c r="P4697">
        <v>-0.30299999999999999</v>
      </c>
      <c r="Q4697">
        <v>0.88500000000000001</v>
      </c>
      <c r="R4697">
        <v>3.105</v>
      </c>
      <c r="S4697">
        <v>2.5339999999999998</v>
      </c>
      <c r="T4697">
        <v>2.698</v>
      </c>
      <c r="U4697">
        <v>2.9449999999999998</v>
      </c>
      <c r="V4697">
        <v>-0.50700000000000001</v>
      </c>
      <c r="W4697">
        <v>-0.72399999999999998</v>
      </c>
      <c r="X4697">
        <v>-0.71399999999999997</v>
      </c>
      <c r="Y4697">
        <v>-0.21299999999999999</v>
      </c>
      <c r="Z4697">
        <v>0.249</v>
      </c>
      <c r="AA4697">
        <v>0.63700000000000001</v>
      </c>
      <c r="AB4697">
        <v>1.8756999999999999</v>
      </c>
      <c r="AC4697">
        <v>1.784</v>
      </c>
      <c r="AD4697">
        <v>1.7378</v>
      </c>
      <c r="AE4697">
        <v>1.6597</v>
      </c>
      <c r="AG4697">
        <v>391.8</v>
      </c>
      <c r="AH4697">
        <v>694.76</v>
      </c>
      <c r="AI4697">
        <v>6288.1670000000004</v>
      </c>
      <c r="AJ4697">
        <v>522.09</v>
      </c>
      <c r="AK4697">
        <v>510.01100000000002</v>
      </c>
      <c r="AL4697">
        <v>1026.6500000000001</v>
      </c>
      <c r="AM4697">
        <v>2437.2199999999998</v>
      </c>
      <c r="AN4697">
        <v>307.52</v>
      </c>
      <c r="AO4697">
        <v>1499.5</v>
      </c>
    </row>
    <row r="4698" spans="4:41" x14ac:dyDescent="0.3">
      <c r="D4698" s="1">
        <v>43728</v>
      </c>
      <c r="E4698">
        <v>1.1016999999999999</v>
      </c>
      <c r="F4698">
        <v>1.1324000000000001</v>
      </c>
      <c r="G4698">
        <v>1.2478</v>
      </c>
      <c r="H4698">
        <v>-0.8</v>
      </c>
      <c r="I4698">
        <v>1.7</v>
      </c>
      <c r="J4698">
        <v>1</v>
      </c>
      <c r="K4698">
        <v>-0.8</v>
      </c>
      <c r="L4698">
        <v>205.4</v>
      </c>
      <c r="M4698">
        <v>13.974399999999999</v>
      </c>
      <c r="N4698">
        <v>15.32</v>
      </c>
      <c r="O4698">
        <v>58.09</v>
      </c>
      <c r="P4698">
        <v>-0.29799999999999999</v>
      </c>
      <c r="Q4698">
        <v>0.92300000000000004</v>
      </c>
      <c r="R4698">
        <v>3.0990000000000002</v>
      </c>
      <c r="S4698">
        <v>2.5339999999999998</v>
      </c>
      <c r="T4698">
        <v>2.6850000000000001</v>
      </c>
      <c r="U4698">
        <v>2.9449999999999998</v>
      </c>
      <c r="V4698">
        <v>-0.52100000000000002</v>
      </c>
      <c r="W4698">
        <v>-0.71899999999999997</v>
      </c>
      <c r="X4698">
        <v>-0.71399999999999997</v>
      </c>
      <c r="Y4698">
        <v>-0.221</v>
      </c>
      <c r="Z4698">
        <v>0.23599999999999999</v>
      </c>
      <c r="AA4698">
        <v>0.628</v>
      </c>
      <c r="AB4698">
        <v>1.8181</v>
      </c>
      <c r="AC4698">
        <v>1.7215</v>
      </c>
      <c r="AD4698">
        <v>1.6830000000000001</v>
      </c>
      <c r="AE4698">
        <v>1.6002000000000001</v>
      </c>
      <c r="AG4698">
        <v>392.95</v>
      </c>
      <c r="AH4698">
        <v>693.96</v>
      </c>
      <c r="AI4698">
        <v>6285.857</v>
      </c>
      <c r="AJ4698">
        <v>519.90099999999995</v>
      </c>
      <c r="AK4698">
        <v>509.08600000000001</v>
      </c>
      <c r="AL4698">
        <v>1034.8499999999999</v>
      </c>
      <c r="AM4698">
        <v>2438.08</v>
      </c>
      <c r="AN4698">
        <v>307.76</v>
      </c>
      <c r="AO4698">
        <v>1508</v>
      </c>
    </row>
    <row r="4699" spans="4:41" x14ac:dyDescent="0.3">
      <c r="D4699" s="1">
        <v>43731</v>
      </c>
      <c r="E4699">
        <v>1.0992999999999999</v>
      </c>
      <c r="F4699">
        <v>1.1308</v>
      </c>
      <c r="G4699">
        <v>1.2428999999999999</v>
      </c>
      <c r="H4699">
        <v>-0.8</v>
      </c>
      <c r="I4699">
        <v>1.7</v>
      </c>
      <c r="J4699">
        <v>1</v>
      </c>
      <c r="K4699">
        <v>-0.8</v>
      </c>
      <c r="L4699">
        <v>205.4</v>
      </c>
      <c r="M4699">
        <v>15.5783</v>
      </c>
      <c r="N4699">
        <v>14.91</v>
      </c>
      <c r="O4699">
        <v>58.64</v>
      </c>
      <c r="P4699">
        <v>-0.30199999999999999</v>
      </c>
      <c r="Q4699">
        <v>0.83099999999999996</v>
      </c>
      <c r="R4699">
        <v>3.1040000000000001</v>
      </c>
      <c r="S4699">
        <v>2.5339999999999998</v>
      </c>
      <c r="T4699">
        <v>2.6850000000000001</v>
      </c>
      <c r="U4699">
        <v>2.9340000000000002</v>
      </c>
      <c r="V4699">
        <v>-0.58099999999999996</v>
      </c>
      <c r="W4699">
        <v>-0.74199999999999999</v>
      </c>
      <c r="X4699">
        <v>-0.754</v>
      </c>
      <c r="Y4699">
        <v>-0.28699999999999998</v>
      </c>
      <c r="Z4699">
        <v>0.14899999999999999</v>
      </c>
      <c r="AA4699">
        <v>0.55200000000000005</v>
      </c>
      <c r="AB4699">
        <v>1.8023</v>
      </c>
      <c r="AC4699">
        <v>1.7266999999999999</v>
      </c>
      <c r="AD4699">
        <v>1.6812</v>
      </c>
      <c r="AE4699">
        <v>1.6021000000000001</v>
      </c>
      <c r="AG4699">
        <v>389.8</v>
      </c>
      <c r="AH4699">
        <v>687.46</v>
      </c>
      <c r="AI4699">
        <v>6233.5870000000004</v>
      </c>
      <c r="AJ4699">
        <v>516.90599999999995</v>
      </c>
      <c r="AK4699">
        <v>507.85399999999998</v>
      </c>
      <c r="AL4699">
        <v>1028.57</v>
      </c>
      <c r="AM4699">
        <v>2438.08</v>
      </c>
      <c r="AN4699">
        <v>308.74</v>
      </c>
      <c r="AO4699">
        <v>1524</v>
      </c>
    </row>
    <row r="4700" spans="4:41" x14ac:dyDescent="0.3">
      <c r="D4700" s="1">
        <v>43732</v>
      </c>
      <c r="E4700">
        <v>1.1020000000000001</v>
      </c>
      <c r="F4700">
        <v>1.1336999999999999</v>
      </c>
      <c r="G4700">
        <v>1.2486999999999999</v>
      </c>
      <c r="H4700">
        <v>-0.8</v>
      </c>
      <c r="I4700">
        <v>1.7</v>
      </c>
      <c r="J4700">
        <v>1</v>
      </c>
      <c r="K4700">
        <v>-0.8</v>
      </c>
      <c r="L4700">
        <v>205.4</v>
      </c>
      <c r="M4700">
        <v>15.972300000000001</v>
      </c>
      <c r="N4700">
        <v>17.05</v>
      </c>
      <c r="O4700">
        <v>57.29</v>
      </c>
      <c r="P4700">
        <v>-0.316</v>
      </c>
      <c r="Q4700">
        <v>0.83299999999999996</v>
      </c>
      <c r="R4700">
        <v>3.12</v>
      </c>
      <c r="S4700">
        <v>2.5339999999999998</v>
      </c>
      <c r="T4700">
        <v>2.6949999999999998</v>
      </c>
      <c r="U4700">
        <v>2.9409999999999998</v>
      </c>
      <c r="V4700">
        <v>-0.6</v>
      </c>
      <c r="W4700">
        <v>-0.73399999999999999</v>
      </c>
      <c r="X4700">
        <v>-0.76</v>
      </c>
      <c r="Y4700">
        <v>-0.29499999999999998</v>
      </c>
      <c r="Z4700">
        <v>0.11799999999999999</v>
      </c>
      <c r="AA4700">
        <v>0.52800000000000002</v>
      </c>
      <c r="AB4700">
        <v>1.7814000000000001</v>
      </c>
      <c r="AC4700">
        <v>1.6456</v>
      </c>
      <c r="AD4700">
        <v>1.6255999999999999</v>
      </c>
      <c r="AE4700">
        <v>1.5273000000000001</v>
      </c>
      <c r="AG4700">
        <v>389.84</v>
      </c>
      <c r="AH4700">
        <v>687.63</v>
      </c>
      <c r="AI4700">
        <v>6225.4070000000002</v>
      </c>
      <c r="AJ4700">
        <v>514.97299999999996</v>
      </c>
      <c r="AK4700">
        <v>503.714</v>
      </c>
      <c r="AL4700">
        <v>1024.6300000000001</v>
      </c>
      <c r="AM4700">
        <v>2448.1999999999998</v>
      </c>
      <c r="AN4700">
        <v>310.27</v>
      </c>
      <c r="AO4700">
        <v>1532.6</v>
      </c>
    </row>
    <row r="4701" spans="4:41" x14ac:dyDescent="0.3">
      <c r="D4701" s="1">
        <v>43733</v>
      </c>
      <c r="E4701">
        <v>1.0943000000000001</v>
      </c>
      <c r="F4701">
        <v>1.1286</v>
      </c>
      <c r="G4701">
        <v>1.2353000000000001</v>
      </c>
      <c r="H4701">
        <v>-0.8</v>
      </c>
      <c r="I4701">
        <v>1.7</v>
      </c>
      <c r="J4701">
        <v>1</v>
      </c>
      <c r="K4701">
        <v>-0.8</v>
      </c>
      <c r="L4701">
        <v>205.4</v>
      </c>
      <c r="M4701">
        <v>17.231300000000001</v>
      </c>
      <c r="N4701">
        <v>15.96</v>
      </c>
      <c r="O4701">
        <v>56.49</v>
      </c>
      <c r="P4701">
        <v>-0.32500000000000001</v>
      </c>
      <c r="Q4701">
        <v>0.84299999999999997</v>
      </c>
      <c r="R4701">
        <v>3.1190000000000002</v>
      </c>
      <c r="S4701">
        <v>2.5659999999999998</v>
      </c>
      <c r="T4701">
        <v>2.6779999999999999</v>
      </c>
      <c r="U4701">
        <v>2.944</v>
      </c>
      <c r="V4701">
        <v>-0.57499999999999996</v>
      </c>
      <c r="W4701">
        <v>-0.73399999999999999</v>
      </c>
      <c r="X4701">
        <v>-0.748</v>
      </c>
      <c r="Y4701">
        <v>-0.27300000000000002</v>
      </c>
      <c r="Z4701">
        <v>0.13300000000000001</v>
      </c>
      <c r="AA4701">
        <v>0.53600000000000003</v>
      </c>
      <c r="AB4701">
        <v>1.8048</v>
      </c>
      <c r="AC4701">
        <v>1.7372000000000001</v>
      </c>
      <c r="AD4701">
        <v>1.6795</v>
      </c>
      <c r="AE4701">
        <v>1.6073999999999999</v>
      </c>
      <c r="AG4701">
        <v>387.59</v>
      </c>
      <c r="AH4701">
        <v>681.24</v>
      </c>
      <c r="AI4701">
        <v>6176.0680000000002</v>
      </c>
      <c r="AJ4701">
        <v>511.94600000000003</v>
      </c>
      <c r="AK4701">
        <v>504.923</v>
      </c>
      <c r="AL4701">
        <v>1018.24</v>
      </c>
      <c r="AM4701">
        <v>2443.88</v>
      </c>
      <c r="AN4701">
        <v>308.47000000000003</v>
      </c>
      <c r="AO4701">
        <v>1505.1</v>
      </c>
    </row>
    <row r="4702" spans="4:41" x14ac:dyDescent="0.3">
      <c r="D4702" s="1">
        <v>43734</v>
      </c>
      <c r="E4702">
        <v>1.0921000000000001</v>
      </c>
      <c r="F4702">
        <v>1.1287</v>
      </c>
      <c r="G4702">
        <v>1.2327999999999999</v>
      </c>
      <c r="H4702">
        <v>-0.8</v>
      </c>
      <c r="I4702">
        <v>1.7</v>
      </c>
      <c r="J4702">
        <v>1</v>
      </c>
      <c r="K4702">
        <v>-0.8</v>
      </c>
      <c r="L4702">
        <v>205.4</v>
      </c>
      <c r="M4702">
        <v>16.587</v>
      </c>
      <c r="N4702">
        <v>16.07</v>
      </c>
      <c r="O4702">
        <v>56.41</v>
      </c>
      <c r="P4702">
        <v>-0.32400000000000001</v>
      </c>
      <c r="Q4702">
        <v>0.82399999999999995</v>
      </c>
      <c r="R4702">
        <v>3.1349999999999998</v>
      </c>
      <c r="S4702">
        <v>2.5550000000000002</v>
      </c>
      <c r="T4702">
        <v>2.6850000000000001</v>
      </c>
      <c r="U4702">
        <v>2.95</v>
      </c>
      <c r="V4702">
        <v>-0.58199999999999996</v>
      </c>
      <c r="W4702">
        <v>-0.75</v>
      </c>
      <c r="X4702">
        <v>-0.75900000000000001</v>
      </c>
      <c r="Y4702">
        <v>-0.28599999999999998</v>
      </c>
      <c r="Z4702">
        <v>0.14899999999999999</v>
      </c>
      <c r="AA4702">
        <v>0.51900000000000002</v>
      </c>
      <c r="AB4702">
        <v>1.7708999999999999</v>
      </c>
      <c r="AC4702">
        <v>1.6920999999999999</v>
      </c>
      <c r="AD4702">
        <v>1.6555</v>
      </c>
      <c r="AE4702">
        <v>1.5799000000000001</v>
      </c>
      <c r="AG4702">
        <v>389.95</v>
      </c>
      <c r="AH4702">
        <v>684.39</v>
      </c>
      <c r="AI4702">
        <v>6205.8869999999997</v>
      </c>
      <c r="AJ4702">
        <v>514.80600000000004</v>
      </c>
      <c r="AK4702">
        <v>509.327</v>
      </c>
      <c r="AL4702">
        <v>1021.34</v>
      </c>
      <c r="AM4702">
        <v>2448.69</v>
      </c>
      <c r="AN4702">
        <v>309.27</v>
      </c>
      <c r="AO4702">
        <v>1507.9</v>
      </c>
    </row>
    <row r="4703" spans="4:41" x14ac:dyDescent="0.3">
      <c r="D4703" s="1">
        <v>43735</v>
      </c>
      <c r="E4703">
        <v>1.0940000000000001</v>
      </c>
      <c r="F4703">
        <v>1.1233</v>
      </c>
      <c r="G4703">
        <v>1.2292000000000001</v>
      </c>
      <c r="H4703">
        <v>-0.8</v>
      </c>
      <c r="I4703">
        <v>1.7</v>
      </c>
      <c r="J4703">
        <v>1</v>
      </c>
      <c r="K4703">
        <v>-0.8</v>
      </c>
      <c r="L4703">
        <v>205.4</v>
      </c>
      <c r="M4703">
        <v>15.8826</v>
      </c>
      <c r="N4703">
        <v>17.22</v>
      </c>
      <c r="O4703">
        <v>55.91</v>
      </c>
      <c r="P4703">
        <v>-0.32500000000000001</v>
      </c>
      <c r="Q4703">
        <v>0.82399999999999995</v>
      </c>
      <c r="R4703">
        <v>3.1459999999999999</v>
      </c>
      <c r="S4703">
        <v>2.5550000000000002</v>
      </c>
      <c r="T4703">
        <v>2.68</v>
      </c>
      <c r="U4703">
        <v>2.9569999999999999</v>
      </c>
      <c r="V4703">
        <v>-0.57299999999999995</v>
      </c>
      <c r="W4703">
        <v>-0.77</v>
      </c>
      <c r="X4703">
        <v>-0.77</v>
      </c>
      <c r="Y4703">
        <v>-0.28000000000000003</v>
      </c>
      <c r="Z4703">
        <v>0.15</v>
      </c>
      <c r="AA4703">
        <v>0.499</v>
      </c>
      <c r="AB4703">
        <v>1.7524</v>
      </c>
      <c r="AC4703">
        <v>1.6800999999999999</v>
      </c>
      <c r="AD4703">
        <v>1.6315</v>
      </c>
      <c r="AE4703">
        <v>1.5620000000000001</v>
      </c>
      <c r="AG4703">
        <v>391.79</v>
      </c>
      <c r="AH4703">
        <v>688.09</v>
      </c>
      <c r="AI4703">
        <v>6256.3029999999999</v>
      </c>
      <c r="AJ4703">
        <v>513.50599999999997</v>
      </c>
      <c r="AK4703">
        <v>508.87299999999999</v>
      </c>
      <c r="AL4703">
        <v>1011.86</v>
      </c>
      <c r="AM4703">
        <v>2443.35</v>
      </c>
      <c r="AN4703">
        <v>309.55</v>
      </c>
      <c r="AO4703">
        <v>1499.1</v>
      </c>
    </row>
    <row r="4704" spans="4:41" x14ac:dyDescent="0.3">
      <c r="D4704" s="1">
        <v>43738</v>
      </c>
      <c r="E4704">
        <v>1.0899000000000001</v>
      </c>
      <c r="F4704">
        <v>1.1275999999999999</v>
      </c>
      <c r="G4704">
        <v>1.2289000000000001</v>
      </c>
      <c r="H4704">
        <v>-1.2</v>
      </c>
      <c r="I4704">
        <v>1.7</v>
      </c>
      <c r="J4704">
        <v>0.8</v>
      </c>
      <c r="K4704">
        <v>-1.2</v>
      </c>
      <c r="L4704">
        <v>205.4</v>
      </c>
      <c r="M4704">
        <v>15.828200000000001</v>
      </c>
      <c r="N4704">
        <v>16.239999999999998</v>
      </c>
      <c r="O4704">
        <v>54.07</v>
      </c>
      <c r="P4704">
        <v>-0.33</v>
      </c>
      <c r="Q4704">
        <v>0.82199999999999995</v>
      </c>
      <c r="R4704">
        <v>3.141</v>
      </c>
      <c r="S4704">
        <v>2.5550000000000002</v>
      </c>
      <c r="T4704">
        <v>2.68</v>
      </c>
      <c r="U4704">
        <v>2.9569999999999999</v>
      </c>
      <c r="V4704">
        <v>-0.57099999999999995</v>
      </c>
      <c r="W4704">
        <v>-0.76600000000000001</v>
      </c>
      <c r="X4704">
        <v>-0.77300000000000002</v>
      </c>
      <c r="Y4704">
        <v>-0.27400000000000002</v>
      </c>
      <c r="Z4704">
        <v>0.14499999999999999</v>
      </c>
      <c r="AA4704">
        <v>0.48799999999999999</v>
      </c>
      <c r="AB4704">
        <v>1.7445999999999999</v>
      </c>
      <c r="AC4704">
        <v>1.6646000000000001</v>
      </c>
      <c r="AD4704">
        <v>1.6216999999999999</v>
      </c>
      <c r="AE4704">
        <v>1.544</v>
      </c>
      <c r="AG4704">
        <v>393.15</v>
      </c>
      <c r="AH4704">
        <v>687.62</v>
      </c>
      <c r="AI4704">
        <v>6244.3450000000003</v>
      </c>
      <c r="AJ4704">
        <v>507.50299999999999</v>
      </c>
      <c r="AK4704">
        <v>505.21600000000001</v>
      </c>
      <c r="AL4704">
        <v>1014.6</v>
      </c>
      <c r="AM4704">
        <v>2418.29</v>
      </c>
      <c r="AN4704">
        <v>309.41000000000003</v>
      </c>
      <c r="AO4704">
        <v>1465.7</v>
      </c>
    </row>
    <row r="4705" spans="4:41" x14ac:dyDescent="0.3">
      <c r="D4705" s="1">
        <v>43739</v>
      </c>
      <c r="E4705">
        <v>1.0932999999999999</v>
      </c>
      <c r="F4705">
        <v>1.1255999999999999</v>
      </c>
      <c r="G4705">
        <v>1.2302</v>
      </c>
      <c r="H4705">
        <v>-1.2</v>
      </c>
      <c r="I4705">
        <v>1.7</v>
      </c>
      <c r="J4705">
        <v>0.8</v>
      </c>
      <c r="K4705">
        <v>-1.2</v>
      </c>
      <c r="L4705">
        <v>205.4</v>
      </c>
      <c r="M4705">
        <v>17.260000000000002</v>
      </c>
      <c r="N4705">
        <v>18.559999999999999</v>
      </c>
      <c r="O4705">
        <v>53.62</v>
      </c>
      <c r="P4705">
        <v>-0.33</v>
      </c>
      <c r="Q4705">
        <v>0.85799999999999998</v>
      </c>
      <c r="R4705">
        <v>3.141</v>
      </c>
      <c r="S4705">
        <v>2.5550000000000002</v>
      </c>
      <c r="T4705">
        <v>2.68</v>
      </c>
      <c r="U4705">
        <v>2.9569999999999999</v>
      </c>
      <c r="V4705">
        <v>-0.56399999999999995</v>
      </c>
      <c r="W4705">
        <v>-0.76900000000000002</v>
      </c>
      <c r="X4705">
        <v>-0.77700000000000002</v>
      </c>
      <c r="Y4705">
        <v>-0.26400000000000001</v>
      </c>
      <c r="Z4705">
        <v>0.152</v>
      </c>
      <c r="AA4705">
        <v>0.47</v>
      </c>
      <c r="AB4705">
        <v>1.7028000000000001</v>
      </c>
      <c r="AC4705">
        <v>1.6353</v>
      </c>
      <c r="AD4705">
        <v>1.5459000000000001</v>
      </c>
      <c r="AE4705">
        <v>1.4902</v>
      </c>
      <c r="AG4705">
        <v>387.99</v>
      </c>
      <c r="AH4705">
        <v>679.57</v>
      </c>
      <c r="AI4705">
        <v>6152.567</v>
      </c>
      <c r="AJ4705">
        <v>505.36200000000002</v>
      </c>
      <c r="AK4705">
        <v>501.36500000000001</v>
      </c>
      <c r="AL4705">
        <v>1013.51</v>
      </c>
      <c r="AM4705">
        <v>2441.44</v>
      </c>
      <c r="AN4705">
        <v>310.24</v>
      </c>
      <c r="AO4705">
        <v>1482</v>
      </c>
    </row>
    <row r="4706" spans="4:41" x14ac:dyDescent="0.3">
      <c r="D4706" s="1">
        <v>43740</v>
      </c>
      <c r="E4706">
        <v>1.0959000000000001</v>
      </c>
      <c r="F4706">
        <v>1.1226</v>
      </c>
      <c r="G4706">
        <v>1.2302999999999999</v>
      </c>
      <c r="H4706">
        <v>-1.2</v>
      </c>
      <c r="I4706">
        <v>1.7</v>
      </c>
      <c r="J4706">
        <v>0.8</v>
      </c>
      <c r="K4706">
        <v>-1.2</v>
      </c>
      <c r="L4706">
        <v>205.4</v>
      </c>
      <c r="M4706">
        <v>21.007100000000001</v>
      </c>
      <c r="N4706">
        <v>20.56</v>
      </c>
      <c r="O4706">
        <v>52.64</v>
      </c>
      <c r="P4706">
        <v>-0.32300000000000001</v>
      </c>
      <c r="Q4706">
        <v>0.90100000000000002</v>
      </c>
      <c r="R4706">
        <v>3.141</v>
      </c>
      <c r="S4706">
        <v>2.5550000000000002</v>
      </c>
      <c r="T4706">
        <v>2.68</v>
      </c>
      <c r="U4706">
        <v>2.9569999999999999</v>
      </c>
      <c r="V4706">
        <v>-0.54600000000000004</v>
      </c>
      <c r="W4706">
        <v>-0.76400000000000001</v>
      </c>
      <c r="X4706">
        <v>-0.76500000000000001</v>
      </c>
      <c r="Y4706">
        <v>-0.245</v>
      </c>
      <c r="Z4706">
        <v>0.16900000000000001</v>
      </c>
      <c r="AA4706">
        <v>0.503</v>
      </c>
      <c r="AB4706">
        <v>1.6637</v>
      </c>
      <c r="AC4706">
        <v>1.5992</v>
      </c>
      <c r="AD4706">
        <v>1.478</v>
      </c>
      <c r="AE4706">
        <v>1.4316</v>
      </c>
      <c r="AG4706">
        <v>377.52</v>
      </c>
      <c r="AH4706">
        <v>662.93</v>
      </c>
      <c r="AI4706">
        <v>5992.4160000000002</v>
      </c>
      <c r="AJ4706">
        <v>498.57799999999997</v>
      </c>
      <c r="AK4706">
        <v>491.18200000000002</v>
      </c>
      <c r="AL4706">
        <v>1006.1</v>
      </c>
      <c r="AM4706">
        <v>2431.2199999999998</v>
      </c>
      <c r="AN4706">
        <v>311.41000000000003</v>
      </c>
      <c r="AO4706">
        <v>1501</v>
      </c>
    </row>
    <row r="4707" spans="4:41" x14ac:dyDescent="0.3">
      <c r="D4707" s="1">
        <v>43741</v>
      </c>
      <c r="E4707">
        <v>1.0965</v>
      </c>
      <c r="F4707">
        <v>1.1248</v>
      </c>
      <c r="G4707">
        <v>1.2332000000000001</v>
      </c>
      <c r="H4707">
        <v>-1.2</v>
      </c>
      <c r="I4707">
        <v>1.7</v>
      </c>
      <c r="J4707">
        <v>0.8</v>
      </c>
      <c r="K4707">
        <v>-1.2</v>
      </c>
      <c r="L4707">
        <v>205.4</v>
      </c>
      <c r="M4707">
        <v>20.501100000000001</v>
      </c>
      <c r="N4707">
        <v>19.12</v>
      </c>
      <c r="O4707">
        <v>52.45</v>
      </c>
      <c r="P4707">
        <v>-0.32800000000000001</v>
      </c>
      <c r="Q4707">
        <v>0.82699999999999996</v>
      </c>
      <c r="R4707">
        <v>3.141</v>
      </c>
      <c r="S4707">
        <v>2.5550000000000002</v>
      </c>
      <c r="T4707">
        <v>2.68</v>
      </c>
      <c r="U4707">
        <v>2.9569999999999999</v>
      </c>
      <c r="V4707">
        <v>-0.59</v>
      </c>
      <c r="W4707">
        <v>-0.78200000000000003</v>
      </c>
      <c r="X4707">
        <v>-0.79600000000000004</v>
      </c>
      <c r="Y4707">
        <v>-0.28799999999999998</v>
      </c>
      <c r="Z4707">
        <v>0.13100000000000001</v>
      </c>
      <c r="AA4707">
        <v>0.47</v>
      </c>
      <c r="AB4707">
        <v>1.5857000000000001</v>
      </c>
      <c r="AC4707">
        <v>1.5341</v>
      </c>
      <c r="AD4707">
        <v>1.3900999999999999</v>
      </c>
      <c r="AE4707">
        <v>1.3472999999999999</v>
      </c>
      <c r="AG4707">
        <v>377.46</v>
      </c>
      <c r="AH4707">
        <v>665.38</v>
      </c>
      <c r="AI4707">
        <v>6011.4409999999998</v>
      </c>
      <c r="AJ4707">
        <v>497.39299999999997</v>
      </c>
      <c r="AK4707">
        <v>498.94400000000002</v>
      </c>
      <c r="AL4707">
        <v>1008.14</v>
      </c>
      <c r="AM4707">
        <v>2389.4499999999998</v>
      </c>
      <c r="AN4707">
        <v>312.87</v>
      </c>
      <c r="AO4707">
        <v>1507.1</v>
      </c>
    </row>
    <row r="4708" spans="4:41" x14ac:dyDescent="0.3">
      <c r="D4708" s="1">
        <v>43742</v>
      </c>
      <c r="E4708">
        <v>1.0979000000000001</v>
      </c>
      <c r="F4708">
        <v>1.1234</v>
      </c>
      <c r="G4708">
        <v>1.2331000000000001</v>
      </c>
      <c r="H4708">
        <v>-1.2</v>
      </c>
      <c r="I4708">
        <v>1.7</v>
      </c>
      <c r="J4708">
        <v>0.8</v>
      </c>
      <c r="K4708">
        <v>-1.2</v>
      </c>
      <c r="L4708">
        <v>205.4</v>
      </c>
      <c r="M4708">
        <v>18.5245</v>
      </c>
      <c r="N4708">
        <v>17.04</v>
      </c>
      <c r="O4708">
        <v>52.81</v>
      </c>
      <c r="P4708">
        <v>-0.33600000000000002</v>
      </c>
      <c r="Q4708">
        <v>0.83199999999999996</v>
      </c>
      <c r="R4708">
        <v>3.141</v>
      </c>
      <c r="S4708">
        <v>2.5550000000000002</v>
      </c>
      <c r="T4708">
        <v>2.68</v>
      </c>
      <c r="U4708">
        <v>2.9569999999999999</v>
      </c>
      <c r="V4708">
        <v>-0.58599999999999997</v>
      </c>
      <c r="W4708">
        <v>-0.78</v>
      </c>
      <c r="X4708">
        <v>-0.79300000000000004</v>
      </c>
      <c r="Y4708">
        <v>-0.28100000000000003</v>
      </c>
      <c r="Z4708">
        <v>0.13200000000000001</v>
      </c>
      <c r="AA4708">
        <v>0.443</v>
      </c>
      <c r="AB4708">
        <v>1.5803</v>
      </c>
      <c r="AC4708">
        <v>1.5289999999999999</v>
      </c>
      <c r="AD4708">
        <v>1.4036</v>
      </c>
      <c r="AE4708">
        <v>1.347</v>
      </c>
      <c r="AG4708">
        <v>380.22</v>
      </c>
      <c r="AH4708">
        <v>669.94</v>
      </c>
      <c r="AI4708">
        <v>6021.1030000000001</v>
      </c>
      <c r="AJ4708">
        <v>501.64400000000001</v>
      </c>
      <c r="AK4708">
        <v>510.05599999999998</v>
      </c>
      <c r="AL4708">
        <v>1008.97</v>
      </c>
      <c r="AM4708">
        <v>2395.6</v>
      </c>
      <c r="AN4708">
        <v>313.26</v>
      </c>
      <c r="AO4708">
        <v>1506.2</v>
      </c>
    </row>
    <row r="4709" spans="4:41" x14ac:dyDescent="0.3">
      <c r="D4709" s="1">
        <v>43745</v>
      </c>
      <c r="E4709">
        <v>1.0971</v>
      </c>
      <c r="F4709">
        <v>1.1205000000000001</v>
      </c>
      <c r="G4709">
        <v>1.2293000000000001</v>
      </c>
      <c r="H4709">
        <v>-1.2</v>
      </c>
      <c r="I4709">
        <v>1.7</v>
      </c>
      <c r="J4709">
        <v>0.8</v>
      </c>
      <c r="K4709">
        <v>-1.2</v>
      </c>
      <c r="L4709">
        <v>205.4</v>
      </c>
      <c r="M4709">
        <v>17.856000000000002</v>
      </c>
      <c r="N4709">
        <v>17.86</v>
      </c>
      <c r="O4709">
        <v>52.75</v>
      </c>
      <c r="P4709">
        <v>-0.33600000000000002</v>
      </c>
      <c r="Q4709">
        <v>0.85199999999999998</v>
      </c>
      <c r="R4709">
        <v>3.141</v>
      </c>
      <c r="S4709">
        <v>2.5550000000000002</v>
      </c>
      <c r="T4709">
        <v>2.68</v>
      </c>
      <c r="U4709">
        <v>2.9569999999999999</v>
      </c>
      <c r="V4709">
        <v>-0.57499999999999996</v>
      </c>
      <c r="W4709">
        <v>-0.77400000000000002</v>
      </c>
      <c r="X4709">
        <v>-0.78600000000000003</v>
      </c>
      <c r="Y4709">
        <v>-0.27300000000000002</v>
      </c>
      <c r="Z4709">
        <v>0.13700000000000001</v>
      </c>
      <c r="AA4709">
        <v>0.45100000000000001</v>
      </c>
      <c r="AB4709">
        <v>1.6400999999999999</v>
      </c>
      <c r="AC4709">
        <v>1.5580000000000001</v>
      </c>
      <c r="AD4709">
        <v>1.4617</v>
      </c>
      <c r="AE4709">
        <v>1.3908</v>
      </c>
      <c r="AG4709">
        <v>382.91</v>
      </c>
      <c r="AH4709">
        <v>675.64</v>
      </c>
      <c r="AI4709">
        <v>6069.8440000000001</v>
      </c>
      <c r="AJ4709">
        <v>504.06400000000002</v>
      </c>
      <c r="AK4709">
        <v>502.024</v>
      </c>
      <c r="AL4709">
        <v>1007.81</v>
      </c>
      <c r="AM4709">
        <v>2395.37</v>
      </c>
      <c r="AN4709">
        <v>312.38</v>
      </c>
      <c r="AO4709">
        <v>1497.7</v>
      </c>
    </row>
    <row r="4710" spans="4:41" x14ac:dyDescent="0.3">
      <c r="D4710" s="1">
        <v>43746</v>
      </c>
      <c r="E4710">
        <v>1.0956999999999999</v>
      </c>
      <c r="F4710">
        <v>1.1153999999999999</v>
      </c>
      <c r="G4710">
        <v>1.2219</v>
      </c>
      <c r="H4710">
        <v>-1.2</v>
      </c>
      <c r="I4710">
        <v>1.7</v>
      </c>
      <c r="J4710">
        <v>0.8</v>
      </c>
      <c r="K4710">
        <v>-1.2</v>
      </c>
      <c r="L4710">
        <v>205.4</v>
      </c>
      <c r="M4710">
        <v>19.229399999999998</v>
      </c>
      <c r="N4710">
        <v>20.28</v>
      </c>
      <c r="O4710">
        <v>52.63</v>
      </c>
      <c r="P4710">
        <v>-0.33</v>
      </c>
      <c r="Q4710">
        <v>0.84299999999999997</v>
      </c>
      <c r="R4710">
        <v>3.11</v>
      </c>
      <c r="S4710">
        <v>2.5550000000000002</v>
      </c>
      <c r="T4710">
        <v>2.6760000000000002</v>
      </c>
      <c r="U4710">
        <v>2.94</v>
      </c>
      <c r="V4710">
        <v>-0.59399999999999997</v>
      </c>
      <c r="W4710">
        <v>-0.78400000000000003</v>
      </c>
      <c r="X4710">
        <v>-0.8</v>
      </c>
      <c r="Y4710">
        <v>-0.25600000000000001</v>
      </c>
      <c r="Z4710">
        <v>0.122</v>
      </c>
      <c r="AA4710">
        <v>0.41599999999999998</v>
      </c>
      <c r="AB4710">
        <v>1.5958000000000001</v>
      </c>
      <c r="AC4710">
        <v>1.5288999999999999</v>
      </c>
      <c r="AD4710">
        <v>1.4194</v>
      </c>
      <c r="AE4710">
        <v>1.3516999999999999</v>
      </c>
      <c r="AG4710">
        <v>378.71</v>
      </c>
      <c r="AH4710">
        <v>665.88</v>
      </c>
      <c r="AI4710">
        <v>5971.3109999999997</v>
      </c>
      <c r="AJ4710">
        <v>499.88299999999998</v>
      </c>
      <c r="AK4710">
        <v>496.78899999999999</v>
      </c>
      <c r="AL4710">
        <v>1010.98</v>
      </c>
      <c r="AM4710">
        <v>2416.31</v>
      </c>
      <c r="AN4710">
        <v>312.83999999999997</v>
      </c>
      <c r="AO4710">
        <v>1497.2</v>
      </c>
    </row>
    <row r="4711" spans="4:41" x14ac:dyDescent="0.3">
      <c r="D4711" s="1">
        <v>43747</v>
      </c>
      <c r="E4711">
        <v>1.0971</v>
      </c>
      <c r="F4711">
        <v>1.1124000000000001</v>
      </c>
      <c r="G4711">
        <v>1.2205999999999999</v>
      </c>
      <c r="H4711">
        <v>-1.2</v>
      </c>
      <c r="I4711">
        <v>1.7</v>
      </c>
      <c r="J4711">
        <v>0.8</v>
      </c>
      <c r="K4711">
        <v>-1.2</v>
      </c>
      <c r="L4711">
        <v>205.4</v>
      </c>
      <c r="M4711">
        <v>18.3918</v>
      </c>
      <c r="N4711">
        <v>18.64</v>
      </c>
      <c r="O4711">
        <v>52.59</v>
      </c>
      <c r="P4711">
        <v>-0.33300000000000002</v>
      </c>
      <c r="Q4711">
        <v>0.86899999999999999</v>
      </c>
      <c r="R4711">
        <v>3.1219999999999999</v>
      </c>
      <c r="S4711">
        <v>2.5550000000000002</v>
      </c>
      <c r="T4711">
        <v>2.669</v>
      </c>
      <c r="U4711">
        <v>2.948</v>
      </c>
      <c r="V4711">
        <v>-0.54800000000000004</v>
      </c>
      <c r="W4711">
        <v>-0.75600000000000001</v>
      </c>
      <c r="X4711">
        <v>-0.76</v>
      </c>
      <c r="Y4711">
        <v>-0.217</v>
      </c>
      <c r="Z4711">
        <v>0.151</v>
      </c>
      <c r="AA4711">
        <v>0.46</v>
      </c>
      <c r="AB4711">
        <v>1.5842000000000001</v>
      </c>
      <c r="AC4711">
        <v>1.5835999999999999</v>
      </c>
      <c r="AD4711">
        <v>1.4657</v>
      </c>
      <c r="AE4711">
        <v>1.4036999999999999</v>
      </c>
      <c r="AG4711">
        <v>380.3</v>
      </c>
      <c r="AH4711">
        <v>670.11</v>
      </c>
      <c r="AI4711">
        <v>5992.46</v>
      </c>
      <c r="AJ4711">
        <v>503.25900000000001</v>
      </c>
      <c r="AK4711">
        <v>498.96100000000001</v>
      </c>
      <c r="AL4711">
        <v>1009.53</v>
      </c>
      <c r="AM4711">
        <v>2409</v>
      </c>
      <c r="AN4711">
        <v>311.85000000000002</v>
      </c>
      <c r="AO4711">
        <v>1506.1</v>
      </c>
    </row>
    <row r="4712" spans="4:41" x14ac:dyDescent="0.3">
      <c r="D4712" s="1">
        <v>43748</v>
      </c>
      <c r="E4712">
        <v>1.1005</v>
      </c>
      <c r="F4712">
        <v>1.1299999999999999</v>
      </c>
      <c r="G4712">
        <v>1.2443</v>
      </c>
      <c r="H4712">
        <v>-1.2</v>
      </c>
      <c r="I4712">
        <v>1.7</v>
      </c>
      <c r="J4712">
        <v>0.8</v>
      </c>
      <c r="K4712">
        <v>-1.2</v>
      </c>
      <c r="L4712">
        <v>205.4</v>
      </c>
      <c r="M4712">
        <v>17.417999999999999</v>
      </c>
      <c r="N4712">
        <v>17.57</v>
      </c>
      <c r="O4712">
        <v>53.55</v>
      </c>
      <c r="P4712">
        <v>-0.32600000000000001</v>
      </c>
      <c r="Q4712">
        <v>0.95699999999999996</v>
      </c>
      <c r="R4712">
        <v>3.13</v>
      </c>
      <c r="S4712">
        <v>2.573</v>
      </c>
      <c r="T4712">
        <v>2.6560000000000001</v>
      </c>
      <c r="U4712">
        <v>2.9580000000000002</v>
      </c>
      <c r="V4712">
        <v>-0.46899999999999997</v>
      </c>
      <c r="W4712">
        <v>-0.71199999999999997</v>
      </c>
      <c r="X4712">
        <v>-0.69199999999999995</v>
      </c>
      <c r="Y4712">
        <v>-0.14099999999999999</v>
      </c>
      <c r="Z4712">
        <v>0.22700000000000001</v>
      </c>
      <c r="AA4712">
        <v>0.58799999999999997</v>
      </c>
      <c r="AB4712">
        <v>1.6206</v>
      </c>
      <c r="AC4712">
        <v>1.6680999999999999</v>
      </c>
      <c r="AD4712">
        <v>1.5424</v>
      </c>
      <c r="AE4712">
        <v>1.4884999999999999</v>
      </c>
      <c r="AG4712">
        <v>382.76</v>
      </c>
      <c r="AH4712">
        <v>676.75</v>
      </c>
      <c r="AI4712">
        <v>6048.5069999999996</v>
      </c>
      <c r="AJ4712">
        <v>507.39400000000001</v>
      </c>
      <c r="AK4712">
        <v>503.39299999999997</v>
      </c>
      <c r="AL4712">
        <v>1011.04</v>
      </c>
      <c r="AM4712">
        <v>2408.5700000000002</v>
      </c>
      <c r="AN4712">
        <v>310.49</v>
      </c>
      <c r="AO4712">
        <v>1494.8</v>
      </c>
    </row>
    <row r="4713" spans="4:41" x14ac:dyDescent="0.3">
      <c r="D4713" s="1">
        <v>43749</v>
      </c>
      <c r="E4713">
        <v>1.1042000000000001</v>
      </c>
      <c r="F4713">
        <v>1.1458999999999999</v>
      </c>
      <c r="G4713">
        <v>1.2667999999999999</v>
      </c>
      <c r="H4713">
        <v>-1.2</v>
      </c>
      <c r="I4713">
        <v>1.7</v>
      </c>
      <c r="J4713">
        <v>0.8</v>
      </c>
      <c r="K4713">
        <v>-1.2</v>
      </c>
      <c r="L4713">
        <v>205.4</v>
      </c>
      <c r="M4713">
        <v>15.8911</v>
      </c>
      <c r="N4713">
        <v>15.58</v>
      </c>
      <c r="O4713">
        <v>54.7</v>
      </c>
      <c r="P4713">
        <v>-0.30299999999999999</v>
      </c>
      <c r="Q4713">
        <v>0.94099999999999995</v>
      </c>
      <c r="R4713">
        <v>3.1560000000000001</v>
      </c>
      <c r="S4713">
        <v>2.573</v>
      </c>
      <c r="T4713">
        <v>2.6720000000000002</v>
      </c>
      <c r="U4713">
        <v>2.9769999999999999</v>
      </c>
      <c r="V4713">
        <v>-0.442</v>
      </c>
      <c r="W4713">
        <v>-0.72</v>
      </c>
      <c r="X4713">
        <v>-0.69399999999999995</v>
      </c>
      <c r="Y4713">
        <v>-0.126</v>
      </c>
      <c r="Z4713">
        <v>0.23599999999999999</v>
      </c>
      <c r="AA4713">
        <v>0.70499999999999996</v>
      </c>
      <c r="AB4713">
        <v>1.6359999999999999</v>
      </c>
      <c r="AC4713">
        <v>1.7290000000000001</v>
      </c>
      <c r="AD4713">
        <v>1.5913999999999999</v>
      </c>
      <c r="AE4713">
        <v>1.5542</v>
      </c>
      <c r="AG4713">
        <v>391.61</v>
      </c>
      <c r="AH4713">
        <v>693.87</v>
      </c>
      <c r="AI4713">
        <v>6300.067</v>
      </c>
      <c r="AJ4713">
        <v>516.41600000000005</v>
      </c>
      <c r="AK4713">
        <v>512.12900000000002</v>
      </c>
      <c r="AL4713">
        <v>1025.95</v>
      </c>
      <c r="AM4713">
        <v>2429.67</v>
      </c>
      <c r="AN4713">
        <v>308.54000000000002</v>
      </c>
      <c r="AO4713">
        <v>1482.7</v>
      </c>
    </row>
    <row r="4714" spans="4:41" x14ac:dyDescent="0.3">
      <c r="D4714" s="1">
        <v>43753</v>
      </c>
      <c r="E4714">
        <v>1.1032999999999999</v>
      </c>
      <c r="F4714">
        <v>1.1588000000000001</v>
      </c>
      <c r="G4714">
        <v>1.2786999999999999</v>
      </c>
      <c r="H4714">
        <v>-1.2</v>
      </c>
      <c r="I4714">
        <v>1.7</v>
      </c>
      <c r="J4714">
        <v>0.8</v>
      </c>
      <c r="K4714">
        <v>-1.2</v>
      </c>
      <c r="L4714">
        <v>205.4</v>
      </c>
      <c r="M4714">
        <v>14.4716</v>
      </c>
      <c r="N4714">
        <v>13.54</v>
      </c>
      <c r="O4714">
        <v>52.81</v>
      </c>
      <c r="P4714">
        <v>-0.30299999999999999</v>
      </c>
      <c r="Q4714">
        <v>0.93700000000000006</v>
      </c>
      <c r="R4714">
        <v>3.1659999999999999</v>
      </c>
      <c r="S4714">
        <v>2.556</v>
      </c>
      <c r="T4714">
        <v>2.6779999999999999</v>
      </c>
      <c r="U4714">
        <v>2.9849999999999999</v>
      </c>
      <c r="V4714">
        <v>-0.41699999999999998</v>
      </c>
      <c r="W4714">
        <v>-0.68700000000000006</v>
      </c>
      <c r="X4714">
        <v>-0.65500000000000003</v>
      </c>
      <c r="Y4714">
        <v>-0.12</v>
      </c>
      <c r="Z4714">
        <v>0.22700000000000001</v>
      </c>
      <c r="AA4714">
        <v>0.69399999999999995</v>
      </c>
      <c r="AB4714">
        <v>1.6254999999999999</v>
      </c>
      <c r="AC4714">
        <v>1.7709999999999999</v>
      </c>
      <c r="AD4714">
        <v>1.6180000000000001</v>
      </c>
      <c r="AE4714">
        <v>1.5971</v>
      </c>
      <c r="AG4714">
        <v>394.02</v>
      </c>
      <c r="AH4714">
        <v>698.23</v>
      </c>
      <c r="AI4714">
        <v>6312.5829999999996</v>
      </c>
      <c r="AJ4714">
        <v>515.91800000000001</v>
      </c>
      <c r="AK4714">
        <v>511.84699999999998</v>
      </c>
      <c r="AL4714">
        <v>1038.1099999999999</v>
      </c>
      <c r="AM4714">
        <v>2467.63</v>
      </c>
      <c r="AN4714">
        <v>308.33999999999997</v>
      </c>
      <c r="AO4714">
        <v>1477.6</v>
      </c>
    </row>
    <row r="4715" spans="4:41" x14ac:dyDescent="0.3">
      <c r="D4715" s="1">
        <v>43754</v>
      </c>
      <c r="E4715">
        <v>1.1072</v>
      </c>
      <c r="F4715">
        <v>1.159</v>
      </c>
      <c r="G4715">
        <v>1.2831999999999999</v>
      </c>
      <c r="H4715">
        <v>-1.2</v>
      </c>
      <c r="I4715">
        <v>1.7</v>
      </c>
      <c r="J4715">
        <v>0.8</v>
      </c>
      <c r="K4715">
        <v>-1.2</v>
      </c>
      <c r="L4715">
        <v>205.4</v>
      </c>
      <c r="M4715">
        <v>14.76</v>
      </c>
      <c r="N4715">
        <v>13.68</v>
      </c>
      <c r="O4715">
        <v>53.36</v>
      </c>
      <c r="P4715">
        <v>-0.29899999999999999</v>
      </c>
      <c r="Q4715">
        <v>0.92700000000000005</v>
      </c>
      <c r="R4715">
        <v>3.1659999999999999</v>
      </c>
      <c r="S4715">
        <v>2.556</v>
      </c>
      <c r="T4715">
        <v>2.694</v>
      </c>
      <c r="U4715">
        <v>2.988</v>
      </c>
      <c r="V4715">
        <v>-0.38700000000000001</v>
      </c>
      <c r="W4715">
        <v>-0.67500000000000004</v>
      </c>
      <c r="X4715">
        <v>-0.63600000000000001</v>
      </c>
      <c r="Y4715">
        <v>-9.8000000000000004E-2</v>
      </c>
      <c r="Z4715">
        <v>0.253</v>
      </c>
      <c r="AA4715">
        <v>0.71299999999999997</v>
      </c>
      <c r="AB4715">
        <v>1.5811999999999999</v>
      </c>
      <c r="AC4715">
        <v>1.7395</v>
      </c>
      <c r="AD4715">
        <v>1.5834999999999999</v>
      </c>
      <c r="AE4715">
        <v>1.5608</v>
      </c>
      <c r="AG4715">
        <v>393.46</v>
      </c>
      <c r="AH4715">
        <v>698.05</v>
      </c>
      <c r="AI4715">
        <v>6289.6980000000003</v>
      </c>
      <c r="AJ4715">
        <v>521.36300000000006</v>
      </c>
      <c r="AK4715">
        <v>513.36300000000006</v>
      </c>
      <c r="AL4715">
        <v>1043.19</v>
      </c>
      <c r="AM4715">
        <v>2484.86</v>
      </c>
      <c r="AN4715">
        <v>308.87</v>
      </c>
      <c r="AO4715">
        <v>1488</v>
      </c>
    </row>
    <row r="4716" spans="4:41" x14ac:dyDescent="0.3">
      <c r="D4716" s="1">
        <v>43755</v>
      </c>
      <c r="E4716">
        <v>1.1125</v>
      </c>
      <c r="F4716">
        <v>1.1588000000000001</v>
      </c>
      <c r="G4716">
        <v>1.2890999999999999</v>
      </c>
      <c r="H4716">
        <v>-1.2</v>
      </c>
      <c r="I4716">
        <v>1.7</v>
      </c>
      <c r="J4716">
        <v>0.8</v>
      </c>
      <c r="K4716">
        <v>-1.2</v>
      </c>
      <c r="L4716">
        <v>205.4</v>
      </c>
      <c r="M4716">
        <v>14.9276</v>
      </c>
      <c r="N4716">
        <v>13.79</v>
      </c>
      <c r="O4716">
        <v>53.93</v>
      </c>
      <c r="P4716">
        <v>-0.29399999999999998</v>
      </c>
      <c r="Q4716">
        <v>0.89</v>
      </c>
      <c r="R4716">
        <v>3.1640000000000001</v>
      </c>
      <c r="S4716">
        <v>2.556</v>
      </c>
      <c r="T4716">
        <v>2.69</v>
      </c>
      <c r="U4716">
        <v>2.9830000000000001</v>
      </c>
      <c r="V4716">
        <v>-0.40799999999999997</v>
      </c>
      <c r="W4716">
        <v>-0.66900000000000004</v>
      </c>
      <c r="X4716">
        <v>-0.63900000000000001</v>
      </c>
      <c r="Y4716">
        <v>-0.114</v>
      </c>
      <c r="Z4716">
        <v>0.22600000000000001</v>
      </c>
      <c r="AA4716">
        <v>0.67700000000000005</v>
      </c>
      <c r="AB4716">
        <v>1.5760000000000001</v>
      </c>
      <c r="AC4716">
        <v>1.7518</v>
      </c>
      <c r="AD4716">
        <v>1.5999000000000001</v>
      </c>
      <c r="AE4716">
        <v>1.5757000000000001</v>
      </c>
      <c r="AG4716">
        <v>393.08</v>
      </c>
      <c r="AH4716">
        <v>701.57</v>
      </c>
      <c r="AI4716">
        <v>6323.3270000000002</v>
      </c>
      <c r="AJ4716">
        <v>525.81700000000001</v>
      </c>
      <c r="AK4716">
        <v>515.47400000000005</v>
      </c>
      <c r="AL4716">
        <v>1046.5</v>
      </c>
      <c r="AM4716">
        <v>2473.67</v>
      </c>
      <c r="AN4716">
        <v>308.7</v>
      </c>
      <c r="AO4716">
        <v>1492.3</v>
      </c>
    </row>
    <row r="4717" spans="4:41" x14ac:dyDescent="0.3">
      <c r="D4717" s="1">
        <v>43756</v>
      </c>
      <c r="E4717">
        <v>1.1167</v>
      </c>
      <c r="F4717">
        <v>1.1620999999999999</v>
      </c>
      <c r="G4717">
        <v>1.2984</v>
      </c>
      <c r="H4717">
        <v>-1.2</v>
      </c>
      <c r="I4717">
        <v>1.7</v>
      </c>
      <c r="J4717">
        <v>0.8</v>
      </c>
      <c r="K4717">
        <v>-1.2</v>
      </c>
      <c r="L4717">
        <v>205.4</v>
      </c>
      <c r="M4717">
        <v>15.374599999999999</v>
      </c>
      <c r="N4717">
        <v>14.25</v>
      </c>
      <c r="O4717">
        <v>53.78</v>
      </c>
      <c r="P4717">
        <v>-0.29799999999999999</v>
      </c>
      <c r="Q4717">
        <v>0.92600000000000005</v>
      </c>
      <c r="R4717">
        <v>3.1859999999999999</v>
      </c>
      <c r="S4717">
        <v>2.556</v>
      </c>
      <c r="T4717">
        <v>2.6909999999999998</v>
      </c>
      <c r="U4717">
        <v>3</v>
      </c>
      <c r="V4717">
        <v>-0.38200000000000001</v>
      </c>
      <c r="W4717">
        <v>-0.66300000000000003</v>
      </c>
      <c r="X4717">
        <v>-0.61699999999999999</v>
      </c>
      <c r="Y4717">
        <v>-7.5999999999999998E-2</v>
      </c>
      <c r="Z4717">
        <v>0.245</v>
      </c>
      <c r="AA4717">
        <v>0.70899999999999996</v>
      </c>
      <c r="AB4717">
        <v>1.5653999999999999</v>
      </c>
      <c r="AC4717">
        <v>1.7536</v>
      </c>
      <c r="AD4717">
        <v>1.5736000000000001</v>
      </c>
      <c r="AE4717">
        <v>1.5674999999999999</v>
      </c>
      <c r="AG4717">
        <v>391.84</v>
      </c>
      <c r="AH4717">
        <v>700.84</v>
      </c>
      <c r="AI4717">
        <v>6323.81</v>
      </c>
      <c r="AJ4717">
        <v>525.53800000000001</v>
      </c>
      <c r="AK4717">
        <v>514.84900000000005</v>
      </c>
      <c r="AL4717">
        <v>1040.98</v>
      </c>
      <c r="AM4717">
        <v>2470.37</v>
      </c>
      <c r="AN4717">
        <v>309.01</v>
      </c>
      <c r="AO4717">
        <v>1488.2</v>
      </c>
    </row>
    <row r="4718" spans="4:41" x14ac:dyDescent="0.3">
      <c r="D4718" s="1">
        <v>43759</v>
      </c>
      <c r="E4718">
        <v>1.115</v>
      </c>
      <c r="F4718">
        <v>1.1623000000000001</v>
      </c>
      <c r="G4718">
        <v>1.296</v>
      </c>
      <c r="H4718">
        <v>-1.2</v>
      </c>
      <c r="I4718">
        <v>1.7</v>
      </c>
      <c r="J4718">
        <v>0.8</v>
      </c>
      <c r="K4718">
        <v>-1.2</v>
      </c>
      <c r="L4718">
        <v>205.4</v>
      </c>
      <c r="M4718">
        <v>14.7438</v>
      </c>
      <c r="N4718">
        <v>14</v>
      </c>
      <c r="O4718">
        <v>53.31</v>
      </c>
      <c r="P4718">
        <v>-0.29399999999999998</v>
      </c>
      <c r="Q4718">
        <v>0.98399999999999999</v>
      </c>
      <c r="R4718">
        <v>3.2170000000000001</v>
      </c>
      <c r="S4718">
        <v>2.556</v>
      </c>
      <c r="T4718">
        <v>2.706</v>
      </c>
      <c r="U4718">
        <v>3.02</v>
      </c>
      <c r="V4718">
        <v>-0.34399999999999997</v>
      </c>
      <c r="W4718">
        <v>-0.66400000000000003</v>
      </c>
      <c r="X4718">
        <v>-0.60699999999999998</v>
      </c>
      <c r="Y4718">
        <v>-4.2000000000000003E-2</v>
      </c>
      <c r="Z4718">
        <v>0.28599999999999998</v>
      </c>
      <c r="AA4718">
        <v>0.75</v>
      </c>
      <c r="AB4718">
        <v>1.5758000000000001</v>
      </c>
      <c r="AC4718">
        <v>1.7992999999999999</v>
      </c>
      <c r="AD4718">
        <v>1.621</v>
      </c>
      <c r="AE4718">
        <v>1.6106</v>
      </c>
      <c r="AG4718">
        <v>394.22</v>
      </c>
      <c r="AH4718">
        <v>705.54</v>
      </c>
      <c r="AI4718">
        <v>6375.5020000000004</v>
      </c>
      <c r="AJ4718">
        <v>529.35699999999997</v>
      </c>
      <c r="AK4718">
        <v>516.10500000000002</v>
      </c>
      <c r="AL4718">
        <v>1045.3499999999999</v>
      </c>
      <c r="AM4718">
        <v>2480.4299999999998</v>
      </c>
      <c r="AN4718">
        <v>308.08999999999997</v>
      </c>
      <c r="AO4718">
        <v>1482.4</v>
      </c>
    </row>
    <row r="4719" spans="4:41" x14ac:dyDescent="0.3">
      <c r="D4719" s="1">
        <v>43760</v>
      </c>
      <c r="E4719">
        <v>1.1125</v>
      </c>
      <c r="F4719">
        <v>1.157</v>
      </c>
      <c r="G4719">
        <v>1.2871999999999999</v>
      </c>
      <c r="H4719">
        <v>-1.2</v>
      </c>
      <c r="I4719">
        <v>1.7</v>
      </c>
      <c r="J4719">
        <v>0.8</v>
      </c>
      <c r="K4719">
        <v>-1.2</v>
      </c>
      <c r="L4719">
        <v>205.4</v>
      </c>
      <c r="M4719">
        <v>14.174300000000001</v>
      </c>
      <c r="N4719">
        <v>14.46</v>
      </c>
      <c r="O4719">
        <v>54.16</v>
      </c>
      <c r="P4719">
        <v>-0.28399999999999997</v>
      </c>
      <c r="Q4719">
        <v>0.92400000000000004</v>
      </c>
      <c r="R4719">
        <v>3.222</v>
      </c>
      <c r="S4719">
        <v>2.6</v>
      </c>
      <c r="T4719">
        <v>2.72</v>
      </c>
      <c r="U4719">
        <v>3.0270000000000001</v>
      </c>
      <c r="V4719">
        <v>-0.36799999999999999</v>
      </c>
      <c r="W4719">
        <v>-0.65800000000000003</v>
      </c>
      <c r="X4719">
        <v>-0.60699999999999998</v>
      </c>
      <c r="Y4719">
        <v>-6.4000000000000001E-2</v>
      </c>
      <c r="Z4719">
        <v>0.26100000000000001</v>
      </c>
      <c r="AA4719">
        <v>0.71099999999999997</v>
      </c>
      <c r="AB4719">
        <v>1.5730999999999999</v>
      </c>
      <c r="AC4719">
        <v>1.7606999999999999</v>
      </c>
      <c r="AD4719">
        <v>1.5944</v>
      </c>
      <c r="AE4719">
        <v>1.5858000000000001</v>
      </c>
      <c r="AG4719">
        <v>394.59</v>
      </c>
      <c r="AH4719">
        <v>705.22</v>
      </c>
      <c r="AI4719">
        <v>6378.491</v>
      </c>
      <c r="AJ4719">
        <v>538.57000000000005</v>
      </c>
      <c r="AK4719">
        <v>525.08600000000001</v>
      </c>
      <c r="AL4719">
        <v>1047.3599999999999</v>
      </c>
      <c r="AM4719">
        <v>2480.4299999999998</v>
      </c>
      <c r="AN4719">
        <v>308.55</v>
      </c>
      <c r="AO4719">
        <v>1481.7</v>
      </c>
    </row>
    <row r="4720" spans="4:41" x14ac:dyDescent="0.3">
      <c r="D4720" s="1">
        <v>43761</v>
      </c>
      <c r="E4720">
        <v>1.113</v>
      </c>
      <c r="F4720">
        <v>1.1599999999999999</v>
      </c>
      <c r="G4720">
        <v>1.2911999999999999</v>
      </c>
      <c r="H4720">
        <v>-1.2</v>
      </c>
      <c r="I4720">
        <v>1.7</v>
      </c>
      <c r="J4720">
        <v>0.8</v>
      </c>
      <c r="K4720">
        <v>-1.2</v>
      </c>
      <c r="L4720">
        <v>205.4</v>
      </c>
      <c r="M4720">
        <v>13.4557</v>
      </c>
      <c r="N4720">
        <v>14.01</v>
      </c>
      <c r="O4720">
        <v>55.97</v>
      </c>
      <c r="P4720">
        <v>-0.28799999999999998</v>
      </c>
      <c r="Q4720">
        <v>0.93600000000000005</v>
      </c>
      <c r="R4720">
        <v>3.21</v>
      </c>
      <c r="S4720">
        <v>2.5920000000000001</v>
      </c>
      <c r="T4720">
        <v>2.698</v>
      </c>
      <c r="U4720">
        <v>3.0110000000000001</v>
      </c>
      <c r="V4720">
        <v>-0.39400000000000002</v>
      </c>
      <c r="W4720">
        <v>-0.65500000000000003</v>
      </c>
      <c r="X4720">
        <v>-0.62</v>
      </c>
      <c r="Y4720">
        <v>-9.1999999999999998E-2</v>
      </c>
      <c r="Z4720">
        <v>0.25</v>
      </c>
      <c r="AA4720">
        <v>0.68500000000000005</v>
      </c>
      <c r="AB4720">
        <v>1.5757000000000001</v>
      </c>
      <c r="AC4720">
        <v>1.7642</v>
      </c>
      <c r="AD4720">
        <v>1.5817000000000001</v>
      </c>
      <c r="AE4720">
        <v>1.5908</v>
      </c>
      <c r="AG4720">
        <v>395.03</v>
      </c>
      <c r="AH4720">
        <v>705.07</v>
      </c>
      <c r="AI4720">
        <v>6408.1549999999997</v>
      </c>
      <c r="AJ4720">
        <v>539.47199999999998</v>
      </c>
      <c r="AK4720">
        <v>527.07799999999997</v>
      </c>
      <c r="AL4720">
        <v>1043.1500000000001</v>
      </c>
      <c r="AM4720">
        <v>2494.96</v>
      </c>
      <c r="AN4720">
        <v>308.67</v>
      </c>
      <c r="AO4720">
        <v>1489.9</v>
      </c>
    </row>
    <row r="4721" spans="4:41" x14ac:dyDescent="0.3">
      <c r="D4721" s="1">
        <v>43762</v>
      </c>
      <c r="E4721">
        <v>1.1104000000000001</v>
      </c>
      <c r="F4721">
        <v>1.1574</v>
      </c>
      <c r="G4721">
        <v>1.2850999999999999</v>
      </c>
      <c r="H4721">
        <v>-1.2</v>
      </c>
      <c r="I4721">
        <v>1.7</v>
      </c>
      <c r="J4721">
        <v>0.8</v>
      </c>
      <c r="K4721">
        <v>-1.2</v>
      </c>
      <c r="L4721">
        <v>205.4</v>
      </c>
      <c r="M4721">
        <v>13.091799999999999</v>
      </c>
      <c r="N4721">
        <v>13.71</v>
      </c>
      <c r="O4721">
        <v>56.23</v>
      </c>
      <c r="P4721">
        <v>-0.28799999999999998</v>
      </c>
      <c r="Q4721">
        <v>0.90700000000000003</v>
      </c>
      <c r="R4721">
        <v>3.218</v>
      </c>
      <c r="S4721">
        <v>2.62</v>
      </c>
      <c r="T4721">
        <v>2.7010000000000001</v>
      </c>
      <c r="U4721">
        <v>3.0009999999999999</v>
      </c>
      <c r="V4721">
        <v>-0.40400000000000003</v>
      </c>
      <c r="W4721">
        <v>-0.66700000000000004</v>
      </c>
      <c r="X4721">
        <v>-0.627</v>
      </c>
      <c r="Y4721">
        <v>-0.104</v>
      </c>
      <c r="Z4721">
        <v>0.23799999999999999</v>
      </c>
      <c r="AA4721">
        <v>0.625</v>
      </c>
      <c r="AB4721">
        <v>1.5808</v>
      </c>
      <c r="AC4721">
        <v>1.766</v>
      </c>
      <c r="AD4721">
        <v>1.5777000000000001</v>
      </c>
      <c r="AE4721">
        <v>1.5831999999999999</v>
      </c>
      <c r="AG4721">
        <v>397.37</v>
      </c>
      <c r="AH4721">
        <v>708.56</v>
      </c>
      <c r="AI4721">
        <v>6448.1689999999999</v>
      </c>
      <c r="AJ4721">
        <v>546.89200000000005</v>
      </c>
      <c r="AK4721">
        <v>532.48800000000006</v>
      </c>
      <c r="AL4721">
        <v>1049.19</v>
      </c>
      <c r="AM4721">
        <v>2503.48</v>
      </c>
      <c r="AN4721">
        <v>308.64999999999998</v>
      </c>
      <c r="AO4721">
        <v>1498.9</v>
      </c>
    </row>
    <row r="4722" spans="4:41" x14ac:dyDescent="0.3">
      <c r="D4722" s="1">
        <v>43763</v>
      </c>
      <c r="E4722">
        <v>1.1080000000000001</v>
      </c>
      <c r="F4722">
        <v>1.1578999999999999</v>
      </c>
      <c r="G4722">
        <v>1.2827</v>
      </c>
      <c r="H4722">
        <v>-1.2</v>
      </c>
      <c r="I4722">
        <v>1.7</v>
      </c>
      <c r="J4722">
        <v>0.8</v>
      </c>
      <c r="K4722">
        <v>-1.2</v>
      </c>
      <c r="L4722">
        <v>205.4</v>
      </c>
      <c r="M4722">
        <v>12.8208</v>
      </c>
      <c r="N4722">
        <v>12.65</v>
      </c>
      <c r="O4722">
        <v>56.66</v>
      </c>
      <c r="P4722">
        <v>-0.29299999999999998</v>
      </c>
      <c r="Q4722">
        <v>0.95199999999999996</v>
      </c>
      <c r="R4722">
        <v>3.24</v>
      </c>
      <c r="S4722">
        <v>2.6240000000000001</v>
      </c>
      <c r="T4722">
        <v>2.7029999999999998</v>
      </c>
      <c r="U4722">
        <v>3.0089999999999999</v>
      </c>
      <c r="V4722">
        <v>-0.36199999999999999</v>
      </c>
      <c r="W4722">
        <v>-0.65300000000000002</v>
      </c>
      <c r="X4722">
        <v>-0.6</v>
      </c>
      <c r="Y4722">
        <v>-0.06</v>
      </c>
      <c r="Z4722">
        <v>0.27400000000000002</v>
      </c>
      <c r="AA4722">
        <v>0.68200000000000005</v>
      </c>
      <c r="AB4722">
        <v>1.5859000000000001</v>
      </c>
      <c r="AC4722">
        <v>1.7943</v>
      </c>
      <c r="AD4722">
        <v>1.6175999999999999</v>
      </c>
      <c r="AE4722">
        <v>1.6192</v>
      </c>
      <c r="AG4722">
        <v>398.01</v>
      </c>
      <c r="AH4722">
        <v>708.86</v>
      </c>
      <c r="AI4722">
        <v>6436.0550000000003</v>
      </c>
      <c r="AJ4722">
        <v>545.34</v>
      </c>
      <c r="AK4722">
        <v>530.64800000000002</v>
      </c>
      <c r="AL4722">
        <v>1048.3800000000001</v>
      </c>
      <c r="AM4722">
        <v>2510.65</v>
      </c>
      <c r="AN4722">
        <v>307.92</v>
      </c>
      <c r="AO4722">
        <v>1499.5</v>
      </c>
    </row>
    <row r="4723" spans="4:41" x14ac:dyDescent="0.3">
      <c r="D4723" s="1">
        <v>43766</v>
      </c>
      <c r="E4723">
        <v>1.1100000000000001</v>
      </c>
      <c r="F4723">
        <v>1.1586000000000001</v>
      </c>
      <c r="G4723">
        <v>1.2863</v>
      </c>
      <c r="H4723">
        <v>-1.2</v>
      </c>
      <c r="I4723">
        <v>1.7</v>
      </c>
      <c r="J4723">
        <v>0.8</v>
      </c>
      <c r="K4723">
        <v>-1.2</v>
      </c>
      <c r="L4723">
        <v>205.4</v>
      </c>
      <c r="M4723">
        <v>13.2006</v>
      </c>
      <c r="N4723">
        <v>13.11</v>
      </c>
      <c r="O4723">
        <v>55.81</v>
      </c>
      <c r="P4723">
        <v>-0.28100000000000003</v>
      </c>
      <c r="Q4723">
        <v>1.004</v>
      </c>
      <c r="R4723">
        <v>3.2949999999999999</v>
      </c>
      <c r="S4723">
        <v>2.629</v>
      </c>
      <c r="T4723">
        <v>2.7389999999999999</v>
      </c>
      <c r="U4723">
        <v>3.0459999999999998</v>
      </c>
      <c r="V4723">
        <v>-0.33200000000000002</v>
      </c>
      <c r="W4723">
        <v>-0.64500000000000002</v>
      </c>
      <c r="X4723">
        <v>-0.58399999999999996</v>
      </c>
      <c r="Y4723">
        <v>-2.9000000000000001E-2</v>
      </c>
      <c r="Z4723">
        <v>0.307</v>
      </c>
      <c r="AA4723">
        <v>0.72199999999999998</v>
      </c>
      <c r="AB4723">
        <v>1.5935999999999999</v>
      </c>
      <c r="AC4723">
        <v>1.8420000000000001</v>
      </c>
      <c r="AD4723">
        <v>1.6435</v>
      </c>
      <c r="AE4723">
        <v>1.6617999999999999</v>
      </c>
      <c r="AG4723">
        <v>398.99</v>
      </c>
      <c r="AH4723">
        <v>710.69</v>
      </c>
      <c r="AI4723">
        <v>6453.2169999999996</v>
      </c>
      <c r="AJ4723">
        <v>544.02200000000005</v>
      </c>
      <c r="AK4723">
        <v>538.28200000000004</v>
      </c>
      <c r="AL4723">
        <v>1056.0899999999999</v>
      </c>
      <c r="AM4723">
        <v>2510.63</v>
      </c>
      <c r="AN4723">
        <v>307.07</v>
      </c>
      <c r="AO4723">
        <v>1490</v>
      </c>
    </row>
    <row r="4724" spans="4:41" x14ac:dyDescent="0.3">
      <c r="D4724" s="1">
        <v>43767</v>
      </c>
      <c r="E4724">
        <v>1.1112</v>
      </c>
      <c r="F4724">
        <v>1.1580999999999999</v>
      </c>
      <c r="G4724">
        <v>1.2862</v>
      </c>
      <c r="H4724">
        <v>-1.2</v>
      </c>
      <c r="I4724">
        <v>1.7</v>
      </c>
      <c r="J4724">
        <v>0.8</v>
      </c>
      <c r="K4724">
        <v>-1.2</v>
      </c>
      <c r="L4724">
        <v>205.4</v>
      </c>
      <c r="M4724">
        <v>13.7262</v>
      </c>
      <c r="N4724">
        <v>13.2</v>
      </c>
      <c r="O4724">
        <v>55.54</v>
      </c>
      <c r="P4724">
        <v>-0.28000000000000003</v>
      </c>
      <c r="Q4724">
        <v>0.98699999999999999</v>
      </c>
      <c r="R4724">
        <v>3.3109999999999999</v>
      </c>
      <c r="S4724">
        <v>2.6309999999999998</v>
      </c>
      <c r="T4724">
        <v>2.722</v>
      </c>
      <c r="U4724">
        <v>3.07</v>
      </c>
      <c r="V4724">
        <v>-0.35099999999999998</v>
      </c>
      <c r="W4724">
        <v>-0.63100000000000001</v>
      </c>
      <c r="X4724">
        <v>-0.58099999999999996</v>
      </c>
      <c r="Y4724">
        <v>-5.0999999999999997E-2</v>
      </c>
      <c r="Z4724">
        <v>0.28799999999999998</v>
      </c>
      <c r="AA4724">
        <v>0.71099999999999997</v>
      </c>
      <c r="AB4724">
        <v>1.5753999999999999</v>
      </c>
      <c r="AC4724">
        <v>1.8385</v>
      </c>
      <c r="AD4724">
        <v>1.6415</v>
      </c>
      <c r="AE4724">
        <v>1.6617999999999999</v>
      </c>
      <c r="AG4724">
        <v>398.37</v>
      </c>
      <c r="AH4724">
        <v>711.07</v>
      </c>
      <c r="AI4724">
        <v>6451.8509999999997</v>
      </c>
      <c r="AJ4724">
        <v>549.72</v>
      </c>
      <c r="AK4724">
        <v>534.03</v>
      </c>
      <c r="AL4724">
        <v>1058.47</v>
      </c>
      <c r="AM4724">
        <v>2532.34</v>
      </c>
      <c r="AN4724">
        <v>307.33999999999997</v>
      </c>
      <c r="AO4724">
        <v>1487</v>
      </c>
    </row>
    <row r="4725" spans="4:41" x14ac:dyDescent="0.3">
      <c r="D4725" s="1">
        <v>43768</v>
      </c>
      <c r="E4725">
        <v>1.1151</v>
      </c>
      <c r="F4725">
        <v>1.157</v>
      </c>
      <c r="G4725">
        <v>1.2902</v>
      </c>
      <c r="H4725">
        <v>-1.2</v>
      </c>
      <c r="I4725">
        <v>1.7</v>
      </c>
      <c r="J4725">
        <v>0.8</v>
      </c>
      <c r="K4725">
        <v>-1.2</v>
      </c>
      <c r="L4725">
        <v>205.4</v>
      </c>
      <c r="M4725">
        <v>13.7963</v>
      </c>
      <c r="N4725">
        <v>12.33</v>
      </c>
      <c r="O4725">
        <v>55.06</v>
      </c>
      <c r="P4725">
        <v>-0.27600000000000002</v>
      </c>
      <c r="Q4725">
        <v>0.99</v>
      </c>
      <c r="R4725">
        <v>3.3180000000000001</v>
      </c>
      <c r="S4725">
        <v>2.6680000000000001</v>
      </c>
      <c r="T4725">
        <v>2.7269999999999999</v>
      </c>
      <c r="U4725">
        <v>3.1</v>
      </c>
      <c r="V4725">
        <v>-0.35399999999999998</v>
      </c>
      <c r="W4725">
        <v>-0.63300000000000001</v>
      </c>
      <c r="X4725">
        <v>-0.57999999999999996</v>
      </c>
      <c r="Y4725">
        <v>-5.7000000000000002E-2</v>
      </c>
      <c r="Z4725">
        <v>0.28199999999999997</v>
      </c>
      <c r="AA4725">
        <v>0.68600000000000005</v>
      </c>
      <c r="AB4725">
        <v>1.5468</v>
      </c>
      <c r="AC4725">
        <v>1.7715000000000001</v>
      </c>
      <c r="AD4725">
        <v>1.5975999999999999</v>
      </c>
      <c r="AE4725">
        <v>1.6061000000000001</v>
      </c>
      <c r="AG4725">
        <v>398.7</v>
      </c>
      <c r="AH4725">
        <v>712.25</v>
      </c>
      <c r="AI4725">
        <v>6458.9589999999998</v>
      </c>
      <c r="AJ4725">
        <v>553.00699999999995</v>
      </c>
      <c r="AK4725">
        <v>532.21799999999996</v>
      </c>
      <c r="AL4725">
        <v>1057.1099999999999</v>
      </c>
      <c r="AM4725">
        <v>2537.33</v>
      </c>
      <c r="AN4725">
        <v>307.88</v>
      </c>
      <c r="AO4725">
        <v>1496.7</v>
      </c>
    </row>
    <row r="4726" spans="4:41" x14ac:dyDescent="0.3">
      <c r="D4726" s="1">
        <v>43769</v>
      </c>
      <c r="E4726">
        <v>1.1152</v>
      </c>
      <c r="F4726">
        <v>1.1605000000000001</v>
      </c>
      <c r="G4726">
        <v>1.2942</v>
      </c>
      <c r="H4726">
        <v>-1.6</v>
      </c>
      <c r="I4726">
        <v>1.8</v>
      </c>
      <c r="J4726">
        <v>0.7</v>
      </c>
      <c r="K4726">
        <v>-2</v>
      </c>
      <c r="L4726">
        <v>206.7</v>
      </c>
      <c r="M4726">
        <v>13.7919</v>
      </c>
      <c r="N4726">
        <v>13.22</v>
      </c>
      <c r="O4726">
        <v>54.18</v>
      </c>
      <c r="P4726">
        <v>-0.27300000000000002</v>
      </c>
      <c r="Q4726">
        <v>0.92300000000000004</v>
      </c>
      <c r="R4726">
        <v>3.282</v>
      </c>
      <c r="S4726">
        <v>2.6619999999999999</v>
      </c>
      <c r="T4726">
        <v>2.74</v>
      </c>
      <c r="U4726">
        <v>3.073</v>
      </c>
      <c r="V4726">
        <v>-0.40699999999999997</v>
      </c>
      <c r="W4726">
        <v>-0.66</v>
      </c>
      <c r="X4726">
        <v>-0.626</v>
      </c>
      <c r="Y4726">
        <v>-9.7000000000000003E-2</v>
      </c>
      <c r="Z4726">
        <v>0.23699999999999999</v>
      </c>
      <c r="AA4726">
        <v>0.629</v>
      </c>
      <c r="AB4726">
        <v>1.4947999999999999</v>
      </c>
      <c r="AC4726">
        <v>1.6910000000000001</v>
      </c>
      <c r="AD4726">
        <v>1.5239</v>
      </c>
      <c r="AE4726">
        <v>1.5195000000000001</v>
      </c>
      <c r="AG4726">
        <v>396.75</v>
      </c>
      <c r="AH4726">
        <v>711.01</v>
      </c>
      <c r="AI4726">
        <v>6419.5730000000003</v>
      </c>
      <c r="AJ4726">
        <v>548.35400000000004</v>
      </c>
      <c r="AK4726">
        <v>527.70600000000002</v>
      </c>
      <c r="AL4726">
        <v>1060.1600000000001</v>
      </c>
      <c r="AM4726">
        <v>2539.02</v>
      </c>
      <c r="AN4726">
        <v>309.82</v>
      </c>
      <c r="AO4726">
        <v>1514.8</v>
      </c>
    </row>
    <row r="4727" spans="4:41" x14ac:dyDescent="0.3">
      <c r="D4727" s="1">
        <v>43770</v>
      </c>
      <c r="E4727">
        <v>1.1166</v>
      </c>
      <c r="F4727">
        <v>1.1589</v>
      </c>
      <c r="G4727">
        <v>1.2946</v>
      </c>
      <c r="H4727">
        <v>-1.6</v>
      </c>
      <c r="I4727">
        <v>1.8</v>
      </c>
      <c r="J4727">
        <v>0.7</v>
      </c>
      <c r="K4727">
        <v>-2</v>
      </c>
      <c r="L4727">
        <v>206.7</v>
      </c>
      <c r="M4727">
        <v>12.8444</v>
      </c>
      <c r="N4727">
        <v>12.3</v>
      </c>
      <c r="O4727">
        <v>56.2</v>
      </c>
      <c r="P4727">
        <v>-0.28100000000000003</v>
      </c>
      <c r="Q4727">
        <v>0.99299999999999999</v>
      </c>
      <c r="R4727">
        <v>3.2719999999999998</v>
      </c>
      <c r="S4727">
        <v>2.68</v>
      </c>
      <c r="T4727">
        <v>2.7519999999999998</v>
      </c>
      <c r="U4727">
        <v>3.0609999999999999</v>
      </c>
      <c r="V4727">
        <v>-0.38200000000000001</v>
      </c>
      <c r="W4727">
        <v>-0.65600000000000003</v>
      </c>
      <c r="X4727">
        <v>-0.61299999999999999</v>
      </c>
      <c r="Y4727">
        <v>-6.9000000000000006E-2</v>
      </c>
      <c r="Z4727">
        <v>0.27400000000000002</v>
      </c>
      <c r="AA4727">
        <v>0.66300000000000003</v>
      </c>
      <c r="AB4727">
        <v>1.518</v>
      </c>
      <c r="AC4727">
        <v>1.7102999999999999</v>
      </c>
      <c r="AD4727">
        <v>1.552</v>
      </c>
      <c r="AE4727">
        <v>1.5424</v>
      </c>
      <c r="AG4727">
        <v>399.43</v>
      </c>
      <c r="AH4727">
        <v>716.65</v>
      </c>
      <c r="AI4727">
        <v>6469.848</v>
      </c>
      <c r="AJ4727">
        <v>558.05799999999999</v>
      </c>
      <c r="AK4727">
        <v>536.35799999999995</v>
      </c>
      <c r="AL4727">
        <v>1065.77</v>
      </c>
      <c r="AM4727">
        <v>2538.2399999999998</v>
      </c>
      <c r="AN4727">
        <v>309.17</v>
      </c>
      <c r="AO4727">
        <v>1511.4</v>
      </c>
    </row>
    <row r="4728" spans="4:41" x14ac:dyDescent="0.3">
      <c r="D4728" s="1">
        <v>43773</v>
      </c>
      <c r="E4728">
        <v>1.1128</v>
      </c>
      <c r="F4728">
        <v>1.1576</v>
      </c>
      <c r="G4728">
        <v>1.2884</v>
      </c>
      <c r="H4728">
        <v>-1.6</v>
      </c>
      <c r="I4728">
        <v>1.8</v>
      </c>
      <c r="J4728">
        <v>0.7</v>
      </c>
      <c r="K4728">
        <v>-2</v>
      </c>
      <c r="L4728">
        <v>206.7</v>
      </c>
      <c r="M4728">
        <v>12.9047</v>
      </c>
      <c r="N4728">
        <v>12.83</v>
      </c>
      <c r="O4728">
        <v>56.54</v>
      </c>
      <c r="P4728">
        <v>-0.27600000000000002</v>
      </c>
      <c r="Q4728">
        <v>0.995</v>
      </c>
      <c r="R4728">
        <v>3.2970000000000002</v>
      </c>
      <c r="S4728">
        <v>2.6640000000000001</v>
      </c>
      <c r="T4728">
        <v>2.7519999999999998</v>
      </c>
      <c r="U4728">
        <v>3.0720000000000001</v>
      </c>
      <c r="V4728">
        <v>-0.35099999999999998</v>
      </c>
      <c r="W4728">
        <v>-0.64900000000000002</v>
      </c>
      <c r="X4728">
        <v>-0.60099999999999998</v>
      </c>
      <c r="Y4728">
        <v>-4.2999999999999997E-2</v>
      </c>
      <c r="Z4728">
        <v>0.309</v>
      </c>
      <c r="AA4728">
        <v>0.72499999999999998</v>
      </c>
      <c r="AB4728">
        <v>1.5439000000000001</v>
      </c>
      <c r="AC4728">
        <v>1.7769999999999999</v>
      </c>
      <c r="AD4728">
        <v>1.5822000000000001</v>
      </c>
      <c r="AE4728">
        <v>1.5931999999999999</v>
      </c>
      <c r="AG4728">
        <v>403.41</v>
      </c>
      <c r="AH4728">
        <v>722.9</v>
      </c>
      <c r="AI4728">
        <v>6514.7510000000002</v>
      </c>
      <c r="AJ4728">
        <v>562.68700000000001</v>
      </c>
      <c r="AK4728">
        <v>537.84100000000001</v>
      </c>
      <c r="AL4728">
        <v>1084.4100000000001</v>
      </c>
      <c r="AM4728">
        <v>2538.2399999999998</v>
      </c>
      <c r="AN4728">
        <v>308.17</v>
      </c>
      <c r="AO4728">
        <v>1511.1</v>
      </c>
    </row>
    <row r="4729" spans="4:41" x14ac:dyDescent="0.3">
      <c r="D4729" s="1">
        <v>43774</v>
      </c>
      <c r="E4729">
        <v>1.1074999999999999</v>
      </c>
      <c r="F4729">
        <v>1.1633</v>
      </c>
      <c r="G4729">
        <v>1.2884</v>
      </c>
      <c r="H4729">
        <v>-1.6</v>
      </c>
      <c r="I4729">
        <v>1.8</v>
      </c>
      <c r="J4729">
        <v>0.7</v>
      </c>
      <c r="K4729">
        <v>-2</v>
      </c>
      <c r="L4729">
        <v>206.7</v>
      </c>
      <c r="M4729">
        <v>12.922599999999999</v>
      </c>
      <c r="N4729">
        <v>13.1</v>
      </c>
      <c r="O4729">
        <v>57.23</v>
      </c>
      <c r="P4729">
        <v>-0.27800000000000002</v>
      </c>
      <c r="Q4729">
        <v>1.028</v>
      </c>
      <c r="R4729">
        <v>3.2490000000000001</v>
      </c>
      <c r="S4729">
        <v>2.653</v>
      </c>
      <c r="T4729">
        <v>2.7559999999999998</v>
      </c>
      <c r="U4729">
        <v>3.052</v>
      </c>
      <c r="V4729">
        <v>-0.309</v>
      </c>
      <c r="W4729">
        <v>-0.63600000000000001</v>
      </c>
      <c r="X4729">
        <v>-0.57199999999999995</v>
      </c>
      <c r="Y4729">
        <v>-1.2E-2</v>
      </c>
      <c r="Z4729">
        <v>0.32800000000000001</v>
      </c>
      <c r="AA4729">
        <v>0.77500000000000002</v>
      </c>
      <c r="AB4729">
        <v>1.5906</v>
      </c>
      <c r="AC4729">
        <v>1.8584000000000001</v>
      </c>
      <c r="AD4729">
        <v>1.6245000000000001</v>
      </c>
      <c r="AE4729">
        <v>1.6639999999999999</v>
      </c>
      <c r="AG4729">
        <v>404.23</v>
      </c>
      <c r="AH4729">
        <v>719.14</v>
      </c>
      <c r="AI4729">
        <v>6507.509</v>
      </c>
      <c r="AJ4729">
        <v>562.45699999999999</v>
      </c>
      <c r="AK4729">
        <v>535.61599999999999</v>
      </c>
      <c r="AL4729">
        <v>1093.03</v>
      </c>
      <c r="AM4729">
        <v>2580.37</v>
      </c>
      <c r="AN4729">
        <v>306.62</v>
      </c>
      <c r="AO4729">
        <v>1483.7</v>
      </c>
    </row>
    <row r="4730" spans="4:41" x14ac:dyDescent="0.3">
      <c r="D4730" s="1">
        <v>43775</v>
      </c>
      <c r="E4730">
        <v>1.1066</v>
      </c>
      <c r="F4730">
        <v>1.1617999999999999</v>
      </c>
      <c r="G4730">
        <v>1.2855000000000001</v>
      </c>
      <c r="H4730">
        <v>-1.6</v>
      </c>
      <c r="I4730">
        <v>1.8</v>
      </c>
      <c r="J4730">
        <v>0.7</v>
      </c>
      <c r="K4730">
        <v>-2</v>
      </c>
      <c r="L4730">
        <v>206.7</v>
      </c>
      <c r="M4730">
        <v>12.9335</v>
      </c>
      <c r="N4730">
        <v>12.62</v>
      </c>
      <c r="O4730">
        <v>56.35</v>
      </c>
      <c r="P4730">
        <v>-0.26900000000000002</v>
      </c>
      <c r="Q4730">
        <v>1.0029999999999999</v>
      </c>
      <c r="R4730">
        <v>3.2570000000000001</v>
      </c>
      <c r="S4730">
        <v>2.65</v>
      </c>
      <c r="T4730">
        <v>2.7559999999999998</v>
      </c>
      <c r="U4730">
        <v>3.0430000000000001</v>
      </c>
      <c r="V4730">
        <v>-0.33300000000000002</v>
      </c>
      <c r="W4730">
        <v>-0.63700000000000001</v>
      </c>
      <c r="X4730">
        <v>-0.58099999999999996</v>
      </c>
      <c r="Y4730">
        <v>-3.5999999999999997E-2</v>
      </c>
      <c r="Z4730">
        <v>0.29099999999999998</v>
      </c>
      <c r="AA4730">
        <v>0.71499999999999997</v>
      </c>
      <c r="AB4730">
        <v>1.5711999999999999</v>
      </c>
      <c r="AC4730">
        <v>1.8283</v>
      </c>
      <c r="AD4730">
        <v>1.6086</v>
      </c>
      <c r="AE4730">
        <v>1.6311</v>
      </c>
      <c r="AG4730">
        <v>405.07</v>
      </c>
      <c r="AH4730">
        <v>720.63</v>
      </c>
      <c r="AI4730">
        <v>6518.3050000000003</v>
      </c>
      <c r="AJ4730">
        <v>564.23099999999999</v>
      </c>
      <c r="AK4730">
        <v>529.65700000000004</v>
      </c>
      <c r="AL4730">
        <v>1091.68</v>
      </c>
      <c r="AM4730">
        <v>2580.8000000000002</v>
      </c>
      <c r="AN4730">
        <v>307.60000000000002</v>
      </c>
      <c r="AO4730">
        <v>1493.1</v>
      </c>
    </row>
    <row r="4731" spans="4:41" x14ac:dyDescent="0.3">
      <c r="D4731" s="1">
        <v>43776</v>
      </c>
      <c r="E4731">
        <v>1.105</v>
      </c>
      <c r="F4731">
        <v>1.1598999999999999</v>
      </c>
      <c r="G4731">
        <v>1.2817000000000001</v>
      </c>
      <c r="H4731">
        <v>-1.6</v>
      </c>
      <c r="I4731">
        <v>1.8</v>
      </c>
      <c r="J4731">
        <v>0.7</v>
      </c>
      <c r="K4731">
        <v>-2</v>
      </c>
      <c r="L4731">
        <v>206.7</v>
      </c>
      <c r="M4731">
        <v>12.754200000000001</v>
      </c>
      <c r="N4731">
        <v>12.73</v>
      </c>
      <c r="O4731">
        <v>57.15</v>
      </c>
      <c r="P4731">
        <v>-0.27</v>
      </c>
      <c r="Q4731">
        <v>1.165</v>
      </c>
      <c r="R4731">
        <v>3.2730000000000001</v>
      </c>
      <c r="S4731">
        <v>2.65</v>
      </c>
      <c r="T4731">
        <v>2.7559999999999998</v>
      </c>
      <c r="U4731">
        <v>3.0470000000000002</v>
      </c>
      <c r="V4731">
        <v>-0.23300000000000001</v>
      </c>
      <c r="W4731">
        <v>-0.61099999999999999</v>
      </c>
      <c r="X4731">
        <v>-0.50800000000000001</v>
      </c>
      <c r="Y4731">
        <v>5.8000000000000003E-2</v>
      </c>
      <c r="Z4731">
        <v>0.38200000000000001</v>
      </c>
      <c r="AA4731">
        <v>0.79300000000000004</v>
      </c>
      <c r="AB4731">
        <v>1.5789</v>
      </c>
      <c r="AC4731">
        <v>1.9173</v>
      </c>
      <c r="AD4731">
        <v>1.6672</v>
      </c>
      <c r="AE4731">
        <v>1.7302</v>
      </c>
      <c r="AG4731">
        <v>406.56</v>
      </c>
      <c r="AH4731">
        <v>721.51</v>
      </c>
      <c r="AI4731">
        <v>6508.7030000000004</v>
      </c>
      <c r="AJ4731">
        <v>570.34100000000001</v>
      </c>
      <c r="AK4731">
        <v>531.83000000000004</v>
      </c>
      <c r="AL4731">
        <v>1096.01</v>
      </c>
      <c r="AM4731">
        <v>2586.42</v>
      </c>
      <c r="AN4731">
        <v>305.39</v>
      </c>
      <c r="AO4731">
        <v>1466.4</v>
      </c>
    </row>
    <row r="4732" spans="4:41" x14ac:dyDescent="0.3">
      <c r="D4732" s="1">
        <v>43777</v>
      </c>
      <c r="E4732">
        <v>1.1017999999999999</v>
      </c>
      <c r="F4732">
        <v>1.1594</v>
      </c>
      <c r="G4732">
        <v>1.2774000000000001</v>
      </c>
      <c r="H4732">
        <v>-1.6</v>
      </c>
      <c r="I4732">
        <v>1.8</v>
      </c>
      <c r="J4732">
        <v>0.7</v>
      </c>
      <c r="K4732">
        <v>-2</v>
      </c>
      <c r="L4732">
        <v>206.7</v>
      </c>
      <c r="M4732">
        <v>12.8514</v>
      </c>
      <c r="N4732">
        <v>12.07</v>
      </c>
      <c r="O4732">
        <v>57.24</v>
      </c>
      <c r="P4732">
        <v>-0.26200000000000001</v>
      </c>
      <c r="Q4732">
        <v>1.1930000000000001</v>
      </c>
      <c r="R4732">
        <v>3.2690000000000001</v>
      </c>
      <c r="S4732">
        <v>2.6850000000000001</v>
      </c>
      <c r="T4732">
        <v>2.726</v>
      </c>
      <c r="U4732">
        <v>3.0680000000000001</v>
      </c>
      <c r="V4732">
        <v>-0.26300000000000001</v>
      </c>
      <c r="W4732">
        <v>-0.61599999999999999</v>
      </c>
      <c r="X4732">
        <v>-0.53</v>
      </c>
      <c r="Y4732">
        <v>2.3E-2</v>
      </c>
      <c r="Z4732">
        <v>0.38800000000000001</v>
      </c>
      <c r="AA4732">
        <v>0.78900000000000003</v>
      </c>
      <c r="AB4732">
        <v>1.5734999999999999</v>
      </c>
      <c r="AC4732">
        <v>1.9417</v>
      </c>
      <c r="AD4732">
        <v>1.6741999999999999</v>
      </c>
      <c r="AE4732">
        <v>1.7456</v>
      </c>
      <c r="AG4732">
        <v>405.42</v>
      </c>
      <c r="AH4732">
        <v>717.98</v>
      </c>
      <c r="AI4732">
        <v>6453.4520000000002</v>
      </c>
      <c r="AJ4732">
        <v>562.15200000000004</v>
      </c>
      <c r="AK4732">
        <v>521.08699999999999</v>
      </c>
      <c r="AL4732">
        <v>1089.58</v>
      </c>
      <c r="AM4732">
        <v>2593.48</v>
      </c>
      <c r="AN4732">
        <v>305.39999999999998</v>
      </c>
      <c r="AO4732">
        <v>1462.9</v>
      </c>
    </row>
    <row r="4733" spans="4:41" x14ac:dyDescent="0.3">
      <c r="D4733" s="1">
        <v>43781</v>
      </c>
      <c r="E4733">
        <v>1.1009</v>
      </c>
      <c r="F4733">
        <v>1.1668000000000001</v>
      </c>
      <c r="G4733">
        <v>1.2845</v>
      </c>
      <c r="H4733">
        <v>-1.6</v>
      </c>
      <c r="I4733">
        <v>1.8</v>
      </c>
      <c r="J4733">
        <v>0.7</v>
      </c>
      <c r="K4733">
        <v>-2</v>
      </c>
      <c r="L4733">
        <v>206.7</v>
      </c>
      <c r="M4733">
        <v>12.633800000000001</v>
      </c>
      <c r="N4733">
        <v>12.68</v>
      </c>
      <c r="O4733">
        <v>56.8</v>
      </c>
      <c r="P4733">
        <v>-0.255</v>
      </c>
      <c r="Q4733">
        <v>1.2170000000000001</v>
      </c>
      <c r="R4733">
        <v>3.2530000000000001</v>
      </c>
      <c r="S4733">
        <v>2.6619999999999999</v>
      </c>
      <c r="T4733">
        <v>2.7349999999999999</v>
      </c>
      <c r="U4733">
        <v>3.0680000000000001</v>
      </c>
      <c r="V4733">
        <v>-0.252</v>
      </c>
      <c r="W4733">
        <v>-0.623</v>
      </c>
      <c r="X4733">
        <v>-0.52500000000000002</v>
      </c>
      <c r="Y4733">
        <v>4.9000000000000002E-2</v>
      </c>
      <c r="Z4733">
        <v>0.443</v>
      </c>
      <c r="AA4733">
        <v>0.80600000000000005</v>
      </c>
      <c r="AB4733">
        <v>1.5761000000000001</v>
      </c>
      <c r="AC4733">
        <v>1.9347000000000001</v>
      </c>
      <c r="AD4733">
        <v>1.6623000000000001</v>
      </c>
      <c r="AE4733">
        <v>1.7391000000000001</v>
      </c>
      <c r="AG4733">
        <v>406.9</v>
      </c>
      <c r="AH4733">
        <v>720.07</v>
      </c>
      <c r="AI4733">
        <v>6481.491</v>
      </c>
      <c r="AJ4733">
        <v>554.54399999999998</v>
      </c>
      <c r="AK4733">
        <v>511.20100000000002</v>
      </c>
      <c r="AL4733">
        <v>1081.28</v>
      </c>
      <c r="AM4733">
        <v>2603.9899999999998</v>
      </c>
      <c r="AN4733">
        <v>305.77999999999997</v>
      </c>
      <c r="AO4733">
        <v>1453.7</v>
      </c>
    </row>
    <row r="4734" spans="4:41" x14ac:dyDescent="0.3">
      <c r="D4734" s="1">
        <v>43782</v>
      </c>
      <c r="E4734">
        <v>1.1007</v>
      </c>
      <c r="F4734">
        <v>1.1675</v>
      </c>
      <c r="G4734">
        <v>1.2850999999999999</v>
      </c>
      <c r="H4734">
        <v>-1.6</v>
      </c>
      <c r="I4734">
        <v>1.8</v>
      </c>
      <c r="J4734">
        <v>0.7</v>
      </c>
      <c r="K4734">
        <v>-2</v>
      </c>
      <c r="L4734">
        <v>206.7</v>
      </c>
      <c r="M4734">
        <v>12.795500000000001</v>
      </c>
      <c r="N4734">
        <v>13</v>
      </c>
      <c r="O4734">
        <v>57.12</v>
      </c>
      <c r="P4734">
        <v>-0.26100000000000001</v>
      </c>
      <c r="Q4734">
        <v>1.2450000000000001</v>
      </c>
      <c r="R4734">
        <v>3.2309999999999999</v>
      </c>
      <c r="S4734">
        <v>2.6930000000000001</v>
      </c>
      <c r="T4734">
        <v>2.7450000000000001</v>
      </c>
      <c r="U4734">
        <v>3.0219999999999998</v>
      </c>
      <c r="V4734">
        <v>-0.3</v>
      </c>
      <c r="W4734">
        <v>-0.623</v>
      </c>
      <c r="X4734">
        <v>-0.55700000000000005</v>
      </c>
      <c r="Y4734">
        <v>1.4E-2</v>
      </c>
      <c r="Z4734">
        <v>0.45</v>
      </c>
      <c r="AA4734">
        <v>0.75900000000000001</v>
      </c>
      <c r="AB4734">
        <v>1.5604</v>
      </c>
      <c r="AC4734">
        <v>1.8859999999999999</v>
      </c>
      <c r="AD4734">
        <v>1.6359999999999999</v>
      </c>
      <c r="AE4734">
        <v>1.6911</v>
      </c>
      <c r="AG4734">
        <v>405.86</v>
      </c>
      <c r="AH4734">
        <v>718.05</v>
      </c>
      <c r="AI4734">
        <v>6465.7439999999997</v>
      </c>
      <c r="AJ4734">
        <v>549.4</v>
      </c>
      <c r="AK4734">
        <v>504.95800000000003</v>
      </c>
      <c r="AL4734">
        <v>1067.9100000000001</v>
      </c>
      <c r="AM4734">
        <v>2589.7600000000002</v>
      </c>
      <c r="AN4734">
        <v>306.64999999999998</v>
      </c>
      <c r="AO4734">
        <v>1463.3</v>
      </c>
    </row>
    <row r="4735" spans="4:41" x14ac:dyDescent="0.3">
      <c r="D4735" s="1">
        <v>43783</v>
      </c>
      <c r="E4735">
        <v>1.1022000000000001</v>
      </c>
      <c r="F4735">
        <v>1.1686000000000001</v>
      </c>
      <c r="G4735">
        <v>1.2882</v>
      </c>
      <c r="H4735">
        <v>-1.6</v>
      </c>
      <c r="I4735">
        <v>1.8</v>
      </c>
      <c r="J4735">
        <v>0.7</v>
      </c>
      <c r="K4735">
        <v>-2</v>
      </c>
      <c r="L4735">
        <v>206.7</v>
      </c>
      <c r="M4735">
        <v>12.4735</v>
      </c>
      <c r="N4735">
        <v>13.05</v>
      </c>
      <c r="O4735">
        <v>56.77</v>
      </c>
      <c r="P4735">
        <v>-0.26600000000000001</v>
      </c>
      <c r="Q4735">
        <v>1.325</v>
      </c>
      <c r="R4735">
        <v>3.2509999999999999</v>
      </c>
      <c r="S4735">
        <v>2.6680000000000001</v>
      </c>
      <c r="T4735">
        <v>2.7480000000000002</v>
      </c>
      <c r="U4735">
        <v>3.0289999999999999</v>
      </c>
      <c r="V4735">
        <v>-0.35099999999999998</v>
      </c>
      <c r="W4735">
        <v>-0.64100000000000001</v>
      </c>
      <c r="X4735">
        <v>-0.59299999999999997</v>
      </c>
      <c r="Y4735">
        <v>-2.1000000000000001E-2</v>
      </c>
      <c r="Z4735">
        <v>0.45700000000000002</v>
      </c>
      <c r="AA4735">
        <v>0.70899999999999996</v>
      </c>
      <c r="AB4735">
        <v>1.5422</v>
      </c>
      <c r="AC4735">
        <v>1.8186</v>
      </c>
      <c r="AD4735">
        <v>1.5913999999999999</v>
      </c>
      <c r="AE4735">
        <v>1.6284000000000001</v>
      </c>
      <c r="AG4735">
        <v>404.41</v>
      </c>
      <c r="AH4735">
        <v>715.21</v>
      </c>
      <c r="AI4735">
        <v>6435.0469999999996</v>
      </c>
      <c r="AJ4735">
        <v>548.71</v>
      </c>
      <c r="AK4735">
        <v>505.88</v>
      </c>
      <c r="AL4735">
        <v>1064.6500000000001</v>
      </c>
      <c r="AM4735">
        <v>2565.52</v>
      </c>
      <c r="AN4735">
        <v>307.74</v>
      </c>
      <c r="AO4735">
        <v>1473.4</v>
      </c>
    </row>
    <row r="4736" spans="4:41" x14ac:dyDescent="0.3">
      <c r="D4736" s="1">
        <v>43784</v>
      </c>
      <c r="E4736">
        <v>1.1051</v>
      </c>
      <c r="F4736">
        <v>1.1676</v>
      </c>
      <c r="G4736">
        <v>1.2897000000000001</v>
      </c>
      <c r="H4736">
        <v>-1.6</v>
      </c>
      <c r="I4736">
        <v>1.8</v>
      </c>
      <c r="J4736">
        <v>0.7</v>
      </c>
      <c r="K4736">
        <v>-2</v>
      </c>
      <c r="L4736">
        <v>206.7</v>
      </c>
      <c r="M4736">
        <v>11.537000000000001</v>
      </c>
      <c r="N4736">
        <v>12.05</v>
      </c>
      <c r="O4736">
        <v>57.72</v>
      </c>
      <c r="P4736">
        <v>-0.26900000000000002</v>
      </c>
      <c r="Q4736">
        <v>1.2330000000000001</v>
      </c>
      <c r="R4736">
        <v>3.242</v>
      </c>
      <c r="S4736">
        <v>2.6850000000000001</v>
      </c>
      <c r="T4736">
        <v>2.7490000000000001</v>
      </c>
      <c r="U4736">
        <v>3.04</v>
      </c>
      <c r="V4736">
        <v>-0.33400000000000002</v>
      </c>
      <c r="W4736">
        <v>-0.63300000000000001</v>
      </c>
      <c r="X4736">
        <v>-0.58099999999999996</v>
      </c>
      <c r="Y4736">
        <v>-0.02</v>
      </c>
      <c r="Z4736">
        <v>0.44</v>
      </c>
      <c r="AA4736">
        <v>0.72899999999999998</v>
      </c>
      <c r="AB4736">
        <v>1.5342</v>
      </c>
      <c r="AC4736">
        <v>1.8308</v>
      </c>
      <c r="AD4736">
        <v>1.6101000000000001</v>
      </c>
      <c r="AE4736">
        <v>1.6468</v>
      </c>
      <c r="AG4736">
        <v>406.04</v>
      </c>
      <c r="AH4736">
        <v>721.38</v>
      </c>
      <c r="AI4736">
        <v>6466.6949999999997</v>
      </c>
      <c r="AJ4736">
        <v>553.23099999999999</v>
      </c>
      <c r="AK4736">
        <v>511.85599999999999</v>
      </c>
      <c r="AL4736">
        <v>1070.75</v>
      </c>
      <c r="AM4736">
        <v>2584.21</v>
      </c>
      <c r="AN4736">
        <v>307.27</v>
      </c>
      <c r="AO4736">
        <v>1468.5</v>
      </c>
    </row>
    <row r="4737" spans="4:41" x14ac:dyDescent="0.3">
      <c r="D4737" s="1">
        <v>43787</v>
      </c>
      <c r="E4737">
        <v>1.1072</v>
      </c>
      <c r="F4737">
        <v>1.1698999999999999</v>
      </c>
      <c r="G4737">
        <v>1.2952999999999999</v>
      </c>
      <c r="H4737">
        <v>-1.6</v>
      </c>
      <c r="I4737">
        <v>1.8</v>
      </c>
      <c r="J4737">
        <v>0.7</v>
      </c>
      <c r="K4737">
        <v>-2</v>
      </c>
      <c r="L4737">
        <v>206.7</v>
      </c>
      <c r="M4737">
        <v>12.0372</v>
      </c>
      <c r="N4737">
        <v>12.46</v>
      </c>
      <c r="O4737">
        <v>57.05</v>
      </c>
      <c r="P4737">
        <v>-0.26700000000000002</v>
      </c>
      <c r="Q4737">
        <v>1.208</v>
      </c>
      <c r="R4737">
        <v>3.1880000000000002</v>
      </c>
      <c r="S4737">
        <v>2.6850000000000001</v>
      </c>
      <c r="T4737">
        <v>2.7490000000000001</v>
      </c>
      <c r="U4737">
        <v>3.0230000000000001</v>
      </c>
      <c r="V4737">
        <v>-0.33600000000000002</v>
      </c>
      <c r="W4737">
        <v>-0.626</v>
      </c>
      <c r="X4737">
        <v>-0.57899999999999996</v>
      </c>
      <c r="Y4737">
        <v>-2.9000000000000001E-2</v>
      </c>
      <c r="Z4737">
        <v>0.41399999999999998</v>
      </c>
      <c r="AA4737">
        <v>0.75</v>
      </c>
      <c r="AB4737">
        <v>1.5342</v>
      </c>
      <c r="AC4737">
        <v>1.8152999999999999</v>
      </c>
      <c r="AD4737">
        <v>1.5980000000000001</v>
      </c>
      <c r="AE4737">
        <v>1.6353</v>
      </c>
      <c r="AG4737">
        <v>405.99</v>
      </c>
      <c r="AH4737">
        <v>723.24</v>
      </c>
      <c r="AI4737">
        <v>6502.08</v>
      </c>
      <c r="AJ4737">
        <v>549.11199999999997</v>
      </c>
      <c r="AK4737">
        <v>509.86700000000002</v>
      </c>
      <c r="AL4737">
        <v>1076.54</v>
      </c>
      <c r="AM4737">
        <v>2590.37</v>
      </c>
      <c r="AN4737">
        <v>307.76</v>
      </c>
      <c r="AO4737">
        <v>1471.9</v>
      </c>
    </row>
    <row r="4738" spans="4:41" x14ac:dyDescent="0.3">
      <c r="D4738" s="1">
        <v>43788</v>
      </c>
      <c r="E4738">
        <v>1.1077999999999999</v>
      </c>
      <c r="F4738">
        <v>1.1668000000000001</v>
      </c>
      <c r="G4738">
        <v>1.2926</v>
      </c>
      <c r="H4738">
        <v>-1.6</v>
      </c>
      <c r="I4738">
        <v>1.8</v>
      </c>
      <c r="J4738">
        <v>0.7</v>
      </c>
      <c r="K4738">
        <v>-2</v>
      </c>
      <c r="L4738">
        <v>206.7</v>
      </c>
      <c r="M4738">
        <v>12.369899999999999</v>
      </c>
      <c r="N4738">
        <v>12.86</v>
      </c>
      <c r="O4738">
        <v>55.21</v>
      </c>
      <c r="P4738">
        <v>-0.27100000000000002</v>
      </c>
      <c r="Q4738">
        <v>1.246</v>
      </c>
      <c r="R4738">
        <v>3.1760000000000002</v>
      </c>
      <c r="S4738">
        <v>2.6480000000000001</v>
      </c>
      <c r="T4738">
        <v>2.726</v>
      </c>
      <c r="U4738">
        <v>3.0009999999999999</v>
      </c>
      <c r="V4738">
        <v>-0.33900000000000002</v>
      </c>
      <c r="W4738">
        <v>-0.63100000000000001</v>
      </c>
      <c r="X4738">
        <v>-0.57899999999999996</v>
      </c>
      <c r="Y4738">
        <v>-2.5000000000000001E-2</v>
      </c>
      <c r="Z4738">
        <v>0.43099999999999999</v>
      </c>
      <c r="AA4738">
        <v>0.73299999999999998</v>
      </c>
      <c r="AB4738">
        <v>1.5316000000000001</v>
      </c>
      <c r="AC4738">
        <v>1.7826</v>
      </c>
      <c r="AD4738">
        <v>1.5961000000000001</v>
      </c>
      <c r="AE4738">
        <v>1.6204000000000001</v>
      </c>
      <c r="AG4738">
        <v>405.5</v>
      </c>
      <c r="AH4738">
        <v>722.32</v>
      </c>
      <c r="AI4738">
        <v>6500.2430000000004</v>
      </c>
      <c r="AJ4738">
        <v>550.20600000000002</v>
      </c>
      <c r="AK4738">
        <v>505.81099999999998</v>
      </c>
      <c r="AL4738">
        <v>1083.02</v>
      </c>
      <c r="AM4738">
        <v>2584.31</v>
      </c>
      <c r="AN4738">
        <v>308.02999999999997</v>
      </c>
      <c r="AO4738">
        <v>1474.3</v>
      </c>
    </row>
    <row r="4739" spans="4:41" x14ac:dyDescent="0.3">
      <c r="D4739" s="1">
        <v>43789</v>
      </c>
      <c r="E4739">
        <v>1.1073</v>
      </c>
      <c r="F4739">
        <v>1.1671</v>
      </c>
      <c r="G4739">
        <v>1.2924</v>
      </c>
      <c r="H4739">
        <v>-1.6</v>
      </c>
      <c r="I4739">
        <v>1.8</v>
      </c>
      <c r="J4739">
        <v>0.7</v>
      </c>
      <c r="K4739">
        <v>-2</v>
      </c>
      <c r="L4739">
        <v>206.7</v>
      </c>
      <c r="M4739">
        <v>12.727399999999999</v>
      </c>
      <c r="N4739">
        <v>12.78</v>
      </c>
      <c r="O4739">
        <v>57.11</v>
      </c>
      <c r="P4739">
        <v>-0.27300000000000002</v>
      </c>
      <c r="Q4739">
        <v>1.2010000000000001</v>
      </c>
      <c r="R4739">
        <v>3.1760000000000002</v>
      </c>
      <c r="S4739">
        <v>2.6459999999999999</v>
      </c>
      <c r="T4739">
        <v>2.72</v>
      </c>
      <c r="U4739">
        <v>2.9780000000000002</v>
      </c>
      <c r="V4739">
        <v>-0.34699999999999998</v>
      </c>
      <c r="W4739">
        <v>-0.64</v>
      </c>
      <c r="X4739">
        <v>-0.58099999999999996</v>
      </c>
      <c r="Y4739">
        <v>-3.5999999999999997E-2</v>
      </c>
      <c r="Z4739">
        <v>0.42499999999999999</v>
      </c>
      <c r="AA4739">
        <v>0.73</v>
      </c>
      <c r="AB4739">
        <v>1.5237000000000001</v>
      </c>
      <c r="AC4739">
        <v>1.7448999999999999</v>
      </c>
      <c r="AD4739">
        <v>1.5757000000000001</v>
      </c>
      <c r="AE4739">
        <v>1.589</v>
      </c>
      <c r="AG4739">
        <v>403.82</v>
      </c>
      <c r="AH4739">
        <v>718.43</v>
      </c>
      <c r="AI4739">
        <v>6435.83</v>
      </c>
      <c r="AJ4739">
        <v>549.04899999999998</v>
      </c>
      <c r="AK4739">
        <v>506.56099999999998</v>
      </c>
      <c r="AL4739">
        <v>1075.3399999999999</v>
      </c>
      <c r="AM4739">
        <v>2575.7399999999998</v>
      </c>
      <c r="AN4739">
        <v>308.89999999999998</v>
      </c>
      <c r="AO4739">
        <v>1474.2</v>
      </c>
    </row>
    <row r="4740" spans="4:41" x14ac:dyDescent="0.3">
      <c r="D4740" s="1">
        <v>43790</v>
      </c>
      <c r="E4740">
        <v>1.1059000000000001</v>
      </c>
      <c r="F4740">
        <v>1.1674</v>
      </c>
      <c r="G4740">
        <v>1.2914000000000001</v>
      </c>
      <c r="H4740">
        <v>-1.6</v>
      </c>
      <c r="I4740">
        <v>1.8</v>
      </c>
      <c r="J4740">
        <v>0.7</v>
      </c>
      <c r="K4740">
        <v>-2</v>
      </c>
      <c r="L4740">
        <v>206.7</v>
      </c>
      <c r="M4740">
        <v>13.1317</v>
      </c>
      <c r="N4740">
        <v>13.13</v>
      </c>
      <c r="O4740">
        <v>58.58</v>
      </c>
      <c r="P4740">
        <v>-0.28000000000000003</v>
      </c>
      <c r="Q4740">
        <v>1.177</v>
      </c>
      <c r="R4740">
        <v>3.1709999999999998</v>
      </c>
      <c r="S4740">
        <v>2.6419999999999999</v>
      </c>
      <c r="T4740">
        <v>2.7050000000000001</v>
      </c>
      <c r="U4740">
        <v>2.968</v>
      </c>
      <c r="V4740">
        <v>-0.32500000000000001</v>
      </c>
      <c r="W4740">
        <v>-0.624</v>
      </c>
      <c r="X4740">
        <v>-0.55700000000000005</v>
      </c>
      <c r="Y4740">
        <v>-1.4E-2</v>
      </c>
      <c r="Z4740">
        <v>0.45100000000000001</v>
      </c>
      <c r="AA4740">
        <v>0.754</v>
      </c>
      <c r="AB4740">
        <v>1.5392999999999999</v>
      </c>
      <c r="AC4740">
        <v>1.7723</v>
      </c>
      <c r="AD4740">
        <v>1.6046</v>
      </c>
      <c r="AE4740">
        <v>1.6189</v>
      </c>
      <c r="AG4740">
        <v>402.22</v>
      </c>
      <c r="AH4740">
        <v>716.33</v>
      </c>
      <c r="AI4740">
        <v>6424.009</v>
      </c>
      <c r="AJ4740">
        <v>549.92899999999997</v>
      </c>
      <c r="AK4740">
        <v>509.44600000000003</v>
      </c>
      <c r="AL4740">
        <v>1064.8800000000001</v>
      </c>
      <c r="AM4740">
        <v>2573.11</v>
      </c>
      <c r="AN4740">
        <v>308.17</v>
      </c>
      <c r="AO4740">
        <v>1463.6</v>
      </c>
    </row>
    <row r="4741" spans="4:41" x14ac:dyDescent="0.3">
      <c r="D4741" s="1">
        <v>43791</v>
      </c>
      <c r="E4741">
        <v>1.1021000000000001</v>
      </c>
      <c r="F4741">
        <v>1.1644000000000001</v>
      </c>
      <c r="G4741">
        <v>1.2834000000000001</v>
      </c>
      <c r="H4741">
        <v>-1.6</v>
      </c>
      <c r="I4741">
        <v>1.8</v>
      </c>
      <c r="J4741">
        <v>0.7</v>
      </c>
      <c r="K4741">
        <v>-2</v>
      </c>
      <c r="L4741">
        <v>206.7</v>
      </c>
      <c r="M4741">
        <v>13.088800000000001</v>
      </c>
      <c r="N4741">
        <v>12.34</v>
      </c>
      <c r="O4741">
        <v>57.77</v>
      </c>
      <c r="P4741">
        <v>-0.27700000000000002</v>
      </c>
      <c r="Q4741">
        <v>1.181</v>
      </c>
      <c r="R4741">
        <v>3.1720000000000002</v>
      </c>
      <c r="S4741">
        <v>2.6259999999999999</v>
      </c>
      <c r="T4741">
        <v>2.6840000000000002</v>
      </c>
      <c r="U4741">
        <v>2.9740000000000002</v>
      </c>
      <c r="V4741">
        <v>-0.35899999999999999</v>
      </c>
      <c r="W4741">
        <v>-0.63600000000000001</v>
      </c>
      <c r="X4741">
        <v>-0.58599999999999997</v>
      </c>
      <c r="Y4741">
        <v>-4.3999999999999997E-2</v>
      </c>
      <c r="Z4741">
        <v>0.41</v>
      </c>
      <c r="AA4741">
        <v>0.70499999999999996</v>
      </c>
      <c r="AB4741">
        <v>1.5572999999999999</v>
      </c>
      <c r="AC4741">
        <v>1.7706</v>
      </c>
      <c r="AD4741">
        <v>1.6276999999999999</v>
      </c>
      <c r="AE4741">
        <v>1.6240000000000001</v>
      </c>
      <c r="AG4741">
        <v>403.98</v>
      </c>
      <c r="AH4741">
        <v>716.71</v>
      </c>
      <c r="AI4741">
        <v>6454.5820000000003</v>
      </c>
      <c r="AJ4741">
        <v>549.63800000000003</v>
      </c>
      <c r="AK4741">
        <v>516.25</v>
      </c>
      <c r="AL4741">
        <v>1068.22</v>
      </c>
      <c r="AM4741">
        <v>2576.1</v>
      </c>
      <c r="AN4741">
        <v>308.11</v>
      </c>
      <c r="AO4741">
        <v>1463.6</v>
      </c>
    </row>
    <row r="4742" spans="4:41" x14ac:dyDescent="0.3">
      <c r="D4742" s="1">
        <v>43794</v>
      </c>
      <c r="E4742">
        <v>1.1013999999999999</v>
      </c>
      <c r="F4742">
        <v>1.1712</v>
      </c>
      <c r="G4742">
        <v>1.29</v>
      </c>
      <c r="H4742">
        <v>-1.6</v>
      </c>
      <c r="I4742">
        <v>1.8</v>
      </c>
      <c r="J4742">
        <v>0.7</v>
      </c>
      <c r="K4742">
        <v>-2</v>
      </c>
      <c r="L4742">
        <v>206.7</v>
      </c>
      <c r="M4742">
        <v>12.383699999999999</v>
      </c>
      <c r="N4742">
        <v>11.87</v>
      </c>
      <c r="O4742">
        <v>58.01</v>
      </c>
      <c r="P4742">
        <v>-0.28000000000000003</v>
      </c>
      <c r="Q4742">
        <v>1.163</v>
      </c>
      <c r="R4742">
        <v>3.1970000000000001</v>
      </c>
      <c r="S4742">
        <v>2.6349999999999998</v>
      </c>
      <c r="T4742">
        <v>2.702</v>
      </c>
      <c r="U4742">
        <v>2.996</v>
      </c>
      <c r="V4742">
        <v>-0.34899999999999998</v>
      </c>
      <c r="W4742">
        <v>-0.627</v>
      </c>
      <c r="X4742">
        <v>-0.58099999999999996</v>
      </c>
      <c r="Y4742">
        <v>-3.6999999999999998E-2</v>
      </c>
      <c r="Z4742">
        <v>0.41299999999999998</v>
      </c>
      <c r="AA4742">
        <v>0.69599999999999995</v>
      </c>
      <c r="AB4742">
        <v>1.5676000000000001</v>
      </c>
      <c r="AC4742">
        <v>1.7551000000000001</v>
      </c>
      <c r="AD4742">
        <v>1.6133999999999999</v>
      </c>
      <c r="AE4742">
        <v>1.6108</v>
      </c>
      <c r="AG4742">
        <v>408.09</v>
      </c>
      <c r="AH4742">
        <v>722.6</v>
      </c>
      <c r="AI4742">
        <v>6555.8310000000001</v>
      </c>
      <c r="AJ4742">
        <v>549.07799999999997</v>
      </c>
      <c r="AK4742">
        <v>511.74400000000003</v>
      </c>
      <c r="AL4742">
        <v>1077.95</v>
      </c>
      <c r="AM4742">
        <v>2593.8000000000002</v>
      </c>
      <c r="AN4742">
        <v>308.3</v>
      </c>
      <c r="AO4742">
        <v>1456.9</v>
      </c>
    </row>
    <row r="4743" spans="4:41" x14ac:dyDescent="0.3">
      <c r="D4743" s="1">
        <v>43795</v>
      </c>
      <c r="E4743">
        <v>1.1021000000000001</v>
      </c>
      <c r="F4743">
        <v>1.1674</v>
      </c>
      <c r="G4743">
        <v>1.2866</v>
      </c>
      <c r="H4743">
        <v>-1.6</v>
      </c>
      <c r="I4743">
        <v>1.8</v>
      </c>
      <c r="J4743">
        <v>0.7</v>
      </c>
      <c r="K4743">
        <v>-2</v>
      </c>
      <c r="L4743">
        <v>206.7</v>
      </c>
      <c r="M4743">
        <v>12.0954</v>
      </c>
      <c r="N4743">
        <v>11.54</v>
      </c>
      <c r="O4743">
        <v>58.41</v>
      </c>
      <c r="P4743">
        <v>-0.27900000000000003</v>
      </c>
      <c r="Q4743">
        <v>1.169</v>
      </c>
      <c r="R4743">
        <v>3.1840000000000002</v>
      </c>
      <c r="S4743">
        <v>2.6339999999999999</v>
      </c>
      <c r="T4743">
        <v>2.702</v>
      </c>
      <c r="U4743">
        <v>2.9940000000000002</v>
      </c>
      <c r="V4743">
        <v>-0.372</v>
      </c>
      <c r="W4743">
        <v>-0.63700000000000001</v>
      </c>
      <c r="X4743">
        <v>-0.59399999999999997</v>
      </c>
      <c r="Y4743">
        <v>-5.8999999999999997E-2</v>
      </c>
      <c r="Z4743">
        <v>0.38900000000000001</v>
      </c>
      <c r="AA4743">
        <v>0.65</v>
      </c>
      <c r="AB4743">
        <v>1.5780000000000001</v>
      </c>
      <c r="AC4743">
        <v>1.7414000000000001</v>
      </c>
      <c r="AD4743">
        <v>1.5819000000000001</v>
      </c>
      <c r="AE4743">
        <v>1.5959000000000001</v>
      </c>
      <c r="AG4743">
        <v>408.49</v>
      </c>
      <c r="AH4743">
        <v>723.48</v>
      </c>
      <c r="AI4743">
        <v>6526.27</v>
      </c>
      <c r="AJ4743">
        <v>543.50900000000001</v>
      </c>
      <c r="AK4743">
        <v>499.85599999999999</v>
      </c>
      <c r="AL4743">
        <v>1077.79</v>
      </c>
      <c r="AM4743">
        <v>2597.9899999999998</v>
      </c>
      <c r="AN4743">
        <v>308.72000000000003</v>
      </c>
      <c r="AO4743">
        <v>1460.3</v>
      </c>
    </row>
    <row r="4744" spans="4:41" x14ac:dyDescent="0.3">
      <c r="D4744" s="1">
        <v>43796</v>
      </c>
      <c r="E4744">
        <v>1.0999000000000001</v>
      </c>
      <c r="F4744">
        <v>1.1748000000000001</v>
      </c>
      <c r="G4744">
        <v>1.2921</v>
      </c>
      <c r="H4744">
        <v>-1.6</v>
      </c>
      <c r="I4744">
        <v>1.8</v>
      </c>
      <c r="J4744">
        <v>0.7</v>
      </c>
      <c r="K4744">
        <v>-2</v>
      </c>
      <c r="L4744">
        <v>206.7</v>
      </c>
      <c r="M4744">
        <v>12.203200000000001</v>
      </c>
      <c r="N4744">
        <v>11.75</v>
      </c>
      <c r="O4744">
        <v>58.11</v>
      </c>
      <c r="P4744">
        <v>-0.27800000000000002</v>
      </c>
      <c r="Q4744">
        <v>1.2070000000000001</v>
      </c>
      <c r="R4744">
        <v>3.1850000000000001</v>
      </c>
      <c r="S4744">
        <v>2.6320000000000001</v>
      </c>
      <c r="T4744">
        <v>2.6880000000000002</v>
      </c>
      <c r="U4744">
        <v>2.99</v>
      </c>
      <c r="V4744">
        <v>-0.372</v>
      </c>
      <c r="W4744">
        <v>-0.63300000000000001</v>
      </c>
      <c r="X4744">
        <v>-0.59</v>
      </c>
      <c r="Y4744">
        <v>-5.8000000000000003E-2</v>
      </c>
      <c r="Z4744">
        <v>0.39500000000000002</v>
      </c>
      <c r="AA4744">
        <v>0.67500000000000004</v>
      </c>
      <c r="AB4744">
        <v>1.5831</v>
      </c>
      <c r="AC4744">
        <v>1.7654000000000001</v>
      </c>
      <c r="AD4744">
        <v>1.6258999999999999</v>
      </c>
      <c r="AE4744">
        <v>1.6292</v>
      </c>
      <c r="AG4744">
        <v>409.81</v>
      </c>
      <c r="AH4744">
        <v>724.84</v>
      </c>
      <c r="AI4744">
        <v>6567.424</v>
      </c>
      <c r="AJ4744">
        <v>542.43399999999997</v>
      </c>
      <c r="AK4744">
        <v>502.02300000000002</v>
      </c>
      <c r="AL4744">
        <v>1084.1600000000001</v>
      </c>
      <c r="AM4744">
        <v>2606.0100000000002</v>
      </c>
      <c r="AN4744">
        <v>308.10000000000002</v>
      </c>
      <c r="AO4744">
        <v>1453.4</v>
      </c>
    </row>
    <row r="4745" spans="4:41" x14ac:dyDescent="0.3">
      <c r="D4745" s="1">
        <v>43798</v>
      </c>
      <c r="E4745">
        <v>1.1017999999999999</v>
      </c>
      <c r="F4745">
        <v>1.1738</v>
      </c>
      <c r="G4745">
        <v>1.2925</v>
      </c>
      <c r="H4745">
        <v>-1.6</v>
      </c>
      <c r="I4745">
        <v>1.8</v>
      </c>
      <c r="J4745">
        <v>0.7</v>
      </c>
      <c r="K4745">
        <v>-2</v>
      </c>
      <c r="L4745">
        <v>206.7</v>
      </c>
      <c r="M4745">
        <v>13.173999999999999</v>
      </c>
      <c r="N4745">
        <v>12.62</v>
      </c>
      <c r="O4745">
        <v>55.17</v>
      </c>
      <c r="P4745">
        <v>-0.27300000000000002</v>
      </c>
      <c r="Q4745">
        <v>1.2310000000000001</v>
      </c>
      <c r="R4745">
        <v>3.1749999999999998</v>
      </c>
      <c r="S4745">
        <v>2.6349999999999998</v>
      </c>
      <c r="T4745">
        <v>2.677</v>
      </c>
      <c r="U4745">
        <v>2.9740000000000002</v>
      </c>
      <c r="V4745">
        <v>-0.36</v>
      </c>
      <c r="W4745">
        <v>-0.627</v>
      </c>
      <c r="X4745">
        <v>-0.58199999999999996</v>
      </c>
      <c r="Y4745">
        <v>-4.9000000000000002E-2</v>
      </c>
      <c r="Z4745">
        <v>0.41599999999999998</v>
      </c>
      <c r="AA4745">
        <v>0.69699999999999995</v>
      </c>
      <c r="AB4745">
        <v>1.5854999999999999</v>
      </c>
      <c r="AC4745">
        <v>1.7758</v>
      </c>
      <c r="AD4745">
        <v>1.6119000000000001</v>
      </c>
      <c r="AE4745">
        <v>1.6258999999999999</v>
      </c>
      <c r="AG4745">
        <v>407.43</v>
      </c>
      <c r="AH4745">
        <v>722.57</v>
      </c>
      <c r="AI4745">
        <v>6529.3360000000002</v>
      </c>
      <c r="AJ4745">
        <v>541.56600000000003</v>
      </c>
      <c r="AK4745">
        <v>505.91800000000001</v>
      </c>
      <c r="AL4745">
        <v>1065.79</v>
      </c>
      <c r="AM4745">
        <v>2588.4</v>
      </c>
      <c r="AN4745">
        <v>307.83</v>
      </c>
      <c r="AO4745">
        <v>1465.6</v>
      </c>
    </row>
    <row r="4746" spans="4:41" x14ac:dyDescent="0.3">
      <c r="D4746" s="1">
        <v>43801</v>
      </c>
      <c r="E4746">
        <v>1.1079000000000001</v>
      </c>
      <c r="F4746">
        <v>1.1679999999999999</v>
      </c>
      <c r="G4746">
        <v>1.2939000000000001</v>
      </c>
      <c r="H4746">
        <v>-1.4</v>
      </c>
      <c r="I4746">
        <v>2.1</v>
      </c>
      <c r="J4746">
        <v>1</v>
      </c>
      <c r="K4746">
        <v>-1.5</v>
      </c>
      <c r="L4746">
        <v>207.3</v>
      </c>
      <c r="M4746">
        <v>15.8889</v>
      </c>
      <c r="N4746">
        <v>14.91</v>
      </c>
      <c r="O4746">
        <v>55.96</v>
      </c>
      <c r="P4746">
        <v>-0.27</v>
      </c>
      <c r="Q4746">
        <v>1.351</v>
      </c>
      <c r="R4746">
        <v>3.2120000000000002</v>
      </c>
      <c r="S4746">
        <v>2.6339999999999999</v>
      </c>
      <c r="T4746">
        <v>2.6949999999999998</v>
      </c>
      <c r="U4746">
        <v>3.0110000000000001</v>
      </c>
      <c r="V4746">
        <v>-0.28100000000000003</v>
      </c>
      <c r="W4746">
        <v>-0.61299999999999999</v>
      </c>
      <c r="X4746">
        <v>-0.52900000000000003</v>
      </c>
      <c r="Y4746">
        <v>0.03</v>
      </c>
      <c r="Z4746">
        <v>0.49</v>
      </c>
      <c r="AA4746">
        <v>0.73899999999999999</v>
      </c>
      <c r="AB4746">
        <v>1.5777000000000001</v>
      </c>
      <c r="AC4746">
        <v>1.8189</v>
      </c>
      <c r="AD4746">
        <v>1.6</v>
      </c>
      <c r="AE4746">
        <v>1.6424000000000001</v>
      </c>
      <c r="AG4746">
        <v>401.01</v>
      </c>
      <c r="AH4746">
        <v>714.25</v>
      </c>
      <c r="AI4746">
        <v>6467.7550000000001</v>
      </c>
      <c r="AJ4746">
        <v>540.02599999999995</v>
      </c>
      <c r="AK4746">
        <v>507.11399999999998</v>
      </c>
      <c r="AL4746">
        <v>1066.79</v>
      </c>
      <c r="AM4746">
        <v>2611.46</v>
      </c>
      <c r="AN4746">
        <v>306.79000000000002</v>
      </c>
      <c r="AO4746">
        <v>1462.3</v>
      </c>
    </row>
    <row r="4747" spans="4:41" x14ac:dyDescent="0.3">
      <c r="D4747" s="1">
        <v>43802</v>
      </c>
      <c r="E4747">
        <v>1.1082000000000001</v>
      </c>
      <c r="F4747">
        <v>1.1728000000000001</v>
      </c>
      <c r="G4747">
        <v>1.2995000000000001</v>
      </c>
      <c r="H4747">
        <v>-1.4</v>
      </c>
      <c r="I4747">
        <v>2.1</v>
      </c>
      <c r="J4747">
        <v>1</v>
      </c>
      <c r="K4747">
        <v>-1.5</v>
      </c>
      <c r="L4747">
        <v>207.3</v>
      </c>
      <c r="M4747">
        <v>16.909600000000001</v>
      </c>
      <c r="N4747">
        <v>15.96</v>
      </c>
      <c r="O4747">
        <v>56.1</v>
      </c>
      <c r="P4747">
        <v>-0.26300000000000001</v>
      </c>
      <c r="Q4747">
        <v>1.286</v>
      </c>
      <c r="R4747">
        <v>3.1989999999999998</v>
      </c>
      <c r="S4747">
        <v>2.6269999999999998</v>
      </c>
      <c r="T4747">
        <v>2.681</v>
      </c>
      <c r="U4747">
        <v>2.9860000000000002</v>
      </c>
      <c r="V4747">
        <v>-0.34799999999999998</v>
      </c>
      <c r="W4747">
        <v>-0.63300000000000001</v>
      </c>
      <c r="X4747">
        <v>-0.58399999999999996</v>
      </c>
      <c r="Y4747">
        <v>-4.2999999999999997E-2</v>
      </c>
      <c r="Z4747">
        <v>0.41099999999999998</v>
      </c>
      <c r="AA4747">
        <v>0.67</v>
      </c>
      <c r="AB4747">
        <v>1.5465</v>
      </c>
      <c r="AC4747">
        <v>1.7157</v>
      </c>
      <c r="AD4747">
        <v>1.538</v>
      </c>
      <c r="AE4747">
        <v>1.5424</v>
      </c>
      <c r="AG4747">
        <v>398.48</v>
      </c>
      <c r="AH4747">
        <v>710.45</v>
      </c>
      <c r="AI4747">
        <v>6388.7389999999996</v>
      </c>
      <c r="AJ4747">
        <v>532.88900000000001</v>
      </c>
      <c r="AK4747">
        <v>507.66500000000002</v>
      </c>
      <c r="AL4747">
        <v>1064.06</v>
      </c>
      <c r="AM4747">
        <v>2599.63</v>
      </c>
      <c r="AN4747">
        <v>309.48</v>
      </c>
      <c r="AO4747">
        <v>1478.2</v>
      </c>
    </row>
    <row r="4748" spans="4:41" x14ac:dyDescent="0.3">
      <c r="D4748" s="1">
        <v>43803</v>
      </c>
      <c r="E4748">
        <v>1.1077999999999999</v>
      </c>
      <c r="F4748">
        <v>1.1829000000000001</v>
      </c>
      <c r="G4748">
        <v>1.3104</v>
      </c>
      <c r="H4748">
        <v>-1.4</v>
      </c>
      <c r="I4748">
        <v>2.1</v>
      </c>
      <c r="J4748">
        <v>1</v>
      </c>
      <c r="K4748">
        <v>-1.5</v>
      </c>
      <c r="L4748">
        <v>207.3</v>
      </c>
      <c r="M4748">
        <v>15.223699999999999</v>
      </c>
      <c r="N4748">
        <v>14.8</v>
      </c>
      <c r="O4748">
        <v>58.43</v>
      </c>
      <c r="P4748">
        <v>-0.26700000000000002</v>
      </c>
      <c r="Q4748">
        <v>1.29</v>
      </c>
      <c r="R4748">
        <v>3.1970000000000001</v>
      </c>
      <c r="S4748">
        <v>2.6110000000000002</v>
      </c>
      <c r="T4748">
        <v>2.681</v>
      </c>
      <c r="U4748">
        <v>2.9740000000000002</v>
      </c>
      <c r="V4748">
        <v>-0.315</v>
      </c>
      <c r="W4748">
        <v>-0.627</v>
      </c>
      <c r="X4748">
        <v>-0.56499999999999995</v>
      </c>
      <c r="Y4748">
        <v>-6.0000000000000001E-3</v>
      </c>
      <c r="Z4748">
        <v>0.442</v>
      </c>
      <c r="AA4748">
        <v>0.74099999999999999</v>
      </c>
      <c r="AB4748">
        <v>1.5529999999999999</v>
      </c>
      <c r="AC4748">
        <v>1.774</v>
      </c>
      <c r="AD4748">
        <v>1.5721000000000001</v>
      </c>
      <c r="AE4748">
        <v>1.5998000000000001</v>
      </c>
      <c r="AG4748">
        <v>403.19</v>
      </c>
      <c r="AH4748">
        <v>719.12</v>
      </c>
      <c r="AI4748">
        <v>6472.0720000000001</v>
      </c>
      <c r="AJ4748">
        <v>538.351</v>
      </c>
      <c r="AK4748">
        <v>515.15300000000002</v>
      </c>
      <c r="AL4748">
        <v>1058.42</v>
      </c>
      <c r="AM4748">
        <v>2594.36</v>
      </c>
      <c r="AN4748">
        <v>308.05</v>
      </c>
      <c r="AO4748">
        <v>1474</v>
      </c>
    </row>
    <row r="4749" spans="4:41" x14ac:dyDescent="0.3">
      <c r="D4749" s="1">
        <v>43804</v>
      </c>
      <c r="E4749">
        <v>1.1104000000000001</v>
      </c>
      <c r="F4749">
        <v>1.1849000000000001</v>
      </c>
      <c r="G4749">
        <v>1.3157000000000001</v>
      </c>
      <c r="H4749">
        <v>-1.4</v>
      </c>
      <c r="I4749">
        <v>2.1</v>
      </c>
      <c r="J4749">
        <v>1</v>
      </c>
      <c r="K4749">
        <v>-1.5</v>
      </c>
      <c r="L4749">
        <v>207.3</v>
      </c>
      <c r="M4749">
        <v>15.370699999999999</v>
      </c>
      <c r="N4749">
        <v>14.52</v>
      </c>
      <c r="O4749">
        <v>58.43</v>
      </c>
      <c r="P4749">
        <v>-0.26900000000000002</v>
      </c>
      <c r="Q4749">
        <v>1.371</v>
      </c>
      <c r="R4749">
        <v>3.19</v>
      </c>
      <c r="S4749">
        <v>2.61</v>
      </c>
      <c r="T4749">
        <v>2.6859999999999999</v>
      </c>
      <c r="U4749">
        <v>2.9769999999999999</v>
      </c>
      <c r="V4749">
        <v>-0.29399999999999998</v>
      </c>
      <c r="W4749">
        <v>-0.623</v>
      </c>
      <c r="X4749">
        <v>-0.54900000000000004</v>
      </c>
      <c r="Y4749">
        <v>2.3E-2</v>
      </c>
      <c r="Z4749">
        <v>0.48899999999999999</v>
      </c>
      <c r="AA4749">
        <v>0.77300000000000002</v>
      </c>
      <c r="AB4749">
        <v>1.5477000000000001</v>
      </c>
      <c r="AC4749">
        <v>1.8103</v>
      </c>
      <c r="AD4749">
        <v>1.5923</v>
      </c>
      <c r="AE4749">
        <v>1.6327</v>
      </c>
      <c r="AG4749">
        <v>402.66</v>
      </c>
      <c r="AH4749">
        <v>718.53</v>
      </c>
      <c r="AI4749">
        <v>6450.6970000000001</v>
      </c>
      <c r="AJ4749">
        <v>539.87599999999998</v>
      </c>
      <c r="AK4749">
        <v>516.26800000000003</v>
      </c>
      <c r="AL4749">
        <v>1067.3800000000001</v>
      </c>
      <c r="AM4749">
        <v>2606.77</v>
      </c>
      <c r="AN4749">
        <v>307.8</v>
      </c>
      <c r="AO4749">
        <v>1476.9</v>
      </c>
    </row>
    <row r="4750" spans="4:41" x14ac:dyDescent="0.3">
      <c r="D4750" s="1">
        <v>43805</v>
      </c>
      <c r="E4750">
        <v>1.1060000000000001</v>
      </c>
      <c r="F4750">
        <v>1.1879999999999999</v>
      </c>
      <c r="G4750">
        <v>1.3140000000000001</v>
      </c>
      <c r="H4750">
        <v>-1.4</v>
      </c>
      <c r="I4750">
        <v>2.1</v>
      </c>
      <c r="J4750">
        <v>1</v>
      </c>
      <c r="K4750">
        <v>-1.5</v>
      </c>
      <c r="L4750">
        <v>207.3</v>
      </c>
      <c r="M4750">
        <v>14.1327</v>
      </c>
      <c r="N4750">
        <v>13.62</v>
      </c>
      <c r="O4750">
        <v>59.2</v>
      </c>
      <c r="P4750">
        <v>-0.26900000000000002</v>
      </c>
      <c r="Q4750">
        <v>1.351</v>
      </c>
      <c r="R4750">
        <v>3.2050000000000001</v>
      </c>
      <c r="S4750">
        <v>2.6139999999999999</v>
      </c>
      <c r="T4750">
        <v>2.69</v>
      </c>
      <c r="U4750">
        <v>3</v>
      </c>
      <c r="V4750">
        <v>-0.28599999999999998</v>
      </c>
      <c r="W4750">
        <v>-0.625</v>
      </c>
      <c r="X4750">
        <v>-0.54300000000000004</v>
      </c>
      <c r="Y4750">
        <v>3.4000000000000002E-2</v>
      </c>
      <c r="Z4750">
        <v>0.49299999999999999</v>
      </c>
      <c r="AA4750">
        <v>0.77200000000000002</v>
      </c>
      <c r="AB4750">
        <v>1.5449999999999999</v>
      </c>
      <c r="AC4750">
        <v>1.8363</v>
      </c>
      <c r="AD4750">
        <v>1.6149</v>
      </c>
      <c r="AE4750">
        <v>1.6626000000000001</v>
      </c>
      <c r="AG4750">
        <v>407.35</v>
      </c>
      <c r="AH4750">
        <v>724.1</v>
      </c>
      <c r="AI4750">
        <v>6519.6</v>
      </c>
      <c r="AJ4750">
        <v>544.21100000000001</v>
      </c>
      <c r="AK4750">
        <v>520.67200000000003</v>
      </c>
      <c r="AL4750">
        <v>1073.3399999999999</v>
      </c>
      <c r="AM4750">
        <v>2609.89</v>
      </c>
      <c r="AN4750">
        <v>306.81</v>
      </c>
      <c r="AO4750">
        <v>1459.1</v>
      </c>
    </row>
    <row r="4751" spans="4:41" x14ac:dyDescent="0.3">
      <c r="D4751" s="1">
        <v>43808</v>
      </c>
      <c r="E4751">
        <v>1.1064000000000001</v>
      </c>
      <c r="F4751">
        <v>1.1882999999999999</v>
      </c>
      <c r="G4751">
        <v>1.3147</v>
      </c>
      <c r="H4751">
        <v>-1.4</v>
      </c>
      <c r="I4751">
        <v>2.1</v>
      </c>
      <c r="J4751">
        <v>1</v>
      </c>
      <c r="K4751">
        <v>-1.5</v>
      </c>
      <c r="L4751">
        <v>207.3</v>
      </c>
      <c r="M4751">
        <v>14.9246</v>
      </c>
      <c r="N4751">
        <v>15.86</v>
      </c>
      <c r="O4751">
        <v>59.02</v>
      </c>
      <c r="P4751">
        <v>-0.27700000000000002</v>
      </c>
      <c r="Q4751">
        <v>1.276</v>
      </c>
      <c r="R4751">
        <v>3.202</v>
      </c>
      <c r="S4751">
        <v>2.6110000000000002</v>
      </c>
      <c r="T4751">
        <v>2.69</v>
      </c>
      <c r="U4751">
        <v>3.0190000000000001</v>
      </c>
      <c r="V4751">
        <v>-0.307</v>
      </c>
      <c r="W4751">
        <v>-0.63700000000000001</v>
      </c>
      <c r="X4751">
        <v>-0.56499999999999995</v>
      </c>
      <c r="Y4751">
        <v>1.0999999999999999E-2</v>
      </c>
      <c r="Z4751">
        <v>0.45400000000000001</v>
      </c>
      <c r="AA4751">
        <v>0.76300000000000001</v>
      </c>
      <c r="AB4751">
        <v>1.5448999999999999</v>
      </c>
      <c r="AC4751">
        <v>1.819</v>
      </c>
      <c r="AD4751">
        <v>1.613</v>
      </c>
      <c r="AE4751">
        <v>1.6560999999999999</v>
      </c>
      <c r="AG4751">
        <v>406.39</v>
      </c>
      <c r="AH4751">
        <v>723.73</v>
      </c>
      <c r="AI4751">
        <v>6540.02</v>
      </c>
      <c r="AJ4751">
        <v>546.48099999999999</v>
      </c>
      <c r="AK4751">
        <v>523.26900000000001</v>
      </c>
      <c r="AL4751">
        <v>1074.6099999999999</v>
      </c>
      <c r="AM4751">
        <v>2623.16</v>
      </c>
      <c r="AN4751">
        <v>307.04000000000002</v>
      </c>
      <c r="AO4751">
        <v>1459.3</v>
      </c>
    </row>
    <row r="4752" spans="4:41" x14ac:dyDescent="0.3">
      <c r="D4752" s="1">
        <v>43809</v>
      </c>
      <c r="E4752">
        <v>1.1092</v>
      </c>
      <c r="F4752">
        <v>1.1859999999999999</v>
      </c>
      <c r="G4752">
        <v>1.3156000000000001</v>
      </c>
      <c r="H4752">
        <v>-1.4</v>
      </c>
      <c r="I4752">
        <v>2.1</v>
      </c>
      <c r="J4752">
        <v>1</v>
      </c>
      <c r="K4752">
        <v>-1.5</v>
      </c>
      <c r="L4752">
        <v>207.3</v>
      </c>
      <c r="M4752">
        <v>15.022</v>
      </c>
      <c r="N4752">
        <v>15.68</v>
      </c>
      <c r="O4752">
        <v>59.24</v>
      </c>
      <c r="P4752">
        <v>-0.26900000000000002</v>
      </c>
      <c r="Q4752">
        <v>1.2430000000000001</v>
      </c>
      <c r="R4752">
        <v>3.2010000000000001</v>
      </c>
      <c r="S4752">
        <v>2.593</v>
      </c>
      <c r="T4752">
        <v>2.69</v>
      </c>
      <c r="U4752">
        <v>3.0089999999999999</v>
      </c>
      <c r="V4752">
        <v>-0.29499999999999998</v>
      </c>
      <c r="W4752">
        <v>-0.63300000000000001</v>
      </c>
      <c r="X4752">
        <v>-0.55900000000000005</v>
      </c>
      <c r="Y4752">
        <v>1.7000000000000001E-2</v>
      </c>
      <c r="Z4752">
        <v>0.46100000000000002</v>
      </c>
      <c r="AA4752">
        <v>0.79900000000000004</v>
      </c>
      <c r="AB4752">
        <v>1.5501</v>
      </c>
      <c r="AC4752">
        <v>1.8415999999999999</v>
      </c>
      <c r="AD4752">
        <v>1.6516999999999999</v>
      </c>
      <c r="AE4752">
        <v>1.6859</v>
      </c>
      <c r="AG4752">
        <v>405.34</v>
      </c>
      <c r="AH4752">
        <v>723.13</v>
      </c>
      <c r="AI4752">
        <v>6527.442</v>
      </c>
      <c r="AJ4752">
        <v>544.15899999999999</v>
      </c>
      <c r="AK4752">
        <v>523.81200000000001</v>
      </c>
      <c r="AL4752">
        <v>1073.8800000000001</v>
      </c>
      <c r="AM4752">
        <v>2621.1799999999998</v>
      </c>
      <c r="AN4752">
        <v>306.94</v>
      </c>
      <c r="AO4752">
        <v>1462.6</v>
      </c>
    </row>
    <row r="4753" spans="4:41" x14ac:dyDescent="0.3">
      <c r="D4753" s="1">
        <v>43810</v>
      </c>
      <c r="E4753">
        <v>1.113</v>
      </c>
      <c r="F4753">
        <v>1.1856</v>
      </c>
      <c r="G4753">
        <v>1.3196000000000001</v>
      </c>
      <c r="H4753">
        <v>-1.4</v>
      </c>
      <c r="I4753">
        <v>2.1</v>
      </c>
      <c r="J4753">
        <v>1</v>
      </c>
      <c r="K4753">
        <v>-1.5</v>
      </c>
      <c r="L4753">
        <v>207.3</v>
      </c>
      <c r="M4753">
        <v>15.234500000000001</v>
      </c>
      <c r="N4753">
        <v>14.99</v>
      </c>
      <c r="O4753">
        <v>58.76</v>
      </c>
      <c r="P4753">
        <v>-0.27200000000000002</v>
      </c>
      <c r="Q4753">
        <v>1.204</v>
      </c>
      <c r="R4753">
        <v>3.19</v>
      </c>
      <c r="S4753">
        <v>2.5950000000000002</v>
      </c>
      <c r="T4753">
        <v>2.6920000000000002</v>
      </c>
      <c r="U4753">
        <v>2.9969999999999999</v>
      </c>
      <c r="V4753">
        <v>-0.32100000000000001</v>
      </c>
      <c r="W4753">
        <v>-0.64100000000000001</v>
      </c>
      <c r="X4753">
        <v>-0.57499999999999996</v>
      </c>
      <c r="Y4753">
        <v>-8.0000000000000002E-3</v>
      </c>
      <c r="Z4753">
        <v>0.41299999999999998</v>
      </c>
      <c r="AA4753">
        <v>0.77400000000000002</v>
      </c>
      <c r="AB4753">
        <v>1.5318000000000001</v>
      </c>
      <c r="AC4753">
        <v>1.7914000000000001</v>
      </c>
      <c r="AD4753">
        <v>1.6133</v>
      </c>
      <c r="AE4753">
        <v>1.6380999999999999</v>
      </c>
      <c r="AG4753">
        <v>406.22</v>
      </c>
      <c r="AH4753">
        <v>724.48</v>
      </c>
      <c r="AI4753">
        <v>6530.7969999999996</v>
      </c>
      <c r="AJ4753">
        <v>547.22299999999996</v>
      </c>
      <c r="AK4753">
        <v>529.4</v>
      </c>
      <c r="AL4753">
        <v>1082.0899999999999</v>
      </c>
      <c r="AM4753">
        <v>2612.3200000000002</v>
      </c>
      <c r="AN4753">
        <v>307.81</v>
      </c>
      <c r="AO4753">
        <v>1469.4</v>
      </c>
    </row>
    <row r="4754" spans="4:41" x14ac:dyDescent="0.3">
      <c r="D4754" s="1">
        <v>43811</v>
      </c>
      <c r="E4754">
        <v>1.113</v>
      </c>
      <c r="F4754">
        <v>1.1828000000000001</v>
      </c>
      <c r="G4754">
        <v>1.3161</v>
      </c>
      <c r="H4754">
        <v>-1.4</v>
      </c>
      <c r="I4754">
        <v>2.1</v>
      </c>
      <c r="J4754">
        <v>1</v>
      </c>
      <c r="K4754">
        <v>-1.5</v>
      </c>
      <c r="L4754">
        <v>207.3</v>
      </c>
      <c r="M4754">
        <v>14.6631</v>
      </c>
      <c r="N4754">
        <v>13.94</v>
      </c>
      <c r="O4754">
        <v>59.18</v>
      </c>
      <c r="P4754">
        <v>-0.26600000000000001</v>
      </c>
      <c r="Q4754">
        <v>1.2330000000000001</v>
      </c>
      <c r="R4754">
        <v>3.19</v>
      </c>
      <c r="S4754">
        <v>2.5910000000000002</v>
      </c>
      <c r="T4754">
        <v>2.69</v>
      </c>
      <c r="U4754">
        <v>2.9860000000000002</v>
      </c>
      <c r="V4754">
        <v>-0.26900000000000002</v>
      </c>
      <c r="W4754">
        <v>-0.625</v>
      </c>
      <c r="X4754">
        <v>-0.53500000000000003</v>
      </c>
      <c r="Y4754">
        <v>3.7999999999999999E-2</v>
      </c>
      <c r="Z4754">
        <v>0.45</v>
      </c>
      <c r="AA4754">
        <v>0.82</v>
      </c>
      <c r="AB4754">
        <v>1.5474000000000001</v>
      </c>
      <c r="AC4754">
        <v>1.8922000000000001</v>
      </c>
      <c r="AD4754">
        <v>1.6581999999999999</v>
      </c>
      <c r="AE4754">
        <v>1.7258</v>
      </c>
      <c r="AG4754">
        <v>407.58</v>
      </c>
      <c r="AH4754">
        <v>729.03</v>
      </c>
      <c r="AI4754">
        <v>6554.0510000000004</v>
      </c>
      <c r="AJ4754">
        <v>560.15</v>
      </c>
      <c r="AK4754">
        <v>536.12599999999998</v>
      </c>
      <c r="AL4754">
        <v>1095.0899999999999</v>
      </c>
      <c r="AM4754">
        <v>2609.08</v>
      </c>
      <c r="AN4754">
        <v>305.7</v>
      </c>
      <c r="AO4754">
        <v>1466.7</v>
      </c>
    </row>
    <row r="4755" spans="4:41" x14ac:dyDescent="0.3">
      <c r="D4755" s="1">
        <v>43812</v>
      </c>
      <c r="E4755">
        <v>1.1121000000000001</v>
      </c>
      <c r="F4755">
        <v>1.1992</v>
      </c>
      <c r="G4755">
        <v>1.3331</v>
      </c>
      <c r="H4755">
        <v>-1.4</v>
      </c>
      <c r="I4755">
        <v>2.1</v>
      </c>
      <c r="J4755">
        <v>1</v>
      </c>
      <c r="K4755">
        <v>-1.5</v>
      </c>
      <c r="L4755">
        <v>207.3</v>
      </c>
      <c r="M4755">
        <v>13.1174</v>
      </c>
      <c r="N4755">
        <v>12.63</v>
      </c>
      <c r="O4755">
        <v>60.07</v>
      </c>
      <c r="P4755">
        <v>-0.26300000000000001</v>
      </c>
      <c r="Q4755">
        <v>1.2589999999999999</v>
      </c>
      <c r="R4755">
        <v>3.2</v>
      </c>
      <c r="S4755">
        <v>2.6040000000000001</v>
      </c>
      <c r="T4755">
        <v>2.69</v>
      </c>
      <c r="U4755">
        <v>2.9980000000000002</v>
      </c>
      <c r="V4755">
        <v>-0.28899999999999998</v>
      </c>
      <c r="W4755">
        <v>-0.61799999999999999</v>
      </c>
      <c r="X4755">
        <v>-0.53400000000000003</v>
      </c>
      <c r="Y4755">
        <v>6.0000000000000001E-3</v>
      </c>
      <c r="Z4755">
        <v>0.41299999999999998</v>
      </c>
      <c r="AA4755">
        <v>0.79100000000000004</v>
      </c>
      <c r="AB4755">
        <v>1.5161</v>
      </c>
      <c r="AC4755">
        <v>1.8226</v>
      </c>
      <c r="AD4755">
        <v>1.6036999999999999</v>
      </c>
      <c r="AE4755">
        <v>1.6532</v>
      </c>
      <c r="AG4755">
        <v>412.02</v>
      </c>
      <c r="AH4755">
        <v>738.23</v>
      </c>
      <c r="AI4755">
        <v>6741.482</v>
      </c>
      <c r="AJ4755">
        <v>562.78700000000003</v>
      </c>
      <c r="AK4755">
        <v>540.69299999999998</v>
      </c>
      <c r="AL4755">
        <v>1114.2</v>
      </c>
      <c r="AM4755">
        <v>2650.45</v>
      </c>
      <c r="AN4755">
        <v>307.24</v>
      </c>
      <c r="AO4755">
        <v>1475.6</v>
      </c>
    </row>
    <row r="4756" spans="4:41" x14ac:dyDescent="0.3">
      <c r="D4756" s="1">
        <v>43815</v>
      </c>
      <c r="E4756">
        <v>1.1144000000000001</v>
      </c>
      <c r="F4756">
        <v>1.1964999999999999</v>
      </c>
      <c r="G4756">
        <v>1.3331999999999999</v>
      </c>
      <c r="H4756">
        <v>-1.4</v>
      </c>
      <c r="I4756">
        <v>2.1</v>
      </c>
      <c r="J4756">
        <v>1</v>
      </c>
      <c r="K4756">
        <v>-1.5</v>
      </c>
      <c r="L4756">
        <v>207.3</v>
      </c>
      <c r="M4756">
        <v>11.644</v>
      </c>
      <c r="N4756">
        <v>12.14</v>
      </c>
      <c r="O4756">
        <v>60.21</v>
      </c>
      <c r="P4756">
        <v>-0.26200000000000001</v>
      </c>
      <c r="Q4756">
        <v>1.2949999999999999</v>
      </c>
      <c r="R4756">
        <v>3.2</v>
      </c>
      <c r="S4756">
        <v>2.5979999999999999</v>
      </c>
      <c r="T4756">
        <v>2.69</v>
      </c>
      <c r="U4756">
        <v>2.9830000000000001</v>
      </c>
      <c r="V4756">
        <v>-0.27700000000000002</v>
      </c>
      <c r="W4756">
        <v>-0.628</v>
      </c>
      <c r="X4756">
        <v>-0.54</v>
      </c>
      <c r="Y4756">
        <v>1.7000000000000001E-2</v>
      </c>
      <c r="Z4756">
        <v>0.42</v>
      </c>
      <c r="AA4756">
        <v>0.82199999999999995</v>
      </c>
      <c r="AB4756">
        <v>1.5107999999999999</v>
      </c>
      <c r="AC4756">
        <v>1.8713</v>
      </c>
      <c r="AD4756">
        <v>1.6263000000000001</v>
      </c>
      <c r="AE4756">
        <v>1.7014</v>
      </c>
      <c r="AG4756">
        <v>417.75</v>
      </c>
      <c r="AH4756">
        <v>748.56</v>
      </c>
      <c r="AI4756">
        <v>6891.2240000000002</v>
      </c>
      <c r="AJ4756">
        <v>566.91099999999994</v>
      </c>
      <c r="AK4756">
        <v>541.77499999999998</v>
      </c>
      <c r="AL4756">
        <v>1113.6400000000001</v>
      </c>
      <c r="AM4756">
        <v>2645.71</v>
      </c>
      <c r="AN4756">
        <v>305.82</v>
      </c>
      <c r="AO4756">
        <v>1475</v>
      </c>
    </row>
    <row r="4757" spans="4:41" x14ac:dyDescent="0.3">
      <c r="D4757" s="1">
        <v>43816</v>
      </c>
      <c r="E4757">
        <v>1.115</v>
      </c>
      <c r="F4757">
        <v>1.1776</v>
      </c>
      <c r="G4757">
        <v>1.3130999999999999</v>
      </c>
      <c r="H4757">
        <v>-1.4</v>
      </c>
      <c r="I4757">
        <v>2.1</v>
      </c>
      <c r="J4757">
        <v>1</v>
      </c>
      <c r="K4757">
        <v>-1.5</v>
      </c>
      <c r="L4757">
        <v>207.3</v>
      </c>
      <c r="M4757">
        <v>12.148899999999999</v>
      </c>
      <c r="N4757">
        <v>12.29</v>
      </c>
      <c r="O4757">
        <v>60.94</v>
      </c>
      <c r="P4757">
        <v>-0.26300000000000001</v>
      </c>
      <c r="Q4757">
        <v>1.2729999999999999</v>
      </c>
      <c r="R4757">
        <v>3.2250000000000001</v>
      </c>
      <c r="S4757">
        <v>2.59</v>
      </c>
      <c r="T4757">
        <v>2.7040000000000002</v>
      </c>
      <c r="U4757">
        <v>3.01</v>
      </c>
      <c r="V4757">
        <v>-0.29499999999999998</v>
      </c>
      <c r="W4757">
        <v>-0.63900000000000001</v>
      </c>
      <c r="X4757">
        <v>-0.55100000000000005</v>
      </c>
      <c r="Y4757">
        <v>4.0000000000000001E-3</v>
      </c>
      <c r="Z4757">
        <v>0.39300000000000002</v>
      </c>
      <c r="AA4757">
        <v>0.76200000000000001</v>
      </c>
      <c r="AB4757">
        <v>1.5134000000000001</v>
      </c>
      <c r="AC4757">
        <v>1.8801000000000001</v>
      </c>
      <c r="AD4757">
        <v>1.6224000000000001</v>
      </c>
      <c r="AE4757">
        <v>1.7064999999999999</v>
      </c>
      <c r="AG4757">
        <v>414.92</v>
      </c>
      <c r="AH4757">
        <v>744.67</v>
      </c>
      <c r="AI4757">
        <v>6791.1310000000003</v>
      </c>
      <c r="AJ4757">
        <v>568.77200000000005</v>
      </c>
      <c r="AK4757">
        <v>545.67999999999995</v>
      </c>
      <c r="AL4757">
        <v>1130.71</v>
      </c>
      <c r="AM4757">
        <v>2661.45</v>
      </c>
      <c r="AN4757">
        <v>305.91000000000003</v>
      </c>
      <c r="AO4757">
        <v>1474.6</v>
      </c>
    </row>
    <row r="4758" spans="4:41" x14ac:dyDescent="0.3">
      <c r="D4758" s="1">
        <v>43817</v>
      </c>
      <c r="E4758">
        <v>1.1113999999999999</v>
      </c>
      <c r="F4758">
        <v>1.1768000000000001</v>
      </c>
      <c r="G4758">
        <v>1.3078000000000001</v>
      </c>
      <c r="H4758">
        <v>-1.4</v>
      </c>
      <c r="I4758">
        <v>2.1</v>
      </c>
      <c r="J4758">
        <v>1</v>
      </c>
      <c r="K4758">
        <v>-1.5</v>
      </c>
      <c r="L4758">
        <v>207.3</v>
      </c>
      <c r="M4758">
        <v>11.824400000000001</v>
      </c>
      <c r="N4758">
        <v>12.58</v>
      </c>
      <c r="O4758">
        <v>60.93</v>
      </c>
      <c r="P4758">
        <v>-0.26900000000000002</v>
      </c>
      <c r="Q4758">
        <v>1.3380000000000001</v>
      </c>
      <c r="R4758">
        <v>3.2389999999999999</v>
      </c>
      <c r="S4758">
        <v>2.5880000000000001</v>
      </c>
      <c r="T4758">
        <v>2.7</v>
      </c>
      <c r="U4758">
        <v>3.0209999999999999</v>
      </c>
      <c r="V4758">
        <v>-0.249</v>
      </c>
      <c r="W4758">
        <v>-0.63300000000000001</v>
      </c>
      <c r="X4758">
        <v>-0.52400000000000002</v>
      </c>
      <c r="Y4758">
        <v>5.2999999999999999E-2</v>
      </c>
      <c r="Z4758">
        <v>0.43</v>
      </c>
      <c r="AA4758">
        <v>0.77500000000000002</v>
      </c>
      <c r="AB4758">
        <v>1.5133000000000001</v>
      </c>
      <c r="AC4758">
        <v>1.9169</v>
      </c>
      <c r="AD4758">
        <v>1.6287</v>
      </c>
      <c r="AE4758">
        <v>1.7332000000000001</v>
      </c>
      <c r="AG4758">
        <v>414.38</v>
      </c>
      <c r="AH4758">
        <v>741.87</v>
      </c>
      <c r="AI4758">
        <v>6770.1570000000002</v>
      </c>
      <c r="AJ4758">
        <v>569.42899999999997</v>
      </c>
      <c r="AK4758">
        <v>554.14499999999998</v>
      </c>
      <c r="AL4758">
        <v>1134.8</v>
      </c>
      <c r="AM4758">
        <v>2648.04</v>
      </c>
      <c r="AN4758">
        <v>305.26</v>
      </c>
      <c r="AO4758">
        <v>1472.6</v>
      </c>
    </row>
    <row r="4759" spans="4:41" x14ac:dyDescent="0.3">
      <c r="D4759" s="1">
        <v>43818</v>
      </c>
      <c r="E4759">
        <v>1.1122000000000001</v>
      </c>
      <c r="F4759">
        <v>1.1698</v>
      </c>
      <c r="G4759">
        <v>1.3008999999999999</v>
      </c>
      <c r="H4759">
        <v>-1.4</v>
      </c>
      <c r="I4759">
        <v>2.1</v>
      </c>
      <c r="J4759">
        <v>1</v>
      </c>
      <c r="K4759">
        <v>-1.5</v>
      </c>
      <c r="L4759">
        <v>207.3</v>
      </c>
      <c r="M4759">
        <v>12.1761</v>
      </c>
      <c r="N4759">
        <v>12.5</v>
      </c>
      <c r="O4759">
        <v>61.22</v>
      </c>
      <c r="P4759">
        <v>-0.26200000000000001</v>
      </c>
      <c r="Q4759">
        <v>1.383</v>
      </c>
      <c r="R4759">
        <v>3.2330000000000001</v>
      </c>
      <c r="S4759">
        <v>2.5880000000000001</v>
      </c>
      <c r="T4759">
        <v>2.677</v>
      </c>
      <c r="U4759">
        <v>2.9849999999999999</v>
      </c>
      <c r="V4759">
        <v>-0.23499999999999999</v>
      </c>
      <c r="W4759">
        <v>-0.629</v>
      </c>
      <c r="X4759">
        <v>-0.51300000000000001</v>
      </c>
      <c r="Y4759">
        <v>6.6000000000000003E-2</v>
      </c>
      <c r="Z4759">
        <v>0.44800000000000001</v>
      </c>
      <c r="AA4759">
        <v>0.80400000000000005</v>
      </c>
      <c r="AB4759">
        <v>1.5081</v>
      </c>
      <c r="AC4759">
        <v>1.9204000000000001</v>
      </c>
      <c r="AD4759">
        <v>1.6268</v>
      </c>
      <c r="AE4759">
        <v>1.7317</v>
      </c>
      <c r="AG4759">
        <v>415.07</v>
      </c>
      <c r="AH4759">
        <v>742.5</v>
      </c>
      <c r="AI4759">
        <v>6778.0230000000001</v>
      </c>
      <c r="AJ4759">
        <v>571.01800000000003</v>
      </c>
      <c r="AK4759">
        <v>554.38900000000001</v>
      </c>
      <c r="AL4759">
        <v>1131.7</v>
      </c>
      <c r="AM4759">
        <v>2644.56</v>
      </c>
      <c r="AN4759">
        <v>305.60000000000002</v>
      </c>
      <c r="AO4759">
        <v>1478.2</v>
      </c>
    </row>
    <row r="4760" spans="4:41" x14ac:dyDescent="0.3">
      <c r="D4760" s="1">
        <v>43819</v>
      </c>
      <c r="E4760">
        <v>1.1079000000000001</v>
      </c>
      <c r="F4760">
        <v>1.1735</v>
      </c>
      <c r="G4760">
        <v>1.2999000000000001</v>
      </c>
      <c r="H4760">
        <v>-1.4</v>
      </c>
      <c r="I4760">
        <v>2.1</v>
      </c>
      <c r="J4760">
        <v>1</v>
      </c>
      <c r="K4760">
        <v>-1.5</v>
      </c>
      <c r="L4760">
        <v>207.3</v>
      </c>
      <c r="M4760">
        <v>11.077400000000001</v>
      </c>
      <c r="N4760">
        <v>12.51</v>
      </c>
      <c r="O4760">
        <v>60.44</v>
      </c>
      <c r="P4760">
        <v>-0.253</v>
      </c>
      <c r="Q4760">
        <v>1.407</v>
      </c>
      <c r="R4760">
        <v>3.2010000000000001</v>
      </c>
      <c r="S4760">
        <v>2.5880000000000001</v>
      </c>
      <c r="T4760">
        <v>2.63</v>
      </c>
      <c r="U4760">
        <v>2.9660000000000002</v>
      </c>
      <c r="V4760">
        <v>-0.252</v>
      </c>
      <c r="W4760">
        <v>-0.63300000000000001</v>
      </c>
      <c r="X4760">
        <v>-0.52500000000000002</v>
      </c>
      <c r="Y4760">
        <v>5.1999999999999998E-2</v>
      </c>
      <c r="Z4760">
        <v>0.443</v>
      </c>
      <c r="AA4760">
        <v>0.78200000000000003</v>
      </c>
      <c r="AB4760">
        <v>1.5105</v>
      </c>
      <c r="AC4760">
        <v>1.9171</v>
      </c>
      <c r="AD4760">
        <v>1.6294</v>
      </c>
      <c r="AE4760">
        <v>1.7303999999999999</v>
      </c>
      <c r="AG4760">
        <v>418.4</v>
      </c>
      <c r="AH4760">
        <v>746.34</v>
      </c>
      <c r="AI4760">
        <v>6794.2460000000001</v>
      </c>
      <c r="AJ4760">
        <v>571.21600000000001</v>
      </c>
      <c r="AK4760">
        <v>553.64300000000003</v>
      </c>
      <c r="AL4760">
        <v>1133.54</v>
      </c>
      <c r="AM4760">
        <v>2639.92</v>
      </c>
      <c r="AN4760">
        <v>305.47000000000003</v>
      </c>
      <c r="AO4760">
        <v>1474.7</v>
      </c>
    </row>
    <row r="4761" spans="4:41" x14ac:dyDescent="0.3">
      <c r="D4761" s="1">
        <v>43822</v>
      </c>
      <c r="E4761">
        <v>1.1089</v>
      </c>
      <c r="F4761">
        <v>1.1665000000000001</v>
      </c>
      <c r="G4761">
        <v>1.2936000000000001</v>
      </c>
      <c r="H4761">
        <v>-1.4</v>
      </c>
      <c r="I4761">
        <v>2.1</v>
      </c>
      <c r="J4761">
        <v>1</v>
      </c>
      <c r="K4761">
        <v>-1.5</v>
      </c>
      <c r="L4761">
        <v>207.3</v>
      </c>
      <c r="M4761">
        <v>11.648199999999999</v>
      </c>
      <c r="N4761">
        <v>12.61</v>
      </c>
      <c r="O4761">
        <v>60.52</v>
      </c>
      <c r="P4761">
        <v>-0.25</v>
      </c>
      <c r="Q4761">
        <v>1.43</v>
      </c>
      <c r="R4761">
        <v>3.1669999999999998</v>
      </c>
      <c r="S4761">
        <v>2.5880000000000001</v>
      </c>
      <c r="T4761">
        <v>2.63</v>
      </c>
      <c r="U4761">
        <v>2.9289999999999998</v>
      </c>
      <c r="V4761">
        <v>-0.24199999999999999</v>
      </c>
      <c r="W4761">
        <v>-0.61799999999999999</v>
      </c>
      <c r="X4761">
        <v>-0.51900000000000002</v>
      </c>
      <c r="Y4761">
        <v>6.0999999999999999E-2</v>
      </c>
      <c r="Z4761">
        <v>0.436</v>
      </c>
      <c r="AA4761">
        <v>0.77300000000000002</v>
      </c>
      <c r="AB4761">
        <v>1.5261</v>
      </c>
      <c r="AC4761">
        <v>1.9294</v>
      </c>
      <c r="AD4761">
        <v>1.6523000000000001</v>
      </c>
      <c r="AE4761">
        <v>1.7487999999999999</v>
      </c>
      <c r="AG4761">
        <v>418.27</v>
      </c>
      <c r="AH4761">
        <v>746.27</v>
      </c>
      <c r="AI4761">
        <v>6766.6930000000002</v>
      </c>
      <c r="AJ4761">
        <v>574.82399999999996</v>
      </c>
      <c r="AK4761">
        <v>557.30899999999997</v>
      </c>
      <c r="AL4761">
        <v>1136.6600000000001</v>
      </c>
      <c r="AM4761">
        <v>2634.37</v>
      </c>
      <c r="AN4761">
        <v>305.13</v>
      </c>
      <c r="AO4761">
        <v>1482.5</v>
      </c>
    </row>
    <row r="4762" spans="4:41" x14ac:dyDescent="0.3">
      <c r="D4762" s="1">
        <v>43823</v>
      </c>
      <c r="E4762">
        <v>1.1089</v>
      </c>
      <c r="F4762">
        <v>1.1674</v>
      </c>
      <c r="G4762">
        <v>1.2944</v>
      </c>
      <c r="H4762">
        <v>-1.4</v>
      </c>
      <c r="I4762">
        <v>2.1</v>
      </c>
      <c r="J4762">
        <v>1</v>
      </c>
      <c r="K4762">
        <v>-1.5</v>
      </c>
      <c r="L4762">
        <v>207.3</v>
      </c>
      <c r="M4762">
        <v>11.648199999999999</v>
      </c>
      <c r="N4762">
        <v>12.67</v>
      </c>
      <c r="O4762">
        <v>61.11</v>
      </c>
      <c r="P4762">
        <v>-0.248</v>
      </c>
      <c r="Q4762">
        <v>1.431</v>
      </c>
      <c r="R4762">
        <v>3.1659999999999999</v>
      </c>
      <c r="S4762">
        <v>2.423</v>
      </c>
      <c r="T4762">
        <v>2.63</v>
      </c>
      <c r="U4762">
        <v>2.9289999999999998</v>
      </c>
      <c r="V4762">
        <v>-0.24199999999999999</v>
      </c>
      <c r="W4762">
        <v>-0.62</v>
      </c>
      <c r="X4762">
        <v>-0.52</v>
      </c>
      <c r="Y4762">
        <v>6.0999999999999999E-2</v>
      </c>
      <c r="Z4762">
        <v>0.436</v>
      </c>
      <c r="AA4762">
        <v>0.76900000000000002</v>
      </c>
      <c r="AB4762">
        <v>1.5156000000000001</v>
      </c>
      <c r="AC4762">
        <v>1.8996</v>
      </c>
      <c r="AD4762">
        <v>1.621</v>
      </c>
      <c r="AE4762">
        <v>1.7090000000000001</v>
      </c>
      <c r="AG4762">
        <v>418.86</v>
      </c>
      <c r="AH4762">
        <v>747.65</v>
      </c>
      <c r="AI4762">
        <v>6801.1419999999998</v>
      </c>
      <c r="AJ4762">
        <v>576.24900000000002</v>
      </c>
      <c r="AK4762">
        <v>555.21799999999996</v>
      </c>
      <c r="AL4762">
        <v>1133.07</v>
      </c>
      <c r="AM4762">
        <v>2632.54</v>
      </c>
      <c r="AN4762">
        <v>305.67</v>
      </c>
      <c r="AO4762">
        <v>1499.1</v>
      </c>
    </row>
    <row r="4763" spans="4:41" x14ac:dyDescent="0.3">
      <c r="D4763" s="1">
        <v>43825</v>
      </c>
      <c r="E4763">
        <v>1.1097999999999999</v>
      </c>
      <c r="F4763">
        <v>1.171</v>
      </c>
      <c r="G4763">
        <v>1.2992999999999999</v>
      </c>
      <c r="H4763">
        <v>-1.4</v>
      </c>
      <c r="I4763">
        <v>2.1</v>
      </c>
      <c r="J4763">
        <v>1</v>
      </c>
      <c r="K4763">
        <v>-1.5</v>
      </c>
      <c r="L4763">
        <v>207.3</v>
      </c>
      <c r="M4763">
        <v>11.648199999999999</v>
      </c>
      <c r="N4763">
        <v>12.65</v>
      </c>
      <c r="O4763">
        <v>61.68</v>
      </c>
      <c r="P4763">
        <v>-0.248</v>
      </c>
      <c r="Q4763">
        <v>1.431</v>
      </c>
      <c r="R4763">
        <v>3.1179999999999999</v>
      </c>
      <c r="S4763">
        <v>2.3359999999999999</v>
      </c>
      <c r="T4763">
        <v>2.63</v>
      </c>
      <c r="U4763">
        <v>2.8839999999999999</v>
      </c>
      <c r="V4763">
        <v>-0.24199999999999999</v>
      </c>
      <c r="W4763">
        <v>-0.62</v>
      </c>
      <c r="X4763">
        <v>-0.52</v>
      </c>
      <c r="Y4763">
        <v>6.0999999999999999E-2</v>
      </c>
      <c r="Z4763">
        <v>0.436</v>
      </c>
      <c r="AA4763">
        <v>0.76900000000000002</v>
      </c>
      <c r="AB4763">
        <v>1.5156000000000001</v>
      </c>
      <c r="AC4763">
        <v>1.8944000000000001</v>
      </c>
      <c r="AD4763">
        <v>1.631</v>
      </c>
      <c r="AE4763">
        <v>1.7189000000000001</v>
      </c>
      <c r="AG4763">
        <v>418.86</v>
      </c>
      <c r="AH4763">
        <v>747.65</v>
      </c>
      <c r="AI4763">
        <v>6820.2920000000004</v>
      </c>
      <c r="AJ4763">
        <v>575.28700000000003</v>
      </c>
      <c r="AK4763">
        <v>561.84100000000001</v>
      </c>
      <c r="AL4763">
        <v>1136.01</v>
      </c>
      <c r="AM4763">
        <v>2637.08</v>
      </c>
      <c r="AN4763">
        <v>305.83999999999997</v>
      </c>
      <c r="AO4763">
        <v>1509.3</v>
      </c>
    </row>
    <row r="4764" spans="4:41" x14ac:dyDescent="0.3">
      <c r="D4764" s="1">
        <v>43826</v>
      </c>
      <c r="E4764">
        <v>1.1176999999999999</v>
      </c>
      <c r="F4764">
        <v>1.1706000000000001</v>
      </c>
      <c r="G4764">
        <v>1.3078000000000001</v>
      </c>
      <c r="H4764">
        <v>-1.4</v>
      </c>
      <c r="I4764">
        <v>2.1</v>
      </c>
      <c r="J4764">
        <v>1</v>
      </c>
      <c r="K4764">
        <v>-1.5</v>
      </c>
      <c r="L4764">
        <v>207.3</v>
      </c>
      <c r="M4764">
        <v>12.0913</v>
      </c>
      <c r="N4764">
        <v>13.43</v>
      </c>
      <c r="O4764">
        <v>61.72</v>
      </c>
      <c r="P4764">
        <v>-0.247</v>
      </c>
      <c r="Q4764">
        <v>1.373</v>
      </c>
      <c r="R4764">
        <v>3.1339999999999999</v>
      </c>
      <c r="S4764">
        <v>2.2839999999999998</v>
      </c>
      <c r="T4764">
        <v>2.63</v>
      </c>
      <c r="U4764">
        <v>2.8719999999999999</v>
      </c>
      <c r="V4764">
        <v>-0.25600000000000001</v>
      </c>
      <c r="W4764">
        <v>-0.63100000000000001</v>
      </c>
      <c r="X4764">
        <v>-0.52800000000000002</v>
      </c>
      <c r="Y4764">
        <v>4.9000000000000002E-2</v>
      </c>
      <c r="Z4764">
        <v>0.40899999999999997</v>
      </c>
      <c r="AA4764">
        <v>0.755</v>
      </c>
      <c r="AB4764">
        <v>1.4921</v>
      </c>
      <c r="AC4764">
        <v>1.8752</v>
      </c>
      <c r="AD4764">
        <v>1.5811999999999999</v>
      </c>
      <c r="AE4764">
        <v>1.6779999999999999</v>
      </c>
      <c r="AG4764">
        <v>419.74</v>
      </c>
      <c r="AH4764">
        <v>754.15</v>
      </c>
      <c r="AI4764">
        <v>6876.4459999999999</v>
      </c>
      <c r="AJ4764">
        <v>581.07799999999997</v>
      </c>
      <c r="AK4764">
        <v>560.57600000000002</v>
      </c>
      <c r="AL4764">
        <v>1146.92</v>
      </c>
      <c r="AM4764">
        <v>2643.93</v>
      </c>
      <c r="AN4764">
        <v>306.52999999999997</v>
      </c>
      <c r="AO4764">
        <v>1513.8</v>
      </c>
    </row>
    <row r="4765" spans="4:41" x14ac:dyDescent="0.3">
      <c r="D4765" s="1">
        <v>43829</v>
      </c>
      <c r="E4765">
        <v>1.1198999999999999</v>
      </c>
      <c r="F4765">
        <v>1.1709000000000001</v>
      </c>
      <c r="G4765">
        <v>1.3112999999999999</v>
      </c>
      <c r="H4765">
        <v>-1.4</v>
      </c>
      <c r="I4765">
        <v>2.1</v>
      </c>
      <c r="J4765">
        <v>1</v>
      </c>
      <c r="K4765">
        <v>-1.5</v>
      </c>
      <c r="L4765">
        <v>207.3</v>
      </c>
      <c r="M4765">
        <v>13.954800000000001</v>
      </c>
      <c r="N4765">
        <v>14.82</v>
      </c>
      <c r="O4765">
        <v>61.68</v>
      </c>
      <c r="P4765">
        <v>-0.24</v>
      </c>
      <c r="Q4765">
        <v>1.4119999999999999</v>
      </c>
      <c r="R4765">
        <v>3.145</v>
      </c>
      <c r="S4765">
        <v>2.2839999999999998</v>
      </c>
      <c r="T4765">
        <v>2.63</v>
      </c>
      <c r="U4765">
        <v>2.8719999999999999</v>
      </c>
      <c r="V4765">
        <v>-0.185</v>
      </c>
      <c r="W4765">
        <v>-0.60099999999999998</v>
      </c>
      <c r="X4765">
        <v>-0.47299999999999998</v>
      </c>
      <c r="Y4765">
        <v>0.11799999999999999</v>
      </c>
      <c r="Z4765">
        <v>0.46800000000000003</v>
      </c>
      <c r="AA4765">
        <v>0.86699999999999999</v>
      </c>
      <c r="AB4765">
        <v>1.4842</v>
      </c>
      <c r="AC4765">
        <v>1.8788</v>
      </c>
      <c r="AD4765">
        <v>1.5652999999999999</v>
      </c>
      <c r="AE4765">
        <v>1.6698999999999999</v>
      </c>
      <c r="AG4765">
        <v>416.17</v>
      </c>
      <c r="AH4765">
        <v>750.46</v>
      </c>
      <c r="AI4765">
        <v>6837.1589999999997</v>
      </c>
      <c r="AJ4765">
        <v>581.952</v>
      </c>
      <c r="AK4765">
        <v>558.82799999999997</v>
      </c>
      <c r="AL4765">
        <v>1146.8</v>
      </c>
      <c r="AM4765">
        <v>2625.91</v>
      </c>
      <c r="AN4765">
        <v>306.27</v>
      </c>
      <c r="AO4765">
        <v>1518.6</v>
      </c>
    </row>
    <row r="4766" spans="4:41" x14ac:dyDescent="0.3">
      <c r="D4766" s="1">
        <v>43830</v>
      </c>
      <c r="E4766">
        <v>1.1213</v>
      </c>
      <c r="F4766">
        <v>1.1825000000000001</v>
      </c>
      <c r="G4766">
        <v>1.3257000000000001</v>
      </c>
      <c r="H4766">
        <v>-0.5</v>
      </c>
      <c r="I4766">
        <v>2.2999999999999998</v>
      </c>
      <c r="J4766">
        <v>1.3</v>
      </c>
      <c r="K4766">
        <v>-0.8</v>
      </c>
      <c r="L4766">
        <v>208.5</v>
      </c>
      <c r="M4766">
        <v>13.954800000000001</v>
      </c>
      <c r="N4766">
        <v>13.78</v>
      </c>
      <c r="O4766">
        <v>61.06</v>
      </c>
      <c r="P4766">
        <v>-0.249</v>
      </c>
      <c r="Q4766">
        <v>1.4119999999999999</v>
      </c>
      <c r="R4766">
        <v>3.1440000000000001</v>
      </c>
      <c r="S4766">
        <v>2.2839999999999998</v>
      </c>
      <c r="T4766">
        <v>2.63</v>
      </c>
      <c r="U4766">
        <v>2.91</v>
      </c>
      <c r="V4766">
        <v>-0.185</v>
      </c>
      <c r="W4766">
        <v>-0.60099999999999998</v>
      </c>
      <c r="X4766">
        <v>-0.47299999999999998</v>
      </c>
      <c r="Y4766">
        <v>0.11799999999999999</v>
      </c>
      <c r="Z4766">
        <v>0.46800000000000003</v>
      </c>
      <c r="AA4766">
        <v>0.82199999999999995</v>
      </c>
      <c r="AB4766">
        <v>1.5660000000000001</v>
      </c>
      <c r="AC4766">
        <v>1.9175</v>
      </c>
      <c r="AD4766">
        <v>1.5690999999999999</v>
      </c>
      <c r="AE4766">
        <v>1.6910000000000001</v>
      </c>
      <c r="AG4766">
        <v>415.84</v>
      </c>
      <c r="AH4766">
        <v>751.31</v>
      </c>
      <c r="AI4766">
        <v>6865.6819999999998</v>
      </c>
      <c r="AJ4766">
        <v>581.04300000000001</v>
      </c>
      <c r="AK4766">
        <v>558.16399999999999</v>
      </c>
      <c r="AL4766">
        <v>1142.29</v>
      </c>
      <c r="AM4766">
        <v>2625.91</v>
      </c>
      <c r="AN4766">
        <v>306.02</v>
      </c>
      <c r="AO4766">
        <v>1523.1</v>
      </c>
    </row>
    <row r="4767" spans="4:41" x14ac:dyDescent="0.3">
      <c r="D4767" s="1">
        <v>43832</v>
      </c>
      <c r="E4767">
        <v>1.1172</v>
      </c>
      <c r="F4767">
        <v>1.177</v>
      </c>
      <c r="G4767">
        <v>1.3145</v>
      </c>
      <c r="H4767">
        <v>-0.5</v>
      </c>
      <c r="I4767">
        <v>2.2999999999999998</v>
      </c>
      <c r="J4767">
        <v>1.3</v>
      </c>
      <c r="K4767">
        <v>-0.8</v>
      </c>
      <c r="L4767">
        <v>208.5</v>
      </c>
      <c r="M4767">
        <v>12.6736</v>
      </c>
      <c r="N4767">
        <v>12.47</v>
      </c>
      <c r="O4767">
        <v>61.18</v>
      </c>
      <c r="P4767">
        <v>-0.248</v>
      </c>
      <c r="Q4767">
        <v>1.413</v>
      </c>
      <c r="R4767">
        <v>3.1440000000000001</v>
      </c>
      <c r="S4767">
        <v>2.2839999999999998</v>
      </c>
      <c r="T4767">
        <v>2.63</v>
      </c>
      <c r="U4767">
        <v>2.9169999999999998</v>
      </c>
      <c r="V4767">
        <v>-0.223</v>
      </c>
      <c r="W4767">
        <v>-0.60299999999999998</v>
      </c>
      <c r="X4767">
        <v>-0.50900000000000001</v>
      </c>
      <c r="Y4767">
        <v>7.6999999999999999E-2</v>
      </c>
      <c r="Z4767">
        <v>0.44500000000000001</v>
      </c>
      <c r="AA4767">
        <v>0.79300000000000004</v>
      </c>
      <c r="AB4767">
        <v>1.5581</v>
      </c>
      <c r="AC4767">
        <v>1.8771</v>
      </c>
      <c r="AD4767">
        <v>1.569</v>
      </c>
      <c r="AE4767">
        <v>1.6665000000000001</v>
      </c>
      <c r="AG4767">
        <v>419.72</v>
      </c>
      <c r="AH4767">
        <v>756.72</v>
      </c>
      <c r="AI4767">
        <v>6890.3779999999997</v>
      </c>
      <c r="AJ4767">
        <v>586.81299999999999</v>
      </c>
      <c r="AK4767">
        <v>571.02200000000005</v>
      </c>
      <c r="AL4767">
        <v>1155.6400000000001</v>
      </c>
      <c r="AM4767">
        <v>2625.91</v>
      </c>
      <c r="AN4767">
        <v>306.52999999999997</v>
      </c>
      <c r="AO4767">
        <v>1528.1</v>
      </c>
    </row>
    <row r="4768" spans="4:41" x14ac:dyDescent="0.3">
      <c r="D4768" s="1">
        <v>43833</v>
      </c>
      <c r="E4768">
        <v>1.1161000000000001</v>
      </c>
      <c r="F4768">
        <v>1.1724000000000001</v>
      </c>
      <c r="G4768">
        <v>1.3083</v>
      </c>
      <c r="H4768">
        <v>-0.5</v>
      </c>
      <c r="I4768">
        <v>2.2999999999999998</v>
      </c>
      <c r="J4768">
        <v>1.3</v>
      </c>
      <c r="K4768">
        <v>-0.8</v>
      </c>
      <c r="L4768">
        <v>208.5</v>
      </c>
      <c r="M4768">
        <v>13.9588</v>
      </c>
      <c r="N4768">
        <v>14.02</v>
      </c>
      <c r="O4768">
        <v>63.05</v>
      </c>
      <c r="P4768">
        <v>-0.23799999999999999</v>
      </c>
      <c r="Q4768">
        <v>1.347</v>
      </c>
      <c r="R4768">
        <v>3.1459999999999999</v>
      </c>
      <c r="S4768">
        <v>2.2839999999999998</v>
      </c>
      <c r="T4768">
        <v>2.63</v>
      </c>
      <c r="U4768">
        <v>2.9169999999999998</v>
      </c>
      <c r="V4768">
        <v>-0.27800000000000002</v>
      </c>
      <c r="W4768">
        <v>-0.61899999999999999</v>
      </c>
      <c r="X4768">
        <v>-0.55100000000000005</v>
      </c>
      <c r="Y4768">
        <v>2.5999999999999999E-2</v>
      </c>
      <c r="Z4768">
        <v>0.38600000000000001</v>
      </c>
      <c r="AA4768">
        <v>0.73799999999999999</v>
      </c>
      <c r="AB4768">
        <v>1.5242</v>
      </c>
      <c r="AC4768">
        <v>1.7881</v>
      </c>
      <c r="AD4768">
        <v>1.5246</v>
      </c>
      <c r="AE4768">
        <v>1.5895999999999999</v>
      </c>
      <c r="AG4768">
        <v>418.33</v>
      </c>
      <c r="AH4768">
        <v>751.79</v>
      </c>
      <c r="AI4768">
        <v>6847.4629999999997</v>
      </c>
      <c r="AJ4768">
        <v>588.49</v>
      </c>
      <c r="AK4768">
        <v>568.11900000000003</v>
      </c>
      <c r="AL4768">
        <v>1151.49</v>
      </c>
      <c r="AM4768">
        <v>2625.91</v>
      </c>
      <c r="AN4768">
        <v>308.37</v>
      </c>
      <c r="AO4768">
        <v>1552.4</v>
      </c>
    </row>
    <row r="4769" spans="4:41" x14ac:dyDescent="0.3">
      <c r="D4769" s="1">
        <v>43836</v>
      </c>
      <c r="E4769">
        <v>1.1196999999999999</v>
      </c>
      <c r="F4769">
        <v>1.1759999999999999</v>
      </c>
      <c r="G4769">
        <v>1.3170999999999999</v>
      </c>
      <c r="H4769">
        <v>-0.5</v>
      </c>
      <c r="I4769">
        <v>2.2999999999999998</v>
      </c>
      <c r="J4769">
        <v>1.3</v>
      </c>
      <c r="K4769">
        <v>-0.8</v>
      </c>
      <c r="L4769">
        <v>208.5</v>
      </c>
      <c r="M4769">
        <v>15.1404</v>
      </c>
      <c r="N4769">
        <v>13.85</v>
      </c>
      <c r="O4769">
        <v>63.27</v>
      </c>
      <c r="P4769">
        <v>-0.248</v>
      </c>
      <c r="Q4769">
        <v>1.361</v>
      </c>
      <c r="R4769">
        <v>3.1339999999999999</v>
      </c>
      <c r="S4769">
        <v>2.2839999999999998</v>
      </c>
      <c r="T4769">
        <v>2.63</v>
      </c>
      <c r="U4769">
        <v>2.8919999999999999</v>
      </c>
      <c r="V4769">
        <v>-0.28699999999999998</v>
      </c>
      <c r="W4769">
        <v>-0.625</v>
      </c>
      <c r="X4769">
        <v>-0.55500000000000005</v>
      </c>
      <c r="Y4769">
        <v>1.9E-2</v>
      </c>
      <c r="Z4769">
        <v>0.39400000000000002</v>
      </c>
      <c r="AA4769">
        <v>0.76800000000000002</v>
      </c>
      <c r="AB4769">
        <v>1.5293000000000001</v>
      </c>
      <c r="AC4769">
        <v>1.8089999999999999</v>
      </c>
      <c r="AD4769">
        <v>1.5445</v>
      </c>
      <c r="AE4769">
        <v>1.6057999999999999</v>
      </c>
      <c r="AG4769">
        <v>416.63</v>
      </c>
      <c r="AH4769">
        <v>750.5</v>
      </c>
      <c r="AI4769">
        <v>6853.6980000000003</v>
      </c>
      <c r="AJ4769">
        <v>589.47799999999995</v>
      </c>
      <c r="AK4769">
        <v>564.45699999999999</v>
      </c>
      <c r="AL4769">
        <v>1139.06</v>
      </c>
      <c r="AM4769">
        <v>2589.4899999999998</v>
      </c>
      <c r="AN4769">
        <v>308.07</v>
      </c>
      <c r="AO4769">
        <v>1568.8</v>
      </c>
    </row>
    <row r="4770" spans="4:41" x14ac:dyDescent="0.3">
      <c r="D4770" s="1">
        <v>43837</v>
      </c>
      <c r="E4770">
        <v>1.1153</v>
      </c>
      <c r="F4770">
        <v>1.1769000000000001</v>
      </c>
      <c r="G4770">
        <v>1.3126</v>
      </c>
      <c r="H4770">
        <v>-0.5</v>
      </c>
      <c r="I4770">
        <v>2.2999999999999998</v>
      </c>
      <c r="J4770">
        <v>1.3</v>
      </c>
      <c r="K4770">
        <v>-0.8</v>
      </c>
      <c r="L4770">
        <v>208.5</v>
      </c>
      <c r="M4770">
        <v>14.2117</v>
      </c>
      <c r="N4770">
        <v>13.79</v>
      </c>
      <c r="O4770">
        <v>62.7</v>
      </c>
      <c r="P4770">
        <v>-0.248</v>
      </c>
      <c r="Q4770">
        <v>1.377</v>
      </c>
      <c r="R4770">
        <v>3.1419999999999999</v>
      </c>
      <c r="S4770">
        <v>2.2839999999999998</v>
      </c>
      <c r="T4770">
        <v>2.63</v>
      </c>
      <c r="U4770">
        <v>2.9</v>
      </c>
      <c r="V4770">
        <v>-0.28499999999999998</v>
      </c>
      <c r="W4770">
        <v>-0.624</v>
      </c>
      <c r="X4770">
        <v>-0.55400000000000005</v>
      </c>
      <c r="Y4770">
        <v>1.7000000000000001E-2</v>
      </c>
      <c r="Z4770">
        <v>0.39700000000000002</v>
      </c>
      <c r="AA4770">
        <v>0.79200000000000004</v>
      </c>
      <c r="AB4770">
        <v>1.5059</v>
      </c>
      <c r="AC4770">
        <v>1.8177000000000001</v>
      </c>
      <c r="AD4770">
        <v>1.5404</v>
      </c>
      <c r="AE4770">
        <v>1.6122000000000001</v>
      </c>
      <c r="AG4770">
        <v>417.67</v>
      </c>
      <c r="AH4770">
        <v>749.14</v>
      </c>
      <c r="AI4770">
        <v>6830.6719999999996</v>
      </c>
      <c r="AJ4770">
        <v>586.16499999999996</v>
      </c>
      <c r="AK4770">
        <v>558.57100000000003</v>
      </c>
      <c r="AL4770">
        <v>1146.32</v>
      </c>
      <c r="AM4770">
        <v>2631.55</v>
      </c>
      <c r="AN4770">
        <v>307.86</v>
      </c>
      <c r="AO4770">
        <v>1574.3</v>
      </c>
    </row>
    <row r="4771" spans="4:41" x14ac:dyDescent="0.3">
      <c r="D4771" s="1">
        <v>43838</v>
      </c>
      <c r="E4771">
        <v>1.1105</v>
      </c>
      <c r="F4771">
        <v>1.1793</v>
      </c>
      <c r="G4771">
        <v>1.3097000000000001</v>
      </c>
      <c r="H4771">
        <v>-0.5</v>
      </c>
      <c r="I4771">
        <v>2.2999999999999998</v>
      </c>
      <c r="J4771">
        <v>1.3</v>
      </c>
      <c r="K4771">
        <v>-0.8</v>
      </c>
      <c r="L4771">
        <v>208.5</v>
      </c>
      <c r="M4771">
        <v>14.040100000000001</v>
      </c>
      <c r="N4771">
        <v>13.45</v>
      </c>
      <c r="O4771">
        <v>59.61</v>
      </c>
      <c r="P4771">
        <v>-0.251</v>
      </c>
      <c r="Q4771">
        <v>1.4139999999999999</v>
      </c>
      <c r="R4771">
        <v>3.1379999999999999</v>
      </c>
      <c r="S4771">
        <v>2.2839999999999998</v>
      </c>
      <c r="T4771">
        <v>2.5009999999999999</v>
      </c>
      <c r="U4771">
        <v>2.8780000000000001</v>
      </c>
      <c r="V4771">
        <v>-0.20699999999999999</v>
      </c>
      <c r="W4771">
        <v>-0.60599999999999998</v>
      </c>
      <c r="X4771">
        <v>-0.52100000000000002</v>
      </c>
      <c r="Y4771">
        <v>5.0999999999999997E-2</v>
      </c>
      <c r="Z4771">
        <v>0.433</v>
      </c>
      <c r="AA4771">
        <v>0.81699999999999995</v>
      </c>
      <c r="AB4771">
        <v>1.5266</v>
      </c>
      <c r="AC4771">
        <v>1.8737999999999999</v>
      </c>
      <c r="AD4771">
        <v>1.5806</v>
      </c>
      <c r="AE4771">
        <v>1.6629</v>
      </c>
      <c r="AG4771">
        <v>418.36</v>
      </c>
      <c r="AH4771">
        <v>748.91</v>
      </c>
      <c r="AI4771">
        <v>6821.2359999999999</v>
      </c>
      <c r="AJ4771">
        <v>592.71400000000006</v>
      </c>
      <c r="AK4771">
        <v>560.05799999999999</v>
      </c>
      <c r="AL4771">
        <v>1138.95</v>
      </c>
      <c r="AM4771">
        <v>2595.46</v>
      </c>
      <c r="AN4771">
        <v>306.94</v>
      </c>
      <c r="AO4771">
        <v>1560.2</v>
      </c>
    </row>
    <row r="4772" spans="4:41" x14ac:dyDescent="0.3">
      <c r="D4772" s="1">
        <v>43839</v>
      </c>
      <c r="E4772">
        <v>1.1106</v>
      </c>
      <c r="F4772">
        <v>1.1767000000000001</v>
      </c>
      <c r="G4772">
        <v>1.3067</v>
      </c>
      <c r="H4772">
        <v>-0.5</v>
      </c>
      <c r="I4772">
        <v>2.2999999999999998</v>
      </c>
      <c r="J4772">
        <v>1.3</v>
      </c>
      <c r="K4772">
        <v>-0.8</v>
      </c>
      <c r="L4772">
        <v>208.5</v>
      </c>
      <c r="M4772">
        <v>13.036300000000001</v>
      </c>
      <c r="N4772">
        <v>12.54</v>
      </c>
      <c r="O4772">
        <v>59.56</v>
      </c>
      <c r="P4772">
        <v>-0.26</v>
      </c>
      <c r="Q4772">
        <v>1.3779999999999999</v>
      </c>
      <c r="R4772">
        <v>3.1219999999999999</v>
      </c>
      <c r="S4772">
        <v>2.2839999999999998</v>
      </c>
      <c r="T4772">
        <v>2.5009999999999999</v>
      </c>
      <c r="U4772">
        <v>2.8780000000000001</v>
      </c>
      <c r="V4772">
        <v>-0.17899999999999999</v>
      </c>
      <c r="W4772">
        <v>-0.59499999999999997</v>
      </c>
      <c r="X4772">
        <v>-0.49099999999999999</v>
      </c>
      <c r="Y4772">
        <v>6.5000000000000002E-2</v>
      </c>
      <c r="Z4772">
        <v>0.45100000000000001</v>
      </c>
      <c r="AA4772">
        <v>0.82</v>
      </c>
      <c r="AB4772">
        <v>1.524</v>
      </c>
      <c r="AC4772">
        <v>1.8545</v>
      </c>
      <c r="AD4772">
        <v>1.5785</v>
      </c>
      <c r="AE4772">
        <v>1.653</v>
      </c>
      <c r="AG4772">
        <v>419.64</v>
      </c>
      <c r="AH4772">
        <v>750.11</v>
      </c>
      <c r="AI4772">
        <v>6812.0810000000001</v>
      </c>
      <c r="AJ4772">
        <v>597.26800000000003</v>
      </c>
      <c r="AK4772">
        <v>558.53599999999994</v>
      </c>
      <c r="AL4772">
        <v>1161.93</v>
      </c>
      <c r="AM4772">
        <v>2637.64</v>
      </c>
      <c r="AN4772">
        <v>307.26</v>
      </c>
      <c r="AO4772">
        <v>1554.3</v>
      </c>
    </row>
    <row r="4773" spans="4:41" x14ac:dyDescent="0.3">
      <c r="D4773" s="1">
        <v>43840</v>
      </c>
      <c r="E4773">
        <v>1.1121000000000001</v>
      </c>
      <c r="F4773">
        <v>1.1748000000000001</v>
      </c>
      <c r="G4773">
        <v>1.3064</v>
      </c>
      <c r="H4773">
        <v>-0.5</v>
      </c>
      <c r="I4773">
        <v>2.2999999999999998</v>
      </c>
      <c r="J4773">
        <v>1.3</v>
      </c>
      <c r="K4773">
        <v>-0.8</v>
      </c>
      <c r="L4773">
        <v>208.5</v>
      </c>
      <c r="M4773">
        <v>12.3886</v>
      </c>
      <c r="N4773">
        <v>12.56</v>
      </c>
      <c r="O4773">
        <v>59.04</v>
      </c>
      <c r="P4773">
        <v>-0.253</v>
      </c>
      <c r="Q4773">
        <v>1.321</v>
      </c>
      <c r="R4773">
        <v>3.08</v>
      </c>
      <c r="S4773">
        <v>2.2839999999999998</v>
      </c>
      <c r="T4773">
        <v>2.5009999999999999</v>
      </c>
      <c r="U4773">
        <v>2.8780000000000001</v>
      </c>
      <c r="V4773">
        <v>-0.19900000000000001</v>
      </c>
      <c r="W4773">
        <v>-0.6</v>
      </c>
      <c r="X4773">
        <v>-0.505</v>
      </c>
      <c r="Y4773">
        <v>4.3999999999999997E-2</v>
      </c>
      <c r="Z4773">
        <v>0.441</v>
      </c>
      <c r="AA4773">
        <v>0.76900000000000002</v>
      </c>
      <c r="AB4773">
        <v>1.5186999999999999</v>
      </c>
      <c r="AC4773">
        <v>1.8196000000000001</v>
      </c>
      <c r="AD4773">
        <v>1.5702</v>
      </c>
      <c r="AE4773">
        <v>1.6315</v>
      </c>
      <c r="AG4773">
        <v>419.14</v>
      </c>
      <c r="AH4773">
        <v>749.96</v>
      </c>
      <c r="AI4773">
        <v>6807.982</v>
      </c>
      <c r="AJ4773">
        <v>599.96900000000005</v>
      </c>
      <c r="AK4773">
        <v>558.65499999999997</v>
      </c>
      <c r="AL4773">
        <v>1167.08</v>
      </c>
      <c r="AM4773">
        <v>2646.96</v>
      </c>
      <c r="AN4773">
        <v>307.72000000000003</v>
      </c>
      <c r="AO4773">
        <v>1560.1</v>
      </c>
    </row>
    <row r="4774" spans="4:41" x14ac:dyDescent="0.3">
      <c r="D4774" s="1">
        <v>43843</v>
      </c>
      <c r="E4774">
        <v>1.1133999999999999</v>
      </c>
      <c r="F4774">
        <v>1.1667000000000001</v>
      </c>
      <c r="G4774">
        <v>1.2988999999999999</v>
      </c>
      <c r="H4774">
        <v>-0.5</v>
      </c>
      <c r="I4774">
        <v>2.2999999999999998</v>
      </c>
      <c r="J4774">
        <v>1.3</v>
      </c>
      <c r="K4774">
        <v>-0.8</v>
      </c>
      <c r="L4774">
        <v>208.5</v>
      </c>
      <c r="M4774">
        <v>12.713800000000001</v>
      </c>
      <c r="N4774">
        <v>12.32</v>
      </c>
      <c r="O4774">
        <v>58.08</v>
      </c>
      <c r="P4774">
        <v>-0.246</v>
      </c>
      <c r="Q4774">
        <v>1.3759999999999999</v>
      </c>
      <c r="R4774">
        <v>3.0939999999999999</v>
      </c>
      <c r="S4774">
        <v>2.2839999999999998</v>
      </c>
      <c r="T4774">
        <v>2.5009999999999999</v>
      </c>
      <c r="U4774">
        <v>2.8780000000000001</v>
      </c>
      <c r="V4774">
        <v>-0.159</v>
      </c>
      <c r="W4774">
        <v>-0.58799999999999997</v>
      </c>
      <c r="X4774">
        <v>-0.48099999999999998</v>
      </c>
      <c r="Y4774">
        <v>0.09</v>
      </c>
      <c r="Z4774">
        <v>0.47899999999999998</v>
      </c>
      <c r="AA4774">
        <v>0.75</v>
      </c>
      <c r="AB4774">
        <v>1.5185999999999999</v>
      </c>
      <c r="AC4774">
        <v>1.8459000000000001</v>
      </c>
      <c r="AD4774">
        <v>1.5843</v>
      </c>
      <c r="AE4774">
        <v>1.6495</v>
      </c>
      <c r="AG4774">
        <v>418.39</v>
      </c>
      <c r="AH4774">
        <v>750</v>
      </c>
      <c r="AI4774">
        <v>6791.4269999999997</v>
      </c>
      <c r="AJ4774">
        <v>603.56399999999996</v>
      </c>
      <c r="AK4774">
        <v>557.44200000000001</v>
      </c>
      <c r="AL4774">
        <v>1182.02</v>
      </c>
      <c r="AM4774">
        <v>2646.96</v>
      </c>
      <c r="AN4774">
        <v>307.38</v>
      </c>
      <c r="AO4774">
        <v>1550.6</v>
      </c>
    </row>
    <row r="4775" spans="4:41" x14ac:dyDescent="0.3">
      <c r="D4775" s="1">
        <v>43844</v>
      </c>
      <c r="E4775">
        <v>1.1128</v>
      </c>
      <c r="F4775">
        <v>1.1698</v>
      </c>
      <c r="G4775">
        <v>1.3019000000000001</v>
      </c>
      <c r="H4775">
        <v>-0.5</v>
      </c>
      <c r="I4775">
        <v>2.2999999999999998</v>
      </c>
      <c r="J4775">
        <v>1.3</v>
      </c>
      <c r="K4775">
        <v>-0.8</v>
      </c>
      <c r="L4775">
        <v>208.5</v>
      </c>
      <c r="M4775">
        <v>12.4099</v>
      </c>
      <c r="N4775">
        <v>12.39</v>
      </c>
      <c r="O4775">
        <v>58.23</v>
      </c>
      <c r="P4775">
        <v>-0.24299999999999999</v>
      </c>
      <c r="Q4775">
        <v>1.395</v>
      </c>
      <c r="R4775">
        <v>3.1040000000000001</v>
      </c>
      <c r="S4775">
        <v>2.323</v>
      </c>
      <c r="T4775">
        <v>2.5009999999999999</v>
      </c>
      <c r="U4775">
        <v>2.87</v>
      </c>
      <c r="V4775">
        <v>-0.17100000000000001</v>
      </c>
      <c r="W4775">
        <v>-0.58099999999999996</v>
      </c>
      <c r="X4775">
        <v>-0.48399999999999999</v>
      </c>
      <c r="Y4775">
        <v>8.2000000000000003E-2</v>
      </c>
      <c r="Z4775">
        <v>0.47899999999999998</v>
      </c>
      <c r="AA4775">
        <v>0.72</v>
      </c>
      <c r="AB4775">
        <v>1.516</v>
      </c>
      <c r="AC4775">
        <v>1.8109</v>
      </c>
      <c r="AD4775">
        <v>1.57</v>
      </c>
      <c r="AE4775">
        <v>1.6198999999999999</v>
      </c>
      <c r="AG4775">
        <v>419.59</v>
      </c>
      <c r="AH4775">
        <v>751.32</v>
      </c>
      <c r="AI4775">
        <v>6814.4309999999996</v>
      </c>
      <c r="AJ4775">
        <v>597.80899999999997</v>
      </c>
      <c r="AK4775">
        <v>557.66600000000005</v>
      </c>
      <c r="AL4775">
        <v>1181.26</v>
      </c>
      <c r="AM4775">
        <v>2655.16</v>
      </c>
      <c r="AN4775">
        <v>307.92</v>
      </c>
      <c r="AO4775">
        <v>1544.6</v>
      </c>
    </row>
    <row r="4776" spans="4:41" x14ac:dyDescent="0.3">
      <c r="D4776" s="1">
        <v>43845</v>
      </c>
      <c r="E4776">
        <v>1.115</v>
      </c>
      <c r="F4776">
        <v>1.1694</v>
      </c>
      <c r="G4776">
        <v>1.3038000000000001</v>
      </c>
      <c r="H4776">
        <v>-0.5</v>
      </c>
      <c r="I4776">
        <v>2.2999999999999998</v>
      </c>
      <c r="J4776">
        <v>1.3</v>
      </c>
      <c r="K4776">
        <v>-0.8</v>
      </c>
      <c r="L4776">
        <v>208.5</v>
      </c>
      <c r="M4776">
        <v>12.040800000000001</v>
      </c>
      <c r="N4776">
        <v>12.42</v>
      </c>
      <c r="O4776">
        <v>57.81</v>
      </c>
      <c r="P4776">
        <v>-0.252</v>
      </c>
      <c r="Q4776">
        <v>1.4</v>
      </c>
      <c r="R4776">
        <v>3.0910000000000002</v>
      </c>
      <c r="S4776">
        <v>2.2999999999999998</v>
      </c>
      <c r="T4776">
        <v>2.5009999999999999</v>
      </c>
      <c r="U4776">
        <v>2.8639999999999999</v>
      </c>
      <c r="V4776">
        <v>-0.2</v>
      </c>
      <c r="W4776">
        <v>-0.58899999999999997</v>
      </c>
      <c r="X4776">
        <v>-0.503</v>
      </c>
      <c r="Y4776">
        <v>5.3999999999999999E-2</v>
      </c>
      <c r="Z4776">
        <v>0.45400000000000001</v>
      </c>
      <c r="AA4776">
        <v>0.65400000000000003</v>
      </c>
      <c r="AB4776">
        <v>1.5392999999999999</v>
      </c>
      <c r="AC4776">
        <v>1.7829999999999999</v>
      </c>
      <c r="AD4776">
        <v>1.5536000000000001</v>
      </c>
      <c r="AE4776">
        <v>1.5985</v>
      </c>
      <c r="AG4776">
        <v>419.63</v>
      </c>
      <c r="AH4776">
        <v>753.44</v>
      </c>
      <c r="AI4776">
        <v>6842.7690000000002</v>
      </c>
      <c r="AJ4776">
        <v>596.06600000000003</v>
      </c>
      <c r="AK4776">
        <v>549.62900000000002</v>
      </c>
      <c r="AL4776">
        <v>1175.71</v>
      </c>
      <c r="AM4776">
        <v>2640.71</v>
      </c>
      <c r="AN4776">
        <v>308.41000000000003</v>
      </c>
      <c r="AO4776">
        <v>1554</v>
      </c>
    </row>
    <row r="4777" spans="4:41" x14ac:dyDescent="0.3">
      <c r="D4777" s="1">
        <v>43846</v>
      </c>
      <c r="E4777">
        <v>1.1136999999999999</v>
      </c>
      <c r="F4777">
        <v>1.1745000000000001</v>
      </c>
      <c r="G4777">
        <v>1.3080000000000001</v>
      </c>
      <c r="H4777">
        <v>-0.5</v>
      </c>
      <c r="I4777">
        <v>2.2999999999999998</v>
      </c>
      <c r="J4777">
        <v>1.3</v>
      </c>
      <c r="K4777">
        <v>-0.8</v>
      </c>
      <c r="L4777">
        <v>208.5</v>
      </c>
      <c r="M4777">
        <v>11.0223</v>
      </c>
      <c r="N4777">
        <v>12.32</v>
      </c>
      <c r="O4777">
        <v>58.52</v>
      </c>
      <c r="P4777">
        <v>-0.251</v>
      </c>
      <c r="Q4777">
        <v>1.4359999999999999</v>
      </c>
      <c r="R4777">
        <v>3.0950000000000002</v>
      </c>
      <c r="S4777">
        <v>2.2999999999999998</v>
      </c>
      <c r="T4777">
        <v>2.5009999999999999</v>
      </c>
      <c r="U4777">
        <v>2.8639999999999999</v>
      </c>
      <c r="V4777">
        <v>-0.219</v>
      </c>
      <c r="W4777">
        <v>-0.59</v>
      </c>
      <c r="X4777">
        <v>-0.51700000000000002</v>
      </c>
      <c r="Y4777">
        <v>4.2999999999999997E-2</v>
      </c>
      <c r="Z4777">
        <v>0.46700000000000003</v>
      </c>
      <c r="AA4777">
        <v>0.64300000000000002</v>
      </c>
      <c r="AB4777">
        <v>1.5341</v>
      </c>
      <c r="AC4777">
        <v>1.8073999999999999</v>
      </c>
      <c r="AD4777">
        <v>1.5657000000000001</v>
      </c>
      <c r="AE4777">
        <v>1.6247</v>
      </c>
      <c r="AG4777">
        <v>420.54</v>
      </c>
      <c r="AH4777">
        <v>754.47</v>
      </c>
      <c r="AI4777">
        <v>6838.9560000000001</v>
      </c>
      <c r="AJ4777">
        <v>599.47199999999998</v>
      </c>
      <c r="AK4777">
        <v>552.57899999999995</v>
      </c>
      <c r="AL4777">
        <v>1177.69</v>
      </c>
      <c r="AM4777">
        <v>2637.13</v>
      </c>
      <c r="AN4777">
        <v>307.98</v>
      </c>
      <c r="AO4777">
        <v>1550.5</v>
      </c>
    </row>
    <row r="4778" spans="4:41" x14ac:dyDescent="0.3">
      <c r="D4778" s="1">
        <v>43847</v>
      </c>
      <c r="E4778">
        <v>1.1092</v>
      </c>
      <c r="F4778">
        <v>1.1732</v>
      </c>
      <c r="G4778">
        <v>1.3016000000000001</v>
      </c>
      <c r="H4778">
        <v>-0.5</v>
      </c>
      <c r="I4778">
        <v>2.2999999999999998</v>
      </c>
      <c r="J4778">
        <v>1.3</v>
      </c>
      <c r="K4778">
        <v>-0.8</v>
      </c>
      <c r="L4778">
        <v>208.5</v>
      </c>
      <c r="M4778">
        <v>10.6899</v>
      </c>
      <c r="N4778">
        <v>12.1</v>
      </c>
      <c r="O4778">
        <v>58.54</v>
      </c>
      <c r="P4778">
        <v>-0.24199999999999999</v>
      </c>
      <c r="Q4778">
        <v>1.3759999999999999</v>
      </c>
      <c r="R4778">
        <v>3.0880000000000001</v>
      </c>
      <c r="S4778">
        <v>2.2999999999999998</v>
      </c>
      <c r="T4778">
        <v>2.5009999999999999</v>
      </c>
      <c r="U4778">
        <v>2.8519999999999999</v>
      </c>
      <c r="V4778">
        <v>-0.215</v>
      </c>
      <c r="W4778">
        <v>-0.58799999999999997</v>
      </c>
      <c r="X4778">
        <v>-0.51400000000000001</v>
      </c>
      <c r="Y4778">
        <v>4.3999999999999997E-2</v>
      </c>
      <c r="Z4778">
        <v>0.46300000000000002</v>
      </c>
      <c r="AA4778">
        <v>0.63200000000000001</v>
      </c>
      <c r="AB4778">
        <v>1.5468999999999999</v>
      </c>
      <c r="AC4778">
        <v>1.8214999999999999</v>
      </c>
      <c r="AD4778">
        <v>1.5591999999999999</v>
      </c>
      <c r="AE4778">
        <v>1.6194999999999999</v>
      </c>
      <c r="AG4778">
        <v>424.56</v>
      </c>
      <c r="AH4778">
        <v>758.5</v>
      </c>
      <c r="AI4778">
        <v>6877.6790000000001</v>
      </c>
      <c r="AJ4778">
        <v>604.42600000000004</v>
      </c>
      <c r="AK4778">
        <v>560.005</v>
      </c>
      <c r="AL4778">
        <v>1183.4100000000001</v>
      </c>
      <c r="AM4778">
        <v>2647.39</v>
      </c>
      <c r="AN4778">
        <v>307.73</v>
      </c>
      <c r="AO4778">
        <v>1560.3</v>
      </c>
    </row>
    <row r="4779" spans="4:41" x14ac:dyDescent="0.3">
      <c r="D4779" s="1">
        <v>43851</v>
      </c>
      <c r="E4779">
        <v>1.1082000000000001</v>
      </c>
      <c r="F4779">
        <v>1.1776</v>
      </c>
      <c r="G4779">
        <v>1.3049999999999999</v>
      </c>
      <c r="H4779">
        <v>-0.5</v>
      </c>
      <c r="I4779">
        <v>2.2999999999999998</v>
      </c>
      <c r="J4779">
        <v>1.3</v>
      </c>
      <c r="K4779">
        <v>-0.8</v>
      </c>
      <c r="L4779">
        <v>208.5</v>
      </c>
      <c r="M4779">
        <v>11.8141</v>
      </c>
      <c r="N4779">
        <v>12.85</v>
      </c>
      <c r="O4779">
        <v>58.34</v>
      </c>
      <c r="P4779">
        <v>-0.24299999999999999</v>
      </c>
      <c r="Q4779">
        <v>1.371</v>
      </c>
      <c r="R4779">
        <v>3.044</v>
      </c>
      <c r="S4779">
        <v>2.2290000000000001</v>
      </c>
      <c r="T4779">
        <v>2.5009999999999999</v>
      </c>
      <c r="U4779">
        <v>2.7970000000000002</v>
      </c>
      <c r="V4779">
        <v>-0.248</v>
      </c>
      <c r="W4779">
        <v>-0.58099999999999996</v>
      </c>
      <c r="X4779">
        <v>-0.52800000000000002</v>
      </c>
      <c r="Y4779">
        <v>8.9999999999999993E-3</v>
      </c>
      <c r="Z4779">
        <v>0.42299999999999999</v>
      </c>
      <c r="AA4779">
        <v>0.63100000000000001</v>
      </c>
      <c r="AB4779">
        <v>1.5311999999999999</v>
      </c>
      <c r="AC4779">
        <v>1.7743</v>
      </c>
      <c r="AD4779">
        <v>1.5304</v>
      </c>
      <c r="AE4779">
        <v>1.575</v>
      </c>
      <c r="AG4779">
        <v>423.38</v>
      </c>
      <c r="AH4779">
        <v>756.7</v>
      </c>
      <c r="AI4779">
        <v>6835.4629999999997</v>
      </c>
      <c r="AJ4779">
        <v>603.10199999999998</v>
      </c>
      <c r="AK4779">
        <v>551.11500000000001</v>
      </c>
      <c r="AL4779">
        <v>1159.78</v>
      </c>
      <c r="AM4779">
        <v>2646.68</v>
      </c>
      <c r="AN4779">
        <v>309.05</v>
      </c>
      <c r="AO4779">
        <v>1557.9</v>
      </c>
    </row>
    <row r="4780" spans="4:41" x14ac:dyDescent="0.3">
      <c r="D4780" s="1">
        <v>43852</v>
      </c>
      <c r="E4780">
        <v>1.1093</v>
      </c>
      <c r="F4780">
        <v>1.1849000000000001</v>
      </c>
      <c r="G4780">
        <v>1.3142</v>
      </c>
      <c r="H4780">
        <v>-0.5</v>
      </c>
      <c r="I4780">
        <v>2.2999999999999998</v>
      </c>
      <c r="J4780">
        <v>1.3</v>
      </c>
      <c r="K4780">
        <v>-0.8</v>
      </c>
      <c r="L4780">
        <v>208.5</v>
      </c>
      <c r="M4780">
        <v>12.238899999999999</v>
      </c>
      <c r="N4780">
        <v>12.91</v>
      </c>
      <c r="O4780">
        <v>56.74</v>
      </c>
      <c r="P4780">
        <v>-0.24199999999999999</v>
      </c>
      <c r="Q4780">
        <v>1.3480000000000001</v>
      </c>
      <c r="R4780">
        <v>3.028</v>
      </c>
      <c r="S4780">
        <v>2.2290000000000001</v>
      </c>
      <c r="T4780">
        <v>2.5009999999999999</v>
      </c>
      <c r="U4780">
        <v>2.7989999999999999</v>
      </c>
      <c r="V4780">
        <v>-0.26</v>
      </c>
      <c r="W4780">
        <v>-0.58499999999999996</v>
      </c>
      <c r="X4780">
        <v>-0.53700000000000003</v>
      </c>
      <c r="Y4780">
        <v>-6.0000000000000001E-3</v>
      </c>
      <c r="Z4780">
        <v>0.41299999999999998</v>
      </c>
      <c r="AA4780">
        <v>0.63500000000000001</v>
      </c>
      <c r="AB4780">
        <v>1.5364</v>
      </c>
      <c r="AC4780">
        <v>1.7690999999999999</v>
      </c>
      <c r="AD4780">
        <v>1.5283</v>
      </c>
      <c r="AE4780">
        <v>1.5749</v>
      </c>
      <c r="AG4780">
        <v>423.04</v>
      </c>
      <c r="AH4780">
        <v>754.55</v>
      </c>
      <c r="AI4780">
        <v>6842.5029999999997</v>
      </c>
      <c r="AJ4780">
        <v>595.04600000000005</v>
      </c>
      <c r="AK4780">
        <v>556.85799999999995</v>
      </c>
      <c r="AL4780">
        <v>1167.69</v>
      </c>
      <c r="AM4780">
        <v>2660.66</v>
      </c>
      <c r="AN4780">
        <v>308.99</v>
      </c>
      <c r="AO4780">
        <v>1556.7</v>
      </c>
    </row>
    <row r="4781" spans="4:41" x14ac:dyDescent="0.3">
      <c r="D4781" s="1">
        <v>43853</v>
      </c>
      <c r="E4781">
        <v>1.1054999999999999</v>
      </c>
      <c r="F4781">
        <v>1.1870000000000001</v>
      </c>
      <c r="G4781">
        <v>1.3123</v>
      </c>
      <c r="H4781">
        <v>-0.5</v>
      </c>
      <c r="I4781">
        <v>2.2999999999999998</v>
      </c>
      <c r="J4781">
        <v>1.3</v>
      </c>
      <c r="K4781">
        <v>-0.8</v>
      </c>
      <c r="L4781">
        <v>208.5</v>
      </c>
      <c r="M4781">
        <v>13.164</v>
      </c>
      <c r="N4781">
        <v>12.98</v>
      </c>
      <c r="O4781">
        <v>55.59</v>
      </c>
      <c r="P4781">
        <v>-0.247</v>
      </c>
      <c r="Q4781">
        <v>1.254</v>
      </c>
      <c r="R4781">
        <v>3.0030000000000001</v>
      </c>
      <c r="S4781">
        <v>2.2290000000000001</v>
      </c>
      <c r="T4781">
        <v>2.5009999999999999</v>
      </c>
      <c r="U4781">
        <v>2.7919999999999998</v>
      </c>
      <c r="V4781">
        <v>-0.308</v>
      </c>
      <c r="W4781">
        <v>-0.60199999999999998</v>
      </c>
      <c r="X4781">
        <v>-0.56899999999999995</v>
      </c>
      <c r="Y4781">
        <v>-5.8999999999999997E-2</v>
      </c>
      <c r="Z4781">
        <v>0.35799999999999998</v>
      </c>
      <c r="AA4781">
        <v>0.59099999999999997</v>
      </c>
      <c r="AB4781">
        <v>1.5363</v>
      </c>
      <c r="AC4781">
        <v>1.7324999999999999</v>
      </c>
      <c r="AD4781">
        <v>1.5137</v>
      </c>
      <c r="AE4781">
        <v>1.5468999999999999</v>
      </c>
      <c r="AG4781">
        <v>420.03</v>
      </c>
      <c r="AH4781">
        <v>747.16</v>
      </c>
      <c r="AI4781">
        <v>6773.98</v>
      </c>
      <c r="AJ4781">
        <v>589.29300000000001</v>
      </c>
      <c r="AK4781">
        <v>560.08299999999997</v>
      </c>
      <c r="AL4781">
        <v>1153.83</v>
      </c>
      <c r="AM4781">
        <v>2639.86</v>
      </c>
      <c r="AN4781">
        <v>309.56</v>
      </c>
      <c r="AO4781">
        <v>1565.4</v>
      </c>
    </row>
    <row r="4782" spans="4:41" x14ac:dyDescent="0.3">
      <c r="D4782" s="1">
        <v>43854</v>
      </c>
      <c r="E4782">
        <v>1.1025</v>
      </c>
      <c r="F4782">
        <v>1.1857</v>
      </c>
      <c r="G4782">
        <v>1.3072999999999999</v>
      </c>
      <c r="H4782">
        <v>-0.5</v>
      </c>
      <c r="I4782">
        <v>2.2999999999999998</v>
      </c>
      <c r="J4782">
        <v>1.3</v>
      </c>
      <c r="K4782">
        <v>-0.8</v>
      </c>
      <c r="L4782">
        <v>208.5</v>
      </c>
      <c r="M4782">
        <v>12.666499999999999</v>
      </c>
      <c r="N4782">
        <v>14.56</v>
      </c>
      <c r="O4782">
        <v>54.19</v>
      </c>
      <c r="P4782">
        <v>-0.25800000000000001</v>
      </c>
      <c r="Q4782">
        <v>1.232</v>
      </c>
      <c r="R4782">
        <v>3.0030000000000001</v>
      </c>
      <c r="S4782">
        <v>2.2290000000000001</v>
      </c>
      <c r="T4782">
        <v>2.5009999999999999</v>
      </c>
      <c r="U4782">
        <v>2.7919999999999998</v>
      </c>
      <c r="V4782">
        <v>-0.33500000000000002</v>
      </c>
      <c r="W4782">
        <v>-0.61199999999999999</v>
      </c>
      <c r="X4782">
        <v>-0.58699999999999997</v>
      </c>
      <c r="Y4782">
        <v>-7.2999999999999995E-2</v>
      </c>
      <c r="Z4782">
        <v>0.34799999999999998</v>
      </c>
      <c r="AA4782">
        <v>0.56299999999999994</v>
      </c>
      <c r="AB4782">
        <v>1.5206</v>
      </c>
      <c r="AC4782">
        <v>1.6839</v>
      </c>
      <c r="AD4782">
        <v>1.4946999999999999</v>
      </c>
      <c r="AE4782">
        <v>1.5038</v>
      </c>
      <c r="AG4782">
        <v>423.64</v>
      </c>
      <c r="AH4782">
        <v>752.17</v>
      </c>
      <c r="AI4782">
        <v>6817.7730000000001</v>
      </c>
      <c r="AJ4782">
        <v>589.95399999999995</v>
      </c>
      <c r="AK4782">
        <v>554.07500000000005</v>
      </c>
      <c r="AL4782">
        <v>1151.3699999999999</v>
      </c>
      <c r="AM4782">
        <v>2639.77</v>
      </c>
      <c r="AN4782">
        <v>310.77</v>
      </c>
      <c r="AO4782">
        <v>1571.9</v>
      </c>
    </row>
    <row r="4783" spans="4:41" x14ac:dyDescent="0.3">
      <c r="D4783" s="1">
        <v>43857</v>
      </c>
      <c r="E4783">
        <v>1.1019000000000001</v>
      </c>
      <c r="F4783">
        <v>1.1851</v>
      </c>
      <c r="G4783">
        <v>1.3057000000000001</v>
      </c>
      <c r="H4783">
        <v>-0.5</v>
      </c>
      <c r="I4783">
        <v>2.2999999999999998</v>
      </c>
      <c r="J4783">
        <v>1.3</v>
      </c>
      <c r="K4783">
        <v>-0.8</v>
      </c>
      <c r="L4783">
        <v>208.5</v>
      </c>
      <c r="M4783">
        <v>17.171099999999999</v>
      </c>
      <c r="N4783">
        <v>18.23</v>
      </c>
      <c r="O4783">
        <v>53.14</v>
      </c>
      <c r="P4783">
        <v>-0.26</v>
      </c>
      <c r="Q4783">
        <v>1.0369999999999999</v>
      </c>
      <c r="R4783">
        <v>3.0030000000000001</v>
      </c>
      <c r="S4783">
        <v>2.2290000000000001</v>
      </c>
      <c r="T4783">
        <v>2.5009999999999999</v>
      </c>
      <c r="U4783">
        <v>2.7919999999999998</v>
      </c>
      <c r="V4783">
        <v>-0.38500000000000001</v>
      </c>
      <c r="W4783">
        <v>-0.628</v>
      </c>
      <c r="X4783">
        <v>-0.623</v>
      </c>
      <c r="Y4783">
        <v>-0.126</v>
      </c>
      <c r="Z4783">
        <v>0.28100000000000003</v>
      </c>
      <c r="AA4783">
        <v>0.50800000000000001</v>
      </c>
      <c r="AB4783">
        <v>1.5206</v>
      </c>
      <c r="AC4783">
        <v>1.6080000000000001</v>
      </c>
      <c r="AD4783">
        <v>1.4409000000000001</v>
      </c>
      <c r="AE4783">
        <v>1.4414</v>
      </c>
      <c r="AG4783">
        <v>414.07</v>
      </c>
      <c r="AH4783">
        <v>734.35</v>
      </c>
      <c r="AI4783">
        <v>6655.6319999999996</v>
      </c>
      <c r="AJ4783">
        <v>568.97799999999995</v>
      </c>
      <c r="AK4783">
        <v>533.48599999999999</v>
      </c>
      <c r="AL4783">
        <v>1142.42</v>
      </c>
      <c r="AM4783">
        <v>2597.2600000000002</v>
      </c>
      <c r="AN4783">
        <v>312.26</v>
      </c>
      <c r="AO4783">
        <v>1577.4</v>
      </c>
    </row>
    <row r="4784" spans="4:41" x14ac:dyDescent="0.3">
      <c r="D4784" s="1">
        <v>43858</v>
      </c>
      <c r="E4784">
        <v>1.1022000000000001</v>
      </c>
      <c r="F4784">
        <v>1.1819999999999999</v>
      </c>
      <c r="G4784">
        <v>1.3028</v>
      </c>
      <c r="H4784">
        <v>-0.5</v>
      </c>
      <c r="I4784">
        <v>2.2999999999999998</v>
      </c>
      <c r="J4784">
        <v>1.3</v>
      </c>
      <c r="K4784">
        <v>-0.8</v>
      </c>
      <c r="L4784">
        <v>208.5</v>
      </c>
      <c r="M4784">
        <v>15.197900000000001</v>
      </c>
      <c r="N4784">
        <v>16.28</v>
      </c>
      <c r="O4784">
        <v>53.48</v>
      </c>
      <c r="P4784">
        <v>-0.27</v>
      </c>
      <c r="Q4784">
        <v>1.032</v>
      </c>
      <c r="R4784">
        <v>3.0030000000000001</v>
      </c>
      <c r="S4784">
        <v>2.2290000000000001</v>
      </c>
      <c r="T4784">
        <v>2.5009999999999999</v>
      </c>
      <c r="U4784">
        <v>2.7919999999999998</v>
      </c>
      <c r="V4784">
        <v>-0.34100000000000003</v>
      </c>
      <c r="W4784">
        <v>-0.625</v>
      </c>
      <c r="X4784">
        <v>-0.59599999999999997</v>
      </c>
      <c r="Y4784">
        <v>-8.5000000000000006E-2</v>
      </c>
      <c r="Z4784">
        <v>0.315</v>
      </c>
      <c r="AA4784">
        <v>0.55200000000000005</v>
      </c>
      <c r="AB4784">
        <v>1.5308999999999999</v>
      </c>
      <c r="AC4784">
        <v>1.6561999999999999</v>
      </c>
      <c r="AD4784">
        <v>1.4624999999999999</v>
      </c>
      <c r="AE4784">
        <v>1.4791000000000001</v>
      </c>
      <c r="AG4784">
        <v>417.56</v>
      </c>
      <c r="AH4784">
        <v>739.74</v>
      </c>
      <c r="AI4784">
        <v>6680.2280000000001</v>
      </c>
      <c r="AJ4784">
        <v>576.64400000000001</v>
      </c>
      <c r="AK4784">
        <v>543.22</v>
      </c>
      <c r="AL4784">
        <v>1137.08</v>
      </c>
      <c r="AM4784">
        <v>2581.5500000000002</v>
      </c>
      <c r="AN4784">
        <v>311.60000000000002</v>
      </c>
      <c r="AO4784">
        <v>1569.8</v>
      </c>
    </row>
    <row r="4785" spans="4:41" x14ac:dyDescent="0.3">
      <c r="D4785" s="1">
        <v>43859</v>
      </c>
      <c r="E4785">
        <v>1.101</v>
      </c>
      <c r="F4785">
        <v>1.1826000000000001</v>
      </c>
      <c r="G4785">
        <v>1.3021</v>
      </c>
      <c r="H4785">
        <v>-0.5</v>
      </c>
      <c r="I4785">
        <v>2.2999999999999998</v>
      </c>
      <c r="J4785">
        <v>1.3</v>
      </c>
      <c r="K4785">
        <v>-0.8</v>
      </c>
      <c r="L4785">
        <v>208.5</v>
      </c>
      <c r="M4785">
        <v>14.4199</v>
      </c>
      <c r="N4785">
        <v>16.39</v>
      </c>
      <c r="O4785">
        <v>53.33</v>
      </c>
      <c r="P4785">
        <v>-0.26900000000000002</v>
      </c>
      <c r="Q4785">
        <v>0.95299999999999996</v>
      </c>
      <c r="R4785">
        <v>3.0030000000000001</v>
      </c>
      <c r="S4785">
        <v>2.2290000000000001</v>
      </c>
      <c r="T4785">
        <v>2.5009999999999999</v>
      </c>
      <c r="U4785">
        <v>2.7919999999999998</v>
      </c>
      <c r="V4785">
        <v>-0.377</v>
      </c>
      <c r="W4785">
        <v>-0.63800000000000001</v>
      </c>
      <c r="X4785">
        <v>-0.59299999999999997</v>
      </c>
      <c r="Y4785">
        <v>-0.124</v>
      </c>
      <c r="Z4785">
        <v>0.3</v>
      </c>
      <c r="AA4785">
        <v>0.51600000000000001</v>
      </c>
      <c r="AB4785">
        <v>1.488</v>
      </c>
      <c r="AC4785">
        <v>1.5839000000000001</v>
      </c>
      <c r="AD4785">
        <v>1.4128000000000001</v>
      </c>
      <c r="AE4785">
        <v>1.4057999999999999</v>
      </c>
      <c r="AG4785">
        <v>419.41</v>
      </c>
      <c r="AH4785">
        <v>742.87</v>
      </c>
      <c r="AI4785">
        <v>6691.8360000000002</v>
      </c>
      <c r="AJ4785">
        <v>576.11</v>
      </c>
      <c r="AK4785">
        <v>542.18399999999997</v>
      </c>
      <c r="AL4785">
        <v>1130.48</v>
      </c>
      <c r="AM4785">
        <v>2593.25</v>
      </c>
      <c r="AN4785">
        <v>312.58999999999997</v>
      </c>
      <c r="AO4785">
        <v>1570.4</v>
      </c>
    </row>
    <row r="4786" spans="4:41" x14ac:dyDescent="0.3">
      <c r="D4786" s="1">
        <v>43860</v>
      </c>
      <c r="E4786">
        <v>1.1032</v>
      </c>
      <c r="F4786">
        <v>1.1869000000000001</v>
      </c>
      <c r="G4786">
        <v>1.3092999999999999</v>
      </c>
      <c r="H4786">
        <v>-0.5</v>
      </c>
      <c r="I4786">
        <v>2.2999999999999998</v>
      </c>
      <c r="J4786">
        <v>1.3</v>
      </c>
      <c r="K4786">
        <v>-0.8</v>
      </c>
      <c r="L4786">
        <v>208.5</v>
      </c>
      <c r="M4786">
        <v>16.417400000000001</v>
      </c>
      <c r="N4786">
        <v>15.49</v>
      </c>
      <c r="O4786">
        <v>52.14</v>
      </c>
      <c r="P4786">
        <v>-0.27800000000000002</v>
      </c>
      <c r="Q4786">
        <v>0.94199999999999995</v>
      </c>
      <c r="R4786">
        <v>3.0030000000000001</v>
      </c>
      <c r="S4786">
        <v>2.2290000000000001</v>
      </c>
      <c r="T4786">
        <v>2.5009999999999999</v>
      </c>
      <c r="U4786">
        <v>2.7919999999999998</v>
      </c>
      <c r="V4786">
        <v>-0.40600000000000003</v>
      </c>
      <c r="W4786">
        <v>-0.65600000000000003</v>
      </c>
      <c r="X4786">
        <v>-0.61599999999999999</v>
      </c>
      <c r="Y4786">
        <v>-0.14699999999999999</v>
      </c>
      <c r="Z4786">
        <v>0.27100000000000002</v>
      </c>
      <c r="AA4786">
        <v>0.54200000000000004</v>
      </c>
      <c r="AB4786">
        <v>1.4671000000000001</v>
      </c>
      <c r="AC4786">
        <v>1.5855999999999999</v>
      </c>
      <c r="AD4786">
        <v>1.4128000000000001</v>
      </c>
      <c r="AE4786">
        <v>1.4057999999999999</v>
      </c>
      <c r="AG4786">
        <v>415.16</v>
      </c>
      <c r="AH4786">
        <v>737.82</v>
      </c>
      <c r="AI4786">
        <v>6651.8909999999996</v>
      </c>
      <c r="AJ4786">
        <v>566.45399999999995</v>
      </c>
      <c r="AK4786">
        <v>536.38099999999997</v>
      </c>
      <c r="AL4786">
        <v>1099.44</v>
      </c>
      <c r="AM4786">
        <v>2555.02</v>
      </c>
      <c r="AN4786">
        <v>313.31</v>
      </c>
      <c r="AO4786">
        <v>1583.5</v>
      </c>
    </row>
    <row r="4787" spans="4:41" x14ac:dyDescent="0.3">
      <c r="D4787" s="1">
        <v>43861</v>
      </c>
      <c r="E4787">
        <v>1.1093</v>
      </c>
      <c r="F4787">
        <v>1.1902999999999999</v>
      </c>
      <c r="G4787">
        <v>1.3206</v>
      </c>
      <c r="H4787">
        <v>0.1</v>
      </c>
      <c r="I4787">
        <v>2.5</v>
      </c>
      <c r="J4787">
        <v>1.4</v>
      </c>
      <c r="K4787">
        <v>-0.9</v>
      </c>
      <c r="L4787">
        <v>208</v>
      </c>
      <c r="M4787">
        <v>17.154199999999999</v>
      </c>
      <c r="N4787">
        <v>18.84</v>
      </c>
      <c r="O4787">
        <v>51.56</v>
      </c>
      <c r="P4787">
        <v>-0.28399999999999997</v>
      </c>
      <c r="Q4787">
        <v>0.93500000000000005</v>
      </c>
      <c r="R4787">
        <v>3.0030000000000001</v>
      </c>
      <c r="S4787">
        <v>2.2290000000000001</v>
      </c>
      <c r="T4787">
        <v>2.5009999999999999</v>
      </c>
      <c r="U4787">
        <v>2.7919999999999998</v>
      </c>
      <c r="V4787">
        <v>-0.434</v>
      </c>
      <c r="W4787">
        <v>-0.67</v>
      </c>
      <c r="X4787">
        <v>-0.64200000000000002</v>
      </c>
      <c r="Y4787">
        <v>-0.17499999999999999</v>
      </c>
      <c r="Z4787">
        <v>0.23499999999999999</v>
      </c>
      <c r="AA4787">
        <v>0.52400000000000002</v>
      </c>
      <c r="AB4787">
        <v>1.4229000000000001</v>
      </c>
      <c r="AC4787">
        <v>1.5067999999999999</v>
      </c>
      <c r="AD4787">
        <v>1.3131999999999999</v>
      </c>
      <c r="AE4787">
        <v>1.3133999999999999</v>
      </c>
      <c r="AG4787">
        <v>410.71</v>
      </c>
      <c r="AH4787">
        <v>733.01</v>
      </c>
      <c r="AI4787">
        <v>6605.5529999999999</v>
      </c>
      <c r="AJ4787">
        <v>557.97900000000004</v>
      </c>
      <c r="AK4787">
        <v>526.88599999999997</v>
      </c>
      <c r="AL4787">
        <v>1091.04</v>
      </c>
      <c r="AM4787">
        <v>2569.77</v>
      </c>
      <c r="AN4787">
        <v>314.14</v>
      </c>
      <c r="AO4787">
        <v>1582.9</v>
      </c>
    </row>
    <row r="4788" spans="4:41" x14ac:dyDescent="0.3">
      <c r="D4788" s="1">
        <v>43864</v>
      </c>
      <c r="E4788">
        <v>1.1060000000000001</v>
      </c>
      <c r="F4788">
        <v>1.1748000000000001</v>
      </c>
      <c r="G4788">
        <v>1.2995000000000001</v>
      </c>
      <c r="H4788">
        <v>0.1</v>
      </c>
      <c r="I4788">
        <v>2.5</v>
      </c>
      <c r="J4788">
        <v>1.4</v>
      </c>
      <c r="K4788">
        <v>-0.9</v>
      </c>
      <c r="L4788">
        <v>208</v>
      </c>
      <c r="M4788">
        <v>16.2837</v>
      </c>
      <c r="N4788">
        <v>17.97</v>
      </c>
      <c r="O4788">
        <v>50.11</v>
      </c>
      <c r="P4788">
        <v>-0.28999999999999998</v>
      </c>
      <c r="Q4788">
        <v>0.95099999999999996</v>
      </c>
      <c r="R4788">
        <v>3.0030000000000001</v>
      </c>
      <c r="S4788">
        <v>2.2290000000000001</v>
      </c>
      <c r="T4788">
        <v>2.5009999999999999</v>
      </c>
      <c r="U4788">
        <v>2.6219999999999999</v>
      </c>
      <c r="V4788">
        <v>-0.442</v>
      </c>
      <c r="W4788">
        <v>-0.67200000000000004</v>
      </c>
      <c r="X4788">
        <v>-0.64700000000000002</v>
      </c>
      <c r="Y4788">
        <v>-0.18</v>
      </c>
      <c r="Z4788">
        <v>0.24199999999999999</v>
      </c>
      <c r="AA4788">
        <v>0.51300000000000001</v>
      </c>
      <c r="AB4788">
        <v>1.4410000000000001</v>
      </c>
      <c r="AC4788">
        <v>1.5271999999999999</v>
      </c>
      <c r="AD4788">
        <v>1.353</v>
      </c>
      <c r="AE4788">
        <v>1.3473999999999999</v>
      </c>
      <c r="AG4788">
        <v>411.72</v>
      </c>
      <c r="AH4788">
        <v>733.2</v>
      </c>
      <c r="AI4788">
        <v>6553.1779999999999</v>
      </c>
      <c r="AJ4788">
        <v>559.16</v>
      </c>
      <c r="AK4788">
        <v>533.96199999999999</v>
      </c>
      <c r="AL4788">
        <v>1086.49</v>
      </c>
      <c r="AM4788">
        <v>2551.81</v>
      </c>
      <c r="AN4788">
        <v>314</v>
      </c>
      <c r="AO4788">
        <v>1577.2</v>
      </c>
    </row>
    <row r="4789" spans="4:41" x14ac:dyDescent="0.3">
      <c r="D4789" s="1">
        <v>43865</v>
      </c>
      <c r="E4789">
        <v>1.1044</v>
      </c>
      <c r="F4789">
        <v>1.1798</v>
      </c>
      <c r="G4789">
        <v>1.3030999999999999</v>
      </c>
      <c r="H4789">
        <v>0.1</v>
      </c>
      <c r="I4789">
        <v>2.5</v>
      </c>
      <c r="J4789">
        <v>1.4</v>
      </c>
      <c r="K4789">
        <v>-0.9</v>
      </c>
      <c r="L4789">
        <v>208</v>
      </c>
      <c r="M4789">
        <v>14.4971</v>
      </c>
      <c r="N4789">
        <v>16.05</v>
      </c>
      <c r="O4789">
        <v>49.61</v>
      </c>
      <c r="P4789">
        <v>-0.28799999999999998</v>
      </c>
      <c r="Q4789">
        <v>0.95099999999999996</v>
      </c>
      <c r="R4789">
        <v>2.8660000000000001</v>
      </c>
      <c r="S4789">
        <v>2.2290000000000001</v>
      </c>
      <c r="T4789">
        <v>2.5009999999999999</v>
      </c>
      <c r="U4789">
        <v>2.621</v>
      </c>
      <c r="V4789">
        <v>-0.39900000000000002</v>
      </c>
      <c r="W4789">
        <v>-0.65400000000000003</v>
      </c>
      <c r="X4789">
        <v>-0.61699999999999999</v>
      </c>
      <c r="Y4789">
        <v>-0.13900000000000001</v>
      </c>
      <c r="Z4789">
        <v>0.26900000000000002</v>
      </c>
      <c r="AA4789">
        <v>0.56599999999999995</v>
      </c>
      <c r="AB4789">
        <v>1.4746999999999999</v>
      </c>
      <c r="AC4789">
        <v>1.5991</v>
      </c>
      <c r="AD4789">
        <v>1.409</v>
      </c>
      <c r="AE4789">
        <v>1.419</v>
      </c>
      <c r="AG4789">
        <v>418.47</v>
      </c>
      <c r="AH4789">
        <v>743.93</v>
      </c>
      <c r="AI4789">
        <v>6656.9260000000004</v>
      </c>
      <c r="AJ4789">
        <v>568.61800000000005</v>
      </c>
      <c r="AK4789">
        <v>541.63699999999994</v>
      </c>
      <c r="AL4789">
        <v>1114.9000000000001</v>
      </c>
      <c r="AM4789">
        <v>2569.4699999999998</v>
      </c>
      <c r="AN4789">
        <v>312.37</v>
      </c>
      <c r="AO4789">
        <v>1550.4</v>
      </c>
    </row>
    <row r="4790" spans="4:41" x14ac:dyDescent="0.3">
      <c r="D4790" s="1">
        <v>43866</v>
      </c>
      <c r="E4790">
        <v>1.0999000000000001</v>
      </c>
      <c r="F4790">
        <v>1.1820999999999999</v>
      </c>
      <c r="G4790">
        <v>1.3002</v>
      </c>
      <c r="H4790">
        <v>0.1</v>
      </c>
      <c r="I4790">
        <v>2.5</v>
      </c>
      <c r="J4790">
        <v>1.4</v>
      </c>
      <c r="K4790">
        <v>-0.9</v>
      </c>
      <c r="L4790">
        <v>208</v>
      </c>
      <c r="M4790">
        <v>13.6052</v>
      </c>
      <c r="N4790">
        <v>15.15</v>
      </c>
      <c r="O4790">
        <v>50.75</v>
      </c>
      <c r="P4790">
        <v>-0.27800000000000002</v>
      </c>
      <c r="Q4790">
        <v>0.96399999999999997</v>
      </c>
      <c r="R4790">
        <v>2.8690000000000002</v>
      </c>
      <c r="S4790">
        <v>2.2290000000000001</v>
      </c>
      <c r="T4790">
        <v>2.5009999999999999</v>
      </c>
      <c r="U4790">
        <v>2.6309999999999998</v>
      </c>
      <c r="V4790">
        <v>-0.35899999999999999</v>
      </c>
      <c r="W4790">
        <v>-0.64100000000000001</v>
      </c>
      <c r="X4790">
        <v>-0.58799999999999997</v>
      </c>
      <c r="Y4790">
        <v>-0.10199999999999999</v>
      </c>
      <c r="Z4790">
        <v>0.3</v>
      </c>
      <c r="AA4790">
        <v>0.61599999999999999</v>
      </c>
      <c r="AB4790">
        <v>1.4773000000000001</v>
      </c>
      <c r="AC4790">
        <v>1.6508</v>
      </c>
      <c r="AD4790">
        <v>1.4431</v>
      </c>
      <c r="AE4790">
        <v>1.4631000000000001</v>
      </c>
      <c r="AG4790">
        <v>423.62</v>
      </c>
      <c r="AH4790">
        <v>750.59</v>
      </c>
      <c r="AI4790">
        <v>6669.3389999999999</v>
      </c>
      <c r="AJ4790">
        <v>572.56799999999998</v>
      </c>
      <c r="AK4790">
        <v>541.59299999999996</v>
      </c>
      <c r="AL4790">
        <v>1119.54</v>
      </c>
      <c r="AM4790">
        <v>2596.31</v>
      </c>
      <c r="AN4790">
        <v>311.56</v>
      </c>
      <c r="AO4790">
        <v>1557.8</v>
      </c>
    </row>
    <row r="4791" spans="4:41" x14ac:dyDescent="0.3">
      <c r="D4791" s="1">
        <v>43867</v>
      </c>
      <c r="E4791">
        <v>1.0983000000000001</v>
      </c>
      <c r="F4791">
        <v>1.1774</v>
      </c>
      <c r="G4791">
        <v>1.2930999999999999</v>
      </c>
      <c r="H4791">
        <v>0.1</v>
      </c>
      <c r="I4791">
        <v>2.5</v>
      </c>
      <c r="J4791">
        <v>1.4</v>
      </c>
      <c r="K4791">
        <v>-0.9</v>
      </c>
      <c r="L4791">
        <v>208</v>
      </c>
      <c r="M4791">
        <v>12.988899999999999</v>
      </c>
      <c r="N4791">
        <v>14.96</v>
      </c>
      <c r="O4791">
        <v>50.95</v>
      </c>
      <c r="P4791">
        <v>-0.27</v>
      </c>
      <c r="Q4791">
        <v>0.96399999999999997</v>
      </c>
      <c r="R4791">
        <v>2.8370000000000002</v>
      </c>
      <c r="S4791">
        <v>2.2290000000000001</v>
      </c>
      <c r="T4791">
        <v>2.5009999999999999</v>
      </c>
      <c r="U4791">
        <v>2.6309999999999998</v>
      </c>
      <c r="V4791">
        <v>-0.37</v>
      </c>
      <c r="W4791">
        <v>-0.63400000000000001</v>
      </c>
      <c r="X4791">
        <v>-0.59099999999999997</v>
      </c>
      <c r="Y4791">
        <v>-0.115</v>
      </c>
      <c r="Z4791">
        <v>0.29499999999999998</v>
      </c>
      <c r="AA4791">
        <v>0.58199999999999996</v>
      </c>
      <c r="AB4791">
        <v>1.4876</v>
      </c>
      <c r="AC4791">
        <v>1.6422000000000001</v>
      </c>
      <c r="AD4791">
        <v>1.4452</v>
      </c>
      <c r="AE4791">
        <v>1.4615</v>
      </c>
      <c r="AG4791">
        <v>425.49</v>
      </c>
      <c r="AH4791">
        <v>752.42</v>
      </c>
      <c r="AI4791">
        <v>6662.0529999999999</v>
      </c>
      <c r="AJ4791">
        <v>565.20799999999997</v>
      </c>
      <c r="AK4791">
        <v>536.78800000000001</v>
      </c>
      <c r="AL4791">
        <v>1140.9100000000001</v>
      </c>
      <c r="AM4791">
        <v>2649.94</v>
      </c>
      <c r="AN4791">
        <v>311.61</v>
      </c>
      <c r="AO4791">
        <v>1565.1</v>
      </c>
    </row>
    <row r="4792" spans="4:41" x14ac:dyDescent="0.3">
      <c r="D4792" s="1">
        <v>43868</v>
      </c>
      <c r="E4792">
        <v>1.0946</v>
      </c>
      <c r="F4792">
        <v>1.1774</v>
      </c>
      <c r="G4792">
        <v>1.2891999999999999</v>
      </c>
      <c r="H4792">
        <v>0.1</v>
      </c>
      <c r="I4792">
        <v>2.5</v>
      </c>
      <c r="J4792">
        <v>1.4</v>
      </c>
      <c r="K4792">
        <v>-0.9</v>
      </c>
      <c r="L4792">
        <v>208</v>
      </c>
      <c r="M4792">
        <v>13.3241</v>
      </c>
      <c r="N4792">
        <v>15.47</v>
      </c>
      <c r="O4792">
        <v>50.32</v>
      </c>
      <c r="P4792">
        <v>-0.26900000000000002</v>
      </c>
      <c r="Q4792">
        <v>0.94299999999999995</v>
      </c>
      <c r="R4792">
        <v>2.806</v>
      </c>
      <c r="S4792">
        <v>2.2290000000000001</v>
      </c>
      <c r="T4792">
        <v>2.5009999999999999</v>
      </c>
      <c r="U4792">
        <v>2.6309999999999998</v>
      </c>
      <c r="V4792">
        <v>-0.38600000000000001</v>
      </c>
      <c r="W4792">
        <v>-0.64300000000000002</v>
      </c>
      <c r="X4792">
        <v>-0.60199999999999998</v>
      </c>
      <c r="Y4792">
        <v>-0.13600000000000001</v>
      </c>
      <c r="Z4792">
        <v>0.28299999999999997</v>
      </c>
      <c r="AA4792">
        <v>0.56999999999999995</v>
      </c>
      <c r="AB4792">
        <v>1.4719</v>
      </c>
      <c r="AC4792">
        <v>1.5833999999999999</v>
      </c>
      <c r="AD4792">
        <v>1.4011</v>
      </c>
      <c r="AE4792">
        <v>1.4044000000000001</v>
      </c>
      <c r="AG4792">
        <v>424.36</v>
      </c>
      <c r="AH4792">
        <v>749.52</v>
      </c>
      <c r="AI4792">
        <v>6632.1660000000002</v>
      </c>
      <c r="AJ4792">
        <v>557.91099999999994</v>
      </c>
      <c r="AK4792">
        <v>527.971</v>
      </c>
      <c r="AL4792">
        <v>1131.04</v>
      </c>
      <c r="AM4792">
        <v>2642.55</v>
      </c>
      <c r="AN4792">
        <v>312.86</v>
      </c>
      <c r="AO4792">
        <v>1568.6</v>
      </c>
    </row>
    <row r="4793" spans="4:41" x14ac:dyDescent="0.3">
      <c r="D4793" s="1">
        <v>43871</v>
      </c>
      <c r="E4793">
        <v>1.0911</v>
      </c>
      <c r="F4793">
        <v>1.1837</v>
      </c>
      <c r="G4793">
        <v>1.2915000000000001</v>
      </c>
      <c r="H4793">
        <v>0.1</v>
      </c>
      <c r="I4793">
        <v>2.5</v>
      </c>
      <c r="J4793">
        <v>1.4</v>
      </c>
      <c r="K4793">
        <v>-0.9</v>
      </c>
      <c r="L4793">
        <v>208</v>
      </c>
      <c r="M4793">
        <v>13.7034</v>
      </c>
      <c r="N4793">
        <v>15.04</v>
      </c>
      <c r="O4793">
        <v>49.57</v>
      </c>
      <c r="P4793">
        <v>-0.26900000000000002</v>
      </c>
      <c r="Q4793">
        <v>0.95199999999999996</v>
      </c>
      <c r="R4793">
        <v>2.7919999999999998</v>
      </c>
      <c r="S4793">
        <v>2.2290000000000001</v>
      </c>
      <c r="T4793">
        <v>2.5009999999999999</v>
      </c>
      <c r="U4793">
        <v>2.54</v>
      </c>
      <c r="V4793">
        <v>-0.41099999999999998</v>
      </c>
      <c r="W4793">
        <v>-0.64</v>
      </c>
      <c r="X4793">
        <v>-0.61299999999999999</v>
      </c>
      <c r="Y4793">
        <v>-0.16500000000000001</v>
      </c>
      <c r="Z4793">
        <v>0.25900000000000001</v>
      </c>
      <c r="AA4793">
        <v>0.55700000000000005</v>
      </c>
      <c r="AB4793">
        <v>1.4615</v>
      </c>
      <c r="AC4793">
        <v>1.5696000000000001</v>
      </c>
      <c r="AD4793">
        <v>1.3931</v>
      </c>
      <c r="AE4793">
        <v>1.3879999999999999</v>
      </c>
      <c r="AG4793">
        <v>424.64</v>
      </c>
      <c r="AH4793">
        <v>747.27</v>
      </c>
      <c r="AI4793">
        <v>6607.3</v>
      </c>
      <c r="AJ4793">
        <v>551.66499999999996</v>
      </c>
      <c r="AK4793">
        <v>523.68700000000001</v>
      </c>
      <c r="AL4793">
        <v>1127.92</v>
      </c>
      <c r="AM4793">
        <v>2623.48</v>
      </c>
      <c r="AN4793">
        <v>313.57</v>
      </c>
      <c r="AO4793">
        <v>1574.7</v>
      </c>
    </row>
    <row r="4794" spans="4:41" x14ac:dyDescent="0.3">
      <c r="D4794" s="1">
        <v>43872</v>
      </c>
      <c r="E4794">
        <v>1.0915999999999999</v>
      </c>
      <c r="F4794">
        <v>1.1866000000000001</v>
      </c>
      <c r="G4794">
        <v>1.2951999999999999</v>
      </c>
      <c r="H4794">
        <v>0.1</v>
      </c>
      <c r="I4794">
        <v>2.5</v>
      </c>
      <c r="J4794">
        <v>1.4</v>
      </c>
      <c r="K4794">
        <v>-0.9</v>
      </c>
      <c r="L4794">
        <v>208</v>
      </c>
      <c r="M4794">
        <v>12.9201</v>
      </c>
      <c r="N4794">
        <v>15.18</v>
      </c>
      <c r="O4794">
        <v>49.94</v>
      </c>
      <c r="P4794">
        <v>-0.27600000000000002</v>
      </c>
      <c r="Q4794">
        <v>0.96899999999999997</v>
      </c>
      <c r="R4794">
        <v>2.8330000000000002</v>
      </c>
      <c r="S4794">
        <v>2.2290000000000001</v>
      </c>
      <c r="T4794">
        <v>2.5009999999999999</v>
      </c>
      <c r="U4794">
        <v>2.5830000000000002</v>
      </c>
      <c r="V4794">
        <v>-0.39100000000000001</v>
      </c>
      <c r="W4794">
        <v>-0.63700000000000001</v>
      </c>
      <c r="X4794">
        <v>-0.60299999999999998</v>
      </c>
      <c r="Y4794">
        <v>-0.14399999999999999</v>
      </c>
      <c r="Z4794">
        <v>0.26800000000000002</v>
      </c>
      <c r="AA4794">
        <v>0.56899999999999995</v>
      </c>
      <c r="AB4794">
        <v>1.4718</v>
      </c>
      <c r="AC4794">
        <v>1.6006</v>
      </c>
      <c r="AD4794">
        <v>1.4234</v>
      </c>
      <c r="AE4794">
        <v>1.4207000000000001</v>
      </c>
      <c r="AG4794">
        <v>428.48</v>
      </c>
      <c r="AH4794">
        <v>753.44</v>
      </c>
      <c r="AI4794">
        <v>6659.33</v>
      </c>
      <c r="AJ4794">
        <v>563.09</v>
      </c>
      <c r="AK4794">
        <v>534.18700000000001</v>
      </c>
      <c r="AL4794">
        <v>1139.47</v>
      </c>
      <c r="AM4794">
        <v>2623.48</v>
      </c>
      <c r="AN4794">
        <v>312.72000000000003</v>
      </c>
      <c r="AO4794">
        <v>1565.6</v>
      </c>
    </row>
    <row r="4795" spans="4:41" x14ac:dyDescent="0.3">
      <c r="D4795" s="1">
        <v>43873</v>
      </c>
      <c r="E4795">
        <v>1.0873999999999999</v>
      </c>
      <c r="F4795">
        <v>1.1919</v>
      </c>
      <c r="G4795">
        <v>1.296</v>
      </c>
      <c r="H4795">
        <v>0.1</v>
      </c>
      <c r="I4795">
        <v>2.5</v>
      </c>
      <c r="J4795">
        <v>1.4</v>
      </c>
      <c r="K4795">
        <v>-0.9</v>
      </c>
      <c r="L4795">
        <v>208</v>
      </c>
      <c r="M4795">
        <v>12.4526</v>
      </c>
      <c r="N4795">
        <v>13.74</v>
      </c>
      <c r="O4795">
        <v>51.17</v>
      </c>
      <c r="P4795">
        <v>-0.28799999999999998</v>
      </c>
      <c r="Q4795">
        <v>0.91400000000000003</v>
      </c>
      <c r="R4795">
        <v>2.8359999999999999</v>
      </c>
      <c r="S4795">
        <v>2.2290000000000001</v>
      </c>
      <c r="T4795">
        <v>2.2730000000000001</v>
      </c>
      <c r="U4795">
        <v>2.5859999999999999</v>
      </c>
      <c r="V4795">
        <v>-0.378</v>
      </c>
      <c r="W4795">
        <v>-0.63500000000000001</v>
      </c>
      <c r="X4795">
        <v>-0.59499999999999997</v>
      </c>
      <c r="Y4795">
        <v>-0.13900000000000001</v>
      </c>
      <c r="Z4795">
        <v>0.31</v>
      </c>
      <c r="AA4795">
        <v>0.61099999999999999</v>
      </c>
      <c r="AB4795">
        <v>1.4822</v>
      </c>
      <c r="AC4795">
        <v>1.6333</v>
      </c>
      <c r="AD4795">
        <v>1.4437</v>
      </c>
      <c r="AE4795">
        <v>1.4502999999999999</v>
      </c>
      <c r="AG4795">
        <v>431.16</v>
      </c>
      <c r="AH4795">
        <v>756.78</v>
      </c>
      <c r="AI4795">
        <v>6706.33</v>
      </c>
      <c r="AJ4795">
        <v>568.76300000000003</v>
      </c>
      <c r="AK4795">
        <v>538.37099999999998</v>
      </c>
      <c r="AL4795">
        <v>1151.1500000000001</v>
      </c>
      <c r="AM4795">
        <v>2622.39</v>
      </c>
      <c r="AN4795">
        <v>311.99</v>
      </c>
      <c r="AO4795">
        <v>1567.4</v>
      </c>
    </row>
    <row r="4796" spans="4:41" x14ac:dyDescent="0.3">
      <c r="D4796" s="1">
        <v>43874</v>
      </c>
      <c r="E4796">
        <v>1.0841000000000001</v>
      </c>
      <c r="F4796">
        <v>1.2034</v>
      </c>
      <c r="G4796">
        <v>1.3046</v>
      </c>
      <c r="H4796">
        <v>0.1</v>
      </c>
      <c r="I4796">
        <v>2.5</v>
      </c>
      <c r="J4796">
        <v>1.4</v>
      </c>
      <c r="K4796">
        <v>-0.9</v>
      </c>
      <c r="L4796">
        <v>208</v>
      </c>
      <c r="M4796">
        <v>13.2476</v>
      </c>
      <c r="N4796">
        <v>14.15</v>
      </c>
      <c r="O4796">
        <v>51.42</v>
      </c>
      <c r="P4796">
        <v>-0.28699999999999998</v>
      </c>
      <c r="Q4796">
        <v>0.90700000000000003</v>
      </c>
      <c r="R4796">
        <v>2.827</v>
      </c>
      <c r="S4796">
        <v>2.2290000000000001</v>
      </c>
      <c r="T4796">
        <v>2.262</v>
      </c>
      <c r="U4796">
        <v>2.58</v>
      </c>
      <c r="V4796">
        <v>-0.38600000000000001</v>
      </c>
      <c r="W4796">
        <v>-0.64400000000000002</v>
      </c>
      <c r="X4796">
        <v>-0.60199999999999998</v>
      </c>
      <c r="Y4796">
        <v>-0.14399999999999999</v>
      </c>
      <c r="Z4796">
        <v>0.29899999999999999</v>
      </c>
      <c r="AA4796">
        <v>0.65200000000000002</v>
      </c>
      <c r="AB4796">
        <v>1.4769000000000001</v>
      </c>
      <c r="AC4796">
        <v>1.6173</v>
      </c>
      <c r="AD4796">
        <v>1.4438</v>
      </c>
      <c r="AE4796">
        <v>1.4437</v>
      </c>
      <c r="AG4796">
        <v>431.08</v>
      </c>
      <c r="AH4796">
        <v>753.67</v>
      </c>
      <c r="AI4796">
        <v>6689.509</v>
      </c>
      <c r="AJ4796">
        <v>563.87099999999998</v>
      </c>
      <c r="AK4796">
        <v>535.048</v>
      </c>
      <c r="AL4796">
        <v>1148.17</v>
      </c>
      <c r="AM4796">
        <v>2613.48</v>
      </c>
      <c r="AN4796">
        <v>312.19</v>
      </c>
      <c r="AO4796">
        <v>1575.1</v>
      </c>
    </row>
    <row r="4797" spans="4:41" x14ac:dyDescent="0.3">
      <c r="D4797" s="1">
        <v>43875</v>
      </c>
      <c r="E4797">
        <v>1.0831</v>
      </c>
      <c r="F4797">
        <v>1.2045999999999999</v>
      </c>
      <c r="G4797">
        <v>1.3047</v>
      </c>
      <c r="H4797">
        <v>0.1</v>
      </c>
      <c r="I4797">
        <v>2.5</v>
      </c>
      <c r="J4797">
        <v>1.4</v>
      </c>
      <c r="K4797">
        <v>-0.9</v>
      </c>
      <c r="L4797">
        <v>208</v>
      </c>
      <c r="M4797">
        <v>13.0625</v>
      </c>
      <c r="N4797">
        <v>13.68</v>
      </c>
      <c r="O4797">
        <v>52.05</v>
      </c>
      <c r="P4797">
        <v>-0.29299999999999998</v>
      </c>
      <c r="Q4797">
        <v>0.92100000000000004</v>
      </c>
      <c r="R4797">
        <v>2.8660000000000001</v>
      </c>
      <c r="S4797">
        <v>2.2290000000000001</v>
      </c>
      <c r="T4797">
        <v>2.262</v>
      </c>
      <c r="U4797">
        <v>2.5950000000000002</v>
      </c>
      <c r="V4797">
        <v>-0.40100000000000002</v>
      </c>
      <c r="W4797">
        <v>-0.65500000000000003</v>
      </c>
      <c r="X4797">
        <v>-0.61499999999999999</v>
      </c>
      <c r="Y4797">
        <v>-0.156</v>
      </c>
      <c r="Z4797">
        <v>0.29399999999999998</v>
      </c>
      <c r="AA4797">
        <v>0.628</v>
      </c>
      <c r="AB4797">
        <v>1.4690000000000001</v>
      </c>
      <c r="AC4797">
        <v>1.5848</v>
      </c>
      <c r="AD4797">
        <v>1.4278999999999999</v>
      </c>
      <c r="AE4797">
        <v>1.4158999999999999</v>
      </c>
      <c r="AG4797">
        <v>430.52</v>
      </c>
      <c r="AH4797">
        <v>752.49</v>
      </c>
      <c r="AI4797">
        <v>6630.7070000000003</v>
      </c>
      <c r="AJ4797">
        <v>561.54</v>
      </c>
      <c r="AK4797">
        <v>533.43700000000001</v>
      </c>
      <c r="AL4797">
        <v>1149.04</v>
      </c>
      <c r="AM4797">
        <v>2597.9</v>
      </c>
      <c r="AN4797">
        <v>312.73</v>
      </c>
      <c r="AO4797">
        <v>1582.7</v>
      </c>
    </row>
    <row r="4798" spans="4:41" x14ac:dyDescent="0.3">
      <c r="D4798" s="1">
        <v>43879</v>
      </c>
      <c r="E4798">
        <v>1.0791999999999999</v>
      </c>
      <c r="F4798">
        <v>1.2043999999999999</v>
      </c>
      <c r="G4798">
        <v>1.2998000000000001</v>
      </c>
      <c r="H4798">
        <v>0.1</v>
      </c>
      <c r="I4798">
        <v>2.5</v>
      </c>
      <c r="J4798">
        <v>1.4</v>
      </c>
      <c r="K4798">
        <v>-0.9</v>
      </c>
      <c r="L4798">
        <v>208</v>
      </c>
      <c r="M4798">
        <v>13.8431</v>
      </c>
      <c r="N4798">
        <v>14.83</v>
      </c>
      <c r="O4798">
        <v>52.05</v>
      </c>
      <c r="P4798">
        <v>-0.29199999999999998</v>
      </c>
      <c r="Q4798">
        <v>0.93100000000000005</v>
      </c>
      <c r="R4798">
        <v>2.8809999999999998</v>
      </c>
      <c r="S4798">
        <v>2.2290000000000001</v>
      </c>
      <c r="T4798">
        <v>2.262</v>
      </c>
      <c r="U4798">
        <v>2.6160000000000001</v>
      </c>
      <c r="V4798">
        <v>-0.40699999999999997</v>
      </c>
      <c r="W4798">
        <v>-0.64500000000000002</v>
      </c>
      <c r="X4798">
        <v>-0.61499999999999999</v>
      </c>
      <c r="Y4798">
        <v>-0.16600000000000001</v>
      </c>
      <c r="Z4798">
        <v>0.28799999999999998</v>
      </c>
      <c r="AA4798">
        <v>0.61099999999999999</v>
      </c>
      <c r="AB4798">
        <v>1.4584999999999999</v>
      </c>
      <c r="AC4798">
        <v>1.5609999999999999</v>
      </c>
      <c r="AD4798">
        <v>1.4116</v>
      </c>
      <c r="AE4798">
        <v>1.3978999999999999</v>
      </c>
      <c r="AG4798">
        <v>430.33</v>
      </c>
      <c r="AH4798">
        <v>750.62</v>
      </c>
      <c r="AI4798">
        <v>6620.8739999999998</v>
      </c>
      <c r="AJ4798">
        <v>556.36300000000006</v>
      </c>
      <c r="AK4798">
        <v>529.495</v>
      </c>
      <c r="AL4798">
        <v>1137.19</v>
      </c>
      <c r="AM4798">
        <v>2541.1999999999998</v>
      </c>
      <c r="AN4798">
        <v>313.3</v>
      </c>
      <c r="AO4798">
        <v>1600</v>
      </c>
    </row>
    <row r="4799" spans="4:41" x14ac:dyDescent="0.3">
      <c r="D4799" s="1">
        <v>43880</v>
      </c>
      <c r="E4799">
        <v>1.0805</v>
      </c>
      <c r="F4799">
        <v>1.1958</v>
      </c>
      <c r="G4799">
        <v>1.292</v>
      </c>
      <c r="H4799">
        <v>0.1</v>
      </c>
      <c r="I4799">
        <v>2.5</v>
      </c>
      <c r="J4799">
        <v>1.4</v>
      </c>
      <c r="K4799">
        <v>-0.9</v>
      </c>
      <c r="L4799">
        <v>208</v>
      </c>
      <c r="M4799">
        <v>12.882899999999999</v>
      </c>
      <c r="N4799">
        <v>14.38</v>
      </c>
      <c r="O4799">
        <v>53.29</v>
      </c>
      <c r="P4799">
        <v>-0.28799999999999998</v>
      </c>
      <c r="Q4799">
        <v>0.95299999999999996</v>
      </c>
      <c r="R4799">
        <v>2.8849999999999998</v>
      </c>
      <c r="S4799">
        <v>2.2290000000000001</v>
      </c>
      <c r="T4799">
        <v>2.262</v>
      </c>
      <c r="U4799">
        <v>2.6179999999999999</v>
      </c>
      <c r="V4799">
        <v>-0.41799999999999998</v>
      </c>
      <c r="W4799">
        <v>-0.63900000000000001</v>
      </c>
      <c r="X4799">
        <v>-0.622</v>
      </c>
      <c r="Y4799">
        <v>-0.183</v>
      </c>
      <c r="Z4799">
        <v>0.27100000000000002</v>
      </c>
      <c r="AA4799">
        <v>0.59899999999999998</v>
      </c>
      <c r="AB4799">
        <v>1.4662999999999999</v>
      </c>
      <c r="AC4799">
        <v>1.5661</v>
      </c>
      <c r="AD4799">
        <v>1.4218999999999999</v>
      </c>
      <c r="AE4799">
        <v>1.4077999999999999</v>
      </c>
      <c r="AG4799">
        <v>433.9</v>
      </c>
      <c r="AH4799">
        <v>754.73</v>
      </c>
      <c r="AI4799">
        <v>6642.17</v>
      </c>
      <c r="AJ4799">
        <v>565.45500000000004</v>
      </c>
      <c r="AK4799">
        <v>532.05700000000002</v>
      </c>
      <c r="AL4799">
        <v>1145.2</v>
      </c>
      <c r="AM4799">
        <v>2550.64</v>
      </c>
      <c r="AN4799">
        <v>313.02</v>
      </c>
      <c r="AO4799">
        <v>1607.5</v>
      </c>
    </row>
    <row r="4800" spans="4:41" x14ac:dyDescent="0.3">
      <c r="D4800" s="1">
        <v>43881</v>
      </c>
      <c r="E4800">
        <v>1.0785</v>
      </c>
      <c r="F4800">
        <v>1.1947000000000001</v>
      </c>
      <c r="G4800">
        <v>1.2882</v>
      </c>
      <c r="H4800">
        <v>0.1</v>
      </c>
      <c r="I4800">
        <v>2.5</v>
      </c>
      <c r="J4800">
        <v>1.4</v>
      </c>
      <c r="K4800">
        <v>-0.9</v>
      </c>
      <c r="L4800">
        <v>208</v>
      </c>
      <c r="M4800">
        <v>14.09</v>
      </c>
      <c r="N4800">
        <v>15.56</v>
      </c>
      <c r="O4800">
        <v>53.78</v>
      </c>
      <c r="P4800">
        <v>-0.29399999999999998</v>
      </c>
      <c r="Q4800">
        <v>0.90600000000000003</v>
      </c>
      <c r="R4800">
        <v>2.8839999999999999</v>
      </c>
      <c r="S4800">
        <v>2.2290000000000001</v>
      </c>
      <c r="T4800">
        <v>2.262</v>
      </c>
      <c r="U4800">
        <v>2.6360000000000001</v>
      </c>
      <c r="V4800">
        <v>-0.44400000000000001</v>
      </c>
      <c r="W4800">
        <v>-0.64200000000000002</v>
      </c>
      <c r="X4800">
        <v>-0.629</v>
      </c>
      <c r="Y4800">
        <v>-0.216</v>
      </c>
      <c r="Z4800">
        <v>0.22600000000000001</v>
      </c>
      <c r="AA4800">
        <v>0.57599999999999996</v>
      </c>
      <c r="AB4800">
        <v>1.4507000000000001</v>
      </c>
      <c r="AC4800">
        <v>1.5152000000000001</v>
      </c>
      <c r="AD4800">
        <v>1.3892</v>
      </c>
      <c r="AE4800">
        <v>1.3634999999999999</v>
      </c>
      <c r="AG4800">
        <v>430.19</v>
      </c>
      <c r="AH4800">
        <v>749.28</v>
      </c>
      <c r="AI4800">
        <v>6596.0510000000004</v>
      </c>
      <c r="AJ4800">
        <v>561.46600000000001</v>
      </c>
      <c r="AK4800">
        <v>523.25599999999997</v>
      </c>
      <c r="AL4800">
        <v>1138.3</v>
      </c>
      <c r="AM4800">
        <v>2554.63</v>
      </c>
      <c r="AN4800">
        <v>313.89</v>
      </c>
      <c r="AO4800">
        <v>1616.6</v>
      </c>
    </row>
    <row r="4801" spans="4:41" x14ac:dyDescent="0.3">
      <c r="D4801" s="1">
        <v>43882</v>
      </c>
      <c r="E4801">
        <v>1.0847</v>
      </c>
      <c r="F4801">
        <v>1.1948000000000001</v>
      </c>
      <c r="G4801">
        <v>1.2964</v>
      </c>
      <c r="H4801">
        <v>0.1</v>
      </c>
      <c r="I4801">
        <v>2.5</v>
      </c>
      <c r="J4801">
        <v>1.4</v>
      </c>
      <c r="K4801">
        <v>-0.9</v>
      </c>
      <c r="L4801">
        <v>208</v>
      </c>
      <c r="M4801">
        <v>15.7536</v>
      </c>
      <c r="N4801">
        <v>17.079999999999998</v>
      </c>
      <c r="O4801">
        <v>53.38</v>
      </c>
      <c r="P4801">
        <v>-0.28699999999999998</v>
      </c>
      <c r="Q4801">
        <v>0.91100000000000003</v>
      </c>
      <c r="R4801">
        <v>2.859</v>
      </c>
      <c r="S4801">
        <v>2.2290000000000001</v>
      </c>
      <c r="T4801">
        <v>2.262</v>
      </c>
      <c r="U4801">
        <v>2.6309999999999998</v>
      </c>
      <c r="V4801">
        <v>-0.43099999999999999</v>
      </c>
      <c r="W4801">
        <v>-0.63800000000000001</v>
      </c>
      <c r="X4801">
        <v>-0.61299999999999999</v>
      </c>
      <c r="Y4801">
        <v>-0.20100000000000001</v>
      </c>
      <c r="Z4801">
        <v>0.22600000000000001</v>
      </c>
      <c r="AA4801">
        <v>0.57299999999999995</v>
      </c>
      <c r="AB4801">
        <v>1.4194</v>
      </c>
      <c r="AC4801">
        <v>1.4713000000000001</v>
      </c>
      <c r="AD4801">
        <v>1.3543000000000001</v>
      </c>
      <c r="AE4801">
        <v>1.3224</v>
      </c>
      <c r="AG4801">
        <v>428.07</v>
      </c>
      <c r="AH4801">
        <v>748.97</v>
      </c>
      <c r="AI4801">
        <v>6607.1980000000003</v>
      </c>
      <c r="AJ4801">
        <v>558.73599999999999</v>
      </c>
      <c r="AK4801">
        <v>519.85799999999995</v>
      </c>
      <c r="AL4801">
        <v>1124.6400000000001</v>
      </c>
      <c r="AM4801">
        <v>2553.9</v>
      </c>
      <c r="AN4801">
        <v>314.91000000000003</v>
      </c>
      <c r="AO4801">
        <v>1644.6</v>
      </c>
    </row>
    <row r="4802" spans="4:41" x14ac:dyDescent="0.3">
      <c r="D4802" s="1">
        <v>43885</v>
      </c>
      <c r="E4802">
        <v>1.0853999999999999</v>
      </c>
      <c r="F4802">
        <v>1.1907000000000001</v>
      </c>
      <c r="G4802">
        <v>1.2924</v>
      </c>
      <c r="H4802">
        <v>0.1</v>
      </c>
      <c r="I4802">
        <v>2.5</v>
      </c>
      <c r="J4802">
        <v>1.4</v>
      </c>
      <c r="K4802">
        <v>-0.9</v>
      </c>
      <c r="L4802">
        <v>208</v>
      </c>
      <c r="M4802">
        <v>22.6584</v>
      </c>
      <c r="N4802">
        <v>25.03</v>
      </c>
      <c r="O4802">
        <v>51.43</v>
      </c>
      <c r="P4802">
        <v>-0.28399999999999997</v>
      </c>
      <c r="Q4802">
        <v>0.96799999999999997</v>
      </c>
      <c r="R4802">
        <v>2.8140000000000001</v>
      </c>
      <c r="S4802">
        <v>2.2290000000000001</v>
      </c>
      <c r="T4802">
        <v>2.262</v>
      </c>
      <c r="U4802">
        <v>2.6309999999999998</v>
      </c>
      <c r="V4802">
        <v>-0.48099999999999998</v>
      </c>
      <c r="W4802">
        <v>-0.67300000000000004</v>
      </c>
      <c r="X4802">
        <v>-0.65900000000000003</v>
      </c>
      <c r="Y4802">
        <v>-0.23200000000000001</v>
      </c>
      <c r="Z4802">
        <v>0.20899999999999999</v>
      </c>
      <c r="AA4802">
        <v>0.54</v>
      </c>
      <c r="AB4802">
        <v>1.3416999999999999</v>
      </c>
      <c r="AC4802">
        <v>1.3705000000000001</v>
      </c>
      <c r="AD4802">
        <v>1.2476</v>
      </c>
      <c r="AE4802">
        <v>1.2096</v>
      </c>
      <c r="AG4802">
        <v>411.86</v>
      </c>
      <c r="AH4802">
        <v>720.91</v>
      </c>
      <c r="AI4802">
        <v>6373.2939999999999</v>
      </c>
      <c r="AJ4802">
        <v>543.73599999999999</v>
      </c>
      <c r="AK4802">
        <v>513.48800000000006</v>
      </c>
      <c r="AL4802">
        <v>1094.24</v>
      </c>
      <c r="AM4802">
        <v>2553.9</v>
      </c>
      <c r="AN4802">
        <v>316.86</v>
      </c>
      <c r="AO4802">
        <v>1672.4</v>
      </c>
    </row>
    <row r="4803" spans="4:41" x14ac:dyDescent="0.3">
      <c r="D4803" s="1">
        <v>43886</v>
      </c>
      <c r="E4803">
        <v>1.0882000000000001</v>
      </c>
      <c r="F4803">
        <v>1.1952</v>
      </c>
      <c r="G4803">
        <v>1.3005</v>
      </c>
      <c r="H4803">
        <v>0.1</v>
      </c>
      <c r="I4803">
        <v>2.5</v>
      </c>
      <c r="J4803">
        <v>1.4</v>
      </c>
      <c r="K4803">
        <v>-0.9</v>
      </c>
      <c r="L4803">
        <v>208</v>
      </c>
      <c r="M4803">
        <v>27.444900000000001</v>
      </c>
      <c r="N4803">
        <v>27.85</v>
      </c>
      <c r="O4803">
        <v>49.9</v>
      </c>
      <c r="P4803">
        <v>-0.29499999999999998</v>
      </c>
      <c r="Q4803">
        <v>0.98799999999999999</v>
      </c>
      <c r="R4803">
        <v>2.82</v>
      </c>
      <c r="S4803">
        <v>1.9630000000000001</v>
      </c>
      <c r="T4803">
        <v>2.262</v>
      </c>
      <c r="U4803">
        <v>2.597</v>
      </c>
      <c r="V4803">
        <v>-0.51200000000000001</v>
      </c>
      <c r="W4803">
        <v>-0.68700000000000006</v>
      </c>
      <c r="X4803">
        <v>-0.68500000000000005</v>
      </c>
      <c r="Y4803">
        <v>-0.245</v>
      </c>
      <c r="Z4803">
        <v>0.21299999999999999</v>
      </c>
      <c r="AA4803">
        <v>0.51900000000000002</v>
      </c>
      <c r="AB4803">
        <v>1.3184</v>
      </c>
      <c r="AC4803">
        <v>1.3521000000000001</v>
      </c>
      <c r="AD4803">
        <v>1.2248000000000001</v>
      </c>
      <c r="AE4803">
        <v>1.1835</v>
      </c>
      <c r="AG4803">
        <v>404.6</v>
      </c>
      <c r="AH4803">
        <v>708.72</v>
      </c>
      <c r="AI4803">
        <v>6292.6890000000003</v>
      </c>
      <c r="AJ4803">
        <v>527.89700000000005</v>
      </c>
      <c r="AK4803">
        <v>510.13900000000001</v>
      </c>
      <c r="AL4803">
        <v>1100.0999999999999</v>
      </c>
      <c r="AM4803">
        <v>2468.87</v>
      </c>
      <c r="AN4803">
        <v>317.99</v>
      </c>
      <c r="AO4803">
        <v>1646.9</v>
      </c>
    </row>
    <row r="4804" spans="4:41" x14ac:dyDescent="0.3">
      <c r="D4804" s="1">
        <v>43887</v>
      </c>
      <c r="E4804">
        <v>1.0881000000000001</v>
      </c>
      <c r="F4804">
        <v>1.1859</v>
      </c>
      <c r="G4804">
        <v>1.2905</v>
      </c>
      <c r="H4804">
        <v>0.1</v>
      </c>
      <c r="I4804">
        <v>2.5</v>
      </c>
      <c r="J4804">
        <v>1.4</v>
      </c>
      <c r="K4804">
        <v>-0.9</v>
      </c>
      <c r="L4804">
        <v>208</v>
      </c>
      <c r="M4804">
        <v>24.540299999999998</v>
      </c>
      <c r="N4804">
        <v>27.56</v>
      </c>
      <c r="O4804">
        <v>48.73</v>
      </c>
      <c r="P4804">
        <v>-0.30599999999999999</v>
      </c>
      <c r="Q4804">
        <v>0.99399999999999999</v>
      </c>
      <c r="R4804">
        <v>2.8</v>
      </c>
      <c r="S4804">
        <v>1.968</v>
      </c>
      <c r="T4804">
        <v>2.262</v>
      </c>
      <c r="U4804">
        <v>2.5910000000000002</v>
      </c>
      <c r="V4804">
        <v>-0.505</v>
      </c>
      <c r="W4804">
        <v>-0.69599999999999995</v>
      </c>
      <c r="X4804">
        <v>-0.69199999999999995</v>
      </c>
      <c r="Y4804">
        <v>-0.23100000000000001</v>
      </c>
      <c r="Z4804">
        <v>0.25</v>
      </c>
      <c r="AA4804">
        <v>0.504</v>
      </c>
      <c r="AB4804">
        <v>1.2519</v>
      </c>
      <c r="AC4804">
        <v>1.3371</v>
      </c>
      <c r="AD4804">
        <v>1.1647000000000001</v>
      </c>
      <c r="AE4804">
        <v>1.159</v>
      </c>
      <c r="AG4804">
        <v>404.62</v>
      </c>
      <c r="AH4804">
        <v>708.85</v>
      </c>
      <c r="AI4804">
        <v>6266.7719999999999</v>
      </c>
      <c r="AJ4804">
        <v>531.476</v>
      </c>
      <c r="AK4804">
        <v>486.08499999999998</v>
      </c>
      <c r="AL4804">
        <v>1088.26</v>
      </c>
      <c r="AM4804">
        <v>2450.4299999999998</v>
      </c>
      <c r="AN4804">
        <v>318.49</v>
      </c>
      <c r="AO4804">
        <v>1640</v>
      </c>
    </row>
    <row r="4805" spans="4:41" x14ac:dyDescent="0.3">
      <c r="D4805" s="1">
        <v>43888</v>
      </c>
      <c r="E4805">
        <v>1.1001000000000001</v>
      </c>
      <c r="F4805">
        <v>1.1715</v>
      </c>
      <c r="G4805">
        <v>1.2887</v>
      </c>
      <c r="H4805">
        <v>0.1</v>
      </c>
      <c r="I4805">
        <v>2.5</v>
      </c>
      <c r="J4805">
        <v>1.4</v>
      </c>
      <c r="K4805">
        <v>-0.9</v>
      </c>
      <c r="L4805">
        <v>208</v>
      </c>
      <c r="M4805">
        <v>34.698900000000002</v>
      </c>
      <c r="N4805">
        <v>39.159999999999997</v>
      </c>
      <c r="O4805">
        <v>47.09</v>
      </c>
      <c r="P4805">
        <v>-0.30299999999999999</v>
      </c>
      <c r="Q4805">
        <v>1.075</v>
      </c>
      <c r="R4805">
        <v>2.7829999999999999</v>
      </c>
      <c r="S4805">
        <v>1.968</v>
      </c>
      <c r="T4805">
        <v>2.2400000000000002</v>
      </c>
      <c r="U4805">
        <v>2.556</v>
      </c>
      <c r="V4805">
        <v>-0.54300000000000004</v>
      </c>
      <c r="W4805">
        <v>-0.73299999999999998</v>
      </c>
      <c r="X4805">
        <v>-0.72399999999999998</v>
      </c>
      <c r="Y4805">
        <v>-0.25600000000000001</v>
      </c>
      <c r="Z4805">
        <v>0.31</v>
      </c>
      <c r="AA4805">
        <v>0.47</v>
      </c>
      <c r="AB4805">
        <v>1.1432</v>
      </c>
      <c r="AC4805">
        <v>1.2606999999999999</v>
      </c>
      <c r="AD4805">
        <v>1.0615000000000001</v>
      </c>
      <c r="AE4805">
        <v>1.0686</v>
      </c>
      <c r="AG4805">
        <v>389.45</v>
      </c>
      <c r="AH4805">
        <v>690.52</v>
      </c>
      <c r="AI4805">
        <v>6052.6229999999996</v>
      </c>
      <c r="AJ4805">
        <v>508.40800000000002</v>
      </c>
      <c r="AK4805">
        <v>466.178</v>
      </c>
      <c r="AL4805">
        <v>1084.78</v>
      </c>
      <c r="AM4805">
        <v>2393.04</v>
      </c>
      <c r="AN4805">
        <v>318.76</v>
      </c>
      <c r="AO4805">
        <v>1642.5</v>
      </c>
    </row>
    <row r="4806" spans="4:41" x14ac:dyDescent="0.3">
      <c r="D4806" s="1">
        <v>43889</v>
      </c>
      <c r="E4806">
        <v>1.1026</v>
      </c>
      <c r="F4806">
        <v>1.1626000000000001</v>
      </c>
      <c r="G4806">
        <v>1.2823</v>
      </c>
      <c r="H4806">
        <v>0.1</v>
      </c>
      <c r="I4806">
        <v>2.5</v>
      </c>
      <c r="J4806">
        <v>1.4</v>
      </c>
      <c r="K4806">
        <v>-0.9</v>
      </c>
      <c r="L4806">
        <v>208</v>
      </c>
      <c r="M4806">
        <v>42.236899999999999</v>
      </c>
      <c r="N4806">
        <v>40.11</v>
      </c>
      <c r="O4806">
        <v>44.76</v>
      </c>
      <c r="P4806">
        <v>-0.311</v>
      </c>
      <c r="Q4806">
        <v>1.1020000000000001</v>
      </c>
      <c r="R4806">
        <v>2.7330000000000001</v>
      </c>
      <c r="S4806">
        <v>1.968</v>
      </c>
      <c r="T4806">
        <v>2.2330000000000001</v>
      </c>
      <c r="U4806">
        <v>2.5219999999999998</v>
      </c>
      <c r="V4806">
        <v>-0.60699999999999998</v>
      </c>
      <c r="W4806">
        <v>-0.76900000000000002</v>
      </c>
      <c r="X4806">
        <v>-0.76400000000000001</v>
      </c>
      <c r="Y4806">
        <v>-0.28699999999999998</v>
      </c>
      <c r="Z4806">
        <v>0.28199999999999997</v>
      </c>
      <c r="AA4806">
        <v>0.442</v>
      </c>
      <c r="AB4806">
        <v>1.0088999999999999</v>
      </c>
      <c r="AC4806">
        <v>1.1486000000000001</v>
      </c>
      <c r="AD4806">
        <v>0.91300000000000003</v>
      </c>
      <c r="AE4806">
        <v>0.93559999999999999</v>
      </c>
      <c r="AG4806">
        <v>375.65</v>
      </c>
      <c r="AH4806">
        <v>665.96</v>
      </c>
      <c r="AI4806">
        <v>5816.942</v>
      </c>
      <c r="AJ4806">
        <v>478.89</v>
      </c>
      <c r="AK4806">
        <v>463.32400000000001</v>
      </c>
      <c r="AL4806">
        <v>1059.8699999999999</v>
      </c>
      <c r="AM4806">
        <v>2305.7600000000002</v>
      </c>
      <c r="AN4806">
        <v>322.17</v>
      </c>
      <c r="AO4806">
        <v>1566.7</v>
      </c>
    </row>
    <row r="4807" spans="4:41" x14ac:dyDescent="0.3">
      <c r="D4807" s="1">
        <v>43892</v>
      </c>
      <c r="E4807">
        <v>1.1133999999999999</v>
      </c>
      <c r="F4807">
        <v>1.1455</v>
      </c>
      <c r="G4807">
        <v>1.2754000000000001</v>
      </c>
      <c r="H4807">
        <v>-0.4</v>
      </c>
      <c r="I4807">
        <v>2.2999999999999998</v>
      </c>
      <c r="J4807">
        <v>1.2</v>
      </c>
      <c r="K4807">
        <v>-1.4</v>
      </c>
      <c r="L4807">
        <v>206.4</v>
      </c>
      <c r="M4807">
        <v>36.118600000000001</v>
      </c>
      <c r="N4807">
        <v>33.42</v>
      </c>
      <c r="O4807">
        <v>46.75</v>
      </c>
      <c r="P4807">
        <v>-0.32700000000000001</v>
      </c>
      <c r="Q4807">
        <v>1.1359999999999999</v>
      </c>
      <c r="R4807">
        <v>2.7450000000000001</v>
      </c>
      <c r="S4807">
        <v>1.968</v>
      </c>
      <c r="T4807">
        <v>2.2330000000000001</v>
      </c>
      <c r="U4807">
        <v>2.5</v>
      </c>
      <c r="V4807">
        <v>-0.624</v>
      </c>
      <c r="W4807">
        <v>-0.82399999999999995</v>
      </c>
      <c r="X4807">
        <v>-0.80300000000000005</v>
      </c>
      <c r="Y4807">
        <v>-0.29799999999999999</v>
      </c>
      <c r="Z4807">
        <v>0.28599999999999998</v>
      </c>
      <c r="AA4807">
        <v>0.40600000000000003</v>
      </c>
      <c r="AB4807">
        <v>0.91859999999999997</v>
      </c>
      <c r="AC4807">
        <v>1.1632</v>
      </c>
      <c r="AD4807">
        <v>0.90290000000000004</v>
      </c>
      <c r="AE4807">
        <v>0.94189999999999996</v>
      </c>
      <c r="AG4807">
        <v>375.97</v>
      </c>
      <c r="AH4807">
        <v>675.44</v>
      </c>
      <c r="AI4807">
        <v>5868.3950000000004</v>
      </c>
      <c r="AJ4807">
        <v>481.88400000000001</v>
      </c>
      <c r="AK4807">
        <v>476.53199999999998</v>
      </c>
      <c r="AL4807">
        <v>1072.1500000000001</v>
      </c>
      <c r="AM4807">
        <v>2328.64</v>
      </c>
      <c r="AN4807">
        <v>323.07</v>
      </c>
      <c r="AO4807">
        <v>1594.8</v>
      </c>
    </row>
    <row r="4808" spans="4:41" x14ac:dyDescent="0.3">
      <c r="D4808" s="1">
        <v>43893</v>
      </c>
      <c r="E4808">
        <v>1.1173</v>
      </c>
      <c r="F4808">
        <v>1.1466000000000001</v>
      </c>
      <c r="G4808">
        <v>1.2810999999999999</v>
      </c>
      <c r="H4808">
        <v>-0.4</v>
      </c>
      <c r="I4808">
        <v>2.2999999999999998</v>
      </c>
      <c r="J4808">
        <v>1.2</v>
      </c>
      <c r="K4808">
        <v>-1.4</v>
      </c>
      <c r="L4808">
        <v>206.4</v>
      </c>
      <c r="M4808">
        <v>33.453200000000002</v>
      </c>
      <c r="N4808">
        <v>36.82</v>
      </c>
      <c r="O4808">
        <v>47.18</v>
      </c>
      <c r="P4808">
        <v>-0.36199999999999999</v>
      </c>
      <c r="Q4808">
        <v>0.98899999999999999</v>
      </c>
      <c r="R4808">
        <v>2.7629999999999999</v>
      </c>
      <c r="S4808">
        <v>1.968</v>
      </c>
      <c r="T4808">
        <v>2.2330000000000001</v>
      </c>
      <c r="U4808">
        <v>2.5230000000000001</v>
      </c>
      <c r="V4808">
        <v>-0.625</v>
      </c>
      <c r="W4808">
        <v>-0.81100000000000005</v>
      </c>
      <c r="X4808">
        <v>-0.80700000000000005</v>
      </c>
      <c r="Y4808">
        <v>-0.32400000000000001</v>
      </c>
      <c r="Z4808">
        <v>0.188</v>
      </c>
      <c r="AA4808">
        <v>0.39</v>
      </c>
      <c r="AB4808">
        <v>0.69740000000000002</v>
      </c>
      <c r="AC4808">
        <v>0.999</v>
      </c>
      <c r="AD4808">
        <v>0.69910000000000005</v>
      </c>
      <c r="AE4808">
        <v>0.74309999999999998</v>
      </c>
      <c r="AG4808">
        <v>381.13</v>
      </c>
      <c r="AH4808">
        <v>687.95</v>
      </c>
      <c r="AI4808">
        <v>5952.5349999999999</v>
      </c>
      <c r="AJ4808">
        <v>503.47899999999998</v>
      </c>
      <c r="AK4808">
        <v>479.74900000000002</v>
      </c>
      <c r="AL4808">
        <v>1078.8499999999999</v>
      </c>
      <c r="AM4808">
        <v>2296.98</v>
      </c>
      <c r="AN4808">
        <v>324.62</v>
      </c>
      <c r="AO4808">
        <v>1644.4</v>
      </c>
    </row>
    <row r="4809" spans="4:41" x14ac:dyDescent="0.3">
      <c r="D4809" s="1">
        <v>43894</v>
      </c>
      <c r="E4809">
        <v>1.1135999999999999</v>
      </c>
      <c r="F4809">
        <v>1.1557999999999999</v>
      </c>
      <c r="G4809">
        <v>1.2871999999999999</v>
      </c>
      <c r="H4809">
        <v>-0.4</v>
      </c>
      <c r="I4809">
        <v>2.2999999999999998</v>
      </c>
      <c r="J4809">
        <v>1.2</v>
      </c>
      <c r="K4809">
        <v>-1.4</v>
      </c>
      <c r="L4809">
        <v>206.4</v>
      </c>
      <c r="M4809">
        <v>29.756499999999999</v>
      </c>
      <c r="N4809">
        <v>31.99</v>
      </c>
      <c r="O4809">
        <v>46.78</v>
      </c>
      <c r="P4809">
        <v>-0.35899999999999999</v>
      </c>
      <c r="Q4809">
        <v>1.014</v>
      </c>
      <c r="R4809">
        <v>2.6859999999999999</v>
      </c>
      <c r="S4809">
        <v>1.968</v>
      </c>
      <c r="T4809">
        <v>2.2330000000000001</v>
      </c>
      <c r="U4809">
        <v>2.4630000000000001</v>
      </c>
      <c r="V4809">
        <v>-0.63800000000000001</v>
      </c>
      <c r="W4809">
        <v>-0.83799999999999997</v>
      </c>
      <c r="X4809">
        <v>-0.82599999999999996</v>
      </c>
      <c r="Y4809">
        <v>-0.32200000000000001</v>
      </c>
      <c r="Z4809">
        <v>0.17599999999999999</v>
      </c>
      <c r="AA4809">
        <v>0.36899999999999999</v>
      </c>
      <c r="AB4809">
        <v>0.59740000000000004</v>
      </c>
      <c r="AC4809">
        <v>1.0522</v>
      </c>
      <c r="AD4809">
        <v>0.69259999999999999</v>
      </c>
      <c r="AE4809">
        <v>0.78249999999999997</v>
      </c>
      <c r="AG4809">
        <v>386.3</v>
      </c>
      <c r="AH4809">
        <v>694.99</v>
      </c>
      <c r="AI4809">
        <v>6042.143</v>
      </c>
      <c r="AJ4809">
        <v>501.28800000000001</v>
      </c>
      <c r="AK4809">
        <v>481.76400000000001</v>
      </c>
      <c r="AL4809">
        <v>1092.54</v>
      </c>
      <c r="AM4809">
        <v>2292.98</v>
      </c>
      <c r="AN4809">
        <v>325.22000000000003</v>
      </c>
      <c r="AO4809">
        <v>1643</v>
      </c>
    </row>
    <row r="4810" spans="4:41" x14ac:dyDescent="0.3">
      <c r="D4810" s="1">
        <v>43895</v>
      </c>
      <c r="E4810">
        <v>1.1236999999999999</v>
      </c>
      <c r="F4810">
        <v>1.1528</v>
      </c>
      <c r="G4810">
        <v>1.2954000000000001</v>
      </c>
      <c r="H4810">
        <v>-0.4</v>
      </c>
      <c r="I4810">
        <v>2.2999999999999998</v>
      </c>
      <c r="J4810">
        <v>1.2</v>
      </c>
      <c r="K4810">
        <v>-1.4</v>
      </c>
      <c r="L4810">
        <v>206.4</v>
      </c>
      <c r="M4810">
        <v>33.1404</v>
      </c>
      <c r="N4810">
        <v>39.619999999999997</v>
      </c>
      <c r="O4810">
        <v>45.9</v>
      </c>
      <c r="P4810">
        <v>-0.36199999999999999</v>
      </c>
      <c r="Q4810">
        <v>1.0680000000000001</v>
      </c>
      <c r="R4810">
        <v>2.6850000000000001</v>
      </c>
      <c r="S4810">
        <v>1.968</v>
      </c>
      <c r="T4810">
        <v>2.2330000000000001</v>
      </c>
      <c r="U4810">
        <v>2.452</v>
      </c>
      <c r="V4810">
        <v>-0.68600000000000005</v>
      </c>
      <c r="W4810">
        <v>-0.85699999999999998</v>
      </c>
      <c r="X4810">
        <v>-0.86199999999999999</v>
      </c>
      <c r="Y4810">
        <v>-0.35</v>
      </c>
      <c r="Z4810">
        <v>0.21299999999999999</v>
      </c>
      <c r="AA4810">
        <v>0.33100000000000002</v>
      </c>
      <c r="AB4810">
        <v>0.47949999999999998</v>
      </c>
      <c r="AC4810">
        <v>0.91200000000000003</v>
      </c>
      <c r="AD4810">
        <v>0.59730000000000005</v>
      </c>
      <c r="AE4810">
        <v>0.67789999999999995</v>
      </c>
      <c r="AG4810">
        <v>380.76</v>
      </c>
      <c r="AH4810">
        <v>688.42</v>
      </c>
      <c r="AI4810">
        <v>6007.1689999999999</v>
      </c>
      <c r="AJ4810">
        <v>491.803</v>
      </c>
      <c r="AK4810">
        <v>456.22899999999998</v>
      </c>
      <c r="AL4810">
        <v>1105.26</v>
      </c>
      <c r="AM4810">
        <v>2313.38</v>
      </c>
      <c r="AN4810">
        <v>326.51</v>
      </c>
      <c r="AO4810">
        <v>1668</v>
      </c>
    </row>
    <row r="4811" spans="4:41" x14ac:dyDescent="0.3">
      <c r="D4811" s="1">
        <v>43896</v>
      </c>
      <c r="E4811">
        <v>1.1284000000000001</v>
      </c>
      <c r="F4811">
        <v>1.1563000000000001</v>
      </c>
      <c r="G4811">
        <v>1.3048</v>
      </c>
      <c r="H4811">
        <v>-0.4</v>
      </c>
      <c r="I4811">
        <v>2.2999999999999998</v>
      </c>
      <c r="J4811">
        <v>1.2</v>
      </c>
      <c r="K4811">
        <v>-1.4</v>
      </c>
      <c r="L4811">
        <v>206.4</v>
      </c>
      <c r="M4811">
        <v>43.0212</v>
      </c>
      <c r="N4811">
        <v>41.94</v>
      </c>
      <c r="O4811">
        <v>41.28</v>
      </c>
      <c r="P4811">
        <v>-0.34799999999999998</v>
      </c>
      <c r="Q4811">
        <v>1.073</v>
      </c>
      <c r="R4811">
        <v>2.6259999999999999</v>
      </c>
      <c r="S4811">
        <v>1.9590000000000001</v>
      </c>
      <c r="T4811">
        <v>2.1960000000000002</v>
      </c>
      <c r="U4811">
        <v>2.4300000000000002</v>
      </c>
      <c r="V4811">
        <v>-0.71</v>
      </c>
      <c r="W4811">
        <v>-0.85699999999999998</v>
      </c>
      <c r="X4811">
        <v>-0.86099999999999999</v>
      </c>
      <c r="Y4811">
        <v>-0.34300000000000003</v>
      </c>
      <c r="Z4811">
        <v>0.214</v>
      </c>
      <c r="AA4811">
        <v>0.23599999999999999</v>
      </c>
      <c r="AB4811">
        <v>0.38229999999999997</v>
      </c>
      <c r="AC4811">
        <v>0.76229999999999998</v>
      </c>
      <c r="AD4811">
        <v>0.50619999999999998</v>
      </c>
      <c r="AE4811">
        <v>0.60929999999999995</v>
      </c>
      <c r="AG4811">
        <v>366.8</v>
      </c>
      <c r="AH4811">
        <v>670.39</v>
      </c>
      <c r="AI4811">
        <v>5840.7659999999996</v>
      </c>
      <c r="AJ4811">
        <v>470.24099999999999</v>
      </c>
      <c r="AK4811">
        <v>439.67399999999998</v>
      </c>
      <c r="AL4811">
        <v>1077.0899999999999</v>
      </c>
      <c r="AM4811">
        <v>2245.9499999999998</v>
      </c>
      <c r="AN4811">
        <v>329.84</v>
      </c>
      <c r="AO4811">
        <v>1672.4</v>
      </c>
    </row>
    <row r="4812" spans="4:41" x14ac:dyDescent="0.3">
      <c r="D4812" s="1">
        <v>43899</v>
      </c>
      <c r="E4812">
        <v>1.145</v>
      </c>
      <c r="F4812">
        <v>1.1466000000000001</v>
      </c>
      <c r="G4812">
        <v>1.3117000000000001</v>
      </c>
      <c r="H4812">
        <v>-0.4</v>
      </c>
      <c r="I4812">
        <v>2.2999999999999998</v>
      </c>
      <c r="J4812">
        <v>1.2</v>
      </c>
      <c r="K4812">
        <v>-1.4</v>
      </c>
      <c r="L4812">
        <v>206.4</v>
      </c>
      <c r="M4812">
        <v>54.099299999999999</v>
      </c>
      <c r="N4812">
        <v>54.46</v>
      </c>
      <c r="O4812">
        <v>31.13</v>
      </c>
      <c r="P4812">
        <v>-0.35199999999999998</v>
      </c>
      <c r="Q4812">
        <v>1.4239999999999999</v>
      </c>
      <c r="R4812">
        <v>2.5329999999999999</v>
      </c>
      <c r="S4812">
        <v>1.9590000000000001</v>
      </c>
      <c r="T4812">
        <v>2.1960000000000002</v>
      </c>
      <c r="U4812">
        <v>2.3330000000000002</v>
      </c>
      <c r="V4812">
        <v>-0.85599999999999998</v>
      </c>
      <c r="W4812">
        <v>-1.0029999999999999</v>
      </c>
      <c r="X4812">
        <v>-0.98599999999999999</v>
      </c>
      <c r="Y4812">
        <v>-0.38300000000000001</v>
      </c>
      <c r="Z4812">
        <v>0.26400000000000001</v>
      </c>
      <c r="AA4812">
        <v>0.159</v>
      </c>
      <c r="AB4812">
        <v>0.31080000000000002</v>
      </c>
      <c r="AC4812">
        <v>0.54069999999999996</v>
      </c>
      <c r="AD4812">
        <v>0.38100000000000001</v>
      </c>
      <c r="AE4812">
        <v>0.47720000000000001</v>
      </c>
      <c r="AG4812">
        <v>339.5</v>
      </c>
      <c r="AH4812">
        <v>626.44000000000005</v>
      </c>
      <c r="AI4812">
        <v>5413.1769999999997</v>
      </c>
      <c r="AJ4812">
        <v>430.35</v>
      </c>
      <c r="AK4812">
        <v>383.20600000000002</v>
      </c>
      <c r="AL4812">
        <v>1025.1199999999999</v>
      </c>
      <c r="AM4812">
        <v>2120.04</v>
      </c>
      <c r="AN4812">
        <v>333.54</v>
      </c>
      <c r="AO4812">
        <v>1675.7</v>
      </c>
    </row>
    <row r="4813" spans="4:41" x14ac:dyDescent="0.3">
      <c r="D4813" s="1">
        <v>43900</v>
      </c>
      <c r="E4813">
        <v>1.1281000000000001</v>
      </c>
      <c r="F4813">
        <v>1.1444000000000001</v>
      </c>
      <c r="G4813">
        <v>1.2910999999999999</v>
      </c>
      <c r="H4813">
        <v>-0.4</v>
      </c>
      <c r="I4813">
        <v>2.2999999999999998</v>
      </c>
      <c r="J4813">
        <v>1.2</v>
      </c>
      <c r="K4813">
        <v>-1.4</v>
      </c>
      <c r="L4813">
        <v>206.4</v>
      </c>
      <c r="M4813">
        <v>53.803100000000001</v>
      </c>
      <c r="N4813">
        <v>47.3</v>
      </c>
      <c r="O4813">
        <v>34.36</v>
      </c>
      <c r="P4813">
        <v>-0.35799999999999998</v>
      </c>
      <c r="Q4813">
        <v>1.3280000000000001</v>
      </c>
      <c r="R4813">
        <v>2.6150000000000002</v>
      </c>
      <c r="S4813">
        <v>1.9590000000000001</v>
      </c>
      <c r="T4813">
        <v>2.1960000000000002</v>
      </c>
      <c r="U4813">
        <v>2.4220000000000002</v>
      </c>
      <c r="V4813">
        <v>-0.79</v>
      </c>
      <c r="W4813">
        <v>-0.95699999999999996</v>
      </c>
      <c r="X4813">
        <v>-0.94099999999999995</v>
      </c>
      <c r="Y4813">
        <v>-0.29799999999999999</v>
      </c>
      <c r="Z4813">
        <v>0.34399999999999997</v>
      </c>
      <c r="AA4813">
        <v>0.24</v>
      </c>
      <c r="AB4813">
        <v>0.40529999999999999</v>
      </c>
      <c r="AC4813">
        <v>0.80300000000000005</v>
      </c>
      <c r="AD4813">
        <v>0.53420000000000001</v>
      </c>
      <c r="AE4813">
        <v>0.66720000000000002</v>
      </c>
      <c r="AG4813">
        <v>335.64</v>
      </c>
      <c r="AH4813">
        <v>615.29999999999995</v>
      </c>
      <c r="AI4813">
        <v>5340.4669999999996</v>
      </c>
      <c r="AJ4813">
        <v>411.04700000000003</v>
      </c>
      <c r="AK4813">
        <v>405.89699999999999</v>
      </c>
      <c r="AL4813">
        <v>1040.5999999999999</v>
      </c>
      <c r="AM4813">
        <v>2147.0700000000002</v>
      </c>
      <c r="AN4813">
        <v>329.17</v>
      </c>
      <c r="AO4813">
        <v>1660.3</v>
      </c>
    </row>
    <row r="4814" spans="4:41" x14ac:dyDescent="0.3">
      <c r="D4814" s="1">
        <v>43901</v>
      </c>
      <c r="E4814">
        <v>1.127</v>
      </c>
      <c r="F4814">
        <v>1.1377999999999999</v>
      </c>
      <c r="G4814">
        <v>1.282</v>
      </c>
      <c r="H4814">
        <v>-0.4</v>
      </c>
      <c r="I4814">
        <v>2.2999999999999998</v>
      </c>
      <c r="J4814">
        <v>1.2</v>
      </c>
      <c r="K4814">
        <v>-1.4</v>
      </c>
      <c r="L4814">
        <v>206.4</v>
      </c>
      <c r="M4814">
        <v>53.761499999999998</v>
      </c>
      <c r="N4814">
        <v>53.9</v>
      </c>
      <c r="O4814">
        <v>32.979999999999997</v>
      </c>
      <c r="P4814">
        <v>-0.33900000000000002</v>
      </c>
      <c r="Q4814">
        <v>1.1759999999999999</v>
      </c>
      <c r="R4814">
        <v>2.64</v>
      </c>
      <c r="S4814">
        <v>1.9590000000000001</v>
      </c>
      <c r="T4814">
        <v>2.1960000000000002</v>
      </c>
      <c r="U4814">
        <v>2.4249999999999998</v>
      </c>
      <c r="V4814">
        <v>-0.74199999999999999</v>
      </c>
      <c r="W4814">
        <v>-0.95199999999999996</v>
      </c>
      <c r="X4814">
        <v>-0.91200000000000003</v>
      </c>
      <c r="Y4814">
        <v>-0.312</v>
      </c>
      <c r="Z4814">
        <v>0.26200000000000001</v>
      </c>
      <c r="AA4814">
        <v>0.29599999999999999</v>
      </c>
      <c r="AB4814">
        <v>0.35420000000000001</v>
      </c>
      <c r="AC4814">
        <v>0.86950000000000005</v>
      </c>
      <c r="AD4814">
        <v>0.51949999999999996</v>
      </c>
      <c r="AE4814">
        <v>0.70340000000000003</v>
      </c>
      <c r="AG4814">
        <v>333.17</v>
      </c>
      <c r="AH4814">
        <v>607.16999999999996</v>
      </c>
      <c r="AI4814">
        <v>5242.98</v>
      </c>
      <c r="AJ4814">
        <v>402.58199999999999</v>
      </c>
      <c r="AK4814">
        <v>380.25900000000001</v>
      </c>
      <c r="AL4814">
        <v>1026.23</v>
      </c>
      <c r="AM4814">
        <v>2114.17</v>
      </c>
      <c r="AN4814">
        <v>328.61</v>
      </c>
      <c r="AO4814">
        <v>1642.3</v>
      </c>
    </row>
    <row r="4815" spans="4:41" x14ac:dyDescent="0.3">
      <c r="D4815" s="1">
        <v>43902</v>
      </c>
      <c r="E4815">
        <v>1.1185</v>
      </c>
      <c r="F4815">
        <v>1.1237999999999999</v>
      </c>
      <c r="G4815">
        <v>1.2571000000000001</v>
      </c>
      <c r="H4815">
        <v>-0.4</v>
      </c>
      <c r="I4815">
        <v>2.2999999999999998</v>
      </c>
      <c r="J4815">
        <v>1.2</v>
      </c>
      <c r="K4815">
        <v>-1.4</v>
      </c>
      <c r="L4815">
        <v>206.4</v>
      </c>
      <c r="M4815">
        <v>71.519599999999997</v>
      </c>
      <c r="N4815">
        <v>75.47</v>
      </c>
      <c r="O4815">
        <v>31.5</v>
      </c>
      <c r="P4815">
        <v>-0.36799999999999999</v>
      </c>
      <c r="Q4815">
        <v>1.76</v>
      </c>
      <c r="R4815">
        <v>2.629</v>
      </c>
      <c r="S4815">
        <v>1.9590000000000001</v>
      </c>
      <c r="T4815">
        <v>2.1960000000000002</v>
      </c>
      <c r="U4815">
        <v>2.4329999999999998</v>
      </c>
      <c r="V4815">
        <v>-0.74099999999999999</v>
      </c>
      <c r="W4815">
        <v>-0.93200000000000005</v>
      </c>
      <c r="X4815">
        <v>-0.87</v>
      </c>
      <c r="Y4815">
        <v>-9.9000000000000005E-2</v>
      </c>
      <c r="Z4815">
        <v>0.51400000000000001</v>
      </c>
      <c r="AA4815">
        <v>0.26500000000000001</v>
      </c>
      <c r="AB4815">
        <v>0.35420000000000001</v>
      </c>
      <c r="AC4815">
        <v>0.80420000000000003</v>
      </c>
      <c r="AD4815">
        <v>0.48099999999999998</v>
      </c>
      <c r="AE4815">
        <v>0.60350000000000004</v>
      </c>
      <c r="AG4815">
        <v>294.93</v>
      </c>
      <c r="AH4815">
        <v>528.22</v>
      </c>
      <c r="AI4815">
        <v>4550.6419999999998</v>
      </c>
      <c r="AJ4815">
        <v>352.23599999999999</v>
      </c>
      <c r="AK4815">
        <v>323.48700000000002</v>
      </c>
      <c r="AL4815">
        <v>971.85</v>
      </c>
      <c r="AM4815">
        <v>2026.8</v>
      </c>
      <c r="AN4815">
        <v>328.28</v>
      </c>
      <c r="AO4815">
        <v>1590.3</v>
      </c>
    </row>
    <row r="4816" spans="4:41" x14ac:dyDescent="0.3">
      <c r="D4816" s="1">
        <v>43903</v>
      </c>
      <c r="E4816">
        <v>1.1107</v>
      </c>
      <c r="F4816">
        <v>1.1056999999999999</v>
      </c>
      <c r="G4816">
        <v>1.2278</v>
      </c>
      <c r="H4816">
        <v>-0.4</v>
      </c>
      <c r="I4816">
        <v>2.2999999999999998</v>
      </c>
      <c r="J4816">
        <v>1.2</v>
      </c>
      <c r="K4816">
        <v>-1.4</v>
      </c>
      <c r="L4816">
        <v>206.4</v>
      </c>
      <c r="M4816">
        <v>74.332099999999997</v>
      </c>
      <c r="N4816">
        <v>57.83</v>
      </c>
      <c r="O4816">
        <v>31.73</v>
      </c>
      <c r="P4816">
        <v>-0.28699999999999998</v>
      </c>
      <c r="Q4816">
        <v>1.7849999999999999</v>
      </c>
      <c r="R4816">
        <v>2.6859999999999999</v>
      </c>
      <c r="S4816">
        <v>1.9590000000000001</v>
      </c>
      <c r="T4816">
        <v>2.1960000000000002</v>
      </c>
      <c r="U4816">
        <v>2.4809999999999999</v>
      </c>
      <c r="V4816">
        <v>-0.54400000000000004</v>
      </c>
      <c r="W4816">
        <v>-0.87</v>
      </c>
      <c r="X4816">
        <v>-0.74299999999999999</v>
      </c>
      <c r="Y4816">
        <v>1.7999999999999999E-2</v>
      </c>
      <c r="Z4816">
        <v>0.622</v>
      </c>
      <c r="AA4816">
        <v>0.41299999999999998</v>
      </c>
      <c r="AB4816">
        <v>0.31840000000000002</v>
      </c>
      <c r="AC4816">
        <v>0.96030000000000004</v>
      </c>
      <c r="AD4816">
        <v>0.49030000000000001</v>
      </c>
      <c r="AE4816">
        <v>0.71679999999999999</v>
      </c>
      <c r="AG4816">
        <v>299.16000000000003</v>
      </c>
      <c r="AH4816">
        <v>535.19000000000005</v>
      </c>
      <c r="AI4816">
        <v>4604.482</v>
      </c>
      <c r="AJ4816">
        <v>364.971</v>
      </c>
      <c r="AK4816">
        <v>362.58300000000003</v>
      </c>
      <c r="AL4816">
        <v>968.97</v>
      </c>
      <c r="AM4816">
        <v>1925.78</v>
      </c>
      <c r="AN4816">
        <v>325.95999999999998</v>
      </c>
      <c r="AO4816">
        <v>1516.7</v>
      </c>
    </row>
    <row r="4817" spans="4:41" x14ac:dyDescent="0.3">
      <c r="D4817" s="1">
        <v>43906</v>
      </c>
      <c r="E4817">
        <v>1.1183000000000001</v>
      </c>
      <c r="F4817">
        <v>1.0972</v>
      </c>
      <c r="G4817">
        <v>1.2271000000000001</v>
      </c>
      <c r="H4817">
        <v>-0.4</v>
      </c>
      <c r="I4817">
        <v>2.2999999999999998</v>
      </c>
      <c r="J4817">
        <v>1.2</v>
      </c>
      <c r="K4817">
        <v>-1.4</v>
      </c>
      <c r="L4817">
        <v>206.4</v>
      </c>
      <c r="M4817">
        <v>85.620599999999996</v>
      </c>
      <c r="N4817">
        <v>82.69</v>
      </c>
      <c r="O4817">
        <v>28.7</v>
      </c>
      <c r="P4817">
        <v>-0.26800000000000002</v>
      </c>
      <c r="Q4817">
        <v>2.165</v>
      </c>
      <c r="R4817">
        <v>2.6739999999999999</v>
      </c>
      <c r="S4817">
        <v>1.9590000000000001</v>
      </c>
      <c r="T4817">
        <v>2.2149999999999999</v>
      </c>
      <c r="U4817">
        <v>2.4830000000000001</v>
      </c>
      <c r="V4817">
        <v>-0.46100000000000002</v>
      </c>
      <c r="W4817">
        <v>-0.88500000000000001</v>
      </c>
      <c r="X4817">
        <v>-0.69299999999999995</v>
      </c>
      <c r="Y4817">
        <v>0.16600000000000001</v>
      </c>
      <c r="Z4817">
        <v>0.84099999999999997</v>
      </c>
      <c r="AA4817">
        <v>0.438</v>
      </c>
      <c r="AB4817">
        <v>0.23680000000000001</v>
      </c>
      <c r="AC4817">
        <v>0.71819999999999995</v>
      </c>
      <c r="AD4817">
        <v>0.3599</v>
      </c>
      <c r="AE4817">
        <v>0.49049999999999999</v>
      </c>
      <c r="AG4817">
        <v>284.63</v>
      </c>
      <c r="AH4817">
        <v>512.41</v>
      </c>
      <c r="AI4817">
        <v>4383.5370000000003</v>
      </c>
      <c r="AJ4817">
        <v>353.21499999999997</v>
      </c>
      <c r="AK4817">
        <v>312.89</v>
      </c>
      <c r="AL4817">
        <v>914.05</v>
      </c>
      <c r="AM4817">
        <v>1887.08</v>
      </c>
      <c r="AN4817">
        <v>330.01</v>
      </c>
      <c r="AO4817">
        <v>1486.5</v>
      </c>
    </row>
    <row r="4818" spans="4:41" x14ac:dyDescent="0.3">
      <c r="D4818" s="1">
        <v>43907</v>
      </c>
      <c r="E4818">
        <v>1.0996999999999999</v>
      </c>
      <c r="F4818">
        <v>1.0961000000000001</v>
      </c>
      <c r="G4818">
        <v>1.2055</v>
      </c>
      <c r="H4818">
        <v>-0.4</v>
      </c>
      <c r="I4818">
        <v>2.2999999999999998</v>
      </c>
      <c r="J4818">
        <v>1.2</v>
      </c>
      <c r="K4818">
        <v>-1.4</v>
      </c>
      <c r="L4818">
        <v>206.4</v>
      </c>
      <c r="M4818">
        <v>77.262500000000003</v>
      </c>
      <c r="N4818">
        <v>75.91</v>
      </c>
      <c r="O4818">
        <v>26.95</v>
      </c>
      <c r="P4818">
        <v>-0.26300000000000001</v>
      </c>
      <c r="Q4818">
        <v>2.355</v>
      </c>
      <c r="R4818">
        <v>2.72</v>
      </c>
      <c r="S4818">
        <v>1.9590000000000001</v>
      </c>
      <c r="T4818">
        <v>2.2120000000000002</v>
      </c>
      <c r="U4818">
        <v>2.4990000000000001</v>
      </c>
      <c r="V4818">
        <v>-0.434</v>
      </c>
      <c r="W4818">
        <v>-0.84299999999999997</v>
      </c>
      <c r="X4818">
        <v>-0.65500000000000003</v>
      </c>
      <c r="Y4818">
        <v>0.22800000000000001</v>
      </c>
      <c r="Z4818">
        <v>1.0329999999999999</v>
      </c>
      <c r="AA4818">
        <v>0.55400000000000005</v>
      </c>
      <c r="AB4818">
        <v>0.25459999999999999</v>
      </c>
      <c r="AC4818">
        <v>1.0784</v>
      </c>
      <c r="AD4818">
        <v>0.49249999999999999</v>
      </c>
      <c r="AE4818">
        <v>0.74339999999999995</v>
      </c>
      <c r="AG4818">
        <v>291.07</v>
      </c>
      <c r="AH4818">
        <v>516.19000000000005</v>
      </c>
      <c r="AI4818">
        <v>4410.9030000000002</v>
      </c>
      <c r="AJ4818">
        <v>345.33100000000002</v>
      </c>
      <c r="AK4818">
        <v>317.17399999999998</v>
      </c>
      <c r="AL4818">
        <v>903.59</v>
      </c>
      <c r="AM4818">
        <v>1936.1</v>
      </c>
      <c r="AN4818">
        <v>325.04000000000002</v>
      </c>
      <c r="AO4818">
        <v>1525.8</v>
      </c>
    </row>
    <row r="4819" spans="4:41" x14ac:dyDescent="0.3">
      <c r="D4819" s="1">
        <v>43908</v>
      </c>
      <c r="E4819">
        <v>1.0914999999999999</v>
      </c>
      <c r="F4819">
        <v>1.0643</v>
      </c>
      <c r="G4819">
        <v>1.1608000000000001</v>
      </c>
      <c r="H4819">
        <v>-0.4</v>
      </c>
      <c r="I4819">
        <v>2.2999999999999998</v>
      </c>
      <c r="J4819">
        <v>1.2</v>
      </c>
      <c r="K4819">
        <v>-1.4</v>
      </c>
      <c r="L4819">
        <v>206.4</v>
      </c>
      <c r="M4819">
        <v>84.796899999999994</v>
      </c>
      <c r="N4819">
        <v>76.45</v>
      </c>
      <c r="O4819">
        <v>20.37</v>
      </c>
      <c r="P4819">
        <v>-0.253</v>
      </c>
      <c r="Q4819">
        <v>2.4340000000000002</v>
      </c>
      <c r="R4819">
        <v>2.7210000000000001</v>
      </c>
      <c r="S4819">
        <v>1.9590000000000001</v>
      </c>
      <c r="T4819">
        <v>2.2189999999999999</v>
      </c>
      <c r="U4819">
        <v>2.5009999999999999</v>
      </c>
      <c r="V4819">
        <v>-0.23499999999999999</v>
      </c>
      <c r="W4819">
        <v>-0.76200000000000001</v>
      </c>
      <c r="X4819">
        <v>-0.49099999999999999</v>
      </c>
      <c r="Y4819">
        <v>0.35399999999999998</v>
      </c>
      <c r="Z4819">
        <v>1.2210000000000001</v>
      </c>
      <c r="AA4819">
        <v>0.79600000000000004</v>
      </c>
      <c r="AB4819">
        <v>0.16539999999999999</v>
      </c>
      <c r="AC4819">
        <v>1.1915</v>
      </c>
      <c r="AD4819">
        <v>0.53369999999999995</v>
      </c>
      <c r="AE4819">
        <v>0.78790000000000004</v>
      </c>
      <c r="AG4819">
        <v>279.66000000000003</v>
      </c>
      <c r="AH4819">
        <v>489.69</v>
      </c>
      <c r="AI4819">
        <v>4159.5640000000003</v>
      </c>
      <c r="AJ4819">
        <v>310.43299999999999</v>
      </c>
      <c r="AK4819">
        <v>284.892</v>
      </c>
      <c r="AL4819">
        <v>869.24</v>
      </c>
      <c r="AM4819">
        <v>1939.85</v>
      </c>
      <c r="AN4819">
        <v>320.70999999999998</v>
      </c>
      <c r="AO4819">
        <v>1477.9</v>
      </c>
    </row>
    <row r="4820" spans="4:41" x14ac:dyDescent="0.3">
      <c r="D4820" s="1">
        <v>43909</v>
      </c>
      <c r="E4820">
        <v>1.0691999999999999</v>
      </c>
      <c r="F4820">
        <v>1.0743</v>
      </c>
      <c r="G4820">
        <v>1.1485000000000001</v>
      </c>
      <c r="H4820">
        <v>-0.4</v>
      </c>
      <c r="I4820">
        <v>2.2999999999999998</v>
      </c>
      <c r="J4820">
        <v>1.2</v>
      </c>
      <c r="K4820">
        <v>-1.4</v>
      </c>
      <c r="L4820">
        <v>206.4</v>
      </c>
      <c r="M4820">
        <v>78.346100000000007</v>
      </c>
      <c r="N4820">
        <v>72</v>
      </c>
      <c r="O4820">
        <v>25.22</v>
      </c>
      <c r="P4820">
        <v>-0.221</v>
      </c>
      <c r="Q4820">
        <v>1.7410000000000001</v>
      </c>
      <c r="R4820">
        <v>2.7360000000000002</v>
      </c>
      <c r="S4820">
        <v>1.9319999999999999</v>
      </c>
      <c r="T4820">
        <v>2.202</v>
      </c>
      <c r="U4820">
        <v>2.484</v>
      </c>
      <c r="V4820">
        <v>-0.193</v>
      </c>
      <c r="W4820">
        <v>-0.67400000000000004</v>
      </c>
      <c r="X4820">
        <v>-0.41399999999999998</v>
      </c>
      <c r="Y4820">
        <v>0.23499999999999999</v>
      </c>
      <c r="Z4820">
        <v>0.879</v>
      </c>
      <c r="AA4820">
        <v>0.72399999999999998</v>
      </c>
      <c r="AB4820">
        <v>0.1119</v>
      </c>
      <c r="AC4820">
        <v>1.1404000000000001</v>
      </c>
      <c r="AD4820">
        <v>0.45069999999999999</v>
      </c>
      <c r="AE4820">
        <v>0.68720000000000003</v>
      </c>
      <c r="AG4820">
        <v>287.8</v>
      </c>
      <c r="AH4820">
        <v>498.18</v>
      </c>
      <c r="AI4820">
        <v>4185.1629999999996</v>
      </c>
      <c r="AJ4820">
        <v>332.01</v>
      </c>
      <c r="AK4820">
        <v>287.24700000000001</v>
      </c>
      <c r="AL4820">
        <v>836.17</v>
      </c>
      <c r="AM4820">
        <v>1958.75</v>
      </c>
      <c r="AN4820">
        <v>323.44</v>
      </c>
      <c r="AO4820">
        <v>1479.3</v>
      </c>
    </row>
    <row r="4821" spans="4:41" x14ac:dyDescent="0.3">
      <c r="D4821" s="1">
        <v>43910</v>
      </c>
      <c r="E4821">
        <v>1.0688</v>
      </c>
      <c r="F4821">
        <v>1.0883</v>
      </c>
      <c r="G4821">
        <v>1.1629</v>
      </c>
      <c r="H4821">
        <v>-0.4</v>
      </c>
      <c r="I4821">
        <v>2.2999999999999998</v>
      </c>
      <c r="J4821">
        <v>1.2</v>
      </c>
      <c r="K4821">
        <v>-1.4</v>
      </c>
      <c r="L4821">
        <v>206.4</v>
      </c>
      <c r="M4821">
        <v>68.214600000000004</v>
      </c>
      <c r="N4821">
        <v>66.040000000000006</v>
      </c>
      <c r="O4821">
        <v>22.43</v>
      </c>
      <c r="P4821">
        <v>-0.186</v>
      </c>
      <c r="Q4821">
        <v>1.631</v>
      </c>
      <c r="R4821">
        <v>2.6859999999999999</v>
      </c>
      <c r="S4821">
        <v>1.911</v>
      </c>
      <c r="T4821">
        <v>2.1589999999999998</v>
      </c>
      <c r="U4821">
        <v>2.4630000000000001</v>
      </c>
      <c r="V4821">
        <v>-0.32100000000000001</v>
      </c>
      <c r="W4821">
        <v>-0.67700000000000005</v>
      </c>
      <c r="X4821">
        <v>-0.51400000000000001</v>
      </c>
      <c r="Y4821">
        <v>0.11700000000000001</v>
      </c>
      <c r="Z4821">
        <v>0.73399999999999999</v>
      </c>
      <c r="AA4821">
        <v>0.56200000000000006</v>
      </c>
      <c r="AB4821">
        <v>8.3900000000000002E-2</v>
      </c>
      <c r="AC4821">
        <v>0.84540000000000004</v>
      </c>
      <c r="AD4821">
        <v>0.31340000000000001</v>
      </c>
      <c r="AE4821">
        <v>0.45850000000000002</v>
      </c>
      <c r="AG4821">
        <v>293.04000000000002</v>
      </c>
      <c r="AH4821">
        <v>506.66</v>
      </c>
      <c r="AI4821">
        <v>4238.0519999999997</v>
      </c>
      <c r="AJ4821">
        <v>341.11399999999998</v>
      </c>
      <c r="AK4821">
        <v>287.34699999999998</v>
      </c>
      <c r="AL4821">
        <v>884.55</v>
      </c>
      <c r="AM4821">
        <v>1958.75</v>
      </c>
      <c r="AN4821">
        <v>327.07</v>
      </c>
      <c r="AO4821">
        <v>1484.6</v>
      </c>
    </row>
    <row r="4822" spans="4:41" x14ac:dyDescent="0.3">
      <c r="D4822" s="1">
        <v>43913</v>
      </c>
      <c r="E4822">
        <v>1.0726</v>
      </c>
      <c r="F4822">
        <v>1.0759000000000001</v>
      </c>
      <c r="G4822">
        <v>1.1541999999999999</v>
      </c>
      <c r="H4822">
        <v>-0.4</v>
      </c>
      <c r="I4822">
        <v>2.2999999999999998</v>
      </c>
      <c r="J4822">
        <v>1.2</v>
      </c>
      <c r="K4822">
        <v>-1.4</v>
      </c>
      <c r="L4822">
        <v>206.4</v>
      </c>
      <c r="M4822">
        <v>64.428299999999993</v>
      </c>
      <c r="N4822">
        <v>61.59</v>
      </c>
      <c r="O4822">
        <v>23.36</v>
      </c>
      <c r="P4822">
        <v>-0.191</v>
      </c>
      <c r="Q4822">
        <v>1.581</v>
      </c>
      <c r="R4822">
        <v>2.6269999999999998</v>
      </c>
      <c r="S4822">
        <v>1.871</v>
      </c>
      <c r="T4822">
        <v>2.1589999999999998</v>
      </c>
      <c r="U4822">
        <v>2.4119999999999999</v>
      </c>
      <c r="V4822">
        <v>-0.375</v>
      </c>
      <c r="W4822">
        <v>-0.68500000000000005</v>
      </c>
      <c r="X4822">
        <v>-0.54800000000000004</v>
      </c>
      <c r="Y4822">
        <v>0.112</v>
      </c>
      <c r="Z4822">
        <v>0.75900000000000001</v>
      </c>
      <c r="AA4822">
        <v>0.42499999999999999</v>
      </c>
      <c r="AB4822">
        <v>0.1119</v>
      </c>
      <c r="AC4822">
        <v>0.7863</v>
      </c>
      <c r="AD4822">
        <v>0.31230000000000002</v>
      </c>
      <c r="AE4822">
        <v>0.41099999999999998</v>
      </c>
      <c r="AG4822">
        <v>280.43</v>
      </c>
      <c r="AH4822">
        <v>488.08</v>
      </c>
      <c r="AI4822">
        <v>3990.3380000000002</v>
      </c>
      <c r="AJ4822">
        <v>326.863</v>
      </c>
      <c r="AK4822">
        <v>265.90899999999999</v>
      </c>
      <c r="AL4822">
        <v>835.56</v>
      </c>
      <c r="AM4822">
        <v>1972.16</v>
      </c>
      <c r="AN4822">
        <v>330.59</v>
      </c>
      <c r="AO4822">
        <v>1567.6</v>
      </c>
    </row>
    <row r="4823" spans="4:41" x14ac:dyDescent="0.3">
      <c r="D4823" s="1">
        <v>43914</v>
      </c>
      <c r="E4823">
        <v>1.0788</v>
      </c>
      <c r="F4823">
        <v>1.0906</v>
      </c>
      <c r="G4823">
        <v>1.1761999999999999</v>
      </c>
      <c r="H4823">
        <v>-0.4</v>
      </c>
      <c r="I4823">
        <v>2.2999999999999998</v>
      </c>
      <c r="J4823">
        <v>1.2</v>
      </c>
      <c r="K4823">
        <v>-1.4</v>
      </c>
      <c r="L4823">
        <v>206.4</v>
      </c>
      <c r="M4823">
        <v>52.5304</v>
      </c>
      <c r="N4823">
        <v>61.67</v>
      </c>
      <c r="O4823">
        <v>24.01</v>
      </c>
      <c r="P4823">
        <v>-0.189</v>
      </c>
      <c r="Q4823">
        <v>1.5649999999999999</v>
      </c>
      <c r="R4823">
        <v>2.6339999999999999</v>
      </c>
      <c r="S4823">
        <v>1.823</v>
      </c>
      <c r="T4823">
        <v>2.0430000000000001</v>
      </c>
      <c r="U4823">
        <v>2.3889999999999998</v>
      </c>
      <c r="V4823">
        <v>-0.32200000000000001</v>
      </c>
      <c r="W4823">
        <v>-0.629</v>
      </c>
      <c r="X4823">
        <v>-0.501</v>
      </c>
      <c r="Y4823">
        <v>0.191</v>
      </c>
      <c r="Z4823">
        <v>0.88100000000000001</v>
      </c>
      <c r="AA4823">
        <v>0.47899999999999998</v>
      </c>
      <c r="AB4823">
        <v>0.1832</v>
      </c>
      <c r="AC4823">
        <v>0.84660000000000002</v>
      </c>
      <c r="AD4823">
        <v>0.3715</v>
      </c>
      <c r="AE4823">
        <v>0.52249999999999996</v>
      </c>
      <c r="AG4823">
        <v>304</v>
      </c>
      <c r="AH4823">
        <v>530.98</v>
      </c>
      <c r="AI4823">
        <v>4454.1220000000003</v>
      </c>
      <c r="AJ4823">
        <v>353.32499999999999</v>
      </c>
      <c r="AK4823">
        <v>288.11900000000003</v>
      </c>
      <c r="AL4823">
        <v>880.64</v>
      </c>
      <c r="AM4823">
        <v>2034.88</v>
      </c>
      <c r="AN4823">
        <v>328.8</v>
      </c>
      <c r="AO4823">
        <v>1660.8</v>
      </c>
    </row>
    <row r="4824" spans="4:41" x14ac:dyDescent="0.3">
      <c r="D4824" s="1">
        <v>43915</v>
      </c>
      <c r="E4824">
        <v>1.0882000000000001</v>
      </c>
      <c r="F4824">
        <v>1.0914999999999999</v>
      </c>
      <c r="G4824">
        <v>1.1878</v>
      </c>
      <c r="H4824">
        <v>-0.4</v>
      </c>
      <c r="I4824">
        <v>2.2999999999999998</v>
      </c>
      <c r="J4824">
        <v>1.2</v>
      </c>
      <c r="K4824">
        <v>-1.4</v>
      </c>
      <c r="L4824">
        <v>206.4</v>
      </c>
      <c r="M4824">
        <v>57.130499999999998</v>
      </c>
      <c r="N4824">
        <v>63.95</v>
      </c>
      <c r="O4824">
        <v>24.49</v>
      </c>
      <c r="P4824">
        <v>-0.17599999999999999</v>
      </c>
      <c r="Q4824">
        <v>1.5429999999999999</v>
      </c>
      <c r="R4824">
        <v>2.6280000000000001</v>
      </c>
      <c r="S4824">
        <v>1.784</v>
      </c>
      <c r="T4824">
        <v>2.0209999999999999</v>
      </c>
      <c r="U4824">
        <v>2.37</v>
      </c>
      <c r="V4824">
        <v>-0.26200000000000001</v>
      </c>
      <c r="W4824">
        <v>-0.59599999999999997</v>
      </c>
      <c r="X4824">
        <v>-0.45400000000000001</v>
      </c>
      <c r="Y4824">
        <v>0.219</v>
      </c>
      <c r="Z4824">
        <v>0.873</v>
      </c>
      <c r="AA4824">
        <v>0.44500000000000001</v>
      </c>
      <c r="AB4824">
        <v>0.17</v>
      </c>
      <c r="AC4824">
        <v>0.86729999999999996</v>
      </c>
      <c r="AD4824">
        <v>0.32990000000000003</v>
      </c>
      <c r="AE4824">
        <v>0.52539999999999998</v>
      </c>
      <c r="AG4824">
        <v>313.38</v>
      </c>
      <c r="AH4824">
        <v>549.19000000000005</v>
      </c>
      <c r="AI4824">
        <v>4647.3519999999999</v>
      </c>
      <c r="AJ4824">
        <v>358.75599999999997</v>
      </c>
      <c r="AK4824">
        <v>309.84399999999999</v>
      </c>
      <c r="AL4824">
        <v>917.27</v>
      </c>
      <c r="AM4824">
        <v>2174.58</v>
      </c>
      <c r="AN4824">
        <v>328.53</v>
      </c>
      <c r="AO4824">
        <v>1633.4</v>
      </c>
    </row>
    <row r="4825" spans="4:41" x14ac:dyDescent="0.3">
      <c r="D4825" s="1">
        <v>43916</v>
      </c>
      <c r="E4825">
        <v>1.1032</v>
      </c>
      <c r="F4825">
        <v>1.1065</v>
      </c>
      <c r="G4825">
        <v>1.2202999999999999</v>
      </c>
      <c r="H4825">
        <v>-0.4</v>
      </c>
      <c r="I4825">
        <v>2.2999999999999998</v>
      </c>
      <c r="J4825">
        <v>1.2</v>
      </c>
      <c r="K4825">
        <v>-1.4</v>
      </c>
      <c r="L4825">
        <v>206.4</v>
      </c>
      <c r="M4825">
        <v>54.314799999999998</v>
      </c>
      <c r="N4825">
        <v>61</v>
      </c>
      <c r="O4825">
        <v>22.6</v>
      </c>
      <c r="P4825">
        <v>-0.14799999999999999</v>
      </c>
      <c r="Q4825">
        <v>1.226</v>
      </c>
      <c r="R4825">
        <v>2.5920000000000001</v>
      </c>
      <c r="S4825">
        <v>1.7390000000000001</v>
      </c>
      <c r="T4825">
        <v>1.9630000000000001</v>
      </c>
      <c r="U4825">
        <v>2.3260000000000001</v>
      </c>
      <c r="V4825">
        <v>-0.36099999999999999</v>
      </c>
      <c r="W4825">
        <v>-0.64400000000000002</v>
      </c>
      <c r="X4825">
        <v>-0.54800000000000004</v>
      </c>
      <c r="Y4825">
        <v>1.7000000000000001E-2</v>
      </c>
      <c r="Z4825">
        <v>0.56899999999999995</v>
      </c>
      <c r="AA4825">
        <v>0.39900000000000002</v>
      </c>
      <c r="AB4825">
        <v>0.1192</v>
      </c>
      <c r="AC4825">
        <v>0.84470000000000001</v>
      </c>
      <c r="AD4825">
        <v>0.29270000000000002</v>
      </c>
      <c r="AE4825">
        <v>0.52539999999999998</v>
      </c>
      <c r="AG4825">
        <v>321.38</v>
      </c>
      <c r="AH4825">
        <v>573.4</v>
      </c>
      <c r="AI4825">
        <v>4906.2560000000003</v>
      </c>
      <c r="AJ4825">
        <v>372.947</v>
      </c>
      <c r="AK4825">
        <v>325.46699999999998</v>
      </c>
      <c r="AL4825">
        <v>927.73</v>
      </c>
      <c r="AM4825">
        <v>2135.96</v>
      </c>
      <c r="AN4825">
        <v>329.47</v>
      </c>
      <c r="AO4825">
        <v>1651.2</v>
      </c>
    </row>
    <row r="4826" spans="4:41" x14ac:dyDescent="0.3">
      <c r="D4826" s="1">
        <v>43917</v>
      </c>
      <c r="E4826">
        <v>1.1141000000000001</v>
      </c>
      <c r="F4826">
        <v>1.1182000000000001</v>
      </c>
      <c r="G4826">
        <v>1.246</v>
      </c>
      <c r="H4826">
        <v>-0.4</v>
      </c>
      <c r="I4826">
        <v>2.2999999999999998</v>
      </c>
      <c r="J4826">
        <v>1.2</v>
      </c>
      <c r="K4826">
        <v>-1.4</v>
      </c>
      <c r="L4826">
        <v>206.4</v>
      </c>
      <c r="M4826">
        <v>60.994799999999998</v>
      </c>
      <c r="N4826">
        <v>65.540000000000006</v>
      </c>
      <c r="O4826">
        <v>21.51</v>
      </c>
      <c r="P4826">
        <v>-0.153</v>
      </c>
      <c r="Q4826">
        <v>1.327</v>
      </c>
      <c r="R4826">
        <v>2.6019999999999999</v>
      </c>
      <c r="S4826">
        <v>1.722</v>
      </c>
      <c r="T4826">
        <v>1.9790000000000001</v>
      </c>
      <c r="U4826">
        <v>2.3319999999999999</v>
      </c>
      <c r="V4826">
        <v>-0.47399999999999998</v>
      </c>
      <c r="W4826">
        <v>-0.68400000000000005</v>
      </c>
      <c r="X4826">
        <v>-0.64</v>
      </c>
      <c r="Y4826">
        <v>-5.5E-2</v>
      </c>
      <c r="Z4826">
        <v>0.54</v>
      </c>
      <c r="AA4826">
        <v>0.36699999999999999</v>
      </c>
      <c r="AB4826">
        <v>9.1300000000000006E-2</v>
      </c>
      <c r="AC4826">
        <v>0.67459999999999998</v>
      </c>
      <c r="AD4826">
        <v>0.24179999999999999</v>
      </c>
      <c r="AE4826">
        <v>0.39419999999999999</v>
      </c>
      <c r="AG4826">
        <v>310.89999999999998</v>
      </c>
      <c r="AH4826">
        <v>556.51</v>
      </c>
      <c r="AI4826">
        <v>4732.7370000000001</v>
      </c>
      <c r="AJ4826">
        <v>352.99</v>
      </c>
      <c r="AK4826">
        <v>303.45299999999997</v>
      </c>
      <c r="AL4826">
        <v>929.58</v>
      </c>
      <c r="AM4826">
        <v>2227.81</v>
      </c>
      <c r="AN4826">
        <v>330.74</v>
      </c>
      <c r="AO4826">
        <v>1625</v>
      </c>
    </row>
    <row r="4827" spans="4:41" x14ac:dyDescent="0.3">
      <c r="D4827" s="1">
        <v>43920</v>
      </c>
      <c r="E4827">
        <v>1.1048</v>
      </c>
      <c r="F4827">
        <v>1.1236999999999999</v>
      </c>
      <c r="G4827">
        <v>1.2414000000000001</v>
      </c>
      <c r="H4827">
        <v>-0.4</v>
      </c>
      <c r="I4827">
        <v>2.2999999999999998</v>
      </c>
      <c r="J4827">
        <v>1.2</v>
      </c>
      <c r="K4827">
        <v>-1.4</v>
      </c>
      <c r="L4827">
        <v>206.4</v>
      </c>
      <c r="M4827">
        <v>55.632399999999997</v>
      </c>
      <c r="N4827">
        <v>57.08</v>
      </c>
      <c r="O4827">
        <v>20.09</v>
      </c>
      <c r="P4827">
        <v>-0.16300000000000001</v>
      </c>
      <c r="Q4827">
        <v>1.478</v>
      </c>
      <c r="R4827">
        <v>2.6190000000000002</v>
      </c>
      <c r="S4827">
        <v>1.7070000000000001</v>
      </c>
      <c r="T4827">
        <v>1.9370000000000001</v>
      </c>
      <c r="U4827">
        <v>2.3149999999999999</v>
      </c>
      <c r="V4827">
        <v>-0.49</v>
      </c>
      <c r="W4827">
        <v>-0.68100000000000005</v>
      </c>
      <c r="X4827">
        <v>-0.65900000000000003</v>
      </c>
      <c r="Y4827">
        <v>-4.8000000000000001E-2</v>
      </c>
      <c r="Z4827">
        <v>0.60599999999999998</v>
      </c>
      <c r="AA4827">
        <v>0.33600000000000002</v>
      </c>
      <c r="AB4827">
        <v>0.12180000000000001</v>
      </c>
      <c r="AC4827">
        <v>0.72640000000000005</v>
      </c>
      <c r="AD4827">
        <v>0.2281</v>
      </c>
      <c r="AE4827">
        <v>0.41310000000000002</v>
      </c>
      <c r="AG4827">
        <v>314.88</v>
      </c>
      <c r="AH4827">
        <v>562.38</v>
      </c>
      <c r="AI4827">
        <v>4801.9780000000001</v>
      </c>
      <c r="AJ4827">
        <v>353.01299999999998</v>
      </c>
      <c r="AK4827">
        <v>304.39299999999997</v>
      </c>
      <c r="AL4827">
        <v>916.65</v>
      </c>
      <c r="AM4827">
        <v>2217.8000000000002</v>
      </c>
      <c r="AN4827">
        <v>332.09</v>
      </c>
      <c r="AO4827">
        <v>1622</v>
      </c>
    </row>
    <row r="4828" spans="4:41" x14ac:dyDescent="0.3">
      <c r="D4828" s="1">
        <v>43921</v>
      </c>
      <c r="E4828">
        <v>1.1031</v>
      </c>
      <c r="F4828">
        <v>1.1254</v>
      </c>
      <c r="G4828">
        <v>1.242</v>
      </c>
      <c r="H4828">
        <v>-1.5</v>
      </c>
      <c r="I4828">
        <v>1.5</v>
      </c>
      <c r="J4828">
        <v>0.7</v>
      </c>
      <c r="K4828">
        <v>-2.8</v>
      </c>
      <c r="L4828">
        <v>201.8</v>
      </c>
      <c r="M4828">
        <v>48.592599999999997</v>
      </c>
      <c r="N4828">
        <v>53.54</v>
      </c>
      <c r="O4828">
        <v>20.48</v>
      </c>
      <c r="P4828">
        <v>-0.17100000000000001</v>
      </c>
      <c r="Q4828">
        <v>1.5229999999999999</v>
      </c>
      <c r="R4828">
        <v>2.5859999999999999</v>
      </c>
      <c r="S4828">
        <v>1.7070000000000001</v>
      </c>
      <c r="T4828">
        <v>1.91</v>
      </c>
      <c r="U4828">
        <v>2.278</v>
      </c>
      <c r="V4828">
        <v>-0.47099999999999997</v>
      </c>
      <c r="W4828">
        <v>-0.68899999999999995</v>
      </c>
      <c r="X4828">
        <v>-0.65300000000000002</v>
      </c>
      <c r="Y4828">
        <v>-1.4999999999999999E-2</v>
      </c>
      <c r="Z4828">
        <v>0.67700000000000005</v>
      </c>
      <c r="AA4828">
        <v>0.35599999999999998</v>
      </c>
      <c r="AB4828">
        <v>0.15479999999999999</v>
      </c>
      <c r="AC4828">
        <v>0.66949999999999998</v>
      </c>
      <c r="AD4828">
        <v>0.2455</v>
      </c>
      <c r="AE4828">
        <v>0.37990000000000002</v>
      </c>
      <c r="AG4828">
        <v>320.06</v>
      </c>
      <c r="AH4828">
        <v>568.67999999999995</v>
      </c>
      <c r="AI4828">
        <v>4887.9520000000002</v>
      </c>
      <c r="AJ4828">
        <v>368.45400000000001</v>
      </c>
      <c r="AK4828">
        <v>303.55099999999999</v>
      </c>
      <c r="AL4828">
        <v>935.93</v>
      </c>
      <c r="AM4828">
        <v>2167.6</v>
      </c>
      <c r="AN4828">
        <v>331.75</v>
      </c>
      <c r="AO4828">
        <v>1583.4</v>
      </c>
    </row>
    <row r="4829" spans="4:41" x14ac:dyDescent="0.3">
      <c r="D4829" s="1">
        <v>43922</v>
      </c>
      <c r="E4829">
        <v>1.0964</v>
      </c>
      <c r="F4829">
        <v>1.1284000000000001</v>
      </c>
      <c r="G4829">
        <v>1.2371000000000001</v>
      </c>
      <c r="H4829">
        <v>-1.5</v>
      </c>
      <c r="I4829">
        <v>1.5</v>
      </c>
      <c r="J4829">
        <v>0.7</v>
      </c>
      <c r="K4829">
        <v>-2.8</v>
      </c>
      <c r="L4829">
        <v>201.8</v>
      </c>
      <c r="M4829">
        <v>51.140799999999999</v>
      </c>
      <c r="N4829">
        <v>57.06</v>
      </c>
      <c r="O4829">
        <v>20.309999999999999</v>
      </c>
      <c r="P4829">
        <v>-0.16800000000000001</v>
      </c>
      <c r="Q4829">
        <v>1.5089999999999999</v>
      </c>
      <c r="R4829">
        <v>2.5539999999999998</v>
      </c>
      <c r="S4829">
        <v>1.6539999999999999</v>
      </c>
      <c r="T4829">
        <v>1.897</v>
      </c>
      <c r="U4829">
        <v>2.2440000000000002</v>
      </c>
      <c r="V4829">
        <v>-0.45800000000000002</v>
      </c>
      <c r="W4829">
        <v>-0.64100000000000001</v>
      </c>
      <c r="X4829">
        <v>-0.61099999999999999</v>
      </c>
      <c r="Y4829">
        <v>7.0000000000000001E-3</v>
      </c>
      <c r="Z4829">
        <v>0.70299999999999996</v>
      </c>
      <c r="AA4829">
        <v>0.314</v>
      </c>
      <c r="AB4829">
        <v>0.1167</v>
      </c>
      <c r="AC4829">
        <v>0.58320000000000005</v>
      </c>
      <c r="AD4829">
        <v>0.20610000000000001</v>
      </c>
      <c r="AE4829">
        <v>0.35149999999999998</v>
      </c>
      <c r="AG4829">
        <v>310.77</v>
      </c>
      <c r="AH4829">
        <v>549.79</v>
      </c>
      <c r="AI4829">
        <v>4708.3370000000004</v>
      </c>
      <c r="AJ4829">
        <v>360.416</v>
      </c>
      <c r="AK4829">
        <v>290.32299999999998</v>
      </c>
      <c r="AL4829">
        <v>912.53</v>
      </c>
      <c r="AM4829">
        <v>2087.33</v>
      </c>
      <c r="AN4829">
        <v>332.46</v>
      </c>
      <c r="AO4829">
        <v>1578.2</v>
      </c>
    </row>
    <row r="4830" spans="4:41" x14ac:dyDescent="0.3">
      <c r="D4830" s="1">
        <v>43923</v>
      </c>
      <c r="E4830">
        <v>1.0858000000000001</v>
      </c>
      <c r="F4830">
        <v>1.1416999999999999</v>
      </c>
      <c r="G4830">
        <v>1.2396</v>
      </c>
      <c r="H4830">
        <v>-1.5</v>
      </c>
      <c r="I4830">
        <v>1.5</v>
      </c>
      <c r="J4830">
        <v>0.7</v>
      </c>
      <c r="K4830">
        <v>-2.8</v>
      </c>
      <c r="L4830">
        <v>201.8</v>
      </c>
      <c r="M4830">
        <v>49.915599999999998</v>
      </c>
      <c r="N4830">
        <v>50.91</v>
      </c>
      <c r="O4830">
        <v>25.32</v>
      </c>
      <c r="P4830">
        <v>-0.153</v>
      </c>
      <c r="Q4830">
        <v>1.4670000000000001</v>
      </c>
      <c r="R4830">
        <v>2.6</v>
      </c>
      <c r="S4830">
        <v>1.6279999999999999</v>
      </c>
      <c r="T4830">
        <v>1.9159999999999999</v>
      </c>
      <c r="U4830">
        <v>2.29</v>
      </c>
      <c r="V4830">
        <v>-0.433</v>
      </c>
      <c r="W4830">
        <v>-0.64800000000000002</v>
      </c>
      <c r="X4830">
        <v>-0.59699999999999998</v>
      </c>
      <c r="Y4830">
        <v>5.3999999999999999E-2</v>
      </c>
      <c r="Z4830">
        <v>0.70799999999999996</v>
      </c>
      <c r="AA4830">
        <v>0.33300000000000002</v>
      </c>
      <c r="AB4830">
        <v>0.13189999999999999</v>
      </c>
      <c r="AC4830">
        <v>0.59699999999999998</v>
      </c>
      <c r="AD4830">
        <v>0.22550000000000001</v>
      </c>
      <c r="AE4830">
        <v>0.38140000000000002</v>
      </c>
      <c r="AG4830">
        <v>312.08</v>
      </c>
      <c r="AH4830">
        <v>549.16999999999996</v>
      </c>
      <c r="AI4830">
        <v>4698.7849999999999</v>
      </c>
      <c r="AJ4830">
        <v>373.83</v>
      </c>
      <c r="AK4830">
        <v>295.61900000000003</v>
      </c>
      <c r="AL4830">
        <v>922.92</v>
      </c>
      <c r="AM4830">
        <v>2054.56</v>
      </c>
      <c r="AN4830">
        <v>332.24</v>
      </c>
      <c r="AO4830">
        <v>1625.7</v>
      </c>
    </row>
    <row r="4831" spans="4:41" x14ac:dyDescent="0.3">
      <c r="D4831" s="1">
        <v>43924</v>
      </c>
      <c r="E4831">
        <v>1.0801000000000001</v>
      </c>
      <c r="F4831">
        <v>1.1362000000000001</v>
      </c>
      <c r="G4831">
        <v>1.2269000000000001</v>
      </c>
      <c r="H4831">
        <v>-1.5</v>
      </c>
      <c r="I4831">
        <v>1.5</v>
      </c>
      <c r="J4831">
        <v>0.7</v>
      </c>
      <c r="K4831">
        <v>-2.8</v>
      </c>
      <c r="L4831">
        <v>201.8</v>
      </c>
      <c r="M4831">
        <v>45.880600000000001</v>
      </c>
      <c r="N4831">
        <v>46.8</v>
      </c>
      <c r="O4831">
        <v>28.34</v>
      </c>
      <c r="P4831">
        <v>-0.14899999999999999</v>
      </c>
      <c r="Q4831">
        <v>1.55</v>
      </c>
      <c r="R4831">
        <v>2.5550000000000002</v>
      </c>
      <c r="S4831">
        <v>1.6319999999999999</v>
      </c>
      <c r="T4831">
        <v>1.9419999999999999</v>
      </c>
      <c r="U4831">
        <v>2.2509999999999999</v>
      </c>
      <c r="V4831">
        <v>-0.441</v>
      </c>
      <c r="W4831">
        <v>-0.66200000000000003</v>
      </c>
      <c r="X4831">
        <v>-0.61</v>
      </c>
      <c r="Y4831">
        <v>7.4999999999999997E-2</v>
      </c>
      <c r="Z4831">
        <v>0.74199999999999999</v>
      </c>
      <c r="AA4831">
        <v>0.311</v>
      </c>
      <c r="AB4831">
        <v>0.12939999999999999</v>
      </c>
      <c r="AC4831">
        <v>0.5948</v>
      </c>
      <c r="AD4831">
        <v>0.22889999999999999</v>
      </c>
      <c r="AE4831">
        <v>0.38440000000000002</v>
      </c>
      <c r="AG4831">
        <v>309.06</v>
      </c>
      <c r="AH4831">
        <v>540.80999999999995</v>
      </c>
      <c r="AI4831">
        <v>4596.0600000000004</v>
      </c>
      <c r="AJ4831">
        <v>379.88900000000001</v>
      </c>
      <c r="AK4831">
        <v>285.59500000000003</v>
      </c>
      <c r="AL4831">
        <v>916.94</v>
      </c>
      <c r="AM4831">
        <v>2047.23</v>
      </c>
      <c r="AN4831">
        <v>332.84</v>
      </c>
      <c r="AO4831">
        <v>1633.7</v>
      </c>
    </row>
    <row r="4832" spans="4:41" x14ac:dyDescent="0.3">
      <c r="D4832" s="1">
        <v>43927</v>
      </c>
      <c r="E4832">
        <v>1.0792999999999999</v>
      </c>
      <c r="F4832">
        <v>1.1333</v>
      </c>
      <c r="G4832">
        <v>1.2231000000000001</v>
      </c>
      <c r="H4832">
        <v>-1.5</v>
      </c>
      <c r="I4832">
        <v>1.5</v>
      </c>
      <c r="J4832">
        <v>0.7</v>
      </c>
      <c r="K4832">
        <v>-2.8</v>
      </c>
      <c r="L4832">
        <v>201.8</v>
      </c>
      <c r="M4832">
        <v>43.030099999999997</v>
      </c>
      <c r="N4832">
        <v>45.24</v>
      </c>
      <c r="O4832">
        <v>26.08</v>
      </c>
      <c r="P4832">
        <v>-0.13400000000000001</v>
      </c>
      <c r="Q4832">
        <v>1.49</v>
      </c>
      <c r="R4832">
        <v>2.5550000000000002</v>
      </c>
      <c r="S4832">
        <v>1.6319999999999999</v>
      </c>
      <c r="T4832">
        <v>1.9419999999999999</v>
      </c>
      <c r="U4832">
        <v>2.2509999999999999</v>
      </c>
      <c r="V4832">
        <v>-0.42499999999999999</v>
      </c>
      <c r="W4832">
        <v>-0.64700000000000002</v>
      </c>
      <c r="X4832">
        <v>-0.60699999999999998</v>
      </c>
      <c r="Y4832">
        <v>6.5000000000000002E-2</v>
      </c>
      <c r="Z4832">
        <v>0.72299999999999998</v>
      </c>
      <c r="AA4832">
        <v>0.33400000000000002</v>
      </c>
      <c r="AB4832">
        <v>0.15229999999999999</v>
      </c>
      <c r="AC4832">
        <v>0.66979999999999995</v>
      </c>
      <c r="AD4832">
        <v>0.26219999999999999</v>
      </c>
      <c r="AE4832">
        <v>0.43969999999999998</v>
      </c>
      <c r="AG4832">
        <v>320.58</v>
      </c>
      <c r="AH4832">
        <v>559.66</v>
      </c>
      <c r="AI4832">
        <v>4732.7470000000003</v>
      </c>
      <c r="AJ4832">
        <v>391.39800000000002</v>
      </c>
      <c r="AK4832">
        <v>303.07499999999999</v>
      </c>
      <c r="AL4832">
        <v>937.66</v>
      </c>
      <c r="AM4832">
        <v>2126.29</v>
      </c>
      <c r="AN4832">
        <v>331.08</v>
      </c>
      <c r="AO4832">
        <v>1677</v>
      </c>
    </row>
    <row r="4833" spans="4:41" x14ac:dyDescent="0.3">
      <c r="D4833" s="1">
        <v>43928</v>
      </c>
      <c r="E4833">
        <v>1.0891999999999999</v>
      </c>
      <c r="F4833">
        <v>1.1322000000000001</v>
      </c>
      <c r="G4833">
        <v>1.2332000000000001</v>
      </c>
      <c r="H4833">
        <v>-1.5</v>
      </c>
      <c r="I4833">
        <v>1.5</v>
      </c>
      <c r="J4833">
        <v>0.7</v>
      </c>
      <c r="K4833">
        <v>-2.8</v>
      </c>
      <c r="L4833">
        <v>201.8</v>
      </c>
      <c r="M4833">
        <v>46.287100000000002</v>
      </c>
      <c r="N4833">
        <v>46.7</v>
      </c>
      <c r="O4833">
        <v>23.63</v>
      </c>
      <c r="P4833">
        <v>-0.122</v>
      </c>
      <c r="Q4833">
        <v>1.6160000000000001</v>
      </c>
      <c r="R4833">
        <v>2.5070000000000001</v>
      </c>
      <c r="S4833">
        <v>1.3660000000000001</v>
      </c>
      <c r="T4833">
        <v>1.744</v>
      </c>
      <c r="U4833">
        <v>2.0960000000000001</v>
      </c>
      <c r="V4833">
        <v>-0.309</v>
      </c>
      <c r="W4833">
        <v>-0.60599999999999998</v>
      </c>
      <c r="X4833">
        <v>-0.52300000000000002</v>
      </c>
      <c r="Y4833">
        <v>0.17799999999999999</v>
      </c>
      <c r="Z4833">
        <v>0.81799999999999995</v>
      </c>
      <c r="AA4833">
        <v>0.41399999999999998</v>
      </c>
      <c r="AB4833">
        <v>0.16239999999999999</v>
      </c>
      <c r="AC4833">
        <v>0.71220000000000006</v>
      </c>
      <c r="AD4833">
        <v>0.2601</v>
      </c>
      <c r="AE4833">
        <v>0.45710000000000001</v>
      </c>
      <c r="AG4833">
        <v>326.61</v>
      </c>
      <c r="AH4833">
        <v>575.46</v>
      </c>
      <c r="AI4833">
        <v>4858.7449999999999</v>
      </c>
      <c r="AJ4833">
        <v>397.59899999999999</v>
      </c>
      <c r="AK4833">
        <v>311.899</v>
      </c>
      <c r="AL4833">
        <v>964.04</v>
      </c>
      <c r="AM4833">
        <v>2167.87</v>
      </c>
      <c r="AN4833">
        <v>329.89</v>
      </c>
      <c r="AO4833">
        <v>1664.8</v>
      </c>
    </row>
    <row r="4834" spans="4:41" x14ac:dyDescent="0.3">
      <c r="D4834" s="1">
        <v>43929</v>
      </c>
      <c r="E4834">
        <v>1.0858000000000001</v>
      </c>
      <c r="F4834">
        <v>1.1405000000000001</v>
      </c>
      <c r="G4834">
        <v>1.2383</v>
      </c>
      <c r="H4834">
        <v>-1.5</v>
      </c>
      <c r="I4834">
        <v>1.5</v>
      </c>
      <c r="J4834">
        <v>0.7</v>
      </c>
      <c r="K4834">
        <v>-2.8</v>
      </c>
      <c r="L4834">
        <v>201.8</v>
      </c>
      <c r="M4834">
        <v>45.297199999999997</v>
      </c>
      <c r="N4834">
        <v>43.35</v>
      </c>
      <c r="O4834">
        <v>25.09</v>
      </c>
      <c r="P4834">
        <v>-0.09</v>
      </c>
      <c r="Q4834">
        <v>1.6519999999999999</v>
      </c>
      <c r="R4834">
        <v>2.4769999999999999</v>
      </c>
      <c r="S4834">
        <v>1.234</v>
      </c>
      <c r="T4834">
        <v>1.605</v>
      </c>
      <c r="U4834">
        <v>1.978</v>
      </c>
      <c r="V4834">
        <v>-0.30599999999999999</v>
      </c>
      <c r="W4834">
        <v>-0.59699999999999998</v>
      </c>
      <c r="X4834">
        <v>-0.52700000000000002</v>
      </c>
      <c r="Y4834">
        <v>0.17100000000000001</v>
      </c>
      <c r="Z4834">
        <v>0.84099999999999997</v>
      </c>
      <c r="AA4834">
        <v>0.38400000000000001</v>
      </c>
      <c r="AB4834">
        <v>0.19800000000000001</v>
      </c>
      <c r="AC4834">
        <v>0.7722</v>
      </c>
      <c r="AD4834">
        <v>0.252</v>
      </c>
      <c r="AE4834">
        <v>0.47139999999999999</v>
      </c>
      <c r="AG4834">
        <v>326.67</v>
      </c>
      <c r="AH4834">
        <v>574.62</v>
      </c>
      <c r="AI4834">
        <v>4864.5540000000001</v>
      </c>
      <c r="AJ4834">
        <v>400.71300000000002</v>
      </c>
      <c r="AK4834">
        <v>319.82400000000001</v>
      </c>
      <c r="AL4834">
        <v>955.61</v>
      </c>
      <c r="AM4834">
        <v>2202.2600000000002</v>
      </c>
      <c r="AN4834">
        <v>329.74</v>
      </c>
      <c r="AO4834">
        <v>1665.4</v>
      </c>
    </row>
    <row r="4835" spans="4:41" x14ac:dyDescent="0.3">
      <c r="D4835" s="1">
        <v>43930</v>
      </c>
      <c r="E4835">
        <v>1.093</v>
      </c>
      <c r="F4835">
        <v>1.1399999999999999</v>
      </c>
      <c r="G4835">
        <v>1.2458</v>
      </c>
      <c r="H4835">
        <v>-1.5</v>
      </c>
      <c r="I4835">
        <v>1.5</v>
      </c>
      <c r="J4835">
        <v>0.7</v>
      </c>
      <c r="K4835">
        <v>-2.8</v>
      </c>
      <c r="L4835">
        <v>201.8</v>
      </c>
      <c r="M4835">
        <v>44.710599999999999</v>
      </c>
      <c r="N4835">
        <v>41.67</v>
      </c>
      <c r="O4835">
        <v>22.76</v>
      </c>
      <c r="P4835">
        <v>-8.6999999999999994E-2</v>
      </c>
      <c r="Q4835">
        <v>1.591</v>
      </c>
      <c r="R4835">
        <v>2.5249999999999999</v>
      </c>
      <c r="S4835">
        <v>1.181</v>
      </c>
      <c r="T4835">
        <v>1.593</v>
      </c>
      <c r="U4835">
        <v>1.9910000000000001</v>
      </c>
      <c r="V4835">
        <v>-0.34699999999999998</v>
      </c>
      <c r="W4835">
        <v>-0.62</v>
      </c>
      <c r="X4835">
        <v>-0.56000000000000005</v>
      </c>
      <c r="Y4835">
        <v>0.107</v>
      </c>
      <c r="Z4835">
        <v>0.78200000000000003</v>
      </c>
      <c r="AA4835">
        <v>0.30599999999999999</v>
      </c>
      <c r="AB4835">
        <v>0.19800000000000001</v>
      </c>
      <c r="AC4835">
        <v>0.71909999999999996</v>
      </c>
      <c r="AD4835">
        <v>0.22539999999999999</v>
      </c>
      <c r="AE4835">
        <v>0.40450000000000003</v>
      </c>
      <c r="AG4835">
        <v>331.8</v>
      </c>
      <c r="AH4835">
        <v>587.66</v>
      </c>
      <c r="AI4835">
        <v>5030.0209999999997</v>
      </c>
      <c r="AJ4835">
        <v>418.22500000000002</v>
      </c>
      <c r="AK4835">
        <v>325.98599999999999</v>
      </c>
      <c r="AL4835">
        <v>967.7</v>
      </c>
      <c r="AM4835">
        <v>2189.14</v>
      </c>
      <c r="AN4835">
        <v>330.71</v>
      </c>
      <c r="AO4835">
        <v>1736.2</v>
      </c>
    </row>
    <row r="4836" spans="4:41" x14ac:dyDescent="0.3">
      <c r="D4836" s="1">
        <v>43934</v>
      </c>
      <c r="E4836">
        <v>1.0913999999999999</v>
      </c>
      <c r="F4836">
        <v>1.1459999999999999</v>
      </c>
      <c r="G4836">
        <v>1.2515000000000001</v>
      </c>
      <c r="H4836">
        <v>-1.5</v>
      </c>
      <c r="I4836">
        <v>1.5</v>
      </c>
      <c r="J4836">
        <v>0.7</v>
      </c>
      <c r="K4836">
        <v>-2.8</v>
      </c>
      <c r="L4836">
        <v>201.8</v>
      </c>
      <c r="M4836">
        <v>44.710599999999999</v>
      </c>
      <c r="N4836">
        <v>41.17</v>
      </c>
      <c r="O4836">
        <v>22.41</v>
      </c>
      <c r="P4836">
        <v>-8.6999999999999994E-2</v>
      </c>
      <c r="Q4836">
        <v>1.591</v>
      </c>
      <c r="R4836">
        <v>2.5579999999999998</v>
      </c>
      <c r="S4836">
        <v>1.2010000000000001</v>
      </c>
      <c r="T4836">
        <v>1.647</v>
      </c>
      <c r="U4836">
        <v>2.0470000000000002</v>
      </c>
      <c r="V4836">
        <v>-0.34699999999999998</v>
      </c>
      <c r="W4836">
        <v>-0.62</v>
      </c>
      <c r="X4836">
        <v>-0.56000000000000005</v>
      </c>
      <c r="Y4836">
        <v>0.107</v>
      </c>
      <c r="Z4836">
        <v>0.78200000000000003</v>
      </c>
      <c r="AA4836">
        <v>0.30599999999999999</v>
      </c>
      <c r="AB4836">
        <v>0.21829999999999999</v>
      </c>
      <c r="AC4836">
        <v>0.77129999999999999</v>
      </c>
      <c r="AD4836">
        <v>0.2452</v>
      </c>
      <c r="AE4836">
        <v>0.44900000000000001</v>
      </c>
      <c r="AG4836">
        <v>331.8</v>
      </c>
      <c r="AH4836">
        <v>587.66</v>
      </c>
      <c r="AI4836">
        <v>5044.1409999999996</v>
      </c>
      <c r="AJ4836">
        <v>407.96600000000001</v>
      </c>
      <c r="AK4836">
        <v>322.005</v>
      </c>
      <c r="AL4836">
        <v>966.51</v>
      </c>
      <c r="AM4836">
        <v>2172.04</v>
      </c>
      <c r="AN4836">
        <v>330.3</v>
      </c>
      <c r="AO4836">
        <v>1744.8</v>
      </c>
    </row>
    <row r="4837" spans="4:41" x14ac:dyDescent="0.3">
      <c r="D4837" s="1">
        <v>43935</v>
      </c>
      <c r="E4837">
        <v>1.0980000000000001</v>
      </c>
      <c r="F4837">
        <v>1.1496</v>
      </c>
      <c r="G4837">
        <v>1.2623</v>
      </c>
      <c r="H4837">
        <v>-1.5</v>
      </c>
      <c r="I4837">
        <v>1.5</v>
      </c>
      <c r="J4837">
        <v>0.7</v>
      </c>
      <c r="K4837">
        <v>-2.8</v>
      </c>
      <c r="L4837">
        <v>201.8</v>
      </c>
      <c r="M4837">
        <v>40.476799999999997</v>
      </c>
      <c r="N4837">
        <v>37.76</v>
      </c>
      <c r="O4837">
        <v>20.11</v>
      </c>
      <c r="P4837">
        <v>-0.105</v>
      </c>
      <c r="Q4837">
        <v>1.7849999999999999</v>
      </c>
      <c r="R4837">
        <v>2.5510000000000002</v>
      </c>
      <c r="S4837">
        <v>1.2010000000000001</v>
      </c>
      <c r="T4837">
        <v>1.5980000000000001</v>
      </c>
      <c r="U4837">
        <v>2.016</v>
      </c>
      <c r="V4837">
        <v>-0.377</v>
      </c>
      <c r="W4837">
        <v>-0.66</v>
      </c>
      <c r="X4837">
        <v>-0.59099999999999997</v>
      </c>
      <c r="Y4837">
        <v>0.10299999999999999</v>
      </c>
      <c r="Z4837">
        <v>0.84299999999999997</v>
      </c>
      <c r="AA4837">
        <v>0.34100000000000003</v>
      </c>
      <c r="AB4837">
        <v>0.2107</v>
      </c>
      <c r="AC4837">
        <v>0.752</v>
      </c>
      <c r="AD4837">
        <v>0.219</v>
      </c>
      <c r="AE4837">
        <v>0.42030000000000001</v>
      </c>
      <c r="AG4837">
        <v>333.89</v>
      </c>
      <c r="AH4837">
        <v>593.08000000000004</v>
      </c>
      <c r="AI4837">
        <v>5037.5219999999999</v>
      </c>
      <c r="AJ4837">
        <v>412.95499999999998</v>
      </c>
      <c r="AK4837">
        <v>326.20999999999998</v>
      </c>
      <c r="AL4837">
        <v>980.36</v>
      </c>
      <c r="AM4837">
        <v>2214.6799999999998</v>
      </c>
      <c r="AN4837">
        <v>330.64</v>
      </c>
      <c r="AO4837">
        <v>1756.7</v>
      </c>
    </row>
    <row r="4838" spans="4:41" x14ac:dyDescent="0.3">
      <c r="D4838" s="1">
        <v>43936</v>
      </c>
      <c r="E4838">
        <v>1.091</v>
      </c>
      <c r="F4838">
        <v>1.1474</v>
      </c>
      <c r="G4838">
        <v>1.2518</v>
      </c>
      <c r="H4838">
        <v>-1.5</v>
      </c>
      <c r="I4838">
        <v>1.5</v>
      </c>
      <c r="J4838">
        <v>0.7</v>
      </c>
      <c r="K4838">
        <v>-2.8</v>
      </c>
      <c r="L4838">
        <v>201.8</v>
      </c>
      <c r="M4838">
        <v>44.957500000000003</v>
      </c>
      <c r="N4838">
        <v>40.840000000000003</v>
      </c>
      <c r="O4838">
        <v>19.87</v>
      </c>
      <c r="P4838">
        <v>-0.11</v>
      </c>
      <c r="Q4838">
        <v>1.8839999999999999</v>
      </c>
      <c r="R4838">
        <v>2.532</v>
      </c>
      <c r="S4838">
        <v>1.196</v>
      </c>
      <c r="T4838">
        <v>1.5429999999999999</v>
      </c>
      <c r="U4838">
        <v>1.9890000000000001</v>
      </c>
      <c r="V4838">
        <v>-0.46500000000000002</v>
      </c>
      <c r="W4838">
        <v>-0.69399999999999995</v>
      </c>
      <c r="X4838">
        <v>-0.65100000000000002</v>
      </c>
      <c r="Y4838">
        <v>5.8000000000000003E-2</v>
      </c>
      <c r="Z4838">
        <v>0.86299999999999999</v>
      </c>
      <c r="AA4838">
        <v>0.30199999999999999</v>
      </c>
      <c r="AB4838">
        <v>0.1522</v>
      </c>
      <c r="AC4838">
        <v>0.63160000000000005</v>
      </c>
      <c r="AD4838">
        <v>0.19689999999999999</v>
      </c>
      <c r="AE4838">
        <v>0.3377</v>
      </c>
      <c r="AG4838">
        <v>323.06</v>
      </c>
      <c r="AH4838">
        <v>570.49</v>
      </c>
      <c r="AI4838">
        <v>4830.9279999999999</v>
      </c>
      <c r="AJ4838">
        <v>383.46100000000001</v>
      </c>
      <c r="AK4838">
        <v>316.22500000000002</v>
      </c>
      <c r="AL4838">
        <v>979.73</v>
      </c>
      <c r="AM4838">
        <v>2215.5300000000002</v>
      </c>
      <c r="AN4838">
        <v>332.89</v>
      </c>
      <c r="AO4838">
        <v>1727.2</v>
      </c>
    </row>
    <row r="4839" spans="4:41" x14ac:dyDescent="0.3">
      <c r="D4839" s="1">
        <v>43937</v>
      </c>
      <c r="E4839">
        <v>1.0840000000000001</v>
      </c>
      <c r="F4839">
        <v>1.1493</v>
      </c>
      <c r="G4839">
        <v>1.2457</v>
      </c>
      <c r="H4839">
        <v>-1.5</v>
      </c>
      <c r="I4839">
        <v>1.5</v>
      </c>
      <c r="J4839">
        <v>0.7</v>
      </c>
      <c r="K4839">
        <v>-2.8</v>
      </c>
      <c r="L4839">
        <v>201.8</v>
      </c>
      <c r="M4839">
        <v>43.262300000000003</v>
      </c>
      <c r="N4839">
        <v>40.11</v>
      </c>
      <c r="O4839">
        <v>19.87</v>
      </c>
      <c r="P4839">
        <v>-9.8000000000000004E-2</v>
      </c>
      <c r="Q4839">
        <v>1.833</v>
      </c>
      <c r="R4839">
        <v>2.5110000000000001</v>
      </c>
      <c r="S4839">
        <v>1.21</v>
      </c>
      <c r="T4839">
        <v>1.5269999999999999</v>
      </c>
      <c r="U4839">
        <v>1.9870000000000001</v>
      </c>
      <c r="V4839">
        <v>-0.47399999999999998</v>
      </c>
      <c r="W4839">
        <v>-0.67600000000000005</v>
      </c>
      <c r="X4839">
        <v>-0.65600000000000003</v>
      </c>
      <c r="Y4839">
        <v>3.5999999999999997E-2</v>
      </c>
      <c r="Z4839">
        <v>0.83</v>
      </c>
      <c r="AA4839">
        <v>0.30199999999999999</v>
      </c>
      <c r="AB4839">
        <v>0.14460000000000001</v>
      </c>
      <c r="AC4839">
        <v>0.62670000000000003</v>
      </c>
      <c r="AD4839">
        <v>0.20660000000000001</v>
      </c>
      <c r="AE4839">
        <v>0.35670000000000002</v>
      </c>
      <c r="AG4839">
        <v>324.92</v>
      </c>
      <c r="AH4839">
        <v>570.97</v>
      </c>
      <c r="AI4839">
        <v>4837.3100000000004</v>
      </c>
      <c r="AJ4839">
        <v>385.62599999999998</v>
      </c>
      <c r="AK4839">
        <v>313.26900000000001</v>
      </c>
      <c r="AL4839">
        <v>977.44</v>
      </c>
      <c r="AM4839">
        <v>2197.2600000000002</v>
      </c>
      <c r="AN4839">
        <v>333.08</v>
      </c>
      <c r="AO4839">
        <v>1720.4</v>
      </c>
    </row>
    <row r="4840" spans="4:41" x14ac:dyDescent="0.3">
      <c r="D4840" s="1">
        <v>43938</v>
      </c>
      <c r="E4840">
        <v>1.0874999999999999</v>
      </c>
      <c r="F4840">
        <v>1.1496</v>
      </c>
      <c r="G4840">
        <v>1.2499</v>
      </c>
      <c r="H4840">
        <v>-1.5</v>
      </c>
      <c r="I4840">
        <v>1.5</v>
      </c>
      <c r="J4840">
        <v>0.7</v>
      </c>
      <c r="K4840">
        <v>-2.8</v>
      </c>
      <c r="L4840">
        <v>201.8</v>
      </c>
      <c r="M4840">
        <v>41.201000000000001</v>
      </c>
      <c r="N4840">
        <v>38.15</v>
      </c>
      <c r="O4840">
        <v>18.27</v>
      </c>
      <c r="P4840">
        <v>-0.105</v>
      </c>
      <c r="Q4840">
        <v>1.7929999999999999</v>
      </c>
      <c r="R4840">
        <v>2.5510000000000002</v>
      </c>
      <c r="S4840">
        <v>1.2190000000000001</v>
      </c>
      <c r="T4840">
        <v>1.548</v>
      </c>
      <c r="U4840">
        <v>2.0030000000000001</v>
      </c>
      <c r="V4840">
        <v>-0.47199999999999998</v>
      </c>
      <c r="W4840">
        <v>-0.67900000000000005</v>
      </c>
      <c r="X4840">
        <v>-0.65500000000000003</v>
      </c>
      <c r="Y4840">
        <v>3.2000000000000001E-2</v>
      </c>
      <c r="Z4840">
        <v>0.81599999999999995</v>
      </c>
      <c r="AA4840">
        <v>0.30399999999999999</v>
      </c>
      <c r="AB4840">
        <v>0.14460000000000001</v>
      </c>
      <c r="AC4840">
        <v>0.64170000000000005</v>
      </c>
      <c r="AD4840">
        <v>0.2019</v>
      </c>
      <c r="AE4840">
        <v>0.35959999999999998</v>
      </c>
      <c r="AG4840">
        <v>333.47</v>
      </c>
      <c r="AH4840">
        <v>588.17999999999995</v>
      </c>
      <c r="AI4840">
        <v>4997.7120000000004</v>
      </c>
      <c r="AJ4840">
        <v>391.78</v>
      </c>
      <c r="AK4840">
        <v>318.07799999999997</v>
      </c>
      <c r="AL4840">
        <v>998.3</v>
      </c>
      <c r="AM4840">
        <v>2228.63</v>
      </c>
      <c r="AN4840">
        <v>332.26</v>
      </c>
      <c r="AO4840">
        <v>1689.2</v>
      </c>
    </row>
    <row r="4841" spans="4:41" x14ac:dyDescent="0.3">
      <c r="D4841" s="1">
        <v>43941</v>
      </c>
      <c r="E4841">
        <v>1.0862000000000001</v>
      </c>
      <c r="F4841">
        <v>1.1452</v>
      </c>
      <c r="G4841">
        <v>1.2442</v>
      </c>
      <c r="H4841">
        <v>-1.5</v>
      </c>
      <c r="I4841">
        <v>1.5</v>
      </c>
      <c r="J4841">
        <v>0.7</v>
      </c>
      <c r="K4841">
        <v>-2.8</v>
      </c>
      <c r="L4841">
        <v>201.8</v>
      </c>
      <c r="M4841">
        <v>41.297499999999999</v>
      </c>
      <c r="N4841">
        <v>43.83</v>
      </c>
      <c r="O4841">
        <v>-37.630000000000003</v>
      </c>
      <c r="P4841">
        <v>-9.0999999999999998E-2</v>
      </c>
      <c r="Q4841">
        <v>1.9390000000000001</v>
      </c>
      <c r="R4841">
        <v>2.5840000000000001</v>
      </c>
      <c r="S4841">
        <v>1.1990000000000001</v>
      </c>
      <c r="T4841">
        <v>1.526</v>
      </c>
      <c r="U4841">
        <v>2.004</v>
      </c>
      <c r="V4841">
        <v>-0.44800000000000001</v>
      </c>
      <c r="W4841">
        <v>-0.66800000000000004</v>
      </c>
      <c r="X4841">
        <v>-0.63</v>
      </c>
      <c r="Y4841">
        <v>7.2999999999999995E-2</v>
      </c>
      <c r="Z4841">
        <v>0.89100000000000001</v>
      </c>
      <c r="AA4841">
        <v>0.33700000000000002</v>
      </c>
      <c r="AB4841">
        <v>0.1167</v>
      </c>
      <c r="AC4841">
        <v>0.60529999999999995</v>
      </c>
      <c r="AD4841">
        <v>0.2016</v>
      </c>
      <c r="AE4841">
        <v>0.34210000000000002</v>
      </c>
      <c r="AG4841">
        <v>335.7</v>
      </c>
      <c r="AH4841">
        <v>591.72</v>
      </c>
      <c r="AI4841">
        <v>5010.5889999999999</v>
      </c>
      <c r="AJ4841">
        <v>388.476</v>
      </c>
      <c r="AK4841">
        <v>315.63600000000002</v>
      </c>
      <c r="AL4841">
        <v>997.21</v>
      </c>
      <c r="AM4841">
        <v>2212.9699999999998</v>
      </c>
      <c r="AN4841">
        <v>332.79</v>
      </c>
      <c r="AO4841">
        <v>1701.6</v>
      </c>
    </row>
    <row r="4842" spans="4:41" x14ac:dyDescent="0.3">
      <c r="D4842" s="1">
        <v>43942</v>
      </c>
      <c r="E4842">
        <v>1.0858000000000001</v>
      </c>
      <c r="F4842">
        <v>1.1319999999999999</v>
      </c>
      <c r="G4842">
        <v>1.2289000000000001</v>
      </c>
      <c r="H4842">
        <v>-1.5</v>
      </c>
      <c r="I4842">
        <v>1.5</v>
      </c>
      <c r="J4842">
        <v>0.7</v>
      </c>
      <c r="K4842">
        <v>-2.8</v>
      </c>
      <c r="L4842">
        <v>201.8</v>
      </c>
      <c r="M4842">
        <v>48.221499999999999</v>
      </c>
      <c r="N4842">
        <v>45.41</v>
      </c>
      <c r="O4842">
        <v>10.01</v>
      </c>
      <c r="P4842">
        <v>-7.8E-2</v>
      </c>
      <c r="Q4842">
        <v>2.1560000000000001</v>
      </c>
      <c r="R4842">
        <v>2.5710000000000002</v>
      </c>
      <c r="S4842">
        <v>1.1870000000000001</v>
      </c>
      <c r="T4842">
        <v>1.427</v>
      </c>
      <c r="U4842">
        <v>1.9419999999999999</v>
      </c>
      <c r="V4842">
        <v>-0.47699999999999998</v>
      </c>
      <c r="W4842">
        <v>-0.67900000000000005</v>
      </c>
      <c r="X4842">
        <v>-0.65400000000000003</v>
      </c>
      <c r="Y4842">
        <v>7.4999999999999997E-2</v>
      </c>
      <c r="Z4842">
        <v>1.004</v>
      </c>
      <c r="AA4842">
        <v>0.29699999999999999</v>
      </c>
      <c r="AB4842">
        <v>0.1116</v>
      </c>
      <c r="AC4842">
        <v>0.56910000000000005</v>
      </c>
      <c r="AD4842">
        <v>0.2034</v>
      </c>
      <c r="AE4842">
        <v>0.33560000000000001</v>
      </c>
      <c r="AG4842">
        <v>324.31</v>
      </c>
      <c r="AH4842">
        <v>570.70000000000005</v>
      </c>
      <c r="AI4842">
        <v>4780.5219999999999</v>
      </c>
      <c r="AJ4842">
        <v>370.411</v>
      </c>
      <c r="AK4842">
        <v>310.47800000000001</v>
      </c>
      <c r="AL4842">
        <v>974.68</v>
      </c>
      <c r="AM4842">
        <v>2187.46</v>
      </c>
      <c r="AN4842">
        <v>333.46</v>
      </c>
      <c r="AO4842">
        <v>1678.2</v>
      </c>
    </row>
    <row r="4843" spans="4:41" x14ac:dyDescent="0.3">
      <c r="D4843" s="1">
        <v>43943</v>
      </c>
      <c r="E4843">
        <v>1.0823</v>
      </c>
      <c r="F4843">
        <v>1.1396999999999999</v>
      </c>
      <c r="G4843">
        <v>1.2334000000000001</v>
      </c>
      <c r="H4843">
        <v>-1.5</v>
      </c>
      <c r="I4843">
        <v>1.5</v>
      </c>
      <c r="J4843">
        <v>0.7</v>
      </c>
      <c r="K4843">
        <v>-2.8</v>
      </c>
      <c r="L4843">
        <v>201.8</v>
      </c>
      <c r="M4843">
        <v>43.956899999999997</v>
      </c>
      <c r="N4843">
        <v>41.98</v>
      </c>
      <c r="O4843">
        <v>13.78</v>
      </c>
      <c r="P4843">
        <v>-5.2999999999999999E-2</v>
      </c>
      <c r="Q4843">
        <v>2.0790000000000002</v>
      </c>
      <c r="R4843">
        <v>2.5459999999999998</v>
      </c>
      <c r="S4843">
        <v>1.143</v>
      </c>
      <c r="T4843">
        <v>1.335</v>
      </c>
      <c r="U4843">
        <v>1.8680000000000001</v>
      </c>
      <c r="V4843">
        <v>-0.40699999999999997</v>
      </c>
      <c r="W4843">
        <v>-0.66200000000000003</v>
      </c>
      <c r="X4843">
        <v>-0.60499999999999998</v>
      </c>
      <c r="Y4843">
        <v>0.13800000000000001</v>
      </c>
      <c r="Z4843">
        <v>1.137</v>
      </c>
      <c r="AA4843">
        <v>0.32700000000000001</v>
      </c>
      <c r="AB4843">
        <v>0.15989999999999999</v>
      </c>
      <c r="AC4843">
        <v>0.61899999999999999</v>
      </c>
      <c r="AD4843">
        <v>0.21329999999999999</v>
      </c>
      <c r="AE4843">
        <v>0.36730000000000002</v>
      </c>
      <c r="AG4843">
        <v>330.14</v>
      </c>
      <c r="AH4843">
        <v>579.19000000000005</v>
      </c>
      <c r="AI4843">
        <v>4907.8440000000001</v>
      </c>
      <c r="AJ4843">
        <v>385.50400000000002</v>
      </c>
      <c r="AK4843">
        <v>312.858</v>
      </c>
      <c r="AL4843">
        <v>984.86</v>
      </c>
      <c r="AM4843">
        <v>2173.56</v>
      </c>
      <c r="AN4843">
        <v>332.64</v>
      </c>
      <c r="AO4843">
        <v>1728.7</v>
      </c>
    </row>
    <row r="4844" spans="4:41" x14ac:dyDescent="0.3">
      <c r="D4844" s="1">
        <v>43944</v>
      </c>
      <c r="E4844">
        <v>1.0777000000000001</v>
      </c>
      <c r="F4844">
        <v>1.1454</v>
      </c>
      <c r="G4844">
        <v>1.2343999999999999</v>
      </c>
      <c r="H4844">
        <v>-1.5</v>
      </c>
      <c r="I4844">
        <v>1.5</v>
      </c>
      <c r="J4844">
        <v>0.7</v>
      </c>
      <c r="K4844">
        <v>-2.8</v>
      </c>
      <c r="L4844">
        <v>201.8</v>
      </c>
      <c r="M4844">
        <v>40.353400000000001</v>
      </c>
      <c r="N4844">
        <v>41.38</v>
      </c>
      <c r="O4844">
        <v>16.5</v>
      </c>
      <c r="P4844">
        <v>-6.6000000000000003E-2</v>
      </c>
      <c r="Q4844">
        <v>1.986</v>
      </c>
      <c r="R4844">
        <v>2.508</v>
      </c>
      <c r="S4844">
        <v>1.1319999999999999</v>
      </c>
      <c r="T4844">
        <v>1.3380000000000001</v>
      </c>
      <c r="U4844">
        <v>1.839</v>
      </c>
      <c r="V4844">
        <v>-0.42399999999999999</v>
      </c>
      <c r="W4844">
        <v>-0.66800000000000004</v>
      </c>
      <c r="X4844">
        <v>-0.61199999999999999</v>
      </c>
      <c r="Y4844">
        <v>8.1000000000000003E-2</v>
      </c>
      <c r="Z4844">
        <v>1.0489999999999999</v>
      </c>
      <c r="AA4844">
        <v>0.29199999999999998</v>
      </c>
      <c r="AB4844">
        <v>0.15989999999999999</v>
      </c>
      <c r="AC4844">
        <v>0.60150000000000003</v>
      </c>
      <c r="AD4844">
        <v>0.21909999999999999</v>
      </c>
      <c r="AE4844">
        <v>0.36890000000000001</v>
      </c>
      <c r="AG4844">
        <v>333.24</v>
      </c>
      <c r="AH4844">
        <v>584.75</v>
      </c>
      <c r="AI4844">
        <v>4983.3119999999999</v>
      </c>
      <c r="AJ4844">
        <v>397.13</v>
      </c>
      <c r="AK4844">
        <v>308.02199999999999</v>
      </c>
      <c r="AL4844">
        <v>987.4</v>
      </c>
      <c r="AM4844">
        <v>2203.04</v>
      </c>
      <c r="AN4844">
        <v>332.57</v>
      </c>
      <c r="AO4844">
        <v>1733.3</v>
      </c>
    </row>
    <row r="4845" spans="4:41" x14ac:dyDescent="0.3">
      <c r="D4845" s="1">
        <v>43945</v>
      </c>
      <c r="E4845">
        <v>1.0823</v>
      </c>
      <c r="F4845">
        <v>1.1423000000000001</v>
      </c>
      <c r="G4845">
        <v>1.2366999999999999</v>
      </c>
      <c r="H4845">
        <v>-1.5</v>
      </c>
      <c r="I4845">
        <v>1.5</v>
      </c>
      <c r="J4845">
        <v>0.7</v>
      </c>
      <c r="K4845">
        <v>-2.8</v>
      </c>
      <c r="L4845">
        <v>201.8</v>
      </c>
      <c r="M4845">
        <v>40.174399999999999</v>
      </c>
      <c r="N4845">
        <v>35.93</v>
      </c>
      <c r="O4845">
        <v>16.940000000000001</v>
      </c>
      <c r="P4845">
        <v>-8.3000000000000004E-2</v>
      </c>
      <c r="Q4845">
        <v>1.839</v>
      </c>
      <c r="R4845">
        <v>2.4889999999999999</v>
      </c>
      <c r="S4845">
        <v>1.1299999999999999</v>
      </c>
      <c r="T4845">
        <v>1.357</v>
      </c>
      <c r="U4845">
        <v>1.833</v>
      </c>
      <c r="V4845">
        <v>-0.47299999999999998</v>
      </c>
      <c r="W4845">
        <v>-0.70499999999999996</v>
      </c>
      <c r="X4845">
        <v>-0.66300000000000003</v>
      </c>
      <c r="Y4845">
        <v>2.5000000000000001E-2</v>
      </c>
      <c r="Z4845">
        <v>0.95199999999999996</v>
      </c>
      <c r="AA4845">
        <v>0.29099999999999998</v>
      </c>
      <c r="AB4845">
        <v>0.1472</v>
      </c>
      <c r="AC4845">
        <v>0.6008</v>
      </c>
      <c r="AD4845">
        <v>0.22450000000000001</v>
      </c>
      <c r="AE4845">
        <v>0.37340000000000001</v>
      </c>
      <c r="AG4845">
        <v>329.59</v>
      </c>
      <c r="AH4845">
        <v>577.66</v>
      </c>
      <c r="AI4845">
        <v>4900.3019999999997</v>
      </c>
      <c r="AJ4845">
        <v>391.09500000000003</v>
      </c>
      <c r="AK4845">
        <v>289.94799999999998</v>
      </c>
      <c r="AL4845">
        <v>976.46</v>
      </c>
      <c r="AM4845">
        <v>2195.8000000000002</v>
      </c>
      <c r="AN4845">
        <v>332.79</v>
      </c>
      <c r="AO4845">
        <v>1723.5</v>
      </c>
    </row>
    <row r="4846" spans="4:41" x14ac:dyDescent="0.3">
      <c r="D4846" s="1">
        <v>43948</v>
      </c>
      <c r="E4846">
        <v>1.0829</v>
      </c>
      <c r="F4846">
        <v>1.1478999999999999</v>
      </c>
      <c r="G4846">
        <v>1.2431000000000001</v>
      </c>
      <c r="H4846">
        <v>-1.5</v>
      </c>
      <c r="I4846">
        <v>1.5</v>
      </c>
      <c r="J4846">
        <v>0.7</v>
      </c>
      <c r="K4846">
        <v>-2.8</v>
      </c>
      <c r="L4846">
        <v>201.8</v>
      </c>
      <c r="M4846">
        <v>34.719299999999997</v>
      </c>
      <c r="N4846">
        <v>33.29</v>
      </c>
      <c r="O4846">
        <v>12.78</v>
      </c>
      <c r="P4846">
        <v>-0.109</v>
      </c>
      <c r="Q4846">
        <v>1.76</v>
      </c>
      <c r="R4846">
        <v>2.5099999999999998</v>
      </c>
      <c r="S4846">
        <v>1.1319999999999999</v>
      </c>
      <c r="T4846">
        <v>1.371</v>
      </c>
      <c r="U4846">
        <v>1.8380000000000001</v>
      </c>
      <c r="V4846">
        <v>-0.45300000000000001</v>
      </c>
      <c r="W4846">
        <v>-0.66100000000000003</v>
      </c>
      <c r="X4846">
        <v>-0.627</v>
      </c>
      <c r="Y4846">
        <v>1.9E-2</v>
      </c>
      <c r="Z4846">
        <v>0.88900000000000001</v>
      </c>
      <c r="AA4846">
        <v>0.30099999999999999</v>
      </c>
      <c r="AB4846">
        <v>0.16500000000000001</v>
      </c>
      <c r="AC4846">
        <v>0.66049999999999998</v>
      </c>
      <c r="AD4846">
        <v>0.2223</v>
      </c>
      <c r="AE4846">
        <v>0.4037</v>
      </c>
      <c r="AG4846">
        <v>335.44</v>
      </c>
      <c r="AH4846">
        <v>589.91999999999996</v>
      </c>
      <c r="AI4846">
        <v>5011.1260000000002</v>
      </c>
      <c r="AJ4846">
        <v>390.88099999999997</v>
      </c>
      <c r="AK4846">
        <v>300.23700000000002</v>
      </c>
      <c r="AL4846">
        <v>993.76</v>
      </c>
      <c r="AM4846">
        <v>2235.91</v>
      </c>
      <c r="AN4846">
        <v>331.71</v>
      </c>
      <c r="AO4846">
        <v>1711.9</v>
      </c>
    </row>
    <row r="4847" spans="4:41" x14ac:dyDescent="0.3">
      <c r="D4847" s="1">
        <v>43949</v>
      </c>
      <c r="E4847">
        <v>1.0820000000000001</v>
      </c>
      <c r="F4847">
        <v>1.1484000000000001</v>
      </c>
      <c r="G4847">
        <v>1.2425999999999999</v>
      </c>
      <c r="H4847">
        <v>-1.5</v>
      </c>
      <c r="I4847">
        <v>1.5</v>
      </c>
      <c r="J4847">
        <v>0.7</v>
      </c>
      <c r="K4847">
        <v>-2.8</v>
      </c>
      <c r="L4847">
        <v>201.8</v>
      </c>
      <c r="M4847">
        <v>33.012</v>
      </c>
      <c r="N4847">
        <v>33.57</v>
      </c>
      <c r="O4847">
        <v>12.34</v>
      </c>
      <c r="P4847">
        <v>-0.114</v>
      </c>
      <c r="Q4847">
        <v>1.728</v>
      </c>
      <c r="R4847">
        <v>2.504</v>
      </c>
      <c r="S4847">
        <v>1.133</v>
      </c>
      <c r="T4847">
        <v>1.3620000000000001</v>
      </c>
      <c r="U4847">
        <v>1.8029999999999999</v>
      </c>
      <c r="V4847">
        <v>-0.46899999999999997</v>
      </c>
      <c r="W4847">
        <v>-0.69399999999999995</v>
      </c>
      <c r="X4847">
        <v>-0.65400000000000003</v>
      </c>
      <c r="Y4847">
        <v>1E-3</v>
      </c>
      <c r="Z4847">
        <v>0.84199999999999997</v>
      </c>
      <c r="AA4847">
        <v>0.28699999999999998</v>
      </c>
      <c r="AB4847">
        <v>0.1396</v>
      </c>
      <c r="AC4847">
        <v>0.6129</v>
      </c>
      <c r="AD4847">
        <v>0.2112</v>
      </c>
      <c r="AE4847">
        <v>0.375</v>
      </c>
      <c r="AG4847">
        <v>341.09</v>
      </c>
      <c r="AH4847">
        <v>599.42999999999995</v>
      </c>
      <c r="AI4847">
        <v>5118.6530000000002</v>
      </c>
      <c r="AJ4847">
        <v>397.00599999999997</v>
      </c>
      <c r="AK4847">
        <v>313.25099999999998</v>
      </c>
      <c r="AL4847">
        <v>998.14</v>
      </c>
      <c r="AM4847">
        <v>2238.88</v>
      </c>
      <c r="AN4847">
        <v>332.57</v>
      </c>
      <c r="AO4847">
        <v>1710.5</v>
      </c>
    </row>
    <row r="4848" spans="4:41" x14ac:dyDescent="0.3">
      <c r="D4848" s="1">
        <v>43950</v>
      </c>
      <c r="E4848">
        <v>1.0872999999999999</v>
      </c>
      <c r="F4848">
        <v>1.1469</v>
      </c>
      <c r="G4848">
        <v>1.2468999999999999</v>
      </c>
      <c r="H4848">
        <v>-1.5</v>
      </c>
      <c r="I4848">
        <v>1.5</v>
      </c>
      <c r="J4848">
        <v>0.7</v>
      </c>
      <c r="K4848">
        <v>-2.8</v>
      </c>
      <c r="L4848">
        <v>201.8</v>
      </c>
      <c r="M4848">
        <v>30.720500000000001</v>
      </c>
      <c r="N4848">
        <v>31.23</v>
      </c>
      <c r="O4848">
        <v>15.06</v>
      </c>
      <c r="P4848">
        <v>-0.13100000000000001</v>
      </c>
      <c r="Q4848">
        <v>1.756</v>
      </c>
      <c r="R4848">
        <v>2.484</v>
      </c>
      <c r="S4848">
        <v>1.125</v>
      </c>
      <c r="T4848">
        <v>1.3360000000000001</v>
      </c>
      <c r="U4848">
        <v>1.7250000000000001</v>
      </c>
      <c r="V4848">
        <v>-0.495</v>
      </c>
      <c r="W4848">
        <v>-0.70599999999999996</v>
      </c>
      <c r="X4848">
        <v>-0.67100000000000004</v>
      </c>
      <c r="Y4848">
        <v>-0.04</v>
      </c>
      <c r="Z4848">
        <v>0.79900000000000004</v>
      </c>
      <c r="AA4848">
        <v>0.28499999999999998</v>
      </c>
      <c r="AB4848">
        <v>0.1396</v>
      </c>
      <c r="AC4848">
        <v>0.62690000000000001</v>
      </c>
      <c r="AD4848">
        <v>0.2014</v>
      </c>
      <c r="AE4848">
        <v>0.36709999999999998</v>
      </c>
      <c r="AG4848">
        <v>347.06</v>
      </c>
      <c r="AH4848">
        <v>611.33000000000004</v>
      </c>
      <c r="AI4848">
        <v>5253.1459999999997</v>
      </c>
      <c r="AJ4848">
        <v>411.60500000000002</v>
      </c>
      <c r="AK4848">
        <v>330.19299999999998</v>
      </c>
      <c r="AL4848">
        <v>1011.93</v>
      </c>
      <c r="AM4848">
        <v>2238.88</v>
      </c>
      <c r="AN4848">
        <v>332.46</v>
      </c>
      <c r="AO4848">
        <v>1713.4</v>
      </c>
    </row>
    <row r="4849" spans="4:41" x14ac:dyDescent="0.3">
      <c r="D4849" s="1">
        <v>43951</v>
      </c>
      <c r="E4849">
        <v>1.0954999999999999</v>
      </c>
      <c r="F4849">
        <v>1.1496999999999999</v>
      </c>
      <c r="G4849">
        <v>1.2594000000000001</v>
      </c>
      <c r="H4849">
        <v>-3.1</v>
      </c>
      <c r="I4849">
        <v>0.3</v>
      </c>
      <c r="J4849">
        <v>0.3</v>
      </c>
      <c r="K4849">
        <v>-4.5999999999999996</v>
      </c>
      <c r="L4849">
        <v>196.2</v>
      </c>
      <c r="M4849">
        <v>33.910499999999999</v>
      </c>
      <c r="N4849">
        <v>34.15</v>
      </c>
      <c r="O4849">
        <v>18.84</v>
      </c>
      <c r="P4849">
        <v>-0.11799999999999999</v>
      </c>
      <c r="Q4849">
        <v>1.7629999999999999</v>
      </c>
      <c r="R4849">
        <v>2.516</v>
      </c>
      <c r="S4849">
        <v>1.1220000000000001</v>
      </c>
      <c r="T4849">
        <v>1.33</v>
      </c>
      <c r="U4849">
        <v>1.7589999999999999</v>
      </c>
      <c r="V4849">
        <v>-0.58599999999999997</v>
      </c>
      <c r="W4849">
        <v>-0.76</v>
      </c>
      <c r="X4849">
        <v>-0.76200000000000001</v>
      </c>
      <c r="Y4849">
        <v>-0.11</v>
      </c>
      <c r="Z4849">
        <v>0.72299999999999998</v>
      </c>
      <c r="AA4849">
        <v>0.23100000000000001</v>
      </c>
      <c r="AB4849">
        <v>0.1421</v>
      </c>
      <c r="AC4849">
        <v>0.63929999999999998</v>
      </c>
      <c r="AD4849">
        <v>0.1956</v>
      </c>
      <c r="AE4849">
        <v>0.3624</v>
      </c>
      <c r="AG4849">
        <v>340.03</v>
      </c>
      <c r="AH4849">
        <v>604.58000000000004</v>
      </c>
      <c r="AI4849">
        <v>5139.3230000000003</v>
      </c>
      <c r="AJ4849">
        <v>408.34899999999999</v>
      </c>
      <c r="AK4849">
        <v>322.67700000000002</v>
      </c>
      <c r="AL4849">
        <v>1021.84</v>
      </c>
      <c r="AM4849">
        <v>2261.88</v>
      </c>
      <c r="AN4849">
        <v>332.69</v>
      </c>
      <c r="AO4849">
        <v>1694.2</v>
      </c>
    </row>
    <row r="4850" spans="4:41" x14ac:dyDescent="0.3">
      <c r="D4850" s="1">
        <v>43952</v>
      </c>
      <c r="E4850">
        <v>1.0981000000000001</v>
      </c>
      <c r="F4850">
        <v>1.1377999999999999</v>
      </c>
      <c r="G4850">
        <v>1.2505999999999999</v>
      </c>
      <c r="H4850">
        <v>-3.1</v>
      </c>
      <c r="I4850">
        <v>0.3</v>
      </c>
      <c r="J4850">
        <v>0.3</v>
      </c>
      <c r="K4850">
        <v>-4.5999999999999996</v>
      </c>
      <c r="L4850">
        <v>196.2</v>
      </c>
      <c r="M4850">
        <v>33.910499999999999</v>
      </c>
      <c r="N4850">
        <v>37.19</v>
      </c>
      <c r="O4850">
        <v>19.78</v>
      </c>
      <c r="P4850">
        <v>-0.11799999999999999</v>
      </c>
      <c r="Q4850">
        <v>1.7629999999999999</v>
      </c>
      <c r="R4850">
        <v>2.516</v>
      </c>
      <c r="S4850">
        <v>1.1220000000000001</v>
      </c>
      <c r="T4850">
        <v>1.33</v>
      </c>
      <c r="U4850">
        <v>1.7589999999999999</v>
      </c>
      <c r="V4850">
        <v>-0.58599999999999997</v>
      </c>
      <c r="W4850">
        <v>-0.76</v>
      </c>
      <c r="X4850">
        <v>-0.76200000000000001</v>
      </c>
      <c r="Y4850">
        <v>-0.11</v>
      </c>
      <c r="Z4850">
        <v>0.72299999999999998</v>
      </c>
      <c r="AA4850">
        <v>0.248</v>
      </c>
      <c r="AB4850">
        <v>0.15989999999999999</v>
      </c>
      <c r="AC4850">
        <v>0.61180000000000001</v>
      </c>
      <c r="AD4850">
        <v>0.19</v>
      </c>
      <c r="AE4850">
        <v>0.34970000000000001</v>
      </c>
      <c r="AG4850">
        <v>337.39</v>
      </c>
      <c r="AH4850">
        <v>602.92999999999995</v>
      </c>
      <c r="AI4850">
        <v>4990.8320000000003</v>
      </c>
      <c r="AJ4850">
        <v>401.02199999999999</v>
      </c>
      <c r="AK4850">
        <v>316.65600000000001</v>
      </c>
      <c r="AL4850">
        <v>1014.67</v>
      </c>
      <c r="AM4850">
        <v>2211.25</v>
      </c>
      <c r="AN4850">
        <v>332.24</v>
      </c>
      <c r="AO4850">
        <v>1700.9</v>
      </c>
    </row>
    <row r="4851" spans="4:41" x14ac:dyDescent="0.3">
      <c r="D4851" s="1">
        <v>43955</v>
      </c>
      <c r="E4851">
        <v>1.0907</v>
      </c>
      <c r="F4851">
        <v>1.1409</v>
      </c>
      <c r="G4851">
        <v>1.2443</v>
      </c>
      <c r="H4851">
        <v>-3.1</v>
      </c>
      <c r="I4851">
        <v>0.3</v>
      </c>
      <c r="J4851">
        <v>0.3</v>
      </c>
      <c r="K4851">
        <v>-4.5999999999999996</v>
      </c>
      <c r="L4851">
        <v>196.2</v>
      </c>
      <c r="M4851">
        <v>38.322000000000003</v>
      </c>
      <c r="N4851">
        <v>35.97</v>
      </c>
      <c r="O4851">
        <v>20.39</v>
      </c>
      <c r="P4851">
        <v>-0.108</v>
      </c>
      <c r="Q4851">
        <v>1.7669999999999999</v>
      </c>
      <c r="R4851">
        <v>2.516</v>
      </c>
      <c r="S4851">
        <v>1.1220000000000001</v>
      </c>
      <c r="T4851">
        <v>1.33</v>
      </c>
      <c r="U4851">
        <v>1.7589999999999999</v>
      </c>
      <c r="V4851">
        <v>-0.56299999999999994</v>
      </c>
      <c r="W4851">
        <v>-0.752</v>
      </c>
      <c r="X4851">
        <v>-0.753</v>
      </c>
      <c r="Y4851">
        <v>-5.8999999999999997E-2</v>
      </c>
      <c r="Z4851">
        <v>0.75900000000000001</v>
      </c>
      <c r="AA4851">
        <v>0.23100000000000001</v>
      </c>
      <c r="AB4851">
        <v>0.1421</v>
      </c>
      <c r="AC4851">
        <v>0.63360000000000005</v>
      </c>
      <c r="AD4851">
        <v>0.1822</v>
      </c>
      <c r="AE4851">
        <v>0.3639</v>
      </c>
      <c r="AG4851">
        <v>328.44</v>
      </c>
      <c r="AH4851">
        <v>582.25</v>
      </c>
      <c r="AI4851">
        <v>4933.4880000000003</v>
      </c>
      <c r="AJ4851">
        <v>396.40699999999998</v>
      </c>
      <c r="AK4851">
        <v>309.21600000000001</v>
      </c>
      <c r="AL4851">
        <v>981.15</v>
      </c>
      <c r="AM4851">
        <v>2211.25</v>
      </c>
      <c r="AN4851">
        <v>332.47</v>
      </c>
      <c r="AO4851">
        <v>1713.3</v>
      </c>
    </row>
    <row r="4852" spans="4:41" x14ac:dyDescent="0.3">
      <c r="D4852" s="1">
        <v>43956</v>
      </c>
      <c r="E4852">
        <v>1.0840000000000001</v>
      </c>
      <c r="F4852">
        <v>1.1472</v>
      </c>
      <c r="G4852">
        <v>1.2435</v>
      </c>
      <c r="H4852">
        <v>-3.1</v>
      </c>
      <c r="I4852">
        <v>0.3</v>
      </c>
      <c r="J4852">
        <v>0.3</v>
      </c>
      <c r="K4852">
        <v>-4.5999999999999996</v>
      </c>
      <c r="L4852">
        <v>196.2</v>
      </c>
      <c r="M4852">
        <v>34.505499999999998</v>
      </c>
      <c r="N4852">
        <v>33.61</v>
      </c>
      <c r="O4852">
        <v>24.56</v>
      </c>
      <c r="P4852">
        <v>-0.108</v>
      </c>
      <c r="Q4852">
        <v>1.867</v>
      </c>
      <c r="R4852">
        <v>2.516</v>
      </c>
      <c r="S4852">
        <v>1.1220000000000001</v>
      </c>
      <c r="T4852">
        <v>1.33</v>
      </c>
      <c r="U4852">
        <v>1.7589999999999999</v>
      </c>
      <c r="V4852">
        <v>-0.57799999999999996</v>
      </c>
      <c r="W4852">
        <v>-0.79100000000000004</v>
      </c>
      <c r="X4852">
        <v>-0.77300000000000002</v>
      </c>
      <c r="Y4852">
        <v>-6.5000000000000002E-2</v>
      </c>
      <c r="Z4852">
        <v>0.78100000000000003</v>
      </c>
      <c r="AA4852">
        <v>0.20599999999999999</v>
      </c>
      <c r="AB4852">
        <v>0.12939999999999999</v>
      </c>
      <c r="AC4852">
        <v>0.66190000000000004</v>
      </c>
      <c r="AD4852">
        <v>0.18820000000000001</v>
      </c>
      <c r="AE4852">
        <v>0.375</v>
      </c>
      <c r="AG4852">
        <v>335.5</v>
      </c>
      <c r="AH4852">
        <v>590.80999999999995</v>
      </c>
      <c r="AI4852">
        <v>5032.5839999999998</v>
      </c>
      <c r="AJ4852">
        <v>405.61399999999998</v>
      </c>
      <c r="AK4852">
        <v>314.83699999999999</v>
      </c>
      <c r="AL4852">
        <v>987.36</v>
      </c>
      <c r="AM4852">
        <v>2211.25</v>
      </c>
      <c r="AN4852">
        <v>332.21</v>
      </c>
      <c r="AO4852">
        <v>1710.6</v>
      </c>
    </row>
    <row r="4853" spans="4:41" x14ac:dyDescent="0.3">
      <c r="D4853" s="1">
        <v>43957</v>
      </c>
      <c r="E4853">
        <v>1.0794999999999999</v>
      </c>
      <c r="F4853">
        <v>1.1437999999999999</v>
      </c>
      <c r="G4853">
        <v>1.2350000000000001</v>
      </c>
      <c r="H4853">
        <v>-3.1</v>
      </c>
      <c r="I4853">
        <v>0.3</v>
      </c>
      <c r="J4853">
        <v>0.3</v>
      </c>
      <c r="K4853">
        <v>-4.5999999999999996</v>
      </c>
      <c r="L4853">
        <v>196.2</v>
      </c>
      <c r="M4853">
        <v>34.807499999999997</v>
      </c>
      <c r="N4853">
        <v>34.119999999999997</v>
      </c>
      <c r="O4853">
        <v>23.99</v>
      </c>
      <c r="P4853">
        <v>-8.7999999999999995E-2</v>
      </c>
      <c r="Q4853">
        <v>1.9750000000000001</v>
      </c>
      <c r="R4853">
        <v>2.5670000000000002</v>
      </c>
      <c r="S4853">
        <v>1.1220000000000001</v>
      </c>
      <c r="T4853">
        <v>1.367</v>
      </c>
      <c r="U4853">
        <v>1.7969999999999999</v>
      </c>
      <c r="V4853">
        <v>-0.50700000000000001</v>
      </c>
      <c r="W4853">
        <v>-0.745</v>
      </c>
      <c r="X4853">
        <v>-0.71799999999999997</v>
      </c>
      <c r="Y4853">
        <v>8.0000000000000002E-3</v>
      </c>
      <c r="Z4853">
        <v>0.85299999999999998</v>
      </c>
      <c r="AA4853">
        <v>0.23100000000000001</v>
      </c>
      <c r="AB4853">
        <v>0.1421</v>
      </c>
      <c r="AC4853">
        <v>0.70299999999999996</v>
      </c>
      <c r="AD4853">
        <v>0.1784</v>
      </c>
      <c r="AE4853">
        <v>0.37180000000000002</v>
      </c>
      <c r="AG4853">
        <v>334.34</v>
      </c>
      <c r="AH4853">
        <v>586.44000000000005</v>
      </c>
      <c r="AI4853">
        <v>4998.2569999999996</v>
      </c>
      <c r="AJ4853">
        <v>398.06400000000002</v>
      </c>
      <c r="AK4853">
        <v>309.05099999999999</v>
      </c>
      <c r="AL4853">
        <v>995.62</v>
      </c>
      <c r="AM4853">
        <v>2211.25</v>
      </c>
      <c r="AN4853">
        <v>331.46</v>
      </c>
      <c r="AO4853">
        <v>1688.5</v>
      </c>
    </row>
    <row r="4854" spans="4:41" x14ac:dyDescent="0.3">
      <c r="D4854" s="1">
        <v>43958</v>
      </c>
      <c r="E4854">
        <v>1.0833999999999999</v>
      </c>
      <c r="F4854">
        <v>1.1411</v>
      </c>
      <c r="G4854">
        <v>1.2362</v>
      </c>
      <c r="H4854">
        <v>-3.1</v>
      </c>
      <c r="I4854">
        <v>0.3</v>
      </c>
      <c r="J4854">
        <v>0.3</v>
      </c>
      <c r="K4854">
        <v>-4.5999999999999996</v>
      </c>
      <c r="L4854">
        <v>196.2</v>
      </c>
      <c r="M4854">
        <v>32.431199999999997</v>
      </c>
      <c r="N4854">
        <v>31.44</v>
      </c>
      <c r="O4854">
        <v>23.55</v>
      </c>
      <c r="P4854">
        <v>-7.8E-2</v>
      </c>
      <c r="Q4854">
        <v>1.919</v>
      </c>
      <c r="R4854">
        <v>2.617</v>
      </c>
      <c r="S4854">
        <v>1.1779999999999999</v>
      </c>
      <c r="T4854">
        <v>1.405</v>
      </c>
      <c r="U4854">
        <v>1.883</v>
      </c>
      <c r="V4854">
        <v>-0.54500000000000004</v>
      </c>
      <c r="W4854">
        <v>-0.75800000000000001</v>
      </c>
      <c r="X4854">
        <v>-0.746</v>
      </c>
      <c r="Y4854">
        <v>-2.7E-2</v>
      </c>
      <c r="Z4854">
        <v>0.82099999999999995</v>
      </c>
      <c r="AA4854">
        <v>0.23499999999999999</v>
      </c>
      <c r="AB4854">
        <v>0.12939999999999999</v>
      </c>
      <c r="AC4854">
        <v>0.64090000000000003</v>
      </c>
      <c r="AD4854">
        <v>0.13880000000000001</v>
      </c>
      <c r="AE4854">
        <v>0.3054</v>
      </c>
      <c r="AG4854">
        <v>337.98</v>
      </c>
      <c r="AH4854">
        <v>592.20000000000005</v>
      </c>
      <c r="AI4854">
        <v>5040.9120000000003</v>
      </c>
      <c r="AJ4854">
        <v>401.20499999999998</v>
      </c>
      <c r="AK4854">
        <v>302.13600000000002</v>
      </c>
      <c r="AL4854">
        <v>994.73</v>
      </c>
      <c r="AM4854">
        <v>2204.25</v>
      </c>
      <c r="AN4854">
        <v>333.26</v>
      </c>
      <c r="AO4854">
        <v>1725.8</v>
      </c>
    </row>
    <row r="4855" spans="4:41" x14ac:dyDescent="0.3">
      <c r="D4855" s="1">
        <v>43959</v>
      </c>
      <c r="E4855">
        <v>1.0839000000000001</v>
      </c>
      <c r="F4855">
        <v>1.1448</v>
      </c>
      <c r="G4855">
        <v>1.2410000000000001</v>
      </c>
      <c r="H4855">
        <v>-3.1</v>
      </c>
      <c r="I4855">
        <v>0.3</v>
      </c>
      <c r="J4855">
        <v>0.3</v>
      </c>
      <c r="K4855">
        <v>-4.5999999999999996</v>
      </c>
      <c r="L4855">
        <v>196.2</v>
      </c>
      <c r="M4855">
        <v>29.664300000000001</v>
      </c>
      <c r="N4855">
        <v>27.98</v>
      </c>
      <c r="O4855">
        <v>24.74</v>
      </c>
      <c r="P4855">
        <v>-7.4999999999999997E-2</v>
      </c>
      <c r="Q4855">
        <v>1.845</v>
      </c>
      <c r="R4855">
        <v>2.6110000000000002</v>
      </c>
      <c r="S4855">
        <v>1.1910000000000001</v>
      </c>
      <c r="T4855">
        <v>1.403</v>
      </c>
      <c r="U4855">
        <v>1.9</v>
      </c>
      <c r="V4855">
        <v>-0.53700000000000003</v>
      </c>
      <c r="W4855">
        <v>-0.77800000000000002</v>
      </c>
      <c r="X4855">
        <v>-0.755</v>
      </c>
      <c r="Y4855">
        <v>-3.5999999999999997E-2</v>
      </c>
      <c r="Z4855">
        <v>0.79600000000000004</v>
      </c>
      <c r="AA4855">
        <v>0.23499999999999999</v>
      </c>
      <c r="AB4855">
        <v>0.12690000000000001</v>
      </c>
      <c r="AC4855">
        <v>0.68310000000000004</v>
      </c>
      <c r="AD4855">
        <v>0.15679999999999999</v>
      </c>
      <c r="AE4855">
        <v>0.33379999999999999</v>
      </c>
      <c r="AG4855">
        <v>341.05</v>
      </c>
      <c r="AH4855">
        <v>602.86</v>
      </c>
      <c r="AI4855">
        <v>5109.6400000000003</v>
      </c>
      <c r="AJ4855">
        <v>406.60599999999999</v>
      </c>
      <c r="AK4855">
        <v>313.90800000000002</v>
      </c>
      <c r="AL4855">
        <v>1009.4</v>
      </c>
      <c r="AM4855">
        <v>2253</v>
      </c>
      <c r="AN4855">
        <v>332.44</v>
      </c>
      <c r="AO4855">
        <v>1713.9</v>
      </c>
    </row>
    <row r="4856" spans="4:41" x14ac:dyDescent="0.3">
      <c r="D4856" s="1">
        <v>43962</v>
      </c>
      <c r="E4856">
        <v>1.0807</v>
      </c>
      <c r="F4856">
        <v>1.1414</v>
      </c>
      <c r="G4856">
        <v>1.2335</v>
      </c>
      <c r="H4856">
        <v>-3.1</v>
      </c>
      <c r="I4856">
        <v>0.3</v>
      </c>
      <c r="J4856">
        <v>0.3</v>
      </c>
      <c r="K4856">
        <v>-4.5999999999999996</v>
      </c>
      <c r="L4856">
        <v>196.2</v>
      </c>
      <c r="M4856">
        <v>29.9068</v>
      </c>
      <c r="N4856">
        <v>27.57</v>
      </c>
      <c r="O4856">
        <v>24.14</v>
      </c>
      <c r="P4856">
        <v>-8.5000000000000006E-2</v>
      </c>
      <c r="Q4856">
        <v>1.879</v>
      </c>
      <c r="R4856">
        <v>2.6459999999999999</v>
      </c>
      <c r="S4856">
        <v>1.2370000000000001</v>
      </c>
      <c r="T4856">
        <v>1.403</v>
      </c>
      <c r="U4856">
        <v>1.974</v>
      </c>
      <c r="V4856">
        <v>-0.51200000000000001</v>
      </c>
      <c r="W4856">
        <v>-0.749</v>
      </c>
      <c r="X4856">
        <v>-0.72799999999999998</v>
      </c>
      <c r="Y4856">
        <v>-7.0000000000000001E-3</v>
      </c>
      <c r="Z4856">
        <v>0.81399999999999995</v>
      </c>
      <c r="AA4856">
        <v>0.26900000000000002</v>
      </c>
      <c r="AB4856">
        <v>0.14460000000000001</v>
      </c>
      <c r="AC4856">
        <v>0.70989999999999998</v>
      </c>
      <c r="AD4856">
        <v>0.17469999999999999</v>
      </c>
      <c r="AE4856">
        <v>0.35120000000000001</v>
      </c>
      <c r="AG4856">
        <v>339.7</v>
      </c>
      <c r="AH4856">
        <v>597.94000000000005</v>
      </c>
      <c r="AI4856">
        <v>5071.84</v>
      </c>
      <c r="AJ4856">
        <v>403.59399999999999</v>
      </c>
      <c r="AK4856">
        <v>308.67700000000002</v>
      </c>
      <c r="AL4856">
        <v>1017.72</v>
      </c>
      <c r="AM4856">
        <v>2287.52</v>
      </c>
      <c r="AN4856">
        <v>331.65</v>
      </c>
      <c r="AO4856">
        <v>1698</v>
      </c>
    </row>
    <row r="4857" spans="4:41" x14ac:dyDescent="0.3">
      <c r="D4857" s="1">
        <v>43963</v>
      </c>
      <c r="E4857">
        <v>1.0848</v>
      </c>
      <c r="F4857">
        <v>1.1301000000000001</v>
      </c>
      <c r="G4857">
        <v>1.226</v>
      </c>
      <c r="H4857">
        <v>-3.1</v>
      </c>
      <c r="I4857">
        <v>0.3</v>
      </c>
      <c r="J4857">
        <v>0.3</v>
      </c>
      <c r="K4857">
        <v>-4.5999999999999996</v>
      </c>
      <c r="L4857">
        <v>196.2</v>
      </c>
      <c r="M4857">
        <v>27.669699999999999</v>
      </c>
      <c r="N4857">
        <v>33.04</v>
      </c>
      <c r="O4857">
        <v>25.78</v>
      </c>
      <c r="P4857">
        <v>-7.2999999999999995E-2</v>
      </c>
      <c r="Q4857">
        <v>1.89</v>
      </c>
      <c r="R4857">
        <v>2.645</v>
      </c>
      <c r="S4857">
        <v>1.2390000000000001</v>
      </c>
      <c r="T4857">
        <v>1.494</v>
      </c>
      <c r="U4857">
        <v>1.9770000000000001</v>
      </c>
      <c r="V4857">
        <v>-0.505</v>
      </c>
      <c r="W4857">
        <v>-0.72099999999999997</v>
      </c>
      <c r="X4857">
        <v>-0.71699999999999997</v>
      </c>
      <c r="Y4857">
        <v>-2.1999999999999999E-2</v>
      </c>
      <c r="Z4857">
        <v>0.78800000000000003</v>
      </c>
      <c r="AA4857">
        <v>0.249</v>
      </c>
      <c r="AB4857">
        <v>0.13950000000000001</v>
      </c>
      <c r="AC4857">
        <v>0.66510000000000002</v>
      </c>
      <c r="AD4857">
        <v>0.15890000000000001</v>
      </c>
      <c r="AE4857">
        <v>0.32419999999999999</v>
      </c>
      <c r="AG4857">
        <v>340.57</v>
      </c>
      <c r="AH4857">
        <v>602.29</v>
      </c>
      <c r="AI4857">
        <v>5113.0950000000003</v>
      </c>
      <c r="AJ4857">
        <v>408.03100000000001</v>
      </c>
      <c r="AK4857">
        <v>304.87400000000002</v>
      </c>
      <c r="AL4857">
        <v>1007.82</v>
      </c>
      <c r="AM4857">
        <v>2281.4899999999998</v>
      </c>
      <c r="AN4857">
        <v>332.44</v>
      </c>
      <c r="AO4857">
        <v>1706.8</v>
      </c>
    </row>
    <row r="4858" spans="4:41" x14ac:dyDescent="0.3">
      <c r="D4858" s="1">
        <v>43964</v>
      </c>
      <c r="E4858">
        <v>1.0818000000000001</v>
      </c>
      <c r="F4858">
        <v>1.1304000000000001</v>
      </c>
      <c r="G4858">
        <v>1.2232000000000001</v>
      </c>
      <c r="H4858">
        <v>-3.1</v>
      </c>
      <c r="I4858">
        <v>0.3</v>
      </c>
      <c r="J4858">
        <v>0.3</v>
      </c>
      <c r="K4858">
        <v>-4.5999999999999996</v>
      </c>
      <c r="L4858">
        <v>196.2</v>
      </c>
      <c r="M4858">
        <v>33.419600000000003</v>
      </c>
      <c r="N4858">
        <v>35.28</v>
      </c>
      <c r="O4858">
        <v>25.29</v>
      </c>
      <c r="P4858">
        <v>-6.8000000000000005E-2</v>
      </c>
      <c r="Q4858">
        <v>1.802</v>
      </c>
      <c r="R4858">
        <v>2.6829999999999998</v>
      </c>
      <c r="S4858">
        <v>1.22</v>
      </c>
      <c r="T4858">
        <v>1.52</v>
      </c>
      <c r="U4858">
        <v>1.99</v>
      </c>
      <c r="V4858">
        <v>-0.53</v>
      </c>
      <c r="W4858">
        <v>-0.73399999999999999</v>
      </c>
      <c r="X4858">
        <v>-0.73199999999999998</v>
      </c>
      <c r="Y4858">
        <v>-4.5999999999999999E-2</v>
      </c>
      <c r="Z4858">
        <v>0.73499999999999999</v>
      </c>
      <c r="AA4858">
        <v>0.20799999999999999</v>
      </c>
      <c r="AB4858">
        <v>0.12939999999999999</v>
      </c>
      <c r="AC4858">
        <v>0.65249999999999997</v>
      </c>
      <c r="AD4858">
        <v>0.15890000000000001</v>
      </c>
      <c r="AE4858">
        <v>0.31619999999999998</v>
      </c>
      <c r="AG4858">
        <v>333.97</v>
      </c>
      <c r="AH4858">
        <v>588.71</v>
      </c>
      <c r="AI4858">
        <v>4989.5879999999997</v>
      </c>
      <c r="AJ4858">
        <v>399.23599999999999</v>
      </c>
      <c r="AK4858">
        <v>295.13499999999999</v>
      </c>
      <c r="AL4858">
        <v>1012.48</v>
      </c>
      <c r="AM4858">
        <v>2278.36</v>
      </c>
      <c r="AN4858">
        <v>333.08</v>
      </c>
      <c r="AO4858">
        <v>1716.4</v>
      </c>
    </row>
    <row r="4859" spans="4:41" x14ac:dyDescent="0.3">
      <c r="D4859" s="1">
        <v>43965</v>
      </c>
      <c r="E4859">
        <v>1.0805</v>
      </c>
      <c r="F4859">
        <v>1.1316999999999999</v>
      </c>
      <c r="G4859">
        <v>1.2230000000000001</v>
      </c>
      <c r="H4859">
        <v>-3.1</v>
      </c>
      <c r="I4859">
        <v>0.3</v>
      </c>
      <c r="J4859">
        <v>0.3</v>
      </c>
      <c r="K4859">
        <v>-4.5999999999999996</v>
      </c>
      <c r="L4859">
        <v>196.2</v>
      </c>
      <c r="M4859">
        <v>36.321899999999999</v>
      </c>
      <c r="N4859">
        <v>32.61</v>
      </c>
      <c r="O4859">
        <v>27.56</v>
      </c>
      <c r="P4859">
        <v>-7.8E-2</v>
      </c>
      <c r="Q4859">
        <v>1.8169999999999999</v>
      </c>
      <c r="R4859">
        <v>2.6859999999999999</v>
      </c>
      <c r="S4859">
        <v>1.208</v>
      </c>
      <c r="T4859">
        <v>1.5049999999999999</v>
      </c>
      <c r="U4859">
        <v>1.9710000000000001</v>
      </c>
      <c r="V4859">
        <v>-0.54300000000000004</v>
      </c>
      <c r="W4859">
        <v>-0.74199999999999999</v>
      </c>
      <c r="X4859">
        <v>-0.74299999999999999</v>
      </c>
      <c r="Y4859">
        <v>-4.3999999999999997E-2</v>
      </c>
      <c r="Z4859">
        <v>0.747</v>
      </c>
      <c r="AA4859">
        <v>0.20399999999999999</v>
      </c>
      <c r="AB4859">
        <v>0.13450000000000001</v>
      </c>
      <c r="AC4859">
        <v>0.62180000000000002</v>
      </c>
      <c r="AD4859">
        <v>0.14699999999999999</v>
      </c>
      <c r="AE4859">
        <v>0.30509999999999998</v>
      </c>
      <c r="AG4859">
        <v>326.70999999999998</v>
      </c>
      <c r="AH4859">
        <v>574.77</v>
      </c>
      <c r="AI4859">
        <v>4847.9189999999999</v>
      </c>
      <c r="AJ4859">
        <v>395.13799999999998</v>
      </c>
      <c r="AK4859">
        <v>298.45999999999998</v>
      </c>
      <c r="AL4859">
        <v>1002.18</v>
      </c>
      <c r="AM4859">
        <v>2234.89</v>
      </c>
      <c r="AN4859">
        <v>333.56</v>
      </c>
      <c r="AO4859">
        <v>1740.9</v>
      </c>
    </row>
    <row r="4860" spans="4:41" x14ac:dyDescent="0.3">
      <c r="D4860" s="1">
        <v>43966</v>
      </c>
      <c r="E4860">
        <v>1.0820000000000001</v>
      </c>
      <c r="F4860">
        <v>1.119</v>
      </c>
      <c r="G4860">
        <v>1.2116</v>
      </c>
      <c r="H4860">
        <v>-3.1</v>
      </c>
      <c r="I4860">
        <v>0.3</v>
      </c>
      <c r="J4860">
        <v>0.3</v>
      </c>
      <c r="K4860">
        <v>-4.5999999999999996</v>
      </c>
      <c r="L4860">
        <v>196.2</v>
      </c>
      <c r="M4860">
        <v>34.470599999999997</v>
      </c>
      <c r="N4860">
        <v>31.89</v>
      </c>
      <c r="O4860">
        <v>29.43</v>
      </c>
      <c r="P4860">
        <v>-7.8E-2</v>
      </c>
      <c r="Q4860">
        <v>1.863</v>
      </c>
      <c r="R4860">
        <v>2.6589999999999998</v>
      </c>
      <c r="S4860">
        <v>1.2050000000000001</v>
      </c>
      <c r="T4860">
        <v>1.4930000000000001</v>
      </c>
      <c r="U4860">
        <v>1.923</v>
      </c>
      <c r="V4860">
        <v>-0.53100000000000003</v>
      </c>
      <c r="W4860">
        <v>-0.72799999999999998</v>
      </c>
      <c r="X4860">
        <v>-0.72599999999999998</v>
      </c>
      <c r="Y4860">
        <v>-2.4E-2</v>
      </c>
      <c r="Z4860">
        <v>0.76</v>
      </c>
      <c r="AA4860">
        <v>0.23100000000000001</v>
      </c>
      <c r="AB4860">
        <v>0.13950000000000001</v>
      </c>
      <c r="AC4860">
        <v>0.64280000000000004</v>
      </c>
      <c r="AD4860">
        <v>0.14510000000000001</v>
      </c>
      <c r="AE4860">
        <v>0.30819999999999997</v>
      </c>
      <c r="AG4860">
        <v>328.24</v>
      </c>
      <c r="AH4860">
        <v>577.91</v>
      </c>
      <c r="AI4860">
        <v>4865.83</v>
      </c>
      <c r="AJ4860">
        <v>395.255</v>
      </c>
      <c r="AK4860">
        <v>297.86200000000002</v>
      </c>
      <c r="AL4860">
        <v>1002.65</v>
      </c>
      <c r="AM4860">
        <v>2246.06</v>
      </c>
      <c r="AN4860">
        <v>333.34</v>
      </c>
      <c r="AO4860">
        <v>1756.3</v>
      </c>
    </row>
    <row r="4861" spans="4:41" x14ac:dyDescent="0.3">
      <c r="D4861" s="1">
        <v>43969</v>
      </c>
      <c r="E4861">
        <v>1.0912999999999999</v>
      </c>
      <c r="F4861">
        <v>1.1173</v>
      </c>
      <c r="G4861">
        <v>1.2194</v>
      </c>
      <c r="H4861">
        <v>-3.1</v>
      </c>
      <c r="I4861">
        <v>0.3</v>
      </c>
      <c r="J4861">
        <v>0.3</v>
      </c>
      <c r="K4861">
        <v>-4.5999999999999996</v>
      </c>
      <c r="L4861">
        <v>196.2</v>
      </c>
      <c r="M4861">
        <v>29.058199999999999</v>
      </c>
      <c r="N4861">
        <v>29.3</v>
      </c>
      <c r="O4861">
        <v>31.82</v>
      </c>
      <c r="P4861">
        <v>-8.4000000000000005E-2</v>
      </c>
      <c r="Q4861">
        <v>1.673</v>
      </c>
      <c r="R4861">
        <v>2.72</v>
      </c>
      <c r="S4861">
        <v>1.212</v>
      </c>
      <c r="T4861">
        <v>1.554</v>
      </c>
      <c r="U4861">
        <v>2.0310000000000001</v>
      </c>
      <c r="V4861">
        <v>-0.46700000000000003</v>
      </c>
      <c r="W4861">
        <v>-0.68899999999999995</v>
      </c>
      <c r="X4861">
        <v>-0.67200000000000004</v>
      </c>
      <c r="Y4861">
        <v>1E-3</v>
      </c>
      <c r="Z4861">
        <v>0.73299999999999998</v>
      </c>
      <c r="AA4861">
        <v>0.25700000000000001</v>
      </c>
      <c r="AB4861">
        <v>0.1497</v>
      </c>
      <c r="AC4861">
        <v>0.72570000000000001</v>
      </c>
      <c r="AD4861">
        <v>0.1772</v>
      </c>
      <c r="AE4861">
        <v>0.37019999999999997</v>
      </c>
      <c r="AG4861">
        <v>341.59</v>
      </c>
      <c r="AH4861">
        <v>603.76</v>
      </c>
      <c r="AI4861">
        <v>5100.2219999999998</v>
      </c>
      <c r="AJ4861">
        <v>417.45</v>
      </c>
      <c r="AK4861">
        <v>315.46899999999999</v>
      </c>
      <c r="AL4861">
        <v>1007.09</v>
      </c>
      <c r="AM4861">
        <v>2254.58</v>
      </c>
      <c r="AN4861">
        <v>331.59</v>
      </c>
      <c r="AO4861">
        <v>1734.4</v>
      </c>
    </row>
    <row r="4862" spans="4:41" x14ac:dyDescent="0.3">
      <c r="D4862" s="1">
        <v>43970</v>
      </c>
      <c r="E4862">
        <v>1.0923</v>
      </c>
      <c r="F4862">
        <v>1.1216999999999999</v>
      </c>
      <c r="G4862">
        <v>1.2253000000000001</v>
      </c>
      <c r="H4862">
        <v>-3.1</v>
      </c>
      <c r="I4862">
        <v>0.3</v>
      </c>
      <c r="J4862">
        <v>0.3</v>
      </c>
      <c r="K4862">
        <v>-4.5999999999999996</v>
      </c>
      <c r="L4862">
        <v>196.2</v>
      </c>
      <c r="M4862">
        <v>30.169899999999998</v>
      </c>
      <c r="N4862">
        <v>30.53</v>
      </c>
      <c r="O4862">
        <v>32.5</v>
      </c>
      <c r="P4862">
        <v>-7.4999999999999997E-2</v>
      </c>
      <c r="Q4862">
        <v>1.635</v>
      </c>
      <c r="R4862">
        <v>2.7410000000000001</v>
      </c>
      <c r="S4862">
        <v>1.244</v>
      </c>
      <c r="T4862">
        <v>1.589</v>
      </c>
      <c r="U4862">
        <v>2.0910000000000002</v>
      </c>
      <c r="V4862">
        <v>-0.46400000000000002</v>
      </c>
      <c r="W4862">
        <v>-0.67200000000000004</v>
      </c>
      <c r="X4862">
        <v>-0.65800000000000003</v>
      </c>
      <c r="Y4862">
        <v>-1.6E-2</v>
      </c>
      <c r="Z4862">
        <v>0.64200000000000002</v>
      </c>
      <c r="AA4862">
        <v>0.245</v>
      </c>
      <c r="AB4862">
        <v>0.1421</v>
      </c>
      <c r="AC4862">
        <v>0.68820000000000003</v>
      </c>
      <c r="AD4862">
        <v>0.16520000000000001</v>
      </c>
      <c r="AE4862">
        <v>0.33200000000000002</v>
      </c>
      <c r="AG4862">
        <v>339.49</v>
      </c>
      <c r="AH4862">
        <v>605.04</v>
      </c>
      <c r="AI4862">
        <v>5083.848</v>
      </c>
      <c r="AJ4862">
        <v>422.73200000000003</v>
      </c>
      <c r="AK4862">
        <v>310.87099999999998</v>
      </c>
      <c r="AL4862">
        <v>1023.3</v>
      </c>
      <c r="AM4862">
        <v>2295.94</v>
      </c>
      <c r="AN4862">
        <v>332.22</v>
      </c>
      <c r="AO4862">
        <v>1745.6</v>
      </c>
    </row>
    <row r="4863" spans="4:41" x14ac:dyDescent="0.3">
      <c r="D4863" s="1">
        <v>43971</v>
      </c>
      <c r="E4863">
        <v>1.0980000000000001</v>
      </c>
      <c r="F4863">
        <v>1.1152</v>
      </c>
      <c r="G4863">
        <v>1.2244999999999999</v>
      </c>
      <c r="H4863">
        <v>-3.1</v>
      </c>
      <c r="I4863">
        <v>0.3</v>
      </c>
      <c r="J4863">
        <v>0.3</v>
      </c>
      <c r="K4863">
        <v>-4.5999999999999996</v>
      </c>
      <c r="L4863">
        <v>196.2</v>
      </c>
      <c r="M4863">
        <v>29.109300000000001</v>
      </c>
      <c r="N4863">
        <v>27.99</v>
      </c>
      <c r="O4863">
        <v>33.49</v>
      </c>
      <c r="P4863">
        <v>-5.8000000000000003E-2</v>
      </c>
      <c r="Q4863">
        <v>1.633</v>
      </c>
      <c r="R4863">
        <v>2.673</v>
      </c>
      <c r="S4863">
        <v>1.3740000000000001</v>
      </c>
      <c r="T4863">
        <v>1.6259999999999999</v>
      </c>
      <c r="U4863">
        <v>2.1080000000000001</v>
      </c>
      <c r="V4863">
        <v>-0.46800000000000003</v>
      </c>
      <c r="W4863">
        <v>-0.67200000000000004</v>
      </c>
      <c r="X4863">
        <v>-0.65800000000000003</v>
      </c>
      <c r="Y4863">
        <v>-3.2000000000000001E-2</v>
      </c>
      <c r="Z4863">
        <v>0.64</v>
      </c>
      <c r="AA4863">
        <v>0.22900000000000001</v>
      </c>
      <c r="AB4863">
        <v>0.15229999999999999</v>
      </c>
      <c r="AC4863">
        <v>0.68010000000000004</v>
      </c>
      <c r="AD4863">
        <v>0.1633</v>
      </c>
      <c r="AE4863">
        <v>0.33829999999999999</v>
      </c>
      <c r="AG4863">
        <v>342.82</v>
      </c>
      <c r="AH4863">
        <v>613.54</v>
      </c>
      <c r="AI4863">
        <v>5146.5600000000004</v>
      </c>
      <c r="AJ4863">
        <v>437.68799999999999</v>
      </c>
      <c r="AK4863">
        <v>316.60700000000003</v>
      </c>
      <c r="AL4863">
        <v>1026.9000000000001</v>
      </c>
      <c r="AM4863">
        <v>2309.2800000000002</v>
      </c>
      <c r="AN4863">
        <v>332.75</v>
      </c>
      <c r="AO4863">
        <v>1752.1</v>
      </c>
    </row>
    <row r="4864" spans="4:41" x14ac:dyDescent="0.3">
      <c r="D4864" s="1">
        <v>43972</v>
      </c>
      <c r="E4864">
        <v>1.095</v>
      </c>
      <c r="F4864">
        <v>1.1161000000000001</v>
      </c>
      <c r="G4864">
        <v>1.2222999999999999</v>
      </c>
      <c r="H4864">
        <v>-3.1</v>
      </c>
      <c r="I4864">
        <v>0.3</v>
      </c>
      <c r="J4864">
        <v>0.3</v>
      </c>
      <c r="K4864">
        <v>-4.5999999999999996</v>
      </c>
      <c r="L4864">
        <v>196.2</v>
      </c>
      <c r="M4864">
        <v>32.314999999999998</v>
      </c>
      <c r="N4864">
        <v>29.53</v>
      </c>
      <c r="O4864">
        <v>33.92</v>
      </c>
      <c r="P4864">
        <v>-7.8E-2</v>
      </c>
      <c r="Q4864">
        <v>1.6140000000000001</v>
      </c>
      <c r="R4864">
        <v>2.6619999999999999</v>
      </c>
      <c r="S4864">
        <v>1.381</v>
      </c>
      <c r="T4864">
        <v>1.6240000000000001</v>
      </c>
      <c r="U4864">
        <v>2.1230000000000002</v>
      </c>
      <c r="V4864">
        <v>-0.495</v>
      </c>
      <c r="W4864">
        <v>-0.69199999999999995</v>
      </c>
      <c r="X4864">
        <v>-0.68300000000000005</v>
      </c>
      <c r="Y4864">
        <v>-5.6000000000000001E-2</v>
      </c>
      <c r="Z4864">
        <v>0.63300000000000001</v>
      </c>
      <c r="AA4864">
        <v>0.17100000000000001</v>
      </c>
      <c r="AB4864">
        <v>0.15229999999999999</v>
      </c>
      <c r="AC4864">
        <v>0.67200000000000004</v>
      </c>
      <c r="AD4864">
        <v>0.1653</v>
      </c>
      <c r="AE4864">
        <v>0.33829999999999999</v>
      </c>
      <c r="AG4864">
        <v>340.26</v>
      </c>
      <c r="AH4864">
        <v>606.36</v>
      </c>
      <c r="AI4864">
        <v>5083.1750000000002</v>
      </c>
      <c r="AJ4864">
        <v>431.13900000000001</v>
      </c>
      <c r="AK4864">
        <v>324.01799999999997</v>
      </c>
      <c r="AL4864">
        <v>1023.57</v>
      </c>
      <c r="AM4864">
        <v>2303.91</v>
      </c>
      <c r="AN4864">
        <v>332.71</v>
      </c>
      <c r="AO4864">
        <v>1721.9</v>
      </c>
    </row>
    <row r="4865" spans="4:41" x14ac:dyDescent="0.3">
      <c r="D4865" s="1">
        <v>43973</v>
      </c>
      <c r="E4865">
        <v>1.0901000000000001</v>
      </c>
      <c r="F4865">
        <v>1.1158999999999999</v>
      </c>
      <c r="G4865">
        <v>1.2173</v>
      </c>
      <c r="H4865">
        <v>-3.1</v>
      </c>
      <c r="I4865">
        <v>0.3</v>
      </c>
      <c r="J4865">
        <v>0.3</v>
      </c>
      <c r="K4865">
        <v>-4.5999999999999996</v>
      </c>
      <c r="L4865">
        <v>196.2</v>
      </c>
      <c r="M4865">
        <v>31.4161</v>
      </c>
      <c r="N4865">
        <v>28.16</v>
      </c>
      <c r="O4865">
        <v>33.25</v>
      </c>
      <c r="P4865">
        <v>-9.2999999999999999E-2</v>
      </c>
      <c r="Q4865">
        <v>1.597</v>
      </c>
      <c r="R4865">
        <v>2.5830000000000002</v>
      </c>
      <c r="S4865">
        <v>1.3540000000000001</v>
      </c>
      <c r="T4865">
        <v>1.5820000000000001</v>
      </c>
      <c r="U4865">
        <v>2.0529999999999999</v>
      </c>
      <c r="V4865">
        <v>-0.48699999999999999</v>
      </c>
      <c r="W4865">
        <v>-0.68</v>
      </c>
      <c r="X4865">
        <v>-0.67300000000000004</v>
      </c>
      <c r="Y4865">
        <v>-3.3000000000000002E-2</v>
      </c>
      <c r="Z4865">
        <v>0.626</v>
      </c>
      <c r="AA4865">
        <v>0.17399999999999999</v>
      </c>
      <c r="AB4865">
        <v>0.1497</v>
      </c>
      <c r="AC4865">
        <v>0.65910000000000002</v>
      </c>
      <c r="AD4865">
        <v>0.1676</v>
      </c>
      <c r="AE4865">
        <v>0.33339999999999997</v>
      </c>
      <c r="AG4865">
        <v>340.17</v>
      </c>
      <c r="AH4865">
        <v>603.38</v>
      </c>
      <c r="AI4865">
        <v>5051.7820000000002</v>
      </c>
      <c r="AJ4865">
        <v>425.13099999999997</v>
      </c>
      <c r="AK4865">
        <v>322.90800000000002</v>
      </c>
      <c r="AL4865">
        <v>991.25</v>
      </c>
      <c r="AM4865">
        <v>2283.1799999999998</v>
      </c>
      <c r="AN4865">
        <v>332.94</v>
      </c>
      <c r="AO4865">
        <v>1735.5</v>
      </c>
    </row>
    <row r="4866" spans="4:41" x14ac:dyDescent="0.3">
      <c r="D4866" s="1">
        <v>43977</v>
      </c>
      <c r="E4866">
        <v>1.0982000000000001</v>
      </c>
      <c r="F4866">
        <v>1.1231</v>
      </c>
      <c r="G4866">
        <v>1.2334000000000001</v>
      </c>
      <c r="H4866">
        <v>-3.1</v>
      </c>
      <c r="I4866">
        <v>0.3</v>
      </c>
      <c r="J4866">
        <v>0.3</v>
      </c>
      <c r="K4866">
        <v>-4.5999999999999996</v>
      </c>
      <c r="L4866">
        <v>196.2</v>
      </c>
      <c r="M4866">
        <v>28.038499999999999</v>
      </c>
      <c r="N4866">
        <v>28.01</v>
      </c>
      <c r="O4866">
        <v>34.35</v>
      </c>
      <c r="P4866">
        <v>-7.8E-2</v>
      </c>
      <c r="Q4866">
        <v>1.55</v>
      </c>
      <c r="R4866">
        <v>2.702</v>
      </c>
      <c r="S4866">
        <v>1.52</v>
      </c>
      <c r="T4866">
        <v>1.728</v>
      </c>
      <c r="U4866">
        <v>2.1970000000000001</v>
      </c>
      <c r="V4866">
        <v>-0.42899999999999999</v>
      </c>
      <c r="W4866">
        <v>-0.64100000000000001</v>
      </c>
      <c r="X4866">
        <v>-0.62</v>
      </c>
      <c r="Y4866">
        <v>8.0000000000000002E-3</v>
      </c>
      <c r="Z4866">
        <v>0.626</v>
      </c>
      <c r="AA4866">
        <v>0.215</v>
      </c>
      <c r="AB4866">
        <v>0.16239999999999999</v>
      </c>
      <c r="AC4866">
        <v>0.69650000000000001</v>
      </c>
      <c r="AD4866">
        <v>0.17169999999999999</v>
      </c>
      <c r="AE4866">
        <v>0.3478</v>
      </c>
      <c r="AG4866">
        <v>348.92</v>
      </c>
      <c r="AH4866">
        <v>624.27</v>
      </c>
      <c r="AI4866">
        <v>5187.4340000000002</v>
      </c>
      <c r="AJ4866">
        <v>443.27300000000002</v>
      </c>
      <c r="AK4866">
        <v>342.12799999999999</v>
      </c>
      <c r="AL4866">
        <v>1011.9</v>
      </c>
      <c r="AM4866">
        <v>2371.14</v>
      </c>
      <c r="AN4866">
        <v>332.46</v>
      </c>
      <c r="AO4866">
        <v>1705.6</v>
      </c>
    </row>
    <row r="4867" spans="4:41" x14ac:dyDescent="0.3">
      <c r="D4867" s="1">
        <v>43978</v>
      </c>
      <c r="E4867">
        <v>1.1006</v>
      </c>
      <c r="F4867">
        <v>1.1141000000000001</v>
      </c>
      <c r="G4867">
        <v>1.2261</v>
      </c>
      <c r="H4867">
        <v>-3.1</v>
      </c>
      <c r="I4867">
        <v>0.3</v>
      </c>
      <c r="J4867">
        <v>0.3</v>
      </c>
      <c r="K4867">
        <v>-4.5999999999999996</v>
      </c>
      <c r="L4867">
        <v>196.2</v>
      </c>
      <c r="M4867">
        <v>29.398800000000001</v>
      </c>
      <c r="N4867">
        <v>27.62</v>
      </c>
      <c r="O4867">
        <v>32.81</v>
      </c>
      <c r="P4867">
        <v>-7.5999999999999998E-2</v>
      </c>
      <c r="Q4867">
        <v>1.502</v>
      </c>
      <c r="R4867">
        <v>2.7240000000000002</v>
      </c>
      <c r="S4867">
        <v>1.595</v>
      </c>
      <c r="T4867">
        <v>1.82</v>
      </c>
      <c r="U4867">
        <v>2.286</v>
      </c>
      <c r="V4867">
        <v>-0.41399999999999998</v>
      </c>
      <c r="W4867">
        <v>-0.63400000000000001</v>
      </c>
      <c r="X4867">
        <v>-0.60599999999999998</v>
      </c>
      <c r="Y4867">
        <v>-8.9999999999999993E-3</v>
      </c>
      <c r="Z4867">
        <v>0.64600000000000002</v>
      </c>
      <c r="AA4867">
        <v>0.193</v>
      </c>
      <c r="AB4867">
        <v>0.17510000000000001</v>
      </c>
      <c r="AC4867">
        <v>0.68189999999999995</v>
      </c>
      <c r="AD4867">
        <v>0.1799</v>
      </c>
      <c r="AE4867">
        <v>0.3478</v>
      </c>
      <c r="AG4867">
        <v>349.75</v>
      </c>
      <c r="AH4867">
        <v>625.1</v>
      </c>
      <c r="AI4867">
        <v>5191.8739999999998</v>
      </c>
      <c r="AJ4867">
        <v>438.89699999999999</v>
      </c>
      <c r="AK4867">
        <v>351.214</v>
      </c>
      <c r="AL4867">
        <v>1011.13</v>
      </c>
      <c r="AM4867">
        <v>2393.91</v>
      </c>
      <c r="AN4867">
        <v>332.83</v>
      </c>
      <c r="AO4867">
        <v>1710.7</v>
      </c>
    </row>
    <row r="4868" spans="4:41" x14ac:dyDescent="0.3">
      <c r="D4868" s="1">
        <v>43979</v>
      </c>
      <c r="E4868">
        <v>1.1076999999999999</v>
      </c>
      <c r="F4868">
        <v>1.1123000000000001</v>
      </c>
      <c r="G4868">
        <v>1.2321</v>
      </c>
      <c r="H4868">
        <v>-3.1</v>
      </c>
      <c r="I4868">
        <v>0.3</v>
      </c>
      <c r="J4868">
        <v>0.3</v>
      </c>
      <c r="K4868">
        <v>-4.5999999999999996</v>
      </c>
      <c r="L4868">
        <v>196.2</v>
      </c>
      <c r="M4868">
        <v>29.0063</v>
      </c>
      <c r="N4868">
        <v>28.59</v>
      </c>
      <c r="O4868">
        <v>33.71</v>
      </c>
      <c r="P4868">
        <v>-7.8E-2</v>
      </c>
      <c r="Q4868">
        <v>1.425</v>
      </c>
      <c r="R4868">
        <v>2.6920000000000002</v>
      </c>
      <c r="S4868">
        <v>1.579</v>
      </c>
      <c r="T4868">
        <v>1.8120000000000001</v>
      </c>
      <c r="U4868">
        <v>2.2519999999999998</v>
      </c>
      <c r="V4868">
        <v>-0.41899999999999998</v>
      </c>
      <c r="W4868">
        <v>-0.63300000000000001</v>
      </c>
      <c r="X4868">
        <v>-0.61199999999999999</v>
      </c>
      <c r="Y4868">
        <v>-5.8999999999999997E-2</v>
      </c>
      <c r="Z4868">
        <v>0.57999999999999996</v>
      </c>
      <c r="AA4868">
        <v>0.21</v>
      </c>
      <c r="AB4868">
        <v>0.16239999999999999</v>
      </c>
      <c r="AC4868">
        <v>0.69</v>
      </c>
      <c r="AD4868">
        <v>0.1701</v>
      </c>
      <c r="AE4868">
        <v>0.33839999999999998</v>
      </c>
      <c r="AG4868">
        <v>355.47</v>
      </c>
      <c r="AH4868">
        <v>640.13</v>
      </c>
      <c r="AI4868">
        <v>5300.1779999999999</v>
      </c>
      <c r="AJ4868">
        <v>448.60500000000002</v>
      </c>
      <c r="AK4868">
        <v>346.51299999999998</v>
      </c>
      <c r="AL4868">
        <v>1007.86</v>
      </c>
      <c r="AM4868">
        <v>2437.16</v>
      </c>
      <c r="AN4868">
        <v>332.38</v>
      </c>
      <c r="AO4868">
        <v>1713.3</v>
      </c>
    </row>
    <row r="4869" spans="4:41" x14ac:dyDescent="0.3">
      <c r="D4869" s="1">
        <v>43980</v>
      </c>
      <c r="E4869">
        <v>1.1101000000000001</v>
      </c>
      <c r="F4869">
        <v>1.1121000000000001</v>
      </c>
      <c r="G4869">
        <v>1.2343</v>
      </c>
      <c r="H4869">
        <v>-3.1</v>
      </c>
      <c r="I4869">
        <v>0.3</v>
      </c>
      <c r="J4869">
        <v>0.3</v>
      </c>
      <c r="K4869">
        <v>-4.5999999999999996</v>
      </c>
      <c r="L4869">
        <v>196.2</v>
      </c>
      <c r="M4869">
        <v>31.126300000000001</v>
      </c>
      <c r="N4869">
        <v>27.51</v>
      </c>
      <c r="O4869">
        <v>35.49</v>
      </c>
      <c r="P4869">
        <v>-8.5000000000000006E-2</v>
      </c>
      <c r="Q4869">
        <v>1.476</v>
      </c>
      <c r="R4869">
        <v>2.6930000000000001</v>
      </c>
      <c r="S4869">
        <v>1.556</v>
      </c>
      <c r="T4869">
        <v>1.8240000000000001</v>
      </c>
      <c r="U4869">
        <v>2.2090000000000001</v>
      </c>
      <c r="V4869">
        <v>-0.44700000000000001</v>
      </c>
      <c r="W4869">
        <v>-0.65900000000000003</v>
      </c>
      <c r="X4869">
        <v>-0.64400000000000002</v>
      </c>
      <c r="Y4869">
        <v>-7.8E-2</v>
      </c>
      <c r="Z4869">
        <v>0.56200000000000006</v>
      </c>
      <c r="AA4869">
        <v>0.184</v>
      </c>
      <c r="AB4869">
        <v>0.1573</v>
      </c>
      <c r="AC4869">
        <v>0.65259999999999996</v>
      </c>
      <c r="AD4869">
        <v>0.1603</v>
      </c>
      <c r="AE4869">
        <v>0.30359999999999998</v>
      </c>
      <c r="AG4869">
        <v>350.36</v>
      </c>
      <c r="AH4869">
        <v>634.89</v>
      </c>
      <c r="AI4869">
        <v>5193.54</v>
      </c>
      <c r="AJ4869">
        <v>442.399</v>
      </c>
      <c r="AK4869">
        <v>343.476</v>
      </c>
      <c r="AL4869">
        <v>1018.98</v>
      </c>
      <c r="AM4869">
        <v>2416.04</v>
      </c>
      <c r="AN4869">
        <v>333.36</v>
      </c>
      <c r="AO4869">
        <v>1736.9</v>
      </c>
    </row>
    <row r="4870" spans="4:41" x14ac:dyDescent="0.3">
      <c r="D4870" s="1">
        <v>43983</v>
      </c>
      <c r="E4870">
        <v>1.1135999999999999</v>
      </c>
      <c r="F4870">
        <v>1.1220000000000001</v>
      </c>
      <c r="G4870">
        <v>1.2492000000000001</v>
      </c>
      <c r="H4870">
        <v>-3.7</v>
      </c>
      <c r="I4870">
        <v>0.1</v>
      </c>
      <c r="J4870">
        <v>0.1</v>
      </c>
      <c r="K4870">
        <v>-5</v>
      </c>
      <c r="L4870">
        <v>200.3</v>
      </c>
      <c r="M4870">
        <v>30.099</v>
      </c>
      <c r="N4870">
        <v>28.23</v>
      </c>
      <c r="O4870">
        <v>35.44</v>
      </c>
      <c r="P4870">
        <v>-0.10299999999999999</v>
      </c>
      <c r="Q4870">
        <v>1.4870000000000001</v>
      </c>
      <c r="R4870">
        <v>2.7360000000000002</v>
      </c>
      <c r="S4870">
        <v>1.615</v>
      </c>
      <c r="T4870">
        <v>1.8129999999999999</v>
      </c>
      <c r="U4870">
        <v>2.2360000000000002</v>
      </c>
      <c r="V4870">
        <v>-0.40200000000000002</v>
      </c>
      <c r="W4870">
        <v>-0.65300000000000002</v>
      </c>
      <c r="X4870">
        <v>-0.622</v>
      </c>
      <c r="Y4870">
        <v>-2.5999999999999999E-2</v>
      </c>
      <c r="Z4870">
        <v>0.57699999999999996</v>
      </c>
      <c r="AA4870">
        <v>0.23100000000000001</v>
      </c>
      <c r="AB4870">
        <v>0.15989999999999999</v>
      </c>
      <c r="AC4870">
        <v>0.65910000000000002</v>
      </c>
      <c r="AD4870">
        <v>0.15640000000000001</v>
      </c>
      <c r="AE4870">
        <v>0.30520000000000003</v>
      </c>
      <c r="AG4870">
        <v>354.2</v>
      </c>
      <c r="AH4870">
        <v>642.69000000000005</v>
      </c>
      <c r="AI4870">
        <v>5319.8829999999998</v>
      </c>
      <c r="AJ4870">
        <v>452.185</v>
      </c>
      <c r="AK4870">
        <v>352.55599999999998</v>
      </c>
      <c r="AL4870">
        <v>1041.83</v>
      </c>
      <c r="AM4870">
        <v>2423.9</v>
      </c>
      <c r="AN4870">
        <v>333.25</v>
      </c>
      <c r="AO4870">
        <v>1737.8</v>
      </c>
    </row>
    <row r="4871" spans="4:41" x14ac:dyDescent="0.3">
      <c r="D4871" s="1">
        <v>43984</v>
      </c>
      <c r="E4871">
        <v>1.117</v>
      </c>
      <c r="F4871">
        <v>1.1236999999999999</v>
      </c>
      <c r="G4871">
        <v>1.2551000000000001</v>
      </c>
      <c r="H4871">
        <v>-3.7</v>
      </c>
      <c r="I4871">
        <v>0.1</v>
      </c>
      <c r="J4871">
        <v>0.1</v>
      </c>
      <c r="K4871">
        <v>-5</v>
      </c>
      <c r="L4871">
        <v>200.3</v>
      </c>
      <c r="M4871">
        <v>30.678000000000001</v>
      </c>
      <c r="N4871">
        <v>26.84</v>
      </c>
      <c r="O4871">
        <v>36.81</v>
      </c>
      <c r="P4871">
        <v>-0.107</v>
      </c>
      <c r="Q4871">
        <v>1.5009999999999999</v>
      </c>
      <c r="R4871">
        <v>2.8130000000000002</v>
      </c>
      <c r="S4871">
        <v>1.6619999999999999</v>
      </c>
      <c r="T4871">
        <v>1.845</v>
      </c>
      <c r="U4871">
        <v>2.3319999999999999</v>
      </c>
      <c r="V4871">
        <v>-0.41499999999999998</v>
      </c>
      <c r="W4871">
        <v>-0.65300000000000002</v>
      </c>
      <c r="X4871">
        <v>-0.622</v>
      </c>
      <c r="Y4871">
        <v>-4.8000000000000001E-2</v>
      </c>
      <c r="Z4871">
        <v>0.55800000000000005</v>
      </c>
      <c r="AA4871">
        <v>0.222</v>
      </c>
      <c r="AB4871">
        <v>0.15479999999999999</v>
      </c>
      <c r="AC4871">
        <v>0.68520000000000003</v>
      </c>
      <c r="AD4871">
        <v>0.1623</v>
      </c>
      <c r="AE4871">
        <v>0.31790000000000002</v>
      </c>
      <c r="AG4871">
        <v>359.77</v>
      </c>
      <c r="AH4871">
        <v>655.52</v>
      </c>
      <c r="AI4871">
        <v>5396.17</v>
      </c>
      <c r="AJ4871">
        <v>463.46499999999997</v>
      </c>
      <c r="AK4871">
        <v>368.178</v>
      </c>
      <c r="AL4871">
        <v>1055.1500000000001</v>
      </c>
      <c r="AM4871">
        <v>2453.14</v>
      </c>
      <c r="AN4871">
        <v>332.88</v>
      </c>
      <c r="AO4871">
        <v>1725.2</v>
      </c>
    </row>
    <row r="4872" spans="4:41" x14ac:dyDescent="0.3">
      <c r="D4872" s="1">
        <v>43985</v>
      </c>
      <c r="E4872">
        <v>1.1233</v>
      </c>
      <c r="F4872">
        <v>1.1194</v>
      </c>
      <c r="G4872">
        <v>1.2575000000000001</v>
      </c>
      <c r="H4872">
        <v>-3.7</v>
      </c>
      <c r="I4872">
        <v>0.1</v>
      </c>
      <c r="J4872">
        <v>0.1</v>
      </c>
      <c r="K4872">
        <v>-5</v>
      </c>
      <c r="L4872">
        <v>200.3</v>
      </c>
      <c r="M4872">
        <v>29.6082</v>
      </c>
      <c r="N4872">
        <v>25.66</v>
      </c>
      <c r="O4872">
        <v>37.29</v>
      </c>
      <c r="P4872">
        <v>-0.105</v>
      </c>
      <c r="Q4872">
        <v>1.554</v>
      </c>
      <c r="R4872">
        <v>2.7930000000000001</v>
      </c>
      <c r="S4872">
        <v>1.9339999999999999</v>
      </c>
      <c r="T4872">
        <v>2.1680000000000001</v>
      </c>
      <c r="U4872">
        <v>2.4049999999999998</v>
      </c>
      <c r="V4872">
        <v>-0.35399999999999998</v>
      </c>
      <c r="W4872">
        <v>-0.63100000000000001</v>
      </c>
      <c r="X4872">
        <v>-0.57699999999999996</v>
      </c>
      <c r="Y4872">
        <v>4.0000000000000001E-3</v>
      </c>
      <c r="Z4872">
        <v>0.61</v>
      </c>
      <c r="AA4872">
        <v>0.27400000000000002</v>
      </c>
      <c r="AB4872">
        <v>0.16239999999999999</v>
      </c>
      <c r="AC4872">
        <v>0.74580000000000002</v>
      </c>
      <c r="AD4872">
        <v>0.19</v>
      </c>
      <c r="AE4872">
        <v>0.36549999999999999</v>
      </c>
      <c r="AG4872">
        <v>368.92</v>
      </c>
      <c r="AH4872">
        <v>674.45</v>
      </c>
      <c r="AI4872">
        <v>5551.2449999999999</v>
      </c>
      <c r="AJ4872">
        <v>471.98</v>
      </c>
      <c r="AK4872">
        <v>386.67399999999998</v>
      </c>
      <c r="AL4872">
        <v>1075.2</v>
      </c>
      <c r="AM4872">
        <v>2470.7600000000002</v>
      </c>
      <c r="AN4872">
        <v>331.27</v>
      </c>
      <c r="AO4872">
        <v>1697.8</v>
      </c>
    </row>
    <row r="4873" spans="4:41" x14ac:dyDescent="0.3">
      <c r="D4873" s="1">
        <v>43986</v>
      </c>
      <c r="E4873">
        <v>1.1337999999999999</v>
      </c>
      <c r="F4873">
        <v>1.111</v>
      </c>
      <c r="G4873">
        <v>1.2597</v>
      </c>
      <c r="H4873">
        <v>-3.7</v>
      </c>
      <c r="I4873">
        <v>0.1</v>
      </c>
      <c r="J4873">
        <v>0.1</v>
      </c>
      <c r="K4873">
        <v>-5</v>
      </c>
      <c r="L4873">
        <v>200.3</v>
      </c>
      <c r="M4873">
        <v>27.6617</v>
      </c>
      <c r="N4873">
        <v>25.81</v>
      </c>
      <c r="O4873">
        <v>37.409999999999997</v>
      </c>
      <c r="P4873">
        <v>-0.112</v>
      </c>
      <c r="Q4873">
        <v>1.421</v>
      </c>
      <c r="R4873">
        <v>2.835</v>
      </c>
      <c r="S4873">
        <v>1.9830000000000001</v>
      </c>
      <c r="T4873">
        <v>2.1930000000000001</v>
      </c>
      <c r="U4873">
        <v>2.472</v>
      </c>
      <c r="V4873">
        <v>-0.32</v>
      </c>
      <c r="W4873">
        <v>-0.60499999999999998</v>
      </c>
      <c r="X4873">
        <v>-0.56200000000000006</v>
      </c>
      <c r="Y4873">
        <v>-1E-3</v>
      </c>
      <c r="Z4873">
        <v>0.55600000000000005</v>
      </c>
      <c r="AA4873">
        <v>0.30599999999999999</v>
      </c>
      <c r="AB4873">
        <v>0.1573</v>
      </c>
      <c r="AC4873">
        <v>0.82340000000000002</v>
      </c>
      <c r="AD4873">
        <v>0.19400000000000001</v>
      </c>
      <c r="AE4873">
        <v>0.40839999999999999</v>
      </c>
      <c r="AG4873">
        <v>366.25</v>
      </c>
      <c r="AH4873">
        <v>676.99</v>
      </c>
      <c r="AI4873">
        <v>5520.7259999999997</v>
      </c>
      <c r="AJ4873">
        <v>461.06299999999999</v>
      </c>
      <c r="AK4873">
        <v>384.21800000000002</v>
      </c>
      <c r="AL4873">
        <v>1079.25</v>
      </c>
      <c r="AM4873">
        <v>2478.08</v>
      </c>
      <c r="AN4873">
        <v>330.33</v>
      </c>
      <c r="AO4873">
        <v>1718.9</v>
      </c>
    </row>
    <row r="4874" spans="4:41" x14ac:dyDescent="0.3">
      <c r="D4874" s="1">
        <v>43987</v>
      </c>
      <c r="E4874">
        <v>1.1292</v>
      </c>
      <c r="F4874">
        <v>1.1218999999999999</v>
      </c>
      <c r="G4874">
        <v>1.2667999999999999</v>
      </c>
      <c r="H4874">
        <v>-3.7</v>
      </c>
      <c r="I4874">
        <v>0.1</v>
      </c>
      <c r="J4874">
        <v>0.1</v>
      </c>
      <c r="K4874">
        <v>-5</v>
      </c>
      <c r="L4874">
        <v>200.3</v>
      </c>
      <c r="M4874">
        <v>27.890899999999998</v>
      </c>
      <c r="N4874">
        <v>24.52</v>
      </c>
      <c r="O4874">
        <v>39.549999999999997</v>
      </c>
      <c r="P4874">
        <v>-0.12</v>
      </c>
      <c r="Q4874">
        <v>1.4119999999999999</v>
      </c>
      <c r="R4874">
        <v>2.8580000000000001</v>
      </c>
      <c r="S4874">
        <v>2.0430000000000001</v>
      </c>
      <c r="T4874">
        <v>2.226</v>
      </c>
      <c r="U4874">
        <v>2.5299999999999998</v>
      </c>
      <c r="V4874">
        <v>-0.27700000000000002</v>
      </c>
      <c r="W4874">
        <v>-0.60099999999999998</v>
      </c>
      <c r="X4874">
        <v>-0.54300000000000004</v>
      </c>
      <c r="Y4874">
        <v>1.7000000000000001E-2</v>
      </c>
      <c r="Z4874">
        <v>0.55800000000000005</v>
      </c>
      <c r="AA4874">
        <v>0.35399999999999998</v>
      </c>
      <c r="AB4874">
        <v>0.15989999999999999</v>
      </c>
      <c r="AC4874">
        <v>0.89510000000000001</v>
      </c>
      <c r="AD4874">
        <v>0.20619999999999999</v>
      </c>
      <c r="AE4874">
        <v>0.46300000000000002</v>
      </c>
      <c r="AG4874">
        <v>375.32</v>
      </c>
      <c r="AH4874">
        <v>691.91</v>
      </c>
      <c r="AI4874">
        <v>5695.8180000000002</v>
      </c>
      <c r="AJ4874">
        <v>471.995</v>
      </c>
      <c r="AK4874">
        <v>397.85899999999998</v>
      </c>
      <c r="AL4874">
        <v>1091.8399999999999</v>
      </c>
      <c r="AM4874">
        <v>2490.9299999999998</v>
      </c>
      <c r="AN4874">
        <v>328.65</v>
      </c>
      <c r="AO4874">
        <v>1676.2</v>
      </c>
    </row>
    <row r="4875" spans="4:41" x14ac:dyDescent="0.3">
      <c r="D4875" s="1">
        <v>43990</v>
      </c>
      <c r="E4875">
        <v>1.1294</v>
      </c>
      <c r="F4875">
        <v>1.1268</v>
      </c>
      <c r="G4875">
        <v>1.2724</v>
      </c>
      <c r="H4875">
        <v>-3.7</v>
      </c>
      <c r="I4875">
        <v>0.1</v>
      </c>
      <c r="J4875">
        <v>0.1</v>
      </c>
      <c r="K4875">
        <v>-5</v>
      </c>
      <c r="L4875">
        <v>200.3</v>
      </c>
      <c r="M4875">
        <v>28.119700000000002</v>
      </c>
      <c r="N4875">
        <v>25.81</v>
      </c>
      <c r="O4875">
        <v>38.19</v>
      </c>
      <c r="P4875">
        <v>-0.12</v>
      </c>
      <c r="Q4875">
        <v>1.4039999999999999</v>
      </c>
      <c r="R4875">
        <v>2.8210000000000002</v>
      </c>
      <c r="S4875">
        <v>2.0179999999999998</v>
      </c>
      <c r="T4875">
        <v>2.1989999999999998</v>
      </c>
      <c r="U4875">
        <v>2.4900000000000002</v>
      </c>
      <c r="V4875">
        <v>-0.31900000000000001</v>
      </c>
      <c r="W4875">
        <v>-0.61899999999999999</v>
      </c>
      <c r="X4875">
        <v>-0.57499999999999996</v>
      </c>
      <c r="Y4875">
        <v>4.3999999999999997E-2</v>
      </c>
      <c r="Z4875">
        <v>0.54800000000000004</v>
      </c>
      <c r="AA4875">
        <v>0.33400000000000002</v>
      </c>
      <c r="AB4875">
        <v>0.17510000000000001</v>
      </c>
      <c r="AC4875">
        <v>0.87519999999999998</v>
      </c>
      <c r="AD4875">
        <v>0.2261</v>
      </c>
      <c r="AE4875">
        <v>0.4471</v>
      </c>
      <c r="AG4875">
        <v>374.12</v>
      </c>
      <c r="AH4875">
        <v>688.96</v>
      </c>
      <c r="AI4875">
        <v>5677.9409999999998</v>
      </c>
      <c r="AJ4875">
        <v>471.92</v>
      </c>
      <c r="AK4875">
        <v>409.935</v>
      </c>
      <c r="AL4875">
        <v>1094.02</v>
      </c>
      <c r="AM4875">
        <v>2519.1</v>
      </c>
      <c r="AN4875">
        <v>329.14</v>
      </c>
      <c r="AO4875">
        <v>1698.3</v>
      </c>
    </row>
    <row r="4876" spans="4:41" x14ac:dyDescent="0.3">
      <c r="D4876" s="1">
        <v>43991</v>
      </c>
      <c r="E4876">
        <v>1.1339999999999999</v>
      </c>
      <c r="F4876">
        <v>1.1222000000000001</v>
      </c>
      <c r="G4876">
        <v>1.2727999999999999</v>
      </c>
      <c r="H4876">
        <v>-3.7</v>
      </c>
      <c r="I4876">
        <v>0.1</v>
      </c>
      <c r="J4876">
        <v>0.1</v>
      </c>
      <c r="K4876">
        <v>-5</v>
      </c>
      <c r="L4876">
        <v>200.3</v>
      </c>
      <c r="M4876">
        <v>29.7453</v>
      </c>
      <c r="N4876">
        <v>27.57</v>
      </c>
      <c r="O4876">
        <v>38.94</v>
      </c>
      <c r="P4876">
        <v>-0.13300000000000001</v>
      </c>
      <c r="Q4876">
        <v>1.5009999999999999</v>
      </c>
      <c r="R4876">
        <v>2.82</v>
      </c>
      <c r="S4876">
        <v>2.0070000000000001</v>
      </c>
      <c r="T4876">
        <v>2.1859999999999999</v>
      </c>
      <c r="U4876">
        <v>2.4609999999999999</v>
      </c>
      <c r="V4876">
        <v>-0.309</v>
      </c>
      <c r="W4876">
        <v>-0.60799999999999998</v>
      </c>
      <c r="X4876">
        <v>-0.56000000000000005</v>
      </c>
      <c r="Y4876">
        <v>7.8E-2</v>
      </c>
      <c r="Z4876">
        <v>0.63700000000000001</v>
      </c>
      <c r="AA4876">
        <v>0.33600000000000002</v>
      </c>
      <c r="AB4876">
        <v>0.1726</v>
      </c>
      <c r="AC4876">
        <v>0.82530000000000003</v>
      </c>
      <c r="AD4876">
        <v>0.2024</v>
      </c>
      <c r="AE4876">
        <v>0.40089999999999998</v>
      </c>
      <c r="AG4876">
        <v>369.54</v>
      </c>
      <c r="AH4876">
        <v>683.79</v>
      </c>
      <c r="AI4876">
        <v>5567.0379999999996</v>
      </c>
      <c r="AJ4876">
        <v>470.86099999999999</v>
      </c>
      <c r="AK4876">
        <v>408.02100000000002</v>
      </c>
      <c r="AL4876">
        <v>1097.3699999999999</v>
      </c>
      <c r="AM4876">
        <v>2515.5700000000002</v>
      </c>
      <c r="AN4876">
        <v>330.15</v>
      </c>
      <c r="AO4876">
        <v>1714.7</v>
      </c>
    </row>
    <row r="4877" spans="4:41" x14ac:dyDescent="0.3">
      <c r="D4877" s="1">
        <v>43992</v>
      </c>
      <c r="E4877">
        <v>1.1374</v>
      </c>
      <c r="F4877">
        <v>1.1206</v>
      </c>
      <c r="G4877">
        <v>1.2746999999999999</v>
      </c>
      <c r="H4877">
        <v>-3.7</v>
      </c>
      <c r="I4877">
        <v>0.1</v>
      </c>
      <c r="J4877">
        <v>0.1</v>
      </c>
      <c r="K4877">
        <v>-5</v>
      </c>
      <c r="L4877">
        <v>200.3</v>
      </c>
      <c r="M4877">
        <v>30.052399999999999</v>
      </c>
      <c r="N4877">
        <v>27.57</v>
      </c>
      <c r="O4877">
        <v>39.6</v>
      </c>
      <c r="P4877">
        <v>-0.11799999999999999</v>
      </c>
      <c r="Q4877">
        <v>1.5509999999999999</v>
      </c>
      <c r="R4877">
        <v>2.8250000000000002</v>
      </c>
      <c r="S4877">
        <v>1.9990000000000001</v>
      </c>
      <c r="T4877">
        <v>2.2330000000000001</v>
      </c>
      <c r="U4877">
        <v>2.504</v>
      </c>
      <c r="V4877">
        <v>-0.33100000000000002</v>
      </c>
      <c r="W4877">
        <v>-0.61499999999999999</v>
      </c>
      <c r="X4877">
        <v>-0.56699999999999995</v>
      </c>
      <c r="Y4877">
        <v>7.8E-2</v>
      </c>
      <c r="Z4877">
        <v>0.67700000000000005</v>
      </c>
      <c r="AA4877">
        <v>0.26700000000000002</v>
      </c>
      <c r="AB4877">
        <v>0.17510000000000001</v>
      </c>
      <c r="AC4877">
        <v>0.72629999999999995</v>
      </c>
      <c r="AD4877">
        <v>0.16669999999999999</v>
      </c>
      <c r="AE4877">
        <v>0.315</v>
      </c>
      <c r="AG4877">
        <v>368.15</v>
      </c>
      <c r="AH4877">
        <v>681.06</v>
      </c>
      <c r="AI4877">
        <v>5582.085</v>
      </c>
      <c r="AJ4877">
        <v>466.815</v>
      </c>
      <c r="AK4877">
        <v>397.55599999999998</v>
      </c>
      <c r="AL4877">
        <v>1106.6500000000001</v>
      </c>
      <c r="AM4877">
        <v>2509.83</v>
      </c>
      <c r="AN4877">
        <v>331.99</v>
      </c>
      <c r="AO4877">
        <v>1713.3</v>
      </c>
    </row>
    <row r="4878" spans="4:41" x14ac:dyDescent="0.3">
      <c r="D4878" s="1">
        <v>43993</v>
      </c>
      <c r="E4878">
        <v>1.1298999999999999</v>
      </c>
      <c r="F4878">
        <v>1.1153999999999999</v>
      </c>
      <c r="G4878">
        <v>1.2602</v>
      </c>
      <c r="H4878">
        <v>-3.7</v>
      </c>
      <c r="I4878">
        <v>0.1</v>
      </c>
      <c r="J4878">
        <v>0.1</v>
      </c>
      <c r="K4878">
        <v>-5</v>
      </c>
      <c r="L4878">
        <v>200.3</v>
      </c>
      <c r="M4878">
        <v>36.021500000000003</v>
      </c>
      <c r="N4878">
        <v>40.79</v>
      </c>
      <c r="O4878">
        <v>36.340000000000003</v>
      </c>
      <c r="P4878">
        <v>-0.11799999999999999</v>
      </c>
      <c r="Q4878">
        <v>1.4990000000000001</v>
      </c>
      <c r="R4878">
        <v>2.7709999999999999</v>
      </c>
      <c r="S4878">
        <v>1.9870000000000001</v>
      </c>
      <c r="T4878">
        <v>2.206</v>
      </c>
      <c r="U4878">
        <v>2.4590000000000001</v>
      </c>
      <c r="V4878">
        <v>-0.41399999999999998</v>
      </c>
      <c r="W4878">
        <v>-0.64900000000000002</v>
      </c>
      <c r="X4878">
        <v>-0.63200000000000001</v>
      </c>
      <c r="Y4878">
        <v>0</v>
      </c>
      <c r="Z4878">
        <v>0.628</v>
      </c>
      <c r="AA4878">
        <v>0.19800000000000001</v>
      </c>
      <c r="AB4878">
        <v>0.1802</v>
      </c>
      <c r="AC4878">
        <v>0.66900000000000004</v>
      </c>
      <c r="AD4878">
        <v>0.19670000000000001</v>
      </c>
      <c r="AE4878">
        <v>0.32300000000000001</v>
      </c>
      <c r="AG4878">
        <v>353.07</v>
      </c>
      <c r="AH4878">
        <v>654.97</v>
      </c>
      <c r="AI4878">
        <v>5317.625</v>
      </c>
      <c r="AJ4878">
        <v>457.38900000000001</v>
      </c>
      <c r="AK4878">
        <v>386.18099999999998</v>
      </c>
      <c r="AL4878">
        <v>1086.79</v>
      </c>
      <c r="AM4878">
        <v>2454.54</v>
      </c>
      <c r="AN4878">
        <v>333.34</v>
      </c>
      <c r="AO4878">
        <v>1732</v>
      </c>
    </row>
    <row r="4879" spans="4:41" x14ac:dyDescent="0.3">
      <c r="D4879" s="1">
        <v>43994</v>
      </c>
      <c r="E4879">
        <v>1.1255999999999999</v>
      </c>
      <c r="F4879">
        <v>1.1142000000000001</v>
      </c>
      <c r="G4879">
        <v>1.254</v>
      </c>
      <c r="H4879">
        <v>-3.7</v>
      </c>
      <c r="I4879">
        <v>0.1</v>
      </c>
      <c r="J4879">
        <v>0.1</v>
      </c>
      <c r="K4879">
        <v>-5</v>
      </c>
      <c r="L4879">
        <v>200.3</v>
      </c>
      <c r="M4879">
        <v>41.4116</v>
      </c>
      <c r="N4879">
        <v>36.090000000000003</v>
      </c>
      <c r="O4879">
        <v>36.26</v>
      </c>
      <c r="P4879">
        <v>-0.124</v>
      </c>
      <c r="Q4879">
        <v>1.4470000000000001</v>
      </c>
      <c r="R4879">
        <v>2.76</v>
      </c>
      <c r="S4879">
        <v>1.9730000000000001</v>
      </c>
      <c r="T4879">
        <v>2.1920000000000002</v>
      </c>
      <c r="U4879">
        <v>2.4550000000000001</v>
      </c>
      <c r="V4879">
        <v>-0.439</v>
      </c>
      <c r="W4879">
        <v>-0.67200000000000004</v>
      </c>
      <c r="X4879">
        <v>-0.65600000000000003</v>
      </c>
      <c r="Y4879">
        <v>-3.9E-2</v>
      </c>
      <c r="Z4879">
        <v>0.59399999999999997</v>
      </c>
      <c r="AA4879">
        <v>0.20799999999999999</v>
      </c>
      <c r="AB4879">
        <v>0.17510000000000001</v>
      </c>
      <c r="AC4879">
        <v>0.70340000000000003</v>
      </c>
      <c r="AD4879">
        <v>0.193</v>
      </c>
      <c r="AE4879">
        <v>0.32790000000000002</v>
      </c>
      <c r="AG4879">
        <v>354.06</v>
      </c>
      <c r="AH4879">
        <v>649.05999999999995</v>
      </c>
      <c r="AI4879">
        <v>5297.8209999999999</v>
      </c>
      <c r="AJ4879">
        <v>454.18</v>
      </c>
      <c r="AK4879">
        <v>379.327</v>
      </c>
      <c r="AL4879">
        <v>1080.0999999999999</v>
      </c>
      <c r="AM4879">
        <v>2426.36</v>
      </c>
      <c r="AN4879">
        <v>332.59</v>
      </c>
      <c r="AO4879">
        <v>1729.3</v>
      </c>
    </row>
    <row r="4880" spans="4:41" x14ac:dyDescent="0.3">
      <c r="D4880" s="1">
        <v>43997</v>
      </c>
      <c r="E4880">
        <v>1.1323000000000001</v>
      </c>
      <c r="F4880">
        <v>1.113</v>
      </c>
      <c r="G4880">
        <v>1.2605</v>
      </c>
      <c r="H4880">
        <v>-3.7</v>
      </c>
      <c r="I4880">
        <v>0.1</v>
      </c>
      <c r="J4880">
        <v>0.1</v>
      </c>
      <c r="K4880">
        <v>-5</v>
      </c>
      <c r="L4880">
        <v>200.3</v>
      </c>
      <c r="M4880">
        <v>38.413499999999999</v>
      </c>
      <c r="N4880">
        <v>34.4</v>
      </c>
      <c r="O4880">
        <v>37.119999999999997</v>
      </c>
      <c r="P4880">
        <v>-0.13500000000000001</v>
      </c>
      <c r="Q4880">
        <v>1.458</v>
      </c>
      <c r="R4880">
        <v>2.81</v>
      </c>
      <c r="S4880">
        <v>1.9590000000000001</v>
      </c>
      <c r="T4880">
        <v>2.206</v>
      </c>
      <c r="U4880">
        <v>2.496</v>
      </c>
      <c r="V4880">
        <v>-0.44600000000000001</v>
      </c>
      <c r="W4880">
        <v>-0.65900000000000003</v>
      </c>
      <c r="X4880">
        <v>-0.65100000000000002</v>
      </c>
      <c r="Y4880">
        <v>-0.04</v>
      </c>
      <c r="Z4880">
        <v>0.56100000000000005</v>
      </c>
      <c r="AA4880">
        <v>0.20499999999999999</v>
      </c>
      <c r="AB4880">
        <v>0.16489999999999999</v>
      </c>
      <c r="AC4880">
        <v>0.72150000000000003</v>
      </c>
      <c r="AD4880">
        <v>0.189</v>
      </c>
      <c r="AE4880">
        <v>0.34229999999999999</v>
      </c>
      <c r="AG4880">
        <v>353.09</v>
      </c>
      <c r="AH4880">
        <v>648.89</v>
      </c>
      <c r="AI4880">
        <v>5273.2669999999998</v>
      </c>
      <c r="AJ4880">
        <v>446.09800000000001</v>
      </c>
      <c r="AK4880">
        <v>368.87099999999998</v>
      </c>
      <c r="AL4880">
        <v>1058.23</v>
      </c>
      <c r="AM4880">
        <v>2364.73</v>
      </c>
      <c r="AN4880">
        <v>332.6</v>
      </c>
      <c r="AO4880">
        <v>1720.3</v>
      </c>
    </row>
    <row r="4881" spans="4:41" x14ac:dyDescent="0.3">
      <c r="D4881" s="1">
        <v>43998</v>
      </c>
      <c r="E4881">
        <v>1.1264000000000001</v>
      </c>
      <c r="F4881">
        <v>1.1162000000000001</v>
      </c>
      <c r="G4881">
        <v>1.2573000000000001</v>
      </c>
      <c r="H4881">
        <v>-3.7</v>
      </c>
      <c r="I4881">
        <v>0.1</v>
      </c>
      <c r="J4881">
        <v>0.1</v>
      </c>
      <c r="K4881">
        <v>-5</v>
      </c>
      <c r="L4881">
        <v>200.3</v>
      </c>
      <c r="M4881">
        <v>36.097700000000003</v>
      </c>
      <c r="N4881">
        <v>33.67</v>
      </c>
      <c r="O4881">
        <v>38.380000000000003</v>
      </c>
      <c r="P4881">
        <v>-0.13500000000000001</v>
      </c>
      <c r="Q4881">
        <v>1.397</v>
      </c>
      <c r="R4881">
        <v>2.8570000000000002</v>
      </c>
      <c r="S4881">
        <v>2</v>
      </c>
      <c r="T4881">
        <v>2.2410000000000001</v>
      </c>
      <c r="U4881">
        <v>2.581</v>
      </c>
      <c r="V4881">
        <v>-0.42699999999999999</v>
      </c>
      <c r="W4881">
        <v>-0.65200000000000002</v>
      </c>
      <c r="X4881">
        <v>-0.63700000000000001</v>
      </c>
      <c r="Y4881">
        <v>-0.05</v>
      </c>
      <c r="Z4881">
        <v>0.53300000000000003</v>
      </c>
      <c r="AA4881">
        <v>0.20699999999999999</v>
      </c>
      <c r="AB4881">
        <v>0.17760000000000001</v>
      </c>
      <c r="AC4881">
        <v>0.75280000000000002</v>
      </c>
      <c r="AD4881">
        <v>0.19919999999999999</v>
      </c>
      <c r="AE4881">
        <v>0.34389999999999998</v>
      </c>
      <c r="AG4881">
        <v>363.33</v>
      </c>
      <c r="AH4881">
        <v>665.57</v>
      </c>
      <c r="AI4881">
        <v>5424.8969999999999</v>
      </c>
      <c r="AJ4881">
        <v>454.21100000000001</v>
      </c>
      <c r="AK4881">
        <v>376.44299999999998</v>
      </c>
      <c r="AL4881">
        <v>1087.31</v>
      </c>
      <c r="AM4881">
        <v>2461.54</v>
      </c>
      <c r="AN4881">
        <v>331.89</v>
      </c>
      <c r="AO4881">
        <v>1729.6</v>
      </c>
    </row>
    <row r="4882" spans="4:41" x14ac:dyDescent="0.3">
      <c r="D4882" s="1">
        <v>43999</v>
      </c>
      <c r="E4882">
        <v>1.1244000000000001</v>
      </c>
      <c r="F4882">
        <v>1.1166</v>
      </c>
      <c r="G4882">
        <v>1.2555000000000001</v>
      </c>
      <c r="H4882">
        <v>-3.7</v>
      </c>
      <c r="I4882">
        <v>0.1</v>
      </c>
      <c r="J4882">
        <v>0.1</v>
      </c>
      <c r="K4882">
        <v>-5</v>
      </c>
      <c r="L4882">
        <v>200.3</v>
      </c>
      <c r="M4882">
        <v>35.360300000000002</v>
      </c>
      <c r="N4882">
        <v>33.47</v>
      </c>
      <c r="O4882">
        <v>37.96</v>
      </c>
      <c r="P4882">
        <v>-0.13</v>
      </c>
      <c r="Q4882">
        <v>1.4159999999999999</v>
      </c>
      <c r="R4882">
        <v>2.883</v>
      </c>
      <c r="S4882">
        <v>1.9990000000000001</v>
      </c>
      <c r="T4882">
        <v>2.2959999999999998</v>
      </c>
      <c r="U4882">
        <v>2.6459999999999999</v>
      </c>
      <c r="V4882">
        <v>-0.39200000000000002</v>
      </c>
      <c r="W4882">
        <v>-0.65500000000000003</v>
      </c>
      <c r="X4882">
        <v>-0.63900000000000001</v>
      </c>
      <c r="Y4882">
        <v>-4.5999999999999999E-2</v>
      </c>
      <c r="Z4882">
        <v>0.55900000000000005</v>
      </c>
      <c r="AA4882">
        <v>0.19</v>
      </c>
      <c r="AB4882">
        <v>0.1777</v>
      </c>
      <c r="AC4882">
        <v>0.73799999999999999</v>
      </c>
      <c r="AD4882">
        <v>0.19520000000000001</v>
      </c>
      <c r="AE4882">
        <v>0.34399999999999997</v>
      </c>
      <c r="AG4882">
        <v>366.02</v>
      </c>
      <c r="AH4882">
        <v>669.69</v>
      </c>
      <c r="AI4882">
        <v>5422.2619999999997</v>
      </c>
      <c r="AJ4882">
        <v>452.19600000000003</v>
      </c>
      <c r="AK4882">
        <v>378.416</v>
      </c>
      <c r="AL4882">
        <v>1091.1099999999999</v>
      </c>
      <c r="AM4882">
        <v>2451.71</v>
      </c>
      <c r="AN4882">
        <v>332.26</v>
      </c>
      <c r="AO4882">
        <v>1729.2</v>
      </c>
    </row>
    <row r="4883" spans="4:41" x14ac:dyDescent="0.3">
      <c r="D4883" s="1">
        <v>44000</v>
      </c>
      <c r="E4883">
        <v>1.1205000000000001</v>
      </c>
      <c r="F4883">
        <v>1.1088</v>
      </c>
      <c r="G4883">
        <v>1.2423999999999999</v>
      </c>
      <c r="H4883">
        <v>-3.7</v>
      </c>
      <c r="I4883">
        <v>0.1</v>
      </c>
      <c r="J4883">
        <v>0.1</v>
      </c>
      <c r="K4883">
        <v>-5</v>
      </c>
      <c r="L4883">
        <v>200.3</v>
      </c>
      <c r="M4883">
        <v>35.046100000000003</v>
      </c>
      <c r="N4883">
        <v>32.94</v>
      </c>
      <c r="O4883">
        <v>38.840000000000003</v>
      </c>
      <c r="P4883">
        <v>-0.14699999999999999</v>
      </c>
      <c r="Q4883">
        <v>1.379</v>
      </c>
      <c r="R4883">
        <v>2.86</v>
      </c>
      <c r="S4883">
        <v>2.16</v>
      </c>
      <c r="T4883">
        <v>2.2909999999999999</v>
      </c>
      <c r="U4883">
        <v>2.6040000000000001</v>
      </c>
      <c r="V4883">
        <v>-0.40699999999999997</v>
      </c>
      <c r="W4883">
        <v>-0.65100000000000002</v>
      </c>
      <c r="X4883">
        <v>-0.63800000000000001</v>
      </c>
      <c r="Y4883">
        <v>-7.2999999999999995E-2</v>
      </c>
      <c r="Z4883">
        <v>0.51600000000000001</v>
      </c>
      <c r="AA4883">
        <v>0.22800000000000001</v>
      </c>
      <c r="AB4883">
        <v>0.1777</v>
      </c>
      <c r="AC4883">
        <v>0.70840000000000003</v>
      </c>
      <c r="AD4883">
        <v>0.1933</v>
      </c>
      <c r="AE4883">
        <v>0.33279999999999998</v>
      </c>
      <c r="AG4883">
        <v>363.41</v>
      </c>
      <c r="AH4883">
        <v>664.82</v>
      </c>
      <c r="AI4883">
        <v>5342.259</v>
      </c>
      <c r="AJ4883">
        <v>449.916</v>
      </c>
      <c r="AK4883">
        <v>373.11099999999999</v>
      </c>
      <c r="AL4883">
        <v>1095.26</v>
      </c>
      <c r="AM4883">
        <v>2445.54</v>
      </c>
      <c r="AN4883">
        <v>332.83</v>
      </c>
      <c r="AO4883">
        <v>1724.8</v>
      </c>
    </row>
    <row r="4884" spans="4:41" x14ac:dyDescent="0.3">
      <c r="D4884" s="1">
        <v>44001</v>
      </c>
      <c r="E4884">
        <v>1.1177999999999999</v>
      </c>
      <c r="F4884">
        <v>1.1047</v>
      </c>
      <c r="G4884">
        <v>1.2350000000000001</v>
      </c>
      <c r="H4884">
        <v>-3.7</v>
      </c>
      <c r="I4884">
        <v>0.1</v>
      </c>
      <c r="J4884">
        <v>0.1</v>
      </c>
      <c r="K4884">
        <v>-5</v>
      </c>
      <c r="L4884">
        <v>200.3</v>
      </c>
      <c r="M4884">
        <v>32.214199999999998</v>
      </c>
      <c r="N4884">
        <v>35.119999999999997</v>
      </c>
      <c r="O4884">
        <v>39.75</v>
      </c>
      <c r="P4884">
        <v>-0.16900000000000001</v>
      </c>
      <c r="Q4884">
        <v>1.357</v>
      </c>
      <c r="R4884">
        <v>2.8809999999999998</v>
      </c>
      <c r="S4884">
        <v>2.169</v>
      </c>
      <c r="T4884">
        <v>2.2890000000000001</v>
      </c>
      <c r="U4884">
        <v>2.6219999999999999</v>
      </c>
      <c r="V4884">
        <v>-0.41499999999999998</v>
      </c>
      <c r="W4884">
        <v>-0.66900000000000004</v>
      </c>
      <c r="X4884">
        <v>-0.65200000000000002</v>
      </c>
      <c r="Y4884">
        <v>-8.7999999999999995E-2</v>
      </c>
      <c r="Z4884">
        <v>0.49299999999999999</v>
      </c>
      <c r="AA4884">
        <v>0.23799999999999999</v>
      </c>
      <c r="AB4884">
        <v>0.16750000000000001</v>
      </c>
      <c r="AC4884">
        <v>0.69369999999999998</v>
      </c>
      <c r="AD4884">
        <v>0.1855</v>
      </c>
      <c r="AE4884">
        <v>0.3266</v>
      </c>
      <c r="AG4884">
        <v>365.46</v>
      </c>
      <c r="AH4884">
        <v>666.61</v>
      </c>
      <c r="AI4884">
        <v>5376.7430000000004</v>
      </c>
      <c r="AJ4884">
        <v>454.291</v>
      </c>
      <c r="AK4884">
        <v>375.59300000000002</v>
      </c>
      <c r="AL4884">
        <v>1101.79</v>
      </c>
      <c r="AM4884">
        <v>2445.09</v>
      </c>
      <c r="AN4884">
        <v>332.72</v>
      </c>
      <c r="AO4884">
        <v>1745.9</v>
      </c>
    </row>
    <row r="4885" spans="4:41" x14ac:dyDescent="0.3">
      <c r="D4885" s="1">
        <v>44004</v>
      </c>
      <c r="E4885">
        <v>1.1261000000000001</v>
      </c>
      <c r="F4885">
        <v>1.1073</v>
      </c>
      <c r="G4885">
        <v>1.2468999999999999</v>
      </c>
      <c r="H4885">
        <v>-3.7</v>
      </c>
      <c r="I4885">
        <v>0.1</v>
      </c>
      <c r="J4885">
        <v>0.1</v>
      </c>
      <c r="K4885">
        <v>-5</v>
      </c>
      <c r="L4885">
        <v>200.3</v>
      </c>
      <c r="M4885">
        <v>33.780999999999999</v>
      </c>
      <c r="N4885">
        <v>31.77</v>
      </c>
      <c r="O4885">
        <v>40.46</v>
      </c>
      <c r="P4885">
        <v>-0.17899999999999999</v>
      </c>
      <c r="Q4885">
        <v>1.288</v>
      </c>
      <c r="R4885">
        <v>2.92</v>
      </c>
      <c r="S4885">
        <v>2.2240000000000002</v>
      </c>
      <c r="T4885">
        <v>2.3180000000000001</v>
      </c>
      <c r="U4885">
        <v>2.67</v>
      </c>
      <c r="V4885">
        <v>-0.439</v>
      </c>
      <c r="W4885">
        <v>-0.68600000000000005</v>
      </c>
      <c r="X4885">
        <v>-0.68100000000000005</v>
      </c>
      <c r="Y4885">
        <v>-0.11799999999999999</v>
      </c>
      <c r="Z4885">
        <v>0.46100000000000002</v>
      </c>
      <c r="AA4885">
        <v>0.193</v>
      </c>
      <c r="AB4885">
        <v>0.16750000000000001</v>
      </c>
      <c r="AC4885">
        <v>0.70850000000000002</v>
      </c>
      <c r="AD4885">
        <v>0.19170000000000001</v>
      </c>
      <c r="AE4885">
        <v>0.33939999999999998</v>
      </c>
      <c r="AG4885">
        <v>362.7</v>
      </c>
      <c r="AH4885">
        <v>665.64</v>
      </c>
      <c r="AI4885">
        <v>5369.125</v>
      </c>
      <c r="AJ4885">
        <v>456.11099999999999</v>
      </c>
      <c r="AK4885">
        <v>378.11900000000003</v>
      </c>
      <c r="AL4885">
        <v>1100.31</v>
      </c>
      <c r="AM4885">
        <v>2439.36</v>
      </c>
      <c r="AN4885">
        <v>332.53</v>
      </c>
      <c r="AO4885">
        <v>1756.7</v>
      </c>
    </row>
    <row r="4886" spans="4:41" x14ac:dyDescent="0.3">
      <c r="D4886" s="1">
        <v>44005</v>
      </c>
      <c r="E4886">
        <v>1.1308</v>
      </c>
      <c r="F4886">
        <v>1.1072</v>
      </c>
      <c r="G4886">
        <v>1.252</v>
      </c>
      <c r="H4886">
        <v>-3.7</v>
      </c>
      <c r="I4886">
        <v>0.1</v>
      </c>
      <c r="J4886">
        <v>0.1</v>
      </c>
      <c r="K4886">
        <v>-5</v>
      </c>
      <c r="L4886">
        <v>200.3</v>
      </c>
      <c r="M4886">
        <v>31.341899999999999</v>
      </c>
      <c r="N4886">
        <v>31.37</v>
      </c>
      <c r="O4886">
        <v>40.369999999999997</v>
      </c>
      <c r="P4886">
        <v>-0.188</v>
      </c>
      <c r="Q4886">
        <v>1.256</v>
      </c>
      <c r="R4886">
        <v>2.9140000000000001</v>
      </c>
      <c r="S4886">
        <v>2.2290000000000001</v>
      </c>
      <c r="T4886">
        <v>2.3580000000000001</v>
      </c>
      <c r="U4886">
        <v>2.6619999999999999</v>
      </c>
      <c r="V4886">
        <v>-0.40799999999999997</v>
      </c>
      <c r="W4886">
        <v>-0.65900000000000003</v>
      </c>
      <c r="X4886">
        <v>-0.65600000000000003</v>
      </c>
      <c r="Y4886">
        <v>-8.4000000000000005E-2</v>
      </c>
      <c r="Z4886">
        <v>0.47599999999999998</v>
      </c>
      <c r="AA4886">
        <v>0.21099999999999999</v>
      </c>
      <c r="AB4886">
        <v>0.1726</v>
      </c>
      <c r="AC4886">
        <v>0.71179999999999999</v>
      </c>
      <c r="AD4886">
        <v>0.1857</v>
      </c>
      <c r="AE4886">
        <v>0.32990000000000003</v>
      </c>
      <c r="AG4886">
        <v>367.4</v>
      </c>
      <c r="AH4886">
        <v>679.46</v>
      </c>
      <c r="AI4886">
        <v>5468.5820000000003</v>
      </c>
      <c r="AJ4886">
        <v>464.85399999999998</v>
      </c>
      <c r="AK4886">
        <v>383.20299999999997</v>
      </c>
      <c r="AL4886">
        <v>1116.3599999999999</v>
      </c>
      <c r="AM4886">
        <v>2451.79</v>
      </c>
      <c r="AN4886">
        <v>332.65</v>
      </c>
      <c r="AO4886">
        <v>1772.1</v>
      </c>
    </row>
    <row r="4887" spans="4:41" x14ac:dyDescent="0.3">
      <c r="D4887" s="1">
        <v>44006</v>
      </c>
      <c r="E4887">
        <v>1.1251</v>
      </c>
      <c r="F4887">
        <v>1.1037999999999999</v>
      </c>
      <c r="G4887">
        <v>1.2419</v>
      </c>
      <c r="H4887">
        <v>-3.7</v>
      </c>
      <c r="I4887">
        <v>0.1</v>
      </c>
      <c r="J4887">
        <v>0.1</v>
      </c>
      <c r="K4887">
        <v>-5</v>
      </c>
      <c r="L4887">
        <v>200.3</v>
      </c>
      <c r="M4887">
        <v>36.807099999999998</v>
      </c>
      <c r="N4887">
        <v>33.840000000000003</v>
      </c>
      <c r="O4887">
        <v>38.01</v>
      </c>
      <c r="P4887">
        <v>-0.184</v>
      </c>
      <c r="Q4887">
        <v>1.2669999999999999</v>
      </c>
      <c r="R4887">
        <v>2.8719999999999999</v>
      </c>
      <c r="S4887">
        <v>2.1800000000000002</v>
      </c>
      <c r="T4887">
        <v>2.3050000000000002</v>
      </c>
      <c r="U4887">
        <v>2.5760000000000001</v>
      </c>
      <c r="V4887">
        <v>-0.44</v>
      </c>
      <c r="W4887">
        <v>-0.67200000000000004</v>
      </c>
      <c r="X4887">
        <v>-0.67800000000000005</v>
      </c>
      <c r="Y4887">
        <v>-0.10299999999999999</v>
      </c>
      <c r="Z4887">
        <v>0.46899999999999997</v>
      </c>
      <c r="AA4887">
        <v>0.189</v>
      </c>
      <c r="AB4887">
        <v>0.16500000000000001</v>
      </c>
      <c r="AC4887">
        <v>0.67900000000000005</v>
      </c>
      <c r="AD4887">
        <v>0.18759999999999999</v>
      </c>
      <c r="AE4887">
        <v>0.3155</v>
      </c>
      <c r="AG4887">
        <v>357.17</v>
      </c>
      <c r="AH4887">
        <v>657.16</v>
      </c>
      <c r="AI4887">
        <v>5265.8590000000004</v>
      </c>
      <c r="AJ4887">
        <v>458.85700000000003</v>
      </c>
      <c r="AK4887">
        <v>373.274</v>
      </c>
      <c r="AL4887">
        <v>1116.8699999999999</v>
      </c>
      <c r="AM4887">
        <v>2441.5300000000002</v>
      </c>
      <c r="AN4887">
        <v>332.95</v>
      </c>
      <c r="AO4887">
        <v>1765.8</v>
      </c>
    </row>
    <row r="4888" spans="4:41" x14ac:dyDescent="0.3">
      <c r="D4888" s="1">
        <v>44007</v>
      </c>
      <c r="E4888">
        <v>1.1217999999999999</v>
      </c>
      <c r="F4888">
        <v>1.1072</v>
      </c>
      <c r="G4888">
        <v>1.2419</v>
      </c>
      <c r="H4888">
        <v>-3.7</v>
      </c>
      <c r="I4888">
        <v>0.1</v>
      </c>
      <c r="J4888">
        <v>0.1</v>
      </c>
      <c r="K4888">
        <v>-5</v>
      </c>
      <c r="L4888">
        <v>200.3</v>
      </c>
      <c r="M4888">
        <v>34.683900000000001</v>
      </c>
      <c r="N4888">
        <v>32.22</v>
      </c>
      <c r="O4888">
        <v>38.72</v>
      </c>
      <c r="P4888">
        <v>-0.188</v>
      </c>
      <c r="Q4888">
        <v>1.3049999999999999</v>
      </c>
      <c r="R4888">
        <v>2.8719999999999999</v>
      </c>
      <c r="S4888">
        <v>2.1800000000000002</v>
      </c>
      <c r="T4888">
        <v>2.3050000000000002</v>
      </c>
      <c r="U4888">
        <v>2.5760000000000001</v>
      </c>
      <c r="V4888">
        <v>-0.46800000000000003</v>
      </c>
      <c r="W4888">
        <v>-0.69</v>
      </c>
      <c r="X4888">
        <v>-0.70299999999999996</v>
      </c>
      <c r="Y4888">
        <v>-0.123</v>
      </c>
      <c r="Z4888">
        <v>0.45800000000000002</v>
      </c>
      <c r="AA4888">
        <v>0.154</v>
      </c>
      <c r="AB4888">
        <v>0.16500000000000001</v>
      </c>
      <c r="AC4888">
        <v>0.68559999999999999</v>
      </c>
      <c r="AD4888">
        <v>0.1857</v>
      </c>
      <c r="AE4888">
        <v>0.33200000000000002</v>
      </c>
      <c r="AG4888">
        <v>359.74</v>
      </c>
      <c r="AH4888">
        <v>658.31</v>
      </c>
      <c r="AI4888">
        <v>5272.1369999999997</v>
      </c>
      <c r="AJ4888">
        <v>452.76299999999998</v>
      </c>
      <c r="AK4888">
        <v>372.81299999999999</v>
      </c>
      <c r="AL4888">
        <v>1109.57</v>
      </c>
      <c r="AM4888">
        <v>2412.73</v>
      </c>
      <c r="AN4888">
        <v>333.02</v>
      </c>
      <c r="AO4888">
        <v>1762.1</v>
      </c>
    </row>
    <row r="4889" spans="4:41" x14ac:dyDescent="0.3">
      <c r="D4889" s="1">
        <v>44008</v>
      </c>
      <c r="E4889">
        <v>1.1218999999999999</v>
      </c>
      <c r="F4889">
        <v>1.0995999999999999</v>
      </c>
      <c r="G4889">
        <v>1.2336</v>
      </c>
      <c r="H4889">
        <v>-3.7</v>
      </c>
      <c r="I4889">
        <v>0.1</v>
      </c>
      <c r="J4889">
        <v>0.1</v>
      </c>
      <c r="K4889">
        <v>-5</v>
      </c>
      <c r="L4889">
        <v>200.3</v>
      </c>
      <c r="M4889">
        <v>35.173499999999997</v>
      </c>
      <c r="N4889">
        <v>34.729999999999997</v>
      </c>
      <c r="O4889">
        <v>38.49</v>
      </c>
      <c r="P4889">
        <v>-0.19900000000000001</v>
      </c>
      <c r="Q4889">
        <v>1.292</v>
      </c>
      <c r="R4889">
        <v>2.8719999999999999</v>
      </c>
      <c r="S4889">
        <v>2.1800000000000002</v>
      </c>
      <c r="T4889">
        <v>2.3050000000000002</v>
      </c>
      <c r="U4889">
        <v>2.5760000000000001</v>
      </c>
      <c r="V4889">
        <v>-0.48199999999999998</v>
      </c>
      <c r="W4889">
        <v>-0.70199999999999996</v>
      </c>
      <c r="X4889">
        <v>-0.71399999999999997</v>
      </c>
      <c r="Y4889">
        <v>-0.127</v>
      </c>
      <c r="Z4889">
        <v>0.45800000000000002</v>
      </c>
      <c r="AA4889">
        <v>0.17199999999999999</v>
      </c>
      <c r="AB4889">
        <v>0.15229999999999999</v>
      </c>
      <c r="AC4889">
        <v>0.64129999999999998</v>
      </c>
      <c r="AD4889">
        <v>0.1661</v>
      </c>
      <c r="AE4889">
        <v>0.30199999999999999</v>
      </c>
      <c r="AG4889">
        <v>358.32</v>
      </c>
      <c r="AH4889">
        <v>655.04</v>
      </c>
      <c r="AI4889">
        <v>5242.75</v>
      </c>
      <c r="AJ4889">
        <v>447.536</v>
      </c>
      <c r="AK4889">
        <v>359.49</v>
      </c>
      <c r="AL4889">
        <v>1107.25</v>
      </c>
      <c r="AM4889">
        <v>2436.6999999999998</v>
      </c>
      <c r="AN4889">
        <v>333.77</v>
      </c>
      <c r="AO4889">
        <v>1772.5</v>
      </c>
    </row>
    <row r="4890" spans="4:41" x14ac:dyDescent="0.3">
      <c r="D4890" s="1">
        <v>44011</v>
      </c>
      <c r="E4890">
        <v>1.1242000000000001</v>
      </c>
      <c r="F4890">
        <v>1.0940000000000001</v>
      </c>
      <c r="G4890">
        <v>1.2298</v>
      </c>
      <c r="H4890">
        <v>-3.7</v>
      </c>
      <c r="I4890">
        <v>0.1</v>
      </c>
      <c r="J4890">
        <v>0.1</v>
      </c>
      <c r="K4890">
        <v>-5</v>
      </c>
      <c r="L4890">
        <v>200.3</v>
      </c>
      <c r="M4890">
        <v>34.492199999999997</v>
      </c>
      <c r="N4890">
        <v>31.78</v>
      </c>
      <c r="O4890">
        <v>39.700000000000003</v>
      </c>
      <c r="P4890">
        <v>-0.20499999999999999</v>
      </c>
      <c r="Q4890">
        <v>1.298</v>
      </c>
      <c r="R4890">
        <v>2.8570000000000002</v>
      </c>
      <c r="S4890">
        <v>2.1349999999999998</v>
      </c>
      <c r="T4890">
        <v>2.238</v>
      </c>
      <c r="U4890">
        <v>2.577</v>
      </c>
      <c r="V4890">
        <v>-0.47</v>
      </c>
      <c r="W4890">
        <v>-0.69099999999999995</v>
      </c>
      <c r="X4890">
        <v>-0.70299999999999996</v>
      </c>
      <c r="Y4890">
        <v>-0.122</v>
      </c>
      <c r="Z4890">
        <v>0.47</v>
      </c>
      <c r="AA4890">
        <v>0.16300000000000001</v>
      </c>
      <c r="AB4890">
        <v>0.1472</v>
      </c>
      <c r="AC4890">
        <v>0.62339999999999995</v>
      </c>
      <c r="AD4890">
        <v>0.14849999999999999</v>
      </c>
      <c r="AE4890">
        <v>0.27360000000000001</v>
      </c>
      <c r="AG4890">
        <v>359.89</v>
      </c>
      <c r="AH4890">
        <v>660.68</v>
      </c>
      <c r="AI4890">
        <v>5278.5339999999997</v>
      </c>
      <c r="AJ4890">
        <v>447.76799999999997</v>
      </c>
      <c r="AK4890">
        <v>365.63400000000001</v>
      </c>
      <c r="AL4890">
        <v>1098.54</v>
      </c>
      <c r="AM4890">
        <v>2396.67</v>
      </c>
      <c r="AN4890">
        <v>334.04</v>
      </c>
      <c r="AO4890">
        <v>1781.2</v>
      </c>
    </row>
    <row r="4891" spans="4:41" x14ac:dyDescent="0.3">
      <c r="D4891" s="1">
        <v>44012</v>
      </c>
      <c r="E4891">
        <v>1.1234</v>
      </c>
      <c r="F4891">
        <v>1.1040000000000001</v>
      </c>
      <c r="G4891">
        <v>1.2401</v>
      </c>
      <c r="H4891">
        <v>-3</v>
      </c>
      <c r="I4891">
        <v>0.6</v>
      </c>
      <c r="J4891">
        <v>0.3</v>
      </c>
      <c r="K4891">
        <v>-3.7</v>
      </c>
      <c r="L4891">
        <v>201</v>
      </c>
      <c r="M4891">
        <v>31.7179</v>
      </c>
      <c r="N4891">
        <v>30.43</v>
      </c>
      <c r="O4891">
        <v>39.270000000000003</v>
      </c>
      <c r="P4891">
        <v>-0.22500000000000001</v>
      </c>
      <c r="Q4891">
        <v>1.258</v>
      </c>
      <c r="R4891">
        <v>2.851</v>
      </c>
      <c r="S4891">
        <v>2.109</v>
      </c>
      <c r="T4891">
        <v>2.2349999999999999</v>
      </c>
      <c r="U4891">
        <v>2.5459999999999998</v>
      </c>
      <c r="V4891">
        <v>-0.45400000000000001</v>
      </c>
      <c r="W4891">
        <v>-0.68700000000000006</v>
      </c>
      <c r="X4891">
        <v>-0.69699999999999995</v>
      </c>
      <c r="Y4891">
        <v>-0.111</v>
      </c>
      <c r="Z4891">
        <v>0.46700000000000003</v>
      </c>
      <c r="AA4891">
        <v>0.17199999999999999</v>
      </c>
      <c r="AB4891">
        <v>0.1497</v>
      </c>
      <c r="AC4891">
        <v>0.65610000000000002</v>
      </c>
      <c r="AD4891">
        <v>0.14849999999999999</v>
      </c>
      <c r="AE4891">
        <v>0.2878</v>
      </c>
      <c r="AG4891">
        <v>360.34</v>
      </c>
      <c r="AH4891">
        <v>660.65</v>
      </c>
      <c r="AI4891">
        <v>5268.5770000000002</v>
      </c>
      <c r="AJ4891">
        <v>438.16199999999998</v>
      </c>
      <c r="AK4891">
        <v>361.52800000000002</v>
      </c>
      <c r="AL4891">
        <v>1103.5899999999999</v>
      </c>
      <c r="AM4891">
        <v>2411.4499999999998</v>
      </c>
      <c r="AN4891">
        <v>333.67</v>
      </c>
      <c r="AO4891">
        <v>1800.5</v>
      </c>
    </row>
    <row r="4892" spans="4:41" x14ac:dyDescent="0.3">
      <c r="D4892" s="1">
        <v>44013</v>
      </c>
      <c r="E4892">
        <v>1.1251</v>
      </c>
      <c r="F4892">
        <v>1.1087</v>
      </c>
      <c r="G4892">
        <v>1.2475000000000001</v>
      </c>
      <c r="H4892">
        <v>-3</v>
      </c>
      <c r="I4892">
        <v>0.6</v>
      </c>
      <c r="J4892">
        <v>0.3</v>
      </c>
      <c r="K4892">
        <v>-3.7</v>
      </c>
      <c r="L4892">
        <v>201</v>
      </c>
      <c r="M4892">
        <v>30.130500000000001</v>
      </c>
      <c r="N4892">
        <v>28.62</v>
      </c>
      <c r="O4892">
        <v>39.82</v>
      </c>
      <c r="P4892">
        <v>-0.23300000000000001</v>
      </c>
      <c r="Q4892">
        <v>1.2709999999999999</v>
      </c>
      <c r="R4892">
        <v>2.8490000000000002</v>
      </c>
      <c r="S4892">
        <v>2.089</v>
      </c>
      <c r="T4892">
        <v>2.234</v>
      </c>
      <c r="U4892">
        <v>2.5760000000000001</v>
      </c>
      <c r="V4892">
        <v>-0.39500000000000002</v>
      </c>
      <c r="W4892">
        <v>-0.65600000000000003</v>
      </c>
      <c r="X4892">
        <v>-0.64100000000000001</v>
      </c>
      <c r="Y4892">
        <v>-6.0999999999999999E-2</v>
      </c>
      <c r="Z4892">
        <v>0.502</v>
      </c>
      <c r="AA4892">
        <v>0.21099999999999999</v>
      </c>
      <c r="AB4892">
        <v>0.1472</v>
      </c>
      <c r="AC4892">
        <v>0.67579999999999996</v>
      </c>
      <c r="AD4892">
        <v>0.1603</v>
      </c>
      <c r="AE4892">
        <v>0.3115</v>
      </c>
      <c r="AG4892">
        <v>361.19</v>
      </c>
      <c r="AH4892">
        <v>664.06</v>
      </c>
      <c r="AI4892">
        <v>5302.4319999999998</v>
      </c>
      <c r="AJ4892">
        <v>441.35899999999998</v>
      </c>
      <c r="AK4892">
        <v>371.726</v>
      </c>
      <c r="AL4892">
        <v>1107.97</v>
      </c>
      <c r="AM4892">
        <v>2380.27</v>
      </c>
      <c r="AN4892">
        <v>333.15</v>
      </c>
      <c r="AO4892">
        <v>1779.9</v>
      </c>
    </row>
    <row r="4893" spans="4:41" x14ac:dyDescent="0.3">
      <c r="D4893" s="1">
        <v>44014</v>
      </c>
      <c r="E4893">
        <v>1.1238999999999999</v>
      </c>
      <c r="F4893">
        <v>1.1093</v>
      </c>
      <c r="G4893">
        <v>1.2467999999999999</v>
      </c>
      <c r="H4893">
        <v>-3</v>
      </c>
      <c r="I4893">
        <v>0.6</v>
      </c>
      <c r="J4893">
        <v>0.3</v>
      </c>
      <c r="K4893">
        <v>-3.7</v>
      </c>
      <c r="L4893">
        <v>201</v>
      </c>
      <c r="M4893">
        <v>27.594200000000001</v>
      </c>
      <c r="N4893">
        <v>27.68</v>
      </c>
      <c r="O4893">
        <v>40.65</v>
      </c>
      <c r="P4893">
        <v>-0.23699999999999999</v>
      </c>
      <c r="Q4893">
        <v>1.2110000000000001</v>
      </c>
      <c r="R4893">
        <v>2.8639999999999999</v>
      </c>
      <c r="S4893">
        <v>2.089</v>
      </c>
      <c r="T4893">
        <v>2.222</v>
      </c>
      <c r="U4893">
        <v>2.5609999999999999</v>
      </c>
      <c r="V4893">
        <v>-0.42799999999999999</v>
      </c>
      <c r="W4893">
        <v>-0.68</v>
      </c>
      <c r="X4893">
        <v>-0.67500000000000004</v>
      </c>
      <c r="Y4893">
        <v>-0.11</v>
      </c>
      <c r="Z4893">
        <v>0.45200000000000001</v>
      </c>
      <c r="AA4893">
        <v>0.186</v>
      </c>
      <c r="AB4893">
        <v>0.14460000000000001</v>
      </c>
      <c r="AC4893">
        <v>0.66930000000000001</v>
      </c>
      <c r="AD4893">
        <v>0.15260000000000001</v>
      </c>
      <c r="AE4893">
        <v>0.29580000000000001</v>
      </c>
      <c r="AG4893">
        <v>368.29</v>
      </c>
      <c r="AH4893">
        <v>675.31</v>
      </c>
      <c r="AI4893">
        <v>5381.5569999999998</v>
      </c>
      <c r="AJ4893">
        <v>450.18200000000002</v>
      </c>
      <c r="AK4893">
        <v>375.91699999999997</v>
      </c>
      <c r="AL4893">
        <v>1136.98</v>
      </c>
      <c r="AM4893">
        <v>2386.6799999999998</v>
      </c>
      <c r="AN4893">
        <v>333.48</v>
      </c>
      <c r="AO4893">
        <v>1790</v>
      </c>
    </row>
    <row r="4894" spans="4:41" x14ac:dyDescent="0.3">
      <c r="D4894" s="1">
        <v>44018</v>
      </c>
      <c r="E4894">
        <v>1.1309</v>
      </c>
      <c r="F4894">
        <v>1.1046</v>
      </c>
      <c r="G4894">
        <v>1.2492000000000001</v>
      </c>
      <c r="H4894">
        <v>-3</v>
      </c>
      <c r="I4894">
        <v>0.6</v>
      </c>
      <c r="J4894">
        <v>0.3</v>
      </c>
      <c r="K4894">
        <v>-3.7</v>
      </c>
      <c r="L4894">
        <v>201</v>
      </c>
      <c r="M4894">
        <v>27.601500000000001</v>
      </c>
      <c r="N4894">
        <v>27.94</v>
      </c>
      <c r="O4894">
        <v>40.630000000000003</v>
      </c>
      <c r="P4894">
        <v>-0.24299999999999999</v>
      </c>
      <c r="Q4894">
        <v>1.24</v>
      </c>
      <c r="R4894">
        <v>3.032</v>
      </c>
      <c r="S4894">
        <v>2.0910000000000002</v>
      </c>
      <c r="T4894">
        <v>2.363</v>
      </c>
      <c r="U4894">
        <v>2.7650000000000001</v>
      </c>
      <c r="V4894">
        <v>-0.43099999999999999</v>
      </c>
      <c r="W4894">
        <v>-0.68400000000000005</v>
      </c>
      <c r="X4894">
        <v>-0.67600000000000005</v>
      </c>
      <c r="Y4894">
        <v>-0.11899999999999999</v>
      </c>
      <c r="Z4894">
        <v>0.42499999999999999</v>
      </c>
      <c r="AA4894">
        <v>0.20100000000000001</v>
      </c>
      <c r="AB4894">
        <v>0.1522</v>
      </c>
      <c r="AC4894">
        <v>0.67589999999999995</v>
      </c>
      <c r="AD4894">
        <v>0.15659999999999999</v>
      </c>
      <c r="AE4894">
        <v>0.30220000000000002</v>
      </c>
      <c r="AG4894">
        <v>371.21</v>
      </c>
      <c r="AH4894">
        <v>686.11</v>
      </c>
      <c r="AI4894">
        <v>5435.2579999999998</v>
      </c>
      <c r="AJ4894">
        <v>451.36700000000002</v>
      </c>
      <c r="AK4894">
        <v>386.75400000000002</v>
      </c>
      <c r="AL4894">
        <v>1185.53</v>
      </c>
      <c r="AM4894">
        <v>2439.88</v>
      </c>
      <c r="AN4894">
        <v>333.23</v>
      </c>
      <c r="AO4894">
        <v>1793.5</v>
      </c>
    </row>
    <row r="4895" spans="4:41" x14ac:dyDescent="0.3">
      <c r="D4895" s="1">
        <v>44019</v>
      </c>
      <c r="E4895">
        <v>1.1274</v>
      </c>
      <c r="F4895">
        <v>1.1125</v>
      </c>
      <c r="G4895">
        <v>1.2542</v>
      </c>
      <c r="H4895">
        <v>-3</v>
      </c>
      <c r="I4895">
        <v>0.6</v>
      </c>
      <c r="J4895">
        <v>0.3</v>
      </c>
      <c r="K4895">
        <v>-3.7</v>
      </c>
      <c r="L4895">
        <v>201</v>
      </c>
      <c r="M4895">
        <v>27.9345</v>
      </c>
      <c r="N4895">
        <v>29.43</v>
      </c>
      <c r="O4895">
        <v>40.619999999999997</v>
      </c>
      <c r="P4895">
        <v>-0.25800000000000001</v>
      </c>
      <c r="Q4895">
        <v>1.204</v>
      </c>
      <c r="R4895">
        <v>3.0339999999999998</v>
      </c>
      <c r="S4895">
        <v>2.0950000000000002</v>
      </c>
      <c r="T4895">
        <v>2.383</v>
      </c>
      <c r="U4895">
        <v>2.794</v>
      </c>
      <c r="V4895">
        <v>-0.42899999999999999</v>
      </c>
      <c r="W4895">
        <v>-0.67100000000000004</v>
      </c>
      <c r="X4895">
        <v>-0.66100000000000003</v>
      </c>
      <c r="Y4895">
        <v>-0.11899999999999999</v>
      </c>
      <c r="Z4895">
        <v>0.42499999999999999</v>
      </c>
      <c r="AA4895">
        <v>0.18</v>
      </c>
      <c r="AB4895">
        <v>0.1421</v>
      </c>
      <c r="AC4895">
        <v>0.63970000000000005</v>
      </c>
      <c r="AD4895">
        <v>0.15670000000000001</v>
      </c>
      <c r="AE4895">
        <v>0.28639999999999999</v>
      </c>
      <c r="AG4895">
        <v>368.96</v>
      </c>
      <c r="AH4895">
        <v>680.19</v>
      </c>
      <c r="AI4895">
        <v>5378.6670000000004</v>
      </c>
      <c r="AJ4895">
        <v>449.459</v>
      </c>
      <c r="AK4895">
        <v>381.404</v>
      </c>
      <c r="AL4895">
        <v>1177.4100000000001</v>
      </c>
      <c r="AM4895">
        <v>2431.46</v>
      </c>
      <c r="AN4895">
        <v>333.75</v>
      </c>
      <c r="AO4895">
        <v>1809.9</v>
      </c>
    </row>
    <row r="4896" spans="4:41" x14ac:dyDescent="0.3">
      <c r="D4896" s="1">
        <v>44020</v>
      </c>
      <c r="E4896">
        <v>1.133</v>
      </c>
      <c r="F4896">
        <v>1.113</v>
      </c>
      <c r="G4896">
        <v>1.2609999999999999</v>
      </c>
      <c r="H4896">
        <v>-3</v>
      </c>
      <c r="I4896">
        <v>0.6</v>
      </c>
      <c r="J4896">
        <v>0.3</v>
      </c>
      <c r="K4896">
        <v>-3.7</v>
      </c>
      <c r="L4896">
        <v>201</v>
      </c>
      <c r="M4896">
        <v>29.572500000000002</v>
      </c>
      <c r="N4896">
        <v>28.08</v>
      </c>
      <c r="O4896">
        <v>40.9</v>
      </c>
      <c r="P4896">
        <v>-0.26300000000000001</v>
      </c>
      <c r="Q4896">
        <v>1.202</v>
      </c>
      <c r="R4896">
        <v>3.0649999999999999</v>
      </c>
      <c r="S4896">
        <v>2.11</v>
      </c>
      <c r="T4896">
        <v>2.371</v>
      </c>
      <c r="U4896">
        <v>2.85</v>
      </c>
      <c r="V4896">
        <v>-0.44</v>
      </c>
      <c r="W4896">
        <v>-0.66800000000000004</v>
      </c>
      <c r="X4896">
        <v>-0.63900000000000001</v>
      </c>
      <c r="Y4896">
        <v>-0.126</v>
      </c>
      <c r="Z4896">
        <v>0.41</v>
      </c>
      <c r="AA4896">
        <v>0.183</v>
      </c>
      <c r="AB4896">
        <v>0.14460000000000001</v>
      </c>
      <c r="AC4896">
        <v>0.66439999999999999</v>
      </c>
      <c r="AD4896">
        <v>0.15870000000000001</v>
      </c>
      <c r="AE4896">
        <v>0.30070000000000002</v>
      </c>
      <c r="AG4896">
        <v>366.48</v>
      </c>
      <c r="AH4896">
        <v>678.26</v>
      </c>
      <c r="AI4896">
        <v>5358.9889999999996</v>
      </c>
      <c r="AJ4896">
        <v>449.077</v>
      </c>
      <c r="AK4896">
        <v>382.923</v>
      </c>
      <c r="AL4896">
        <v>1200.72</v>
      </c>
      <c r="AM4896">
        <v>2409.0700000000002</v>
      </c>
      <c r="AN4896">
        <v>333.72</v>
      </c>
      <c r="AO4896">
        <v>1820.6</v>
      </c>
    </row>
    <row r="4897" spans="4:41" x14ac:dyDescent="0.3">
      <c r="D4897" s="1">
        <v>44021</v>
      </c>
      <c r="E4897">
        <v>1.1285000000000001</v>
      </c>
      <c r="F4897">
        <v>1.1172</v>
      </c>
      <c r="G4897">
        <v>1.2605999999999999</v>
      </c>
      <c r="H4897">
        <v>-3</v>
      </c>
      <c r="I4897">
        <v>0.6</v>
      </c>
      <c r="J4897">
        <v>0.3</v>
      </c>
      <c r="K4897">
        <v>-3.7</v>
      </c>
      <c r="L4897">
        <v>201</v>
      </c>
      <c r="M4897">
        <v>30.450500000000002</v>
      </c>
      <c r="N4897">
        <v>29.26</v>
      </c>
      <c r="O4897">
        <v>39.619999999999997</v>
      </c>
      <c r="P4897">
        <v>-0.26300000000000001</v>
      </c>
      <c r="Q4897">
        <v>1.224</v>
      </c>
      <c r="R4897">
        <v>3.0960000000000001</v>
      </c>
      <c r="S4897">
        <v>2.153</v>
      </c>
      <c r="T4897">
        <v>2.4380000000000002</v>
      </c>
      <c r="U4897">
        <v>2.8940000000000001</v>
      </c>
      <c r="V4897">
        <v>-0.46300000000000002</v>
      </c>
      <c r="W4897">
        <v>-0.68400000000000005</v>
      </c>
      <c r="X4897">
        <v>-0.65800000000000003</v>
      </c>
      <c r="Y4897">
        <v>-0.14099999999999999</v>
      </c>
      <c r="Z4897">
        <v>0.40799999999999997</v>
      </c>
      <c r="AA4897">
        <v>0.158</v>
      </c>
      <c r="AB4897">
        <v>0.13700000000000001</v>
      </c>
      <c r="AC4897">
        <v>0.61350000000000005</v>
      </c>
      <c r="AD4897">
        <v>0.15079999999999999</v>
      </c>
      <c r="AE4897">
        <v>0.28320000000000001</v>
      </c>
      <c r="AG4897">
        <v>363.64</v>
      </c>
      <c r="AH4897">
        <v>671.13</v>
      </c>
      <c r="AI4897">
        <v>5277.3370000000004</v>
      </c>
      <c r="AJ4897">
        <v>448.70400000000001</v>
      </c>
      <c r="AK4897">
        <v>381.78399999999999</v>
      </c>
      <c r="AL4897">
        <v>1214.43</v>
      </c>
      <c r="AM4897">
        <v>2409.08</v>
      </c>
      <c r="AN4897">
        <v>334.47</v>
      </c>
      <c r="AO4897">
        <v>1803.8</v>
      </c>
    </row>
    <row r="4898" spans="4:41" x14ac:dyDescent="0.3">
      <c r="D4898" s="1">
        <v>44022</v>
      </c>
      <c r="E4898">
        <v>1.1299999999999999</v>
      </c>
      <c r="F4898">
        <v>1.1172</v>
      </c>
      <c r="G4898">
        <v>1.2622</v>
      </c>
      <c r="H4898">
        <v>-3</v>
      </c>
      <c r="I4898">
        <v>0.6</v>
      </c>
      <c r="J4898">
        <v>0.3</v>
      </c>
      <c r="K4898">
        <v>-3.7</v>
      </c>
      <c r="L4898">
        <v>201</v>
      </c>
      <c r="M4898">
        <v>28.427600000000002</v>
      </c>
      <c r="N4898">
        <v>27.29</v>
      </c>
      <c r="O4898">
        <v>40.549999999999997</v>
      </c>
      <c r="P4898">
        <v>-0.28399999999999997</v>
      </c>
      <c r="Q4898">
        <v>1.226</v>
      </c>
      <c r="R4898">
        <v>3.032</v>
      </c>
      <c r="S4898">
        <v>2.133</v>
      </c>
      <c r="T4898">
        <v>2.4279999999999999</v>
      </c>
      <c r="U4898">
        <v>2.8290000000000002</v>
      </c>
      <c r="V4898">
        <v>-0.46500000000000002</v>
      </c>
      <c r="W4898">
        <v>-0.68899999999999995</v>
      </c>
      <c r="X4898">
        <v>-0.66700000000000004</v>
      </c>
      <c r="Y4898">
        <v>-0.13800000000000001</v>
      </c>
      <c r="Z4898">
        <v>0.41299999999999998</v>
      </c>
      <c r="AA4898">
        <v>0.155</v>
      </c>
      <c r="AB4898">
        <v>0.13700000000000001</v>
      </c>
      <c r="AC4898">
        <v>0.64470000000000005</v>
      </c>
      <c r="AD4898">
        <v>0.15290000000000001</v>
      </c>
      <c r="AE4898">
        <v>0.30549999999999999</v>
      </c>
      <c r="AG4898">
        <v>366.83</v>
      </c>
      <c r="AH4898">
        <v>678.52</v>
      </c>
      <c r="AI4898">
        <v>5334.6419999999998</v>
      </c>
      <c r="AJ4898">
        <v>452.88600000000002</v>
      </c>
      <c r="AK4898">
        <v>381.85700000000003</v>
      </c>
      <c r="AL4898">
        <v>1199.51</v>
      </c>
      <c r="AM4898">
        <v>2375</v>
      </c>
      <c r="AN4898">
        <v>333.79</v>
      </c>
      <c r="AO4898">
        <v>1801.9</v>
      </c>
    </row>
    <row r="4899" spans="4:41" x14ac:dyDescent="0.3">
      <c r="D4899" s="1">
        <v>44025</v>
      </c>
      <c r="E4899">
        <v>1.1344000000000001</v>
      </c>
      <c r="F4899">
        <v>1.1068</v>
      </c>
      <c r="G4899">
        <v>1.2555000000000001</v>
      </c>
      <c r="H4899">
        <v>-3</v>
      </c>
      <c r="I4899">
        <v>0.6</v>
      </c>
      <c r="J4899">
        <v>0.3</v>
      </c>
      <c r="K4899">
        <v>-3.7</v>
      </c>
      <c r="L4899">
        <v>201</v>
      </c>
      <c r="M4899">
        <v>27.135200000000001</v>
      </c>
      <c r="N4899">
        <v>32.19</v>
      </c>
      <c r="O4899">
        <v>40.1</v>
      </c>
      <c r="P4899">
        <v>-0.28000000000000003</v>
      </c>
      <c r="Q4899">
        <v>1.2370000000000001</v>
      </c>
      <c r="R4899">
        <v>3.0590000000000002</v>
      </c>
      <c r="S4899">
        <v>2.133</v>
      </c>
      <c r="T4899">
        <v>2.4740000000000002</v>
      </c>
      <c r="U4899">
        <v>2.8809999999999998</v>
      </c>
      <c r="V4899">
        <v>-0.41699999999999998</v>
      </c>
      <c r="W4899">
        <v>-0.66</v>
      </c>
      <c r="X4899">
        <v>-0.623</v>
      </c>
      <c r="Y4899">
        <v>-0.10199999999999999</v>
      </c>
      <c r="Z4899">
        <v>0.44400000000000001</v>
      </c>
      <c r="AA4899">
        <v>0.186</v>
      </c>
      <c r="AB4899">
        <v>0.1472</v>
      </c>
      <c r="AC4899">
        <v>0.61839999999999995</v>
      </c>
      <c r="AD4899">
        <v>0.15090000000000001</v>
      </c>
      <c r="AE4899">
        <v>0.28489999999999999</v>
      </c>
      <c r="AG4899">
        <v>370.5</v>
      </c>
      <c r="AH4899">
        <v>688.35</v>
      </c>
      <c r="AI4899">
        <v>5384.4110000000001</v>
      </c>
      <c r="AJ4899">
        <v>447.88400000000001</v>
      </c>
      <c r="AK4899">
        <v>379.19499999999999</v>
      </c>
      <c r="AL4899">
        <v>1203.05</v>
      </c>
      <c r="AM4899">
        <v>2433.4899999999998</v>
      </c>
      <c r="AN4899">
        <v>333.8</v>
      </c>
      <c r="AO4899">
        <v>1814.1</v>
      </c>
    </row>
    <row r="4900" spans="4:41" x14ac:dyDescent="0.3">
      <c r="D4900" s="1">
        <v>44026</v>
      </c>
      <c r="E4900">
        <v>1.1399999999999999</v>
      </c>
      <c r="F4900">
        <v>1.1011</v>
      </c>
      <c r="G4900">
        <v>1.2553000000000001</v>
      </c>
      <c r="H4900">
        <v>-3</v>
      </c>
      <c r="I4900">
        <v>0.6</v>
      </c>
      <c r="J4900">
        <v>0.3</v>
      </c>
      <c r="K4900">
        <v>-3.7</v>
      </c>
      <c r="L4900">
        <v>201</v>
      </c>
      <c r="M4900">
        <v>28.927800000000001</v>
      </c>
      <c r="N4900">
        <v>29.52</v>
      </c>
      <c r="O4900">
        <v>40.29</v>
      </c>
      <c r="P4900">
        <v>-0.27100000000000002</v>
      </c>
      <c r="Q4900">
        <v>1.212</v>
      </c>
      <c r="R4900">
        <v>3.0030000000000001</v>
      </c>
      <c r="S4900">
        <v>2.133</v>
      </c>
      <c r="T4900">
        <v>2.4380000000000002</v>
      </c>
      <c r="U4900">
        <v>2.8170000000000002</v>
      </c>
      <c r="V4900">
        <v>-0.44700000000000001</v>
      </c>
      <c r="W4900">
        <v>-0.66500000000000004</v>
      </c>
      <c r="X4900">
        <v>-0.64200000000000002</v>
      </c>
      <c r="Y4900">
        <v>-0.13200000000000001</v>
      </c>
      <c r="Z4900">
        <v>0.40799999999999997</v>
      </c>
      <c r="AA4900">
        <v>0.15</v>
      </c>
      <c r="AB4900">
        <v>0.1472</v>
      </c>
      <c r="AC4900">
        <v>0.62329999999999997</v>
      </c>
      <c r="AD4900">
        <v>0.157</v>
      </c>
      <c r="AE4900">
        <v>0.28970000000000001</v>
      </c>
      <c r="AG4900">
        <v>367.4</v>
      </c>
      <c r="AH4900">
        <v>684.45</v>
      </c>
      <c r="AI4900">
        <v>5354.5169999999998</v>
      </c>
      <c r="AJ4900">
        <v>441.25099999999998</v>
      </c>
      <c r="AK4900">
        <v>378.42099999999999</v>
      </c>
      <c r="AL4900">
        <v>1189.28</v>
      </c>
      <c r="AM4900">
        <v>2421.3200000000002</v>
      </c>
      <c r="AN4900">
        <v>334.29</v>
      </c>
      <c r="AO4900">
        <v>1813.4</v>
      </c>
    </row>
    <row r="4901" spans="4:41" x14ac:dyDescent="0.3">
      <c r="D4901" s="1">
        <v>44027</v>
      </c>
      <c r="E4901">
        <v>1.1412</v>
      </c>
      <c r="F4901">
        <v>1.1029</v>
      </c>
      <c r="G4901">
        <v>1.2586999999999999</v>
      </c>
      <c r="H4901">
        <v>-3</v>
      </c>
      <c r="I4901">
        <v>0.6</v>
      </c>
      <c r="J4901">
        <v>0.3</v>
      </c>
      <c r="K4901">
        <v>-3.7</v>
      </c>
      <c r="L4901">
        <v>201</v>
      </c>
      <c r="M4901">
        <v>27.572399999999998</v>
      </c>
      <c r="N4901">
        <v>27.76</v>
      </c>
      <c r="O4901">
        <v>41.2</v>
      </c>
      <c r="P4901">
        <v>-0.27300000000000002</v>
      </c>
      <c r="Q4901">
        <v>1.2010000000000001</v>
      </c>
      <c r="R4901">
        <v>2.9569999999999999</v>
      </c>
      <c r="S4901">
        <v>2.133</v>
      </c>
      <c r="T4901">
        <v>2.4279999999999999</v>
      </c>
      <c r="U4901">
        <v>2.8180000000000001</v>
      </c>
      <c r="V4901">
        <v>-0.44400000000000001</v>
      </c>
      <c r="W4901">
        <v>-0.66900000000000004</v>
      </c>
      <c r="X4901">
        <v>-0.64600000000000002</v>
      </c>
      <c r="Y4901">
        <v>-0.13400000000000001</v>
      </c>
      <c r="Z4901">
        <v>0.42199999999999999</v>
      </c>
      <c r="AA4901">
        <v>0.16600000000000001</v>
      </c>
      <c r="AB4901">
        <v>0.1421</v>
      </c>
      <c r="AC4901">
        <v>0.62990000000000002</v>
      </c>
      <c r="AD4901">
        <v>0.155</v>
      </c>
      <c r="AE4901">
        <v>0.28810000000000002</v>
      </c>
      <c r="AG4901">
        <v>373.87</v>
      </c>
      <c r="AH4901">
        <v>697.74</v>
      </c>
      <c r="AI4901">
        <v>5490.2330000000002</v>
      </c>
      <c r="AJ4901">
        <v>446.45299999999997</v>
      </c>
      <c r="AK4901">
        <v>388.87900000000002</v>
      </c>
      <c r="AL4901">
        <v>1194.25</v>
      </c>
      <c r="AM4901">
        <v>2459.0100000000002</v>
      </c>
      <c r="AN4901">
        <v>334.1</v>
      </c>
      <c r="AO4901">
        <v>1813.8</v>
      </c>
    </row>
    <row r="4902" spans="4:41" x14ac:dyDescent="0.3">
      <c r="D4902" s="1">
        <v>44028</v>
      </c>
      <c r="E4902">
        <v>1.1384000000000001</v>
      </c>
      <c r="F4902">
        <v>1.1029</v>
      </c>
      <c r="G4902">
        <v>1.2553000000000001</v>
      </c>
      <c r="H4902">
        <v>-3</v>
      </c>
      <c r="I4902">
        <v>0.6</v>
      </c>
      <c r="J4902">
        <v>0.3</v>
      </c>
      <c r="K4902">
        <v>-3.7</v>
      </c>
      <c r="L4902">
        <v>201</v>
      </c>
      <c r="M4902">
        <v>26.806699999999999</v>
      </c>
      <c r="N4902">
        <v>28</v>
      </c>
      <c r="O4902">
        <v>40.75</v>
      </c>
      <c r="P4902">
        <v>-0.28199999999999997</v>
      </c>
      <c r="Q4902">
        <v>1.1870000000000001</v>
      </c>
      <c r="R4902">
        <v>2.968</v>
      </c>
      <c r="S4902">
        <v>2.133</v>
      </c>
      <c r="T4902">
        <v>2.4049999999999998</v>
      </c>
      <c r="U4902">
        <v>2.8180000000000001</v>
      </c>
      <c r="V4902">
        <v>-0.46500000000000002</v>
      </c>
      <c r="W4902">
        <v>-0.68300000000000005</v>
      </c>
      <c r="X4902">
        <v>-0.66900000000000004</v>
      </c>
      <c r="Y4902">
        <v>-0.151</v>
      </c>
      <c r="Z4902">
        <v>0.40100000000000002</v>
      </c>
      <c r="AA4902">
        <v>0.13900000000000001</v>
      </c>
      <c r="AB4902">
        <v>0.13700000000000001</v>
      </c>
      <c r="AC4902">
        <v>0.61680000000000001</v>
      </c>
      <c r="AD4902">
        <v>0.14499999999999999</v>
      </c>
      <c r="AE4902">
        <v>0.27539999999999998</v>
      </c>
      <c r="AG4902">
        <v>372.13</v>
      </c>
      <c r="AH4902">
        <v>695.32</v>
      </c>
      <c r="AI4902">
        <v>5443.7470000000003</v>
      </c>
      <c r="AJ4902">
        <v>447.56200000000001</v>
      </c>
      <c r="AK4902">
        <v>384.00200000000001</v>
      </c>
      <c r="AL4902">
        <v>1167.6199999999999</v>
      </c>
      <c r="AM4902">
        <v>2442.84</v>
      </c>
      <c r="AN4902">
        <v>334.44</v>
      </c>
      <c r="AO4902">
        <v>1800.3</v>
      </c>
    </row>
    <row r="4903" spans="4:41" x14ac:dyDescent="0.3">
      <c r="D4903" s="1">
        <v>44029</v>
      </c>
      <c r="E4903">
        <v>1.1428</v>
      </c>
      <c r="F4903">
        <v>1.099</v>
      </c>
      <c r="G4903">
        <v>1.2567999999999999</v>
      </c>
      <c r="H4903">
        <v>-3</v>
      </c>
      <c r="I4903">
        <v>0.6</v>
      </c>
      <c r="J4903">
        <v>0.3</v>
      </c>
      <c r="K4903">
        <v>-3.7</v>
      </c>
      <c r="L4903">
        <v>201</v>
      </c>
      <c r="M4903">
        <v>25.5762</v>
      </c>
      <c r="N4903">
        <v>25.68</v>
      </c>
      <c r="O4903">
        <v>40.590000000000003</v>
      </c>
      <c r="P4903">
        <v>-0.28999999999999998</v>
      </c>
      <c r="Q4903">
        <v>1.17</v>
      </c>
      <c r="R4903">
        <v>2.9660000000000002</v>
      </c>
      <c r="S4903">
        <v>2.06</v>
      </c>
      <c r="T4903">
        <v>2.38</v>
      </c>
      <c r="U4903">
        <v>2.6909999999999998</v>
      </c>
      <c r="V4903">
        <v>-0.44700000000000001</v>
      </c>
      <c r="W4903">
        <v>-0.66400000000000003</v>
      </c>
      <c r="X4903">
        <v>-0.64400000000000002</v>
      </c>
      <c r="Y4903">
        <v>-0.13800000000000001</v>
      </c>
      <c r="Z4903">
        <v>0.41</v>
      </c>
      <c r="AA4903">
        <v>0.16300000000000001</v>
      </c>
      <c r="AB4903">
        <v>0.13700000000000001</v>
      </c>
      <c r="AC4903">
        <v>0.62660000000000005</v>
      </c>
      <c r="AD4903">
        <v>0.14510000000000001</v>
      </c>
      <c r="AE4903">
        <v>0.28339999999999999</v>
      </c>
      <c r="AG4903">
        <v>372.71</v>
      </c>
      <c r="AH4903">
        <v>695.82</v>
      </c>
      <c r="AI4903">
        <v>5448.0540000000001</v>
      </c>
      <c r="AJ4903">
        <v>444.81700000000001</v>
      </c>
      <c r="AK4903">
        <v>388.78800000000001</v>
      </c>
      <c r="AL4903">
        <v>1179.6600000000001</v>
      </c>
      <c r="AM4903">
        <v>2434.7800000000002</v>
      </c>
      <c r="AN4903">
        <v>334.14</v>
      </c>
      <c r="AO4903">
        <v>1810</v>
      </c>
    </row>
    <row r="4904" spans="4:41" x14ac:dyDescent="0.3">
      <c r="D4904" s="1">
        <v>44032</v>
      </c>
      <c r="E4904">
        <v>1.1448</v>
      </c>
      <c r="F4904">
        <v>1.1061000000000001</v>
      </c>
      <c r="G4904">
        <v>1.2661</v>
      </c>
      <c r="H4904">
        <v>-3</v>
      </c>
      <c r="I4904">
        <v>0.6</v>
      </c>
      <c r="J4904">
        <v>0.3</v>
      </c>
      <c r="K4904">
        <v>-3.7</v>
      </c>
      <c r="L4904">
        <v>201</v>
      </c>
      <c r="M4904">
        <v>24.211200000000002</v>
      </c>
      <c r="N4904">
        <v>24.46</v>
      </c>
      <c r="O4904">
        <v>40.81</v>
      </c>
      <c r="P4904">
        <v>-0.27900000000000003</v>
      </c>
      <c r="Q4904">
        <v>1.1040000000000001</v>
      </c>
      <c r="R4904">
        <v>2.9430000000000001</v>
      </c>
      <c r="S4904">
        <v>2.06</v>
      </c>
      <c r="T4904">
        <v>2.38</v>
      </c>
      <c r="U4904">
        <v>2.67</v>
      </c>
      <c r="V4904">
        <v>-0.46</v>
      </c>
      <c r="W4904">
        <v>-0.67</v>
      </c>
      <c r="X4904">
        <v>-0.65600000000000003</v>
      </c>
      <c r="Y4904">
        <v>-0.16400000000000001</v>
      </c>
      <c r="Z4904">
        <v>0.35599999999999998</v>
      </c>
      <c r="AA4904">
        <v>0.151</v>
      </c>
      <c r="AB4904">
        <v>0.13700000000000001</v>
      </c>
      <c r="AC4904">
        <v>0.61019999999999996</v>
      </c>
      <c r="AD4904">
        <v>0.1472</v>
      </c>
      <c r="AE4904">
        <v>0.2787</v>
      </c>
      <c r="AG4904">
        <v>375.51</v>
      </c>
      <c r="AH4904">
        <v>702.23</v>
      </c>
      <c r="AI4904">
        <v>5468.82</v>
      </c>
      <c r="AJ4904">
        <v>452.91500000000002</v>
      </c>
      <c r="AK4904">
        <v>391.53199999999998</v>
      </c>
      <c r="AL4904">
        <v>1190.77</v>
      </c>
      <c r="AM4904">
        <v>2439.71</v>
      </c>
      <c r="AN4904">
        <v>334.22</v>
      </c>
      <c r="AO4904">
        <v>1817.4</v>
      </c>
    </row>
    <row r="4905" spans="4:41" x14ac:dyDescent="0.3">
      <c r="D4905" s="1">
        <v>44033</v>
      </c>
      <c r="E4905">
        <v>1.1527000000000001</v>
      </c>
      <c r="F4905">
        <v>1.1045</v>
      </c>
      <c r="G4905">
        <v>1.2730999999999999</v>
      </c>
      <c r="H4905">
        <v>-3</v>
      </c>
      <c r="I4905">
        <v>0.6</v>
      </c>
      <c r="J4905">
        <v>0.3</v>
      </c>
      <c r="K4905">
        <v>-3.7</v>
      </c>
      <c r="L4905">
        <v>201</v>
      </c>
      <c r="M4905">
        <v>23.4879</v>
      </c>
      <c r="N4905">
        <v>24.84</v>
      </c>
      <c r="O4905">
        <v>41.96</v>
      </c>
      <c r="P4905">
        <v>-0.28000000000000003</v>
      </c>
      <c r="Q4905">
        <v>1.0940000000000001</v>
      </c>
      <c r="R4905">
        <v>2.9180000000000001</v>
      </c>
      <c r="S4905">
        <v>2.06</v>
      </c>
      <c r="T4905">
        <v>2.3530000000000002</v>
      </c>
      <c r="U4905">
        <v>2.65</v>
      </c>
      <c r="V4905">
        <v>-0.46</v>
      </c>
      <c r="W4905">
        <v>-0.67</v>
      </c>
      <c r="X4905">
        <v>-0.65700000000000003</v>
      </c>
      <c r="Y4905">
        <v>-0.161</v>
      </c>
      <c r="Z4905">
        <v>0.35599999999999998</v>
      </c>
      <c r="AA4905">
        <v>0.13600000000000001</v>
      </c>
      <c r="AB4905">
        <v>0.13700000000000001</v>
      </c>
      <c r="AC4905">
        <v>0.60040000000000004</v>
      </c>
      <c r="AD4905">
        <v>0.1411</v>
      </c>
      <c r="AE4905">
        <v>0.26429999999999998</v>
      </c>
      <c r="AG4905">
        <v>376.69</v>
      </c>
      <c r="AH4905">
        <v>707.4</v>
      </c>
      <c r="AI4905">
        <v>5521.4539999999997</v>
      </c>
      <c r="AJ4905">
        <v>460.976</v>
      </c>
      <c r="AK4905">
        <v>400.92</v>
      </c>
      <c r="AL4905">
        <v>1215.1500000000001</v>
      </c>
      <c r="AM4905">
        <v>2448.5500000000002</v>
      </c>
      <c r="AN4905">
        <v>334.52</v>
      </c>
      <c r="AO4905">
        <v>1843.9</v>
      </c>
    </row>
    <row r="4906" spans="4:41" x14ac:dyDescent="0.3">
      <c r="D4906" s="1">
        <v>44034</v>
      </c>
      <c r="E4906">
        <v>1.157</v>
      </c>
      <c r="F4906">
        <v>1.1006</v>
      </c>
      <c r="G4906">
        <v>1.2734000000000001</v>
      </c>
      <c r="H4906">
        <v>-3</v>
      </c>
      <c r="I4906">
        <v>0.6</v>
      </c>
      <c r="J4906">
        <v>0.3</v>
      </c>
      <c r="K4906">
        <v>-3.7</v>
      </c>
      <c r="L4906">
        <v>201</v>
      </c>
      <c r="M4906">
        <v>24.212299999999999</v>
      </c>
      <c r="N4906">
        <v>24.32</v>
      </c>
      <c r="O4906">
        <v>41.9</v>
      </c>
      <c r="P4906">
        <v>-0.28299999999999997</v>
      </c>
      <c r="Q4906">
        <v>1.036</v>
      </c>
      <c r="R4906">
        <v>2.895</v>
      </c>
      <c r="S4906">
        <v>2.06</v>
      </c>
      <c r="T4906">
        <v>2.343</v>
      </c>
      <c r="U4906">
        <v>2.645</v>
      </c>
      <c r="V4906">
        <v>-0.49</v>
      </c>
      <c r="W4906">
        <v>-0.68600000000000005</v>
      </c>
      <c r="X4906">
        <v>-0.68899999999999995</v>
      </c>
      <c r="Y4906">
        <v>-0.183</v>
      </c>
      <c r="Z4906">
        <v>0.33400000000000002</v>
      </c>
      <c r="AA4906">
        <v>0.12</v>
      </c>
      <c r="AB4906">
        <v>0.13450000000000001</v>
      </c>
      <c r="AC4906">
        <v>0.59709999999999996</v>
      </c>
      <c r="AD4906">
        <v>0.1492</v>
      </c>
      <c r="AE4906">
        <v>0.27389999999999998</v>
      </c>
      <c r="AG4906">
        <v>373.44</v>
      </c>
      <c r="AH4906">
        <v>707.72</v>
      </c>
      <c r="AI4906">
        <v>5452.8689999999997</v>
      </c>
      <c r="AJ4906">
        <v>460.55799999999999</v>
      </c>
      <c r="AK4906">
        <v>410.05399999999997</v>
      </c>
      <c r="AL4906">
        <v>1201.3900000000001</v>
      </c>
      <c r="AM4906">
        <v>2433.41</v>
      </c>
      <c r="AN4906">
        <v>334.63</v>
      </c>
      <c r="AO4906">
        <v>1865.1</v>
      </c>
    </row>
    <row r="4907" spans="4:41" x14ac:dyDescent="0.3">
      <c r="D4907" s="1">
        <v>44035</v>
      </c>
      <c r="E4907">
        <v>1.1596</v>
      </c>
      <c r="F4907">
        <v>1.0987</v>
      </c>
      <c r="G4907">
        <v>1.2741</v>
      </c>
      <c r="H4907">
        <v>-3</v>
      </c>
      <c r="I4907">
        <v>0.6</v>
      </c>
      <c r="J4907">
        <v>0.3</v>
      </c>
      <c r="K4907">
        <v>-3.7</v>
      </c>
      <c r="L4907">
        <v>201</v>
      </c>
      <c r="M4907">
        <v>23.314399999999999</v>
      </c>
      <c r="N4907">
        <v>26.08</v>
      </c>
      <c r="O4907">
        <v>41.07</v>
      </c>
      <c r="P4907">
        <v>-0.28599999999999998</v>
      </c>
      <c r="Q4907">
        <v>0.98399999999999999</v>
      </c>
      <c r="R4907">
        <v>2.915</v>
      </c>
      <c r="S4907">
        <v>2.06</v>
      </c>
      <c r="T4907">
        <v>2.343</v>
      </c>
      <c r="U4907">
        <v>2.629</v>
      </c>
      <c r="V4907">
        <v>-0.48099999999999998</v>
      </c>
      <c r="W4907">
        <v>-0.67100000000000004</v>
      </c>
      <c r="X4907">
        <v>-0.67</v>
      </c>
      <c r="Y4907">
        <v>-0.18099999999999999</v>
      </c>
      <c r="Z4907">
        <v>0.32300000000000001</v>
      </c>
      <c r="AA4907">
        <v>0.124</v>
      </c>
      <c r="AB4907">
        <v>0.13450000000000001</v>
      </c>
      <c r="AC4907">
        <v>0.57740000000000002</v>
      </c>
      <c r="AD4907">
        <v>0.15129999999999999</v>
      </c>
      <c r="AE4907">
        <v>0.2707</v>
      </c>
      <c r="AG4907">
        <v>373.65</v>
      </c>
      <c r="AH4907">
        <v>708.31</v>
      </c>
      <c r="AI4907">
        <v>5465.7709999999997</v>
      </c>
      <c r="AJ4907">
        <v>461.459</v>
      </c>
      <c r="AK4907">
        <v>400.99</v>
      </c>
      <c r="AL4907">
        <v>1204.96</v>
      </c>
      <c r="AM4907">
        <v>2433.41</v>
      </c>
      <c r="AN4907">
        <v>334.79</v>
      </c>
      <c r="AO4907">
        <v>1890</v>
      </c>
    </row>
    <row r="4908" spans="4:41" x14ac:dyDescent="0.3">
      <c r="D4908" s="1">
        <v>44036</v>
      </c>
      <c r="E4908">
        <v>1.1656</v>
      </c>
      <c r="F4908">
        <v>1.0982000000000001</v>
      </c>
      <c r="G4908">
        <v>1.2794000000000001</v>
      </c>
      <c r="H4908">
        <v>-3</v>
      </c>
      <c r="I4908">
        <v>0.6</v>
      </c>
      <c r="J4908">
        <v>0.3</v>
      </c>
      <c r="K4908">
        <v>-3.7</v>
      </c>
      <c r="L4908">
        <v>201</v>
      </c>
      <c r="M4908">
        <v>25.577300000000001</v>
      </c>
      <c r="N4908">
        <v>25.84</v>
      </c>
      <c r="O4908">
        <v>41.29</v>
      </c>
      <c r="P4908">
        <v>-0.29199999999999998</v>
      </c>
      <c r="Q4908">
        <v>0.997</v>
      </c>
      <c r="R4908">
        <v>2.8679999999999999</v>
      </c>
      <c r="S4908">
        <v>2.262</v>
      </c>
      <c r="T4908">
        <v>2.343</v>
      </c>
      <c r="U4908">
        <v>2.5819999999999999</v>
      </c>
      <c r="V4908">
        <v>-0.44800000000000001</v>
      </c>
      <c r="W4908">
        <v>-0.65100000000000002</v>
      </c>
      <c r="X4908">
        <v>-0.63600000000000001</v>
      </c>
      <c r="Y4908">
        <v>-0.14699999999999999</v>
      </c>
      <c r="Z4908">
        <v>0.35199999999999998</v>
      </c>
      <c r="AA4908">
        <v>0.14399999999999999</v>
      </c>
      <c r="AB4908">
        <v>0.13189999999999999</v>
      </c>
      <c r="AC4908">
        <v>0.58879999999999999</v>
      </c>
      <c r="AD4908">
        <v>0.14729999999999999</v>
      </c>
      <c r="AE4908">
        <v>0.27560000000000001</v>
      </c>
      <c r="AG4908">
        <v>367.29</v>
      </c>
      <c r="AH4908">
        <v>698.03</v>
      </c>
      <c r="AI4908">
        <v>5407.9809999999998</v>
      </c>
      <c r="AJ4908">
        <v>460.48200000000003</v>
      </c>
      <c r="AK4908">
        <v>399.53100000000001</v>
      </c>
      <c r="AL4908">
        <v>1182.74</v>
      </c>
      <c r="AM4908">
        <v>2433.41</v>
      </c>
      <c r="AN4908">
        <v>334.67</v>
      </c>
      <c r="AO4908">
        <v>1897.5</v>
      </c>
    </row>
    <row r="4909" spans="4:41" x14ac:dyDescent="0.3">
      <c r="D4909" s="1">
        <v>44039</v>
      </c>
      <c r="E4909">
        <v>1.1752</v>
      </c>
      <c r="F4909">
        <v>1.0962000000000001</v>
      </c>
      <c r="G4909">
        <v>1.2882</v>
      </c>
      <c r="H4909">
        <v>-3</v>
      </c>
      <c r="I4909">
        <v>0.6</v>
      </c>
      <c r="J4909">
        <v>0.3</v>
      </c>
      <c r="K4909">
        <v>-3.7</v>
      </c>
      <c r="L4909">
        <v>201</v>
      </c>
      <c r="M4909">
        <v>25.238</v>
      </c>
      <c r="N4909">
        <v>24.74</v>
      </c>
      <c r="O4909">
        <v>41.6</v>
      </c>
      <c r="P4909">
        <v>-0.28799999999999998</v>
      </c>
      <c r="Q4909">
        <v>0.98799999999999999</v>
      </c>
      <c r="R4909">
        <v>2.8959999999999999</v>
      </c>
      <c r="S4909">
        <v>2.2429999999999999</v>
      </c>
      <c r="T4909">
        <v>2.343</v>
      </c>
      <c r="U4909">
        <v>2.6030000000000002</v>
      </c>
      <c r="V4909">
        <v>-0.49099999999999999</v>
      </c>
      <c r="W4909">
        <v>-0.66600000000000004</v>
      </c>
      <c r="X4909">
        <v>-0.67300000000000004</v>
      </c>
      <c r="Y4909">
        <v>-0.187</v>
      </c>
      <c r="Z4909">
        <v>0.34</v>
      </c>
      <c r="AA4909">
        <v>0.109</v>
      </c>
      <c r="AB4909">
        <v>0.13700000000000001</v>
      </c>
      <c r="AC4909">
        <v>0.61509999999999998</v>
      </c>
      <c r="AD4909">
        <v>0.15140000000000001</v>
      </c>
      <c r="AE4909">
        <v>0.28520000000000001</v>
      </c>
      <c r="AG4909">
        <v>366.15</v>
      </c>
      <c r="AH4909">
        <v>705.03</v>
      </c>
      <c r="AI4909">
        <v>5433.116</v>
      </c>
      <c r="AJ4909">
        <v>465.637</v>
      </c>
      <c r="AK4909">
        <v>410.803</v>
      </c>
      <c r="AL4909">
        <v>1194.28</v>
      </c>
      <c r="AM4909">
        <v>2439.19</v>
      </c>
      <c r="AN4909">
        <v>334.42</v>
      </c>
      <c r="AO4909">
        <v>1931</v>
      </c>
    </row>
    <row r="4910" spans="4:41" x14ac:dyDescent="0.3">
      <c r="D4910" s="1">
        <v>44040</v>
      </c>
      <c r="E4910">
        <v>1.1716</v>
      </c>
      <c r="F4910">
        <v>1.1036999999999999</v>
      </c>
      <c r="G4910">
        <v>1.2931999999999999</v>
      </c>
      <c r="H4910">
        <v>-3</v>
      </c>
      <c r="I4910">
        <v>0.6</v>
      </c>
      <c r="J4910">
        <v>0.3</v>
      </c>
      <c r="K4910">
        <v>-3.7</v>
      </c>
      <c r="L4910">
        <v>201</v>
      </c>
      <c r="M4910">
        <v>24.398700000000002</v>
      </c>
      <c r="N4910">
        <v>25.44</v>
      </c>
      <c r="O4910">
        <v>41.04</v>
      </c>
      <c r="P4910">
        <v>-0.307</v>
      </c>
      <c r="Q4910">
        <v>1.0069999999999999</v>
      </c>
      <c r="R4910">
        <v>2.94</v>
      </c>
      <c r="S4910">
        <v>2.2519999999999998</v>
      </c>
      <c r="T4910">
        <v>2.3730000000000002</v>
      </c>
      <c r="U4910">
        <v>2.6440000000000001</v>
      </c>
      <c r="V4910">
        <v>-0.50800000000000001</v>
      </c>
      <c r="W4910">
        <v>-0.68700000000000006</v>
      </c>
      <c r="X4910">
        <v>-0.69499999999999995</v>
      </c>
      <c r="Y4910">
        <v>-0.19600000000000001</v>
      </c>
      <c r="Z4910">
        <v>0.35599999999999998</v>
      </c>
      <c r="AA4910">
        <v>0.109</v>
      </c>
      <c r="AB4910">
        <v>0.1192</v>
      </c>
      <c r="AC4910">
        <v>0.57899999999999996</v>
      </c>
      <c r="AD4910">
        <v>0.13869999999999999</v>
      </c>
      <c r="AE4910">
        <v>0.26419999999999999</v>
      </c>
      <c r="AG4910">
        <v>367.68</v>
      </c>
      <c r="AH4910">
        <v>705.02</v>
      </c>
      <c r="AI4910">
        <v>5478.0020000000004</v>
      </c>
      <c r="AJ4910">
        <v>461.31</v>
      </c>
      <c r="AK4910">
        <v>408.31900000000002</v>
      </c>
      <c r="AL4910">
        <v>1208.6099999999999</v>
      </c>
      <c r="AM4910">
        <v>2427.46</v>
      </c>
      <c r="AN4910">
        <v>334.98</v>
      </c>
      <c r="AO4910">
        <v>1944.6</v>
      </c>
    </row>
    <row r="4911" spans="4:41" x14ac:dyDescent="0.3">
      <c r="D4911" s="1">
        <v>44041</v>
      </c>
      <c r="E4911">
        <v>1.1792</v>
      </c>
      <c r="F4911">
        <v>1.1023000000000001</v>
      </c>
      <c r="G4911">
        <v>1.2997000000000001</v>
      </c>
      <c r="H4911">
        <v>-3</v>
      </c>
      <c r="I4911">
        <v>0.6</v>
      </c>
      <c r="J4911">
        <v>0.3</v>
      </c>
      <c r="K4911">
        <v>-3.7</v>
      </c>
      <c r="L4911">
        <v>201</v>
      </c>
      <c r="M4911">
        <v>24.2316</v>
      </c>
      <c r="N4911">
        <v>24.1</v>
      </c>
      <c r="O4911">
        <v>41.27</v>
      </c>
      <c r="P4911">
        <v>-0.32300000000000001</v>
      </c>
      <c r="Q4911">
        <v>0.99199999999999999</v>
      </c>
      <c r="R4911">
        <v>2.9670000000000001</v>
      </c>
      <c r="S4911">
        <v>2.2530000000000001</v>
      </c>
      <c r="T4911">
        <v>2.3780000000000001</v>
      </c>
      <c r="U4911">
        <v>2.6549999999999998</v>
      </c>
      <c r="V4911">
        <v>-0.498</v>
      </c>
      <c r="W4911">
        <v>-0.68100000000000005</v>
      </c>
      <c r="X4911">
        <v>-0.68600000000000005</v>
      </c>
      <c r="Y4911">
        <v>-0.182</v>
      </c>
      <c r="Z4911">
        <v>0.34799999999999998</v>
      </c>
      <c r="AA4911">
        <v>0.11799999999999999</v>
      </c>
      <c r="AB4911">
        <v>0.1192</v>
      </c>
      <c r="AC4911">
        <v>0.57410000000000005</v>
      </c>
      <c r="AD4911">
        <v>0.13089999999999999</v>
      </c>
      <c r="AE4911">
        <v>0.25159999999999999</v>
      </c>
      <c r="AG4911">
        <v>367.45</v>
      </c>
      <c r="AH4911">
        <v>707.35</v>
      </c>
      <c r="AI4911">
        <v>5488.3419999999996</v>
      </c>
      <c r="AJ4911">
        <v>464.23700000000002</v>
      </c>
      <c r="AK4911">
        <v>413.57299999999998</v>
      </c>
      <c r="AL4911">
        <v>1212.99</v>
      </c>
      <c r="AM4911">
        <v>2396.4</v>
      </c>
      <c r="AN4911">
        <v>335.09</v>
      </c>
      <c r="AO4911">
        <v>1953.4</v>
      </c>
    </row>
    <row r="4912" spans="4:41" x14ac:dyDescent="0.3">
      <c r="D4912" s="1">
        <v>44042</v>
      </c>
      <c r="E4912">
        <v>1.1847000000000001</v>
      </c>
      <c r="F4912">
        <v>1.1052999999999999</v>
      </c>
      <c r="G4912">
        <v>1.3096000000000001</v>
      </c>
      <c r="H4912">
        <v>-3</v>
      </c>
      <c r="I4912">
        <v>0.6</v>
      </c>
      <c r="J4912">
        <v>0.3</v>
      </c>
      <c r="K4912">
        <v>-3.7</v>
      </c>
      <c r="L4912">
        <v>201</v>
      </c>
      <c r="M4912">
        <v>28.024000000000001</v>
      </c>
      <c r="N4912">
        <v>24.76</v>
      </c>
      <c r="O4912">
        <v>39.92</v>
      </c>
      <c r="P4912">
        <v>-0.32800000000000001</v>
      </c>
      <c r="Q4912">
        <v>0.97</v>
      </c>
      <c r="R4912">
        <v>2.9350000000000001</v>
      </c>
      <c r="S4912">
        <v>2.2469999999999999</v>
      </c>
      <c r="T4912">
        <v>2.3780000000000001</v>
      </c>
      <c r="U4912">
        <v>2.6459999999999999</v>
      </c>
      <c r="V4912">
        <v>-0.54200000000000004</v>
      </c>
      <c r="W4912">
        <v>-0.71299999999999997</v>
      </c>
      <c r="X4912">
        <v>-0.72899999999999998</v>
      </c>
      <c r="Y4912">
        <v>-0.217</v>
      </c>
      <c r="Z4912">
        <v>0.317</v>
      </c>
      <c r="AA4912">
        <v>8.7999999999999995E-2</v>
      </c>
      <c r="AB4912">
        <v>0.1091</v>
      </c>
      <c r="AC4912">
        <v>0.54620000000000002</v>
      </c>
      <c r="AD4912">
        <v>0.1172</v>
      </c>
      <c r="AE4912">
        <v>0.2311</v>
      </c>
      <c r="AG4912">
        <v>359.52</v>
      </c>
      <c r="AH4912">
        <v>693.31</v>
      </c>
      <c r="AI4912">
        <v>5394.3670000000002</v>
      </c>
      <c r="AJ4912">
        <v>451.80500000000001</v>
      </c>
      <c r="AK4912">
        <v>407.89699999999999</v>
      </c>
      <c r="AL4912">
        <v>1212.71</v>
      </c>
      <c r="AM4912">
        <v>2381.79</v>
      </c>
      <c r="AN4912">
        <v>335.73</v>
      </c>
      <c r="AO4912">
        <v>1942.3</v>
      </c>
    </row>
    <row r="4913" spans="4:41" x14ac:dyDescent="0.3">
      <c r="D4913" s="1">
        <v>44043</v>
      </c>
      <c r="E4913">
        <v>1.1778</v>
      </c>
      <c r="F4913">
        <v>1.1109</v>
      </c>
      <c r="G4913">
        <v>1.3085</v>
      </c>
      <c r="H4913">
        <v>-2.4</v>
      </c>
      <c r="I4913">
        <v>1</v>
      </c>
      <c r="J4913">
        <v>0.4</v>
      </c>
      <c r="K4913">
        <v>-3.2</v>
      </c>
      <c r="L4913">
        <v>202.1</v>
      </c>
      <c r="M4913">
        <v>26.662500000000001</v>
      </c>
      <c r="N4913">
        <v>24.46</v>
      </c>
      <c r="O4913">
        <v>40.270000000000003</v>
      </c>
      <c r="P4913">
        <v>-0.33300000000000002</v>
      </c>
      <c r="Q4913">
        <v>1.0129999999999999</v>
      </c>
      <c r="R4913">
        <v>2.976</v>
      </c>
      <c r="S4913">
        <v>2.2469999999999999</v>
      </c>
      <c r="T4913">
        <v>2.4079999999999999</v>
      </c>
      <c r="U4913">
        <v>2.69</v>
      </c>
      <c r="V4913">
        <v>-0.52400000000000002</v>
      </c>
      <c r="W4913">
        <v>-0.71299999999999997</v>
      </c>
      <c r="X4913">
        <v>-0.72099999999999997</v>
      </c>
      <c r="Y4913">
        <v>-0.192</v>
      </c>
      <c r="Z4913">
        <v>0.34</v>
      </c>
      <c r="AA4913">
        <v>0.104</v>
      </c>
      <c r="AB4913">
        <v>0.1065</v>
      </c>
      <c r="AC4913">
        <v>0.5282</v>
      </c>
      <c r="AD4913">
        <v>0.10539999999999999</v>
      </c>
      <c r="AE4913">
        <v>0.2044</v>
      </c>
      <c r="AG4913">
        <v>356.33</v>
      </c>
      <c r="AH4913">
        <v>688.93</v>
      </c>
      <c r="AI4913">
        <v>5342.6959999999999</v>
      </c>
      <c r="AJ4913">
        <v>452.608</v>
      </c>
      <c r="AK4913">
        <v>401.09899999999999</v>
      </c>
      <c r="AL4913">
        <v>1211.3</v>
      </c>
      <c r="AM4913">
        <v>2314.39</v>
      </c>
      <c r="AN4913">
        <v>335.88</v>
      </c>
      <c r="AO4913">
        <v>1962.8</v>
      </c>
    </row>
    <row r="4914" spans="4:41" x14ac:dyDescent="0.3">
      <c r="D4914" s="1">
        <v>44046</v>
      </c>
      <c r="E4914">
        <v>1.1761999999999999</v>
      </c>
      <c r="F4914">
        <v>1.1115999999999999</v>
      </c>
      <c r="G4914">
        <v>1.3075000000000001</v>
      </c>
      <c r="H4914">
        <v>-2.4</v>
      </c>
      <c r="I4914">
        <v>1</v>
      </c>
      <c r="J4914">
        <v>0.4</v>
      </c>
      <c r="K4914">
        <v>-3.2</v>
      </c>
      <c r="L4914">
        <v>202.1</v>
      </c>
      <c r="M4914">
        <v>25.757100000000001</v>
      </c>
      <c r="N4914">
        <v>24.28</v>
      </c>
      <c r="O4914">
        <v>41.01</v>
      </c>
      <c r="P4914">
        <v>-0.33600000000000002</v>
      </c>
      <c r="Q4914">
        <v>1.0069999999999999</v>
      </c>
      <c r="R4914">
        <v>2.9489999999999998</v>
      </c>
      <c r="S4914">
        <v>2.2130000000000001</v>
      </c>
      <c r="T4914">
        <v>2.4079999999999999</v>
      </c>
      <c r="U4914">
        <v>2.6819999999999999</v>
      </c>
      <c r="V4914">
        <v>-0.52300000000000002</v>
      </c>
      <c r="W4914">
        <v>-0.69799999999999995</v>
      </c>
      <c r="X4914">
        <v>-0.71</v>
      </c>
      <c r="Y4914">
        <v>-0.20300000000000001</v>
      </c>
      <c r="Z4914">
        <v>0.33600000000000002</v>
      </c>
      <c r="AA4914">
        <v>9.9000000000000005E-2</v>
      </c>
      <c r="AB4914">
        <v>0.1116</v>
      </c>
      <c r="AC4914">
        <v>0.55430000000000001</v>
      </c>
      <c r="AD4914">
        <v>0.10929999999999999</v>
      </c>
      <c r="AE4914">
        <v>0.2185</v>
      </c>
      <c r="AG4914">
        <v>363.64</v>
      </c>
      <c r="AH4914">
        <v>697.9</v>
      </c>
      <c r="AI4914">
        <v>5423.2470000000003</v>
      </c>
      <c r="AJ4914">
        <v>458.07400000000001</v>
      </c>
      <c r="AK4914">
        <v>393.11500000000001</v>
      </c>
      <c r="AL4914">
        <v>1212.72</v>
      </c>
      <c r="AM4914">
        <v>2355.52</v>
      </c>
      <c r="AN4914">
        <v>335.55</v>
      </c>
      <c r="AO4914">
        <v>1966</v>
      </c>
    </row>
    <row r="4915" spans="4:41" x14ac:dyDescent="0.3">
      <c r="D4915" s="1">
        <v>44047</v>
      </c>
      <c r="E4915">
        <v>1.1802999999999999</v>
      </c>
      <c r="F4915">
        <v>1.1074999999999999</v>
      </c>
      <c r="G4915">
        <v>1.3070999999999999</v>
      </c>
      <c r="H4915">
        <v>-2.4</v>
      </c>
      <c r="I4915">
        <v>1</v>
      </c>
      <c r="J4915">
        <v>0.4</v>
      </c>
      <c r="K4915">
        <v>-3.2</v>
      </c>
      <c r="L4915">
        <v>202.1</v>
      </c>
      <c r="M4915">
        <v>25.087</v>
      </c>
      <c r="N4915">
        <v>23.76</v>
      </c>
      <c r="O4915">
        <v>41.7</v>
      </c>
      <c r="P4915">
        <v>-0.33800000000000002</v>
      </c>
      <c r="Q4915">
        <v>0.94699999999999995</v>
      </c>
      <c r="R4915">
        <v>2.9470000000000001</v>
      </c>
      <c r="S4915">
        <v>2.2069999999999999</v>
      </c>
      <c r="T4915">
        <v>2.4609999999999999</v>
      </c>
      <c r="U4915">
        <v>2.6869999999999998</v>
      </c>
      <c r="V4915">
        <v>-0.55300000000000005</v>
      </c>
      <c r="W4915">
        <v>-0.70599999999999996</v>
      </c>
      <c r="X4915">
        <v>-0.72699999999999998</v>
      </c>
      <c r="Y4915">
        <v>-0.23899999999999999</v>
      </c>
      <c r="Z4915">
        <v>0.28299999999999997</v>
      </c>
      <c r="AA4915">
        <v>7.6999999999999999E-2</v>
      </c>
      <c r="AB4915">
        <v>0.1116</v>
      </c>
      <c r="AC4915">
        <v>0.50690000000000002</v>
      </c>
      <c r="AD4915">
        <v>0.10730000000000001</v>
      </c>
      <c r="AE4915">
        <v>0.19020000000000001</v>
      </c>
      <c r="AG4915">
        <v>363.39</v>
      </c>
      <c r="AH4915">
        <v>698.46</v>
      </c>
      <c r="AI4915">
        <v>5434.125</v>
      </c>
      <c r="AJ4915">
        <v>458.87099999999998</v>
      </c>
      <c r="AK4915">
        <v>388.654</v>
      </c>
      <c r="AL4915">
        <v>1230.92</v>
      </c>
      <c r="AM4915">
        <v>2405.9699999999998</v>
      </c>
      <c r="AN4915">
        <v>336.48</v>
      </c>
      <c r="AO4915">
        <v>2001.2</v>
      </c>
    </row>
    <row r="4916" spans="4:41" x14ac:dyDescent="0.3">
      <c r="D4916" s="1">
        <v>44048</v>
      </c>
      <c r="E4916">
        <v>1.1862999999999999</v>
      </c>
      <c r="F4916">
        <v>1.1053999999999999</v>
      </c>
      <c r="G4916">
        <v>1.3113999999999999</v>
      </c>
      <c r="H4916">
        <v>-2.4</v>
      </c>
      <c r="I4916">
        <v>1</v>
      </c>
      <c r="J4916">
        <v>0.4</v>
      </c>
      <c r="K4916">
        <v>-3.2</v>
      </c>
      <c r="L4916">
        <v>202.1</v>
      </c>
      <c r="M4916">
        <v>23.9421</v>
      </c>
      <c r="N4916">
        <v>22.99</v>
      </c>
      <c r="O4916">
        <v>42.19</v>
      </c>
      <c r="P4916">
        <v>-0.34399999999999997</v>
      </c>
      <c r="Q4916">
        <v>0.97199999999999998</v>
      </c>
      <c r="R4916">
        <v>2.9780000000000002</v>
      </c>
      <c r="S4916">
        <v>2.2069999999999999</v>
      </c>
      <c r="T4916">
        <v>2.4870000000000001</v>
      </c>
      <c r="U4916">
        <v>2.7690000000000001</v>
      </c>
      <c r="V4916">
        <v>-0.50600000000000001</v>
      </c>
      <c r="W4916">
        <v>-0.69499999999999995</v>
      </c>
      <c r="X4916">
        <v>-0.69</v>
      </c>
      <c r="Y4916">
        <v>-0.20100000000000001</v>
      </c>
      <c r="Z4916">
        <v>0.309</v>
      </c>
      <c r="AA4916">
        <v>0.13</v>
      </c>
      <c r="AB4916">
        <v>0.1192</v>
      </c>
      <c r="AC4916">
        <v>0.54769999999999996</v>
      </c>
      <c r="AD4916">
        <v>0.1171</v>
      </c>
      <c r="AE4916">
        <v>0.22320000000000001</v>
      </c>
      <c r="AG4916">
        <v>365.16</v>
      </c>
      <c r="AH4916">
        <v>709.44</v>
      </c>
      <c r="AI4916">
        <v>5533.0209999999997</v>
      </c>
      <c r="AJ4916">
        <v>472.87400000000002</v>
      </c>
      <c r="AK4916">
        <v>397.26600000000002</v>
      </c>
      <c r="AL4916">
        <v>1243.76</v>
      </c>
      <c r="AM4916">
        <v>2405.12</v>
      </c>
      <c r="AN4916">
        <v>335.89</v>
      </c>
      <c r="AO4916">
        <v>2031.1</v>
      </c>
    </row>
    <row r="4917" spans="4:41" x14ac:dyDescent="0.3">
      <c r="D4917" s="1">
        <v>44049</v>
      </c>
      <c r="E4917">
        <v>1.1877</v>
      </c>
      <c r="F4917">
        <v>1.1067</v>
      </c>
      <c r="G4917">
        <v>1.3143</v>
      </c>
      <c r="H4917">
        <v>-2.4</v>
      </c>
      <c r="I4917">
        <v>1</v>
      </c>
      <c r="J4917">
        <v>0.4</v>
      </c>
      <c r="K4917">
        <v>-3.2</v>
      </c>
      <c r="L4917">
        <v>202.1</v>
      </c>
      <c r="M4917">
        <v>24.937100000000001</v>
      </c>
      <c r="N4917">
        <v>22.65</v>
      </c>
      <c r="O4917">
        <v>41.95</v>
      </c>
      <c r="P4917">
        <v>-0.34</v>
      </c>
      <c r="Q4917">
        <v>0.93100000000000005</v>
      </c>
      <c r="R4917">
        <v>2.9849999999999999</v>
      </c>
      <c r="S4917">
        <v>2.242</v>
      </c>
      <c r="T4917">
        <v>2.488</v>
      </c>
      <c r="U4917">
        <v>2.7970000000000002</v>
      </c>
      <c r="V4917">
        <v>-0.53100000000000003</v>
      </c>
      <c r="W4917">
        <v>-0.69699999999999995</v>
      </c>
      <c r="X4917">
        <v>-0.71</v>
      </c>
      <c r="Y4917">
        <v>-0.22700000000000001</v>
      </c>
      <c r="Z4917">
        <v>0.27900000000000003</v>
      </c>
      <c r="AA4917">
        <v>0.108</v>
      </c>
      <c r="AB4917">
        <v>0.1192</v>
      </c>
      <c r="AC4917">
        <v>0.53620000000000001</v>
      </c>
      <c r="AD4917">
        <v>0.11509999999999999</v>
      </c>
      <c r="AE4917">
        <v>0.2137</v>
      </c>
      <c r="AG4917">
        <v>362.49</v>
      </c>
      <c r="AH4917">
        <v>702.19</v>
      </c>
      <c r="AI4917">
        <v>5467.3130000000001</v>
      </c>
      <c r="AJ4917">
        <v>468.38299999999998</v>
      </c>
      <c r="AK4917">
        <v>397.39100000000002</v>
      </c>
      <c r="AL4917">
        <v>1250.56</v>
      </c>
      <c r="AM4917">
        <v>2397.64</v>
      </c>
      <c r="AN4917">
        <v>336.07</v>
      </c>
      <c r="AO4917">
        <v>2051.5</v>
      </c>
    </row>
    <row r="4918" spans="4:41" x14ac:dyDescent="0.3">
      <c r="D4918" s="1">
        <v>44050</v>
      </c>
      <c r="E4918">
        <v>1.1787000000000001</v>
      </c>
      <c r="F4918">
        <v>1.1076999999999999</v>
      </c>
      <c r="G4918">
        <v>1.3051999999999999</v>
      </c>
      <c r="H4918">
        <v>-2.4</v>
      </c>
      <c r="I4918">
        <v>1</v>
      </c>
      <c r="J4918">
        <v>0.4</v>
      </c>
      <c r="K4918">
        <v>-3.2</v>
      </c>
      <c r="L4918">
        <v>202.1</v>
      </c>
      <c r="M4918">
        <v>24.197700000000001</v>
      </c>
      <c r="N4918">
        <v>22.21</v>
      </c>
      <c r="O4918">
        <v>41.22</v>
      </c>
      <c r="P4918">
        <v>-0.35</v>
      </c>
      <c r="Q4918">
        <v>0.92800000000000005</v>
      </c>
      <c r="R4918">
        <v>2.9870000000000001</v>
      </c>
      <c r="S4918">
        <v>2.23</v>
      </c>
      <c r="T4918">
        <v>2.4900000000000002</v>
      </c>
      <c r="U4918">
        <v>2.8260000000000001</v>
      </c>
      <c r="V4918">
        <v>-0.50900000000000001</v>
      </c>
      <c r="W4918">
        <v>-0.68300000000000005</v>
      </c>
      <c r="X4918">
        <v>-0.68899999999999995</v>
      </c>
      <c r="Y4918">
        <v>-0.214</v>
      </c>
      <c r="Z4918">
        <v>0.27800000000000002</v>
      </c>
      <c r="AA4918">
        <v>0.13900000000000001</v>
      </c>
      <c r="AB4918">
        <v>0.12429999999999999</v>
      </c>
      <c r="AC4918">
        <v>0.56399999999999995</v>
      </c>
      <c r="AD4918">
        <v>0.129</v>
      </c>
      <c r="AE4918">
        <v>0.23100000000000001</v>
      </c>
      <c r="AG4918">
        <v>363.55</v>
      </c>
      <c r="AH4918">
        <v>701.04</v>
      </c>
      <c r="AI4918">
        <v>5429.366</v>
      </c>
      <c r="AJ4918">
        <v>464.57499999999999</v>
      </c>
      <c r="AK4918">
        <v>389.46800000000002</v>
      </c>
      <c r="AL4918">
        <v>1230.5</v>
      </c>
      <c r="AM4918">
        <v>2392.8000000000002</v>
      </c>
      <c r="AN4918">
        <v>335.59</v>
      </c>
      <c r="AO4918">
        <v>2010.1</v>
      </c>
    </row>
    <row r="4919" spans="4:41" x14ac:dyDescent="0.3">
      <c r="D4919" s="1">
        <v>44053</v>
      </c>
      <c r="E4919">
        <v>1.1738</v>
      </c>
      <c r="F4919">
        <v>1.1136999999999999</v>
      </c>
      <c r="G4919">
        <v>1.3072999999999999</v>
      </c>
      <c r="H4919">
        <v>-2.4</v>
      </c>
      <c r="I4919">
        <v>1</v>
      </c>
      <c r="J4919">
        <v>0.4</v>
      </c>
      <c r="K4919">
        <v>-3.2</v>
      </c>
      <c r="L4919">
        <v>202.1</v>
      </c>
      <c r="M4919">
        <v>24.1127</v>
      </c>
      <c r="N4919">
        <v>22.13</v>
      </c>
      <c r="O4919">
        <v>41.94</v>
      </c>
      <c r="P4919">
        <v>-0.35</v>
      </c>
      <c r="Q4919">
        <v>0.92</v>
      </c>
      <c r="R4919">
        <v>2.9609999999999999</v>
      </c>
      <c r="S4919">
        <v>2.2050000000000001</v>
      </c>
      <c r="T4919">
        <v>2.4900000000000002</v>
      </c>
      <c r="U4919">
        <v>2.798</v>
      </c>
      <c r="V4919">
        <v>-0.52600000000000002</v>
      </c>
      <c r="W4919">
        <v>-0.70299999999999996</v>
      </c>
      <c r="X4919">
        <v>-0.71199999999999997</v>
      </c>
      <c r="Y4919">
        <v>-0.23799999999999999</v>
      </c>
      <c r="Z4919">
        <v>0.255</v>
      </c>
      <c r="AA4919">
        <v>0.13100000000000001</v>
      </c>
      <c r="AB4919">
        <v>0.13189999999999999</v>
      </c>
      <c r="AC4919">
        <v>0.57550000000000001</v>
      </c>
      <c r="AD4919">
        <v>0.13100000000000001</v>
      </c>
      <c r="AE4919">
        <v>0.23580000000000001</v>
      </c>
      <c r="AG4919">
        <v>364.65</v>
      </c>
      <c r="AH4919">
        <v>701.91</v>
      </c>
      <c r="AI4919">
        <v>5466.3909999999996</v>
      </c>
      <c r="AJ4919">
        <v>465.73700000000002</v>
      </c>
      <c r="AK4919">
        <v>392.75900000000001</v>
      </c>
      <c r="AL4919">
        <v>1225.68</v>
      </c>
      <c r="AM4919">
        <v>2392.8000000000002</v>
      </c>
      <c r="AN4919">
        <v>335.4</v>
      </c>
      <c r="AO4919">
        <v>2024.4</v>
      </c>
    </row>
    <row r="4920" spans="4:41" x14ac:dyDescent="0.3">
      <c r="D4920" s="1">
        <v>44054</v>
      </c>
      <c r="E4920">
        <v>1.1739999999999999</v>
      </c>
      <c r="F4920">
        <v>1.1114999999999999</v>
      </c>
      <c r="G4920">
        <v>1.3048</v>
      </c>
      <c r="H4920">
        <v>-2.4</v>
      </c>
      <c r="I4920">
        <v>1</v>
      </c>
      <c r="J4920">
        <v>0.4</v>
      </c>
      <c r="K4920">
        <v>-3.2</v>
      </c>
      <c r="L4920">
        <v>202.1</v>
      </c>
      <c r="M4920">
        <v>23.386299999999999</v>
      </c>
      <c r="N4920">
        <v>24.03</v>
      </c>
      <c r="O4920">
        <v>41.61</v>
      </c>
      <c r="P4920">
        <v>-0.35599999999999998</v>
      </c>
      <c r="Q4920">
        <v>0.94299999999999995</v>
      </c>
      <c r="R4920">
        <v>2.9790000000000001</v>
      </c>
      <c r="S4920">
        <v>2.218</v>
      </c>
      <c r="T4920">
        <v>2.52</v>
      </c>
      <c r="U4920">
        <v>2.8090000000000002</v>
      </c>
      <c r="V4920">
        <v>-0.47799999999999998</v>
      </c>
      <c r="W4920">
        <v>-0.68100000000000005</v>
      </c>
      <c r="X4920">
        <v>-0.67600000000000005</v>
      </c>
      <c r="Y4920">
        <v>-0.20200000000000001</v>
      </c>
      <c r="Z4920">
        <v>0.27900000000000003</v>
      </c>
      <c r="AA4920">
        <v>0.2</v>
      </c>
      <c r="AB4920">
        <v>0.13450000000000001</v>
      </c>
      <c r="AC4920">
        <v>0.64149999999999996</v>
      </c>
      <c r="AD4920">
        <v>0.1489</v>
      </c>
      <c r="AE4920">
        <v>0.27539999999999998</v>
      </c>
      <c r="AG4920">
        <v>370.76</v>
      </c>
      <c r="AH4920">
        <v>713.63</v>
      </c>
      <c r="AI4920">
        <v>5561.1949999999997</v>
      </c>
      <c r="AJ4920">
        <v>476.327</v>
      </c>
      <c r="AK4920">
        <v>390.25200000000001</v>
      </c>
      <c r="AL4920">
        <v>1230.6199999999999</v>
      </c>
      <c r="AM4920">
        <v>2453.46</v>
      </c>
      <c r="AN4920">
        <v>333.91</v>
      </c>
      <c r="AO4920">
        <v>1932.6</v>
      </c>
    </row>
    <row r="4921" spans="4:41" x14ac:dyDescent="0.3">
      <c r="D4921" s="1">
        <v>44055</v>
      </c>
      <c r="E4921">
        <v>1.1783999999999999</v>
      </c>
      <c r="F4921">
        <v>1.1060000000000001</v>
      </c>
      <c r="G4921">
        <v>1.3033999999999999</v>
      </c>
      <c r="H4921">
        <v>-2.4</v>
      </c>
      <c r="I4921">
        <v>1</v>
      </c>
      <c r="J4921">
        <v>0.4</v>
      </c>
      <c r="K4921">
        <v>-3.2</v>
      </c>
      <c r="L4921">
        <v>202.1</v>
      </c>
      <c r="M4921">
        <v>22.467400000000001</v>
      </c>
      <c r="N4921">
        <v>22.28</v>
      </c>
      <c r="O4921">
        <v>42.67</v>
      </c>
      <c r="P4921">
        <v>-0.35299999999999998</v>
      </c>
      <c r="Q4921">
        <v>0.96099999999999997</v>
      </c>
      <c r="R4921">
        <v>2.9769999999999999</v>
      </c>
      <c r="S4921">
        <v>2.238</v>
      </c>
      <c r="T4921">
        <v>2.52</v>
      </c>
      <c r="U4921">
        <v>2.84</v>
      </c>
      <c r="V4921">
        <v>-0.44700000000000001</v>
      </c>
      <c r="W4921">
        <v>-0.66</v>
      </c>
      <c r="X4921">
        <v>-0.65600000000000003</v>
      </c>
      <c r="Y4921">
        <v>-0.17399999999999999</v>
      </c>
      <c r="Z4921">
        <v>0.30299999999999999</v>
      </c>
      <c r="AA4921">
        <v>0.23699999999999999</v>
      </c>
      <c r="AB4921">
        <v>0.13189999999999999</v>
      </c>
      <c r="AC4921">
        <v>0.67469999999999997</v>
      </c>
      <c r="AD4921">
        <v>0.16089999999999999</v>
      </c>
      <c r="AE4921">
        <v>0.3039</v>
      </c>
      <c r="AG4921">
        <v>374.88</v>
      </c>
      <c r="AH4921">
        <v>723.95</v>
      </c>
      <c r="AI4921">
        <v>5661.482</v>
      </c>
      <c r="AJ4921">
        <v>481.27499999999998</v>
      </c>
      <c r="AK4921">
        <v>388.34100000000001</v>
      </c>
      <c r="AL4921">
        <v>1233.43</v>
      </c>
      <c r="AM4921">
        <v>2483.73</v>
      </c>
      <c r="AN4921">
        <v>333.76</v>
      </c>
      <c r="AO4921">
        <v>1934.9</v>
      </c>
    </row>
    <row r="4922" spans="4:41" x14ac:dyDescent="0.3">
      <c r="D4922" s="1">
        <v>44056</v>
      </c>
      <c r="E4922">
        <v>1.1814</v>
      </c>
      <c r="F4922">
        <v>1.1061000000000001</v>
      </c>
      <c r="G4922">
        <v>1.3067</v>
      </c>
      <c r="H4922">
        <v>-2.4</v>
      </c>
      <c r="I4922">
        <v>1</v>
      </c>
      <c r="J4922">
        <v>0.4</v>
      </c>
      <c r="K4922">
        <v>-3.2</v>
      </c>
      <c r="L4922">
        <v>202.1</v>
      </c>
      <c r="M4922">
        <v>22.690999999999999</v>
      </c>
      <c r="N4922">
        <v>22.13</v>
      </c>
      <c r="O4922">
        <v>42.24</v>
      </c>
      <c r="P4922">
        <v>-0.35099999999999998</v>
      </c>
      <c r="Q4922">
        <v>1.0109999999999999</v>
      </c>
      <c r="R4922">
        <v>2.9590000000000001</v>
      </c>
      <c r="S4922">
        <v>2.2549999999999999</v>
      </c>
      <c r="T4922">
        <v>2.52</v>
      </c>
      <c r="U4922">
        <v>2.8159999999999998</v>
      </c>
      <c r="V4922">
        <v>-0.41199999999999998</v>
      </c>
      <c r="W4922">
        <v>-0.64400000000000002</v>
      </c>
      <c r="X4922">
        <v>-0.622</v>
      </c>
      <c r="Y4922">
        <v>-0.124</v>
      </c>
      <c r="Z4922">
        <v>0.37</v>
      </c>
      <c r="AA4922">
        <v>0.24299999999999999</v>
      </c>
      <c r="AB4922">
        <v>0.13450000000000001</v>
      </c>
      <c r="AC4922">
        <v>0.7208</v>
      </c>
      <c r="AD4922">
        <v>0.16289999999999999</v>
      </c>
      <c r="AE4922">
        <v>0.32150000000000001</v>
      </c>
      <c r="AG4922">
        <v>372.53</v>
      </c>
      <c r="AH4922">
        <v>721.95</v>
      </c>
      <c r="AI4922">
        <v>5608.8850000000002</v>
      </c>
      <c r="AJ4922">
        <v>486.48200000000003</v>
      </c>
      <c r="AK4922">
        <v>388.79399999999998</v>
      </c>
      <c r="AL4922">
        <v>1235.68</v>
      </c>
      <c r="AM4922">
        <v>2512.5500000000002</v>
      </c>
      <c r="AN4922">
        <v>333.23</v>
      </c>
      <c r="AO4922">
        <v>1956.7</v>
      </c>
    </row>
    <row r="4923" spans="4:41" x14ac:dyDescent="0.3">
      <c r="D4923" s="1">
        <v>44057</v>
      </c>
      <c r="E4923">
        <v>1.1841999999999999</v>
      </c>
      <c r="F4923">
        <v>1.1054999999999999</v>
      </c>
      <c r="G4923">
        <v>1.3086</v>
      </c>
      <c r="H4923">
        <v>-2.4</v>
      </c>
      <c r="I4923">
        <v>1</v>
      </c>
      <c r="J4923">
        <v>0.4</v>
      </c>
      <c r="K4923">
        <v>-3.2</v>
      </c>
      <c r="L4923">
        <v>202.1</v>
      </c>
      <c r="M4923">
        <v>23.867100000000001</v>
      </c>
      <c r="N4923">
        <v>22.05</v>
      </c>
      <c r="O4923">
        <v>42.01</v>
      </c>
      <c r="P4923">
        <v>-0.35299999999999998</v>
      </c>
      <c r="Q4923">
        <v>0.98699999999999999</v>
      </c>
      <c r="R4923">
        <v>2.944</v>
      </c>
      <c r="S4923">
        <v>2.2549999999999999</v>
      </c>
      <c r="T4923">
        <v>2.52</v>
      </c>
      <c r="U4923">
        <v>2.8050000000000002</v>
      </c>
      <c r="V4923">
        <v>-0.42099999999999999</v>
      </c>
      <c r="W4923">
        <v>-0.64700000000000002</v>
      </c>
      <c r="X4923">
        <v>-0.629</v>
      </c>
      <c r="Y4923">
        <v>-0.129</v>
      </c>
      <c r="Z4923">
        <v>0.35699999999999998</v>
      </c>
      <c r="AA4923">
        <v>0.24299999999999999</v>
      </c>
      <c r="AB4923">
        <v>0.12939999999999999</v>
      </c>
      <c r="AC4923">
        <v>0.70940000000000003</v>
      </c>
      <c r="AD4923">
        <v>0.14499999999999999</v>
      </c>
      <c r="AE4923">
        <v>0.29449999999999998</v>
      </c>
      <c r="AG4923">
        <v>368.07</v>
      </c>
      <c r="AH4923">
        <v>712.85</v>
      </c>
      <c r="AI4923">
        <v>5530.0619999999999</v>
      </c>
      <c r="AJ4923">
        <v>485.125</v>
      </c>
      <c r="AK4923">
        <v>391.541</v>
      </c>
      <c r="AL4923">
        <v>1231.03</v>
      </c>
      <c r="AM4923">
        <v>2511.36</v>
      </c>
      <c r="AN4923">
        <v>333.61</v>
      </c>
      <c r="AO4923">
        <v>1937</v>
      </c>
    </row>
    <row r="4924" spans="4:41" x14ac:dyDescent="0.3">
      <c r="D4924" s="1">
        <v>44060</v>
      </c>
      <c r="E4924">
        <v>1.1870000000000001</v>
      </c>
      <c r="F4924">
        <v>1.1039000000000001</v>
      </c>
      <c r="G4924">
        <v>1.3103</v>
      </c>
      <c r="H4924">
        <v>-2.4</v>
      </c>
      <c r="I4924">
        <v>1</v>
      </c>
      <c r="J4924">
        <v>0.4</v>
      </c>
      <c r="K4924">
        <v>-3.2</v>
      </c>
      <c r="L4924">
        <v>202.1</v>
      </c>
      <c r="M4924">
        <v>22.7835</v>
      </c>
      <c r="N4924">
        <v>21.35</v>
      </c>
      <c r="O4924">
        <v>42.89</v>
      </c>
      <c r="P4924">
        <v>-0.35499999999999998</v>
      </c>
      <c r="Q4924">
        <v>0.93</v>
      </c>
      <c r="R4924">
        <v>2.9529999999999998</v>
      </c>
      <c r="S4924">
        <v>2.2549999999999999</v>
      </c>
      <c r="T4924">
        <v>2.52</v>
      </c>
      <c r="U4924">
        <v>2.7930000000000001</v>
      </c>
      <c r="V4924">
        <v>-0.45100000000000001</v>
      </c>
      <c r="W4924">
        <v>-0.65700000000000003</v>
      </c>
      <c r="X4924">
        <v>-0.65300000000000002</v>
      </c>
      <c r="Y4924">
        <v>-0.159</v>
      </c>
      <c r="Z4924">
        <v>0.32600000000000001</v>
      </c>
      <c r="AA4924">
        <v>0.216</v>
      </c>
      <c r="AB4924">
        <v>0.12429999999999999</v>
      </c>
      <c r="AC4924">
        <v>0.68820000000000003</v>
      </c>
      <c r="AD4924">
        <v>0.15110000000000001</v>
      </c>
      <c r="AE4924">
        <v>0.28820000000000001</v>
      </c>
      <c r="AG4924">
        <v>369.26</v>
      </c>
      <c r="AH4924">
        <v>717.47</v>
      </c>
      <c r="AI4924">
        <v>5557.277</v>
      </c>
      <c r="AJ4924">
        <v>479.93</v>
      </c>
      <c r="AK4924">
        <v>384.69799999999998</v>
      </c>
      <c r="AL4924">
        <v>1243.0999999999999</v>
      </c>
      <c r="AM4924">
        <v>2490.37</v>
      </c>
      <c r="AN4924">
        <v>334.1</v>
      </c>
      <c r="AO4924">
        <v>1985</v>
      </c>
    </row>
    <row r="4925" spans="4:41" x14ac:dyDescent="0.3">
      <c r="D4925" s="1">
        <v>44061</v>
      </c>
      <c r="E4925">
        <v>1.1931</v>
      </c>
      <c r="F4925">
        <v>1.1095999999999999</v>
      </c>
      <c r="G4925">
        <v>1.3239000000000001</v>
      </c>
      <c r="H4925">
        <v>-2.4</v>
      </c>
      <c r="I4925">
        <v>1</v>
      </c>
      <c r="J4925">
        <v>0.4</v>
      </c>
      <c r="K4925">
        <v>-3.2</v>
      </c>
      <c r="L4925">
        <v>202.1</v>
      </c>
      <c r="M4925">
        <v>23.268999999999998</v>
      </c>
      <c r="N4925">
        <v>21.51</v>
      </c>
      <c r="O4925">
        <v>42.89</v>
      </c>
      <c r="P4925">
        <v>-0.36499999999999999</v>
      </c>
      <c r="Q4925">
        <v>0.92600000000000005</v>
      </c>
      <c r="R4925">
        <v>2.98</v>
      </c>
      <c r="S4925">
        <v>2.2549999999999999</v>
      </c>
      <c r="T4925">
        <v>2.52</v>
      </c>
      <c r="U4925">
        <v>2.819</v>
      </c>
      <c r="V4925">
        <v>-0.46300000000000002</v>
      </c>
      <c r="W4925">
        <v>-0.65800000000000003</v>
      </c>
      <c r="X4925">
        <v>-0.65800000000000003</v>
      </c>
      <c r="Y4925">
        <v>-0.17299999999999999</v>
      </c>
      <c r="Z4925">
        <v>0.31</v>
      </c>
      <c r="AA4925">
        <v>0.219</v>
      </c>
      <c r="AB4925">
        <v>0.12180000000000001</v>
      </c>
      <c r="AC4925">
        <v>0.66869999999999996</v>
      </c>
      <c r="AD4925">
        <v>0.1431</v>
      </c>
      <c r="AE4925">
        <v>0.27700000000000002</v>
      </c>
      <c r="AG4925">
        <v>367.18</v>
      </c>
      <c r="AH4925">
        <v>716.63</v>
      </c>
      <c r="AI4925">
        <v>5561.415</v>
      </c>
      <c r="AJ4925">
        <v>481.245</v>
      </c>
      <c r="AK4925">
        <v>389.41</v>
      </c>
      <c r="AL4925">
        <v>1247.47</v>
      </c>
      <c r="AM4925">
        <v>2491.9699999999998</v>
      </c>
      <c r="AN4925">
        <v>334.25</v>
      </c>
      <c r="AO4925">
        <v>1999.4</v>
      </c>
    </row>
    <row r="4926" spans="4:41" x14ac:dyDescent="0.3">
      <c r="D4926" s="1">
        <v>44062</v>
      </c>
      <c r="E4926">
        <v>1.1838</v>
      </c>
      <c r="F4926">
        <v>1.1065</v>
      </c>
      <c r="G4926">
        <v>1.3098000000000001</v>
      </c>
      <c r="H4926">
        <v>-2.4</v>
      </c>
      <c r="I4926">
        <v>1</v>
      </c>
      <c r="J4926">
        <v>0.4</v>
      </c>
      <c r="K4926">
        <v>-3.2</v>
      </c>
      <c r="L4926">
        <v>202.1</v>
      </c>
      <c r="M4926">
        <v>21.988199999999999</v>
      </c>
      <c r="N4926">
        <v>22.54</v>
      </c>
      <c r="O4926">
        <v>42.93</v>
      </c>
      <c r="P4926">
        <v>-0.36599999999999999</v>
      </c>
      <c r="Q4926">
        <v>0.91300000000000003</v>
      </c>
      <c r="R4926">
        <v>2.9980000000000002</v>
      </c>
      <c r="S4926">
        <v>2.4239999999999999</v>
      </c>
      <c r="T4926">
        <v>2.52</v>
      </c>
      <c r="U4926">
        <v>2.859</v>
      </c>
      <c r="V4926">
        <v>-0.47199999999999998</v>
      </c>
      <c r="W4926">
        <v>-0.66900000000000004</v>
      </c>
      <c r="X4926">
        <v>-0.67100000000000004</v>
      </c>
      <c r="Y4926">
        <v>-0.182</v>
      </c>
      <c r="Z4926">
        <v>0.29199999999999998</v>
      </c>
      <c r="AA4926">
        <v>0.23599999999999999</v>
      </c>
      <c r="AB4926">
        <v>0.12180000000000001</v>
      </c>
      <c r="AC4926">
        <v>0.68010000000000004</v>
      </c>
      <c r="AD4926">
        <v>0.1391</v>
      </c>
      <c r="AE4926">
        <v>0.28339999999999999</v>
      </c>
      <c r="AG4926">
        <v>369.58</v>
      </c>
      <c r="AH4926">
        <v>720.09</v>
      </c>
      <c r="AI4926">
        <v>5580.0429999999997</v>
      </c>
      <c r="AJ4926">
        <v>479.96100000000001</v>
      </c>
      <c r="AK4926">
        <v>385.517</v>
      </c>
      <c r="AL4926">
        <v>1240.69</v>
      </c>
      <c r="AM4926">
        <v>2496.48</v>
      </c>
      <c r="AN4926">
        <v>334.21</v>
      </c>
      <c r="AO4926">
        <v>1958.7</v>
      </c>
    </row>
    <row r="4927" spans="4:41" x14ac:dyDescent="0.3">
      <c r="D4927" s="1">
        <v>44063</v>
      </c>
      <c r="E4927">
        <v>1.1859999999999999</v>
      </c>
      <c r="F4927">
        <v>1.1142000000000001</v>
      </c>
      <c r="G4927">
        <v>1.3213999999999999</v>
      </c>
      <c r="H4927">
        <v>-2.4</v>
      </c>
      <c r="I4927">
        <v>1</v>
      </c>
      <c r="J4927">
        <v>0.4</v>
      </c>
      <c r="K4927">
        <v>-3.2</v>
      </c>
      <c r="L4927">
        <v>202.1</v>
      </c>
      <c r="M4927">
        <v>24.035399999999999</v>
      </c>
      <c r="N4927">
        <v>22.72</v>
      </c>
      <c r="O4927">
        <v>42.58</v>
      </c>
      <c r="P4927">
        <v>-0.372</v>
      </c>
      <c r="Q4927">
        <v>0.91400000000000003</v>
      </c>
      <c r="R4927">
        <v>2.9990000000000001</v>
      </c>
      <c r="S4927">
        <v>2.4319999999999999</v>
      </c>
      <c r="T4927">
        <v>2.52</v>
      </c>
      <c r="U4927">
        <v>2.879</v>
      </c>
      <c r="V4927">
        <v>-0.496</v>
      </c>
      <c r="W4927">
        <v>-0.67500000000000004</v>
      </c>
      <c r="X4927">
        <v>-0.68899999999999995</v>
      </c>
      <c r="Y4927">
        <v>-0.2</v>
      </c>
      <c r="Z4927">
        <v>0.29099999999999998</v>
      </c>
      <c r="AA4927">
        <v>0.22500000000000001</v>
      </c>
      <c r="AB4927">
        <v>0.1091</v>
      </c>
      <c r="AC4927">
        <v>0.65090000000000003</v>
      </c>
      <c r="AD4927">
        <v>0.1411</v>
      </c>
      <c r="AE4927">
        <v>0.27229999999999999</v>
      </c>
      <c r="AG4927">
        <v>365.64</v>
      </c>
      <c r="AH4927">
        <v>709.12</v>
      </c>
      <c r="AI4927">
        <v>5478.2879999999996</v>
      </c>
      <c r="AJ4927">
        <v>465.19799999999998</v>
      </c>
      <c r="AK4927">
        <v>378.404</v>
      </c>
      <c r="AL4927">
        <v>1219.8599999999999</v>
      </c>
      <c r="AM4927">
        <v>2473.9899999999998</v>
      </c>
      <c r="AN4927">
        <v>334.66</v>
      </c>
      <c r="AO4927">
        <v>1933.8</v>
      </c>
    </row>
    <row r="4928" spans="4:41" x14ac:dyDescent="0.3">
      <c r="D4928" s="1">
        <v>44064</v>
      </c>
      <c r="E4928">
        <v>1.1797</v>
      </c>
      <c r="F4928">
        <v>1.1097999999999999</v>
      </c>
      <c r="G4928">
        <v>1.3089999999999999</v>
      </c>
      <c r="H4928">
        <v>-2.4</v>
      </c>
      <c r="I4928">
        <v>1</v>
      </c>
      <c r="J4928">
        <v>0.4</v>
      </c>
      <c r="K4928">
        <v>-3.2</v>
      </c>
      <c r="L4928">
        <v>202.1</v>
      </c>
      <c r="M4928">
        <v>24.337499999999999</v>
      </c>
      <c r="N4928">
        <v>22.54</v>
      </c>
      <c r="O4928">
        <v>42.34</v>
      </c>
      <c r="P4928">
        <v>-0.376</v>
      </c>
      <c r="Q4928">
        <v>0.94399999999999995</v>
      </c>
      <c r="R4928">
        <v>2.99</v>
      </c>
      <c r="S4928">
        <v>2.4350000000000001</v>
      </c>
      <c r="T4928">
        <v>2.52</v>
      </c>
      <c r="U4928">
        <v>2.8740000000000001</v>
      </c>
      <c r="V4928">
        <v>-0.50700000000000001</v>
      </c>
      <c r="W4928">
        <v>-0.68300000000000005</v>
      </c>
      <c r="X4928">
        <v>-0.69899999999999995</v>
      </c>
      <c r="Y4928">
        <v>-0.2</v>
      </c>
      <c r="Z4928">
        <v>0.29799999999999999</v>
      </c>
      <c r="AA4928">
        <v>0.20599999999999999</v>
      </c>
      <c r="AB4928">
        <v>0.1192</v>
      </c>
      <c r="AC4928">
        <v>0.62819999999999998</v>
      </c>
      <c r="AD4928">
        <v>0.14319999999999999</v>
      </c>
      <c r="AE4928">
        <v>0.26429999999999998</v>
      </c>
      <c r="AG4928">
        <v>365.09</v>
      </c>
      <c r="AH4928">
        <v>704.34</v>
      </c>
      <c r="AI4928">
        <v>5436.451</v>
      </c>
      <c r="AJ4928">
        <v>460.59</v>
      </c>
      <c r="AK4928">
        <v>379.26299999999998</v>
      </c>
      <c r="AL4928">
        <v>1234.7</v>
      </c>
      <c r="AM4928">
        <v>2481.5100000000002</v>
      </c>
      <c r="AN4928">
        <v>334.66</v>
      </c>
      <c r="AO4928">
        <v>1934.6</v>
      </c>
    </row>
    <row r="4929" spans="4:41" x14ac:dyDescent="0.3">
      <c r="D4929" s="1">
        <v>44067</v>
      </c>
      <c r="E4929">
        <v>1.1788000000000001</v>
      </c>
      <c r="F4929">
        <v>1.1082000000000001</v>
      </c>
      <c r="G4929">
        <v>1.3063</v>
      </c>
      <c r="H4929">
        <v>-2.4</v>
      </c>
      <c r="I4929">
        <v>1</v>
      </c>
      <c r="J4929">
        <v>0.4</v>
      </c>
      <c r="K4929">
        <v>-3.2</v>
      </c>
      <c r="L4929">
        <v>202.1</v>
      </c>
      <c r="M4929">
        <v>23.110099999999999</v>
      </c>
      <c r="N4929">
        <v>22.37</v>
      </c>
      <c r="O4929">
        <v>42.62</v>
      </c>
      <c r="P4929">
        <v>-0.377</v>
      </c>
      <c r="Q4929">
        <v>0.94399999999999995</v>
      </c>
      <c r="R4929">
        <v>3</v>
      </c>
      <c r="S4929">
        <v>2.4460000000000002</v>
      </c>
      <c r="T4929">
        <v>2.52</v>
      </c>
      <c r="U4929">
        <v>2.8860000000000001</v>
      </c>
      <c r="V4929">
        <v>-0.49099999999999999</v>
      </c>
      <c r="W4929">
        <v>-0.67700000000000005</v>
      </c>
      <c r="X4929">
        <v>-0.68400000000000005</v>
      </c>
      <c r="Y4929">
        <v>-0.191</v>
      </c>
      <c r="Z4929">
        <v>0.32700000000000001</v>
      </c>
      <c r="AA4929">
        <v>0.21299999999999999</v>
      </c>
      <c r="AB4929">
        <v>0.12180000000000001</v>
      </c>
      <c r="AC4929">
        <v>0.6542</v>
      </c>
      <c r="AD4929">
        <v>0.15129999999999999</v>
      </c>
      <c r="AE4929">
        <v>0.28189999999999998</v>
      </c>
      <c r="AG4929">
        <v>370.85</v>
      </c>
      <c r="AH4929">
        <v>717.52</v>
      </c>
      <c r="AI4929">
        <v>5531.69</v>
      </c>
      <c r="AJ4929">
        <v>467.13900000000001</v>
      </c>
      <c r="AK4929">
        <v>381.21899999999999</v>
      </c>
      <c r="AL4929">
        <v>1254.1300000000001</v>
      </c>
      <c r="AM4929">
        <v>2486.2600000000002</v>
      </c>
      <c r="AN4929">
        <v>334.55</v>
      </c>
      <c r="AO4929">
        <v>1927.7</v>
      </c>
    </row>
    <row r="4930" spans="4:41" x14ac:dyDescent="0.3">
      <c r="D4930" s="1">
        <v>44068</v>
      </c>
      <c r="E4930">
        <v>1.1835</v>
      </c>
      <c r="F4930">
        <v>1.1113</v>
      </c>
      <c r="G4930">
        <v>1.3151999999999999</v>
      </c>
      <c r="H4930">
        <v>-2.4</v>
      </c>
      <c r="I4930">
        <v>1</v>
      </c>
      <c r="J4930">
        <v>0.4</v>
      </c>
      <c r="K4930">
        <v>-3.2</v>
      </c>
      <c r="L4930">
        <v>202.1</v>
      </c>
      <c r="M4930">
        <v>23.359400000000001</v>
      </c>
      <c r="N4930">
        <v>22.03</v>
      </c>
      <c r="O4930">
        <v>43.35</v>
      </c>
      <c r="P4930">
        <v>-0.373</v>
      </c>
      <c r="Q4930">
        <v>1.026</v>
      </c>
      <c r="R4930">
        <v>3.052</v>
      </c>
      <c r="S4930">
        <v>2.4689999999999999</v>
      </c>
      <c r="T4930">
        <v>2.52</v>
      </c>
      <c r="U4930">
        <v>2.9329999999999998</v>
      </c>
      <c r="V4930">
        <v>-0.43099999999999999</v>
      </c>
      <c r="W4930">
        <v>-0.65600000000000003</v>
      </c>
      <c r="X4930">
        <v>-0.64900000000000002</v>
      </c>
      <c r="Y4930">
        <v>-0.13600000000000001</v>
      </c>
      <c r="Z4930">
        <v>0.38200000000000001</v>
      </c>
      <c r="AA4930">
        <v>0.26300000000000001</v>
      </c>
      <c r="AB4930">
        <v>0.12180000000000001</v>
      </c>
      <c r="AC4930">
        <v>0.6835</v>
      </c>
      <c r="AD4930">
        <v>0.14929999999999999</v>
      </c>
      <c r="AE4930">
        <v>0.29310000000000003</v>
      </c>
      <c r="AG4930">
        <v>369.75</v>
      </c>
      <c r="AH4930">
        <v>716.01</v>
      </c>
      <c r="AI4930">
        <v>5489.1549999999997</v>
      </c>
      <c r="AJ4930">
        <v>461.75700000000001</v>
      </c>
      <c r="AK4930">
        <v>381.47300000000001</v>
      </c>
      <c r="AL4930">
        <v>1264.1099999999999</v>
      </c>
      <c r="AM4930">
        <v>2514.2600000000002</v>
      </c>
      <c r="AN4930">
        <v>334.07</v>
      </c>
      <c r="AO4930">
        <v>1911.8</v>
      </c>
    </row>
    <row r="4931" spans="4:41" x14ac:dyDescent="0.3">
      <c r="D4931" s="1">
        <v>44069</v>
      </c>
      <c r="E4931">
        <v>1.1830000000000001</v>
      </c>
      <c r="F4931">
        <v>1.1166</v>
      </c>
      <c r="G4931">
        <v>1.321</v>
      </c>
      <c r="H4931">
        <v>-2.4</v>
      </c>
      <c r="I4931">
        <v>1</v>
      </c>
      <c r="J4931">
        <v>0.4</v>
      </c>
      <c r="K4931">
        <v>-3.2</v>
      </c>
      <c r="L4931">
        <v>202.1</v>
      </c>
      <c r="M4931">
        <v>22.001300000000001</v>
      </c>
      <c r="N4931">
        <v>23.27</v>
      </c>
      <c r="O4931">
        <v>43.39</v>
      </c>
      <c r="P4931">
        <v>-0.36599999999999999</v>
      </c>
      <c r="Q4931">
        <v>1.0169999999999999</v>
      </c>
      <c r="R4931">
        <v>3.0510000000000002</v>
      </c>
      <c r="S4931">
        <v>2.492</v>
      </c>
      <c r="T4931">
        <v>2.52</v>
      </c>
      <c r="U4931">
        <v>2.9489999999999998</v>
      </c>
      <c r="V4931">
        <v>-0.41499999999999998</v>
      </c>
      <c r="W4931">
        <v>-0.64400000000000002</v>
      </c>
      <c r="X4931">
        <v>-0.63500000000000001</v>
      </c>
      <c r="Y4931">
        <v>-0.127</v>
      </c>
      <c r="Z4931">
        <v>0.376</v>
      </c>
      <c r="AA4931">
        <v>0.30199999999999999</v>
      </c>
      <c r="AB4931">
        <v>0.1192</v>
      </c>
      <c r="AC4931">
        <v>0.68840000000000001</v>
      </c>
      <c r="AD4931">
        <v>0.15040000000000001</v>
      </c>
      <c r="AE4931">
        <v>0.28520000000000001</v>
      </c>
      <c r="AG4931">
        <v>373.12</v>
      </c>
      <c r="AH4931">
        <v>722.17</v>
      </c>
      <c r="AI4931">
        <v>5523.7529999999997</v>
      </c>
      <c r="AJ4931">
        <v>463.43099999999998</v>
      </c>
      <c r="AK4931">
        <v>378.88200000000001</v>
      </c>
      <c r="AL4931">
        <v>1270.8900000000001</v>
      </c>
      <c r="AM4931">
        <v>2513.11</v>
      </c>
      <c r="AN4931">
        <v>334.07</v>
      </c>
      <c r="AO4931">
        <v>1940.7</v>
      </c>
    </row>
    <row r="4932" spans="4:41" x14ac:dyDescent="0.3">
      <c r="D4932" s="1">
        <v>44070</v>
      </c>
      <c r="E4932">
        <v>1.1821999999999999</v>
      </c>
      <c r="F4932">
        <v>1.1166</v>
      </c>
      <c r="G4932">
        <v>1.3201000000000001</v>
      </c>
      <c r="H4932">
        <v>-2.4</v>
      </c>
      <c r="I4932">
        <v>1</v>
      </c>
      <c r="J4932">
        <v>0.4</v>
      </c>
      <c r="K4932">
        <v>-3.2</v>
      </c>
      <c r="L4932">
        <v>202.1</v>
      </c>
      <c r="M4932">
        <v>23.558399999999999</v>
      </c>
      <c r="N4932">
        <v>24.47</v>
      </c>
      <c r="O4932">
        <v>43.04</v>
      </c>
      <c r="P4932">
        <v>-0.36399999999999999</v>
      </c>
      <c r="Q4932">
        <v>1.02</v>
      </c>
      <c r="R4932">
        <v>3.0630000000000002</v>
      </c>
      <c r="S4932">
        <v>2.5019999999999998</v>
      </c>
      <c r="T4932">
        <v>2.52</v>
      </c>
      <c r="U4932">
        <v>2.9780000000000002</v>
      </c>
      <c r="V4932">
        <v>-0.40699999999999997</v>
      </c>
      <c r="W4932">
        <v>-0.65800000000000003</v>
      </c>
      <c r="X4932">
        <v>-0.64100000000000001</v>
      </c>
      <c r="Y4932">
        <v>-0.115</v>
      </c>
      <c r="Z4932">
        <v>0.38900000000000001</v>
      </c>
      <c r="AA4932">
        <v>0.33600000000000002</v>
      </c>
      <c r="AB4932">
        <v>0.1192</v>
      </c>
      <c r="AC4932">
        <v>0.75219999999999998</v>
      </c>
      <c r="AD4932">
        <v>0.1583</v>
      </c>
      <c r="AE4932">
        <v>0.313</v>
      </c>
      <c r="AG4932">
        <v>370.72</v>
      </c>
      <c r="AH4932">
        <v>715.87</v>
      </c>
      <c r="AI4932">
        <v>5483.2179999999998</v>
      </c>
      <c r="AJ4932">
        <v>460.37900000000002</v>
      </c>
      <c r="AK4932">
        <v>376.57499999999999</v>
      </c>
      <c r="AL4932">
        <v>1269.58</v>
      </c>
      <c r="AM4932">
        <v>2499.81</v>
      </c>
      <c r="AN4932">
        <v>333.25</v>
      </c>
      <c r="AO4932">
        <v>1921.6</v>
      </c>
    </row>
    <row r="4933" spans="4:41" x14ac:dyDescent="0.3">
      <c r="D4933" s="1">
        <v>44071</v>
      </c>
      <c r="E4933">
        <v>1.1902999999999999</v>
      </c>
      <c r="F4933">
        <v>1.1214999999999999</v>
      </c>
      <c r="G4933">
        <v>1.3352999999999999</v>
      </c>
      <c r="H4933">
        <v>-2.4</v>
      </c>
      <c r="I4933">
        <v>1</v>
      </c>
      <c r="J4933">
        <v>0.4</v>
      </c>
      <c r="K4933">
        <v>-3.2</v>
      </c>
      <c r="L4933">
        <v>202.1</v>
      </c>
      <c r="M4933">
        <v>25.157900000000001</v>
      </c>
      <c r="N4933">
        <v>22.96</v>
      </c>
      <c r="O4933">
        <v>42.97</v>
      </c>
      <c r="P4933">
        <v>-0.36899999999999999</v>
      </c>
      <c r="Q4933">
        <v>1.044</v>
      </c>
      <c r="R4933">
        <v>3.0750000000000002</v>
      </c>
      <c r="S4933">
        <v>2.5169999999999999</v>
      </c>
      <c r="T4933">
        <v>2.52</v>
      </c>
      <c r="U4933">
        <v>2.976</v>
      </c>
      <c r="V4933">
        <v>-0.40899999999999997</v>
      </c>
      <c r="W4933">
        <v>-0.66500000000000004</v>
      </c>
      <c r="X4933">
        <v>-0.64900000000000002</v>
      </c>
      <c r="Y4933">
        <v>-0.108</v>
      </c>
      <c r="Z4933">
        <v>0.379</v>
      </c>
      <c r="AA4933">
        <v>0.311</v>
      </c>
      <c r="AB4933">
        <v>0.1091</v>
      </c>
      <c r="AC4933">
        <v>0.72109999999999996</v>
      </c>
      <c r="AD4933">
        <v>0.127</v>
      </c>
      <c r="AE4933">
        <v>0.26889999999999997</v>
      </c>
      <c r="AG4933">
        <v>368.8</v>
      </c>
      <c r="AH4933">
        <v>718.79</v>
      </c>
      <c r="AI4933">
        <v>5507.8720000000003</v>
      </c>
      <c r="AJ4933">
        <v>460.54500000000002</v>
      </c>
      <c r="AK4933">
        <v>388.26100000000002</v>
      </c>
      <c r="AL4933">
        <v>1271.79</v>
      </c>
      <c r="AM4933">
        <v>2483.37</v>
      </c>
      <c r="AN4933">
        <v>333.88</v>
      </c>
      <c r="AO4933">
        <v>1966.8</v>
      </c>
    </row>
    <row r="4934" spans="4:41" x14ac:dyDescent="0.3">
      <c r="D4934" s="1">
        <v>44074</v>
      </c>
      <c r="E4934">
        <v>1.1936</v>
      </c>
      <c r="F4934">
        <v>1.1201000000000001</v>
      </c>
      <c r="G4934">
        <v>1.337</v>
      </c>
      <c r="H4934">
        <v>-2</v>
      </c>
      <c r="I4934">
        <v>1.3</v>
      </c>
      <c r="J4934">
        <v>-0.2</v>
      </c>
      <c r="K4934">
        <v>-2.6</v>
      </c>
      <c r="L4934">
        <v>202.4</v>
      </c>
      <c r="M4934">
        <v>26.721299999999999</v>
      </c>
      <c r="N4934">
        <v>26.41</v>
      </c>
      <c r="O4934">
        <v>42.61</v>
      </c>
      <c r="P4934">
        <v>-0.38300000000000001</v>
      </c>
      <c r="Q4934">
        <v>1.0940000000000001</v>
      </c>
      <c r="R4934">
        <v>3.024</v>
      </c>
      <c r="S4934">
        <v>2.5009999999999999</v>
      </c>
      <c r="T4934">
        <v>2.52</v>
      </c>
      <c r="U4934">
        <v>2.9470000000000001</v>
      </c>
      <c r="V4934">
        <v>-0.39700000000000002</v>
      </c>
      <c r="W4934">
        <v>-0.65200000000000002</v>
      </c>
      <c r="X4934">
        <v>-0.629</v>
      </c>
      <c r="Y4934">
        <v>-9.6000000000000002E-2</v>
      </c>
      <c r="Z4934">
        <v>0.40899999999999997</v>
      </c>
      <c r="AA4934">
        <v>0.311</v>
      </c>
      <c r="AB4934">
        <v>0.1116</v>
      </c>
      <c r="AC4934">
        <v>0.70479999999999998</v>
      </c>
      <c r="AD4934">
        <v>0.13089999999999999</v>
      </c>
      <c r="AE4934">
        <v>0.26729999999999998</v>
      </c>
      <c r="AG4934">
        <v>366.51</v>
      </c>
      <c r="AH4934">
        <v>718.05</v>
      </c>
      <c r="AI4934">
        <v>5532.0420000000004</v>
      </c>
      <c r="AJ4934">
        <v>456.50400000000002</v>
      </c>
      <c r="AK4934">
        <v>376.19499999999999</v>
      </c>
      <c r="AL4934">
        <v>1250.54</v>
      </c>
      <c r="AM4934">
        <v>2503.59</v>
      </c>
      <c r="AN4934">
        <v>334.26</v>
      </c>
      <c r="AO4934">
        <v>1970.5</v>
      </c>
    </row>
    <row r="4935" spans="4:41" x14ac:dyDescent="0.3">
      <c r="D4935" s="1">
        <v>44075</v>
      </c>
      <c r="E4935">
        <v>1.1912</v>
      </c>
      <c r="F4935">
        <v>1.1234999999999999</v>
      </c>
      <c r="G4935">
        <v>1.3384</v>
      </c>
      <c r="H4935">
        <v>-2</v>
      </c>
      <c r="I4935">
        <v>1.3</v>
      </c>
      <c r="J4935">
        <v>-0.2</v>
      </c>
      <c r="K4935">
        <v>-2.6</v>
      </c>
      <c r="L4935">
        <v>202.4</v>
      </c>
      <c r="M4935">
        <v>27.119199999999999</v>
      </c>
      <c r="N4935">
        <v>26.12</v>
      </c>
      <c r="O4935">
        <v>42.76</v>
      </c>
      <c r="P4935">
        <v>-0.373</v>
      </c>
      <c r="Q4935">
        <v>1.0349999999999999</v>
      </c>
      <c r="R4935">
        <v>3.0649999999999999</v>
      </c>
      <c r="S4935">
        <v>2.4980000000000002</v>
      </c>
      <c r="T4935">
        <v>2.52</v>
      </c>
      <c r="U4935">
        <v>2.9689999999999999</v>
      </c>
      <c r="V4935">
        <v>-0.42</v>
      </c>
      <c r="W4935">
        <v>-0.67700000000000005</v>
      </c>
      <c r="X4935">
        <v>-0.65500000000000003</v>
      </c>
      <c r="Y4935">
        <v>-0.121</v>
      </c>
      <c r="Z4935">
        <v>0.39800000000000002</v>
      </c>
      <c r="AA4935">
        <v>0.29499999999999998</v>
      </c>
      <c r="AB4935">
        <v>0.1167</v>
      </c>
      <c r="AC4935">
        <v>0.66890000000000005</v>
      </c>
      <c r="AD4935">
        <v>0.13089999999999999</v>
      </c>
      <c r="AE4935">
        <v>0.25319999999999998</v>
      </c>
      <c r="AG4935">
        <v>365.23</v>
      </c>
      <c r="AH4935">
        <v>715.82</v>
      </c>
      <c r="AI4935">
        <v>5457.165</v>
      </c>
      <c r="AJ4935">
        <v>459.46499999999997</v>
      </c>
      <c r="AK4935">
        <v>392.10300000000001</v>
      </c>
      <c r="AL4935">
        <v>1270.03</v>
      </c>
      <c r="AM4935">
        <v>2499.91</v>
      </c>
      <c r="AN4935">
        <v>334.71</v>
      </c>
      <c r="AO4935">
        <v>1970.8</v>
      </c>
    </row>
    <row r="4936" spans="4:41" x14ac:dyDescent="0.3">
      <c r="D4936" s="1">
        <v>44076</v>
      </c>
      <c r="E4936">
        <v>1.1855</v>
      </c>
      <c r="F4936">
        <v>1.1262000000000001</v>
      </c>
      <c r="G4936">
        <v>1.335</v>
      </c>
      <c r="H4936">
        <v>-2</v>
      </c>
      <c r="I4936">
        <v>1.3</v>
      </c>
      <c r="J4936">
        <v>-0.2</v>
      </c>
      <c r="K4936">
        <v>-2.6</v>
      </c>
      <c r="L4936">
        <v>202.4</v>
      </c>
      <c r="M4936">
        <v>26.6145</v>
      </c>
      <c r="N4936">
        <v>26.57</v>
      </c>
      <c r="O4936">
        <v>41.51</v>
      </c>
      <c r="P4936">
        <v>-0.38900000000000001</v>
      </c>
      <c r="Q4936">
        <v>0.97199999999999998</v>
      </c>
      <c r="R4936">
        <v>3.1080000000000001</v>
      </c>
      <c r="S4936">
        <v>2.5009999999999999</v>
      </c>
      <c r="T4936">
        <v>2.52</v>
      </c>
      <c r="U4936">
        <v>3.03</v>
      </c>
      <c r="V4936">
        <v>-0.47299999999999998</v>
      </c>
      <c r="W4936">
        <v>-0.69899999999999995</v>
      </c>
      <c r="X4936">
        <v>-0.69599999999999995</v>
      </c>
      <c r="Y4936">
        <v>-0.182</v>
      </c>
      <c r="Z4936">
        <v>0.33100000000000002</v>
      </c>
      <c r="AA4936">
        <v>0.23</v>
      </c>
      <c r="AB4936">
        <v>0.1116</v>
      </c>
      <c r="AC4936">
        <v>0.64770000000000005</v>
      </c>
      <c r="AD4936">
        <v>0.13289999999999999</v>
      </c>
      <c r="AE4936">
        <v>0.25159999999999999</v>
      </c>
      <c r="AG4936">
        <v>371.28</v>
      </c>
      <c r="AH4936">
        <v>720.22</v>
      </c>
      <c r="AI4936">
        <v>5477.098</v>
      </c>
      <c r="AJ4936">
        <v>445.67700000000002</v>
      </c>
      <c r="AK4936">
        <v>390.62900000000002</v>
      </c>
      <c r="AL4936">
        <v>1271.58</v>
      </c>
      <c r="AM4936">
        <v>2511.66</v>
      </c>
      <c r="AN4936">
        <v>334.98</v>
      </c>
      <c r="AO4936">
        <v>1936.9</v>
      </c>
    </row>
    <row r="4937" spans="4:41" x14ac:dyDescent="0.3">
      <c r="D4937" s="1">
        <v>44077</v>
      </c>
      <c r="E4937">
        <v>1.1852</v>
      </c>
      <c r="F4937">
        <v>1.1206</v>
      </c>
      <c r="G4937">
        <v>1.3281000000000001</v>
      </c>
      <c r="H4937">
        <v>-2</v>
      </c>
      <c r="I4937">
        <v>1.3</v>
      </c>
      <c r="J4937">
        <v>-0.2</v>
      </c>
      <c r="K4937">
        <v>-2.6</v>
      </c>
      <c r="L4937">
        <v>202.4</v>
      </c>
      <c r="M4937">
        <v>29.0121</v>
      </c>
      <c r="N4937">
        <v>33.6</v>
      </c>
      <c r="O4937">
        <v>41.37</v>
      </c>
      <c r="P4937">
        <v>-0.39400000000000002</v>
      </c>
      <c r="Q4937">
        <v>0.97499999999999998</v>
      </c>
      <c r="R4937">
        <v>3.12</v>
      </c>
      <c r="S4937">
        <v>2.5819999999999999</v>
      </c>
      <c r="T4937">
        <v>2.52</v>
      </c>
      <c r="U4937">
        <v>3.0790000000000002</v>
      </c>
      <c r="V4937">
        <v>-0.48799999999999999</v>
      </c>
      <c r="W4937">
        <v>-0.70299999999999996</v>
      </c>
      <c r="X4937">
        <v>-0.70699999999999996</v>
      </c>
      <c r="Y4937">
        <v>-0.19500000000000001</v>
      </c>
      <c r="Z4937">
        <v>0.32600000000000001</v>
      </c>
      <c r="AA4937">
        <v>0.23699999999999999</v>
      </c>
      <c r="AB4937">
        <v>0.1116</v>
      </c>
      <c r="AC4937">
        <v>0.63470000000000004</v>
      </c>
      <c r="AD4937">
        <v>0.127</v>
      </c>
      <c r="AE4937">
        <v>0.24840000000000001</v>
      </c>
      <c r="AG4937">
        <v>366.08</v>
      </c>
      <c r="AH4937">
        <v>710.08</v>
      </c>
      <c r="AI4937">
        <v>5390.4560000000001</v>
      </c>
      <c r="AJ4937">
        <v>443.57600000000002</v>
      </c>
      <c r="AK4937">
        <v>389.16500000000002</v>
      </c>
      <c r="AL4937">
        <v>1258.96</v>
      </c>
      <c r="AM4937">
        <v>2523.79</v>
      </c>
      <c r="AN4937">
        <v>335.54</v>
      </c>
      <c r="AO4937">
        <v>1930.2</v>
      </c>
    </row>
    <row r="4938" spans="4:41" x14ac:dyDescent="0.3">
      <c r="D4938" s="1">
        <v>44078</v>
      </c>
      <c r="E4938">
        <v>1.1838</v>
      </c>
      <c r="F4938">
        <v>1.1214</v>
      </c>
      <c r="G4938">
        <v>1.3279000000000001</v>
      </c>
      <c r="H4938">
        <v>-2</v>
      </c>
      <c r="I4938">
        <v>1.3</v>
      </c>
      <c r="J4938">
        <v>-0.2</v>
      </c>
      <c r="K4938">
        <v>-2.6</v>
      </c>
      <c r="L4938">
        <v>202.4</v>
      </c>
      <c r="M4938">
        <v>31.7117</v>
      </c>
      <c r="N4938">
        <v>30.75</v>
      </c>
      <c r="O4938">
        <v>39.770000000000003</v>
      </c>
      <c r="P4938">
        <v>-0.40100000000000002</v>
      </c>
      <c r="Q4938">
        <v>1.016</v>
      </c>
      <c r="R4938">
        <v>3.1280000000000001</v>
      </c>
      <c r="S4938">
        <v>2.5960000000000001</v>
      </c>
      <c r="T4938">
        <v>2.52</v>
      </c>
      <c r="U4938">
        <v>3.0760000000000001</v>
      </c>
      <c r="V4938">
        <v>-0.47199999999999998</v>
      </c>
      <c r="W4938">
        <v>-0.7</v>
      </c>
      <c r="X4938">
        <v>-0.69199999999999995</v>
      </c>
      <c r="Y4938">
        <v>-0.17399999999999999</v>
      </c>
      <c r="Z4938">
        <v>0.35199999999999998</v>
      </c>
      <c r="AA4938">
        <v>0.26300000000000001</v>
      </c>
      <c r="AB4938">
        <v>0.1192</v>
      </c>
      <c r="AC4938">
        <v>0.71799999999999997</v>
      </c>
      <c r="AD4938">
        <v>0.14280000000000001</v>
      </c>
      <c r="AE4938">
        <v>0.29909999999999998</v>
      </c>
      <c r="AG4938">
        <v>361.93</v>
      </c>
      <c r="AH4938">
        <v>699.67</v>
      </c>
      <c r="AI4938">
        <v>5318.701</v>
      </c>
      <c r="AJ4938">
        <v>440.04300000000001</v>
      </c>
      <c r="AK4938">
        <v>390.57799999999997</v>
      </c>
      <c r="AL4938">
        <v>1246.29</v>
      </c>
      <c r="AM4938">
        <v>2501.14</v>
      </c>
      <c r="AN4938">
        <v>333.74</v>
      </c>
      <c r="AO4938">
        <v>1926.2</v>
      </c>
    </row>
    <row r="4939" spans="4:41" x14ac:dyDescent="0.3">
      <c r="D4939" s="1">
        <v>44082</v>
      </c>
      <c r="E4939">
        <v>1.1778</v>
      </c>
      <c r="F4939">
        <v>1.1022000000000001</v>
      </c>
      <c r="G4939">
        <v>1.2982</v>
      </c>
      <c r="H4939">
        <v>-2</v>
      </c>
      <c r="I4939">
        <v>1.3</v>
      </c>
      <c r="J4939">
        <v>-0.2</v>
      </c>
      <c r="K4939">
        <v>-2.6</v>
      </c>
      <c r="L4939">
        <v>202.4</v>
      </c>
      <c r="M4939">
        <v>28.450099999999999</v>
      </c>
      <c r="N4939">
        <v>31.46</v>
      </c>
      <c r="O4939">
        <v>36.76</v>
      </c>
      <c r="P4939">
        <v>-0.40200000000000002</v>
      </c>
      <c r="Q4939">
        <v>1.028</v>
      </c>
      <c r="R4939">
        <v>3.129</v>
      </c>
      <c r="S4939">
        <v>2.6059999999999999</v>
      </c>
      <c r="T4939">
        <v>2.52</v>
      </c>
      <c r="U4939">
        <v>3.07</v>
      </c>
      <c r="V4939">
        <v>-0.495</v>
      </c>
      <c r="W4939">
        <v>-0.70499999999999996</v>
      </c>
      <c r="X4939">
        <v>-0.7</v>
      </c>
      <c r="Y4939">
        <v>-0.19500000000000001</v>
      </c>
      <c r="Z4939">
        <v>0.32600000000000001</v>
      </c>
      <c r="AA4939">
        <v>0.188</v>
      </c>
      <c r="AB4939">
        <v>0.1268</v>
      </c>
      <c r="AC4939">
        <v>0.67879999999999996</v>
      </c>
      <c r="AD4939">
        <v>0.14080000000000001</v>
      </c>
      <c r="AE4939">
        <v>0.26740000000000003</v>
      </c>
      <c r="AG4939">
        <v>363.75</v>
      </c>
      <c r="AH4939">
        <v>702.9</v>
      </c>
      <c r="AI4939">
        <v>5361.41</v>
      </c>
      <c r="AJ4939">
        <v>430.738</v>
      </c>
      <c r="AK4939">
        <v>381.98399999999998</v>
      </c>
      <c r="AL4939">
        <v>1234.26</v>
      </c>
      <c r="AM4939">
        <v>2507.79</v>
      </c>
      <c r="AN4939">
        <v>334.61</v>
      </c>
      <c r="AO4939">
        <v>1935.1</v>
      </c>
    </row>
    <row r="4940" spans="4:41" x14ac:dyDescent="0.3">
      <c r="D4940" s="1">
        <v>44083</v>
      </c>
      <c r="E4940">
        <v>1.1802999999999999</v>
      </c>
      <c r="F4940">
        <v>1.1014999999999999</v>
      </c>
      <c r="G4940">
        <v>1.3002</v>
      </c>
      <c r="H4940">
        <v>-2</v>
      </c>
      <c r="I4940">
        <v>1.3</v>
      </c>
      <c r="J4940">
        <v>-0.2</v>
      </c>
      <c r="K4940">
        <v>-2.6</v>
      </c>
      <c r="L4940">
        <v>202.4</v>
      </c>
      <c r="M4940">
        <v>25.8888</v>
      </c>
      <c r="N4940">
        <v>28.81</v>
      </c>
      <c r="O4940">
        <v>38.049999999999997</v>
      </c>
      <c r="P4940">
        <v>-0.40799999999999997</v>
      </c>
      <c r="Q4940">
        <v>1.0209999999999999</v>
      </c>
      <c r="R4940">
        <v>3.089</v>
      </c>
      <c r="S4940">
        <v>2.59</v>
      </c>
      <c r="T4940">
        <v>2.52</v>
      </c>
      <c r="U4940">
        <v>3.0249999999999999</v>
      </c>
      <c r="V4940">
        <v>-0.46200000000000002</v>
      </c>
      <c r="W4940">
        <v>-0.69099999999999995</v>
      </c>
      <c r="X4940">
        <v>-0.67400000000000004</v>
      </c>
      <c r="Y4940">
        <v>-0.16400000000000001</v>
      </c>
      <c r="Z4940">
        <v>0.33900000000000002</v>
      </c>
      <c r="AA4940">
        <v>0.23699999999999999</v>
      </c>
      <c r="AB4940">
        <v>0.13450000000000001</v>
      </c>
      <c r="AC4940">
        <v>0.70009999999999994</v>
      </c>
      <c r="AD4940">
        <v>0.14680000000000001</v>
      </c>
      <c r="AE4940">
        <v>0.28170000000000001</v>
      </c>
      <c r="AG4940">
        <v>369.65</v>
      </c>
      <c r="AH4940">
        <v>715.35</v>
      </c>
      <c r="AI4940">
        <v>5429.1779999999999</v>
      </c>
      <c r="AJ4940">
        <v>435.87099999999998</v>
      </c>
      <c r="AK4940">
        <v>389.66399999999999</v>
      </c>
      <c r="AL4940">
        <v>1226.52</v>
      </c>
      <c r="AM4940">
        <v>2483.8200000000002</v>
      </c>
      <c r="AN4940">
        <v>334.38</v>
      </c>
      <c r="AO4940">
        <v>1946.8</v>
      </c>
    </row>
    <row r="4941" spans="4:41" x14ac:dyDescent="0.3">
      <c r="D4941" s="1">
        <v>44084</v>
      </c>
      <c r="E4941">
        <v>1.1815</v>
      </c>
      <c r="F4941">
        <v>1.0839000000000001</v>
      </c>
      <c r="G4941">
        <v>1.2805</v>
      </c>
      <c r="H4941">
        <v>-2</v>
      </c>
      <c r="I4941">
        <v>1.3</v>
      </c>
      <c r="J4941">
        <v>-0.2</v>
      </c>
      <c r="K4941">
        <v>-2.6</v>
      </c>
      <c r="L4941">
        <v>202.4</v>
      </c>
      <c r="M4941">
        <v>25.005199999999999</v>
      </c>
      <c r="N4941">
        <v>29.71</v>
      </c>
      <c r="O4941">
        <v>37.299999999999997</v>
      </c>
      <c r="P4941">
        <v>-0.40100000000000002</v>
      </c>
      <c r="Q4941">
        <v>1.008</v>
      </c>
      <c r="R4941">
        <v>3.1</v>
      </c>
      <c r="S4941">
        <v>2.5720000000000001</v>
      </c>
      <c r="T4941">
        <v>2.52</v>
      </c>
      <c r="U4941">
        <v>2.98</v>
      </c>
      <c r="V4941">
        <v>-0.433</v>
      </c>
      <c r="W4941">
        <v>-0.66700000000000004</v>
      </c>
      <c r="X4941">
        <v>-0.64400000000000002</v>
      </c>
      <c r="Y4941">
        <v>-0.14000000000000001</v>
      </c>
      <c r="Z4941">
        <v>0.35</v>
      </c>
      <c r="AA4941">
        <v>0.22700000000000001</v>
      </c>
      <c r="AB4941">
        <v>0.13189999999999999</v>
      </c>
      <c r="AC4941">
        <v>0.67720000000000002</v>
      </c>
      <c r="AD4941">
        <v>0.1389</v>
      </c>
      <c r="AE4941">
        <v>0.26740000000000003</v>
      </c>
      <c r="AG4941">
        <v>367.48</v>
      </c>
      <c r="AH4941">
        <v>714.86</v>
      </c>
      <c r="AI4941">
        <v>5361.7659999999996</v>
      </c>
      <c r="AJ4941">
        <v>439.45</v>
      </c>
      <c r="AK4941">
        <v>383.19099999999997</v>
      </c>
      <c r="AL4941">
        <v>1226.8599999999999</v>
      </c>
      <c r="AM4941">
        <v>2513.9299999999998</v>
      </c>
      <c r="AN4941">
        <v>334.72</v>
      </c>
      <c r="AO4941">
        <v>1956</v>
      </c>
    </row>
    <row r="4942" spans="4:41" x14ac:dyDescent="0.3">
      <c r="D4942" s="1">
        <v>44085</v>
      </c>
      <c r="E4942">
        <v>1.1846000000000001</v>
      </c>
      <c r="F4942">
        <v>1.0806</v>
      </c>
      <c r="G4942">
        <v>1.2796000000000001</v>
      </c>
      <c r="H4942">
        <v>-2</v>
      </c>
      <c r="I4942">
        <v>1.3</v>
      </c>
      <c r="J4942">
        <v>-0.2</v>
      </c>
      <c r="K4942">
        <v>-2.6</v>
      </c>
      <c r="L4942">
        <v>202.4</v>
      </c>
      <c r="M4942">
        <v>23.724900000000002</v>
      </c>
      <c r="N4942">
        <v>26.87</v>
      </c>
      <c r="O4942">
        <v>37.33</v>
      </c>
      <c r="P4942">
        <v>-0.39500000000000002</v>
      </c>
      <c r="Q4942">
        <v>0.98199999999999998</v>
      </c>
      <c r="R4942">
        <v>3.1480000000000001</v>
      </c>
      <c r="S4942">
        <v>2.6030000000000002</v>
      </c>
      <c r="T4942">
        <v>2.52</v>
      </c>
      <c r="U4942">
        <v>3.0390000000000001</v>
      </c>
      <c r="V4942">
        <v>-0.48099999999999998</v>
      </c>
      <c r="W4942">
        <v>-0.69299999999999995</v>
      </c>
      <c r="X4942">
        <v>-0.68899999999999995</v>
      </c>
      <c r="Y4942">
        <v>-0.19</v>
      </c>
      <c r="Z4942">
        <v>0.309</v>
      </c>
      <c r="AA4942">
        <v>0.182</v>
      </c>
      <c r="AB4942">
        <v>0.12939999999999999</v>
      </c>
      <c r="AC4942">
        <v>0.66579999999999995</v>
      </c>
      <c r="AD4942">
        <v>0.127</v>
      </c>
      <c r="AE4942">
        <v>0.25159999999999999</v>
      </c>
      <c r="AG4942">
        <v>367.96</v>
      </c>
      <c r="AH4942">
        <v>713.41</v>
      </c>
      <c r="AI4942">
        <v>5351.7529999999997</v>
      </c>
      <c r="AJ4942">
        <v>441.75200000000001</v>
      </c>
      <c r="AK4942">
        <v>383.005</v>
      </c>
      <c r="AL4942">
        <v>1235.67</v>
      </c>
      <c r="AM4942">
        <v>2532.15</v>
      </c>
      <c r="AN4942">
        <v>335.1</v>
      </c>
      <c r="AO4942">
        <v>1939.5</v>
      </c>
    </row>
    <row r="4943" spans="4:41" x14ac:dyDescent="0.3">
      <c r="D4943" s="1">
        <v>44088</v>
      </c>
      <c r="E4943">
        <v>1.1866000000000001</v>
      </c>
      <c r="F4943">
        <v>1.0827</v>
      </c>
      <c r="G4943">
        <v>1.2846</v>
      </c>
      <c r="H4943">
        <v>-2</v>
      </c>
      <c r="I4943">
        <v>1.3</v>
      </c>
      <c r="J4943">
        <v>-0.2</v>
      </c>
      <c r="K4943">
        <v>-2.6</v>
      </c>
      <c r="L4943">
        <v>202.4</v>
      </c>
      <c r="M4943">
        <v>22.568200000000001</v>
      </c>
      <c r="N4943">
        <v>25.85</v>
      </c>
      <c r="O4943">
        <v>37.26</v>
      </c>
      <c r="P4943">
        <v>-0.40300000000000002</v>
      </c>
      <c r="Q4943">
        <v>1.0209999999999999</v>
      </c>
      <c r="R4943">
        <v>3.153</v>
      </c>
      <c r="S4943">
        <v>2.6150000000000002</v>
      </c>
      <c r="T4943">
        <v>2.8130000000000002</v>
      </c>
      <c r="U4943">
        <v>3.0249999999999999</v>
      </c>
      <c r="V4943">
        <v>-0.48</v>
      </c>
      <c r="W4943">
        <v>-0.70099999999999996</v>
      </c>
      <c r="X4943">
        <v>-0.68799999999999994</v>
      </c>
      <c r="Y4943">
        <v>-0.2</v>
      </c>
      <c r="Z4943">
        <v>0.28299999999999997</v>
      </c>
      <c r="AA4943">
        <v>0.19400000000000001</v>
      </c>
      <c r="AB4943">
        <v>0.12939999999999999</v>
      </c>
      <c r="AC4943">
        <v>0.67230000000000001</v>
      </c>
      <c r="AD4943">
        <v>0.13700000000000001</v>
      </c>
      <c r="AE4943">
        <v>0.26429999999999998</v>
      </c>
      <c r="AG4943">
        <v>368.51</v>
      </c>
      <c r="AH4943">
        <v>716.96</v>
      </c>
      <c r="AI4943">
        <v>5386.97</v>
      </c>
      <c r="AJ4943">
        <v>442.541</v>
      </c>
      <c r="AK4943">
        <v>389.56099999999998</v>
      </c>
      <c r="AL4943">
        <v>1250.3599999999999</v>
      </c>
      <c r="AM4943">
        <v>2554.5300000000002</v>
      </c>
      <c r="AN4943">
        <v>335.06</v>
      </c>
      <c r="AO4943">
        <v>1954.7</v>
      </c>
    </row>
    <row r="4944" spans="4:41" x14ac:dyDescent="0.3">
      <c r="D4944" s="1">
        <v>44089</v>
      </c>
      <c r="E4944">
        <v>1.1847000000000001</v>
      </c>
      <c r="F4944">
        <v>1.0880000000000001</v>
      </c>
      <c r="G4944">
        <v>1.2888999999999999</v>
      </c>
      <c r="H4944">
        <v>-2</v>
      </c>
      <c r="I4944">
        <v>1.3</v>
      </c>
      <c r="J4944">
        <v>-0.2</v>
      </c>
      <c r="K4944">
        <v>-2.6</v>
      </c>
      <c r="L4944">
        <v>202.4</v>
      </c>
      <c r="M4944">
        <v>22.115500000000001</v>
      </c>
      <c r="N4944">
        <v>25.59</v>
      </c>
      <c r="O4944">
        <v>38.28</v>
      </c>
      <c r="P4944">
        <v>-0.41499999999999998</v>
      </c>
      <c r="Q4944">
        <v>0.998</v>
      </c>
      <c r="R4944">
        <v>3.1120000000000001</v>
      </c>
      <c r="S4944">
        <v>2.617</v>
      </c>
      <c r="T4944">
        <v>2.7730000000000001</v>
      </c>
      <c r="U4944">
        <v>2.9729999999999999</v>
      </c>
      <c r="V4944">
        <v>-0.47899999999999998</v>
      </c>
      <c r="W4944">
        <v>-0.68899999999999995</v>
      </c>
      <c r="X4944">
        <v>-0.68100000000000005</v>
      </c>
      <c r="Y4944">
        <v>-0.21099999999999999</v>
      </c>
      <c r="Z4944">
        <v>0.27100000000000002</v>
      </c>
      <c r="AA4944">
        <v>0.217</v>
      </c>
      <c r="AB4944">
        <v>0.12429999999999999</v>
      </c>
      <c r="AC4944">
        <v>0.67889999999999995</v>
      </c>
      <c r="AD4944">
        <v>0.13900000000000001</v>
      </c>
      <c r="AE4944">
        <v>0.2722</v>
      </c>
      <c r="AG4944">
        <v>370.96</v>
      </c>
      <c r="AH4944">
        <v>720.42</v>
      </c>
      <c r="AI4944">
        <v>5440.82</v>
      </c>
      <c r="AJ4944">
        <v>447.82600000000002</v>
      </c>
      <c r="AK4944">
        <v>390.18700000000001</v>
      </c>
      <c r="AL4944">
        <v>1260.1500000000001</v>
      </c>
      <c r="AM4944">
        <v>2538.65</v>
      </c>
      <c r="AN4944">
        <v>334.88</v>
      </c>
      <c r="AO4944">
        <v>1958</v>
      </c>
    </row>
    <row r="4945" spans="4:41" x14ac:dyDescent="0.3">
      <c r="D4945" s="1">
        <v>44090</v>
      </c>
      <c r="E4945">
        <v>1.1816</v>
      </c>
      <c r="F4945">
        <v>1.0974999999999999</v>
      </c>
      <c r="G4945">
        <v>1.2967</v>
      </c>
      <c r="H4945">
        <v>-2</v>
      </c>
      <c r="I4945">
        <v>1.3</v>
      </c>
      <c r="J4945">
        <v>-0.2</v>
      </c>
      <c r="K4945">
        <v>-2.6</v>
      </c>
      <c r="L4945">
        <v>202.4</v>
      </c>
      <c r="M4945">
        <v>21.992699999999999</v>
      </c>
      <c r="N4945">
        <v>26.04</v>
      </c>
      <c r="O4945">
        <v>40.159999999999997</v>
      </c>
      <c r="P4945">
        <v>-0.41899999999999998</v>
      </c>
      <c r="Q4945">
        <v>0.96899999999999997</v>
      </c>
      <c r="R4945">
        <v>3.13</v>
      </c>
      <c r="S4945">
        <v>2.6160000000000001</v>
      </c>
      <c r="T4945">
        <v>2.738</v>
      </c>
      <c r="U4945">
        <v>2.9540000000000002</v>
      </c>
      <c r="V4945">
        <v>-0.48399999999999999</v>
      </c>
      <c r="W4945">
        <v>-0.68899999999999995</v>
      </c>
      <c r="X4945">
        <v>-0.67800000000000005</v>
      </c>
      <c r="Y4945">
        <v>-0.222</v>
      </c>
      <c r="Z4945">
        <v>0.26100000000000001</v>
      </c>
      <c r="AA4945">
        <v>0.21099999999999999</v>
      </c>
      <c r="AB4945">
        <v>0.1192</v>
      </c>
      <c r="AC4945">
        <v>0.69689999999999996</v>
      </c>
      <c r="AD4945">
        <v>0.13700000000000001</v>
      </c>
      <c r="AE4945">
        <v>0.28179999999999999</v>
      </c>
      <c r="AG4945">
        <v>373.13</v>
      </c>
      <c r="AH4945">
        <v>723.32</v>
      </c>
      <c r="AI4945">
        <v>5479.9089999999997</v>
      </c>
      <c r="AJ4945">
        <v>446.40600000000001</v>
      </c>
      <c r="AK4945">
        <v>390.279</v>
      </c>
      <c r="AL4945">
        <v>1266.43</v>
      </c>
      <c r="AM4945">
        <v>2544.08</v>
      </c>
      <c r="AN4945">
        <v>334.77</v>
      </c>
      <c r="AO4945">
        <v>1962</v>
      </c>
    </row>
    <row r="4946" spans="4:41" x14ac:dyDescent="0.3">
      <c r="D4946" s="1">
        <v>44091</v>
      </c>
      <c r="E4946">
        <v>1.1848000000000001</v>
      </c>
      <c r="F4946">
        <v>1.0949</v>
      </c>
      <c r="G4946">
        <v>1.2972999999999999</v>
      </c>
      <c r="H4946">
        <v>-2</v>
      </c>
      <c r="I4946">
        <v>1.3</v>
      </c>
      <c r="J4946">
        <v>-0.2</v>
      </c>
      <c r="K4946">
        <v>-2.6</v>
      </c>
      <c r="L4946">
        <v>202.4</v>
      </c>
      <c r="M4946">
        <v>22.546800000000001</v>
      </c>
      <c r="N4946">
        <v>26.46</v>
      </c>
      <c r="O4946">
        <v>40.97</v>
      </c>
      <c r="P4946">
        <v>-0.42299999999999999</v>
      </c>
      <c r="Q4946">
        <v>0.95399999999999996</v>
      </c>
      <c r="R4946">
        <v>3.14</v>
      </c>
      <c r="S4946">
        <v>2.6120000000000001</v>
      </c>
      <c r="T4946">
        <v>2.7519999999999998</v>
      </c>
      <c r="U4946">
        <v>2.9740000000000002</v>
      </c>
      <c r="V4946">
        <v>-0.49099999999999999</v>
      </c>
      <c r="W4946">
        <v>-0.69899999999999995</v>
      </c>
      <c r="X4946">
        <v>-0.69099999999999995</v>
      </c>
      <c r="Y4946">
        <v>-0.23</v>
      </c>
      <c r="Z4946">
        <v>0.26400000000000001</v>
      </c>
      <c r="AA4946">
        <v>0.185</v>
      </c>
      <c r="AB4946">
        <v>0.1142</v>
      </c>
      <c r="AC4946">
        <v>0.68869999999999998</v>
      </c>
      <c r="AD4946">
        <v>0.13500000000000001</v>
      </c>
      <c r="AE4946">
        <v>0.27700000000000002</v>
      </c>
      <c r="AG4946">
        <v>371.23</v>
      </c>
      <c r="AH4946">
        <v>718.36</v>
      </c>
      <c r="AI4946">
        <v>5432.192</v>
      </c>
      <c r="AJ4946">
        <v>444.47399999999999</v>
      </c>
      <c r="AK4946">
        <v>389.47899999999998</v>
      </c>
      <c r="AL4946">
        <v>1253.82</v>
      </c>
      <c r="AM4946">
        <v>2534.9699999999998</v>
      </c>
      <c r="AN4946">
        <v>334.77</v>
      </c>
      <c r="AO4946">
        <v>1941.3</v>
      </c>
    </row>
    <row r="4947" spans="4:41" x14ac:dyDescent="0.3">
      <c r="D4947" s="1">
        <v>44092</v>
      </c>
      <c r="E4947">
        <v>1.1839999999999999</v>
      </c>
      <c r="F4947">
        <v>1.0908</v>
      </c>
      <c r="G4947">
        <v>1.2917000000000001</v>
      </c>
      <c r="H4947">
        <v>-2</v>
      </c>
      <c r="I4947">
        <v>1.3</v>
      </c>
      <c r="J4947">
        <v>-0.2</v>
      </c>
      <c r="K4947">
        <v>-2.6</v>
      </c>
      <c r="L4947">
        <v>202.4</v>
      </c>
      <c r="M4947">
        <v>22.6496</v>
      </c>
      <c r="N4947">
        <v>25.83</v>
      </c>
      <c r="O4947">
        <v>41.11</v>
      </c>
      <c r="P4947">
        <v>-0.42899999999999999</v>
      </c>
      <c r="Q4947">
        <v>0.96199999999999997</v>
      </c>
      <c r="R4947">
        <v>3.1230000000000002</v>
      </c>
      <c r="S4947">
        <v>2.6080000000000001</v>
      </c>
      <c r="T4947">
        <v>2.7240000000000002</v>
      </c>
      <c r="U4947">
        <v>2.9540000000000002</v>
      </c>
      <c r="V4947">
        <v>-0.48499999999999999</v>
      </c>
      <c r="W4947">
        <v>-0.69599999999999995</v>
      </c>
      <c r="X4947">
        <v>-0.68899999999999995</v>
      </c>
      <c r="Y4947">
        <v>-0.221</v>
      </c>
      <c r="Z4947">
        <v>0.28499999999999998</v>
      </c>
      <c r="AA4947">
        <v>0.183</v>
      </c>
      <c r="AB4947">
        <v>0.1167</v>
      </c>
      <c r="AC4947">
        <v>0.69369999999999998</v>
      </c>
      <c r="AD4947">
        <v>0.1391</v>
      </c>
      <c r="AE4947">
        <v>0.28189999999999998</v>
      </c>
      <c r="AG4947">
        <v>368.78</v>
      </c>
      <c r="AH4947">
        <v>716.81</v>
      </c>
      <c r="AI4947">
        <v>5400.6379999999999</v>
      </c>
      <c r="AJ4947">
        <v>439.202</v>
      </c>
      <c r="AK4947">
        <v>382.95499999999998</v>
      </c>
      <c r="AL4947">
        <v>1259.72</v>
      </c>
      <c r="AM4947">
        <v>2547.39</v>
      </c>
      <c r="AN4947">
        <v>334.65</v>
      </c>
      <c r="AO4947">
        <v>1953.2</v>
      </c>
    </row>
    <row r="4948" spans="4:41" x14ac:dyDescent="0.3">
      <c r="D4948" s="1">
        <v>44095</v>
      </c>
      <c r="E4948">
        <v>1.1771</v>
      </c>
      <c r="F4948">
        <v>1.0888</v>
      </c>
      <c r="G4948">
        <v>1.2817000000000001</v>
      </c>
      <c r="H4948">
        <v>-2</v>
      </c>
      <c r="I4948">
        <v>1.3</v>
      </c>
      <c r="J4948">
        <v>-0.2</v>
      </c>
      <c r="K4948">
        <v>-2.6</v>
      </c>
      <c r="L4948">
        <v>202.4</v>
      </c>
      <c r="M4948">
        <v>29.8809</v>
      </c>
      <c r="N4948">
        <v>27.78</v>
      </c>
      <c r="O4948">
        <v>39.31</v>
      </c>
      <c r="P4948">
        <v>-0.433</v>
      </c>
      <c r="Q4948">
        <v>0.91800000000000004</v>
      </c>
      <c r="R4948">
        <v>3.0990000000000002</v>
      </c>
      <c r="S4948">
        <v>2.6080000000000001</v>
      </c>
      <c r="T4948">
        <v>2.698</v>
      </c>
      <c r="U4948">
        <v>2.92</v>
      </c>
      <c r="V4948">
        <v>-0.53</v>
      </c>
      <c r="W4948">
        <v>-0.72499999999999998</v>
      </c>
      <c r="X4948">
        <v>-0.72799999999999998</v>
      </c>
      <c r="Y4948">
        <v>-0.25600000000000001</v>
      </c>
      <c r="Z4948">
        <v>0.253</v>
      </c>
      <c r="AA4948">
        <v>0.157</v>
      </c>
      <c r="AB4948">
        <v>0.1142</v>
      </c>
      <c r="AC4948">
        <v>0.66579999999999995</v>
      </c>
      <c r="AD4948">
        <v>0.1371</v>
      </c>
      <c r="AE4948">
        <v>0.26590000000000003</v>
      </c>
      <c r="AG4948">
        <v>356.82</v>
      </c>
      <c r="AH4948">
        <v>686.76</v>
      </c>
      <c r="AI4948">
        <v>5154.5789999999997</v>
      </c>
      <c r="AJ4948">
        <v>419.47399999999999</v>
      </c>
      <c r="AK4948">
        <v>367.5</v>
      </c>
      <c r="AL4948">
        <v>1246.25</v>
      </c>
      <c r="AM4948">
        <v>2547.39</v>
      </c>
      <c r="AN4948">
        <v>335.03</v>
      </c>
      <c r="AO4948">
        <v>1902.1</v>
      </c>
    </row>
    <row r="4949" spans="4:41" x14ac:dyDescent="0.3">
      <c r="D4949" s="1">
        <v>44096</v>
      </c>
      <c r="E4949">
        <v>1.1708000000000001</v>
      </c>
      <c r="F4949">
        <v>1.0874999999999999</v>
      </c>
      <c r="G4949">
        <v>1.2733000000000001</v>
      </c>
      <c r="H4949">
        <v>-2</v>
      </c>
      <c r="I4949">
        <v>1.3</v>
      </c>
      <c r="J4949">
        <v>-0.2</v>
      </c>
      <c r="K4949">
        <v>-2.6</v>
      </c>
      <c r="L4949">
        <v>202.4</v>
      </c>
      <c r="M4949">
        <v>28.1097</v>
      </c>
      <c r="N4949">
        <v>26.86</v>
      </c>
      <c r="O4949">
        <v>39.6</v>
      </c>
      <c r="P4949">
        <v>-0.438</v>
      </c>
      <c r="Q4949">
        <v>0.86599999999999999</v>
      </c>
      <c r="R4949">
        <v>3.0910000000000002</v>
      </c>
      <c r="S4949">
        <v>2.585</v>
      </c>
      <c r="T4949">
        <v>2.7069999999999999</v>
      </c>
      <c r="U4949">
        <v>2.8969999999999998</v>
      </c>
      <c r="V4949">
        <v>-0.505</v>
      </c>
      <c r="W4949">
        <v>-0.71299999999999997</v>
      </c>
      <c r="X4949">
        <v>-0.71</v>
      </c>
      <c r="Y4949">
        <v>-0.24</v>
      </c>
      <c r="Z4949">
        <v>0.23499999999999999</v>
      </c>
      <c r="AA4949">
        <v>0.20300000000000001</v>
      </c>
      <c r="AB4949">
        <v>0.1167</v>
      </c>
      <c r="AC4949">
        <v>0.67079999999999995</v>
      </c>
      <c r="AD4949">
        <v>0.1351</v>
      </c>
      <c r="AE4949">
        <v>0.26590000000000003</v>
      </c>
      <c r="AG4949">
        <v>357.55</v>
      </c>
      <c r="AH4949">
        <v>685.97</v>
      </c>
      <c r="AI4949">
        <v>5146.8190000000004</v>
      </c>
      <c r="AJ4949">
        <v>422.62</v>
      </c>
      <c r="AK4949">
        <v>370.43</v>
      </c>
      <c r="AL4949">
        <v>1234.1600000000001</v>
      </c>
      <c r="AM4949">
        <v>2547.39</v>
      </c>
      <c r="AN4949">
        <v>335.18</v>
      </c>
      <c r="AO4949">
        <v>1899.3</v>
      </c>
    </row>
    <row r="4950" spans="4:41" x14ac:dyDescent="0.3">
      <c r="D4950" s="1">
        <v>44097</v>
      </c>
      <c r="E4950">
        <v>1.1659999999999999</v>
      </c>
      <c r="F4950">
        <v>1.0912999999999999</v>
      </c>
      <c r="G4950">
        <v>1.2724</v>
      </c>
      <c r="H4950">
        <v>-2</v>
      </c>
      <c r="I4950">
        <v>1.3</v>
      </c>
      <c r="J4950">
        <v>-0.2</v>
      </c>
      <c r="K4950">
        <v>-2.6</v>
      </c>
      <c r="L4950">
        <v>202.4</v>
      </c>
      <c r="M4950">
        <v>27.166899999999998</v>
      </c>
      <c r="N4950">
        <v>28.58</v>
      </c>
      <c r="O4950">
        <v>39.93</v>
      </c>
      <c r="P4950">
        <v>-0.43099999999999999</v>
      </c>
      <c r="Q4950">
        <v>0.85099999999999998</v>
      </c>
      <c r="R4950">
        <v>3.093</v>
      </c>
      <c r="S4950">
        <v>2.5880000000000001</v>
      </c>
      <c r="T4950">
        <v>2.714</v>
      </c>
      <c r="U4950">
        <v>2.911</v>
      </c>
      <c r="V4950">
        <v>-0.505</v>
      </c>
      <c r="W4950">
        <v>-0.70399999999999996</v>
      </c>
      <c r="X4950">
        <v>-0.70899999999999996</v>
      </c>
      <c r="Y4950">
        <v>-0.24299999999999999</v>
      </c>
      <c r="Z4950">
        <v>0.22500000000000001</v>
      </c>
      <c r="AA4950">
        <v>0.218</v>
      </c>
      <c r="AB4950">
        <v>0.1142</v>
      </c>
      <c r="AC4950">
        <v>0.6724</v>
      </c>
      <c r="AD4950">
        <v>0.13869999999999999</v>
      </c>
      <c r="AE4950">
        <v>0.2707</v>
      </c>
      <c r="AG4950">
        <v>359.53</v>
      </c>
      <c r="AH4950">
        <v>687.87</v>
      </c>
      <c r="AI4950">
        <v>5224.0410000000002</v>
      </c>
      <c r="AJ4950">
        <v>421.77100000000002</v>
      </c>
      <c r="AK4950">
        <v>357.64499999999998</v>
      </c>
      <c r="AL4950">
        <v>1231.1300000000001</v>
      </c>
      <c r="AM4950">
        <v>2544.0300000000002</v>
      </c>
      <c r="AN4950">
        <v>334.88</v>
      </c>
      <c r="AO4950">
        <v>1860.5</v>
      </c>
    </row>
    <row r="4951" spans="4:41" x14ac:dyDescent="0.3">
      <c r="D4951" s="1">
        <v>44098</v>
      </c>
      <c r="E4951">
        <v>1.1672</v>
      </c>
      <c r="F4951">
        <v>1.0919000000000001</v>
      </c>
      <c r="G4951">
        <v>1.2746999999999999</v>
      </c>
      <c r="H4951">
        <v>-2</v>
      </c>
      <c r="I4951">
        <v>1.3</v>
      </c>
      <c r="J4951">
        <v>-0.2</v>
      </c>
      <c r="K4951">
        <v>-2.6</v>
      </c>
      <c r="L4951">
        <v>202.4</v>
      </c>
      <c r="M4951">
        <v>28.343699999999998</v>
      </c>
      <c r="N4951">
        <v>28.51</v>
      </c>
      <c r="O4951">
        <v>40.31</v>
      </c>
      <c r="P4951">
        <v>-0.433</v>
      </c>
      <c r="Q4951">
        <v>0.89400000000000002</v>
      </c>
      <c r="R4951">
        <v>3.0910000000000002</v>
      </c>
      <c r="S4951">
        <v>2.59</v>
      </c>
      <c r="T4951">
        <v>2.7229999999999999</v>
      </c>
      <c r="U4951">
        <v>2.923</v>
      </c>
      <c r="V4951">
        <v>-0.501</v>
      </c>
      <c r="W4951">
        <v>-0.69899999999999995</v>
      </c>
      <c r="X4951">
        <v>-0.70099999999999996</v>
      </c>
      <c r="Y4951">
        <v>-0.22500000000000001</v>
      </c>
      <c r="Z4951">
        <v>0.251</v>
      </c>
      <c r="AA4951">
        <v>0.219</v>
      </c>
      <c r="AB4951">
        <v>0.1116</v>
      </c>
      <c r="AC4951">
        <v>0.66590000000000005</v>
      </c>
      <c r="AD4951">
        <v>0.1328</v>
      </c>
      <c r="AE4951">
        <v>0.2752</v>
      </c>
      <c r="AG4951">
        <v>355.85</v>
      </c>
      <c r="AH4951">
        <v>678.93</v>
      </c>
      <c r="AI4951">
        <v>5136.8549999999996</v>
      </c>
      <c r="AJ4951">
        <v>417.92500000000001</v>
      </c>
      <c r="AK4951">
        <v>359.75700000000001</v>
      </c>
      <c r="AL4951">
        <v>1202.8900000000001</v>
      </c>
      <c r="AM4951">
        <v>2516.4699999999998</v>
      </c>
      <c r="AN4951">
        <v>335.07</v>
      </c>
      <c r="AO4951">
        <v>1868.9</v>
      </c>
    </row>
    <row r="4952" spans="4:41" x14ac:dyDescent="0.3">
      <c r="D4952" s="1">
        <v>44099</v>
      </c>
      <c r="E4952">
        <v>1.1631</v>
      </c>
      <c r="F4952">
        <v>1.0954999999999999</v>
      </c>
      <c r="G4952">
        <v>1.2746</v>
      </c>
      <c r="H4952">
        <v>-2</v>
      </c>
      <c r="I4952">
        <v>1.3</v>
      </c>
      <c r="J4952">
        <v>-0.2</v>
      </c>
      <c r="K4952">
        <v>-2.6</v>
      </c>
      <c r="L4952">
        <v>202.4</v>
      </c>
      <c r="M4952">
        <v>27.807500000000001</v>
      </c>
      <c r="N4952">
        <v>26.38</v>
      </c>
      <c r="O4952">
        <v>40.25</v>
      </c>
      <c r="P4952">
        <v>-0.433</v>
      </c>
      <c r="Q4952">
        <v>0.88600000000000001</v>
      </c>
      <c r="R4952">
        <v>3.133</v>
      </c>
      <c r="S4952">
        <v>2.5979999999999999</v>
      </c>
      <c r="T4952">
        <v>2.7480000000000002</v>
      </c>
      <c r="U4952">
        <v>2.9670000000000001</v>
      </c>
      <c r="V4952">
        <v>-0.52900000000000003</v>
      </c>
      <c r="W4952">
        <v>-0.70699999999999996</v>
      </c>
      <c r="X4952">
        <v>-0.71699999999999997</v>
      </c>
      <c r="Y4952">
        <v>-0.252</v>
      </c>
      <c r="Z4952">
        <v>0.248</v>
      </c>
      <c r="AA4952">
        <v>0.189</v>
      </c>
      <c r="AB4952">
        <v>0.1116</v>
      </c>
      <c r="AC4952">
        <v>0.65439999999999998</v>
      </c>
      <c r="AD4952">
        <v>0.12889999999999999</v>
      </c>
      <c r="AE4952">
        <v>0.26729999999999998</v>
      </c>
      <c r="AG4952">
        <v>355.51</v>
      </c>
      <c r="AH4952">
        <v>677.15</v>
      </c>
      <c r="AI4952">
        <v>5144.7430000000004</v>
      </c>
      <c r="AJ4952">
        <v>412.66</v>
      </c>
      <c r="AK4952">
        <v>361.34899999999999</v>
      </c>
      <c r="AL4952">
        <v>1206.3599999999999</v>
      </c>
      <c r="AM4952">
        <v>2528.5300000000002</v>
      </c>
      <c r="AN4952">
        <v>335.22</v>
      </c>
      <c r="AO4952">
        <v>1857.8</v>
      </c>
    </row>
    <row r="4953" spans="4:41" x14ac:dyDescent="0.3">
      <c r="D4953" s="1">
        <v>44102</v>
      </c>
      <c r="E4953">
        <v>1.1666000000000001</v>
      </c>
      <c r="F4953">
        <v>1.1001000000000001</v>
      </c>
      <c r="G4953">
        <v>1.2834000000000001</v>
      </c>
      <c r="H4953">
        <v>-2</v>
      </c>
      <c r="I4953">
        <v>1.3</v>
      </c>
      <c r="J4953">
        <v>-0.2</v>
      </c>
      <c r="K4953">
        <v>-2.6</v>
      </c>
      <c r="L4953">
        <v>202.4</v>
      </c>
      <c r="M4953">
        <v>26.824100000000001</v>
      </c>
      <c r="N4953">
        <v>26.19</v>
      </c>
      <c r="O4953">
        <v>40.6</v>
      </c>
      <c r="P4953">
        <v>-0.42699999999999999</v>
      </c>
      <c r="Q4953">
        <v>0.879</v>
      </c>
      <c r="R4953">
        <v>3.117</v>
      </c>
      <c r="S4953">
        <v>2.5939999999999999</v>
      </c>
      <c r="T4953">
        <v>2.762</v>
      </c>
      <c r="U4953">
        <v>2.9649999999999999</v>
      </c>
      <c r="V4953">
        <v>-0.52800000000000002</v>
      </c>
      <c r="W4953">
        <v>-0.70399999999999996</v>
      </c>
      <c r="X4953">
        <v>-0.71499999999999997</v>
      </c>
      <c r="Y4953">
        <v>-0.251</v>
      </c>
      <c r="Z4953">
        <v>0.246</v>
      </c>
      <c r="AA4953">
        <v>0.20200000000000001</v>
      </c>
      <c r="AB4953">
        <v>0.1091</v>
      </c>
      <c r="AC4953">
        <v>0.65280000000000005</v>
      </c>
      <c r="AD4953">
        <v>0.125</v>
      </c>
      <c r="AE4953">
        <v>0.25790000000000002</v>
      </c>
      <c r="AG4953">
        <v>363.39</v>
      </c>
      <c r="AH4953">
        <v>693.71</v>
      </c>
      <c r="AI4953">
        <v>5279.4110000000001</v>
      </c>
      <c r="AJ4953">
        <v>415.16800000000001</v>
      </c>
      <c r="AK4953">
        <v>356.125</v>
      </c>
      <c r="AL4953">
        <v>1221.82</v>
      </c>
      <c r="AM4953">
        <v>2571.37</v>
      </c>
      <c r="AN4953">
        <v>335.19</v>
      </c>
      <c r="AO4953">
        <v>1872.8</v>
      </c>
    </row>
    <row r="4954" spans="4:41" x14ac:dyDescent="0.3">
      <c r="D4954" s="1">
        <v>44103</v>
      </c>
      <c r="E4954">
        <v>1.1744000000000001</v>
      </c>
      <c r="F4954">
        <v>1.0952999999999999</v>
      </c>
      <c r="G4954">
        <v>1.2863</v>
      </c>
      <c r="H4954">
        <v>-2</v>
      </c>
      <c r="I4954">
        <v>1.3</v>
      </c>
      <c r="J4954">
        <v>-0.2</v>
      </c>
      <c r="K4954">
        <v>-2.6</v>
      </c>
      <c r="L4954">
        <v>202.4</v>
      </c>
      <c r="M4954">
        <v>26.9026</v>
      </c>
      <c r="N4954">
        <v>26.27</v>
      </c>
      <c r="O4954">
        <v>39.29</v>
      </c>
      <c r="P4954">
        <v>-0.43</v>
      </c>
      <c r="Q4954">
        <v>0.85199999999999998</v>
      </c>
      <c r="R4954">
        <v>3.137</v>
      </c>
      <c r="S4954">
        <v>2.6139999999999999</v>
      </c>
      <c r="T4954">
        <v>2.7730000000000001</v>
      </c>
      <c r="U4954">
        <v>2.9860000000000002</v>
      </c>
      <c r="V4954">
        <v>-0.54500000000000004</v>
      </c>
      <c r="W4954">
        <v>-0.71</v>
      </c>
      <c r="X4954">
        <v>-0.72499999999999998</v>
      </c>
      <c r="Y4954">
        <v>-0.26600000000000001</v>
      </c>
      <c r="Z4954">
        <v>0.22500000000000001</v>
      </c>
      <c r="AA4954">
        <v>0.184</v>
      </c>
      <c r="AB4954">
        <v>0.1065</v>
      </c>
      <c r="AC4954">
        <v>0.64949999999999997</v>
      </c>
      <c r="AD4954">
        <v>0.123</v>
      </c>
      <c r="AE4954">
        <v>0.25469999999999998</v>
      </c>
      <c r="AG4954">
        <v>361.49</v>
      </c>
      <c r="AH4954">
        <v>695.18</v>
      </c>
      <c r="AI4954">
        <v>5248.1769999999997</v>
      </c>
      <c r="AJ4954">
        <v>413.22500000000002</v>
      </c>
      <c r="AK4954">
        <v>351.726</v>
      </c>
      <c r="AL4954">
        <v>1221.72</v>
      </c>
      <c r="AM4954">
        <v>2587.02</v>
      </c>
      <c r="AN4954">
        <v>335.57</v>
      </c>
      <c r="AO4954">
        <v>1894.3</v>
      </c>
    </row>
    <row r="4955" spans="4:41" x14ac:dyDescent="0.3">
      <c r="D4955" s="1">
        <v>44104</v>
      </c>
      <c r="E4955">
        <v>1.1720999999999999</v>
      </c>
      <c r="F4955">
        <v>1.1024</v>
      </c>
      <c r="G4955">
        <v>1.292</v>
      </c>
      <c r="H4955">
        <v>-2.1</v>
      </c>
      <c r="I4955">
        <v>1.4</v>
      </c>
      <c r="J4955">
        <v>-0.3</v>
      </c>
      <c r="K4955">
        <v>-2.4</v>
      </c>
      <c r="L4955">
        <v>203.2</v>
      </c>
      <c r="M4955">
        <v>26.059799999999999</v>
      </c>
      <c r="N4955">
        <v>26.37</v>
      </c>
      <c r="O4955">
        <v>40.22</v>
      </c>
      <c r="P4955">
        <v>-0.443</v>
      </c>
      <c r="Q4955">
        <v>0.86599999999999999</v>
      </c>
      <c r="R4955">
        <v>3.1480000000000001</v>
      </c>
      <c r="S4955">
        <v>2.601</v>
      </c>
      <c r="T4955">
        <v>2.8140000000000001</v>
      </c>
      <c r="U4955">
        <v>3.0329999999999999</v>
      </c>
      <c r="V4955">
        <v>-0.52200000000000002</v>
      </c>
      <c r="W4955">
        <v>-0.70099999999999996</v>
      </c>
      <c r="X4955">
        <v>-0.71</v>
      </c>
      <c r="Y4955">
        <v>-0.24299999999999999</v>
      </c>
      <c r="Z4955">
        <v>0.248</v>
      </c>
      <c r="AA4955">
        <v>0.22900000000000001</v>
      </c>
      <c r="AB4955">
        <v>0.1167</v>
      </c>
      <c r="AC4955">
        <v>0.68400000000000005</v>
      </c>
      <c r="AD4955">
        <v>0.127</v>
      </c>
      <c r="AE4955">
        <v>0.27679999999999999</v>
      </c>
      <c r="AG4955">
        <v>361.09</v>
      </c>
      <c r="AH4955">
        <v>694.16</v>
      </c>
      <c r="AI4955">
        <v>5256.4290000000001</v>
      </c>
      <c r="AJ4955">
        <v>419.44099999999997</v>
      </c>
      <c r="AK4955">
        <v>356.88499999999999</v>
      </c>
      <c r="AL4955">
        <v>1236.8</v>
      </c>
      <c r="AM4955">
        <v>2536.14</v>
      </c>
      <c r="AN4955">
        <v>334.97</v>
      </c>
      <c r="AO4955">
        <v>1887.5</v>
      </c>
    </row>
    <row r="4956" spans="4:41" x14ac:dyDescent="0.3">
      <c r="D4956" s="1">
        <v>44105</v>
      </c>
      <c r="E4956">
        <v>1.1748000000000001</v>
      </c>
      <c r="F4956">
        <v>1.0971</v>
      </c>
      <c r="G4956">
        <v>1.2890999999999999</v>
      </c>
      <c r="H4956">
        <v>-2.1</v>
      </c>
      <c r="I4956">
        <v>1.4</v>
      </c>
      <c r="J4956">
        <v>-0.3</v>
      </c>
      <c r="K4956">
        <v>-2.4</v>
      </c>
      <c r="L4956">
        <v>203.2</v>
      </c>
      <c r="M4956">
        <v>26.537400000000002</v>
      </c>
      <c r="N4956">
        <v>26.7</v>
      </c>
      <c r="O4956">
        <v>38.72</v>
      </c>
      <c r="P4956">
        <v>-0.442</v>
      </c>
      <c r="Q4956">
        <v>0.82099999999999995</v>
      </c>
      <c r="R4956">
        <v>3.1480000000000001</v>
      </c>
      <c r="S4956">
        <v>2.601</v>
      </c>
      <c r="T4956">
        <v>2.8140000000000001</v>
      </c>
      <c r="U4956">
        <v>3.0329999999999999</v>
      </c>
      <c r="V4956">
        <v>-0.53600000000000003</v>
      </c>
      <c r="W4956">
        <v>-0.70699999999999996</v>
      </c>
      <c r="X4956">
        <v>-0.72099999999999997</v>
      </c>
      <c r="Y4956">
        <v>-0.25800000000000001</v>
      </c>
      <c r="Z4956">
        <v>0.23200000000000001</v>
      </c>
      <c r="AA4956">
        <v>0.23400000000000001</v>
      </c>
      <c r="AB4956">
        <v>0.1116</v>
      </c>
      <c r="AC4956">
        <v>0.6774</v>
      </c>
      <c r="AD4956">
        <v>0.127</v>
      </c>
      <c r="AE4956">
        <v>0.27210000000000001</v>
      </c>
      <c r="AG4956">
        <v>361.8</v>
      </c>
      <c r="AH4956">
        <v>696.27</v>
      </c>
      <c r="AI4956">
        <v>5246.4430000000002</v>
      </c>
      <c r="AJ4956">
        <v>418.851</v>
      </c>
      <c r="AK4956">
        <v>357.13900000000001</v>
      </c>
      <c r="AL4956">
        <v>1240.3399999999999</v>
      </c>
      <c r="AM4956">
        <v>2536.14</v>
      </c>
      <c r="AN4956">
        <v>335</v>
      </c>
      <c r="AO4956">
        <v>1908.4</v>
      </c>
    </row>
    <row r="4957" spans="4:41" x14ac:dyDescent="0.3">
      <c r="D4957" s="1">
        <v>44106</v>
      </c>
      <c r="E4957">
        <v>1.1716</v>
      </c>
      <c r="F4957">
        <v>1.1042000000000001</v>
      </c>
      <c r="G4957">
        <v>1.2935000000000001</v>
      </c>
      <c r="H4957">
        <v>-2.1</v>
      </c>
      <c r="I4957">
        <v>1.4</v>
      </c>
      <c r="J4957">
        <v>-0.3</v>
      </c>
      <c r="K4957">
        <v>-2.4</v>
      </c>
      <c r="L4957">
        <v>203.2</v>
      </c>
      <c r="M4957">
        <v>26.816800000000001</v>
      </c>
      <c r="N4957">
        <v>27.63</v>
      </c>
      <c r="O4957">
        <v>37.049999999999997</v>
      </c>
      <c r="P4957">
        <v>-0.44900000000000001</v>
      </c>
      <c r="Q4957">
        <v>0.78400000000000003</v>
      </c>
      <c r="R4957">
        <v>3.1480000000000001</v>
      </c>
      <c r="S4957">
        <v>2.601</v>
      </c>
      <c r="T4957">
        <v>2.8140000000000001</v>
      </c>
      <c r="U4957">
        <v>3.0329999999999999</v>
      </c>
      <c r="V4957">
        <v>-0.53600000000000003</v>
      </c>
      <c r="W4957">
        <v>-0.70899999999999996</v>
      </c>
      <c r="X4957">
        <v>-0.72499999999999998</v>
      </c>
      <c r="Y4957">
        <v>-0.26</v>
      </c>
      <c r="Z4957">
        <v>0.221</v>
      </c>
      <c r="AA4957">
        <v>0.246</v>
      </c>
      <c r="AB4957">
        <v>0.1116</v>
      </c>
      <c r="AC4957">
        <v>0.70050000000000001</v>
      </c>
      <c r="AD4957">
        <v>0.12889999999999999</v>
      </c>
      <c r="AE4957">
        <v>0.2863</v>
      </c>
      <c r="AG4957">
        <v>362.69</v>
      </c>
      <c r="AH4957">
        <v>696.74</v>
      </c>
      <c r="AI4957">
        <v>5295.8230000000003</v>
      </c>
      <c r="AJ4957">
        <v>413.59399999999999</v>
      </c>
      <c r="AK4957">
        <v>354.83699999999999</v>
      </c>
      <c r="AL4957">
        <v>1237.24</v>
      </c>
      <c r="AM4957">
        <v>2510.75</v>
      </c>
      <c r="AN4957">
        <v>334.74</v>
      </c>
      <c r="AO4957">
        <v>1900.2</v>
      </c>
    </row>
    <row r="4958" spans="4:41" x14ac:dyDescent="0.3">
      <c r="D4958" s="1">
        <v>44109</v>
      </c>
      <c r="E4958">
        <v>1.1782999999999999</v>
      </c>
      <c r="F4958">
        <v>1.1013999999999999</v>
      </c>
      <c r="G4958">
        <v>1.2979000000000001</v>
      </c>
      <c r="H4958">
        <v>-2.1</v>
      </c>
      <c r="I4958">
        <v>1.4</v>
      </c>
      <c r="J4958">
        <v>-0.3</v>
      </c>
      <c r="K4958">
        <v>-2.4</v>
      </c>
      <c r="L4958">
        <v>203.2</v>
      </c>
      <c r="M4958">
        <v>26.276299999999999</v>
      </c>
      <c r="N4958">
        <v>27.96</v>
      </c>
      <c r="O4958">
        <v>39.22</v>
      </c>
      <c r="P4958">
        <v>-0.45800000000000002</v>
      </c>
      <c r="Q4958">
        <v>0.80800000000000005</v>
      </c>
      <c r="R4958">
        <v>3.1480000000000001</v>
      </c>
      <c r="S4958">
        <v>2.601</v>
      </c>
      <c r="T4958">
        <v>2.8140000000000001</v>
      </c>
      <c r="U4958">
        <v>3.0329999999999999</v>
      </c>
      <c r="V4958">
        <v>-0.51</v>
      </c>
      <c r="W4958">
        <v>-0.7</v>
      </c>
      <c r="X4958">
        <v>-0.70599999999999996</v>
      </c>
      <c r="Y4958">
        <v>-0.23899999999999999</v>
      </c>
      <c r="Z4958">
        <v>0.26100000000000001</v>
      </c>
      <c r="AA4958">
        <v>0.28799999999999998</v>
      </c>
      <c r="AB4958">
        <v>0.12180000000000001</v>
      </c>
      <c r="AC4958">
        <v>0.78169999999999995</v>
      </c>
      <c r="AD4958">
        <v>0.1447</v>
      </c>
      <c r="AE4958">
        <v>0.33539999999999998</v>
      </c>
      <c r="AG4958">
        <v>365.63</v>
      </c>
      <c r="AH4958">
        <v>707.09</v>
      </c>
      <c r="AI4958">
        <v>5347.7169999999996</v>
      </c>
      <c r="AJ4958">
        <v>420.61200000000002</v>
      </c>
      <c r="AK4958">
        <v>362.72500000000002</v>
      </c>
      <c r="AL4958">
        <v>1247.76</v>
      </c>
      <c r="AM4958">
        <v>2554.4899999999998</v>
      </c>
      <c r="AN4958">
        <v>333.51</v>
      </c>
      <c r="AO4958">
        <v>1912.5</v>
      </c>
    </row>
    <row r="4959" spans="4:41" x14ac:dyDescent="0.3">
      <c r="D4959" s="1">
        <v>44110</v>
      </c>
      <c r="E4959">
        <v>1.1734</v>
      </c>
      <c r="F4959">
        <v>1.0972999999999999</v>
      </c>
      <c r="G4959">
        <v>1.2881</v>
      </c>
      <c r="H4959">
        <v>-2.1</v>
      </c>
      <c r="I4959">
        <v>1.4</v>
      </c>
      <c r="J4959">
        <v>-0.3</v>
      </c>
      <c r="K4959">
        <v>-2.4</v>
      </c>
      <c r="L4959">
        <v>203.2</v>
      </c>
      <c r="M4959">
        <v>25.212800000000001</v>
      </c>
      <c r="N4959">
        <v>29.48</v>
      </c>
      <c r="O4959">
        <v>40.67</v>
      </c>
      <c r="P4959">
        <v>-0.46</v>
      </c>
      <c r="Q4959">
        <v>0.77600000000000002</v>
      </c>
      <c r="R4959">
        <v>3.1480000000000001</v>
      </c>
      <c r="S4959">
        <v>2.601</v>
      </c>
      <c r="T4959">
        <v>2.8140000000000001</v>
      </c>
      <c r="U4959">
        <v>3.0329999999999999</v>
      </c>
      <c r="V4959">
        <v>-0.50700000000000001</v>
      </c>
      <c r="W4959">
        <v>-0.69399999999999995</v>
      </c>
      <c r="X4959">
        <v>-0.70199999999999996</v>
      </c>
      <c r="Y4959">
        <v>-0.247</v>
      </c>
      <c r="Z4959">
        <v>0.23599999999999999</v>
      </c>
      <c r="AA4959">
        <v>0.28699999999999998</v>
      </c>
      <c r="AB4959">
        <v>0.1192</v>
      </c>
      <c r="AC4959">
        <v>0.73529999999999995</v>
      </c>
      <c r="AD4959">
        <v>0.1467</v>
      </c>
      <c r="AE4959">
        <v>0.31169999999999998</v>
      </c>
      <c r="AG4959">
        <v>365.88</v>
      </c>
      <c r="AH4959">
        <v>707.52</v>
      </c>
      <c r="AI4959">
        <v>5350.0230000000001</v>
      </c>
      <c r="AJ4959">
        <v>423.92599999999999</v>
      </c>
      <c r="AK4959">
        <v>366.70499999999998</v>
      </c>
      <c r="AL4959">
        <v>1261.42</v>
      </c>
      <c r="AM4959">
        <v>2567.7600000000002</v>
      </c>
      <c r="AN4959">
        <v>333.81</v>
      </c>
      <c r="AO4959">
        <v>1901.1</v>
      </c>
    </row>
    <row r="4960" spans="4:41" x14ac:dyDescent="0.3">
      <c r="D4960" s="1">
        <v>44111</v>
      </c>
      <c r="E4960">
        <v>1.1762999999999999</v>
      </c>
      <c r="F4960">
        <v>1.0982000000000001</v>
      </c>
      <c r="G4960">
        <v>1.2919</v>
      </c>
      <c r="H4960">
        <v>-2.1</v>
      </c>
      <c r="I4960">
        <v>1.4</v>
      </c>
      <c r="J4960">
        <v>-0.3</v>
      </c>
      <c r="K4960">
        <v>-2.4</v>
      </c>
      <c r="L4960">
        <v>203.2</v>
      </c>
      <c r="M4960">
        <v>24.974399999999999</v>
      </c>
      <c r="N4960">
        <v>28.06</v>
      </c>
      <c r="O4960">
        <v>39.950000000000003</v>
      </c>
      <c r="P4960">
        <v>-0.46300000000000002</v>
      </c>
      <c r="Q4960">
        <v>0.78500000000000003</v>
      </c>
      <c r="R4960">
        <v>3.1480000000000001</v>
      </c>
      <c r="S4960">
        <v>2.601</v>
      </c>
      <c r="T4960">
        <v>2.8140000000000001</v>
      </c>
      <c r="U4960">
        <v>3.0329999999999999</v>
      </c>
      <c r="V4960">
        <v>-0.49299999999999999</v>
      </c>
      <c r="W4960">
        <v>-0.69199999999999995</v>
      </c>
      <c r="X4960">
        <v>-0.69199999999999995</v>
      </c>
      <c r="Y4960">
        <v>-0.22900000000000001</v>
      </c>
      <c r="Z4960">
        <v>0.24199999999999999</v>
      </c>
      <c r="AA4960">
        <v>0.30299999999999999</v>
      </c>
      <c r="AB4960">
        <v>0.12690000000000001</v>
      </c>
      <c r="AC4960">
        <v>0.78680000000000005</v>
      </c>
      <c r="AD4960">
        <v>0.1507</v>
      </c>
      <c r="AE4960">
        <v>0.34189999999999998</v>
      </c>
      <c r="AG4960">
        <v>365.45</v>
      </c>
      <c r="AH4960">
        <v>704.89</v>
      </c>
      <c r="AI4960">
        <v>5312.92</v>
      </c>
      <c r="AJ4960">
        <v>416.90600000000001</v>
      </c>
      <c r="AK4960">
        <v>362.09500000000003</v>
      </c>
      <c r="AL4960">
        <v>1271.99</v>
      </c>
      <c r="AM4960">
        <v>2568.87</v>
      </c>
      <c r="AN4960">
        <v>333.02</v>
      </c>
      <c r="AO4960">
        <v>1883.6</v>
      </c>
    </row>
    <row r="4961" spans="4:41" x14ac:dyDescent="0.3">
      <c r="D4961" s="1">
        <v>44112</v>
      </c>
      <c r="E4961">
        <v>1.1758999999999999</v>
      </c>
      <c r="F4961">
        <v>1.1002000000000001</v>
      </c>
      <c r="G4961">
        <v>1.2938000000000001</v>
      </c>
      <c r="H4961">
        <v>-2.1</v>
      </c>
      <c r="I4961">
        <v>1.4</v>
      </c>
      <c r="J4961">
        <v>-0.3</v>
      </c>
      <c r="K4961">
        <v>-2.4</v>
      </c>
      <c r="L4961">
        <v>203.2</v>
      </c>
      <c r="M4961">
        <v>23.98</v>
      </c>
      <c r="N4961">
        <v>26.36</v>
      </c>
      <c r="O4961">
        <v>41.19</v>
      </c>
      <c r="P4961">
        <v>-0.45500000000000002</v>
      </c>
      <c r="Q4961">
        <v>0.75900000000000001</v>
      </c>
      <c r="R4961">
        <v>3.1480000000000001</v>
      </c>
      <c r="S4961">
        <v>2.601</v>
      </c>
      <c r="T4961">
        <v>2.8140000000000001</v>
      </c>
      <c r="U4961">
        <v>3.0329999999999999</v>
      </c>
      <c r="V4961">
        <v>-0.52300000000000002</v>
      </c>
      <c r="W4961">
        <v>-0.70899999999999996</v>
      </c>
      <c r="X4961">
        <v>-0.72</v>
      </c>
      <c r="Y4961">
        <v>-0.25900000000000001</v>
      </c>
      <c r="Z4961">
        <v>0.20100000000000001</v>
      </c>
      <c r="AA4961">
        <v>0.28899999999999998</v>
      </c>
      <c r="AB4961">
        <v>0.12690000000000001</v>
      </c>
      <c r="AC4961">
        <v>0.78520000000000001</v>
      </c>
      <c r="AD4961">
        <v>0.15079999999999999</v>
      </c>
      <c r="AE4961">
        <v>0.3372</v>
      </c>
      <c r="AG4961">
        <v>368.31</v>
      </c>
      <c r="AH4961">
        <v>709.66</v>
      </c>
      <c r="AI4961">
        <v>5354.6009999999997</v>
      </c>
      <c r="AJ4961">
        <v>419.69799999999998</v>
      </c>
      <c r="AK4961">
        <v>371.35199999999998</v>
      </c>
      <c r="AL4961">
        <v>1281.71</v>
      </c>
      <c r="AM4961">
        <v>2582.91</v>
      </c>
      <c r="AN4961">
        <v>333.51</v>
      </c>
      <c r="AO4961">
        <v>1888.6</v>
      </c>
    </row>
    <row r="4962" spans="4:41" x14ac:dyDescent="0.3">
      <c r="D4962" s="1">
        <v>44113</v>
      </c>
      <c r="E4962">
        <v>1.1826000000000001</v>
      </c>
      <c r="F4962">
        <v>1.1027</v>
      </c>
      <c r="G4962">
        <v>1.3036000000000001</v>
      </c>
      <c r="H4962">
        <v>-2.1</v>
      </c>
      <c r="I4962">
        <v>1.4</v>
      </c>
      <c r="J4962">
        <v>-0.3</v>
      </c>
      <c r="K4962">
        <v>-2.4</v>
      </c>
      <c r="L4962">
        <v>203.2</v>
      </c>
      <c r="M4962">
        <v>22.236899999999999</v>
      </c>
      <c r="N4962">
        <v>25</v>
      </c>
      <c r="O4962">
        <v>40.6</v>
      </c>
      <c r="P4962">
        <v>-0.46300000000000002</v>
      </c>
      <c r="Q4962">
        <v>0.72399999999999998</v>
      </c>
      <c r="R4962">
        <v>3.19</v>
      </c>
      <c r="S4962">
        <v>2.6179999999999999</v>
      </c>
      <c r="T4962">
        <v>2.863</v>
      </c>
      <c r="U4962">
        <v>3.077</v>
      </c>
      <c r="V4962">
        <v>-0.52700000000000002</v>
      </c>
      <c r="W4962">
        <v>-0.71399999999999997</v>
      </c>
      <c r="X4962">
        <v>-0.73</v>
      </c>
      <c r="Y4962">
        <v>-0.26700000000000002</v>
      </c>
      <c r="Z4962">
        <v>0.17599999999999999</v>
      </c>
      <c r="AA4962">
        <v>0.28000000000000003</v>
      </c>
      <c r="AB4962">
        <v>0.12690000000000001</v>
      </c>
      <c r="AC4962">
        <v>0.77370000000000005</v>
      </c>
      <c r="AD4962">
        <v>0.15290000000000001</v>
      </c>
      <c r="AE4962">
        <v>0.33739999999999998</v>
      </c>
      <c r="AG4962">
        <v>370.35</v>
      </c>
      <c r="AH4962">
        <v>717.6</v>
      </c>
      <c r="AI4962">
        <v>5416.8090000000002</v>
      </c>
      <c r="AJ4962">
        <v>422.34</v>
      </c>
      <c r="AK4962">
        <v>375.685</v>
      </c>
      <c r="AL4962">
        <v>1285.79</v>
      </c>
      <c r="AM4962">
        <v>2570.29</v>
      </c>
      <c r="AN4962">
        <v>333.29</v>
      </c>
      <c r="AO4962">
        <v>1919.5</v>
      </c>
    </row>
    <row r="4963" spans="4:41" x14ac:dyDescent="0.3">
      <c r="D4963" s="1">
        <v>44117</v>
      </c>
      <c r="E4963">
        <v>1.1746000000000001</v>
      </c>
      <c r="F4963">
        <v>1.1013999999999999</v>
      </c>
      <c r="G4963">
        <v>1.2937000000000001</v>
      </c>
      <c r="H4963">
        <v>-2.1</v>
      </c>
      <c r="I4963">
        <v>1.4</v>
      </c>
      <c r="J4963">
        <v>-0.3</v>
      </c>
      <c r="K4963">
        <v>-2.4</v>
      </c>
      <c r="L4963">
        <v>203.2</v>
      </c>
      <c r="M4963">
        <v>22.939699999999998</v>
      </c>
      <c r="N4963">
        <v>26.07</v>
      </c>
      <c r="O4963">
        <v>40.200000000000003</v>
      </c>
      <c r="P4963">
        <v>-0.46700000000000003</v>
      </c>
      <c r="Q4963">
        <v>0.65800000000000003</v>
      </c>
      <c r="R4963">
        <v>3.1930000000000001</v>
      </c>
      <c r="S4963">
        <v>2.6139999999999999</v>
      </c>
      <c r="T4963">
        <v>2.8439999999999999</v>
      </c>
      <c r="U4963">
        <v>3.0739999999999998</v>
      </c>
      <c r="V4963">
        <v>-0.55600000000000005</v>
      </c>
      <c r="W4963">
        <v>-0.73499999999999999</v>
      </c>
      <c r="X4963">
        <v>-0.749</v>
      </c>
      <c r="Y4963">
        <v>-0.29399999999999998</v>
      </c>
      <c r="Z4963">
        <v>0.14399999999999999</v>
      </c>
      <c r="AA4963">
        <v>0.23899999999999999</v>
      </c>
      <c r="AB4963">
        <v>0.12690000000000001</v>
      </c>
      <c r="AC4963">
        <v>0.72719999999999996</v>
      </c>
      <c r="AD4963">
        <v>0.13900000000000001</v>
      </c>
      <c r="AE4963">
        <v>0.30399999999999999</v>
      </c>
      <c r="AG4963">
        <v>370.96</v>
      </c>
      <c r="AH4963">
        <v>714.49</v>
      </c>
      <c r="AI4963">
        <v>5364.6270000000004</v>
      </c>
      <c r="AJ4963">
        <v>416.214</v>
      </c>
      <c r="AK4963">
        <v>373.33199999999999</v>
      </c>
      <c r="AL4963">
        <v>1306.3699999999999</v>
      </c>
      <c r="AM4963">
        <v>2572.98</v>
      </c>
      <c r="AN4963">
        <v>334.19</v>
      </c>
      <c r="AO4963">
        <v>1888.5</v>
      </c>
    </row>
    <row r="4964" spans="4:41" x14ac:dyDescent="0.3">
      <c r="D4964" s="1">
        <v>44118</v>
      </c>
      <c r="E4964">
        <v>1.1746000000000001</v>
      </c>
      <c r="F4964">
        <v>1.1077999999999999</v>
      </c>
      <c r="G4964">
        <v>1.3011999999999999</v>
      </c>
      <c r="H4964">
        <v>-2.1</v>
      </c>
      <c r="I4964">
        <v>1.4</v>
      </c>
      <c r="J4964">
        <v>-0.3</v>
      </c>
      <c r="K4964">
        <v>-2.4</v>
      </c>
      <c r="L4964">
        <v>203.2</v>
      </c>
      <c r="M4964">
        <v>23.2425</v>
      </c>
      <c r="N4964">
        <v>26.4</v>
      </c>
      <c r="O4964">
        <v>41.04</v>
      </c>
      <c r="P4964">
        <v>-0.46800000000000003</v>
      </c>
      <c r="Q4964">
        <v>0.65700000000000003</v>
      </c>
      <c r="R4964">
        <v>3.22</v>
      </c>
      <c r="S4964">
        <v>2.633</v>
      </c>
      <c r="T4964">
        <v>2.8820000000000001</v>
      </c>
      <c r="U4964">
        <v>3.1059999999999999</v>
      </c>
      <c r="V4964">
        <v>-0.58099999999999996</v>
      </c>
      <c r="W4964">
        <v>-0.745</v>
      </c>
      <c r="X4964">
        <v>-0.76400000000000001</v>
      </c>
      <c r="Y4964">
        <v>-0.31</v>
      </c>
      <c r="Z4964">
        <v>0.13500000000000001</v>
      </c>
      <c r="AA4964">
        <v>0.22</v>
      </c>
      <c r="AB4964">
        <v>0.12180000000000001</v>
      </c>
      <c r="AC4964">
        <v>0.72560000000000002</v>
      </c>
      <c r="AD4964">
        <v>0.13900000000000001</v>
      </c>
      <c r="AE4964">
        <v>0.30399999999999999</v>
      </c>
      <c r="AG4964">
        <v>370.62</v>
      </c>
      <c r="AH4964">
        <v>714.77</v>
      </c>
      <c r="AI4964">
        <v>5351.5309999999999</v>
      </c>
      <c r="AJ4964">
        <v>418.24200000000002</v>
      </c>
      <c r="AK4964">
        <v>376.72300000000001</v>
      </c>
      <c r="AL4964">
        <v>1303.43</v>
      </c>
      <c r="AM4964">
        <v>2564.86</v>
      </c>
      <c r="AN4964">
        <v>334.23</v>
      </c>
      <c r="AO4964">
        <v>1901.3</v>
      </c>
    </row>
    <row r="4965" spans="4:41" x14ac:dyDescent="0.3">
      <c r="D4965" s="1">
        <v>44119</v>
      </c>
      <c r="E4965">
        <v>1.1708000000000001</v>
      </c>
      <c r="F4965">
        <v>1.1022000000000001</v>
      </c>
      <c r="G4965">
        <v>1.2908999999999999</v>
      </c>
      <c r="H4965">
        <v>-2.1</v>
      </c>
      <c r="I4965">
        <v>1.4</v>
      </c>
      <c r="J4965">
        <v>-0.3</v>
      </c>
      <c r="K4965">
        <v>-2.4</v>
      </c>
      <c r="L4965">
        <v>203.2</v>
      </c>
      <c r="M4965">
        <v>26.842199999999998</v>
      </c>
      <c r="N4965">
        <v>26.97</v>
      </c>
      <c r="O4965">
        <v>40.96</v>
      </c>
      <c r="P4965">
        <v>-0.47199999999999998</v>
      </c>
      <c r="Q4965">
        <v>0.69699999999999995</v>
      </c>
      <c r="R4965">
        <v>3.2280000000000002</v>
      </c>
      <c r="S4965">
        <v>2.64</v>
      </c>
      <c r="T4965">
        <v>2.8940000000000001</v>
      </c>
      <c r="U4965">
        <v>3.129</v>
      </c>
      <c r="V4965">
        <v>-0.61</v>
      </c>
      <c r="W4965">
        <v>-0.76800000000000002</v>
      </c>
      <c r="X4965">
        <v>-0.79100000000000004</v>
      </c>
      <c r="Y4965">
        <v>-0.33100000000000002</v>
      </c>
      <c r="Z4965">
        <v>0.14899999999999999</v>
      </c>
      <c r="AA4965">
        <v>0.18</v>
      </c>
      <c r="AB4965">
        <v>0.1192</v>
      </c>
      <c r="AC4965">
        <v>0.73219999999999996</v>
      </c>
      <c r="AD4965">
        <v>0.13900000000000001</v>
      </c>
      <c r="AE4965">
        <v>0.31359999999999999</v>
      </c>
      <c r="AG4965">
        <v>362.91</v>
      </c>
      <c r="AH4965">
        <v>696.38</v>
      </c>
      <c r="AI4965">
        <v>5205.9380000000001</v>
      </c>
      <c r="AJ4965">
        <v>406.13200000000001</v>
      </c>
      <c r="AK4965">
        <v>372.92099999999999</v>
      </c>
      <c r="AL4965">
        <v>1286.55</v>
      </c>
      <c r="AM4965">
        <v>2545.9699999999998</v>
      </c>
      <c r="AN4965">
        <v>334</v>
      </c>
      <c r="AO4965">
        <v>1903.2</v>
      </c>
    </row>
    <row r="4966" spans="4:41" x14ac:dyDescent="0.3">
      <c r="D4966" s="1">
        <v>44120</v>
      </c>
      <c r="E4966">
        <v>1.1718</v>
      </c>
      <c r="F4966">
        <v>1.1023000000000001</v>
      </c>
      <c r="G4966">
        <v>1.2915000000000001</v>
      </c>
      <c r="H4966">
        <v>-2.1</v>
      </c>
      <c r="I4966">
        <v>1.4</v>
      </c>
      <c r="J4966">
        <v>-0.3</v>
      </c>
      <c r="K4966">
        <v>-2.4</v>
      </c>
      <c r="L4966">
        <v>203.2</v>
      </c>
      <c r="M4966">
        <v>25.316500000000001</v>
      </c>
      <c r="N4966">
        <v>27.41</v>
      </c>
      <c r="O4966">
        <v>40.880000000000003</v>
      </c>
      <c r="P4966">
        <v>-0.46800000000000003</v>
      </c>
      <c r="Q4966">
        <v>0.65100000000000002</v>
      </c>
      <c r="R4966">
        <v>3.2170000000000001</v>
      </c>
      <c r="S4966">
        <v>2.7170000000000001</v>
      </c>
      <c r="T4966">
        <v>2.9249999999999998</v>
      </c>
      <c r="U4966">
        <v>3.117</v>
      </c>
      <c r="V4966">
        <v>-0.622</v>
      </c>
      <c r="W4966">
        <v>-0.77500000000000002</v>
      </c>
      <c r="X4966">
        <v>-0.80100000000000005</v>
      </c>
      <c r="Y4966">
        <v>-0.34599999999999997</v>
      </c>
      <c r="Z4966">
        <v>0.124</v>
      </c>
      <c r="AA4966">
        <v>0.182</v>
      </c>
      <c r="AB4966">
        <v>0.1192</v>
      </c>
      <c r="AC4966">
        <v>0.74560000000000004</v>
      </c>
      <c r="AD4966">
        <v>0.1431</v>
      </c>
      <c r="AE4966">
        <v>0.32169999999999999</v>
      </c>
      <c r="AG4966">
        <v>367.48</v>
      </c>
      <c r="AH4966">
        <v>706.4</v>
      </c>
      <c r="AI4966">
        <v>5288.5529999999999</v>
      </c>
      <c r="AJ4966">
        <v>407.66500000000002</v>
      </c>
      <c r="AK4966">
        <v>370.63299999999998</v>
      </c>
      <c r="AL4966">
        <v>1291.54</v>
      </c>
      <c r="AM4966">
        <v>2523.96</v>
      </c>
      <c r="AN4966">
        <v>333.86</v>
      </c>
      <c r="AO4966">
        <v>1900.8</v>
      </c>
    </row>
    <row r="4967" spans="4:41" x14ac:dyDescent="0.3">
      <c r="D4967" s="1">
        <v>44123</v>
      </c>
      <c r="E4967">
        <v>1.1769000000000001</v>
      </c>
      <c r="F4967">
        <v>1.1000000000000001</v>
      </c>
      <c r="G4967">
        <v>1.2948</v>
      </c>
      <c r="H4967">
        <v>-2.1</v>
      </c>
      <c r="I4967">
        <v>1.4</v>
      </c>
      <c r="J4967">
        <v>-0.3</v>
      </c>
      <c r="K4967">
        <v>-2.4</v>
      </c>
      <c r="L4967">
        <v>203.2</v>
      </c>
      <c r="M4967">
        <v>26.618600000000001</v>
      </c>
      <c r="N4967">
        <v>29.18</v>
      </c>
      <c r="O4967">
        <v>40.83</v>
      </c>
      <c r="P4967">
        <v>-0.47</v>
      </c>
      <c r="Q4967">
        <v>0.72</v>
      </c>
      <c r="R4967">
        <v>3.2010000000000001</v>
      </c>
      <c r="S4967">
        <v>2.7170000000000001</v>
      </c>
      <c r="T4967">
        <v>2.891</v>
      </c>
      <c r="U4967">
        <v>3.0979999999999999</v>
      </c>
      <c r="V4967">
        <v>-0.628</v>
      </c>
      <c r="W4967">
        <v>-0.78700000000000003</v>
      </c>
      <c r="X4967">
        <v>-0.81399999999999995</v>
      </c>
      <c r="Y4967">
        <v>-0.34200000000000003</v>
      </c>
      <c r="Z4967">
        <v>0.159</v>
      </c>
      <c r="AA4967">
        <v>0.16900000000000001</v>
      </c>
      <c r="AB4967">
        <v>0.1192</v>
      </c>
      <c r="AC4967">
        <v>0.76900000000000002</v>
      </c>
      <c r="AD4967">
        <v>0.14510000000000001</v>
      </c>
      <c r="AE4967">
        <v>0.33450000000000002</v>
      </c>
      <c r="AG4967">
        <v>366.81</v>
      </c>
      <c r="AH4967">
        <v>708.9</v>
      </c>
      <c r="AI4967">
        <v>5285.674</v>
      </c>
      <c r="AJ4967">
        <v>408.827</v>
      </c>
      <c r="AK4967">
        <v>372.99</v>
      </c>
      <c r="AL4967">
        <v>1294.9100000000001</v>
      </c>
      <c r="AM4967">
        <v>2555.63</v>
      </c>
      <c r="AN4967">
        <v>333.52</v>
      </c>
      <c r="AO4967">
        <v>1906.4</v>
      </c>
    </row>
    <row r="4968" spans="4:41" x14ac:dyDescent="0.3">
      <c r="D4968" s="1">
        <v>44124</v>
      </c>
      <c r="E4968">
        <v>1.1821999999999999</v>
      </c>
      <c r="F4968">
        <v>1.0952</v>
      </c>
      <c r="G4968">
        <v>1.2948</v>
      </c>
      <c r="H4968">
        <v>-2.1</v>
      </c>
      <c r="I4968">
        <v>1.4</v>
      </c>
      <c r="J4968">
        <v>-0.3</v>
      </c>
      <c r="K4968">
        <v>-2.4</v>
      </c>
      <c r="L4968">
        <v>203.2</v>
      </c>
      <c r="M4968">
        <v>27.629300000000001</v>
      </c>
      <c r="N4968">
        <v>29.35</v>
      </c>
      <c r="O4968">
        <v>41.46</v>
      </c>
      <c r="P4968">
        <v>-0.47299999999999998</v>
      </c>
      <c r="Q4968">
        <v>0.72799999999999998</v>
      </c>
      <c r="R4968">
        <v>3.198</v>
      </c>
      <c r="S4968">
        <v>2.665</v>
      </c>
      <c r="T4968">
        <v>2.8879999999999999</v>
      </c>
      <c r="U4968">
        <v>3.09</v>
      </c>
      <c r="V4968">
        <v>-0.60599999999999998</v>
      </c>
      <c r="W4968">
        <v>-0.78100000000000003</v>
      </c>
      <c r="X4968">
        <v>-0.80200000000000005</v>
      </c>
      <c r="Y4968">
        <v>-0.32700000000000001</v>
      </c>
      <c r="Z4968">
        <v>0.183</v>
      </c>
      <c r="AA4968">
        <v>0.187</v>
      </c>
      <c r="AB4968">
        <v>0.1192</v>
      </c>
      <c r="AC4968">
        <v>0.78569999999999995</v>
      </c>
      <c r="AD4968">
        <v>0.1431</v>
      </c>
      <c r="AE4968">
        <v>0.33450000000000002</v>
      </c>
      <c r="AG4968">
        <v>365.51</v>
      </c>
      <c r="AH4968">
        <v>709.23</v>
      </c>
      <c r="AI4968">
        <v>5276.8590000000004</v>
      </c>
      <c r="AJ4968">
        <v>410.60700000000003</v>
      </c>
      <c r="AK4968">
        <v>380.68900000000002</v>
      </c>
      <c r="AL4968">
        <v>1301.8800000000001</v>
      </c>
      <c r="AM4968">
        <v>2536.5300000000002</v>
      </c>
      <c r="AN4968">
        <v>333</v>
      </c>
      <c r="AO4968">
        <v>1910.4</v>
      </c>
    </row>
    <row r="4969" spans="4:41" x14ac:dyDescent="0.3">
      <c r="D4969" s="1">
        <v>44125</v>
      </c>
      <c r="E4969">
        <v>1.1860999999999999</v>
      </c>
      <c r="F4969">
        <v>1.1088</v>
      </c>
      <c r="G4969">
        <v>1.3149</v>
      </c>
      <c r="H4969">
        <v>-2.1</v>
      </c>
      <c r="I4969">
        <v>1.4</v>
      </c>
      <c r="J4969">
        <v>-0.3</v>
      </c>
      <c r="K4969">
        <v>-2.4</v>
      </c>
      <c r="L4969">
        <v>203.2</v>
      </c>
      <c r="M4969">
        <v>29.448799999999999</v>
      </c>
      <c r="N4969">
        <v>28.65</v>
      </c>
      <c r="O4969">
        <v>40.03</v>
      </c>
      <c r="P4969">
        <v>-0.47099999999999997</v>
      </c>
      <c r="Q4969">
        <v>0.78200000000000003</v>
      </c>
      <c r="R4969">
        <v>3.1829999999999998</v>
      </c>
      <c r="S4969">
        <v>2.645</v>
      </c>
      <c r="T4969">
        <v>2.851</v>
      </c>
      <c r="U4969">
        <v>3.0550000000000002</v>
      </c>
      <c r="V4969">
        <v>-0.58799999999999997</v>
      </c>
      <c r="W4969">
        <v>-0.77300000000000002</v>
      </c>
      <c r="X4969">
        <v>-0.78800000000000003</v>
      </c>
      <c r="Y4969">
        <v>-0.31</v>
      </c>
      <c r="Z4969">
        <v>0.20399999999999999</v>
      </c>
      <c r="AA4969">
        <v>0.24199999999999999</v>
      </c>
      <c r="AB4969">
        <v>0.12180000000000001</v>
      </c>
      <c r="AC4969">
        <v>0.8226</v>
      </c>
      <c r="AD4969">
        <v>0.1472</v>
      </c>
      <c r="AE4969">
        <v>0.35539999999999999</v>
      </c>
      <c r="AG4969">
        <v>360.79</v>
      </c>
      <c r="AH4969">
        <v>702.68</v>
      </c>
      <c r="AI4969">
        <v>5257.7960000000003</v>
      </c>
      <c r="AJ4969">
        <v>411.54700000000003</v>
      </c>
      <c r="AK4969">
        <v>382.00099999999998</v>
      </c>
      <c r="AL4969">
        <v>1306.1199999999999</v>
      </c>
      <c r="AM4969">
        <v>2555.04</v>
      </c>
      <c r="AN4969">
        <v>332.7</v>
      </c>
      <c r="AO4969">
        <v>1924.6</v>
      </c>
    </row>
    <row r="4970" spans="4:41" x14ac:dyDescent="0.3">
      <c r="D4970" s="1">
        <v>44126</v>
      </c>
      <c r="E4970">
        <v>1.1818</v>
      </c>
      <c r="F4970">
        <v>1.107</v>
      </c>
      <c r="G4970">
        <v>1.3083</v>
      </c>
      <c r="H4970">
        <v>-2.1</v>
      </c>
      <c r="I4970">
        <v>1.4</v>
      </c>
      <c r="J4970">
        <v>-0.3</v>
      </c>
      <c r="K4970">
        <v>-2.4</v>
      </c>
      <c r="L4970">
        <v>203.2</v>
      </c>
      <c r="M4970">
        <v>28.9879</v>
      </c>
      <c r="N4970">
        <v>28.11</v>
      </c>
      <c r="O4970">
        <v>40.64</v>
      </c>
      <c r="P4970">
        <v>-0.46700000000000003</v>
      </c>
      <c r="Q4970">
        <v>0.80300000000000005</v>
      </c>
      <c r="R4970">
        <v>3.17</v>
      </c>
      <c r="S4970">
        <v>2.6280000000000001</v>
      </c>
      <c r="T4970">
        <v>2.8170000000000002</v>
      </c>
      <c r="U4970">
        <v>3.0249999999999999</v>
      </c>
      <c r="V4970">
        <v>-0.56599999999999995</v>
      </c>
      <c r="W4970">
        <v>-0.76500000000000001</v>
      </c>
      <c r="X4970">
        <v>-0.77300000000000002</v>
      </c>
      <c r="Y4970">
        <v>-0.28499999999999998</v>
      </c>
      <c r="Z4970">
        <v>0.223</v>
      </c>
      <c r="AA4970">
        <v>0.28399999999999997</v>
      </c>
      <c r="AB4970">
        <v>0.1192</v>
      </c>
      <c r="AC4970">
        <v>0.85619999999999996</v>
      </c>
      <c r="AD4970">
        <v>0.15329999999999999</v>
      </c>
      <c r="AE4970">
        <v>0.37469999999999998</v>
      </c>
      <c r="AG4970">
        <v>360.27</v>
      </c>
      <c r="AH4970">
        <v>698.96</v>
      </c>
      <c r="AI4970">
        <v>5242.84</v>
      </c>
      <c r="AJ4970">
        <v>413.858</v>
      </c>
      <c r="AK4970">
        <v>386.89400000000001</v>
      </c>
      <c r="AL4970">
        <v>1302.44</v>
      </c>
      <c r="AM4970">
        <v>2527.2399999999998</v>
      </c>
      <c r="AN4970">
        <v>332.1</v>
      </c>
      <c r="AO4970">
        <v>1901.1</v>
      </c>
    </row>
    <row r="4971" spans="4:41" x14ac:dyDescent="0.3">
      <c r="D4971" s="1">
        <v>44127</v>
      </c>
      <c r="E4971">
        <v>1.1859999999999999</v>
      </c>
      <c r="F4971">
        <v>1.0996999999999999</v>
      </c>
      <c r="G4971">
        <v>1.3039000000000001</v>
      </c>
      <c r="H4971">
        <v>-2.1</v>
      </c>
      <c r="I4971">
        <v>1.4</v>
      </c>
      <c r="J4971">
        <v>-0.3</v>
      </c>
      <c r="K4971">
        <v>-2.4</v>
      </c>
      <c r="L4971">
        <v>203.2</v>
      </c>
      <c r="M4971">
        <v>28.157</v>
      </c>
      <c r="N4971">
        <v>27.55</v>
      </c>
      <c r="O4971">
        <v>39.85</v>
      </c>
      <c r="P4971">
        <v>-0.46400000000000002</v>
      </c>
      <c r="Q4971">
        <v>0.75800000000000001</v>
      </c>
      <c r="R4971">
        <v>3.1960000000000002</v>
      </c>
      <c r="S4971">
        <v>2.6360000000000001</v>
      </c>
      <c r="T4971">
        <v>2.8420000000000001</v>
      </c>
      <c r="U4971">
        <v>3.0350000000000001</v>
      </c>
      <c r="V4971">
        <v>-0.57399999999999995</v>
      </c>
      <c r="W4971">
        <v>-0.75800000000000001</v>
      </c>
      <c r="X4971">
        <v>-0.77300000000000002</v>
      </c>
      <c r="Y4971">
        <v>-0.29899999999999999</v>
      </c>
      <c r="Z4971">
        <v>0.19500000000000001</v>
      </c>
      <c r="AA4971">
        <v>0.28000000000000003</v>
      </c>
      <c r="AB4971">
        <v>0.1167</v>
      </c>
      <c r="AC4971">
        <v>0.84289999999999998</v>
      </c>
      <c r="AD4971">
        <v>0.15540000000000001</v>
      </c>
      <c r="AE4971">
        <v>0.3765</v>
      </c>
      <c r="AG4971">
        <v>362.5</v>
      </c>
      <c r="AH4971">
        <v>703.78</v>
      </c>
      <c r="AI4971">
        <v>5292.7330000000002</v>
      </c>
      <c r="AJ4971">
        <v>416.56599999999997</v>
      </c>
      <c r="AK4971">
        <v>384.32799999999997</v>
      </c>
      <c r="AL4971">
        <v>1302.45</v>
      </c>
      <c r="AM4971">
        <v>2535.87</v>
      </c>
      <c r="AN4971">
        <v>332.17</v>
      </c>
      <c r="AO4971">
        <v>1902</v>
      </c>
    </row>
    <row r="4972" spans="4:41" x14ac:dyDescent="0.3">
      <c r="D4972" s="1">
        <v>44130</v>
      </c>
      <c r="E4972">
        <v>1.181</v>
      </c>
      <c r="F4972">
        <v>1.103</v>
      </c>
      <c r="G4972">
        <v>1.3024</v>
      </c>
      <c r="H4972">
        <v>-2.1</v>
      </c>
      <c r="I4972">
        <v>1.4</v>
      </c>
      <c r="J4972">
        <v>-0.3</v>
      </c>
      <c r="K4972">
        <v>-2.4</v>
      </c>
      <c r="L4972">
        <v>203.2</v>
      </c>
      <c r="M4972">
        <v>31.755700000000001</v>
      </c>
      <c r="N4972">
        <v>32.46</v>
      </c>
      <c r="O4972">
        <v>38.56</v>
      </c>
      <c r="P4972">
        <v>-0.46300000000000002</v>
      </c>
      <c r="Q4972">
        <v>0.73899999999999999</v>
      </c>
      <c r="R4972">
        <v>3.19</v>
      </c>
      <c r="S4972">
        <v>2.6360000000000001</v>
      </c>
      <c r="T4972">
        <v>2.855</v>
      </c>
      <c r="U4972">
        <v>3.0470000000000002</v>
      </c>
      <c r="V4972">
        <v>-0.57999999999999996</v>
      </c>
      <c r="W4972">
        <v>-0.75700000000000001</v>
      </c>
      <c r="X4972">
        <v>-0.77300000000000002</v>
      </c>
      <c r="Y4972">
        <v>-0.29899999999999999</v>
      </c>
      <c r="Z4972">
        <v>0.186</v>
      </c>
      <c r="AA4972">
        <v>0.27500000000000002</v>
      </c>
      <c r="AB4972">
        <v>0.1192</v>
      </c>
      <c r="AC4972">
        <v>0.80100000000000005</v>
      </c>
      <c r="AD4972">
        <v>0.14940000000000001</v>
      </c>
      <c r="AE4972">
        <v>0.35089999999999999</v>
      </c>
      <c r="AG4972">
        <v>355.95</v>
      </c>
      <c r="AH4972">
        <v>690.02</v>
      </c>
      <c r="AI4972">
        <v>5226.491</v>
      </c>
      <c r="AJ4972">
        <v>411.613</v>
      </c>
      <c r="AK4972">
        <v>381.66500000000002</v>
      </c>
      <c r="AL4972">
        <v>1297.95</v>
      </c>
      <c r="AM4972">
        <v>2525.98</v>
      </c>
      <c r="AN4972">
        <v>332.85</v>
      </c>
      <c r="AO4972">
        <v>1902.7</v>
      </c>
    </row>
    <row r="4973" spans="4:41" x14ac:dyDescent="0.3">
      <c r="D4973" s="1">
        <v>44131</v>
      </c>
      <c r="E4973">
        <v>1.1796</v>
      </c>
      <c r="F4973">
        <v>1.1057999999999999</v>
      </c>
      <c r="G4973">
        <v>1.3044</v>
      </c>
      <c r="H4973">
        <v>-2.1</v>
      </c>
      <c r="I4973">
        <v>1.4</v>
      </c>
      <c r="J4973">
        <v>-0.3</v>
      </c>
      <c r="K4973">
        <v>-2.4</v>
      </c>
      <c r="L4973">
        <v>203.2</v>
      </c>
      <c r="M4973">
        <v>32.739699999999999</v>
      </c>
      <c r="N4973">
        <v>33.35</v>
      </c>
      <c r="O4973">
        <v>39.57</v>
      </c>
      <c r="P4973">
        <v>-0.46500000000000002</v>
      </c>
      <c r="Q4973">
        <v>0.7</v>
      </c>
      <c r="R4973">
        <v>3.17</v>
      </c>
      <c r="S4973">
        <v>2.6680000000000001</v>
      </c>
      <c r="T4973">
        <v>2.8340000000000001</v>
      </c>
      <c r="U4973">
        <v>3.008</v>
      </c>
      <c r="V4973">
        <v>-0.61499999999999999</v>
      </c>
      <c r="W4973">
        <v>-0.77400000000000002</v>
      </c>
      <c r="X4973">
        <v>-0.80200000000000005</v>
      </c>
      <c r="Y4973">
        <v>-0.32800000000000001</v>
      </c>
      <c r="Z4973">
        <v>0.158</v>
      </c>
      <c r="AA4973">
        <v>0.23200000000000001</v>
      </c>
      <c r="AB4973">
        <v>0.1167</v>
      </c>
      <c r="AC4973">
        <v>0.76759999999999995</v>
      </c>
      <c r="AD4973">
        <v>0.14530000000000001</v>
      </c>
      <c r="AE4973">
        <v>0.3301</v>
      </c>
      <c r="AG4973">
        <v>352.58</v>
      </c>
      <c r="AH4973">
        <v>684.4</v>
      </c>
      <c r="AI4973">
        <v>5186.4350000000004</v>
      </c>
      <c r="AJ4973">
        <v>405.68</v>
      </c>
      <c r="AK4973">
        <v>376.76900000000001</v>
      </c>
      <c r="AL4973">
        <v>1304.77</v>
      </c>
      <c r="AM4973">
        <v>2523.7199999999998</v>
      </c>
      <c r="AN4973">
        <v>333.34</v>
      </c>
      <c r="AO4973">
        <v>1908.8</v>
      </c>
    </row>
    <row r="4974" spans="4:41" x14ac:dyDescent="0.3">
      <c r="D4974" s="1">
        <v>44132</v>
      </c>
      <c r="E4974">
        <v>1.1746000000000001</v>
      </c>
      <c r="F4974">
        <v>1.1053999999999999</v>
      </c>
      <c r="G4974">
        <v>1.2983</v>
      </c>
      <c r="H4974">
        <v>-2.1</v>
      </c>
      <c r="I4974">
        <v>1.4</v>
      </c>
      <c r="J4974">
        <v>-0.3</v>
      </c>
      <c r="K4974">
        <v>-2.4</v>
      </c>
      <c r="L4974">
        <v>203.2</v>
      </c>
      <c r="M4974">
        <v>38.258699999999997</v>
      </c>
      <c r="N4974">
        <v>40.28</v>
      </c>
      <c r="O4974">
        <v>37.39</v>
      </c>
      <c r="P4974">
        <v>-0.47499999999999998</v>
      </c>
      <c r="Q4974">
        <v>0.76500000000000001</v>
      </c>
      <c r="R4974">
        <v>3.1829999999999998</v>
      </c>
      <c r="S4974">
        <v>2.7120000000000002</v>
      </c>
      <c r="T4974">
        <v>2.8439999999999999</v>
      </c>
      <c r="U4974">
        <v>3.0350000000000001</v>
      </c>
      <c r="V4974">
        <v>-0.625</v>
      </c>
      <c r="W4974">
        <v>-0.78900000000000003</v>
      </c>
      <c r="X4974">
        <v>-0.81299999999999994</v>
      </c>
      <c r="Y4974">
        <v>-0.32700000000000001</v>
      </c>
      <c r="Z4974">
        <v>0.17799999999999999</v>
      </c>
      <c r="AA4974">
        <v>0.21299999999999999</v>
      </c>
      <c r="AB4974">
        <v>0.1142</v>
      </c>
      <c r="AC4974">
        <v>0.77100000000000002</v>
      </c>
      <c r="AD4974">
        <v>0.14660000000000001</v>
      </c>
      <c r="AE4974">
        <v>0.3301</v>
      </c>
      <c r="AG4974">
        <v>342.17</v>
      </c>
      <c r="AH4974">
        <v>659.61</v>
      </c>
      <c r="AI4974">
        <v>5027.518</v>
      </c>
      <c r="AJ4974">
        <v>385.52</v>
      </c>
      <c r="AK4974">
        <v>358.98599999999999</v>
      </c>
      <c r="AL4974">
        <v>1297.82</v>
      </c>
      <c r="AM4974">
        <v>2515.9499999999998</v>
      </c>
      <c r="AN4974">
        <v>333.23</v>
      </c>
      <c r="AO4974">
        <v>1876.2</v>
      </c>
    </row>
    <row r="4975" spans="4:41" x14ac:dyDescent="0.3">
      <c r="D4975" s="1">
        <v>44133</v>
      </c>
      <c r="E4975">
        <v>1.1674</v>
      </c>
      <c r="F4975">
        <v>1.1077999999999999</v>
      </c>
      <c r="G4975">
        <v>1.2929999999999999</v>
      </c>
      <c r="H4975">
        <v>-2.1</v>
      </c>
      <c r="I4975">
        <v>1.4</v>
      </c>
      <c r="J4975">
        <v>-0.3</v>
      </c>
      <c r="K4975">
        <v>-2.4</v>
      </c>
      <c r="L4975">
        <v>203.2</v>
      </c>
      <c r="M4975">
        <v>37.550400000000003</v>
      </c>
      <c r="N4975">
        <v>37.590000000000003</v>
      </c>
      <c r="O4975">
        <v>36.17</v>
      </c>
      <c r="P4975">
        <v>-0.48199999999999998</v>
      </c>
      <c r="Q4975">
        <v>0.69199999999999995</v>
      </c>
      <c r="R4975">
        <v>3.1850000000000001</v>
      </c>
      <c r="S4975">
        <v>2.714</v>
      </c>
      <c r="T4975">
        <v>2.8439999999999999</v>
      </c>
      <c r="U4975">
        <v>3.028</v>
      </c>
      <c r="V4975">
        <v>-0.63600000000000001</v>
      </c>
      <c r="W4975">
        <v>-0.80900000000000005</v>
      </c>
      <c r="X4975">
        <v>-0.83199999999999996</v>
      </c>
      <c r="Y4975">
        <v>-0.35299999999999998</v>
      </c>
      <c r="Z4975">
        <v>0.13300000000000001</v>
      </c>
      <c r="AA4975">
        <v>0.221</v>
      </c>
      <c r="AB4975">
        <v>0.1167</v>
      </c>
      <c r="AC4975">
        <v>0.82299999999999995</v>
      </c>
      <c r="AD4975">
        <v>0.14660000000000001</v>
      </c>
      <c r="AE4975">
        <v>0.37009999999999998</v>
      </c>
      <c r="AG4975">
        <v>341.76</v>
      </c>
      <c r="AH4975">
        <v>653.67999999999995</v>
      </c>
      <c r="AI4975">
        <v>4979.2839999999997</v>
      </c>
      <c r="AJ4975">
        <v>384.29</v>
      </c>
      <c r="AK4975">
        <v>358.02199999999999</v>
      </c>
      <c r="AL4975">
        <v>1299.76</v>
      </c>
      <c r="AM4975">
        <v>2513.46</v>
      </c>
      <c r="AN4975">
        <v>332.29</v>
      </c>
      <c r="AO4975">
        <v>1868</v>
      </c>
    </row>
    <row r="4976" spans="4:41" x14ac:dyDescent="0.3">
      <c r="D4976" s="1">
        <v>44134</v>
      </c>
      <c r="E4976">
        <v>1.1647000000000001</v>
      </c>
      <c r="F4976">
        <v>1.1123000000000001</v>
      </c>
      <c r="G4976">
        <v>1.2947</v>
      </c>
      <c r="H4976">
        <v>-2.1</v>
      </c>
      <c r="I4976">
        <v>1.4</v>
      </c>
      <c r="J4976">
        <v>-0.3</v>
      </c>
      <c r="K4976">
        <v>-2.4</v>
      </c>
      <c r="L4976">
        <v>203.2</v>
      </c>
      <c r="M4976">
        <v>35.347200000000001</v>
      </c>
      <c r="N4976">
        <v>38.020000000000003</v>
      </c>
      <c r="O4976">
        <v>35.79</v>
      </c>
      <c r="P4976">
        <v>-0.48899999999999999</v>
      </c>
      <c r="Q4976">
        <v>0.76</v>
      </c>
      <c r="R4976">
        <v>3.1850000000000001</v>
      </c>
      <c r="S4976">
        <v>2.7210000000000001</v>
      </c>
      <c r="T4976">
        <v>2.8490000000000002</v>
      </c>
      <c r="U4976">
        <v>3.0369999999999999</v>
      </c>
      <c r="V4976">
        <v>-0.627</v>
      </c>
      <c r="W4976">
        <v>-0.79400000000000004</v>
      </c>
      <c r="X4976">
        <v>-0.82</v>
      </c>
      <c r="Y4976">
        <v>-0.34300000000000003</v>
      </c>
      <c r="Z4976">
        <v>0.13500000000000001</v>
      </c>
      <c r="AA4976">
        <v>0.26200000000000001</v>
      </c>
      <c r="AB4976">
        <v>0.1167</v>
      </c>
      <c r="AC4976">
        <v>0.87370000000000003</v>
      </c>
      <c r="AD4976">
        <v>0.1525</v>
      </c>
      <c r="AE4976">
        <v>0.38440000000000002</v>
      </c>
      <c r="AG4976">
        <v>342.36</v>
      </c>
      <c r="AH4976">
        <v>654.33000000000004</v>
      </c>
      <c r="AI4976">
        <v>4991.0929999999998</v>
      </c>
      <c r="AJ4976">
        <v>380.28899999999999</v>
      </c>
      <c r="AK4976">
        <v>352.84</v>
      </c>
      <c r="AL4976">
        <v>1277.6600000000001</v>
      </c>
      <c r="AM4976">
        <v>2464.21</v>
      </c>
      <c r="AN4976">
        <v>331.84</v>
      </c>
      <c r="AO4976">
        <v>1879.9</v>
      </c>
    </row>
    <row r="4977" spans="4:41" x14ac:dyDescent="0.3">
      <c r="D4977" s="1">
        <v>44137</v>
      </c>
      <c r="E4977">
        <v>1.1640999999999999</v>
      </c>
      <c r="F4977">
        <v>1.1095999999999999</v>
      </c>
      <c r="G4977">
        <v>1.2917000000000001</v>
      </c>
      <c r="H4977">
        <v>-2.1</v>
      </c>
      <c r="I4977">
        <v>1.2</v>
      </c>
      <c r="J4977">
        <v>-0.3</v>
      </c>
      <c r="K4977">
        <v>-2.1</v>
      </c>
      <c r="L4977">
        <v>203.9</v>
      </c>
      <c r="M4977">
        <v>35.232999999999997</v>
      </c>
      <c r="N4977">
        <v>37.130000000000003</v>
      </c>
      <c r="O4977">
        <v>36.81</v>
      </c>
      <c r="P4977">
        <v>-0.48599999999999999</v>
      </c>
      <c r="Q4977">
        <v>0.748</v>
      </c>
      <c r="R4977">
        <v>3.1859999999999999</v>
      </c>
      <c r="S4977">
        <v>2.7480000000000002</v>
      </c>
      <c r="T4977">
        <v>2.847</v>
      </c>
      <c r="U4977">
        <v>3.0219999999999998</v>
      </c>
      <c r="V4977">
        <v>-0.64</v>
      </c>
      <c r="W4977">
        <v>-0.80500000000000005</v>
      </c>
      <c r="X4977">
        <v>-0.82499999999999996</v>
      </c>
      <c r="Y4977">
        <v>-0.35299999999999998</v>
      </c>
      <c r="Z4977">
        <v>0.121</v>
      </c>
      <c r="AA4977">
        <v>0.219</v>
      </c>
      <c r="AB4977">
        <v>0.1167</v>
      </c>
      <c r="AC4977">
        <v>0.84340000000000004</v>
      </c>
      <c r="AD4977">
        <v>0.1545</v>
      </c>
      <c r="AE4977">
        <v>0.37490000000000001</v>
      </c>
      <c r="AG4977">
        <v>347.86</v>
      </c>
      <c r="AH4977">
        <v>664.21</v>
      </c>
      <c r="AI4977">
        <v>5052.4409999999998</v>
      </c>
      <c r="AJ4977">
        <v>384.166</v>
      </c>
      <c r="AK4977">
        <v>353.77600000000001</v>
      </c>
      <c r="AL4977">
        <v>1291.28</v>
      </c>
      <c r="AM4977">
        <v>2508.86</v>
      </c>
      <c r="AN4977">
        <v>332.03</v>
      </c>
      <c r="AO4977">
        <v>1892.5</v>
      </c>
    </row>
    <row r="4978" spans="4:41" x14ac:dyDescent="0.3">
      <c r="D4978" s="1">
        <v>44138</v>
      </c>
      <c r="E4978">
        <v>1.1715</v>
      </c>
      <c r="F4978">
        <v>1.1148</v>
      </c>
      <c r="G4978">
        <v>1.3059000000000001</v>
      </c>
      <c r="H4978">
        <v>-2.1</v>
      </c>
      <c r="I4978">
        <v>1.2</v>
      </c>
      <c r="J4978">
        <v>-0.3</v>
      </c>
      <c r="K4978">
        <v>-2.1</v>
      </c>
      <c r="L4978">
        <v>203.9</v>
      </c>
      <c r="M4978">
        <v>32.762999999999998</v>
      </c>
      <c r="N4978">
        <v>35.549999999999997</v>
      </c>
      <c r="O4978">
        <v>37.659999999999997</v>
      </c>
      <c r="P4978">
        <v>-0.48599999999999999</v>
      </c>
      <c r="Q4978">
        <v>0.73399999999999999</v>
      </c>
      <c r="R4978">
        <v>3.1829999999999998</v>
      </c>
      <c r="S4978">
        <v>2.7210000000000001</v>
      </c>
      <c r="T4978">
        <v>2.84</v>
      </c>
      <c r="U4978">
        <v>3.0209999999999999</v>
      </c>
      <c r="V4978">
        <v>-0.62</v>
      </c>
      <c r="W4978">
        <v>-0.79400000000000004</v>
      </c>
      <c r="X4978">
        <v>-0.80700000000000005</v>
      </c>
      <c r="Y4978">
        <v>-0.34399999999999997</v>
      </c>
      <c r="Z4978">
        <v>0.11</v>
      </c>
      <c r="AA4978">
        <v>0.27200000000000002</v>
      </c>
      <c r="AB4978">
        <v>0.1167</v>
      </c>
      <c r="AC4978">
        <v>0.89929999999999999</v>
      </c>
      <c r="AD4978">
        <v>0.1663</v>
      </c>
      <c r="AE4978">
        <v>0.39560000000000001</v>
      </c>
      <c r="AG4978">
        <v>356.01</v>
      </c>
      <c r="AH4978">
        <v>685.28</v>
      </c>
      <c r="AI4978">
        <v>5235.5739999999996</v>
      </c>
      <c r="AJ4978">
        <v>401.02600000000001</v>
      </c>
      <c r="AK4978">
        <v>363.50700000000001</v>
      </c>
      <c r="AL4978">
        <v>1293.3399999999999</v>
      </c>
      <c r="AM4978">
        <v>2508.86</v>
      </c>
      <c r="AN4978">
        <v>331.55</v>
      </c>
      <c r="AO4978">
        <v>1910.4</v>
      </c>
    </row>
    <row r="4979" spans="4:41" x14ac:dyDescent="0.3">
      <c r="D4979" s="1">
        <v>44139</v>
      </c>
      <c r="E4979">
        <v>1.1726000000000001</v>
      </c>
      <c r="F4979">
        <v>1.1076999999999999</v>
      </c>
      <c r="G4979">
        <v>1.2988</v>
      </c>
      <c r="H4979">
        <v>-2.1</v>
      </c>
      <c r="I4979">
        <v>1.2</v>
      </c>
      <c r="J4979">
        <v>-0.3</v>
      </c>
      <c r="K4979">
        <v>-2.1</v>
      </c>
      <c r="L4979">
        <v>203.9</v>
      </c>
      <c r="M4979">
        <v>28.002300000000002</v>
      </c>
      <c r="N4979">
        <v>29.57</v>
      </c>
      <c r="O4979">
        <v>39.15</v>
      </c>
      <c r="P4979">
        <v>-0.48599999999999999</v>
      </c>
      <c r="Q4979">
        <v>0.68700000000000006</v>
      </c>
      <c r="R4979">
        <v>3.1749999999999998</v>
      </c>
      <c r="S4979">
        <v>2.702</v>
      </c>
      <c r="T4979">
        <v>2.8519999999999999</v>
      </c>
      <c r="U4979">
        <v>3.016</v>
      </c>
      <c r="V4979">
        <v>-0.63800000000000001</v>
      </c>
      <c r="W4979">
        <v>-0.79300000000000004</v>
      </c>
      <c r="X4979">
        <v>-0.81699999999999995</v>
      </c>
      <c r="Y4979">
        <v>-0.36199999999999999</v>
      </c>
      <c r="Z4979">
        <v>9.1999999999999998E-2</v>
      </c>
      <c r="AA4979">
        <v>0.20699999999999999</v>
      </c>
      <c r="AB4979">
        <v>0.1192</v>
      </c>
      <c r="AC4979">
        <v>0.76290000000000002</v>
      </c>
      <c r="AD4979">
        <v>0.1447</v>
      </c>
      <c r="AE4979">
        <v>0.32750000000000001</v>
      </c>
      <c r="AG4979">
        <v>363.31</v>
      </c>
      <c r="AH4979">
        <v>698.05</v>
      </c>
      <c r="AI4979">
        <v>5288.8140000000003</v>
      </c>
      <c r="AJ4979">
        <v>406.63</v>
      </c>
      <c r="AK4979">
        <v>369.39800000000002</v>
      </c>
      <c r="AL4979">
        <v>1309.46</v>
      </c>
      <c r="AM4979">
        <v>2538.98</v>
      </c>
      <c r="AN4979">
        <v>333.69</v>
      </c>
      <c r="AO4979">
        <v>1896.2</v>
      </c>
    </row>
    <row r="4980" spans="4:41" x14ac:dyDescent="0.3">
      <c r="D4980" s="1">
        <v>44140</v>
      </c>
      <c r="E4980">
        <v>1.1826000000000001</v>
      </c>
      <c r="F4980">
        <v>1.1116999999999999</v>
      </c>
      <c r="G4980">
        <v>1.3148</v>
      </c>
      <c r="H4980">
        <v>-2.1</v>
      </c>
      <c r="I4980">
        <v>1.2</v>
      </c>
      <c r="J4980">
        <v>-0.3</v>
      </c>
      <c r="K4980">
        <v>-2.1</v>
      </c>
      <c r="L4980">
        <v>203.9</v>
      </c>
      <c r="M4980">
        <v>26.372499999999999</v>
      </c>
      <c r="N4980">
        <v>27.58</v>
      </c>
      <c r="O4980">
        <v>38.79</v>
      </c>
      <c r="P4980">
        <v>-0.48299999999999998</v>
      </c>
      <c r="Q4980">
        <v>0.66800000000000004</v>
      </c>
      <c r="R4980">
        <v>3.1909999999999998</v>
      </c>
      <c r="S4980">
        <v>2.7250000000000001</v>
      </c>
      <c r="T4980">
        <v>2.88</v>
      </c>
      <c r="U4980">
        <v>3.05</v>
      </c>
      <c r="V4980">
        <v>-0.63700000000000001</v>
      </c>
      <c r="W4980">
        <v>-0.78400000000000003</v>
      </c>
      <c r="X4980">
        <v>-0.81200000000000006</v>
      </c>
      <c r="Y4980">
        <v>-0.36399999999999999</v>
      </c>
      <c r="Z4980">
        <v>9.0999999999999998E-2</v>
      </c>
      <c r="AA4980">
        <v>0.23400000000000001</v>
      </c>
      <c r="AB4980">
        <v>0.1167</v>
      </c>
      <c r="AC4980">
        <v>0.76290000000000002</v>
      </c>
      <c r="AD4980">
        <v>0.1447</v>
      </c>
      <c r="AE4980">
        <v>0.32590000000000002</v>
      </c>
      <c r="AG4980">
        <v>367.12</v>
      </c>
      <c r="AH4980">
        <v>712.57</v>
      </c>
      <c r="AI4980">
        <v>5355.7219999999998</v>
      </c>
      <c r="AJ4980">
        <v>422.80099999999999</v>
      </c>
      <c r="AK4980">
        <v>387.51499999999999</v>
      </c>
      <c r="AL4980">
        <v>1342.19</v>
      </c>
      <c r="AM4980">
        <v>2574.39</v>
      </c>
      <c r="AN4980">
        <v>333.42</v>
      </c>
      <c r="AO4980">
        <v>1946.8</v>
      </c>
    </row>
    <row r="4981" spans="4:41" x14ac:dyDescent="0.3">
      <c r="D4981" s="1">
        <v>44141</v>
      </c>
      <c r="E4981">
        <v>1.1874</v>
      </c>
      <c r="F4981">
        <v>1.1069</v>
      </c>
      <c r="G4981">
        <v>1.3156000000000001</v>
      </c>
      <c r="H4981">
        <v>-2.1</v>
      </c>
      <c r="I4981">
        <v>1.2</v>
      </c>
      <c r="J4981">
        <v>-0.3</v>
      </c>
      <c r="K4981">
        <v>-2.1</v>
      </c>
      <c r="L4981">
        <v>203.9</v>
      </c>
      <c r="M4981">
        <v>25.615300000000001</v>
      </c>
      <c r="N4981">
        <v>24.86</v>
      </c>
      <c r="O4981">
        <v>37.14</v>
      </c>
      <c r="P4981">
        <v>-0.48299999999999998</v>
      </c>
      <c r="Q4981">
        <v>0.64</v>
      </c>
      <c r="R4981">
        <v>3.2010000000000001</v>
      </c>
      <c r="S4981">
        <v>2.75</v>
      </c>
      <c r="T4981">
        <v>2.899</v>
      </c>
      <c r="U4981">
        <v>3.0710000000000002</v>
      </c>
      <c r="V4981">
        <v>-0.621</v>
      </c>
      <c r="W4981">
        <v>-0.78</v>
      </c>
      <c r="X4981">
        <v>-0.80200000000000005</v>
      </c>
      <c r="Y4981">
        <v>-0.35599999999999998</v>
      </c>
      <c r="Z4981">
        <v>9.7000000000000003E-2</v>
      </c>
      <c r="AA4981">
        <v>0.27400000000000002</v>
      </c>
      <c r="AB4981">
        <v>0.1167</v>
      </c>
      <c r="AC4981">
        <v>0.81850000000000001</v>
      </c>
      <c r="AD4981">
        <v>0.1527</v>
      </c>
      <c r="AE4981">
        <v>0.36099999999999999</v>
      </c>
      <c r="AG4981">
        <v>366.4</v>
      </c>
      <c r="AH4981">
        <v>714.05</v>
      </c>
      <c r="AI4981">
        <v>5373.1229999999996</v>
      </c>
      <c r="AJ4981">
        <v>426.41300000000001</v>
      </c>
      <c r="AK4981">
        <v>392.49</v>
      </c>
      <c r="AL4981">
        <v>1353.26</v>
      </c>
      <c r="AM4981">
        <v>2587.73</v>
      </c>
      <c r="AN4981">
        <v>332.64</v>
      </c>
      <c r="AO4981">
        <v>1951.7</v>
      </c>
    </row>
    <row r="4982" spans="4:41" x14ac:dyDescent="0.3">
      <c r="D4982" s="1">
        <v>44144</v>
      </c>
      <c r="E4982">
        <v>1.1813</v>
      </c>
      <c r="F4982">
        <v>1.1145</v>
      </c>
      <c r="G4982">
        <v>1.3166</v>
      </c>
      <c r="H4982">
        <v>-2.1</v>
      </c>
      <c r="I4982">
        <v>1.2</v>
      </c>
      <c r="J4982">
        <v>-0.3</v>
      </c>
      <c r="K4982">
        <v>-2.1</v>
      </c>
      <c r="L4982">
        <v>203.9</v>
      </c>
      <c r="M4982">
        <v>23.863099999999999</v>
      </c>
      <c r="N4982">
        <v>25.75</v>
      </c>
      <c r="O4982">
        <v>40.29</v>
      </c>
      <c r="P4982">
        <v>-0.48299999999999998</v>
      </c>
      <c r="Q4982">
        <v>0.75700000000000001</v>
      </c>
      <c r="R4982">
        <v>3.24</v>
      </c>
      <c r="S4982">
        <v>2.754</v>
      </c>
      <c r="T4982">
        <v>2.9279999999999999</v>
      </c>
      <c r="U4982">
        <v>3.1080000000000001</v>
      </c>
      <c r="V4982">
        <v>-0.50900000000000001</v>
      </c>
      <c r="W4982">
        <v>-0.72899999999999998</v>
      </c>
      <c r="X4982">
        <v>-0.72199999999999998</v>
      </c>
      <c r="Y4982">
        <v>-0.254</v>
      </c>
      <c r="Z4982">
        <v>0.186</v>
      </c>
      <c r="AA4982">
        <v>0.372</v>
      </c>
      <c r="AB4982">
        <v>0.12180000000000001</v>
      </c>
      <c r="AC4982">
        <v>0.92349999999999999</v>
      </c>
      <c r="AD4982">
        <v>0.1706</v>
      </c>
      <c r="AE4982">
        <v>0.42799999999999999</v>
      </c>
      <c r="AG4982">
        <v>380.99</v>
      </c>
      <c r="AH4982">
        <v>739.35</v>
      </c>
      <c r="AI4982">
        <v>5651.549</v>
      </c>
      <c r="AJ4982">
        <v>448.40899999999999</v>
      </c>
      <c r="AK4982">
        <v>411.28</v>
      </c>
      <c r="AL4982">
        <v>1363.16</v>
      </c>
      <c r="AM4982">
        <v>2624.24</v>
      </c>
      <c r="AN4982">
        <v>330.31</v>
      </c>
      <c r="AO4982">
        <v>1854.4</v>
      </c>
    </row>
    <row r="4983" spans="4:41" x14ac:dyDescent="0.3">
      <c r="D4983" s="1">
        <v>44145</v>
      </c>
      <c r="E4983">
        <v>1.1815</v>
      </c>
      <c r="F4983">
        <v>1.1234</v>
      </c>
      <c r="G4983">
        <v>1.3271999999999999</v>
      </c>
      <c r="H4983">
        <v>-2.1</v>
      </c>
      <c r="I4983">
        <v>1.2</v>
      </c>
      <c r="J4983">
        <v>-0.3</v>
      </c>
      <c r="K4983">
        <v>-2.1</v>
      </c>
      <c r="L4983">
        <v>203.9</v>
      </c>
      <c r="M4983">
        <v>25.080300000000001</v>
      </c>
      <c r="N4983">
        <v>24.8</v>
      </c>
      <c r="O4983">
        <v>41.36</v>
      </c>
      <c r="P4983">
        <v>-0.47199999999999998</v>
      </c>
      <c r="Q4983">
        <v>0.76200000000000001</v>
      </c>
      <c r="R4983">
        <v>3.226</v>
      </c>
      <c r="S4983">
        <v>2.7629999999999999</v>
      </c>
      <c r="T4983">
        <v>2.9049999999999998</v>
      </c>
      <c r="U4983">
        <v>3.0870000000000002</v>
      </c>
      <c r="V4983">
        <v>-0.48499999999999999</v>
      </c>
      <c r="W4983">
        <v>-0.71099999999999997</v>
      </c>
      <c r="X4983">
        <v>-0.69799999999999995</v>
      </c>
      <c r="Y4983">
        <v>-0.23899999999999999</v>
      </c>
      <c r="Z4983">
        <v>0.186</v>
      </c>
      <c r="AA4983">
        <v>0.40100000000000002</v>
      </c>
      <c r="AB4983">
        <v>0.1142</v>
      </c>
      <c r="AC4983">
        <v>0.95950000000000002</v>
      </c>
      <c r="AD4983">
        <v>0.1807</v>
      </c>
      <c r="AE4983">
        <v>0.45379999999999998</v>
      </c>
      <c r="AG4983">
        <v>384.42</v>
      </c>
      <c r="AH4983">
        <v>745.79</v>
      </c>
      <c r="AI4983">
        <v>5806.4380000000001</v>
      </c>
      <c r="AJ4983">
        <v>449.82600000000002</v>
      </c>
      <c r="AK4983">
        <v>414.96100000000001</v>
      </c>
      <c r="AL4983">
        <v>1345.03</v>
      </c>
      <c r="AM4983">
        <v>2653.74</v>
      </c>
      <c r="AN4983">
        <v>329.98</v>
      </c>
      <c r="AO4983">
        <v>1876.4</v>
      </c>
    </row>
    <row r="4984" spans="4:41" x14ac:dyDescent="0.3">
      <c r="D4984" s="1">
        <v>44147</v>
      </c>
      <c r="E4984">
        <v>1.1806000000000001</v>
      </c>
      <c r="F4984">
        <v>1.1111</v>
      </c>
      <c r="G4984">
        <v>1.3118000000000001</v>
      </c>
      <c r="H4984">
        <v>-2.1</v>
      </c>
      <c r="I4984">
        <v>1.2</v>
      </c>
      <c r="J4984">
        <v>-0.3</v>
      </c>
      <c r="K4984">
        <v>-2.1</v>
      </c>
      <c r="L4984">
        <v>203.9</v>
      </c>
      <c r="M4984">
        <v>23.302299999999999</v>
      </c>
      <c r="N4984">
        <v>25.35</v>
      </c>
      <c r="O4984">
        <v>41.12</v>
      </c>
      <c r="P4984">
        <v>-0.46800000000000003</v>
      </c>
      <c r="Q4984">
        <v>0.68400000000000005</v>
      </c>
      <c r="R4984">
        <v>3.2629999999999999</v>
      </c>
      <c r="S4984">
        <v>2.8010000000000002</v>
      </c>
      <c r="T4984">
        <v>2.95</v>
      </c>
      <c r="U4984">
        <v>3.117</v>
      </c>
      <c r="V4984">
        <v>-0.53600000000000003</v>
      </c>
      <c r="W4984">
        <v>-0.72299999999999998</v>
      </c>
      <c r="X4984">
        <v>-0.73</v>
      </c>
      <c r="Y4984">
        <v>-0.29299999999999998</v>
      </c>
      <c r="Z4984">
        <v>0.13200000000000001</v>
      </c>
      <c r="AA4984">
        <v>0.34799999999999998</v>
      </c>
      <c r="AB4984">
        <v>0.1142</v>
      </c>
      <c r="AC4984">
        <v>0.88149999999999995</v>
      </c>
      <c r="AD4984">
        <v>0.17680000000000001</v>
      </c>
      <c r="AE4984">
        <v>0.3916</v>
      </c>
      <c r="AG4984">
        <v>385.16</v>
      </c>
      <c r="AH4984">
        <v>746.78</v>
      </c>
      <c r="AI4984">
        <v>5796.0330000000004</v>
      </c>
      <c r="AJ4984">
        <v>450.79</v>
      </c>
      <c r="AK4984">
        <v>405.04399999999998</v>
      </c>
      <c r="AL4984">
        <v>1350.59</v>
      </c>
      <c r="AM4984">
        <v>2693.42</v>
      </c>
      <c r="AN4984">
        <v>331.7</v>
      </c>
      <c r="AO4984">
        <v>1873.3</v>
      </c>
    </row>
    <row r="4985" spans="4:41" x14ac:dyDescent="0.3">
      <c r="D4985" s="1">
        <v>44148</v>
      </c>
      <c r="E4985">
        <v>1.1834</v>
      </c>
      <c r="F4985">
        <v>1.1153</v>
      </c>
      <c r="G4985">
        <v>1.3189</v>
      </c>
      <c r="H4985">
        <v>-2.1</v>
      </c>
      <c r="I4985">
        <v>1.2</v>
      </c>
      <c r="J4985">
        <v>-0.3</v>
      </c>
      <c r="K4985">
        <v>-2.1</v>
      </c>
      <c r="L4985">
        <v>203.9</v>
      </c>
      <c r="M4985">
        <v>23.1431</v>
      </c>
      <c r="N4985">
        <v>23.1</v>
      </c>
      <c r="O4985">
        <v>40.130000000000003</v>
      </c>
      <c r="P4985">
        <v>-0.46899999999999997</v>
      </c>
      <c r="Q4985">
        <v>0.66500000000000004</v>
      </c>
      <c r="R4985">
        <v>3.274</v>
      </c>
      <c r="S4985">
        <v>2.8210000000000002</v>
      </c>
      <c r="T4985">
        <v>2.9860000000000002</v>
      </c>
      <c r="U4985">
        <v>3.1440000000000001</v>
      </c>
      <c r="V4985">
        <v>-0.54700000000000004</v>
      </c>
      <c r="W4985">
        <v>-0.72699999999999998</v>
      </c>
      <c r="X4985">
        <v>-0.73599999999999999</v>
      </c>
      <c r="Y4985">
        <v>-0.307</v>
      </c>
      <c r="Z4985">
        <v>0.111</v>
      </c>
      <c r="AA4985">
        <v>0.33800000000000002</v>
      </c>
      <c r="AB4985">
        <v>0.1167</v>
      </c>
      <c r="AC4985">
        <v>0.89629999999999999</v>
      </c>
      <c r="AD4985">
        <v>0.17899999999999999</v>
      </c>
      <c r="AE4985">
        <v>0.40620000000000001</v>
      </c>
      <c r="AG4985">
        <v>385.18</v>
      </c>
      <c r="AH4985">
        <v>747.42</v>
      </c>
      <c r="AI4985">
        <v>5788.1220000000003</v>
      </c>
      <c r="AJ4985">
        <v>445.71899999999999</v>
      </c>
      <c r="AK4985">
        <v>406.99299999999999</v>
      </c>
      <c r="AL4985">
        <v>1359.54</v>
      </c>
      <c r="AM4985">
        <v>2657.53</v>
      </c>
      <c r="AN4985">
        <v>331.59</v>
      </c>
      <c r="AO4985">
        <v>1886.2</v>
      </c>
    </row>
    <row r="4986" spans="4:41" x14ac:dyDescent="0.3">
      <c r="D4986" s="1">
        <v>44151</v>
      </c>
      <c r="E4986">
        <v>1.1852</v>
      </c>
      <c r="F4986">
        <v>1.1138999999999999</v>
      </c>
      <c r="G4986">
        <v>1.3199000000000001</v>
      </c>
      <c r="H4986">
        <v>-2.1</v>
      </c>
      <c r="I4986">
        <v>1.2</v>
      </c>
      <c r="J4986">
        <v>-0.3</v>
      </c>
      <c r="K4986">
        <v>-2.1</v>
      </c>
      <c r="L4986">
        <v>203.9</v>
      </c>
      <c r="M4986">
        <v>22.384899999999998</v>
      </c>
      <c r="N4986">
        <v>22.45</v>
      </c>
      <c r="O4986">
        <v>41.34</v>
      </c>
      <c r="P4986">
        <v>-0.47599999999999998</v>
      </c>
      <c r="Q4986">
        <v>0.65200000000000002</v>
      </c>
      <c r="R4986">
        <v>3.2709999999999999</v>
      </c>
      <c r="S4986">
        <v>2.8290000000000002</v>
      </c>
      <c r="T4986">
        <v>2.9670000000000001</v>
      </c>
      <c r="U4986">
        <v>3.1139999999999999</v>
      </c>
      <c r="V4986">
        <v>-0.54500000000000004</v>
      </c>
      <c r="W4986">
        <v>-0.72099999999999997</v>
      </c>
      <c r="X4986">
        <v>-0.73199999999999998</v>
      </c>
      <c r="Y4986">
        <v>-0.309</v>
      </c>
      <c r="Z4986">
        <v>9.9000000000000005E-2</v>
      </c>
      <c r="AA4986">
        <v>0.34899999999999998</v>
      </c>
      <c r="AB4986">
        <v>0.1065</v>
      </c>
      <c r="AC4986">
        <v>0.90610000000000002</v>
      </c>
      <c r="AD4986">
        <v>0.17710000000000001</v>
      </c>
      <c r="AE4986">
        <v>0.40629999999999999</v>
      </c>
      <c r="AG4986">
        <v>389.74</v>
      </c>
      <c r="AH4986">
        <v>757.33</v>
      </c>
      <c r="AI4986">
        <v>5897.27</v>
      </c>
      <c r="AJ4986">
        <v>460.38799999999998</v>
      </c>
      <c r="AK4986">
        <v>417.07</v>
      </c>
      <c r="AL4986">
        <v>1373.53</v>
      </c>
      <c r="AM4986">
        <v>2702.14</v>
      </c>
      <c r="AN4986">
        <v>331.41</v>
      </c>
      <c r="AO4986">
        <v>1887.8</v>
      </c>
    </row>
    <row r="4987" spans="4:41" x14ac:dyDescent="0.3">
      <c r="D4987" s="1">
        <v>44152</v>
      </c>
      <c r="E4987">
        <v>1.1861999999999999</v>
      </c>
      <c r="F4987">
        <v>1.1165</v>
      </c>
      <c r="G4987">
        <v>1.3246</v>
      </c>
      <c r="H4987">
        <v>-2.1</v>
      </c>
      <c r="I4987">
        <v>1.2</v>
      </c>
      <c r="J4987">
        <v>-0.3</v>
      </c>
      <c r="K4987">
        <v>-2.1</v>
      </c>
      <c r="L4987">
        <v>203.9</v>
      </c>
      <c r="M4987">
        <v>22.2529</v>
      </c>
      <c r="N4987">
        <v>22.71</v>
      </c>
      <c r="O4987">
        <v>41.43</v>
      </c>
      <c r="P4987">
        <v>-0.47399999999999998</v>
      </c>
      <c r="Q4987">
        <v>0.63900000000000001</v>
      </c>
      <c r="R4987">
        <v>3.2829999999999999</v>
      </c>
      <c r="S4987">
        <v>2.8460000000000001</v>
      </c>
      <c r="T4987">
        <v>2.99</v>
      </c>
      <c r="U4987">
        <v>3.1320000000000001</v>
      </c>
      <c r="V4987">
        <v>-0.56299999999999994</v>
      </c>
      <c r="W4987">
        <v>-0.72099999999999997</v>
      </c>
      <c r="X4987">
        <v>-0.74399999999999999</v>
      </c>
      <c r="Y4987">
        <v>-0.33200000000000002</v>
      </c>
      <c r="Z4987">
        <v>7.4999999999999997E-2</v>
      </c>
      <c r="AA4987">
        <v>0.32400000000000001</v>
      </c>
      <c r="AB4987">
        <v>0.1065</v>
      </c>
      <c r="AC4987">
        <v>0.85699999999999998</v>
      </c>
      <c r="AD4987">
        <v>0.16919999999999999</v>
      </c>
      <c r="AE4987">
        <v>0.37919999999999998</v>
      </c>
      <c r="AG4987">
        <v>388.82</v>
      </c>
      <c r="AH4987">
        <v>758.04</v>
      </c>
      <c r="AI4987">
        <v>5879.86</v>
      </c>
      <c r="AJ4987">
        <v>457.34500000000003</v>
      </c>
      <c r="AK4987">
        <v>426.08699999999999</v>
      </c>
      <c r="AL4987">
        <v>1369.73</v>
      </c>
      <c r="AM4987">
        <v>2706.58</v>
      </c>
      <c r="AN4987">
        <v>332.05</v>
      </c>
      <c r="AO4987">
        <v>1885.1</v>
      </c>
    </row>
    <row r="4988" spans="4:41" x14ac:dyDescent="0.3">
      <c r="D4988" s="1">
        <v>44153</v>
      </c>
      <c r="E4988">
        <v>1.1853</v>
      </c>
      <c r="F4988">
        <v>1.1196999999999999</v>
      </c>
      <c r="G4988">
        <v>1.3272999999999999</v>
      </c>
      <c r="H4988">
        <v>-2.1</v>
      </c>
      <c r="I4988">
        <v>1.2</v>
      </c>
      <c r="J4988">
        <v>-0.3</v>
      </c>
      <c r="K4988">
        <v>-2.1</v>
      </c>
      <c r="L4988">
        <v>203.9</v>
      </c>
      <c r="M4988">
        <v>20.902899999999999</v>
      </c>
      <c r="N4988">
        <v>23.84</v>
      </c>
      <c r="O4988">
        <v>41.82</v>
      </c>
      <c r="P4988">
        <v>-0.48299999999999998</v>
      </c>
      <c r="Q4988">
        <v>0.65500000000000003</v>
      </c>
      <c r="R4988">
        <v>3.3340000000000001</v>
      </c>
      <c r="S4988">
        <v>2.8980000000000001</v>
      </c>
      <c r="T4988">
        <v>3.048</v>
      </c>
      <c r="U4988">
        <v>3.1789999999999998</v>
      </c>
      <c r="V4988">
        <v>-0.55400000000000005</v>
      </c>
      <c r="W4988">
        <v>-0.72699999999999998</v>
      </c>
      <c r="X4988">
        <v>-0.73799999999999999</v>
      </c>
      <c r="Y4988">
        <v>-0.32300000000000001</v>
      </c>
      <c r="Z4988">
        <v>8.1000000000000003E-2</v>
      </c>
      <c r="AA4988">
        <v>0.33700000000000002</v>
      </c>
      <c r="AB4988">
        <v>9.8900000000000002E-2</v>
      </c>
      <c r="AC4988">
        <v>0.87009999999999998</v>
      </c>
      <c r="AD4988">
        <v>0.17319999999999999</v>
      </c>
      <c r="AE4988">
        <v>0.3952</v>
      </c>
      <c r="AG4988">
        <v>390.54</v>
      </c>
      <c r="AH4988">
        <v>761.43</v>
      </c>
      <c r="AI4988">
        <v>5918.1210000000001</v>
      </c>
      <c r="AJ4988">
        <v>464.17200000000003</v>
      </c>
      <c r="AK4988">
        <v>428.28199999999998</v>
      </c>
      <c r="AL4988">
        <v>1375.98</v>
      </c>
      <c r="AM4988">
        <v>2684.72</v>
      </c>
      <c r="AN4988">
        <v>331.79</v>
      </c>
      <c r="AO4988">
        <v>1873.9</v>
      </c>
    </row>
    <row r="4989" spans="4:41" x14ac:dyDescent="0.3">
      <c r="D4989" s="1">
        <v>44154</v>
      </c>
      <c r="E4989">
        <v>1.1875</v>
      </c>
      <c r="F4989">
        <v>1.117</v>
      </c>
      <c r="G4989">
        <v>1.3261000000000001</v>
      </c>
      <c r="H4989">
        <v>-2.1</v>
      </c>
      <c r="I4989">
        <v>1.2</v>
      </c>
      <c r="J4989">
        <v>-0.3</v>
      </c>
      <c r="K4989">
        <v>-2.1</v>
      </c>
      <c r="L4989">
        <v>203.9</v>
      </c>
      <c r="M4989">
        <v>21.971399999999999</v>
      </c>
      <c r="N4989">
        <v>23.11</v>
      </c>
      <c r="O4989">
        <v>41.74</v>
      </c>
      <c r="P4989">
        <v>-0.48299999999999998</v>
      </c>
      <c r="Q4989">
        <v>0.64200000000000002</v>
      </c>
      <c r="R4989">
        <v>3.36</v>
      </c>
      <c r="S4989">
        <v>2.92</v>
      </c>
      <c r="T4989">
        <v>3.0920000000000001</v>
      </c>
      <c r="U4989">
        <v>3.234</v>
      </c>
      <c r="V4989">
        <v>-0.57099999999999995</v>
      </c>
      <c r="W4989">
        <v>-0.73499999999999999</v>
      </c>
      <c r="X4989">
        <v>-0.748</v>
      </c>
      <c r="Y4989">
        <v>-0.33800000000000002</v>
      </c>
      <c r="Z4989">
        <v>7.0000000000000007E-2</v>
      </c>
      <c r="AA4989">
        <v>0.32300000000000001</v>
      </c>
      <c r="AB4989">
        <v>9.64E-2</v>
      </c>
      <c r="AC4989">
        <v>0.82930000000000004</v>
      </c>
      <c r="AD4989">
        <v>0.16120000000000001</v>
      </c>
      <c r="AE4989">
        <v>0.37290000000000001</v>
      </c>
      <c r="AG4989">
        <v>387.6</v>
      </c>
      <c r="AH4989">
        <v>753.42</v>
      </c>
      <c r="AI4989">
        <v>5834.4629999999997</v>
      </c>
      <c r="AJ4989">
        <v>456.55200000000002</v>
      </c>
      <c r="AK4989">
        <v>426.99299999999999</v>
      </c>
      <c r="AL4989">
        <v>1368.97</v>
      </c>
      <c r="AM4989">
        <v>2693.72</v>
      </c>
      <c r="AN4989">
        <v>332.2</v>
      </c>
      <c r="AO4989">
        <v>1861.5</v>
      </c>
    </row>
    <row r="4990" spans="4:41" x14ac:dyDescent="0.3">
      <c r="D4990" s="1">
        <v>44155</v>
      </c>
      <c r="E4990">
        <v>1.1857</v>
      </c>
      <c r="F4990">
        <v>1.1201000000000001</v>
      </c>
      <c r="G4990">
        <v>1.3274999999999999</v>
      </c>
      <c r="H4990">
        <v>-2.1</v>
      </c>
      <c r="I4990">
        <v>1.2</v>
      </c>
      <c r="J4990">
        <v>-0.3</v>
      </c>
      <c r="K4990">
        <v>-2.1</v>
      </c>
      <c r="L4990">
        <v>203.9</v>
      </c>
      <c r="M4990">
        <v>21.439299999999999</v>
      </c>
      <c r="N4990">
        <v>23.7</v>
      </c>
      <c r="O4990">
        <v>42.15</v>
      </c>
      <c r="P4990">
        <v>-0.48299999999999998</v>
      </c>
      <c r="Q4990">
        <v>0.63300000000000001</v>
      </c>
      <c r="R4990">
        <v>3.335</v>
      </c>
      <c r="S4990">
        <v>2.9380000000000002</v>
      </c>
      <c r="T4990">
        <v>3.1190000000000002</v>
      </c>
      <c r="U4990">
        <v>3.202</v>
      </c>
      <c r="V4990">
        <v>-0.58299999999999996</v>
      </c>
      <c r="W4990">
        <v>-0.751</v>
      </c>
      <c r="X4990">
        <v>-0.76100000000000001</v>
      </c>
      <c r="Y4990">
        <v>-0.34799999999999998</v>
      </c>
      <c r="Z4990">
        <v>6.5000000000000002E-2</v>
      </c>
      <c r="AA4990">
        <v>0.30199999999999999</v>
      </c>
      <c r="AB4990">
        <v>9.64E-2</v>
      </c>
      <c r="AC4990">
        <v>0.82430000000000003</v>
      </c>
      <c r="AD4990">
        <v>0.1573</v>
      </c>
      <c r="AE4990">
        <v>0.3715</v>
      </c>
      <c r="AG4990">
        <v>389.61</v>
      </c>
      <c r="AH4990">
        <v>758.22</v>
      </c>
      <c r="AI4990">
        <v>5877.6580000000004</v>
      </c>
      <c r="AJ4990">
        <v>459.68700000000001</v>
      </c>
      <c r="AK4990">
        <v>423.02800000000002</v>
      </c>
      <c r="AL4990">
        <v>1381.69</v>
      </c>
      <c r="AM4990">
        <v>2695.25</v>
      </c>
      <c r="AN4990">
        <v>332.54</v>
      </c>
      <c r="AO4990">
        <v>1872.4</v>
      </c>
    </row>
    <row r="4991" spans="4:41" x14ac:dyDescent="0.3">
      <c r="D4991" s="1">
        <v>44158</v>
      </c>
      <c r="E4991">
        <v>1.1840999999999999</v>
      </c>
      <c r="F4991">
        <v>1.1252</v>
      </c>
      <c r="G4991">
        <v>1.3321000000000001</v>
      </c>
      <c r="H4991">
        <v>-2.1</v>
      </c>
      <c r="I4991">
        <v>1.2</v>
      </c>
      <c r="J4991">
        <v>-0.3</v>
      </c>
      <c r="K4991">
        <v>-2.1</v>
      </c>
      <c r="L4991">
        <v>203.9</v>
      </c>
      <c r="M4991">
        <v>22.4894</v>
      </c>
      <c r="N4991">
        <v>22.66</v>
      </c>
      <c r="O4991">
        <v>43.06</v>
      </c>
      <c r="P4991">
        <v>-0.48399999999999999</v>
      </c>
      <c r="Q4991">
        <v>0.624</v>
      </c>
      <c r="R4991">
        <v>3.2890000000000001</v>
      </c>
      <c r="S4991">
        <v>2.95</v>
      </c>
      <c r="T4991">
        <v>3.0710000000000002</v>
      </c>
      <c r="U4991">
        <v>3.149</v>
      </c>
      <c r="V4991">
        <v>-0.58099999999999996</v>
      </c>
      <c r="W4991">
        <v>-0.753</v>
      </c>
      <c r="X4991">
        <v>-0.76200000000000001</v>
      </c>
      <c r="Y4991">
        <v>-0.34399999999999997</v>
      </c>
      <c r="Z4991">
        <v>7.0999999999999994E-2</v>
      </c>
      <c r="AA4991">
        <v>0.318</v>
      </c>
      <c r="AB4991">
        <v>9.3799999999999994E-2</v>
      </c>
      <c r="AC4991">
        <v>0.85370000000000001</v>
      </c>
      <c r="AD4991">
        <v>0.15939999999999999</v>
      </c>
      <c r="AE4991">
        <v>0.38440000000000002</v>
      </c>
      <c r="AG4991">
        <v>388.84</v>
      </c>
      <c r="AH4991">
        <v>754.49</v>
      </c>
      <c r="AI4991">
        <v>5868.1080000000002</v>
      </c>
      <c r="AJ4991">
        <v>458.24900000000002</v>
      </c>
      <c r="AK4991">
        <v>425.53699999999998</v>
      </c>
      <c r="AL4991">
        <v>1397.17</v>
      </c>
      <c r="AM4991">
        <v>2695.25</v>
      </c>
      <c r="AN4991">
        <v>332.09</v>
      </c>
      <c r="AO4991">
        <v>1837.8</v>
      </c>
    </row>
    <row r="4992" spans="4:41" x14ac:dyDescent="0.3">
      <c r="D4992" s="1">
        <v>44159</v>
      </c>
      <c r="E4992">
        <v>1.1892</v>
      </c>
      <c r="F4992">
        <v>1.1234999999999999</v>
      </c>
      <c r="G4992">
        <v>1.3357000000000001</v>
      </c>
      <c r="H4992">
        <v>-2.1</v>
      </c>
      <c r="I4992">
        <v>1.2</v>
      </c>
      <c r="J4992">
        <v>-0.3</v>
      </c>
      <c r="K4992">
        <v>-2.1</v>
      </c>
      <c r="L4992">
        <v>203.9</v>
      </c>
      <c r="M4992">
        <v>21.3674</v>
      </c>
      <c r="N4992">
        <v>21.64</v>
      </c>
      <c r="O4992">
        <v>44.91</v>
      </c>
      <c r="P4992">
        <v>-0.48199999999999998</v>
      </c>
      <c r="Q4992">
        <v>0.61199999999999999</v>
      </c>
      <c r="R4992">
        <v>3.3180000000000001</v>
      </c>
      <c r="S4992">
        <v>2.976</v>
      </c>
      <c r="T4992">
        <v>3.0920000000000001</v>
      </c>
      <c r="U4992">
        <v>3.1779999999999999</v>
      </c>
      <c r="V4992">
        <v>-0.56299999999999994</v>
      </c>
      <c r="W4992">
        <v>-0.74299999999999999</v>
      </c>
      <c r="X4992">
        <v>-0.745</v>
      </c>
      <c r="Y4992">
        <v>-0.32900000000000001</v>
      </c>
      <c r="Z4992">
        <v>7.3999999999999996E-2</v>
      </c>
      <c r="AA4992">
        <v>0.33</v>
      </c>
      <c r="AB4992">
        <v>9.64E-2</v>
      </c>
      <c r="AC4992">
        <v>0.87990000000000002</v>
      </c>
      <c r="AD4992">
        <v>0.16020000000000001</v>
      </c>
      <c r="AE4992">
        <v>0.39550000000000002</v>
      </c>
      <c r="AG4992">
        <v>392.39</v>
      </c>
      <c r="AH4992">
        <v>764.93</v>
      </c>
      <c r="AI4992">
        <v>5988.1509999999998</v>
      </c>
      <c r="AJ4992">
        <v>469.72500000000002</v>
      </c>
      <c r="AK4992">
        <v>435.67500000000001</v>
      </c>
      <c r="AL4992">
        <v>1399.52</v>
      </c>
      <c r="AM4992">
        <v>2749.88</v>
      </c>
      <c r="AN4992">
        <v>331.94</v>
      </c>
      <c r="AO4992">
        <v>1804.6</v>
      </c>
    </row>
    <row r="4993" spans="4:41" x14ac:dyDescent="0.3">
      <c r="D4993" s="1">
        <v>44160</v>
      </c>
      <c r="E4993">
        <v>1.1917</v>
      </c>
      <c r="F4993">
        <v>1.1235999999999999</v>
      </c>
      <c r="G4993">
        <v>1.3380000000000001</v>
      </c>
      <c r="H4993">
        <v>-2.1</v>
      </c>
      <c r="I4993">
        <v>1.2</v>
      </c>
      <c r="J4993">
        <v>-0.3</v>
      </c>
      <c r="K4993">
        <v>-2.1</v>
      </c>
      <c r="L4993">
        <v>203.9</v>
      </c>
      <c r="M4993">
        <v>20.777799999999999</v>
      </c>
      <c r="N4993">
        <v>21.25</v>
      </c>
      <c r="O4993">
        <v>45.71</v>
      </c>
      <c r="P4993">
        <v>-0.48199999999999998</v>
      </c>
      <c r="Q4993">
        <v>0.61499999999999999</v>
      </c>
      <c r="R4993">
        <v>3.2959999999999998</v>
      </c>
      <c r="S4993">
        <v>2.9569999999999999</v>
      </c>
      <c r="T4993">
        <v>3.0739999999999998</v>
      </c>
      <c r="U4993">
        <v>3.1459999999999999</v>
      </c>
      <c r="V4993">
        <v>-0.56799999999999995</v>
      </c>
      <c r="W4993">
        <v>-0.75</v>
      </c>
      <c r="X4993">
        <v>-0.755</v>
      </c>
      <c r="Y4993">
        <v>-0.33300000000000002</v>
      </c>
      <c r="Z4993">
        <v>6.9000000000000006E-2</v>
      </c>
      <c r="AA4993">
        <v>0.318</v>
      </c>
      <c r="AB4993">
        <v>9.8900000000000002E-2</v>
      </c>
      <c r="AC4993">
        <v>0.88160000000000005</v>
      </c>
      <c r="AD4993">
        <v>0.1583</v>
      </c>
      <c r="AE4993">
        <v>0.39400000000000002</v>
      </c>
      <c r="AG4993">
        <v>392.09</v>
      </c>
      <c r="AH4993">
        <v>766.16</v>
      </c>
      <c r="AI4993">
        <v>5956.11</v>
      </c>
      <c r="AJ4993">
        <v>474.19600000000003</v>
      </c>
      <c r="AK4993">
        <v>437.31900000000002</v>
      </c>
      <c r="AL4993">
        <v>1386.66</v>
      </c>
      <c r="AM4993">
        <v>2758.1</v>
      </c>
      <c r="AN4993">
        <v>332.02</v>
      </c>
      <c r="AO4993">
        <v>1805.5</v>
      </c>
    </row>
    <row r="4994" spans="4:41" x14ac:dyDescent="0.3">
      <c r="D4994" s="1">
        <v>44162</v>
      </c>
      <c r="E4994">
        <v>1.1962999999999999</v>
      </c>
      <c r="F4994">
        <v>1.1127</v>
      </c>
      <c r="G4994">
        <v>1.3310999999999999</v>
      </c>
      <c r="H4994">
        <v>-2.1</v>
      </c>
      <c r="I4994">
        <v>1.2</v>
      </c>
      <c r="J4994">
        <v>-0.3</v>
      </c>
      <c r="K4994">
        <v>-2.1</v>
      </c>
      <c r="L4994">
        <v>203.9</v>
      </c>
      <c r="M4994">
        <v>20.078800000000001</v>
      </c>
      <c r="N4994">
        <v>20.84</v>
      </c>
      <c r="O4994">
        <v>45.53</v>
      </c>
      <c r="P4994">
        <v>-0.48699999999999999</v>
      </c>
      <c r="Q4994">
        <v>0.59399999999999997</v>
      </c>
      <c r="R4994">
        <v>3.3180000000000001</v>
      </c>
      <c r="S4994">
        <v>2.919</v>
      </c>
      <c r="T4994">
        <v>3.044</v>
      </c>
      <c r="U4994">
        <v>3.1469999999999998</v>
      </c>
      <c r="V4994">
        <v>-0.58799999999999997</v>
      </c>
      <c r="W4994">
        <v>-0.755</v>
      </c>
      <c r="X4994">
        <v>-0.77</v>
      </c>
      <c r="Y4994">
        <v>-0.34599999999999997</v>
      </c>
      <c r="Z4994">
        <v>5.8000000000000003E-2</v>
      </c>
      <c r="AA4994">
        <v>0.28399999999999997</v>
      </c>
      <c r="AB4994">
        <v>9.1300000000000006E-2</v>
      </c>
      <c r="AC4994">
        <v>0.83730000000000004</v>
      </c>
      <c r="AD4994">
        <v>0.15240000000000001</v>
      </c>
      <c r="AE4994">
        <v>0.36399999999999999</v>
      </c>
      <c r="AG4994">
        <v>393.23</v>
      </c>
      <c r="AH4994">
        <v>771.67</v>
      </c>
      <c r="AI4994">
        <v>5919.3090000000002</v>
      </c>
      <c r="AJ4994">
        <v>473.31700000000001</v>
      </c>
      <c r="AK4994">
        <v>438.17500000000001</v>
      </c>
      <c r="AL4994">
        <v>1403.87</v>
      </c>
      <c r="AM4994">
        <v>2787.61</v>
      </c>
      <c r="AN4994">
        <v>332.73</v>
      </c>
      <c r="AO4994">
        <v>1781.9</v>
      </c>
    </row>
    <row r="4995" spans="4:41" x14ac:dyDescent="0.3">
      <c r="D4995" s="1">
        <v>44165</v>
      </c>
      <c r="E4995">
        <v>1.1927000000000001</v>
      </c>
      <c r="F4995">
        <v>1.117</v>
      </c>
      <c r="G4995">
        <v>1.3323</v>
      </c>
      <c r="H4995">
        <v>-1.5</v>
      </c>
      <c r="I4995">
        <v>1.2</v>
      </c>
      <c r="J4995">
        <v>-0.3</v>
      </c>
      <c r="K4995">
        <v>-1.9</v>
      </c>
      <c r="L4995">
        <v>204.3</v>
      </c>
      <c r="M4995">
        <v>22.914899999999999</v>
      </c>
      <c r="N4995">
        <v>20.57</v>
      </c>
      <c r="O4995">
        <v>45.34</v>
      </c>
      <c r="P4995">
        <v>-0.48699999999999999</v>
      </c>
      <c r="Q4995">
        <v>0.626</v>
      </c>
      <c r="R4995">
        <v>3.2730000000000001</v>
      </c>
      <c r="S4995">
        <v>2.863</v>
      </c>
      <c r="T4995">
        <v>2.9529999999999998</v>
      </c>
      <c r="U4995">
        <v>3.0750000000000002</v>
      </c>
      <c r="V4995">
        <v>-0.57099999999999995</v>
      </c>
      <c r="W4995">
        <v>-0.74299999999999999</v>
      </c>
      <c r="X4995">
        <v>-0.753</v>
      </c>
      <c r="Y4995">
        <v>-0.32600000000000001</v>
      </c>
      <c r="Z4995">
        <v>8.1000000000000003E-2</v>
      </c>
      <c r="AA4995">
        <v>0.30499999999999999</v>
      </c>
      <c r="AB4995">
        <v>0.1065</v>
      </c>
      <c r="AC4995">
        <v>0.83889999999999998</v>
      </c>
      <c r="AD4995">
        <v>0.14849999999999999</v>
      </c>
      <c r="AE4995">
        <v>0.36080000000000001</v>
      </c>
      <c r="AG4995">
        <v>389.36</v>
      </c>
      <c r="AH4995">
        <v>764.94</v>
      </c>
      <c r="AI4995">
        <v>5828.6260000000002</v>
      </c>
      <c r="AJ4995">
        <v>465.34699999999998</v>
      </c>
      <c r="AK4995">
        <v>429.98700000000002</v>
      </c>
      <c r="AL4995">
        <v>1373.36</v>
      </c>
      <c r="AM4995">
        <v>2738.72</v>
      </c>
      <c r="AN4995">
        <v>332.7</v>
      </c>
      <c r="AO4995">
        <v>1775.7</v>
      </c>
    </row>
    <row r="4996" spans="4:41" x14ac:dyDescent="0.3">
      <c r="D4996" s="1">
        <v>44166</v>
      </c>
      <c r="E4996">
        <v>1.2071000000000001</v>
      </c>
      <c r="F4996">
        <v>1.1119000000000001</v>
      </c>
      <c r="G4996">
        <v>1.3420000000000001</v>
      </c>
      <c r="H4996">
        <v>-1.5</v>
      </c>
      <c r="I4996">
        <v>1.2</v>
      </c>
      <c r="J4996">
        <v>-0.3</v>
      </c>
      <c r="K4996">
        <v>-1.9</v>
      </c>
      <c r="L4996">
        <v>204.3</v>
      </c>
      <c r="M4996">
        <v>21.301400000000001</v>
      </c>
      <c r="N4996">
        <v>20.77</v>
      </c>
      <c r="O4996">
        <v>44.55</v>
      </c>
      <c r="P4996">
        <v>-0.48699999999999999</v>
      </c>
      <c r="Q4996">
        <v>0.67400000000000004</v>
      </c>
      <c r="R4996">
        <v>3.2989999999999999</v>
      </c>
      <c r="S4996">
        <v>2.8540000000000001</v>
      </c>
      <c r="T4996">
        <v>2.97</v>
      </c>
      <c r="U4996">
        <v>3.0960000000000001</v>
      </c>
      <c r="V4996">
        <v>-0.52800000000000002</v>
      </c>
      <c r="W4996">
        <v>-0.71799999999999997</v>
      </c>
      <c r="X4996">
        <v>-0.71799999999999997</v>
      </c>
      <c r="Y4996">
        <v>-0.28899999999999998</v>
      </c>
      <c r="Z4996">
        <v>0.11899999999999999</v>
      </c>
      <c r="AA4996">
        <v>0.34699999999999998</v>
      </c>
      <c r="AB4996">
        <v>0.10150000000000001</v>
      </c>
      <c r="AC4996">
        <v>0.92600000000000005</v>
      </c>
      <c r="AD4996">
        <v>0.16619999999999999</v>
      </c>
      <c r="AE4996">
        <v>0.41610000000000003</v>
      </c>
      <c r="AG4996">
        <v>391.9</v>
      </c>
      <c r="AH4996">
        <v>774.51</v>
      </c>
      <c r="AI4996">
        <v>5944.73</v>
      </c>
      <c r="AJ4996">
        <v>476.60899999999998</v>
      </c>
      <c r="AK4996">
        <v>447.82900000000001</v>
      </c>
      <c r="AL4996">
        <v>1391.5</v>
      </c>
      <c r="AM4996">
        <v>2759.71</v>
      </c>
      <c r="AN4996">
        <v>330.93</v>
      </c>
      <c r="AO4996">
        <v>1814.1</v>
      </c>
    </row>
    <row r="4997" spans="4:41" x14ac:dyDescent="0.3">
      <c r="D4997" s="1">
        <v>44167</v>
      </c>
      <c r="E4997">
        <v>1.2115</v>
      </c>
      <c r="F4997">
        <v>1.1032</v>
      </c>
      <c r="G4997">
        <v>1.3365</v>
      </c>
      <c r="H4997">
        <v>-1.5</v>
      </c>
      <c r="I4997">
        <v>1.2</v>
      </c>
      <c r="J4997">
        <v>-0.3</v>
      </c>
      <c r="K4997">
        <v>-1.9</v>
      </c>
      <c r="L4997">
        <v>204.3</v>
      </c>
      <c r="M4997">
        <v>21.693999999999999</v>
      </c>
      <c r="N4997">
        <v>21.17</v>
      </c>
      <c r="O4997">
        <v>45.28</v>
      </c>
      <c r="P4997">
        <v>-0.48599999999999999</v>
      </c>
      <c r="Q4997">
        <v>0.63200000000000001</v>
      </c>
      <c r="R4997">
        <v>3.3180000000000001</v>
      </c>
      <c r="S4997">
        <v>2.8849999999999998</v>
      </c>
      <c r="T4997">
        <v>3</v>
      </c>
      <c r="U4997">
        <v>3.117</v>
      </c>
      <c r="V4997">
        <v>-0.51900000000000002</v>
      </c>
      <c r="W4997">
        <v>-0.71599999999999997</v>
      </c>
      <c r="X4997">
        <v>-0.71499999999999997</v>
      </c>
      <c r="Y4997">
        <v>-0.28499999999999998</v>
      </c>
      <c r="Z4997">
        <v>0.10299999999999999</v>
      </c>
      <c r="AA4997">
        <v>0.35399999999999998</v>
      </c>
      <c r="AB4997">
        <v>0.1065</v>
      </c>
      <c r="AC4997">
        <v>0.93600000000000005</v>
      </c>
      <c r="AD4997">
        <v>0.15840000000000001</v>
      </c>
      <c r="AE4997">
        <v>0.41460000000000002</v>
      </c>
      <c r="AG4997">
        <v>391.69</v>
      </c>
      <c r="AH4997">
        <v>777.07</v>
      </c>
      <c r="AI4997">
        <v>6006.2759999999998</v>
      </c>
      <c r="AJ4997">
        <v>485.584</v>
      </c>
      <c r="AK4997">
        <v>452.91899999999998</v>
      </c>
      <c r="AL4997">
        <v>1395.47</v>
      </c>
      <c r="AM4997">
        <v>2768.44</v>
      </c>
      <c r="AN4997">
        <v>330.89</v>
      </c>
      <c r="AO4997">
        <v>1825.7</v>
      </c>
    </row>
    <row r="4998" spans="4:41" x14ac:dyDescent="0.3">
      <c r="D4998" s="1">
        <v>44168</v>
      </c>
      <c r="E4998">
        <v>1.2143999999999999</v>
      </c>
      <c r="F4998">
        <v>1.1075999999999999</v>
      </c>
      <c r="G4998">
        <v>1.345</v>
      </c>
      <c r="H4998">
        <v>-1.5</v>
      </c>
      <c r="I4998">
        <v>1.2</v>
      </c>
      <c r="J4998">
        <v>-0.3</v>
      </c>
      <c r="K4998">
        <v>-1.9</v>
      </c>
      <c r="L4998">
        <v>204.3</v>
      </c>
      <c r="M4998">
        <v>21.3172</v>
      </c>
      <c r="N4998">
        <v>21.28</v>
      </c>
      <c r="O4998">
        <v>45.64</v>
      </c>
      <c r="P4998">
        <v>-0.48799999999999999</v>
      </c>
      <c r="Q4998">
        <v>0.60199999999999998</v>
      </c>
      <c r="R4998">
        <v>3.3039999999999998</v>
      </c>
      <c r="S4998">
        <v>2.89</v>
      </c>
      <c r="T4998">
        <v>3.0110000000000001</v>
      </c>
      <c r="U4998">
        <v>3.1360000000000001</v>
      </c>
      <c r="V4998">
        <v>-0.55600000000000005</v>
      </c>
      <c r="W4998">
        <v>-0.73699999999999999</v>
      </c>
      <c r="X4998">
        <v>-0.75</v>
      </c>
      <c r="Y4998">
        <v>-0.31900000000000001</v>
      </c>
      <c r="Z4998">
        <v>7.0999999999999994E-2</v>
      </c>
      <c r="AA4998">
        <v>0.32200000000000001</v>
      </c>
      <c r="AB4998">
        <v>9.8900000000000002E-2</v>
      </c>
      <c r="AC4998">
        <v>0.90629999999999999</v>
      </c>
      <c r="AD4998">
        <v>0.14860000000000001</v>
      </c>
      <c r="AE4998">
        <v>0.39400000000000002</v>
      </c>
      <c r="AG4998">
        <v>391.72</v>
      </c>
      <c r="AH4998">
        <v>782.47</v>
      </c>
      <c r="AI4998">
        <v>6106.41</v>
      </c>
      <c r="AJ4998">
        <v>486.63400000000001</v>
      </c>
      <c r="AK4998">
        <v>461.10599999999999</v>
      </c>
      <c r="AL4998">
        <v>1406.59</v>
      </c>
      <c r="AM4998">
        <v>2770.44</v>
      </c>
      <c r="AN4998">
        <v>331.46</v>
      </c>
      <c r="AO4998">
        <v>1836.8</v>
      </c>
    </row>
    <row r="4999" spans="4:41" x14ac:dyDescent="0.3">
      <c r="D4999" s="1">
        <v>44169</v>
      </c>
      <c r="E4999">
        <v>1.2121</v>
      </c>
      <c r="F4999">
        <v>1.1084000000000001</v>
      </c>
      <c r="G4999">
        <v>1.3441000000000001</v>
      </c>
      <c r="H4999">
        <v>-1.5</v>
      </c>
      <c r="I4999">
        <v>1.2</v>
      </c>
      <c r="J4999">
        <v>-0.3</v>
      </c>
      <c r="K4999">
        <v>-1.9</v>
      </c>
      <c r="L4999">
        <v>204.3</v>
      </c>
      <c r="M4999">
        <v>20.8186</v>
      </c>
      <c r="N4999">
        <v>20.79</v>
      </c>
      <c r="O4999">
        <v>46.26</v>
      </c>
      <c r="P4999">
        <v>-0.49</v>
      </c>
      <c r="Q4999">
        <v>0.625</v>
      </c>
      <c r="R4999">
        <v>3.3039999999999998</v>
      </c>
      <c r="S4999">
        <v>2.8650000000000002</v>
      </c>
      <c r="T4999">
        <v>2.9929999999999999</v>
      </c>
      <c r="U4999">
        <v>3.1230000000000002</v>
      </c>
      <c r="V4999">
        <v>-0.54700000000000004</v>
      </c>
      <c r="W4999">
        <v>-0.747</v>
      </c>
      <c r="X4999">
        <v>-0.752</v>
      </c>
      <c r="Y4999">
        <v>-0.31</v>
      </c>
      <c r="Z4999">
        <v>8.1000000000000003E-2</v>
      </c>
      <c r="AA4999">
        <v>0.35099999999999998</v>
      </c>
      <c r="AB4999">
        <v>9.8900000000000002E-2</v>
      </c>
      <c r="AC4999">
        <v>0.96589999999999998</v>
      </c>
      <c r="AD4999">
        <v>0.1507</v>
      </c>
      <c r="AE4999">
        <v>0.41620000000000001</v>
      </c>
      <c r="AG4999">
        <v>394.04</v>
      </c>
      <c r="AH4999">
        <v>785.92</v>
      </c>
      <c r="AI4999">
        <v>6152.7049999999999</v>
      </c>
      <c r="AJ4999">
        <v>495.18900000000002</v>
      </c>
      <c r="AK4999">
        <v>463.58699999999999</v>
      </c>
      <c r="AL4999">
        <v>1420.99</v>
      </c>
      <c r="AM4999">
        <v>2771.52</v>
      </c>
      <c r="AN4999">
        <v>330.78</v>
      </c>
      <c r="AO4999">
        <v>1835.9</v>
      </c>
    </row>
    <row r="5000" spans="4:41" x14ac:dyDescent="0.3">
      <c r="D5000" s="1">
        <v>44172</v>
      </c>
      <c r="E5000">
        <v>1.2109000000000001</v>
      </c>
      <c r="F5000">
        <v>1.105</v>
      </c>
      <c r="G5000">
        <v>1.3380000000000001</v>
      </c>
      <c r="H5000">
        <v>-1.5</v>
      </c>
      <c r="I5000">
        <v>1.2</v>
      </c>
      <c r="J5000">
        <v>-0.3</v>
      </c>
      <c r="K5000">
        <v>-1.9</v>
      </c>
      <c r="L5000">
        <v>204.3</v>
      </c>
      <c r="M5000">
        <v>21.435500000000001</v>
      </c>
      <c r="N5000">
        <v>21.3</v>
      </c>
      <c r="O5000">
        <v>45.76</v>
      </c>
      <c r="P5000">
        <v>-0.499</v>
      </c>
      <c r="Q5000">
        <v>0.61</v>
      </c>
      <c r="R5000">
        <v>3.2949999999999999</v>
      </c>
      <c r="S5000">
        <v>2.8759999999999999</v>
      </c>
      <c r="T5000">
        <v>2.9969999999999999</v>
      </c>
      <c r="U5000">
        <v>3.1280000000000001</v>
      </c>
      <c r="V5000">
        <v>-0.58199999999999996</v>
      </c>
      <c r="W5000">
        <v>-0.75900000000000001</v>
      </c>
      <c r="X5000">
        <v>-0.77700000000000002</v>
      </c>
      <c r="Y5000">
        <v>-0.34100000000000003</v>
      </c>
      <c r="Z5000">
        <v>5.1999999999999998E-2</v>
      </c>
      <c r="AA5000">
        <v>0.28299999999999997</v>
      </c>
      <c r="AB5000">
        <v>9.8900000000000002E-2</v>
      </c>
      <c r="AC5000">
        <v>0.92279999999999995</v>
      </c>
      <c r="AD5000">
        <v>0.14080000000000001</v>
      </c>
      <c r="AE5000">
        <v>0.3861</v>
      </c>
      <c r="AG5000">
        <v>392.84</v>
      </c>
      <c r="AH5000">
        <v>783.08</v>
      </c>
      <c r="AI5000">
        <v>6084.6310000000003</v>
      </c>
      <c r="AJ5000">
        <v>499.072</v>
      </c>
      <c r="AK5000">
        <v>467.35300000000001</v>
      </c>
      <c r="AL5000">
        <v>1421.89</v>
      </c>
      <c r="AM5000">
        <v>2747.81</v>
      </c>
      <c r="AN5000">
        <v>331.61</v>
      </c>
      <c r="AO5000">
        <v>1861.8</v>
      </c>
    </row>
    <row r="5001" spans="4:41" x14ac:dyDescent="0.3">
      <c r="D5001" s="1">
        <v>44173</v>
      </c>
      <c r="E5001">
        <v>1.2103999999999999</v>
      </c>
      <c r="F5001">
        <v>1.1033999999999999</v>
      </c>
      <c r="G5001">
        <v>1.3354999999999999</v>
      </c>
      <c r="H5001">
        <v>-1.5</v>
      </c>
      <c r="I5001">
        <v>1.2</v>
      </c>
      <c r="J5001">
        <v>-0.3</v>
      </c>
      <c r="K5001">
        <v>-1.9</v>
      </c>
      <c r="L5001">
        <v>204.3</v>
      </c>
      <c r="M5001">
        <v>20.535299999999999</v>
      </c>
      <c r="N5001">
        <v>20.68</v>
      </c>
      <c r="O5001">
        <v>45.6</v>
      </c>
      <c r="P5001">
        <v>-0.504</v>
      </c>
      <c r="Q5001">
        <v>0.59</v>
      </c>
      <c r="R5001">
        <v>3.28</v>
      </c>
      <c r="S5001">
        <v>2.85</v>
      </c>
      <c r="T5001">
        <v>2.9769999999999999</v>
      </c>
      <c r="U5001">
        <v>3.125</v>
      </c>
      <c r="V5001">
        <v>-0.60699999999999998</v>
      </c>
      <c r="W5001">
        <v>-0.77300000000000002</v>
      </c>
      <c r="X5001">
        <v>-0.79400000000000004</v>
      </c>
      <c r="Y5001">
        <v>-0.36499999999999999</v>
      </c>
      <c r="Z5001">
        <v>2.9000000000000001E-2</v>
      </c>
      <c r="AA5001">
        <v>0.25700000000000001</v>
      </c>
      <c r="AB5001">
        <v>9.64E-2</v>
      </c>
      <c r="AC5001">
        <v>0.91790000000000005</v>
      </c>
      <c r="AD5001">
        <v>0.15079999999999999</v>
      </c>
      <c r="AE5001">
        <v>0.39250000000000002</v>
      </c>
      <c r="AG5001">
        <v>393.64</v>
      </c>
      <c r="AH5001">
        <v>783.37</v>
      </c>
      <c r="AI5001">
        <v>6108.098</v>
      </c>
      <c r="AJ5001">
        <v>498.99200000000002</v>
      </c>
      <c r="AK5001">
        <v>468.26499999999999</v>
      </c>
      <c r="AL5001">
        <v>1422.78</v>
      </c>
      <c r="AM5001">
        <v>2744.78</v>
      </c>
      <c r="AN5001">
        <v>331.84</v>
      </c>
      <c r="AO5001">
        <v>1870.8</v>
      </c>
    </row>
    <row r="5002" spans="4:41" x14ac:dyDescent="0.3">
      <c r="D5002" s="1">
        <v>44174</v>
      </c>
      <c r="E5002">
        <v>1.2081</v>
      </c>
      <c r="F5002">
        <v>1.1093</v>
      </c>
      <c r="G5002">
        <v>1.3399000000000001</v>
      </c>
      <c r="H5002">
        <v>-1.5</v>
      </c>
      <c r="I5002">
        <v>1.2</v>
      </c>
      <c r="J5002">
        <v>-0.3</v>
      </c>
      <c r="K5002">
        <v>-1.9</v>
      </c>
      <c r="L5002">
        <v>204.3</v>
      </c>
      <c r="M5002">
        <v>20.018599999999999</v>
      </c>
      <c r="N5002">
        <v>22.27</v>
      </c>
      <c r="O5002">
        <v>45.52</v>
      </c>
      <c r="P5002">
        <v>-0.50700000000000001</v>
      </c>
      <c r="Q5002">
        <v>0.58199999999999996</v>
      </c>
      <c r="R5002">
        <v>3.3029999999999999</v>
      </c>
      <c r="S5002">
        <v>2.8460000000000001</v>
      </c>
      <c r="T5002">
        <v>2.98</v>
      </c>
      <c r="U5002">
        <v>3.1160000000000001</v>
      </c>
      <c r="V5002">
        <v>-0.60499999999999998</v>
      </c>
      <c r="W5002">
        <v>-0.77400000000000002</v>
      </c>
      <c r="X5002">
        <v>-0.79300000000000004</v>
      </c>
      <c r="Y5002">
        <v>-0.36199999999999999</v>
      </c>
      <c r="Z5002">
        <v>2.1000000000000001E-2</v>
      </c>
      <c r="AA5002">
        <v>0.26100000000000001</v>
      </c>
      <c r="AB5002">
        <v>9.64E-2</v>
      </c>
      <c r="AC5002">
        <v>0.93610000000000004</v>
      </c>
      <c r="AD5002">
        <v>0.14879999999999999</v>
      </c>
      <c r="AE5002">
        <v>0.40360000000000001</v>
      </c>
      <c r="AG5002">
        <v>394.9</v>
      </c>
      <c r="AH5002">
        <v>783.84</v>
      </c>
      <c r="AI5002">
        <v>6128.5709999999999</v>
      </c>
      <c r="AJ5002">
        <v>502.19600000000003</v>
      </c>
      <c r="AK5002">
        <v>461.822</v>
      </c>
      <c r="AL5002">
        <v>1426.08</v>
      </c>
      <c r="AM5002">
        <v>2776.94</v>
      </c>
      <c r="AN5002">
        <v>331.39</v>
      </c>
      <c r="AO5002">
        <v>1834.6</v>
      </c>
    </row>
    <row r="5003" spans="4:41" x14ac:dyDescent="0.3">
      <c r="D5003" s="1">
        <v>44175</v>
      </c>
      <c r="E5003">
        <v>1.2138</v>
      </c>
      <c r="F5003">
        <v>1.0952</v>
      </c>
      <c r="G5003">
        <v>1.3294999999999999</v>
      </c>
      <c r="H5003">
        <v>-1.5</v>
      </c>
      <c r="I5003">
        <v>1.2</v>
      </c>
      <c r="J5003">
        <v>-0.3</v>
      </c>
      <c r="K5003">
        <v>-1.9</v>
      </c>
      <c r="L5003">
        <v>204.3</v>
      </c>
      <c r="M5003">
        <v>20.6617</v>
      </c>
      <c r="N5003">
        <v>22.52</v>
      </c>
      <c r="O5003">
        <v>46.78</v>
      </c>
      <c r="P5003">
        <v>-0.504</v>
      </c>
      <c r="Q5003">
        <v>0.56200000000000006</v>
      </c>
      <c r="R5003">
        <v>3.286</v>
      </c>
      <c r="S5003">
        <v>2.8250000000000002</v>
      </c>
      <c r="T5003">
        <v>2.9289999999999998</v>
      </c>
      <c r="U5003">
        <v>3.097</v>
      </c>
      <c r="V5003">
        <v>-0.60299999999999998</v>
      </c>
      <c r="W5003">
        <v>-0.76600000000000001</v>
      </c>
      <c r="X5003">
        <v>-0.78700000000000003</v>
      </c>
      <c r="Y5003">
        <v>-0.35599999999999998</v>
      </c>
      <c r="Z5003">
        <v>2.1999999999999999E-2</v>
      </c>
      <c r="AA5003">
        <v>0.20100000000000001</v>
      </c>
      <c r="AB5003">
        <v>9.1300000000000006E-2</v>
      </c>
      <c r="AC5003">
        <v>0.90629999999999999</v>
      </c>
      <c r="AD5003">
        <v>0.13689999999999999</v>
      </c>
      <c r="AE5003">
        <v>0.3861</v>
      </c>
      <c r="AG5003">
        <v>393.15</v>
      </c>
      <c r="AH5003">
        <v>783.5</v>
      </c>
      <c r="AI5003">
        <v>6109.174</v>
      </c>
      <c r="AJ5003">
        <v>513.96799999999996</v>
      </c>
      <c r="AK5003">
        <v>473.315</v>
      </c>
      <c r="AL5003">
        <v>1420.67</v>
      </c>
      <c r="AM5003">
        <v>2771.94</v>
      </c>
      <c r="AN5003">
        <v>332.03</v>
      </c>
      <c r="AO5003">
        <v>1833.6</v>
      </c>
    </row>
    <row r="5004" spans="4:41" x14ac:dyDescent="0.3">
      <c r="D5004" s="1">
        <v>44176</v>
      </c>
      <c r="E5004">
        <v>1.2112000000000001</v>
      </c>
      <c r="F5004">
        <v>1.0911</v>
      </c>
      <c r="G5004">
        <v>1.3224</v>
      </c>
      <c r="H5004">
        <v>-1.5</v>
      </c>
      <c r="I5004">
        <v>1.2</v>
      </c>
      <c r="J5004">
        <v>-0.3</v>
      </c>
      <c r="K5004">
        <v>-1.9</v>
      </c>
      <c r="L5004">
        <v>204.3</v>
      </c>
      <c r="M5004">
        <v>23.6144</v>
      </c>
      <c r="N5004">
        <v>23.31</v>
      </c>
      <c r="O5004">
        <v>46.57</v>
      </c>
      <c r="P5004">
        <v>-0.499</v>
      </c>
      <c r="Q5004">
        <v>0.55800000000000005</v>
      </c>
      <c r="R5004">
        <v>3.3109999999999999</v>
      </c>
      <c r="S5004">
        <v>2.83</v>
      </c>
      <c r="T5004">
        <v>2.9649999999999999</v>
      </c>
      <c r="U5004">
        <v>3.1429999999999998</v>
      </c>
      <c r="V5004">
        <v>-0.63600000000000001</v>
      </c>
      <c r="W5004">
        <v>-0.78300000000000003</v>
      </c>
      <c r="X5004">
        <v>-0.81200000000000006</v>
      </c>
      <c r="Y5004">
        <v>-0.38200000000000001</v>
      </c>
      <c r="Z5004">
        <v>2E-3</v>
      </c>
      <c r="AA5004">
        <v>0.17199999999999999</v>
      </c>
      <c r="AB5004">
        <v>8.1199999999999994E-2</v>
      </c>
      <c r="AC5004">
        <v>0.89639999999999997</v>
      </c>
      <c r="AD5004">
        <v>0.115</v>
      </c>
      <c r="AE5004">
        <v>0.36549999999999999</v>
      </c>
      <c r="AG5004">
        <v>390.12</v>
      </c>
      <c r="AH5004">
        <v>776.13</v>
      </c>
      <c r="AI5004">
        <v>6029.6189999999997</v>
      </c>
      <c r="AJ5004">
        <v>514.18700000000001</v>
      </c>
      <c r="AK5004">
        <v>472.16500000000002</v>
      </c>
      <c r="AL5004">
        <v>1424.72</v>
      </c>
      <c r="AM5004">
        <v>2780.98</v>
      </c>
      <c r="AN5004">
        <v>332.52</v>
      </c>
      <c r="AO5004">
        <v>1839.8</v>
      </c>
    </row>
    <row r="5005" spans="4:41" x14ac:dyDescent="0.3">
      <c r="D5005" s="1">
        <v>44179</v>
      </c>
      <c r="E5005">
        <v>1.2143999999999999</v>
      </c>
      <c r="F5005">
        <v>1.0971</v>
      </c>
      <c r="G5005">
        <v>1.3324</v>
      </c>
      <c r="H5005">
        <v>-1.5</v>
      </c>
      <c r="I5005">
        <v>1.2</v>
      </c>
      <c r="J5005">
        <v>-0.3</v>
      </c>
      <c r="K5005">
        <v>-1.9</v>
      </c>
      <c r="L5005">
        <v>204.3</v>
      </c>
      <c r="M5005">
        <v>22.521000000000001</v>
      </c>
      <c r="N5005">
        <v>24.72</v>
      </c>
      <c r="O5005">
        <v>46.99</v>
      </c>
      <c r="P5005">
        <v>-0.505</v>
      </c>
      <c r="Q5005">
        <v>0.54100000000000004</v>
      </c>
      <c r="R5005">
        <v>3.3069999999999999</v>
      </c>
      <c r="S5005">
        <v>2.823</v>
      </c>
      <c r="T5005">
        <v>2.9550000000000001</v>
      </c>
      <c r="U5005">
        <v>3.121</v>
      </c>
      <c r="V5005">
        <v>-0.62</v>
      </c>
      <c r="W5005">
        <v>-0.77100000000000002</v>
      </c>
      <c r="X5005">
        <v>-0.79800000000000004</v>
      </c>
      <c r="Y5005">
        <v>-0.372</v>
      </c>
      <c r="Z5005">
        <v>3.0000000000000001E-3</v>
      </c>
      <c r="AA5005">
        <v>0.222</v>
      </c>
      <c r="AB5005">
        <v>8.1199999999999994E-2</v>
      </c>
      <c r="AC5005">
        <v>0.8931</v>
      </c>
      <c r="AD5005">
        <v>0.115</v>
      </c>
      <c r="AE5005">
        <v>0.35749999999999998</v>
      </c>
      <c r="AG5005">
        <v>391.85</v>
      </c>
      <c r="AH5005">
        <v>780.69</v>
      </c>
      <c r="AI5005">
        <v>6059.4859999999999</v>
      </c>
      <c r="AJ5005">
        <v>509.04700000000003</v>
      </c>
      <c r="AK5005">
        <v>467.41899999999998</v>
      </c>
      <c r="AL5005">
        <v>1415.99</v>
      </c>
      <c r="AM5005">
        <v>2794.27</v>
      </c>
      <c r="AN5005">
        <v>332.48</v>
      </c>
      <c r="AO5005">
        <v>1828.7</v>
      </c>
    </row>
    <row r="5006" spans="4:41" x14ac:dyDescent="0.3">
      <c r="D5006" s="1">
        <v>44180</v>
      </c>
      <c r="E5006">
        <v>1.2151000000000001</v>
      </c>
      <c r="F5006">
        <v>1.1077999999999999</v>
      </c>
      <c r="G5006">
        <v>1.3460000000000001</v>
      </c>
      <c r="H5006">
        <v>-1.5</v>
      </c>
      <c r="I5006">
        <v>1.2</v>
      </c>
      <c r="J5006">
        <v>-0.3</v>
      </c>
      <c r="K5006">
        <v>-1.9</v>
      </c>
      <c r="L5006">
        <v>204.3</v>
      </c>
      <c r="M5006">
        <v>21.7301</v>
      </c>
      <c r="N5006">
        <v>22.89</v>
      </c>
      <c r="O5006">
        <v>47.62</v>
      </c>
      <c r="P5006">
        <v>-0.503</v>
      </c>
      <c r="Q5006">
        <v>0.51900000000000002</v>
      </c>
      <c r="R5006">
        <v>3.2959999999999998</v>
      </c>
      <c r="S5006">
        <v>2.8</v>
      </c>
      <c r="T5006">
        <v>2.9209999999999998</v>
      </c>
      <c r="U5006">
        <v>3.089</v>
      </c>
      <c r="V5006">
        <v>-0.61099999999999999</v>
      </c>
      <c r="W5006">
        <v>-0.75600000000000001</v>
      </c>
      <c r="X5006">
        <v>-0.78700000000000003</v>
      </c>
      <c r="Y5006">
        <v>-0.371</v>
      </c>
      <c r="Z5006">
        <v>-1.7000000000000001E-2</v>
      </c>
      <c r="AA5006">
        <v>0.26</v>
      </c>
      <c r="AB5006">
        <v>8.3699999999999997E-2</v>
      </c>
      <c r="AC5006">
        <v>0.90800000000000003</v>
      </c>
      <c r="AD5006">
        <v>0.113</v>
      </c>
      <c r="AE5006">
        <v>0.3639</v>
      </c>
      <c r="AG5006">
        <v>392.84</v>
      </c>
      <c r="AH5006">
        <v>784.45</v>
      </c>
      <c r="AI5006">
        <v>6077.3869999999997</v>
      </c>
      <c r="AJ5006">
        <v>508.27499999999998</v>
      </c>
      <c r="AK5006">
        <v>473.29399999999998</v>
      </c>
      <c r="AL5006">
        <v>1413.39</v>
      </c>
      <c r="AM5006">
        <v>2781.06</v>
      </c>
      <c r="AN5006">
        <v>331.96</v>
      </c>
      <c r="AO5006">
        <v>1852.3</v>
      </c>
    </row>
    <row r="5007" spans="4:41" x14ac:dyDescent="0.3">
      <c r="D5007" s="1">
        <v>44181</v>
      </c>
      <c r="E5007">
        <v>1.22</v>
      </c>
      <c r="F5007">
        <v>1.1073</v>
      </c>
      <c r="G5007">
        <v>1.3509</v>
      </c>
      <c r="H5007">
        <v>-1.5</v>
      </c>
      <c r="I5007">
        <v>1.2</v>
      </c>
      <c r="J5007">
        <v>-0.3</v>
      </c>
      <c r="K5007">
        <v>-1.9</v>
      </c>
      <c r="L5007">
        <v>204.3</v>
      </c>
      <c r="M5007">
        <v>21.1372</v>
      </c>
      <c r="N5007">
        <v>22.5</v>
      </c>
      <c r="O5007">
        <v>47.82</v>
      </c>
      <c r="P5007">
        <v>-0.499</v>
      </c>
      <c r="Q5007">
        <v>0.53600000000000003</v>
      </c>
      <c r="R5007">
        <v>3.3</v>
      </c>
      <c r="S5007">
        <v>2.74</v>
      </c>
      <c r="T5007">
        <v>2.9119999999999999</v>
      </c>
      <c r="U5007">
        <v>3.0920000000000001</v>
      </c>
      <c r="V5007">
        <v>-0.56699999999999995</v>
      </c>
      <c r="W5007">
        <v>-0.72499999999999998</v>
      </c>
      <c r="X5007">
        <v>-0.74399999999999999</v>
      </c>
      <c r="Y5007">
        <v>-0.32800000000000001</v>
      </c>
      <c r="Z5007">
        <v>2.3E-2</v>
      </c>
      <c r="AA5007">
        <v>0.27200000000000002</v>
      </c>
      <c r="AB5007">
        <v>8.1199999999999994E-2</v>
      </c>
      <c r="AC5007">
        <v>0.9163</v>
      </c>
      <c r="AD5007">
        <v>0.115</v>
      </c>
      <c r="AE5007">
        <v>0.36699999999999999</v>
      </c>
      <c r="AG5007">
        <v>396.08</v>
      </c>
      <c r="AH5007">
        <v>793.14</v>
      </c>
      <c r="AI5007">
        <v>6175.4960000000001</v>
      </c>
      <c r="AJ5007">
        <v>512.41</v>
      </c>
      <c r="AK5007">
        <v>478.81099999999998</v>
      </c>
      <c r="AL5007">
        <v>1429.88</v>
      </c>
      <c r="AM5007">
        <v>2788.51</v>
      </c>
      <c r="AN5007">
        <v>332.03</v>
      </c>
      <c r="AO5007">
        <v>1856.1</v>
      </c>
    </row>
    <row r="5008" spans="4:41" x14ac:dyDescent="0.3">
      <c r="D5008" s="1">
        <v>44182</v>
      </c>
      <c r="E5008">
        <v>1.2267999999999999</v>
      </c>
      <c r="F5008">
        <v>1.1073999999999999</v>
      </c>
      <c r="G5008">
        <v>1.3585</v>
      </c>
      <c r="H5008">
        <v>-1.5</v>
      </c>
      <c r="I5008">
        <v>1.2</v>
      </c>
      <c r="J5008">
        <v>-0.3</v>
      </c>
      <c r="K5008">
        <v>-1.9</v>
      </c>
      <c r="L5008">
        <v>204.3</v>
      </c>
      <c r="M5008">
        <v>20.509899999999998</v>
      </c>
      <c r="N5008">
        <v>21.93</v>
      </c>
      <c r="O5008">
        <v>48.36</v>
      </c>
      <c r="P5008">
        <v>-0.495</v>
      </c>
      <c r="Q5008">
        <v>0.54</v>
      </c>
      <c r="R5008">
        <v>3.294</v>
      </c>
      <c r="S5008">
        <v>2.7290000000000001</v>
      </c>
      <c r="T5008">
        <v>2.9079999999999999</v>
      </c>
      <c r="U5008">
        <v>3.0960000000000001</v>
      </c>
      <c r="V5008">
        <v>-0.56999999999999995</v>
      </c>
      <c r="W5008">
        <v>-0.72499999999999998</v>
      </c>
      <c r="X5008">
        <v>-0.746</v>
      </c>
      <c r="Y5008">
        <v>-0.33</v>
      </c>
      <c r="Z5008">
        <v>2.9000000000000001E-2</v>
      </c>
      <c r="AA5008">
        <v>0.28699999999999998</v>
      </c>
      <c r="AB5008">
        <v>8.3699999999999997E-2</v>
      </c>
      <c r="AC5008">
        <v>0.93289999999999995</v>
      </c>
      <c r="AD5008">
        <v>0.121</v>
      </c>
      <c r="AE5008">
        <v>0.37819999999999998</v>
      </c>
      <c r="AG5008">
        <v>397.28</v>
      </c>
      <c r="AH5008">
        <v>799.65</v>
      </c>
      <c r="AI5008">
        <v>6204.3180000000002</v>
      </c>
      <c r="AJ5008">
        <v>519.428</v>
      </c>
      <c r="AK5008">
        <v>488.24799999999999</v>
      </c>
      <c r="AL5008">
        <v>1437.72</v>
      </c>
      <c r="AM5008">
        <v>2797.48</v>
      </c>
      <c r="AN5008">
        <v>331.96</v>
      </c>
      <c r="AO5008">
        <v>1887.2</v>
      </c>
    </row>
    <row r="5009" spans="4:41" x14ac:dyDescent="0.3">
      <c r="D5009" s="1">
        <v>44183</v>
      </c>
      <c r="E5009">
        <v>1.2257</v>
      </c>
      <c r="F5009">
        <v>1.1011</v>
      </c>
      <c r="G5009">
        <v>1.3523000000000001</v>
      </c>
      <c r="H5009">
        <v>-1.5</v>
      </c>
      <c r="I5009">
        <v>1.2</v>
      </c>
      <c r="J5009">
        <v>-0.3</v>
      </c>
      <c r="K5009">
        <v>-1.9</v>
      </c>
      <c r="L5009">
        <v>204.3</v>
      </c>
      <c r="M5009">
        <v>21.6252</v>
      </c>
      <c r="N5009">
        <v>21.57</v>
      </c>
      <c r="O5009">
        <v>49.1</v>
      </c>
      <c r="P5009">
        <v>-0.498</v>
      </c>
      <c r="Q5009">
        <v>0.56499999999999995</v>
      </c>
      <c r="R5009">
        <v>3.302</v>
      </c>
      <c r="S5009">
        <v>2.7290000000000001</v>
      </c>
      <c r="T5009">
        <v>2.9209999999999998</v>
      </c>
      <c r="U5009">
        <v>3.105</v>
      </c>
      <c r="V5009">
        <v>-0.57099999999999995</v>
      </c>
      <c r="W5009">
        <v>-0.72499999999999998</v>
      </c>
      <c r="X5009">
        <v>-0.74399999999999999</v>
      </c>
      <c r="Y5009">
        <v>-0.33</v>
      </c>
      <c r="Z5009">
        <v>4.4999999999999998E-2</v>
      </c>
      <c r="AA5009">
        <v>0.249</v>
      </c>
      <c r="AB5009">
        <v>8.3699999999999997E-2</v>
      </c>
      <c r="AC5009">
        <v>0.94620000000000004</v>
      </c>
      <c r="AD5009">
        <v>0.121</v>
      </c>
      <c r="AE5009">
        <v>0.38140000000000002</v>
      </c>
      <c r="AG5009">
        <v>395.9</v>
      </c>
      <c r="AH5009">
        <v>796.2</v>
      </c>
      <c r="AI5009">
        <v>6133.1040000000003</v>
      </c>
      <c r="AJ5009">
        <v>513.65</v>
      </c>
      <c r="AK5009">
        <v>483.39499999999998</v>
      </c>
      <c r="AL5009">
        <v>1433.08</v>
      </c>
      <c r="AM5009">
        <v>2798.51</v>
      </c>
      <c r="AN5009">
        <v>331.69</v>
      </c>
      <c r="AO5009">
        <v>1885.7</v>
      </c>
    </row>
    <row r="5010" spans="4:41" x14ac:dyDescent="0.3">
      <c r="D5010" s="1">
        <v>44186</v>
      </c>
      <c r="E5010">
        <v>1.2243999999999999</v>
      </c>
      <c r="F5010">
        <v>1.0995999999999999</v>
      </c>
      <c r="G5010">
        <v>1.3464</v>
      </c>
      <c r="H5010">
        <v>-1.5</v>
      </c>
      <c r="I5010">
        <v>1.2</v>
      </c>
      <c r="J5010">
        <v>-0.3</v>
      </c>
      <c r="K5010">
        <v>-1.9</v>
      </c>
      <c r="L5010">
        <v>204.3</v>
      </c>
      <c r="M5010">
        <v>27.264099999999999</v>
      </c>
      <c r="N5010">
        <v>25.16</v>
      </c>
      <c r="O5010">
        <v>47.74</v>
      </c>
      <c r="P5010">
        <v>-0.49199999999999999</v>
      </c>
      <c r="Q5010">
        <v>0.56899999999999995</v>
      </c>
      <c r="R5010">
        <v>3.2639999999999998</v>
      </c>
      <c r="S5010">
        <v>2.7040000000000002</v>
      </c>
      <c r="T5010">
        <v>2.89</v>
      </c>
      <c r="U5010">
        <v>3.0619999999999998</v>
      </c>
      <c r="V5010">
        <v>-0.57999999999999996</v>
      </c>
      <c r="W5010">
        <v>-0.73599999999999999</v>
      </c>
      <c r="X5010">
        <v>-0.753</v>
      </c>
      <c r="Y5010">
        <v>-0.33700000000000002</v>
      </c>
      <c r="Z5010">
        <v>5.6000000000000001E-2</v>
      </c>
      <c r="AA5010">
        <v>0.20499999999999999</v>
      </c>
      <c r="AB5010">
        <v>8.6199999999999999E-2</v>
      </c>
      <c r="AC5010">
        <v>0.93459999999999999</v>
      </c>
      <c r="AD5010">
        <v>0.121</v>
      </c>
      <c r="AE5010">
        <v>0.37980000000000003</v>
      </c>
      <c r="AG5010">
        <v>386.69</v>
      </c>
      <c r="AH5010">
        <v>776.29</v>
      </c>
      <c r="AI5010">
        <v>5952.1970000000001</v>
      </c>
      <c r="AJ5010">
        <v>489.19600000000003</v>
      </c>
      <c r="AK5010">
        <v>470.41</v>
      </c>
      <c r="AL5010">
        <v>1426.83</v>
      </c>
      <c r="AM5010">
        <v>2791.98</v>
      </c>
      <c r="AN5010">
        <v>331.73</v>
      </c>
      <c r="AO5010">
        <v>1879.2</v>
      </c>
    </row>
    <row r="5011" spans="4:41" x14ac:dyDescent="0.3">
      <c r="D5011" s="1">
        <v>44187</v>
      </c>
      <c r="E5011">
        <v>1.2162999999999999</v>
      </c>
      <c r="F5011">
        <v>1.0986</v>
      </c>
      <c r="G5011">
        <v>1.3361000000000001</v>
      </c>
      <c r="H5011">
        <v>-1.5</v>
      </c>
      <c r="I5011">
        <v>1.2</v>
      </c>
      <c r="J5011">
        <v>-0.3</v>
      </c>
      <c r="K5011">
        <v>-1.9</v>
      </c>
      <c r="L5011">
        <v>204.3</v>
      </c>
      <c r="M5011">
        <v>25.206700000000001</v>
      </c>
      <c r="N5011">
        <v>24.23</v>
      </c>
      <c r="O5011">
        <v>47.02</v>
      </c>
      <c r="P5011">
        <v>-0.49299999999999999</v>
      </c>
      <c r="Q5011">
        <v>0.55500000000000005</v>
      </c>
      <c r="R5011">
        <v>3.2349999999999999</v>
      </c>
      <c r="S5011">
        <v>2.673</v>
      </c>
      <c r="T5011">
        <v>2.8530000000000002</v>
      </c>
      <c r="U5011">
        <v>3.04</v>
      </c>
      <c r="V5011">
        <v>-0.59499999999999997</v>
      </c>
      <c r="W5011">
        <v>-0.73599999999999999</v>
      </c>
      <c r="X5011">
        <v>-0.76200000000000001</v>
      </c>
      <c r="Y5011">
        <v>-0.35</v>
      </c>
      <c r="Z5011">
        <v>0.05</v>
      </c>
      <c r="AA5011">
        <v>0.183</v>
      </c>
      <c r="AB5011">
        <v>8.3699999999999997E-2</v>
      </c>
      <c r="AC5011">
        <v>0.91639999999999999</v>
      </c>
      <c r="AD5011">
        <v>0.1129</v>
      </c>
      <c r="AE5011">
        <v>0.36220000000000002</v>
      </c>
      <c r="AG5011">
        <v>391.25</v>
      </c>
      <c r="AH5011">
        <v>782.6</v>
      </c>
      <c r="AI5011">
        <v>5983.1689999999999</v>
      </c>
      <c r="AJ5011">
        <v>494.60700000000003</v>
      </c>
      <c r="AK5011">
        <v>472.87200000000001</v>
      </c>
      <c r="AL5011">
        <v>1413.11</v>
      </c>
      <c r="AM5011">
        <v>2748.4</v>
      </c>
      <c r="AN5011">
        <v>332.26</v>
      </c>
      <c r="AO5011">
        <v>1866.6</v>
      </c>
    </row>
    <row r="5012" spans="4:41" x14ac:dyDescent="0.3">
      <c r="D5012" s="1">
        <v>44188</v>
      </c>
      <c r="E5012">
        <v>1.2186999999999999</v>
      </c>
      <c r="F5012">
        <v>1.1072</v>
      </c>
      <c r="G5012">
        <v>1.3492999999999999</v>
      </c>
      <c r="H5012">
        <v>-1.5</v>
      </c>
      <c r="I5012">
        <v>1.2</v>
      </c>
      <c r="J5012">
        <v>-0.3</v>
      </c>
      <c r="K5012">
        <v>-1.9</v>
      </c>
      <c r="L5012">
        <v>204.3</v>
      </c>
      <c r="M5012">
        <v>23.153099999999998</v>
      </c>
      <c r="N5012">
        <v>23.31</v>
      </c>
      <c r="O5012">
        <v>48.12</v>
      </c>
      <c r="P5012">
        <v>-0.495</v>
      </c>
      <c r="Q5012">
        <v>0.58499999999999996</v>
      </c>
      <c r="R5012">
        <v>3.2170000000000001</v>
      </c>
      <c r="S5012">
        <v>2.665</v>
      </c>
      <c r="T5012">
        <v>2.8260000000000001</v>
      </c>
      <c r="U5012">
        <v>3.0150000000000001</v>
      </c>
      <c r="V5012">
        <v>-0.54700000000000004</v>
      </c>
      <c r="W5012">
        <v>-0.70399999999999996</v>
      </c>
      <c r="X5012">
        <v>-0.71899999999999997</v>
      </c>
      <c r="Y5012">
        <v>-0.31</v>
      </c>
      <c r="Z5012">
        <v>7.3999999999999996E-2</v>
      </c>
      <c r="AA5012">
        <v>0.28599999999999998</v>
      </c>
      <c r="AB5012">
        <v>8.1199999999999994E-2</v>
      </c>
      <c r="AC5012">
        <v>0.94299999999999995</v>
      </c>
      <c r="AD5012">
        <v>0.1169</v>
      </c>
      <c r="AE5012">
        <v>0.37019999999999997</v>
      </c>
      <c r="AG5012">
        <v>395.49</v>
      </c>
      <c r="AH5012">
        <v>792.28</v>
      </c>
      <c r="AI5012">
        <v>6116.2910000000002</v>
      </c>
      <c r="AJ5012">
        <v>502.11200000000002</v>
      </c>
      <c r="AK5012">
        <v>475.065</v>
      </c>
      <c r="AL5012">
        <v>1423.98</v>
      </c>
      <c r="AM5012">
        <v>2754.77</v>
      </c>
      <c r="AN5012">
        <v>331.74</v>
      </c>
      <c r="AO5012">
        <v>1874.7</v>
      </c>
    </row>
    <row r="5013" spans="4:41" x14ac:dyDescent="0.3">
      <c r="D5013" s="1">
        <v>44189</v>
      </c>
      <c r="E5013">
        <v>1.2186999999999999</v>
      </c>
      <c r="F5013">
        <v>1.1109</v>
      </c>
      <c r="G5013">
        <v>1.3557999999999999</v>
      </c>
      <c r="H5013">
        <v>-1.5</v>
      </c>
      <c r="I5013">
        <v>1.2</v>
      </c>
      <c r="J5013">
        <v>-0.3</v>
      </c>
      <c r="K5013">
        <v>-1.9</v>
      </c>
      <c r="L5013">
        <v>204.3</v>
      </c>
      <c r="M5013">
        <v>23.153099999999998</v>
      </c>
      <c r="N5013">
        <v>21.53</v>
      </c>
      <c r="O5013">
        <v>48.23</v>
      </c>
      <c r="P5013">
        <v>-0.49399999999999999</v>
      </c>
      <c r="Q5013">
        <v>0.58499999999999996</v>
      </c>
      <c r="R5013">
        <v>3.2290000000000001</v>
      </c>
      <c r="S5013">
        <v>2.6549999999999998</v>
      </c>
      <c r="T5013">
        <v>2.8450000000000002</v>
      </c>
      <c r="U5013">
        <v>3.0379999999999998</v>
      </c>
      <c r="V5013">
        <v>-0.54800000000000004</v>
      </c>
      <c r="W5013">
        <v>-0.70499999999999996</v>
      </c>
      <c r="X5013">
        <v>-0.71899999999999997</v>
      </c>
      <c r="Y5013">
        <v>-0.31</v>
      </c>
      <c r="Z5013">
        <v>7.2999999999999995E-2</v>
      </c>
      <c r="AA5013">
        <v>0.25700000000000001</v>
      </c>
      <c r="AB5013">
        <v>8.6199999999999999E-2</v>
      </c>
      <c r="AC5013">
        <v>0.92310000000000003</v>
      </c>
      <c r="AD5013">
        <v>0.11890000000000001</v>
      </c>
      <c r="AE5013">
        <v>0.36220000000000002</v>
      </c>
      <c r="AG5013">
        <v>395.98</v>
      </c>
      <c r="AH5013">
        <v>793.08</v>
      </c>
      <c r="AI5013">
        <v>6130.1769999999997</v>
      </c>
      <c r="AJ5013">
        <v>504.34500000000003</v>
      </c>
      <c r="AK5013">
        <v>475.49400000000003</v>
      </c>
      <c r="AL5013">
        <v>1417.45</v>
      </c>
      <c r="AM5013">
        <v>2768.91</v>
      </c>
      <c r="AN5013">
        <v>332</v>
      </c>
      <c r="AO5013">
        <v>1879.9</v>
      </c>
    </row>
    <row r="5014" spans="4:41" x14ac:dyDescent="0.3">
      <c r="D5014" s="1">
        <v>44193</v>
      </c>
      <c r="E5014">
        <v>1.2216</v>
      </c>
      <c r="F5014">
        <v>1.1011</v>
      </c>
      <c r="G5014">
        <v>1.3452</v>
      </c>
      <c r="H5014">
        <v>-1.5</v>
      </c>
      <c r="I5014">
        <v>1.2</v>
      </c>
      <c r="J5014">
        <v>-0.3</v>
      </c>
      <c r="K5014">
        <v>-1.9</v>
      </c>
      <c r="L5014">
        <v>204.3</v>
      </c>
      <c r="M5014">
        <v>21.705400000000001</v>
      </c>
      <c r="N5014">
        <v>21.7</v>
      </c>
      <c r="O5014">
        <v>47.62</v>
      </c>
      <c r="P5014">
        <v>-0.495</v>
      </c>
      <c r="Q5014">
        <v>0.53900000000000003</v>
      </c>
      <c r="R5014">
        <v>3.1669999999999998</v>
      </c>
      <c r="S5014">
        <v>2.585</v>
      </c>
      <c r="T5014">
        <v>2.7440000000000002</v>
      </c>
      <c r="U5014">
        <v>2.98</v>
      </c>
      <c r="V5014">
        <v>-0.56499999999999995</v>
      </c>
      <c r="W5014">
        <v>-0.70499999999999996</v>
      </c>
      <c r="X5014">
        <v>-0.73199999999999998</v>
      </c>
      <c r="Y5014">
        <v>-0.33100000000000002</v>
      </c>
      <c r="Z5014">
        <v>0.05</v>
      </c>
      <c r="AA5014">
        <v>0.25700000000000001</v>
      </c>
      <c r="AB5014">
        <v>9.64E-2</v>
      </c>
      <c r="AC5014">
        <v>0.92310000000000003</v>
      </c>
      <c r="AD5014">
        <v>0.11890000000000001</v>
      </c>
      <c r="AE5014">
        <v>0.35420000000000001</v>
      </c>
      <c r="AG5014">
        <v>398.58</v>
      </c>
      <c r="AH5014">
        <v>800.31</v>
      </c>
      <c r="AI5014">
        <v>6088.74</v>
      </c>
      <c r="AJ5014">
        <v>510.363</v>
      </c>
      <c r="AK5014">
        <v>473.947</v>
      </c>
      <c r="AL5014">
        <v>1415.78</v>
      </c>
      <c r="AM5014">
        <v>2790.4</v>
      </c>
      <c r="AN5014">
        <v>332.12</v>
      </c>
      <c r="AO5014">
        <v>1877.2</v>
      </c>
    </row>
    <row r="5015" spans="4:41" x14ac:dyDescent="0.3">
      <c r="D5015" s="1">
        <v>44194</v>
      </c>
      <c r="E5015">
        <v>1.2249000000000001</v>
      </c>
      <c r="F5015">
        <v>1.1023000000000001</v>
      </c>
      <c r="G5015">
        <v>1.3503000000000001</v>
      </c>
      <c r="H5015">
        <v>-1.5</v>
      </c>
      <c r="I5015">
        <v>1.2</v>
      </c>
      <c r="J5015">
        <v>-0.3</v>
      </c>
      <c r="K5015">
        <v>-1.9</v>
      </c>
      <c r="L5015">
        <v>204.3</v>
      </c>
      <c r="M5015">
        <v>22.3828</v>
      </c>
      <c r="N5015">
        <v>23.08</v>
      </c>
      <c r="O5015">
        <v>48</v>
      </c>
      <c r="P5015">
        <v>-0.495</v>
      </c>
      <c r="Q5015">
        <v>0.55700000000000005</v>
      </c>
      <c r="R5015">
        <v>3.1619999999999999</v>
      </c>
      <c r="S5015">
        <v>2.5619999999999998</v>
      </c>
      <c r="T5015">
        <v>2.7370000000000001</v>
      </c>
      <c r="U5015">
        <v>2.984</v>
      </c>
      <c r="V5015">
        <v>-0.57099999999999995</v>
      </c>
      <c r="W5015">
        <v>-0.71599999999999997</v>
      </c>
      <c r="X5015">
        <v>-0.73899999999999999</v>
      </c>
      <c r="Y5015">
        <v>-0.33900000000000002</v>
      </c>
      <c r="Z5015">
        <v>0.05</v>
      </c>
      <c r="AA5015">
        <v>0.21299999999999999</v>
      </c>
      <c r="AB5015">
        <v>9.3799999999999994E-2</v>
      </c>
      <c r="AC5015">
        <v>0.93640000000000001</v>
      </c>
      <c r="AD5015">
        <v>0.125</v>
      </c>
      <c r="AE5015">
        <v>0.37819999999999998</v>
      </c>
      <c r="AG5015">
        <v>401.61</v>
      </c>
      <c r="AH5015">
        <v>808.18</v>
      </c>
      <c r="AI5015">
        <v>6202.5940000000001</v>
      </c>
      <c r="AJ5015">
        <v>512.97900000000004</v>
      </c>
      <c r="AK5015">
        <v>484.255</v>
      </c>
      <c r="AL5015">
        <v>1435.16</v>
      </c>
      <c r="AM5015">
        <v>2842.58</v>
      </c>
      <c r="AN5015">
        <v>332.12</v>
      </c>
      <c r="AO5015">
        <v>1879.7</v>
      </c>
    </row>
    <row r="5016" spans="4:41" x14ac:dyDescent="0.3">
      <c r="D5016" s="1">
        <v>44195</v>
      </c>
      <c r="E5016">
        <v>1.2298</v>
      </c>
      <c r="F5016">
        <v>1.1077999999999999</v>
      </c>
      <c r="G5016">
        <v>1.3625</v>
      </c>
      <c r="H5016">
        <v>-1.5</v>
      </c>
      <c r="I5016">
        <v>1.2</v>
      </c>
      <c r="J5016">
        <v>-0.3</v>
      </c>
      <c r="K5016">
        <v>-1.9</v>
      </c>
      <c r="L5016">
        <v>204.3</v>
      </c>
      <c r="M5016">
        <v>23.369</v>
      </c>
      <c r="N5016">
        <v>22.77</v>
      </c>
      <c r="O5016">
        <v>48.4</v>
      </c>
      <c r="P5016">
        <v>-0.499</v>
      </c>
      <c r="Q5016">
        <v>0.54300000000000004</v>
      </c>
      <c r="R5016">
        <v>3.1349999999999998</v>
      </c>
      <c r="S5016">
        <v>2.5150000000000001</v>
      </c>
      <c r="T5016">
        <v>2.7170000000000001</v>
      </c>
      <c r="U5016">
        <v>2.9350000000000001</v>
      </c>
      <c r="V5016">
        <v>-0.56899999999999995</v>
      </c>
      <c r="W5016">
        <v>-0.69899999999999995</v>
      </c>
      <c r="X5016">
        <v>-0.73699999999999999</v>
      </c>
      <c r="Y5016">
        <v>-0.33800000000000002</v>
      </c>
      <c r="Z5016">
        <v>4.7E-2</v>
      </c>
      <c r="AA5016">
        <v>0.21299999999999999</v>
      </c>
      <c r="AB5016">
        <v>0.10150000000000001</v>
      </c>
      <c r="AC5016">
        <v>0.92310000000000003</v>
      </c>
      <c r="AD5016">
        <v>0.1211</v>
      </c>
      <c r="AE5016">
        <v>0.36709999999999998</v>
      </c>
      <c r="AG5016">
        <v>400.25</v>
      </c>
      <c r="AH5016">
        <v>809.35</v>
      </c>
      <c r="AI5016">
        <v>6211.6980000000003</v>
      </c>
      <c r="AJ5016">
        <v>510.65699999999998</v>
      </c>
      <c r="AK5016">
        <v>484.00099999999998</v>
      </c>
      <c r="AL5016">
        <v>1465.81</v>
      </c>
      <c r="AM5016">
        <v>2819.93</v>
      </c>
      <c r="AN5016">
        <v>332.23</v>
      </c>
      <c r="AO5016">
        <v>1893.4</v>
      </c>
    </row>
    <row r="5017" spans="4:41" x14ac:dyDescent="0.3">
      <c r="D5017" s="1">
        <v>44196</v>
      </c>
      <c r="E5017">
        <v>1.2216</v>
      </c>
      <c r="F5017">
        <v>1.1185</v>
      </c>
      <c r="G5017">
        <v>1.367</v>
      </c>
      <c r="H5017">
        <v>-0.4</v>
      </c>
      <c r="I5017">
        <v>1.4</v>
      </c>
      <c r="J5017">
        <v>-0.3</v>
      </c>
      <c r="K5017">
        <v>-1.1000000000000001</v>
      </c>
      <c r="L5017">
        <v>206.6</v>
      </c>
      <c r="M5017">
        <v>23.369</v>
      </c>
      <c r="N5017">
        <v>22.75</v>
      </c>
      <c r="O5017">
        <v>48.52</v>
      </c>
      <c r="P5017">
        <v>-0.499</v>
      </c>
      <c r="Q5017">
        <v>0.54300000000000004</v>
      </c>
      <c r="R5017">
        <v>3.1459999999999999</v>
      </c>
      <c r="S5017">
        <v>2.484</v>
      </c>
      <c r="T5017">
        <v>2.71</v>
      </c>
      <c r="U5017">
        <v>2.94</v>
      </c>
      <c r="V5017">
        <v>-0.56899999999999995</v>
      </c>
      <c r="W5017">
        <v>-0.7</v>
      </c>
      <c r="X5017">
        <v>-0.73799999999999999</v>
      </c>
      <c r="Y5017">
        <v>-0.33800000000000002</v>
      </c>
      <c r="Z5017">
        <v>4.7E-2</v>
      </c>
      <c r="AA5017">
        <v>0.19700000000000001</v>
      </c>
      <c r="AB5017">
        <v>0.104</v>
      </c>
      <c r="AC5017">
        <v>0.91320000000000001</v>
      </c>
      <c r="AD5017">
        <v>0.1211</v>
      </c>
      <c r="AE5017">
        <v>0.36080000000000001</v>
      </c>
      <c r="AG5017">
        <v>399.03</v>
      </c>
      <c r="AH5017">
        <v>802.62</v>
      </c>
      <c r="AI5017">
        <v>6147.116</v>
      </c>
      <c r="AJ5017">
        <v>511.49599999999998</v>
      </c>
      <c r="AK5017">
        <v>481.16</v>
      </c>
      <c r="AL5017">
        <v>1470.89</v>
      </c>
      <c r="AM5017">
        <v>2819.93</v>
      </c>
      <c r="AN5017">
        <v>332.5</v>
      </c>
      <c r="AO5017">
        <v>1895.1</v>
      </c>
    </row>
    <row r="5018" spans="4:41" x14ac:dyDescent="0.3">
      <c r="D5018" s="1">
        <v>44200</v>
      </c>
      <c r="E5018">
        <v>1.2248000000000001</v>
      </c>
      <c r="F5018">
        <v>1.1080000000000001</v>
      </c>
      <c r="G5018">
        <v>1.3571</v>
      </c>
      <c r="H5018">
        <v>-0.4</v>
      </c>
      <c r="I5018">
        <v>1.4</v>
      </c>
      <c r="J5018">
        <v>-0.3</v>
      </c>
      <c r="K5018">
        <v>-1.1000000000000001</v>
      </c>
      <c r="L5018">
        <v>206.6</v>
      </c>
      <c r="M5018">
        <v>24.8416</v>
      </c>
      <c r="N5018">
        <v>26.97</v>
      </c>
      <c r="O5018">
        <v>47.62</v>
      </c>
      <c r="P5018">
        <v>-0.502</v>
      </c>
      <c r="Q5018">
        <v>0.54800000000000004</v>
      </c>
      <c r="R5018">
        <v>3.177</v>
      </c>
      <c r="S5018">
        <v>2.4729999999999999</v>
      </c>
      <c r="T5018">
        <v>2.7469999999999999</v>
      </c>
      <c r="U5018">
        <v>2.9940000000000002</v>
      </c>
      <c r="V5018">
        <v>-0.60399999999999998</v>
      </c>
      <c r="W5018">
        <v>-0.72199999999999998</v>
      </c>
      <c r="X5018">
        <v>-0.76200000000000001</v>
      </c>
      <c r="Y5018">
        <v>-0.36799999999999999</v>
      </c>
      <c r="Z5018">
        <v>2.3E-2</v>
      </c>
      <c r="AA5018">
        <v>0.17299999999999999</v>
      </c>
      <c r="AB5018">
        <v>9.64E-2</v>
      </c>
      <c r="AC5018">
        <v>0.91320000000000001</v>
      </c>
      <c r="AD5018">
        <v>0.1132</v>
      </c>
      <c r="AE5018">
        <v>0.34970000000000001</v>
      </c>
      <c r="AG5018">
        <v>401.69</v>
      </c>
      <c r="AH5018">
        <v>810.5</v>
      </c>
      <c r="AI5018">
        <v>6210.2179999999998</v>
      </c>
      <c r="AJ5018">
        <v>521.21299999999997</v>
      </c>
      <c r="AK5018">
        <v>482.95400000000001</v>
      </c>
      <c r="AL5018">
        <v>1486.76</v>
      </c>
      <c r="AM5018">
        <v>2804.16</v>
      </c>
      <c r="AN5018">
        <v>332.61</v>
      </c>
      <c r="AO5018">
        <v>1946.6</v>
      </c>
    </row>
    <row r="5019" spans="4:41" x14ac:dyDescent="0.3">
      <c r="D5019" s="1">
        <v>44201</v>
      </c>
      <c r="E5019">
        <v>1.2298</v>
      </c>
      <c r="F5019">
        <v>1.1081000000000001</v>
      </c>
      <c r="G5019">
        <v>1.3627</v>
      </c>
      <c r="H5019">
        <v>-0.4</v>
      </c>
      <c r="I5019">
        <v>1.4</v>
      </c>
      <c r="J5019">
        <v>-0.3</v>
      </c>
      <c r="K5019">
        <v>-1.1000000000000001</v>
      </c>
      <c r="L5019">
        <v>206.6</v>
      </c>
      <c r="M5019">
        <v>25.198599999999999</v>
      </c>
      <c r="N5019">
        <v>25.34</v>
      </c>
      <c r="O5019">
        <v>49.93</v>
      </c>
      <c r="P5019">
        <v>-0.503</v>
      </c>
      <c r="Q5019">
        <v>0.56599999999999995</v>
      </c>
      <c r="R5019">
        <v>3.137</v>
      </c>
      <c r="S5019">
        <v>2.44</v>
      </c>
      <c r="T5019">
        <v>2.7170000000000001</v>
      </c>
      <c r="U5019">
        <v>2.9460000000000002</v>
      </c>
      <c r="V5019">
        <v>-0.57699999999999996</v>
      </c>
      <c r="W5019">
        <v>-0.71599999999999997</v>
      </c>
      <c r="X5019">
        <v>-0.747</v>
      </c>
      <c r="Y5019">
        <v>-0.33800000000000002</v>
      </c>
      <c r="Z5019">
        <v>3.5000000000000003E-2</v>
      </c>
      <c r="AA5019">
        <v>0.20899999999999999</v>
      </c>
      <c r="AB5019">
        <v>9.3799999999999994E-2</v>
      </c>
      <c r="AC5019">
        <v>0.95489999999999997</v>
      </c>
      <c r="AD5019">
        <v>0.1211</v>
      </c>
      <c r="AE5019">
        <v>0.37659999999999999</v>
      </c>
      <c r="AG5019">
        <v>400.94</v>
      </c>
      <c r="AH5019">
        <v>809.28</v>
      </c>
      <c r="AI5019">
        <v>6259.6170000000002</v>
      </c>
      <c r="AJ5019">
        <v>523.02200000000005</v>
      </c>
      <c r="AK5019">
        <v>480.52199999999999</v>
      </c>
      <c r="AL5019">
        <v>1510.23</v>
      </c>
      <c r="AM5019">
        <v>2798.9</v>
      </c>
      <c r="AN5019">
        <v>331.94</v>
      </c>
      <c r="AO5019">
        <v>1954.4</v>
      </c>
    </row>
    <row r="5020" spans="4:41" x14ac:dyDescent="0.3">
      <c r="D5020" s="1">
        <v>44202</v>
      </c>
      <c r="E5020">
        <v>1.2326999999999999</v>
      </c>
      <c r="F5020">
        <v>1.1040000000000001</v>
      </c>
      <c r="G5020">
        <v>1.3608</v>
      </c>
      <c r="H5020">
        <v>-0.4</v>
      </c>
      <c r="I5020">
        <v>1.4</v>
      </c>
      <c r="J5020">
        <v>-0.3</v>
      </c>
      <c r="K5020">
        <v>-1.1000000000000001</v>
      </c>
      <c r="L5020">
        <v>206.6</v>
      </c>
      <c r="M5020">
        <v>21.442299999999999</v>
      </c>
      <c r="N5020">
        <v>25.07</v>
      </c>
      <c r="O5020">
        <v>50.63</v>
      </c>
      <c r="P5020">
        <v>-0.50900000000000001</v>
      </c>
      <c r="Q5020">
        <v>0.56699999999999995</v>
      </c>
      <c r="R5020">
        <v>3.1309999999999998</v>
      </c>
      <c r="S5020">
        <v>2.4169999999999998</v>
      </c>
      <c r="T5020">
        <v>2.6779999999999999</v>
      </c>
      <c r="U5020">
        <v>2.9260000000000002</v>
      </c>
      <c r="V5020">
        <v>-0.52</v>
      </c>
      <c r="W5020">
        <v>-0.70199999999999996</v>
      </c>
      <c r="X5020">
        <v>-0.72899999999999998</v>
      </c>
      <c r="Y5020">
        <v>-0.32100000000000001</v>
      </c>
      <c r="Z5020">
        <v>4.5999999999999999E-2</v>
      </c>
      <c r="AA5020">
        <v>0.24299999999999999</v>
      </c>
      <c r="AB5020">
        <v>0.10150000000000001</v>
      </c>
      <c r="AC5020">
        <v>1.0355000000000001</v>
      </c>
      <c r="AD5020">
        <v>0.13689999999999999</v>
      </c>
      <c r="AE5020">
        <v>0.42580000000000001</v>
      </c>
      <c r="AG5020">
        <v>406.41</v>
      </c>
      <c r="AH5020">
        <v>820.64</v>
      </c>
      <c r="AI5020">
        <v>6456.2250000000004</v>
      </c>
      <c r="AJ5020">
        <v>526.572</v>
      </c>
      <c r="AK5020">
        <v>482.358</v>
      </c>
      <c r="AL5020">
        <v>1502.8</v>
      </c>
      <c r="AM5020">
        <v>2806.64</v>
      </c>
      <c r="AN5020">
        <v>330.39</v>
      </c>
      <c r="AO5020">
        <v>1908.6</v>
      </c>
    </row>
    <row r="5021" spans="4:41" x14ac:dyDescent="0.3">
      <c r="D5021" s="1">
        <v>44203</v>
      </c>
      <c r="E5021">
        <v>1.2272000000000001</v>
      </c>
      <c r="F5021">
        <v>1.1055999999999999</v>
      </c>
      <c r="G5021">
        <v>1.3568</v>
      </c>
      <c r="H5021">
        <v>-0.4</v>
      </c>
      <c r="I5021">
        <v>1.4</v>
      </c>
      <c r="J5021">
        <v>-0.3</v>
      </c>
      <c r="K5021">
        <v>-1.1000000000000001</v>
      </c>
      <c r="L5021">
        <v>206.6</v>
      </c>
      <c r="M5021">
        <v>21.0154</v>
      </c>
      <c r="N5021">
        <v>22.37</v>
      </c>
      <c r="O5021">
        <v>50.83</v>
      </c>
      <c r="P5021">
        <v>-0.50900000000000001</v>
      </c>
      <c r="Q5021">
        <v>0.55800000000000005</v>
      </c>
      <c r="R5021">
        <v>3.129</v>
      </c>
      <c r="S5021">
        <v>2.3239999999999998</v>
      </c>
      <c r="T5021">
        <v>2.6269999999999998</v>
      </c>
      <c r="U5021">
        <v>2.911</v>
      </c>
      <c r="V5021">
        <v>-0.52200000000000002</v>
      </c>
      <c r="W5021">
        <v>-0.70399999999999996</v>
      </c>
      <c r="X5021">
        <v>-0.73399999999999999</v>
      </c>
      <c r="Y5021">
        <v>-0.32200000000000001</v>
      </c>
      <c r="Z5021">
        <v>4.3999999999999997E-2</v>
      </c>
      <c r="AA5021">
        <v>0.28399999999999997</v>
      </c>
      <c r="AB5021">
        <v>0.104</v>
      </c>
      <c r="AC5021">
        <v>1.0794999999999999</v>
      </c>
      <c r="AD5021">
        <v>0.13689999999999999</v>
      </c>
      <c r="AE5021">
        <v>0.4592</v>
      </c>
      <c r="AG5021">
        <v>408.49</v>
      </c>
      <c r="AH5021">
        <v>823.41</v>
      </c>
      <c r="AI5021">
        <v>6463.5479999999998</v>
      </c>
      <c r="AJ5021">
        <v>528.07000000000005</v>
      </c>
      <c r="AK5021">
        <v>491.30399999999997</v>
      </c>
      <c r="AL5021">
        <v>1510.2</v>
      </c>
      <c r="AM5021">
        <v>2853.72</v>
      </c>
      <c r="AN5021">
        <v>329.79</v>
      </c>
      <c r="AO5021">
        <v>1913.6</v>
      </c>
    </row>
    <row r="5022" spans="4:41" x14ac:dyDescent="0.3">
      <c r="D5022" s="1">
        <v>44204</v>
      </c>
      <c r="E5022">
        <v>1.2218</v>
      </c>
      <c r="F5022">
        <v>1.1093999999999999</v>
      </c>
      <c r="G5022">
        <v>1.3568</v>
      </c>
      <c r="H5022">
        <v>-0.4</v>
      </c>
      <c r="I5022">
        <v>1.4</v>
      </c>
      <c r="J5022">
        <v>-0.3</v>
      </c>
      <c r="K5022">
        <v>-1.1000000000000001</v>
      </c>
      <c r="L5022">
        <v>206.6</v>
      </c>
      <c r="M5022">
        <v>20.5276</v>
      </c>
      <c r="N5022">
        <v>21.56</v>
      </c>
      <c r="O5022">
        <v>52.24</v>
      </c>
      <c r="P5022">
        <v>-0.51</v>
      </c>
      <c r="Q5022">
        <v>0.53100000000000003</v>
      </c>
      <c r="R5022">
        <v>3.149</v>
      </c>
      <c r="S5022">
        <v>2.2869999999999999</v>
      </c>
      <c r="T5022">
        <v>2.6120000000000001</v>
      </c>
      <c r="U5022">
        <v>2.9279999999999999</v>
      </c>
      <c r="V5022">
        <v>-0.51900000000000002</v>
      </c>
      <c r="W5022">
        <v>-0.70099999999999996</v>
      </c>
      <c r="X5022">
        <v>-0.73</v>
      </c>
      <c r="Y5022">
        <v>-0.317</v>
      </c>
      <c r="Z5022">
        <v>4.1000000000000002E-2</v>
      </c>
      <c r="AA5022">
        <v>0.28799999999999998</v>
      </c>
      <c r="AB5022">
        <v>9.64E-2</v>
      </c>
      <c r="AC5022">
        <v>1.1153</v>
      </c>
      <c r="AD5022">
        <v>0.13289999999999999</v>
      </c>
      <c r="AE5022">
        <v>0.48330000000000001</v>
      </c>
      <c r="AG5022">
        <v>411.17</v>
      </c>
      <c r="AH5022">
        <v>828.58</v>
      </c>
      <c r="AI5022">
        <v>6503.174</v>
      </c>
      <c r="AJ5022">
        <v>540.28</v>
      </c>
      <c r="AK5022">
        <v>498.39400000000001</v>
      </c>
      <c r="AL5022">
        <v>1549.3</v>
      </c>
      <c r="AM5022">
        <v>2898.46</v>
      </c>
      <c r="AN5022">
        <v>329.08</v>
      </c>
      <c r="AO5022">
        <v>1835.4</v>
      </c>
    </row>
    <row r="5023" spans="4:41" x14ac:dyDescent="0.3">
      <c r="D5023" s="1">
        <v>44207</v>
      </c>
      <c r="E5023">
        <v>1.2151000000000001</v>
      </c>
      <c r="F5023">
        <v>1.1124000000000001</v>
      </c>
      <c r="G5023">
        <v>1.3517999999999999</v>
      </c>
      <c r="H5023">
        <v>-0.4</v>
      </c>
      <c r="I5023">
        <v>1.4</v>
      </c>
      <c r="J5023">
        <v>-0.3</v>
      </c>
      <c r="K5023">
        <v>-1.1000000000000001</v>
      </c>
      <c r="L5023">
        <v>206.6</v>
      </c>
      <c r="M5023">
        <v>21.979700000000001</v>
      </c>
      <c r="N5023">
        <v>24.08</v>
      </c>
      <c r="O5023">
        <v>52.25</v>
      </c>
      <c r="P5023">
        <v>-0.503</v>
      </c>
      <c r="Q5023">
        <v>0.56399999999999995</v>
      </c>
      <c r="R5023">
        <v>3.1659999999999999</v>
      </c>
      <c r="S5023">
        <v>2.2440000000000002</v>
      </c>
      <c r="T5023">
        <v>2.6160000000000001</v>
      </c>
      <c r="U5023">
        <v>2.948</v>
      </c>
      <c r="V5023">
        <v>-0.496</v>
      </c>
      <c r="W5023">
        <v>-0.69899999999999995</v>
      </c>
      <c r="X5023">
        <v>-0.71599999999999997</v>
      </c>
      <c r="Y5023">
        <v>-0.29199999999999998</v>
      </c>
      <c r="Z5023">
        <v>5.8000000000000003E-2</v>
      </c>
      <c r="AA5023">
        <v>0.309</v>
      </c>
      <c r="AB5023">
        <v>9.8900000000000002E-2</v>
      </c>
      <c r="AC5023">
        <v>1.1459999999999999</v>
      </c>
      <c r="AD5023">
        <v>0.1449</v>
      </c>
      <c r="AE5023">
        <v>0.50580000000000003</v>
      </c>
      <c r="AG5023">
        <v>408.41</v>
      </c>
      <c r="AH5023">
        <v>815.93</v>
      </c>
      <c r="AI5023">
        <v>6384.2640000000001</v>
      </c>
      <c r="AJ5023">
        <v>539.25699999999995</v>
      </c>
      <c r="AK5023">
        <v>485.02199999999999</v>
      </c>
      <c r="AL5023">
        <v>1547.39</v>
      </c>
      <c r="AM5023">
        <v>2898.46</v>
      </c>
      <c r="AN5023">
        <v>328.52</v>
      </c>
      <c r="AO5023">
        <v>1850.8</v>
      </c>
    </row>
    <row r="5024" spans="4:41" x14ac:dyDescent="0.3">
      <c r="D5024" s="1">
        <v>44208</v>
      </c>
      <c r="E5024">
        <v>1.2206999999999999</v>
      </c>
      <c r="F5024">
        <v>1.1194</v>
      </c>
      <c r="G5024">
        <v>1.3664000000000001</v>
      </c>
      <c r="H5024">
        <v>-0.4</v>
      </c>
      <c r="I5024">
        <v>1.4</v>
      </c>
      <c r="J5024">
        <v>-0.3</v>
      </c>
      <c r="K5024">
        <v>-1.1000000000000001</v>
      </c>
      <c r="L5024">
        <v>206.6</v>
      </c>
      <c r="M5024">
        <v>21.951599999999999</v>
      </c>
      <c r="N5024">
        <v>23.33</v>
      </c>
      <c r="O5024">
        <v>53.21</v>
      </c>
      <c r="P5024">
        <v>-0.50600000000000001</v>
      </c>
      <c r="Q5024">
        <v>0.65</v>
      </c>
      <c r="R5024">
        <v>3.149</v>
      </c>
      <c r="S5024">
        <v>2.1909999999999998</v>
      </c>
      <c r="T5024">
        <v>2.597</v>
      </c>
      <c r="U5024">
        <v>2.9350000000000001</v>
      </c>
      <c r="V5024">
        <v>-0.46800000000000003</v>
      </c>
      <c r="W5024">
        <v>-0.69099999999999995</v>
      </c>
      <c r="X5024">
        <v>-0.68799999999999994</v>
      </c>
      <c r="Y5024">
        <v>-0.25600000000000001</v>
      </c>
      <c r="Z5024">
        <v>0.11</v>
      </c>
      <c r="AA5024">
        <v>0.35199999999999998</v>
      </c>
      <c r="AB5024">
        <v>9.3799999999999994E-2</v>
      </c>
      <c r="AC5024">
        <v>1.1291</v>
      </c>
      <c r="AD5024">
        <v>0.1449</v>
      </c>
      <c r="AE5024">
        <v>0.49940000000000001</v>
      </c>
      <c r="AG5024">
        <v>408.61</v>
      </c>
      <c r="AH5024">
        <v>816.94</v>
      </c>
      <c r="AI5024">
        <v>6404.87</v>
      </c>
      <c r="AJ5024">
        <v>542.96900000000005</v>
      </c>
      <c r="AK5024">
        <v>489.56700000000001</v>
      </c>
      <c r="AL5024">
        <v>1550.49</v>
      </c>
      <c r="AM5024">
        <v>2903.15</v>
      </c>
      <c r="AN5024">
        <v>328.44</v>
      </c>
      <c r="AO5024">
        <v>1844.2</v>
      </c>
    </row>
    <row r="5025" spans="4:41" x14ac:dyDescent="0.3">
      <c r="D5025" s="1">
        <v>44209</v>
      </c>
      <c r="E5025">
        <v>1.2157</v>
      </c>
      <c r="F5025">
        <v>1.1218999999999999</v>
      </c>
      <c r="G5025">
        <v>1.3638999999999999</v>
      </c>
      <c r="H5025">
        <v>-0.4</v>
      </c>
      <c r="I5025">
        <v>1.4</v>
      </c>
      <c r="J5025">
        <v>-0.3</v>
      </c>
      <c r="K5025">
        <v>-1.1000000000000001</v>
      </c>
      <c r="L5025">
        <v>206.6</v>
      </c>
      <c r="M5025">
        <v>21.093699999999998</v>
      </c>
      <c r="N5025">
        <v>22.21</v>
      </c>
      <c r="O5025">
        <v>52.91</v>
      </c>
      <c r="P5025">
        <v>-0.498</v>
      </c>
      <c r="Q5025">
        <v>0.6</v>
      </c>
      <c r="R5025">
        <v>3.1360000000000001</v>
      </c>
      <c r="S5025">
        <v>2.1560000000000001</v>
      </c>
      <c r="T5025">
        <v>2.5369999999999999</v>
      </c>
      <c r="U5025">
        <v>2.887</v>
      </c>
      <c r="V5025">
        <v>-0.52200000000000002</v>
      </c>
      <c r="W5025">
        <v>-0.70499999999999996</v>
      </c>
      <c r="X5025">
        <v>-0.70499999999999996</v>
      </c>
      <c r="Y5025">
        <v>-0.30599999999999999</v>
      </c>
      <c r="Z5025">
        <v>6.9000000000000006E-2</v>
      </c>
      <c r="AA5025">
        <v>0.307</v>
      </c>
      <c r="AB5025">
        <v>9.3799999999999994E-2</v>
      </c>
      <c r="AC5025">
        <v>1.0831999999999999</v>
      </c>
      <c r="AD5025">
        <v>0.14299999999999999</v>
      </c>
      <c r="AE5025">
        <v>0.46910000000000002</v>
      </c>
      <c r="AG5025">
        <v>409.07</v>
      </c>
      <c r="AH5025">
        <v>817.99</v>
      </c>
      <c r="AI5025">
        <v>6406.7380000000003</v>
      </c>
      <c r="AJ5025">
        <v>542.39700000000005</v>
      </c>
      <c r="AK5025">
        <v>492.05399999999997</v>
      </c>
      <c r="AL5025">
        <v>1563.63</v>
      </c>
      <c r="AM5025">
        <v>2913.25</v>
      </c>
      <c r="AN5025">
        <v>329.35</v>
      </c>
      <c r="AO5025">
        <v>1854.9</v>
      </c>
    </row>
    <row r="5026" spans="4:41" x14ac:dyDescent="0.3">
      <c r="D5026" s="1">
        <v>44210</v>
      </c>
      <c r="E5026">
        <v>1.2155</v>
      </c>
      <c r="F5026">
        <v>1.1262000000000001</v>
      </c>
      <c r="G5026">
        <v>1.3689</v>
      </c>
      <c r="H5026">
        <v>-0.4</v>
      </c>
      <c r="I5026">
        <v>1.4</v>
      </c>
      <c r="J5026">
        <v>-0.3</v>
      </c>
      <c r="K5026">
        <v>-1.1000000000000001</v>
      </c>
      <c r="L5026">
        <v>206.6</v>
      </c>
      <c r="M5026">
        <v>19.693200000000001</v>
      </c>
      <c r="N5026">
        <v>23.25</v>
      </c>
      <c r="O5026">
        <v>53.57</v>
      </c>
      <c r="P5026">
        <v>-0.505</v>
      </c>
      <c r="Q5026">
        <v>0.64300000000000002</v>
      </c>
      <c r="R5026">
        <v>3.113</v>
      </c>
      <c r="S5026">
        <v>2.2709999999999999</v>
      </c>
      <c r="T5026">
        <v>2.625</v>
      </c>
      <c r="U5026">
        <v>2.8879999999999999</v>
      </c>
      <c r="V5026">
        <v>-0.55000000000000004</v>
      </c>
      <c r="W5026">
        <v>-0.72699999999999998</v>
      </c>
      <c r="X5026">
        <v>-0.74</v>
      </c>
      <c r="Y5026">
        <v>-0.32800000000000001</v>
      </c>
      <c r="Z5026">
        <v>6.0999999999999999E-2</v>
      </c>
      <c r="AA5026">
        <v>0.29099999999999998</v>
      </c>
      <c r="AB5026">
        <v>9.64E-2</v>
      </c>
      <c r="AC5026">
        <v>1.1292</v>
      </c>
      <c r="AD5026">
        <v>0.13900000000000001</v>
      </c>
      <c r="AE5026">
        <v>0.48359999999999997</v>
      </c>
      <c r="AG5026">
        <v>412</v>
      </c>
      <c r="AH5026">
        <v>822.16</v>
      </c>
      <c r="AI5026">
        <v>6487.6170000000002</v>
      </c>
      <c r="AJ5026">
        <v>546.625</v>
      </c>
      <c r="AK5026">
        <v>500.13200000000001</v>
      </c>
      <c r="AL5026">
        <v>1569.37</v>
      </c>
      <c r="AM5026">
        <v>2927.12</v>
      </c>
      <c r="AN5026">
        <v>328.86</v>
      </c>
      <c r="AO5026">
        <v>1851.4</v>
      </c>
    </row>
    <row r="5027" spans="4:41" x14ac:dyDescent="0.3">
      <c r="D5027" s="1">
        <v>44211</v>
      </c>
      <c r="E5027">
        <v>1.2081999999999999</v>
      </c>
      <c r="F5027">
        <v>1.1245000000000001</v>
      </c>
      <c r="G5027">
        <v>1.359</v>
      </c>
      <c r="H5027">
        <v>-0.4</v>
      </c>
      <c r="I5027">
        <v>1.4</v>
      </c>
      <c r="J5027">
        <v>-0.3</v>
      </c>
      <c r="K5027">
        <v>-1.1000000000000001</v>
      </c>
      <c r="L5027">
        <v>206.6</v>
      </c>
      <c r="M5027">
        <v>22.4344</v>
      </c>
      <c r="N5027">
        <v>24.34</v>
      </c>
      <c r="O5027">
        <v>52.36</v>
      </c>
      <c r="P5027">
        <v>-0.50800000000000001</v>
      </c>
      <c r="Q5027">
        <v>0.61399999999999999</v>
      </c>
      <c r="R5027">
        <v>3.1480000000000001</v>
      </c>
      <c r="S5027">
        <v>2.282</v>
      </c>
      <c r="T5027">
        <v>2.657</v>
      </c>
      <c r="U5027">
        <v>2.948</v>
      </c>
      <c r="V5027">
        <v>-0.54300000000000004</v>
      </c>
      <c r="W5027">
        <v>-0.72</v>
      </c>
      <c r="X5027">
        <v>-0.73399999999999999</v>
      </c>
      <c r="Y5027">
        <v>-0.32</v>
      </c>
      <c r="Z5027">
        <v>5.8000000000000003E-2</v>
      </c>
      <c r="AA5027">
        <v>0.28799999999999998</v>
      </c>
      <c r="AB5027">
        <v>9.1300000000000006E-2</v>
      </c>
      <c r="AC5027">
        <v>1.0834999999999999</v>
      </c>
      <c r="AD5027">
        <v>0.13300000000000001</v>
      </c>
      <c r="AE5027">
        <v>0.4501</v>
      </c>
      <c r="AG5027">
        <v>407.85</v>
      </c>
      <c r="AH5027">
        <v>811.05</v>
      </c>
      <c r="AI5027">
        <v>6379.0879999999997</v>
      </c>
      <c r="AJ5027">
        <v>534.64</v>
      </c>
      <c r="AK5027">
        <v>487.29199999999997</v>
      </c>
      <c r="AL5027">
        <v>1557.34</v>
      </c>
      <c r="AM5027">
        <v>2901.07</v>
      </c>
      <c r="AN5027">
        <v>329.57</v>
      </c>
      <c r="AO5027">
        <v>1829.9</v>
      </c>
    </row>
    <row r="5028" spans="4:41" x14ac:dyDescent="0.3">
      <c r="D5028" s="1">
        <v>44215</v>
      </c>
      <c r="E5028">
        <v>1.2129000000000001</v>
      </c>
      <c r="F5028">
        <v>1.1237999999999999</v>
      </c>
      <c r="G5028">
        <v>1.363</v>
      </c>
      <c r="H5028">
        <v>-0.4</v>
      </c>
      <c r="I5028">
        <v>1.4</v>
      </c>
      <c r="J5028">
        <v>-0.3</v>
      </c>
      <c r="K5028">
        <v>-1.1000000000000001</v>
      </c>
      <c r="L5028">
        <v>206.6</v>
      </c>
      <c r="M5028">
        <v>21.748999999999999</v>
      </c>
      <c r="N5028">
        <v>23.24</v>
      </c>
      <c r="O5028">
        <v>52.98</v>
      </c>
      <c r="P5028">
        <v>-0.502</v>
      </c>
      <c r="Q5028">
        <v>0.58799999999999997</v>
      </c>
      <c r="R5028">
        <v>3.161</v>
      </c>
      <c r="S5028">
        <v>2.3889999999999998</v>
      </c>
      <c r="T5028">
        <v>2.702</v>
      </c>
      <c r="U5028">
        <v>2.9630000000000001</v>
      </c>
      <c r="V5028">
        <v>-0.52600000000000002</v>
      </c>
      <c r="W5028">
        <v>-0.70699999999999996</v>
      </c>
      <c r="X5028">
        <v>-0.71599999999999997</v>
      </c>
      <c r="Y5028">
        <v>-0.30399999999999999</v>
      </c>
      <c r="Z5028">
        <v>6.9000000000000006E-2</v>
      </c>
      <c r="AA5028">
        <v>0.28899999999999998</v>
      </c>
      <c r="AB5028">
        <v>9.3799999999999994E-2</v>
      </c>
      <c r="AC5028">
        <v>1.0886</v>
      </c>
      <c r="AD5028">
        <v>0.13100000000000001</v>
      </c>
      <c r="AE5028">
        <v>0.44540000000000002</v>
      </c>
      <c r="AG5028">
        <v>407.92</v>
      </c>
      <c r="AH5028">
        <v>813.65</v>
      </c>
      <c r="AI5028">
        <v>6376.1019999999999</v>
      </c>
      <c r="AJ5028">
        <v>533.48199999999997</v>
      </c>
      <c r="AK5028">
        <v>486.24900000000002</v>
      </c>
      <c r="AL5028">
        <v>1588.24</v>
      </c>
      <c r="AM5028">
        <v>2899.87</v>
      </c>
      <c r="AN5028">
        <v>329.76</v>
      </c>
      <c r="AO5028">
        <v>1840.2</v>
      </c>
    </row>
    <row r="5029" spans="4:41" x14ac:dyDescent="0.3">
      <c r="D5029" s="1">
        <v>44216</v>
      </c>
      <c r="E5029">
        <v>1.2105999999999999</v>
      </c>
      <c r="F5029">
        <v>1.1279999999999999</v>
      </c>
      <c r="G5029">
        <v>1.3653999999999999</v>
      </c>
      <c r="H5029">
        <v>-0.4</v>
      </c>
      <c r="I5029">
        <v>1.4</v>
      </c>
      <c r="J5029">
        <v>-0.3</v>
      </c>
      <c r="K5029">
        <v>-1.1000000000000001</v>
      </c>
      <c r="L5029">
        <v>206.6</v>
      </c>
      <c r="M5029">
        <v>20.277200000000001</v>
      </c>
      <c r="N5029">
        <v>21.58</v>
      </c>
      <c r="O5029">
        <v>53.24</v>
      </c>
      <c r="P5029">
        <v>-0.50600000000000001</v>
      </c>
      <c r="Q5029">
        <v>0.61899999999999999</v>
      </c>
      <c r="R5029">
        <v>3.1589999999999998</v>
      </c>
      <c r="S5029">
        <v>2.4660000000000002</v>
      </c>
      <c r="T5029">
        <v>2.6890000000000001</v>
      </c>
      <c r="U5029">
        <v>2.9430000000000001</v>
      </c>
      <c r="V5029">
        <v>-0.52900000000000003</v>
      </c>
      <c r="W5029">
        <v>-0.71</v>
      </c>
      <c r="X5029">
        <v>-0.72199999999999998</v>
      </c>
      <c r="Y5029">
        <v>-0.30299999999999999</v>
      </c>
      <c r="Z5029">
        <v>7.4999999999999997E-2</v>
      </c>
      <c r="AA5029">
        <v>0.30099999999999999</v>
      </c>
      <c r="AB5029">
        <v>9.1300000000000006E-2</v>
      </c>
      <c r="AC5029">
        <v>1.0802</v>
      </c>
      <c r="AD5029">
        <v>0.127</v>
      </c>
      <c r="AE5029">
        <v>0.44059999999999999</v>
      </c>
      <c r="AG5029">
        <v>410.84</v>
      </c>
      <c r="AH5029">
        <v>817.94</v>
      </c>
      <c r="AI5029">
        <v>6406.3220000000001</v>
      </c>
      <c r="AJ5029">
        <v>537.72400000000005</v>
      </c>
      <c r="AK5029">
        <v>484.541</v>
      </c>
      <c r="AL5029">
        <v>1615.66</v>
      </c>
      <c r="AM5029">
        <v>2890.1</v>
      </c>
      <c r="AN5029">
        <v>329.84</v>
      </c>
      <c r="AO5029">
        <v>1866.5</v>
      </c>
    </row>
    <row r="5030" spans="4:41" x14ac:dyDescent="0.3">
      <c r="D5030" s="1">
        <v>44217</v>
      </c>
      <c r="E5030">
        <v>1.2163999999999999</v>
      </c>
      <c r="F5030">
        <v>1.129</v>
      </c>
      <c r="G5030">
        <v>1.3733</v>
      </c>
      <c r="H5030">
        <v>-0.4</v>
      </c>
      <c r="I5030">
        <v>1.4</v>
      </c>
      <c r="J5030">
        <v>-0.3</v>
      </c>
      <c r="K5030">
        <v>-1.1000000000000001</v>
      </c>
      <c r="L5030">
        <v>206.6</v>
      </c>
      <c r="M5030">
        <v>19.936199999999999</v>
      </c>
      <c r="N5030">
        <v>21.32</v>
      </c>
      <c r="O5030">
        <v>53.13</v>
      </c>
      <c r="P5030">
        <v>-0.505</v>
      </c>
      <c r="Q5030">
        <v>0.68600000000000005</v>
      </c>
      <c r="R5030">
        <v>3.1440000000000001</v>
      </c>
      <c r="S5030">
        <v>2.3740000000000001</v>
      </c>
      <c r="T5030">
        <v>2.645</v>
      </c>
      <c r="U5030">
        <v>2.92</v>
      </c>
      <c r="V5030">
        <v>-0.496</v>
      </c>
      <c r="W5030">
        <v>-0.7</v>
      </c>
      <c r="X5030">
        <v>-0.69899999999999995</v>
      </c>
      <c r="Y5030">
        <v>-0.26700000000000002</v>
      </c>
      <c r="Z5030">
        <v>0.126</v>
      </c>
      <c r="AA5030">
        <v>0.33100000000000002</v>
      </c>
      <c r="AB5030">
        <v>9.3799999999999994E-2</v>
      </c>
      <c r="AC5030">
        <v>1.1057999999999999</v>
      </c>
      <c r="AD5030">
        <v>0.11890000000000001</v>
      </c>
      <c r="AE5030">
        <v>0.44540000000000002</v>
      </c>
      <c r="AG5030">
        <v>410.89</v>
      </c>
      <c r="AH5030">
        <v>821.13</v>
      </c>
      <c r="AI5030">
        <v>6422.5389999999998</v>
      </c>
      <c r="AJ5030">
        <v>529.46100000000001</v>
      </c>
      <c r="AK5030">
        <v>475.267</v>
      </c>
      <c r="AL5030">
        <v>1626.8</v>
      </c>
      <c r="AM5030">
        <v>2907.38</v>
      </c>
      <c r="AN5030">
        <v>329.65</v>
      </c>
      <c r="AO5030">
        <v>1865.9</v>
      </c>
    </row>
    <row r="5031" spans="4:41" x14ac:dyDescent="0.3">
      <c r="D5031" s="1">
        <v>44218</v>
      </c>
      <c r="E5031">
        <v>1.2171000000000001</v>
      </c>
      <c r="F5031">
        <v>1.1247</v>
      </c>
      <c r="G5031">
        <v>1.3686</v>
      </c>
      <c r="H5031">
        <v>-0.4</v>
      </c>
      <c r="I5031">
        <v>1.4</v>
      </c>
      <c r="J5031">
        <v>-0.3</v>
      </c>
      <c r="K5031">
        <v>-1.1000000000000001</v>
      </c>
      <c r="L5031">
        <v>206.6</v>
      </c>
      <c r="M5031">
        <v>21.317</v>
      </c>
      <c r="N5031">
        <v>21.91</v>
      </c>
      <c r="O5031">
        <v>52.27</v>
      </c>
      <c r="P5031">
        <v>-0.498</v>
      </c>
      <c r="Q5031">
        <v>0.751</v>
      </c>
      <c r="R5031">
        <v>3.1259999999999999</v>
      </c>
      <c r="S5031">
        <v>2.323</v>
      </c>
      <c r="T5031">
        <v>2.64</v>
      </c>
      <c r="U5031">
        <v>2.9140000000000001</v>
      </c>
      <c r="V5031">
        <v>-0.51200000000000001</v>
      </c>
      <c r="W5031">
        <v>-0.70699999999999996</v>
      </c>
      <c r="X5031">
        <v>-0.71599999999999997</v>
      </c>
      <c r="Y5031">
        <v>-0.27900000000000003</v>
      </c>
      <c r="Z5031">
        <v>0.123</v>
      </c>
      <c r="AA5031">
        <v>0.308</v>
      </c>
      <c r="AB5031">
        <v>9.1300000000000006E-2</v>
      </c>
      <c r="AC5031">
        <v>1.0854999999999999</v>
      </c>
      <c r="AD5031">
        <v>0.12089999999999999</v>
      </c>
      <c r="AE5031">
        <v>0.43109999999999998</v>
      </c>
      <c r="AG5031">
        <v>408.54</v>
      </c>
      <c r="AH5031">
        <v>817.91</v>
      </c>
      <c r="AI5031">
        <v>6378.1639999999998</v>
      </c>
      <c r="AJ5031">
        <v>516.29700000000003</v>
      </c>
      <c r="AK5031">
        <v>465.07400000000001</v>
      </c>
      <c r="AL5031">
        <v>1614.41</v>
      </c>
      <c r="AM5031">
        <v>2901.12</v>
      </c>
      <c r="AN5031">
        <v>329.99</v>
      </c>
      <c r="AO5031">
        <v>1856.2</v>
      </c>
    </row>
    <row r="5032" spans="4:41" x14ac:dyDescent="0.3">
      <c r="D5032" s="1">
        <v>44221</v>
      </c>
      <c r="E5032">
        <v>1.2139</v>
      </c>
      <c r="F5032">
        <v>1.1266</v>
      </c>
      <c r="G5032">
        <v>1.3674999999999999</v>
      </c>
      <c r="H5032">
        <v>-0.4</v>
      </c>
      <c r="I5032">
        <v>1.4</v>
      </c>
      <c r="J5032">
        <v>-0.3</v>
      </c>
      <c r="K5032">
        <v>-1.1000000000000001</v>
      </c>
      <c r="L5032">
        <v>206.6</v>
      </c>
      <c r="M5032">
        <v>26.0059</v>
      </c>
      <c r="N5032">
        <v>23.19</v>
      </c>
      <c r="O5032">
        <v>52.77</v>
      </c>
      <c r="P5032">
        <v>-0.49299999999999999</v>
      </c>
      <c r="Q5032">
        <v>0.67800000000000005</v>
      </c>
      <c r="R5032">
        <v>3.1429999999999998</v>
      </c>
      <c r="S5032">
        <v>2.323</v>
      </c>
      <c r="T5032">
        <v>2.661</v>
      </c>
      <c r="U5032">
        <v>2.9369999999999998</v>
      </c>
      <c r="V5032">
        <v>-0.55000000000000004</v>
      </c>
      <c r="W5032">
        <v>-0.72699999999999998</v>
      </c>
      <c r="X5032">
        <v>-0.74399999999999999</v>
      </c>
      <c r="Y5032">
        <v>-0.316</v>
      </c>
      <c r="Z5032">
        <v>7.2999999999999995E-2</v>
      </c>
      <c r="AA5032">
        <v>0.26200000000000001</v>
      </c>
      <c r="AB5032">
        <v>8.8800000000000004E-2</v>
      </c>
      <c r="AC5032">
        <v>1.0295000000000001</v>
      </c>
      <c r="AD5032">
        <v>0.1149</v>
      </c>
      <c r="AE5032">
        <v>0.4022</v>
      </c>
      <c r="AG5032">
        <v>405.13</v>
      </c>
      <c r="AH5032">
        <v>808.26</v>
      </c>
      <c r="AI5032">
        <v>6328.277</v>
      </c>
      <c r="AJ5032">
        <v>513.73</v>
      </c>
      <c r="AK5032">
        <v>463.55399999999997</v>
      </c>
      <c r="AL5032">
        <v>1639.71</v>
      </c>
      <c r="AM5032">
        <v>2909.49</v>
      </c>
      <c r="AN5032">
        <v>330.82</v>
      </c>
      <c r="AO5032">
        <v>1855.2</v>
      </c>
    </row>
    <row r="5033" spans="4:41" x14ac:dyDescent="0.3">
      <c r="D5033" s="1">
        <v>44222</v>
      </c>
      <c r="E5033">
        <v>1.216</v>
      </c>
      <c r="F5033">
        <v>1.1295999999999999</v>
      </c>
      <c r="G5033">
        <v>1.3735999999999999</v>
      </c>
      <c r="H5033">
        <v>-0.4</v>
      </c>
      <c r="I5033">
        <v>1.4</v>
      </c>
      <c r="J5033">
        <v>-0.3</v>
      </c>
      <c r="K5033">
        <v>-1.1000000000000001</v>
      </c>
      <c r="L5033">
        <v>206.6</v>
      </c>
      <c r="M5033">
        <v>23.099399999999999</v>
      </c>
      <c r="N5033">
        <v>23.02</v>
      </c>
      <c r="O5033">
        <v>52.61</v>
      </c>
      <c r="P5033">
        <v>-0.504</v>
      </c>
      <c r="Q5033">
        <v>0.64700000000000002</v>
      </c>
      <c r="R5033">
        <v>3.1680000000000001</v>
      </c>
      <c r="S5033">
        <v>2.597</v>
      </c>
      <c r="T5033">
        <v>2.7229999999999999</v>
      </c>
      <c r="U5033">
        <v>2.9830000000000001</v>
      </c>
      <c r="V5033">
        <v>-0.53300000000000003</v>
      </c>
      <c r="W5033">
        <v>-0.72299999999999998</v>
      </c>
      <c r="X5033">
        <v>-0.73399999999999999</v>
      </c>
      <c r="Y5033">
        <v>-0.30299999999999999</v>
      </c>
      <c r="Z5033">
        <v>7.2999999999999995E-2</v>
      </c>
      <c r="AA5033">
        <v>0.26500000000000001</v>
      </c>
      <c r="AB5033">
        <v>8.3699999999999997E-2</v>
      </c>
      <c r="AC5033">
        <v>1.0347</v>
      </c>
      <c r="AD5033">
        <v>0.1211</v>
      </c>
      <c r="AE5033">
        <v>0.40870000000000001</v>
      </c>
      <c r="AG5033">
        <v>407.7</v>
      </c>
      <c r="AH5033">
        <v>815.83</v>
      </c>
      <c r="AI5033">
        <v>6377.3620000000001</v>
      </c>
      <c r="AJ5033">
        <v>518.20600000000002</v>
      </c>
      <c r="AK5033">
        <v>468.59899999999999</v>
      </c>
      <c r="AL5033">
        <v>1607.82</v>
      </c>
      <c r="AM5033">
        <v>2887.62</v>
      </c>
      <c r="AN5033">
        <v>330.82</v>
      </c>
      <c r="AO5033">
        <v>1850.9</v>
      </c>
    </row>
    <row r="5034" spans="4:41" x14ac:dyDescent="0.3">
      <c r="D5034" s="1">
        <v>44223</v>
      </c>
      <c r="E5034">
        <v>1.2111000000000001</v>
      </c>
      <c r="F5034">
        <v>1.1301000000000001</v>
      </c>
      <c r="G5034">
        <v>1.3687</v>
      </c>
      <c r="H5034">
        <v>-0.4</v>
      </c>
      <c r="I5034">
        <v>1.4</v>
      </c>
      <c r="J5034">
        <v>-0.3</v>
      </c>
      <c r="K5034">
        <v>-1.1000000000000001</v>
      </c>
      <c r="L5034">
        <v>206.6</v>
      </c>
      <c r="M5034">
        <v>26.7698</v>
      </c>
      <c r="N5034">
        <v>37.21</v>
      </c>
      <c r="O5034">
        <v>52.85</v>
      </c>
      <c r="P5034">
        <v>-0.505</v>
      </c>
      <c r="Q5034">
        <v>0.65500000000000003</v>
      </c>
      <c r="R5034">
        <v>3.1640000000000001</v>
      </c>
      <c r="S5034">
        <v>2.585</v>
      </c>
      <c r="T5034">
        <v>2.742</v>
      </c>
      <c r="U5034">
        <v>2.9820000000000002</v>
      </c>
      <c r="V5034">
        <v>-0.54600000000000004</v>
      </c>
      <c r="W5034">
        <v>-0.74099999999999999</v>
      </c>
      <c r="X5034">
        <v>-0.751</v>
      </c>
      <c r="Y5034">
        <v>-0.308</v>
      </c>
      <c r="Z5034">
        <v>7.3999999999999996E-2</v>
      </c>
      <c r="AA5034">
        <v>0.26900000000000002</v>
      </c>
      <c r="AB5034">
        <v>8.3699999999999997E-2</v>
      </c>
      <c r="AC5034">
        <v>1.0161</v>
      </c>
      <c r="AD5034">
        <v>0.1191</v>
      </c>
      <c r="AE5034">
        <v>0.41139999999999999</v>
      </c>
      <c r="AG5034">
        <v>402.98</v>
      </c>
      <c r="AH5034">
        <v>801.39</v>
      </c>
      <c r="AI5034">
        <v>6281.9449999999997</v>
      </c>
      <c r="AJ5034">
        <v>506.875</v>
      </c>
      <c r="AK5034">
        <v>458.8</v>
      </c>
      <c r="AL5034">
        <v>1589.26</v>
      </c>
      <c r="AM5034">
        <v>2906.49</v>
      </c>
      <c r="AN5034">
        <v>331.2</v>
      </c>
      <c r="AO5034">
        <v>1844.9</v>
      </c>
    </row>
    <row r="5035" spans="4:41" x14ac:dyDescent="0.3">
      <c r="D5035" s="1">
        <v>44224</v>
      </c>
      <c r="E5035">
        <v>1.2121999999999999</v>
      </c>
      <c r="F5035">
        <v>1.1317999999999999</v>
      </c>
      <c r="G5035">
        <v>1.3721000000000001</v>
      </c>
      <c r="H5035">
        <v>-0.4</v>
      </c>
      <c r="I5035">
        <v>1.4</v>
      </c>
      <c r="J5035">
        <v>-0.3</v>
      </c>
      <c r="K5035">
        <v>-1.1000000000000001</v>
      </c>
      <c r="L5035">
        <v>206.6</v>
      </c>
      <c r="M5035">
        <v>25.928699999999999</v>
      </c>
      <c r="N5035">
        <v>30.21</v>
      </c>
      <c r="O5035">
        <v>52.34</v>
      </c>
      <c r="P5035">
        <v>-0.51300000000000001</v>
      </c>
      <c r="Q5035">
        <v>0.63600000000000001</v>
      </c>
      <c r="R5035">
        <v>3.1970000000000001</v>
      </c>
      <c r="S5035">
        <v>2.6560000000000001</v>
      </c>
      <c r="T5035">
        <v>2.7869999999999999</v>
      </c>
      <c r="U5035">
        <v>3.0259999999999998</v>
      </c>
      <c r="V5035">
        <v>-0.53900000000000003</v>
      </c>
      <c r="W5035">
        <v>-0.745</v>
      </c>
      <c r="X5035">
        <v>-0.752</v>
      </c>
      <c r="Y5035">
        <v>-0.30499999999999999</v>
      </c>
      <c r="Z5035">
        <v>7.2999999999999995E-2</v>
      </c>
      <c r="AA5035">
        <v>0.28699999999999998</v>
      </c>
      <c r="AB5035">
        <v>8.3699999999999997E-2</v>
      </c>
      <c r="AC5035">
        <v>1.0448999999999999</v>
      </c>
      <c r="AD5035">
        <v>0.1172</v>
      </c>
      <c r="AE5035">
        <v>0.42720000000000002</v>
      </c>
      <c r="AG5035">
        <v>403.39</v>
      </c>
      <c r="AH5035">
        <v>804.3</v>
      </c>
      <c r="AI5035">
        <v>6244.2479999999996</v>
      </c>
      <c r="AJ5035">
        <v>507.61500000000001</v>
      </c>
      <c r="AK5035">
        <v>463.75</v>
      </c>
      <c r="AL5035">
        <v>1557.33</v>
      </c>
      <c r="AM5035">
        <v>2873.5</v>
      </c>
      <c r="AN5035">
        <v>330.52</v>
      </c>
      <c r="AO5035">
        <v>1837.9</v>
      </c>
    </row>
    <row r="5036" spans="4:41" x14ac:dyDescent="0.3">
      <c r="D5036" s="1">
        <v>44225</v>
      </c>
      <c r="E5036">
        <v>1.2136</v>
      </c>
      <c r="F5036">
        <v>1.1287</v>
      </c>
      <c r="G5036">
        <v>1.3708</v>
      </c>
      <c r="H5036">
        <v>-0.4</v>
      </c>
      <c r="I5036">
        <v>1.4</v>
      </c>
      <c r="J5036">
        <v>-0.3</v>
      </c>
      <c r="K5036">
        <v>-1.1000000000000001</v>
      </c>
      <c r="L5036">
        <v>206.6</v>
      </c>
      <c r="M5036">
        <v>29.008199999999999</v>
      </c>
      <c r="N5036">
        <v>33.090000000000003</v>
      </c>
      <c r="O5036">
        <v>52.2</v>
      </c>
      <c r="P5036">
        <v>-0.51200000000000001</v>
      </c>
      <c r="Q5036">
        <v>0.64300000000000002</v>
      </c>
      <c r="R5036">
        <v>3.1850000000000001</v>
      </c>
      <c r="S5036">
        <v>2.6819999999999999</v>
      </c>
      <c r="T5036">
        <v>2.82</v>
      </c>
      <c r="U5036">
        <v>3.0030000000000001</v>
      </c>
      <c r="V5036">
        <v>-0.51800000000000002</v>
      </c>
      <c r="W5036">
        <v>-0.73299999999999998</v>
      </c>
      <c r="X5036">
        <v>-0.73499999999999999</v>
      </c>
      <c r="Y5036">
        <v>-0.28100000000000003</v>
      </c>
      <c r="Z5036">
        <v>9.8000000000000004E-2</v>
      </c>
      <c r="AA5036">
        <v>0.32700000000000001</v>
      </c>
      <c r="AB5036">
        <v>7.6100000000000001E-2</v>
      </c>
      <c r="AC5036">
        <v>1.0654999999999999</v>
      </c>
      <c r="AD5036">
        <v>0.10929999999999999</v>
      </c>
      <c r="AE5036">
        <v>0.41930000000000001</v>
      </c>
      <c r="AG5036">
        <v>395.85</v>
      </c>
      <c r="AH5036">
        <v>790.98</v>
      </c>
      <c r="AI5036">
        <v>6132.3630000000003</v>
      </c>
      <c r="AJ5036">
        <v>501.113</v>
      </c>
      <c r="AK5036">
        <v>448.815</v>
      </c>
      <c r="AL5036">
        <v>1535.09</v>
      </c>
      <c r="AM5036">
        <v>2826.5</v>
      </c>
      <c r="AN5036">
        <v>330</v>
      </c>
      <c r="AO5036">
        <v>1847.3</v>
      </c>
    </row>
    <row r="5037" spans="4:41" x14ac:dyDescent="0.3">
      <c r="D5037" s="1">
        <v>44228</v>
      </c>
      <c r="E5037">
        <v>1.206</v>
      </c>
      <c r="F5037">
        <v>1.1329</v>
      </c>
      <c r="G5037">
        <v>1.3663000000000001</v>
      </c>
      <c r="H5037">
        <v>0.3</v>
      </c>
      <c r="I5037">
        <v>1.4</v>
      </c>
      <c r="J5037">
        <v>0.9</v>
      </c>
      <c r="K5037">
        <v>0.9</v>
      </c>
      <c r="L5037">
        <v>208.9</v>
      </c>
      <c r="M5037">
        <v>27.3261</v>
      </c>
      <c r="N5037">
        <v>30.24</v>
      </c>
      <c r="O5037">
        <v>53.55</v>
      </c>
      <c r="P5037">
        <v>-0.51100000000000001</v>
      </c>
      <c r="Q5037">
        <v>0.621</v>
      </c>
      <c r="R5037">
        <v>3.1749999999999998</v>
      </c>
      <c r="S5037">
        <v>2.593</v>
      </c>
      <c r="T5037">
        <v>2.7749999999999999</v>
      </c>
      <c r="U5037">
        <v>2.984</v>
      </c>
      <c r="V5037">
        <v>-0.51600000000000001</v>
      </c>
      <c r="W5037">
        <v>-0.72299999999999998</v>
      </c>
      <c r="X5037">
        <v>-0.73</v>
      </c>
      <c r="Y5037">
        <v>-0.28000000000000003</v>
      </c>
      <c r="Z5037">
        <v>9.5000000000000001E-2</v>
      </c>
      <c r="AA5037">
        <v>0.32100000000000001</v>
      </c>
      <c r="AB5037">
        <v>7.6100000000000001E-2</v>
      </c>
      <c r="AC5037">
        <v>1.0791999999999999</v>
      </c>
      <c r="AD5037">
        <v>0.10730000000000001</v>
      </c>
      <c r="AE5037">
        <v>0.42409999999999998</v>
      </c>
      <c r="AG5037">
        <v>400.77</v>
      </c>
      <c r="AH5037">
        <v>796.45</v>
      </c>
      <c r="AI5037">
        <v>6153.2110000000002</v>
      </c>
      <c r="AJ5037">
        <v>499.87299999999999</v>
      </c>
      <c r="AK5037">
        <v>454.28300000000002</v>
      </c>
      <c r="AL5037">
        <v>1579.59</v>
      </c>
      <c r="AM5037">
        <v>2859.42</v>
      </c>
      <c r="AN5037">
        <v>330.38</v>
      </c>
      <c r="AO5037">
        <v>1860.8</v>
      </c>
    </row>
    <row r="5038" spans="4:41" x14ac:dyDescent="0.3">
      <c r="D5038" s="1">
        <v>44229</v>
      </c>
      <c r="E5038">
        <v>1.2043999999999999</v>
      </c>
      <c r="F5038">
        <v>1.1348</v>
      </c>
      <c r="G5038">
        <v>1.3668</v>
      </c>
      <c r="H5038">
        <v>0.3</v>
      </c>
      <c r="I5038">
        <v>1.4</v>
      </c>
      <c r="J5038">
        <v>0.9</v>
      </c>
      <c r="K5038">
        <v>0.9</v>
      </c>
      <c r="L5038">
        <v>208.9</v>
      </c>
      <c r="M5038">
        <v>24.021899999999999</v>
      </c>
      <c r="N5038">
        <v>25.56</v>
      </c>
      <c r="O5038">
        <v>54.76</v>
      </c>
      <c r="P5038">
        <v>-0.51500000000000001</v>
      </c>
      <c r="Q5038">
        <v>0.65100000000000002</v>
      </c>
      <c r="R5038">
        <v>3.1829999999999998</v>
      </c>
      <c r="S5038">
        <v>2.617</v>
      </c>
      <c r="T5038">
        <v>2.7389999999999999</v>
      </c>
      <c r="U5038">
        <v>2.9969999999999999</v>
      </c>
      <c r="V5038">
        <v>-0.48899999999999999</v>
      </c>
      <c r="W5038">
        <v>-0.71899999999999997</v>
      </c>
      <c r="X5038">
        <v>-0.71099999999999997</v>
      </c>
      <c r="Y5038">
        <v>-0.253</v>
      </c>
      <c r="Z5038">
        <v>0.11600000000000001</v>
      </c>
      <c r="AA5038">
        <v>0.34899999999999998</v>
      </c>
      <c r="AB5038">
        <v>7.0999999999999994E-2</v>
      </c>
      <c r="AC5038">
        <v>1.0963000000000001</v>
      </c>
      <c r="AD5038">
        <v>0.1132</v>
      </c>
      <c r="AE5038">
        <v>0.43990000000000001</v>
      </c>
      <c r="AG5038">
        <v>405.92</v>
      </c>
      <c r="AH5038">
        <v>803.07</v>
      </c>
      <c r="AI5038">
        <v>6182.1890000000003</v>
      </c>
      <c r="AJ5038">
        <v>510.53399999999999</v>
      </c>
      <c r="AK5038">
        <v>465.71300000000002</v>
      </c>
      <c r="AL5038">
        <v>1602.41</v>
      </c>
      <c r="AM5038">
        <v>2886.27</v>
      </c>
      <c r="AN5038">
        <v>329.78</v>
      </c>
      <c r="AO5038">
        <v>1830.5</v>
      </c>
    </row>
    <row r="5039" spans="4:41" x14ac:dyDescent="0.3">
      <c r="D5039" s="1">
        <v>44230</v>
      </c>
      <c r="E5039">
        <v>1.2036</v>
      </c>
      <c r="F5039">
        <v>1.1336999999999999</v>
      </c>
      <c r="G5039">
        <v>1.3647</v>
      </c>
      <c r="H5039">
        <v>0.3</v>
      </c>
      <c r="I5039">
        <v>1.4</v>
      </c>
      <c r="J5039">
        <v>0.9</v>
      </c>
      <c r="K5039">
        <v>0.9</v>
      </c>
      <c r="L5039">
        <v>208.9</v>
      </c>
      <c r="M5039">
        <v>22.7195</v>
      </c>
      <c r="N5039">
        <v>22.91</v>
      </c>
      <c r="O5039">
        <v>55.69</v>
      </c>
      <c r="P5039">
        <v>-0.50700000000000001</v>
      </c>
      <c r="Q5039">
        <v>0.58699999999999997</v>
      </c>
      <c r="R5039">
        <v>3.2120000000000002</v>
      </c>
      <c r="S5039">
        <v>2.6739999999999999</v>
      </c>
      <c r="T5039">
        <v>2.802</v>
      </c>
      <c r="U5039">
        <v>3.0350000000000001</v>
      </c>
      <c r="V5039">
        <v>-0.46400000000000002</v>
      </c>
      <c r="W5039">
        <v>-0.71099999999999997</v>
      </c>
      <c r="X5039">
        <v>-0.69399999999999995</v>
      </c>
      <c r="Y5039">
        <v>-0.23799999999999999</v>
      </c>
      <c r="Z5039">
        <v>0.127</v>
      </c>
      <c r="AA5039">
        <v>0.371</v>
      </c>
      <c r="AB5039">
        <v>7.3499999999999996E-2</v>
      </c>
      <c r="AC5039">
        <v>1.1374</v>
      </c>
      <c r="AD5039">
        <v>0.1171</v>
      </c>
      <c r="AE5039">
        <v>0.4622</v>
      </c>
      <c r="AG5039">
        <v>407.27</v>
      </c>
      <c r="AH5039">
        <v>804.66</v>
      </c>
      <c r="AI5039">
        <v>6180.0780000000004</v>
      </c>
      <c r="AJ5039">
        <v>505.584</v>
      </c>
      <c r="AK5039">
        <v>469.51100000000002</v>
      </c>
      <c r="AL5039">
        <v>1618.08</v>
      </c>
      <c r="AM5039">
        <v>2923.87</v>
      </c>
      <c r="AN5039">
        <v>329.44</v>
      </c>
      <c r="AO5039">
        <v>1832.2</v>
      </c>
    </row>
    <row r="5040" spans="4:41" x14ac:dyDescent="0.3">
      <c r="D5040" s="1">
        <v>44231</v>
      </c>
      <c r="E5040">
        <v>1.1963999999999999</v>
      </c>
      <c r="F5040">
        <v>1.1428</v>
      </c>
      <c r="G5040">
        <v>1.3672</v>
      </c>
      <c r="H5040">
        <v>0.3</v>
      </c>
      <c r="I5040">
        <v>1.4</v>
      </c>
      <c r="J5040">
        <v>0.9</v>
      </c>
      <c r="K5040">
        <v>0.9</v>
      </c>
      <c r="L5040">
        <v>208.9</v>
      </c>
      <c r="M5040">
        <v>21.372699999999998</v>
      </c>
      <c r="N5040">
        <v>21.77</v>
      </c>
      <c r="O5040">
        <v>56.23</v>
      </c>
      <c r="P5040">
        <v>-0.50800000000000001</v>
      </c>
      <c r="Q5040">
        <v>0.54500000000000004</v>
      </c>
      <c r="R5040">
        <v>3.238</v>
      </c>
      <c r="S5040">
        <v>2.6970000000000001</v>
      </c>
      <c r="T5040">
        <v>2.8290000000000002</v>
      </c>
      <c r="U5040">
        <v>3.073</v>
      </c>
      <c r="V5040">
        <v>-0.45400000000000001</v>
      </c>
      <c r="W5040">
        <v>-0.71099999999999997</v>
      </c>
      <c r="X5040">
        <v>-0.68700000000000006</v>
      </c>
      <c r="Y5040">
        <v>-0.23699999999999999</v>
      </c>
      <c r="Z5040">
        <v>0.123</v>
      </c>
      <c r="AA5040">
        <v>0.44</v>
      </c>
      <c r="AB5040">
        <v>6.59E-2</v>
      </c>
      <c r="AC5040">
        <v>1.1392</v>
      </c>
      <c r="AD5040">
        <v>0.11119999999999999</v>
      </c>
      <c r="AE5040">
        <v>0.45750000000000002</v>
      </c>
      <c r="AG5040">
        <v>409.54</v>
      </c>
      <c r="AH5040">
        <v>807.05</v>
      </c>
      <c r="AI5040">
        <v>6180.6080000000002</v>
      </c>
      <c r="AJ5040">
        <v>509.738</v>
      </c>
      <c r="AK5040">
        <v>464.49299999999999</v>
      </c>
      <c r="AL5040">
        <v>1610.97</v>
      </c>
      <c r="AM5040">
        <v>2914.54</v>
      </c>
      <c r="AN5040">
        <v>329.44</v>
      </c>
      <c r="AO5040">
        <v>1788.9</v>
      </c>
    </row>
    <row r="5041" spans="4:41" x14ac:dyDescent="0.3">
      <c r="D5041" s="1">
        <v>44232</v>
      </c>
      <c r="E5041">
        <v>1.2045999999999999</v>
      </c>
      <c r="F5041">
        <v>1.1400999999999999</v>
      </c>
      <c r="G5041">
        <v>1.3734999999999999</v>
      </c>
      <c r="H5041">
        <v>0.3</v>
      </c>
      <c r="I5041">
        <v>1.4</v>
      </c>
      <c r="J5041">
        <v>0.9</v>
      </c>
      <c r="K5041">
        <v>0.9</v>
      </c>
      <c r="L5041">
        <v>208.9</v>
      </c>
      <c r="M5041">
        <v>20.643599999999999</v>
      </c>
      <c r="N5041">
        <v>20.87</v>
      </c>
      <c r="O5041">
        <v>56.85</v>
      </c>
      <c r="P5041">
        <v>-0.504</v>
      </c>
      <c r="Q5041">
        <v>0.53400000000000003</v>
      </c>
      <c r="R5041">
        <v>3.2210000000000001</v>
      </c>
      <c r="S5041">
        <v>2.698</v>
      </c>
      <c r="T5041">
        <v>2.8159999999999998</v>
      </c>
      <c r="U5041">
        <v>3.05</v>
      </c>
      <c r="V5041">
        <v>-0.44800000000000001</v>
      </c>
      <c r="W5041">
        <v>-0.71099999999999997</v>
      </c>
      <c r="X5041">
        <v>-0.68799999999999994</v>
      </c>
      <c r="Y5041">
        <v>-0.22900000000000001</v>
      </c>
      <c r="Z5041">
        <v>0.124</v>
      </c>
      <c r="AA5041">
        <v>0.48199999999999998</v>
      </c>
      <c r="AB5041">
        <v>5.0700000000000002E-2</v>
      </c>
      <c r="AC5041">
        <v>1.1635</v>
      </c>
      <c r="AD5041">
        <v>0.1013</v>
      </c>
      <c r="AE5041">
        <v>0.46239999999999998</v>
      </c>
      <c r="AG5041">
        <v>409.54</v>
      </c>
      <c r="AH5041">
        <v>810.21</v>
      </c>
      <c r="AI5041">
        <v>6195.0720000000001</v>
      </c>
      <c r="AJ5041">
        <v>520.16099999999994</v>
      </c>
      <c r="AK5041">
        <v>473.60199999999998</v>
      </c>
      <c r="AL5041">
        <v>1616.15</v>
      </c>
      <c r="AM5041">
        <v>2954.91</v>
      </c>
      <c r="AN5041">
        <v>329.17</v>
      </c>
      <c r="AO5041">
        <v>1810.9</v>
      </c>
    </row>
    <row r="5042" spans="4:41" x14ac:dyDescent="0.3">
      <c r="D5042" s="1">
        <v>44235</v>
      </c>
      <c r="E5042">
        <v>1.2050000000000001</v>
      </c>
      <c r="F5042">
        <v>1.1404000000000001</v>
      </c>
      <c r="G5042">
        <v>1.3741000000000001</v>
      </c>
      <c r="H5042">
        <v>0.3</v>
      </c>
      <c r="I5042">
        <v>1.4</v>
      </c>
      <c r="J5042">
        <v>0.9</v>
      </c>
      <c r="K5042">
        <v>0.9</v>
      </c>
      <c r="L5042">
        <v>208.9</v>
      </c>
      <c r="M5042">
        <v>20.4375</v>
      </c>
      <c r="N5042">
        <v>21.24</v>
      </c>
      <c r="O5042">
        <v>57.97</v>
      </c>
      <c r="P5042">
        <v>-0.503</v>
      </c>
      <c r="Q5042">
        <v>0.50800000000000001</v>
      </c>
      <c r="R5042">
        <v>3.24</v>
      </c>
      <c r="S5042">
        <v>2.677</v>
      </c>
      <c r="T5042">
        <v>2.819</v>
      </c>
      <c r="U5042">
        <v>3.0710000000000002</v>
      </c>
      <c r="V5042">
        <v>-0.44500000000000001</v>
      </c>
      <c r="W5042">
        <v>-0.71099999999999997</v>
      </c>
      <c r="X5042">
        <v>-0.68600000000000005</v>
      </c>
      <c r="Y5042">
        <v>-0.22600000000000001</v>
      </c>
      <c r="Z5042">
        <v>0.127</v>
      </c>
      <c r="AA5042">
        <v>0.47499999999999998</v>
      </c>
      <c r="AB5042">
        <v>6.59E-2</v>
      </c>
      <c r="AC5042">
        <v>1.1705000000000001</v>
      </c>
      <c r="AD5042">
        <v>0.1111</v>
      </c>
      <c r="AE5042">
        <v>0.47839999999999999</v>
      </c>
      <c r="AG5042">
        <v>410.78</v>
      </c>
      <c r="AH5042">
        <v>814.15</v>
      </c>
      <c r="AI5042">
        <v>6236.7110000000002</v>
      </c>
      <c r="AJ5042">
        <v>527</v>
      </c>
      <c r="AK5042">
        <v>474.29199999999997</v>
      </c>
      <c r="AL5042">
        <v>1620.21</v>
      </c>
      <c r="AM5042">
        <v>3006.47</v>
      </c>
      <c r="AN5042">
        <v>329.18</v>
      </c>
      <c r="AO5042">
        <v>1831.9</v>
      </c>
    </row>
    <row r="5043" spans="4:41" x14ac:dyDescent="0.3">
      <c r="D5043" s="1">
        <v>44236</v>
      </c>
      <c r="E5043">
        <v>1.2119</v>
      </c>
      <c r="F5043">
        <v>1.1400999999999999</v>
      </c>
      <c r="G5043">
        <v>1.3816999999999999</v>
      </c>
      <c r="H5043">
        <v>0.3</v>
      </c>
      <c r="I5043">
        <v>1.4</v>
      </c>
      <c r="J5043">
        <v>0.9</v>
      </c>
      <c r="K5043">
        <v>0.9</v>
      </c>
      <c r="L5043">
        <v>208.9</v>
      </c>
      <c r="M5043">
        <v>21.123200000000001</v>
      </c>
      <c r="N5043">
        <v>21.63</v>
      </c>
      <c r="O5043">
        <v>58.36</v>
      </c>
      <c r="P5043">
        <v>-0.503</v>
      </c>
      <c r="Q5043">
        <v>0.51300000000000001</v>
      </c>
      <c r="R5043">
        <v>3.2349999999999999</v>
      </c>
      <c r="S5043">
        <v>2.6850000000000001</v>
      </c>
      <c r="T5043">
        <v>2.8029999999999999</v>
      </c>
      <c r="U5043">
        <v>3.0529999999999999</v>
      </c>
      <c r="V5043">
        <v>-0.44600000000000001</v>
      </c>
      <c r="W5043">
        <v>-0.71399999999999997</v>
      </c>
      <c r="X5043">
        <v>-0.69199999999999995</v>
      </c>
      <c r="Y5043">
        <v>-0.22500000000000001</v>
      </c>
      <c r="Z5043">
        <v>0.13</v>
      </c>
      <c r="AA5043">
        <v>0.46300000000000002</v>
      </c>
      <c r="AB5043">
        <v>6.59E-2</v>
      </c>
      <c r="AC5043">
        <v>1.1568000000000001</v>
      </c>
      <c r="AD5043">
        <v>0.11509999999999999</v>
      </c>
      <c r="AE5043">
        <v>0.47370000000000001</v>
      </c>
      <c r="AG5043">
        <v>410.42</v>
      </c>
      <c r="AH5043">
        <v>816.81</v>
      </c>
      <c r="AI5043">
        <v>6270.1549999999997</v>
      </c>
      <c r="AJ5043">
        <v>525.52800000000002</v>
      </c>
      <c r="AK5043">
        <v>471.435</v>
      </c>
      <c r="AL5043">
        <v>1633.26</v>
      </c>
      <c r="AM5043">
        <v>3008.96</v>
      </c>
      <c r="AN5043">
        <v>329.25</v>
      </c>
      <c r="AO5043">
        <v>1835.3</v>
      </c>
    </row>
    <row r="5044" spans="4:41" x14ac:dyDescent="0.3">
      <c r="D5044" s="1">
        <v>44237</v>
      </c>
      <c r="E5044">
        <v>1.2118</v>
      </c>
      <c r="F5044">
        <v>1.1415</v>
      </c>
      <c r="G5044">
        <v>1.3834</v>
      </c>
      <c r="H5044">
        <v>0.3</v>
      </c>
      <c r="I5044">
        <v>1.4</v>
      </c>
      <c r="J5044">
        <v>0.9</v>
      </c>
      <c r="K5044">
        <v>0.9</v>
      </c>
      <c r="L5044">
        <v>208.9</v>
      </c>
      <c r="M5044">
        <v>22.4678</v>
      </c>
      <c r="N5044">
        <v>21.99</v>
      </c>
      <c r="O5044">
        <v>58.68</v>
      </c>
      <c r="P5044">
        <v>-0.503</v>
      </c>
      <c r="Q5044">
        <v>0.504</v>
      </c>
      <c r="R5044">
        <v>3.2429999999999999</v>
      </c>
      <c r="S5044">
        <v>2.6509999999999998</v>
      </c>
      <c r="T5044">
        <v>2.8079999999999998</v>
      </c>
      <c r="U5044">
        <v>3.113</v>
      </c>
      <c r="V5044">
        <v>-0.437</v>
      </c>
      <c r="W5044">
        <v>-0.71399999999999997</v>
      </c>
      <c r="X5044">
        <v>-0.69099999999999995</v>
      </c>
      <c r="Y5044">
        <v>-0.21199999999999999</v>
      </c>
      <c r="Z5044">
        <v>0.14699999999999999</v>
      </c>
      <c r="AA5044">
        <v>0.48899999999999999</v>
      </c>
      <c r="AB5044">
        <v>6.59E-2</v>
      </c>
      <c r="AC5044">
        <v>1.1225000000000001</v>
      </c>
      <c r="AD5044">
        <v>0.1071</v>
      </c>
      <c r="AE5044">
        <v>0.44979999999999998</v>
      </c>
      <c r="AG5044">
        <v>409.47</v>
      </c>
      <c r="AH5044">
        <v>817.15</v>
      </c>
      <c r="AI5044">
        <v>6286.951</v>
      </c>
      <c r="AJ5044">
        <v>521.76099999999997</v>
      </c>
      <c r="AK5044">
        <v>471.59800000000001</v>
      </c>
      <c r="AL5044">
        <v>1651.99</v>
      </c>
      <c r="AM5044">
        <v>3017.21</v>
      </c>
      <c r="AN5044">
        <v>329.74</v>
      </c>
      <c r="AO5044">
        <v>1840.6</v>
      </c>
    </row>
    <row r="5045" spans="4:41" x14ac:dyDescent="0.3">
      <c r="D5045" s="1">
        <v>44238</v>
      </c>
      <c r="E5045">
        <v>1.2130000000000001</v>
      </c>
      <c r="F5045">
        <v>1.1391</v>
      </c>
      <c r="G5045">
        <v>1.3815999999999999</v>
      </c>
      <c r="H5045">
        <v>0.3</v>
      </c>
      <c r="I5045">
        <v>1.4</v>
      </c>
      <c r="J5045">
        <v>0.9</v>
      </c>
      <c r="K5045">
        <v>0.9</v>
      </c>
      <c r="L5045">
        <v>208.9</v>
      </c>
      <c r="M5045">
        <v>21.208200000000001</v>
      </c>
      <c r="N5045">
        <v>21.25</v>
      </c>
      <c r="O5045">
        <v>58.24</v>
      </c>
      <c r="P5045">
        <v>-0.502</v>
      </c>
      <c r="Q5045">
        <v>0.45600000000000002</v>
      </c>
      <c r="R5045">
        <v>3.2429999999999999</v>
      </c>
      <c r="S5045">
        <v>2.6509999999999998</v>
      </c>
      <c r="T5045">
        <v>2.8079999999999998</v>
      </c>
      <c r="U5045">
        <v>3.113</v>
      </c>
      <c r="V5045">
        <v>-0.45800000000000002</v>
      </c>
      <c r="W5045">
        <v>-0.71699999999999997</v>
      </c>
      <c r="X5045">
        <v>-0.70399999999999996</v>
      </c>
      <c r="Y5045">
        <v>-0.23400000000000001</v>
      </c>
      <c r="Z5045">
        <v>0.122</v>
      </c>
      <c r="AA5045">
        <v>0.47</v>
      </c>
      <c r="AB5045">
        <v>6.59E-2</v>
      </c>
      <c r="AC5045">
        <v>1.1632</v>
      </c>
      <c r="AD5045">
        <v>0.1091</v>
      </c>
      <c r="AE5045">
        <v>0.46260000000000001</v>
      </c>
      <c r="AG5045">
        <v>411.35</v>
      </c>
      <c r="AH5045">
        <v>821</v>
      </c>
      <c r="AI5045">
        <v>6274.4870000000001</v>
      </c>
      <c r="AJ5045">
        <v>526.15499999999997</v>
      </c>
      <c r="AK5045">
        <v>472.94299999999998</v>
      </c>
      <c r="AL5045">
        <v>1657.3</v>
      </c>
      <c r="AM5045">
        <v>3017.21</v>
      </c>
      <c r="AN5045">
        <v>329.59</v>
      </c>
      <c r="AO5045">
        <v>1824.9</v>
      </c>
    </row>
    <row r="5046" spans="4:41" x14ac:dyDescent="0.3">
      <c r="D5046" s="1">
        <v>44239</v>
      </c>
      <c r="E5046">
        <v>1.212</v>
      </c>
      <c r="F5046">
        <v>1.1432</v>
      </c>
      <c r="G5046">
        <v>1.3849</v>
      </c>
      <c r="H5046">
        <v>0.3</v>
      </c>
      <c r="I5046">
        <v>1.4</v>
      </c>
      <c r="J5046">
        <v>0.9</v>
      </c>
      <c r="K5046">
        <v>0.9</v>
      </c>
      <c r="L5046">
        <v>208.9</v>
      </c>
      <c r="M5046">
        <v>20.061599999999999</v>
      </c>
      <c r="N5046">
        <v>19.97</v>
      </c>
      <c r="O5046">
        <v>59.47</v>
      </c>
      <c r="P5046">
        <v>-0.502</v>
      </c>
      <c r="Q5046">
        <v>0.47799999999999998</v>
      </c>
      <c r="R5046">
        <v>3.2429999999999999</v>
      </c>
      <c r="S5046">
        <v>2.6509999999999998</v>
      </c>
      <c r="T5046">
        <v>2.8079999999999998</v>
      </c>
      <c r="U5046">
        <v>3.113</v>
      </c>
      <c r="V5046">
        <v>-0.42799999999999999</v>
      </c>
      <c r="W5046">
        <v>-0.70799999999999996</v>
      </c>
      <c r="X5046">
        <v>-0.68200000000000005</v>
      </c>
      <c r="Y5046">
        <v>-0.19800000000000001</v>
      </c>
      <c r="Z5046">
        <v>0.158</v>
      </c>
      <c r="AA5046">
        <v>0.51700000000000002</v>
      </c>
      <c r="AB5046">
        <v>6.0900000000000003E-2</v>
      </c>
      <c r="AC5046">
        <v>1.2081999999999999</v>
      </c>
      <c r="AD5046">
        <v>0.109</v>
      </c>
      <c r="AE5046">
        <v>0.49159999999999998</v>
      </c>
      <c r="AG5046">
        <v>414</v>
      </c>
      <c r="AH5046">
        <v>825.38</v>
      </c>
      <c r="AI5046">
        <v>6347.6819999999998</v>
      </c>
      <c r="AJ5046">
        <v>525.61</v>
      </c>
      <c r="AK5046">
        <v>474.99099999999999</v>
      </c>
      <c r="AL5046">
        <v>1657.42</v>
      </c>
      <c r="AM5046">
        <v>3021.99</v>
      </c>
      <c r="AN5046">
        <v>328.84</v>
      </c>
      <c r="AO5046">
        <v>1821.6</v>
      </c>
    </row>
    <row r="5047" spans="4:41" x14ac:dyDescent="0.3">
      <c r="D5047" s="1">
        <v>44243</v>
      </c>
      <c r="E5047">
        <v>1.2105999999999999</v>
      </c>
      <c r="F5047">
        <v>1.1484000000000001</v>
      </c>
      <c r="G5047">
        <v>1.3903000000000001</v>
      </c>
      <c r="H5047">
        <v>0.3</v>
      </c>
      <c r="I5047">
        <v>1.4</v>
      </c>
      <c r="J5047">
        <v>0.9</v>
      </c>
      <c r="K5047">
        <v>0.9</v>
      </c>
      <c r="L5047">
        <v>208.9</v>
      </c>
      <c r="M5047">
        <v>20.929400000000001</v>
      </c>
      <c r="N5047">
        <v>21.46</v>
      </c>
      <c r="O5047">
        <v>60.05</v>
      </c>
      <c r="P5047">
        <v>-0.5</v>
      </c>
      <c r="Q5047">
        <v>0.57199999999999995</v>
      </c>
      <c r="R5047">
        <v>3.2429999999999999</v>
      </c>
      <c r="S5047">
        <v>2.6509999999999998</v>
      </c>
      <c r="T5047">
        <v>2.8079999999999998</v>
      </c>
      <c r="U5047">
        <v>3.113</v>
      </c>
      <c r="V5047">
        <v>-0.34799999999999998</v>
      </c>
      <c r="W5047">
        <v>-0.69</v>
      </c>
      <c r="X5047">
        <v>-0.63400000000000001</v>
      </c>
      <c r="Y5047">
        <v>-0.11600000000000001</v>
      </c>
      <c r="Z5047">
        <v>0.29399999999999998</v>
      </c>
      <c r="AA5047">
        <v>0.621</v>
      </c>
      <c r="AB5047">
        <v>6.59E-2</v>
      </c>
      <c r="AC5047">
        <v>1.3141</v>
      </c>
      <c r="AD5047">
        <v>0.11899999999999999</v>
      </c>
      <c r="AE5047">
        <v>0.57369999999999999</v>
      </c>
      <c r="AG5047">
        <v>419.2</v>
      </c>
      <c r="AH5047">
        <v>835.85</v>
      </c>
      <c r="AI5047">
        <v>6544.1260000000002</v>
      </c>
      <c r="AJ5047">
        <v>539.32399999999996</v>
      </c>
      <c r="AK5047">
        <v>475.17500000000001</v>
      </c>
      <c r="AL5047">
        <v>1673.84</v>
      </c>
      <c r="AM5047">
        <v>3070.74</v>
      </c>
      <c r="AN5047">
        <v>327</v>
      </c>
      <c r="AO5047">
        <v>1797.2</v>
      </c>
    </row>
    <row r="5048" spans="4:41" x14ac:dyDescent="0.3">
      <c r="D5048" s="1">
        <v>44244</v>
      </c>
      <c r="E5048">
        <v>1.2038</v>
      </c>
      <c r="F5048">
        <v>1.1512</v>
      </c>
      <c r="G5048">
        <v>1.3856999999999999</v>
      </c>
      <c r="H5048">
        <v>0.3</v>
      </c>
      <c r="I5048">
        <v>1.4</v>
      </c>
      <c r="J5048">
        <v>0.9</v>
      </c>
      <c r="K5048">
        <v>0.9</v>
      </c>
      <c r="L5048">
        <v>208.9</v>
      </c>
      <c r="M5048">
        <v>21.829000000000001</v>
      </c>
      <c r="N5048">
        <v>21.5</v>
      </c>
      <c r="O5048">
        <v>61.14</v>
      </c>
      <c r="P5048">
        <v>-0.498</v>
      </c>
      <c r="Q5048">
        <v>0.58599999999999997</v>
      </c>
      <c r="R5048">
        <v>3.2429999999999999</v>
      </c>
      <c r="S5048">
        <v>2.6509999999999998</v>
      </c>
      <c r="T5048">
        <v>2.8079999999999998</v>
      </c>
      <c r="U5048">
        <v>3.113</v>
      </c>
      <c r="V5048">
        <v>-0.36799999999999999</v>
      </c>
      <c r="W5048">
        <v>-0.69799999999999995</v>
      </c>
      <c r="X5048">
        <v>-0.65</v>
      </c>
      <c r="Y5048">
        <v>-0.128</v>
      </c>
      <c r="Z5048">
        <v>0.28799999999999998</v>
      </c>
      <c r="AA5048">
        <v>0.57199999999999995</v>
      </c>
      <c r="AB5048">
        <v>6.0900000000000003E-2</v>
      </c>
      <c r="AC5048">
        <v>1.2703</v>
      </c>
      <c r="AD5048">
        <v>0.10290000000000001</v>
      </c>
      <c r="AE5048">
        <v>0.5464</v>
      </c>
      <c r="AG5048">
        <v>416.1</v>
      </c>
      <c r="AH5048">
        <v>823.75</v>
      </c>
      <c r="AI5048">
        <v>6478.5349999999999</v>
      </c>
      <c r="AJ5048">
        <v>526.596</v>
      </c>
      <c r="AK5048">
        <v>474.80500000000001</v>
      </c>
      <c r="AL5048">
        <v>1681.07</v>
      </c>
      <c r="AM5048">
        <v>3065.14</v>
      </c>
      <c r="AN5048">
        <v>326.92</v>
      </c>
      <c r="AO5048">
        <v>1771.1</v>
      </c>
    </row>
    <row r="5049" spans="4:41" x14ac:dyDescent="0.3">
      <c r="D5049" s="1">
        <v>44245</v>
      </c>
      <c r="E5049">
        <v>1.2092000000000001</v>
      </c>
      <c r="F5049">
        <v>1.1557999999999999</v>
      </c>
      <c r="G5049">
        <v>1.3975</v>
      </c>
      <c r="H5049">
        <v>0.3</v>
      </c>
      <c r="I5049">
        <v>1.4</v>
      </c>
      <c r="J5049">
        <v>0.9</v>
      </c>
      <c r="K5049">
        <v>0.9</v>
      </c>
      <c r="L5049">
        <v>208.9</v>
      </c>
      <c r="M5049">
        <v>22.523399999999999</v>
      </c>
      <c r="N5049">
        <v>22.49</v>
      </c>
      <c r="O5049">
        <v>60.52</v>
      </c>
      <c r="P5049">
        <v>-0.498</v>
      </c>
      <c r="Q5049">
        <v>0.64800000000000002</v>
      </c>
      <c r="R5049">
        <v>3.2839999999999998</v>
      </c>
      <c r="S5049">
        <v>2.6629999999999998</v>
      </c>
      <c r="T5049">
        <v>2.84</v>
      </c>
      <c r="U5049">
        <v>3.093</v>
      </c>
      <c r="V5049">
        <v>-0.34599999999999997</v>
      </c>
      <c r="W5049">
        <v>-0.68799999999999994</v>
      </c>
      <c r="X5049">
        <v>-0.629</v>
      </c>
      <c r="Y5049">
        <v>-8.3000000000000004E-2</v>
      </c>
      <c r="Z5049">
        <v>0.34</v>
      </c>
      <c r="AA5049">
        <v>0.622</v>
      </c>
      <c r="AB5049">
        <v>4.0599999999999997E-2</v>
      </c>
      <c r="AC5049">
        <v>1.2956000000000001</v>
      </c>
      <c r="AD5049">
        <v>0.10489999999999999</v>
      </c>
      <c r="AE5049">
        <v>0.55289999999999995</v>
      </c>
      <c r="AG5049">
        <v>412.7</v>
      </c>
      <c r="AH5049">
        <v>820.06</v>
      </c>
      <c r="AI5049">
        <v>6444.3410000000003</v>
      </c>
      <c r="AJ5049">
        <v>521.45699999999999</v>
      </c>
      <c r="AK5049">
        <v>467.959</v>
      </c>
      <c r="AL5049">
        <v>1656.58</v>
      </c>
      <c r="AM5049">
        <v>3034.59</v>
      </c>
      <c r="AN5049">
        <v>327.19</v>
      </c>
      <c r="AO5049">
        <v>1773.4</v>
      </c>
    </row>
    <row r="5050" spans="4:41" x14ac:dyDescent="0.3">
      <c r="D5050" s="1">
        <v>44246</v>
      </c>
      <c r="E5050">
        <v>1.2119</v>
      </c>
      <c r="F5050">
        <v>1.1560999999999999</v>
      </c>
      <c r="G5050">
        <v>1.4016</v>
      </c>
      <c r="H5050">
        <v>0.3</v>
      </c>
      <c r="I5050">
        <v>1.4</v>
      </c>
      <c r="J5050">
        <v>0.9</v>
      </c>
      <c r="K5050">
        <v>0.9</v>
      </c>
      <c r="L5050">
        <v>208.9</v>
      </c>
      <c r="M5050">
        <v>20.484400000000001</v>
      </c>
      <c r="N5050">
        <v>22.05</v>
      </c>
      <c r="O5050">
        <v>59.24</v>
      </c>
      <c r="P5050">
        <v>-0.49399999999999999</v>
      </c>
      <c r="Q5050">
        <v>0.624</v>
      </c>
      <c r="R5050">
        <v>3.266</v>
      </c>
      <c r="S5050">
        <v>2.6139999999999999</v>
      </c>
      <c r="T5050">
        <v>2.7879999999999998</v>
      </c>
      <c r="U5050">
        <v>3.0659999999999998</v>
      </c>
      <c r="V5050">
        <v>-0.30499999999999999</v>
      </c>
      <c r="W5050">
        <v>-0.68100000000000005</v>
      </c>
      <c r="X5050">
        <v>-0.60799999999999998</v>
      </c>
      <c r="Y5050">
        <v>-5.7000000000000002E-2</v>
      </c>
      <c r="Z5050">
        <v>0.35499999999999998</v>
      </c>
      <c r="AA5050">
        <v>0.69799999999999995</v>
      </c>
      <c r="AB5050">
        <v>4.82E-2</v>
      </c>
      <c r="AC5050">
        <v>1.3364</v>
      </c>
      <c r="AD5050">
        <v>0.1048</v>
      </c>
      <c r="AE5050">
        <v>0.57579999999999998</v>
      </c>
      <c r="AG5050">
        <v>414.88</v>
      </c>
      <c r="AH5050">
        <v>828.09</v>
      </c>
      <c r="AI5050">
        <v>6479.6080000000002</v>
      </c>
      <c r="AJ5050">
        <v>529.57100000000003</v>
      </c>
      <c r="AK5050">
        <v>472.25299999999999</v>
      </c>
      <c r="AL5050">
        <v>1660.14</v>
      </c>
      <c r="AM5050">
        <v>3014.34</v>
      </c>
      <c r="AN5050">
        <v>326.20999999999998</v>
      </c>
      <c r="AO5050">
        <v>1775.8</v>
      </c>
    </row>
    <row r="5051" spans="4:41" x14ac:dyDescent="0.3">
      <c r="D5051" s="1">
        <v>44249</v>
      </c>
      <c r="E5051">
        <v>1.2157</v>
      </c>
      <c r="F5051">
        <v>1.1568000000000001</v>
      </c>
      <c r="G5051">
        <v>1.4063000000000001</v>
      </c>
      <c r="H5051">
        <v>0.3</v>
      </c>
      <c r="I5051">
        <v>1.4</v>
      </c>
      <c r="J5051">
        <v>0.9</v>
      </c>
      <c r="K5051">
        <v>0.9</v>
      </c>
      <c r="L5051">
        <v>208.9</v>
      </c>
      <c r="M5051">
        <v>21.6934</v>
      </c>
      <c r="N5051">
        <v>23.45</v>
      </c>
      <c r="O5051">
        <v>61.49</v>
      </c>
      <c r="P5051">
        <v>-0.49399999999999999</v>
      </c>
      <c r="Q5051">
        <v>0.59699999999999998</v>
      </c>
      <c r="R5051">
        <v>3.2730000000000001</v>
      </c>
      <c r="S5051">
        <v>2.6139999999999999</v>
      </c>
      <c r="T5051">
        <v>2.77</v>
      </c>
      <c r="U5051">
        <v>3.07</v>
      </c>
      <c r="V5051">
        <v>-0.33900000000000002</v>
      </c>
      <c r="W5051">
        <v>-0.68600000000000005</v>
      </c>
      <c r="X5051">
        <v>-0.629</v>
      </c>
      <c r="Y5051">
        <v>-9.2999999999999999E-2</v>
      </c>
      <c r="Z5051">
        <v>0.32700000000000001</v>
      </c>
      <c r="AA5051">
        <v>0.67900000000000005</v>
      </c>
      <c r="AB5051">
        <v>5.0700000000000002E-2</v>
      </c>
      <c r="AC5051">
        <v>1.3653</v>
      </c>
      <c r="AD5051">
        <v>0.1109</v>
      </c>
      <c r="AE5051">
        <v>0.59860000000000002</v>
      </c>
      <c r="AG5051">
        <v>413.06</v>
      </c>
      <c r="AH5051">
        <v>825.16</v>
      </c>
      <c r="AI5051">
        <v>6488.0389999999998</v>
      </c>
      <c r="AJ5051">
        <v>522.21</v>
      </c>
      <c r="AK5051">
        <v>448.72399999999999</v>
      </c>
      <c r="AL5051">
        <v>1623.03</v>
      </c>
      <c r="AM5051">
        <v>3029.02</v>
      </c>
      <c r="AN5051">
        <v>325.91000000000003</v>
      </c>
      <c r="AO5051">
        <v>1806.7</v>
      </c>
    </row>
    <row r="5052" spans="4:41" x14ac:dyDescent="0.3">
      <c r="D5052" s="1">
        <v>44250</v>
      </c>
      <c r="E5052">
        <v>1.2150000000000001</v>
      </c>
      <c r="F5052">
        <v>1.1614</v>
      </c>
      <c r="G5052">
        <v>1.4113</v>
      </c>
      <c r="H5052">
        <v>0.3</v>
      </c>
      <c r="I5052">
        <v>1.4</v>
      </c>
      <c r="J5052">
        <v>0.9</v>
      </c>
      <c r="K5052">
        <v>0.9</v>
      </c>
      <c r="L5052">
        <v>208.9</v>
      </c>
      <c r="M5052">
        <v>23.1325</v>
      </c>
      <c r="N5052">
        <v>23.11</v>
      </c>
      <c r="O5052">
        <v>61.67</v>
      </c>
      <c r="P5052">
        <v>-0.496</v>
      </c>
      <c r="Q5052">
        <v>0.64400000000000002</v>
      </c>
      <c r="R5052">
        <v>3.2650000000000001</v>
      </c>
      <c r="S5052">
        <v>2.5649999999999999</v>
      </c>
      <c r="T5052">
        <v>2.754</v>
      </c>
      <c r="U5052">
        <v>3.052</v>
      </c>
      <c r="V5052">
        <v>-0.315</v>
      </c>
      <c r="W5052">
        <v>-0.68200000000000005</v>
      </c>
      <c r="X5052">
        <v>-0.61499999999999999</v>
      </c>
      <c r="Y5052">
        <v>-6.0999999999999999E-2</v>
      </c>
      <c r="Z5052">
        <v>0.36399999999999999</v>
      </c>
      <c r="AA5052">
        <v>0.71899999999999997</v>
      </c>
      <c r="AB5052">
        <v>5.8299999999999998E-2</v>
      </c>
      <c r="AC5052">
        <v>1.3415999999999999</v>
      </c>
      <c r="AD5052">
        <v>0.1108</v>
      </c>
      <c r="AE5052">
        <v>0.56630000000000003</v>
      </c>
      <c r="AG5052">
        <v>411.32</v>
      </c>
      <c r="AH5052">
        <v>823.18</v>
      </c>
      <c r="AI5052">
        <v>6536.4579999999996</v>
      </c>
      <c r="AJ5052">
        <v>522.75099999999998</v>
      </c>
      <c r="AK5052">
        <v>460.36099999999999</v>
      </c>
      <c r="AL5052">
        <v>1620.85</v>
      </c>
      <c r="AM5052">
        <v>3029.02</v>
      </c>
      <c r="AN5052">
        <v>326.13</v>
      </c>
      <c r="AO5052">
        <v>1804.4</v>
      </c>
    </row>
    <row r="5053" spans="4:41" x14ac:dyDescent="0.3">
      <c r="D5053" s="1">
        <v>44251</v>
      </c>
      <c r="E5053">
        <v>1.2165999999999999</v>
      </c>
      <c r="F5053">
        <v>1.1624000000000001</v>
      </c>
      <c r="G5053">
        <v>1.4140999999999999</v>
      </c>
      <c r="H5053">
        <v>0.3</v>
      </c>
      <c r="I5053">
        <v>1.4</v>
      </c>
      <c r="J5053">
        <v>0.9</v>
      </c>
      <c r="K5053">
        <v>0.9</v>
      </c>
      <c r="L5053">
        <v>208.9</v>
      </c>
      <c r="M5053">
        <v>21.425799999999999</v>
      </c>
      <c r="N5053">
        <v>21.34</v>
      </c>
      <c r="O5053">
        <v>63.22</v>
      </c>
      <c r="P5053">
        <v>-0.49399999999999999</v>
      </c>
      <c r="Q5053">
        <v>0.68700000000000006</v>
      </c>
      <c r="R5053">
        <v>3.2719999999999998</v>
      </c>
      <c r="S5053">
        <v>2.5819999999999999</v>
      </c>
      <c r="T5053">
        <v>2.7389999999999999</v>
      </c>
      <c r="U5053">
        <v>3.044</v>
      </c>
      <c r="V5053">
        <v>-0.30399999999999999</v>
      </c>
      <c r="W5053">
        <v>-0.68200000000000005</v>
      </c>
      <c r="X5053">
        <v>-0.61</v>
      </c>
      <c r="Y5053">
        <v>-4.5999999999999999E-2</v>
      </c>
      <c r="Z5053">
        <v>0.39100000000000001</v>
      </c>
      <c r="AA5053">
        <v>0.73199999999999998</v>
      </c>
      <c r="AB5053">
        <v>7.0999999999999994E-2</v>
      </c>
      <c r="AC5053">
        <v>1.3755999999999999</v>
      </c>
      <c r="AD5053">
        <v>0.123</v>
      </c>
      <c r="AE5053">
        <v>0.60040000000000004</v>
      </c>
      <c r="AG5053">
        <v>413.21</v>
      </c>
      <c r="AH5053">
        <v>824.5</v>
      </c>
      <c r="AI5053">
        <v>6561.8289999999997</v>
      </c>
      <c r="AJ5053">
        <v>518.88</v>
      </c>
      <c r="AK5053">
        <v>462.69600000000003</v>
      </c>
      <c r="AL5053">
        <v>1591.01</v>
      </c>
      <c r="AM5053">
        <v>2973.9</v>
      </c>
      <c r="AN5053">
        <v>325.52999999999997</v>
      </c>
      <c r="AO5053">
        <v>1796.4</v>
      </c>
    </row>
    <row r="5054" spans="4:41" x14ac:dyDescent="0.3">
      <c r="D5054" s="1">
        <v>44252</v>
      </c>
      <c r="E5054">
        <v>1.2175</v>
      </c>
      <c r="F5054">
        <v>1.1513</v>
      </c>
      <c r="G5054">
        <v>1.4015</v>
      </c>
      <c r="H5054">
        <v>0.3</v>
      </c>
      <c r="I5054">
        <v>1.4</v>
      </c>
      <c r="J5054">
        <v>0.9</v>
      </c>
      <c r="K5054">
        <v>0.9</v>
      </c>
      <c r="L5054">
        <v>208.9</v>
      </c>
      <c r="M5054">
        <v>22.0962</v>
      </c>
      <c r="N5054">
        <v>28.89</v>
      </c>
      <c r="O5054">
        <v>63.53</v>
      </c>
      <c r="P5054">
        <v>-0.497</v>
      </c>
      <c r="Q5054">
        <v>0.79900000000000004</v>
      </c>
      <c r="R5054">
        <v>3.27</v>
      </c>
      <c r="S5054">
        <v>2.5670000000000002</v>
      </c>
      <c r="T5054">
        <v>2.7480000000000002</v>
      </c>
      <c r="U5054">
        <v>3.0569999999999999</v>
      </c>
      <c r="V5054">
        <v>-0.23200000000000001</v>
      </c>
      <c r="W5054">
        <v>-0.65200000000000002</v>
      </c>
      <c r="X5054">
        <v>-0.54500000000000004</v>
      </c>
      <c r="Y5054">
        <v>2.7E-2</v>
      </c>
      <c r="Z5054">
        <v>0.47599999999999998</v>
      </c>
      <c r="AA5054">
        <v>0.78400000000000003</v>
      </c>
      <c r="AB5054">
        <v>7.6100000000000001E-2</v>
      </c>
      <c r="AC5054">
        <v>1.5199</v>
      </c>
      <c r="AD5054">
        <v>0.17199999999999999</v>
      </c>
      <c r="AE5054">
        <v>0.81979999999999997</v>
      </c>
      <c r="AG5054">
        <v>411.73</v>
      </c>
      <c r="AH5054">
        <v>828.82</v>
      </c>
      <c r="AI5054">
        <v>6587.8249999999998</v>
      </c>
      <c r="AJ5054">
        <v>521.08399999999995</v>
      </c>
      <c r="AK5054">
        <v>444.69600000000003</v>
      </c>
      <c r="AL5054">
        <v>1605.91</v>
      </c>
      <c r="AM5054">
        <v>3010.84</v>
      </c>
      <c r="AN5054">
        <v>321.89</v>
      </c>
      <c r="AO5054">
        <v>1775.4</v>
      </c>
    </row>
    <row r="5055" spans="4:41" x14ac:dyDescent="0.3">
      <c r="D5055" s="1">
        <v>44253</v>
      </c>
      <c r="E5055">
        <v>1.2075</v>
      </c>
      <c r="F5055">
        <v>1.1539999999999999</v>
      </c>
      <c r="G5055">
        <v>1.3933</v>
      </c>
      <c r="H5055">
        <v>0.3</v>
      </c>
      <c r="I5055">
        <v>1.4</v>
      </c>
      <c r="J5055">
        <v>0.9</v>
      </c>
      <c r="K5055">
        <v>0.9</v>
      </c>
      <c r="L5055">
        <v>208.9</v>
      </c>
      <c r="M5055">
        <v>26.863199999999999</v>
      </c>
      <c r="N5055">
        <v>27.95</v>
      </c>
      <c r="O5055">
        <v>61.5</v>
      </c>
      <c r="P5055">
        <v>-0.48299999999999998</v>
      </c>
      <c r="Q5055">
        <v>0.76100000000000001</v>
      </c>
      <c r="R5055">
        <v>3.2789999999999999</v>
      </c>
      <c r="S5055">
        <v>2.56</v>
      </c>
      <c r="T5055">
        <v>2.762</v>
      </c>
      <c r="U5055">
        <v>3.0630000000000002</v>
      </c>
      <c r="V5055">
        <v>-0.26</v>
      </c>
      <c r="W5055">
        <v>-0.66300000000000003</v>
      </c>
      <c r="X5055">
        <v>-0.56799999999999995</v>
      </c>
      <c r="Y5055">
        <v>-1.0999999999999999E-2</v>
      </c>
      <c r="Z5055">
        <v>0.42299999999999999</v>
      </c>
      <c r="AA5055">
        <v>0.82</v>
      </c>
      <c r="AB5055">
        <v>6.59E-2</v>
      </c>
      <c r="AC5055">
        <v>1.4049</v>
      </c>
      <c r="AD5055">
        <v>0.127</v>
      </c>
      <c r="AE5055">
        <v>0.73129999999999995</v>
      </c>
      <c r="AG5055">
        <v>404.99</v>
      </c>
      <c r="AH5055">
        <v>809.53</v>
      </c>
      <c r="AI5055">
        <v>6352.7939999999999</v>
      </c>
      <c r="AJ5055">
        <v>508.46800000000002</v>
      </c>
      <c r="AK5055">
        <v>435.40800000000002</v>
      </c>
      <c r="AL5055">
        <v>1549.48</v>
      </c>
      <c r="AM5055">
        <v>2914.58</v>
      </c>
      <c r="AN5055">
        <v>322.23</v>
      </c>
      <c r="AO5055">
        <v>1728.8</v>
      </c>
    </row>
    <row r="5056" spans="4:41" x14ac:dyDescent="0.3">
      <c r="D5056" s="1">
        <v>44256</v>
      </c>
      <c r="E5056">
        <v>1.2049000000000001</v>
      </c>
      <c r="F5056">
        <v>1.1556</v>
      </c>
      <c r="G5056">
        <v>1.3925000000000001</v>
      </c>
      <c r="H5056">
        <v>1.7</v>
      </c>
      <c r="I5056">
        <v>1.7</v>
      </c>
      <c r="J5056">
        <v>0.9</v>
      </c>
      <c r="K5056">
        <v>2</v>
      </c>
      <c r="L5056">
        <v>211.5</v>
      </c>
      <c r="M5056">
        <v>22.159400000000002</v>
      </c>
      <c r="N5056">
        <v>23.35</v>
      </c>
      <c r="O5056">
        <v>60.64</v>
      </c>
      <c r="P5056">
        <v>-0.47799999999999998</v>
      </c>
      <c r="Q5056">
        <v>0.65800000000000003</v>
      </c>
      <c r="R5056">
        <v>3.2559999999999998</v>
      </c>
      <c r="S5056">
        <v>2.5579999999999998</v>
      </c>
      <c r="T5056">
        <v>2.7589999999999999</v>
      </c>
      <c r="U5056">
        <v>3.048</v>
      </c>
      <c r="V5056">
        <v>-0.33400000000000002</v>
      </c>
      <c r="W5056">
        <v>-0.68700000000000006</v>
      </c>
      <c r="X5056">
        <v>-0.629</v>
      </c>
      <c r="Y5056">
        <v>-9.7000000000000003E-2</v>
      </c>
      <c r="Z5056">
        <v>0.32400000000000001</v>
      </c>
      <c r="AA5056">
        <v>0.75900000000000001</v>
      </c>
      <c r="AB5056">
        <v>6.59E-2</v>
      </c>
      <c r="AC5056">
        <v>1.417</v>
      </c>
      <c r="AD5056">
        <v>0.1191</v>
      </c>
      <c r="AE5056">
        <v>0.69610000000000005</v>
      </c>
      <c r="AG5056">
        <v>412.44</v>
      </c>
      <c r="AH5056">
        <v>818.55</v>
      </c>
      <c r="AI5056">
        <v>6429.451</v>
      </c>
      <c r="AJ5056">
        <v>517.78700000000003</v>
      </c>
      <c r="AK5056">
        <v>439.80900000000003</v>
      </c>
      <c r="AL5056">
        <v>1576.97</v>
      </c>
      <c r="AM5056">
        <v>2973.96</v>
      </c>
      <c r="AN5056">
        <v>323.37</v>
      </c>
      <c r="AO5056">
        <v>1723</v>
      </c>
    </row>
    <row r="5057" spans="4:41" x14ac:dyDescent="0.3">
      <c r="D5057" s="1">
        <v>44257</v>
      </c>
      <c r="E5057">
        <v>1.2091000000000001</v>
      </c>
      <c r="F5057">
        <v>1.1539999999999999</v>
      </c>
      <c r="G5057">
        <v>1.3955</v>
      </c>
      <c r="H5057">
        <v>1.7</v>
      </c>
      <c r="I5057">
        <v>1.7</v>
      </c>
      <c r="J5057">
        <v>0.9</v>
      </c>
      <c r="K5057">
        <v>2</v>
      </c>
      <c r="L5057">
        <v>211.5</v>
      </c>
      <c r="M5057">
        <v>21.813400000000001</v>
      </c>
      <c r="N5057">
        <v>24.1</v>
      </c>
      <c r="O5057">
        <v>59.75</v>
      </c>
      <c r="P5057">
        <v>-0.48799999999999999</v>
      </c>
      <c r="Q5057">
        <v>0.67500000000000004</v>
      </c>
      <c r="R5057">
        <v>3.254</v>
      </c>
      <c r="S5057">
        <v>2.5579999999999998</v>
      </c>
      <c r="T5057">
        <v>2.7690000000000001</v>
      </c>
      <c r="U5057">
        <v>3.0579999999999998</v>
      </c>
      <c r="V5057">
        <v>-0.35199999999999998</v>
      </c>
      <c r="W5057">
        <v>-0.69299999999999995</v>
      </c>
      <c r="X5057">
        <v>-0.64400000000000002</v>
      </c>
      <c r="Y5057">
        <v>-0.111</v>
      </c>
      <c r="Z5057">
        <v>0.32</v>
      </c>
      <c r="AA5057">
        <v>0.68700000000000006</v>
      </c>
      <c r="AB5057">
        <v>7.0999999999999994E-2</v>
      </c>
      <c r="AC5057">
        <v>1.3914</v>
      </c>
      <c r="AD5057">
        <v>0.1211</v>
      </c>
      <c r="AE5057">
        <v>0.65939999999999999</v>
      </c>
      <c r="AG5057">
        <v>413.23</v>
      </c>
      <c r="AH5057">
        <v>820.89</v>
      </c>
      <c r="AI5057">
        <v>6460.7219999999998</v>
      </c>
      <c r="AJ5057">
        <v>521.53399999999999</v>
      </c>
      <c r="AK5057">
        <v>439.262</v>
      </c>
      <c r="AL5057">
        <v>1571.5</v>
      </c>
      <c r="AM5057">
        <v>2962.04</v>
      </c>
      <c r="AN5057">
        <v>324.24</v>
      </c>
      <c r="AO5057">
        <v>1733.6</v>
      </c>
    </row>
    <row r="5058" spans="4:41" x14ac:dyDescent="0.3">
      <c r="D5058" s="1">
        <v>44258</v>
      </c>
      <c r="E5058">
        <v>1.2062999999999999</v>
      </c>
      <c r="F5058">
        <v>1.1568000000000001</v>
      </c>
      <c r="G5058">
        <v>1.3954</v>
      </c>
      <c r="H5058">
        <v>1.7</v>
      </c>
      <c r="I5058">
        <v>1.7</v>
      </c>
      <c r="J5058">
        <v>0.9</v>
      </c>
      <c r="K5058">
        <v>2</v>
      </c>
      <c r="L5058">
        <v>211.5</v>
      </c>
      <c r="M5058">
        <v>21.695599999999999</v>
      </c>
      <c r="N5058">
        <v>26.67</v>
      </c>
      <c r="O5058">
        <v>61.28</v>
      </c>
      <c r="P5058">
        <v>-0.48199999999999998</v>
      </c>
      <c r="Q5058">
        <v>0.755</v>
      </c>
      <c r="R5058">
        <v>3.254</v>
      </c>
      <c r="S5058">
        <v>2.5550000000000002</v>
      </c>
      <c r="T5058">
        <v>2.7949999999999999</v>
      </c>
      <c r="U5058">
        <v>3.069</v>
      </c>
      <c r="V5058">
        <v>-0.28799999999999998</v>
      </c>
      <c r="W5058">
        <v>-0.67900000000000005</v>
      </c>
      <c r="X5058">
        <v>-0.60399999999999998</v>
      </c>
      <c r="Y5058">
        <v>-4.2000000000000003E-2</v>
      </c>
      <c r="Z5058">
        <v>0.39</v>
      </c>
      <c r="AA5058">
        <v>0.77900000000000003</v>
      </c>
      <c r="AB5058">
        <v>7.3499999999999996E-2</v>
      </c>
      <c r="AC5058">
        <v>1.4807999999999999</v>
      </c>
      <c r="AD5058">
        <v>0.14069999999999999</v>
      </c>
      <c r="AE5058">
        <v>0.73160000000000003</v>
      </c>
      <c r="AG5058">
        <v>413.42</v>
      </c>
      <c r="AH5058">
        <v>822.15</v>
      </c>
      <c r="AI5058">
        <v>6530.1660000000002</v>
      </c>
      <c r="AJ5058">
        <v>520.50800000000004</v>
      </c>
      <c r="AK5058">
        <v>436.40499999999997</v>
      </c>
      <c r="AL5058">
        <v>1598.15</v>
      </c>
      <c r="AM5058">
        <v>2977.18</v>
      </c>
      <c r="AN5058">
        <v>323.02999999999997</v>
      </c>
      <c r="AO5058">
        <v>1715.8</v>
      </c>
    </row>
    <row r="5059" spans="4:41" x14ac:dyDescent="0.3">
      <c r="D5059" s="1">
        <v>44259</v>
      </c>
      <c r="E5059">
        <v>1.1969000000000001</v>
      </c>
      <c r="F5059">
        <v>1.161</v>
      </c>
      <c r="G5059">
        <v>1.3895</v>
      </c>
      <c r="H5059">
        <v>1.7</v>
      </c>
      <c r="I5059">
        <v>1.7</v>
      </c>
      <c r="J5059">
        <v>0.9</v>
      </c>
      <c r="K5059">
        <v>2</v>
      </c>
      <c r="L5059">
        <v>211.5</v>
      </c>
      <c r="M5059">
        <v>22.0916</v>
      </c>
      <c r="N5059">
        <v>28.57</v>
      </c>
      <c r="O5059">
        <v>63.83</v>
      </c>
      <c r="P5059">
        <v>-0.48599999999999999</v>
      </c>
      <c r="Q5059">
        <v>0.74</v>
      </c>
      <c r="R5059">
        <v>3.2650000000000001</v>
      </c>
      <c r="S5059">
        <v>2.5649999999999999</v>
      </c>
      <c r="T5059">
        <v>2.8180000000000001</v>
      </c>
      <c r="U5059">
        <v>3.0779999999999998</v>
      </c>
      <c r="V5059">
        <v>-0.311</v>
      </c>
      <c r="W5059">
        <v>-0.68600000000000005</v>
      </c>
      <c r="X5059">
        <v>-0.62</v>
      </c>
      <c r="Y5059">
        <v>-6.0999999999999999E-2</v>
      </c>
      <c r="Z5059">
        <v>0.379</v>
      </c>
      <c r="AA5059">
        <v>0.73099999999999998</v>
      </c>
      <c r="AB5059">
        <v>7.3499999999999996E-2</v>
      </c>
      <c r="AC5059">
        <v>1.5640000000000001</v>
      </c>
      <c r="AD5059">
        <v>0.1447</v>
      </c>
      <c r="AE5059">
        <v>0.78979999999999995</v>
      </c>
      <c r="AG5059">
        <v>411.91</v>
      </c>
      <c r="AH5059">
        <v>817.74</v>
      </c>
      <c r="AI5059">
        <v>6532.14</v>
      </c>
      <c r="AJ5059">
        <v>519.57299999999998</v>
      </c>
      <c r="AK5059">
        <v>446.26799999999997</v>
      </c>
      <c r="AL5059">
        <v>1552</v>
      </c>
      <c r="AM5059">
        <v>2946.24</v>
      </c>
      <c r="AN5059">
        <v>321.43</v>
      </c>
      <c r="AO5059">
        <v>1700.7</v>
      </c>
    </row>
    <row r="5060" spans="4:41" x14ac:dyDescent="0.3">
      <c r="D5060" s="1">
        <v>44260</v>
      </c>
      <c r="E5060">
        <v>1.1915</v>
      </c>
      <c r="F5060">
        <v>1.1615</v>
      </c>
      <c r="G5060">
        <v>1.3841000000000001</v>
      </c>
      <c r="H5060">
        <v>1.7</v>
      </c>
      <c r="I5060">
        <v>1.7</v>
      </c>
      <c r="J5060">
        <v>0.9</v>
      </c>
      <c r="K5060">
        <v>2</v>
      </c>
      <c r="L5060">
        <v>211.5</v>
      </c>
      <c r="M5060">
        <v>25.078199999999999</v>
      </c>
      <c r="N5060">
        <v>24.66</v>
      </c>
      <c r="O5060">
        <v>66.09</v>
      </c>
      <c r="P5060">
        <v>-0.48699999999999999</v>
      </c>
      <c r="Q5060">
        <v>0.754</v>
      </c>
      <c r="R5060">
        <v>3.2490000000000001</v>
      </c>
      <c r="S5060">
        <v>2.5630000000000002</v>
      </c>
      <c r="T5060">
        <v>2.8010000000000002</v>
      </c>
      <c r="U5060">
        <v>3.0630000000000002</v>
      </c>
      <c r="V5060">
        <v>-0.30199999999999999</v>
      </c>
      <c r="W5060">
        <v>-0.69</v>
      </c>
      <c r="X5060">
        <v>-0.61499999999999999</v>
      </c>
      <c r="Y5060">
        <v>-4.8000000000000001E-2</v>
      </c>
      <c r="Z5060">
        <v>0.39300000000000002</v>
      </c>
      <c r="AA5060">
        <v>0.75600000000000001</v>
      </c>
      <c r="AB5060">
        <v>7.3499999999999996E-2</v>
      </c>
      <c r="AC5060">
        <v>1.5661</v>
      </c>
      <c r="AD5060">
        <v>0.13689999999999999</v>
      </c>
      <c r="AE5060">
        <v>0.79830000000000001</v>
      </c>
      <c r="AG5060">
        <v>408.68</v>
      </c>
      <c r="AH5060">
        <v>802.42</v>
      </c>
      <c r="AI5060">
        <v>6444.7110000000002</v>
      </c>
      <c r="AJ5060">
        <v>515.85199999999998</v>
      </c>
      <c r="AK5060">
        <v>445.54199999999997</v>
      </c>
      <c r="AL5060">
        <v>1544.4</v>
      </c>
      <c r="AM5060">
        <v>2964.12</v>
      </c>
      <c r="AN5060">
        <v>321.32</v>
      </c>
      <c r="AO5060">
        <v>1698.5</v>
      </c>
    </row>
    <row r="5061" spans="4:41" x14ac:dyDescent="0.3">
      <c r="D5061" s="1">
        <v>44263</v>
      </c>
      <c r="E5061">
        <v>1.1847000000000001</v>
      </c>
      <c r="F5061">
        <v>1.167</v>
      </c>
      <c r="G5061">
        <v>1.3824000000000001</v>
      </c>
      <c r="H5061">
        <v>1.7</v>
      </c>
      <c r="I5061">
        <v>1.7</v>
      </c>
      <c r="J5061">
        <v>0.9</v>
      </c>
      <c r="K5061">
        <v>2</v>
      </c>
      <c r="L5061">
        <v>211.5</v>
      </c>
      <c r="M5061">
        <v>20.895199999999999</v>
      </c>
      <c r="N5061">
        <v>25.47</v>
      </c>
      <c r="O5061">
        <v>65.05</v>
      </c>
      <c r="P5061">
        <v>-0.48299999999999998</v>
      </c>
      <c r="Q5061">
        <v>0.75600000000000001</v>
      </c>
      <c r="R5061">
        <v>3.2440000000000002</v>
      </c>
      <c r="S5061">
        <v>2.5779999999999998</v>
      </c>
      <c r="T5061">
        <v>2.8170000000000002</v>
      </c>
      <c r="U5061">
        <v>3.0640000000000001</v>
      </c>
      <c r="V5061">
        <v>-0.27700000000000002</v>
      </c>
      <c r="W5061">
        <v>-0.68</v>
      </c>
      <c r="X5061">
        <v>-0.59399999999999997</v>
      </c>
      <c r="Y5061">
        <v>-3.2000000000000001E-2</v>
      </c>
      <c r="Z5061">
        <v>0.39900000000000002</v>
      </c>
      <c r="AA5061">
        <v>0.754</v>
      </c>
      <c r="AB5061">
        <v>7.6100000000000001E-2</v>
      </c>
      <c r="AC5061">
        <v>1.5907</v>
      </c>
      <c r="AD5061">
        <v>0.16259999999999999</v>
      </c>
      <c r="AE5061">
        <v>0.85360000000000003</v>
      </c>
      <c r="AG5061">
        <v>417.25</v>
      </c>
      <c r="AH5061">
        <v>815.74</v>
      </c>
      <c r="AI5061">
        <v>6525.3789999999999</v>
      </c>
      <c r="AJ5061">
        <v>515.96299999999997</v>
      </c>
      <c r="AK5061">
        <v>433.411</v>
      </c>
      <c r="AL5061">
        <v>1503.5</v>
      </c>
      <c r="AM5061">
        <v>2960.04</v>
      </c>
      <c r="AN5061">
        <v>320.18</v>
      </c>
      <c r="AO5061">
        <v>1678</v>
      </c>
    </row>
    <row r="5062" spans="4:41" x14ac:dyDescent="0.3">
      <c r="D5062" s="1">
        <v>44264</v>
      </c>
      <c r="E5062">
        <v>1.1900999999999999</v>
      </c>
      <c r="F5062">
        <v>1.1673</v>
      </c>
      <c r="G5062">
        <v>1.3892</v>
      </c>
      <c r="H5062">
        <v>1.7</v>
      </c>
      <c r="I5062">
        <v>1.7</v>
      </c>
      <c r="J5062">
        <v>0.9</v>
      </c>
      <c r="K5062">
        <v>2</v>
      </c>
      <c r="L5062">
        <v>211.5</v>
      </c>
      <c r="M5062">
        <v>20.2608</v>
      </c>
      <c r="N5062">
        <v>24.03</v>
      </c>
      <c r="O5062">
        <v>64.010000000000005</v>
      </c>
      <c r="P5062">
        <v>-0.48799999999999999</v>
      </c>
      <c r="Q5062">
        <v>0.69199999999999995</v>
      </c>
      <c r="R5062">
        <v>3.2469999999999999</v>
      </c>
      <c r="S5062">
        <v>2.5779999999999998</v>
      </c>
      <c r="T5062">
        <v>2.831</v>
      </c>
      <c r="U5062">
        <v>3.0790000000000002</v>
      </c>
      <c r="V5062">
        <v>-0.30099999999999999</v>
      </c>
      <c r="W5062">
        <v>-0.68100000000000005</v>
      </c>
      <c r="X5062">
        <v>-0.60899999999999999</v>
      </c>
      <c r="Y5062">
        <v>-5.8000000000000003E-2</v>
      </c>
      <c r="Z5062">
        <v>0.36299999999999999</v>
      </c>
      <c r="AA5062">
        <v>0.72699999999999998</v>
      </c>
      <c r="AB5062">
        <v>8.1199999999999994E-2</v>
      </c>
      <c r="AC5062">
        <v>1.5263</v>
      </c>
      <c r="AD5062">
        <v>0.16070000000000001</v>
      </c>
      <c r="AE5062">
        <v>0.80510000000000004</v>
      </c>
      <c r="AG5062">
        <v>420.41</v>
      </c>
      <c r="AH5062">
        <v>823.69</v>
      </c>
      <c r="AI5062">
        <v>6565.4139999999998</v>
      </c>
      <c r="AJ5062">
        <v>530.05399999999997</v>
      </c>
      <c r="AK5062">
        <v>433.29500000000002</v>
      </c>
      <c r="AL5062">
        <v>1513.46</v>
      </c>
      <c r="AM5062">
        <v>2997.72</v>
      </c>
      <c r="AN5062">
        <v>321.20999999999998</v>
      </c>
      <c r="AO5062">
        <v>1716.9</v>
      </c>
    </row>
    <row r="5063" spans="4:41" x14ac:dyDescent="0.3">
      <c r="D5063" s="1">
        <v>44265</v>
      </c>
      <c r="E5063">
        <v>1.1929000000000001</v>
      </c>
      <c r="F5063">
        <v>1.1680999999999999</v>
      </c>
      <c r="G5063">
        <v>1.3932</v>
      </c>
      <c r="H5063">
        <v>1.7</v>
      </c>
      <c r="I5063">
        <v>1.7</v>
      </c>
      <c r="J5063">
        <v>0.9</v>
      </c>
      <c r="K5063">
        <v>2</v>
      </c>
      <c r="L5063">
        <v>211.5</v>
      </c>
      <c r="M5063">
        <v>19.667100000000001</v>
      </c>
      <c r="N5063">
        <v>22.56</v>
      </c>
      <c r="O5063">
        <v>64.44</v>
      </c>
      <c r="P5063">
        <v>-0.48699999999999999</v>
      </c>
      <c r="Q5063">
        <v>0.67500000000000004</v>
      </c>
      <c r="R5063">
        <v>3.2450000000000001</v>
      </c>
      <c r="S5063">
        <v>2.569</v>
      </c>
      <c r="T5063">
        <v>2.835</v>
      </c>
      <c r="U5063">
        <v>3.0649999999999999</v>
      </c>
      <c r="V5063">
        <v>-0.313</v>
      </c>
      <c r="W5063">
        <v>-0.68200000000000005</v>
      </c>
      <c r="X5063">
        <v>-0.61599999999999999</v>
      </c>
      <c r="Y5063">
        <v>-6.4000000000000001E-2</v>
      </c>
      <c r="Z5063">
        <v>0.35199999999999998</v>
      </c>
      <c r="AA5063">
        <v>0.71399999999999997</v>
      </c>
      <c r="AB5063">
        <v>7.3499999999999996E-2</v>
      </c>
      <c r="AC5063">
        <v>1.5178</v>
      </c>
      <c r="AD5063">
        <v>0.15279999999999999</v>
      </c>
      <c r="AE5063">
        <v>0.78910000000000002</v>
      </c>
      <c r="AG5063">
        <v>422.11</v>
      </c>
      <c r="AH5063">
        <v>827.92</v>
      </c>
      <c r="AI5063">
        <v>6563.2579999999998</v>
      </c>
      <c r="AJ5063">
        <v>530.29399999999998</v>
      </c>
      <c r="AK5063">
        <v>441.75200000000001</v>
      </c>
      <c r="AL5063">
        <v>1518.37</v>
      </c>
      <c r="AM5063">
        <v>3000.94</v>
      </c>
      <c r="AN5063">
        <v>321.77999999999997</v>
      </c>
      <c r="AO5063">
        <v>1721.8</v>
      </c>
    </row>
    <row r="5064" spans="4:41" x14ac:dyDescent="0.3">
      <c r="D5064" s="1">
        <v>44266</v>
      </c>
      <c r="E5064">
        <v>1.1986000000000001</v>
      </c>
      <c r="F5064">
        <v>1.1673</v>
      </c>
      <c r="G5064">
        <v>1.3991</v>
      </c>
      <c r="H5064">
        <v>1.7</v>
      </c>
      <c r="I5064">
        <v>1.7</v>
      </c>
      <c r="J5064">
        <v>0.9</v>
      </c>
      <c r="K5064">
        <v>2</v>
      </c>
      <c r="L5064">
        <v>211.5</v>
      </c>
      <c r="M5064">
        <v>18.884599999999999</v>
      </c>
      <c r="N5064">
        <v>21.91</v>
      </c>
      <c r="O5064">
        <v>66.02</v>
      </c>
      <c r="P5064">
        <v>-0.48599999999999999</v>
      </c>
      <c r="Q5064">
        <v>0.60099999999999998</v>
      </c>
      <c r="R5064">
        <v>3.2490000000000001</v>
      </c>
      <c r="S5064">
        <v>2.5840000000000001</v>
      </c>
      <c r="T5064">
        <v>2.8730000000000002</v>
      </c>
      <c r="U5064">
        <v>3.0670000000000002</v>
      </c>
      <c r="V5064">
        <v>-0.33400000000000002</v>
      </c>
      <c r="W5064">
        <v>-0.69099999999999995</v>
      </c>
      <c r="X5064">
        <v>-0.63200000000000001</v>
      </c>
      <c r="Y5064">
        <v>-9.4E-2</v>
      </c>
      <c r="Z5064">
        <v>0.29599999999999999</v>
      </c>
      <c r="AA5064">
        <v>0.73499999999999999</v>
      </c>
      <c r="AB5064">
        <v>7.6100000000000001E-2</v>
      </c>
      <c r="AC5064">
        <v>1.5369999999999999</v>
      </c>
      <c r="AD5064">
        <v>0.1389</v>
      </c>
      <c r="AE5064">
        <v>0.78600000000000003</v>
      </c>
      <c r="AG5064">
        <v>424.17</v>
      </c>
      <c r="AH5064">
        <v>836.75</v>
      </c>
      <c r="AI5064">
        <v>6605.4849999999997</v>
      </c>
      <c r="AJ5064">
        <v>538.553</v>
      </c>
      <c r="AK5064">
        <v>459.13</v>
      </c>
      <c r="AL5064">
        <v>1557.04</v>
      </c>
      <c r="AM5064">
        <v>3009.05</v>
      </c>
      <c r="AN5064">
        <v>321.97000000000003</v>
      </c>
      <c r="AO5064">
        <v>1722.6</v>
      </c>
    </row>
    <row r="5065" spans="4:41" x14ac:dyDescent="0.3">
      <c r="D5065" s="1">
        <v>44267</v>
      </c>
      <c r="E5065">
        <v>1.1953</v>
      </c>
      <c r="F5065">
        <v>1.1647000000000001</v>
      </c>
      <c r="G5065">
        <v>1.3924000000000001</v>
      </c>
      <c r="H5065">
        <v>1.7</v>
      </c>
      <c r="I5065">
        <v>1.7</v>
      </c>
      <c r="J5065">
        <v>0.9</v>
      </c>
      <c r="K5065">
        <v>2</v>
      </c>
      <c r="L5065">
        <v>211.5</v>
      </c>
      <c r="M5065">
        <v>18.7087</v>
      </c>
      <c r="N5065">
        <v>20.69</v>
      </c>
      <c r="O5065">
        <v>65.61</v>
      </c>
      <c r="P5065">
        <v>-0.48299999999999998</v>
      </c>
      <c r="Q5065">
        <v>0.623</v>
      </c>
      <c r="R5065">
        <v>3.2589999999999999</v>
      </c>
      <c r="S5065">
        <v>2.5739999999999998</v>
      </c>
      <c r="T5065">
        <v>2.843</v>
      </c>
      <c r="U5065">
        <v>3.081</v>
      </c>
      <c r="V5065">
        <v>-0.30599999999999999</v>
      </c>
      <c r="W5065">
        <v>-0.68700000000000006</v>
      </c>
      <c r="X5065">
        <v>-0.61899999999999999</v>
      </c>
      <c r="Y5065">
        <v>-6.6000000000000003E-2</v>
      </c>
      <c r="Z5065">
        <v>0.32900000000000001</v>
      </c>
      <c r="AA5065">
        <v>0.82199999999999995</v>
      </c>
      <c r="AB5065">
        <v>6.0900000000000003E-2</v>
      </c>
      <c r="AC5065">
        <v>1.6247</v>
      </c>
      <c r="AD5065">
        <v>0.14699999999999999</v>
      </c>
      <c r="AE5065">
        <v>0.84009999999999996</v>
      </c>
      <c r="AG5065">
        <v>423.08</v>
      </c>
      <c r="AH5065">
        <v>833.03</v>
      </c>
      <c r="AI5065">
        <v>6598.2749999999996</v>
      </c>
      <c r="AJ5065">
        <v>542.78800000000001</v>
      </c>
      <c r="AK5065">
        <v>455.83600000000001</v>
      </c>
      <c r="AL5065">
        <v>1545.97</v>
      </c>
      <c r="AM5065">
        <v>3049.91</v>
      </c>
      <c r="AN5065">
        <v>319.95999999999998</v>
      </c>
      <c r="AO5065">
        <v>1719.8</v>
      </c>
    </row>
    <row r="5066" spans="4:41" x14ac:dyDescent="0.3">
      <c r="D5066" s="1">
        <v>44270</v>
      </c>
      <c r="E5066">
        <v>1.1929000000000001</v>
      </c>
      <c r="F5066">
        <v>1.1653</v>
      </c>
      <c r="G5066">
        <v>1.39</v>
      </c>
      <c r="H5066">
        <v>1.7</v>
      </c>
      <c r="I5066">
        <v>1.7</v>
      </c>
      <c r="J5066">
        <v>0.9</v>
      </c>
      <c r="K5066">
        <v>2</v>
      </c>
      <c r="L5066">
        <v>211.5</v>
      </c>
      <c r="M5066">
        <v>18.6234</v>
      </c>
      <c r="N5066">
        <v>20.03</v>
      </c>
      <c r="O5066">
        <v>65.39</v>
      </c>
      <c r="P5066">
        <v>-0.48199999999999998</v>
      </c>
      <c r="Q5066">
        <v>0.59899999999999998</v>
      </c>
      <c r="R5066">
        <v>3.2719999999999998</v>
      </c>
      <c r="S5066">
        <v>2.5870000000000002</v>
      </c>
      <c r="T5066">
        <v>2.8450000000000002</v>
      </c>
      <c r="U5066">
        <v>3.089</v>
      </c>
      <c r="V5066">
        <v>-0.33400000000000002</v>
      </c>
      <c r="W5066">
        <v>-0.69399999999999995</v>
      </c>
      <c r="X5066">
        <v>-0.64600000000000002</v>
      </c>
      <c r="Y5066">
        <v>-0.09</v>
      </c>
      <c r="Z5066">
        <v>0.29899999999999999</v>
      </c>
      <c r="AA5066">
        <v>0.79800000000000004</v>
      </c>
      <c r="AB5066">
        <v>6.3399999999999998E-2</v>
      </c>
      <c r="AC5066">
        <v>1.6054999999999999</v>
      </c>
      <c r="AD5066">
        <v>0.151</v>
      </c>
      <c r="AE5066">
        <v>0.82720000000000005</v>
      </c>
      <c r="AG5066">
        <v>423.08</v>
      </c>
      <c r="AH5066">
        <v>831.55</v>
      </c>
      <c r="AI5066">
        <v>6566.1639999999998</v>
      </c>
      <c r="AJ5066">
        <v>549.35599999999999</v>
      </c>
      <c r="AK5066">
        <v>453.70299999999997</v>
      </c>
      <c r="AL5066">
        <v>1534.15</v>
      </c>
      <c r="AM5066">
        <v>3077.52</v>
      </c>
      <c r="AN5066">
        <v>320.37</v>
      </c>
      <c r="AO5066">
        <v>1729.2</v>
      </c>
    </row>
    <row r="5067" spans="4:41" x14ac:dyDescent="0.3">
      <c r="D5067" s="1">
        <v>44271</v>
      </c>
      <c r="E5067">
        <v>1.1902999999999999</v>
      </c>
      <c r="F5067">
        <v>1.1671</v>
      </c>
      <c r="G5067">
        <v>1.3891</v>
      </c>
      <c r="H5067">
        <v>1.7</v>
      </c>
      <c r="I5067">
        <v>1.7</v>
      </c>
      <c r="J5067">
        <v>0.9</v>
      </c>
      <c r="K5067">
        <v>2</v>
      </c>
      <c r="L5067">
        <v>211.5</v>
      </c>
      <c r="M5067">
        <v>17.5488</v>
      </c>
      <c r="N5067">
        <v>19.79</v>
      </c>
      <c r="O5067">
        <v>64.8</v>
      </c>
      <c r="P5067">
        <v>-0.49099999999999999</v>
      </c>
      <c r="Q5067">
        <v>0.626</v>
      </c>
      <c r="R5067">
        <v>3.262</v>
      </c>
      <c r="S5067">
        <v>2.5840000000000001</v>
      </c>
      <c r="T5067">
        <v>2.835</v>
      </c>
      <c r="U5067">
        <v>3.0840000000000001</v>
      </c>
      <c r="V5067">
        <v>-0.33600000000000002</v>
      </c>
      <c r="W5067">
        <v>-0.69</v>
      </c>
      <c r="X5067">
        <v>-0.64700000000000002</v>
      </c>
      <c r="Y5067">
        <v>-8.5000000000000006E-2</v>
      </c>
      <c r="Z5067">
        <v>0.314</v>
      </c>
      <c r="AA5067">
        <v>0.78500000000000003</v>
      </c>
      <c r="AB5067">
        <v>6.8500000000000005E-2</v>
      </c>
      <c r="AC5067">
        <v>1.6178999999999999</v>
      </c>
      <c r="AD5067">
        <v>0.14899999999999999</v>
      </c>
      <c r="AE5067">
        <v>0.82899999999999996</v>
      </c>
      <c r="AG5067">
        <v>426.82</v>
      </c>
      <c r="AH5067">
        <v>837.37</v>
      </c>
      <c r="AI5067">
        <v>6636.8029999999999</v>
      </c>
      <c r="AJ5067">
        <v>550.40899999999999</v>
      </c>
      <c r="AK5067">
        <v>456.77499999999998</v>
      </c>
      <c r="AL5067">
        <v>1544.89</v>
      </c>
      <c r="AM5067">
        <v>3097.5</v>
      </c>
      <c r="AN5067">
        <v>320.37</v>
      </c>
      <c r="AO5067">
        <v>1730.9</v>
      </c>
    </row>
    <row r="5068" spans="4:41" x14ac:dyDescent="0.3">
      <c r="D5068" s="1">
        <v>44272</v>
      </c>
      <c r="E5068">
        <v>1.1979</v>
      </c>
      <c r="F5068">
        <v>1.1657</v>
      </c>
      <c r="G5068">
        <v>1.3966000000000001</v>
      </c>
      <c r="H5068">
        <v>1.7</v>
      </c>
      <c r="I5068">
        <v>1.7</v>
      </c>
      <c r="J5068">
        <v>0.9</v>
      </c>
      <c r="K5068">
        <v>2</v>
      </c>
      <c r="L5068">
        <v>211.5</v>
      </c>
      <c r="M5068">
        <v>17.570599999999999</v>
      </c>
      <c r="N5068">
        <v>19.23</v>
      </c>
      <c r="O5068">
        <v>64.599999999999994</v>
      </c>
      <c r="P5068">
        <v>-0.48499999999999999</v>
      </c>
      <c r="Q5068">
        <v>0.69699999999999995</v>
      </c>
      <c r="R5068">
        <v>3.2559999999999998</v>
      </c>
      <c r="S5068">
        <v>2.5790000000000002</v>
      </c>
      <c r="T5068">
        <v>2.8079999999999998</v>
      </c>
      <c r="U5068">
        <v>3.0830000000000002</v>
      </c>
      <c r="V5068">
        <v>-0.29099999999999998</v>
      </c>
      <c r="W5068">
        <v>-0.68500000000000005</v>
      </c>
      <c r="X5068">
        <v>-0.624</v>
      </c>
      <c r="Y5068">
        <v>-3.5999999999999997E-2</v>
      </c>
      <c r="Z5068">
        <v>0.377</v>
      </c>
      <c r="AA5068">
        <v>0.83</v>
      </c>
      <c r="AB5068">
        <v>6.0900000000000003E-2</v>
      </c>
      <c r="AC5068">
        <v>1.6427</v>
      </c>
      <c r="AD5068">
        <v>0.13300000000000001</v>
      </c>
      <c r="AE5068">
        <v>0.79830000000000001</v>
      </c>
      <c r="AG5068">
        <v>424.91</v>
      </c>
      <c r="AH5068">
        <v>834.34</v>
      </c>
      <c r="AI5068">
        <v>6597.5230000000001</v>
      </c>
      <c r="AJ5068">
        <v>530.09400000000005</v>
      </c>
      <c r="AK5068">
        <v>456.67399999999998</v>
      </c>
      <c r="AL5068">
        <v>1541.19</v>
      </c>
      <c r="AM5068">
        <v>3101.48</v>
      </c>
      <c r="AN5068">
        <v>320.72000000000003</v>
      </c>
      <c r="AO5068">
        <v>1727.1</v>
      </c>
    </row>
    <row r="5069" spans="4:41" x14ac:dyDescent="0.3">
      <c r="D5069" s="1">
        <v>44273</v>
      </c>
      <c r="E5069">
        <v>1.1915</v>
      </c>
      <c r="F5069">
        <v>1.1686000000000001</v>
      </c>
      <c r="G5069">
        <v>1.3925000000000001</v>
      </c>
      <c r="H5069">
        <v>1.7</v>
      </c>
      <c r="I5069">
        <v>1.7</v>
      </c>
      <c r="J5069">
        <v>0.9</v>
      </c>
      <c r="K5069">
        <v>2</v>
      </c>
      <c r="L5069">
        <v>211.5</v>
      </c>
      <c r="M5069">
        <v>17.462199999999999</v>
      </c>
      <c r="N5069">
        <v>21.58</v>
      </c>
      <c r="O5069">
        <v>60</v>
      </c>
      <c r="P5069">
        <v>-0.48699999999999999</v>
      </c>
      <c r="Q5069">
        <v>0.68899999999999995</v>
      </c>
      <c r="R5069">
        <v>3.2559999999999998</v>
      </c>
      <c r="S5069">
        <v>2.5779999999999998</v>
      </c>
      <c r="T5069">
        <v>2.8130000000000002</v>
      </c>
      <c r="U5069">
        <v>3.0790000000000002</v>
      </c>
      <c r="V5069">
        <v>-0.26400000000000001</v>
      </c>
      <c r="W5069">
        <v>-0.68500000000000005</v>
      </c>
      <c r="X5069">
        <v>-0.61799999999999999</v>
      </c>
      <c r="Y5069">
        <v>-1.7999999999999999E-2</v>
      </c>
      <c r="Z5069">
        <v>0.375</v>
      </c>
      <c r="AA5069">
        <v>0.875</v>
      </c>
      <c r="AB5069">
        <v>6.3399999999999998E-2</v>
      </c>
      <c r="AC5069">
        <v>1.7081999999999999</v>
      </c>
      <c r="AD5069">
        <v>0.15310000000000001</v>
      </c>
      <c r="AE5069">
        <v>0.86360000000000003</v>
      </c>
      <c r="AG5069">
        <v>426.59</v>
      </c>
      <c r="AH5069">
        <v>839.59</v>
      </c>
      <c r="AI5069">
        <v>6641.7190000000001</v>
      </c>
      <c r="AJ5069">
        <v>530.774</v>
      </c>
      <c r="AK5069">
        <v>459.24299999999999</v>
      </c>
      <c r="AL5069">
        <v>1546.39</v>
      </c>
      <c r="AM5069">
        <v>3139.87</v>
      </c>
      <c r="AN5069">
        <v>318.70999999999998</v>
      </c>
      <c r="AO5069">
        <v>1732.5</v>
      </c>
    </row>
    <row r="5070" spans="4:41" x14ac:dyDescent="0.3">
      <c r="D5070" s="1">
        <v>44274</v>
      </c>
      <c r="E5070">
        <v>1.1903999999999999</v>
      </c>
      <c r="F5070">
        <v>1.1647000000000001</v>
      </c>
      <c r="G5070">
        <v>1.3872</v>
      </c>
      <c r="H5070">
        <v>1.7</v>
      </c>
      <c r="I5070">
        <v>1.7</v>
      </c>
      <c r="J5070">
        <v>0.9</v>
      </c>
      <c r="K5070">
        <v>2</v>
      </c>
      <c r="L5070">
        <v>211.5</v>
      </c>
      <c r="M5070">
        <v>18.395</v>
      </c>
      <c r="N5070">
        <v>20.95</v>
      </c>
      <c r="O5070">
        <v>61.42</v>
      </c>
      <c r="P5070">
        <v>-0.48299999999999998</v>
      </c>
      <c r="Q5070">
        <v>0.66400000000000003</v>
      </c>
      <c r="R5070">
        <v>3.2370000000000001</v>
      </c>
      <c r="S5070">
        <v>2.573</v>
      </c>
      <c r="T5070">
        <v>2.8010000000000002</v>
      </c>
      <c r="U5070">
        <v>3.0590000000000002</v>
      </c>
      <c r="V5070">
        <v>-0.29399999999999998</v>
      </c>
      <c r="W5070">
        <v>-0.69499999999999995</v>
      </c>
      <c r="X5070">
        <v>-0.64500000000000002</v>
      </c>
      <c r="Y5070">
        <v>-4.7E-2</v>
      </c>
      <c r="Z5070">
        <v>0.34699999999999998</v>
      </c>
      <c r="AA5070">
        <v>0.83799999999999997</v>
      </c>
      <c r="AB5070">
        <v>5.5800000000000002E-2</v>
      </c>
      <c r="AC5070">
        <v>1.7210000000000001</v>
      </c>
      <c r="AD5070">
        <v>0.1492</v>
      </c>
      <c r="AE5070">
        <v>0.88060000000000005</v>
      </c>
      <c r="AG5070">
        <v>423.35</v>
      </c>
      <c r="AH5070">
        <v>832.13</v>
      </c>
      <c r="AI5070">
        <v>6542.8779999999997</v>
      </c>
      <c r="AJ5070">
        <v>524.87800000000004</v>
      </c>
      <c r="AK5070">
        <v>463.95100000000002</v>
      </c>
      <c r="AL5070">
        <v>1531.01</v>
      </c>
      <c r="AM5070">
        <v>3145.64</v>
      </c>
      <c r="AN5070">
        <v>318.58999999999997</v>
      </c>
      <c r="AO5070">
        <v>1741.7</v>
      </c>
    </row>
    <row r="5071" spans="4:41" x14ac:dyDescent="0.3">
      <c r="D5071" s="1">
        <v>44277</v>
      </c>
      <c r="E5071">
        <v>1.1933</v>
      </c>
      <c r="F5071">
        <v>1.1617999999999999</v>
      </c>
      <c r="G5071">
        <v>1.3864000000000001</v>
      </c>
      <c r="H5071">
        <v>1.7</v>
      </c>
      <c r="I5071">
        <v>1.7</v>
      </c>
      <c r="J5071">
        <v>0.9</v>
      </c>
      <c r="K5071">
        <v>2</v>
      </c>
      <c r="L5071">
        <v>211.5</v>
      </c>
      <c r="M5071">
        <v>17.682600000000001</v>
      </c>
      <c r="N5071">
        <v>18.88</v>
      </c>
      <c r="O5071">
        <v>61.55</v>
      </c>
      <c r="P5071">
        <v>-0.49099999999999999</v>
      </c>
      <c r="Q5071">
        <v>0.64700000000000002</v>
      </c>
      <c r="R5071">
        <v>3.23</v>
      </c>
      <c r="S5071">
        <v>2.5680000000000001</v>
      </c>
      <c r="T5071">
        <v>2.7919999999999998</v>
      </c>
      <c r="U5071">
        <v>3.0569999999999999</v>
      </c>
      <c r="V5071">
        <v>-0.311</v>
      </c>
      <c r="W5071">
        <v>-0.7</v>
      </c>
      <c r="X5071">
        <v>-0.65400000000000003</v>
      </c>
      <c r="Y5071">
        <v>-0.06</v>
      </c>
      <c r="Z5071">
        <v>0.33800000000000002</v>
      </c>
      <c r="AA5071">
        <v>0.81399999999999995</v>
      </c>
      <c r="AB5071">
        <v>5.8299999999999998E-2</v>
      </c>
      <c r="AC5071">
        <v>1.6946000000000001</v>
      </c>
      <c r="AD5071">
        <v>0.1472</v>
      </c>
      <c r="AE5071">
        <v>0.86280000000000001</v>
      </c>
      <c r="AG5071">
        <v>424.17</v>
      </c>
      <c r="AH5071">
        <v>835.33</v>
      </c>
      <c r="AI5071">
        <v>6550.1949999999997</v>
      </c>
      <c r="AJ5071">
        <v>522.89700000000005</v>
      </c>
      <c r="AK5071">
        <v>457.54300000000001</v>
      </c>
      <c r="AL5071">
        <v>1533.54</v>
      </c>
      <c r="AM5071">
        <v>3111.2</v>
      </c>
      <c r="AN5071">
        <v>319.39</v>
      </c>
      <c r="AO5071">
        <v>1738.1</v>
      </c>
    </row>
    <row r="5072" spans="4:41" x14ac:dyDescent="0.3">
      <c r="D5072" s="1">
        <v>44278</v>
      </c>
      <c r="E5072">
        <v>1.1849000000000001</v>
      </c>
      <c r="F5072">
        <v>1.1607000000000001</v>
      </c>
      <c r="G5072">
        <v>1.3752</v>
      </c>
      <c r="H5072">
        <v>1.7</v>
      </c>
      <c r="I5072">
        <v>1.7</v>
      </c>
      <c r="J5072">
        <v>0.9</v>
      </c>
      <c r="K5072">
        <v>2</v>
      </c>
      <c r="L5072">
        <v>211.5</v>
      </c>
      <c r="M5072">
        <v>17.596399999999999</v>
      </c>
      <c r="N5072">
        <v>20.3</v>
      </c>
      <c r="O5072">
        <v>57.76</v>
      </c>
      <c r="P5072">
        <v>-0.49299999999999999</v>
      </c>
      <c r="Q5072">
        <v>0.60199999999999998</v>
      </c>
      <c r="R5072">
        <v>3.2050000000000001</v>
      </c>
      <c r="S5072">
        <v>2.5680000000000001</v>
      </c>
      <c r="T5072">
        <v>2.7789999999999999</v>
      </c>
      <c r="U5072">
        <v>3.0510000000000002</v>
      </c>
      <c r="V5072">
        <v>-0.34100000000000003</v>
      </c>
      <c r="W5072">
        <v>-0.70899999999999996</v>
      </c>
      <c r="X5072">
        <v>-0.67</v>
      </c>
      <c r="Y5072">
        <v>-9.2999999999999999E-2</v>
      </c>
      <c r="Z5072">
        <v>0.29299999999999998</v>
      </c>
      <c r="AA5072">
        <v>0.76300000000000001</v>
      </c>
      <c r="AB5072">
        <v>5.3199999999999997E-2</v>
      </c>
      <c r="AC5072">
        <v>1.6206</v>
      </c>
      <c r="AD5072">
        <v>0.1452</v>
      </c>
      <c r="AE5072">
        <v>0.81559999999999999</v>
      </c>
      <c r="AG5072">
        <v>423.31</v>
      </c>
      <c r="AH5072">
        <v>829.46</v>
      </c>
      <c r="AI5072">
        <v>6499.0020000000004</v>
      </c>
      <c r="AJ5072">
        <v>513.346</v>
      </c>
      <c r="AK5072">
        <v>453.233</v>
      </c>
      <c r="AL5072">
        <v>1519.95</v>
      </c>
      <c r="AM5072">
        <v>3081.98</v>
      </c>
      <c r="AN5072">
        <v>320.3</v>
      </c>
      <c r="AO5072">
        <v>1725.1</v>
      </c>
    </row>
    <row r="5073" spans="4:41" x14ac:dyDescent="0.3">
      <c r="D5073" s="1">
        <v>44279</v>
      </c>
      <c r="E5073">
        <v>1.1813</v>
      </c>
      <c r="F5073">
        <v>1.1586000000000001</v>
      </c>
      <c r="G5073">
        <v>1.3686</v>
      </c>
      <c r="H5073">
        <v>1.7</v>
      </c>
      <c r="I5073">
        <v>1.7</v>
      </c>
      <c r="J5073">
        <v>0.9</v>
      </c>
      <c r="K5073">
        <v>2</v>
      </c>
      <c r="L5073">
        <v>211.5</v>
      </c>
      <c r="M5073">
        <v>17.7712</v>
      </c>
      <c r="N5073">
        <v>21.2</v>
      </c>
      <c r="O5073">
        <v>61.18</v>
      </c>
      <c r="P5073">
        <v>-0.49299999999999999</v>
      </c>
      <c r="Q5073">
        <v>0.59099999999999997</v>
      </c>
      <c r="R5073">
        <v>3.1930000000000001</v>
      </c>
      <c r="S5073">
        <v>2.5539999999999998</v>
      </c>
      <c r="T5073">
        <v>2.7559999999999998</v>
      </c>
      <c r="U5073">
        <v>3.028</v>
      </c>
      <c r="V5073">
        <v>-0.35299999999999998</v>
      </c>
      <c r="W5073">
        <v>-0.71199999999999997</v>
      </c>
      <c r="X5073">
        <v>-0.68200000000000005</v>
      </c>
      <c r="Y5073">
        <v>-0.109</v>
      </c>
      <c r="Z5073">
        <v>0.27500000000000002</v>
      </c>
      <c r="AA5073">
        <v>0.75800000000000001</v>
      </c>
      <c r="AB5073">
        <v>5.5800000000000002E-2</v>
      </c>
      <c r="AC5073">
        <v>1.6084000000000001</v>
      </c>
      <c r="AD5073">
        <v>0.14649999999999999</v>
      </c>
      <c r="AE5073">
        <v>0.80759999999999998</v>
      </c>
      <c r="AG5073">
        <v>423.39</v>
      </c>
      <c r="AH5073">
        <v>826.73</v>
      </c>
      <c r="AI5073">
        <v>6480.7690000000002</v>
      </c>
      <c r="AJ5073">
        <v>513.36400000000003</v>
      </c>
      <c r="AK5073">
        <v>445.654</v>
      </c>
      <c r="AL5073">
        <v>1487.18</v>
      </c>
      <c r="AM5073">
        <v>3014.91</v>
      </c>
      <c r="AN5073">
        <v>320.72000000000003</v>
      </c>
      <c r="AO5073">
        <v>1733.2</v>
      </c>
    </row>
    <row r="5074" spans="4:41" x14ac:dyDescent="0.3">
      <c r="D5074" s="1">
        <v>44280</v>
      </c>
      <c r="E5074">
        <v>1.1763999999999999</v>
      </c>
      <c r="F5074">
        <v>1.1674</v>
      </c>
      <c r="G5074">
        <v>1.3734</v>
      </c>
      <c r="H5074">
        <v>1.7</v>
      </c>
      <c r="I5074">
        <v>1.7</v>
      </c>
      <c r="J5074">
        <v>0.9</v>
      </c>
      <c r="K5074">
        <v>2</v>
      </c>
      <c r="L5074">
        <v>211.5</v>
      </c>
      <c r="M5074">
        <v>18.883600000000001</v>
      </c>
      <c r="N5074">
        <v>19.809999999999999</v>
      </c>
      <c r="O5074">
        <v>58.56</v>
      </c>
      <c r="P5074">
        <v>-0.48699999999999999</v>
      </c>
      <c r="Q5074">
        <v>0.57999999999999996</v>
      </c>
      <c r="R5074">
        <v>3.1869999999999998</v>
      </c>
      <c r="S5074">
        <v>2.5539999999999998</v>
      </c>
      <c r="T5074">
        <v>2.7429999999999999</v>
      </c>
      <c r="U5074">
        <v>3.0230000000000001</v>
      </c>
      <c r="V5074">
        <v>-0.38400000000000001</v>
      </c>
      <c r="W5074">
        <v>-0.71599999999999997</v>
      </c>
      <c r="X5074">
        <v>-0.69799999999999995</v>
      </c>
      <c r="Y5074">
        <v>-0.13600000000000001</v>
      </c>
      <c r="Z5074">
        <v>0.26200000000000001</v>
      </c>
      <c r="AA5074">
        <v>0.72899999999999998</v>
      </c>
      <c r="AB5074">
        <v>6.3399999999999998E-2</v>
      </c>
      <c r="AC5074">
        <v>1.6332</v>
      </c>
      <c r="AD5074">
        <v>0.13669999999999999</v>
      </c>
      <c r="AE5074">
        <v>0.8347</v>
      </c>
      <c r="AG5074">
        <v>423.08</v>
      </c>
      <c r="AH5074">
        <v>822.71</v>
      </c>
      <c r="AI5074">
        <v>6452.0919999999996</v>
      </c>
      <c r="AJ5074">
        <v>506.00799999999998</v>
      </c>
      <c r="AK5074">
        <v>445.31900000000002</v>
      </c>
      <c r="AL5074">
        <v>1475.74</v>
      </c>
      <c r="AM5074">
        <v>3057.07</v>
      </c>
      <c r="AN5074">
        <v>320.83</v>
      </c>
      <c r="AO5074">
        <v>1725.1</v>
      </c>
    </row>
    <row r="5075" spans="4:41" x14ac:dyDescent="0.3">
      <c r="D5075" s="1">
        <v>44281</v>
      </c>
      <c r="E5075">
        <v>1.1794</v>
      </c>
      <c r="F5075">
        <v>1.1694</v>
      </c>
      <c r="G5075">
        <v>1.3789</v>
      </c>
      <c r="H5075">
        <v>1.7</v>
      </c>
      <c r="I5075">
        <v>1.7</v>
      </c>
      <c r="J5075">
        <v>0.9</v>
      </c>
      <c r="K5075">
        <v>2</v>
      </c>
      <c r="L5075">
        <v>211.5</v>
      </c>
      <c r="M5075">
        <v>17.111999999999998</v>
      </c>
      <c r="N5075">
        <v>18.86</v>
      </c>
      <c r="O5075">
        <v>60.97</v>
      </c>
      <c r="P5075">
        <v>-0.48899999999999999</v>
      </c>
      <c r="Q5075">
        <v>0.61799999999999999</v>
      </c>
      <c r="R5075">
        <v>3.198</v>
      </c>
      <c r="S5075">
        <v>2.5670000000000002</v>
      </c>
      <c r="T5075">
        <v>2.7530000000000001</v>
      </c>
      <c r="U5075">
        <v>3.0329999999999999</v>
      </c>
      <c r="V5075">
        <v>-0.34599999999999997</v>
      </c>
      <c r="W5075">
        <v>-0.71499999999999997</v>
      </c>
      <c r="X5075">
        <v>-0.67600000000000005</v>
      </c>
      <c r="Y5075">
        <v>-0.10199999999999999</v>
      </c>
      <c r="Z5075">
        <v>0.28699999999999998</v>
      </c>
      <c r="AA5075">
        <v>0.75700000000000001</v>
      </c>
      <c r="AB5075">
        <v>6.0900000000000003E-2</v>
      </c>
      <c r="AC5075">
        <v>1.6759999999999999</v>
      </c>
      <c r="AD5075">
        <v>0.13869999999999999</v>
      </c>
      <c r="AE5075">
        <v>0.86519999999999997</v>
      </c>
      <c r="AG5075">
        <v>426.93</v>
      </c>
      <c r="AH5075">
        <v>831.89</v>
      </c>
      <c r="AI5075">
        <v>6547.7669999999998</v>
      </c>
      <c r="AJ5075">
        <v>517.58299999999997</v>
      </c>
      <c r="AK5075">
        <v>447.10899999999998</v>
      </c>
      <c r="AL5075">
        <v>1498.76</v>
      </c>
      <c r="AM5075">
        <v>3101.81</v>
      </c>
      <c r="AN5075">
        <v>319.92</v>
      </c>
      <c r="AO5075">
        <v>1732.3</v>
      </c>
    </row>
    <row r="5076" spans="4:41" x14ac:dyDescent="0.3">
      <c r="D5076" s="1">
        <v>44284</v>
      </c>
      <c r="E5076">
        <v>1.1765000000000001</v>
      </c>
      <c r="F5076">
        <v>1.1698</v>
      </c>
      <c r="G5076">
        <v>1.3762000000000001</v>
      </c>
      <c r="H5076">
        <v>1.7</v>
      </c>
      <c r="I5076">
        <v>1.7</v>
      </c>
      <c r="J5076">
        <v>0.9</v>
      </c>
      <c r="K5076">
        <v>2</v>
      </c>
      <c r="L5076">
        <v>211.5</v>
      </c>
      <c r="M5076">
        <v>18.347999999999999</v>
      </c>
      <c r="N5076">
        <v>20.74</v>
      </c>
      <c r="O5076">
        <v>61.56</v>
      </c>
      <c r="P5076">
        <v>-0.48799999999999999</v>
      </c>
      <c r="Q5076">
        <v>0.63900000000000001</v>
      </c>
      <c r="R5076">
        <v>3.1949999999999998</v>
      </c>
      <c r="S5076">
        <v>2.5550000000000002</v>
      </c>
      <c r="T5076">
        <v>2.7549999999999999</v>
      </c>
      <c r="U5076">
        <v>3.04</v>
      </c>
      <c r="V5076">
        <v>-0.318</v>
      </c>
      <c r="W5076">
        <v>-0.70899999999999996</v>
      </c>
      <c r="X5076">
        <v>-0.65700000000000003</v>
      </c>
      <c r="Y5076">
        <v>-7.0999999999999994E-2</v>
      </c>
      <c r="Z5076">
        <v>0.313</v>
      </c>
      <c r="AA5076">
        <v>0.78800000000000003</v>
      </c>
      <c r="AB5076">
        <v>5.5800000000000002E-2</v>
      </c>
      <c r="AC5076">
        <v>1.7081</v>
      </c>
      <c r="AD5076">
        <v>0.14069999999999999</v>
      </c>
      <c r="AE5076">
        <v>0.88770000000000004</v>
      </c>
      <c r="AG5076">
        <v>427.61</v>
      </c>
      <c r="AH5076">
        <v>830.94</v>
      </c>
      <c r="AI5076">
        <v>6540.1379999999999</v>
      </c>
      <c r="AJ5076">
        <v>522.37800000000004</v>
      </c>
      <c r="AK5076">
        <v>444.274</v>
      </c>
      <c r="AL5076">
        <v>1500.34</v>
      </c>
      <c r="AM5076">
        <v>3116.15</v>
      </c>
      <c r="AN5076">
        <v>318.94</v>
      </c>
      <c r="AO5076">
        <v>1712.2</v>
      </c>
    </row>
    <row r="5077" spans="4:41" x14ac:dyDescent="0.3">
      <c r="D5077" s="1">
        <v>44285</v>
      </c>
      <c r="E5077">
        <v>1.1717</v>
      </c>
      <c r="F5077">
        <v>1.1728000000000001</v>
      </c>
      <c r="G5077">
        <v>1.3740000000000001</v>
      </c>
      <c r="H5077">
        <v>1.7</v>
      </c>
      <c r="I5077">
        <v>1.7</v>
      </c>
      <c r="J5077">
        <v>0.9</v>
      </c>
      <c r="K5077">
        <v>2</v>
      </c>
      <c r="L5077">
        <v>211.5</v>
      </c>
      <c r="M5077">
        <v>18.472200000000001</v>
      </c>
      <c r="N5077">
        <v>19.61</v>
      </c>
      <c r="O5077">
        <v>60.55</v>
      </c>
      <c r="P5077">
        <v>-0.49399999999999999</v>
      </c>
      <c r="Q5077">
        <v>0.68</v>
      </c>
      <c r="R5077">
        <v>3.2109999999999999</v>
      </c>
      <c r="S5077">
        <v>2.552</v>
      </c>
      <c r="T5077">
        <v>2.75</v>
      </c>
      <c r="U5077">
        <v>3.0369999999999999</v>
      </c>
      <c r="V5077">
        <v>-0.28599999999999998</v>
      </c>
      <c r="W5077">
        <v>-0.69199999999999995</v>
      </c>
      <c r="X5077">
        <v>-0.625</v>
      </c>
      <c r="Y5077">
        <v>-4.2999999999999997E-2</v>
      </c>
      <c r="Z5077">
        <v>0.34300000000000003</v>
      </c>
      <c r="AA5077">
        <v>0.82399999999999995</v>
      </c>
      <c r="AB5077">
        <v>5.33E-2</v>
      </c>
      <c r="AC5077">
        <v>1.7029000000000001</v>
      </c>
      <c r="AD5077">
        <v>0.14649999999999999</v>
      </c>
      <c r="AE5077">
        <v>0.89570000000000005</v>
      </c>
      <c r="AG5077">
        <v>430.65</v>
      </c>
      <c r="AH5077">
        <v>834.3</v>
      </c>
      <c r="AI5077">
        <v>6547.3649999999998</v>
      </c>
      <c r="AJ5077">
        <v>519.99</v>
      </c>
      <c r="AK5077">
        <v>450.38900000000001</v>
      </c>
      <c r="AL5077">
        <v>1512.23</v>
      </c>
      <c r="AM5077">
        <v>3118.48</v>
      </c>
      <c r="AN5077">
        <v>318.52</v>
      </c>
      <c r="AO5077">
        <v>1683.9</v>
      </c>
    </row>
    <row r="5078" spans="4:41" x14ac:dyDescent="0.3">
      <c r="D5078" s="1">
        <v>44286</v>
      </c>
      <c r="E5078">
        <v>1.173</v>
      </c>
      <c r="F5078">
        <v>1.175</v>
      </c>
      <c r="G5078">
        <v>1.3783000000000001</v>
      </c>
      <c r="H5078">
        <v>4.4000000000000004</v>
      </c>
      <c r="I5078">
        <v>2.6</v>
      </c>
      <c r="J5078">
        <v>1.3</v>
      </c>
      <c r="K5078">
        <v>4.8</v>
      </c>
      <c r="L5078">
        <v>213.5</v>
      </c>
      <c r="M5078">
        <v>17.9742</v>
      </c>
      <c r="N5078">
        <v>19.399999999999999</v>
      </c>
      <c r="O5078">
        <v>59.16</v>
      </c>
      <c r="P5078">
        <v>-0.48399999999999999</v>
      </c>
      <c r="Q5078">
        <v>0.66800000000000004</v>
      </c>
      <c r="R5078">
        <v>3.1880000000000002</v>
      </c>
      <c r="S5078">
        <v>2.5329999999999999</v>
      </c>
      <c r="T5078">
        <v>2.7370000000000001</v>
      </c>
      <c r="U5078">
        <v>3.0150000000000001</v>
      </c>
      <c r="V5078">
        <v>-0.29199999999999998</v>
      </c>
      <c r="W5078">
        <v>-0.69099999999999995</v>
      </c>
      <c r="X5078">
        <v>-0.628</v>
      </c>
      <c r="Y5078">
        <v>-4.5999999999999999E-2</v>
      </c>
      <c r="Z5078">
        <v>0.33700000000000002</v>
      </c>
      <c r="AA5078">
        <v>0.84499999999999997</v>
      </c>
      <c r="AB5078">
        <v>5.5800000000000002E-2</v>
      </c>
      <c r="AC5078">
        <v>1.7403999999999999</v>
      </c>
      <c r="AD5078">
        <v>0.1603</v>
      </c>
      <c r="AE5078">
        <v>0.93930000000000002</v>
      </c>
      <c r="AG5078">
        <v>429.6</v>
      </c>
      <c r="AH5078">
        <v>834.21</v>
      </c>
      <c r="AI5078">
        <v>6527.5969999999998</v>
      </c>
      <c r="AJ5078">
        <v>524.78599999999994</v>
      </c>
      <c r="AK5078">
        <v>455.55399999999997</v>
      </c>
      <c r="AL5078">
        <v>1503.56</v>
      </c>
      <c r="AM5078">
        <v>3080.87</v>
      </c>
      <c r="AN5078">
        <v>317.91000000000003</v>
      </c>
      <c r="AO5078">
        <v>1713.8</v>
      </c>
    </row>
    <row r="5079" spans="4:41" x14ac:dyDescent="0.3">
      <c r="D5079" s="1">
        <v>44287</v>
      </c>
      <c r="E5079">
        <v>1.1777</v>
      </c>
      <c r="F5079">
        <v>1.1746000000000001</v>
      </c>
      <c r="G5079">
        <v>1.3833</v>
      </c>
      <c r="H5079">
        <v>4.4000000000000004</v>
      </c>
      <c r="I5079">
        <v>2.6</v>
      </c>
      <c r="J5079">
        <v>1.3</v>
      </c>
      <c r="K5079">
        <v>4.8</v>
      </c>
      <c r="L5079">
        <v>213.5</v>
      </c>
      <c r="M5079">
        <v>16.895600000000002</v>
      </c>
      <c r="N5079">
        <v>17.329999999999998</v>
      </c>
      <c r="O5079">
        <v>61.45</v>
      </c>
      <c r="P5079">
        <v>-0.48799999999999999</v>
      </c>
      <c r="Q5079">
        <v>0.63100000000000001</v>
      </c>
      <c r="R5079">
        <v>3.194</v>
      </c>
      <c r="S5079">
        <v>2.52</v>
      </c>
      <c r="T5079">
        <v>2.7320000000000002</v>
      </c>
      <c r="U5079">
        <v>3.0209999999999999</v>
      </c>
      <c r="V5079">
        <v>-0.32800000000000001</v>
      </c>
      <c r="W5079">
        <v>-0.70799999999999996</v>
      </c>
      <c r="X5079">
        <v>-0.65900000000000003</v>
      </c>
      <c r="Y5079">
        <v>-7.9000000000000001E-2</v>
      </c>
      <c r="Z5079">
        <v>0.308</v>
      </c>
      <c r="AA5079">
        <v>0.79500000000000004</v>
      </c>
      <c r="AB5079">
        <v>6.0900000000000003E-2</v>
      </c>
      <c r="AC5079">
        <v>1.6698999999999999</v>
      </c>
      <c r="AD5079">
        <v>0.1585</v>
      </c>
      <c r="AE5079">
        <v>0.90090000000000003</v>
      </c>
      <c r="AG5079">
        <v>432.22</v>
      </c>
      <c r="AH5079">
        <v>840.02</v>
      </c>
      <c r="AI5079">
        <v>6559.3280000000004</v>
      </c>
      <c r="AJ5079">
        <v>520.06500000000005</v>
      </c>
      <c r="AK5079">
        <v>451.51100000000002</v>
      </c>
      <c r="AL5079">
        <v>1529.83</v>
      </c>
      <c r="AM5079">
        <v>3086.61</v>
      </c>
      <c r="AN5079">
        <v>319.08999999999997</v>
      </c>
      <c r="AO5079">
        <v>1726.5</v>
      </c>
    </row>
    <row r="5080" spans="4:41" x14ac:dyDescent="0.3">
      <c r="D5080" s="1">
        <v>44291</v>
      </c>
      <c r="E5080">
        <v>1.1813</v>
      </c>
      <c r="F5080">
        <v>1.177</v>
      </c>
      <c r="G5080">
        <v>1.39</v>
      </c>
      <c r="H5080">
        <v>4.4000000000000004</v>
      </c>
      <c r="I5080">
        <v>2.6</v>
      </c>
      <c r="J5080">
        <v>1.3</v>
      </c>
      <c r="K5080">
        <v>4.8</v>
      </c>
      <c r="L5080">
        <v>213.5</v>
      </c>
      <c r="M5080">
        <v>16.895600000000002</v>
      </c>
      <c r="N5080">
        <v>17.91</v>
      </c>
      <c r="O5080">
        <v>58.65</v>
      </c>
      <c r="P5080">
        <v>-0.48799999999999999</v>
      </c>
      <c r="Q5080">
        <v>0.63100000000000001</v>
      </c>
      <c r="R5080">
        <v>3.1989999999999998</v>
      </c>
      <c r="S5080">
        <v>2.5129999999999999</v>
      </c>
      <c r="T5080">
        <v>2.7250000000000001</v>
      </c>
      <c r="U5080">
        <v>3.0289999999999999</v>
      </c>
      <c r="V5080">
        <v>-0.32800000000000001</v>
      </c>
      <c r="W5080">
        <v>-0.70799999999999996</v>
      </c>
      <c r="X5080">
        <v>-0.65900000000000003</v>
      </c>
      <c r="Y5080">
        <v>-7.9000000000000001E-2</v>
      </c>
      <c r="Z5080">
        <v>0.308</v>
      </c>
      <c r="AA5080">
        <v>0.79500000000000004</v>
      </c>
      <c r="AB5080">
        <v>5.8299999999999998E-2</v>
      </c>
      <c r="AC5080">
        <v>1.7002999999999999</v>
      </c>
      <c r="AD5080">
        <v>0.16639999999999999</v>
      </c>
      <c r="AE5080">
        <v>0.92200000000000004</v>
      </c>
      <c r="AG5080">
        <v>432.22</v>
      </c>
      <c r="AH5080">
        <v>840.02</v>
      </c>
      <c r="AI5080">
        <v>6593.7359999999999</v>
      </c>
      <c r="AJ5080">
        <v>520.85400000000004</v>
      </c>
      <c r="AK5080">
        <v>461.72699999999998</v>
      </c>
      <c r="AL5080">
        <v>1530.92</v>
      </c>
      <c r="AM5080">
        <v>3127.45</v>
      </c>
      <c r="AN5080">
        <v>318.33</v>
      </c>
      <c r="AO5080">
        <v>1727</v>
      </c>
    </row>
    <row r="5081" spans="4:41" x14ac:dyDescent="0.3">
      <c r="D5081" s="1">
        <v>44292</v>
      </c>
      <c r="E5081">
        <v>1.1876</v>
      </c>
      <c r="F5081">
        <v>1.1640999999999999</v>
      </c>
      <c r="G5081">
        <v>1.3824000000000001</v>
      </c>
      <c r="H5081">
        <v>4.4000000000000004</v>
      </c>
      <c r="I5081">
        <v>2.6</v>
      </c>
      <c r="J5081">
        <v>1.3</v>
      </c>
      <c r="K5081">
        <v>4.8</v>
      </c>
      <c r="L5081">
        <v>213.5</v>
      </c>
      <c r="M5081">
        <v>17.105699999999999</v>
      </c>
      <c r="N5081">
        <v>18.12</v>
      </c>
      <c r="O5081">
        <v>59.33</v>
      </c>
      <c r="P5081">
        <v>-0.496</v>
      </c>
      <c r="Q5081">
        <v>0.69299999999999995</v>
      </c>
      <c r="R5081">
        <v>3.2069999999999999</v>
      </c>
      <c r="S5081">
        <v>2.5169999999999999</v>
      </c>
      <c r="T5081">
        <v>2.742</v>
      </c>
      <c r="U5081">
        <v>3.0430000000000001</v>
      </c>
      <c r="V5081">
        <v>-0.316</v>
      </c>
      <c r="W5081">
        <v>-0.70099999999999996</v>
      </c>
      <c r="X5081">
        <v>-0.64900000000000002</v>
      </c>
      <c r="Y5081">
        <v>-6.3E-2</v>
      </c>
      <c r="Z5081">
        <v>0.34499999999999997</v>
      </c>
      <c r="AA5081">
        <v>0.79700000000000004</v>
      </c>
      <c r="AB5081">
        <v>5.0700000000000002E-2</v>
      </c>
      <c r="AC5081">
        <v>1.6559999999999999</v>
      </c>
      <c r="AD5081">
        <v>0.15659999999999999</v>
      </c>
      <c r="AE5081">
        <v>0.87209999999999999</v>
      </c>
      <c r="AG5081">
        <v>435.26</v>
      </c>
      <c r="AH5081">
        <v>851.79</v>
      </c>
      <c r="AI5081">
        <v>6661.6689999999999</v>
      </c>
      <c r="AJ5081">
        <v>513.56100000000004</v>
      </c>
      <c r="AK5081">
        <v>463.62400000000002</v>
      </c>
      <c r="AL5081">
        <v>1542.64</v>
      </c>
      <c r="AM5081">
        <v>3081.4</v>
      </c>
      <c r="AN5081">
        <v>319.73</v>
      </c>
      <c r="AO5081">
        <v>1741.5</v>
      </c>
    </row>
    <row r="5082" spans="4:41" x14ac:dyDescent="0.3">
      <c r="D5082" s="1">
        <v>44293</v>
      </c>
      <c r="E5082">
        <v>1.1868000000000001</v>
      </c>
      <c r="F5082">
        <v>1.1574</v>
      </c>
      <c r="G5082">
        <v>1.3736999999999999</v>
      </c>
      <c r="H5082">
        <v>4.4000000000000004</v>
      </c>
      <c r="I5082">
        <v>2.6</v>
      </c>
      <c r="J5082">
        <v>1.3</v>
      </c>
      <c r="K5082">
        <v>4.8</v>
      </c>
      <c r="L5082">
        <v>213.5</v>
      </c>
      <c r="M5082">
        <v>16.6645</v>
      </c>
      <c r="N5082">
        <v>17.16</v>
      </c>
      <c r="O5082">
        <v>59.77</v>
      </c>
      <c r="P5082">
        <v>-0.49199999999999999</v>
      </c>
      <c r="Q5082">
        <v>0.69299999999999995</v>
      </c>
      <c r="R5082">
        <v>3.226</v>
      </c>
      <c r="S5082">
        <v>2.5129999999999999</v>
      </c>
      <c r="T5082">
        <v>2.766</v>
      </c>
      <c r="U5082">
        <v>3.06</v>
      </c>
      <c r="V5082">
        <v>-0.32400000000000001</v>
      </c>
      <c r="W5082">
        <v>-0.70299999999999996</v>
      </c>
      <c r="X5082">
        <v>-0.65700000000000003</v>
      </c>
      <c r="Y5082">
        <v>-7.3999999999999996E-2</v>
      </c>
      <c r="Z5082">
        <v>0.34200000000000003</v>
      </c>
      <c r="AA5082">
        <v>0.77300000000000002</v>
      </c>
      <c r="AB5082">
        <v>4.5600000000000002E-2</v>
      </c>
      <c r="AC5082">
        <v>1.6738999999999999</v>
      </c>
      <c r="AD5082">
        <v>0.1527</v>
      </c>
      <c r="AE5082">
        <v>0.86890000000000001</v>
      </c>
      <c r="AG5082">
        <v>434.32</v>
      </c>
      <c r="AH5082">
        <v>854.38</v>
      </c>
      <c r="AI5082">
        <v>6686.3980000000001</v>
      </c>
      <c r="AJ5082">
        <v>515.87099999999998</v>
      </c>
      <c r="AK5082">
        <v>466.84399999999999</v>
      </c>
      <c r="AL5082">
        <v>1531.15</v>
      </c>
      <c r="AM5082">
        <v>3102.05</v>
      </c>
      <c r="AN5082">
        <v>320.08</v>
      </c>
      <c r="AO5082">
        <v>1740.1</v>
      </c>
    </row>
    <row r="5083" spans="4:41" x14ac:dyDescent="0.3">
      <c r="D5083" s="1">
        <v>44294</v>
      </c>
      <c r="E5083">
        <v>1.1914</v>
      </c>
      <c r="F5083">
        <v>1.1529</v>
      </c>
      <c r="G5083">
        <v>1.3734999999999999</v>
      </c>
      <c r="H5083">
        <v>4.4000000000000004</v>
      </c>
      <c r="I5083">
        <v>2.6</v>
      </c>
      <c r="J5083">
        <v>1.3</v>
      </c>
      <c r="K5083">
        <v>4.8</v>
      </c>
      <c r="L5083">
        <v>213.5</v>
      </c>
      <c r="M5083">
        <v>16.1602</v>
      </c>
      <c r="N5083">
        <v>16.95</v>
      </c>
      <c r="O5083">
        <v>59.6</v>
      </c>
      <c r="P5083">
        <v>-0.49299999999999999</v>
      </c>
      <c r="Q5083">
        <v>0.66200000000000003</v>
      </c>
      <c r="R5083">
        <v>3.2229999999999999</v>
      </c>
      <c r="S5083">
        <v>2.504</v>
      </c>
      <c r="T5083">
        <v>2.7730000000000001</v>
      </c>
      <c r="U5083">
        <v>3.0539999999999998</v>
      </c>
      <c r="V5083">
        <v>-0.33600000000000002</v>
      </c>
      <c r="W5083">
        <v>-0.71399999999999997</v>
      </c>
      <c r="X5083">
        <v>-0.66800000000000004</v>
      </c>
      <c r="Y5083">
        <v>-8.2000000000000003E-2</v>
      </c>
      <c r="Z5083">
        <v>0.33400000000000002</v>
      </c>
      <c r="AA5083">
        <v>0.749</v>
      </c>
      <c r="AB5083">
        <v>5.0700000000000002E-2</v>
      </c>
      <c r="AC5083">
        <v>1.6192</v>
      </c>
      <c r="AD5083">
        <v>0.14879999999999999</v>
      </c>
      <c r="AE5083">
        <v>0.83509999999999995</v>
      </c>
      <c r="AG5083">
        <v>436.86</v>
      </c>
      <c r="AH5083">
        <v>859.31</v>
      </c>
      <c r="AI5083">
        <v>6720.3770000000004</v>
      </c>
      <c r="AJ5083">
        <v>518.5</v>
      </c>
      <c r="AK5083">
        <v>469.65300000000002</v>
      </c>
      <c r="AL5083">
        <v>1536.51</v>
      </c>
      <c r="AM5083">
        <v>3077.5</v>
      </c>
      <c r="AN5083">
        <v>320.49</v>
      </c>
      <c r="AO5083">
        <v>1756.8</v>
      </c>
    </row>
    <row r="5084" spans="4:41" x14ac:dyDescent="0.3">
      <c r="D5084" s="1">
        <v>44295</v>
      </c>
      <c r="E5084">
        <v>1.1899</v>
      </c>
      <c r="F5084">
        <v>1.1515</v>
      </c>
      <c r="G5084">
        <v>1.3707</v>
      </c>
      <c r="H5084">
        <v>4.4000000000000004</v>
      </c>
      <c r="I5084">
        <v>2.6</v>
      </c>
      <c r="J5084">
        <v>1.3</v>
      </c>
      <c r="K5084">
        <v>4.8</v>
      </c>
      <c r="L5084">
        <v>213.5</v>
      </c>
      <c r="M5084">
        <v>16.1768</v>
      </c>
      <c r="N5084">
        <v>16.690000000000001</v>
      </c>
      <c r="O5084">
        <v>59.32</v>
      </c>
      <c r="P5084">
        <v>-0.497</v>
      </c>
      <c r="Q5084">
        <v>0.72699999999999998</v>
      </c>
      <c r="R5084">
        <v>3.21</v>
      </c>
      <c r="S5084">
        <v>2.4969999999999999</v>
      </c>
      <c r="T5084">
        <v>2.7589999999999999</v>
      </c>
      <c r="U5084">
        <v>3.0459999999999998</v>
      </c>
      <c r="V5084">
        <v>-0.30299999999999999</v>
      </c>
      <c r="W5084">
        <v>-0.70199999999999996</v>
      </c>
      <c r="X5084">
        <v>-0.63300000000000001</v>
      </c>
      <c r="Y5084">
        <v>-4.3999999999999997E-2</v>
      </c>
      <c r="Z5084">
        <v>0.377</v>
      </c>
      <c r="AA5084">
        <v>0.77400000000000002</v>
      </c>
      <c r="AB5084">
        <v>5.5800000000000002E-2</v>
      </c>
      <c r="AC5084">
        <v>1.6585000000000001</v>
      </c>
      <c r="AD5084">
        <v>0.15479999999999999</v>
      </c>
      <c r="AE5084">
        <v>0.86270000000000002</v>
      </c>
      <c r="AG5084">
        <v>437.23</v>
      </c>
      <c r="AH5084">
        <v>859.66</v>
      </c>
      <c r="AI5084">
        <v>6693.442</v>
      </c>
      <c r="AJ5084">
        <v>511.65800000000002</v>
      </c>
      <c r="AK5084">
        <v>462.697</v>
      </c>
      <c r="AL5084">
        <v>1521.81</v>
      </c>
      <c r="AM5084">
        <v>3089.49</v>
      </c>
      <c r="AN5084">
        <v>319.85000000000002</v>
      </c>
      <c r="AO5084">
        <v>1743.3</v>
      </c>
    </row>
    <row r="5085" spans="4:41" x14ac:dyDescent="0.3">
      <c r="D5085" s="1">
        <v>44298</v>
      </c>
      <c r="E5085">
        <v>1.1911</v>
      </c>
      <c r="F5085">
        <v>1.1536999999999999</v>
      </c>
      <c r="G5085">
        <v>1.3741000000000001</v>
      </c>
      <c r="H5085">
        <v>4.4000000000000004</v>
      </c>
      <c r="I5085">
        <v>2.6</v>
      </c>
      <c r="J5085">
        <v>1.3</v>
      </c>
      <c r="K5085">
        <v>4.8</v>
      </c>
      <c r="L5085">
        <v>213.5</v>
      </c>
      <c r="M5085">
        <v>17.051400000000001</v>
      </c>
      <c r="N5085">
        <v>16.91</v>
      </c>
      <c r="O5085">
        <v>59.7</v>
      </c>
      <c r="P5085">
        <v>-0.49</v>
      </c>
      <c r="Q5085">
        <v>0.73499999999999999</v>
      </c>
      <c r="R5085">
        <v>3.1909999999999998</v>
      </c>
      <c r="S5085">
        <v>2.4969999999999999</v>
      </c>
      <c r="T5085">
        <v>2.7440000000000002</v>
      </c>
      <c r="U5085">
        <v>3.028</v>
      </c>
      <c r="V5085">
        <v>-0.29299999999999998</v>
      </c>
      <c r="W5085">
        <v>-0.70099999999999996</v>
      </c>
      <c r="X5085">
        <v>-0.63100000000000001</v>
      </c>
      <c r="Y5085">
        <v>-3.2000000000000001E-2</v>
      </c>
      <c r="Z5085">
        <v>0.38900000000000001</v>
      </c>
      <c r="AA5085">
        <v>0.78900000000000003</v>
      </c>
      <c r="AB5085">
        <v>6.3399999999999998E-2</v>
      </c>
      <c r="AC5085">
        <v>1.6657</v>
      </c>
      <c r="AD5085">
        <v>0.1668</v>
      </c>
      <c r="AE5085">
        <v>0.88049999999999995</v>
      </c>
      <c r="AG5085">
        <v>435.24</v>
      </c>
      <c r="AH5085">
        <v>857.05</v>
      </c>
      <c r="AI5085">
        <v>6677.3639999999996</v>
      </c>
      <c r="AJ5085">
        <v>515.45600000000002</v>
      </c>
      <c r="AK5085">
        <v>464.11900000000003</v>
      </c>
      <c r="AL5085">
        <v>1510.86</v>
      </c>
      <c r="AM5085">
        <v>3081.8</v>
      </c>
      <c r="AN5085">
        <v>319.58</v>
      </c>
      <c r="AO5085">
        <v>1731.2</v>
      </c>
    </row>
    <row r="5086" spans="4:41" x14ac:dyDescent="0.3">
      <c r="D5086" s="1">
        <v>44299</v>
      </c>
      <c r="E5086">
        <v>1.1948000000000001</v>
      </c>
      <c r="F5086">
        <v>1.1508</v>
      </c>
      <c r="G5086">
        <v>1.375</v>
      </c>
      <c r="H5086">
        <v>4.4000000000000004</v>
      </c>
      <c r="I5086">
        <v>2.6</v>
      </c>
      <c r="J5086">
        <v>1.3</v>
      </c>
      <c r="K5086">
        <v>4.8</v>
      </c>
      <c r="L5086">
        <v>213.5</v>
      </c>
      <c r="M5086">
        <v>16.308599999999998</v>
      </c>
      <c r="N5086">
        <v>16.649999999999999</v>
      </c>
      <c r="O5086">
        <v>60.18</v>
      </c>
      <c r="P5086">
        <v>-0.49299999999999999</v>
      </c>
      <c r="Q5086">
        <v>0.749</v>
      </c>
      <c r="R5086">
        <v>3.169</v>
      </c>
      <c r="S5086">
        <v>2.4969999999999999</v>
      </c>
      <c r="T5086">
        <v>2.7040000000000002</v>
      </c>
      <c r="U5086">
        <v>2.9809999999999999</v>
      </c>
      <c r="V5086">
        <v>-0.29199999999999998</v>
      </c>
      <c r="W5086">
        <v>-0.70199999999999996</v>
      </c>
      <c r="X5086">
        <v>-0.63100000000000001</v>
      </c>
      <c r="Y5086">
        <v>-3.4000000000000002E-2</v>
      </c>
      <c r="Z5086">
        <v>0.38700000000000001</v>
      </c>
      <c r="AA5086">
        <v>0.77900000000000003</v>
      </c>
      <c r="AB5086">
        <v>5.5800000000000002E-2</v>
      </c>
      <c r="AC5086">
        <v>1.6145</v>
      </c>
      <c r="AD5086">
        <v>0.15890000000000001</v>
      </c>
      <c r="AE5086">
        <v>0.83540000000000003</v>
      </c>
      <c r="AG5086">
        <v>435.75</v>
      </c>
      <c r="AH5086">
        <v>859.46</v>
      </c>
      <c r="AI5086">
        <v>6664.7380000000003</v>
      </c>
      <c r="AJ5086">
        <v>516.74099999999999</v>
      </c>
      <c r="AK5086">
        <v>462.16399999999999</v>
      </c>
      <c r="AL5086">
        <v>1513.08</v>
      </c>
      <c r="AM5086">
        <v>3088.05</v>
      </c>
      <c r="AN5086">
        <v>320.68</v>
      </c>
      <c r="AO5086">
        <v>1746.2</v>
      </c>
    </row>
    <row r="5087" spans="4:41" x14ac:dyDescent="0.3">
      <c r="D5087" s="1">
        <v>44300</v>
      </c>
      <c r="E5087">
        <v>1.198</v>
      </c>
      <c r="F5087">
        <v>1.1501999999999999</v>
      </c>
      <c r="G5087">
        <v>1.3778999999999999</v>
      </c>
      <c r="H5087">
        <v>4.4000000000000004</v>
      </c>
      <c r="I5087">
        <v>2.6</v>
      </c>
      <c r="J5087">
        <v>1.3</v>
      </c>
      <c r="K5087">
        <v>4.8</v>
      </c>
      <c r="L5087">
        <v>213.5</v>
      </c>
      <c r="M5087">
        <v>16.190300000000001</v>
      </c>
      <c r="N5087">
        <v>16.989999999999998</v>
      </c>
      <c r="O5087">
        <v>63.15</v>
      </c>
      <c r="P5087">
        <v>-0.48199999999999998</v>
      </c>
      <c r="Q5087">
        <v>0.79300000000000004</v>
      </c>
      <c r="R5087">
        <v>3.161</v>
      </c>
      <c r="S5087">
        <v>2.4969999999999999</v>
      </c>
      <c r="T5087">
        <v>2.7120000000000002</v>
      </c>
      <c r="U5087">
        <v>2.9849999999999999</v>
      </c>
      <c r="V5087">
        <v>-0.25800000000000001</v>
      </c>
      <c r="W5087">
        <v>-0.68799999999999994</v>
      </c>
      <c r="X5087">
        <v>-0.60299999999999998</v>
      </c>
      <c r="Y5087">
        <v>-1E-3</v>
      </c>
      <c r="Z5087">
        <v>0.41599999999999998</v>
      </c>
      <c r="AA5087">
        <v>0.80400000000000005</v>
      </c>
      <c r="AB5087">
        <v>5.0700000000000002E-2</v>
      </c>
      <c r="AC5087">
        <v>1.6323000000000001</v>
      </c>
      <c r="AD5087">
        <v>0.161</v>
      </c>
      <c r="AE5087">
        <v>0.8548</v>
      </c>
      <c r="AG5087">
        <v>436.57</v>
      </c>
      <c r="AH5087">
        <v>864.14</v>
      </c>
      <c r="AI5087">
        <v>6737.6440000000002</v>
      </c>
      <c r="AJ5087">
        <v>532.46799999999996</v>
      </c>
      <c r="AK5087">
        <v>469.32900000000001</v>
      </c>
      <c r="AL5087">
        <v>1525.13</v>
      </c>
      <c r="AM5087">
        <v>3077.99</v>
      </c>
      <c r="AN5087">
        <v>320.3</v>
      </c>
      <c r="AO5087">
        <v>1734.9</v>
      </c>
    </row>
    <row r="5088" spans="4:41" x14ac:dyDescent="0.3">
      <c r="D5088" s="1">
        <v>44301</v>
      </c>
      <c r="E5088">
        <v>1.1967000000000001</v>
      </c>
      <c r="F5088">
        <v>1.1519999999999999</v>
      </c>
      <c r="G5088">
        <v>1.3787</v>
      </c>
      <c r="H5088">
        <v>4.4000000000000004</v>
      </c>
      <c r="I5088">
        <v>2.6</v>
      </c>
      <c r="J5088">
        <v>1.3</v>
      </c>
      <c r="K5088">
        <v>4.8</v>
      </c>
      <c r="L5088">
        <v>213.5</v>
      </c>
      <c r="M5088">
        <v>15.7081</v>
      </c>
      <c r="N5088">
        <v>16.57</v>
      </c>
      <c r="O5088">
        <v>63.46</v>
      </c>
      <c r="P5088">
        <v>-0.47799999999999998</v>
      </c>
      <c r="Q5088">
        <v>0.73099999999999998</v>
      </c>
      <c r="R5088">
        <v>3.1760000000000002</v>
      </c>
      <c r="S5088">
        <v>2.4969999999999999</v>
      </c>
      <c r="T5088">
        <v>2.7130000000000001</v>
      </c>
      <c r="U5088">
        <v>2.9950000000000001</v>
      </c>
      <c r="V5088">
        <v>-0.28999999999999998</v>
      </c>
      <c r="W5088">
        <v>-0.69899999999999995</v>
      </c>
      <c r="X5088">
        <v>-0.627</v>
      </c>
      <c r="Y5088">
        <v>-3.5000000000000003E-2</v>
      </c>
      <c r="Z5088">
        <v>0.375</v>
      </c>
      <c r="AA5088">
        <v>0.73699999999999999</v>
      </c>
      <c r="AB5088">
        <v>5.3199999999999997E-2</v>
      </c>
      <c r="AC5088">
        <v>1.5759000000000001</v>
      </c>
      <c r="AD5088">
        <v>0.159</v>
      </c>
      <c r="AE5088">
        <v>0.81769999999999998</v>
      </c>
      <c r="AG5088">
        <v>438.55</v>
      </c>
      <c r="AH5088">
        <v>868.44</v>
      </c>
      <c r="AI5088">
        <v>6791.4870000000001</v>
      </c>
      <c r="AJ5088">
        <v>528.40899999999999</v>
      </c>
      <c r="AK5088">
        <v>475.11900000000003</v>
      </c>
      <c r="AL5088">
        <v>1527.72</v>
      </c>
      <c r="AM5088">
        <v>3088.95</v>
      </c>
      <c r="AN5088">
        <v>322.08999999999997</v>
      </c>
      <c r="AO5088">
        <v>1765.4</v>
      </c>
    </row>
    <row r="5089" spans="4:41" x14ac:dyDescent="0.3">
      <c r="D5089" s="1">
        <v>44302</v>
      </c>
      <c r="E5089">
        <v>1.1982999999999999</v>
      </c>
      <c r="F5089">
        <v>1.1551</v>
      </c>
      <c r="G5089">
        <v>1.3832</v>
      </c>
      <c r="H5089">
        <v>4.4000000000000004</v>
      </c>
      <c r="I5089">
        <v>2.6</v>
      </c>
      <c r="J5089">
        <v>1.3</v>
      </c>
      <c r="K5089">
        <v>4.8</v>
      </c>
      <c r="L5089">
        <v>213.5</v>
      </c>
      <c r="M5089">
        <v>16.113099999999999</v>
      </c>
      <c r="N5089">
        <v>16.25</v>
      </c>
      <c r="O5089">
        <v>63.13</v>
      </c>
      <c r="P5089">
        <v>-0.47799999999999998</v>
      </c>
      <c r="Q5089">
        <v>0.747</v>
      </c>
      <c r="R5089">
        <v>3.1589999999999998</v>
      </c>
      <c r="S5089">
        <v>2.46</v>
      </c>
      <c r="T5089">
        <v>2.7130000000000001</v>
      </c>
      <c r="U5089">
        <v>2.9830000000000001</v>
      </c>
      <c r="V5089">
        <v>-0.26200000000000001</v>
      </c>
      <c r="W5089">
        <v>-0.69</v>
      </c>
      <c r="X5089">
        <v>-0.60699999999999998</v>
      </c>
      <c r="Y5089">
        <v>-0.01</v>
      </c>
      <c r="Z5089">
        <v>0.39300000000000002</v>
      </c>
      <c r="AA5089">
        <v>0.76400000000000001</v>
      </c>
      <c r="AB5089">
        <v>5.5800000000000002E-2</v>
      </c>
      <c r="AC5089">
        <v>1.5798000000000001</v>
      </c>
      <c r="AD5089">
        <v>0.16120000000000001</v>
      </c>
      <c r="AE5089">
        <v>0.83069999999999999</v>
      </c>
      <c r="AG5089">
        <v>442.49</v>
      </c>
      <c r="AH5089">
        <v>877.07</v>
      </c>
      <c r="AI5089">
        <v>6838.2939999999999</v>
      </c>
      <c r="AJ5089">
        <v>534.428</v>
      </c>
      <c r="AK5089">
        <v>477.39800000000002</v>
      </c>
      <c r="AL5089">
        <v>1537.17</v>
      </c>
      <c r="AM5089">
        <v>3091.7</v>
      </c>
      <c r="AN5089">
        <v>321.39999999999998</v>
      </c>
      <c r="AO5089">
        <v>1779</v>
      </c>
    </row>
    <row r="5090" spans="4:41" x14ac:dyDescent="0.3">
      <c r="D5090" s="1">
        <v>44305</v>
      </c>
      <c r="E5090">
        <v>1.2037</v>
      </c>
      <c r="F5090">
        <v>1.1618999999999999</v>
      </c>
      <c r="G5090">
        <v>1.3986000000000001</v>
      </c>
      <c r="H5090">
        <v>4.4000000000000004</v>
      </c>
      <c r="I5090">
        <v>2.6</v>
      </c>
      <c r="J5090">
        <v>1.3</v>
      </c>
      <c r="K5090">
        <v>4.8</v>
      </c>
      <c r="L5090">
        <v>213.5</v>
      </c>
      <c r="M5090">
        <v>17.210100000000001</v>
      </c>
      <c r="N5090">
        <v>17.29</v>
      </c>
      <c r="O5090">
        <v>63.38</v>
      </c>
      <c r="P5090">
        <v>-0.47799999999999998</v>
      </c>
      <c r="Q5090">
        <v>0.79100000000000004</v>
      </c>
      <c r="R5090">
        <v>3.1520000000000001</v>
      </c>
      <c r="S5090">
        <v>2.46</v>
      </c>
      <c r="T5090">
        <v>2.706</v>
      </c>
      <c r="U5090">
        <v>2.968</v>
      </c>
      <c r="V5090">
        <v>-0.23499999999999999</v>
      </c>
      <c r="W5090">
        <v>-0.68200000000000005</v>
      </c>
      <c r="X5090">
        <v>-0.58299999999999996</v>
      </c>
      <c r="Y5090">
        <v>1.2999999999999999E-2</v>
      </c>
      <c r="Z5090">
        <v>0.41499999999999998</v>
      </c>
      <c r="AA5090">
        <v>0.755</v>
      </c>
      <c r="AB5090">
        <v>5.5800000000000002E-2</v>
      </c>
      <c r="AC5090">
        <v>1.6047</v>
      </c>
      <c r="AD5090">
        <v>0.15720000000000001</v>
      </c>
      <c r="AE5090">
        <v>0.82920000000000005</v>
      </c>
      <c r="AG5090">
        <v>442.18</v>
      </c>
      <c r="AH5090">
        <v>879.97</v>
      </c>
      <c r="AI5090">
        <v>6907.2879999999996</v>
      </c>
      <c r="AJ5090">
        <v>528.33799999999997</v>
      </c>
      <c r="AK5090">
        <v>478.54500000000002</v>
      </c>
      <c r="AL5090">
        <v>1537.47</v>
      </c>
      <c r="AM5090">
        <v>3084.91</v>
      </c>
      <c r="AN5090">
        <v>321.06</v>
      </c>
      <c r="AO5090">
        <v>1769.4</v>
      </c>
    </row>
    <row r="5091" spans="4:41" x14ac:dyDescent="0.3">
      <c r="D5091" s="1">
        <v>44306</v>
      </c>
      <c r="E5091">
        <v>1.2036</v>
      </c>
      <c r="F5091">
        <v>1.1578999999999999</v>
      </c>
      <c r="G5091">
        <v>1.3936999999999999</v>
      </c>
      <c r="H5091">
        <v>4.4000000000000004</v>
      </c>
      <c r="I5091">
        <v>2.6</v>
      </c>
      <c r="J5091">
        <v>1.3</v>
      </c>
      <c r="K5091">
        <v>4.8</v>
      </c>
      <c r="L5091">
        <v>213.5</v>
      </c>
      <c r="M5091">
        <v>21.079699999999999</v>
      </c>
      <c r="N5091">
        <v>18.68</v>
      </c>
      <c r="O5091">
        <v>62.44</v>
      </c>
      <c r="P5091">
        <v>-0.47299999999999998</v>
      </c>
      <c r="Q5091">
        <v>0.77900000000000003</v>
      </c>
      <c r="R5091">
        <v>3.1589999999999998</v>
      </c>
      <c r="S5091">
        <v>2.4220000000000002</v>
      </c>
      <c r="T5091">
        <v>2.6850000000000001</v>
      </c>
      <c r="U5091">
        <v>2.9670000000000001</v>
      </c>
      <c r="V5091">
        <v>-0.26200000000000001</v>
      </c>
      <c r="W5091">
        <v>-0.69299999999999995</v>
      </c>
      <c r="X5091">
        <v>-0.60499999999999998</v>
      </c>
      <c r="Y5091">
        <v>7.6999999999999999E-2</v>
      </c>
      <c r="Z5091">
        <v>0.40400000000000003</v>
      </c>
      <c r="AA5091">
        <v>0.73099999999999998</v>
      </c>
      <c r="AB5091">
        <v>4.5600000000000002E-2</v>
      </c>
      <c r="AC5091">
        <v>1.5589</v>
      </c>
      <c r="AD5091">
        <v>0.1492</v>
      </c>
      <c r="AE5091">
        <v>0.79200000000000004</v>
      </c>
      <c r="AG5091">
        <v>433.8</v>
      </c>
      <c r="AH5091">
        <v>865.64</v>
      </c>
      <c r="AI5091">
        <v>6751.902</v>
      </c>
      <c r="AJ5091">
        <v>523.01400000000001</v>
      </c>
      <c r="AK5091">
        <v>478.572</v>
      </c>
      <c r="AL5091">
        <v>1538.25</v>
      </c>
      <c r="AM5091">
        <v>3037.11</v>
      </c>
      <c r="AN5091">
        <v>321.86</v>
      </c>
      <c r="AO5091">
        <v>1777.3</v>
      </c>
    </row>
    <row r="5092" spans="4:41" x14ac:dyDescent="0.3">
      <c r="D5092" s="1">
        <v>44307</v>
      </c>
      <c r="E5092">
        <v>1.2035</v>
      </c>
      <c r="F5092">
        <v>1.1575</v>
      </c>
      <c r="G5092">
        <v>1.3931</v>
      </c>
      <c r="H5092">
        <v>4.4000000000000004</v>
      </c>
      <c r="I5092">
        <v>2.6</v>
      </c>
      <c r="J5092">
        <v>1.3</v>
      </c>
      <c r="K5092">
        <v>4.8</v>
      </c>
      <c r="L5092">
        <v>213.5</v>
      </c>
      <c r="M5092">
        <v>19.281300000000002</v>
      </c>
      <c r="N5092">
        <v>17.5</v>
      </c>
      <c r="O5092">
        <v>61.35</v>
      </c>
      <c r="P5092">
        <v>-0.47599999999999998</v>
      </c>
      <c r="Q5092">
        <v>0.753</v>
      </c>
      <c r="R5092">
        <v>3.1509999999999998</v>
      </c>
      <c r="S5092">
        <v>2.4129999999999998</v>
      </c>
      <c r="T5092">
        <v>2.6629999999999998</v>
      </c>
      <c r="U5092">
        <v>2.95</v>
      </c>
      <c r="V5092">
        <v>-0.26200000000000001</v>
      </c>
      <c r="W5092">
        <v>-0.69599999999999995</v>
      </c>
      <c r="X5092">
        <v>-0.60699999999999998</v>
      </c>
      <c r="Y5092">
        <v>7.3999999999999996E-2</v>
      </c>
      <c r="Z5092">
        <v>0.39200000000000002</v>
      </c>
      <c r="AA5092">
        <v>0.74</v>
      </c>
      <c r="AB5092">
        <v>5.5800000000000002E-2</v>
      </c>
      <c r="AC5092">
        <v>1.5555000000000001</v>
      </c>
      <c r="AD5092">
        <v>0.1472</v>
      </c>
      <c r="AE5092">
        <v>0.79679999999999995</v>
      </c>
      <c r="AG5092">
        <v>436.64</v>
      </c>
      <c r="AH5092">
        <v>869.87</v>
      </c>
      <c r="AI5092">
        <v>6779.0190000000002</v>
      </c>
      <c r="AJ5092">
        <v>524.22199999999998</v>
      </c>
      <c r="AK5092">
        <v>475.67200000000003</v>
      </c>
      <c r="AL5092">
        <v>1523.6</v>
      </c>
      <c r="AM5092">
        <v>2977.1</v>
      </c>
      <c r="AN5092">
        <v>321.77999999999997</v>
      </c>
      <c r="AO5092">
        <v>1792.3</v>
      </c>
    </row>
    <row r="5093" spans="4:41" x14ac:dyDescent="0.3">
      <c r="D5093" s="1">
        <v>44308</v>
      </c>
      <c r="E5093">
        <v>1.2015</v>
      </c>
      <c r="F5093">
        <v>1.1518999999999999</v>
      </c>
      <c r="G5093">
        <v>1.3838999999999999</v>
      </c>
      <c r="H5093">
        <v>4.4000000000000004</v>
      </c>
      <c r="I5093">
        <v>2.6</v>
      </c>
      <c r="J5093">
        <v>1.3</v>
      </c>
      <c r="K5093">
        <v>4.8</v>
      </c>
      <c r="L5093">
        <v>213.5</v>
      </c>
      <c r="M5093">
        <v>17.7562</v>
      </c>
      <c r="N5093">
        <v>18.71</v>
      </c>
      <c r="O5093">
        <v>61.43</v>
      </c>
      <c r="P5093">
        <v>-0.47599999999999998</v>
      </c>
      <c r="Q5093">
        <v>0.755</v>
      </c>
      <c r="R5093">
        <v>3.1579999999999999</v>
      </c>
      <c r="S5093">
        <v>2.4</v>
      </c>
      <c r="T5093">
        <v>2.6629999999999998</v>
      </c>
      <c r="U5093">
        <v>2.9660000000000002</v>
      </c>
      <c r="V5093">
        <v>-0.252</v>
      </c>
      <c r="W5093">
        <v>-0.69</v>
      </c>
      <c r="X5093">
        <v>-0.59899999999999998</v>
      </c>
      <c r="Y5093">
        <v>8.4000000000000005E-2</v>
      </c>
      <c r="Z5093">
        <v>0.39300000000000002</v>
      </c>
      <c r="AA5093">
        <v>0.74</v>
      </c>
      <c r="AB5093">
        <v>5.33E-2</v>
      </c>
      <c r="AC5093">
        <v>1.538</v>
      </c>
      <c r="AD5093">
        <v>0.1472</v>
      </c>
      <c r="AE5093">
        <v>0.79039999999999999</v>
      </c>
      <c r="AG5093">
        <v>439.63</v>
      </c>
      <c r="AH5093">
        <v>875.59</v>
      </c>
      <c r="AI5093">
        <v>6779.3860000000004</v>
      </c>
      <c r="AJ5093">
        <v>533.90700000000004</v>
      </c>
      <c r="AK5093">
        <v>476.68099999999998</v>
      </c>
      <c r="AL5093">
        <v>1529.05</v>
      </c>
      <c r="AM5093">
        <v>3031.2</v>
      </c>
      <c r="AN5093">
        <v>321.82</v>
      </c>
      <c r="AO5093">
        <v>1781.2</v>
      </c>
    </row>
    <row r="5094" spans="4:41" x14ac:dyDescent="0.3">
      <c r="D5094" s="1">
        <v>44309</v>
      </c>
      <c r="E5094">
        <v>1.2097</v>
      </c>
      <c r="F5094">
        <v>1.1477999999999999</v>
      </c>
      <c r="G5094">
        <v>1.3875999999999999</v>
      </c>
      <c r="H5094">
        <v>4.4000000000000004</v>
      </c>
      <c r="I5094">
        <v>2.6</v>
      </c>
      <c r="J5094">
        <v>1.3</v>
      </c>
      <c r="K5094">
        <v>4.8</v>
      </c>
      <c r="L5094">
        <v>213.5</v>
      </c>
      <c r="M5094">
        <v>18.188300000000002</v>
      </c>
      <c r="N5094">
        <v>17.329999999999998</v>
      </c>
      <c r="O5094">
        <v>62.14</v>
      </c>
      <c r="P5094">
        <v>-0.47599999999999998</v>
      </c>
      <c r="Q5094">
        <v>0.78100000000000003</v>
      </c>
      <c r="R5094">
        <v>3.1749999999999998</v>
      </c>
      <c r="S5094">
        <v>2.3969999999999998</v>
      </c>
      <c r="T5094">
        <v>2.6789999999999998</v>
      </c>
      <c r="U5094">
        <v>2.976</v>
      </c>
      <c r="V5094">
        <v>-0.25700000000000001</v>
      </c>
      <c r="W5094">
        <v>-0.69099999999999995</v>
      </c>
      <c r="X5094">
        <v>-0.60499999999999998</v>
      </c>
      <c r="Y5094">
        <v>0.08</v>
      </c>
      <c r="Z5094">
        <v>0.39800000000000002</v>
      </c>
      <c r="AA5094">
        <v>0.74399999999999999</v>
      </c>
      <c r="AB5094">
        <v>5.5800000000000002E-2</v>
      </c>
      <c r="AC5094">
        <v>1.5577000000000001</v>
      </c>
      <c r="AD5094">
        <v>0.1575</v>
      </c>
      <c r="AE5094">
        <v>0.81640000000000001</v>
      </c>
      <c r="AG5094">
        <v>439.04</v>
      </c>
      <c r="AH5094">
        <v>876.43</v>
      </c>
      <c r="AI5094">
        <v>6772.393</v>
      </c>
      <c r="AJ5094">
        <v>537.07399999999996</v>
      </c>
      <c r="AK5094">
        <v>479.858</v>
      </c>
      <c r="AL5094">
        <v>1544.29</v>
      </c>
      <c r="AM5094">
        <v>3019.34</v>
      </c>
      <c r="AN5094">
        <v>321.56</v>
      </c>
      <c r="AO5094">
        <v>1777</v>
      </c>
    </row>
    <row r="5095" spans="4:41" x14ac:dyDescent="0.3">
      <c r="D5095" s="1">
        <v>44312</v>
      </c>
      <c r="E5095">
        <v>1.2085999999999999</v>
      </c>
      <c r="F5095">
        <v>1.1501999999999999</v>
      </c>
      <c r="G5095">
        <v>1.3898999999999999</v>
      </c>
      <c r="H5095">
        <v>4.4000000000000004</v>
      </c>
      <c r="I5095">
        <v>2.6</v>
      </c>
      <c r="J5095">
        <v>1.3</v>
      </c>
      <c r="K5095">
        <v>4.8</v>
      </c>
      <c r="L5095">
        <v>213.5</v>
      </c>
      <c r="M5095">
        <v>18.284099999999999</v>
      </c>
      <c r="N5095">
        <v>17.64</v>
      </c>
      <c r="O5095">
        <v>61.91</v>
      </c>
      <c r="P5095">
        <v>-0.47699999999999998</v>
      </c>
      <c r="Q5095">
        <v>0.79900000000000004</v>
      </c>
      <c r="R5095">
        <v>3.198</v>
      </c>
      <c r="S5095">
        <v>2.3969999999999998</v>
      </c>
      <c r="T5095">
        <v>2.6829999999999998</v>
      </c>
      <c r="U5095">
        <v>2.996</v>
      </c>
      <c r="V5095">
        <v>-0.253</v>
      </c>
      <c r="W5095">
        <v>-0.68899999999999995</v>
      </c>
      <c r="X5095">
        <v>-0.6</v>
      </c>
      <c r="Y5095">
        <v>8.4000000000000005E-2</v>
      </c>
      <c r="Z5095">
        <v>0.40100000000000002</v>
      </c>
      <c r="AA5095">
        <v>0.75600000000000001</v>
      </c>
      <c r="AB5095">
        <v>5.5800000000000002E-2</v>
      </c>
      <c r="AC5095">
        <v>1.5667</v>
      </c>
      <c r="AD5095">
        <v>0.16769999999999999</v>
      </c>
      <c r="AE5095">
        <v>0.82940000000000003</v>
      </c>
      <c r="AG5095">
        <v>440.2</v>
      </c>
      <c r="AH5095">
        <v>881.25</v>
      </c>
      <c r="AI5095">
        <v>6820.7449999999999</v>
      </c>
      <c r="AJ5095">
        <v>540.51199999999994</v>
      </c>
      <c r="AK5095">
        <v>482.45400000000001</v>
      </c>
      <c r="AL5095">
        <v>1552.85</v>
      </c>
      <c r="AM5095">
        <v>3024.34</v>
      </c>
      <c r="AN5095">
        <v>321.41000000000003</v>
      </c>
      <c r="AO5095">
        <v>1779.2</v>
      </c>
    </row>
    <row r="5096" spans="4:41" x14ac:dyDescent="0.3">
      <c r="D5096" s="1">
        <v>44313</v>
      </c>
      <c r="E5096">
        <v>1.2091000000000001</v>
      </c>
      <c r="F5096">
        <v>1.1504000000000001</v>
      </c>
      <c r="G5096">
        <v>1.3913</v>
      </c>
      <c r="H5096">
        <v>4.4000000000000004</v>
      </c>
      <c r="I5096">
        <v>2.6</v>
      </c>
      <c r="J5096">
        <v>1.3</v>
      </c>
      <c r="K5096">
        <v>4.8</v>
      </c>
      <c r="L5096">
        <v>213.5</v>
      </c>
      <c r="M5096">
        <v>19.212299999999999</v>
      </c>
      <c r="N5096">
        <v>17.559999999999999</v>
      </c>
      <c r="O5096">
        <v>62.94</v>
      </c>
      <c r="P5096">
        <v>-0.48399999999999999</v>
      </c>
      <c r="Q5096">
        <v>0.82099999999999995</v>
      </c>
      <c r="R5096">
        <v>3.1989999999999998</v>
      </c>
      <c r="S5096">
        <v>2.3969999999999998</v>
      </c>
      <c r="T5096">
        <v>2.6880000000000002</v>
      </c>
      <c r="U5096">
        <v>3</v>
      </c>
      <c r="V5096">
        <v>-0.249</v>
      </c>
      <c r="W5096">
        <v>-0.68799999999999994</v>
      </c>
      <c r="X5096">
        <v>-0.59899999999999998</v>
      </c>
      <c r="Y5096">
        <v>9.1999999999999998E-2</v>
      </c>
      <c r="Z5096">
        <v>0.41599999999999998</v>
      </c>
      <c r="AA5096">
        <v>0.77400000000000002</v>
      </c>
      <c r="AB5096">
        <v>5.0700000000000002E-2</v>
      </c>
      <c r="AC5096">
        <v>1.6215999999999999</v>
      </c>
      <c r="AD5096">
        <v>0.17979999999999999</v>
      </c>
      <c r="AE5096">
        <v>0.88129999999999997</v>
      </c>
      <c r="AG5096">
        <v>439.85</v>
      </c>
      <c r="AH5096">
        <v>880.62</v>
      </c>
      <c r="AI5096">
        <v>6814.6490000000003</v>
      </c>
      <c r="AJ5096">
        <v>539.53</v>
      </c>
      <c r="AK5096">
        <v>479.202</v>
      </c>
      <c r="AL5096">
        <v>1556.12</v>
      </c>
      <c r="AM5096">
        <v>3001.33</v>
      </c>
      <c r="AN5096">
        <v>320.57</v>
      </c>
      <c r="AO5096">
        <v>1778</v>
      </c>
    </row>
    <row r="5097" spans="4:41" x14ac:dyDescent="0.3">
      <c r="D5097" s="1">
        <v>44314</v>
      </c>
      <c r="E5097">
        <v>1.2125999999999999</v>
      </c>
      <c r="F5097">
        <v>1.1495</v>
      </c>
      <c r="G5097">
        <v>1.3935</v>
      </c>
      <c r="H5097">
        <v>4.4000000000000004</v>
      </c>
      <c r="I5097">
        <v>2.6</v>
      </c>
      <c r="J5097">
        <v>1.3</v>
      </c>
      <c r="K5097">
        <v>4.8</v>
      </c>
      <c r="L5097">
        <v>213.5</v>
      </c>
      <c r="M5097">
        <v>18.376999999999999</v>
      </c>
      <c r="N5097">
        <v>17.28</v>
      </c>
      <c r="O5097">
        <v>63.86</v>
      </c>
      <c r="P5097">
        <v>-0.48299999999999998</v>
      </c>
      <c r="Q5097">
        <v>0.871</v>
      </c>
      <c r="R5097">
        <v>3.1920000000000002</v>
      </c>
      <c r="S5097">
        <v>2.3969999999999998</v>
      </c>
      <c r="T5097">
        <v>2.6629999999999998</v>
      </c>
      <c r="U5097">
        <v>2.9860000000000002</v>
      </c>
      <c r="V5097">
        <v>-0.23100000000000001</v>
      </c>
      <c r="W5097">
        <v>-0.68500000000000005</v>
      </c>
      <c r="X5097">
        <v>-0.58399999999999996</v>
      </c>
      <c r="Y5097">
        <v>0.113</v>
      </c>
      <c r="Z5097">
        <v>0.433</v>
      </c>
      <c r="AA5097">
        <v>0.79700000000000004</v>
      </c>
      <c r="AB5097">
        <v>4.5600000000000002E-2</v>
      </c>
      <c r="AC5097">
        <v>1.6093999999999999</v>
      </c>
      <c r="AD5097">
        <v>0.1641</v>
      </c>
      <c r="AE5097">
        <v>0.8508</v>
      </c>
      <c r="AG5097">
        <v>439.92</v>
      </c>
      <c r="AH5097">
        <v>881.56</v>
      </c>
      <c r="AI5097">
        <v>6827.3860000000004</v>
      </c>
      <c r="AJ5097">
        <v>538.87300000000005</v>
      </c>
      <c r="AK5097">
        <v>483.46499999999997</v>
      </c>
      <c r="AL5097">
        <v>1556.85</v>
      </c>
      <c r="AM5097">
        <v>3010.06</v>
      </c>
      <c r="AN5097">
        <v>320.72000000000003</v>
      </c>
      <c r="AO5097">
        <v>1773.2</v>
      </c>
    </row>
    <row r="5098" spans="4:41" x14ac:dyDescent="0.3">
      <c r="D5098" s="1">
        <v>44315</v>
      </c>
      <c r="E5098">
        <v>1.2121</v>
      </c>
      <c r="F5098">
        <v>1.1501999999999999</v>
      </c>
      <c r="G5098">
        <v>1.3944000000000001</v>
      </c>
      <c r="H5098">
        <v>4.4000000000000004</v>
      </c>
      <c r="I5098">
        <v>2.6</v>
      </c>
      <c r="J5098">
        <v>1.3</v>
      </c>
      <c r="K5098">
        <v>4.8</v>
      </c>
      <c r="L5098">
        <v>213.5</v>
      </c>
      <c r="M5098">
        <v>18.876799999999999</v>
      </c>
      <c r="N5098">
        <v>17.61</v>
      </c>
      <c r="O5098">
        <v>65.010000000000005</v>
      </c>
      <c r="P5098">
        <v>-0.47899999999999998</v>
      </c>
      <c r="Q5098">
        <v>0.91300000000000003</v>
      </c>
      <c r="R5098">
        <v>3.1840000000000002</v>
      </c>
      <c r="S5098">
        <v>2.3969999999999998</v>
      </c>
      <c r="T5098">
        <v>2.645</v>
      </c>
      <c r="U5098">
        <v>2.9729999999999999</v>
      </c>
      <c r="V5098">
        <v>-0.193</v>
      </c>
      <c r="W5098">
        <v>-0.67800000000000005</v>
      </c>
      <c r="X5098">
        <v>-0.56200000000000006</v>
      </c>
      <c r="Y5098">
        <v>0.156</v>
      </c>
      <c r="Z5098">
        <v>0.47499999999999998</v>
      </c>
      <c r="AA5098">
        <v>0.84299999999999997</v>
      </c>
      <c r="AB5098">
        <v>4.5600000000000002E-2</v>
      </c>
      <c r="AC5098">
        <v>1.6343000000000001</v>
      </c>
      <c r="AD5098">
        <v>0.16220000000000001</v>
      </c>
      <c r="AE5098">
        <v>0.86360000000000003</v>
      </c>
      <c r="AG5098">
        <v>438.77</v>
      </c>
      <c r="AH5098">
        <v>881.22</v>
      </c>
      <c r="AI5098">
        <v>6851.0540000000001</v>
      </c>
      <c r="AJ5098">
        <v>541.18299999999999</v>
      </c>
      <c r="AK5098">
        <v>483.36599999999999</v>
      </c>
      <c r="AL5098">
        <v>1557.47</v>
      </c>
      <c r="AM5098">
        <v>3010.06</v>
      </c>
      <c r="AN5098">
        <v>320.45999999999998</v>
      </c>
      <c r="AO5098">
        <v>1768.3</v>
      </c>
    </row>
    <row r="5099" spans="4:41" x14ac:dyDescent="0.3">
      <c r="D5099" s="1">
        <v>44316</v>
      </c>
      <c r="E5099">
        <v>1.202</v>
      </c>
      <c r="F5099">
        <v>1.1492</v>
      </c>
      <c r="G5099">
        <v>1.3822000000000001</v>
      </c>
      <c r="H5099">
        <v>6.8</v>
      </c>
      <c r="I5099">
        <v>4.2</v>
      </c>
      <c r="J5099">
        <v>1.6</v>
      </c>
      <c r="K5099">
        <v>8.1</v>
      </c>
      <c r="L5099">
        <v>214.6</v>
      </c>
      <c r="M5099">
        <v>20.6309</v>
      </c>
      <c r="N5099">
        <v>18.61</v>
      </c>
      <c r="O5099">
        <v>63.58</v>
      </c>
      <c r="P5099">
        <v>-0.48099999999999998</v>
      </c>
      <c r="Q5099">
        <v>0.90400000000000003</v>
      </c>
      <c r="R5099">
        <v>3.1560000000000001</v>
      </c>
      <c r="S5099">
        <v>2.3969999999999998</v>
      </c>
      <c r="T5099">
        <v>2.641</v>
      </c>
      <c r="U5099">
        <v>2.9660000000000002</v>
      </c>
      <c r="V5099">
        <v>-0.20200000000000001</v>
      </c>
      <c r="W5099">
        <v>-0.68200000000000005</v>
      </c>
      <c r="X5099">
        <v>-0.57699999999999996</v>
      </c>
      <c r="Y5099">
        <v>0.156</v>
      </c>
      <c r="Z5099">
        <v>0.47599999999999998</v>
      </c>
      <c r="AA5099">
        <v>0.84199999999999997</v>
      </c>
      <c r="AB5099">
        <v>4.82E-2</v>
      </c>
      <c r="AC5099">
        <v>1.6258999999999999</v>
      </c>
      <c r="AD5099">
        <v>0.15840000000000001</v>
      </c>
      <c r="AE5099">
        <v>0.84609999999999996</v>
      </c>
      <c r="AG5099">
        <v>437.39</v>
      </c>
      <c r="AH5099">
        <v>873.34</v>
      </c>
      <c r="AI5099">
        <v>6813.7439999999997</v>
      </c>
      <c r="AJ5099">
        <v>533.21299999999997</v>
      </c>
      <c r="AK5099">
        <v>472.38600000000002</v>
      </c>
      <c r="AL5099">
        <v>1539.89</v>
      </c>
      <c r="AM5099">
        <v>2993.46</v>
      </c>
      <c r="AN5099">
        <v>320.57</v>
      </c>
      <c r="AO5099">
        <v>1767.7</v>
      </c>
    </row>
    <row r="5100" spans="4:41" x14ac:dyDescent="0.3">
      <c r="D5100" s="1">
        <v>44319</v>
      </c>
      <c r="E5100">
        <v>1.2063999999999999</v>
      </c>
      <c r="F5100">
        <v>1.1531</v>
      </c>
      <c r="G5100">
        <v>1.3911</v>
      </c>
      <c r="H5100">
        <v>6.8</v>
      </c>
      <c r="I5100">
        <v>4.2</v>
      </c>
      <c r="J5100">
        <v>1.6</v>
      </c>
      <c r="K5100">
        <v>8.1</v>
      </c>
      <c r="L5100">
        <v>214.6</v>
      </c>
      <c r="M5100">
        <v>19.9314</v>
      </c>
      <c r="N5100">
        <v>18.309999999999999</v>
      </c>
      <c r="O5100">
        <v>64.489999999999995</v>
      </c>
      <c r="P5100">
        <v>-0.48599999999999999</v>
      </c>
      <c r="Q5100">
        <v>0.874</v>
      </c>
      <c r="R5100">
        <v>3.1560000000000001</v>
      </c>
      <c r="S5100">
        <v>2.3969999999999998</v>
      </c>
      <c r="T5100">
        <v>2.641</v>
      </c>
      <c r="U5100">
        <v>2.9660000000000002</v>
      </c>
      <c r="V5100">
        <v>-0.20399999999999999</v>
      </c>
      <c r="W5100">
        <v>-0.68600000000000005</v>
      </c>
      <c r="X5100">
        <v>-0.58299999999999996</v>
      </c>
      <c r="Y5100">
        <v>0.15</v>
      </c>
      <c r="Z5100">
        <v>0.45600000000000002</v>
      </c>
      <c r="AA5100">
        <v>0.84199999999999997</v>
      </c>
      <c r="AB5100">
        <v>5.0700000000000002E-2</v>
      </c>
      <c r="AC5100">
        <v>1.5975999999999999</v>
      </c>
      <c r="AD5100">
        <v>0.1585</v>
      </c>
      <c r="AE5100">
        <v>0.82369999999999999</v>
      </c>
      <c r="AG5100">
        <v>439.92</v>
      </c>
      <c r="AH5100">
        <v>881.13</v>
      </c>
      <c r="AI5100">
        <v>6854.098</v>
      </c>
      <c r="AJ5100">
        <v>535.20399999999995</v>
      </c>
      <c r="AK5100">
        <v>476.16699999999997</v>
      </c>
      <c r="AL5100">
        <v>1526.57</v>
      </c>
      <c r="AM5100">
        <v>2993.46</v>
      </c>
      <c r="AN5100">
        <v>321.29000000000002</v>
      </c>
      <c r="AO5100">
        <v>1791.8</v>
      </c>
    </row>
    <row r="5101" spans="4:41" x14ac:dyDescent="0.3">
      <c r="D5101" s="1">
        <v>44320</v>
      </c>
      <c r="E5101">
        <v>1.2014</v>
      </c>
      <c r="F5101">
        <v>1.1558999999999999</v>
      </c>
      <c r="G5101">
        <v>1.3887</v>
      </c>
      <c r="H5101">
        <v>6.8</v>
      </c>
      <c r="I5101">
        <v>4.2</v>
      </c>
      <c r="J5101">
        <v>1.6</v>
      </c>
      <c r="K5101">
        <v>8.1</v>
      </c>
      <c r="L5101">
        <v>214.6</v>
      </c>
      <c r="M5101">
        <v>22.8185</v>
      </c>
      <c r="N5101">
        <v>19.48</v>
      </c>
      <c r="O5101">
        <v>65.69</v>
      </c>
      <c r="P5101">
        <v>-0.48299999999999998</v>
      </c>
      <c r="Q5101">
        <v>0.86099999999999999</v>
      </c>
      <c r="R5101">
        <v>3.1560000000000001</v>
      </c>
      <c r="S5101">
        <v>2.3969999999999998</v>
      </c>
      <c r="T5101">
        <v>2.641</v>
      </c>
      <c r="U5101">
        <v>2.9660000000000002</v>
      </c>
      <c r="V5101">
        <v>-0.23799999999999999</v>
      </c>
      <c r="W5101">
        <v>-0.69699999999999995</v>
      </c>
      <c r="X5101">
        <v>-0.60699999999999998</v>
      </c>
      <c r="Y5101">
        <v>0.123</v>
      </c>
      <c r="Z5101">
        <v>0.42799999999999999</v>
      </c>
      <c r="AA5101">
        <v>0.79500000000000004</v>
      </c>
      <c r="AB5101">
        <v>5.0700000000000002E-2</v>
      </c>
      <c r="AC5101">
        <v>1.5924</v>
      </c>
      <c r="AD5101">
        <v>0.1585</v>
      </c>
      <c r="AE5101">
        <v>0.81730000000000003</v>
      </c>
      <c r="AG5101">
        <v>433.65</v>
      </c>
      <c r="AH5101">
        <v>865.69</v>
      </c>
      <c r="AI5101">
        <v>6794.5219999999999</v>
      </c>
      <c r="AJ5101">
        <v>537.23299999999995</v>
      </c>
      <c r="AK5101">
        <v>468.99400000000003</v>
      </c>
      <c r="AL5101">
        <v>1524.02</v>
      </c>
      <c r="AM5101">
        <v>2993.46</v>
      </c>
      <c r="AN5101">
        <v>321.52</v>
      </c>
      <c r="AO5101">
        <v>1776</v>
      </c>
    </row>
    <row r="5102" spans="4:41" x14ac:dyDescent="0.3">
      <c r="D5102" s="1">
        <v>44321</v>
      </c>
      <c r="E5102">
        <v>1.2004999999999999</v>
      </c>
      <c r="F5102">
        <v>1.1585000000000001</v>
      </c>
      <c r="G5102">
        <v>1.3905000000000001</v>
      </c>
      <c r="H5102">
        <v>6.8</v>
      </c>
      <c r="I5102">
        <v>4.2</v>
      </c>
      <c r="J5102">
        <v>1.6</v>
      </c>
      <c r="K5102">
        <v>8.1</v>
      </c>
      <c r="L5102">
        <v>214.6</v>
      </c>
      <c r="M5102">
        <v>19.904199999999999</v>
      </c>
      <c r="N5102">
        <v>19.149999999999999</v>
      </c>
      <c r="O5102">
        <v>65.63</v>
      </c>
      <c r="P5102">
        <v>-0.48299999999999998</v>
      </c>
      <c r="Q5102">
        <v>0.89800000000000002</v>
      </c>
      <c r="R5102">
        <v>3.1560000000000001</v>
      </c>
      <c r="S5102">
        <v>2.3969999999999998</v>
      </c>
      <c r="T5102">
        <v>2.641</v>
      </c>
      <c r="U5102">
        <v>2.9660000000000002</v>
      </c>
      <c r="V5102">
        <v>-0.22800000000000001</v>
      </c>
      <c r="W5102">
        <v>-0.69499999999999995</v>
      </c>
      <c r="X5102">
        <v>-0.60299999999999998</v>
      </c>
      <c r="Y5102">
        <v>0.13800000000000001</v>
      </c>
      <c r="Z5102">
        <v>0.45100000000000001</v>
      </c>
      <c r="AA5102">
        <v>0.81899999999999995</v>
      </c>
      <c r="AB5102">
        <v>4.82E-2</v>
      </c>
      <c r="AC5102">
        <v>1.5660000000000001</v>
      </c>
      <c r="AD5102">
        <v>0.15060000000000001</v>
      </c>
      <c r="AE5102">
        <v>0.79320000000000002</v>
      </c>
      <c r="AG5102">
        <v>441.55</v>
      </c>
      <c r="AH5102">
        <v>879.74</v>
      </c>
      <c r="AI5102">
        <v>6917.98</v>
      </c>
      <c r="AJ5102">
        <v>547.6</v>
      </c>
      <c r="AK5102">
        <v>478.65699999999998</v>
      </c>
      <c r="AL5102">
        <v>1515.92</v>
      </c>
      <c r="AM5102">
        <v>2993.46</v>
      </c>
      <c r="AN5102">
        <v>321.83</v>
      </c>
      <c r="AO5102">
        <v>1784.3</v>
      </c>
    </row>
    <row r="5103" spans="4:41" x14ac:dyDescent="0.3">
      <c r="D5103" s="1">
        <v>44322</v>
      </c>
      <c r="E5103">
        <v>1.2064999999999999</v>
      </c>
      <c r="F5103">
        <v>1.1513</v>
      </c>
      <c r="G5103">
        <v>1.3889</v>
      </c>
      <c r="H5103">
        <v>6.8</v>
      </c>
      <c r="I5103">
        <v>4.2</v>
      </c>
      <c r="J5103">
        <v>1.6</v>
      </c>
      <c r="K5103">
        <v>8.1</v>
      </c>
      <c r="L5103">
        <v>214.6</v>
      </c>
      <c r="M5103">
        <v>20.377500000000001</v>
      </c>
      <c r="N5103">
        <v>18.39</v>
      </c>
      <c r="O5103">
        <v>64.709999999999994</v>
      </c>
      <c r="P5103">
        <v>-0.48299999999999998</v>
      </c>
      <c r="Q5103">
        <v>0.91700000000000004</v>
      </c>
      <c r="R5103">
        <v>3.1429999999999998</v>
      </c>
      <c r="S5103">
        <v>2.3969999999999998</v>
      </c>
      <c r="T5103">
        <v>2.6379999999999999</v>
      </c>
      <c r="U5103">
        <v>2.9470000000000001</v>
      </c>
      <c r="V5103">
        <v>-0.22500000000000001</v>
      </c>
      <c r="W5103">
        <v>-0.69099999999999995</v>
      </c>
      <c r="X5103">
        <v>-0.59899999999999998</v>
      </c>
      <c r="Y5103">
        <v>0.14499999999999999</v>
      </c>
      <c r="Z5103">
        <v>0.45700000000000002</v>
      </c>
      <c r="AA5103">
        <v>0.79200000000000004</v>
      </c>
      <c r="AB5103">
        <v>4.5600000000000002E-2</v>
      </c>
      <c r="AC5103">
        <v>1.5696000000000001</v>
      </c>
      <c r="AD5103">
        <v>0.1527</v>
      </c>
      <c r="AE5103">
        <v>0.80449999999999999</v>
      </c>
      <c r="AG5103">
        <v>441.02</v>
      </c>
      <c r="AH5103">
        <v>883.22</v>
      </c>
      <c r="AI5103">
        <v>6955.2330000000002</v>
      </c>
      <c r="AJ5103">
        <v>553.67399999999998</v>
      </c>
      <c r="AK5103">
        <v>489.40199999999999</v>
      </c>
      <c r="AL5103">
        <v>1521.5</v>
      </c>
      <c r="AM5103">
        <v>3039.45</v>
      </c>
      <c r="AN5103">
        <v>322.13</v>
      </c>
      <c r="AO5103">
        <v>1815.7</v>
      </c>
    </row>
    <row r="5104" spans="4:41" x14ac:dyDescent="0.3">
      <c r="D5104" s="1">
        <v>44323</v>
      </c>
      <c r="E5104">
        <v>1.2165999999999999</v>
      </c>
      <c r="F5104">
        <v>1.1500999999999999</v>
      </c>
      <c r="G5104">
        <v>1.3984000000000001</v>
      </c>
      <c r="H5104">
        <v>6.8</v>
      </c>
      <c r="I5104">
        <v>4.2</v>
      </c>
      <c r="J5104">
        <v>1.6</v>
      </c>
      <c r="K5104">
        <v>8.1</v>
      </c>
      <c r="L5104">
        <v>214.6</v>
      </c>
      <c r="M5104">
        <v>18.383800000000001</v>
      </c>
      <c r="N5104">
        <v>16.690000000000001</v>
      </c>
      <c r="O5104">
        <v>64.900000000000006</v>
      </c>
      <c r="P5104">
        <v>-0.48299999999999998</v>
      </c>
      <c r="Q5104">
        <v>0.96499999999999997</v>
      </c>
      <c r="R5104">
        <v>3.1520000000000001</v>
      </c>
      <c r="S5104">
        <v>2.3969999999999998</v>
      </c>
      <c r="T5104">
        <v>2.6190000000000002</v>
      </c>
      <c r="U5104">
        <v>2.9369999999999998</v>
      </c>
      <c r="V5104">
        <v>-0.215</v>
      </c>
      <c r="W5104">
        <v>-0.68600000000000005</v>
      </c>
      <c r="X5104">
        <v>-0.58699999999999997</v>
      </c>
      <c r="Y5104">
        <v>0.16900000000000001</v>
      </c>
      <c r="Z5104">
        <v>0.48699999999999999</v>
      </c>
      <c r="AA5104">
        <v>0.77500000000000002</v>
      </c>
      <c r="AB5104">
        <v>4.0599999999999997E-2</v>
      </c>
      <c r="AC5104">
        <v>1.5770999999999999</v>
      </c>
      <c r="AD5104">
        <v>0.14480000000000001</v>
      </c>
      <c r="AE5104">
        <v>0.77410000000000001</v>
      </c>
      <c r="AG5104">
        <v>444.93</v>
      </c>
      <c r="AH5104">
        <v>897.63</v>
      </c>
      <c r="AI5104">
        <v>7051.1210000000001</v>
      </c>
      <c r="AJ5104">
        <v>563.221</v>
      </c>
      <c r="AK5104">
        <v>501.279</v>
      </c>
      <c r="AL5104">
        <v>1525.93</v>
      </c>
      <c r="AM5104">
        <v>3048.36</v>
      </c>
      <c r="AN5104">
        <v>322.32</v>
      </c>
      <c r="AO5104">
        <v>1831.3</v>
      </c>
    </row>
    <row r="5105" spans="4:41" x14ac:dyDescent="0.3">
      <c r="D5105" s="1">
        <v>44326</v>
      </c>
      <c r="E5105">
        <v>1.2129000000000001</v>
      </c>
      <c r="F5105">
        <v>1.1639999999999999</v>
      </c>
      <c r="G5105">
        <v>1.4117999999999999</v>
      </c>
      <c r="H5105">
        <v>6.8</v>
      </c>
      <c r="I5105">
        <v>4.2</v>
      </c>
      <c r="J5105">
        <v>1.6</v>
      </c>
      <c r="K5105">
        <v>8.1</v>
      </c>
      <c r="L5105">
        <v>214.6</v>
      </c>
      <c r="M5105">
        <v>18.501899999999999</v>
      </c>
      <c r="N5105">
        <v>19.66</v>
      </c>
      <c r="O5105">
        <v>64.92</v>
      </c>
      <c r="P5105">
        <v>-0.48199999999999998</v>
      </c>
      <c r="Q5105">
        <v>0.92800000000000005</v>
      </c>
      <c r="R5105">
        <v>3.141</v>
      </c>
      <c r="S5105">
        <v>2.3969999999999998</v>
      </c>
      <c r="T5105">
        <v>2.605</v>
      </c>
      <c r="U5105">
        <v>2.9140000000000001</v>
      </c>
      <c r="V5105">
        <v>-0.21199999999999999</v>
      </c>
      <c r="W5105">
        <v>-0.68600000000000005</v>
      </c>
      <c r="X5105">
        <v>-0.59099999999999997</v>
      </c>
      <c r="Y5105">
        <v>0.16500000000000001</v>
      </c>
      <c r="Z5105">
        <v>0.46700000000000003</v>
      </c>
      <c r="AA5105">
        <v>0.78800000000000003</v>
      </c>
      <c r="AB5105">
        <v>4.0599999999999997E-2</v>
      </c>
      <c r="AC5105">
        <v>1.6020000000000001</v>
      </c>
      <c r="AD5105">
        <v>0.15279999999999999</v>
      </c>
      <c r="AE5105">
        <v>0.78369999999999995</v>
      </c>
      <c r="AG5105">
        <v>445.39</v>
      </c>
      <c r="AH5105">
        <v>900.22</v>
      </c>
      <c r="AI5105">
        <v>7138.8410000000003</v>
      </c>
      <c r="AJ5105">
        <v>564.12199999999996</v>
      </c>
      <c r="AK5105">
        <v>502.95600000000002</v>
      </c>
      <c r="AL5105">
        <v>1521.99</v>
      </c>
      <c r="AM5105">
        <v>3078.66</v>
      </c>
      <c r="AN5105">
        <v>321.98</v>
      </c>
      <c r="AO5105">
        <v>1837.6</v>
      </c>
    </row>
    <row r="5106" spans="4:41" x14ac:dyDescent="0.3">
      <c r="D5106" s="1">
        <v>44327</v>
      </c>
      <c r="E5106">
        <v>1.2148000000000001</v>
      </c>
      <c r="F5106">
        <v>1.1641999999999999</v>
      </c>
      <c r="G5106">
        <v>1.4141999999999999</v>
      </c>
      <c r="H5106">
        <v>6.8</v>
      </c>
      <c r="I5106">
        <v>4.2</v>
      </c>
      <c r="J5106">
        <v>1.6</v>
      </c>
      <c r="K5106">
        <v>8.1</v>
      </c>
      <c r="L5106">
        <v>214.6</v>
      </c>
      <c r="M5106">
        <v>22.557300000000001</v>
      </c>
      <c r="N5106">
        <v>21.84</v>
      </c>
      <c r="O5106">
        <v>65.28</v>
      </c>
      <c r="P5106">
        <v>-0.48099999999999998</v>
      </c>
      <c r="Q5106">
        <v>0.98599999999999999</v>
      </c>
      <c r="R5106">
        <v>3.133</v>
      </c>
      <c r="S5106">
        <v>2.3969999999999998</v>
      </c>
      <c r="T5106">
        <v>2.5790000000000002</v>
      </c>
      <c r="U5106">
        <v>2.9140000000000001</v>
      </c>
      <c r="V5106">
        <v>-0.161</v>
      </c>
      <c r="W5106">
        <v>-0.66800000000000004</v>
      </c>
      <c r="X5106">
        <v>-0.54900000000000004</v>
      </c>
      <c r="Y5106">
        <v>0.222</v>
      </c>
      <c r="Z5106">
        <v>0.52100000000000002</v>
      </c>
      <c r="AA5106">
        <v>0.83299999999999996</v>
      </c>
      <c r="AB5106">
        <v>3.3000000000000002E-2</v>
      </c>
      <c r="AC5106">
        <v>1.6216999999999999</v>
      </c>
      <c r="AD5106">
        <v>0.1588</v>
      </c>
      <c r="AE5106">
        <v>0.79979999999999996</v>
      </c>
      <c r="AG5106">
        <v>436.61</v>
      </c>
      <c r="AH5106">
        <v>882.57</v>
      </c>
      <c r="AI5106">
        <v>6970.2730000000001</v>
      </c>
      <c r="AJ5106">
        <v>562.577</v>
      </c>
      <c r="AK5106">
        <v>503.8</v>
      </c>
      <c r="AL5106">
        <v>1498.88</v>
      </c>
      <c r="AM5106">
        <v>3005.57</v>
      </c>
      <c r="AN5106">
        <v>321.60000000000002</v>
      </c>
      <c r="AO5106">
        <v>1836.1</v>
      </c>
    </row>
    <row r="5107" spans="4:41" x14ac:dyDescent="0.3">
      <c r="D5107" s="1">
        <v>44328</v>
      </c>
      <c r="E5107">
        <v>1.2072000000000001</v>
      </c>
      <c r="F5107">
        <v>1.1642999999999999</v>
      </c>
      <c r="G5107">
        <v>1.4054</v>
      </c>
      <c r="H5107">
        <v>6.8</v>
      </c>
      <c r="I5107">
        <v>4.2</v>
      </c>
      <c r="J5107">
        <v>1.6</v>
      </c>
      <c r="K5107">
        <v>8.1</v>
      </c>
      <c r="L5107">
        <v>214.6</v>
      </c>
      <c r="M5107">
        <v>23.938700000000001</v>
      </c>
      <c r="N5107">
        <v>27.59</v>
      </c>
      <c r="O5107">
        <v>66.08</v>
      </c>
      <c r="P5107">
        <v>-0.48</v>
      </c>
      <c r="Q5107">
        <v>1.024</v>
      </c>
      <c r="R5107">
        <v>3.137</v>
      </c>
      <c r="S5107">
        <v>2.3969999999999998</v>
      </c>
      <c r="T5107">
        <v>2.593</v>
      </c>
      <c r="U5107">
        <v>2.9209999999999998</v>
      </c>
      <c r="V5107">
        <v>-0.123</v>
      </c>
      <c r="W5107">
        <v>-0.65600000000000003</v>
      </c>
      <c r="X5107">
        <v>-0.51800000000000002</v>
      </c>
      <c r="Y5107">
        <v>0.26100000000000001</v>
      </c>
      <c r="Z5107">
        <v>0.56200000000000006</v>
      </c>
      <c r="AA5107">
        <v>0.88600000000000001</v>
      </c>
      <c r="AB5107">
        <v>4.0599999999999997E-2</v>
      </c>
      <c r="AC5107">
        <v>1.6916</v>
      </c>
      <c r="AD5107">
        <v>0.16289999999999999</v>
      </c>
      <c r="AE5107">
        <v>0.86280000000000001</v>
      </c>
      <c r="AG5107">
        <v>437.93</v>
      </c>
      <c r="AH5107">
        <v>879.06</v>
      </c>
      <c r="AI5107">
        <v>7015.652</v>
      </c>
      <c r="AJ5107">
        <v>559.66600000000005</v>
      </c>
      <c r="AK5107">
        <v>491.34399999999999</v>
      </c>
      <c r="AL5107">
        <v>1483.82</v>
      </c>
      <c r="AM5107">
        <v>2961.47</v>
      </c>
      <c r="AN5107">
        <v>320.31</v>
      </c>
      <c r="AO5107">
        <v>1822.8</v>
      </c>
    </row>
    <row r="5108" spans="4:41" x14ac:dyDescent="0.3">
      <c r="D5108" s="1">
        <v>44329</v>
      </c>
      <c r="E5108">
        <v>1.2081</v>
      </c>
      <c r="F5108">
        <v>1.1632</v>
      </c>
      <c r="G5108">
        <v>1.4052</v>
      </c>
      <c r="H5108">
        <v>6.8</v>
      </c>
      <c r="I5108">
        <v>4.2</v>
      </c>
      <c r="J5108">
        <v>1.6</v>
      </c>
      <c r="K5108">
        <v>8.1</v>
      </c>
      <c r="L5108">
        <v>214.6</v>
      </c>
      <c r="M5108">
        <v>23.349799999999998</v>
      </c>
      <c r="N5108">
        <v>23.13</v>
      </c>
      <c r="O5108">
        <v>63.82</v>
      </c>
      <c r="P5108">
        <v>-0.48199999999999998</v>
      </c>
      <c r="Q5108">
        <v>1.0569999999999999</v>
      </c>
      <c r="R5108">
        <v>3.1349999999999998</v>
      </c>
      <c r="S5108">
        <v>2.3969999999999998</v>
      </c>
      <c r="T5108">
        <v>2.6</v>
      </c>
      <c r="U5108">
        <v>2.9350000000000001</v>
      </c>
      <c r="V5108">
        <v>-0.12</v>
      </c>
      <c r="W5108">
        <v>-0.65800000000000003</v>
      </c>
      <c r="X5108">
        <v>-0.51200000000000001</v>
      </c>
      <c r="Y5108">
        <v>0.26900000000000002</v>
      </c>
      <c r="Z5108">
        <v>0.58599999999999997</v>
      </c>
      <c r="AA5108">
        <v>0.89800000000000002</v>
      </c>
      <c r="AB5108">
        <v>3.5499999999999997E-2</v>
      </c>
      <c r="AC5108">
        <v>1.6574</v>
      </c>
      <c r="AD5108">
        <v>0.15290000000000001</v>
      </c>
      <c r="AE5108">
        <v>0.82730000000000004</v>
      </c>
      <c r="AG5108">
        <v>437.32</v>
      </c>
      <c r="AH5108">
        <v>877.99</v>
      </c>
      <c r="AI5108">
        <v>6950.0619999999999</v>
      </c>
      <c r="AJ5108">
        <v>561.86</v>
      </c>
      <c r="AK5108">
        <v>490.24700000000001</v>
      </c>
      <c r="AL5108">
        <v>1453.52</v>
      </c>
      <c r="AM5108">
        <v>2915.9</v>
      </c>
      <c r="AN5108">
        <v>320.95</v>
      </c>
      <c r="AO5108">
        <v>1824</v>
      </c>
    </row>
    <row r="5109" spans="4:41" x14ac:dyDescent="0.3">
      <c r="D5109" s="1">
        <v>44330</v>
      </c>
      <c r="E5109">
        <v>1.2141</v>
      </c>
      <c r="F5109">
        <v>1.1608000000000001</v>
      </c>
      <c r="G5109">
        <v>1.4097</v>
      </c>
      <c r="H5109">
        <v>6.8</v>
      </c>
      <c r="I5109">
        <v>4.2</v>
      </c>
      <c r="J5109">
        <v>1.6</v>
      </c>
      <c r="K5109">
        <v>8.1</v>
      </c>
      <c r="L5109">
        <v>214.6</v>
      </c>
      <c r="M5109">
        <v>19.5457</v>
      </c>
      <c r="N5109">
        <v>18.809999999999999</v>
      </c>
      <c r="O5109">
        <v>65.37</v>
      </c>
      <c r="P5109">
        <v>-0.47799999999999998</v>
      </c>
      <c r="Q5109">
        <v>1.071</v>
      </c>
      <c r="R5109">
        <v>3.1360000000000001</v>
      </c>
      <c r="S5109">
        <v>2.3969999999999998</v>
      </c>
      <c r="T5109">
        <v>2.6080000000000001</v>
      </c>
      <c r="U5109">
        <v>2.9380000000000002</v>
      </c>
      <c r="V5109">
        <v>-0.129</v>
      </c>
      <c r="W5109">
        <v>-0.65600000000000003</v>
      </c>
      <c r="X5109">
        <v>-0.52</v>
      </c>
      <c r="Y5109">
        <v>0.26100000000000001</v>
      </c>
      <c r="Z5109">
        <v>0.58499999999999996</v>
      </c>
      <c r="AA5109">
        <v>0.85699999999999998</v>
      </c>
      <c r="AB5109">
        <v>4.0599999999999997E-2</v>
      </c>
      <c r="AC5109">
        <v>1.6284000000000001</v>
      </c>
      <c r="AD5109">
        <v>0.14699999999999999</v>
      </c>
      <c r="AE5109">
        <v>0.81289999999999996</v>
      </c>
      <c r="AG5109">
        <v>442.53</v>
      </c>
      <c r="AH5109">
        <v>892.86</v>
      </c>
      <c r="AI5109">
        <v>7048.9059999999999</v>
      </c>
      <c r="AJ5109">
        <v>562.53499999999997</v>
      </c>
      <c r="AK5109">
        <v>498.142</v>
      </c>
      <c r="AL5109">
        <v>1471.62</v>
      </c>
      <c r="AM5109">
        <v>2970.12</v>
      </c>
      <c r="AN5109">
        <v>321.49</v>
      </c>
      <c r="AO5109">
        <v>1838.1</v>
      </c>
    </row>
    <row r="5110" spans="4:41" x14ac:dyDescent="0.3">
      <c r="D5110" s="1">
        <v>44333</v>
      </c>
      <c r="E5110">
        <v>1.2152000000000001</v>
      </c>
      <c r="F5110">
        <v>1.1635</v>
      </c>
      <c r="G5110">
        <v>1.4134</v>
      </c>
      <c r="H5110">
        <v>6.8</v>
      </c>
      <c r="I5110">
        <v>4.2</v>
      </c>
      <c r="J5110">
        <v>1.6</v>
      </c>
      <c r="K5110">
        <v>8.1</v>
      </c>
      <c r="L5110">
        <v>214.6</v>
      </c>
      <c r="M5110">
        <v>21.805199999999999</v>
      </c>
      <c r="N5110">
        <v>19.72</v>
      </c>
      <c r="O5110">
        <v>66.27</v>
      </c>
      <c r="P5110">
        <v>-0.47799999999999998</v>
      </c>
      <c r="Q5110">
        <v>1.105</v>
      </c>
      <c r="R5110">
        <v>3.1419999999999999</v>
      </c>
      <c r="S5110">
        <v>2.3969999999999998</v>
      </c>
      <c r="T5110">
        <v>2.6179999999999999</v>
      </c>
      <c r="U5110">
        <v>2.9460000000000002</v>
      </c>
      <c r="V5110">
        <v>-0.115</v>
      </c>
      <c r="W5110">
        <v>-0.65500000000000003</v>
      </c>
      <c r="X5110">
        <v>-0.51</v>
      </c>
      <c r="Y5110">
        <v>0.28899999999999998</v>
      </c>
      <c r="Z5110">
        <v>0.61499999999999999</v>
      </c>
      <c r="AA5110">
        <v>0.86499999999999999</v>
      </c>
      <c r="AB5110">
        <v>4.0599999999999997E-2</v>
      </c>
      <c r="AC5110">
        <v>1.6488</v>
      </c>
      <c r="AD5110">
        <v>0.15310000000000001</v>
      </c>
      <c r="AE5110">
        <v>0.83550000000000002</v>
      </c>
      <c r="AG5110">
        <v>442.29</v>
      </c>
      <c r="AH5110">
        <v>893.41</v>
      </c>
      <c r="AI5110">
        <v>7057.4139999999998</v>
      </c>
      <c r="AJ5110">
        <v>565.73500000000001</v>
      </c>
      <c r="AK5110">
        <v>498.84</v>
      </c>
      <c r="AL5110">
        <v>1475.13</v>
      </c>
      <c r="AM5110">
        <v>2962.92</v>
      </c>
      <c r="AN5110">
        <v>321.33</v>
      </c>
      <c r="AO5110">
        <v>1867.6</v>
      </c>
    </row>
    <row r="5111" spans="4:41" x14ac:dyDescent="0.3">
      <c r="D5111" s="1">
        <v>44334</v>
      </c>
      <c r="E5111">
        <v>1.2222</v>
      </c>
      <c r="F5111">
        <v>1.1608000000000001</v>
      </c>
      <c r="G5111">
        <v>1.4189000000000001</v>
      </c>
      <c r="H5111">
        <v>6.8</v>
      </c>
      <c r="I5111">
        <v>4.2</v>
      </c>
      <c r="J5111">
        <v>1.6</v>
      </c>
      <c r="K5111">
        <v>8.1</v>
      </c>
      <c r="L5111">
        <v>214.6</v>
      </c>
      <c r="M5111">
        <v>21.308199999999999</v>
      </c>
      <c r="N5111">
        <v>21.34</v>
      </c>
      <c r="O5111">
        <v>65.489999999999995</v>
      </c>
      <c r="P5111">
        <v>-0.47599999999999998</v>
      </c>
      <c r="Q5111">
        <v>1.1080000000000001</v>
      </c>
      <c r="R5111">
        <v>3.1339999999999999</v>
      </c>
      <c r="S5111">
        <v>2.3969999999999998</v>
      </c>
      <c r="T5111">
        <v>2.6230000000000002</v>
      </c>
      <c r="U5111">
        <v>2.9420000000000002</v>
      </c>
      <c r="V5111">
        <v>-0.10299999999999999</v>
      </c>
      <c r="W5111">
        <v>-0.64400000000000002</v>
      </c>
      <c r="X5111">
        <v>-0.505</v>
      </c>
      <c r="Y5111">
        <v>0.29399999999999998</v>
      </c>
      <c r="Z5111">
        <v>0.60199999999999998</v>
      </c>
      <c r="AA5111">
        <v>0.86799999999999999</v>
      </c>
      <c r="AB5111">
        <v>3.7999999999999999E-2</v>
      </c>
      <c r="AC5111">
        <v>1.6369</v>
      </c>
      <c r="AD5111">
        <v>0.14910000000000001</v>
      </c>
      <c r="AE5111">
        <v>0.81779999999999997</v>
      </c>
      <c r="AG5111">
        <v>443.04</v>
      </c>
      <c r="AH5111">
        <v>900.44</v>
      </c>
      <c r="AI5111">
        <v>7099.01</v>
      </c>
      <c r="AJ5111">
        <v>574.79</v>
      </c>
      <c r="AK5111">
        <v>499.64299999999997</v>
      </c>
      <c r="AL5111">
        <v>1503.81</v>
      </c>
      <c r="AM5111">
        <v>3008.46</v>
      </c>
      <c r="AN5111">
        <v>321.45</v>
      </c>
      <c r="AO5111">
        <v>1868</v>
      </c>
    </row>
    <row r="5112" spans="4:41" x14ac:dyDescent="0.3">
      <c r="D5112" s="1">
        <v>44335</v>
      </c>
      <c r="E5112">
        <v>1.2175</v>
      </c>
      <c r="F5112">
        <v>1.1594</v>
      </c>
      <c r="G5112">
        <v>1.4115</v>
      </c>
      <c r="H5112">
        <v>6.8</v>
      </c>
      <c r="I5112">
        <v>4.2</v>
      </c>
      <c r="J5112">
        <v>1.6</v>
      </c>
      <c r="K5112">
        <v>8.1</v>
      </c>
      <c r="L5112">
        <v>214.6</v>
      </c>
      <c r="M5112">
        <v>24.4802</v>
      </c>
      <c r="N5112">
        <v>22.18</v>
      </c>
      <c r="O5112">
        <v>63.36</v>
      </c>
      <c r="P5112">
        <v>-0.47899999999999998</v>
      </c>
      <c r="Q5112">
        <v>1.1180000000000001</v>
      </c>
      <c r="R5112">
        <v>3.117</v>
      </c>
      <c r="S5112">
        <v>2.3969999999999998</v>
      </c>
      <c r="T5112">
        <v>2.5990000000000002</v>
      </c>
      <c r="U5112">
        <v>2.9169999999999998</v>
      </c>
      <c r="V5112">
        <v>-0.11</v>
      </c>
      <c r="W5112">
        <v>-0.64700000000000002</v>
      </c>
      <c r="X5112">
        <v>-0.50600000000000001</v>
      </c>
      <c r="Y5112">
        <v>0.28499999999999998</v>
      </c>
      <c r="Z5112">
        <v>0.60799999999999998</v>
      </c>
      <c r="AA5112">
        <v>0.84799999999999998</v>
      </c>
      <c r="AB5112">
        <v>4.3099999999999999E-2</v>
      </c>
      <c r="AC5112">
        <v>1.671</v>
      </c>
      <c r="AD5112">
        <v>0.1552</v>
      </c>
      <c r="AE5112">
        <v>0.85670000000000002</v>
      </c>
      <c r="AG5112">
        <v>436.34</v>
      </c>
      <c r="AH5112">
        <v>886.61</v>
      </c>
      <c r="AI5112">
        <v>6984.9219999999996</v>
      </c>
      <c r="AJ5112">
        <v>566.66600000000005</v>
      </c>
      <c r="AK5112">
        <v>493.81900000000002</v>
      </c>
      <c r="AL5112">
        <v>1500.24</v>
      </c>
      <c r="AM5112">
        <v>2988.76</v>
      </c>
      <c r="AN5112">
        <v>320.58</v>
      </c>
      <c r="AO5112">
        <v>1881.5</v>
      </c>
    </row>
    <row r="5113" spans="4:41" x14ac:dyDescent="0.3">
      <c r="D5113" s="1">
        <v>44336</v>
      </c>
      <c r="E5113">
        <v>1.2228000000000001</v>
      </c>
      <c r="F5113">
        <v>1.1604000000000001</v>
      </c>
      <c r="G5113">
        <v>1.419</v>
      </c>
      <c r="H5113">
        <v>6.8</v>
      </c>
      <c r="I5113">
        <v>4.2</v>
      </c>
      <c r="J5113">
        <v>1.6</v>
      </c>
      <c r="K5113">
        <v>8.1</v>
      </c>
      <c r="L5113">
        <v>214.6</v>
      </c>
      <c r="M5113">
        <v>22.1023</v>
      </c>
      <c r="N5113">
        <v>20.67</v>
      </c>
      <c r="O5113">
        <v>62.05</v>
      </c>
      <c r="P5113">
        <v>-0.48199999999999998</v>
      </c>
      <c r="Q5113">
        <v>1.0580000000000001</v>
      </c>
      <c r="R5113">
        <v>3.0920000000000001</v>
      </c>
      <c r="S5113">
        <v>2.3969999999999998</v>
      </c>
      <c r="T5113">
        <v>2.585</v>
      </c>
      <c r="U5113">
        <v>2.8889999999999998</v>
      </c>
      <c r="V5113">
        <v>-0.109</v>
      </c>
      <c r="W5113">
        <v>-0.64500000000000002</v>
      </c>
      <c r="X5113">
        <v>-0.5</v>
      </c>
      <c r="Y5113">
        <v>0.26400000000000001</v>
      </c>
      <c r="Z5113">
        <v>0.57199999999999995</v>
      </c>
      <c r="AA5113">
        <v>0.83899999999999997</v>
      </c>
      <c r="AB5113">
        <v>3.5499999999999997E-2</v>
      </c>
      <c r="AC5113">
        <v>1.625</v>
      </c>
      <c r="AD5113">
        <v>0.14510000000000001</v>
      </c>
      <c r="AE5113">
        <v>0.81140000000000001</v>
      </c>
      <c r="AG5113">
        <v>441.9</v>
      </c>
      <c r="AH5113">
        <v>898.43</v>
      </c>
      <c r="AI5113">
        <v>7066.8280000000004</v>
      </c>
      <c r="AJ5113">
        <v>569.69799999999998</v>
      </c>
      <c r="AK5113">
        <v>494.78899999999999</v>
      </c>
      <c r="AL5113">
        <v>1501.63</v>
      </c>
      <c r="AM5113">
        <v>2989.84</v>
      </c>
      <c r="AN5113">
        <v>321.68</v>
      </c>
      <c r="AO5113">
        <v>1881.9</v>
      </c>
    </row>
    <row r="5114" spans="4:41" x14ac:dyDescent="0.3">
      <c r="D5114" s="1">
        <v>44337</v>
      </c>
      <c r="E5114">
        <v>1.2181999999999999</v>
      </c>
      <c r="F5114">
        <v>1.1617</v>
      </c>
      <c r="G5114">
        <v>1.415</v>
      </c>
      <c r="H5114">
        <v>6.8</v>
      </c>
      <c r="I5114">
        <v>4.2</v>
      </c>
      <c r="J5114">
        <v>1.6</v>
      </c>
      <c r="K5114">
        <v>8.1</v>
      </c>
      <c r="L5114">
        <v>214.6</v>
      </c>
      <c r="M5114">
        <v>20.3521</v>
      </c>
      <c r="N5114">
        <v>20.149999999999999</v>
      </c>
      <c r="O5114">
        <v>63.58</v>
      </c>
      <c r="P5114">
        <v>-0.47899999999999998</v>
      </c>
      <c r="Q5114">
        <v>1.032</v>
      </c>
      <c r="R5114">
        <v>3.0710000000000002</v>
      </c>
      <c r="S5114">
        <v>2.3969999999999998</v>
      </c>
      <c r="T5114">
        <v>2.585</v>
      </c>
      <c r="U5114">
        <v>2.891</v>
      </c>
      <c r="V5114">
        <v>-0.13</v>
      </c>
      <c r="W5114">
        <v>-0.65400000000000003</v>
      </c>
      <c r="X5114">
        <v>-0.52100000000000002</v>
      </c>
      <c r="Y5114">
        <v>0.246</v>
      </c>
      <c r="Z5114">
        <v>0.55300000000000005</v>
      </c>
      <c r="AA5114">
        <v>0.83</v>
      </c>
      <c r="AB5114">
        <v>3.5499999999999997E-2</v>
      </c>
      <c r="AC5114">
        <v>1.6215999999999999</v>
      </c>
      <c r="AD5114">
        <v>0.15329999999999999</v>
      </c>
      <c r="AE5114">
        <v>0.82120000000000004</v>
      </c>
      <c r="AG5114">
        <v>444.44</v>
      </c>
      <c r="AH5114">
        <v>901.64</v>
      </c>
      <c r="AI5114">
        <v>7065.4709999999995</v>
      </c>
      <c r="AJ5114">
        <v>573.79100000000005</v>
      </c>
      <c r="AK5114">
        <v>491.63099999999997</v>
      </c>
      <c r="AL5114">
        <v>1503.16</v>
      </c>
      <c r="AM5114">
        <v>3003.66</v>
      </c>
      <c r="AN5114">
        <v>321.56</v>
      </c>
      <c r="AO5114">
        <v>1876.7</v>
      </c>
    </row>
    <row r="5115" spans="4:41" x14ac:dyDescent="0.3">
      <c r="D5115" s="1">
        <v>44340</v>
      </c>
      <c r="E5115">
        <v>1.2216</v>
      </c>
      <c r="F5115">
        <v>1.1588000000000001</v>
      </c>
      <c r="G5115">
        <v>1.4157</v>
      </c>
      <c r="H5115">
        <v>6.8</v>
      </c>
      <c r="I5115">
        <v>4.2</v>
      </c>
      <c r="J5115">
        <v>1.6</v>
      </c>
      <c r="K5115">
        <v>8.1</v>
      </c>
      <c r="L5115">
        <v>214.6</v>
      </c>
      <c r="M5115">
        <v>19.2364</v>
      </c>
      <c r="N5115">
        <v>18.399999999999999</v>
      </c>
      <c r="O5115">
        <v>66.05</v>
      </c>
      <c r="P5115">
        <v>-0.47799999999999998</v>
      </c>
      <c r="Q5115">
        <v>1.024</v>
      </c>
      <c r="R5115">
        <v>3.08</v>
      </c>
      <c r="S5115">
        <v>2.3969999999999998</v>
      </c>
      <c r="T5115">
        <v>2.569</v>
      </c>
      <c r="U5115">
        <v>2.89</v>
      </c>
      <c r="V5115">
        <v>-0.14000000000000001</v>
      </c>
      <c r="W5115">
        <v>-0.65600000000000003</v>
      </c>
      <c r="X5115">
        <v>-0.53</v>
      </c>
      <c r="Y5115">
        <v>0.23400000000000001</v>
      </c>
      <c r="Z5115">
        <v>0.54300000000000004</v>
      </c>
      <c r="AA5115">
        <v>0.81100000000000005</v>
      </c>
      <c r="AB5115">
        <v>3.5499999999999997E-2</v>
      </c>
      <c r="AC5115">
        <v>1.6012</v>
      </c>
      <c r="AD5115">
        <v>0.14929999999999999</v>
      </c>
      <c r="AE5115">
        <v>0.8034</v>
      </c>
      <c r="AG5115">
        <v>445.07</v>
      </c>
      <c r="AH5115">
        <v>905.6</v>
      </c>
      <c r="AI5115">
        <v>7093.759</v>
      </c>
      <c r="AJ5115">
        <v>574.19899999999996</v>
      </c>
      <c r="AK5115">
        <v>494.30399999999997</v>
      </c>
      <c r="AL5115">
        <v>1498.44</v>
      </c>
      <c r="AM5115">
        <v>3016.84</v>
      </c>
      <c r="AN5115">
        <v>322.02</v>
      </c>
      <c r="AO5115">
        <v>1884.5</v>
      </c>
    </row>
    <row r="5116" spans="4:41" x14ac:dyDescent="0.3">
      <c r="D5116" s="1">
        <v>44341</v>
      </c>
      <c r="E5116">
        <v>1.2250000000000001</v>
      </c>
      <c r="F5116">
        <v>1.1551</v>
      </c>
      <c r="G5116">
        <v>1.4153</v>
      </c>
      <c r="H5116">
        <v>6.8</v>
      </c>
      <c r="I5116">
        <v>4.2</v>
      </c>
      <c r="J5116">
        <v>1.6</v>
      </c>
      <c r="K5116">
        <v>8.1</v>
      </c>
      <c r="L5116">
        <v>214.6</v>
      </c>
      <c r="M5116">
        <v>19.081600000000002</v>
      </c>
      <c r="N5116">
        <v>18.84</v>
      </c>
      <c r="O5116">
        <v>66.069999999999993</v>
      </c>
      <c r="P5116">
        <v>-0.47599999999999998</v>
      </c>
      <c r="Q5116">
        <v>0.95899999999999996</v>
      </c>
      <c r="R5116">
        <v>3.0760000000000001</v>
      </c>
      <c r="S5116">
        <v>2.3969999999999998</v>
      </c>
      <c r="T5116">
        <v>2.5750000000000002</v>
      </c>
      <c r="U5116">
        <v>2.895</v>
      </c>
      <c r="V5116">
        <v>-0.16700000000000001</v>
      </c>
      <c r="W5116">
        <v>-0.66300000000000003</v>
      </c>
      <c r="X5116">
        <v>-0.55300000000000005</v>
      </c>
      <c r="Y5116">
        <v>0.19600000000000001</v>
      </c>
      <c r="Z5116">
        <v>0.49299999999999999</v>
      </c>
      <c r="AA5116">
        <v>0.78600000000000003</v>
      </c>
      <c r="AB5116">
        <v>3.7999999999999999E-2</v>
      </c>
      <c r="AC5116">
        <v>1.5588</v>
      </c>
      <c r="AD5116">
        <v>0.14119999999999999</v>
      </c>
      <c r="AE5116">
        <v>0.77100000000000002</v>
      </c>
      <c r="AG5116">
        <v>445.2</v>
      </c>
      <c r="AH5116">
        <v>907.85</v>
      </c>
      <c r="AI5116">
        <v>7053.3130000000001</v>
      </c>
      <c r="AJ5116">
        <v>578.54200000000003</v>
      </c>
      <c r="AK5116">
        <v>488.89800000000002</v>
      </c>
      <c r="AL5116">
        <v>1524.94</v>
      </c>
      <c r="AM5116">
        <v>3027.06</v>
      </c>
      <c r="AN5116">
        <v>322.85000000000002</v>
      </c>
      <c r="AO5116">
        <v>1898</v>
      </c>
    </row>
    <row r="5117" spans="4:41" x14ac:dyDescent="0.3">
      <c r="D5117" s="1">
        <v>44342</v>
      </c>
      <c r="E5117">
        <v>1.2192000000000001</v>
      </c>
      <c r="F5117">
        <v>1.1579999999999999</v>
      </c>
      <c r="G5117">
        <v>1.4118999999999999</v>
      </c>
      <c r="H5117">
        <v>6.8</v>
      </c>
      <c r="I5117">
        <v>4.2</v>
      </c>
      <c r="J5117">
        <v>1.6</v>
      </c>
      <c r="K5117">
        <v>8.1</v>
      </c>
      <c r="L5117">
        <v>214.6</v>
      </c>
      <c r="M5117">
        <v>18.282299999999999</v>
      </c>
      <c r="N5117">
        <v>17.36</v>
      </c>
      <c r="O5117">
        <v>66.209999999999994</v>
      </c>
      <c r="P5117">
        <v>-0.48</v>
      </c>
      <c r="Q5117">
        <v>0.92100000000000004</v>
      </c>
      <c r="R5117">
        <v>3.0659999999999998</v>
      </c>
      <c r="S5117">
        <v>2.319</v>
      </c>
      <c r="T5117">
        <v>2.57</v>
      </c>
      <c r="U5117">
        <v>2.8839999999999999</v>
      </c>
      <c r="V5117">
        <v>-0.20599999999999999</v>
      </c>
      <c r="W5117">
        <v>-0.66600000000000004</v>
      </c>
      <c r="X5117">
        <v>-0.57699999999999996</v>
      </c>
      <c r="Y5117">
        <v>0.155</v>
      </c>
      <c r="Z5117">
        <v>0.45200000000000001</v>
      </c>
      <c r="AA5117">
        <v>0.752</v>
      </c>
      <c r="AB5117">
        <v>3.5499999999999997E-2</v>
      </c>
      <c r="AC5117">
        <v>1.5757000000000001</v>
      </c>
      <c r="AD5117">
        <v>0.14849999999999999</v>
      </c>
      <c r="AE5117">
        <v>0.78239999999999998</v>
      </c>
      <c r="AG5117">
        <v>445.22</v>
      </c>
      <c r="AH5117">
        <v>905.93</v>
      </c>
      <c r="AI5117">
        <v>7043.4960000000001</v>
      </c>
      <c r="AJ5117">
        <v>580.93799999999999</v>
      </c>
      <c r="AK5117">
        <v>492.76299999999998</v>
      </c>
      <c r="AL5117">
        <v>1532.37</v>
      </c>
      <c r="AM5117">
        <v>3028.87</v>
      </c>
      <c r="AN5117">
        <v>322.74</v>
      </c>
      <c r="AO5117">
        <v>1901.2</v>
      </c>
    </row>
    <row r="5118" spans="4:41" x14ac:dyDescent="0.3">
      <c r="D5118" s="1">
        <v>44343</v>
      </c>
      <c r="E5118">
        <v>1.2195</v>
      </c>
      <c r="F5118">
        <v>1.1649</v>
      </c>
      <c r="G5118">
        <v>1.4207000000000001</v>
      </c>
      <c r="H5118">
        <v>6.8</v>
      </c>
      <c r="I5118">
        <v>4.2</v>
      </c>
      <c r="J5118">
        <v>1.6</v>
      </c>
      <c r="K5118">
        <v>8.1</v>
      </c>
      <c r="L5118">
        <v>214.6</v>
      </c>
      <c r="M5118">
        <v>17.822700000000001</v>
      </c>
      <c r="N5118">
        <v>16.739999999999998</v>
      </c>
      <c r="O5118">
        <v>66.849999999999994</v>
      </c>
      <c r="P5118">
        <v>-0.48</v>
      </c>
      <c r="Q5118">
        <v>0.93600000000000005</v>
      </c>
      <c r="R5118">
        <v>3.077</v>
      </c>
      <c r="S5118">
        <v>2.319</v>
      </c>
      <c r="T5118">
        <v>2.573</v>
      </c>
      <c r="U5118">
        <v>2.9039999999999999</v>
      </c>
      <c r="V5118">
        <v>-0.17199999999999999</v>
      </c>
      <c r="W5118">
        <v>-0.65600000000000003</v>
      </c>
      <c r="X5118">
        <v>-0.55400000000000005</v>
      </c>
      <c r="Y5118">
        <v>0.186</v>
      </c>
      <c r="Z5118">
        <v>0.48399999999999999</v>
      </c>
      <c r="AA5118">
        <v>0.81</v>
      </c>
      <c r="AB5118">
        <v>3.3000000000000002E-2</v>
      </c>
      <c r="AC5118">
        <v>1.6062000000000001</v>
      </c>
      <c r="AD5118">
        <v>0.14460000000000001</v>
      </c>
      <c r="AE5118">
        <v>0.8155</v>
      </c>
      <c r="AG5118">
        <v>446.44</v>
      </c>
      <c r="AH5118">
        <v>907.31</v>
      </c>
      <c r="AI5118">
        <v>7071.92</v>
      </c>
      <c r="AJ5118">
        <v>588.23800000000006</v>
      </c>
      <c r="AK5118">
        <v>497.77800000000002</v>
      </c>
      <c r="AL5118">
        <v>1533.09</v>
      </c>
      <c r="AM5118">
        <v>3013.65</v>
      </c>
      <c r="AN5118">
        <v>322.13</v>
      </c>
      <c r="AO5118">
        <v>1895.7</v>
      </c>
    </row>
    <row r="5119" spans="4:41" x14ac:dyDescent="0.3">
      <c r="D5119" s="1">
        <v>44344</v>
      </c>
      <c r="E5119">
        <v>1.2192000000000001</v>
      </c>
      <c r="F5119">
        <v>1.1637999999999999</v>
      </c>
      <c r="G5119">
        <v>1.4188000000000001</v>
      </c>
      <c r="H5119">
        <v>6.8</v>
      </c>
      <c r="I5119">
        <v>4.2</v>
      </c>
      <c r="J5119">
        <v>1.6</v>
      </c>
      <c r="K5119">
        <v>8.1</v>
      </c>
      <c r="L5119">
        <v>214.6</v>
      </c>
      <c r="M5119">
        <v>17.1662</v>
      </c>
      <c r="N5119">
        <v>16.760000000000002</v>
      </c>
      <c r="O5119">
        <v>66.319999999999993</v>
      </c>
      <c r="P5119">
        <v>-0.48099999999999998</v>
      </c>
      <c r="Q5119">
        <v>0.91300000000000003</v>
      </c>
      <c r="R5119">
        <v>3.0880000000000001</v>
      </c>
      <c r="S5119">
        <v>2.3580000000000001</v>
      </c>
      <c r="T5119">
        <v>2.5910000000000002</v>
      </c>
      <c r="U5119">
        <v>2.9159999999999999</v>
      </c>
      <c r="V5119">
        <v>-0.183</v>
      </c>
      <c r="W5119">
        <v>-0.66200000000000003</v>
      </c>
      <c r="X5119">
        <v>-0.56799999999999995</v>
      </c>
      <c r="Y5119">
        <v>0.17299999999999999</v>
      </c>
      <c r="Z5119">
        <v>0.47199999999999998</v>
      </c>
      <c r="AA5119">
        <v>0.79500000000000004</v>
      </c>
      <c r="AB5119">
        <v>3.3000000000000002E-2</v>
      </c>
      <c r="AC5119">
        <v>1.5943000000000001</v>
      </c>
      <c r="AD5119">
        <v>0.14069999999999999</v>
      </c>
      <c r="AE5119">
        <v>0.79949999999999999</v>
      </c>
      <c r="AG5119">
        <v>448.98</v>
      </c>
      <c r="AH5119">
        <v>911.08</v>
      </c>
      <c r="AI5119">
        <v>7068.8990000000003</v>
      </c>
      <c r="AJ5119">
        <v>589.47199999999998</v>
      </c>
      <c r="AK5119">
        <v>506.39400000000001</v>
      </c>
      <c r="AL5119">
        <v>1538.99</v>
      </c>
      <c r="AM5119">
        <v>3071.22</v>
      </c>
      <c r="AN5119">
        <v>322.51</v>
      </c>
      <c r="AO5119">
        <v>1902.5</v>
      </c>
    </row>
    <row r="5120" spans="4:41" x14ac:dyDescent="0.3">
      <c r="D5120" s="1">
        <v>44348</v>
      </c>
      <c r="E5120">
        <v>1.2213000000000001</v>
      </c>
      <c r="F5120">
        <v>1.1586000000000001</v>
      </c>
      <c r="G5120">
        <v>1.415</v>
      </c>
      <c r="H5120">
        <v>9</v>
      </c>
      <c r="I5120">
        <v>5</v>
      </c>
      <c r="J5120">
        <v>2</v>
      </c>
      <c r="K5120">
        <v>10</v>
      </c>
      <c r="L5120">
        <v>216.9</v>
      </c>
      <c r="M5120">
        <v>18.772600000000001</v>
      </c>
      <c r="N5120">
        <v>17.899999999999999</v>
      </c>
      <c r="O5120">
        <v>67.72</v>
      </c>
      <c r="P5120">
        <v>-0.48699999999999999</v>
      </c>
      <c r="Q5120">
        <v>0.90100000000000002</v>
      </c>
      <c r="R5120">
        <v>3.0870000000000002</v>
      </c>
      <c r="S5120">
        <v>2.339</v>
      </c>
      <c r="T5120">
        <v>2.593</v>
      </c>
      <c r="U5120">
        <v>2.9</v>
      </c>
      <c r="V5120">
        <v>-0.17799999999999999</v>
      </c>
      <c r="W5120">
        <v>-0.65900000000000003</v>
      </c>
      <c r="X5120">
        <v>-0.56399999999999995</v>
      </c>
      <c r="Y5120">
        <v>0.17799999999999999</v>
      </c>
      <c r="Z5120">
        <v>0.46899999999999997</v>
      </c>
      <c r="AA5120">
        <v>0.82599999999999996</v>
      </c>
      <c r="AB5120">
        <v>4.0599999999999997E-2</v>
      </c>
      <c r="AC5120">
        <v>1.6062000000000001</v>
      </c>
      <c r="AD5120">
        <v>0.14660000000000001</v>
      </c>
      <c r="AE5120">
        <v>0.8044</v>
      </c>
      <c r="AG5120">
        <v>450.1</v>
      </c>
      <c r="AH5120">
        <v>918.22</v>
      </c>
      <c r="AI5120">
        <v>7124.5910000000003</v>
      </c>
      <c r="AJ5120">
        <v>595.35799999999995</v>
      </c>
      <c r="AK5120">
        <v>521.21299999999997</v>
      </c>
      <c r="AL5120">
        <v>1575.52</v>
      </c>
      <c r="AM5120">
        <v>3039.81</v>
      </c>
      <c r="AN5120">
        <v>322.17</v>
      </c>
      <c r="AO5120">
        <v>1902.9</v>
      </c>
    </row>
    <row r="5121" spans="4:41" x14ac:dyDescent="0.3">
      <c r="D5121" s="1">
        <v>44349</v>
      </c>
      <c r="E5121">
        <v>1.2211000000000001</v>
      </c>
      <c r="F5121">
        <v>1.1605000000000001</v>
      </c>
      <c r="G5121">
        <v>1.4171</v>
      </c>
      <c r="H5121">
        <v>9</v>
      </c>
      <c r="I5121">
        <v>5</v>
      </c>
      <c r="J5121">
        <v>2</v>
      </c>
      <c r="K5121">
        <v>10</v>
      </c>
      <c r="L5121">
        <v>216.9</v>
      </c>
      <c r="M5121">
        <v>17.848099999999999</v>
      </c>
      <c r="N5121">
        <v>17.48</v>
      </c>
      <c r="O5121">
        <v>68.83</v>
      </c>
      <c r="P5121">
        <v>-0.48499999999999999</v>
      </c>
      <c r="Q5121">
        <v>0.878</v>
      </c>
      <c r="R5121">
        <v>3.0960000000000001</v>
      </c>
      <c r="S5121">
        <v>2.3530000000000002</v>
      </c>
      <c r="T5121">
        <v>2.5960000000000001</v>
      </c>
      <c r="U5121">
        <v>2.927</v>
      </c>
      <c r="V5121">
        <v>-0.19800000000000001</v>
      </c>
      <c r="W5121">
        <v>-0.66300000000000003</v>
      </c>
      <c r="X5121">
        <v>-0.57899999999999996</v>
      </c>
      <c r="Y5121">
        <v>0.161</v>
      </c>
      <c r="Z5121">
        <v>0.45400000000000001</v>
      </c>
      <c r="AA5121">
        <v>0.79900000000000004</v>
      </c>
      <c r="AB5121">
        <v>3.5499999999999997E-2</v>
      </c>
      <c r="AC5121">
        <v>1.5874999999999999</v>
      </c>
      <c r="AD5121">
        <v>0.14460000000000001</v>
      </c>
      <c r="AE5121">
        <v>0.79320000000000002</v>
      </c>
      <c r="AG5121">
        <v>451.34</v>
      </c>
      <c r="AH5121">
        <v>918.01</v>
      </c>
      <c r="AI5121">
        <v>7150.2110000000002</v>
      </c>
      <c r="AJ5121">
        <v>604.59</v>
      </c>
      <c r="AK5121">
        <v>529.59400000000005</v>
      </c>
      <c r="AL5121">
        <v>1566.94</v>
      </c>
      <c r="AM5121">
        <v>3065.3</v>
      </c>
      <c r="AN5121">
        <v>322.51</v>
      </c>
      <c r="AO5121">
        <v>1907.5</v>
      </c>
    </row>
    <row r="5122" spans="4:41" x14ac:dyDescent="0.3">
      <c r="D5122" s="1">
        <v>44350</v>
      </c>
      <c r="E5122">
        <v>1.2126999999999999</v>
      </c>
      <c r="F5122">
        <v>1.1631</v>
      </c>
      <c r="G5122">
        <v>1.4106000000000001</v>
      </c>
      <c r="H5122">
        <v>9</v>
      </c>
      <c r="I5122">
        <v>5</v>
      </c>
      <c r="J5122">
        <v>2</v>
      </c>
      <c r="K5122">
        <v>10</v>
      </c>
      <c r="L5122">
        <v>216.9</v>
      </c>
      <c r="M5122">
        <v>18.244599999999998</v>
      </c>
      <c r="N5122">
        <v>18.04</v>
      </c>
      <c r="O5122">
        <v>68.81</v>
      </c>
      <c r="P5122">
        <v>-0.48499999999999999</v>
      </c>
      <c r="Q5122">
        <v>0.89800000000000002</v>
      </c>
      <c r="R5122">
        <v>3.089</v>
      </c>
      <c r="S5122">
        <v>2.3410000000000002</v>
      </c>
      <c r="T5122">
        <v>2.5790000000000002</v>
      </c>
      <c r="U5122">
        <v>2.927</v>
      </c>
      <c r="V5122">
        <v>-0.183</v>
      </c>
      <c r="W5122">
        <v>-0.66800000000000004</v>
      </c>
      <c r="X5122">
        <v>-0.57899999999999996</v>
      </c>
      <c r="Y5122">
        <v>0.17499999999999999</v>
      </c>
      <c r="Z5122">
        <v>0.47</v>
      </c>
      <c r="AA5122">
        <v>0.84099999999999997</v>
      </c>
      <c r="AB5122">
        <v>3.7999999999999999E-2</v>
      </c>
      <c r="AC5122">
        <v>1.625</v>
      </c>
      <c r="AD5122">
        <v>0.1545</v>
      </c>
      <c r="AE5122">
        <v>0.8397</v>
      </c>
      <c r="AG5122">
        <v>450.79</v>
      </c>
      <c r="AH5122">
        <v>911.85</v>
      </c>
      <c r="AI5122">
        <v>7086.97</v>
      </c>
      <c r="AJ5122">
        <v>602.84799999999996</v>
      </c>
      <c r="AK5122">
        <v>528.58199999999999</v>
      </c>
      <c r="AL5122">
        <v>1561.59</v>
      </c>
      <c r="AM5122">
        <v>3091.12</v>
      </c>
      <c r="AN5122">
        <v>321.67</v>
      </c>
      <c r="AO5122">
        <v>1871.2</v>
      </c>
    </row>
    <row r="5123" spans="4:41" x14ac:dyDescent="0.3">
      <c r="D5123" s="1">
        <v>44351</v>
      </c>
      <c r="E5123">
        <v>1.2166999999999999</v>
      </c>
      <c r="F5123">
        <v>1.1641999999999999</v>
      </c>
      <c r="G5123">
        <v>1.4157</v>
      </c>
      <c r="H5123">
        <v>9</v>
      </c>
      <c r="I5123">
        <v>5</v>
      </c>
      <c r="J5123">
        <v>2</v>
      </c>
      <c r="K5123">
        <v>10</v>
      </c>
      <c r="L5123">
        <v>216.9</v>
      </c>
      <c r="M5123">
        <v>17.376000000000001</v>
      </c>
      <c r="N5123">
        <v>16.420000000000002</v>
      </c>
      <c r="O5123">
        <v>69.62</v>
      </c>
      <c r="P5123">
        <v>-0.48599999999999999</v>
      </c>
      <c r="Q5123">
        <v>0.873</v>
      </c>
      <c r="R5123">
        <v>3.13</v>
      </c>
      <c r="S5123">
        <v>2.3540000000000001</v>
      </c>
      <c r="T5123">
        <v>2.61</v>
      </c>
      <c r="U5123">
        <v>2.9630000000000001</v>
      </c>
      <c r="V5123">
        <v>-0.21299999999999999</v>
      </c>
      <c r="W5123">
        <v>-0.67100000000000004</v>
      </c>
      <c r="X5123">
        <v>-0.59799999999999998</v>
      </c>
      <c r="Y5123">
        <v>0.154</v>
      </c>
      <c r="Z5123">
        <v>0.45200000000000001</v>
      </c>
      <c r="AA5123">
        <v>0.79</v>
      </c>
      <c r="AB5123">
        <v>3.7999999999999999E-2</v>
      </c>
      <c r="AC5123">
        <v>1.5533999999999999</v>
      </c>
      <c r="AD5123">
        <v>0.14480000000000001</v>
      </c>
      <c r="AE5123">
        <v>0.77880000000000005</v>
      </c>
      <c r="AG5123">
        <v>452.57</v>
      </c>
      <c r="AH5123">
        <v>917.45</v>
      </c>
      <c r="AI5123">
        <v>7120.3680000000004</v>
      </c>
      <c r="AJ5123">
        <v>607.01700000000005</v>
      </c>
      <c r="AK5123">
        <v>531.23</v>
      </c>
      <c r="AL5123">
        <v>1556.98</v>
      </c>
      <c r="AM5123">
        <v>3091.9</v>
      </c>
      <c r="AN5123">
        <v>323.16000000000003</v>
      </c>
      <c r="AO5123">
        <v>1889.8</v>
      </c>
    </row>
    <row r="5124" spans="4:41" x14ac:dyDescent="0.3">
      <c r="D5124" s="1">
        <v>44354</v>
      </c>
      <c r="E5124">
        <v>1.2190000000000001</v>
      </c>
      <c r="F5124">
        <v>1.1632</v>
      </c>
      <c r="G5124">
        <v>1.4182999999999999</v>
      </c>
      <c r="H5124">
        <v>9</v>
      </c>
      <c r="I5124">
        <v>5</v>
      </c>
      <c r="J5124">
        <v>2</v>
      </c>
      <c r="K5124">
        <v>10</v>
      </c>
      <c r="L5124">
        <v>216.9</v>
      </c>
      <c r="M5124">
        <v>17.710999999999999</v>
      </c>
      <c r="N5124">
        <v>16.420000000000002</v>
      </c>
      <c r="O5124">
        <v>69.23</v>
      </c>
      <c r="P5124">
        <v>-0.48599999999999999</v>
      </c>
      <c r="Q5124">
        <v>0.91400000000000003</v>
      </c>
      <c r="R5124">
        <v>3.141</v>
      </c>
      <c r="S5124">
        <v>2.3940000000000001</v>
      </c>
      <c r="T5124">
        <v>2.633</v>
      </c>
      <c r="U5124">
        <v>2.9820000000000002</v>
      </c>
      <c r="V5124">
        <v>-0.19800000000000001</v>
      </c>
      <c r="W5124">
        <v>-0.66400000000000003</v>
      </c>
      <c r="X5124">
        <v>-0.58199999999999996</v>
      </c>
      <c r="Y5124">
        <v>0.17299999999999999</v>
      </c>
      <c r="Z5124">
        <v>0.47299999999999998</v>
      </c>
      <c r="AA5124">
        <v>0.80600000000000005</v>
      </c>
      <c r="AB5124">
        <v>4.5600000000000002E-2</v>
      </c>
      <c r="AC5124">
        <v>1.5687</v>
      </c>
      <c r="AD5124">
        <v>0.1547</v>
      </c>
      <c r="AE5124">
        <v>0.79330000000000001</v>
      </c>
      <c r="AG5124">
        <v>453.56</v>
      </c>
      <c r="AH5124">
        <v>921.29</v>
      </c>
      <c r="AI5124">
        <v>7126.1620000000003</v>
      </c>
      <c r="AJ5124">
        <v>608.15300000000002</v>
      </c>
      <c r="AK5124">
        <v>535.27800000000002</v>
      </c>
      <c r="AL5124">
        <v>1555.03</v>
      </c>
      <c r="AM5124">
        <v>3094.51</v>
      </c>
      <c r="AN5124">
        <v>322.93</v>
      </c>
      <c r="AO5124">
        <v>1896.8</v>
      </c>
    </row>
    <row r="5125" spans="4:41" x14ac:dyDescent="0.3">
      <c r="D5125" s="1">
        <v>44355</v>
      </c>
      <c r="E5125">
        <v>1.2173</v>
      </c>
      <c r="F5125">
        <v>1.163</v>
      </c>
      <c r="G5125">
        <v>1.4157</v>
      </c>
      <c r="H5125">
        <v>9</v>
      </c>
      <c r="I5125">
        <v>5</v>
      </c>
      <c r="J5125">
        <v>2</v>
      </c>
      <c r="K5125">
        <v>10</v>
      </c>
      <c r="L5125">
        <v>216.9</v>
      </c>
      <c r="M5125">
        <v>17.724699999999999</v>
      </c>
      <c r="N5125">
        <v>17.07</v>
      </c>
      <c r="O5125">
        <v>70.05</v>
      </c>
      <c r="P5125">
        <v>-0.48799999999999999</v>
      </c>
      <c r="Q5125">
        <v>0.86099999999999999</v>
      </c>
      <c r="R5125">
        <v>3.14</v>
      </c>
      <c r="S5125">
        <v>2.4079999999999999</v>
      </c>
      <c r="T5125">
        <v>2.6379999999999999</v>
      </c>
      <c r="U5125">
        <v>2.9889999999999999</v>
      </c>
      <c r="V5125">
        <v>-0.224</v>
      </c>
      <c r="W5125">
        <v>-0.66900000000000004</v>
      </c>
      <c r="X5125">
        <v>-0.6</v>
      </c>
      <c r="Y5125">
        <v>0.14199999999999999</v>
      </c>
      <c r="Z5125">
        <v>0.43099999999999999</v>
      </c>
      <c r="AA5125">
        <v>0.77</v>
      </c>
      <c r="AB5125">
        <v>4.0599999999999997E-2</v>
      </c>
      <c r="AC5125">
        <v>1.5330999999999999</v>
      </c>
      <c r="AD5125">
        <v>0.15079999999999999</v>
      </c>
      <c r="AE5125">
        <v>0.77239999999999998</v>
      </c>
      <c r="AG5125">
        <v>454.01</v>
      </c>
      <c r="AH5125">
        <v>922.16</v>
      </c>
      <c r="AI5125">
        <v>7129.835</v>
      </c>
      <c r="AJ5125">
        <v>609.34799999999996</v>
      </c>
      <c r="AK5125">
        <v>532.57600000000002</v>
      </c>
      <c r="AL5125">
        <v>1551.92</v>
      </c>
      <c r="AM5125">
        <v>3097.36</v>
      </c>
      <c r="AN5125">
        <v>323.77</v>
      </c>
      <c r="AO5125">
        <v>1892.2</v>
      </c>
    </row>
    <row r="5126" spans="4:41" x14ac:dyDescent="0.3">
      <c r="D5126" s="1">
        <v>44356</v>
      </c>
      <c r="E5126">
        <v>1.218</v>
      </c>
      <c r="F5126">
        <v>1.159</v>
      </c>
      <c r="G5126">
        <v>1.4117999999999999</v>
      </c>
      <c r="H5126">
        <v>9</v>
      </c>
      <c r="I5126">
        <v>5</v>
      </c>
      <c r="J5126">
        <v>2</v>
      </c>
      <c r="K5126">
        <v>10</v>
      </c>
      <c r="L5126">
        <v>216.9</v>
      </c>
      <c r="M5126">
        <v>17.232199999999999</v>
      </c>
      <c r="N5126">
        <v>17.89</v>
      </c>
      <c r="O5126">
        <v>69.959999999999994</v>
      </c>
      <c r="P5126">
        <v>-0.48499999999999999</v>
      </c>
      <c r="Q5126">
        <v>0.82899999999999996</v>
      </c>
      <c r="R5126">
        <v>3.14</v>
      </c>
      <c r="S5126">
        <v>2.42</v>
      </c>
      <c r="T5126">
        <v>2.6509999999999998</v>
      </c>
      <c r="U5126">
        <v>2.9790000000000001</v>
      </c>
      <c r="V5126">
        <v>-0.24399999999999999</v>
      </c>
      <c r="W5126">
        <v>-0.67600000000000005</v>
      </c>
      <c r="X5126">
        <v>-0.61499999999999999</v>
      </c>
      <c r="Y5126">
        <v>0.122</v>
      </c>
      <c r="Z5126">
        <v>0.40200000000000002</v>
      </c>
      <c r="AA5126">
        <v>0.73</v>
      </c>
      <c r="AB5126">
        <v>4.0599999999999997E-2</v>
      </c>
      <c r="AC5126">
        <v>1.4907999999999999</v>
      </c>
      <c r="AD5126">
        <v>0.15479999999999999</v>
      </c>
      <c r="AE5126">
        <v>0.75</v>
      </c>
      <c r="AG5126">
        <v>454.44</v>
      </c>
      <c r="AH5126">
        <v>922.98</v>
      </c>
      <c r="AI5126">
        <v>7103.76</v>
      </c>
      <c r="AJ5126">
        <v>614.45799999999997</v>
      </c>
      <c r="AK5126">
        <v>532.625</v>
      </c>
      <c r="AL5126">
        <v>1544.55</v>
      </c>
      <c r="AM5126">
        <v>3088.67</v>
      </c>
      <c r="AN5126">
        <v>324.54000000000002</v>
      </c>
      <c r="AO5126">
        <v>1893.2</v>
      </c>
    </row>
    <row r="5127" spans="4:41" x14ac:dyDescent="0.3">
      <c r="D5127" s="1">
        <v>44357</v>
      </c>
      <c r="E5127">
        <v>1.2170000000000001</v>
      </c>
      <c r="F5127">
        <v>1.1646000000000001</v>
      </c>
      <c r="G5127">
        <v>1.4177</v>
      </c>
      <c r="H5127">
        <v>9</v>
      </c>
      <c r="I5127">
        <v>5</v>
      </c>
      <c r="J5127">
        <v>2</v>
      </c>
      <c r="K5127">
        <v>10</v>
      </c>
      <c r="L5127">
        <v>216.9</v>
      </c>
      <c r="M5127">
        <v>16.656500000000001</v>
      </c>
      <c r="N5127">
        <v>16.100000000000001</v>
      </c>
      <c r="O5127">
        <v>70.290000000000006</v>
      </c>
      <c r="P5127">
        <v>-0.48799999999999999</v>
      </c>
      <c r="Q5127">
        <v>0.79500000000000004</v>
      </c>
      <c r="R5127">
        <v>3.13</v>
      </c>
      <c r="S5127">
        <v>2.4129999999999998</v>
      </c>
      <c r="T5127">
        <v>2.637</v>
      </c>
      <c r="U5127">
        <v>2.976</v>
      </c>
      <c r="V5127">
        <v>-0.25600000000000001</v>
      </c>
      <c r="W5127">
        <v>-0.68500000000000005</v>
      </c>
      <c r="X5127">
        <v>-0.628</v>
      </c>
      <c r="Y5127">
        <v>0.115</v>
      </c>
      <c r="Z5127">
        <v>0.38800000000000001</v>
      </c>
      <c r="AA5127">
        <v>0.747</v>
      </c>
      <c r="AB5127">
        <v>4.0599999999999997E-2</v>
      </c>
      <c r="AC5127">
        <v>1.4318</v>
      </c>
      <c r="AD5127">
        <v>0.1429</v>
      </c>
      <c r="AE5127">
        <v>0.71150000000000002</v>
      </c>
      <c r="AG5127">
        <v>454.56</v>
      </c>
      <c r="AH5127">
        <v>922.27</v>
      </c>
      <c r="AI5127">
        <v>7121.0640000000003</v>
      </c>
      <c r="AJ5127">
        <v>615.38099999999997</v>
      </c>
      <c r="AK5127">
        <v>531.15899999999999</v>
      </c>
      <c r="AL5127">
        <v>1553.51</v>
      </c>
      <c r="AM5127">
        <v>3088.02</v>
      </c>
      <c r="AN5127">
        <v>324.95999999999998</v>
      </c>
      <c r="AO5127">
        <v>1894.2</v>
      </c>
    </row>
    <row r="5128" spans="4:41" x14ac:dyDescent="0.3">
      <c r="D5128" s="1">
        <v>44358</v>
      </c>
      <c r="E5128">
        <v>1.2109000000000001</v>
      </c>
      <c r="F5128">
        <v>1.1657</v>
      </c>
      <c r="G5128">
        <v>1.4107000000000001</v>
      </c>
      <c r="H5128">
        <v>9</v>
      </c>
      <c r="I5128">
        <v>5</v>
      </c>
      <c r="J5128">
        <v>2</v>
      </c>
      <c r="K5128">
        <v>10</v>
      </c>
      <c r="L5128">
        <v>216.9</v>
      </c>
      <c r="M5128">
        <v>15.1511</v>
      </c>
      <c r="N5128">
        <v>15.65</v>
      </c>
      <c r="O5128">
        <v>70.91</v>
      </c>
      <c r="P5128">
        <v>-0.48899999999999999</v>
      </c>
      <c r="Q5128">
        <v>0.74299999999999999</v>
      </c>
      <c r="R5128">
        <v>3.15</v>
      </c>
      <c r="S5128">
        <v>2.4350000000000001</v>
      </c>
      <c r="T5128">
        <v>2.6459999999999999</v>
      </c>
      <c r="U5128">
        <v>2.99</v>
      </c>
      <c r="V5128">
        <v>-0.27400000000000002</v>
      </c>
      <c r="W5128">
        <v>-0.68300000000000005</v>
      </c>
      <c r="X5128">
        <v>-0.63300000000000001</v>
      </c>
      <c r="Y5128">
        <v>9.7000000000000003E-2</v>
      </c>
      <c r="Z5128">
        <v>0.35599999999999998</v>
      </c>
      <c r="AA5128">
        <v>0.70799999999999996</v>
      </c>
      <c r="AB5128">
        <v>4.5600000000000002E-2</v>
      </c>
      <c r="AC5128">
        <v>1.4518</v>
      </c>
      <c r="AD5128">
        <v>0.1469</v>
      </c>
      <c r="AE5128">
        <v>0.73870000000000002</v>
      </c>
      <c r="AG5128">
        <v>457.51</v>
      </c>
      <c r="AH5128">
        <v>923.58</v>
      </c>
      <c r="AI5128">
        <v>7155.8090000000002</v>
      </c>
      <c r="AJ5128">
        <v>614.09900000000005</v>
      </c>
      <c r="AK5128">
        <v>527.37400000000002</v>
      </c>
      <c r="AL5128">
        <v>1560.09</v>
      </c>
      <c r="AM5128">
        <v>3083.74</v>
      </c>
      <c r="AN5128">
        <v>324.73</v>
      </c>
      <c r="AO5128">
        <v>1877.4</v>
      </c>
    </row>
    <row r="5129" spans="4:41" x14ac:dyDescent="0.3">
      <c r="D5129" s="1">
        <v>44361</v>
      </c>
      <c r="E5129">
        <v>1.212</v>
      </c>
      <c r="F5129">
        <v>1.1642999999999999</v>
      </c>
      <c r="G5129">
        <v>1.4112</v>
      </c>
      <c r="H5129">
        <v>9</v>
      </c>
      <c r="I5129">
        <v>5</v>
      </c>
      <c r="J5129">
        <v>2</v>
      </c>
      <c r="K5129">
        <v>10</v>
      </c>
      <c r="L5129">
        <v>216.9</v>
      </c>
      <c r="M5129">
        <v>16.049499999999998</v>
      </c>
      <c r="N5129">
        <v>16.39</v>
      </c>
      <c r="O5129">
        <v>70.88</v>
      </c>
      <c r="P5129">
        <v>-0.48799999999999999</v>
      </c>
      <c r="Q5129">
        <v>0.77900000000000003</v>
      </c>
      <c r="R5129">
        <v>3.15</v>
      </c>
      <c r="S5129">
        <v>2.4350000000000001</v>
      </c>
      <c r="T5129">
        <v>2.6459999999999999</v>
      </c>
      <c r="U5129">
        <v>2.99</v>
      </c>
      <c r="V5129">
        <v>-0.251</v>
      </c>
      <c r="W5129">
        <v>-0.67300000000000004</v>
      </c>
      <c r="X5129">
        <v>-0.61499999999999999</v>
      </c>
      <c r="Y5129">
        <v>0.127</v>
      </c>
      <c r="Z5129">
        <v>0.39300000000000002</v>
      </c>
      <c r="AA5129">
        <v>0.74099999999999999</v>
      </c>
      <c r="AB5129">
        <v>4.5600000000000002E-2</v>
      </c>
      <c r="AC5129">
        <v>1.494</v>
      </c>
      <c r="AD5129">
        <v>0.157</v>
      </c>
      <c r="AE5129">
        <v>0.78220000000000001</v>
      </c>
      <c r="AG5129">
        <v>458.32</v>
      </c>
      <c r="AH5129">
        <v>926.29</v>
      </c>
      <c r="AI5129">
        <v>7170.78</v>
      </c>
      <c r="AJ5129">
        <v>616.54100000000005</v>
      </c>
      <c r="AK5129">
        <v>532.14800000000002</v>
      </c>
      <c r="AL5129">
        <v>1559.1</v>
      </c>
      <c r="AM5129">
        <v>3092.79</v>
      </c>
      <c r="AN5129">
        <v>323.93</v>
      </c>
      <c r="AO5129">
        <v>1864</v>
      </c>
    </row>
    <row r="5130" spans="4:41" x14ac:dyDescent="0.3">
      <c r="D5130" s="1">
        <v>44362</v>
      </c>
      <c r="E5130">
        <v>1.2125999999999999</v>
      </c>
      <c r="F5130">
        <v>1.1613</v>
      </c>
      <c r="G5130">
        <v>1.4083000000000001</v>
      </c>
      <c r="H5130">
        <v>9</v>
      </c>
      <c r="I5130">
        <v>5</v>
      </c>
      <c r="J5130">
        <v>2</v>
      </c>
      <c r="K5130">
        <v>10</v>
      </c>
      <c r="L5130">
        <v>216.9</v>
      </c>
      <c r="M5130">
        <v>16.4055</v>
      </c>
      <c r="N5130">
        <v>17.02</v>
      </c>
      <c r="O5130">
        <v>72.12</v>
      </c>
      <c r="P5130">
        <v>-0.48799999999999999</v>
      </c>
      <c r="Q5130">
        <v>0.78800000000000003</v>
      </c>
      <c r="R5130">
        <v>3.1459999999999999</v>
      </c>
      <c r="S5130">
        <v>2.448</v>
      </c>
      <c r="T5130">
        <v>2.74</v>
      </c>
      <c r="U5130">
        <v>2.9940000000000002</v>
      </c>
      <c r="V5130">
        <v>-0.23200000000000001</v>
      </c>
      <c r="W5130">
        <v>-0.67200000000000004</v>
      </c>
      <c r="X5130">
        <v>-0.60299999999999998</v>
      </c>
      <c r="Y5130">
        <v>0.14699999999999999</v>
      </c>
      <c r="Z5130">
        <v>0.40899999999999997</v>
      </c>
      <c r="AA5130">
        <v>0.75800000000000001</v>
      </c>
      <c r="AB5130">
        <v>5.5800000000000002E-2</v>
      </c>
      <c r="AC5130">
        <v>1.4922</v>
      </c>
      <c r="AD5130">
        <v>0.16300000000000001</v>
      </c>
      <c r="AE5130">
        <v>0.78059999999999996</v>
      </c>
      <c r="AG5130">
        <v>458.81</v>
      </c>
      <c r="AH5130">
        <v>927.51</v>
      </c>
      <c r="AI5130">
        <v>7186.6670000000004</v>
      </c>
      <c r="AJ5130">
        <v>609.40700000000004</v>
      </c>
      <c r="AK5130">
        <v>528.16300000000001</v>
      </c>
      <c r="AL5130">
        <v>1556.13</v>
      </c>
      <c r="AM5130">
        <v>3117.6</v>
      </c>
      <c r="AN5130">
        <v>323.95999999999998</v>
      </c>
      <c r="AO5130">
        <v>1854.5</v>
      </c>
    </row>
    <row r="5131" spans="4:41" x14ac:dyDescent="0.3">
      <c r="D5131" s="1">
        <v>44363</v>
      </c>
      <c r="E5131">
        <v>1.1995</v>
      </c>
      <c r="F5131">
        <v>1.1658999999999999</v>
      </c>
      <c r="G5131">
        <v>1.3988</v>
      </c>
      <c r="H5131">
        <v>9</v>
      </c>
      <c r="I5131">
        <v>5</v>
      </c>
      <c r="J5131">
        <v>2</v>
      </c>
      <c r="K5131">
        <v>10</v>
      </c>
      <c r="L5131">
        <v>216.9</v>
      </c>
      <c r="M5131">
        <v>16.177199999999999</v>
      </c>
      <c r="N5131">
        <v>18.149999999999999</v>
      </c>
      <c r="O5131">
        <v>72.150000000000006</v>
      </c>
      <c r="P5131">
        <v>-0.48499999999999999</v>
      </c>
      <c r="Q5131">
        <v>0.77800000000000002</v>
      </c>
      <c r="R5131">
        <v>3.1640000000000001</v>
      </c>
      <c r="S5131">
        <v>2.4620000000000002</v>
      </c>
      <c r="T5131">
        <v>2.738</v>
      </c>
      <c r="U5131">
        <v>3.008</v>
      </c>
      <c r="V5131">
        <v>-0.25</v>
      </c>
      <c r="W5131">
        <v>-0.67700000000000005</v>
      </c>
      <c r="X5131">
        <v>-0.61899999999999999</v>
      </c>
      <c r="Y5131">
        <v>0.13500000000000001</v>
      </c>
      <c r="Z5131">
        <v>0.39700000000000002</v>
      </c>
      <c r="AA5131">
        <v>0.73899999999999999</v>
      </c>
      <c r="AB5131">
        <v>7.0999999999999994E-2</v>
      </c>
      <c r="AC5131">
        <v>1.5753999999999999</v>
      </c>
      <c r="AD5131">
        <v>0.20519999999999999</v>
      </c>
      <c r="AE5131">
        <v>0.89539999999999997</v>
      </c>
      <c r="AG5131">
        <v>459.86</v>
      </c>
      <c r="AH5131">
        <v>929.07</v>
      </c>
      <c r="AI5131">
        <v>7204.3410000000003</v>
      </c>
      <c r="AJ5131">
        <v>612.39099999999996</v>
      </c>
      <c r="AK5131">
        <v>528.274</v>
      </c>
      <c r="AL5131">
        <v>1543.8</v>
      </c>
      <c r="AM5131">
        <v>3118.21</v>
      </c>
      <c r="AN5131">
        <v>322.05</v>
      </c>
      <c r="AO5131">
        <v>1859.5</v>
      </c>
    </row>
    <row r="5132" spans="4:41" x14ac:dyDescent="0.3">
      <c r="D5132" s="1">
        <v>44364</v>
      </c>
      <c r="E5132">
        <v>1.1907000000000001</v>
      </c>
      <c r="F5132">
        <v>1.1693</v>
      </c>
      <c r="G5132">
        <v>1.3922000000000001</v>
      </c>
      <c r="H5132">
        <v>9</v>
      </c>
      <c r="I5132">
        <v>5</v>
      </c>
      <c r="J5132">
        <v>2</v>
      </c>
      <c r="K5132">
        <v>10</v>
      </c>
      <c r="L5132">
        <v>216.9</v>
      </c>
      <c r="M5132">
        <v>17.080400000000001</v>
      </c>
      <c r="N5132">
        <v>17.75</v>
      </c>
      <c r="O5132">
        <v>71.040000000000006</v>
      </c>
      <c r="P5132">
        <v>-0.48599999999999999</v>
      </c>
      <c r="Q5132">
        <v>0.81899999999999995</v>
      </c>
      <c r="R5132">
        <v>3.1709999999999998</v>
      </c>
      <c r="S5132">
        <v>2.4630000000000001</v>
      </c>
      <c r="T5132">
        <v>2.7450000000000001</v>
      </c>
      <c r="U5132">
        <v>3.0179999999999998</v>
      </c>
      <c r="V5132">
        <v>-0.19500000000000001</v>
      </c>
      <c r="W5132">
        <v>-0.66900000000000004</v>
      </c>
      <c r="X5132">
        <v>-0.59799999999999998</v>
      </c>
      <c r="Y5132">
        <v>0.155</v>
      </c>
      <c r="Z5132">
        <v>0.42699999999999999</v>
      </c>
      <c r="AA5132">
        <v>0.77600000000000002</v>
      </c>
      <c r="AB5132">
        <v>6.8500000000000005E-2</v>
      </c>
      <c r="AC5132">
        <v>1.504</v>
      </c>
      <c r="AD5132">
        <v>0.20930000000000001</v>
      </c>
      <c r="AE5132">
        <v>0.88090000000000002</v>
      </c>
      <c r="AG5132">
        <v>459.33</v>
      </c>
      <c r="AH5132">
        <v>914.5</v>
      </c>
      <c r="AI5132">
        <v>7096.6980000000003</v>
      </c>
      <c r="AJ5132">
        <v>606.06600000000003</v>
      </c>
      <c r="AK5132">
        <v>521.07899999999995</v>
      </c>
      <c r="AL5132">
        <v>1540.06</v>
      </c>
      <c r="AM5132">
        <v>3098.82</v>
      </c>
      <c r="AN5132">
        <v>322.7</v>
      </c>
      <c r="AO5132">
        <v>1773.8</v>
      </c>
    </row>
    <row r="5133" spans="4:41" x14ac:dyDescent="0.3">
      <c r="D5133" s="1">
        <v>44365</v>
      </c>
      <c r="E5133">
        <v>1.1863999999999999</v>
      </c>
      <c r="F5133">
        <v>1.1632</v>
      </c>
      <c r="G5133">
        <v>1.381</v>
      </c>
      <c r="H5133">
        <v>9</v>
      </c>
      <c r="I5133">
        <v>5</v>
      </c>
      <c r="J5133">
        <v>2</v>
      </c>
      <c r="K5133">
        <v>10</v>
      </c>
      <c r="L5133">
        <v>216.9</v>
      </c>
      <c r="M5133">
        <v>20.763400000000001</v>
      </c>
      <c r="N5133">
        <v>20.7</v>
      </c>
      <c r="O5133">
        <v>71.64</v>
      </c>
      <c r="P5133">
        <v>-0.48499999999999999</v>
      </c>
      <c r="Q5133">
        <v>0.872</v>
      </c>
      <c r="R5133">
        <v>3.1520000000000001</v>
      </c>
      <c r="S5133">
        <v>2.4670000000000001</v>
      </c>
      <c r="T5133">
        <v>2.7410000000000001</v>
      </c>
      <c r="U5133">
        <v>2.9809999999999999</v>
      </c>
      <c r="V5133">
        <v>-0.2</v>
      </c>
      <c r="W5133">
        <v>-0.66700000000000004</v>
      </c>
      <c r="X5133">
        <v>-0.58799999999999997</v>
      </c>
      <c r="Y5133">
        <v>0.161</v>
      </c>
      <c r="Z5133">
        <v>0.45500000000000002</v>
      </c>
      <c r="AA5133">
        <v>0.752</v>
      </c>
      <c r="AB5133">
        <v>7.6100000000000001E-2</v>
      </c>
      <c r="AC5133">
        <v>1.4380999999999999</v>
      </c>
      <c r="AD5133">
        <v>0.25409999999999999</v>
      </c>
      <c r="AE5133">
        <v>0.87460000000000004</v>
      </c>
      <c r="AG5133">
        <v>452.05</v>
      </c>
      <c r="AH5133">
        <v>893.53</v>
      </c>
      <c r="AI5133">
        <v>6886.1890000000003</v>
      </c>
      <c r="AJ5133">
        <v>599.46699999999998</v>
      </c>
      <c r="AK5133">
        <v>519.41099999999994</v>
      </c>
      <c r="AL5133">
        <v>1541.2</v>
      </c>
      <c r="AM5133">
        <v>3071.98</v>
      </c>
      <c r="AN5133">
        <v>323.43</v>
      </c>
      <c r="AO5133">
        <v>1767.9</v>
      </c>
    </row>
    <row r="5134" spans="4:41" x14ac:dyDescent="0.3">
      <c r="D5134" s="1">
        <v>44368</v>
      </c>
      <c r="E5134">
        <v>1.1919</v>
      </c>
      <c r="F5134">
        <v>1.1691</v>
      </c>
      <c r="G5134">
        <v>1.3934</v>
      </c>
      <c r="H5134">
        <v>9</v>
      </c>
      <c r="I5134">
        <v>5</v>
      </c>
      <c r="J5134">
        <v>2</v>
      </c>
      <c r="K5134">
        <v>10</v>
      </c>
      <c r="L5134">
        <v>216.9</v>
      </c>
      <c r="M5134">
        <v>19.4847</v>
      </c>
      <c r="N5134">
        <v>17.89</v>
      </c>
      <c r="O5134">
        <v>73.66</v>
      </c>
      <c r="P5134">
        <v>-0.48</v>
      </c>
      <c r="Q5134">
        <v>0.876</v>
      </c>
      <c r="R5134">
        <v>3.1120000000000001</v>
      </c>
      <c r="S5134">
        <v>2.4660000000000002</v>
      </c>
      <c r="T5134">
        <v>2.7330000000000001</v>
      </c>
      <c r="U5134">
        <v>2.9460000000000002</v>
      </c>
      <c r="V5134">
        <v>-0.17100000000000001</v>
      </c>
      <c r="W5134">
        <v>-0.65200000000000002</v>
      </c>
      <c r="X5134">
        <v>-0.56100000000000005</v>
      </c>
      <c r="Y5134">
        <v>0.16700000000000001</v>
      </c>
      <c r="Z5134">
        <v>0.45400000000000001</v>
      </c>
      <c r="AA5134">
        <v>0.76900000000000002</v>
      </c>
      <c r="AB5134">
        <v>8.1199999999999994E-2</v>
      </c>
      <c r="AC5134">
        <v>1.4885999999999999</v>
      </c>
      <c r="AD5134">
        <v>0.25430000000000003</v>
      </c>
      <c r="AE5134">
        <v>0.88770000000000004</v>
      </c>
      <c r="AG5134">
        <v>455.23</v>
      </c>
      <c r="AH5134">
        <v>904.09</v>
      </c>
      <c r="AI5134">
        <v>6981.4009999999998</v>
      </c>
      <c r="AJ5134">
        <v>599.58399999999995</v>
      </c>
      <c r="AK5134">
        <v>521.95100000000002</v>
      </c>
      <c r="AL5134">
        <v>1525.52</v>
      </c>
      <c r="AM5134">
        <v>2997.62</v>
      </c>
      <c r="AN5134">
        <v>323.16000000000003</v>
      </c>
      <c r="AO5134">
        <v>1781.8</v>
      </c>
    </row>
    <row r="5135" spans="4:41" x14ac:dyDescent="0.3">
      <c r="D5135" s="1">
        <v>44369</v>
      </c>
      <c r="E5135">
        <v>1.194</v>
      </c>
      <c r="F5135">
        <v>1.1680999999999999</v>
      </c>
      <c r="G5135">
        <v>1.3949</v>
      </c>
      <c r="H5135">
        <v>9</v>
      </c>
      <c r="I5135">
        <v>5</v>
      </c>
      <c r="J5135">
        <v>2</v>
      </c>
      <c r="K5135">
        <v>10</v>
      </c>
      <c r="L5135">
        <v>216.9</v>
      </c>
      <c r="M5135">
        <v>17.5733</v>
      </c>
      <c r="N5135">
        <v>16.66</v>
      </c>
      <c r="O5135">
        <v>73.06</v>
      </c>
      <c r="P5135">
        <v>-0.47699999999999998</v>
      </c>
      <c r="Q5135">
        <v>0.89800000000000002</v>
      </c>
      <c r="R5135">
        <v>3.0979999999999999</v>
      </c>
      <c r="S5135">
        <v>2.4649999999999999</v>
      </c>
      <c r="T5135">
        <v>2.7069999999999999</v>
      </c>
      <c r="U5135">
        <v>2.944</v>
      </c>
      <c r="V5135">
        <v>-0.16400000000000001</v>
      </c>
      <c r="W5135">
        <v>-0.64700000000000002</v>
      </c>
      <c r="X5135">
        <v>-0.55600000000000005</v>
      </c>
      <c r="Y5135">
        <v>0.17199999999999999</v>
      </c>
      <c r="Z5135">
        <v>0.46100000000000002</v>
      </c>
      <c r="AA5135">
        <v>0.78</v>
      </c>
      <c r="AB5135">
        <v>7.6100000000000001E-2</v>
      </c>
      <c r="AC5135">
        <v>1.4632000000000001</v>
      </c>
      <c r="AD5135">
        <v>0.2281</v>
      </c>
      <c r="AE5135">
        <v>0.85519999999999996</v>
      </c>
      <c r="AG5135">
        <v>456.42</v>
      </c>
      <c r="AH5135">
        <v>905.56</v>
      </c>
      <c r="AI5135">
        <v>7011.8789999999999</v>
      </c>
      <c r="AJ5135">
        <v>600.072</v>
      </c>
      <c r="AK5135">
        <v>522.60599999999999</v>
      </c>
      <c r="AL5135">
        <v>1520.92</v>
      </c>
      <c r="AM5135">
        <v>3092.44</v>
      </c>
      <c r="AN5135">
        <v>323.55</v>
      </c>
      <c r="AO5135">
        <v>1776.3</v>
      </c>
    </row>
    <row r="5136" spans="4:41" x14ac:dyDescent="0.3">
      <c r="D5136" s="1">
        <v>44370</v>
      </c>
      <c r="E5136">
        <v>1.1926000000000001</v>
      </c>
      <c r="F5136">
        <v>1.1708000000000001</v>
      </c>
      <c r="G5136">
        <v>1.3964000000000001</v>
      </c>
      <c r="H5136">
        <v>9</v>
      </c>
      <c r="I5136">
        <v>5</v>
      </c>
      <c r="J5136">
        <v>2</v>
      </c>
      <c r="K5136">
        <v>10</v>
      </c>
      <c r="L5136">
        <v>216.9</v>
      </c>
      <c r="M5136">
        <v>18.548999999999999</v>
      </c>
      <c r="N5136">
        <v>16.32</v>
      </c>
      <c r="O5136">
        <v>73.08</v>
      </c>
      <c r="P5136">
        <v>-0.47799999999999998</v>
      </c>
      <c r="Q5136">
        <v>0.89500000000000002</v>
      </c>
      <c r="R5136">
        <v>3.0920000000000001</v>
      </c>
      <c r="S5136">
        <v>2.4529999999999998</v>
      </c>
      <c r="T5136">
        <v>2.6829999999999998</v>
      </c>
      <c r="U5136">
        <v>2.931</v>
      </c>
      <c r="V5136">
        <v>-0.17799999999999999</v>
      </c>
      <c r="W5136">
        <v>-0.65300000000000002</v>
      </c>
      <c r="X5136">
        <v>-0.56799999999999995</v>
      </c>
      <c r="Y5136">
        <v>0.156</v>
      </c>
      <c r="Z5136">
        <v>0.45</v>
      </c>
      <c r="AA5136">
        <v>0.78</v>
      </c>
      <c r="AB5136">
        <v>7.6100000000000001E-2</v>
      </c>
      <c r="AC5136">
        <v>1.4852000000000001</v>
      </c>
      <c r="AD5136">
        <v>0.26219999999999999</v>
      </c>
      <c r="AE5136">
        <v>0.88129999999999997</v>
      </c>
      <c r="AG5136">
        <v>453.1</v>
      </c>
      <c r="AH5136">
        <v>902.72</v>
      </c>
      <c r="AI5136">
        <v>7024.6580000000004</v>
      </c>
      <c r="AJ5136">
        <v>606.87699999999995</v>
      </c>
      <c r="AK5136">
        <v>527.95399999999995</v>
      </c>
      <c r="AL5136">
        <v>1536.89</v>
      </c>
      <c r="AM5136">
        <v>3076.04</v>
      </c>
      <c r="AN5136">
        <v>323.13</v>
      </c>
      <c r="AO5136">
        <v>1782.3</v>
      </c>
    </row>
    <row r="5137" spans="4:41" x14ac:dyDescent="0.3">
      <c r="D5137" s="1">
        <v>44371</v>
      </c>
      <c r="E5137">
        <v>1.1932</v>
      </c>
      <c r="F5137">
        <v>1.1669</v>
      </c>
      <c r="G5137">
        <v>1.3922000000000001</v>
      </c>
      <c r="H5137">
        <v>9</v>
      </c>
      <c r="I5137">
        <v>5</v>
      </c>
      <c r="J5137">
        <v>2</v>
      </c>
      <c r="K5137">
        <v>10</v>
      </c>
      <c r="L5137">
        <v>216.9</v>
      </c>
      <c r="M5137">
        <v>17.351800000000001</v>
      </c>
      <c r="N5137">
        <v>15.97</v>
      </c>
      <c r="O5137">
        <v>73.3</v>
      </c>
      <c r="P5137">
        <v>-0.47799999999999998</v>
      </c>
      <c r="Q5137">
        <v>0.86499999999999999</v>
      </c>
      <c r="R5137">
        <v>3.093</v>
      </c>
      <c r="S5137">
        <v>2.4039999999999999</v>
      </c>
      <c r="T5137">
        <v>2.6720000000000002</v>
      </c>
      <c r="U5137">
        <v>2.9260000000000002</v>
      </c>
      <c r="V5137">
        <v>-0.188</v>
      </c>
      <c r="W5137">
        <v>-0.65</v>
      </c>
      <c r="X5137">
        <v>-0.57199999999999995</v>
      </c>
      <c r="Y5137">
        <v>0.14799999999999999</v>
      </c>
      <c r="Z5137">
        <v>0.43</v>
      </c>
      <c r="AA5137">
        <v>0.74099999999999999</v>
      </c>
      <c r="AB5137">
        <v>7.6100000000000001E-2</v>
      </c>
      <c r="AC5137">
        <v>1.4919</v>
      </c>
      <c r="AD5137">
        <v>0.2681</v>
      </c>
      <c r="AE5137">
        <v>0.91339999999999999</v>
      </c>
      <c r="AG5137">
        <v>457.04</v>
      </c>
      <c r="AH5137">
        <v>909.2</v>
      </c>
      <c r="AI5137">
        <v>7022.7190000000001</v>
      </c>
      <c r="AJ5137">
        <v>608.59799999999996</v>
      </c>
      <c r="AK5137">
        <v>536.96600000000001</v>
      </c>
      <c r="AL5137">
        <v>1544.44</v>
      </c>
      <c r="AM5137">
        <v>3072.82</v>
      </c>
      <c r="AN5137">
        <v>323.08999999999997</v>
      </c>
      <c r="AO5137">
        <v>1775.6</v>
      </c>
    </row>
    <row r="5138" spans="4:41" x14ac:dyDescent="0.3">
      <c r="D5138" s="1">
        <v>44372</v>
      </c>
      <c r="E5138">
        <v>1.1935</v>
      </c>
      <c r="F5138">
        <v>1.163</v>
      </c>
      <c r="G5138">
        <v>1.3878999999999999</v>
      </c>
      <c r="H5138">
        <v>9</v>
      </c>
      <c r="I5138">
        <v>5</v>
      </c>
      <c r="J5138">
        <v>2</v>
      </c>
      <c r="K5138">
        <v>10</v>
      </c>
      <c r="L5138">
        <v>216.9</v>
      </c>
      <c r="M5138">
        <v>16.682300000000001</v>
      </c>
      <c r="N5138">
        <v>15.62</v>
      </c>
      <c r="O5138">
        <v>74.05</v>
      </c>
      <c r="P5138">
        <v>-0.47799999999999998</v>
      </c>
      <c r="Q5138">
        <v>0.92300000000000004</v>
      </c>
      <c r="R5138">
        <v>3.0979999999999999</v>
      </c>
      <c r="S5138">
        <v>2.3809999999999998</v>
      </c>
      <c r="T5138">
        <v>2.6619999999999999</v>
      </c>
      <c r="U5138">
        <v>2.9249999999999998</v>
      </c>
      <c r="V5138">
        <v>-0.155</v>
      </c>
      <c r="W5138">
        <v>-0.64700000000000002</v>
      </c>
      <c r="X5138">
        <v>-0.55100000000000005</v>
      </c>
      <c r="Y5138">
        <v>0.19700000000000001</v>
      </c>
      <c r="Z5138">
        <v>0.48</v>
      </c>
      <c r="AA5138">
        <v>0.77800000000000002</v>
      </c>
      <c r="AB5138">
        <v>7.6100000000000001E-2</v>
      </c>
      <c r="AC5138">
        <v>1.5241</v>
      </c>
      <c r="AD5138">
        <v>0.2661</v>
      </c>
      <c r="AE5138">
        <v>0.92149999999999999</v>
      </c>
      <c r="AG5138">
        <v>457.63</v>
      </c>
      <c r="AH5138">
        <v>912.26</v>
      </c>
      <c r="AI5138">
        <v>7061.1620000000003</v>
      </c>
      <c r="AJ5138">
        <v>612.07600000000002</v>
      </c>
      <c r="AK5138">
        <v>532.46600000000001</v>
      </c>
      <c r="AL5138">
        <v>1562.36</v>
      </c>
      <c r="AM5138">
        <v>3097.37</v>
      </c>
      <c r="AN5138">
        <v>322.32</v>
      </c>
      <c r="AO5138">
        <v>1776.6</v>
      </c>
    </row>
    <row r="5139" spans="4:41" x14ac:dyDescent="0.3">
      <c r="D5139" s="1">
        <v>44375</v>
      </c>
      <c r="E5139">
        <v>1.1924999999999999</v>
      </c>
      <c r="F5139">
        <v>1.1641999999999999</v>
      </c>
      <c r="G5139">
        <v>1.3883000000000001</v>
      </c>
      <c r="H5139">
        <v>9</v>
      </c>
      <c r="I5139">
        <v>5</v>
      </c>
      <c r="J5139">
        <v>2</v>
      </c>
      <c r="K5139">
        <v>10</v>
      </c>
      <c r="L5139">
        <v>216.9</v>
      </c>
      <c r="M5139">
        <v>17.645499999999998</v>
      </c>
      <c r="N5139">
        <v>15.76</v>
      </c>
      <c r="O5139">
        <v>72.91</v>
      </c>
      <c r="P5139">
        <v>-0.48</v>
      </c>
      <c r="Q5139">
        <v>0.873</v>
      </c>
      <c r="R5139">
        <v>3.1019999999999999</v>
      </c>
      <c r="S5139">
        <v>2.407</v>
      </c>
      <c r="T5139">
        <v>2.68</v>
      </c>
      <c r="U5139">
        <v>2.9510000000000001</v>
      </c>
      <c r="V5139">
        <v>-0.19</v>
      </c>
      <c r="W5139">
        <v>-0.65200000000000002</v>
      </c>
      <c r="X5139">
        <v>-0.57399999999999995</v>
      </c>
      <c r="Y5139">
        <v>0.156</v>
      </c>
      <c r="Z5139">
        <v>0.442</v>
      </c>
      <c r="AA5139">
        <v>0.72199999999999998</v>
      </c>
      <c r="AB5139">
        <v>7.0999999999999994E-2</v>
      </c>
      <c r="AC5139">
        <v>1.4764999999999999</v>
      </c>
      <c r="AD5139">
        <v>0.25430000000000003</v>
      </c>
      <c r="AE5139">
        <v>0.89580000000000004</v>
      </c>
      <c r="AG5139">
        <v>454.94</v>
      </c>
      <c r="AH5139">
        <v>905.04</v>
      </c>
      <c r="AI5139">
        <v>6989.3580000000002</v>
      </c>
      <c r="AJ5139">
        <v>611.13800000000003</v>
      </c>
      <c r="AK5139">
        <v>531.88599999999997</v>
      </c>
      <c r="AL5139">
        <v>1566.06</v>
      </c>
      <c r="AM5139">
        <v>3102.13</v>
      </c>
      <c r="AN5139">
        <v>323.32</v>
      </c>
      <c r="AO5139">
        <v>1779.6</v>
      </c>
    </row>
    <row r="5140" spans="4:41" x14ac:dyDescent="0.3">
      <c r="D5140" s="1">
        <v>44376</v>
      </c>
      <c r="E5140">
        <v>1.1897</v>
      </c>
      <c r="F5140">
        <v>1.1633</v>
      </c>
      <c r="G5140">
        <v>1.3835999999999999</v>
      </c>
      <c r="H5140">
        <v>9</v>
      </c>
      <c r="I5140">
        <v>5</v>
      </c>
      <c r="J5140">
        <v>2</v>
      </c>
      <c r="K5140">
        <v>10</v>
      </c>
      <c r="L5140">
        <v>216.9</v>
      </c>
      <c r="M5140">
        <v>16.9495</v>
      </c>
      <c r="N5140">
        <v>16.02</v>
      </c>
      <c r="O5140">
        <v>72.98</v>
      </c>
      <c r="P5140">
        <v>-0.48</v>
      </c>
      <c r="Q5140">
        <v>0.88</v>
      </c>
      <c r="R5140">
        <v>3.1</v>
      </c>
      <c r="S5140">
        <v>2.4060000000000001</v>
      </c>
      <c r="T5140">
        <v>2.673</v>
      </c>
      <c r="U5140">
        <v>2.944</v>
      </c>
      <c r="V5140">
        <v>-0.17</v>
      </c>
      <c r="W5140">
        <v>-0.65200000000000002</v>
      </c>
      <c r="X5140">
        <v>-0.56200000000000006</v>
      </c>
      <c r="Y5140">
        <v>0.17100000000000001</v>
      </c>
      <c r="Z5140">
        <v>0.45700000000000002</v>
      </c>
      <c r="AA5140">
        <v>0.73799999999999999</v>
      </c>
      <c r="AB5140">
        <v>6.59E-2</v>
      </c>
      <c r="AC5140">
        <v>1.4697</v>
      </c>
      <c r="AD5140">
        <v>0.25040000000000001</v>
      </c>
      <c r="AE5140">
        <v>0.88939999999999997</v>
      </c>
      <c r="AG5140">
        <v>456.37</v>
      </c>
      <c r="AH5140">
        <v>906.28</v>
      </c>
      <c r="AI5140">
        <v>6972.4530000000004</v>
      </c>
      <c r="AJ5140">
        <v>601.88400000000001</v>
      </c>
      <c r="AK5140">
        <v>530.92100000000005</v>
      </c>
      <c r="AL5140">
        <v>1561.96</v>
      </c>
      <c r="AM5140">
        <v>3079.91</v>
      </c>
      <c r="AN5140">
        <v>323.32</v>
      </c>
      <c r="AO5140">
        <v>1763.6</v>
      </c>
    </row>
    <row r="5141" spans="4:41" x14ac:dyDescent="0.3">
      <c r="D5141" s="1">
        <v>44377</v>
      </c>
      <c r="E5141">
        <v>1.1858</v>
      </c>
      <c r="F5141">
        <v>1.1667000000000001</v>
      </c>
      <c r="G5141">
        <v>1.3831</v>
      </c>
      <c r="H5141">
        <v>8.8000000000000007</v>
      </c>
      <c r="I5141">
        <v>5.4</v>
      </c>
      <c r="J5141">
        <v>1.9</v>
      </c>
      <c r="K5141">
        <v>10.7</v>
      </c>
      <c r="L5141">
        <v>219.9</v>
      </c>
      <c r="M5141">
        <v>18.184899999999999</v>
      </c>
      <c r="N5141">
        <v>15.83</v>
      </c>
      <c r="O5141">
        <v>73.47</v>
      </c>
      <c r="P5141">
        <v>-0.48299999999999998</v>
      </c>
      <c r="Q5141">
        <v>0.81899999999999995</v>
      </c>
      <c r="R5141">
        <v>3.093</v>
      </c>
      <c r="S5141">
        <v>2.3519999999999999</v>
      </c>
      <c r="T5141">
        <v>2.6579999999999999</v>
      </c>
      <c r="U5141">
        <v>2.9350000000000001</v>
      </c>
      <c r="V5141">
        <v>-0.20699999999999999</v>
      </c>
      <c r="W5141">
        <v>-0.66200000000000003</v>
      </c>
      <c r="X5141">
        <v>-0.58799999999999997</v>
      </c>
      <c r="Y5141">
        <v>0.126</v>
      </c>
      <c r="Z5141">
        <v>0.41199999999999998</v>
      </c>
      <c r="AA5141">
        <v>0.71599999999999997</v>
      </c>
      <c r="AB5141">
        <v>6.59E-2</v>
      </c>
      <c r="AC5141">
        <v>1.468</v>
      </c>
      <c r="AD5141">
        <v>0.24859999999999999</v>
      </c>
      <c r="AE5141">
        <v>0.88939999999999997</v>
      </c>
      <c r="AG5141">
        <v>452.84</v>
      </c>
      <c r="AH5141">
        <v>895.82</v>
      </c>
      <c r="AI5141">
        <v>6917.0360000000001</v>
      </c>
      <c r="AJ5141">
        <v>602.67499999999995</v>
      </c>
      <c r="AK5141">
        <v>523.93399999999997</v>
      </c>
      <c r="AL5141">
        <v>1561.17</v>
      </c>
      <c r="AM5141">
        <v>3070.81</v>
      </c>
      <c r="AN5141">
        <v>323.89</v>
      </c>
      <c r="AO5141">
        <v>1771.6</v>
      </c>
    </row>
    <row r="5142" spans="4:41" x14ac:dyDescent="0.3">
      <c r="D5142" s="1">
        <v>44378</v>
      </c>
      <c r="E5142">
        <v>1.1850000000000001</v>
      </c>
      <c r="F5142">
        <v>1.1617999999999999</v>
      </c>
      <c r="G5142">
        <v>1.3767</v>
      </c>
      <c r="H5142">
        <v>8.8000000000000007</v>
      </c>
      <c r="I5142">
        <v>5.4</v>
      </c>
      <c r="J5142">
        <v>1.9</v>
      </c>
      <c r="K5142">
        <v>10.7</v>
      </c>
      <c r="L5142">
        <v>219.9</v>
      </c>
      <c r="M5142">
        <v>17.726700000000001</v>
      </c>
      <c r="N5142">
        <v>15.48</v>
      </c>
      <c r="O5142">
        <v>75.23</v>
      </c>
      <c r="P5142">
        <v>-0.48499999999999999</v>
      </c>
      <c r="Q5142">
        <v>0.80300000000000005</v>
      </c>
      <c r="R5142">
        <v>3.0920000000000001</v>
      </c>
      <c r="S5142">
        <v>2.306</v>
      </c>
      <c r="T5142">
        <v>2.6440000000000001</v>
      </c>
      <c r="U5142">
        <v>2.9430000000000001</v>
      </c>
      <c r="V5142">
        <v>-0.20100000000000001</v>
      </c>
      <c r="W5142">
        <v>-0.66700000000000004</v>
      </c>
      <c r="X5142">
        <v>-0.58899999999999997</v>
      </c>
      <c r="Y5142">
        <v>0.124</v>
      </c>
      <c r="Z5142">
        <v>0.39800000000000002</v>
      </c>
      <c r="AA5142">
        <v>0.73</v>
      </c>
      <c r="AB5142">
        <v>6.59E-2</v>
      </c>
      <c r="AC5142">
        <v>1.4578</v>
      </c>
      <c r="AD5142">
        <v>0.25269999999999998</v>
      </c>
      <c r="AE5142">
        <v>0.89259999999999995</v>
      </c>
      <c r="AG5142">
        <v>455.63</v>
      </c>
      <c r="AH5142">
        <v>902.11</v>
      </c>
      <c r="AI5142">
        <v>6986.1779999999999</v>
      </c>
      <c r="AJ5142">
        <v>606.005</v>
      </c>
      <c r="AK5142">
        <v>519.86099999999999</v>
      </c>
      <c r="AL5142">
        <v>1553.28</v>
      </c>
      <c r="AM5142">
        <v>3063.93</v>
      </c>
      <c r="AN5142">
        <v>323.32</v>
      </c>
      <c r="AO5142">
        <v>1776.8</v>
      </c>
    </row>
    <row r="5143" spans="4:41" x14ac:dyDescent="0.3">
      <c r="D5143" s="1">
        <v>44379</v>
      </c>
      <c r="E5143">
        <v>1.1865000000000001</v>
      </c>
      <c r="F5143">
        <v>1.1658999999999999</v>
      </c>
      <c r="G5143">
        <v>1.3824000000000001</v>
      </c>
      <c r="H5143">
        <v>8.8000000000000007</v>
      </c>
      <c r="I5143">
        <v>5.4</v>
      </c>
      <c r="J5143">
        <v>1.9</v>
      </c>
      <c r="K5143">
        <v>10.7</v>
      </c>
      <c r="L5143">
        <v>219.9</v>
      </c>
      <c r="M5143">
        <v>16.5747</v>
      </c>
      <c r="N5143">
        <v>15.07</v>
      </c>
      <c r="O5143">
        <v>75.16</v>
      </c>
      <c r="P5143">
        <v>-0.48499999999999999</v>
      </c>
      <c r="Q5143">
        <v>0.77200000000000002</v>
      </c>
      <c r="R5143">
        <v>3.0819999999999999</v>
      </c>
      <c r="S5143">
        <v>2.3180000000000001</v>
      </c>
      <c r="T5143">
        <v>2.6379999999999999</v>
      </c>
      <c r="U5143">
        <v>2.9239999999999999</v>
      </c>
      <c r="V5143">
        <v>-0.23499999999999999</v>
      </c>
      <c r="W5143">
        <v>-0.67100000000000004</v>
      </c>
      <c r="X5143">
        <v>-0.60499999999999998</v>
      </c>
      <c r="Y5143">
        <v>9.2999999999999999E-2</v>
      </c>
      <c r="Z5143">
        <v>0.37</v>
      </c>
      <c r="AA5143">
        <v>0.70299999999999996</v>
      </c>
      <c r="AB5143">
        <v>5.8299999999999998E-2</v>
      </c>
      <c r="AC5143">
        <v>1.4238</v>
      </c>
      <c r="AD5143">
        <v>0.2336</v>
      </c>
      <c r="AE5143">
        <v>0.85729999999999995</v>
      </c>
      <c r="AG5143">
        <v>456.81</v>
      </c>
      <c r="AH5143">
        <v>902.56</v>
      </c>
      <c r="AI5143">
        <v>6986.6170000000002</v>
      </c>
      <c r="AJ5143">
        <v>607.27700000000004</v>
      </c>
      <c r="AK5143">
        <v>523.43499999999995</v>
      </c>
      <c r="AL5143">
        <v>1533.63</v>
      </c>
      <c r="AM5143">
        <v>3090.95</v>
      </c>
      <c r="AN5143">
        <v>324.31</v>
      </c>
      <c r="AO5143">
        <v>1783.3</v>
      </c>
    </row>
    <row r="5144" spans="4:41" x14ac:dyDescent="0.3">
      <c r="D5144" s="1">
        <v>44383</v>
      </c>
      <c r="E5144">
        <v>1.1823999999999999</v>
      </c>
      <c r="F5144">
        <v>1.1673</v>
      </c>
      <c r="G5144">
        <v>1.38</v>
      </c>
      <c r="H5144">
        <v>8.8000000000000007</v>
      </c>
      <c r="I5144">
        <v>5.4</v>
      </c>
      <c r="J5144">
        <v>1.9</v>
      </c>
      <c r="K5144">
        <v>10.7</v>
      </c>
      <c r="L5144">
        <v>219.9</v>
      </c>
      <c r="M5144">
        <v>18.125499999999999</v>
      </c>
      <c r="N5144">
        <v>16.440000000000001</v>
      </c>
      <c r="O5144">
        <v>73.37</v>
      </c>
      <c r="P5144">
        <v>-0.48899999999999999</v>
      </c>
      <c r="Q5144">
        <v>0.74399999999999999</v>
      </c>
      <c r="R5144">
        <v>3.0920000000000001</v>
      </c>
      <c r="S5144">
        <v>2.2799999999999998</v>
      </c>
      <c r="T5144">
        <v>2.6379999999999999</v>
      </c>
      <c r="U5144">
        <v>2.9319999999999999</v>
      </c>
      <c r="V5144">
        <v>-0.26800000000000002</v>
      </c>
      <c r="W5144">
        <v>-0.67800000000000005</v>
      </c>
      <c r="X5144">
        <v>-0.621</v>
      </c>
      <c r="Y5144">
        <v>6.2E-2</v>
      </c>
      <c r="Z5144">
        <v>0.34399999999999997</v>
      </c>
      <c r="AA5144">
        <v>0.63400000000000001</v>
      </c>
      <c r="AB5144">
        <v>6.3399999999999998E-2</v>
      </c>
      <c r="AC5144">
        <v>1.3481000000000001</v>
      </c>
      <c r="AD5144">
        <v>0.21790000000000001</v>
      </c>
      <c r="AE5144">
        <v>0.79649999999999999</v>
      </c>
      <c r="AG5144">
        <v>455.98</v>
      </c>
      <c r="AH5144">
        <v>900.01</v>
      </c>
      <c r="AI5144">
        <v>6979.5079999999998</v>
      </c>
      <c r="AJ5144">
        <v>601.99300000000005</v>
      </c>
      <c r="AK5144">
        <v>505.14400000000001</v>
      </c>
      <c r="AL5144">
        <v>1529.47</v>
      </c>
      <c r="AM5144">
        <v>3088.08</v>
      </c>
      <c r="AN5144">
        <v>325.64999999999998</v>
      </c>
      <c r="AO5144">
        <v>1794.2</v>
      </c>
    </row>
    <row r="5145" spans="4:41" x14ac:dyDescent="0.3">
      <c r="D5145" s="1">
        <v>44384</v>
      </c>
      <c r="E5145">
        <v>1.179</v>
      </c>
      <c r="F5145">
        <v>1.1705000000000001</v>
      </c>
      <c r="G5145">
        <v>1.3801000000000001</v>
      </c>
      <c r="H5145">
        <v>8.8000000000000007</v>
      </c>
      <c r="I5145">
        <v>5.4</v>
      </c>
      <c r="J5145">
        <v>1.9</v>
      </c>
      <c r="K5145">
        <v>10.7</v>
      </c>
      <c r="L5145">
        <v>219.9</v>
      </c>
      <c r="M5145">
        <v>17.316800000000001</v>
      </c>
      <c r="N5145">
        <v>16.2</v>
      </c>
      <c r="O5145">
        <v>72.2</v>
      </c>
      <c r="P5145">
        <v>-0.49099999999999999</v>
      </c>
      <c r="Q5145">
        <v>0.74099999999999999</v>
      </c>
      <c r="R5145">
        <v>3.0579999999999998</v>
      </c>
      <c r="S5145">
        <v>2.2570000000000001</v>
      </c>
      <c r="T5145">
        <v>2.6320000000000001</v>
      </c>
      <c r="U5145">
        <v>2.9159999999999999</v>
      </c>
      <c r="V5145">
        <v>-0.29799999999999999</v>
      </c>
      <c r="W5145">
        <v>-0.67600000000000005</v>
      </c>
      <c r="X5145">
        <v>-0.59399999999999997</v>
      </c>
      <c r="Y5145">
        <v>3.6999999999999998E-2</v>
      </c>
      <c r="Z5145">
        <v>0.33</v>
      </c>
      <c r="AA5145">
        <v>0.6</v>
      </c>
      <c r="AB5145">
        <v>6.0900000000000003E-2</v>
      </c>
      <c r="AC5145">
        <v>1.3163</v>
      </c>
      <c r="AD5145">
        <v>0.21410000000000001</v>
      </c>
      <c r="AE5145">
        <v>0.77880000000000005</v>
      </c>
      <c r="AG5145">
        <v>459.53</v>
      </c>
      <c r="AH5145">
        <v>904.72</v>
      </c>
      <c r="AI5145">
        <v>7014.9369999999999</v>
      </c>
      <c r="AJ5145">
        <v>602.85799999999995</v>
      </c>
      <c r="AK5145">
        <v>505.93400000000003</v>
      </c>
      <c r="AL5145">
        <v>1521.04</v>
      </c>
      <c r="AM5145">
        <v>3061.51</v>
      </c>
      <c r="AN5145">
        <v>326.45</v>
      </c>
      <c r="AO5145">
        <v>1802.1</v>
      </c>
    </row>
    <row r="5146" spans="4:41" x14ac:dyDescent="0.3">
      <c r="D5146" s="1">
        <v>44385</v>
      </c>
      <c r="E5146">
        <v>1.1845000000000001</v>
      </c>
      <c r="F5146">
        <v>1.1638999999999999</v>
      </c>
      <c r="G5146">
        <v>1.3786</v>
      </c>
      <c r="H5146">
        <v>8.8000000000000007</v>
      </c>
      <c r="I5146">
        <v>5.4</v>
      </c>
      <c r="J5146">
        <v>1.9</v>
      </c>
      <c r="K5146">
        <v>10.7</v>
      </c>
      <c r="L5146">
        <v>219.9</v>
      </c>
      <c r="M5146">
        <v>19.965199999999999</v>
      </c>
      <c r="N5146">
        <v>19</v>
      </c>
      <c r="O5146">
        <v>72.94</v>
      </c>
      <c r="P5146">
        <v>-0.49299999999999999</v>
      </c>
      <c r="Q5146">
        <v>0.76300000000000001</v>
      </c>
      <c r="R5146">
        <v>2.99</v>
      </c>
      <c r="S5146">
        <v>2.177</v>
      </c>
      <c r="T5146">
        <v>2.5459999999999998</v>
      </c>
      <c r="U5146">
        <v>2.8439999999999999</v>
      </c>
      <c r="V5146">
        <v>-0.307</v>
      </c>
      <c r="W5146">
        <v>-0.68300000000000005</v>
      </c>
      <c r="X5146">
        <v>-0.60299999999999998</v>
      </c>
      <c r="Y5146">
        <v>4.2000000000000003E-2</v>
      </c>
      <c r="Z5146">
        <v>0.34799999999999998</v>
      </c>
      <c r="AA5146">
        <v>0.61199999999999999</v>
      </c>
      <c r="AB5146">
        <v>6.0900000000000003E-2</v>
      </c>
      <c r="AC5146">
        <v>1.2927999999999999</v>
      </c>
      <c r="AD5146">
        <v>0.19439999999999999</v>
      </c>
      <c r="AE5146">
        <v>0.74199999999999999</v>
      </c>
      <c r="AG5146">
        <v>451.61</v>
      </c>
      <c r="AH5146">
        <v>893.51</v>
      </c>
      <c r="AI5146">
        <v>6899.0060000000003</v>
      </c>
      <c r="AJ5146">
        <v>595.64499999999998</v>
      </c>
      <c r="AK5146">
        <v>498.62099999999998</v>
      </c>
      <c r="AL5146">
        <v>1491.66</v>
      </c>
      <c r="AM5146">
        <v>3034.08</v>
      </c>
      <c r="AN5146">
        <v>327.3</v>
      </c>
      <c r="AO5146">
        <v>1800.2</v>
      </c>
    </row>
    <row r="5147" spans="4:41" x14ac:dyDescent="0.3">
      <c r="D5147" s="1">
        <v>44386</v>
      </c>
      <c r="E5147">
        <v>1.1876</v>
      </c>
      <c r="F5147">
        <v>1.1700999999999999</v>
      </c>
      <c r="G5147">
        <v>1.3900999999999999</v>
      </c>
      <c r="H5147">
        <v>8.8000000000000007</v>
      </c>
      <c r="I5147">
        <v>5.4</v>
      </c>
      <c r="J5147">
        <v>1.9</v>
      </c>
      <c r="K5147">
        <v>10.7</v>
      </c>
      <c r="L5147">
        <v>219.9</v>
      </c>
      <c r="M5147">
        <v>17.950600000000001</v>
      </c>
      <c r="N5147">
        <v>16.18</v>
      </c>
      <c r="O5147">
        <v>74.56</v>
      </c>
      <c r="P5147">
        <v>-0.49399999999999999</v>
      </c>
      <c r="Q5147">
        <v>0.76300000000000001</v>
      </c>
      <c r="R5147">
        <v>2.9980000000000002</v>
      </c>
      <c r="S5147">
        <v>2.1419999999999999</v>
      </c>
      <c r="T5147">
        <v>2.5640000000000001</v>
      </c>
      <c r="U5147">
        <v>2.8650000000000002</v>
      </c>
      <c r="V5147">
        <v>-0.29299999999999998</v>
      </c>
      <c r="W5147">
        <v>-0.67600000000000005</v>
      </c>
      <c r="X5147">
        <v>-0.59599999999999997</v>
      </c>
      <c r="Y5147">
        <v>5.2999999999999999E-2</v>
      </c>
      <c r="Z5147">
        <v>0.35399999999999998</v>
      </c>
      <c r="AA5147">
        <v>0.65500000000000003</v>
      </c>
      <c r="AB5147">
        <v>6.0900000000000003E-2</v>
      </c>
      <c r="AC5147">
        <v>1.3594999999999999</v>
      </c>
      <c r="AD5147">
        <v>0.21260000000000001</v>
      </c>
      <c r="AE5147">
        <v>0.78500000000000003</v>
      </c>
      <c r="AG5147">
        <v>457.67</v>
      </c>
      <c r="AH5147">
        <v>906.28</v>
      </c>
      <c r="AI5147">
        <v>7027.0159999999996</v>
      </c>
      <c r="AJ5147">
        <v>600.58600000000001</v>
      </c>
      <c r="AK5147">
        <v>502.66699999999997</v>
      </c>
      <c r="AL5147">
        <v>1491.82</v>
      </c>
      <c r="AM5147">
        <v>3021.54</v>
      </c>
      <c r="AN5147">
        <v>326.14999999999998</v>
      </c>
      <c r="AO5147">
        <v>1810.6</v>
      </c>
    </row>
    <row r="5148" spans="4:41" x14ac:dyDescent="0.3">
      <c r="D5148" s="1">
        <v>44389</v>
      </c>
      <c r="E5148">
        <v>1.1860999999999999</v>
      </c>
      <c r="F5148">
        <v>1.1705000000000001</v>
      </c>
      <c r="G5148">
        <v>1.3883000000000001</v>
      </c>
      <c r="H5148">
        <v>8.8000000000000007</v>
      </c>
      <c r="I5148">
        <v>5.4</v>
      </c>
      <c r="J5148">
        <v>1.9</v>
      </c>
      <c r="K5148">
        <v>10.7</v>
      </c>
      <c r="L5148">
        <v>219.9</v>
      </c>
      <c r="M5148">
        <v>17.952100000000002</v>
      </c>
      <c r="N5148">
        <v>16.170000000000002</v>
      </c>
      <c r="O5148">
        <v>74.099999999999994</v>
      </c>
      <c r="P5148">
        <v>-0.49299999999999999</v>
      </c>
      <c r="Q5148">
        <v>0.73799999999999999</v>
      </c>
      <c r="R5148">
        <v>2.952</v>
      </c>
      <c r="S5148">
        <v>2.101</v>
      </c>
      <c r="T5148">
        <v>2.5150000000000001</v>
      </c>
      <c r="U5148">
        <v>2.79</v>
      </c>
      <c r="V5148">
        <v>-0.29499999999999998</v>
      </c>
      <c r="W5148">
        <v>-0.67200000000000004</v>
      </c>
      <c r="X5148">
        <v>-0.59799999999999998</v>
      </c>
      <c r="Y5148">
        <v>4.9000000000000002E-2</v>
      </c>
      <c r="Z5148">
        <v>0.34100000000000003</v>
      </c>
      <c r="AA5148">
        <v>0.65100000000000002</v>
      </c>
      <c r="AB5148">
        <v>6.59E-2</v>
      </c>
      <c r="AC5148">
        <v>1.3645</v>
      </c>
      <c r="AD5148">
        <v>0.22670000000000001</v>
      </c>
      <c r="AE5148">
        <v>0.79459999999999997</v>
      </c>
      <c r="AG5148">
        <v>460.83</v>
      </c>
      <c r="AH5148">
        <v>912.81</v>
      </c>
      <c r="AI5148">
        <v>7065.1629999999996</v>
      </c>
      <c r="AJ5148">
        <v>602.25400000000002</v>
      </c>
      <c r="AK5148">
        <v>511.69200000000001</v>
      </c>
      <c r="AL5148">
        <v>1502.2</v>
      </c>
      <c r="AM5148">
        <v>3086.24</v>
      </c>
      <c r="AN5148">
        <v>326.11</v>
      </c>
      <c r="AO5148">
        <v>1805.9</v>
      </c>
    </row>
    <row r="5149" spans="4:41" x14ac:dyDescent="0.3">
      <c r="D5149" s="1">
        <v>44390</v>
      </c>
      <c r="E5149">
        <v>1.1776</v>
      </c>
      <c r="F5149">
        <v>1.173</v>
      </c>
      <c r="G5149">
        <v>1.3814</v>
      </c>
      <c r="H5149">
        <v>8.8000000000000007</v>
      </c>
      <c r="I5149">
        <v>5.4</v>
      </c>
      <c r="J5149">
        <v>1.9</v>
      </c>
      <c r="K5149">
        <v>10.7</v>
      </c>
      <c r="L5149">
        <v>219.9</v>
      </c>
      <c r="M5149">
        <v>17.998899999999999</v>
      </c>
      <c r="N5149">
        <v>17.12</v>
      </c>
      <c r="O5149">
        <v>75.25</v>
      </c>
      <c r="P5149">
        <v>-0.49</v>
      </c>
      <c r="Q5149">
        <v>0.71499999999999997</v>
      </c>
      <c r="R5149">
        <v>2.9350000000000001</v>
      </c>
      <c r="S5149">
        <v>2.0859999999999999</v>
      </c>
      <c r="T5149">
        <v>2.512</v>
      </c>
      <c r="U5149">
        <v>2.7709999999999999</v>
      </c>
      <c r="V5149">
        <v>-0.29399999999999998</v>
      </c>
      <c r="W5149">
        <v>-0.67200000000000004</v>
      </c>
      <c r="X5149">
        <v>-0.59899999999999998</v>
      </c>
      <c r="Y5149">
        <v>3.9E-2</v>
      </c>
      <c r="Z5149">
        <v>0.32200000000000001</v>
      </c>
      <c r="AA5149">
        <v>0.63200000000000001</v>
      </c>
      <c r="AB5149">
        <v>6.59E-2</v>
      </c>
      <c r="AC5149">
        <v>1.4166000000000001</v>
      </c>
      <c r="AD5149">
        <v>0.25280000000000002</v>
      </c>
      <c r="AE5149">
        <v>0.84599999999999997</v>
      </c>
      <c r="AG5149">
        <v>460.96</v>
      </c>
      <c r="AH5149">
        <v>909.71</v>
      </c>
      <c r="AI5149">
        <v>7037.4769999999999</v>
      </c>
      <c r="AJ5149">
        <v>603.17499999999995</v>
      </c>
      <c r="AK5149">
        <v>514.03800000000001</v>
      </c>
      <c r="AL5149">
        <v>1520.99</v>
      </c>
      <c r="AM5149">
        <v>3108.85</v>
      </c>
      <c r="AN5149">
        <v>325.08</v>
      </c>
      <c r="AO5149">
        <v>1809.9</v>
      </c>
    </row>
    <row r="5150" spans="4:41" x14ac:dyDescent="0.3">
      <c r="D5150" s="1">
        <v>44391</v>
      </c>
      <c r="E5150">
        <v>1.1837</v>
      </c>
      <c r="F5150">
        <v>1.1709000000000001</v>
      </c>
      <c r="G5150">
        <v>1.3859999999999999</v>
      </c>
      <c r="H5150">
        <v>8.8000000000000007</v>
      </c>
      <c r="I5150">
        <v>5.4</v>
      </c>
      <c r="J5150">
        <v>1.9</v>
      </c>
      <c r="K5150">
        <v>10.7</v>
      </c>
      <c r="L5150">
        <v>219.9</v>
      </c>
      <c r="M5150">
        <v>17.684100000000001</v>
      </c>
      <c r="N5150">
        <v>16.329999999999998</v>
      </c>
      <c r="O5150">
        <v>73.13</v>
      </c>
      <c r="P5150">
        <v>-0.48799999999999999</v>
      </c>
      <c r="Q5150">
        <v>0.71</v>
      </c>
      <c r="R5150">
        <v>2.94</v>
      </c>
      <c r="S5150">
        <v>2.0680000000000001</v>
      </c>
      <c r="T5150">
        <v>2.5030000000000001</v>
      </c>
      <c r="U5150">
        <v>2.766</v>
      </c>
      <c r="V5150">
        <v>-0.31900000000000001</v>
      </c>
      <c r="W5150">
        <v>-0.67800000000000005</v>
      </c>
      <c r="X5150">
        <v>-0.61799999999999999</v>
      </c>
      <c r="Y5150">
        <v>1.7000000000000001E-2</v>
      </c>
      <c r="Z5150">
        <v>0.313</v>
      </c>
      <c r="AA5150">
        <v>0.627</v>
      </c>
      <c r="AB5150">
        <v>7.0999999999999994E-2</v>
      </c>
      <c r="AC5150">
        <v>1.3459000000000001</v>
      </c>
      <c r="AD5150">
        <v>0.223</v>
      </c>
      <c r="AE5150">
        <v>0.79449999999999998</v>
      </c>
      <c r="AG5150">
        <v>460.56</v>
      </c>
      <c r="AH5150">
        <v>908.5</v>
      </c>
      <c r="AI5150">
        <v>7016.0649999999996</v>
      </c>
      <c r="AJ5150">
        <v>600.63499999999999</v>
      </c>
      <c r="AK5150">
        <v>520.98599999999999</v>
      </c>
      <c r="AL5150">
        <v>1516.24</v>
      </c>
      <c r="AM5150">
        <v>3101.77</v>
      </c>
      <c r="AN5150">
        <v>326.23</v>
      </c>
      <c r="AO5150">
        <v>1825</v>
      </c>
    </row>
    <row r="5151" spans="4:41" x14ac:dyDescent="0.3">
      <c r="D5151" s="1">
        <v>44392</v>
      </c>
      <c r="E5151">
        <v>1.1812</v>
      </c>
      <c r="F5151">
        <v>1.1707000000000001</v>
      </c>
      <c r="G5151">
        <v>1.3829</v>
      </c>
      <c r="H5151">
        <v>8.8000000000000007</v>
      </c>
      <c r="I5151">
        <v>5.4</v>
      </c>
      <c r="J5151">
        <v>1.9</v>
      </c>
      <c r="K5151">
        <v>10.7</v>
      </c>
      <c r="L5151">
        <v>219.9</v>
      </c>
      <c r="M5151">
        <v>18.641999999999999</v>
      </c>
      <c r="N5151">
        <v>17.010000000000002</v>
      </c>
      <c r="O5151">
        <v>71.650000000000006</v>
      </c>
      <c r="P5151">
        <v>-0.48699999999999999</v>
      </c>
      <c r="Q5151">
        <v>0.72</v>
      </c>
      <c r="R5151">
        <v>2.9569999999999999</v>
      </c>
      <c r="S5151">
        <v>2.0379999999999998</v>
      </c>
      <c r="T5151">
        <v>2.512</v>
      </c>
      <c r="U5151">
        <v>2.7850000000000001</v>
      </c>
      <c r="V5151">
        <v>-0.33400000000000002</v>
      </c>
      <c r="W5151">
        <v>-0.67800000000000005</v>
      </c>
      <c r="X5151">
        <v>-0.624</v>
      </c>
      <c r="Y5151">
        <v>1E-3</v>
      </c>
      <c r="Z5151">
        <v>0.307</v>
      </c>
      <c r="AA5151">
        <v>0.66400000000000003</v>
      </c>
      <c r="AB5151">
        <v>7.0999999999999994E-2</v>
      </c>
      <c r="AC5151">
        <v>1.2988999999999999</v>
      </c>
      <c r="AD5151">
        <v>0.22309999999999999</v>
      </c>
      <c r="AE5151">
        <v>0.7752</v>
      </c>
      <c r="AG5151">
        <v>456.2</v>
      </c>
      <c r="AH5151">
        <v>899.86</v>
      </c>
      <c r="AI5151">
        <v>6941.4610000000002</v>
      </c>
      <c r="AJ5151">
        <v>595.73099999999999</v>
      </c>
      <c r="AK5151">
        <v>518.86599999999999</v>
      </c>
      <c r="AL5151">
        <v>1532.72</v>
      </c>
      <c r="AM5151">
        <v>3064.56</v>
      </c>
      <c r="AN5151">
        <v>327.07</v>
      </c>
      <c r="AO5151">
        <v>1829</v>
      </c>
    </row>
    <row r="5152" spans="4:41" x14ac:dyDescent="0.3">
      <c r="D5152" s="1">
        <v>44393</v>
      </c>
      <c r="E5152">
        <v>1.1806000000000001</v>
      </c>
      <c r="F5152">
        <v>1.1657</v>
      </c>
      <c r="G5152">
        <v>1.3767</v>
      </c>
      <c r="H5152">
        <v>8.8000000000000007</v>
      </c>
      <c r="I5152">
        <v>5.4</v>
      </c>
      <c r="J5152">
        <v>1.9</v>
      </c>
      <c r="K5152">
        <v>10.7</v>
      </c>
      <c r="L5152">
        <v>219.9</v>
      </c>
      <c r="M5152">
        <v>19.453700000000001</v>
      </c>
      <c r="N5152">
        <v>18.45</v>
      </c>
      <c r="O5152">
        <v>71.81</v>
      </c>
      <c r="P5152">
        <v>-0.48799999999999999</v>
      </c>
      <c r="Q5152">
        <v>0.70699999999999996</v>
      </c>
      <c r="R5152">
        <v>2.948</v>
      </c>
      <c r="S5152">
        <v>2.0179999999999998</v>
      </c>
      <c r="T5152">
        <v>2.5070000000000001</v>
      </c>
      <c r="U5152">
        <v>2.7810000000000001</v>
      </c>
      <c r="V5152">
        <v>-0.35299999999999998</v>
      </c>
      <c r="W5152">
        <v>-0.68400000000000005</v>
      </c>
      <c r="X5152">
        <v>-0.63600000000000001</v>
      </c>
      <c r="Y5152">
        <v>-1.6E-2</v>
      </c>
      <c r="Z5152">
        <v>0.28699999999999998</v>
      </c>
      <c r="AA5152">
        <v>0.626</v>
      </c>
      <c r="AB5152">
        <v>7.0999999999999994E-2</v>
      </c>
      <c r="AC5152">
        <v>1.2903</v>
      </c>
      <c r="AD5152">
        <v>0.2215</v>
      </c>
      <c r="AE5152">
        <v>0.77339999999999998</v>
      </c>
      <c r="AG5152">
        <v>454.74</v>
      </c>
      <c r="AH5152">
        <v>896.27</v>
      </c>
      <c r="AI5152">
        <v>6900.366</v>
      </c>
      <c r="AJ5152">
        <v>592.88499999999999</v>
      </c>
      <c r="AK5152">
        <v>516.56200000000001</v>
      </c>
      <c r="AL5152">
        <v>1521.75</v>
      </c>
      <c r="AM5152">
        <v>3052.83</v>
      </c>
      <c r="AN5152">
        <v>327.02999999999997</v>
      </c>
      <c r="AO5152">
        <v>1815</v>
      </c>
    </row>
    <row r="5153" spans="4:41" x14ac:dyDescent="0.3">
      <c r="D5153" s="1">
        <v>44396</v>
      </c>
      <c r="E5153">
        <v>1.18</v>
      </c>
      <c r="F5153">
        <v>1.1591</v>
      </c>
      <c r="G5153">
        <v>1.3674999999999999</v>
      </c>
      <c r="H5153">
        <v>8.8000000000000007</v>
      </c>
      <c r="I5153">
        <v>5.4</v>
      </c>
      <c r="J5153">
        <v>1.9</v>
      </c>
      <c r="K5153">
        <v>10.7</v>
      </c>
      <c r="L5153">
        <v>219.9</v>
      </c>
      <c r="M5153">
        <v>25.4361</v>
      </c>
      <c r="N5153">
        <v>22.5</v>
      </c>
      <c r="O5153">
        <v>66.42</v>
      </c>
      <c r="P5153">
        <v>-0.48799999999999999</v>
      </c>
      <c r="Q5153">
        <v>0.71299999999999997</v>
      </c>
      <c r="R5153">
        <v>2.948</v>
      </c>
      <c r="S5153">
        <v>1.992</v>
      </c>
      <c r="T5153">
        <v>2.496</v>
      </c>
      <c r="U5153">
        <v>2.7639999999999998</v>
      </c>
      <c r="V5153">
        <v>-0.38600000000000001</v>
      </c>
      <c r="W5153">
        <v>-0.69099999999999995</v>
      </c>
      <c r="X5153">
        <v>-0.65600000000000003</v>
      </c>
      <c r="Y5153">
        <v>-3.9E-2</v>
      </c>
      <c r="Z5153">
        <v>0.27700000000000002</v>
      </c>
      <c r="AA5153">
        <v>0.56000000000000005</v>
      </c>
      <c r="AB5153">
        <v>7.0999999999999994E-2</v>
      </c>
      <c r="AC5153">
        <v>1.1888000000000001</v>
      </c>
      <c r="AD5153">
        <v>0.21560000000000001</v>
      </c>
      <c r="AE5153">
        <v>0.70430000000000004</v>
      </c>
      <c r="AG5153">
        <v>444.29</v>
      </c>
      <c r="AH5153">
        <v>875.5</v>
      </c>
      <c r="AI5153">
        <v>6679.9470000000001</v>
      </c>
      <c r="AJ5153">
        <v>578.22900000000004</v>
      </c>
      <c r="AK5153">
        <v>500.26499999999999</v>
      </c>
      <c r="AL5153">
        <v>1498.14</v>
      </c>
      <c r="AM5153">
        <v>3013.24</v>
      </c>
      <c r="AN5153">
        <v>329.25</v>
      </c>
      <c r="AO5153">
        <v>1809.2</v>
      </c>
    </row>
    <row r="5154" spans="4:41" x14ac:dyDescent="0.3">
      <c r="D5154" s="1">
        <v>44397</v>
      </c>
      <c r="E5154">
        <v>1.1780999999999999</v>
      </c>
      <c r="F5154">
        <v>1.1568000000000001</v>
      </c>
      <c r="G5154">
        <v>1.3628</v>
      </c>
      <c r="H5154">
        <v>8.8000000000000007</v>
      </c>
      <c r="I5154">
        <v>5.4</v>
      </c>
      <c r="J5154">
        <v>1.9</v>
      </c>
      <c r="K5154">
        <v>10.7</v>
      </c>
      <c r="L5154">
        <v>219.9</v>
      </c>
      <c r="M5154">
        <v>24.4923</v>
      </c>
      <c r="N5154">
        <v>19.73</v>
      </c>
      <c r="O5154">
        <v>67.42</v>
      </c>
      <c r="P5154">
        <v>-0.48599999999999999</v>
      </c>
      <c r="Q5154">
        <v>0.68600000000000005</v>
      </c>
      <c r="R5154">
        <v>2.931</v>
      </c>
      <c r="S5154">
        <v>1.9730000000000001</v>
      </c>
      <c r="T5154">
        <v>2.484</v>
      </c>
      <c r="U5154">
        <v>2.7480000000000002</v>
      </c>
      <c r="V5154">
        <v>-0.41</v>
      </c>
      <c r="W5154">
        <v>-0.71399999999999997</v>
      </c>
      <c r="X5154">
        <v>-0.68799999999999994</v>
      </c>
      <c r="Y5154">
        <v>-5.7000000000000002E-2</v>
      </c>
      <c r="Z5154">
        <v>0.26100000000000001</v>
      </c>
      <c r="AA5154">
        <v>0.56399999999999995</v>
      </c>
      <c r="AB5154">
        <v>6.59E-2</v>
      </c>
      <c r="AC5154">
        <v>1.2218</v>
      </c>
      <c r="AD5154">
        <v>0.1996</v>
      </c>
      <c r="AE5154">
        <v>0.68500000000000005</v>
      </c>
      <c r="AG5154">
        <v>446.61</v>
      </c>
      <c r="AH5154">
        <v>876.88</v>
      </c>
      <c r="AI5154">
        <v>6685.9480000000003</v>
      </c>
      <c r="AJ5154">
        <v>580.74800000000005</v>
      </c>
      <c r="AK5154">
        <v>500.46699999999998</v>
      </c>
      <c r="AL5154">
        <v>1489.13</v>
      </c>
      <c r="AM5154">
        <v>2984.43</v>
      </c>
      <c r="AN5154">
        <v>329.21</v>
      </c>
      <c r="AO5154">
        <v>1811.4</v>
      </c>
    </row>
    <row r="5155" spans="4:41" x14ac:dyDescent="0.3">
      <c r="D5155" s="1">
        <v>44398</v>
      </c>
      <c r="E5155">
        <v>1.1794</v>
      </c>
      <c r="F5155">
        <v>1.163</v>
      </c>
      <c r="G5155">
        <v>1.3713</v>
      </c>
      <c r="H5155">
        <v>8.8000000000000007</v>
      </c>
      <c r="I5155">
        <v>5.4</v>
      </c>
      <c r="J5155">
        <v>1.9</v>
      </c>
      <c r="K5155">
        <v>10.7</v>
      </c>
      <c r="L5155">
        <v>219.9</v>
      </c>
      <c r="M5155">
        <v>21.524100000000001</v>
      </c>
      <c r="N5155">
        <v>17.91</v>
      </c>
      <c r="O5155">
        <v>70.3</v>
      </c>
      <c r="P5155">
        <v>-0.48399999999999999</v>
      </c>
      <c r="Q5155">
        <v>0.68799999999999994</v>
      </c>
      <c r="R5155">
        <v>2.9220000000000002</v>
      </c>
      <c r="S5155">
        <v>1.9650000000000001</v>
      </c>
      <c r="T5155">
        <v>2.4729999999999999</v>
      </c>
      <c r="U5155">
        <v>2.7410000000000001</v>
      </c>
      <c r="V5155">
        <v>-0.39500000000000002</v>
      </c>
      <c r="W5155">
        <v>-0.71499999999999997</v>
      </c>
      <c r="X5155">
        <v>-0.68200000000000005</v>
      </c>
      <c r="Y5155">
        <v>-4.5999999999999999E-2</v>
      </c>
      <c r="Z5155">
        <v>0.27500000000000002</v>
      </c>
      <c r="AA5155">
        <v>0.60299999999999998</v>
      </c>
      <c r="AB5155">
        <v>6.8500000000000005E-2</v>
      </c>
      <c r="AC5155">
        <v>1.2884</v>
      </c>
      <c r="AD5155">
        <v>0.20780000000000001</v>
      </c>
      <c r="AE5155">
        <v>0.73619999999999997</v>
      </c>
      <c r="AG5155">
        <v>453.97</v>
      </c>
      <c r="AH5155">
        <v>893.31</v>
      </c>
      <c r="AI5155">
        <v>6830.8630000000003</v>
      </c>
      <c r="AJ5155">
        <v>587.69100000000003</v>
      </c>
      <c r="AK5155">
        <v>503.69499999999999</v>
      </c>
      <c r="AL5155">
        <v>1488.36</v>
      </c>
      <c r="AM5155">
        <v>3008.95</v>
      </c>
      <c r="AN5155">
        <v>327.84</v>
      </c>
      <c r="AO5155">
        <v>1803.4</v>
      </c>
    </row>
    <row r="5156" spans="4:41" x14ac:dyDescent="0.3">
      <c r="D5156" s="1">
        <v>44399</v>
      </c>
      <c r="E5156">
        <v>1.1771</v>
      </c>
      <c r="F5156">
        <v>1.1697</v>
      </c>
      <c r="G5156">
        <v>1.3768</v>
      </c>
      <c r="H5156">
        <v>8.8000000000000007</v>
      </c>
      <c r="I5156">
        <v>5.4</v>
      </c>
      <c r="J5156">
        <v>1.9</v>
      </c>
      <c r="K5156">
        <v>10.7</v>
      </c>
      <c r="L5156">
        <v>219.9</v>
      </c>
      <c r="M5156">
        <v>19.9131</v>
      </c>
      <c r="N5156">
        <v>17.690000000000001</v>
      </c>
      <c r="O5156">
        <v>71.91</v>
      </c>
      <c r="P5156">
        <v>-0.48499999999999999</v>
      </c>
      <c r="Q5156">
        <v>0.63700000000000001</v>
      </c>
      <c r="R5156">
        <v>2.9289999999999998</v>
      </c>
      <c r="S5156">
        <v>1.9550000000000001</v>
      </c>
      <c r="T5156">
        <v>2.4660000000000002</v>
      </c>
      <c r="U5156">
        <v>2.7490000000000001</v>
      </c>
      <c r="V5156">
        <v>-0.42599999999999999</v>
      </c>
      <c r="W5156">
        <v>-0.72</v>
      </c>
      <c r="X5156">
        <v>-0.70199999999999996</v>
      </c>
      <c r="Y5156">
        <v>-8.4000000000000005E-2</v>
      </c>
      <c r="Z5156">
        <v>0.28599999999999998</v>
      </c>
      <c r="AA5156">
        <v>0.56599999999999995</v>
      </c>
      <c r="AB5156">
        <v>6.0900000000000003E-2</v>
      </c>
      <c r="AC5156">
        <v>1.2783</v>
      </c>
      <c r="AD5156">
        <v>0.19980000000000001</v>
      </c>
      <c r="AE5156">
        <v>0.71850000000000003</v>
      </c>
      <c r="AG5156">
        <v>456.53</v>
      </c>
      <c r="AH5156">
        <v>898.69</v>
      </c>
      <c r="AI5156">
        <v>6834.1790000000001</v>
      </c>
      <c r="AJ5156">
        <v>592.86099999999999</v>
      </c>
      <c r="AK5156">
        <v>508.28500000000003</v>
      </c>
      <c r="AL5156">
        <v>1506.56</v>
      </c>
      <c r="AM5156">
        <v>3008.95</v>
      </c>
      <c r="AN5156">
        <v>328.18</v>
      </c>
      <c r="AO5156">
        <v>1805.4</v>
      </c>
    </row>
    <row r="5157" spans="4:41" x14ac:dyDescent="0.3">
      <c r="D5157" s="1">
        <v>44400</v>
      </c>
      <c r="E5157">
        <v>1.1771</v>
      </c>
      <c r="F5157">
        <v>1.1680999999999999</v>
      </c>
      <c r="G5157">
        <v>1.3748</v>
      </c>
      <c r="H5157">
        <v>8.8000000000000007</v>
      </c>
      <c r="I5157">
        <v>5.4</v>
      </c>
      <c r="J5157">
        <v>1.9</v>
      </c>
      <c r="K5157">
        <v>10.7</v>
      </c>
      <c r="L5157">
        <v>219.9</v>
      </c>
      <c r="M5157">
        <v>17.552700000000002</v>
      </c>
      <c r="N5157">
        <v>17.2</v>
      </c>
      <c r="O5157">
        <v>72.069999999999993</v>
      </c>
      <c r="P5157">
        <v>-0.49299999999999999</v>
      </c>
      <c r="Q5157">
        <v>0.61799999999999999</v>
      </c>
      <c r="R5157">
        <v>2.9119999999999999</v>
      </c>
      <c r="S5157">
        <v>1.95</v>
      </c>
      <c r="T5157">
        <v>2.4350000000000001</v>
      </c>
      <c r="U5157">
        <v>2.7189999999999999</v>
      </c>
      <c r="V5157">
        <v>-0.42</v>
      </c>
      <c r="W5157">
        <v>-0.72599999999999998</v>
      </c>
      <c r="X5157">
        <v>-0.70399999999999996</v>
      </c>
      <c r="Y5157">
        <v>-8.7999999999999995E-2</v>
      </c>
      <c r="Z5157">
        <v>0.27100000000000002</v>
      </c>
      <c r="AA5157">
        <v>0.58399999999999996</v>
      </c>
      <c r="AB5157">
        <v>6.59E-2</v>
      </c>
      <c r="AC5157">
        <v>1.2763</v>
      </c>
      <c r="AD5157">
        <v>0.1981</v>
      </c>
      <c r="AE5157">
        <v>0.71179999999999999</v>
      </c>
      <c r="AG5157">
        <v>461.51</v>
      </c>
      <c r="AH5157">
        <v>906.18</v>
      </c>
      <c r="AI5157">
        <v>6891.4139999999998</v>
      </c>
      <c r="AJ5157">
        <v>590.36500000000001</v>
      </c>
      <c r="AK5157">
        <v>507.86</v>
      </c>
      <c r="AL5157">
        <v>1486.05</v>
      </c>
      <c r="AM5157">
        <v>3008.95</v>
      </c>
      <c r="AN5157">
        <v>327.91</v>
      </c>
      <c r="AO5157">
        <v>1801.8</v>
      </c>
    </row>
    <row r="5158" spans="4:41" x14ac:dyDescent="0.3">
      <c r="D5158" s="1">
        <v>44403</v>
      </c>
      <c r="E5158">
        <v>1.1802999999999999</v>
      </c>
      <c r="F5158">
        <v>1.1707000000000001</v>
      </c>
      <c r="G5158">
        <v>1.3817999999999999</v>
      </c>
      <c r="H5158">
        <v>8.8000000000000007</v>
      </c>
      <c r="I5158">
        <v>5.4</v>
      </c>
      <c r="J5158">
        <v>1.9</v>
      </c>
      <c r="K5158">
        <v>10.7</v>
      </c>
      <c r="L5158">
        <v>219.9</v>
      </c>
      <c r="M5158">
        <v>18.532299999999999</v>
      </c>
      <c r="N5158">
        <v>17.579999999999998</v>
      </c>
      <c r="O5158">
        <v>71.91</v>
      </c>
      <c r="P5158">
        <v>-0.49299999999999999</v>
      </c>
      <c r="Q5158">
        <v>0.629</v>
      </c>
      <c r="R5158">
        <v>2.879</v>
      </c>
      <c r="S5158">
        <v>1.929</v>
      </c>
      <c r="T5158">
        <v>2.4020000000000001</v>
      </c>
      <c r="U5158">
        <v>2.6760000000000002</v>
      </c>
      <c r="V5158">
        <v>-0.41799999999999998</v>
      </c>
      <c r="W5158">
        <v>-0.73299999999999998</v>
      </c>
      <c r="X5158">
        <v>-0.70299999999999996</v>
      </c>
      <c r="Y5158">
        <v>-7.5999999999999998E-2</v>
      </c>
      <c r="Z5158">
        <v>0.28000000000000003</v>
      </c>
      <c r="AA5158">
        <v>0.57099999999999995</v>
      </c>
      <c r="AB5158">
        <v>6.59E-2</v>
      </c>
      <c r="AC5158">
        <v>1.2896000000000001</v>
      </c>
      <c r="AD5158">
        <v>0.19409999999999999</v>
      </c>
      <c r="AE5158">
        <v>0.72140000000000004</v>
      </c>
      <c r="AG5158">
        <v>461.14</v>
      </c>
      <c r="AH5158">
        <v>909.05</v>
      </c>
      <c r="AI5158">
        <v>6926.88</v>
      </c>
      <c r="AJ5158">
        <v>591.88099999999997</v>
      </c>
      <c r="AK5158">
        <v>511.68099999999998</v>
      </c>
      <c r="AL5158">
        <v>1440.71</v>
      </c>
      <c r="AM5158">
        <v>3042.47</v>
      </c>
      <c r="AN5158">
        <v>328.07</v>
      </c>
      <c r="AO5158">
        <v>1799.2</v>
      </c>
    </row>
    <row r="5159" spans="4:41" x14ac:dyDescent="0.3">
      <c r="D5159" s="1">
        <v>44404</v>
      </c>
      <c r="E5159">
        <v>1.1817</v>
      </c>
      <c r="F5159">
        <v>1.1746000000000001</v>
      </c>
      <c r="G5159">
        <v>1.3878999999999999</v>
      </c>
      <c r="H5159">
        <v>8.8000000000000007</v>
      </c>
      <c r="I5159">
        <v>5.4</v>
      </c>
      <c r="J5159">
        <v>1.9</v>
      </c>
      <c r="K5159">
        <v>10.7</v>
      </c>
      <c r="L5159">
        <v>219.9</v>
      </c>
      <c r="M5159">
        <v>21.356300000000001</v>
      </c>
      <c r="N5159">
        <v>19.36</v>
      </c>
      <c r="O5159">
        <v>71.650000000000006</v>
      </c>
      <c r="P5159">
        <v>-0.49399999999999999</v>
      </c>
      <c r="Q5159">
        <v>0.623</v>
      </c>
      <c r="R5159">
        <v>2.9209999999999998</v>
      </c>
      <c r="S5159">
        <v>1.9339999999999999</v>
      </c>
      <c r="T5159">
        <v>2.44</v>
      </c>
      <c r="U5159">
        <v>2.7309999999999999</v>
      </c>
      <c r="V5159">
        <v>-0.441</v>
      </c>
      <c r="W5159">
        <v>-0.746</v>
      </c>
      <c r="X5159">
        <v>-0.72199999999999998</v>
      </c>
      <c r="Y5159">
        <v>-8.8999999999999996E-2</v>
      </c>
      <c r="Z5159">
        <v>0.27200000000000002</v>
      </c>
      <c r="AA5159">
        <v>0.55800000000000005</v>
      </c>
      <c r="AB5159">
        <v>6.3399999999999998E-2</v>
      </c>
      <c r="AC5159">
        <v>1.2411000000000001</v>
      </c>
      <c r="AD5159">
        <v>0.20349999999999999</v>
      </c>
      <c r="AE5159">
        <v>0.69869999999999999</v>
      </c>
      <c r="AG5159">
        <v>458.65</v>
      </c>
      <c r="AH5159">
        <v>905.49</v>
      </c>
      <c r="AI5159">
        <v>6929.8190000000004</v>
      </c>
      <c r="AJ5159">
        <v>590.197</v>
      </c>
      <c r="AK5159">
        <v>509.39</v>
      </c>
      <c r="AL5159">
        <v>1402.95</v>
      </c>
      <c r="AM5159">
        <v>3062.09</v>
      </c>
      <c r="AN5159">
        <v>328.72</v>
      </c>
      <c r="AO5159">
        <v>1799.8</v>
      </c>
    </row>
    <row r="5160" spans="4:41" x14ac:dyDescent="0.3">
      <c r="D5160" s="1">
        <v>44405</v>
      </c>
      <c r="E5160">
        <v>1.1845000000000001</v>
      </c>
      <c r="F5160">
        <v>1.1739999999999999</v>
      </c>
      <c r="G5160">
        <v>1.3902000000000001</v>
      </c>
      <c r="H5160">
        <v>8.8000000000000007</v>
      </c>
      <c r="I5160">
        <v>5.4</v>
      </c>
      <c r="J5160">
        <v>1.9</v>
      </c>
      <c r="K5160">
        <v>10.7</v>
      </c>
      <c r="L5160">
        <v>219.9</v>
      </c>
      <c r="M5160">
        <v>19.480899999999998</v>
      </c>
      <c r="N5160">
        <v>18.309999999999999</v>
      </c>
      <c r="O5160">
        <v>72.39</v>
      </c>
      <c r="P5160">
        <v>-0.498</v>
      </c>
      <c r="Q5160">
        <v>0.61599999999999999</v>
      </c>
      <c r="R5160">
        <v>2.927</v>
      </c>
      <c r="S5160">
        <v>1.9810000000000001</v>
      </c>
      <c r="T5160">
        <v>2.4700000000000002</v>
      </c>
      <c r="U5160">
        <v>2.75</v>
      </c>
      <c r="V5160">
        <v>-0.45</v>
      </c>
      <c r="W5160">
        <v>-0.75600000000000001</v>
      </c>
      <c r="X5160">
        <v>-0.73699999999999999</v>
      </c>
      <c r="Y5160">
        <v>-8.6999999999999994E-2</v>
      </c>
      <c r="Z5160">
        <v>0.27300000000000002</v>
      </c>
      <c r="AA5160">
        <v>0.57499999999999996</v>
      </c>
      <c r="AB5160">
        <v>6.0900000000000003E-2</v>
      </c>
      <c r="AC5160">
        <v>1.2326999999999999</v>
      </c>
      <c r="AD5160">
        <v>0.2016</v>
      </c>
      <c r="AE5160">
        <v>0.71109999999999995</v>
      </c>
      <c r="AG5160">
        <v>461.7</v>
      </c>
      <c r="AH5160">
        <v>909.5</v>
      </c>
      <c r="AI5160">
        <v>6936.7110000000002</v>
      </c>
      <c r="AJ5160">
        <v>596.97199999999998</v>
      </c>
      <c r="AK5160">
        <v>515.56799999999998</v>
      </c>
      <c r="AL5160">
        <v>1421.34</v>
      </c>
      <c r="AM5160">
        <v>3033.03</v>
      </c>
      <c r="AN5160">
        <v>328.22</v>
      </c>
      <c r="AO5160">
        <v>1799.7</v>
      </c>
    </row>
    <row r="5161" spans="4:41" x14ac:dyDescent="0.3">
      <c r="D5161" s="1">
        <v>44406</v>
      </c>
      <c r="E5161">
        <v>1.1887000000000001</v>
      </c>
      <c r="F5161">
        <v>1.1744000000000001</v>
      </c>
      <c r="G5161">
        <v>1.3958999999999999</v>
      </c>
      <c r="H5161">
        <v>8.8000000000000007</v>
      </c>
      <c r="I5161">
        <v>5.4</v>
      </c>
      <c r="J5161">
        <v>1.9</v>
      </c>
      <c r="K5161">
        <v>10.7</v>
      </c>
      <c r="L5161">
        <v>219.9</v>
      </c>
      <c r="M5161">
        <v>19.255600000000001</v>
      </c>
      <c r="N5161">
        <v>17.7</v>
      </c>
      <c r="O5161">
        <v>73.62</v>
      </c>
      <c r="P5161">
        <v>-0.502</v>
      </c>
      <c r="Q5161">
        <v>0.625</v>
      </c>
      <c r="R5161">
        <v>2.8959999999999999</v>
      </c>
      <c r="S5161">
        <v>1.9890000000000001</v>
      </c>
      <c r="T5161">
        <v>2.4529999999999998</v>
      </c>
      <c r="U5161">
        <v>2.7120000000000002</v>
      </c>
      <c r="V5161">
        <v>-0.45</v>
      </c>
      <c r="W5161">
        <v>-0.75800000000000001</v>
      </c>
      <c r="X5161">
        <v>-0.73499999999999999</v>
      </c>
      <c r="Y5161">
        <v>-9.6000000000000002E-2</v>
      </c>
      <c r="Z5161">
        <v>0.27300000000000002</v>
      </c>
      <c r="AA5161">
        <v>0.57299999999999995</v>
      </c>
      <c r="AB5161">
        <v>6.0900000000000003E-2</v>
      </c>
      <c r="AC5161">
        <v>1.2693000000000001</v>
      </c>
      <c r="AD5161">
        <v>0.20349999999999999</v>
      </c>
      <c r="AE5161">
        <v>0.73509999999999998</v>
      </c>
      <c r="AG5161">
        <v>463.84</v>
      </c>
      <c r="AH5161">
        <v>920.37</v>
      </c>
      <c r="AI5161">
        <v>7061.1509999999998</v>
      </c>
      <c r="AJ5161">
        <v>606.02599999999995</v>
      </c>
      <c r="AK5161">
        <v>523.1</v>
      </c>
      <c r="AL5161">
        <v>1453.55</v>
      </c>
      <c r="AM5161">
        <v>3045.52</v>
      </c>
      <c r="AN5161">
        <v>328.11</v>
      </c>
      <c r="AO5161">
        <v>1831.2</v>
      </c>
    </row>
    <row r="5162" spans="4:41" x14ac:dyDescent="0.3">
      <c r="D5162" s="1">
        <v>44407</v>
      </c>
      <c r="E5162">
        <v>1.1870000000000001</v>
      </c>
      <c r="F5162">
        <v>1.1715</v>
      </c>
      <c r="G5162">
        <v>1.3904000000000001</v>
      </c>
      <c r="H5162">
        <v>8.8000000000000007</v>
      </c>
      <c r="I5162">
        <v>5.4</v>
      </c>
      <c r="J5162">
        <v>1.9</v>
      </c>
      <c r="K5162">
        <v>10.7</v>
      </c>
      <c r="L5162">
        <v>219.9</v>
      </c>
      <c r="M5162">
        <v>20.9392</v>
      </c>
      <c r="N5162">
        <v>18.239999999999998</v>
      </c>
      <c r="O5162">
        <v>73.95</v>
      </c>
      <c r="P5162">
        <v>-0.502</v>
      </c>
      <c r="Q5162">
        <v>0.621</v>
      </c>
      <c r="R5162">
        <v>2.855</v>
      </c>
      <c r="S5162">
        <v>2.0009999999999999</v>
      </c>
      <c r="T5162">
        <v>2.4279999999999999</v>
      </c>
      <c r="U5162">
        <v>2.6760000000000002</v>
      </c>
      <c r="V5162">
        <v>-0.46100000000000002</v>
      </c>
      <c r="W5162">
        <v>-0.76200000000000001</v>
      </c>
      <c r="X5162">
        <v>-0.74199999999999999</v>
      </c>
      <c r="Y5162">
        <v>-0.105</v>
      </c>
      <c r="Z5162">
        <v>0.26800000000000002</v>
      </c>
      <c r="AA5162">
        <v>0.56499999999999995</v>
      </c>
      <c r="AB5162">
        <v>6.3399999999999998E-2</v>
      </c>
      <c r="AC5162">
        <v>1.2222999999999999</v>
      </c>
      <c r="AD5162">
        <v>0.18390000000000001</v>
      </c>
      <c r="AE5162">
        <v>0.69040000000000001</v>
      </c>
      <c r="AG5162">
        <v>461.74</v>
      </c>
      <c r="AH5162">
        <v>914.17</v>
      </c>
      <c r="AI5162">
        <v>6979.9830000000002</v>
      </c>
      <c r="AJ5162">
        <v>601.90300000000002</v>
      </c>
      <c r="AK5162">
        <v>502.601</v>
      </c>
      <c r="AL5162">
        <v>1435.5</v>
      </c>
      <c r="AM5162">
        <v>3003.91</v>
      </c>
      <c r="AN5162">
        <v>328.68</v>
      </c>
      <c r="AO5162">
        <v>1812.6</v>
      </c>
    </row>
    <row r="5163" spans="4:41" x14ac:dyDescent="0.3">
      <c r="D5163" s="1">
        <v>44410</v>
      </c>
      <c r="E5163">
        <v>1.1870000000000001</v>
      </c>
      <c r="F5163">
        <v>1.1696</v>
      </c>
      <c r="G5163">
        <v>1.3883000000000001</v>
      </c>
      <c r="H5163">
        <v>9</v>
      </c>
      <c r="I5163">
        <v>5.4</v>
      </c>
      <c r="J5163">
        <v>2.2000000000000002</v>
      </c>
      <c r="K5163">
        <v>12.4</v>
      </c>
      <c r="L5163">
        <v>221.345</v>
      </c>
      <c r="M5163">
        <v>19.839500000000001</v>
      </c>
      <c r="N5163">
        <v>19.46</v>
      </c>
      <c r="O5163">
        <v>71.260000000000005</v>
      </c>
      <c r="P5163">
        <v>-0.502</v>
      </c>
      <c r="Q5163">
        <v>0.57099999999999995</v>
      </c>
      <c r="R5163">
        <v>2.8290000000000002</v>
      </c>
      <c r="S5163">
        <v>2.0009999999999999</v>
      </c>
      <c r="T5163">
        <v>2.403</v>
      </c>
      <c r="U5163">
        <v>2.6459999999999999</v>
      </c>
      <c r="V5163">
        <v>-0.48699999999999999</v>
      </c>
      <c r="W5163">
        <v>-0.77500000000000002</v>
      </c>
      <c r="X5163">
        <v>-0.755</v>
      </c>
      <c r="Y5163">
        <v>-0.13700000000000001</v>
      </c>
      <c r="Z5163">
        <v>0.23300000000000001</v>
      </c>
      <c r="AA5163">
        <v>0.52100000000000002</v>
      </c>
      <c r="AB5163">
        <v>5.8299999999999998E-2</v>
      </c>
      <c r="AC5163">
        <v>1.1773</v>
      </c>
      <c r="AD5163">
        <v>0.17219999999999999</v>
      </c>
      <c r="AE5163">
        <v>0.65369999999999995</v>
      </c>
      <c r="AG5163">
        <v>464.45</v>
      </c>
      <c r="AH5163">
        <v>921.36</v>
      </c>
      <c r="AI5163">
        <v>7025.634</v>
      </c>
      <c r="AJ5163">
        <v>606.38300000000004</v>
      </c>
      <c r="AK5163">
        <v>505.15</v>
      </c>
      <c r="AL5163">
        <v>1454.27</v>
      </c>
      <c r="AM5163">
        <v>3065.49</v>
      </c>
      <c r="AN5163">
        <v>330.02</v>
      </c>
      <c r="AO5163">
        <v>1818.1</v>
      </c>
    </row>
    <row r="5164" spans="4:41" x14ac:dyDescent="0.3">
      <c r="D5164" s="1">
        <v>44411</v>
      </c>
      <c r="E5164">
        <v>1.1863999999999999</v>
      </c>
      <c r="F5164">
        <v>1.1728000000000001</v>
      </c>
      <c r="G5164">
        <v>1.3915999999999999</v>
      </c>
      <c r="H5164">
        <v>9</v>
      </c>
      <c r="I5164">
        <v>5.4</v>
      </c>
      <c r="J5164">
        <v>2.2000000000000002</v>
      </c>
      <c r="K5164">
        <v>12.4</v>
      </c>
      <c r="L5164">
        <v>221.345</v>
      </c>
      <c r="M5164">
        <v>20.223299999999998</v>
      </c>
      <c r="N5164">
        <v>18.04</v>
      </c>
      <c r="O5164">
        <v>70.56</v>
      </c>
      <c r="P5164">
        <v>-0.505</v>
      </c>
      <c r="Q5164">
        <v>0.56599999999999995</v>
      </c>
      <c r="R5164">
        <v>2.8319999999999999</v>
      </c>
      <c r="S5164">
        <v>1.9359999999999999</v>
      </c>
      <c r="T5164">
        <v>2.3980000000000001</v>
      </c>
      <c r="U5164">
        <v>2.66</v>
      </c>
      <c r="V5164">
        <v>-0.48199999999999998</v>
      </c>
      <c r="W5164">
        <v>-0.77100000000000002</v>
      </c>
      <c r="X5164">
        <v>-0.748</v>
      </c>
      <c r="Y5164">
        <v>-0.13400000000000001</v>
      </c>
      <c r="Z5164">
        <v>0.23300000000000001</v>
      </c>
      <c r="AA5164">
        <v>0.52</v>
      </c>
      <c r="AB5164">
        <v>5.8299999999999998E-2</v>
      </c>
      <c r="AC5164">
        <v>1.1721999999999999</v>
      </c>
      <c r="AD5164">
        <v>0.17030000000000001</v>
      </c>
      <c r="AE5164">
        <v>0.64729999999999999</v>
      </c>
      <c r="AG5164">
        <v>465.38</v>
      </c>
      <c r="AH5164">
        <v>921.51</v>
      </c>
      <c r="AI5164">
        <v>7056.1189999999997</v>
      </c>
      <c r="AJ5164">
        <v>606.51499999999999</v>
      </c>
      <c r="AK5164">
        <v>502.32100000000003</v>
      </c>
      <c r="AL5164">
        <v>1456.63</v>
      </c>
      <c r="AM5164">
        <v>3051.41</v>
      </c>
      <c r="AN5164">
        <v>330.02</v>
      </c>
      <c r="AO5164">
        <v>1810.1</v>
      </c>
    </row>
    <row r="5165" spans="4:41" x14ac:dyDescent="0.3">
      <c r="D5165" s="1">
        <v>44412</v>
      </c>
      <c r="E5165">
        <v>1.1837</v>
      </c>
      <c r="F5165">
        <v>1.1733</v>
      </c>
      <c r="G5165">
        <v>1.3889</v>
      </c>
      <c r="H5165">
        <v>9</v>
      </c>
      <c r="I5165">
        <v>5.4</v>
      </c>
      <c r="J5165">
        <v>2.2000000000000002</v>
      </c>
      <c r="K5165">
        <v>12.4</v>
      </c>
      <c r="L5165">
        <v>221.345</v>
      </c>
      <c r="M5165">
        <v>19.212900000000001</v>
      </c>
      <c r="N5165">
        <v>17.97</v>
      </c>
      <c r="O5165">
        <v>68.150000000000006</v>
      </c>
      <c r="P5165">
        <v>-0.502</v>
      </c>
      <c r="Q5165">
        <v>0.55300000000000005</v>
      </c>
      <c r="R5165">
        <v>2.83</v>
      </c>
      <c r="S5165">
        <v>1.9339999999999999</v>
      </c>
      <c r="T5165">
        <v>2.4359999999999999</v>
      </c>
      <c r="U5165">
        <v>2.6579999999999999</v>
      </c>
      <c r="V5165">
        <v>-0.501</v>
      </c>
      <c r="W5165">
        <v>-0.78100000000000003</v>
      </c>
      <c r="X5165">
        <v>-0.76800000000000002</v>
      </c>
      <c r="Y5165">
        <v>-0.151</v>
      </c>
      <c r="Z5165">
        <v>0.23</v>
      </c>
      <c r="AA5165">
        <v>0.51200000000000001</v>
      </c>
      <c r="AB5165">
        <v>6.0900000000000003E-2</v>
      </c>
      <c r="AC5165">
        <v>1.1819999999999999</v>
      </c>
      <c r="AD5165">
        <v>0.1802</v>
      </c>
      <c r="AE5165">
        <v>0.67610000000000003</v>
      </c>
      <c r="AG5165">
        <v>468.22</v>
      </c>
      <c r="AH5165">
        <v>926.07</v>
      </c>
      <c r="AI5165">
        <v>7079.8969999999999</v>
      </c>
      <c r="AJ5165">
        <v>609.48099999999999</v>
      </c>
      <c r="AK5165">
        <v>498.67</v>
      </c>
      <c r="AL5165">
        <v>1471.34</v>
      </c>
      <c r="AM5165">
        <v>3036.07</v>
      </c>
      <c r="AN5165">
        <v>329.6</v>
      </c>
      <c r="AO5165">
        <v>1810.5</v>
      </c>
    </row>
    <row r="5166" spans="4:41" x14ac:dyDescent="0.3">
      <c r="D5166" s="1">
        <v>44413</v>
      </c>
      <c r="E5166">
        <v>1.1834</v>
      </c>
      <c r="F5166">
        <v>1.1772</v>
      </c>
      <c r="G5166">
        <v>1.3931</v>
      </c>
      <c r="H5166">
        <v>9</v>
      </c>
      <c r="I5166">
        <v>5.4</v>
      </c>
      <c r="J5166">
        <v>2.2000000000000002</v>
      </c>
      <c r="K5166">
        <v>12.4</v>
      </c>
      <c r="L5166">
        <v>221.345</v>
      </c>
      <c r="M5166">
        <v>18.249199999999998</v>
      </c>
      <c r="N5166">
        <v>17.28</v>
      </c>
      <c r="O5166">
        <v>69.09</v>
      </c>
      <c r="P5166">
        <v>-0.504</v>
      </c>
      <c r="Q5166">
        <v>0.53</v>
      </c>
      <c r="R5166">
        <v>2.8260000000000001</v>
      </c>
      <c r="S5166">
        <v>1.893</v>
      </c>
      <c r="T5166">
        <v>2.4169999999999998</v>
      </c>
      <c r="U5166">
        <v>2.6480000000000001</v>
      </c>
      <c r="V5166">
        <v>-0.498</v>
      </c>
      <c r="W5166">
        <v>-0.77600000000000002</v>
      </c>
      <c r="X5166">
        <v>-0.76200000000000001</v>
      </c>
      <c r="Y5166">
        <v>-0.159</v>
      </c>
      <c r="Z5166">
        <v>0.20499999999999999</v>
      </c>
      <c r="AA5166">
        <v>0.52400000000000002</v>
      </c>
      <c r="AB5166">
        <v>6.8500000000000005E-2</v>
      </c>
      <c r="AC5166">
        <v>1.2235</v>
      </c>
      <c r="AD5166">
        <v>0.19800000000000001</v>
      </c>
      <c r="AE5166">
        <v>0.72409999999999997</v>
      </c>
      <c r="AG5166">
        <v>469.96</v>
      </c>
      <c r="AH5166">
        <v>929.2</v>
      </c>
      <c r="AI5166">
        <v>7092.8190000000004</v>
      </c>
      <c r="AJ5166">
        <v>612.55100000000004</v>
      </c>
      <c r="AK5166">
        <v>503.70299999999997</v>
      </c>
      <c r="AL5166">
        <v>1463.49</v>
      </c>
      <c r="AM5166">
        <v>3048.01</v>
      </c>
      <c r="AN5166">
        <v>328.8</v>
      </c>
      <c r="AO5166">
        <v>1805.1</v>
      </c>
    </row>
    <row r="5167" spans="4:41" x14ac:dyDescent="0.3">
      <c r="D5167" s="1">
        <v>44414</v>
      </c>
      <c r="E5167">
        <v>1.1761999999999999</v>
      </c>
      <c r="F5167">
        <v>1.1798</v>
      </c>
      <c r="G5167">
        <v>1.3872</v>
      </c>
      <c r="H5167">
        <v>9</v>
      </c>
      <c r="I5167">
        <v>5.4</v>
      </c>
      <c r="J5167">
        <v>2.2000000000000002</v>
      </c>
      <c r="K5167">
        <v>12.4</v>
      </c>
      <c r="L5167">
        <v>221.345</v>
      </c>
      <c r="M5167">
        <v>17.888300000000001</v>
      </c>
      <c r="N5167">
        <v>16.149999999999999</v>
      </c>
      <c r="O5167">
        <v>68.28</v>
      </c>
      <c r="P5167">
        <v>-0.501</v>
      </c>
      <c r="Q5167">
        <v>0.56799999999999995</v>
      </c>
      <c r="R5167">
        <v>2.8159999999999998</v>
      </c>
      <c r="S5167">
        <v>1.9239999999999999</v>
      </c>
      <c r="T5167">
        <v>2.42</v>
      </c>
      <c r="U5167">
        <v>2.653</v>
      </c>
      <c r="V5167">
        <v>-0.45600000000000002</v>
      </c>
      <c r="W5167">
        <v>-0.75700000000000001</v>
      </c>
      <c r="X5167">
        <v>-0.72799999999999998</v>
      </c>
      <c r="Y5167">
        <v>-0.11899999999999999</v>
      </c>
      <c r="Z5167">
        <v>0.24099999999999999</v>
      </c>
      <c r="AA5167">
        <v>0.61099999999999999</v>
      </c>
      <c r="AB5167">
        <v>6.59E-2</v>
      </c>
      <c r="AC5167">
        <v>1.2968999999999999</v>
      </c>
      <c r="AD5167">
        <v>0.20830000000000001</v>
      </c>
      <c r="AE5167">
        <v>0.76770000000000005</v>
      </c>
      <c r="AG5167">
        <v>469.97</v>
      </c>
      <c r="AH5167">
        <v>923.06</v>
      </c>
      <c r="AI5167">
        <v>7061.2250000000004</v>
      </c>
      <c r="AJ5167">
        <v>605.47</v>
      </c>
      <c r="AK5167">
        <v>499.35700000000003</v>
      </c>
      <c r="AL5167">
        <v>1456.68</v>
      </c>
      <c r="AM5167">
        <v>3048.57</v>
      </c>
      <c r="AN5167">
        <v>327.58</v>
      </c>
      <c r="AO5167">
        <v>1760</v>
      </c>
    </row>
    <row r="5168" spans="4:41" x14ac:dyDescent="0.3">
      <c r="D5168" s="1">
        <v>44417</v>
      </c>
      <c r="E5168">
        <v>1.1737</v>
      </c>
      <c r="F5168">
        <v>1.1798</v>
      </c>
      <c r="G5168">
        <v>1.3847</v>
      </c>
      <c r="H5168">
        <v>9</v>
      </c>
      <c r="I5168">
        <v>5.4</v>
      </c>
      <c r="J5168">
        <v>2.2000000000000002</v>
      </c>
      <c r="K5168">
        <v>12.4</v>
      </c>
      <c r="L5168">
        <v>221.345</v>
      </c>
      <c r="M5168">
        <v>17.550799999999999</v>
      </c>
      <c r="N5168">
        <v>16.72</v>
      </c>
      <c r="O5168">
        <v>66.48</v>
      </c>
      <c r="P5168">
        <v>-0.502</v>
      </c>
      <c r="Q5168">
        <v>0.55200000000000005</v>
      </c>
      <c r="R5168">
        <v>2.8639999999999999</v>
      </c>
      <c r="S5168">
        <v>1.9239999999999999</v>
      </c>
      <c r="T5168">
        <v>2.4700000000000002</v>
      </c>
      <c r="U5168">
        <v>2.7149999999999999</v>
      </c>
      <c r="V5168">
        <v>-0.46</v>
      </c>
      <c r="W5168">
        <v>-0.75</v>
      </c>
      <c r="X5168">
        <v>-0.72499999999999998</v>
      </c>
      <c r="Y5168">
        <v>-0.126</v>
      </c>
      <c r="Z5168">
        <v>0.23400000000000001</v>
      </c>
      <c r="AA5168">
        <v>0.58399999999999996</v>
      </c>
      <c r="AB5168">
        <v>7.0999999999999994E-2</v>
      </c>
      <c r="AC5168">
        <v>1.3237000000000001</v>
      </c>
      <c r="AD5168">
        <v>0.2203</v>
      </c>
      <c r="AE5168">
        <v>0.79520000000000002</v>
      </c>
      <c r="AG5168">
        <v>470.68</v>
      </c>
      <c r="AH5168">
        <v>923.23</v>
      </c>
      <c r="AI5168">
        <v>7061.8220000000001</v>
      </c>
      <c r="AJ5168">
        <v>607.77</v>
      </c>
      <c r="AK5168">
        <v>494.74099999999999</v>
      </c>
      <c r="AL5168">
        <v>1460.53</v>
      </c>
      <c r="AM5168">
        <v>3048.57</v>
      </c>
      <c r="AN5168">
        <v>327.04000000000002</v>
      </c>
      <c r="AO5168">
        <v>1723.4</v>
      </c>
    </row>
    <row r="5169" spans="4:41" x14ac:dyDescent="0.3">
      <c r="D5169" s="1">
        <v>44418</v>
      </c>
      <c r="E5169">
        <v>1.1719999999999999</v>
      </c>
      <c r="F5169">
        <v>1.1812</v>
      </c>
      <c r="G5169">
        <v>1.3843000000000001</v>
      </c>
      <c r="H5169">
        <v>9</v>
      </c>
      <c r="I5169">
        <v>5.4</v>
      </c>
      <c r="J5169">
        <v>2.2000000000000002</v>
      </c>
      <c r="K5169">
        <v>12.4</v>
      </c>
      <c r="L5169">
        <v>221.345</v>
      </c>
      <c r="M5169">
        <v>17.275200000000002</v>
      </c>
      <c r="N5169">
        <v>16.79</v>
      </c>
      <c r="O5169">
        <v>68.290000000000006</v>
      </c>
      <c r="P5169">
        <v>-0.498</v>
      </c>
      <c r="Q5169">
        <v>0.54900000000000004</v>
      </c>
      <c r="R5169">
        <v>2.875</v>
      </c>
      <c r="S5169">
        <v>2.008</v>
      </c>
      <c r="T5169">
        <v>2.4990000000000001</v>
      </c>
      <c r="U5169">
        <v>2.7229999999999999</v>
      </c>
      <c r="V5169">
        <v>-0.45700000000000002</v>
      </c>
      <c r="W5169">
        <v>-0.748</v>
      </c>
      <c r="X5169">
        <v>-0.72299999999999998</v>
      </c>
      <c r="Y5169">
        <v>-0.127</v>
      </c>
      <c r="Z5169">
        <v>0.22900000000000001</v>
      </c>
      <c r="AA5169">
        <v>0.58899999999999997</v>
      </c>
      <c r="AB5169">
        <v>7.0999999999999994E-2</v>
      </c>
      <c r="AC5169">
        <v>1.349</v>
      </c>
      <c r="AD5169">
        <v>0.23830000000000001</v>
      </c>
      <c r="AE5169">
        <v>0.82589999999999997</v>
      </c>
      <c r="AG5169">
        <v>472.32</v>
      </c>
      <c r="AH5169">
        <v>924.48</v>
      </c>
      <c r="AI5169">
        <v>7082.3190000000004</v>
      </c>
      <c r="AJ5169">
        <v>608.61500000000001</v>
      </c>
      <c r="AK5169">
        <v>499.25</v>
      </c>
      <c r="AL5169">
        <v>1466.38</v>
      </c>
      <c r="AM5169">
        <v>3059.53</v>
      </c>
      <c r="AN5169">
        <v>326.47000000000003</v>
      </c>
      <c r="AO5169">
        <v>1728.8</v>
      </c>
    </row>
    <row r="5170" spans="4:41" x14ac:dyDescent="0.3">
      <c r="D5170" s="1">
        <v>44419</v>
      </c>
      <c r="E5170">
        <v>1.1738999999999999</v>
      </c>
      <c r="F5170">
        <v>1.1814</v>
      </c>
      <c r="G5170">
        <v>1.3868</v>
      </c>
      <c r="H5170">
        <v>9</v>
      </c>
      <c r="I5170">
        <v>5.4</v>
      </c>
      <c r="J5170">
        <v>2.2000000000000002</v>
      </c>
      <c r="K5170">
        <v>12.4</v>
      </c>
      <c r="L5170">
        <v>221.345</v>
      </c>
      <c r="M5170">
        <v>17.038</v>
      </c>
      <c r="N5170">
        <v>16.059999999999999</v>
      </c>
      <c r="O5170">
        <v>69.25</v>
      </c>
      <c r="P5170">
        <v>-0.498</v>
      </c>
      <c r="Q5170">
        <v>0.56699999999999995</v>
      </c>
      <c r="R5170">
        <v>2.887</v>
      </c>
      <c r="S5170">
        <v>2.028</v>
      </c>
      <c r="T5170">
        <v>2.5009999999999999</v>
      </c>
      <c r="U5170">
        <v>2.7290000000000001</v>
      </c>
      <c r="V5170">
        <v>-0.46400000000000002</v>
      </c>
      <c r="W5170">
        <v>-0.748</v>
      </c>
      <c r="X5170">
        <v>-0.72799999999999998</v>
      </c>
      <c r="Y5170">
        <v>-0.126</v>
      </c>
      <c r="Z5170">
        <v>0.23699999999999999</v>
      </c>
      <c r="AA5170">
        <v>0.57099999999999995</v>
      </c>
      <c r="AB5170">
        <v>7.3499999999999996E-2</v>
      </c>
      <c r="AC5170">
        <v>1.3303</v>
      </c>
      <c r="AD5170">
        <v>0.21859999999999999</v>
      </c>
      <c r="AE5170">
        <v>0.80830000000000002</v>
      </c>
      <c r="AG5170">
        <v>474.32</v>
      </c>
      <c r="AH5170">
        <v>929.94</v>
      </c>
      <c r="AI5170">
        <v>7150.0150000000003</v>
      </c>
      <c r="AJ5170">
        <v>612.70299999999997</v>
      </c>
      <c r="AK5170">
        <v>501.839</v>
      </c>
      <c r="AL5170">
        <v>1460.81</v>
      </c>
      <c r="AM5170">
        <v>3087.66</v>
      </c>
      <c r="AN5170">
        <v>326.55</v>
      </c>
      <c r="AO5170">
        <v>1750.4</v>
      </c>
    </row>
    <row r="5171" spans="4:41" x14ac:dyDescent="0.3">
      <c r="D5171" s="1">
        <v>44420</v>
      </c>
      <c r="E5171">
        <v>1.173</v>
      </c>
      <c r="F5171">
        <v>1.1771</v>
      </c>
      <c r="G5171">
        <v>1.3808</v>
      </c>
      <c r="H5171">
        <v>9</v>
      </c>
      <c r="I5171">
        <v>5.4</v>
      </c>
      <c r="J5171">
        <v>2.2000000000000002</v>
      </c>
      <c r="K5171">
        <v>12.4</v>
      </c>
      <c r="L5171">
        <v>221.345</v>
      </c>
      <c r="M5171">
        <v>16.107299999999999</v>
      </c>
      <c r="N5171">
        <v>15.59</v>
      </c>
      <c r="O5171">
        <v>69.09</v>
      </c>
      <c r="P5171">
        <v>-0.497</v>
      </c>
      <c r="Q5171">
        <v>0.54400000000000004</v>
      </c>
      <c r="R5171">
        <v>2.8690000000000002</v>
      </c>
      <c r="S5171">
        <v>2.024</v>
      </c>
      <c r="T5171">
        <v>2.4870000000000001</v>
      </c>
      <c r="U5171">
        <v>2.714</v>
      </c>
      <c r="V5171">
        <v>-0.46</v>
      </c>
      <c r="W5171">
        <v>-0.746</v>
      </c>
      <c r="X5171">
        <v>-0.72399999999999998</v>
      </c>
      <c r="Y5171">
        <v>-0.128</v>
      </c>
      <c r="Z5171">
        <v>0.222</v>
      </c>
      <c r="AA5171">
        <v>0.60099999999999998</v>
      </c>
      <c r="AB5171">
        <v>7.3499999999999996E-2</v>
      </c>
      <c r="AC5171">
        <v>1.359</v>
      </c>
      <c r="AD5171">
        <v>0.22270000000000001</v>
      </c>
      <c r="AE5171">
        <v>0.82289999999999996</v>
      </c>
      <c r="AG5171">
        <v>474.84</v>
      </c>
      <c r="AH5171">
        <v>930.92</v>
      </c>
      <c r="AI5171">
        <v>7134.5119999999997</v>
      </c>
      <c r="AJ5171">
        <v>615.96400000000006</v>
      </c>
      <c r="AK5171">
        <v>497.18599999999998</v>
      </c>
      <c r="AL5171">
        <v>1452.95</v>
      </c>
      <c r="AM5171">
        <v>3086.82</v>
      </c>
      <c r="AN5171">
        <v>326.24</v>
      </c>
      <c r="AO5171">
        <v>1749</v>
      </c>
    </row>
    <row r="5172" spans="4:41" x14ac:dyDescent="0.3">
      <c r="D5172" s="1">
        <v>44421</v>
      </c>
      <c r="E5172">
        <v>1.1797</v>
      </c>
      <c r="F5172">
        <v>1.1758</v>
      </c>
      <c r="G5172">
        <v>1.3866000000000001</v>
      </c>
      <c r="H5172">
        <v>9</v>
      </c>
      <c r="I5172">
        <v>5.4</v>
      </c>
      <c r="J5172">
        <v>2.2000000000000002</v>
      </c>
      <c r="K5172">
        <v>12.4</v>
      </c>
      <c r="L5172">
        <v>221.345</v>
      </c>
      <c r="M5172">
        <v>15.8002</v>
      </c>
      <c r="N5172">
        <v>15.45</v>
      </c>
      <c r="O5172">
        <v>68.44</v>
      </c>
      <c r="P5172">
        <v>-0.496</v>
      </c>
      <c r="Q5172">
        <v>0.54600000000000004</v>
      </c>
      <c r="R5172">
        <v>2.8919999999999999</v>
      </c>
      <c r="S5172">
        <v>2.04</v>
      </c>
      <c r="T5172">
        <v>2.4929999999999999</v>
      </c>
      <c r="U5172">
        <v>2.7309999999999999</v>
      </c>
      <c r="V5172">
        <v>-0.46700000000000003</v>
      </c>
      <c r="W5172">
        <v>-0.73899999999999999</v>
      </c>
      <c r="X5172">
        <v>-0.73</v>
      </c>
      <c r="Y5172">
        <v>-0.129</v>
      </c>
      <c r="Z5172">
        <v>0.218</v>
      </c>
      <c r="AA5172">
        <v>0.57299999999999995</v>
      </c>
      <c r="AB5172">
        <v>7.0999999999999994E-2</v>
      </c>
      <c r="AC5172">
        <v>1.2766999999999999</v>
      </c>
      <c r="AD5172">
        <v>0.20710000000000001</v>
      </c>
      <c r="AE5172">
        <v>0.77310000000000001</v>
      </c>
      <c r="AG5172">
        <v>475.83</v>
      </c>
      <c r="AH5172">
        <v>937.95</v>
      </c>
      <c r="AI5172">
        <v>7169.9589999999998</v>
      </c>
      <c r="AJ5172">
        <v>617.47</v>
      </c>
      <c r="AK5172">
        <v>499.96800000000002</v>
      </c>
      <c r="AL5172">
        <v>1437.12</v>
      </c>
      <c r="AM5172">
        <v>3091.31</v>
      </c>
      <c r="AN5172">
        <v>327.45999999999998</v>
      </c>
      <c r="AO5172">
        <v>1775.2</v>
      </c>
    </row>
    <row r="5173" spans="4:41" x14ac:dyDescent="0.3">
      <c r="D5173" s="1">
        <v>44424</v>
      </c>
      <c r="E5173">
        <v>1.1778</v>
      </c>
      <c r="F5173">
        <v>1.1757</v>
      </c>
      <c r="G5173">
        <v>1.3849</v>
      </c>
      <c r="H5173">
        <v>9</v>
      </c>
      <c r="I5173">
        <v>5.4</v>
      </c>
      <c r="J5173">
        <v>2.2000000000000002</v>
      </c>
      <c r="K5173">
        <v>12.4</v>
      </c>
      <c r="L5173">
        <v>221.345</v>
      </c>
      <c r="M5173">
        <v>18.002500000000001</v>
      </c>
      <c r="N5173">
        <v>16.12</v>
      </c>
      <c r="O5173">
        <v>67.290000000000006</v>
      </c>
      <c r="P5173">
        <v>-0.49299999999999999</v>
      </c>
      <c r="Q5173">
        <v>0.56499999999999995</v>
      </c>
      <c r="R5173">
        <v>2.8940000000000001</v>
      </c>
      <c r="S5173">
        <v>2.04</v>
      </c>
      <c r="T5173">
        <v>2.4980000000000002</v>
      </c>
      <c r="U5173">
        <v>2.7410000000000001</v>
      </c>
      <c r="V5173">
        <v>-0.46899999999999997</v>
      </c>
      <c r="W5173">
        <v>-0.73899999999999999</v>
      </c>
      <c r="X5173">
        <v>-0.72699999999999998</v>
      </c>
      <c r="Y5173">
        <v>-0.122</v>
      </c>
      <c r="Z5173">
        <v>0.224</v>
      </c>
      <c r="AA5173">
        <v>0.57299999999999995</v>
      </c>
      <c r="AB5173">
        <v>6.8500000000000005E-2</v>
      </c>
      <c r="AC5173">
        <v>1.2649999999999999</v>
      </c>
      <c r="AD5173">
        <v>0.2092</v>
      </c>
      <c r="AE5173">
        <v>0.76180000000000003</v>
      </c>
      <c r="AG5173">
        <v>473.45</v>
      </c>
      <c r="AH5173">
        <v>932.96</v>
      </c>
      <c r="AI5173">
        <v>7110.7740000000003</v>
      </c>
      <c r="AJ5173">
        <v>619.20699999999999</v>
      </c>
      <c r="AK5173">
        <v>495.31099999999998</v>
      </c>
      <c r="AL5173">
        <v>1426.42</v>
      </c>
      <c r="AM5173">
        <v>3041.68</v>
      </c>
      <c r="AN5173">
        <v>328.38</v>
      </c>
      <c r="AO5173">
        <v>1786.9</v>
      </c>
    </row>
    <row r="5174" spans="4:41" x14ac:dyDescent="0.3">
      <c r="D5174" s="1">
        <v>44425</v>
      </c>
      <c r="E5174">
        <v>1.171</v>
      </c>
      <c r="F5174">
        <v>1.1735</v>
      </c>
      <c r="G5174">
        <v>1.3741000000000001</v>
      </c>
      <c r="H5174">
        <v>9</v>
      </c>
      <c r="I5174">
        <v>5.4</v>
      </c>
      <c r="J5174">
        <v>2.2000000000000002</v>
      </c>
      <c r="K5174">
        <v>12.4</v>
      </c>
      <c r="L5174">
        <v>221.345</v>
      </c>
      <c r="M5174">
        <v>18.3901</v>
      </c>
      <c r="N5174">
        <v>17.91</v>
      </c>
      <c r="O5174">
        <v>66.59</v>
      </c>
      <c r="P5174">
        <v>-0.49099999999999999</v>
      </c>
      <c r="Q5174">
        <v>0.57299999999999995</v>
      </c>
      <c r="R5174">
        <v>2.8820000000000001</v>
      </c>
      <c r="S5174">
        <v>1.9330000000000001</v>
      </c>
      <c r="T5174">
        <v>2.4809999999999999</v>
      </c>
      <c r="U5174">
        <v>2.718</v>
      </c>
      <c r="V5174">
        <v>-0.47099999999999997</v>
      </c>
      <c r="W5174">
        <v>-0.73599999999999999</v>
      </c>
      <c r="X5174">
        <v>-0.72899999999999998</v>
      </c>
      <c r="Y5174">
        <v>-0.124</v>
      </c>
      <c r="Z5174">
        <v>0.22900000000000001</v>
      </c>
      <c r="AA5174">
        <v>0.56200000000000006</v>
      </c>
      <c r="AB5174">
        <v>6.59E-2</v>
      </c>
      <c r="AC5174">
        <v>1.2617</v>
      </c>
      <c r="AD5174">
        <v>0.21329999999999999</v>
      </c>
      <c r="AE5174">
        <v>0.76680000000000004</v>
      </c>
      <c r="AG5174">
        <v>473.78</v>
      </c>
      <c r="AH5174">
        <v>927.91</v>
      </c>
      <c r="AI5174">
        <v>7075.6729999999998</v>
      </c>
      <c r="AJ5174">
        <v>625.77099999999996</v>
      </c>
      <c r="AK5174">
        <v>490.84699999999998</v>
      </c>
      <c r="AL5174">
        <v>1404.69</v>
      </c>
      <c r="AM5174">
        <v>3026.9</v>
      </c>
      <c r="AN5174">
        <v>328.23</v>
      </c>
      <c r="AO5174">
        <v>1785</v>
      </c>
    </row>
    <row r="5175" spans="4:41" x14ac:dyDescent="0.3">
      <c r="D5175" s="1">
        <v>44426</v>
      </c>
      <c r="E5175">
        <v>1.1711</v>
      </c>
      <c r="F5175">
        <v>1.1746000000000001</v>
      </c>
      <c r="G5175">
        <v>1.3755999999999999</v>
      </c>
      <c r="H5175">
        <v>9</v>
      </c>
      <c r="I5175">
        <v>5.4</v>
      </c>
      <c r="J5175">
        <v>2.2000000000000002</v>
      </c>
      <c r="K5175">
        <v>12.4</v>
      </c>
      <c r="L5175">
        <v>221.345</v>
      </c>
      <c r="M5175">
        <v>18.470500000000001</v>
      </c>
      <c r="N5175">
        <v>21.57</v>
      </c>
      <c r="O5175">
        <v>65.459999999999994</v>
      </c>
      <c r="P5175">
        <v>-0.49299999999999999</v>
      </c>
      <c r="Q5175">
        <v>0.55100000000000005</v>
      </c>
      <c r="R5175">
        <v>2.8519999999999999</v>
      </c>
      <c r="S5175">
        <v>1.9059999999999999</v>
      </c>
      <c r="T5175">
        <v>2.468</v>
      </c>
      <c r="U5175">
        <v>2.6880000000000002</v>
      </c>
      <c r="V5175">
        <v>-0.48199999999999998</v>
      </c>
      <c r="W5175">
        <v>-0.74399999999999999</v>
      </c>
      <c r="X5175">
        <v>-0.73799999999999999</v>
      </c>
      <c r="Y5175">
        <v>-0.13300000000000001</v>
      </c>
      <c r="Z5175">
        <v>0.218</v>
      </c>
      <c r="AA5175">
        <v>0.56499999999999995</v>
      </c>
      <c r="AB5175">
        <v>6.3399999999999998E-2</v>
      </c>
      <c r="AC5175">
        <v>1.2583</v>
      </c>
      <c r="AD5175">
        <v>0.2155</v>
      </c>
      <c r="AE5175">
        <v>0.76849999999999996</v>
      </c>
      <c r="AG5175">
        <v>474.42</v>
      </c>
      <c r="AH5175">
        <v>928.77</v>
      </c>
      <c r="AI5175">
        <v>7070.2749999999996</v>
      </c>
      <c r="AJ5175">
        <v>622.44799999999998</v>
      </c>
      <c r="AK5175">
        <v>484.74</v>
      </c>
      <c r="AL5175">
        <v>1415.55</v>
      </c>
      <c r="AM5175">
        <v>3040.08</v>
      </c>
      <c r="AN5175">
        <v>327.93</v>
      </c>
      <c r="AO5175">
        <v>1781.6</v>
      </c>
    </row>
    <row r="5176" spans="4:41" x14ac:dyDescent="0.3">
      <c r="D5176" s="1">
        <v>44427</v>
      </c>
      <c r="E5176">
        <v>1.1675</v>
      </c>
      <c r="F5176">
        <v>1.1680999999999999</v>
      </c>
      <c r="G5176">
        <v>1.3638999999999999</v>
      </c>
      <c r="H5176">
        <v>9</v>
      </c>
      <c r="I5176">
        <v>5.4</v>
      </c>
      <c r="J5176">
        <v>2.2000000000000002</v>
      </c>
      <c r="K5176">
        <v>12.4</v>
      </c>
      <c r="L5176">
        <v>221.345</v>
      </c>
      <c r="M5176">
        <v>22.1296</v>
      </c>
      <c r="N5176">
        <v>21.67</v>
      </c>
      <c r="O5176">
        <v>63.69</v>
      </c>
      <c r="P5176">
        <v>-0.49399999999999999</v>
      </c>
      <c r="Q5176">
        <v>0.56200000000000006</v>
      </c>
      <c r="R5176">
        <v>2.8380000000000001</v>
      </c>
      <c r="S5176">
        <v>1.9139999999999999</v>
      </c>
      <c r="T5176">
        <v>2.444</v>
      </c>
      <c r="U5176">
        <v>2.6760000000000002</v>
      </c>
      <c r="V5176">
        <v>-0.48899999999999999</v>
      </c>
      <c r="W5176">
        <v>-0.747</v>
      </c>
      <c r="X5176">
        <v>-0.74399999999999999</v>
      </c>
      <c r="Y5176">
        <v>-0.14299999999999999</v>
      </c>
      <c r="Z5176">
        <v>0.219</v>
      </c>
      <c r="AA5176">
        <v>0.53800000000000003</v>
      </c>
      <c r="AB5176">
        <v>6.0900000000000003E-2</v>
      </c>
      <c r="AC5176">
        <v>1.2433000000000001</v>
      </c>
      <c r="AD5176">
        <v>0.21959999999999999</v>
      </c>
      <c r="AE5176">
        <v>0.76690000000000003</v>
      </c>
      <c r="AG5176">
        <v>467.24</v>
      </c>
      <c r="AH5176">
        <v>912.94</v>
      </c>
      <c r="AI5176">
        <v>6925.6270000000004</v>
      </c>
      <c r="AJ5176">
        <v>606.86400000000003</v>
      </c>
      <c r="AK5176">
        <v>474.50299999999999</v>
      </c>
      <c r="AL5176">
        <v>1382.42</v>
      </c>
      <c r="AM5176">
        <v>2997.82</v>
      </c>
      <c r="AN5176">
        <v>328.38</v>
      </c>
      <c r="AO5176">
        <v>1780.2</v>
      </c>
    </row>
    <row r="5177" spans="4:41" x14ac:dyDescent="0.3">
      <c r="D5177" s="1">
        <v>44428</v>
      </c>
      <c r="E5177">
        <v>1.1698</v>
      </c>
      <c r="F5177">
        <v>1.1644000000000001</v>
      </c>
      <c r="G5177">
        <v>1.3623000000000001</v>
      </c>
      <c r="H5177">
        <v>9</v>
      </c>
      <c r="I5177">
        <v>5.4</v>
      </c>
      <c r="J5177">
        <v>2.2000000000000002</v>
      </c>
      <c r="K5177">
        <v>12.4</v>
      </c>
      <c r="L5177">
        <v>221.345</v>
      </c>
      <c r="M5177">
        <v>20.1509</v>
      </c>
      <c r="N5177">
        <v>18.559999999999999</v>
      </c>
      <c r="O5177">
        <v>62.32</v>
      </c>
      <c r="P5177">
        <v>-0.49399999999999999</v>
      </c>
      <c r="Q5177">
        <v>0.54600000000000004</v>
      </c>
      <c r="R5177">
        <v>2.8479999999999999</v>
      </c>
      <c r="S5177">
        <v>1.9059999999999999</v>
      </c>
      <c r="T5177">
        <v>2.46</v>
      </c>
      <c r="U5177">
        <v>2.6880000000000002</v>
      </c>
      <c r="V5177">
        <v>-0.495</v>
      </c>
      <c r="W5177">
        <v>-0.748</v>
      </c>
      <c r="X5177">
        <v>-0.748</v>
      </c>
      <c r="Y5177">
        <v>-0.14799999999999999</v>
      </c>
      <c r="Z5177">
        <v>0.21099999999999999</v>
      </c>
      <c r="AA5177">
        <v>0.52300000000000002</v>
      </c>
      <c r="AB5177">
        <v>5.8299999999999998E-2</v>
      </c>
      <c r="AC5177">
        <v>1.2549999999999999</v>
      </c>
      <c r="AD5177">
        <v>0.22409999999999999</v>
      </c>
      <c r="AE5177">
        <v>0.78169999999999995</v>
      </c>
      <c r="AG5177">
        <v>468.8</v>
      </c>
      <c r="AH5177">
        <v>915.77</v>
      </c>
      <c r="AI5177">
        <v>6930.5309999999999</v>
      </c>
      <c r="AJ5177">
        <v>602.548</v>
      </c>
      <c r="AK5177">
        <v>476.565</v>
      </c>
      <c r="AL5177">
        <v>1366.79</v>
      </c>
      <c r="AM5177">
        <v>2971.73</v>
      </c>
      <c r="AN5177">
        <v>327.89</v>
      </c>
      <c r="AO5177">
        <v>1781</v>
      </c>
    </row>
    <row r="5178" spans="4:41" x14ac:dyDescent="0.3">
      <c r="D5178" s="1">
        <v>44431</v>
      </c>
      <c r="E5178">
        <v>1.1745000000000001</v>
      </c>
      <c r="F5178">
        <v>1.1681999999999999</v>
      </c>
      <c r="G5178">
        <v>1.3718999999999999</v>
      </c>
      <c r="H5178">
        <v>9</v>
      </c>
      <c r="I5178">
        <v>5.4</v>
      </c>
      <c r="J5178">
        <v>2.2000000000000002</v>
      </c>
      <c r="K5178">
        <v>12.4</v>
      </c>
      <c r="L5178">
        <v>221.345</v>
      </c>
      <c r="M5178">
        <v>17.894300000000001</v>
      </c>
      <c r="N5178">
        <v>17.149999999999999</v>
      </c>
      <c r="O5178">
        <v>65.64</v>
      </c>
      <c r="P5178">
        <v>-0.49399999999999999</v>
      </c>
      <c r="Q5178">
        <v>0.58099999999999996</v>
      </c>
      <c r="R5178">
        <v>2.8679999999999999</v>
      </c>
      <c r="S5178">
        <v>1.9059999999999999</v>
      </c>
      <c r="T5178">
        <v>2.472</v>
      </c>
      <c r="U5178">
        <v>2.7069999999999999</v>
      </c>
      <c r="V5178">
        <v>-0.48099999999999998</v>
      </c>
      <c r="W5178">
        <v>-0.747</v>
      </c>
      <c r="X5178">
        <v>-0.74199999999999999</v>
      </c>
      <c r="Y5178">
        <v>-0.13300000000000001</v>
      </c>
      <c r="Z5178">
        <v>0.23100000000000001</v>
      </c>
      <c r="AA5178">
        <v>0.53500000000000003</v>
      </c>
      <c r="AB5178">
        <v>5.8299999999999998E-2</v>
      </c>
      <c r="AC5178">
        <v>1.2517</v>
      </c>
      <c r="AD5178">
        <v>0.22420000000000001</v>
      </c>
      <c r="AE5178">
        <v>0.76880000000000004</v>
      </c>
      <c r="AG5178">
        <v>471.88</v>
      </c>
      <c r="AH5178">
        <v>926.54</v>
      </c>
      <c r="AI5178">
        <v>7004.6949999999997</v>
      </c>
      <c r="AJ5178">
        <v>613.35500000000002</v>
      </c>
      <c r="AK5178">
        <v>480.09699999999998</v>
      </c>
      <c r="AL5178">
        <v>1387.39</v>
      </c>
      <c r="AM5178">
        <v>3026.19</v>
      </c>
      <c r="AN5178">
        <v>328.12</v>
      </c>
      <c r="AO5178">
        <v>1803.2</v>
      </c>
    </row>
    <row r="5179" spans="4:41" x14ac:dyDescent="0.3">
      <c r="D5179" s="1">
        <v>44432</v>
      </c>
      <c r="E5179">
        <v>1.1756</v>
      </c>
      <c r="F5179">
        <v>1.1677999999999999</v>
      </c>
      <c r="G5179">
        <v>1.3729</v>
      </c>
      <c r="H5179">
        <v>9</v>
      </c>
      <c r="I5179">
        <v>5.4</v>
      </c>
      <c r="J5179">
        <v>2.2000000000000002</v>
      </c>
      <c r="K5179">
        <v>12.4</v>
      </c>
      <c r="L5179">
        <v>221.345</v>
      </c>
      <c r="M5179">
        <v>18.0943</v>
      </c>
      <c r="N5179">
        <v>17.22</v>
      </c>
      <c r="O5179">
        <v>67.540000000000006</v>
      </c>
      <c r="P5179">
        <v>-0.495</v>
      </c>
      <c r="Q5179">
        <v>0.56999999999999995</v>
      </c>
      <c r="R5179">
        <v>2.8559999999999999</v>
      </c>
      <c r="S5179">
        <v>1.9059999999999999</v>
      </c>
      <c r="T5179">
        <v>2.4670000000000001</v>
      </c>
      <c r="U5179">
        <v>2.6869999999999998</v>
      </c>
      <c r="V5179">
        <v>-0.47799999999999998</v>
      </c>
      <c r="W5179">
        <v>-0.74399999999999999</v>
      </c>
      <c r="X5179">
        <v>-0.73699999999999999</v>
      </c>
      <c r="Y5179">
        <v>-0.129</v>
      </c>
      <c r="Z5179">
        <v>0.23499999999999999</v>
      </c>
      <c r="AA5179">
        <v>0.53800000000000003</v>
      </c>
      <c r="AB5179">
        <v>5.8299999999999998E-2</v>
      </c>
      <c r="AC5179">
        <v>1.2935000000000001</v>
      </c>
      <c r="AD5179">
        <v>0.2223</v>
      </c>
      <c r="AE5179">
        <v>0.79649999999999999</v>
      </c>
      <c r="AG5179">
        <v>471.79</v>
      </c>
      <c r="AH5179">
        <v>927.99</v>
      </c>
      <c r="AI5179">
        <v>7026.1710000000003</v>
      </c>
      <c r="AJ5179">
        <v>617.39</v>
      </c>
      <c r="AK5179">
        <v>493.53100000000001</v>
      </c>
      <c r="AL5179">
        <v>1427.53</v>
      </c>
      <c r="AM5179">
        <v>3056.3</v>
      </c>
      <c r="AN5179">
        <v>327.55</v>
      </c>
      <c r="AO5179">
        <v>1805.6</v>
      </c>
    </row>
    <row r="5180" spans="4:41" x14ac:dyDescent="0.3">
      <c r="D5180" s="1">
        <v>44433</v>
      </c>
      <c r="E5180">
        <v>1.1772</v>
      </c>
      <c r="F5180">
        <v>1.1692</v>
      </c>
      <c r="G5180">
        <v>1.3763000000000001</v>
      </c>
      <c r="H5180">
        <v>9</v>
      </c>
      <c r="I5180">
        <v>5.4</v>
      </c>
      <c r="J5180">
        <v>2.2000000000000002</v>
      </c>
      <c r="K5180">
        <v>12.4</v>
      </c>
      <c r="L5180">
        <v>221.345</v>
      </c>
      <c r="M5180">
        <v>17.830200000000001</v>
      </c>
      <c r="N5180">
        <v>16.79</v>
      </c>
      <c r="O5180">
        <v>68.36</v>
      </c>
      <c r="P5180">
        <v>-0.498</v>
      </c>
      <c r="Q5180">
        <v>0.66200000000000003</v>
      </c>
      <c r="R5180">
        <v>2.8610000000000002</v>
      </c>
      <c r="S5180">
        <v>2.2410000000000001</v>
      </c>
      <c r="T5180">
        <v>2.4649999999999999</v>
      </c>
      <c r="U5180">
        <v>2.698</v>
      </c>
      <c r="V5180">
        <v>-0.42199999999999999</v>
      </c>
      <c r="W5180">
        <v>-0.73299999999999998</v>
      </c>
      <c r="X5180">
        <v>-0.70399999999999996</v>
      </c>
      <c r="Y5180">
        <v>-6.6000000000000003E-2</v>
      </c>
      <c r="Z5180">
        <v>0.30299999999999999</v>
      </c>
      <c r="AA5180">
        <v>0.59699999999999998</v>
      </c>
      <c r="AB5180">
        <v>6.0900000000000003E-2</v>
      </c>
      <c r="AC5180">
        <v>1.339</v>
      </c>
      <c r="AD5180">
        <v>0.23860000000000001</v>
      </c>
      <c r="AE5180">
        <v>0.81779999999999997</v>
      </c>
      <c r="AG5180">
        <v>471.84</v>
      </c>
      <c r="AH5180">
        <v>927.39</v>
      </c>
      <c r="AI5180">
        <v>7046.5209999999997</v>
      </c>
      <c r="AJ5180">
        <v>614.94899999999996</v>
      </c>
      <c r="AK5180">
        <v>497.76900000000001</v>
      </c>
      <c r="AL5180">
        <v>1434.21</v>
      </c>
      <c r="AM5180">
        <v>3058.62</v>
      </c>
      <c r="AN5180">
        <v>326.67</v>
      </c>
      <c r="AO5180">
        <v>1788.2</v>
      </c>
    </row>
    <row r="5181" spans="4:41" x14ac:dyDescent="0.3">
      <c r="D5181" s="1">
        <v>44434</v>
      </c>
      <c r="E5181">
        <v>1.1752</v>
      </c>
      <c r="F5181">
        <v>1.1657999999999999</v>
      </c>
      <c r="G5181">
        <v>1.37</v>
      </c>
      <c r="H5181">
        <v>9</v>
      </c>
      <c r="I5181">
        <v>5.4</v>
      </c>
      <c r="J5181">
        <v>2.2000000000000002</v>
      </c>
      <c r="K5181">
        <v>12.4</v>
      </c>
      <c r="L5181">
        <v>221.345</v>
      </c>
      <c r="M5181">
        <v>19.0944</v>
      </c>
      <c r="N5181">
        <v>18.84</v>
      </c>
      <c r="O5181">
        <v>67.42</v>
      </c>
      <c r="P5181">
        <v>-0.501</v>
      </c>
      <c r="Q5181">
        <v>0.67</v>
      </c>
      <c r="R5181">
        <v>2.89</v>
      </c>
      <c r="S5181">
        <v>2.2650000000000001</v>
      </c>
      <c r="T5181">
        <v>2.48</v>
      </c>
      <c r="U5181">
        <v>2.71</v>
      </c>
      <c r="V5181">
        <v>-0.40699999999999997</v>
      </c>
      <c r="W5181">
        <v>-0.73499999999999999</v>
      </c>
      <c r="X5181">
        <v>-0.69599999999999995</v>
      </c>
      <c r="Y5181">
        <v>-5.1999999999999998E-2</v>
      </c>
      <c r="Z5181">
        <v>0.314</v>
      </c>
      <c r="AA5181">
        <v>0.6</v>
      </c>
      <c r="AB5181">
        <v>6.0900000000000003E-2</v>
      </c>
      <c r="AC5181">
        <v>1.3491</v>
      </c>
      <c r="AD5181">
        <v>0.24060000000000001</v>
      </c>
      <c r="AE5181">
        <v>0.84919999999999995</v>
      </c>
      <c r="AG5181">
        <v>470.34</v>
      </c>
      <c r="AH5181">
        <v>924.83</v>
      </c>
      <c r="AI5181">
        <v>7015.5460000000003</v>
      </c>
      <c r="AJ5181">
        <v>607.56399999999996</v>
      </c>
      <c r="AK5181">
        <v>492.05</v>
      </c>
      <c r="AL5181">
        <v>1424.16</v>
      </c>
      <c r="AM5181">
        <v>3058.12</v>
      </c>
      <c r="AN5181">
        <v>326.58999999999997</v>
      </c>
      <c r="AO5181">
        <v>1792.2</v>
      </c>
    </row>
    <row r="5182" spans="4:41" x14ac:dyDescent="0.3">
      <c r="D5182" s="1">
        <v>44435</v>
      </c>
      <c r="E5182">
        <v>1.1795</v>
      </c>
      <c r="F5182">
        <v>1.1665000000000001</v>
      </c>
      <c r="G5182">
        <v>1.3764000000000001</v>
      </c>
      <c r="H5182">
        <v>9</v>
      </c>
      <c r="I5182">
        <v>5.4</v>
      </c>
      <c r="J5182">
        <v>2.2000000000000002</v>
      </c>
      <c r="K5182">
        <v>12.4</v>
      </c>
      <c r="L5182">
        <v>221.345</v>
      </c>
      <c r="M5182">
        <v>17.600300000000001</v>
      </c>
      <c r="N5182">
        <v>16.39</v>
      </c>
      <c r="O5182">
        <v>68.739999999999995</v>
      </c>
      <c r="P5182">
        <v>-0.502</v>
      </c>
      <c r="Q5182">
        <v>0.63200000000000001</v>
      </c>
      <c r="R5182">
        <v>2.8730000000000002</v>
      </c>
      <c r="S5182">
        <v>2.27</v>
      </c>
      <c r="T5182">
        <v>2.4780000000000002</v>
      </c>
      <c r="U5182">
        <v>2.6949999999999998</v>
      </c>
      <c r="V5182">
        <v>-0.42299999999999999</v>
      </c>
      <c r="W5182">
        <v>-0.73599999999999999</v>
      </c>
      <c r="X5182">
        <v>-0.70799999999999996</v>
      </c>
      <c r="Y5182">
        <v>-6.8000000000000005E-2</v>
      </c>
      <c r="Z5182">
        <v>0.29399999999999998</v>
      </c>
      <c r="AA5182">
        <v>0.57799999999999996</v>
      </c>
      <c r="AB5182">
        <v>6.0900000000000003E-2</v>
      </c>
      <c r="AC5182">
        <v>1.3069999999999999</v>
      </c>
      <c r="AD5182">
        <v>0.21510000000000001</v>
      </c>
      <c r="AE5182">
        <v>0.79949999999999999</v>
      </c>
      <c r="AG5182">
        <v>472.34</v>
      </c>
      <c r="AH5182">
        <v>931.26</v>
      </c>
      <c r="AI5182">
        <v>7058.1580000000004</v>
      </c>
      <c r="AJ5182">
        <v>617.66300000000001</v>
      </c>
      <c r="AK5182">
        <v>501.66199999999998</v>
      </c>
      <c r="AL5182">
        <v>1428</v>
      </c>
      <c r="AM5182">
        <v>3047.72</v>
      </c>
      <c r="AN5182">
        <v>327.36</v>
      </c>
      <c r="AO5182">
        <v>1816.6</v>
      </c>
    </row>
    <row r="5183" spans="4:41" x14ac:dyDescent="0.3">
      <c r="D5183" s="1">
        <v>44438</v>
      </c>
      <c r="E5183">
        <v>1.1797</v>
      </c>
      <c r="F5183">
        <v>1.1662999999999999</v>
      </c>
      <c r="G5183">
        <v>1.3759999999999999</v>
      </c>
      <c r="H5183">
        <v>9</v>
      </c>
      <c r="I5183">
        <v>5.4</v>
      </c>
      <c r="J5183">
        <v>2.2000000000000002</v>
      </c>
      <c r="K5183">
        <v>12.4</v>
      </c>
      <c r="L5183">
        <v>221.345</v>
      </c>
      <c r="M5183">
        <v>17.498000000000001</v>
      </c>
      <c r="N5183">
        <v>16.190000000000001</v>
      </c>
      <c r="O5183">
        <v>69.209999999999994</v>
      </c>
      <c r="P5183">
        <v>-0.5</v>
      </c>
      <c r="Q5183">
        <v>0.61</v>
      </c>
      <c r="R5183">
        <v>2.8530000000000002</v>
      </c>
      <c r="S5183">
        <v>2.25</v>
      </c>
      <c r="T5183">
        <v>2.4630000000000001</v>
      </c>
      <c r="U5183">
        <v>2.6760000000000002</v>
      </c>
      <c r="V5183">
        <v>-0.439</v>
      </c>
      <c r="W5183">
        <v>-0.73599999999999999</v>
      </c>
      <c r="X5183">
        <v>-0.71699999999999997</v>
      </c>
      <c r="Y5183">
        <v>-8.5999999999999993E-2</v>
      </c>
      <c r="Z5183">
        <v>0.27600000000000002</v>
      </c>
      <c r="AA5183">
        <v>0.57799999999999996</v>
      </c>
      <c r="AB5183">
        <v>5.8299999999999998E-2</v>
      </c>
      <c r="AC5183">
        <v>1.2785</v>
      </c>
      <c r="AD5183">
        <v>0.2014</v>
      </c>
      <c r="AE5183">
        <v>0.76759999999999995</v>
      </c>
      <c r="AG5183">
        <v>472.68</v>
      </c>
      <c r="AH5183">
        <v>932.97</v>
      </c>
      <c r="AI5183">
        <v>7065.348</v>
      </c>
      <c r="AJ5183">
        <v>624.11400000000003</v>
      </c>
      <c r="AK5183">
        <v>502.88499999999999</v>
      </c>
      <c r="AL5183">
        <v>1444.18</v>
      </c>
      <c r="AM5183">
        <v>3082.19</v>
      </c>
      <c r="AN5183">
        <v>327.9</v>
      </c>
      <c r="AO5183">
        <v>1809.8</v>
      </c>
    </row>
    <row r="5184" spans="4:41" x14ac:dyDescent="0.3">
      <c r="D5184" s="1">
        <v>44439</v>
      </c>
      <c r="E5184">
        <v>1.1809000000000001</v>
      </c>
      <c r="F5184">
        <v>1.1649</v>
      </c>
      <c r="G5184">
        <v>1.3754999999999999</v>
      </c>
      <c r="H5184">
        <v>9.5</v>
      </c>
      <c r="I5184">
        <v>5.3</v>
      </c>
      <c r="J5184">
        <v>3</v>
      </c>
      <c r="K5184">
        <v>13.3</v>
      </c>
      <c r="L5184">
        <v>223.48699999999999</v>
      </c>
      <c r="M5184">
        <v>18.7654</v>
      </c>
      <c r="N5184">
        <v>16.48</v>
      </c>
      <c r="O5184">
        <v>68.5</v>
      </c>
      <c r="P5184">
        <v>-0.501</v>
      </c>
      <c r="Q5184">
        <v>0.70899999999999996</v>
      </c>
      <c r="R5184">
        <v>2.8479999999999999</v>
      </c>
      <c r="S5184">
        <v>2.2410000000000001</v>
      </c>
      <c r="T5184">
        <v>2.4620000000000002</v>
      </c>
      <c r="U5184">
        <v>2.6619999999999999</v>
      </c>
      <c r="V5184">
        <v>-0.38300000000000001</v>
      </c>
      <c r="W5184">
        <v>-0.71299999999999997</v>
      </c>
      <c r="X5184">
        <v>-0.67800000000000005</v>
      </c>
      <c r="Y5184">
        <v>-0.03</v>
      </c>
      <c r="Z5184">
        <v>0.33800000000000002</v>
      </c>
      <c r="AA5184">
        <v>0.71399999999999997</v>
      </c>
      <c r="AB5184">
        <v>6.3399999999999998E-2</v>
      </c>
      <c r="AC5184">
        <v>1.3088</v>
      </c>
      <c r="AD5184">
        <v>0.20930000000000001</v>
      </c>
      <c r="AE5184">
        <v>0.77710000000000001</v>
      </c>
      <c r="AG5184">
        <v>470.88</v>
      </c>
      <c r="AH5184">
        <v>929.85</v>
      </c>
      <c r="AI5184">
        <v>7039.2309999999998</v>
      </c>
      <c r="AJ5184">
        <v>628.08100000000002</v>
      </c>
      <c r="AK5184">
        <v>506.82900000000001</v>
      </c>
      <c r="AL5184">
        <v>1473.91</v>
      </c>
      <c r="AM5184">
        <v>3099.08</v>
      </c>
      <c r="AN5184">
        <v>327.71</v>
      </c>
      <c r="AO5184">
        <v>1815.8</v>
      </c>
    </row>
    <row r="5185" spans="4:41" x14ac:dyDescent="0.3">
      <c r="D5185" s="1">
        <v>44440</v>
      </c>
      <c r="E5185">
        <v>1.1839</v>
      </c>
      <c r="F5185">
        <v>1.1632</v>
      </c>
      <c r="G5185">
        <v>1.377</v>
      </c>
      <c r="H5185">
        <v>9.5</v>
      </c>
      <c r="I5185">
        <v>5.3</v>
      </c>
      <c r="J5185">
        <v>3</v>
      </c>
      <c r="K5185">
        <v>13.3</v>
      </c>
      <c r="L5185">
        <v>223.48699999999999</v>
      </c>
      <c r="M5185">
        <v>17.4679</v>
      </c>
      <c r="N5185">
        <v>16.11</v>
      </c>
      <c r="O5185">
        <v>68.59</v>
      </c>
      <c r="P5185">
        <v>-0.496</v>
      </c>
      <c r="Q5185">
        <v>0.69099999999999995</v>
      </c>
      <c r="R5185">
        <v>2.8210000000000002</v>
      </c>
      <c r="S5185">
        <v>2.2290000000000001</v>
      </c>
      <c r="T5185">
        <v>2.4430000000000001</v>
      </c>
      <c r="U5185">
        <v>2.63</v>
      </c>
      <c r="V5185">
        <v>-0.373</v>
      </c>
      <c r="W5185">
        <v>-0.71099999999999997</v>
      </c>
      <c r="X5185">
        <v>-0.68100000000000005</v>
      </c>
      <c r="Y5185">
        <v>-2.5000000000000001E-2</v>
      </c>
      <c r="Z5185">
        <v>0.33700000000000002</v>
      </c>
      <c r="AA5185">
        <v>0.69299999999999995</v>
      </c>
      <c r="AB5185">
        <v>6.3399999999999998E-2</v>
      </c>
      <c r="AC5185">
        <v>1.2936000000000001</v>
      </c>
      <c r="AD5185">
        <v>0.2094</v>
      </c>
      <c r="AE5185">
        <v>0.77239999999999998</v>
      </c>
      <c r="AG5185">
        <v>473.12</v>
      </c>
      <c r="AH5185">
        <v>938.2</v>
      </c>
      <c r="AI5185">
        <v>7076.4759999999997</v>
      </c>
      <c r="AJ5185">
        <v>637.91099999999994</v>
      </c>
      <c r="AK5185">
        <v>503.78699999999998</v>
      </c>
      <c r="AL5185">
        <v>1478.62</v>
      </c>
      <c r="AM5185">
        <v>3130.85</v>
      </c>
      <c r="AN5185">
        <v>327.71</v>
      </c>
      <c r="AO5185">
        <v>1813.8</v>
      </c>
    </row>
    <row r="5186" spans="4:41" x14ac:dyDescent="0.3">
      <c r="D5186" s="1">
        <v>44441</v>
      </c>
      <c r="E5186">
        <v>1.1875</v>
      </c>
      <c r="F5186">
        <v>1.1649</v>
      </c>
      <c r="G5186">
        <v>1.3833</v>
      </c>
      <c r="H5186">
        <v>9.5</v>
      </c>
      <c r="I5186">
        <v>5.3</v>
      </c>
      <c r="J5186">
        <v>3</v>
      </c>
      <c r="K5186">
        <v>13.3</v>
      </c>
      <c r="L5186">
        <v>223.48699999999999</v>
      </c>
      <c r="M5186">
        <v>16.972100000000001</v>
      </c>
      <c r="N5186">
        <v>16.41</v>
      </c>
      <c r="O5186">
        <v>69.989999999999995</v>
      </c>
      <c r="P5186">
        <v>-0.499</v>
      </c>
      <c r="Q5186">
        <v>0.66900000000000004</v>
      </c>
      <c r="R5186">
        <v>2.8340000000000001</v>
      </c>
      <c r="S5186">
        <v>2.23</v>
      </c>
      <c r="T5186">
        <v>2.452</v>
      </c>
      <c r="U5186">
        <v>2.6459999999999999</v>
      </c>
      <c r="V5186">
        <v>-0.38500000000000001</v>
      </c>
      <c r="W5186">
        <v>-0.71699999999999997</v>
      </c>
      <c r="X5186">
        <v>-0.69199999999999995</v>
      </c>
      <c r="Y5186">
        <v>-3.5000000000000003E-2</v>
      </c>
      <c r="Z5186">
        <v>0.314</v>
      </c>
      <c r="AA5186">
        <v>0.68100000000000005</v>
      </c>
      <c r="AB5186">
        <v>6.0900000000000003E-2</v>
      </c>
      <c r="AC5186">
        <v>1.2835000000000001</v>
      </c>
      <c r="AD5186">
        <v>0.2056</v>
      </c>
      <c r="AE5186">
        <v>0.76439999999999997</v>
      </c>
      <c r="AG5186">
        <v>474.6</v>
      </c>
      <c r="AH5186">
        <v>942.65</v>
      </c>
      <c r="AI5186">
        <v>7131.393</v>
      </c>
      <c r="AJ5186">
        <v>642.32000000000005</v>
      </c>
      <c r="AK5186">
        <v>496.99799999999999</v>
      </c>
      <c r="AL5186">
        <v>1480.38</v>
      </c>
      <c r="AM5186">
        <v>3135.23</v>
      </c>
      <c r="AN5186">
        <v>327.9</v>
      </c>
      <c r="AO5186">
        <v>1809.4</v>
      </c>
    </row>
    <row r="5187" spans="4:41" x14ac:dyDescent="0.3">
      <c r="D5187" s="1">
        <v>44442</v>
      </c>
      <c r="E5187">
        <v>1.1879999999999999</v>
      </c>
      <c r="F5187">
        <v>1.1668000000000001</v>
      </c>
      <c r="G5187">
        <v>1.3871</v>
      </c>
      <c r="H5187">
        <v>9.5</v>
      </c>
      <c r="I5187">
        <v>5.3</v>
      </c>
      <c r="J5187">
        <v>3</v>
      </c>
      <c r="K5187">
        <v>13.3</v>
      </c>
      <c r="L5187">
        <v>223.48699999999999</v>
      </c>
      <c r="M5187">
        <v>18.1919</v>
      </c>
      <c r="N5187">
        <v>16.41</v>
      </c>
      <c r="O5187">
        <v>69.290000000000006</v>
      </c>
      <c r="P5187">
        <v>-0.5</v>
      </c>
      <c r="Q5187">
        <v>0.70599999999999996</v>
      </c>
      <c r="R5187">
        <v>2.8330000000000002</v>
      </c>
      <c r="S5187">
        <v>2.246</v>
      </c>
      <c r="T5187">
        <v>2.452</v>
      </c>
      <c r="U5187">
        <v>2.6440000000000001</v>
      </c>
      <c r="V5187">
        <v>-0.36099999999999999</v>
      </c>
      <c r="W5187">
        <v>-0.70699999999999996</v>
      </c>
      <c r="X5187">
        <v>-0.67100000000000004</v>
      </c>
      <c r="Y5187">
        <v>-1.7000000000000001E-2</v>
      </c>
      <c r="Z5187">
        <v>0.33600000000000002</v>
      </c>
      <c r="AA5187">
        <v>0.71699999999999997</v>
      </c>
      <c r="AB5187">
        <v>6.0900000000000003E-2</v>
      </c>
      <c r="AC5187">
        <v>1.3223</v>
      </c>
      <c r="AD5187">
        <v>0.20610000000000001</v>
      </c>
      <c r="AE5187">
        <v>0.78359999999999996</v>
      </c>
      <c r="AG5187">
        <v>471.93</v>
      </c>
      <c r="AH5187">
        <v>938.42</v>
      </c>
      <c r="AI5187">
        <v>7123.7179999999998</v>
      </c>
      <c r="AJ5187">
        <v>644.10299999999995</v>
      </c>
      <c r="AK5187">
        <v>496.30700000000002</v>
      </c>
      <c r="AL5187">
        <v>1485.61</v>
      </c>
      <c r="AM5187">
        <v>3185.62</v>
      </c>
      <c r="AN5187">
        <v>327.56</v>
      </c>
      <c r="AO5187">
        <v>1831.5</v>
      </c>
    </row>
    <row r="5188" spans="4:41" x14ac:dyDescent="0.3">
      <c r="D5188" s="1">
        <v>44446</v>
      </c>
      <c r="E5188">
        <v>1.1839999999999999</v>
      </c>
      <c r="F5188">
        <v>1.1641999999999999</v>
      </c>
      <c r="G5188">
        <v>1.3786</v>
      </c>
      <c r="H5188">
        <v>9.5</v>
      </c>
      <c r="I5188">
        <v>5.3</v>
      </c>
      <c r="J5188">
        <v>3</v>
      </c>
      <c r="K5188">
        <v>13.3</v>
      </c>
      <c r="L5188">
        <v>223.48699999999999</v>
      </c>
      <c r="M5188">
        <v>18.600000000000001</v>
      </c>
      <c r="N5188">
        <v>18.14</v>
      </c>
      <c r="O5188">
        <v>68.349999999999994</v>
      </c>
      <c r="P5188">
        <v>-0.496</v>
      </c>
      <c r="Q5188">
        <v>0.753</v>
      </c>
      <c r="R5188">
        <v>2.86</v>
      </c>
      <c r="S5188">
        <v>2.2429999999999999</v>
      </c>
      <c r="T5188">
        <v>2.484</v>
      </c>
      <c r="U5188">
        <v>2.68</v>
      </c>
      <c r="V5188">
        <v>-0.32200000000000001</v>
      </c>
      <c r="W5188">
        <v>-0.69799999999999995</v>
      </c>
      <c r="X5188">
        <v>-0.63</v>
      </c>
      <c r="Y5188">
        <v>2.5000000000000001E-2</v>
      </c>
      <c r="Z5188">
        <v>0.36899999999999999</v>
      </c>
      <c r="AA5188">
        <v>0.73699999999999999</v>
      </c>
      <c r="AB5188">
        <v>5.5800000000000002E-2</v>
      </c>
      <c r="AC5188">
        <v>1.3732</v>
      </c>
      <c r="AD5188">
        <v>0.22009999999999999</v>
      </c>
      <c r="AE5188">
        <v>0.82220000000000004</v>
      </c>
      <c r="AG5188">
        <v>472.87</v>
      </c>
      <c r="AH5188">
        <v>937.47</v>
      </c>
      <c r="AI5188">
        <v>7087.6729999999998</v>
      </c>
      <c r="AJ5188">
        <v>641.88599999999997</v>
      </c>
      <c r="AK5188">
        <v>497.68400000000003</v>
      </c>
      <c r="AL5188">
        <v>1499.91</v>
      </c>
      <c r="AM5188">
        <v>3261.38</v>
      </c>
      <c r="AN5188">
        <v>326.60000000000002</v>
      </c>
      <c r="AO5188">
        <v>1796.3</v>
      </c>
    </row>
    <row r="5189" spans="4:41" x14ac:dyDescent="0.3">
      <c r="D5189" s="1">
        <v>44447</v>
      </c>
      <c r="E5189">
        <v>1.1816</v>
      </c>
      <c r="F5189">
        <v>1.1655</v>
      </c>
      <c r="G5189">
        <v>1.3771</v>
      </c>
      <c r="H5189">
        <v>9.5</v>
      </c>
      <c r="I5189">
        <v>5.3</v>
      </c>
      <c r="J5189">
        <v>3</v>
      </c>
      <c r="K5189">
        <v>13.3</v>
      </c>
      <c r="L5189">
        <v>223.48699999999999</v>
      </c>
      <c r="M5189">
        <v>20.492699999999999</v>
      </c>
      <c r="N5189">
        <v>17.96</v>
      </c>
      <c r="O5189">
        <v>69.3</v>
      </c>
      <c r="P5189">
        <v>-0.49399999999999999</v>
      </c>
      <c r="Q5189">
        <v>0.752</v>
      </c>
      <c r="R5189">
        <v>2.8690000000000002</v>
      </c>
      <c r="S5189">
        <v>2.2589999999999999</v>
      </c>
      <c r="T5189">
        <v>2.4870000000000001</v>
      </c>
      <c r="U5189">
        <v>2.6829999999999998</v>
      </c>
      <c r="V5189">
        <v>-0.32300000000000001</v>
      </c>
      <c r="W5189">
        <v>-0.69599999999999995</v>
      </c>
      <c r="X5189">
        <v>-0.63200000000000001</v>
      </c>
      <c r="Y5189">
        <v>1.9E-2</v>
      </c>
      <c r="Z5189">
        <v>0.36599999999999999</v>
      </c>
      <c r="AA5189">
        <v>0.74399999999999999</v>
      </c>
      <c r="AB5189">
        <v>6.8500000000000005E-2</v>
      </c>
      <c r="AC5189">
        <v>1.3375999999999999</v>
      </c>
      <c r="AD5189">
        <v>0.2162</v>
      </c>
      <c r="AE5189">
        <v>0.80940000000000001</v>
      </c>
      <c r="AG5189">
        <v>467.87</v>
      </c>
      <c r="AH5189">
        <v>924.94</v>
      </c>
      <c r="AI5189">
        <v>7011.8770000000004</v>
      </c>
      <c r="AJ5189">
        <v>640.31299999999999</v>
      </c>
      <c r="AK5189">
        <v>477.21899999999999</v>
      </c>
      <c r="AL5189">
        <v>1489.35</v>
      </c>
      <c r="AM5189">
        <v>3287.04</v>
      </c>
      <c r="AN5189">
        <v>327.20999999999998</v>
      </c>
      <c r="AO5189">
        <v>1791.2</v>
      </c>
    </row>
    <row r="5190" spans="4:41" x14ac:dyDescent="0.3">
      <c r="D5190" s="1">
        <v>44448</v>
      </c>
      <c r="E5190">
        <v>1.1825000000000001</v>
      </c>
      <c r="F5190">
        <v>1.1702999999999999</v>
      </c>
      <c r="G5190">
        <v>1.3836999999999999</v>
      </c>
      <c r="H5190">
        <v>9.5</v>
      </c>
      <c r="I5190">
        <v>5.3</v>
      </c>
      <c r="J5190">
        <v>3</v>
      </c>
      <c r="K5190">
        <v>13.3</v>
      </c>
      <c r="L5190">
        <v>223.48699999999999</v>
      </c>
      <c r="M5190">
        <v>19.641200000000001</v>
      </c>
      <c r="N5190">
        <v>18.8</v>
      </c>
      <c r="O5190">
        <v>68.14</v>
      </c>
      <c r="P5190">
        <v>-0.48899999999999999</v>
      </c>
      <c r="Q5190">
        <v>0.67</v>
      </c>
      <c r="R5190">
        <v>2.8730000000000002</v>
      </c>
      <c r="S5190">
        <v>2.2440000000000002</v>
      </c>
      <c r="T5190">
        <v>2.4900000000000002</v>
      </c>
      <c r="U5190">
        <v>2.6920000000000002</v>
      </c>
      <c r="V5190">
        <v>-0.36099999999999999</v>
      </c>
      <c r="W5190">
        <v>-0.71099999999999997</v>
      </c>
      <c r="X5190">
        <v>-0.66100000000000003</v>
      </c>
      <c r="Y5190">
        <v>-3.4000000000000002E-2</v>
      </c>
      <c r="Z5190">
        <v>0.30299999999999999</v>
      </c>
      <c r="AA5190">
        <v>0.73599999999999999</v>
      </c>
      <c r="AB5190">
        <v>6.59E-2</v>
      </c>
      <c r="AC5190">
        <v>1.2970999999999999</v>
      </c>
      <c r="AD5190">
        <v>0.21240000000000001</v>
      </c>
      <c r="AE5190">
        <v>0.78849999999999998</v>
      </c>
      <c r="AG5190">
        <v>467.57</v>
      </c>
      <c r="AH5190">
        <v>924.83</v>
      </c>
      <c r="AI5190">
        <v>6993.7179999999998</v>
      </c>
      <c r="AJ5190">
        <v>640.28800000000001</v>
      </c>
      <c r="AK5190">
        <v>482.07799999999997</v>
      </c>
      <c r="AL5190">
        <v>1469.51</v>
      </c>
      <c r="AM5190">
        <v>3263.83</v>
      </c>
      <c r="AN5190">
        <v>327.83</v>
      </c>
      <c r="AO5190">
        <v>1797.8</v>
      </c>
    </row>
    <row r="5191" spans="4:41" x14ac:dyDescent="0.3">
      <c r="D5191" s="1">
        <v>44449</v>
      </c>
      <c r="E5191">
        <v>1.1814</v>
      </c>
      <c r="F5191">
        <v>1.1708000000000001</v>
      </c>
      <c r="G5191">
        <v>1.3838999999999999</v>
      </c>
      <c r="H5191">
        <v>9.5</v>
      </c>
      <c r="I5191">
        <v>5.3</v>
      </c>
      <c r="J5191">
        <v>3</v>
      </c>
      <c r="K5191">
        <v>13.3</v>
      </c>
      <c r="L5191">
        <v>223.48699999999999</v>
      </c>
      <c r="M5191">
        <v>20.356999999999999</v>
      </c>
      <c r="N5191">
        <v>20.95</v>
      </c>
      <c r="O5191">
        <v>69.72</v>
      </c>
      <c r="P5191">
        <v>-0.495</v>
      </c>
      <c r="Q5191">
        <v>0.70099999999999996</v>
      </c>
      <c r="R5191">
        <v>2.871</v>
      </c>
      <c r="S5191">
        <v>2.266</v>
      </c>
      <c r="T5191">
        <v>2.4900000000000002</v>
      </c>
      <c r="U5191">
        <v>2.6989999999999998</v>
      </c>
      <c r="V5191">
        <v>-0.33</v>
      </c>
      <c r="W5191">
        <v>-0.70399999999999996</v>
      </c>
      <c r="X5191">
        <v>-0.63800000000000001</v>
      </c>
      <c r="Y5191">
        <v>0</v>
      </c>
      <c r="Z5191">
        <v>0.33300000000000002</v>
      </c>
      <c r="AA5191">
        <v>0.75800000000000001</v>
      </c>
      <c r="AB5191">
        <v>6.59E-2</v>
      </c>
      <c r="AC5191">
        <v>1.3411</v>
      </c>
      <c r="AD5191">
        <v>0.2127</v>
      </c>
      <c r="AE5191">
        <v>0.81599999999999995</v>
      </c>
      <c r="AG5191">
        <v>466.34</v>
      </c>
      <c r="AH5191">
        <v>923.73</v>
      </c>
      <c r="AI5191">
        <v>7004.3919999999998</v>
      </c>
      <c r="AJ5191">
        <v>640.56700000000001</v>
      </c>
      <c r="AK5191">
        <v>483.27800000000002</v>
      </c>
      <c r="AL5191">
        <v>1482.61</v>
      </c>
      <c r="AM5191">
        <v>3306.07</v>
      </c>
      <c r="AN5191">
        <v>326.98</v>
      </c>
      <c r="AO5191">
        <v>1789.9</v>
      </c>
    </row>
    <row r="5192" spans="4:41" x14ac:dyDescent="0.3">
      <c r="D5192" s="1">
        <v>44452</v>
      </c>
      <c r="E5192">
        <v>1.1811</v>
      </c>
      <c r="F5192">
        <v>1.1718</v>
      </c>
      <c r="G5192">
        <v>1.3837999999999999</v>
      </c>
      <c r="H5192">
        <v>9.5</v>
      </c>
      <c r="I5192">
        <v>5.3</v>
      </c>
      <c r="J5192">
        <v>3</v>
      </c>
      <c r="K5192">
        <v>13.3</v>
      </c>
      <c r="L5192">
        <v>223.48699999999999</v>
      </c>
      <c r="M5192">
        <v>20.742899999999999</v>
      </c>
      <c r="N5192">
        <v>19.37</v>
      </c>
      <c r="O5192">
        <v>70.45</v>
      </c>
      <c r="P5192">
        <v>-0.48899999999999999</v>
      </c>
      <c r="Q5192">
        <v>0.68600000000000005</v>
      </c>
      <c r="R5192">
        <v>2.89</v>
      </c>
      <c r="S5192">
        <v>2.266</v>
      </c>
      <c r="T5192">
        <v>2.5110000000000001</v>
      </c>
      <c r="U5192">
        <v>2.7450000000000001</v>
      </c>
      <c r="V5192">
        <v>-0.33100000000000002</v>
      </c>
      <c r="W5192">
        <v>-0.70499999999999996</v>
      </c>
      <c r="X5192">
        <v>-0.64100000000000001</v>
      </c>
      <c r="Y5192">
        <v>-1E-3</v>
      </c>
      <c r="Z5192">
        <v>0.32900000000000001</v>
      </c>
      <c r="AA5192">
        <v>0.745</v>
      </c>
      <c r="AB5192">
        <v>6.59E-2</v>
      </c>
      <c r="AC5192">
        <v>1.3259000000000001</v>
      </c>
      <c r="AD5192">
        <v>0.21290000000000001</v>
      </c>
      <c r="AE5192">
        <v>0.80469999999999997</v>
      </c>
      <c r="AG5192">
        <v>467.69</v>
      </c>
      <c r="AH5192">
        <v>924.48</v>
      </c>
      <c r="AI5192">
        <v>7044.799</v>
      </c>
      <c r="AJ5192">
        <v>649.35599999999999</v>
      </c>
      <c r="AK5192">
        <v>489.01600000000002</v>
      </c>
      <c r="AL5192">
        <v>1468.62</v>
      </c>
      <c r="AM5192">
        <v>3315.65</v>
      </c>
      <c r="AN5192">
        <v>327.33</v>
      </c>
      <c r="AO5192">
        <v>1792.3</v>
      </c>
    </row>
    <row r="5193" spans="4:41" x14ac:dyDescent="0.3">
      <c r="D5193" s="1">
        <v>44453</v>
      </c>
      <c r="E5193">
        <v>1.1802999999999999</v>
      </c>
      <c r="F5193">
        <v>1.17</v>
      </c>
      <c r="G5193">
        <v>1.381</v>
      </c>
      <c r="H5193">
        <v>9.5</v>
      </c>
      <c r="I5193">
        <v>5.3</v>
      </c>
      <c r="J5193">
        <v>3</v>
      </c>
      <c r="K5193">
        <v>13.3</v>
      </c>
      <c r="L5193">
        <v>223.48699999999999</v>
      </c>
      <c r="M5193">
        <v>20.4635</v>
      </c>
      <c r="N5193">
        <v>19.46</v>
      </c>
      <c r="O5193">
        <v>70.459999999999994</v>
      </c>
      <c r="P5193">
        <v>-0.48799999999999999</v>
      </c>
      <c r="Q5193">
        <v>0.64700000000000002</v>
      </c>
      <c r="R5193">
        <v>2.887</v>
      </c>
      <c r="S5193">
        <v>2.3119999999999998</v>
      </c>
      <c r="T5193">
        <v>2.5179999999999998</v>
      </c>
      <c r="U5193">
        <v>2.7429999999999999</v>
      </c>
      <c r="V5193">
        <v>-0.34</v>
      </c>
      <c r="W5193">
        <v>-0.7</v>
      </c>
      <c r="X5193">
        <v>-0.64400000000000002</v>
      </c>
      <c r="Y5193">
        <v>-1.4999999999999999E-2</v>
      </c>
      <c r="Z5193">
        <v>0.30599999999999999</v>
      </c>
      <c r="AA5193">
        <v>0.73799999999999999</v>
      </c>
      <c r="AB5193">
        <v>6.59E-2</v>
      </c>
      <c r="AC5193">
        <v>1.2836000000000001</v>
      </c>
      <c r="AD5193">
        <v>0.20699999999999999</v>
      </c>
      <c r="AE5193">
        <v>0.78539999999999999</v>
      </c>
      <c r="AG5193">
        <v>467.65</v>
      </c>
      <c r="AH5193">
        <v>925.34</v>
      </c>
      <c r="AI5193">
        <v>7009.6639999999998</v>
      </c>
      <c r="AJ5193">
        <v>651.33299999999997</v>
      </c>
      <c r="AK5193">
        <v>487.28399999999999</v>
      </c>
      <c r="AL5193">
        <v>1461.69</v>
      </c>
      <c r="AM5193">
        <v>3349.1</v>
      </c>
      <c r="AN5193">
        <v>328.1</v>
      </c>
      <c r="AO5193">
        <v>1805</v>
      </c>
    </row>
    <row r="5194" spans="4:41" x14ac:dyDescent="0.3">
      <c r="D5194" s="1">
        <v>44454</v>
      </c>
      <c r="E5194">
        <v>1.1817</v>
      </c>
      <c r="F5194">
        <v>1.1711</v>
      </c>
      <c r="G5194">
        <v>1.3839999999999999</v>
      </c>
      <c r="H5194">
        <v>9.5</v>
      </c>
      <c r="I5194">
        <v>5.3</v>
      </c>
      <c r="J5194">
        <v>3</v>
      </c>
      <c r="K5194">
        <v>13.3</v>
      </c>
      <c r="L5194">
        <v>223.48699999999999</v>
      </c>
      <c r="M5194">
        <v>21.694600000000001</v>
      </c>
      <c r="N5194">
        <v>18.18</v>
      </c>
      <c r="O5194">
        <v>72.61</v>
      </c>
      <c r="P5194">
        <v>-0.48799999999999999</v>
      </c>
      <c r="Q5194">
        <v>0.70199999999999996</v>
      </c>
      <c r="R5194">
        <v>2.8980000000000001</v>
      </c>
      <c r="S5194">
        <v>2.3370000000000002</v>
      </c>
      <c r="T5194">
        <v>2.5190000000000001</v>
      </c>
      <c r="U5194">
        <v>2.76</v>
      </c>
      <c r="V5194">
        <v>-0.30599999999999999</v>
      </c>
      <c r="W5194">
        <v>-0.70099999999999996</v>
      </c>
      <c r="X5194">
        <v>-0.624</v>
      </c>
      <c r="Y5194">
        <v>2.7E-2</v>
      </c>
      <c r="Z5194">
        <v>0.34399999999999997</v>
      </c>
      <c r="AA5194">
        <v>0.77800000000000002</v>
      </c>
      <c r="AB5194">
        <v>6.59E-2</v>
      </c>
      <c r="AC5194">
        <v>1.2988</v>
      </c>
      <c r="AD5194">
        <v>0.21110000000000001</v>
      </c>
      <c r="AE5194">
        <v>0.79669999999999996</v>
      </c>
      <c r="AG5194">
        <v>463.91</v>
      </c>
      <c r="AH5194">
        <v>917.75</v>
      </c>
      <c r="AI5194">
        <v>6984.7389999999996</v>
      </c>
      <c r="AJ5194">
        <v>653.39200000000005</v>
      </c>
      <c r="AK5194">
        <v>484.34699999999998</v>
      </c>
      <c r="AL5194">
        <v>1451.65</v>
      </c>
      <c r="AM5194">
        <v>3313.56</v>
      </c>
      <c r="AN5194">
        <v>327.56</v>
      </c>
      <c r="AO5194">
        <v>1792.6</v>
      </c>
    </row>
    <row r="5195" spans="4:41" x14ac:dyDescent="0.3">
      <c r="D5195" s="1">
        <v>44455</v>
      </c>
      <c r="E5195">
        <v>1.1767000000000001</v>
      </c>
      <c r="F5195">
        <v>1.1724000000000001</v>
      </c>
      <c r="G5195">
        <v>1.3794999999999999</v>
      </c>
      <c r="H5195">
        <v>9.5</v>
      </c>
      <c r="I5195">
        <v>5.3</v>
      </c>
      <c r="J5195">
        <v>3</v>
      </c>
      <c r="K5195">
        <v>13.3</v>
      </c>
      <c r="L5195">
        <v>223.48699999999999</v>
      </c>
      <c r="M5195">
        <v>21.651499999999999</v>
      </c>
      <c r="N5195">
        <v>18.690000000000001</v>
      </c>
      <c r="O5195">
        <v>72.61</v>
      </c>
      <c r="P5195">
        <v>-0.49299999999999999</v>
      </c>
      <c r="Q5195">
        <v>0.69399999999999995</v>
      </c>
      <c r="R5195">
        <v>2.8889999999999998</v>
      </c>
      <c r="S5195">
        <v>2.3250000000000002</v>
      </c>
      <c r="T5195">
        <v>2.5209999999999999</v>
      </c>
      <c r="U5195">
        <v>2.746</v>
      </c>
      <c r="V5195">
        <v>-0.30199999999999999</v>
      </c>
      <c r="W5195">
        <v>-0.70299999999999996</v>
      </c>
      <c r="X5195">
        <v>-0.621</v>
      </c>
      <c r="Y5195">
        <v>2.7E-2</v>
      </c>
      <c r="Z5195">
        <v>0.33900000000000002</v>
      </c>
      <c r="AA5195">
        <v>0.81699999999999995</v>
      </c>
      <c r="AB5195">
        <v>6.59E-2</v>
      </c>
      <c r="AC5195">
        <v>1.3378000000000001</v>
      </c>
      <c r="AD5195">
        <v>0.21929999999999999</v>
      </c>
      <c r="AE5195">
        <v>0.84040000000000004</v>
      </c>
      <c r="AG5195">
        <v>465.95</v>
      </c>
      <c r="AH5195">
        <v>917.47</v>
      </c>
      <c r="AI5195">
        <v>6958.3370000000004</v>
      </c>
      <c r="AJ5195">
        <v>648.42700000000002</v>
      </c>
      <c r="AK5195">
        <v>480.17599999999999</v>
      </c>
      <c r="AL5195">
        <v>1438.75</v>
      </c>
      <c r="AM5195">
        <v>3303.83</v>
      </c>
      <c r="AN5195">
        <v>326.83</v>
      </c>
      <c r="AO5195">
        <v>1754.6</v>
      </c>
    </row>
    <row r="5196" spans="4:41" x14ac:dyDescent="0.3">
      <c r="D5196" s="1">
        <v>44456</v>
      </c>
      <c r="E5196">
        <v>1.1725000000000001</v>
      </c>
      <c r="F5196">
        <v>1.1709000000000001</v>
      </c>
      <c r="G5196">
        <v>1.3741000000000001</v>
      </c>
      <c r="H5196">
        <v>9.5</v>
      </c>
      <c r="I5196">
        <v>5.3</v>
      </c>
      <c r="J5196">
        <v>3</v>
      </c>
      <c r="K5196">
        <v>13.3</v>
      </c>
      <c r="L5196">
        <v>223.48699999999999</v>
      </c>
      <c r="M5196">
        <v>23.1662</v>
      </c>
      <c r="N5196">
        <v>20.81</v>
      </c>
      <c r="O5196">
        <v>71.97</v>
      </c>
      <c r="P5196">
        <v>-0.49</v>
      </c>
      <c r="Q5196">
        <v>0.72399999999999998</v>
      </c>
      <c r="R5196">
        <v>2.879</v>
      </c>
      <c r="S5196">
        <v>2.3250000000000002</v>
      </c>
      <c r="T5196">
        <v>2.5030000000000001</v>
      </c>
      <c r="U5196">
        <v>2.734</v>
      </c>
      <c r="V5196">
        <v>-0.28000000000000003</v>
      </c>
      <c r="W5196">
        <v>-0.69499999999999995</v>
      </c>
      <c r="X5196">
        <v>-0.60699999999999998</v>
      </c>
      <c r="Y5196">
        <v>4.8000000000000001E-2</v>
      </c>
      <c r="Z5196">
        <v>0.35499999999999998</v>
      </c>
      <c r="AA5196">
        <v>0.84599999999999997</v>
      </c>
      <c r="AB5196">
        <v>6.3399999999999998E-2</v>
      </c>
      <c r="AC5196">
        <v>1.3615999999999999</v>
      </c>
      <c r="AD5196">
        <v>0.22170000000000001</v>
      </c>
      <c r="AE5196">
        <v>0.86</v>
      </c>
      <c r="AG5196">
        <v>461.84</v>
      </c>
      <c r="AH5196">
        <v>907.33</v>
      </c>
      <c r="AI5196">
        <v>6883.45</v>
      </c>
      <c r="AJ5196">
        <v>643.298</v>
      </c>
      <c r="AK5196">
        <v>468.03300000000002</v>
      </c>
      <c r="AL5196">
        <v>1446.72</v>
      </c>
      <c r="AM5196">
        <v>3319.65</v>
      </c>
      <c r="AN5196">
        <v>326.07</v>
      </c>
      <c r="AO5196">
        <v>1749.4</v>
      </c>
    </row>
    <row r="5197" spans="4:41" x14ac:dyDescent="0.3">
      <c r="D5197" s="1">
        <v>44459</v>
      </c>
      <c r="E5197">
        <v>1.1726000000000001</v>
      </c>
      <c r="F5197">
        <v>1.1646000000000001</v>
      </c>
      <c r="G5197">
        <v>1.3656999999999999</v>
      </c>
      <c r="H5197">
        <v>9.5</v>
      </c>
      <c r="I5197">
        <v>5.3</v>
      </c>
      <c r="J5197">
        <v>3</v>
      </c>
      <c r="K5197">
        <v>13.3</v>
      </c>
      <c r="L5197">
        <v>223.48699999999999</v>
      </c>
      <c r="M5197">
        <v>26.4695</v>
      </c>
      <c r="N5197">
        <v>25.71</v>
      </c>
      <c r="O5197">
        <v>70.290000000000006</v>
      </c>
      <c r="P5197">
        <v>-0.48899999999999999</v>
      </c>
      <c r="Q5197">
        <v>0.71499999999999997</v>
      </c>
      <c r="R5197">
        <v>2.879</v>
      </c>
      <c r="S5197">
        <v>2.3250000000000002</v>
      </c>
      <c r="T5197">
        <v>2.5030000000000001</v>
      </c>
      <c r="U5197">
        <v>2.734</v>
      </c>
      <c r="V5197">
        <v>-0.32</v>
      </c>
      <c r="W5197">
        <v>-0.71799999999999997</v>
      </c>
      <c r="X5197">
        <v>-0.63500000000000001</v>
      </c>
      <c r="Y5197">
        <v>2.1999999999999999E-2</v>
      </c>
      <c r="Z5197">
        <v>0.33400000000000002</v>
      </c>
      <c r="AA5197">
        <v>0.79400000000000004</v>
      </c>
      <c r="AB5197">
        <v>6.3399999999999998E-2</v>
      </c>
      <c r="AC5197">
        <v>1.3107</v>
      </c>
      <c r="AD5197">
        <v>0.21579999999999999</v>
      </c>
      <c r="AE5197">
        <v>0.82430000000000003</v>
      </c>
      <c r="AG5197">
        <v>454.12</v>
      </c>
      <c r="AH5197">
        <v>891.31</v>
      </c>
      <c r="AI5197">
        <v>6790.2</v>
      </c>
      <c r="AJ5197">
        <v>626.75300000000004</v>
      </c>
      <c r="AK5197">
        <v>455.86</v>
      </c>
      <c r="AL5197">
        <v>1424.41</v>
      </c>
      <c r="AM5197">
        <v>3319.65</v>
      </c>
      <c r="AN5197">
        <v>327.26</v>
      </c>
      <c r="AO5197">
        <v>1761.8</v>
      </c>
    </row>
    <row r="5198" spans="4:41" x14ac:dyDescent="0.3">
      <c r="D5198" s="1">
        <v>44460</v>
      </c>
      <c r="E5198">
        <v>1.1726000000000001</v>
      </c>
      <c r="F5198">
        <v>1.1649</v>
      </c>
      <c r="G5198">
        <v>1.3658999999999999</v>
      </c>
      <c r="H5198">
        <v>9.5</v>
      </c>
      <c r="I5198">
        <v>5.3</v>
      </c>
      <c r="J5198">
        <v>3</v>
      </c>
      <c r="K5198">
        <v>13.3</v>
      </c>
      <c r="L5198">
        <v>223.48699999999999</v>
      </c>
      <c r="M5198">
        <v>25.509599999999999</v>
      </c>
      <c r="N5198">
        <v>24.36</v>
      </c>
      <c r="O5198">
        <v>70.56</v>
      </c>
      <c r="P5198">
        <v>-0.497</v>
      </c>
      <c r="Q5198">
        <v>0.69599999999999995</v>
      </c>
      <c r="R5198">
        <v>2.879</v>
      </c>
      <c r="S5198">
        <v>2.3250000000000002</v>
      </c>
      <c r="T5198">
        <v>2.5030000000000001</v>
      </c>
      <c r="U5198">
        <v>2.734</v>
      </c>
      <c r="V5198">
        <v>-0.317</v>
      </c>
      <c r="W5198">
        <v>-0.71199999999999997</v>
      </c>
      <c r="X5198">
        <v>-0.63300000000000001</v>
      </c>
      <c r="Y5198">
        <v>0.02</v>
      </c>
      <c r="Z5198">
        <v>0.32500000000000001</v>
      </c>
      <c r="AA5198">
        <v>0.80700000000000005</v>
      </c>
      <c r="AB5198">
        <v>6.3399999999999998E-2</v>
      </c>
      <c r="AC5198">
        <v>1.3226</v>
      </c>
      <c r="AD5198">
        <v>0.21390000000000001</v>
      </c>
      <c r="AE5198">
        <v>0.82920000000000005</v>
      </c>
      <c r="AG5198">
        <v>458.68</v>
      </c>
      <c r="AH5198">
        <v>900.39</v>
      </c>
      <c r="AI5198">
        <v>6850.68</v>
      </c>
      <c r="AJ5198">
        <v>628.58699999999999</v>
      </c>
      <c r="AK5198">
        <v>460.995</v>
      </c>
      <c r="AL5198">
        <v>1426.92</v>
      </c>
      <c r="AM5198">
        <v>3263.34</v>
      </c>
      <c r="AN5198">
        <v>327.06</v>
      </c>
      <c r="AO5198">
        <v>1776.1</v>
      </c>
    </row>
    <row r="5199" spans="4:41" x14ac:dyDescent="0.3">
      <c r="D5199" s="1">
        <v>44461</v>
      </c>
      <c r="E5199">
        <v>1.1687000000000001</v>
      </c>
      <c r="F5199">
        <v>1.1651</v>
      </c>
      <c r="G5199">
        <v>1.3622000000000001</v>
      </c>
      <c r="H5199">
        <v>9.5</v>
      </c>
      <c r="I5199">
        <v>5.3</v>
      </c>
      <c r="J5199">
        <v>3</v>
      </c>
      <c r="K5199">
        <v>13.3</v>
      </c>
      <c r="L5199">
        <v>223.48699999999999</v>
      </c>
      <c r="M5199">
        <v>22.807300000000001</v>
      </c>
      <c r="N5199">
        <v>20.87</v>
      </c>
      <c r="O5199">
        <v>72.23</v>
      </c>
      <c r="P5199">
        <v>-0.49099999999999999</v>
      </c>
      <c r="Q5199">
        <v>0.66400000000000003</v>
      </c>
      <c r="R5199">
        <v>2.863</v>
      </c>
      <c r="S5199">
        <v>2.3140000000000001</v>
      </c>
      <c r="T5199">
        <v>2.4809999999999999</v>
      </c>
      <c r="U5199">
        <v>2.7130000000000001</v>
      </c>
      <c r="V5199">
        <v>-0.32400000000000001</v>
      </c>
      <c r="W5199">
        <v>-0.71099999999999997</v>
      </c>
      <c r="X5199">
        <v>-0.63400000000000001</v>
      </c>
      <c r="Y5199">
        <v>0.01</v>
      </c>
      <c r="Z5199">
        <v>0.312</v>
      </c>
      <c r="AA5199">
        <v>0.79900000000000004</v>
      </c>
      <c r="AB5199">
        <v>7.0999999999999994E-2</v>
      </c>
      <c r="AC5199">
        <v>1.3006</v>
      </c>
      <c r="AD5199">
        <v>0.23630000000000001</v>
      </c>
      <c r="AE5199">
        <v>0.85040000000000004</v>
      </c>
      <c r="AG5199">
        <v>463.2</v>
      </c>
      <c r="AH5199">
        <v>909.98</v>
      </c>
      <c r="AI5199">
        <v>6948.4350000000004</v>
      </c>
      <c r="AJ5199">
        <v>642.55399999999997</v>
      </c>
      <c r="AK5199">
        <v>470.81799999999998</v>
      </c>
      <c r="AL5199">
        <v>1422.7</v>
      </c>
      <c r="AM5199">
        <v>3230.16</v>
      </c>
      <c r="AN5199">
        <v>326.57</v>
      </c>
      <c r="AO5199">
        <v>1776.7</v>
      </c>
    </row>
    <row r="5200" spans="4:41" x14ac:dyDescent="0.3">
      <c r="D5200" s="1">
        <v>44462</v>
      </c>
      <c r="E5200">
        <v>1.1738999999999999</v>
      </c>
      <c r="F5200">
        <v>1.1689000000000001</v>
      </c>
      <c r="G5200">
        <v>1.3720000000000001</v>
      </c>
      <c r="H5200">
        <v>9.5</v>
      </c>
      <c r="I5200">
        <v>5.3</v>
      </c>
      <c r="J5200">
        <v>3</v>
      </c>
      <c r="K5200">
        <v>13.3</v>
      </c>
      <c r="L5200">
        <v>223.48699999999999</v>
      </c>
      <c r="M5200">
        <v>20.624400000000001</v>
      </c>
      <c r="N5200">
        <v>18.63</v>
      </c>
      <c r="O5200">
        <v>73.3</v>
      </c>
      <c r="P5200">
        <v>-0.495</v>
      </c>
      <c r="Q5200">
        <v>0.72099999999999997</v>
      </c>
      <c r="R5200">
        <v>2.86</v>
      </c>
      <c r="S5200">
        <v>2.3180000000000001</v>
      </c>
      <c r="T5200">
        <v>2.476</v>
      </c>
      <c r="U5200">
        <v>2.7029999999999998</v>
      </c>
      <c r="V5200">
        <v>-0.25800000000000001</v>
      </c>
      <c r="W5200">
        <v>-0.69</v>
      </c>
      <c r="X5200">
        <v>-0.58299999999999996</v>
      </c>
      <c r="Y5200">
        <v>7.4999999999999997E-2</v>
      </c>
      <c r="Z5200">
        <v>0.375</v>
      </c>
      <c r="AA5200">
        <v>0.90700000000000003</v>
      </c>
      <c r="AB5200">
        <v>7.0999999999999994E-2</v>
      </c>
      <c r="AC5200">
        <v>1.4300999999999999</v>
      </c>
      <c r="AD5200">
        <v>0.26079999999999998</v>
      </c>
      <c r="AE5200">
        <v>0.94820000000000004</v>
      </c>
      <c r="AG5200">
        <v>467.5</v>
      </c>
      <c r="AH5200">
        <v>919.71</v>
      </c>
      <c r="AI5200">
        <v>6994.3919999999998</v>
      </c>
      <c r="AJ5200">
        <v>645.63499999999999</v>
      </c>
      <c r="AK5200">
        <v>475.88099999999997</v>
      </c>
      <c r="AL5200">
        <v>1435.38</v>
      </c>
      <c r="AM5200">
        <v>3230.16</v>
      </c>
      <c r="AN5200">
        <v>325.07</v>
      </c>
      <c r="AO5200">
        <v>1747.7</v>
      </c>
    </row>
    <row r="5201" spans="4:41" x14ac:dyDescent="0.3">
      <c r="D5201" s="1">
        <v>44463</v>
      </c>
      <c r="E5201">
        <v>1.1719999999999999</v>
      </c>
      <c r="F5201">
        <v>1.1664000000000001</v>
      </c>
      <c r="G5201">
        <v>1.3678999999999999</v>
      </c>
      <c r="H5201">
        <v>9.5</v>
      </c>
      <c r="I5201">
        <v>5.3</v>
      </c>
      <c r="J5201">
        <v>3</v>
      </c>
      <c r="K5201">
        <v>13.3</v>
      </c>
      <c r="L5201">
        <v>223.48699999999999</v>
      </c>
      <c r="M5201">
        <v>21.846699999999998</v>
      </c>
      <c r="N5201">
        <v>17.75</v>
      </c>
      <c r="O5201">
        <v>73.98</v>
      </c>
      <c r="P5201">
        <v>-0.48799999999999999</v>
      </c>
      <c r="Q5201">
        <v>0.78100000000000003</v>
      </c>
      <c r="R5201">
        <v>2.8690000000000002</v>
      </c>
      <c r="S5201">
        <v>2.33</v>
      </c>
      <c r="T5201">
        <v>2.4780000000000002</v>
      </c>
      <c r="U5201">
        <v>2.7170000000000001</v>
      </c>
      <c r="V5201">
        <v>-0.22800000000000001</v>
      </c>
      <c r="W5201">
        <v>-0.68600000000000005</v>
      </c>
      <c r="X5201">
        <v>-0.56899999999999995</v>
      </c>
      <c r="Y5201">
        <v>0.111</v>
      </c>
      <c r="Z5201">
        <v>0.40899999999999997</v>
      </c>
      <c r="AA5201">
        <v>0.92500000000000004</v>
      </c>
      <c r="AB5201">
        <v>7.0999999999999994E-2</v>
      </c>
      <c r="AC5201">
        <v>1.4509000000000001</v>
      </c>
      <c r="AD5201">
        <v>0.26950000000000002</v>
      </c>
      <c r="AE5201">
        <v>0.94689999999999996</v>
      </c>
      <c r="AG5201">
        <v>463.29</v>
      </c>
      <c r="AH5201">
        <v>908.64</v>
      </c>
      <c r="AI5201">
        <v>6935.58</v>
      </c>
      <c r="AJ5201">
        <v>640.851</v>
      </c>
      <c r="AK5201">
        <v>467.964</v>
      </c>
      <c r="AL5201">
        <v>1429.25</v>
      </c>
      <c r="AM5201">
        <v>3304.76</v>
      </c>
      <c r="AN5201">
        <v>324.19</v>
      </c>
      <c r="AO5201">
        <v>1749.7</v>
      </c>
    </row>
    <row r="5202" spans="4:41" x14ac:dyDescent="0.3">
      <c r="D5202" s="1">
        <v>44466</v>
      </c>
      <c r="E5202">
        <v>1.1695</v>
      </c>
      <c r="F5202">
        <v>1.1714</v>
      </c>
      <c r="G5202">
        <v>1.3697999999999999</v>
      </c>
      <c r="H5202">
        <v>9.5</v>
      </c>
      <c r="I5202">
        <v>5.3</v>
      </c>
      <c r="J5202">
        <v>3</v>
      </c>
      <c r="K5202">
        <v>13.3</v>
      </c>
      <c r="L5202">
        <v>223.48699999999999</v>
      </c>
      <c r="M5202">
        <v>20.834900000000001</v>
      </c>
      <c r="N5202">
        <v>18.760000000000002</v>
      </c>
      <c r="O5202">
        <v>75.45</v>
      </c>
      <c r="P5202">
        <v>-0.48599999999999999</v>
      </c>
      <c r="Q5202">
        <v>0.79400000000000004</v>
      </c>
      <c r="R5202">
        <v>2.8769999999999998</v>
      </c>
      <c r="S5202">
        <v>2.3149999999999999</v>
      </c>
      <c r="T5202">
        <v>2.4830000000000001</v>
      </c>
      <c r="U5202">
        <v>2.72</v>
      </c>
      <c r="V5202">
        <v>-0.223</v>
      </c>
      <c r="W5202">
        <v>-0.68899999999999995</v>
      </c>
      <c r="X5202">
        <v>-0.56000000000000005</v>
      </c>
      <c r="Y5202">
        <v>0.12</v>
      </c>
      <c r="Z5202">
        <v>0.41099999999999998</v>
      </c>
      <c r="AA5202">
        <v>0.95199999999999996</v>
      </c>
      <c r="AB5202">
        <v>7.0999999999999994E-2</v>
      </c>
      <c r="AC5202">
        <v>1.4871000000000001</v>
      </c>
      <c r="AD5202">
        <v>0.27789999999999998</v>
      </c>
      <c r="AE5202">
        <v>0.98470000000000002</v>
      </c>
      <c r="AG5202">
        <v>462.42</v>
      </c>
      <c r="AH5202">
        <v>905.94</v>
      </c>
      <c r="AI5202">
        <v>6965.4639999999999</v>
      </c>
      <c r="AJ5202">
        <v>648.88300000000004</v>
      </c>
      <c r="AK5202">
        <v>470.09100000000001</v>
      </c>
      <c r="AL5202">
        <v>1430.3</v>
      </c>
      <c r="AM5202">
        <v>3300</v>
      </c>
      <c r="AN5202">
        <v>323.64999999999998</v>
      </c>
      <c r="AO5202">
        <v>1750</v>
      </c>
    </row>
    <row r="5203" spans="4:41" x14ac:dyDescent="0.3">
      <c r="D5203" s="1">
        <v>44467</v>
      </c>
      <c r="E5203">
        <v>1.1682999999999999</v>
      </c>
      <c r="F5203">
        <v>1.1587000000000001</v>
      </c>
      <c r="G5203">
        <v>1.3536999999999999</v>
      </c>
      <c r="H5203">
        <v>9.5</v>
      </c>
      <c r="I5203">
        <v>5.3</v>
      </c>
      <c r="J5203">
        <v>3</v>
      </c>
      <c r="K5203">
        <v>13.3</v>
      </c>
      <c r="L5203">
        <v>223.48699999999999</v>
      </c>
      <c r="M5203">
        <v>24.894100000000002</v>
      </c>
      <c r="N5203">
        <v>23.25</v>
      </c>
      <c r="O5203">
        <v>75.290000000000006</v>
      </c>
      <c r="P5203">
        <v>-0.48899999999999999</v>
      </c>
      <c r="Q5203">
        <v>0.85499999999999998</v>
      </c>
      <c r="R5203">
        <v>2.8780000000000001</v>
      </c>
      <c r="S5203">
        <v>2.339</v>
      </c>
      <c r="T5203">
        <v>2.492</v>
      </c>
      <c r="U5203">
        <v>2.722</v>
      </c>
      <c r="V5203">
        <v>-0.19900000000000001</v>
      </c>
      <c r="W5203">
        <v>-0.68300000000000005</v>
      </c>
      <c r="X5203">
        <v>-0.54900000000000004</v>
      </c>
      <c r="Y5203">
        <v>0.15</v>
      </c>
      <c r="Z5203">
        <v>0.442</v>
      </c>
      <c r="AA5203">
        <v>0.99399999999999999</v>
      </c>
      <c r="AB5203">
        <v>7.3499999999999996E-2</v>
      </c>
      <c r="AC5203">
        <v>1.5374000000000001</v>
      </c>
      <c r="AD5203">
        <v>0.30099999999999999</v>
      </c>
      <c r="AE5203">
        <v>1.0196000000000001</v>
      </c>
      <c r="AG5203">
        <v>452.35</v>
      </c>
      <c r="AH5203">
        <v>884.29</v>
      </c>
      <c r="AI5203">
        <v>6848.7470000000003</v>
      </c>
      <c r="AJ5203">
        <v>643.51499999999999</v>
      </c>
      <c r="AK5203">
        <v>453.48399999999998</v>
      </c>
      <c r="AL5203">
        <v>1427.04</v>
      </c>
      <c r="AM5203">
        <v>3290.57</v>
      </c>
      <c r="AN5203">
        <v>322.85000000000002</v>
      </c>
      <c r="AO5203">
        <v>1735.9</v>
      </c>
    </row>
    <row r="5204" spans="4:41" x14ac:dyDescent="0.3">
      <c r="D5204" s="1">
        <v>44468</v>
      </c>
      <c r="E5204">
        <v>1.1597999999999999</v>
      </c>
      <c r="F5204">
        <v>1.1577999999999999</v>
      </c>
      <c r="G5204">
        <v>1.3427</v>
      </c>
      <c r="H5204">
        <v>9.5</v>
      </c>
      <c r="I5204">
        <v>5.3</v>
      </c>
      <c r="J5204">
        <v>3</v>
      </c>
      <c r="K5204">
        <v>13.3</v>
      </c>
      <c r="L5204">
        <v>223.48699999999999</v>
      </c>
      <c r="M5204">
        <v>23.9588</v>
      </c>
      <c r="N5204">
        <v>22.56</v>
      </c>
      <c r="O5204">
        <v>74.83</v>
      </c>
      <c r="P5204">
        <v>-0.49099999999999999</v>
      </c>
      <c r="Q5204">
        <v>0.82399999999999995</v>
      </c>
      <c r="R5204">
        <v>2.8650000000000002</v>
      </c>
      <c r="S5204">
        <v>2.3260000000000001</v>
      </c>
      <c r="T5204">
        <v>2.4950000000000001</v>
      </c>
      <c r="U5204">
        <v>2.698</v>
      </c>
      <c r="V5204">
        <v>-0.21299999999999999</v>
      </c>
      <c r="W5204">
        <v>-0.68799999999999994</v>
      </c>
      <c r="X5204">
        <v>-0.55800000000000005</v>
      </c>
      <c r="Y5204">
        <v>0.13700000000000001</v>
      </c>
      <c r="Z5204">
        <v>0.438</v>
      </c>
      <c r="AA5204">
        <v>0.99099999999999999</v>
      </c>
      <c r="AB5204">
        <v>6.8500000000000005E-2</v>
      </c>
      <c r="AC5204">
        <v>1.5166999999999999</v>
      </c>
      <c r="AD5204">
        <v>0.28920000000000001</v>
      </c>
      <c r="AE5204">
        <v>0.99060000000000004</v>
      </c>
      <c r="AG5204">
        <v>455.03</v>
      </c>
      <c r="AH5204">
        <v>885.11</v>
      </c>
      <c r="AI5204">
        <v>6875.9750000000004</v>
      </c>
      <c r="AJ5204">
        <v>644.13599999999997</v>
      </c>
      <c r="AK5204">
        <v>455.89299999999997</v>
      </c>
      <c r="AL5204">
        <v>1412.89</v>
      </c>
      <c r="AM5204">
        <v>3247.02</v>
      </c>
      <c r="AN5204">
        <v>322.85000000000002</v>
      </c>
      <c r="AO5204">
        <v>1721.5</v>
      </c>
    </row>
    <row r="5205" spans="4:41" x14ac:dyDescent="0.3">
      <c r="D5205" s="1">
        <v>44469</v>
      </c>
      <c r="E5205">
        <v>1.1579999999999999</v>
      </c>
      <c r="F5205">
        <v>1.1639999999999999</v>
      </c>
      <c r="G5205">
        <v>1.3473999999999999</v>
      </c>
      <c r="H5205">
        <v>10.7</v>
      </c>
      <c r="I5205">
        <v>5.4</v>
      </c>
      <c r="J5205">
        <v>3.4</v>
      </c>
      <c r="K5205">
        <v>15.6</v>
      </c>
      <c r="L5205">
        <v>227.46</v>
      </c>
      <c r="M5205">
        <v>23.242799999999999</v>
      </c>
      <c r="N5205">
        <v>23.14</v>
      </c>
      <c r="O5205">
        <v>75.03</v>
      </c>
      <c r="P5205">
        <v>-0.48799999999999999</v>
      </c>
      <c r="Q5205">
        <v>0.85799999999999998</v>
      </c>
      <c r="R5205">
        <v>2.8769999999999998</v>
      </c>
      <c r="S5205">
        <v>2.3239999999999998</v>
      </c>
      <c r="T5205">
        <v>2.4820000000000002</v>
      </c>
      <c r="U5205">
        <v>2.7069999999999999</v>
      </c>
      <c r="V5205">
        <v>-0.19900000000000001</v>
      </c>
      <c r="W5205">
        <v>-0.68899999999999995</v>
      </c>
      <c r="X5205">
        <v>-0.55600000000000005</v>
      </c>
      <c r="Y5205">
        <v>0.155</v>
      </c>
      <c r="Z5205">
        <v>0.45900000000000002</v>
      </c>
      <c r="AA5205">
        <v>1.022</v>
      </c>
      <c r="AB5205">
        <v>6.8500000000000005E-2</v>
      </c>
      <c r="AC5205">
        <v>1.4873000000000001</v>
      </c>
      <c r="AD5205">
        <v>0.27550000000000002</v>
      </c>
      <c r="AE5205">
        <v>0.96489999999999998</v>
      </c>
      <c r="AG5205">
        <v>454.81</v>
      </c>
      <c r="AH5205">
        <v>882.88</v>
      </c>
      <c r="AI5205">
        <v>6896.5370000000003</v>
      </c>
      <c r="AJ5205">
        <v>652.22799999999995</v>
      </c>
      <c r="AK5205">
        <v>454.44</v>
      </c>
      <c r="AL5205">
        <v>1413.3</v>
      </c>
      <c r="AM5205">
        <v>3234.08</v>
      </c>
      <c r="AN5205">
        <v>323.19</v>
      </c>
      <c r="AO5205">
        <v>1755.3</v>
      </c>
    </row>
    <row r="5206" spans="4:41" x14ac:dyDescent="0.3">
      <c r="D5206" s="1">
        <v>44470</v>
      </c>
      <c r="E5206">
        <v>1.1596</v>
      </c>
      <c r="F5206">
        <v>1.1682999999999999</v>
      </c>
      <c r="G5206">
        <v>1.3546</v>
      </c>
      <c r="H5206">
        <v>10.7</v>
      </c>
      <c r="I5206">
        <v>5.4</v>
      </c>
      <c r="J5206">
        <v>3.4</v>
      </c>
      <c r="K5206">
        <v>15.6</v>
      </c>
      <c r="L5206">
        <v>227.46</v>
      </c>
      <c r="M5206">
        <v>24.038900000000002</v>
      </c>
      <c r="N5206">
        <v>21.15</v>
      </c>
      <c r="O5206">
        <v>75.88</v>
      </c>
      <c r="P5206">
        <v>-0.48799999999999999</v>
      </c>
      <c r="Q5206">
        <v>0.81200000000000006</v>
      </c>
      <c r="R5206">
        <v>2.8769999999999998</v>
      </c>
      <c r="S5206">
        <v>2.3239999999999998</v>
      </c>
      <c r="T5206">
        <v>2.4820000000000002</v>
      </c>
      <c r="U5206">
        <v>2.7069999999999999</v>
      </c>
      <c r="V5206">
        <v>-0.224</v>
      </c>
      <c r="W5206">
        <v>-0.70299999999999996</v>
      </c>
      <c r="X5206">
        <v>-0.58099999999999996</v>
      </c>
      <c r="Y5206">
        <v>0.123</v>
      </c>
      <c r="Z5206">
        <v>0.42299999999999999</v>
      </c>
      <c r="AA5206">
        <v>1.002</v>
      </c>
      <c r="AB5206">
        <v>7.3499999999999996E-2</v>
      </c>
      <c r="AC5206">
        <v>1.4616</v>
      </c>
      <c r="AD5206">
        <v>0.26379999999999998</v>
      </c>
      <c r="AE5206">
        <v>0.92800000000000005</v>
      </c>
      <c r="AG5206">
        <v>452.9</v>
      </c>
      <c r="AH5206">
        <v>879.74</v>
      </c>
      <c r="AI5206">
        <v>6865.7740000000003</v>
      </c>
      <c r="AJ5206">
        <v>652.62400000000002</v>
      </c>
      <c r="AK5206">
        <v>461.33100000000002</v>
      </c>
      <c r="AL5206">
        <v>1401.97</v>
      </c>
      <c r="AM5206">
        <v>3164.22</v>
      </c>
      <c r="AN5206">
        <v>324.57</v>
      </c>
      <c r="AO5206">
        <v>1757</v>
      </c>
    </row>
    <row r="5207" spans="4:41" x14ac:dyDescent="0.3">
      <c r="D5207" s="1">
        <v>44473</v>
      </c>
      <c r="E5207">
        <v>1.1620999999999999</v>
      </c>
      <c r="F5207">
        <v>1.171</v>
      </c>
      <c r="G5207">
        <v>1.361</v>
      </c>
      <c r="H5207">
        <v>10.7</v>
      </c>
      <c r="I5207">
        <v>5.4</v>
      </c>
      <c r="J5207">
        <v>3.4</v>
      </c>
      <c r="K5207">
        <v>15.6</v>
      </c>
      <c r="L5207">
        <v>227.46</v>
      </c>
      <c r="M5207">
        <v>25.185700000000001</v>
      </c>
      <c r="N5207">
        <v>22.96</v>
      </c>
      <c r="O5207">
        <v>77.62</v>
      </c>
      <c r="P5207">
        <v>-0.48799999999999999</v>
      </c>
      <c r="Q5207">
        <v>0.83</v>
      </c>
      <c r="R5207">
        <v>2.8769999999999998</v>
      </c>
      <c r="S5207">
        <v>2.3239999999999998</v>
      </c>
      <c r="T5207">
        <v>2.4820000000000002</v>
      </c>
      <c r="U5207">
        <v>2.7069999999999999</v>
      </c>
      <c r="V5207">
        <v>-0.214</v>
      </c>
      <c r="W5207">
        <v>-0.70299999999999996</v>
      </c>
      <c r="X5207">
        <v>-0.57399999999999995</v>
      </c>
      <c r="Y5207">
        <v>0.13600000000000001</v>
      </c>
      <c r="Z5207">
        <v>0.436</v>
      </c>
      <c r="AA5207">
        <v>1.0109999999999999</v>
      </c>
      <c r="AB5207">
        <v>7.3499999999999996E-2</v>
      </c>
      <c r="AC5207">
        <v>1.4789000000000001</v>
      </c>
      <c r="AD5207">
        <v>0.27760000000000001</v>
      </c>
      <c r="AE5207">
        <v>0.94410000000000005</v>
      </c>
      <c r="AG5207">
        <v>450.77</v>
      </c>
      <c r="AH5207">
        <v>878</v>
      </c>
      <c r="AI5207">
        <v>6886.5690000000004</v>
      </c>
      <c r="AJ5207">
        <v>659.56600000000003</v>
      </c>
      <c r="AK5207">
        <v>451.45800000000003</v>
      </c>
      <c r="AL5207">
        <v>1389.89</v>
      </c>
      <c r="AM5207">
        <v>3144.48</v>
      </c>
      <c r="AN5207">
        <v>324.33999999999997</v>
      </c>
      <c r="AO5207">
        <v>1766.2</v>
      </c>
    </row>
    <row r="5208" spans="4:41" x14ac:dyDescent="0.3">
      <c r="D5208" s="1">
        <v>44474</v>
      </c>
      <c r="E5208">
        <v>1.1597999999999999</v>
      </c>
      <c r="F5208">
        <v>1.175</v>
      </c>
      <c r="G5208">
        <v>1.3629</v>
      </c>
      <c r="H5208">
        <v>10.7</v>
      </c>
      <c r="I5208">
        <v>5.4</v>
      </c>
      <c r="J5208">
        <v>3.4</v>
      </c>
      <c r="K5208">
        <v>15.6</v>
      </c>
      <c r="L5208">
        <v>227.46</v>
      </c>
      <c r="M5208">
        <v>22.225200000000001</v>
      </c>
      <c r="N5208">
        <v>21.3</v>
      </c>
      <c r="O5208">
        <v>78.930000000000007</v>
      </c>
      <c r="P5208">
        <v>-0.49099999999999999</v>
      </c>
      <c r="Q5208">
        <v>0.86</v>
      </c>
      <c r="R5208">
        <v>2.8769999999999998</v>
      </c>
      <c r="S5208">
        <v>2.3239999999999998</v>
      </c>
      <c r="T5208">
        <v>2.4820000000000002</v>
      </c>
      <c r="U5208">
        <v>2.7069999999999999</v>
      </c>
      <c r="V5208">
        <v>-0.188</v>
      </c>
      <c r="W5208">
        <v>-0.69599999999999995</v>
      </c>
      <c r="X5208">
        <v>-0.55300000000000005</v>
      </c>
      <c r="Y5208">
        <v>0.161</v>
      </c>
      <c r="Z5208">
        <v>0.45900000000000002</v>
      </c>
      <c r="AA5208">
        <v>1.0840000000000001</v>
      </c>
      <c r="AB5208">
        <v>7.6100000000000001E-2</v>
      </c>
      <c r="AC5208">
        <v>1.5258</v>
      </c>
      <c r="AD5208">
        <v>0.28360000000000002</v>
      </c>
      <c r="AE5208">
        <v>0.97319999999999995</v>
      </c>
      <c r="AG5208">
        <v>456.03</v>
      </c>
      <c r="AH5208">
        <v>885.87</v>
      </c>
      <c r="AI5208">
        <v>6962.5110000000004</v>
      </c>
      <c r="AJ5208">
        <v>676.15599999999995</v>
      </c>
      <c r="AK5208">
        <v>450.66699999999997</v>
      </c>
      <c r="AL5208">
        <v>1387.22</v>
      </c>
      <c r="AM5208">
        <v>3102.79</v>
      </c>
      <c r="AN5208">
        <v>323.5</v>
      </c>
      <c r="AO5208">
        <v>1759.6</v>
      </c>
    </row>
    <row r="5209" spans="4:41" x14ac:dyDescent="0.3">
      <c r="D5209" s="1">
        <v>44475</v>
      </c>
      <c r="E5209">
        <v>1.1556</v>
      </c>
      <c r="F5209">
        <v>1.1753</v>
      </c>
      <c r="G5209">
        <v>1.3582000000000001</v>
      </c>
      <c r="H5209">
        <v>10.7</v>
      </c>
      <c r="I5209">
        <v>5.4</v>
      </c>
      <c r="J5209">
        <v>3.4</v>
      </c>
      <c r="K5209">
        <v>15.6</v>
      </c>
      <c r="L5209">
        <v>227.46</v>
      </c>
      <c r="M5209">
        <v>24.331800000000001</v>
      </c>
      <c r="N5209">
        <v>21</v>
      </c>
      <c r="O5209">
        <v>77.430000000000007</v>
      </c>
      <c r="P5209">
        <v>-0.48699999999999999</v>
      </c>
      <c r="Q5209">
        <v>0.89200000000000002</v>
      </c>
      <c r="R5209">
        <v>2.8769999999999998</v>
      </c>
      <c r="S5209">
        <v>2.3239999999999998</v>
      </c>
      <c r="T5209">
        <v>2.4820000000000002</v>
      </c>
      <c r="U5209">
        <v>2.7069999999999999</v>
      </c>
      <c r="V5209">
        <v>-0.182</v>
      </c>
      <c r="W5209">
        <v>-0.69399999999999995</v>
      </c>
      <c r="X5209">
        <v>-0.54900000000000004</v>
      </c>
      <c r="Y5209">
        <v>0.17</v>
      </c>
      <c r="Z5209">
        <v>0.47</v>
      </c>
      <c r="AA5209">
        <v>1.071</v>
      </c>
      <c r="AB5209">
        <v>8.6199999999999999E-2</v>
      </c>
      <c r="AC5209">
        <v>1.5206</v>
      </c>
      <c r="AD5209">
        <v>0.29349999999999998</v>
      </c>
      <c r="AE5209">
        <v>0.98129999999999995</v>
      </c>
      <c r="AG5209">
        <v>451.33</v>
      </c>
      <c r="AH5209">
        <v>872.95</v>
      </c>
      <c r="AI5209">
        <v>6855.1229999999996</v>
      </c>
      <c r="AJ5209">
        <v>667.41800000000001</v>
      </c>
      <c r="AK5209">
        <v>448.19200000000001</v>
      </c>
      <c r="AL5209">
        <v>1375.73</v>
      </c>
      <c r="AM5209">
        <v>3093.49</v>
      </c>
      <c r="AN5209">
        <v>323.45999999999998</v>
      </c>
      <c r="AO5209">
        <v>1760.5</v>
      </c>
    </row>
    <row r="5210" spans="4:41" x14ac:dyDescent="0.3">
      <c r="D5210" s="1">
        <v>44476</v>
      </c>
      <c r="E5210">
        <v>1.1552</v>
      </c>
      <c r="F5210">
        <v>1.1786000000000001</v>
      </c>
      <c r="G5210">
        <v>1.3619000000000001</v>
      </c>
      <c r="H5210">
        <v>10.7</v>
      </c>
      <c r="I5210">
        <v>5.4</v>
      </c>
      <c r="J5210">
        <v>3.4</v>
      </c>
      <c r="K5210">
        <v>15.6</v>
      </c>
      <c r="L5210">
        <v>227.46</v>
      </c>
      <c r="M5210">
        <v>21.020099999999999</v>
      </c>
      <c r="N5210">
        <v>19.54</v>
      </c>
      <c r="O5210">
        <v>78.3</v>
      </c>
      <c r="P5210">
        <v>-0.48199999999999998</v>
      </c>
      <c r="Q5210">
        <v>0.85599999999999998</v>
      </c>
      <c r="R5210">
        <v>2.8769999999999998</v>
      </c>
      <c r="S5210">
        <v>2.3239999999999998</v>
      </c>
      <c r="T5210">
        <v>2.4820000000000002</v>
      </c>
      <c r="U5210">
        <v>2.7069999999999999</v>
      </c>
      <c r="V5210">
        <v>-0.185</v>
      </c>
      <c r="W5210">
        <v>-0.70399999999999996</v>
      </c>
      <c r="X5210">
        <v>-0.55900000000000005</v>
      </c>
      <c r="Y5210">
        <v>0.159</v>
      </c>
      <c r="Z5210">
        <v>0.46200000000000002</v>
      </c>
      <c r="AA5210">
        <v>1.077</v>
      </c>
      <c r="AB5210">
        <v>9.1300000000000006E-2</v>
      </c>
      <c r="AC5210">
        <v>1.5729</v>
      </c>
      <c r="AD5210">
        <v>0.30549999999999999</v>
      </c>
      <c r="AE5210">
        <v>1.0218</v>
      </c>
      <c r="AG5210">
        <v>458.57</v>
      </c>
      <c r="AH5210">
        <v>888.4</v>
      </c>
      <c r="AI5210">
        <v>6961.7560000000003</v>
      </c>
      <c r="AJ5210">
        <v>679.41200000000003</v>
      </c>
      <c r="AK5210">
        <v>448.72399999999999</v>
      </c>
      <c r="AL5210">
        <v>1409.76</v>
      </c>
      <c r="AM5210">
        <v>3089.85</v>
      </c>
      <c r="AN5210">
        <v>322.66000000000003</v>
      </c>
      <c r="AO5210">
        <v>1757.9</v>
      </c>
    </row>
    <row r="5211" spans="4:41" x14ac:dyDescent="0.3">
      <c r="D5211" s="1">
        <v>44477</v>
      </c>
      <c r="E5211">
        <v>1.1569</v>
      </c>
      <c r="F5211">
        <v>1.1766000000000001</v>
      </c>
      <c r="G5211">
        <v>1.3614999999999999</v>
      </c>
      <c r="H5211">
        <v>10.7</v>
      </c>
      <c r="I5211">
        <v>5.4</v>
      </c>
      <c r="J5211">
        <v>3.4</v>
      </c>
      <c r="K5211">
        <v>15.6</v>
      </c>
      <c r="L5211">
        <v>227.46</v>
      </c>
      <c r="M5211">
        <v>20.279900000000001</v>
      </c>
      <c r="N5211">
        <v>18.77</v>
      </c>
      <c r="O5211">
        <v>79.349999999999994</v>
      </c>
      <c r="P5211">
        <v>-0.48199999999999998</v>
      </c>
      <c r="Q5211">
        <v>0.877</v>
      </c>
      <c r="R5211">
        <v>2.9039999999999999</v>
      </c>
      <c r="S5211">
        <v>2.2970000000000002</v>
      </c>
      <c r="T5211">
        <v>2.4910000000000001</v>
      </c>
      <c r="U5211">
        <v>2.734</v>
      </c>
      <c r="V5211">
        <v>-0.151</v>
      </c>
      <c r="W5211">
        <v>-0.69099999999999995</v>
      </c>
      <c r="X5211">
        <v>-0.53300000000000003</v>
      </c>
      <c r="Y5211">
        <v>0.191</v>
      </c>
      <c r="Z5211">
        <v>0.48899999999999999</v>
      </c>
      <c r="AA5211">
        <v>1.1579999999999999</v>
      </c>
      <c r="AB5211">
        <v>8.8800000000000004E-2</v>
      </c>
      <c r="AC5211">
        <v>1.6117999999999999</v>
      </c>
      <c r="AD5211">
        <v>0.31780000000000003</v>
      </c>
      <c r="AE5211">
        <v>1.0595000000000001</v>
      </c>
      <c r="AG5211">
        <v>457.29</v>
      </c>
      <c r="AH5211">
        <v>886.99</v>
      </c>
      <c r="AI5211">
        <v>6990.9059999999999</v>
      </c>
      <c r="AJ5211">
        <v>683.46500000000003</v>
      </c>
      <c r="AK5211">
        <v>453.62400000000002</v>
      </c>
      <c r="AL5211">
        <v>1413.4</v>
      </c>
      <c r="AM5211">
        <v>3125.26</v>
      </c>
      <c r="AN5211">
        <v>322.04000000000002</v>
      </c>
      <c r="AO5211">
        <v>1756.3</v>
      </c>
    </row>
    <row r="5212" spans="4:41" x14ac:dyDescent="0.3">
      <c r="D5212" s="1">
        <v>44481</v>
      </c>
      <c r="E5212">
        <v>1.153</v>
      </c>
      <c r="F5212">
        <v>1.1782999999999999</v>
      </c>
      <c r="G5212">
        <v>1.3588</v>
      </c>
      <c r="H5212">
        <v>10.7</v>
      </c>
      <c r="I5212">
        <v>5.4</v>
      </c>
      <c r="J5212">
        <v>3.4</v>
      </c>
      <c r="K5212">
        <v>15.6</v>
      </c>
      <c r="L5212">
        <v>227.46</v>
      </c>
      <c r="M5212">
        <v>20.744199999999999</v>
      </c>
      <c r="N5212">
        <v>19.850000000000001</v>
      </c>
      <c r="O5212">
        <v>80.64</v>
      </c>
      <c r="P5212">
        <v>-0.47599999999999998</v>
      </c>
      <c r="Q5212">
        <v>0.92600000000000005</v>
      </c>
      <c r="R5212">
        <v>2.9649999999999999</v>
      </c>
      <c r="S5212">
        <v>2.2959999999999998</v>
      </c>
      <c r="T5212">
        <v>2.5219999999999998</v>
      </c>
      <c r="U5212">
        <v>2.7869999999999999</v>
      </c>
      <c r="V5212">
        <v>-8.5999999999999993E-2</v>
      </c>
      <c r="W5212">
        <v>-0.66200000000000003</v>
      </c>
      <c r="X5212">
        <v>-0.46500000000000002</v>
      </c>
      <c r="Y5212">
        <v>0.246</v>
      </c>
      <c r="Z5212">
        <v>0.53300000000000003</v>
      </c>
      <c r="AA5212">
        <v>1.1479999999999999</v>
      </c>
      <c r="AB5212">
        <v>9.1300000000000006E-2</v>
      </c>
      <c r="AC5212">
        <v>1.5769</v>
      </c>
      <c r="AD5212">
        <v>0.33789999999999998</v>
      </c>
      <c r="AE5212">
        <v>1.071</v>
      </c>
      <c r="AG5212">
        <v>457.21</v>
      </c>
      <c r="AH5212">
        <v>884.92</v>
      </c>
      <c r="AI5212">
        <v>7012.6689999999999</v>
      </c>
      <c r="AJ5212">
        <v>689.72299999999996</v>
      </c>
      <c r="AK5212">
        <v>452.255</v>
      </c>
      <c r="AL5212">
        <v>1407.55</v>
      </c>
      <c r="AM5212">
        <v>3158.44</v>
      </c>
      <c r="AN5212">
        <v>322.05</v>
      </c>
      <c r="AO5212">
        <v>1758.3</v>
      </c>
    </row>
    <row r="5213" spans="4:41" x14ac:dyDescent="0.3">
      <c r="D5213" s="1">
        <v>44482</v>
      </c>
      <c r="E5213">
        <v>1.1594</v>
      </c>
      <c r="F5213">
        <v>1.1780999999999999</v>
      </c>
      <c r="G5213">
        <v>1.3658999999999999</v>
      </c>
      <c r="H5213">
        <v>10.7</v>
      </c>
      <c r="I5213">
        <v>5.4</v>
      </c>
      <c r="J5213">
        <v>3.4</v>
      </c>
      <c r="K5213">
        <v>15.6</v>
      </c>
      <c r="L5213">
        <v>227.46</v>
      </c>
      <c r="M5213">
        <v>19.8415</v>
      </c>
      <c r="N5213">
        <v>18.64</v>
      </c>
      <c r="O5213">
        <v>80.44</v>
      </c>
      <c r="P5213">
        <v>-0.47299999999999998</v>
      </c>
      <c r="Q5213">
        <v>0.90400000000000003</v>
      </c>
      <c r="R5213">
        <v>2.9580000000000002</v>
      </c>
      <c r="S5213">
        <v>2.2909999999999999</v>
      </c>
      <c r="T5213">
        <v>2.5179999999999998</v>
      </c>
      <c r="U5213">
        <v>2.7949999999999999</v>
      </c>
      <c r="V5213">
        <v>-0.127</v>
      </c>
      <c r="W5213">
        <v>-0.66900000000000004</v>
      </c>
      <c r="X5213">
        <v>-0.47899999999999998</v>
      </c>
      <c r="Y5213">
        <v>0.20599999999999999</v>
      </c>
      <c r="Z5213">
        <v>0.49399999999999999</v>
      </c>
      <c r="AA5213">
        <v>1.089</v>
      </c>
      <c r="AB5213">
        <v>9.3799999999999994E-2</v>
      </c>
      <c r="AC5213">
        <v>1.5367999999999999</v>
      </c>
      <c r="AD5213">
        <v>0.35799999999999998</v>
      </c>
      <c r="AE5213">
        <v>1.0694999999999999</v>
      </c>
      <c r="AG5213">
        <v>460.39</v>
      </c>
      <c r="AH5213">
        <v>893.05</v>
      </c>
      <c r="AI5213">
        <v>7036.7619999999997</v>
      </c>
      <c r="AJ5213">
        <v>685.72299999999996</v>
      </c>
      <c r="AK5213">
        <v>454.54700000000003</v>
      </c>
      <c r="AL5213">
        <v>1415.78</v>
      </c>
      <c r="AM5213">
        <v>3144.35</v>
      </c>
      <c r="AN5213">
        <v>322.24</v>
      </c>
      <c r="AO5213">
        <v>1793.7</v>
      </c>
    </row>
    <row r="5214" spans="4:41" x14ac:dyDescent="0.3">
      <c r="D5214" s="1">
        <v>44483</v>
      </c>
      <c r="E5214">
        <v>1.1597</v>
      </c>
      <c r="F5214">
        <v>1.179</v>
      </c>
      <c r="G5214">
        <v>1.3673</v>
      </c>
      <c r="H5214">
        <v>10.7</v>
      </c>
      <c r="I5214">
        <v>5.4</v>
      </c>
      <c r="J5214">
        <v>3.4</v>
      </c>
      <c r="K5214">
        <v>15.6</v>
      </c>
      <c r="L5214">
        <v>227.46</v>
      </c>
      <c r="M5214">
        <v>16.991800000000001</v>
      </c>
      <c r="N5214">
        <v>16.86</v>
      </c>
      <c r="O5214">
        <v>81.31</v>
      </c>
      <c r="P5214">
        <v>-0.47299999999999998</v>
      </c>
      <c r="Q5214">
        <v>0.83299999999999996</v>
      </c>
      <c r="R5214">
        <v>2.9569999999999999</v>
      </c>
      <c r="S5214">
        <v>2.2869999999999999</v>
      </c>
      <c r="T5214">
        <v>2.5230000000000001</v>
      </c>
      <c r="U5214">
        <v>2.8</v>
      </c>
      <c r="V5214">
        <v>-0.191</v>
      </c>
      <c r="W5214">
        <v>-0.69199999999999995</v>
      </c>
      <c r="X5214">
        <v>-0.53700000000000003</v>
      </c>
      <c r="Y5214">
        <v>0.14399999999999999</v>
      </c>
      <c r="Z5214">
        <v>0.436</v>
      </c>
      <c r="AA5214">
        <v>1.042</v>
      </c>
      <c r="AB5214">
        <v>9.3799999999999994E-2</v>
      </c>
      <c r="AC5214">
        <v>1.5106999999999999</v>
      </c>
      <c r="AD5214">
        <v>0.36020000000000002</v>
      </c>
      <c r="AE5214">
        <v>1.05</v>
      </c>
      <c r="AG5214">
        <v>465.92</v>
      </c>
      <c r="AH5214">
        <v>905.01</v>
      </c>
      <c r="AI5214">
        <v>7126.9660000000003</v>
      </c>
      <c r="AJ5214">
        <v>692.56100000000004</v>
      </c>
      <c r="AK5214">
        <v>458.161</v>
      </c>
      <c r="AL5214">
        <v>1422.44</v>
      </c>
      <c r="AM5214">
        <v>3165.27</v>
      </c>
      <c r="AN5214">
        <v>322.93</v>
      </c>
      <c r="AO5214">
        <v>1796.7</v>
      </c>
    </row>
    <row r="5215" spans="4:41" x14ac:dyDescent="0.3">
      <c r="D5215" s="1">
        <v>44484</v>
      </c>
      <c r="E5215">
        <v>1.1600999999999999</v>
      </c>
      <c r="F5215">
        <v>1.1853</v>
      </c>
      <c r="G5215">
        <v>1.3751</v>
      </c>
      <c r="H5215">
        <v>10.7</v>
      </c>
      <c r="I5215">
        <v>5.4</v>
      </c>
      <c r="J5215">
        <v>3.4</v>
      </c>
      <c r="K5215">
        <v>15.6</v>
      </c>
      <c r="L5215">
        <v>227.46</v>
      </c>
      <c r="M5215">
        <v>16.348600000000001</v>
      </c>
      <c r="N5215">
        <v>16.3</v>
      </c>
      <c r="O5215">
        <v>82.28</v>
      </c>
      <c r="P5215">
        <v>-0.48299999999999998</v>
      </c>
      <c r="Q5215">
        <v>0.86899999999999999</v>
      </c>
      <c r="R5215">
        <v>2.9889999999999999</v>
      </c>
      <c r="S5215">
        <v>2.2930000000000001</v>
      </c>
      <c r="T5215">
        <v>2.524</v>
      </c>
      <c r="U5215">
        <v>2.83</v>
      </c>
      <c r="V5215">
        <v>-0.16700000000000001</v>
      </c>
      <c r="W5215">
        <v>-0.67700000000000005</v>
      </c>
      <c r="X5215">
        <v>-0.51500000000000001</v>
      </c>
      <c r="Y5215">
        <v>0.17299999999999999</v>
      </c>
      <c r="Z5215">
        <v>0.45800000000000002</v>
      </c>
      <c r="AA5215">
        <v>1.1060000000000001</v>
      </c>
      <c r="AB5215">
        <v>9.64E-2</v>
      </c>
      <c r="AC5215">
        <v>1.5703</v>
      </c>
      <c r="AD5215">
        <v>0.39489999999999997</v>
      </c>
      <c r="AE5215">
        <v>1.1254999999999999</v>
      </c>
      <c r="AG5215">
        <v>469.39</v>
      </c>
      <c r="AH5215">
        <v>913.01</v>
      </c>
      <c r="AI5215">
        <v>7196.4</v>
      </c>
      <c r="AJ5215">
        <v>696.84500000000003</v>
      </c>
      <c r="AK5215">
        <v>468.40600000000001</v>
      </c>
      <c r="AL5215">
        <v>1442.5</v>
      </c>
      <c r="AM5215">
        <v>3224.16</v>
      </c>
      <c r="AN5215">
        <v>321.62</v>
      </c>
      <c r="AO5215">
        <v>1767.2</v>
      </c>
    </row>
    <row r="5216" spans="4:41" x14ac:dyDescent="0.3">
      <c r="D5216" s="1">
        <v>44487</v>
      </c>
      <c r="E5216">
        <v>1.161</v>
      </c>
      <c r="F5216">
        <v>1.1822999999999999</v>
      </c>
      <c r="G5216">
        <v>1.3726</v>
      </c>
      <c r="H5216">
        <v>10.7</v>
      </c>
      <c r="I5216">
        <v>5.4</v>
      </c>
      <c r="J5216">
        <v>3.4</v>
      </c>
      <c r="K5216">
        <v>15.6</v>
      </c>
      <c r="L5216">
        <v>227.46</v>
      </c>
      <c r="M5216">
        <v>17.132400000000001</v>
      </c>
      <c r="N5216">
        <v>16.309999999999999</v>
      </c>
      <c r="O5216">
        <v>82.44</v>
      </c>
      <c r="P5216">
        <v>-0.48</v>
      </c>
      <c r="Q5216">
        <v>0.9</v>
      </c>
      <c r="R5216">
        <v>3.0379999999999998</v>
      </c>
      <c r="S5216">
        <v>2.3140000000000001</v>
      </c>
      <c r="T5216">
        <v>2.5750000000000002</v>
      </c>
      <c r="U5216">
        <v>2.8849999999999998</v>
      </c>
      <c r="V5216">
        <v>-0.14799999999999999</v>
      </c>
      <c r="W5216">
        <v>-0.627</v>
      </c>
      <c r="X5216">
        <v>-0.46100000000000002</v>
      </c>
      <c r="Y5216">
        <v>0.19500000000000001</v>
      </c>
      <c r="Z5216">
        <v>0.48799999999999999</v>
      </c>
      <c r="AA5216">
        <v>1.1359999999999999</v>
      </c>
      <c r="AB5216">
        <v>9.64E-2</v>
      </c>
      <c r="AC5216">
        <v>1.6002000000000001</v>
      </c>
      <c r="AD5216">
        <v>0.4254</v>
      </c>
      <c r="AE5216">
        <v>1.17</v>
      </c>
      <c r="AG5216">
        <v>467.04</v>
      </c>
      <c r="AH5216">
        <v>908.27</v>
      </c>
      <c r="AI5216">
        <v>7140.8230000000003</v>
      </c>
      <c r="AJ5216">
        <v>691.74400000000003</v>
      </c>
      <c r="AK5216">
        <v>463.74799999999999</v>
      </c>
      <c r="AL5216">
        <v>1443.7</v>
      </c>
      <c r="AM5216">
        <v>3216.66</v>
      </c>
      <c r="AN5216">
        <v>321.13</v>
      </c>
      <c r="AO5216">
        <v>1764.8</v>
      </c>
    </row>
    <row r="5217" spans="4:41" x14ac:dyDescent="0.3">
      <c r="D5217" s="1">
        <v>44488</v>
      </c>
      <c r="E5217">
        <v>1.1633</v>
      </c>
      <c r="F5217">
        <v>1.1857</v>
      </c>
      <c r="G5217">
        <v>1.3796999999999999</v>
      </c>
      <c r="H5217">
        <v>10.7</v>
      </c>
      <c r="I5217">
        <v>5.4</v>
      </c>
      <c r="J5217">
        <v>3.4</v>
      </c>
      <c r="K5217">
        <v>15.6</v>
      </c>
      <c r="L5217">
        <v>227.46</v>
      </c>
      <c r="M5217">
        <v>16.290099999999999</v>
      </c>
      <c r="N5217">
        <v>15.7</v>
      </c>
      <c r="O5217">
        <v>82.96</v>
      </c>
      <c r="P5217">
        <v>-0.46700000000000003</v>
      </c>
      <c r="Q5217">
        <v>0.94799999999999995</v>
      </c>
      <c r="R5217">
        <v>3.0070000000000001</v>
      </c>
      <c r="S5217">
        <v>2.3119999999999998</v>
      </c>
      <c r="T5217">
        <v>2.5760000000000001</v>
      </c>
      <c r="U5217">
        <v>2.867</v>
      </c>
      <c r="V5217">
        <v>-0.106</v>
      </c>
      <c r="W5217">
        <v>-0.625</v>
      </c>
      <c r="X5217">
        <v>-0.44</v>
      </c>
      <c r="Y5217">
        <v>0.23899999999999999</v>
      </c>
      <c r="Z5217">
        <v>0.52800000000000002</v>
      </c>
      <c r="AA5217">
        <v>1.169</v>
      </c>
      <c r="AB5217">
        <v>9.3799999999999994E-2</v>
      </c>
      <c r="AC5217">
        <v>1.6372</v>
      </c>
      <c r="AD5217">
        <v>0.39529999999999998</v>
      </c>
      <c r="AE5217">
        <v>1.1618999999999999</v>
      </c>
      <c r="AG5217">
        <v>468.58</v>
      </c>
      <c r="AH5217">
        <v>914.65</v>
      </c>
      <c r="AI5217">
        <v>7196.7979999999998</v>
      </c>
      <c r="AJ5217">
        <v>698.78899999999999</v>
      </c>
      <c r="AK5217">
        <v>454.46100000000001</v>
      </c>
      <c r="AL5217">
        <v>1461.02</v>
      </c>
      <c r="AM5217">
        <v>3228.36</v>
      </c>
      <c r="AN5217">
        <v>320.63</v>
      </c>
      <c r="AO5217">
        <v>1769.7</v>
      </c>
    </row>
    <row r="5218" spans="4:41" x14ac:dyDescent="0.3">
      <c r="D5218" s="1">
        <v>44489</v>
      </c>
      <c r="E5218">
        <v>1.1651</v>
      </c>
      <c r="F5218">
        <v>1.1866000000000001</v>
      </c>
      <c r="G5218">
        <v>1.3824000000000001</v>
      </c>
      <c r="H5218">
        <v>10.7</v>
      </c>
      <c r="I5218">
        <v>5.4</v>
      </c>
      <c r="J5218">
        <v>3.4</v>
      </c>
      <c r="K5218">
        <v>15.6</v>
      </c>
      <c r="L5218">
        <v>227.46</v>
      </c>
      <c r="M5218">
        <v>15.9796</v>
      </c>
      <c r="N5218">
        <v>15.49</v>
      </c>
      <c r="O5218">
        <v>83.87</v>
      </c>
      <c r="P5218">
        <v>-0.46800000000000003</v>
      </c>
      <c r="Q5218">
        <v>0.91400000000000003</v>
      </c>
      <c r="R5218">
        <v>3.0049999999999999</v>
      </c>
      <c r="S5218">
        <v>2.2999999999999998</v>
      </c>
      <c r="T5218">
        <v>2.5590000000000002</v>
      </c>
      <c r="U5218">
        <v>2.85</v>
      </c>
      <c r="V5218">
        <v>-0.126</v>
      </c>
      <c r="W5218">
        <v>-0.65800000000000003</v>
      </c>
      <c r="X5218">
        <v>-0.47299999999999998</v>
      </c>
      <c r="Y5218">
        <v>0.21199999999999999</v>
      </c>
      <c r="Z5218">
        <v>0.504</v>
      </c>
      <c r="AA5218">
        <v>1.1479999999999999</v>
      </c>
      <c r="AB5218">
        <v>8.6199999999999999E-2</v>
      </c>
      <c r="AC5218">
        <v>1.6567000000000001</v>
      </c>
      <c r="AD5218">
        <v>0.38540000000000002</v>
      </c>
      <c r="AE5218">
        <v>1.1653</v>
      </c>
      <c r="AG5218">
        <v>470.07</v>
      </c>
      <c r="AH5218">
        <v>917.79</v>
      </c>
      <c r="AI5218">
        <v>7211.9679999999998</v>
      </c>
      <c r="AJ5218">
        <v>699.92899999999997</v>
      </c>
      <c r="AK5218">
        <v>454.66699999999997</v>
      </c>
      <c r="AL5218">
        <v>1468.61</v>
      </c>
      <c r="AM5218">
        <v>3230.11</v>
      </c>
      <c r="AN5218">
        <v>320.82</v>
      </c>
      <c r="AO5218">
        <v>1784.1</v>
      </c>
    </row>
    <row r="5219" spans="4:41" x14ac:dyDescent="0.3">
      <c r="D5219" s="1">
        <v>44490</v>
      </c>
      <c r="E5219">
        <v>1.1623000000000001</v>
      </c>
      <c r="F5219">
        <v>1.1866000000000001</v>
      </c>
      <c r="G5219">
        <v>1.3793</v>
      </c>
      <c r="H5219">
        <v>10.7</v>
      </c>
      <c r="I5219">
        <v>5.4</v>
      </c>
      <c r="J5219">
        <v>3.4</v>
      </c>
      <c r="K5219">
        <v>15.6</v>
      </c>
      <c r="L5219">
        <v>227.46</v>
      </c>
      <c r="M5219">
        <v>16.7516</v>
      </c>
      <c r="N5219">
        <v>15.01</v>
      </c>
      <c r="O5219">
        <v>82.5</v>
      </c>
      <c r="P5219">
        <v>-0.47699999999999998</v>
      </c>
      <c r="Q5219">
        <v>0.94099999999999995</v>
      </c>
      <c r="R5219">
        <v>2.9729999999999999</v>
      </c>
      <c r="S5219">
        <v>2.2930000000000001</v>
      </c>
      <c r="T5219">
        <v>2.5350000000000001</v>
      </c>
      <c r="U5219">
        <v>2.8279999999999998</v>
      </c>
      <c r="V5219">
        <v>-0.10199999999999999</v>
      </c>
      <c r="W5219">
        <v>-0.64600000000000002</v>
      </c>
      <c r="X5219">
        <v>-0.432</v>
      </c>
      <c r="Y5219">
        <v>0.23300000000000001</v>
      </c>
      <c r="Z5219">
        <v>0.52400000000000002</v>
      </c>
      <c r="AA5219">
        <v>1.202</v>
      </c>
      <c r="AB5219">
        <v>0.104</v>
      </c>
      <c r="AC5219">
        <v>1.7011000000000001</v>
      </c>
      <c r="AD5219">
        <v>0.45450000000000002</v>
      </c>
      <c r="AE5219">
        <v>1.2397</v>
      </c>
      <c r="AG5219">
        <v>469.71</v>
      </c>
      <c r="AH5219">
        <v>917.02</v>
      </c>
      <c r="AI5219">
        <v>7183.451</v>
      </c>
      <c r="AJ5219">
        <v>688.03899999999999</v>
      </c>
      <c r="AK5219">
        <v>442.41199999999998</v>
      </c>
      <c r="AL5219">
        <v>1463.36</v>
      </c>
      <c r="AM5219">
        <v>3187.32</v>
      </c>
      <c r="AN5219">
        <v>319.70999999999998</v>
      </c>
      <c r="AO5219">
        <v>1781.2</v>
      </c>
    </row>
    <row r="5220" spans="4:41" x14ac:dyDescent="0.3">
      <c r="D5220" s="1">
        <v>44491</v>
      </c>
      <c r="E5220">
        <v>1.1642999999999999</v>
      </c>
      <c r="F5220">
        <v>1.1812</v>
      </c>
      <c r="G5220">
        <v>1.3754999999999999</v>
      </c>
      <c r="H5220">
        <v>10.7</v>
      </c>
      <c r="I5220">
        <v>5.4</v>
      </c>
      <c r="J5220">
        <v>3.4</v>
      </c>
      <c r="K5220">
        <v>15.6</v>
      </c>
      <c r="L5220">
        <v>227.46</v>
      </c>
      <c r="M5220">
        <v>16.400700000000001</v>
      </c>
      <c r="N5220">
        <v>15.43</v>
      </c>
      <c r="O5220">
        <v>83.76</v>
      </c>
      <c r="P5220">
        <v>-0.47099999999999997</v>
      </c>
      <c r="Q5220">
        <v>0.999</v>
      </c>
      <c r="R5220">
        <v>2.996</v>
      </c>
      <c r="S5220">
        <v>2.2930000000000001</v>
      </c>
      <c r="T5220">
        <v>2.5339999999999998</v>
      </c>
      <c r="U5220">
        <v>2.8450000000000002</v>
      </c>
      <c r="V5220">
        <v>-0.105</v>
      </c>
      <c r="W5220">
        <v>-0.63700000000000001</v>
      </c>
      <c r="X5220">
        <v>-0.42299999999999999</v>
      </c>
      <c r="Y5220">
        <v>0.23300000000000001</v>
      </c>
      <c r="Z5220">
        <v>0.52800000000000002</v>
      </c>
      <c r="AA5220">
        <v>1.145</v>
      </c>
      <c r="AB5220">
        <v>0.1091</v>
      </c>
      <c r="AC5220">
        <v>1.6324000000000001</v>
      </c>
      <c r="AD5220">
        <v>0.45340000000000003</v>
      </c>
      <c r="AE5220">
        <v>1.1957</v>
      </c>
      <c r="AG5220">
        <v>471.88</v>
      </c>
      <c r="AH5220">
        <v>921.32</v>
      </c>
      <c r="AI5220">
        <v>7172.924</v>
      </c>
      <c r="AJ5220">
        <v>689.82799999999997</v>
      </c>
      <c r="AK5220">
        <v>435.358</v>
      </c>
      <c r="AL5220">
        <v>1465.47</v>
      </c>
      <c r="AM5220">
        <v>3189.59</v>
      </c>
      <c r="AN5220">
        <v>320.08999999999997</v>
      </c>
      <c r="AO5220">
        <v>1795.5</v>
      </c>
    </row>
    <row r="5221" spans="4:41" x14ac:dyDescent="0.3">
      <c r="D5221" s="1">
        <v>44494</v>
      </c>
      <c r="E5221">
        <v>1.1608000000000001</v>
      </c>
      <c r="F5221">
        <v>1.1856</v>
      </c>
      <c r="G5221">
        <v>1.3767</v>
      </c>
      <c r="H5221">
        <v>10.7</v>
      </c>
      <c r="I5221">
        <v>5.4</v>
      </c>
      <c r="J5221">
        <v>3.4</v>
      </c>
      <c r="K5221">
        <v>15.6</v>
      </c>
      <c r="L5221">
        <v>227.46</v>
      </c>
      <c r="M5221">
        <v>16.281500000000001</v>
      </c>
      <c r="N5221">
        <v>15.24</v>
      </c>
      <c r="O5221">
        <v>83.76</v>
      </c>
      <c r="P5221">
        <v>-0.47099999999999997</v>
      </c>
      <c r="Q5221">
        <v>0.96499999999999997</v>
      </c>
      <c r="R5221">
        <v>2.9860000000000002</v>
      </c>
      <c r="S5221">
        <v>2.294</v>
      </c>
      <c r="T5221">
        <v>2.524</v>
      </c>
      <c r="U5221">
        <v>2.8330000000000002</v>
      </c>
      <c r="V5221">
        <v>-0.114</v>
      </c>
      <c r="W5221">
        <v>-0.66400000000000003</v>
      </c>
      <c r="X5221">
        <v>-0.45200000000000001</v>
      </c>
      <c r="Y5221">
        <v>0.221</v>
      </c>
      <c r="Z5221">
        <v>0.51</v>
      </c>
      <c r="AA5221">
        <v>1.1399999999999999</v>
      </c>
      <c r="AB5221">
        <v>0.1116</v>
      </c>
      <c r="AC5221">
        <v>1.6307</v>
      </c>
      <c r="AD5221">
        <v>0.43530000000000002</v>
      </c>
      <c r="AE5221">
        <v>1.1711</v>
      </c>
      <c r="AG5221">
        <v>472.21</v>
      </c>
      <c r="AH5221">
        <v>919.33</v>
      </c>
      <c r="AI5221">
        <v>7190.018</v>
      </c>
      <c r="AJ5221">
        <v>701.02499999999998</v>
      </c>
      <c r="AK5221">
        <v>448.53899999999999</v>
      </c>
      <c r="AL5221">
        <v>1466.5</v>
      </c>
      <c r="AM5221">
        <v>3178.74</v>
      </c>
      <c r="AN5221">
        <v>320.63</v>
      </c>
      <c r="AO5221">
        <v>1806</v>
      </c>
    </row>
    <row r="5222" spans="4:41" x14ac:dyDescent="0.3">
      <c r="D5222" s="1">
        <v>44495</v>
      </c>
      <c r="E5222">
        <v>1.1596</v>
      </c>
      <c r="F5222">
        <v>1.1872</v>
      </c>
      <c r="G5222">
        <v>1.3767</v>
      </c>
      <c r="H5222">
        <v>10.7</v>
      </c>
      <c r="I5222">
        <v>5.4</v>
      </c>
      <c r="J5222">
        <v>3.4</v>
      </c>
      <c r="K5222">
        <v>15.6</v>
      </c>
      <c r="L5222">
        <v>227.46</v>
      </c>
      <c r="M5222">
        <v>16.150500000000001</v>
      </c>
      <c r="N5222">
        <v>15.98</v>
      </c>
      <c r="O5222">
        <v>84.65</v>
      </c>
      <c r="P5222">
        <v>-0.47399999999999998</v>
      </c>
      <c r="Q5222">
        <v>0.996</v>
      </c>
      <c r="R5222">
        <v>2.976</v>
      </c>
      <c r="S5222">
        <v>2.2730000000000001</v>
      </c>
      <c r="T5222">
        <v>2.5190000000000001</v>
      </c>
      <c r="U5222">
        <v>2.8220000000000001</v>
      </c>
      <c r="V5222">
        <v>-0.11700000000000001</v>
      </c>
      <c r="W5222">
        <v>-0.65800000000000003</v>
      </c>
      <c r="X5222">
        <v>-0.441</v>
      </c>
      <c r="Y5222">
        <v>0.22500000000000001</v>
      </c>
      <c r="Z5222">
        <v>0.52300000000000002</v>
      </c>
      <c r="AA5222">
        <v>1.1100000000000001</v>
      </c>
      <c r="AB5222">
        <v>0.1116</v>
      </c>
      <c r="AC5222">
        <v>1.6079000000000001</v>
      </c>
      <c r="AD5222">
        <v>0.43959999999999999</v>
      </c>
      <c r="AE5222">
        <v>1.1745000000000001</v>
      </c>
      <c r="AG5222">
        <v>475.74</v>
      </c>
      <c r="AH5222">
        <v>924.67</v>
      </c>
      <c r="AI5222">
        <v>7253.4290000000001</v>
      </c>
      <c r="AJ5222">
        <v>701.13599999999997</v>
      </c>
      <c r="AK5222">
        <v>446.03800000000001</v>
      </c>
      <c r="AL5222">
        <v>1466.13</v>
      </c>
      <c r="AM5222">
        <v>3215.34</v>
      </c>
      <c r="AN5222">
        <v>320.75</v>
      </c>
      <c r="AO5222">
        <v>1792.7</v>
      </c>
    </row>
    <row r="5223" spans="4:41" x14ac:dyDescent="0.3">
      <c r="D5223" s="1">
        <v>44496</v>
      </c>
      <c r="E5223">
        <v>1.1603000000000001</v>
      </c>
      <c r="F5223">
        <v>1.1843999999999999</v>
      </c>
      <c r="G5223">
        <v>1.3745000000000001</v>
      </c>
      <c r="H5223">
        <v>10.7</v>
      </c>
      <c r="I5223">
        <v>5.4</v>
      </c>
      <c r="J5223">
        <v>3.4</v>
      </c>
      <c r="K5223">
        <v>15.6</v>
      </c>
      <c r="L5223">
        <v>227.46</v>
      </c>
      <c r="M5223">
        <v>16.9191</v>
      </c>
      <c r="N5223">
        <v>16.98</v>
      </c>
      <c r="O5223">
        <v>82.66</v>
      </c>
      <c r="P5223">
        <v>-0.47299999999999998</v>
      </c>
      <c r="Q5223">
        <v>0.94399999999999995</v>
      </c>
      <c r="R5223">
        <v>2.9830000000000001</v>
      </c>
      <c r="S5223">
        <v>2.2789999999999999</v>
      </c>
      <c r="T5223">
        <v>2.5110000000000001</v>
      </c>
      <c r="U5223">
        <v>2.8370000000000002</v>
      </c>
      <c r="V5223">
        <v>-0.17799999999999999</v>
      </c>
      <c r="W5223">
        <v>-0.64</v>
      </c>
      <c r="X5223">
        <v>-0.46500000000000002</v>
      </c>
      <c r="Y5223">
        <v>0.16700000000000001</v>
      </c>
      <c r="Z5223">
        <v>0.47099999999999997</v>
      </c>
      <c r="AA5223">
        <v>0.98599999999999999</v>
      </c>
      <c r="AB5223">
        <v>0.1091</v>
      </c>
      <c r="AC5223">
        <v>1.5412999999999999</v>
      </c>
      <c r="AD5223">
        <v>0.50290000000000001</v>
      </c>
      <c r="AE5223">
        <v>1.1499999999999999</v>
      </c>
      <c r="AG5223">
        <v>474.04</v>
      </c>
      <c r="AH5223">
        <v>921.55</v>
      </c>
      <c r="AI5223">
        <v>7191.5709999999999</v>
      </c>
      <c r="AJ5223">
        <v>691.34299999999996</v>
      </c>
      <c r="AK5223">
        <v>442.92200000000003</v>
      </c>
      <c r="AL5223">
        <v>1450.59</v>
      </c>
      <c r="AM5223">
        <v>3208.03</v>
      </c>
      <c r="AN5223">
        <v>322.13</v>
      </c>
      <c r="AO5223">
        <v>1797.9</v>
      </c>
    </row>
    <row r="5224" spans="4:41" x14ac:dyDescent="0.3">
      <c r="D5224" s="1">
        <v>44497</v>
      </c>
      <c r="E5224">
        <v>1.1680999999999999</v>
      </c>
      <c r="F5224">
        <v>1.1806000000000001</v>
      </c>
      <c r="G5224">
        <v>1.379</v>
      </c>
      <c r="H5224">
        <v>10.7</v>
      </c>
      <c r="I5224">
        <v>5.4</v>
      </c>
      <c r="J5224">
        <v>3.4</v>
      </c>
      <c r="K5224">
        <v>15.6</v>
      </c>
      <c r="L5224">
        <v>227.46</v>
      </c>
      <c r="M5224">
        <v>17.609400000000001</v>
      </c>
      <c r="N5224">
        <v>16.53</v>
      </c>
      <c r="O5224">
        <v>82.81</v>
      </c>
      <c r="P5224">
        <v>-0.47299999999999998</v>
      </c>
      <c r="Q5224">
        <v>1.052</v>
      </c>
      <c r="R5224">
        <v>2.9660000000000002</v>
      </c>
      <c r="S5224">
        <v>2.2389999999999999</v>
      </c>
      <c r="T5224">
        <v>2.5059999999999998</v>
      </c>
      <c r="U5224">
        <v>2.8260000000000001</v>
      </c>
      <c r="V5224">
        <v>-0.13600000000000001</v>
      </c>
      <c r="W5224">
        <v>-0.61699999999999999</v>
      </c>
      <c r="X5224">
        <v>-0.436</v>
      </c>
      <c r="Y5224">
        <v>0.215</v>
      </c>
      <c r="Z5224">
        <v>0.51600000000000001</v>
      </c>
      <c r="AA5224">
        <v>1.0089999999999999</v>
      </c>
      <c r="AB5224">
        <v>0.1065</v>
      </c>
      <c r="AC5224">
        <v>1.58</v>
      </c>
      <c r="AD5224">
        <v>0.48909999999999998</v>
      </c>
      <c r="AE5224">
        <v>1.1847000000000001</v>
      </c>
      <c r="AG5224">
        <v>475.16</v>
      </c>
      <c r="AH5224">
        <v>930.25</v>
      </c>
      <c r="AI5224">
        <v>7234.0770000000002</v>
      </c>
      <c r="AJ5224">
        <v>688.47</v>
      </c>
      <c r="AK5224">
        <v>438.48899999999998</v>
      </c>
      <c r="AL5224">
        <v>1442.99</v>
      </c>
      <c r="AM5224">
        <v>3185.55</v>
      </c>
      <c r="AN5224">
        <v>321.08999999999997</v>
      </c>
      <c r="AO5224">
        <v>1802.6</v>
      </c>
    </row>
    <row r="5225" spans="4:41" x14ac:dyDescent="0.3">
      <c r="D5225" s="1">
        <v>44498</v>
      </c>
      <c r="E5225">
        <v>1.1557999999999999</v>
      </c>
      <c r="F5225">
        <v>1.1840999999999999</v>
      </c>
      <c r="G5225">
        <v>1.3682000000000001</v>
      </c>
      <c r="H5225">
        <v>10.7</v>
      </c>
      <c r="I5225">
        <v>5.4</v>
      </c>
      <c r="J5225">
        <v>3.4</v>
      </c>
      <c r="K5225">
        <v>15.6</v>
      </c>
      <c r="L5225">
        <v>227.46</v>
      </c>
      <c r="M5225">
        <v>17.616399999999999</v>
      </c>
      <c r="N5225">
        <v>16.260000000000002</v>
      </c>
      <c r="O5225">
        <v>83.57</v>
      </c>
      <c r="P5225">
        <v>-0.45500000000000002</v>
      </c>
      <c r="Q5225">
        <v>1.17</v>
      </c>
      <c r="R5225">
        <v>2.97</v>
      </c>
      <c r="S5225">
        <v>2.2330000000000001</v>
      </c>
      <c r="T5225">
        <v>2.4940000000000002</v>
      </c>
      <c r="U5225">
        <v>2.8290000000000002</v>
      </c>
      <c r="V5225">
        <v>-0.106</v>
      </c>
      <c r="W5225">
        <v>-0.58499999999999996</v>
      </c>
      <c r="X5225">
        <v>-0.39</v>
      </c>
      <c r="Y5225">
        <v>0.27</v>
      </c>
      <c r="Z5225">
        <v>0.60899999999999999</v>
      </c>
      <c r="AA5225">
        <v>1.034</v>
      </c>
      <c r="AB5225">
        <v>0.1192</v>
      </c>
      <c r="AC5225">
        <v>1.5521</v>
      </c>
      <c r="AD5225">
        <v>0.497</v>
      </c>
      <c r="AE5225">
        <v>1.1831</v>
      </c>
      <c r="AG5225">
        <v>475.51</v>
      </c>
      <c r="AH5225">
        <v>922.76</v>
      </c>
      <c r="AI5225">
        <v>7173.2359999999999</v>
      </c>
      <c r="AJ5225">
        <v>678.59500000000003</v>
      </c>
      <c r="AK5225">
        <v>430.22199999999998</v>
      </c>
      <c r="AL5225">
        <v>1431.33</v>
      </c>
      <c r="AM5225">
        <v>3188.28</v>
      </c>
      <c r="AN5225">
        <v>320.98</v>
      </c>
      <c r="AO5225">
        <v>1783.9</v>
      </c>
    </row>
    <row r="5226" spans="4:41" x14ac:dyDescent="0.3">
      <c r="D5226" s="1">
        <v>44501</v>
      </c>
      <c r="E5226">
        <v>1.1606000000000001</v>
      </c>
      <c r="F5226">
        <v>1.1773</v>
      </c>
      <c r="G5226">
        <v>1.3665</v>
      </c>
      <c r="H5226">
        <v>13.5</v>
      </c>
      <c r="I5226">
        <v>6.2</v>
      </c>
      <c r="J5226">
        <v>4.0999999999999996</v>
      </c>
      <c r="K5226">
        <v>21.1</v>
      </c>
      <c r="L5226">
        <v>230.09899999999999</v>
      </c>
      <c r="M5226">
        <v>17.496099999999998</v>
      </c>
      <c r="N5226">
        <v>16.41</v>
      </c>
      <c r="O5226">
        <v>84.05</v>
      </c>
      <c r="P5226">
        <v>-0.443</v>
      </c>
      <c r="Q5226">
        <v>1.2130000000000001</v>
      </c>
      <c r="R5226">
        <v>2.9420000000000002</v>
      </c>
      <c r="S5226">
        <v>2.2330000000000001</v>
      </c>
      <c r="T5226">
        <v>2.4830000000000001</v>
      </c>
      <c r="U5226">
        <v>2.8130000000000002</v>
      </c>
      <c r="V5226">
        <v>-0.10199999999999999</v>
      </c>
      <c r="W5226">
        <v>-0.60899999999999999</v>
      </c>
      <c r="X5226">
        <v>-0.40100000000000002</v>
      </c>
      <c r="Y5226">
        <v>0.27300000000000002</v>
      </c>
      <c r="Z5226">
        <v>0.63100000000000001</v>
      </c>
      <c r="AA5226">
        <v>1.0620000000000001</v>
      </c>
      <c r="AB5226">
        <v>0.1142</v>
      </c>
      <c r="AC5226">
        <v>1.5557000000000001</v>
      </c>
      <c r="AD5226">
        <v>0.49919999999999998</v>
      </c>
      <c r="AE5226">
        <v>1.1767000000000001</v>
      </c>
      <c r="AG5226">
        <v>478.87</v>
      </c>
      <c r="AH5226">
        <v>930.73</v>
      </c>
      <c r="AI5226">
        <v>7208.4030000000002</v>
      </c>
      <c r="AJ5226">
        <v>685.95799999999997</v>
      </c>
      <c r="AK5226">
        <v>432.649</v>
      </c>
      <c r="AL5226">
        <v>1430.08</v>
      </c>
      <c r="AM5226">
        <v>3257.65</v>
      </c>
      <c r="AN5226">
        <v>320.87</v>
      </c>
      <c r="AO5226">
        <v>1795.8</v>
      </c>
    </row>
    <row r="5227" spans="4:41" x14ac:dyDescent="0.3">
      <c r="D5227" s="1">
        <v>44502</v>
      </c>
      <c r="E5227">
        <v>1.1578999999999999</v>
      </c>
      <c r="F5227">
        <v>1.1756</v>
      </c>
      <c r="G5227">
        <v>1.3612</v>
      </c>
      <c r="H5227">
        <v>13.5</v>
      </c>
      <c r="I5227">
        <v>6.2</v>
      </c>
      <c r="J5227">
        <v>4.0999999999999996</v>
      </c>
      <c r="K5227">
        <v>21.1</v>
      </c>
      <c r="L5227">
        <v>230.09899999999999</v>
      </c>
      <c r="M5227">
        <v>16.857600000000001</v>
      </c>
      <c r="N5227">
        <v>16.03</v>
      </c>
      <c r="O5227">
        <v>83.91</v>
      </c>
      <c r="P5227">
        <v>-0.46100000000000002</v>
      </c>
      <c r="Q5227">
        <v>1.073</v>
      </c>
      <c r="R5227">
        <v>2.93</v>
      </c>
      <c r="S5227">
        <v>2.2330000000000001</v>
      </c>
      <c r="T5227">
        <v>2.4820000000000002</v>
      </c>
      <c r="U5227">
        <v>2.7839999999999998</v>
      </c>
      <c r="V5227">
        <v>-0.16500000000000001</v>
      </c>
      <c r="W5227">
        <v>-0.66600000000000004</v>
      </c>
      <c r="X5227">
        <v>-0.47499999999999998</v>
      </c>
      <c r="Y5227">
        <v>0.187</v>
      </c>
      <c r="Z5227">
        <v>0.53100000000000003</v>
      </c>
      <c r="AA5227">
        <v>1.0389999999999999</v>
      </c>
      <c r="AB5227">
        <v>0.1167</v>
      </c>
      <c r="AC5227">
        <v>1.5488</v>
      </c>
      <c r="AD5227">
        <v>0.44990000000000002</v>
      </c>
      <c r="AE5227">
        <v>1.1476</v>
      </c>
      <c r="AG5227">
        <v>479.53</v>
      </c>
      <c r="AH5227">
        <v>931.23</v>
      </c>
      <c r="AI5227">
        <v>7166.3609999999999</v>
      </c>
      <c r="AJ5227">
        <v>681.65</v>
      </c>
      <c r="AK5227">
        <v>433.8</v>
      </c>
      <c r="AL5227">
        <v>1428.35</v>
      </c>
      <c r="AM5227">
        <v>3236.85</v>
      </c>
      <c r="AN5227">
        <v>321.63</v>
      </c>
      <c r="AO5227">
        <v>1789.4</v>
      </c>
    </row>
    <row r="5228" spans="4:41" x14ac:dyDescent="0.3">
      <c r="D5228" s="1">
        <v>44503</v>
      </c>
      <c r="E5228">
        <v>1.1612</v>
      </c>
      <c r="F5228">
        <v>1.1785000000000001</v>
      </c>
      <c r="G5228">
        <v>1.3687</v>
      </c>
      <c r="H5228">
        <v>13.5</v>
      </c>
      <c r="I5228">
        <v>6.2</v>
      </c>
      <c r="J5228">
        <v>4.0999999999999996</v>
      </c>
      <c r="K5228">
        <v>21.1</v>
      </c>
      <c r="L5228">
        <v>230.09899999999999</v>
      </c>
      <c r="M5228">
        <v>16.471699999999998</v>
      </c>
      <c r="N5228">
        <v>15.1</v>
      </c>
      <c r="O5228">
        <v>80.86</v>
      </c>
      <c r="P5228">
        <v>-0.48199999999999998</v>
      </c>
      <c r="Q5228">
        <v>1.048</v>
      </c>
      <c r="R5228">
        <v>2.9359999999999999</v>
      </c>
      <c r="S5228">
        <v>2.3149999999999999</v>
      </c>
      <c r="T5228">
        <v>2.476</v>
      </c>
      <c r="U5228">
        <v>2.7839999999999998</v>
      </c>
      <c r="V5228">
        <v>-0.16800000000000001</v>
      </c>
      <c r="W5228">
        <v>-0.65400000000000003</v>
      </c>
      <c r="X5228">
        <v>-0.47599999999999998</v>
      </c>
      <c r="Y5228">
        <v>0.18</v>
      </c>
      <c r="Z5228">
        <v>0.52100000000000002</v>
      </c>
      <c r="AA5228">
        <v>1.075</v>
      </c>
      <c r="AB5228">
        <v>0.15479999999999999</v>
      </c>
      <c r="AC5228">
        <v>1.6033999999999999</v>
      </c>
      <c r="AD5228">
        <v>0.46589999999999998</v>
      </c>
      <c r="AE5228">
        <v>1.1880999999999999</v>
      </c>
      <c r="AG5228">
        <v>481.22</v>
      </c>
      <c r="AH5228">
        <v>934.9</v>
      </c>
      <c r="AI5228">
        <v>7163.4290000000001</v>
      </c>
      <c r="AJ5228">
        <v>675.21799999999996</v>
      </c>
      <c r="AK5228">
        <v>435.93</v>
      </c>
      <c r="AL5228">
        <v>1426.32</v>
      </c>
      <c r="AM5228">
        <v>3236.85</v>
      </c>
      <c r="AN5228">
        <v>321.13</v>
      </c>
      <c r="AO5228">
        <v>1763.9</v>
      </c>
    </row>
    <row r="5229" spans="4:41" x14ac:dyDescent="0.3">
      <c r="D5229" s="1">
        <v>44504</v>
      </c>
      <c r="E5229">
        <v>1.1554</v>
      </c>
      <c r="F5229">
        <v>1.1684000000000001</v>
      </c>
      <c r="G5229">
        <v>1.35</v>
      </c>
      <c r="H5229">
        <v>13.5</v>
      </c>
      <c r="I5229">
        <v>6.2</v>
      </c>
      <c r="J5229">
        <v>4.0999999999999996</v>
      </c>
      <c r="K5229">
        <v>21.1</v>
      </c>
      <c r="L5229">
        <v>230.09899999999999</v>
      </c>
      <c r="M5229">
        <v>15.972300000000001</v>
      </c>
      <c r="N5229">
        <v>15.44</v>
      </c>
      <c r="O5229">
        <v>78.81</v>
      </c>
      <c r="P5229">
        <v>-0.47799999999999998</v>
      </c>
      <c r="Q5229">
        <v>0.93300000000000005</v>
      </c>
      <c r="R5229">
        <v>2.92</v>
      </c>
      <c r="S5229">
        <v>2.3050000000000002</v>
      </c>
      <c r="T5229">
        <v>2.4769999999999999</v>
      </c>
      <c r="U5229">
        <v>2.7770000000000001</v>
      </c>
      <c r="V5229">
        <v>-0.224</v>
      </c>
      <c r="W5229">
        <v>-0.71</v>
      </c>
      <c r="X5229">
        <v>-0.55900000000000005</v>
      </c>
      <c r="Y5229">
        <v>0.115</v>
      </c>
      <c r="Z5229">
        <v>0.46</v>
      </c>
      <c r="AA5229">
        <v>0.94399999999999995</v>
      </c>
      <c r="AB5229">
        <v>0.1421</v>
      </c>
      <c r="AC5229">
        <v>1.5262</v>
      </c>
      <c r="AD5229">
        <v>0.4244</v>
      </c>
      <c r="AE5229">
        <v>1.1105</v>
      </c>
      <c r="AG5229">
        <v>483.21</v>
      </c>
      <c r="AH5229">
        <v>935.72</v>
      </c>
      <c r="AI5229">
        <v>7110.0379999999996</v>
      </c>
      <c r="AJ5229">
        <v>684.10400000000004</v>
      </c>
      <c r="AK5229">
        <v>434.13799999999998</v>
      </c>
      <c r="AL5229">
        <v>1432.63</v>
      </c>
      <c r="AM5229">
        <v>3274.92</v>
      </c>
      <c r="AN5229">
        <v>322.48</v>
      </c>
      <c r="AO5229">
        <v>1793.5</v>
      </c>
    </row>
    <row r="5230" spans="4:41" x14ac:dyDescent="0.3">
      <c r="D5230" s="1">
        <v>44505</v>
      </c>
      <c r="E5230">
        <v>1.1567000000000001</v>
      </c>
      <c r="F5230">
        <v>1.1666000000000001</v>
      </c>
      <c r="G5230">
        <v>1.3498000000000001</v>
      </c>
      <c r="H5230">
        <v>13.5</v>
      </c>
      <c r="I5230">
        <v>6.2</v>
      </c>
      <c r="J5230">
        <v>4.0999999999999996</v>
      </c>
      <c r="K5230">
        <v>21.1</v>
      </c>
      <c r="L5230">
        <v>230.09899999999999</v>
      </c>
      <c r="M5230">
        <v>16.402899999999999</v>
      </c>
      <c r="N5230">
        <v>16.48</v>
      </c>
      <c r="O5230">
        <v>81.27</v>
      </c>
      <c r="P5230">
        <v>-0.495</v>
      </c>
      <c r="Q5230">
        <v>0.877</v>
      </c>
      <c r="R5230">
        <v>2.8889999999999998</v>
      </c>
      <c r="S5230">
        <v>2.3050000000000002</v>
      </c>
      <c r="T5230">
        <v>2.4449999999999998</v>
      </c>
      <c r="U5230">
        <v>2.7210000000000001</v>
      </c>
      <c r="V5230">
        <v>-0.28000000000000003</v>
      </c>
      <c r="W5230">
        <v>-0.72899999999999998</v>
      </c>
      <c r="X5230">
        <v>-0.57899999999999996</v>
      </c>
      <c r="Y5230">
        <v>6.2E-2</v>
      </c>
      <c r="Z5230">
        <v>0.40100000000000002</v>
      </c>
      <c r="AA5230">
        <v>0.84499999999999997</v>
      </c>
      <c r="AB5230">
        <v>0.12690000000000001</v>
      </c>
      <c r="AC5230">
        <v>1.4513</v>
      </c>
      <c r="AD5230">
        <v>0.40079999999999999</v>
      </c>
      <c r="AE5230">
        <v>1.0555000000000001</v>
      </c>
      <c r="AG5230">
        <v>483.44</v>
      </c>
      <c r="AH5230">
        <v>936.9</v>
      </c>
      <c r="AI5230">
        <v>7132.2430000000004</v>
      </c>
      <c r="AJ5230">
        <v>683.58199999999999</v>
      </c>
      <c r="AK5230">
        <v>440.14</v>
      </c>
      <c r="AL5230">
        <v>1424.66</v>
      </c>
      <c r="AM5230">
        <v>3252.4</v>
      </c>
      <c r="AN5230">
        <v>323.75</v>
      </c>
      <c r="AO5230">
        <v>1816.8</v>
      </c>
    </row>
    <row r="5231" spans="4:41" x14ac:dyDescent="0.3">
      <c r="D5231" s="1">
        <v>44508</v>
      </c>
      <c r="E5231">
        <v>1.1587000000000001</v>
      </c>
      <c r="F5231">
        <v>1.1705000000000001</v>
      </c>
      <c r="G5231">
        <v>1.3563000000000001</v>
      </c>
      <c r="H5231">
        <v>13.5</v>
      </c>
      <c r="I5231">
        <v>6.2</v>
      </c>
      <c r="J5231">
        <v>4.0999999999999996</v>
      </c>
      <c r="K5231">
        <v>21.1</v>
      </c>
      <c r="L5231">
        <v>230.09899999999999</v>
      </c>
      <c r="M5231">
        <v>17.1981</v>
      </c>
      <c r="N5231">
        <v>17.22</v>
      </c>
      <c r="O5231">
        <v>81.93</v>
      </c>
      <c r="P5231">
        <v>-0.501</v>
      </c>
      <c r="Q5231">
        <v>0.89400000000000002</v>
      </c>
      <c r="R5231">
        <v>2.9</v>
      </c>
      <c r="S5231">
        <v>2.3050000000000002</v>
      </c>
      <c r="T5231">
        <v>2.4369999999999998</v>
      </c>
      <c r="U5231">
        <v>2.7290000000000001</v>
      </c>
      <c r="V5231">
        <v>-0.24299999999999999</v>
      </c>
      <c r="W5231">
        <v>-0.72199999999999998</v>
      </c>
      <c r="X5231">
        <v>-0.55600000000000005</v>
      </c>
      <c r="Y5231">
        <v>9.8000000000000004E-2</v>
      </c>
      <c r="Z5231">
        <v>0.432</v>
      </c>
      <c r="AA5231">
        <v>0.85599999999999998</v>
      </c>
      <c r="AB5231">
        <v>0.13189999999999999</v>
      </c>
      <c r="AC5231">
        <v>1.4897</v>
      </c>
      <c r="AD5231">
        <v>0.44259999999999999</v>
      </c>
      <c r="AE5231">
        <v>1.1169</v>
      </c>
      <c r="AG5231">
        <v>483.61</v>
      </c>
      <c r="AH5231">
        <v>940.02</v>
      </c>
      <c r="AI5231">
        <v>7165.5119999999997</v>
      </c>
      <c r="AJ5231">
        <v>687.851</v>
      </c>
      <c r="AK5231">
        <v>441.60199999999998</v>
      </c>
      <c r="AL5231">
        <v>1429.05</v>
      </c>
      <c r="AM5231">
        <v>3242.52</v>
      </c>
      <c r="AN5231">
        <v>322.44</v>
      </c>
      <c r="AO5231">
        <v>1828</v>
      </c>
    </row>
    <row r="5232" spans="4:41" x14ac:dyDescent="0.3">
      <c r="D5232" s="1">
        <v>44509</v>
      </c>
      <c r="E5232">
        <v>1.1593</v>
      </c>
      <c r="F5232">
        <v>1.1694</v>
      </c>
      <c r="G5232">
        <v>1.3556999999999999</v>
      </c>
      <c r="H5232">
        <v>13.5</v>
      </c>
      <c r="I5232">
        <v>6.2</v>
      </c>
      <c r="J5232">
        <v>4.0999999999999996</v>
      </c>
      <c r="K5232">
        <v>21.1</v>
      </c>
      <c r="L5232">
        <v>230.09899999999999</v>
      </c>
      <c r="M5232">
        <v>18.062000000000001</v>
      </c>
      <c r="N5232">
        <v>17.78</v>
      </c>
      <c r="O5232">
        <v>84.15</v>
      </c>
      <c r="P5232">
        <v>-0.498</v>
      </c>
      <c r="Q5232">
        <v>0.84099999999999997</v>
      </c>
      <c r="R5232">
        <v>2.8969999999999998</v>
      </c>
      <c r="S5232">
        <v>2.3130000000000002</v>
      </c>
      <c r="T5232">
        <v>2.4660000000000002</v>
      </c>
      <c r="U5232">
        <v>2.734</v>
      </c>
      <c r="V5232">
        <v>-0.29799999999999999</v>
      </c>
      <c r="W5232">
        <v>-0.74199999999999999</v>
      </c>
      <c r="X5232">
        <v>-0.58599999999999997</v>
      </c>
      <c r="Y5232">
        <v>4.2999999999999997E-2</v>
      </c>
      <c r="Z5232">
        <v>0.38</v>
      </c>
      <c r="AA5232">
        <v>0.82399999999999995</v>
      </c>
      <c r="AB5232">
        <v>0.12690000000000001</v>
      </c>
      <c r="AC5232">
        <v>1.4358</v>
      </c>
      <c r="AD5232">
        <v>0.42080000000000001</v>
      </c>
      <c r="AE5232">
        <v>1.0812999999999999</v>
      </c>
      <c r="AG5232">
        <v>482.71</v>
      </c>
      <c r="AH5232">
        <v>937.92</v>
      </c>
      <c r="AI5232">
        <v>7134.0460000000003</v>
      </c>
      <c r="AJ5232">
        <v>685.03899999999999</v>
      </c>
      <c r="AK5232">
        <v>447.077</v>
      </c>
      <c r="AL5232">
        <v>1434.53</v>
      </c>
      <c r="AM5232">
        <v>3216.3</v>
      </c>
      <c r="AN5232">
        <v>323.79000000000002</v>
      </c>
      <c r="AO5232">
        <v>1830.8</v>
      </c>
    </row>
    <row r="5233" spans="4:41" x14ac:dyDescent="0.3">
      <c r="D5233" s="1">
        <v>44510</v>
      </c>
      <c r="E5233">
        <v>1.1478999999999999</v>
      </c>
      <c r="F5233">
        <v>1.1678999999999999</v>
      </c>
      <c r="G5233">
        <v>1.3405</v>
      </c>
      <c r="H5233">
        <v>13.5</v>
      </c>
      <c r="I5233">
        <v>6.2</v>
      </c>
      <c r="J5233">
        <v>4.0999999999999996</v>
      </c>
      <c r="K5233">
        <v>21.1</v>
      </c>
      <c r="L5233">
        <v>230.09899999999999</v>
      </c>
      <c r="M5233">
        <v>17.176100000000002</v>
      </c>
      <c r="N5233">
        <v>18.73</v>
      </c>
      <c r="O5233">
        <v>81.34</v>
      </c>
      <c r="P5233">
        <v>-0.496</v>
      </c>
      <c r="Q5233">
        <v>0.93600000000000005</v>
      </c>
      <c r="R5233">
        <v>2.9060000000000001</v>
      </c>
      <c r="S5233">
        <v>2.3130000000000002</v>
      </c>
      <c r="T5233">
        <v>2.456</v>
      </c>
      <c r="U5233">
        <v>2.7410000000000001</v>
      </c>
      <c r="V5233">
        <v>-0.247</v>
      </c>
      <c r="W5233">
        <v>-0.7</v>
      </c>
      <c r="X5233">
        <v>-0.53600000000000003</v>
      </c>
      <c r="Y5233">
        <v>0.112</v>
      </c>
      <c r="Z5233">
        <v>0.45900000000000002</v>
      </c>
      <c r="AA5233">
        <v>0.92500000000000004</v>
      </c>
      <c r="AB5233">
        <v>0.15229999999999999</v>
      </c>
      <c r="AC5233">
        <v>1.5492999999999999</v>
      </c>
      <c r="AD5233">
        <v>0.51290000000000002</v>
      </c>
      <c r="AE5233">
        <v>1.216</v>
      </c>
      <c r="AG5233">
        <v>483.76</v>
      </c>
      <c r="AH5233">
        <v>934.59</v>
      </c>
      <c r="AI5233">
        <v>7158.808</v>
      </c>
      <c r="AJ5233">
        <v>678.47</v>
      </c>
      <c r="AK5233">
        <v>445.584</v>
      </c>
      <c r="AL5233">
        <v>1438.14</v>
      </c>
      <c r="AM5233">
        <v>3199.08</v>
      </c>
      <c r="AN5233">
        <v>321.06</v>
      </c>
      <c r="AO5233">
        <v>1848.3</v>
      </c>
    </row>
    <row r="5234" spans="4:41" x14ac:dyDescent="0.3">
      <c r="D5234" s="1">
        <v>44512</v>
      </c>
      <c r="E5234">
        <v>1.1445000000000001</v>
      </c>
      <c r="F5234">
        <v>1.1722999999999999</v>
      </c>
      <c r="G5234">
        <v>1.3413999999999999</v>
      </c>
      <c r="H5234">
        <v>13.5</v>
      </c>
      <c r="I5234">
        <v>6.2</v>
      </c>
      <c r="J5234">
        <v>4.0999999999999996</v>
      </c>
      <c r="K5234">
        <v>21.1</v>
      </c>
      <c r="L5234">
        <v>230.09899999999999</v>
      </c>
      <c r="M5234">
        <v>16.1449</v>
      </c>
      <c r="N5234">
        <v>16.29</v>
      </c>
      <c r="O5234">
        <v>80.790000000000006</v>
      </c>
      <c r="P5234">
        <v>-0.47299999999999998</v>
      </c>
      <c r="Q5234">
        <v>0.95399999999999996</v>
      </c>
      <c r="R5234">
        <v>2.9359999999999999</v>
      </c>
      <c r="S5234">
        <v>2.3130000000000002</v>
      </c>
      <c r="T5234">
        <v>2.4689999999999999</v>
      </c>
      <c r="U5234">
        <v>2.7639999999999998</v>
      </c>
      <c r="V5234">
        <v>-0.25900000000000001</v>
      </c>
      <c r="W5234">
        <v>-0.74199999999999999</v>
      </c>
      <c r="X5234">
        <v>-0.56599999999999995</v>
      </c>
      <c r="Y5234">
        <v>9.8000000000000004E-2</v>
      </c>
      <c r="Z5234">
        <v>0.45900000000000002</v>
      </c>
      <c r="AA5234">
        <v>0.91400000000000003</v>
      </c>
      <c r="AB5234">
        <v>0.15479999999999999</v>
      </c>
      <c r="AC5234">
        <v>1.5612999999999999</v>
      </c>
      <c r="AD5234">
        <v>0.51149999999999995</v>
      </c>
      <c r="AE5234">
        <v>1.2211000000000001</v>
      </c>
      <c r="AG5234">
        <v>486.75</v>
      </c>
      <c r="AH5234">
        <v>934.52</v>
      </c>
      <c r="AI5234">
        <v>7133.192</v>
      </c>
      <c r="AJ5234">
        <v>653.80200000000002</v>
      </c>
      <c r="AK5234">
        <v>448.64600000000002</v>
      </c>
      <c r="AL5234">
        <v>1455.85</v>
      </c>
      <c r="AM5234">
        <v>3251.11</v>
      </c>
      <c r="AN5234">
        <v>320.56</v>
      </c>
      <c r="AO5234">
        <v>1868.5</v>
      </c>
    </row>
    <row r="5235" spans="4:41" x14ac:dyDescent="0.3">
      <c r="D5235" s="1">
        <v>44515</v>
      </c>
      <c r="E5235">
        <v>1.1368</v>
      </c>
      <c r="F5235">
        <v>1.1800999999999999</v>
      </c>
      <c r="G5235">
        <v>1.3415999999999999</v>
      </c>
      <c r="H5235">
        <v>13.5</v>
      </c>
      <c r="I5235">
        <v>6.2</v>
      </c>
      <c r="J5235">
        <v>4.0999999999999996</v>
      </c>
      <c r="K5235">
        <v>21.1</v>
      </c>
      <c r="L5235">
        <v>230.09899999999999</v>
      </c>
      <c r="M5235">
        <v>16.6495</v>
      </c>
      <c r="N5235">
        <v>16.489999999999998</v>
      </c>
      <c r="O5235">
        <v>80.88</v>
      </c>
      <c r="P5235">
        <v>-0.48</v>
      </c>
      <c r="Q5235">
        <v>0.995</v>
      </c>
      <c r="R5235">
        <v>2.9249999999999998</v>
      </c>
      <c r="S5235">
        <v>2.3130000000000002</v>
      </c>
      <c r="T5235">
        <v>2.5190000000000001</v>
      </c>
      <c r="U5235">
        <v>2.7360000000000002</v>
      </c>
      <c r="V5235">
        <v>-0.22900000000000001</v>
      </c>
      <c r="W5235">
        <v>-0.69</v>
      </c>
      <c r="X5235">
        <v>-0.52</v>
      </c>
      <c r="Y5235">
        <v>0.128</v>
      </c>
      <c r="Z5235">
        <v>0.505</v>
      </c>
      <c r="AA5235">
        <v>0.96399999999999997</v>
      </c>
      <c r="AB5235">
        <v>0.15229999999999999</v>
      </c>
      <c r="AC5235">
        <v>1.6145</v>
      </c>
      <c r="AD5235">
        <v>0.51570000000000005</v>
      </c>
      <c r="AE5235">
        <v>1.2522</v>
      </c>
      <c r="AG5235">
        <v>488.43</v>
      </c>
      <c r="AH5235">
        <v>935.86</v>
      </c>
      <c r="AI5235">
        <v>7157.7790000000005</v>
      </c>
      <c r="AJ5235">
        <v>654.71400000000006</v>
      </c>
      <c r="AK5235">
        <v>444.99</v>
      </c>
      <c r="AL5235">
        <v>1458.38</v>
      </c>
      <c r="AM5235">
        <v>3263.73</v>
      </c>
      <c r="AN5235">
        <v>319.99</v>
      </c>
      <c r="AO5235">
        <v>1866.6</v>
      </c>
    </row>
    <row r="5236" spans="4:41" x14ac:dyDescent="0.3">
      <c r="D5236" s="1">
        <v>44516</v>
      </c>
      <c r="E5236">
        <v>1.1319999999999999</v>
      </c>
      <c r="F5236">
        <v>1.1863999999999999</v>
      </c>
      <c r="G5236">
        <v>1.343</v>
      </c>
      <c r="H5236">
        <v>13.5</v>
      </c>
      <c r="I5236">
        <v>6.2</v>
      </c>
      <c r="J5236">
        <v>4.0999999999999996</v>
      </c>
      <c r="K5236">
        <v>21.1</v>
      </c>
      <c r="L5236">
        <v>230.09899999999999</v>
      </c>
      <c r="M5236">
        <v>16.7973</v>
      </c>
      <c r="N5236">
        <v>16.37</v>
      </c>
      <c r="O5236">
        <v>80.760000000000005</v>
      </c>
      <c r="P5236">
        <v>-0.48399999999999999</v>
      </c>
      <c r="Q5236">
        <v>0.97</v>
      </c>
      <c r="R5236">
        <v>2.9180000000000001</v>
      </c>
      <c r="S5236">
        <v>2.3130000000000002</v>
      </c>
      <c r="T5236">
        <v>2.5110000000000001</v>
      </c>
      <c r="U5236">
        <v>2.734</v>
      </c>
      <c r="V5236">
        <v>-0.24199999999999999</v>
      </c>
      <c r="W5236">
        <v>-0.73099999999999998</v>
      </c>
      <c r="X5236">
        <v>-0.55700000000000005</v>
      </c>
      <c r="Y5236">
        <v>0.111</v>
      </c>
      <c r="Z5236">
        <v>0.47599999999999998</v>
      </c>
      <c r="AA5236">
        <v>0.99099999999999999</v>
      </c>
      <c r="AB5236">
        <v>0.15229999999999999</v>
      </c>
      <c r="AC5236">
        <v>1.6335</v>
      </c>
      <c r="AD5236">
        <v>0.51790000000000003</v>
      </c>
      <c r="AE5236">
        <v>1.2653000000000001</v>
      </c>
      <c r="AG5236">
        <v>489.27</v>
      </c>
      <c r="AH5236">
        <v>931.74</v>
      </c>
      <c r="AI5236">
        <v>7126.5969999999998</v>
      </c>
      <c r="AJ5236">
        <v>647.77099999999996</v>
      </c>
      <c r="AK5236">
        <v>435.58499999999998</v>
      </c>
      <c r="AL5236">
        <v>1467.93</v>
      </c>
      <c r="AM5236">
        <v>3267.4</v>
      </c>
      <c r="AN5236">
        <v>319.68</v>
      </c>
      <c r="AO5236">
        <v>1854.1</v>
      </c>
    </row>
    <row r="5237" spans="4:41" x14ac:dyDescent="0.3">
      <c r="D5237" s="1">
        <v>44517</v>
      </c>
      <c r="E5237">
        <v>1.1318999999999999</v>
      </c>
      <c r="F5237">
        <v>1.1917</v>
      </c>
      <c r="G5237">
        <v>1.3487</v>
      </c>
      <c r="H5237">
        <v>13.5</v>
      </c>
      <c r="I5237">
        <v>6.2</v>
      </c>
      <c r="J5237">
        <v>4.0999999999999996</v>
      </c>
      <c r="K5237">
        <v>21.1</v>
      </c>
      <c r="L5237">
        <v>230.09899999999999</v>
      </c>
      <c r="M5237">
        <v>16.682200000000002</v>
      </c>
      <c r="N5237">
        <v>17.11</v>
      </c>
      <c r="O5237">
        <v>78.36</v>
      </c>
      <c r="P5237">
        <v>-0.48899999999999999</v>
      </c>
      <c r="Q5237">
        <v>0.97499999999999998</v>
      </c>
      <c r="R5237">
        <v>2.9239999999999999</v>
      </c>
      <c r="S5237">
        <v>2.3130000000000002</v>
      </c>
      <c r="T5237">
        <v>2.512</v>
      </c>
      <c r="U5237">
        <v>2.738</v>
      </c>
      <c r="V5237">
        <v>-0.246</v>
      </c>
      <c r="W5237">
        <v>-0.72699999999999998</v>
      </c>
      <c r="X5237">
        <v>-0.56100000000000005</v>
      </c>
      <c r="Y5237">
        <v>0.11</v>
      </c>
      <c r="Z5237">
        <v>0.48599999999999999</v>
      </c>
      <c r="AA5237">
        <v>0.96299999999999997</v>
      </c>
      <c r="AB5237">
        <v>0.15229999999999999</v>
      </c>
      <c r="AC5237">
        <v>1.5889</v>
      </c>
      <c r="AD5237">
        <v>0.49790000000000001</v>
      </c>
      <c r="AE5237">
        <v>1.2310000000000001</v>
      </c>
      <c r="AG5237">
        <v>489.95</v>
      </c>
      <c r="AH5237">
        <v>929.56</v>
      </c>
      <c r="AI5237">
        <v>7116.19</v>
      </c>
      <c r="AJ5237">
        <v>656.58799999999997</v>
      </c>
      <c r="AK5237">
        <v>432.3</v>
      </c>
      <c r="AL5237">
        <v>1462.6</v>
      </c>
      <c r="AM5237">
        <v>3247.5</v>
      </c>
      <c r="AN5237">
        <v>320.37</v>
      </c>
      <c r="AO5237">
        <v>1870.2</v>
      </c>
    </row>
    <row r="5238" spans="4:41" x14ac:dyDescent="0.3">
      <c r="D5238" s="1">
        <v>44518</v>
      </c>
      <c r="E5238">
        <v>1.1371</v>
      </c>
      <c r="F5238">
        <v>1.1870000000000001</v>
      </c>
      <c r="G5238">
        <v>1.3493999999999999</v>
      </c>
      <c r="H5238">
        <v>13.5</v>
      </c>
      <c r="I5238">
        <v>6.2</v>
      </c>
      <c r="J5238">
        <v>4.0999999999999996</v>
      </c>
      <c r="K5238">
        <v>21.1</v>
      </c>
      <c r="L5238">
        <v>230.09899999999999</v>
      </c>
      <c r="M5238">
        <v>17.769200000000001</v>
      </c>
      <c r="N5238">
        <v>17.59</v>
      </c>
      <c r="O5238">
        <v>79.010000000000005</v>
      </c>
      <c r="P5238">
        <v>-0.48799999999999999</v>
      </c>
      <c r="Q5238">
        <v>0.92</v>
      </c>
      <c r="R5238">
        <v>2.9129999999999998</v>
      </c>
      <c r="S5238">
        <v>2.3130000000000002</v>
      </c>
      <c r="T5238">
        <v>2.5070000000000001</v>
      </c>
      <c r="U5238">
        <v>2.734</v>
      </c>
      <c r="V5238">
        <v>-0.27500000000000002</v>
      </c>
      <c r="W5238">
        <v>-0.746</v>
      </c>
      <c r="X5238">
        <v>-0.57999999999999996</v>
      </c>
      <c r="Y5238">
        <v>7.0000000000000007E-2</v>
      </c>
      <c r="Z5238">
        <v>0.437</v>
      </c>
      <c r="AA5238">
        <v>0.92500000000000004</v>
      </c>
      <c r="AB5238">
        <v>0.14460000000000001</v>
      </c>
      <c r="AC5238">
        <v>1.5854999999999999</v>
      </c>
      <c r="AD5238">
        <v>0.50209999999999999</v>
      </c>
      <c r="AE5238">
        <v>1.2196</v>
      </c>
      <c r="AG5238">
        <v>487.7</v>
      </c>
      <c r="AH5238">
        <v>928.71</v>
      </c>
      <c r="AI5238">
        <v>7092.1419999999998</v>
      </c>
      <c r="AJ5238">
        <v>642.30200000000002</v>
      </c>
      <c r="AK5238">
        <v>427.07299999999998</v>
      </c>
      <c r="AL5238">
        <v>1448.9</v>
      </c>
      <c r="AM5238">
        <v>3243.03</v>
      </c>
      <c r="AN5238">
        <v>320.68</v>
      </c>
      <c r="AO5238">
        <v>1861.4</v>
      </c>
    </row>
    <row r="5239" spans="4:41" x14ac:dyDescent="0.3">
      <c r="D5239" s="1">
        <v>44519</v>
      </c>
      <c r="E5239">
        <v>1.129</v>
      </c>
      <c r="F5239">
        <v>1.1915</v>
      </c>
      <c r="G5239">
        <v>1.3451</v>
      </c>
      <c r="H5239">
        <v>13.5</v>
      </c>
      <c r="I5239">
        <v>6.2</v>
      </c>
      <c r="J5239">
        <v>4.0999999999999996</v>
      </c>
      <c r="K5239">
        <v>21.1</v>
      </c>
      <c r="L5239">
        <v>230.09899999999999</v>
      </c>
      <c r="M5239">
        <v>19.116599999999998</v>
      </c>
      <c r="N5239">
        <v>17.91</v>
      </c>
      <c r="O5239">
        <v>76.099999999999994</v>
      </c>
      <c r="P5239">
        <v>-0.49</v>
      </c>
      <c r="Q5239">
        <v>0.86299999999999999</v>
      </c>
      <c r="R5239">
        <v>2.9279999999999999</v>
      </c>
      <c r="S5239">
        <v>2.3130000000000002</v>
      </c>
      <c r="T5239">
        <v>2.5129999999999999</v>
      </c>
      <c r="U5239">
        <v>2.7469999999999999</v>
      </c>
      <c r="V5239">
        <v>-0.34200000000000003</v>
      </c>
      <c r="W5239">
        <v>-0.77800000000000002</v>
      </c>
      <c r="X5239">
        <v>-0.63700000000000001</v>
      </c>
      <c r="Y5239">
        <v>5.0000000000000001E-3</v>
      </c>
      <c r="Z5239">
        <v>0.38300000000000001</v>
      </c>
      <c r="AA5239">
        <v>0.879</v>
      </c>
      <c r="AB5239">
        <v>0.1472</v>
      </c>
      <c r="AC5239">
        <v>1.5462</v>
      </c>
      <c r="AD5239">
        <v>0.50670000000000004</v>
      </c>
      <c r="AE5239">
        <v>1.2214</v>
      </c>
      <c r="AG5239">
        <v>486.08</v>
      </c>
      <c r="AH5239">
        <v>923.11</v>
      </c>
      <c r="AI5239">
        <v>7048.4440000000004</v>
      </c>
      <c r="AJ5239">
        <v>628.24800000000005</v>
      </c>
      <c r="AK5239">
        <v>427.536</v>
      </c>
      <c r="AL5239">
        <v>1445.11</v>
      </c>
      <c r="AM5239">
        <v>3257.37</v>
      </c>
      <c r="AN5239">
        <v>321.41000000000003</v>
      </c>
      <c r="AO5239">
        <v>1851.6</v>
      </c>
    </row>
    <row r="5240" spans="4:41" x14ac:dyDescent="0.3">
      <c r="D5240" s="1">
        <v>44522</v>
      </c>
      <c r="E5240">
        <v>1.1236999999999999</v>
      </c>
      <c r="F5240">
        <v>1.1923999999999999</v>
      </c>
      <c r="G5240">
        <v>1.3396999999999999</v>
      </c>
      <c r="H5240">
        <v>13.5</v>
      </c>
      <c r="I5240">
        <v>6.2</v>
      </c>
      <c r="J5240">
        <v>4.0999999999999996</v>
      </c>
      <c r="K5240">
        <v>21.1</v>
      </c>
      <c r="L5240">
        <v>230.09899999999999</v>
      </c>
      <c r="M5240">
        <v>18.884599999999999</v>
      </c>
      <c r="N5240">
        <v>19.170000000000002</v>
      </c>
      <c r="O5240">
        <v>76.75</v>
      </c>
      <c r="P5240">
        <v>-0.495</v>
      </c>
      <c r="Q5240">
        <v>0.95599999999999996</v>
      </c>
      <c r="R5240">
        <v>2.9169999999999998</v>
      </c>
      <c r="S5240">
        <v>2.2519999999999998</v>
      </c>
      <c r="T5240">
        <v>2.4990000000000001</v>
      </c>
      <c r="U5240">
        <v>2.7349999999999999</v>
      </c>
      <c r="V5240">
        <v>-0.30099999999999999</v>
      </c>
      <c r="W5240">
        <v>-0.74099999999999999</v>
      </c>
      <c r="X5240">
        <v>-0.59699999999999998</v>
      </c>
      <c r="Y5240">
        <v>5.1999999999999998E-2</v>
      </c>
      <c r="Z5240">
        <v>0.41699999999999998</v>
      </c>
      <c r="AA5240">
        <v>0.93300000000000005</v>
      </c>
      <c r="AB5240">
        <v>0.1777</v>
      </c>
      <c r="AC5240">
        <v>1.6235999999999999</v>
      </c>
      <c r="AD5240">
        <v>0.58420000000000005</v>
      </c>
      <c r="AE5240">
        <v>1.3168</v>
      </c>
      <c r="AG5240">
        <v>485.46</v>
      </c>
      <c r="AH5240">
        <v>916.34</v>
      </c>
      <c r="AI5240">
        <v>7053.2740000000003</v>
      </c>
      <c r="AJ5240">
        <v>598.19100000000003</v>
      </c>
      <c r="AK5240">
        <v>426.50099999999998</v>
      </c>
      <c r="AL5240">
        <v>1442.48</v>
      </c>
      <c r="AM5240">
        <v>3254.65</v>
      </c>
      <c r="AN5240">
        <v>319.26</v>
      </c>
      <c r="AO5240">
        <v>1806.3</v>
      </c>
    </row>
    <row r="5241" spans="4:41" x14ac:dyDescent="0.3">
      <c r="D5241" s="1">
        <v>44523</v>
      </c>
      <c r="E5241">
        <v>1.1248</v>
      </c>
      <c r="F5241">
        <v>1.1893</v>
      </c>
      <c r="G5241">
        <v>1.3378000000000001</v>
      </c>
      <c r="H5241">
        <v>13.5</v>
      </c>
      <c r="I5241">
        <v>6.2</v>
      </c>
      <c r="J5241">
        <v>4.0999999999999996</v>
      </c>
      <c r="K5241">
        <v>21.1</v>
      </c>
      <c r="L5241">
        <v>230.09899999999999</v>
      </c>
      <c r="M5241">
        <v>20.6416</v>
      </c>
      <c r="N5241">
        <v>19.38</v>
      </c>
      <c r="O5241">
        <v>78.5</v>
      </c>
      <c r="P5241">
        <v>-0.49099999999999999</v>
      </c>
      <c r="Q5241">
        <v>1.0609999999999999</v>
      </c>
      <c r="R5241">
        <v>2.915</v>
      </c>
      <c r="S5241">
        <v>2.2519999999999998</v>
      </c>
      <c r="T5241">
        <v>2.5030000000000001</v>
      </c>
      <c r="U5241">
        <v>2.7210000000000001</v>
      </c>
      <c r="V5241">
        <v>-0.22</v>
      </c>
      <c r="W5241">
        <v>-0.72899999999999998</v>
      </c>
      <c r="X5241">
        <v>-0.54500000000000004</v>
      </c>
      <c r="Y5241">
        <v>0.13800000000000001</v>
      </c>
      <c r="Z5241">
        <v>0.51200000000000001</v>
      </c>
      <c r="AA5241">
        <v>0.997</v>
      </c>
      <c r="AB5241">
        <v>0.1777</v>
      </c>
      <c r="AC5241">
        <v>1.6651</v>
      </c>
      <c r="AD5241">
        <v>0.61419999999999997</v>
      </c>
      <c r="AE5241">
        <v>1.3391</v>
      </c>
      <c r="AG5241">
        <v>479.25</v>
      </c>
      <c r="AH5241">
        <v>905.98</v>
      </c>
      <c r="AI5241">
        <v>7050.16</v>
      </c>
      <c r="AJ5241">
        <v>611.30899999999997</v>
      </c>
      <c r="AK5241">
        <v>426.233</v>
      </c>
      <c r="AL5241">
        <v>1432.5</v>
      </c>
      <c r="AM5241">
        <v>3254.65</v>
      </c>
      <c r="AN5241">
        <v>318.73</v>
      </c>
      <c r="AO5241">
        <v>1783.8</v>
      </c>
    </row>
    <row r="5242" spans="4:41" x14ac:dyDescent="0.3">
      <c r="D5242" s="1">
        <v>44524</v>
      </c>
      <c r="E5242">
        <v>1.1198999999999999</v>
      </c>
      <c r="F5242">
        <v>1.19</v>
      </c>
      <c r="G5242">
        <v>1.3328</v>
      </c>
      <c r="H5242">
        <v>13.5</v>
      </c>
      <c r="I5242">
        <v>6.2</v>
      </c>
      <c r="J5242">
        <v>4.0999999999999996</v>
      </c>
      <c r="K5242">
        <v>21.1</v>
      </c>
      <c r="L5242">
        <v>230.09899999999999</v>
      </c>
      <c r="M5242">
        <v>20.666</v>
      </c>
      <c r="N5242">
        <v>18.579999999999998</v>
      </c>
      <c r="O5242">
        <v>78.39</v>
      </c>
      <c r="P5242">
        <v>-0.49099999999999999</v>
      </c>
      <c r="Q5242">
        <v>1.0740000000000001</v>
      </c>
      <c r="R5242">
        <v>2.907</v>
      </c>
      <c r="S5242">
        <v>2.2679999999999998</v>
      </c>
      <c r="T5242">
        <v>2.5009999999999999</v>
      </c>
      <c r="U5242">
        <v>2.7040000000000002</v>
      </c>
      <c r="V5242">
        <v>-0.22800000000000001</v>
      </c>
      <c r="W5242">
        <v>-0.74299999999999999</v>
      </c>
      <c r="X5242">
        <v>-0.55500000000000005</v>
      </c>
      <c r="Y5242">
        <v>0.13900000000000001</v>
      </c>
      <c r="Z5242">
        <v>0.52300000000000002</v>
      </c>
      <c r="AA5242">
        <v>0.996</v>
      </c>
      <c r="AB5242">
        <v>0.2082</v>
      </c>
      <c r="AC5242">
        <v>1.6341000000000001</v>
      </c>
      <c r="AD5242">
        <v>0.63980000000000004</v>
      </c>
      <c r="AE5242">
        <v>1.3424</v>
      </c>
      <c r="AG5242">
        <v>479.69</v>
      </c>
      <c r="AH5242">
        <v>901.41</v>
      </c>
      <c r="AI5242">
        <v>7049.902</v>
      </c>
      <c r="AJ5242">
        <v>610.36099999999999</v>
      </c>
      <c r="AK5242">
        <v>429.63900000000001</v>
      </c>
      <c r="AL5242">
        <v>1428.82</v>
      </c>
      <c r="AM5242">
        <v>3216.89</v>
      </c>
      <c r="AN5242">
        <v>318.83999999999997</v>
      </c>
      <c r="AO5242">
        <v>1784.3</v>
      </c>
    </row>
    <row r="5243" spans="4:41" x14ac:dyDescent="0.3">
      <c r="D5243" s="1">
        <v>44526</v>
      </c>
      <c r="E5243">
        <v>1.1316999999999999</v>
      </c>
      <c r="F5243">
        <v>1.1781999999999999</v>
      </c>
      <c r="G5243">
        <v>1.3337000000000001</v>
      </c>
      <c r="H5243">
        <v>13.5</v>
      </c>
      <c r="I5243">
        <v>6.2</v>
      </c>
      <c r="J5243">
        <v>4.0999999999999996</v>
      </c>
      <c r="K5243">
        <v>21.1</v>
      </c>
      <c r="L5243">
        <v>230.09899999999999</v>
      </c>
      <c r="M5243">
        <v>32.312899999999999</v>
      </c>
      <c r="N5243">
        <v>28.62</v>
      </c>
      <c r="O5243">
        <v>68.150000000000006</v>
      </c>
      <c r="P5243">
        <v>-0.49399999999999999</v>
      </c>
      <c r="Q5243">
        <v>0.97399999999999998</v>
      </c>
      <c r="R5243">
        <v>2.8580000000000001</v>
      </c>
      <c r="S5243">
        <v>2.2400000000000002</v>
      </c>
      <c r="T5243">
        <v>2.4689999999999999</v>
      </c>
      <c r="U5243">
        <v>2.6619999999999999</v>
      </c>
      <c r="V5243">
        <v>-0.33500000000000002</v>
      </c>
      <c r="W5243">
        <v>-0.75600000000000001</v>
      </c>
      <c r="X5243">
        <v>-0.64</v>
      </c>
      <c r="Y5243">
        <v>3.5000000000000003E-2</v>
      </c>
      <c r="Z5243">
        <v>0.42899999999999999</v>
      </c>
      <c r="AA5243">
        <v>0.82499999999999996</v>
      </c>
      <c r="AB5243">
        <v>0.15479999999999999</v>
      </c>
      <c r="AC5243">
        <v>1.4731000000000001</v>
      </c>
      <c r="AD5243">
        <v>0.498</v>
      </c>
      <c r="AE5243">
        <v>1.1597</v>
      </c>
      <c r="AG5243">
        <v>464.05</v>
      </c>
      <c r="AH5243">
        <v>881.47</v>
      </c>
      <c r="AI5243">
        <v>6821.8389999999999</v>
      </c>
      <c r="AJ5243">
        <v>584.45500000000004</v>
      </c>
      <c r="AK5243">
        <v>417.9</v>
      </c>
      <c r="AL5243">
        <v>1396.41</v>
      </c>
      <c r="AM5243">
        <v>3162.5</v>
      </c>
      <c r="AN5243">
        <v>322.27999999999997</v>
      </c>
      <c r="AO5243">
        <v>1785.5</v>
      </c>
    </row>
    <row r="5244" spans="4:41" x14ac:dyDescent="0.3">
      <c r="D5244" s="1">
        <v>44529</v>
      </c>
      <c r="E5244">
        <v>1.1291</v>
      </c>
      <c r="F5244">
        <v>1.1792</v>
      </c>
      <c r="G5244">
        <v>1.3314999999999999</v>
      </c>
      <c r="H5244">
        <v>13.5</v>
      </c>
      <c r="I5244">
        <v>6.2</v>
      </c>
      <c r="J5244">
        <v>4.0999999999999996</v>
      </c>
      <c r="K5244">
        <v>21.1</v>
      </c>
      <c r="L5244">
        <v>230.09899999999999</v>
      </c>
      <c r="M5244">
        <v>28.8033</v>
      </c>
      <c r="N5244">
        <v>22.96</v>
      </c>
      <c r="O5244">
        <v>69.95</v>
      </c>
      <c r="P5244">
        <v>-0.504</v>
      </c>
      <c r="Q5244">
        <v>0.97699999999999998</v>
      </c>
      <c r="R5244">
        <v>2.8610000000000002</v>
      </c>
      <c r="S5244">
        <v>2.2429999999999999</v>
      </c>
      <c r="T5244">
        <v>2.4889999999999999</v>
      </c>
      <c r="U5244">
        <v>2.6789999999999998</v>
      </c>
      <c r="V5244">
        <v>-0.317</v>
      </c>
      <c r="W5244">
        <v>-0.751</v>
      </c>
      <c r="X5244">
        <v>-0.625</v>
      </c>
      <c r="Y5244">
        <v>4.4999999999999998E-2</v>
      </c>
      <c r="Z5244">
        <v>0.42199999999999999</v>
      </c>
      <c r="AA5244">
        <v>0.86099999999999999</v>
      </c>
      <c r="AB5244">
        <v>0.1802</v>
      </c>
      <c r="AC5244">
        <v>1.4986999999999999</v>
      </c>
      <c r="AD5244">
        <v>0.48430000000000001</v>
      </c>
      <c r="AE5244">
        <v>1.1499999999999999</v>
      </c>
      <c r="AG5244">
        <v>467.24</v>
      </c>
      <c r="AH5244">
        <v>883.85</v>
      </c>
      <c r="AI5244">
        <v>6869.1030000000001</v>
      </c>
      <c r="AJ5244">
        <v>600.404</v>
      </c>
      <c r="AK5244">
        <v>418.95600000000002</v>
      </c>
      <c r="AL5244">
        <v>1390.22</v>
      </c>
      <c r="AM5244">
        <v>3104.46</v>
      </c>
      <c r="AN5244">
        <v>321.89</v>
      </c>
      <c r="AO5244">
        <v>1782.3</v>
      </c>
    </row>
    <row r="5245" spans="4:41" x14ac:dyDescent="0.3">
      <c r="D5245" s="1">
        <v>44530</v>
      </c>
      <c r="E5245">
        <v>1.1337999999999999</v>
      </c>
      <c r="F5245">
        <v>1.1731</v>
      </c>
      <c r="G5245">
        <v>1.3299000000000001</v>
      </c>
      <c r="H5245">
        <v>12.9</v>
      </c>
      <c r="I5245">
        <v>6.8</v>
      </c>
      <c r="J5245">
        <v>4.9000000000000004</v>
      </c>
      <c r="K5245">
        <v>22.5</v>
      </c>
      <c r="L5245">
        <v>232.24</v>
      </c>
      <c r="M5245">
        <v>30.067900000000002</v>
      </c>
      <c r="N5245">
        <v>27.19</v>
      </c>
      <c r="O5245">
        <v>66.180000000000007</v>
      </c>
      <c r="P5245">
        <v>-0.505</v>
      </c>
      <c r="Q5245">
        <v>0.96899999999999997</v>
      </c>
      <c r="R5245">
        <v>2.8620000000000001</v>
      </c>
      <c r="S5245">
        <v>2.2400000000000002</v>
      </c>
      <c r="T5245">
        <v>2.4849999999999999</v>
      </c>
      <c r="U5245">
        <v>2.67</v>
      </c>
      <c r="V5245">
        <v>-0.34899999999999998</v>
      </c>
      <c r="W5245">
        <v>-0.73699999999999999</v>
      </c>
      <c r="X5245">
        <v>-0.61799999999999999</v>
      </c>
      <c r="Y5245">
        <v>1.0999999999999999E-2</v>
      </c>
      <c r="Z5245">
        <v>0.39900000000000002</v>
      </c>
      <c r="AA5245">
        <v>0.80900000000000005</v>
      </c>
      <c r="AB5245">
        <v>0.21829999999999999</v>
      </c>
      <c r="AC5245">
        <v>1.4442999999999999</v>
      </c>
      <c r="AD5245">
        <v>0.56499999999999995</v>
      </c>
      <c r="AE5245">
        <v>1.1596</v>
      </c>
      <c r="AG5245">
        <v>462.96</v>
      </c>
      <c r="AH5245">
        <v>874.85</v>
      </c>
      <c r="AI5245">
        <v>6788.54</v>
      </c>
      <c r="AJ5245">
        <v>606.49</v>
      </c>
      <c r="AK5245">
        <v>417.41800000000001</v>
      </c>
      <c r="AL5245">
        <v>1379.4</v>
      </c>
      <c r="AM5245">
        <v>3073.26</v>
      </c>
      <c r="AN5245">
        <v>323.20999999999998</v>
      </c>
      <c r="AO5245">
        <v>1773.6</v>
      </c>
    </row>
    <row r="5246" spans="4:41" x14ac:dyDescent="0.3">
      <c r="D5246" s="1">
        <v>44531</v>
      </c>
      <c r="E5246">
        <v>1.1319999999999999</v>
      </c>
      <c r="F5246">
        <v>1.173</v>
      </c>
      <c r="G5246">
        <v>1.3279000000000001</v>
      </c>
      <c r="H5246">
        <v>12.9</v>
      </c>
      <c r="I5246">
        <v>6.8</v>
      </c>
      <c r="J5246">
        <v>4.9000000000000004</v>
      </c>
      <c r="K5246">
        <v>22.5</v>
      </c>
      <c r="L5246">
        <v>232.24</v>
      </c>
      <c r="M5246">
        <v>26.016400000000001</v>
      </c>
      <c r="N5246">
        <v>31.12</v>
      </c>
      <c r="O5246">
        <v>65.569999999999993</v>
      </c>
      <c r="P5246">
        <v>-0.505</v>
      </c>
      <c r="Q5246">
        <v>1.01</v>
      </c>
      <c r="R5246">
        <v>2.8759999999999999</v>
      </c>
      <c r="S5246">
        <v>2.2400000000000002</v>
      </c>
      <c r="T5246">
        <v>2.4889999999999999</v>
      </c>
      <c r="U5246">
        <v>2.698</v>
      </c>
      <c r="V5246">
        <v>-0.34300000000000003</v>
      </c>
      <c r="W5246">
        <v>-0.71199999999999997</v>
      </c>
      <c r="X5246">
        <v>-0.59399999999999997</v>
      </c>
      <c r="Y5246">
        <v>2.1000000000000001E-2</v>
      </c>
      <c r="Z5246">
        <v>0.42699999999999999</v>
      </c>
      <c r="AA5246">
        <v>0.82</v>
      </c>
      <c r="AB5246">
        <v>0.2361</v>
      </c>
      <c r="AC5246">
        <v>1.4036999999999999</v>
      </c>
      <c r="AD5246">
        <v>0.55130000000000001</v>
      </c>
      <c r="AE5246">
        <v>1.1354</v>
      </c>
      <c r="AG5246">
        <v>470.86</v>
      </c>
      <c r="AH5246">
        <v>896.01</v>
      </c>
      <c r="AI5246">
        <v>6937.085</v>
      </c>
      <c r="AJ5246">
        <v>622.12699999999995</v>
      </c>
      <c r="AK5246">
        <v>418.19600000000003</v>
      </c>
      <c r="AL5246">
        <v>1394.89</v>
      </c>
      <c r="AM5246">
        <v>3086.62</v>
      </c>
      <c r="AN5246">
        <v>323.48</v>
      </c>
      <c r="AO5246">
        <v>1781.6</v>
      </c>
    </row>
    <row r="5247" spans="4:41" x14ac:dyDescent="0.3">
      <c r="D5247" s="1">
        <v>44532</v>
      </c>
      <c r="E5247">
        <v>1.1301000000000001</v>
      </c>
      <c r="F5247">
        <v>1.1772</v>
      </c>
      <c r="G5247">
        <v>1.3305</v>
      </c>
      <c r="H5247">
        <v>12.9</v>
      </c>
      <c r="I5247">
        <v>6.8</v>
      </c>
      <c r="J5247">
        <v>4.9000000000000004</v>
      </c>
      <c r="K5247">
        <v>22.5</v>
      </c>
      <c r="L5247">
        <v>232.24</v>
      </c>
      <c r="M5247">
        <v>30.469000000000001</v>
      </c>
      <c r="N5247">
        <v>27.95</v>
      </c>
      <c r="O5247">
        <v>66.5</v>
      </c>
      <c r="P5247">
        <v>-0.498</v>
      </c>
      <c r="Q5247">
        <v>0.95399999999999996</v>
      </c>
      <c r="R5247">
        <v>2.895</v>
      </c>
      <c r="S5247">
        <v>2.2400000000000002</v>
      </c>
      <c r="T5247">
        <v>2.4950000000000001</v>
      </c>
      <c r="U5247">
        <v>2.7280000000000002</v>
      </c>
      <c r="V5247">
        <v>-0.36899999999999999</v>
      </c>
      <c r="W5247">
        <v>-0.73599999999999999</v>
      </c>
      <c r="X5247">
        <v>-0.627</v>
      </c>
      <c r="Y5247">
        <v>-8.9999999999999993E-3</v>
      </c>
      <c r="Z5247">
        <v>0.38</v>
      </c>
      <c r="AA5247">
        <v>0.81100000000000005</v>
      </c>
      <c r="AB5247">
        <v>0.25140000000000001</v>
      </c>
      <c r="AC5247">
        <v>1.4442999999999999</v>
      </c>
      <c r="AD5247">
        <v>0.61260000000000003</v>
      </c>
      <c r="AE5247">
        <v>1.2062999999999999</v>
      </c>
      <c r="AG5247">
        <v>465.44</v>
      </c>
      <c r="AH5247">
        <v>884.55</v>
      </c>
      <c r="AI5247">
        <v>6906.2479999999996</v>
      </c>
      <c r="AJ5247">
        <v>622.22900000000004</v>
      </c>
      <c r="AK5247">
        <v>429.73700000000002</v>
      </c>
      <c r="AL5247">
        <v>1406.19</v>
      </c>
      <c r="AM5247">
        <v>3070.09</v>
      </c>
      <c r="AN5247">
        <v>322.67</v>
      </c>
      <c r="AO5247">
        <v>1760.7</v>
      </c>
    </row>
    <row r="5248" spans="4:41" x14ac:dyDescent="0.3">
      <c r="D5248" s="1">
        <v>44533</v>
      </c>
      <c r="E5248">
        <v>1.1315</v>
      </c>
      <c r="F5248">
        <v>1.1698</v>
      </c>
      <c r="G5248">
        <v>1.3236000000000001</v>
      </c>
      <c r="H5248">
        <v>12.9</v>
      </c>
      <c r="I5248">
        <v>6.8</v>
      </c>
      <c r="J5248">
        <v>4.9000000000000004</v>
      </c>
      <c r="K5248">
        <v>22.5</v>
      </c>
      <c r="L5248">
        <v>232.24</v>
      </c>
      <c r="M5248">
        <v>31.479399999999998</v>
      </c>
      <c r="N5248">
        <v>30.67</v>
      </c>
      <c r="O5248">
        <v>66.260000000000005</v>
      </c>
      <c r="P5248">
        <v>-0.5</v>
      </c>
      <c r="Q5248">
        <v>0.91500000000000004</v>
      </c>
      <c r="R5248">
        <v>2.903</v>
      </c>
      <c r="S5248">
        <v>2.2400000000000002</v>
      </c>
      <c r="T5248">
        <v>2.5129999999999999</v>
      </c>
      <c r="U5248">
        <v>2.7450000000000001</v>
      </c>
      <c r="V5248">
        <v>-0.38800000000000001</v>
      </c>
      <c r="W5248">
        <v>-0.74299999999999999</v>
      </c>
      <c r="X5248">
        <v>-0.63400000000000001</v>
      </c>
      <c r="Y5248">
        <v>-3.1E-2</v>
      </c>
      <c r="Z5248">
        <v>0.34699999999999998</v>
      </c>
      <c r="AA5248">
        <v>0.747</v>
      </c>
      <c r="AB5248">
        <v>0.24890000000000001</v>
      </c>
      <c r="AC5248">
        <v>1.343</v>
      </c>
      <c r="AD5248">
        <v>0.58730000000000004</v>
      </c>
      <c r="AE5248">
        <v>1.1319999999999999</v>
      </c>
      <c r="AG5248">
        <v>462.77</v>
      </c>
      <c r="AH5248">
        <v>876.58</v>
      </c>
      <c r="AI5248">
        <v>6856.37</v>
      </c>
      <c r="AJ5248">
        <v>613.66899999999998</v>
      </c>
      <c r="AK5248">
        <v>426.75400000000002</v>
      </c>
      <c r="AL5248">
        <v>1392.29</v>
      </c>
      <c r="AM5248">
        <v>3120.28</v>
      </c>
      <c r="AN5248">
        <v>324.79000000000002</v>
      </c>
      <c r="AO5248">
        <v>1782</v>
      </c>
    </row>
    <row r="5249" spans="4:41" x14ac:dyDescent="0.3">
      <c r="D5249" s="1">
        <v>44536</v>
      </c>
      <c r="E5249">
        <v>1.1285000000000001</v>
      </c>
      <c r="F5249">
        <v>1.1753</v>
      </c>
      <c r="G5249">
        <v>1.3264</v>
      </c>
      <c r="H5249">
        <v>12.9</v>
      </c>
      <c r="I5249">
        <v>6.8</v>
      </c>
      <c r="J5249">
        <v>4.9000000000000004</v>
      </c>
      <c r="K5249">
        <v>22.5</v>
      </c>
      <c r="L5249">
        <v>232.24</v>
      </c>
      <c r="M5249">
        <v>30.041</v>
      </c>
      <c r="N5249">
        <v>27.18</v>
      </c>
      <c r="O5249">
        <v>69.489999999999995</v>
      </c>
      <c r="P5249">
        <v>-0.499</v>
      </c>
      <c r="Q5249">
        <v>0.879</v>
      </c>
      <c r="R5249">
        <v>2.863</v>
      </c>
      <c r="S5249">
        <v>2.2400000000000002</v>
      </c>
      <c r="T5249">
        <v>2.4889999999999999</v>
      </c>
      <c r="U5249">
        <v>2.6960000000000002</v>
      </c>
      <c r="V5249">
        <v>-0.38800000000000001</v>
      </c>
      <c r="W5249">
        <v>-0.72599999999999998</v>
      </c>
      <c r="X5249">
        <v>-0.626</v>
      </c>
      <c r="Y5249">
        <v>-3.4000000000000002E-2</v>
      </c>
      <c r="Z5249">
        <v>0.33600000000000002</v>
      </c>
      <c r="AA5249">
        <v>0.73799999999999999</v>
      </c>
      <c r="AB5249">
        <v>0.2641</v>
      </c>
      <c r="AC5249">
        <v>1.4341999999999999</v>
      </c>
      <c r="AD5249">
        <v>0.63119999999999998</v>
      </c>
      <c r="AE5249">
        <v>1.2061999999999999</v>
      </c>
      <c r="AG5249">
        <v>468.71</v>
      </c>
      <c r="AH5249">
        <v>887.09</v>
      </c>
      <c r="AI5249">
        <v>6968.4849999999997</v>
      </c>
      <c r="AJ5249">
        <v>600.32799999999997</v>
      </c>
      <c r="AK5249">
        <v>431.75900000000001</v>
      </c>
      <c r="AL5249">
        <v>1374.87</v>
      </c>
      <c r="AM5249">
        <v>3103.84</v>
      </c>
      <c r="AN5249">
        <v>322.82</v>
      </c>
      <c r="AO5249">
        <v>1777.5</v>
      </c>
    </row>
    <row r="5250" spans="4:41" x14ac:dyDescent="0.3">
      <c r="D5250" s="1">
        <v>44537</v>
      </c>
      <c r="E5250">
        <v>1.1267</v>
      </c>
      <c r="F5250">
        <v>1.1755</v>
      </c>
      <c r="G5250">
        <v>1.3244</v>
      </c>
      <c r="H5250">
        <v>12.9</v>
      </c>
      <c r="I5250">
        <v>6.8</v>
      </c>
      <c r="J5250">
        <v>4.9000000000000004</v>
      </c>
      <c r="K5250">
        <v>22.5</v>
      </c>
      <c r="L5250">
        <v>232.24</v>
      </c>
      <c r="M5250">
        <v>24.873000000000001</v>
      </c>
      <c r="N5250">
        <v>21.89</v>
      </c>
      <c r="O5250">
        <v>72.05</v>
      </c>
      <c r="P5250">
        <v>-0.499</v>
      </c>
      <c r="Q5250">
        <v>0.92100000000000004</v>
      </c>
      <c r="R5250">
        <v>2.88</v>
      </c>
      <c r="S5250">
        <v>2.2400000000000002</v>
      </c>
      <c r="T5250">
        <v>2.4969999999999999</v>
      </c>
      <c r="U5250">
        <v>2.726</v>
      </c>
      <c r="V5250">
        <v>-0.375</v>
      </c>
      <c r="W5250">
        <v>-0.70099999999999996</v>
      </c>
      <c r="X5250">
        <v>-0.60099999999999998</v>
      </c>
      <c r="Y5250">
        <v>-2.3E-2</v>
      </c>
      <c r="Z5250">
        <v>0.33400000000000002</v>
      </c>
      <c r="AA5250">
        <v>0.73</v>
      </c>
      <c r="AB5250">
        <v>0.29210000000000003</v>
      </c>
      <c r="AC5250">
        <v>1.4733000000000001</v>
      </c>
      <c r="AD5250">
        <v>0.68920000000000003</v>
      </c>
      <c r="AE5250">
        <v>1.2548999999999999</v>
      </c>
      <c r="AG5250">
        <v>480.18</v>
      </c>
      <c r="AH5250">
        <v>906.9</v>
      </c>
      <c r="AI5250">
        <v>7067.3770000000004</v>
      </c>
      <c r="AJ5250">
        <v>610.68899999999996</v>
      </c>
      <c r="AK5250">
        <v>437.298</v>
      </c>
      <c r="AL5250">
        <v>1401.73</v>
      </c>
      <c r="AM5250">
        <v>3171.27</v>
      </c>
      <c r="AN5250">
        <v>322.01</v>
      </c>
      <c r="AO5250">
        <v>1782.6</v>
      </c>
    </row>
    <row r="5251" spans="4:41" x14ac:dyDescent="0.3">
      <c r="D5251" s="1">
        <v>44538</v>
      </c>
      <c r="E5251">
        <v>1.1343000000000001</v>
      </c>
      <c r="F5251">
        <v>1.1640999999999999</v>
      </c>
      <c r="G5251">
        <v>1.3204</v>
      </c>
      <c r="H5251">
        <v>12.9</v>
      </c>
      <c r="I5251">
        <v>6.8</v>
      </c>
      <c r="J5251">
        <v>4.9000000000000004</v>
      </c>
      <c r="K5251">
        <v>22.5</v>
      </c>
      <c r="L5251">
        <v>232.24</v>
      </c>
      <c r="M5251">
        <v>24.707999999999998</v>
      </c>
      <c r="N5251">
        <v>19.899999999999999</v>
      </c>
      <c r="O5251">
        <v>72.36</v>
      </c>
      <c r="P5251">
        <v>-0.498</v>
      </c>
      <c r="Q5251">
        <v>1.026</v>
      </c>
      <c r="R5251">
        <v>2.8889999999999998</v>
      </c>
      <c r="S5251">
        <v>2.2639999999999998</v>
      </c>
      <c r="T5251">
        <v>2.504</v>
      </c>
      <c r="U5251">
        <v>2.7149999999999999</v>
      </c>
      <c r="V5251">
        <v>-0.313</v>
      </c>
      <c r="W5251">
        <v>-0.67600000000000005</v>
      </c>
      <c r="X5251">
        <v>-0.55500000000000005</v>
      </c>
      <c r="Y5251">
        <v>4.5999999999999999E-2</v>
      </c>
      <c r="Z5251">
        <v>0.41299999999999998</v>
      </c>
      <c r="AA5251">
        <v>0.77500000000000002</v>
      </c>
      <c r="AB5251">
        <v>0.27429999999999999</v>
      </c>
      <c r="AC5251">
        <v>1.5212000000000001</v>
      </c>
      <c r="AD5251">
        <v>0.68149999999999999</v>
      </c>
      <c r="AE5251">
        <v>1.2744</v>
      </c>
      <c r="AG5251">
        <v>477.36</v>
      </c>
      <c r="AH5251">
        <v>908.44</v>
      </c>
      <c r="AI5251">
        <v>7054.54</v>
      </c>
      <c r="AJ5251">
        <v>599.67700000000002</v>
      </c>
      <c r="AK5251">
        <v>443.399</v>
      </c>
      <c r="AL5251">
        <v>1410.05</v>
      </c>
      <c r="AM5251">
        <v>3191.01</v>
      </c>
      <c r="AN5251">
        <v>321.7</v>
      </c>
      <c r="AO5251">
        <v>1783.4</v>
      </c>
    </row>
    <row r="5252" spans="4:41" x14ac:dyDescent="0.3">
      <c r="D5252" s="1">
        <v>44539</v>
      </c>
      <c r="E5252">
        <v>1.1293</v>
      </c>
      <c r="F5252">
        <v>1.1707000000000001</v>
      </c>
      <c r="G5252">
        <v>1.3221000000000001</v>
      </c>
      <c r="H5252">
        <v>12.9</v>
      </c>
      <c r="I5252">
        <v>6.8</v>
      </c>
      <c r="J5252">
        <v>4.9000000000000004</v>
      </c>
      <c r="K5252">
        <v>22.5</v>
      </c>
      <c r="L5252">
        <v>232.24</v>
      </c>
      <c r="M5252">
        <v>23.515999999999998</v>
      </c>
      <c r="N5252">
        <v>21.58</v>
      </c>
      <c r="O5252">
        <v>70.94</v>
      </c>
      <c r="P5252">
        <v>-0.497</v>
      </c>
      <c r="Q5252">
        <v>0.996</v>
      </c>
      <c r="R5252">
        <v>2.8839999999999999</v>
      </c>
      <c r="S5252">
        <v>2.2639999999999998</v>
      </c>
      <c r="T5252">
        <v>2.5070000000000001</v>
      </c>
      <c r="U5252">
        <v>2.7080000000000002</v>
      </c>
      <c r="V5252">
        <v>-0.35299999999999998</v>
      </c>
      <c r="W5252">
        <v>-0.70099999999999996</v>
      </c>
      <c r="X5252">
        <v>-0.59399999999999997</v>
      </c>
      <c r="Y5252">
        <v>1E-3</v>
      </c>
      <c r="Z5252">
        <v>0.378</v>
      </c>
      <c r="AA5252">
        <v>0.755</v>
      </c>
      <c r="AB5252">
        <v>0.2616</v>
      </c>
      <c r="AC5252">
        <v>1.4990000000000001</v>
      </c>
      <c r="AD5252">
        <v>0.68769999999999998</v>
      </c>
      <c r="AE5252">
        <v>1.2679</v>
      </c>
      <c r="AG5252">
        <v>476.99</v>
      </c>
      <c r="AH5252">
        <v>903.97</v>
      </c>
      <c r="AI5252">
        <v>7036.942</v>
      </c>
      <c r="AJ5252">
        <v>604.99900000000002</v>
      </c>
      <c r="AK5252">
        <v>437.892</v>
      </c>
      <c r="AL5252">
        <v>1422.09</v>
      </c>
      <c r="AM5252">
        <v>3172.76</v>
      </c>
      <c r="AN5252">
        <v>322.17</v>
      </c>
      <c r="AO5252">
        <v>1774.6</v>
      </c>
    </row>
    <row r="5253" spans="4:41" x14ac:dyDescent="0.3">
      <c r="D5253" s="1">
        <v>44540</v>
      </c>
      <c r="E5253">
        <v>1.1313</v>
      </c>
      <c r="F5253">
        <v>1.1727000000000001</v>
      </c>
      <c r="G5253">
        <v>1.3272999999999999</v>
      </c>
      <c r="H5253">
        <v>12.9</v>
      </c>
      <c r="I5253">
        <v>6.8</v>
      </c>
      <c r="J5253">
        <v>4.9000000000000004</v>
      </c>
      <c r="K5253">
        <v>22.5</v>
      </c>
      <c r="L5253">
        <v>232.24</v>
      </c>
      <c r="M5253">
        <v>22.427199999999999</v>
      </c>
      <c r="N5253">
        <v>18.690000000000001</v>
      </c>
      <c r="O5253">
        <v>71.67</v>
      </c>
      <c r="P5253">
        <v>-0.498</v>
      </c>
      <c r="Q5253">
        <v>0.96399999999999997</v>
      </c>
      <c r="R5253">
        <v>2.8759999999999999</v>
      </c>
      <c r="S5253">
        <v>2.2639999999999998</v>
      </c>
      <c r="T5253">
        <v>2.5019999999999998</v>
      </c>
      <c r="U5253">
        <v>2.702</v>
      </c>
      <c r="V5253">
        <v>-0.34599999999999997</v>
      </c>
      <c r="W5253">
        <v>-0.69199999999999995</v>
      </c>
      <c r="X5253">
        <v>-0.58199999999999996</v>
      </c>
      <c r="Y5253">
        <v>2E-3</v>
      </c>
      <c r="Z5253">
        <v>0.35599999999999998</v>
      </c>
      <c r="AA5253">
        <v>0.74099999999999999</v>
      </c>
      <c r="AB5253">
        <v>0.25140000000000001</v>
      </c>
      <c r="AC5253">
        <v>1.4837</v>
      </c>
      <c r="AD5253">
        <v>0.65429999999999999</v>
      </c>
      <c r="AE5253">
        <v>1.25</v>
      </c>
      <c r="AG5253">
        <v>475.56</v>
      </c>
      <c r="AH5253">
        <v>902.77</v>
      </c>
      <c r="AI5253">
        <v>7021.3270000000002</v>
      </c>
      <c r="AJ5253">
        <v>598.83299999999997</v>
      </c>
      <c r="AK5253">
        <v>439.73700000000002</v>
      </c>
      <c r="AL5253">
        <v>1410.06</v>
      </c>
      <c r="AM5253">
        <v>3148.37</v>
      </c>
      <c r="AN5253">
        <v>322.20999999999998</v>
      </c>
      <c r="AO5253">
        <v>1782.9</v>
      </c>
    </row>
    <row r="5254" spans="4:41" x14ac:dyDescent="0.3">
      <c r="D5254" s="1">
        <v>44543</v>
      </c>
      <c r="E5254">
        <v>1.1284000000000001</v>
      </c>
      <c r="F5254">
        <v>1.1712</v>
      </c>
      <c r="G5254">
        <v>1.3217000000000001</v>
      </c>
      <c r="H5254">
        <v>12.9</v>
      </c>
      <c r="I5254">
        <v>6.8</v>
      </c>
      <c r="J5254">
        <v>4.9000000000000004</v>
      </c>
      <c r="K5254">
        <v>22.5</v>
      </c>
      <c r="L5254">
        <v>232.24</v>
      </c>
      <c r="M5254">
        <v>23.0184</v>
      </c>
      <c r="N5254">
        <v>20.309999999999999</v>
      </c>
      <c r="O5254">
        <v>71.290000000000006</v>
      </c>
      <c r="P5254">
        <v>-0.504</v>
      </c>
      <c r="Q5254">
        <v>0.90800000000000003</v>
      </c>
      <c r="R5254">
        <v>2.887</v>
      </c>
      <c r="S5254">
        <v>2.2639999999999998</v>
      </c>
      <c r="T5254">
        <v>2.4940000000000002</v>
      </c>
      <c r="U5254">
        <v>2.6960000000000002</v>
      </c>
      <c r="V5254">
        <v>-0.38200000000000001</v>
      </c>
      <c r="W5254">
        <v>-0.70199999999999996</v>
      </c>
      <c r="X5254">
        <v>-0.60299999999999998</v>
      </c>
      <c r="Y5254">
        <v>-3.3000000000000002E-2</v>
      </c>
      <c r="Z5254">
        <v>0.309</v>
      </c>
      <c r="AA5254">
        <v>0.69699999999999995</v>
      </c>
      <c r="AB5254">
        <v>0.2387</v>
      </c>
      <c r="AC5254">
        <v>1.4156</v>
      </c>
      <c r="AD5254">
        <v>0.63239999999999996</v>
      </c>
      <c r="AE5254">
        <v>1.2043999999999999</v>
      </c>
      <c r="AG5254">
        <v>473.53</v>
      </c>
      <c r="AH5254">
        <v>896.67</v>
      </c>
      <c r="AI5254">
        <v>6965.393</v>
      </c>
      <c r="AJ5254">
        <v>578.322</v>
      </c>
      <c r="AK5254">
        <v>432.91699999999997</v>
      </c>
      <c r="AL5254">
        <v>1403.19</v>
      </c>
      <c r="AM5254">
        <v>3152.58</v>
      </c>
      <c r="AN5254">
        <v>323.29000000000002</v>
      </c>
      <c r="AO5254">
        <v>1786.3</v>
      </c>
    </row>
    <row r="5255" spans="4:41" x14ac:dyDescent="0.3">
      <c r="D5255" s="1">
        <v>44544</v>
      </c>
      <c r="E5255">
        <v>1.1258999999999999</v>
      </c>
      <c r="F5255">
        <v>1.1751</v>
      </c>
      <c r="G5255">
        <v>1.3230999999999999</v>
      </c>
      <c r="H5255">
        <v>12.9</v>
      </c>
      <c r="I5255">
        <v>6.8</v>
      </c>
      <c r="J5255">
        <v>4.9000000000000004</v>
      </c>
      <c r="K5255">
        <v>22.5</v>
      </c>
      <c r="L5255">
        <v>232.24</v>
      </c>
      <c r="M5255">
        <v>24.417999999999999</v>
      </c>
      <c r="N5255">
        <v>21.89</v>
      </c>
      <c r="O5255">
        <v>70.73</v>
      </c>
      <c r="P5255">
        <v>-0.50800000000000001</v>
      </c>
      <c r="Q5255">
        <v>0.93400000000000005</v>
      </c>
      <c r="R5255">
        <v>2.88</v>
      </c>
      <c r="S5255">
        <v>2.2959999999999998</v>
      </c>
      <c r="T5255">
        <v>2.4729999999999999</v>
      </c>
      <c r="U5255">
        <v>2.6909999999999998</v>
      </c>
      <c r="V5255">
        <v>-0.36899999999999999</v>
      </c>
      <c r="W5255">
        <v>-0.68300000000000005</v>
      </c>
      <c r="X5255">
        <v>-0.59</v>
      </c>
      <c r="Y5255">
        <v>-1.7999999999999999E-2</v>
      </c>
      <c r="Z5255">
        <v>0.33100000000000002</v>
      </c>
      <c r="AA5255">
        <v>0.72399999999999998</v>
      </c>
      <c r="AB5255">
        <v>0.2387</v>
      </c>
      <c r="AC5255">
        <v>1.4411</v>
      </c>
      <c r="AD5255">
        <v>0.65680000000000005</v>
      </c>
      <c r="AE5255">
        <v>1.2353000000000001</v>
      </c>
      <c r="AG5255">
        <v>469.56</v>
      </c>
      <c r="AH5255">
        <v>888.98</v>
      </c>
      <c r="AI5255">
        <v>6957.7939999999999</v>
      </c>
      <c r="AJ5255">
        <v>578.95899999999995</v>
      </c>
      <c r="AK5255">
        <v>431.91199999999998</v>
      </c>
      <c r="AL5255">
        <v>1391.08</v>
      </c>
      <c r="AM5255">
        <v>3145.71</v>
      </c>
      <c r="AN5255">
        <v>322.79000000000002</v>
      </c>
      <c r="AO5255">
        <v>1770.4</v>
      </c>
    </row>
    <row r="5256" spans="4:41" x14ac:dyDescent="0.3">
      <c r="D5256" s="1">
        <v>44545</v>
      </c>
      <c r="E5256">
        <v>1.1289</v>
      </c>
      <c r="F5256">
        <v>1.1745000000000001</v>
      </c>
      <c r="G5256">
        <v>1.3262</v>
      </c>
      <c r="H5256">
        <v>12.9</v>
      </c>
      <c r="I5256">
        <v>6.8</v>
      </c>
      <c r="J5256">
        <v>4.9000000000000004</v>
      </c>
      <c r="K5256">
        <v>22.5</v>
      </c>
      <c r="L5256">
        <v>232.24</v>
      </c>
      <c r="M5256">
        <v>24.741599999999998</v>
      </c>
      <c r="N5256">
        <v>19.29</v>
      </c>
      <c r="O5256">
        <v>70.87</v>
      </c>
      <c r="P5256">
        <v>-0.50800000000000001</v>
      </c>
      <c r="Q5256">
        <v>0.91900000000000004</v>
      </c>
      <c r="R5256">
        <v>2.883</v>
      </c>
      <c r="S5256">
        <v>2.2890000000000001</v>
      </c>
      <c r="T5256">
        <v>2.4689999999999999</v>
      </c>
      <c r="U5256">
        <v>2.6760000000000002</v>
      </c>
      <c r="V5256">
        <v>-0.36</v>
      </c>
      <c r="W5256">
        <v>-0.68</v>
      </c>
      <c r="X5256">
        <v>-0.58299999999999996</v>
      </c>
      <c r="Y5256">
        <v>-1.2999999999999999E-2</v>
      </c>
      <c r="Z5256">
        <v>0.34899999999999998</v>
      </c>
      <c r="AA5256">
        <v>0.73599999999999999</v>
      </c>
      <c r="AB5256">
        <v>0.25140000000000001</v>
      </c>
      <c r="AC5256">
        <v>1.4564999999999999</v>
      </c>
      <c r="AD5256">
        <v>0.66310000000000002</v>
      </c>
      <c r="AE5256">
        <v>1.2451000000000001</v>
      </c>
      <c r="AG5256">
        <v>470.76</v>
      </c>
      <c r="AH5256">
        <v>889.52</v>
      </c>
      <c r="AI5256">
        <v>6900.0990000000002</v>
      </c>
      <c r="AJ5256">
        <v>574.80399999999997</v>
      </c>
      <c r="AK5256">
        <v>430.33100000000002</v>
      </c>
      <c r="AL5256">
        <v>1381</v>
      </c>
      <c r="AM5256">
        <v>3162.1</v>
      </c>
      <c r="AN5256">
        <v>322.36</v>
      </c>
      <c r="AO5256">
        <v>1762.6</v>
      </c>
    </row>
    <row r="5257" spans="4:41" x14ac:dyDescent="0.3">
      <c r="D5257" s="1">
        <v>44546</v>
      </c>
      <c r="E5257">
        <v>1.133</v>
      </c>
      <c r="F5257">
        <v>1.1757</v>
      </c>
      <c r="G5257">
        <v>1.3323</v>
      </c>
      <c r="H5257">
        <v>12.9</v>
      </c>
      <c r="I5257">
        <v>6.8</v>
      </c>
      <c r="J5257">
        <v>4.9000000000000004</v>
      </c>
      <c r="K5257">
        <v>22.5</v>
      </c>
      <c r="L5257">
        <v>232.24</v>
      </c>
      <c r="M5257">
        <v>20.611599999999999</v>
      </c>
      <c r="N5257">
        <v>20.57</v>
      </c>
      <c r="O5257">
        <v>72.38</v>
      </c>
      <c r="P5257">
        <v>-0.50800000000000001</v>
      </c>
      <c r="Q5257">
        <v>0.97399999999999998</v>
      </c>
      <c r="R5257">
        <v>2.895</v>
      </c>
      <c r="S5257">
        <v>2.2970000000000002</v>
      </c>
      <c r="T5257">
        <v>2.4740000000000002</v>
      </c>
      <c r="U5257">
        <v>2.6920000000000002</v>
      </c>
      <c r="V5257">
        <v>-0.34799999999999998</v>
      </c>
      <c r="W5257">
        <v>-0.69</v>
      </c>
      <c r="X5257">
        <v>-0.58299999999999996</v>
      </c>
      <c r="Y5257">
        <v>8.9999999999999993E-3</v>
      </c>
      <c r="Z5257">
        <v>0.38700000000000001</v>
      </c>
      <c r="AA5257">
        <v>0.75700000000000001</v>
      </c>
      <c r="AB5257">
        <v>0.2361</v>
      </c>
      <c r="AC5257">
        <v>1.4106000000000001</v>
      </c>
      <c r="AD5257">
        <v>0.61280000000000001</v>
      </c>
      <c r="AE5257">
        <v>1.1637</v>
      </c>
      <c r="AG5257">
        <v>476.56</v>
      </c>
      <c r="AH5257">
        <v>904.95</v>
      </c>
      <c r="AI5257">
        <v>7049.7460000000001</v>
      </c>
      <c r="AJ5257">
        <v>596.351</v>
      </c>
      <c r="AK5257">
        <v>439.49200000000002</v>
      </c>
      <c r="AL5257">
        <v>1387.79</v>
      </c>
      <c r="AM5257">
        <v>3208.29</v>
      </c>
      <c r="AN5257">
        <v>323.91000000000003</v>
      </c>
      <c r="AO5257">
        <v>1796.6</v>
      </c>
    </row>
    <row r="5258" spans="4:41" x14ac:dyDescent="0.3">
      <c r="D5258" s="1">
        <v>44547</v>
      </c>
      <c r="E5258">
        <v>1.1240000000000001</v>
      </c>
      <c r="F5258">
        <v>1.1779999999999999</v>
      </c>
      <c r="G5258">
        <v>1.3245</v>
      </c>
      <c r="H5258">
        <v>12.9</v>
      </c>
      <c r="I5258">
        <v>6.8</v>
      </c>
      <c r="J5258">
        <v>4.9000000000000004</v>
      </c>
      <c r="K5258">
        <v>22.5</v>
      </c>
      <c r="L5258">
        <v>232.24</v>
      </c>
      <c r="M5258">
        <v>21.984200000000001</v>
      </c>
      <c r="N5258">
        <v>21.57</v>
      </c>
      <c r="O5258">
        <v>70.86</v>
      </c>
      <c r="P5258">
        <v>-0.51100000000000001</v>
      </c>
      <c r="Q5258">
        <v>0.89500000000000002</v>
      </c>
      <c r="R5258">
        <v>2.895</v>
      </c>
      <c r="S5258">
        <v>2.3090000000000002</v>
      </c>
      <c r="T5258">
        <v>2.4670000000000001</v>
      </c>
      <c r="U5258">
        <v>2.6890000000000001</v>
      </c>
      <c r="V5258">
        <v>-0.378</v>
      </c>
      <c r="W5258">
        <v>-0.72</v>
      </c>
      <c r="X5258">
        <v>-0.60699999999999998</v>
      </c>
      <c r="Y5258">
        <v>-2.7E-2</v>
      </c>
      <c r="Z5258">
        <v>0.33500000000000002</v>
      </c>
      <c r="AA5258">
        <v>0.75900000000000001</v>
      </c>
      <c r="AB5258">
        <v>0.24379999999999999</v>
      </c>
      <c r="AC5258">
        <v>1.4020999999999999</v>
      </c>
      <c r="AD5258">
        <v>0.63759999999999994</v>
      </c>
      <c r="AE5258">
        <v>1.1749000000000001</v>
      </c>
      <c r="AG5258">
        <v>473.9</v>
      </c>
      <c r="AH5258">
        <v>897.33</v>
      </c>
      <c r="AI5258">
        <v>7019.6530000000002</v>
      </c>
      <c r="AJ5258">
        <v>588.90800000000002</v>
      </c>
      <c r="AK5258">
        <v>440.69499999999999</v>
      </c>
      <c r="AL5258">
        <v>1377.5</v>
      </c>
      <c r="AM5258">
        <v>3162.7</v>
      </c>
      <c r="AN5258">
        <v>324.10000000000002</v>
      </c>
      <c r="AO5258">
        <v>1803.8</v>
      </c>
    </row>
    <row r="5259" spans="4:41" x14ac:dyDescent="0.3">
      <c r="D5259" s="1">
        <v>44550</v>
      </c>
      <c r="E5259">
        <v>1.1278999999999999</v>
      </c>
      <c r="F5259">
        <v>1.1709000000000001</v>
      </c>
      <c r="G5259">
        <v>1.3207</v>
      </c>
      <c r="H5259">
        <v>12.9</v>
      </c>
      <c r="I5259">
        <v>6.8</v>
      </c>
      <c r="J5259">
        <v>4.9000000000000004</v>
      </c>
      <c r="K5259">
        <v>22.5</v>
      </c>
      <c r="L5259">
        <v>232.24</v>
      </c>
      <c r="M5259">
        <v>26.835000000000001</v>
      </c>
      <c r="N5259">
        <v>22.87</v>
      </c>
      <c r="O5259">
        <v>68.23</v>
      </c>
      <c r="P5259">
        <v>-0.51800000000000002</v>
      </c>
      <c r="Q5259">
        <v>0.93</v>
      </c>
      <c r="R5259">
        <v>2.8570000000000002</v>
      </c>
      <c r="S5259">
        <v>2.3439999999999999</v>
      </c>
      <c r="T5259">
        <v>2.488</v>
      </c>
      <c r="U5259">
        <v>2.7069999999999999</v>
      </c>
      <c r="V5259">
        <v>-0.36599999999999999</v>
      </c>
      <c r="W5259">
        <v>-0.73199999999999998</v>
      </c>
      <c r="X5259">
        <v>-0.61199999999999999</v>
      </c>
      <c r="Y5259">
        <v>-1.4999999999999999E-2</v>
      </c>
      <c r="Z5259">
        <v>0.36</v>
      </c>
      <c r="AA5259">
        <v>0.77200000000000002</v>
      </c>
      <c r="AB5259">
        <v>0.24379999999999999</v>
      </c>
      <c r="AC5259">
        <v>1.4225000000000001</v>
      </c>
      <c r="AD5259">
        <v>0.63170000000000004</v>
      </c>
      <c r="AE5259">
        <v>1.1668000000000001</v>
      </c>
      <c r="AG5259">
        <v>467.35</v>
      </c>
      <c r="AH5259">
        <v>886.1</v>
      </c>
      <c r="AI5259">
        <v>6930.857</v>
      </c>
      <c r="AJ5259">
        <v>584.43600000000004</v>
      </c>
      <c r="AK5259">
        <v>428.53300000000002</v>
      </c>
      <c r="AL5259">
        <v>1346.93</v>
      </c>
      <c r="AM5259">
        <v>3093.95</v>
      </c>
      <c r="AN5259">
        <v>324.07</v>
      </c>
      <c r="AO5259">
        <v>1793.7</v>
      </c>
    </row>
    <row r="5260" spans="4:41" x14ac:dyDescent="0.3">
      <c r="D5260" s="1">
        <v>44551</v>
      </c>
      <c r="E5260">
        <v>1.1285000000000001</v>
      </c>
      <c r="F5260">
        <v>1.1755</v>
      </c>
      <c r="G5260">
        <v>1.3262</v>
      </c>
      <c r="H5260">
        <v>12.9</v>
      </c>
      <c r="I5260">
        <v>6.8</v>
      </c>
      <c r="J5260">
        <v>4.9000000000000004</v>
      </c>
      <c r="K5260">
        <v>22.5</v>
      </c>
      <c r="L5260">
        <v>232.24</v>
      </c>
      <c r="M5260">
        <v>22.833200000000001</v>
      </c>
      <c r="N5260">
        <v>21.01</v>
      </c>
      <c r="O5260">
        <v>71.12</v>
      </c>
      <c r="P5260">
        <v>-0.51500000000000001</v>
      </c>
      <c r="Q5260">
        <v>1.006</v>
      </c>
      <c r="R5260">
        <v>2.8540000000000001</v>
      </c>
      <c r="S5260">
        <v>2.3690000000000002</v>
      </c>
      <c r="T5260">
        <v>2.496</v>
      </c>
      <c r="U5260">
        <v>2.6960000000000002</v>
      </c>
      <c r="V5260">
        <v>-0.30599999999999999</v>
      </c>
      <c r="W5260">
        <v>-0.69899999999999995</v>
      </c>
      <c r="X5260">
        <v>-0.56299999999999994</v>
      </c>
      <c r="Y5260">
        <v>0.06</v>
      </c>
      <c r="Z5260">
        <v>0.442</v>
      </c>
      <c r="AA5260">
        <v>0.873</v>
      </c>
      <c r="AB5260">
        <v>0.25140000000000001</v>
      </c>
      <c r="AC5260">
        <v>1.4617</v>
      </c>
      <c r="AD5260">
        <v>0.66649999999999998</v>
      </c>
      <c r="AE5260">
        <v>1.2156</v>
      </c>
      <c r="AG5260">
        <v>473.99</v>
      </c>
      <c r="AH5260">
        <v>896.55</v>
      </c>
      <c r="AI5260">
        <v>7033.7439999999997</v>
      </c>
      <c r="AJ5260">
        <v>589.81700000000001</v>
      </c>
      <c r="AK5260">
        <v>430.12</v>
      </c>
      <c r="AL5260">
        <v>1363.87</v>
      </c>
      <c r="AM5260">
        <v>3139.3</v>
      </c>
      <c r="AN5260">
        <v>322.60000000000002</v>
      </c>
      <c r="AO5260">
        <v>1787.9</v>
      </c>
    </row>
    <row r="5261" spans="4:41" x14ac:dyDescent="0.3">
      <c r="D5261" s="1">
        <v>44552</v>
      </c>
      <c r="E5261">
        <v>1.1326000000000001</v>
      </c>
      <c r="F5261">
        <v>1.1789000000000001</v>
      </c>
      <c r="G5261">
        <v>1.3351999999999999</v>
      </c>
      <c r="H5261">
        <v>12.9</v>
      </c>
      <c r="I5261">
        <v>6.8</v>
      </c>
      <c r="J5261">
        <v>4.9000000000000004</v>
      </c>
      <c r="K5261">
        <v>22.5</v>
      </c>
      <c r="L5261">
        <v>232.24</v>
      </c>
      <c r="M5261">
        <v>21.042100000000001</v>
      </c>
      <c r="N5261">
        <v>18.63</v>
      </c>
      <c r="O5261">
        <v>72.760000000000005</v>
      </c>
      <c r="P5261">
        <v>-0.505</v>
      </c>
      <c r="Q5261">
        <v>1.05</v>
      </c>
      <c r="R5261">
        <v>2.8340000000000001</v>
      </c>
      <c r="S5261">
        <v>2.3519999999999999</v>
      </c>
      <c r="T5261">
        <v>2.4860000000000002</v>
      </c>
      <c r="U5261">
        <v>2.6760000000000002</v>
      </c>
      <c r="V5261">
        <v>-0.29299999999999998</v>
      </c>
      <c r="W5261">
        <v>-0.69199999999999995</v>
      </c>
      <c r="X5261">
        <v>-0.54400000000000004</v>
      </c>
      <c r="Y5261">
        <v>7.5999999999999998E-2</v>
      </c>
      <c r="Z5261">
        <v>0.46</v>
      </c>
      <c r="AA5261">
        <v>0.88600000000000001</v>
      </c>
      <c r="AB5261">
        <v>0.25390000000000001</v>
      </c>
      <c r="AC5261">
        <v>1.4515</v>
      </c>
      <c r="AD5261">
        <v>0.66059999999999997</v>
      </c>
      <c r="AE5261">
        <v>1.2156</v>
      </c>
      <c r="AG5261">
        <v>478.36</v>
      </c>
      <c r="AH5261">
        <v>909.72</v>
      </c>
      <c r="AI5261">
        <v>7135.1040000000003</v>
      </c>
      <c r="AJ5261">
        <v>598.62</v>
      </c>
      <c r="AK5261">
        <v>431.49200000000002</v>
      </c>
      <c r="AL5261">
        <v>1371.35</v>
      </c>
      <c r="AM5261">
        <v>3142.05</v>
      </c>
      <c r="AN5261">
        <v>323.02</v>
      </c>
      <c r="AO5261">
        <v>1801.6</v>
      </c>
    </row>
    <row r="5262" spans="4:41" x14ac:dyDescent="0.3">
      <c r="D5262" s="1">
        <v>44553</v>
      </c>
      <c r="E5262">
        <v>1.1327</v>
      </c>
      <c r="F5262">
        <v>1.1837</v>
      </c>
      <c r="G5262">
        <v>1.3408</v>
      </c>
      <c r="H5262">
        <v>12.9</v>
      </c>
      <c r="I5262">
        <v>6.8</v>
      </c>
      <c r="J5262">
        <v>4.9000000000000004</v>
      </c>
      <c r="K5262">
        <v>22.5</v>
      </c>
      <c r="L5262">
        <v>232.24</v>
      </c>
      <c r="M5262">
        <v>19.036899999999999</v>
      </c>
      <c r="N5262">
        <v>17.96</v>
      </c>
      <c r="O5262">
        <v>73.790000000000006</v>
      </c>
      <c r="P5262">
        <v>-0.499</v>
      </c>
      <c r="Q5262">
        <v>1.113</v>
      </c>
      <c r="R5262">
        <v>2.823</v>
      </c>
      <c r="S5262">
        <v>2.3330000000000002</v>
      </c>
      <c r="T5262">
        <v>2.464</v>
      </c>
      <c r="U5262">
        <v>2.65</v>
      </c>
      <c r="V5262">
        <v>-0.249</v>
      </c>
      <c r="W5262">
        <v>-0.67800000000000005</v>
      </c>
      <c r="X5262">
        <v>-0.51300000000000001</v>
      </c>
      <c r="Y5262">
        <v>0.12</v>
      </c>
      <c r="Z5262">
        <v>0.50700000000000001</v>
      </c>
      <c r="AA5262">
        <v>0.92200000000000004</v>
      </c>
      <c r="AB5262">
        <v>0.2666</v>
      </c>
      <c r="AC5262">
        <v>1.4926999999999999</v>
      </c>
      <c r="AD5262">
        <v>0.68810000000000004</v>
      </c>
      <c r="AE5262">
        <v>1.2417</v>
      </c>
      <c r="AG5262">
        <v>483.01</v>
      </c>
      <c r="AH5262">
        <v>917.46</v>
      </c>
      <c r="AI5262">
        <v>7202.2030000000004</v>
      </c>
      <c r="AJ5262">
        <v>596.346</v>
      </c>
      <c r="AK5262">
        <v>432.78699999999998</v>
      </c>
      <c r="AL5262">
        <v>1383.12</v>
      </c>
      <c r="AM5262">
        <v>3170.61</v>
      </c>
      <c r="AN5262">
        <v>322.56</v>
      </c>
      <c r="AO5262">
        <v>1811.2</v>
      </c>
    </row>
    <row r="5263" spans="4:41" x14ac:dyDescent="0.3">
      <c r="D5263" s="1">
        <v>44557</v>
      </c>
      <c r="E5263">
        <v>1.1328</v>
      </c>
      <c r="F5263">
        <v>1.1866000000000001</v>
      </c>
      <c r="G5263">
        <v>1.3441000000000001</v>
      </c>
      <c r="H5263">
        <v>12.9</v>
      </c>
      <c r="I5263">
        <v>6.8</v>
      </c>
      <c r="J5263">
        <v>4.9000000000000004</v>
      </c>
      <c r="K5263">
        <v>22.5</v>
      </c>
      <c r="L5263">
        <v>232.24</v>
      </c>
      <c r="M5263">
        <v>19.6616</v>
      </c>
      <c r="N5263">
        <v>17.68</v>
      </c>
      <c r="O5263">
        <v>75.569999999999993</v>
      </c>
      <c r="P5263">
        <v>-0.495</v>
      </c>
      <c r="Q5263">
        <v>1.123</v>
      </c>
      <c r="R5263">
        <v>2.8140000000000001</v>
      </c>
      <c r="S5263">
        <v>2.3380000000000001</v>
      </c>
      <c r="T5263">
        <v>2.4710000000000001</v>
      </c>
      <c r="U5263">
        <v>2.64</v>
      </c>
      <c r="V5263">
        <v>-0.24299999999999999</v>
      </c>
      <c r="W5263">
        <v>-0.64300000000000002</v>
      </c>
      <c r="X5263">
        <v>-0.49099999999999999</v>
      </c>
      <c r="Y5263">
        <v>0.128</v>
      </c>
      <c r="Z5263">
        <v>0.51500000000000001</v>
      </c>
      <c r="AA5263">
        <v>0.92500000000000004</v>
      </c>
      <c r="AB5263">
        <v>0.27679999999999999</v>
      </c>
      <c r="AC5263">
        <v>1.4756</v>
      </c>
      <c r="AD5263">
        <v>0.69869999999999999</v>
      </c>
      <c r="AE5263">
        <v>1.2466999999999999</v>
      </c>
      <c r="AG5263">
        <v>485.49</v>
      </c>
      <c r="AH5263">
        <v>923.03</v>
      </c>
      <c r="AI5263">
        <v>7205.4589999999998</v>
      </c>
      <c r="AJ5263">
        <v>599.577</v>
      </c>
      <c r="AK5263">
        <v>439.01299999999998</v>
      </c>
      <c r="AL5263">
        <v>1384.51</v>
      </c>
      <c r="AM5263">
        <v>3152.23</v>
      </c>
      <c r="AN5263">
        <v>322.60000000000002</v>
      </c>
      <c r="AO5263">
        <v>1808.1</v>
      </c>
    </row>
    <row r="5264" spans="4:41" x14ac:dyDescent="0.3">
      <c r="D5264" s="1">
        <v>44558</v>
      </c>
      <c r="E5264">
        <v>1.131</v>
      </c>
      <c r="F5264">
        <v>1.1876</v>
      </c>
      <c r="G5264">
        <v>1.3433999999999999</v>
      </c>
      <c r="H5264">
        <v>12.9</v>
      </c>
      <c r="I5264">
        <v>6.8</v>
      </c>
      <c r="J5264">
        <v>4.9000000000000004</v>
      </c>
      <c r="K5264">
        <v>22.5</v>
      </c>
      <c r="L5264">
        <v>232.24</v>
      </c>
      <c r="M5264">
        <v>19.072800000000001</v>
      </c>
      <c r="N5264">
        <v>17.54</v>
      </c>
      <c r="O5264">
        <v>75.98</v>
      </c>
      <c r="P5264">
        <v>-0.495</v>
      </c>
      <c r="Q5264">
        <v>1.0960000000000001</v>
      </c>
      <c r="R5264">
        <v>2.8010000000000002</v>
      </c>
      <c r="S5264">
        <v>2.3410000000000002</v>
      </c>
      <c r="T5264">
        <v>2.4409999999999998</v>
      </c>
      <c r="U5264">
        <v>2.6309999999999998</v>
      </c>
      <c r="V5264">
        <v>-0.23599999999999999</v>
      </c>
      <c r="W5264">
        <v>-0.64100000000000001</v>
      </c>
      <c r="X5264">
        <v>-0.48499999999999999</v>
      </c>
      <c r="Y5264">
        <v>0.129</v>
      </c>
      <c r="Z5264">
        <v>0.51</v>
      </c>
      <c r="AA5264">
        <v>0.92500000000000004</v>
      </c>
      <c r="AB5264">
        <v>0.27679999999999999</v>
      </c>
      <c r="AC5264">
        <v>1.4806999999999999</v>
      </c>
      <c r="AD5264">
        <v>0.75</v>
      </c>
      <c r="AE5264">
        <v>1.2450000000000001</v>
      </c>
      <c r="AG5264">
        <v>488.5</v>
      </c>
      <c r="AH5264">
        <v>926.92</v>
      </c>
      <c r="AI5264">
        <v>7209.2179999999998</v>
      </c>
      <c r="AJ5264">
        <v>603.06100000000004</v>
      </c>
      <c r="AK5264">
        <v>438.42</v>
      </c>
      <c r="AL5264">
        <v>1391.69</v>
      </c>
      <c r="AM5264">
        <v>3195.46</v>
      </c>
      <c r="AN5264">
        <v>322.72000000000003</v>
      </c>
      <c r="AO5264">
        <v>1810.2</v>
      </c>
    </row>
    <row r="5265" spans="4:41" x14ac:dyDescent="0.3">
      <c r="D5265" s="1">
        <v>44559</v>
      </c>
      <c r="E5265">
        <v>1.1349</v>
      </c>
      <c r="F5265">
        <v>1.1889000000000001</v>
      </c>
      <c r="G5265">
        <v>1.349</v>
      </c>
      <c r="H5265">
        <v>12.9</v>
      </c>
      <c r="I5265">
        <v>6.8</v>
      </c>
      <c r="J5265">
        <v>4.9000000000000004</v>
      </c>
      <c r="K5265">
        <v>22.5</v>
      </c>
      <c r="L5265">
        <v>232.24</v>
      </c>
      <c r="M5265">
        <v>20.183399999999999</v>
      </c>
      <c r="N5265">
        <v>16.95</v>
      </c>
      <c r="O5265">
        <v>76.56</v>
      </c>
      <c r="P5265">
        <v>-0.49199999999999999</v>
      </c>
      <c r="Q5265">
        <v>1.1559999999999999</v>
      </c>
      <c r="R5265">
        <v>2.7930000000000001</v>
      </c>
      <c r="S5265">
        <v>2.3050000000000002</v>
      </c>
      <c r="T5265">
        <v>2.4249999999999998</v>
      </c>
      <c r="U5265">
        <v>2.6059999999999999</v>
      </c>
      <c r="V5265">
        <v>-0.184</v>
      </c>
      <c r="W5265">
        <v>-0.625</v>
      </c>
      <c r="X5265">
        <v>-0.46</v>
      </c>
      <c r="Y5265">
        <v>0.19400000000000001</v>
      </c>
      <c r="Z5265">
        <v>0.56399999999999995</v>
      </c>
      <c r="AA5265">
        <v>1.0129999999999999</v>
      </c>
      <c r="AB5265">
        <v>0.37619999999999998</v>
      </c>
      <c r="AC5265">
        <v>1.5496000000000001</v>
      </c>
      <c r="AD5265">
        <v>0.74609999999999999</v>
      </c>
      <c r="AE5265">
        <v>1.2968999999999999</v>
      </c>
      <c r="AG5265">
        <v>487.98</v>
      </c>
      <c r="AH5265">
        <v>930.35</v>
      </c>
      <c r="AI5265">
        <v>7290.4690000000001</v>
      </c>
      <c r="AJ5265">
        <v>599.06200000000001</v>
      </c>
      <c r="AK5265">
        <v>434.13400000000001</v>
      </c>
      <c r="AL5265">
        <v>1383</v>
      </c>
      <c r="AM5265">
        <v>3189.91</v>
      </c>
      <c r="AN5265">
        <v>321.76</v>
      </c>
      <c r="AO5265">
        <v>1805.1</v>
      </c>
    </row>
    <row r="5266" spans="4:41" x14ac:dyDescent="0.3">
      <c r="D5266" s="1">
        <v>44560</v>
      </c>
      <c r="E5266">
        <v>1.1325000000000001</v>
      </c>
      <c r="F5266">
        <v>1.1921999999999999</v>
      </c>
      <c r="G5266">
        <v>1.3499000000000001</v>
      </c>
      <c r="H5266">
        <v>12.9</v>
      </c>
      <c r="I5266">
        <v>6.8</v>
      </c>
      <c r="J5266">
        <v>4.9000000000000004</v>
      </c>
      <c r="K5266">
        <v>22.5</v>
      </c>
      <c r="L5266">
        <v>232.24</v>
      </c>
      <c r="M5266">
        <v>19.267700000000001</v>
      </c>
      <c r="N5266">
        <v>17.329999999999998</v>
      </c>
      <c r="O5266">
        <v>76.989999999999995</v>
      </c>
      <c r="P5266">
        <v>-0.498</v>
      </c>
      <c r="Q5266">
        <v>1.1719999999999999</v>
      </c>
      <c r="R5266">
        <v>2.7749999999999999</v>
      </c>
      <c r="S5266">
        <v>2.2349999999999999</v>
      </c>
      <c r="T5266">
        <v>2.3690000000000002</v>
      </c>
      <c r="U5266">
        <v>2.601</v>
      </c>
      <c r="V5266">
        <v>-0.17699999999999999</v>
      </c>
      <c r="W5266">
        <v>-0.61899999999999999</v>
      </c>
      <c r="X5266">
        <v>-0.45300000000000001</v>
      </c>
      <c r="Y5266">
        <v>0.19800000000000001</v>
      </c>
      <c r="Z5266">
        <v>0.56499999999999995</v>
      </c>
      <c r="AA5266">
        <v>0.97699999999999998</v>
      </c>
      <c r="AB5266">
        <v>0.3609</v>
      </c>
      <c r="AC5266">
        <v>1.5083</v>
      </c>
      <c r="AD5266">
        <v>0.72440000000000004</v>
      </c>
      <c r="AE5266">
        <v>1.2628999999999999</v>
      </c>
      <c r="AG5266">
        <v>488.71</v>
      </c>
      <c r="AH5266">
        <v>930.17</v>
      </c>
      <c r="AI5266">
        <v>7275.8029999999999</v>
      </c>
      <c r="AJ5266">
        <v>602.33600000000001</v>
      </c>
      <c r="AK5266">
        <v>442.101</v>
      </c>
      <c r="AL5266">
        <v>1386.82</v>
      </c>
      <c r="AM5266">
        <v>3179.28</v>
      </c>
      <c r="AN5266">
        <v>322.22000000000003</v>
      </c>
      <c r="AO5266">
        <v>1814.1</v>
      </c>
    </row>
    <row r="5267" spans="4:41" x14ac:dyDescent="0.3">
      <c r="D5267" s="1">
        <v>44561</v>
      </c>
      <c r="E5267">
        <v>1.137</v>
      </c>
      <c r="F5267">
        <v>1.1893</v>
      </c>
      <c r="G5267">
        <v>1.3532</v>
      </c>
      <c r="H5267">
        <v>10.3</v>
      </c>
      <c r="I5267">
        <v>7</v>
      </c>
      <c r="J5267">
        <v>5</v>
      </c>
      <c r="K5267">
        <v>24.7</v>
      </c>
      <c r="L5267">
        <v>233.44499999999999</v>
      </c>
      <c r="M5267">
        <v>19.267700000000001</v>
      </c>
      <c r="N5267">
        <v>17.22</v>
      </c>
      <c r="O5267">
        <v>75.209999999999994</v>
      </c>
      <c r="P5267">
        <v>-0.501</v>
      </c>
      <c r="Q5267">
        <v>1.1719999999999999</v>
      </c>
      <c r="R5267">
        <v>2.7789999999999999</v>
      </c>
      <c r="S5267">
        <v>2.1949999999999998</v>
      </c>
      <c r="T5267">
        <v>2.3580000000000001</v>
      </c>
      <c r="U5267">
        <v>2.5830000000000002</v>
      </c>
      <c r="V5267">
        <v>-0.17699999999999999</v>
      </c>
      <c r="W5267">
        <v>-0.62</v>
      </c>
      <c r="X5267">
        <v>-0.45300000000000001</v>
      </c>
      <c r="Y5267">
        <v>0.19800000000000001</v>
      </c>
      <c r="Z5267">
        <v>0.56499999999999995</v>
      </c>
      <c r="AA5267">
        <v>0.97099999999999997</v>
      </c>
      <c r="AB5267">
        <v>0.37619999999999998</v>
      </c>
      <c r="AC5267">
        <v>1.5101</v>
      </c>
      <c r="AD5267">
        <v>0.73219999999999996</v>
      </c>
      <c r="AE5267">
        <v>1.2629999999999999</v>
      </c>
      <c r="AG5267">
        <v>487.8</v>
      </c>
      <c r="AH5267">
        <v>931.8</v>
      </c>
      <c r="AI5267">
        <v>7284.0469999999996</v>
      </c>
      <c r="AJ5267">
        <v>602.25400000000002</v>
      </c>
      <c r="AK5267">
        <v>442.21499999999997</v>
      </c>
      <c r="AL5267">
        <v>1400.26</v>
      </c>
      <c r="AM5267">
        <v>3179.28</v>
      </c>
      <c r="AN5267">
        <v>322.37</v>
      </c>
      <c r="AO5267">
        <v>1828.6</v>
      </c>
    </row>
    <row r="5268" spans="4:41" x14ac:dyDescent="0.3">
      <c r="D5268" s="1">
        <v>44564</v>
      </c>
      <c r="E5268">
        <v>1.1296999999999999</v>
      </c>
      <c r="F5268">
        <v>1.1932</v>
      </c>
      <c r="G5268">
        <v>1.3480000000000001</v>
      </c>
      <c r="H5268">
        <v>10.3</v>
      </c>
      <c r="I5268">
        <v>7</v>
      </c>
      <c r="J5268">
        <v>5</v>
      </c>
      <c r="K5268">
        <v>24.7</v>
      </c>
      <c r="L5268">
        <v>233.44499999999999</v>
      </c>
      <c r="M5268">
        <v>19.169599999999999</v>
      </c>
      <c r="N5268">
        <v>16.600000000000001</v>
      </c>
      <c r="O5268">
        <v>76.08</v>
      </c>
      <c r="P5268">
        <v>-0.499</v>
      </c>
      <c r="Q5268">
        <v>1.206</v>
      </c>
      <c r="R5268">
        <v>2.7789999999999999</v>
      </c>
      <c r="S5268">
        <v>2.1949999999999998</v>
      </c>
      <c r="T5268">
        <v>2.3580000000000001</v>
      </c>
      <c r="U5268">
        <v>2.5830000000000002</v>
      </c>
      <c r="V5268">
        <v>-0.11799999999999999</v>
      </c>
      <c r="W5268">
        <v>-0.6</v>
      </c>
      <c r="X5268">
        <v>-0.41099999999999998</v>
      </c>
      <c r="Y5268">
        <v>0.247</v>
      </c>
      <c r="Z5268">
        <v>0.59699999999999998</v>
      </c>
      <c r="AA5268">
        <v>0.97099999999999997</v>
      </c>
      <c r="AB5268">
        <v>0.38379999999999997</v>
      </c>
      <c r="AC5268">
        <v>1.6279999999999999</v>
      </c>
      <c r="AD5268">
        <v>0.76780000000000004</v>
      </c>
      <c r="AE5268">
        <v>1.3540000000000001</v>
      </c>
      <c r="AG5268">
        <v>489.99</v>
      </c>
      <c r="AH5268">
        <v>929.51</v>
      </c>
      <c r="AI5268">
        <v>7231.8819999999996</v>
      </c>
      <c r="AJ5268">
        <v>611.25699999999995</v>
      </c>
      <c r="AK5268">
        <v>434.94299999999998</v>
      </c>
      <c r="AL5268">
        <v>1401.92</v>
      </c>
      <c r="AM5268">
        <v>3179.28</v>
      </c>
      <c r="AN5268">
        <v>319.83</v>
      </c>
      <c r="AO5268">
        <v>1800.1</v>
      </c>
    </row>
    <row r="5269" spans="4:41" x14ac:dyDescent="0.3">
      <c r="D5269" s="1">
        <v>44565</v>
      </c>
      <c r="E5269">
        <v>1.1287</v>
      </c>
      <c r="F5269">
        <v>1.1988000000000001</v>
      </c>
      <c r="G5269">
        <v>1.353</v>
      </c>
      <c r="H5269">
        <v>10.3</v>
      </c>
      <c r="I5269">
        <v>7</v>
      </c>
      <c r="J5269">
        <v>5</v>
      </c>
      <c r="K5269">
        <v>24.7</v>
      </c>
      <c r="L5269">
        <v>233.44499999999999</v>
      </c>
      <c r="M5269">
        <v>18.639700000000001</v>
      </c>
      <c r="N5269">
        <v>16.91</v>
      </c>
      <c r="O5269">
        <v>76.989999999999995</v>
      </c>
      <c r="P5269">
        <v>-0.498</v>
      </c>
      <c r="Q5269">
        <v>1.2150000000000001</v>
      </c>
      <c r="R5269">
        <v>2.7909999999999999</v>
      </c>
      <c r="S5269">
        <v>2.181</v>
      </c>
      <c r="T5269">
        <v>2.3439999999999999</v>
      </c>
      <c r="U5269">
        <v>2.5750000000000002</v>
      </c>
      <c r="V5269">
        <v>-0.122</v>
      </c>
      <c r="W5269">
        <v>-0.61299999999999999</v>
      </c>
      <c r="X5269">
        <v>-0.41799999999999998</v>
      </c>
      <c r="Y5269">
        <v>0.23599999999999999</v>
      </c>
      <c r="Z5269">
        <v>0.59</v>
      </c>
      <c r="AA5269">
        <v>1.085</v>
      </c>
      <c r="AB5269">
        <v>0.36599999999999999</v>
      </c>
      <c r="AC5269">
        <v>1.6473</v>
      </c>
      <c r="AD5269">
        <v>0.75990000000000002</v>
      </c>
      <c r="AE5269">
        <v>1.3573</v>
      </c>
      <c r="AG5269">
        <v>494.02</v>
      </c>
      <c r="AH5269">
        <v>938.61</v>
      </c>
      <c r="AI5269">
        <v>7414.2809999999999</v>
      </c>
      <c r="AJ5269">
        <v>612.88199999999995</v>
      </c>
      <c r="AK5269">
        <v>436.142</v>
      </c>
      <c r="AL5269">
        <v>1403.04</v>
      </c>
      <c r="AM5269">
        <v>3239.74</v>
      </c>
      <c r="AN5269">
        <v>319.44</v>
      </c>
      <c r="AO5269">
        <v>1814.6</v>
      </c>
    </row>
    <row r="5270" spans="4:41" x14ac:dyDescent="0.3">
      <c r="D5270" s="1">
        <v>44566</v>
      </c>
      <c r="E5270">
        <v>1.1314</v>
      </c>
      <c r="F5270">
        <v>1.1982999999999999</v>
      </c>
      <c r="G5270">
        <v>1.3556999999999999</v>
      </c>
      <c r="H5270">
        <v>10.3</v>
      </c>
      <c r="I5270">
        <v>7</v>
      </c>
      <c r="J5270">
        <v>5</v>
      </c>
      <c r="K5270">
        <v>24.7</v>
      </c>
      <c r="L5270">
        <v>233.44499999999999</v>
      </c>
      <c r="M5270">
        <v>17.755299999999998</v>
      </c>
      <c r="N5270">
        <v>19.73</v>
      </c>
      <c r="O5270">
        <v>77.849999999999994</v>
      </c>
      <c r="P5270">
        <v>-0.5</v>
      </c>
      <c r="Q5270">
        <v>1.2350000000000001</v>
      </c>
      <c r="R5270">
        <v>2.806</v>
      </c>
      <c r="S5270">
        <v>2.1850000000000001</v>
      </c>
      <c r="T5270">
        <v>2.3530000000000002</v>
      </c>
      <c r="U5270">
        <v>2.593</v>
      </c>
      <c r="V5270">
        <v>-8.4000000000000005E-2</v>
      </c>
      <c r="W5270">
        <v>-0.62</v>
      </c>
      <c r="X5270">
        <v>-0.43099999999999999</v>
      </c>
      <c r="Y5270">
        <v>0.23100000000000001</v>
      </c>
      <c r="Z5270">
        <v>0.59799999999999998</v>
      </c>
      <c r="AA5270">
        <v>1.087</v>
      </c>
      <c r="AB5270">
        <v>0.39150000000000001</v>
      </c>
      <c r="AC5270">
        <v>1.7052</v>
      </c>
      <c r="AD5270">
        <v>0.8256</v>
      </c>
      <c r="AE5270">
        <v>1.4293</v>
      </c>
      <c r="AG5270">
        <v>494.35</v>
      </c>
      <c r="AH5270">
        <v>941.49</v>
      </c>
      <c r="AI5270">
        <v>7435.143</v>
      </c>
      <c r="AJ5270">
        <v>603.40200000000004</v>
      </c>
      <c r="AK5270">
        <v>431.98700000000002</v>
      </c>
      <c r="AL5270">
        <v>1385.95</v>
      </c>
      <c r="AM5270">
        <v>3254.2</v>
      </c>
      <c r="AN5270">
        <v>318.36</v>
      </c>
      <c r="AO5270">
        <v>1825.1</v>
      </c>
    </row>
    <row r="5271" spans="4:41" x14ac:dyDescent="0.3">
      <c r="D5271" s="1">
        <v>44567</v>
      </c>
      <c r="E5271">
        <v>1.1296999999999999</v>
      </c>
      <c r="F5271">
        <v>1.198</v>
      </c>
      <c r="G5271">
        <v>1.3532</v>
      </c>
      <c r="H5271">
        <v>10.3</v>
      </c>
      <c r="I5271">
        <v>7</v>
      </c>
      <c r="J5271">
        <v>5</v>
      </c>
      <c r="K5271">
        <v>24.7</v>
      </c>
      <c r="L5271">
        <v>233.44499999999999</v>
      </c>
      <c r="M5271">
        <v>20.0961</v>
      </c>
      <c r="N5271">
        <v>19.61</v>
      </c>
      <c r="O5271">
        <v>79.459999999999994</v>
      </c>
      <c r="P5271">
        <v>-0.496</v>
      </c>
      <c r="Q5271">
        <v>1.2729999999999999</v>
      </c>
      <c r="R5271">
        <v>2.823</v>
      </c>
      <c r="S5271">
        <v>2.1960000000000002</v>
      </c>
      <c r="T5271">
        <v>2.3530000000000002</v>
      </c>
      <c r="U5271">
        <v>2.617</v>
      </c>
      <c r="V5271">
        <v>-6.0999999999999999E-2</v>
      </c>
      <c r="W5271">
        <v>-0.59899999999999998</v>
      </c>
      <c r="X5271">
        <v>-0.4</v>
      </c>
      <c r="Y5271">
        <v>0.26300000000000001</v>
      </c>
      <c r="Z5271">
        <v>0.623</v>
      </c>
      <c r="AA5271">
        <v>1.1559999999999999</v>
      </c>
      <c r="AB5271">
        <v>0.41189999999999999</v>
      </c>
      <c r="AC5271">
        <v>1.7211000000000001</v>
      </c>
      <c r="AD5271">
        <v>0.86560000000000004</v>
      </c>
      <c r="AE5271">
        <v>1.4686999999999999</v>
      </c>
      <c r="AG5271">
        <v>488.16</v>
      </c>
      <c r="AH5271">
        <v>926.4</v>
      </c>
      <c r="AI5271">
        <v>7356.2120000000004</v>
      </c>
      <c r="AJ5271">
        <v>592.59</v>
      </c>
      <c r="AK5271">
        <v>431.68599999999998</v>
      </c>
      <c r="AL5271">
        <v>1380.68</v>
      </c>
      <c r="AM5271">
        <v>3186.75</v>
      </c>
      <c r="AN5271">
        <v>317.58999999999997</v>
      </c>
      <c r="AO5271">
        <v>1789.2</v>
      </c>
    </row>
    <row r="5272" spans="4:41" x14ac:dyDescent="0.3">
      <c r="D5272" s="1">
        <v>44568</v>
      </c>
      <c r="E5272">
        <v>1.1359999999999999</v>
      </c>
      <c r="F5272">
        <v>1.1963999999999999</v>
      </c>
      <c r="G5272">
        <v>1.3588</v>
      </c>
      <c r="H5272">
        <v>10.3</v>
      </c>
      <c r="I5272">
        <v>7</v>
      </c>
      <c r="J5272">
        <v>5</v>
      </c>
      <c r="K5272">
        <v>24.7</v>
      </c>
      <c r="L5272">
        <v>233.44499999999999</v>
      </c>
      <c r="M5272">
        <v>20.623200000000001</v>
      </c>
      <c r="N5272">
        <v>18.760000000000002</v>
      </c>
      <c r="O5272">
        <v>78.900000000000006</v>
      </c>
      <c r="P5272">
        <v>-0.49299999999999999</v>
      </c>
      <c r="Q5272">
        <v>1.3140000000000001</v>
      </c>
      <c r="R5272">
        <v>2.819</v>
      </c>
      <c r="S5272">
        <v>2.1709999999999998</v>
      </c>
      <c r="T5272">
        <v>2.3530000000000002</v>
      </c>
      <c r="U5272">
        <v>2.617</v>
      </c>
      <c r="V5272">
        <v>-4.2999999999999997E-2</v>
      </c>
      <c r="W5272">
        <v>-0.59299999999999997</v>
      </c>
      <c r="X5272">
        <v>-0.379</v>
      </c>
      <c r="Y5272">
        <v>0.28699999999999998</v>
      </c>
      <c r="Z5272">
        <v>0.64900000000000002</v>
      </c>
      <c r="AA5272">
        <v>1.1779999999999999</v>
      </c>
      <c r="AB5272">
        <v>0.4093</v>
      </c>
      <c r="AC5272">
        <v>1.762</v>
      </c>
      <c r="AD5272">
        <v>0.86209999999999998</v>
      </c>
      <c r="AE5272">
        <v>1.4986999999999999</v>
      </c>
      <c r="AG5272">
        <v>486.25</v>
      </c>
      <c r="AH5272">
        <v>927.05</v>
      </c>
      <c r="AI5272">
        <v>7420.9979999999996</v>
      </c>
      <c r="AJ5272">
        <v>601.45399999999995</v>
      </c>
      <c r="AK5272">
        <v>436.98899999999998</v>
      </c>
      <c r="AL5272">
        <v>1390.95</v>
      </c>
      <c r="AM5272">
        <v>3184.63</v>
      </c>
      <c r="AN5272">
        <v>317.01</v>
      </c>
      <c r="AO5272">
        <v>1797.4</v>
      </c>
    </row>
    <row r="5273" spans="4:41" x14ac:dyDescent="0.3">
      <c r="D5273" s="1">
        <v>44571</v>
      </c>
      <c r="E5273">
        <v>1.1326000000000001</v>
      </c>
      <c r="F5273">
        <v>1.1987000000000001</v>
      </c>
      <c r="G5273">
        <v>1.3576999999999999</v>
      </c>
      <c r="H5273">
        <v>10.3</v>
      </c>
      <c r="I5273">
        <v>7</v>
      </c>
      <c r="J5273">
        <v>5</v>
      </c>
      <c r="K5273">
        <v>24.7</v>
      </c>
      <c r="L5273">
        <v>233.44499999999999</v>
      </c>
      <c r="M5273">
        <v>22.542999999999999</v>
      </c>
      <c r="N5273">
        <v>19.399999999999999</v>
      </c>
      <c r="O5273">
        <v>78.23</v>
      </c>
      <c r="P5273">
        <v>-0.48899999999999999</v>
      </c>
      <c r="Q5273">
        <v>1.286</v>
      </c>
      <c r="R5273">
        <v>2.806</v>
      </c>
      <c r="S5273">
        <v>2.145</v>
      </c>
      <c r="T5273">
        <v>2.3530000000000002</v>
      </c>
      <c r="U5273">
        <v>2.5830000000000002</v>
      </c>
      <c r="V5273">
        <v>-3.4000000000000002E-2</v>
      </c>
      <c r="W5273">
        <v>-0.58599999999999997</v>
      </c>
      <c r="X5273">
        <v>-0.372</v>
      </c>
      <c r="Y5273">
        <v>0.28499999999999998</v>
      </c>
      <c r="Z5273">
        <v>0.64600000000000002</v>
      </c>
      <c r="AA5273">
        <v>1.19</v>
      </c>
      <c r="AB5273">
        <v>0.42459999999999998</v>
      </c>
      <c r="AC5273">
        <v>1.7603</v>
      </c>
      <c r="AD5273">
        <v>0.89439999999999997</v>
      </c>
      <c r="AE5273">
        <v>1.5185999999999999</v>
      </c>
      <c r="AG5273">
        <v>479.04</v>
      </c>
      <c r="AH5273">
        <v>911.08</v>
      </c>
      <c r="AI5273">
        <v>7381.87</v>
      </c>
      <c r="AJ5273">
        <v>598.31299999999999</v>
      </c>
      <c r="AK5273">
        <v>432.30799999999999</v>
      </c>
      <c r="AL5273">
        <v>1400.16</v>
      </c>
      <c r="AM5273">
        <v>3184.63</v>
      </c>
      <c r="AN5273">
        <v>316.63</v>
      </c>
      <c r="AO5273">
        <v>1798.8</v>
      </c>
    </row>
    <row r="5274" spans="4:41" x14ac:dyDescent="0.3">
      <c r="D5274" s="1">
        <v>44572</v>
      </c>
      <c r="E5274">
        <v>1.1367</v>
      </c>
      <c r="F5274">
        <v>1.1995</v>
      </c>
      <c r="G5274">
        <v>1.3634999999999999</v>
      </c>
      <c r="H5274">
        <v>10.3</v>
      </c>
      <c r="I5274">
        <v>7</v>
      </c>
      <c r="J5274">
        <v>5</v>
      </c>
      <c r="K5274">
        <v>24.7</v>
      </c>
      <c r="L5274">
        <v>233.44499999999999</v>
      </c>
      <c r="M5274">
        <v>19.786100000000001</v>
      </c>
      <c r="N5274">
        <v>18.41</v>
      </c>
      <c r="O5274">
        <v>81.22</v>
      </c>
      <c r="P5274">
        <v>-0.49</v>
      </c>
      <c r="Q5274">
        <v>1.3069999999999999</v>
      </c>
      <c r="R5274">
        <v>2.8010000000000002</v>
      </c>
      <c r="S5274">
        <v>2.1579999999999999</v>
      </c>
      <c r="T5274">
        <v>2.3530000000000002</v>
      </c>
      <c r="U5274">
        <v>2.5670000000000002</v>
      </c>
      <c r="V5274">
        <v>-2.7E-2</v>
      </c>
      <c r="W5274">
        <v>-0.57799999999999996</v>
      </c>
      <c r="X5274">
        <v>-0.35299999999999998</v>
      </c>
      <c r="Y5274">
        <v>0.34899999999999998</v>
      </c>
      <c r="Z5274">
        <v>0.65200000000000002</v>
      </c>
      <c r="AA5274">
        <v>1.17</v>
      </c>
      <c r="AB5274">
        <v>0.43480000000000002</v>
      </c>
      <c r="AC5274">
        <v>1.7357</v>
      </c>
      <c r="AD5274">
        <v>0.88249999999999995</v>
      </c>
      <c r="AE5274">
        <v>1.4990000000000001</v>
      </c>
      <c r="AG5274">
        <v>483.08</v>
      </c>
      <c r="AH5274">
        <v>920.46</v>
      </c>
      <c r="AI5274">
        <v>7446.4380000000001</v>
      </c>
      <c r="AJ5274">
        <v>612.06500000000005</v>
      </c>
      <c r="AK5274">
        <v>443.26499999999999</v>
      </c>
      <c r="AL5274">
        <v>1408.45</v>
      </c>
      <c r="AM5274">
        <v>3170.49</v>
      </c>
      <c r="AN5274">
        <v>317.25</v>
      </c>
      <c r="AO5274">
        <v>1818.5</v>
      </c>
    </row>
    <row r="5275" spans="4:41" x14ac:dyDescent="0.3">
      <c r="D5275" s="1">
        <v>44573</v>
      </c>
      <c r="E5275">
        <v>1.1442000000000001</v>
      </c>
      <c r="F5275">
        <v>1.1975</v>
      </c>
      <c r="G5275">
        <v>1.37</v>
      </c>
      <c r="H5275">
        <v>10.3</v>
      </c>
      <c r="I5275">
        <v>7</v>
      </c>
      <c r="J5275">
        <v>5</v>
      </c>
      <c r="K5275">
        <v>24.7</v>
      </c>
      <c r="L5275">
        <v>233.44499999999999</v>
      </c>
      <c r="M5275">
        <v>18.302900000000001</v>
      </c>
      <c r="N5275">
        <v>17.62</v>
      </c>
      <c r="O5275">
        <v>82.64</v>
      </c>
      <c r="P5275">
        <v>-0.47499999999999998</v>
      </c>
      <c r="Q5275">
        <v>1.2629999999999999</v>
      </c>
      <c r="R5275">
        <v>2.794</v>
      </c>
      <c r="S5275">
        <v>2.16</v>
      </c>
      <c r="T5275">
        <v>2.3530000000000002</v>
      </c>
      <c r="U5275">
        <v>2.5590000000000002</v>
      </c>
      <c r="V5275">
        <v>-5.8999999999999997E-2</v>
      </c>
      <c r="W5275">
        <v>-0.58699999999999997</v>
      </c>
      <c r="X5275">
        <v>-0.377</v>
      </c>
      <c r="Y5275">
        <v>0.32200000000000001</v>
      </c>
      <c r="Z5275">
        <v>0.627</v>
      </c>
      <c r="AA5275">
        <v>1.1399999999999999</v>
      </c>
      <c r="AB5275">
        <v>0.44500000000000001</v>
      </c>
      <c r="AC5275">
        <v>1.7427999999999999</v>
      </c>
      <c r="AD5275">
        <v>0.91890000000000005</v>
      </c>
      <c r="AE5275">
        <v>1.5188999999999999</v>
      </c>
      <c r="AG5275">
        <v>486.2</v>
      </c>
      <c r="AH5275">
        <v>932.95</v>
      </c>
      <c r="AI5275">
        <v>7551.5749999999998</v>
      </c>
      <c r="AJ5275">
        <v>621.62800000000004</v>
      </c>
      <c r="AK5275">
        <v>454.55599999999998</v>
      </c>
      <c r="AL5275">
        <v>1435.46</v>
      </c>
      <c r="AM5275">
        <v>3222.42</v>
      </c>
      <c r="AN5275">
        <v>317.70999999999998</v>
      </c>
      <c r="AO5275">
        <v>1827.3</v>
      </c>
    </row>
    <row r="5276" spans="4:41" x14ac:dyDescent="0.3">
      <c r="D5276" s="1">
        <v>44574</v>
      </c>
      <c r="E5276">
        <v>1.1455</v>
      </c>
      <c r="F5276">
        <v>1.1966000000000001</v>
      </c>
      <c r="G5276">
        <v>1.3706</v>
      </c>
      <c r="H5276">
        <v>10.3</v>
      </c>
      <c r="I5276">
        <v>7</v>
      </c>
      <c r="J5276">
        <v>5</v>
      </c>
      <c r="K5276">
        <v>24.7</v>
      </c>
      <c r="L5276">
        <v>233.44499999999999</v>
      </c>
      <c r="M5276">
        <v>18.460899999999999</v>
      </c>
      <c r="N5276">
        <v>20.309999999999999</v>
      </c>
      <c r="O5276">
        <v>82.12</v>
      </c>
      <c r="P5276">
        <v>-0.48299999999999998</v>
      </c>
      <c r="Q5276">
        <v>1.2170000000000001</v>
      </c>
      <c r="R5276">
        <v>2.79</v>
      </c>
      <c r="S5276">
        <v>2.161</v>
      </c>
      <c r="T5276">
        <v>2.3319999999999999</v>
      </c>
      <c r="U5276">
        <v>2.5640000000000001</v>
      </c>
      <c r="V5276">
        <v>-0.09</v>
      </c>
      <c r="W5276">
        <v>-0.59899999999999998</v>
      </c>
      <c r="X5276">
        <v>-0.39900000000000002</v>
      </c>
      <c r="Y5276">
        <v>0.28999999999999998</v>
      </c>
      <c r="Z5276">
        <v>0.58699999999999997</v>
      </c>
      <c r="AA5276">
        <v>1.105</v>
      </c>
      <c r="AB5276">
        <v>0.43990000000000001</v>
      </c>
      <c r="AC5276">
        <v>1.7040999999999999</v>
      </c>
      <c r="AD5276">
        <v>0.89290000000000003</v>
      </c>
      <c r="AE5276">
        <v>1.4728000000000001</v>
      </c>
      <c r="AG5276">
        <v>486.05</v>
      </c>
      <c r="AH5276">
        <v>936.01</v>
      </c>
      <c r="AI5276">
        <v>7595.4849999999997</v>
      </c>
      <c r="AJ5276">
        <v>596.34199999999998</v>
      </c>
      <c r="AK5276">
        <v>457.27199999999999</v>
      </c>
      <c r="AL5276">
        <v>1431.52</v>
      </c>
      <c r="AM5276">
        <v>3200.44</v>
      </c>
      <c r="AN5276">
        <v>318.06</v>
      </c>
      <c r="AO5276">
        <v>1821.4</v>
      </c>
    </row>
    <row r="5277" spans="4:41" x14ac:dyDescent="0.3">
      <c r="D5277" s="1">
        <v>44575</v>
      </c>
      <c r="E5277">
        <v>1.1411</v>
      </c>
      <c r="F5277">
        <v>1.1980999999999999</v>
      </c>
      <c r="G5277">
        <v>1.3674999999999999</v>
      </c>
      <c r="H5277">
        <v>10.3</v>
      </c>
      <c r="I5277">
        <v>7</v>
      </c>
      <c r="J5277">
        <v>5</v>
      </c>
      <c r="K5277">
        <v>24.7</v>
      </c>
      <c r="L5277">
        <v>233.44499999999999</v>
      </c>
      <c r="M5277">
        <v>21.3963</v>
      </c>
      <c r="N5277">
        <v>19.190000000000001</v>
      </c>
      <c r="O5277">
        <v>83.82</v>
      </c>
      <c r="P5277">
        <v>-0.48299999999999998</v>
      </c>
      <c r="Q5277">
        <v>1.2729999999999999</v>
      </c>
      <c r="R5277">
        <v>2.7930000000000001</v>
      </c>
      <c r="S5277">
        <v>2.1459999999999999</v>
      </c>
      <c r="T5277">
        <v>2.343</v>
      </c>
      <c r="U5277">
        <v>2.5710000000000002</v>
      </c>
      <c r="V5277">
        <v>-4.5999999999999999E-2</v>
      </c>
      <c r="W5277">
        <v>-0.58299999999999996</v>
      </c>
      <c r="X5277">
        <v>-0.36399999999999999</v>
      </c>
      <c r="Y5277">
        <v>0.33300000000000002</v>
      </c>
      <c r="Z5277">
        <v>0.63800000000000001</v>
      </c>
      <c r="AA5277">
        <v>1.1499999999999999</v>
      </c>
      <c r="AB5277">
        <v>0.47560000000000002</v>
      </c>
      <c r="AC5277">
        <v>1.7841</v>
      </c>
      <c r="AD5277">
        <v>0.96679999999999999</v>
      </c>
      <c r="AE5277">
        <v>1.5577000000000001</v>
      </c>
      <c r="AG5277">
        <v>481.16</v>
      </c>
      <c r="AH5277">
        <v>924.41</v>
      </c>
      <c r="AI5277">
        <v>7557.3029999999999</v>
      </c>
      <c r="AJ5277">
        <v>584.44600000000003</v>
      </c>
      <c r="AK5277">
        <v>458.84199999999998</v>
      </c>
      <c r="AL5277">
        <v>1424.88</v>
      </c>
      <c r="AM5277">
        <v>3155.88</v>
      </c>
      <c r="AN5277">
        <v>316.75</v>
      </c>
      <c r="AO5277">
        <v>1816.5</v>
      </c>
    </row>
    <row r="5278" spans="4:41" x14ac:dyDescent="0.3">
      <c r="D5278" s="1">
        <v>44579</v>
      </c>
      <c r="E5278">
        <v>1.1325000000000001</v>
      </c>
      <c r="F5278">
        <v>1.2004999999999999</v>
      </c>
      <c r="G5278">
        <v>1.3595999999999999</v>
      </c>
      <c r="H5278">
        <v>10.3</v>
      </c>
      <c r="I5278">
        <v>7</v>
      </c>
      <c r="J5278">
        <v>5</v>
      </c>
      <c r="K5278">
        <v>24.7</v>
      </c>
      <c r="L5278">
        <v>233.44499999999999</v>
      </c>
      <c r="M5278">
        <v>21.961400000000001</v>
      </c>
      <c r="N5278">
        <v>22.79</v>
      </c>
      <c r="O5278">
        <v>85.43</v>
      </c>
      <c r="P5278">
        <v>-0.46800000000000003</v>
      </c>
      <c r="Q5278">
        <v>1.3169999999999999</v>
      </c>
      <c r="R5278">
        <v>2.7450000000000001</v>
      </c>
      <c r="S5278">
        <v>2.1019999999999999</v>
      </c>
      <c r="T5278">
        <v>2.2530000000000001</v>
      </c>
      <c r="U5278">
        <v>2.46</v>
      </c>
      <c r="V5278">
        <v>-1.7999999999999999E-2</v>
      </c>
      <c r="W5278">
        <v>-0.56999999999999995</v>
      </c>
      <c r="X5278">
        <v>-0.34399999999999997</v>
      </c>
      <c r="Y5278">
        <v>0.36899999999999999</v>
      </c>
      <c r="Z5278">
        <v>0.67100000000000004</v>
      </c>
      <c r="AA5278">
        <v>1.2170000000000001</v>
      </c>
      <c r="AB5278">
        <v>0.54200000000000004</v>
      </c>
      <c r="AC5278">
        <v>1.8734999999999999</v>
      </c>
      <c r="AD5278">
        <v>1.0425</v>
      </c>
      <c r="AE5278">
        <v>1.6577999999999999</v>
      </c>
      <c r="AG5278">
        <v>479.79</v>
      </c>
      <c r="AH5278">
        <v>914.47</v>
      </c>
      <c r="AI5278">
        <v>7531.7370000000001</v>
      </c>
      <c r="AJ5278">
        <v>543.98699999999997</v>
      </c>
      <c r="AK5278">
        <v>458.49700000000001</v>
      </c>
      <c r="AL5278">
        <v>1408.34</v>
      </c>
      <c r="AM5278">
        <v>3157.03</v>
      </c>
      <c r="AN5278">
        <v>314.75</v>
      </c>
      <c r="AO5278">
        <v>1812.4</v>
      </c>
    </row>
    <row r="5279" spans="4:41" x14ac:dyDescent="0.3">
      <c r="D5279" s="1">
        <v>44580</v>
      </c>
      <c r="E5279">
        <v>1.1343000000000001</v>
      </c>
      <c r="F5279">
        <v>1.2000999999999999</v>
      </c>
      <c r="G5279">
        <v>1.3612</v>
      </c>
      <c r="H5279">
        <v>10.3</v>
      </c>
      <c r="I5279">
        <v>7</v>
      </c>
      <c r="J5279">
        <v>5</v>
      </c>
      <c r="K5279">
        <v>24.7</v>
      </c>
      <c r="L5279">
        <v>233.44499999999999</v>
      </c>
      <c r="M5279">
        <v>22.357800000000001</v>
      </c>
      <c r="N5279">
        <v>23.85</v>
      </c>
      <c r="O5279">
        <v>86.96</v>
      </c>
      <c r="P5279">
        <v>-0.46800000000000003</v>
      </c>
      <c r="Q5279">
        <v>1.339</v>
      </c>
      <c r="R5279">
        <v>2.7330000000000001</v>
      </c>
      <c r="S5279">
        <v>2.0459999999999998</v>
      </c>
      <c r="T5279">
        <v>2.1840000000000002</v>
      </c>
      <c r="U5279">
        <v>2.444</v>
      </c>
      <c r="V5279">
        <v>-1.2E-2</v>
      </c>
      <c r="W5279">
        <v>-0.56999999999999995</v>
      </c>
      <c r="X5279">
        <v>-0.34100000000000003</v>
      </c>
      <c r="Y5279">
        <v>0.38100000000000001</v>
      </c>
      <c r="Z5279">
        <v>0.68500000000000005</v>
      </c>
      <c r="AA5279">
        <v>1.256</v>
      </c>
      <c r="AB5279">
        <v>0.5343</v>
      </c>
      <c r="AC5279">
        <v>1.8646</v>
      </c>
      <c r="AD5279">
        <v>1.0571999999999999</v>
      </c>
      <c r="AE5279">
        <v>1.6479999999999999</v>
      </c>
      <c r="AG5279">
        <v>480.9</v>
      </c>
      <c r="AH5279">
        <v>916.76</v>
      </c>
      <c r="AI5279">
        <v>7583.0870000000004</v>
      </c>
      <c r="AJ5279">
        <v>561.18799999999999</v>
      </c>
      <c r="AK5279">
        <v>462.42099999999999</v>
      </c>
      <c r="AL5279">
        <v>1400.39</v>
      </c>
      <c r="AM5279">
        <v>3063.42</v>
      </c>
      <c r="AN5279">
        <v>315.48</v>
      </c>
      <c r="AO5279">
        <v>1843.2</v>
      </c>
    </row>
    <row r="5280" spans="4:41" x14ac:dyDescent="0.3">
      <c r="D5280" s="1">
        <v>44581</v>
      </c>
      <c r="E5280">
        <v>1.1312</v>
      </c>
      <c r="F5280">
        <v>1.2021999999999999</v>
      </c>
      <c r="G5280">
        <v>1.36</v>
      </c>
      <c r="H5280">
        <v>10.3</v>
      </c>
      <c r="I5280">
        <v>7</v>
      </c>
      <c r="J5280">
        <v>5</v>
      </c>
      <c r="K5280">
        <v>24.7</v>
      </c>
      <c r="L5280">
        <v>233.44499999999999</v>
      </c>
      <c r="M5280">
        <v>20.403300000000002</v>
      </c>
      <c r="N5280">
        <v>25.59</v>
      </c>
      <c r="O5280">
        <v>86.9</v>
      </c>
      <c r="P5280">
        <v>-0.46</v>
      </c>
      <c r="Q5280">
        <v>1.302</v>
      </c>
      <c r="R5280">
        <v>2.7250000000000001</v>
      </c>
      <c r="S5280">
        <v>2.0329999999999999</v>
      </c>
      <c r="T5280">
        <v>2.1789999999999998</v>
      </c>
      <c r="U5280">
        <v>2.4300000000000002</v>
      </c>
      <c r="V5280">
        <v>-2.4E-2</v>
      </c>
      <c r="W5280">
        <v>-0.57699999999999996</v>
      </c>
      <c r="X5280">
        <v>-0.29599999999999999</v>
      </c>
      <c r="Y5280">
        <v>0.36399999999999999</v>
      </c>
      <c r="Z5280">
        <v>0.66300000000000003</v>
      </c>
      <c r="AA5280">
        <v>1.2250000000000001</v>
      </c>
      <c r="AB5280">
        <v>0.53939999999999999</v>
      </c>
      <c r="AC5280">
        <v>1.804</v>
      </c>
      <c r="AD5280">
        <v>1.0248999999999999</v>
      </c>
      <c r="AE5280">
        <v>1.5865</v>
      </c>
      <c r="AG5280">
        <v>483.35</v>
      </c>
      <c r="AH5280">
        <v>921.69</v>
      </c>
      <c r="AI5280">
        <v>7589.2939999999999</v>
      </c>
      <c r="AJ5280">
        <v>570.29399999999998</v>
      </c>
      <c r="AK5280">
        <v>467.36</v>
      </c>
      <c r="AL5280">
        <v>1418.92</v>
      </c>
      <c r="AM5280">
        <v>3093.44</v>
      </c>
      <c r="AN5280">
        <v>315.56</v>
      </c>
      <c r="AO5280">
        <v>1842.6</v>
      </c>
    </row>
    <row r="5281" spans="4:41" x14ac:dyDescent="0.3">
      <c r="D5281" s="1">
        <v>44582</v>
      </c>
      <c r="E5281">
        <v>1.1344000000000001</v>
      </c>
      <c r="F5281">
        <v>1.1946000000000001</v>
      </c>
      <c r="G5281">
        <v>1.3552999999999999</v>
      </c>
      <c r="H5281">
        <v>10.3</v>
      </c>
      <c r="I5281">
        <v>7</v>
      </c>
      <c r="J5281">
        <v>5</v>
      </c>
      <c r="K5281">
        <v>24.7</v>
      </c>
      <c r="L5281">
        <v>233.44499999999999</v>
      </c>
      <c r="M5281">
        <v>24.221699999999998</v>
      </c>
      <c r="N5281">
        <v>28.85</v>
      </c>
      <c r="O5281">
        <v>85.14</v>
      </c>
      <c r="P5281">
        <v>-0.46200000000000002</v>
      </c>
      <c r="Q5281">
        <v>1.288</v>
      </c>
      <c r="R5281">
        <v>2.7069999999999999</v>
      </c>
      <c r="S5281">
        <v>2.0089999999999999</v>
      </c>
      <c r="T5281">
        <v>2.1389999999999998</v>
      </c>
      <c r="U5281">
        <v>2.3929999999999998</v>
      </c>
      <c r="V5281">
        <v>-6.5000000000000002E-2</v>
      </c>
      <c r="W5281">
        <v>-0.61799999999999999</v>
      </c>
      <c r="X5281">
        <v>-0.33300000000000002</v>
      </c>
      <c r="Y5281">
        <v>0.33400000000000002</v>
      </c>
      <c r="Z5281">
        <v>0.63800000000000001</v>
      </c>
      <c r="AA5281">
        <v>1.171</v>
      </c>
      <c r="AB5281">
        <v>0.54700000000000004</v>
      </c>
      <c r="AC5281">
        <v>1.7581</v>
      </c>
      <c r="AD5281">
        <v>1.0014000000000001</v>
      </c>
      <c r="AE5281">
        <v>1.5570999999999999</v>
      </c>
      <c r="AG5281">
        <v>474.44</v>
      </c>
      <c r="AH5281">
        <v>904.64</v>
      </c>
      <c r="AI5281">
        <v>7448.9340000000002</v>
      </c>
      <c r="AJ5281">
        <v>554.06399999999996</v>
      </c>
      <c r="AK5281">
        <v>464.44</v>
      </c>
      <c r="AL5281">
        <v>1405.7</v>
      </c>
      <c r="AM5281">
        <v>3075.33</v>
      </c>
      <c r="AN5281">
        <v>317.07</v>
      </c>
      <c r="AO5281">
        <v>1831.8</v>
      </c>
    </row>
    <row r="5282" spans="4:41" x14ac:dyDescent="0.3">
      <c r="D5282" s="1">
        <v>44585</v>
      </c>
      <c r="E5282">
        <v>1.1326000000000001</v>
      </c>
      <c r="F5282">
        <v>1.1909000000000001</v>
      </c>
      <c r="G5282">
        <v>1.3488</v>
      </c>
      <c r="H5282">
        <v>10.3</v>
      </c>
      <c r="I5282">
        <v>7</v>
      </c>
      <c r="J5282">
        <v>5</v>
      </c>
      <c r="K5282">
        <v>24.7</v>
      </c>
      <c r="L5282">
        <v>233.44499999999999</v>
      </c>
      <c r="M5282">
        <v>32.681100000000001</v>
      </c>
      <c r="N5282">
        <v>29.9</v>
      </c>
      <c r="O5282">
        <v>83.31</v>
      </c>
      <c r="P5282">
        <v>-0.46300000000000002</v>
      </c>
      <c r="Q5282">
        <v>1.284</v>
      </c>
      <c r="R5282">
        <v>2.677</v>
      </c>
      <c r="S5282">
        <v>1.966</v>
      </c>
      <c r="T5282">
        <v>2.089</v>
      </c>
      <c r="U5282">
        <v>2.34</v>
      </c>
      <c r="V5282">
        <v>-0.107</v>
      </c>
      <c r="W5282">
        <v>-0.65200000000000002</v>
      </c>
      <c r="X5282">
        <v>-0.378</v>
      </c>
      <c r="Y5282">
        <v>0.30599999999999999</v>
      </c>
      <c r="Z5282">
        <v>0.625</v>
      </c>
      <c r="AA5282">
        <v>1.1259999999999999</v>
      </c>
      <c r="AB5282">
        <v>0.54959999999999998</v>
      </c>
      <c r="AC5282">
        <v>1.7706</v>
      </c>
      <c r="AD5282">
        <v>0.97099999999999997</v>
      </c>
      <c r="AE5282">
        <v>1.5471999999999999</v>
      </c>
      <c r="AG5282">
        <v>456.36</v>
      </c>
      <c r="AH5282">
        <v>867.35</v>
      </c>
      <c r="AI5282">
        <v>7213.8310000000001</v>
      </c>
      <c r="AJ5282">
        <v>514.37300000000005</v>
      </c>
      <c r="AK5282">
        <v>454.483</v>
      </c>
      <c r="AL5282">
        <v>1386.54</v>
      </c>
      <c r="AM5282">
        <v>3079.62</v>
      </c>
      <c r="AN5282">
        <v>317.57</v>
      </c>
      <c r="AO5282">
        <v>1841.7</v>
      </c>
    </row>
    <row r="5283" spans="4:41" x14ac:dyDescent="0.3">
      <c r="D5283" s="1">
        <v>44586</v>
      </c>
      <c r="E5283">
        <v>1.1301000000000001</v>
      </c>
      <c r="F5283">
        <v>1.1948000000000001</v>
      </c>
      <c r="G5283">
        <v>1.3501000000000001</v>
      </c>
      <c r="H5283">
        <v>10.3</v>
      </c>
      <c r="I5283">
        <v>7</v>
      </c>
      <c r="J5283">
        <v>5</v>
      </c>
      <c r="K5283">
        <v>24.7</v>
      </c>
      <c r="L5283">
        <v>233.44499999999999</v>
      </c>
      <c r="M5283">
        <v>31.452999999999999</v>
      </c>
      <c r="N5283">
        <v>31.16</v>
      </c>
      <c r="O5283">
        <v>85.6</v>
      </c>
      <c r="P5283">
        <v>-0.46700000000000003</v>
      </c>
      <c r="Q5283">
        <v>1.2889999999999999</v>
      </c>
      <c r="R5283">
        <v>2.6970000000000001</v>
      </c>
      <c r="S5283">
        <v>1.9770000000000001</v>
      </c>
      <c r="T5283">
        <v>2.1379999999999999</v>
      </c>
      <c r="U5283">
        <v>2.3929999999999998</v>
      </c>
      <c r="V5283">
        <v>-0.08</v>
      </c>
      <c r="W5283">
        <v>-0.64900000000000002</v>
      </c>
      <c r="X5283">
        <v>-0.35899999999999999</v>
      </c>
      <c r="Y5283">
        <v>0.33300000000000002</v>
      </c>
      <c r="Z5283">
        <v>0.64800000000000002</v>
      </c>
      <c r="AA5283">
        <v>1.1639999999999999</v>
      </c>
      <c r="AB5283">
        <v>0.58789999999999998</v>
      </c>
      <c r="AC5283">
        <v>1.7688999999999999</v>
      </c>
      <c r="AD5283">
        <v>1.0174000000000001</v>
      </c>
      <c r="AE5283">
        <v>1.5541</v>
      </c>
      <c r="AG5283">
        <v>459.59</v>
      </c>
      <c r="AH5283">
        <v>870.79</v>
      </c>
      <c r="AI5283">
        <v>7302.8220000000001</v>
      </c>
      <c r="AJ5283">
        <v>518.26900000000001</v>
      </c>
      <c r="AK5283">
        <v>460.935</v>
      </c>
      <c r="AL5283">
        <v>1366.49</v>
      </c>
      <c r="AM5283">
        <v>3026.56</v>
      </c>
      <c r="AN5283">
        <v>316.61</v>
      </c>
      <c r="AO5283">
        <v>1852.5</v>
      </c>
    </row>
    <row r="5284" spans="4:41" x14ac:dyDescent="0.3">
      <c r="D5284" s="1">
        <v>44587</v>
      </c>
      <c r="E5284">
        <v>1.1240000000000001</v>
      </c>
      <c r="F5284">
        <v>1.1979</v>
      </c>
      <c r="G5284">
        <v>1.3463000000000001</v>
      </c>
      <c r="H5284">
        <v>10.3</v>
      </c>
      <c r="I5284">
        <v>7</v>
      </c>
      <c r="J5284">
        <v>5</v>
      </c>
      <c r="K5284">
        <v>24.7</v>
      </c>
      <c r="L5284">
        <v>233.44499999999999</v>
      </c>
      <c r="M5284">
        <v>28.336200000000002</v>
      </c>
      <c r="N5284">
        <v>31.96</v>
      </c>
      <c r="O5284">
        <v>87.35</v>
      </c>
      <c r="P5284">
        <v>-0.46800000000000003</v>
      </c>
      <c r="Q5284">
        <v>1.3280000000000001</v>
      </c>
      <c r="R5284">
        <v>2.7170000000000001</v>
      </c>
      <c r="S5284">
        <v>1.9830000000000001</v>
      </c>
      <c r="T5284">
        <v>2.15</v>
      </c>
      <c r="U5284">
        <v>2.4169999999999998</v>
      </c>
      <c r="V5284">
        <v>-7.3999999999999996E-2</v>
      </c>
      <c r="W5284">
        <v>-0.64500000000000002</v>
      </c>
      <c r="X5284">
        <v>-0.35299999999999998</v>
      </c>
      <c r="Y5284">
        <v>0.33800000000000002</v>
      </c>
      <c r="Z5284">
        <v>0.67200000000000004</v>
      </c>
      <c r="AA5284">
        <v>1.198</v>
      </c>
      <c r="AB5284">
        <v>0.6956</v>
      </c>
      <c r="AC5284">
        <v>1.8636999999999999</v>
      </c>
      <c r="AD5284">
        <v>1.1504000000000001</v>
      </c>
      <c r="AE5284">
        <v>1.6843999999999999</v>
      </c>
      <c r="AG5284">
        <v>467.31</v>
      </c>
      <c r="AH5284">
        <v>886.08</v>
      </c>
      <c r="AI5284">
        <v>7413.3519999999999</v>
      </c>
      <c r="AJ5284">
        <v>528.93200000000002</v>
      </c>
      <c r="AK5284">
        <v>466.31099999999998</v>
      </c>
      <c r="AL5284">
        <v>1363.43</v>
      </c>
      <c r="AM5284">
        <v>3018.96</v>
      </c>
      <c r="AN5284">
        <v>315.11</v>
      </c>
      <c r="AO5284">
        <v>1829.7</v>
      </c>
    </row>
    <row r="5285" spans="4:41" x14ac:dyDescent="0.3">
      <c r="D5285" s="1">
        <v>44588</v>
      </c>
      <c r="E5285">
        <v>1.1145</v>
      </c>
      <c r="F5285">
        <v>1.2005999999999999</v>
      </c>
      <c r="G5285">
        <v>1.3383</v>
      </c>
      <c r="H5285">
        <v>10.3</v>
      </c>
      <c r="I5285">
        <v>7</v>
      </c>
      <c r="J5285">
        <v>5</v>
      </c>
      <c r="K5285">
        <v>24.7</v>
      </c>
      <c r="L5285">
        <v>233.44499999999999</v>
      </c>
      <c r="M5285">
        <v>28.027999999999999</v>
      </c>
      <c r="N5285">
        <v>30.49</v>
      </c>
      <c r="O5285">
        <v>86.61</v>
      </c>
      <c r="P5285">
        <v>-0.46600000000000003</v>
      </c>
      <c r="Q5285">
        <v>1.286</v>
      </c>
      <c r="R5285">
        <v>2.73</v>
      </c>
      <c r="S5285">
        <v>1.9950000000000001</v>
      </c>
      <c r="T5285">
        <v>2.1429999999999998</v>
      </c>
      <c r="U5285">
        <v>2.4300000000000002</v>
      </c>
      <c r="V5285">
        <v>-5.8999999999999997E-2</v>
      </c>
      <c r="W5285">
        <v>-0.61099999999999999</v>
      </c>
      <c r="X5285">
        <v>-0.31900000000000001</v>
      </c>
      <c r="Y5285">
        <v>0.34499999999999997</v>
      </c>
      <c r="Z5285">
        <v>0.66900000000000004</v>
      </c>
      <c r="AA5285">
        <v>1.228</v>
      </c>
      <c r="AB5285">
        <v>0.74429999999999996</v>
      </c>
      <c r="AC5285">
        <v>1.7994000000000001</v>
      </c>
      <c r="AD5285">
        <v>1.1881999999999999</v>
      </c>
      <c r="AE5285">
        <v>1.6583000000000001</v>
      </c>
      <c r="AG5285">
        <v>470.33</v>
      </c>
      <c r="AH5285">
        <v>881.26</v>
      </c>
      <c r="AI5285">
        <v>7437.4809999999998</v>
      </c>
      <c r="AJ5285">
        <v>552.75</v>
      </c>
      <c r="AK5285">
        <v>468.78899999999999</v>
      </c>
      <c r="AL5285">
        <v>1332.8</v>
      </c>
      <c r="AM5285">
        <v>2940.1</v>
      </c>
      <c r="AN5285">
        <v>315.45999999999998</v>
      </c>
      <c r="AO5285">
        <v>1793.1</v>
      </c>
    </row>
    <row r="5286" spans="4:41" x14ac:dyDescent="0.3">
      <c r="D5286" s="1">
        <v>44589</v>
      </c>
      <c r="E5286">
        <v>1.1151</v>
      </c>
      <c r="F5286">
        <v>1.2017</v>
      </c>
      <c r="G5286">
        <v>1.3401000000000001</v>
      </c>
      <c r="H5286">
        <v>10.3</v>
      </c>
      <c r="I5286">
        <v>7</v>
      </c>
      <c r="J5286">
        <v>5</v>
      </c>
      <c r="K5286">
        <v>24.7</v>
      </c>
      <c r="L5286">
        <v>233.44499999999999</v>
      </c>
      <c r="M5286">
        <v>29.411100000000001</v>
      </c>
      <c r="N5286">
        <v>27.66</v>
      </c>
      <c r="O5286">
        <v>86.82</v>
      </c>
      <c r="P5286">
        <v>-0.45900000000000002</v>
      </c>
      <c r="Q5286">
        <v>1.2829999999999999</v>
      </c>
      <c r="R5286">
        <v>2.7109999999999999</v>
      </c>
      <c r="S5286">
        <v>1.9950000000000001</v>
      </c>
      <c r="T5286">
        <v>2.1320000000000001</v>
      </c>
      <c r="U5286">
        <v>2.3940000000000001</v>
      </c>
      <c r="V5286">
        <v>-4.4999999999999998E-2</v>
      </c>
      <c r="W5286">
        <v>-0.60699999999999998</v>
      </c>
      <c r="X5286">
        <v>-0.30499999999999999</v>
      </c>
      <c r="Y5286">
        <v>0.36799999999999999</v>
      </c>
      <c r="Z5286">
        <v>0.69799999999999995</v>
      </c>
      <c r="AA5286">
        <v>1.244</v>
      </c>
      <c r="AB5286">
        <v>0.73399999999999999</v>
      </c>
      <c r="AC5286">
        <v>1.7694000000000001</v>
      </c>
      <c r="AD5286">
        <v>1.1623000000000001</v>
      </c>
      <c r="AE5286">
        <v>1.6127</v>
      </c>
      <c r="AG5286">
        <v>465.55</v>
      </c>
      <c r="AH5286">
        <v>873.61</v>
      </c>
      <c r="AI5286">
        <v>7358.6970000000001</v>
      </c>
      <c r="AJ5286">
        <v>550.78800000000001</v>
      </c>
      <c r="AK5286">
        <v>465.42899999999997</v>
      </c>
      <c r="AL5286">
        <v>1333.59</v>
      </c>
      <c r="AM5286">
        <v>2995.29</v>
      </c>
      <c r="AN5286">
        <v>316.19</v>
      </c>
      <c r="AO5286">
        <v>1784.9</v>
      </c>
    </row>
    <row r="5287" spans="4:41" x14ac:dyDescent="0.3">
      <c r="D5287" s="1">
        <v>44592</v>
      </c>
      <c r="E5287">
        <v>1.1234999999999999</v>
      </c>
      <c r="F5287">
        <v>1.1971000000000001</v>
      </c>
      <c r="G5287">
        <v>1.3447</v>
      </c>
      <c r="H5287">
        <v>9.1</v>
      </c>
      <c r="I5287">
        <v>7.5</v>
      </c>
      <c r="J5287">
        <v>5.0999999999999996</v>
      </c>
      <c r="K5287">
        <v>29.1</v>
      </c>
      <c r="L5287">
        <v>236.351</v>
      </c>
      <c r="M5287">
        <v>27.008400000000002</v>
      </c>
      <c r="N5287">
        <v>24.83</v>
      </c>
      <c r="O5287">
        <v>88.15</v>
      </c>
      <c r="P5287">
        <v>-0.45300000000000001</v>
      </c>
      <c r="Q5287">
        <v>1.294</v>
      </c>
      <c r="R5287">
        <v>2.7109999999999999</v>
      </c>
      <c r="S5287">
        <v>1.9950000000000001</v>
      </c>
      <c r="T5287">
        <v>2.1320000000000001</v>
      </c>
      <c r="U5287">
        <v>2.3940000000000001</v>
      </c>
      <c r="V5287">
        <v>1.0999999999999999E-2</v>
      </c>
      <c r="W5287">
        <v>-0.52800000000000002</v>
      </c>
      <c r="X5287">
        <v>-0.22</v>
      </c>
      <c r="Y5287">
        <v>0.42599999999999999</v>
      </c>
      <c r="Z5287">
        <v>0.746</v>
      </c>
      <c r="AA5287">
        <v>1.302</v>
      </c>
      <c r="AB5287">
        <v>0.77239999999999998</v>
      </c>
      <c r="AC5287">
        <v>1.7766999999999999</v>
      </c>
      <c r="AD5287">
        <v>1.1787000000000001</v>
      </c>
      <c r="AE5287">
        <v>1.6093999999999999</v>
      </c>
      <c r="AG5287">
        <v>468.88</v>
      </c>
      <c r="AH5287">
        <v>883.36</v>
      </c>
      <c r="AI5287">
        <v>7349.3360000000002</v>
      </c>
      <c r="AJ5287">
        <v>562.1</v>
      </c>
      <c r="AK5287">
        <v>474.82900000000001</v>
      </c>
      <c r="AL5287">
        <v>1351.5</v>
      </c>
      <c r="AM5287">
        <v>3025.69</v>
      </c>
      <c r="AN5287">
        <v>316.23</v>
      </c>
      <c r="AO5287">
        <v>1795</v>
      </c>
    </row>
    <row r="5288" spans="4:41" x14ac:dyDescent="0.3">
      <c r="D5288" s="1">
        <v>44593</v>
      </c>
      <c r="E5288">
        <v>1.1272</v>
      </c>
      <c r="F5288">
        <v>1.1997</v>
      </c>
      <c r="G5288">
        <v>1.3522000000000001</v>
      </c>
      <c r="H5288">
        <v>9.1</v>
      </c>
      <c r="I5288">
        <v>7.5</v>
      </c>
      <c r="J5288">
        <v>5.0999999999999996</v>
      </c>
      <c r="K5288">
        <v>29.1</v>
      </c>
      <c r="L5288">
        <v>236.351</v>
      </c>
      <c r="M5288">
        <v>24.089200000000002</v>
      </c>
      <c r="N5288">
        <v>21.96</v>
      </c>
      <c r="O5288">
        <v>88.2</v>
      </c>
      <c r="P5288">
        <v>-0.43099999999999999</v>
      </c>
      <c r="Q5288">
        <v>1.413</v>
      </c>
      <c r="R5288">
        <v>2.7109999999999999</v>
      </c>
      <c r="S5288">
        <v>1.9950000000000001</v>
      </c>
      <c r="T5288">
        <v>2.1320000000000001</v>
      </c>
      <c r="U5288">
        <v>2.3940000000000001</v>
      </c>
      <c r="V5288">
        <v>3.6999999999999998E-2</v>
      </c>
      <c r="W5288">
        <v>-0.47</v>
      </c>
      <c r="X5288">
        <v>-0.20200000000000001</v>
      </c>
      <c r="Y5288">
        <v>0.45200000000000001</v>
      </c>
      <c r="Z5288">
        <v>0.77700000000000002</v>
      </c>
      <c r="AA5288">
        <v>1.3</v>
      </c>
      <c r="AB5288">
        <v>0.76470000000000005</v>
      </c>
      <c r="AC5288">
        <v>1.7875000000000001</v>
      </c>
      <c r="AD5288">
        <v>1.1651</v>
      </c>
      <c r="AE5288">
        <v>1.6176999999999999</v>
      </c>
      <c r="AG5288">
        <v>474.86</v>
      </c>
      <c r="AH5288">
        <v>897.74</v>
      </c>
      <c r="AI5288">
        <v>7464.3909999999996</v>
      </c>
      <c r="AJ5288">
        <v>569.42200000000003</v>
      </c>
      <c r="AK5288">
        <v>481.779</v>
      </c>
      <c r="AL5288">
        <v>1355.45</v>
      </c>
      <c r="AM5288">
        <v>3025.9</v>
      </c>
      <c r="AN5288">
        <v>316</v>
      </c>
      <c r="AO5288">
        <v>1800.3</v>
      </c>
    </row>
    <row r="5289" spans="4:41" x14ac:dyDescent="0.3">
      <c r="D5289" s="1">
        <v>44594</v>
      </c>
      <c r="E5289">
        <v>1.1305000000000001</v>
      </c>
      <c r="F5289">
        <v>1.2010000000000001</v>
      </c>
      <c r="G5289">
        <v>1.3576999999999999</v>
      </c>
      <c r="H5289">
        <v>9.1</v>
      </c>
      <c r="I5289">
        <v>7.5</v>
      </c>
      <c r="J5289">
        <v>5.0999999999999996</v>
      </c>
      <c r="K5289">
        <v>29.1</v>
      </c>
      <c r="L5289">
        <v>236.351</v>
      </c>
      <c r="M5289">
        <v>22.6402</v>
      </c>
      <c r="N5289">
        <v>22.09</v>
      </c>
      <c r="O5289">
        <v>88.26</v>
      </c>
      <c r="P5289">
        <v>-0.42899999999999999</v>
      </c>
      <c r="Q5289">
        <v>1.43</v>
      </c>
      <c r="R5289">
        <v>2.7109999999999999</v>
      </c>
      <c r="S5289">
        <v>1.9950000000000001</v>
      </c>
      <c r="T5289">
        <v>2.1320000000000001</v>
      </c>
      <c r="U5289">
        <v>2.3940000000000001</v>
      </c>
      <c r="V5289">
        <v>0.04</v>
      </c>
      <c r="W5289">
        <v>-0.45800000000000002</v>
      </c>
      <c r="X5289">
        <v>-0.18</v>
      </c>
      <c r="Y5289">
        <v>0.45200000000000001</v>
      </c>
      <c r="Z5289">
        <v>0.78400000000000003</v>
      </c>
      <c r="AA5289">
        <v>1.2569999999999999</v>
      </c>
      <c r="AB5289">
        <v>0.72370000000000001</v>
      </c>
      <c r="AC5289">
        <v>1.7750999999999999</v>
      </c>
      <c r="AD5289">
        <v>1.1535</v>
      </c>
      <c r="AE5289">
        <v>1.6079000000000001</v>
      </c>
      <c r="AG5289">
        <v>477.01</v>
      </c>
      <c r="AH5289">
        <v>905.6</v>
      </c>
      <c r="AI5289">
        <v>7545.0479999999998</v>
      </c>
      <c r="AJ5289">
        <v>573.14300000000003</v>
      </c>
      <c r="AK5289">
        <v>477.08699999999999</v>
      </c>
      <c r="AL5289">
        <v>1356.37</v>
      </c>
      <c r="AM5289">
        <v>3090.54</v>
      </c>
      <c r="AN5289">
        <v>316.62</v>
      </c>
      <c r="AO5289">
        <v>1809.2</v>
      </c>
    </row>
    <row r="5290" spans="4:41" x14ac:dyDescent="0.3">
      <c r="D5290" s="1">
        <v>44595</v>
      </c>
      <c r="E5290">
        <v>1.1439999999999999</v>
      </c>
      <c r="F5290">
        <v>1.1887000000000001</v>
      </c>
      <c r="G5290">
        <v>1.3597999999999999</v>
      </c>
      <c r="H5290">
        <v>9.1</v>
      </c>
      <c r="I5290">
        <v>7.5</v>
      </c>
      <c r="J5290">
        <v>5.0999999999999996</v>
      </c>
      <c r="K5290">
        <v>29.1</v>
      </c>
      <c r="L5290">
        <v>236.351</v>
      </c>
      <c r="M5290">
        <v>24.328700000000001</v>
      </c>
      <c r="N5290">
        <v>24.35</v>
      </c>
      <c r="O5290">
        <v>90.27</v>
      </c>
      <c r="P5290">
        <v>-0.42299999999999999</v>
      </c>
      <c r="Q5290">
        <v>1.643</v>
      </c>
      <c r="R5290">
        <v>2.7109999999999999</v>
      </c>
      <c r="S5290">
        <v>1.9950000000000001</v>
      </c>
      <c r="T5290">
        <v>2.1320000000000001</v>
      </c>
      <c r="U5290">
        <v>2.3940000000000001</v>
      </c>
      <c r="V5290">
        <v>0.14299999999999999</v>
      </c>
      <c r="W5290">
        <v>-0.33200000000000002</v>
      </c>
      <c r="X5290">
        <v>-4.2999999999999997E-2</v>
      </c>
      <c r="Y5290">
        <v>0.58199999999999996</v>
      </c>
      <c r="Z5290">
        <v>0.93899999999999995</v>
      </c>
      <c r="AA5290">
        <v>1.3680000000000001</v>
      </c>
      <c r="AB5290">
        <v>0.75439999999999996</v>
      </c>
      <c r="AC5290">
        <v>1.8306</v>
      </c>
      <c r="AD5290">
        <v>1.1959</v>
      </c>
      <c r="AE5290">
        <v>1.6704000000000001</v>
      </c>
      <c r="AG5290">
        <v>468.63</v>
      </c>
      <c r="AH5290">
        <v>899.23</v>
      </c>
      <c r="AI5290">
        <v>7523.4650000000001</v>
      </c>
      <c r="AJ5290">
        <v>565.64099999999996</v>
      </c>
      <c r="AK5290">
        <v>474.464</v>
      </c>
      <c r="AL5290">
        <v>1354.22</v>
      </c>
      <c r="AM5290">
        <v>3063.97</v>
      </c>
      <c r="AN5290">
        <v>315.43</v>
      </c>
      <c r="AO5290">
        <v>1803</v>
      </c>
    </row>
    <row r="5291" spans="4:41" x14ac:dyDescent="0.3">
      <c r="D5291" s="1">
        <v>44596</v>
      </c>
      <c r="E5291">
        <v>1.1449</v>
      </c>
      <c r="F5291">
        <v>1.1815</v>
      </c>
      <c r="G5291">
        <v>1.3531</v>
      </c>
      <c r="H5291">
        <v>9.1</v>
      </c>
      <c r="I5291">
        <v>7.5</v>
      </c>
      <c r="J5291">
        <v>5.0999999999999996</v>
      </c>
      <c r="K5291">
        <v>29.1</v>
      </c>
      <c r="L5291">
        <v>236.351</v>
      </c>
      <c r="M5291">
        <v>26.300799999999999</v>
      </c>
      <c r="N5291">
        <v>23.22</v>
      </c>
      <c r="O5291">
        <v>92.31</v>
      </c>
      <c r="P5291">
        <v>-0.34599999999999997</v>
      </c>
      <c r="Q5291">
        <v>1.746</v>
      </c>
      <c r="R5291">
        <v>2.7109999999999999</v>
      </c>
      <c r="S5291">
        <v>1.9950000000000001</v>
      </c>
      <c r="T5291">
        <v>2.1320000000000001</v>
      </c>
      <c r="U5291">
        <v>2.3940000000000001</v>
      </c>
      <c r="V5291">
        <v>0.20499999999999999</v>
      </c>
      <c r="W5291">
        <v>-0.248</v>
      </c>
      <c r="X5291">
        <v>4.8000000000000001E-2</v>
      </c>
      <c r="Y5291">
        <v>0.64500000000000002</v>
      </c>
      <c r="Z5291">
        <v>1.0349999999999999</v>
      </c>
      <c r="AA5291">
        <v>1.411</v>
      </c>
      <c r="AB5291">
        <v>0.86209999999999998</v>
      </c>
      <c r="AC5291">
        <v>1.9085000000000001</v>
      </c>
      <c r="AD5291">
        <v>1.3099000000000001</v>
      </c>
      <c r="AE5291">
        <v>1.7682</v>
      </c>
      <c r="AG5291">
        <v>462.15</v>
      </c>
      <c r="AH5291">
        <v>888.77</v>
      </c>
      <c r="AI5291">
        <v>7470.0129999999999</v>
      </c>
      <c r="AJ5291">
        <v>563.69100000000003</v>
      </c>
      <c r="AK5291">
        <v>471.51</v>
      </c>
      <c r="AL5291">
        <v>1371.67</v>
      </c>
      <c r="AM5291">
        <v>3080.95</v>
      </c>
      <c r="AN5291">
        <v>313.27</v>
      </c>
      <c r="AO5291">
        <v>1806.6</v>
      </c>
    </row>
    <row r="5292" spans="4:41" x14ac:dyDescent="0.3">
      <c r="D5292" s="1">
        <v>44599</v>
      </c>
      <c r="E5292">
        <v>1.1442000000000001</v>
      </c>
      <c r="F5292">
        <v>1.1830000000000001</v>
      </c>
      <c r="G5292">
        <v>1.3535999999999999</v>
      </c>
      <c r="H5292">
        <v>9.1</v>
      </c>
      <c r="I5292">
        <v>7.5</v>
      </c>
      <c r="J5292">
        <v>5.0999999999999996</v>
      </c>
      <c r="K5292">
        <v>29.1</v>
      </c>
      <c r="L5292">
        <v>236.351</v>
      </c>
      <c r="M5292">
        <v>24.243300000000001</v>
      </c>
      <c r="N5292">
        <v>22.86</v>
      </c>
      <c r="O5292">
        <v>91.32</v>
      </c>
      <c r="P5292">
        <v>-0.31</v>
      </c>
      <c r="Q5292">
        <v>1.7809999999999999</v>
      </c>
      <c r="R5292">
        <v>2.7240000000000002</v>
      </c>
      <c r="S5292">
        <v>1.929</v>
      </c>
      <c r="T5292">
        <v>2.1150000000000002</v>
      </c>
      <c r="U5292">
        <v>2.3940000000000001</v>
      </c>
      <c r="V5292">
        <v>0.22800000000000001</v>
      </c>
      <c r="W5292">
        <v>-0.28699999999999998</v>
      </c>
      <c r="X5292">
        <v>5.3999999999999999E-2</v>
      </c>
      <c r="Y5292">
        <v>0.67100000000000004</v>
      </c>
      <c r="Z5292">
        <v>1.0780000000000001</v>
      </c>
      <c r="AA5292">
        <v>1.4079999999999999</v>
      </c>
      <c r="AB5292">
        <v>0.83130000000000004</v>
      </c>
      <c r="AC5292">
        <v>1.9158999999999999</v>
      </c>
      <c r="AD5292">
        <v>1.2903</v>
      </c>
      <c r="AE5292">
        <v>1.7649999999999999</v>
      </c>
      <c r="AG5292">
        <v>465.28</v>
      </c>
      <c r="AH5292">
        <v>895</v>
      </c>
      <c r="AI5292">
        <v>7527.799</v>
      </c>
      <c r="AJ5292">
        <v>567.85699999999997</v>
      </c>
      <c r="AK5292">
        <v>475.69099999999997</v>
      </c>
      <c r="AL5292">
        <v>1366.53</v>
      </c>
      <c r="AM5292">
        <v>3073.66</v>
      </c>
      <c r="AN5292">
        <v>313.62</v>
      </c>
      <c r="AO5292">
        <v>1820.6</v>
      </c>
    </row>
    <row r="5293" spans="4:41" x14ac:dyDescent="0.3">
      <c r="D5293" s="1">
        <v>44600</v>
      </c>
      <c r="E5293">
        <v>1.1415</v>
      </c>
      <c r="F5293">
        <v>1.1863999999999999</v>
      </c>
      <c r="G5293">
        <v>1.3543000000000001</v>
      </c>
      <c r="H5293">
        <v>9.1</v>
      </c>
      <c r="I5293">
        <v>7.5</v>
      </c>
      <c r="J5293">
        <v>5.0999999999999996</v>
      </c>
      <c r="K5293">
        <v>29.1</v>
      </c>
      <c r="L5293">
        <v>236.351</v>
      </c>
      <c r="M5293">
        <v>23.156400000000001</v>
      </c>
      <c r="N5293">
        <v>21.44</v>
      </c>
      <c r="O5293">
        <v>89.36</v>
      </c>
      <c r="P5293">
        <v>-0.313</v>
      </c>
      <c r="Q5293">
        <v>1.847</v>
      </c>
      <c r="R5293">
        <v>2.7229999999999999</v>
      </c>
      <c r="S5293">
        <v>1.911</v>
      </c>
      <c r="T5293">
        <v>2.1230000000000002</v>
      </c>
      <c r="U5293">
        <v>2.4</v>
      </c>
      <c r="V5293">
        <v>0.26500000000000001</v>
      </c>
      <c r="W5293">
        <v>-0.29799999999999999</v>
      </c>
      <c r="X5293">
        <v>8.1000000000000003E-2</v>
      </c>
      <c r="Y5293">
        <v>0.71899999999999997</v>
      </c>
      <c r="Z5293">
        <v>1.125</v>
      </c>
      <c r="AA5293">
        <v>1.4890000000000001</v>
      </c>
      <c r="AB5293">
        <v>0.86980000000000002</v>
      </c>
      <c r="AC5293">
        <v>1.9632000000000001</v>
      </c>
      <c r="AD5293">
        <v>1.3413999999999999</v>
      </c>
      <c r="AE5293">
        <v>1.8167</v>
      </c>
      <c r="AG5293">
        <v>465.34</v>
      </c>
      <c r="AH5293">
        <v>893.11</v>
      </c>
      <c r="AI5293">
        <v>7531.8159999999998</v>
      </c>
      <c r="AJ5293">
        <v>583.41600000000005</v>
      </c>
      <c r="AK5293">
        <v>480.58100000000002</v>
      </c>
      <c r="AL5293">
        <v>1362.44</v>
      </c>
      <c r="AM5293">
        <v>3086.54</v>
      </c>
      <c r="AN5293">
        <v>312.81</v>
      </c>
      <c r="AO5293">
        <v>1826.6</v>
      </c>
    </row>
    <row r="5294" spans="4:41" x14ac:dyDescent="0.3">
      <c r="D5294" s="1">
        <v>44601</v>
      </c>
      <c r="E5294">
        <v>1.1425000000000001</v>
      </c>
      <c r="F5294">
        <v>1.1848000000000001</v>
      </c>
      <c r="G5294">
        <v>1.3534999999999999</v>
      </c>
      <c r="H5294">
        <v>9.1</v>
      </c>
      <c r="I5294">
        <v>7.5</v>
      </c>
      <c r="J5294">
        <v>5.0999999999999996</v>
      </c>
      <c r="K5294">
        <v>29.1</v>
      </c>
      <c r="L5294">
        <v>236.351</v>
      </c>
      <c r="M5294">
        <v>21.4117</v>
      </c>
      <c r="N5294">
        <v>19.96</v>
      </c>
      <c r="O5294">
        <v>89.66</v>
      </c>
      <c r="P5294">
        <v>-0.313</v>
      </c>
      <c r="Q5294">
        <v>1.7509999999999999</v>
      </c>
      <c r="R5294">
        <v>2.73</v>
      </c>
      <c r="S5294">
        <v>1.911</v>
      </c>
      <c r="T5294">
        <v>2.1349999999999998</v>
      </c>
      <c r="U5294">
        <v>2.4209999999999998</v>
      </c>
      <c r="V5294">
        <v>0.21199999999999999</v>
      </c>
      <c r="W5294">
        <v>-0.34899999999999998</v>
      </c>
      <c r="X5294">
        <v>0.02</v>
      </c>
      <c r="Y5294">
        <v>0.66500000000000004</v>
      </c>
      <c r="Z5294">
        <v>1.0640000000000001</v>
      </c>
      <c r="AA5294">
        <v>1.43</v>
      </c>
      <c r="AB5294">
        <v>0.88260000000000005</v>
      </c>
      <c r="AC5294">
        <v>1.9415</v>
      </c>
      <c r="AD5294">
        <v>1.3644000000000001</v>
      </c>
      <c r="AE5294">
        <v>1.8168</v>
      </c>
      <c r="AG5294">
        <v>473.33</v>
      </c>
      <c r="AH5294">
        <v>909.13</v>
      </c>
      <c r="AI5294">
        <v>7597.7439999999997</v>
      </c>
      <c r="AJ5294">
        <v>598.38400000000001</v>
      </c>
      <c r="AK5294">
        <v>484.40100000000001</v>
      </c>
      <c r="AL5294">
        <v>1387.44</v>
      </c>
      <c r="AM5294">
        <v>3115.53</v>
      </c>
      <c r="AN5294">
        <v>313.24</v>
      </c>
      <c r="AO5294">
        <v>1835.2</v>
      </c>
    </row>
    <row r="5295" spans="4:41" x14ac:dyDescent="0.3">
      <c r="D5295" s="1">
        <v>44602</v>
      </c>
      <c r="E5295">
        <v>1.1428</v>
      </c>
      <c r="F5295">
        <v>1.1868000000000001</v>
      </c>
      <c r="G5295">
        <v>1.3556999999999999</v>
      </c>
      <c r="H5295">
        <v>9.1</v>
      </c>
      <c r="I5295">
        <v>7.5</v>
      </c>
      <c r="J5295">
        <v>5.0999999999999996</v>
      </c>
      <c r="K5295">
        <v>29.1</v>
      </c>
      <c r="L5295">
        <v>236.351</v>
      </c>
      <c r="M5295">
        <v>21.8414</v>
      </c>
      <c r="N5295">
        <v>23.91</v>
      </c>
      <c r="O5295">
        <v>89.88</v>
      </c>
      <c r="P5295">
        <v>-0.32500000000000001</v>
      </c>
      <c r="Q5295">
        <v>1.891</v>
      </c>
      <c r="R5295">
        <v>2.7639999999999998</v>
      </c>
      <c r="S5295">
        <v>1.879</v>
      </c>
      <c r="T5295">
        <v>2.1419999999999999</v>
      </c>
      <c r="U5295">
        <v>2.452</v>
      </c>
      <c r="V5295">
        <v>0.28399999999999997</v>
      </c>
      <c r="W5295">
        <v>-0.33100000000000002</v>
      </c>
      <c r="X5295">
        <v>8.3000000000000004E-2</v>
      </c>
      <c r="Y5295">
        <v>0.749</v>
      </c>
      <c r="Z5295">
        <v>1.171</v>
      </c>
      <c r="AA5295">
        <v>1.524</v>
      </c>
      <c r="AB5295">
        <v>1.0805</v>
      </c>
      <c r="AC5295">
        <v>2.0293999999999999</v>
      </c>
      <c r="AD5295">
        <v>1.5786</v>
      </c>
      <c r="AE5295">
        <v>1.9507000000000001</v>
      </c>
      <c r="AG5295">
        <v>472.35</v>
      </c>
      <c r="AH5295">
        <v>910.34</v>
      </c>
      <c r="AI5295">
        <v>7667.7849999999999</v>
      </c>
      <c r="AJ5295">
        <v>599.58100000000002</v>
      </c>
      <c r="AK5295">
        <v>492.29</v>
      </c>
      <c r="AL5295">
        <v>1399.95</v>
      </c>
      <c r="AM5295">
        <v>3132.11</v>
      </c>
      <c r="AN5295">
        <v>310.89</v>
      </c>
      <c r="AO5295">
        <v>1836.2</v>
      </c>
    </row>
    <row r="5296" spans="4:41" x14ac:dyDescent="0.3">
      <c r="D5296" s="1">
        <v>44603</v>
      </c>
      <c r="E5296">
        <v>1.135</v>
      </c>
      <c r="F5296">
        <v>1.1946000000000001</v>
      </c>
      <c r="G5296">
        <v>1.3564000000000001</v>
      </c>
      <c r="H5296">
        <v>9.1</v>
      </c>
      <c r="I5296">
        <v>7.5</v>
      </c>
      <c r="J5296">
        <v>5.0999999999999996</v>
      </c>
      <c r="K5296">
        <v>29.1</v>
      </c>
      <c r="L5296">
        <v>236.351</v>
      </c>
      <c r="M5296">
        <v>24.663699999999999</v>
      </c>
      <c r="N5296">
        <v>27.36</v>
      </c>
      <c r="O5296">
        <v>93.1</v>
      </c>
      <c r="P5296">
        <v>-0.29799999999999999</v>
      </c>
      <c r="Q5296">
        <v>1.9530000000000001</v>
      </c>
      <c r="R5296">
        <v>2.7879999999999998</v>
      </c>
      <c r="S5296">
        <v>1.877</v>
      </c>
      <c r="T5296">
        <v>2.194</v>
      </c>
      <c r="U5296">
        <v>2.4940000000000002</v>
      </c>
      <c r="V5296">
        <v>0.29699999999999999</v>
      </c>
      <c r="W5296">
        <v>-0.32400000000000001</v>
      </c>
      <c r="X5296">
        <v>8.4000000000000005E-2</v>
      </c>
      <c r="Y5296">
        <v>0.76900000000000002</v>
      </c>
      <c r="Z5296">
        <v>1.216</v>
      </c>
      <c r="AA5296">
        <v>1.5449999999999999</v>
      </c>
      <c r="AB5296">
        <v>1.0109999999999999</v>
      </c>
      <c r="AC5296">
        <v>1.9371</v>
      </c>
      <c r="AD5296">
        <v>1.4997</v>
      </c>
      <c r="AE5296">
        <v>1.8542000000000001</v>
      </c>
      <c r="AG5296">
        <v>469.57</v>
      </c>
      <c r="AH5296">
        <v>900.13</v>
      </c>
      <c r="AI5296">
        <v>7650.99</v>
      </c>
      <c r="AJ5296">
        <v>575.322</v>
      </c>
      <c r="AK5296">
        <v>495.42</v>
      </c>
      <c r="AL5296">
        <v>1387.29</v>
      </c>
      <c r="AM5296">
        <v>3132.11</v>
      </c>
      <c r="AN5296">
        <v>312.36</v>
      </c>
      <c r="AO5296">
        <v>1840.8</v>
      </c>
    </row>
    <row r="5297" spans="4:41" x14ac:dyDescent="0.3">
      <c r="D5297" s="1">
        <v>44606</v>
      </c>
      <c r="E5297">
        <v>1.1307</v>
      </c>
      <c r="F5297">
        <v>1.1966000000000001</v>
      </c>
      <c r="G5297">
        <v>1.3528</v>
      </c>
      <c r="H5297">
        <v>9.1</v>
      </c>
      <c r="I5297">
        <v>7.5</v>
      </c>
      <c r="J5297">
        <v>5.0999999999999996</v>
      </c>
      <c r="K5297">
        <v>29.1</v>
      </c>
      <c r="L5297">
        <v>236.351</v>
      </c>
      <c r="M5297">
        <v>30.0547</v>
      </c>
      <c r="N5297">
        <v>28.33</v>
      </c>
      <c r="O5297">
        <v>95.46</v>
      </c>
      <c r="P5297">
        <v>-0.28299999999999997</v>
      </c>
      <c r="Q5297">
        <v>1.9710000000000001</v>
      </c>
      <c r="R5297">
        <v>2.798</v>
      </c>
      <c r="S5297">
        <v>1.9239999999999999</v>
      </c>
      <c r="T5297">
        <v>2.2109999999999999</v>
      </c>
      <c r="U5297">
        <v>2.52</v>
      </c>
      <c r="V5297">
        <v>0.28299999999999997</v>
      </c>
      <c r="W5297">
        <v>-0.36299999999999999</v>
      </c>
      <c r="X5297">
        <v>4.3999999999999997E-2</v>
      </c>
      <c r="Y5297">
        <v>0.76200000000000001</v>
      </c>
      <c r="Z5297">
        <v>1.2969999999999999</v>
      </c>
      <c r="AA5297">
        <v>1.589</v>
      </c>
      <c r="AB5297">
        <v>1.0444</v>
      </c>
      <c r="AC5297">
        <v>1.9875</v>
      </c>
      <c r="AD5297">
        <v>1.5744</v>
      </c>
      <c r="AE5297">
        <v>1.9114</v>
      </c>
      <c r="AG5297">
        <v>460.96</v>
      </c>
      <c r="AH5297">
        <v>876.27</v>
      </c>
      <c r="AI5297">
        <v>7471.7730000000001</v>
      </c>
      <c r="AJ5297">
        <v>558.36300000000006</v>
      </c>
      <c r="AK5297">
        <v>491.01900000000001</v>
      </c>
      <c r="AL5297">
        <v>1362.63</v>
      </c>
      <c r="AM5297">
        <v>3081.09</v>
      </c>
      <c r="AN5297">
        <v>311.36</v>
      </c>
      <c r="AO5297">
        <v>1868</v>
      </c>
    </row>
    <row r="5298" spans="4:41" x14ac:dyDescent="0.3">
      <c r="D5298" s="1">
        <v>44607</v>
      </c>
      <c r="E5298">
        <v>1.1358999999999999</v>
      </c>
      <c r="F5298">
        <v>1.1918</v>
      </c>
      <c r="G5298">
        <v>1.3537999999999999</v>
      </c>
      <c r="H5298">
        <v>9.1</v>
      </c>
      <c r="I5298">
        <v>7.5</v>
      </c>
      <c r="J5298">
        <v>5.0999999999999996</v>
      </c>
      <c r="K5298">
        <v>29.1</v>
      </c>
      <c r="L5298">
        <v>236.351</v>
      </c>
      <c r="M5298">
        <v>27.055</v>
      </c>
      <c r="N5298">
        <v>25.7</v>
      </c>
      <c r="O5298">
        <v>92.07</v>
      </c>
      <c r="P5298">
        <v>-0.28499999999999998</v>
      </c>
      <c r="Q5298">
        <v>1.9570000000000001</v>
      </c>
      <c r="R5298">
        <v>2.798</v>
      </c>
      <c r="S5298">
        <v>1.867</v>
      </c>
      <c r="T5298">
        <v>2.2080000000000002</v>
      </c>
      <c r="U5298">
        <v>2.516</v>
      </c>
      <c r="V5298">
        <v>0.308</v>
      </c>
      <c r="W5298">
        <v>-0.34699999999999998</v>
      </c>
      <c r="X5298">
        <v>5.5E-2</v>
      </c>
      <c r="Y5298">
        <v>0.77900000000000003</v>
      </c>
      <c r="Z5298">
        <v>1.306</v>
      </c>
      <c r="AA5298">
        <v>1.5820000000000001</v>
      </c>
      <c r="AB5298">
        <v>1.0367</v>
      </c>
      <c r="AC5298">
        <v>2.0434000000000001</v>
      </c>
      <c r="AD5298">
        <v>1.5773999999999999</v>
      </c>
      <c r="AE5298">
        <v>1.9400999999999999</v>
      </c>
      <c r="AG5298">
        <v>467.56</v>
      </c>
      <c r="AH5298">
        <v>892.58</v>
      </c>
      <c r="AI5298">
        <v>7550.54</v>
      </c>
      <c r="AJ5298">
        <v>584.37199999999996</v>
      </c>
      <c r="AK5298">
        <v>498.91300000000001</v>
      </c>
      <c r="AL5298">
        <v>1368.4</v>
      </c>
      <c r="AM5298">
        <v>3055.65</v>
      </c>
      <c r="AN5298">
        <v>310.75</v>
      </c>
      <c r="AO5298">
        <v>1854.8</v>
      </c>
    </row>
    <row r="5299" spans="4:41" x14ac:dyDescent="0.3">
      <c r="D5299" s="1">
        <v>44608</v>
      </c>
      <c r="E5299">
        <v>1.1373</v>
      </c>
      <c r="F5299">
        <v>1.1944999999999999</v>
      </c>
      <c r="G5299">
        <v>1.3586</v>
      </c>
      <c r="H5299">
        <v>9.1</v>
      </c>
      <c r="I5299">
        <v>7.5</v>
      </c>
      <c r="J5299">
        <v>5.0999999999999996</v>
      </c>
      <c r="K5299">
        <v>29.1</v>
      </c>
      <c r="L5299">
        <v>236.351</v>
      </c>
      <c r="M5299">
        <v>26.613800000000001</v>
      </c>
      <c r="N5299">
        <v>24.29</v>
      </c>
      <c r="O5299">
        <v>93.66</v>
      </c>
      <c r="P5299">
        <v>-0.28599999999999998</v>
      </c>
      <c r="Q5299">
        <v>1.91</v>
      </c>
      <c r="R5299">
        <v>2.7850000000000001</v>
      </c>
      <c r="S5299">
        <v>1.913</v>
      </c>
      <c r="T5299">
        <v>2.1989999999999998</v>
      </c>
      <c r="U5299">
        <v>2.4980000000000002</v>
      </c>
      <c r="V5299">
        <v>0.27600000000000002</v>
      </c>
      <c r="W5299">
        <v>-0.36399999999999999</v>
      </c>
      <c r="X5299">
        <v>4.2000000000000003E-2</v>
      </c>
      <c r="Y5299">
        <v>0.749</v>
      </c>
      <c r="Z5299">
        <v>1.272</v>
      </c>
      <c r="AA5299">
        <v>1.524</v>
      </c>
      <c r="AB5299">
        <v>0.99550000000000005</v>
      </c>
      <c r="AC5299">
        <v>2.0381999999999998</v>
      </c>
      <c r="AD5299">
        <v>1.5207999999999999</v>
      </c>
      <c r="AE5299">
        <v>1.9185000000000001</v>
      </c>
      <c r="AG5299">
        <v>467.77</v>
      </c>
      <c r="AH5299">
        <v>893.63</v>
      </c>
      <c r="AI5299">
        <v>7578.6819999999998</v>
      </c>
      <c r="AJ5299">
        <v>592.97799999999995</v>
      </c>
      <c r="AK5299">
        <v>503.08</v>
      </c>
      <c r="AL5299">
        <v>1385.56</v>
      </c>
      <c r="AM5299">
        <v>3106.6</v>
      </c>
      <c r="AN5299">
        <v>310.95</v>
      </c>
      <c r="AO5299">
        <v>1870.2</v>
      </c>
    </row>
    <row r="5300" spans="4:41" x14ac:dyDescent="0.3">
      <c r="D5300" s="1">
        <v>44609</v>
      </c>
      <c r="E5300">
        <v>1.1361000000000001</v>
      </c>
      <c r="F5300">
        <v>1.1984999999999999</v>
      </c>
      <c r="G5300">
        <v>1.3615999999999999</v>
      </c>
      <c r="H5300">
        <v>9.1</v>
      </c>
      <c r="I5300">
        <v>7.5</v>
      </c>
      <c r="J5300">
        <v>5.0999999999999996</v>
      </c>
      <c r="K5300">
        <v>29.1</v>
      </c>
      <c r="L5300">
        <v>236.351</v>
      </c>
      <c r="M5300">
        <v>28.793099999999999</v>
      </c>
      <c r="N5300">
        <v>28.11</v>
      </c>
      <c r="O5300">
        <v>91.76</v>
      </c>
      <c r="P5300">
        <v>-0.313</v>
      </c>
      <c r="Q5300">
        <v>1.835</v>
      </c>
      <c r="R5300">
        <v>2.7829999999999999</v>
      </c>
      <c r="S5300">
        <v>1.9</v>
      </c>
      <c r="T5300">
        <v>2.1909999999999998</v>
      </c>
      <c r="U5300">
        <v>2.4929999999999999</v>
      </c>
      <c r="V5300">
        <v>0.23100000000000001</v>
      </c>
      <c r="W5300">
        <v>-0.42899999999999999</v>
      </c>
      <c r="X5300">
        <v>-1.7000000000000001E-2</v>
      </c>
      <c r="Y5300">
        <v>0.70399999999999996</v>
      </c>
      <c r="Z5300">
        <v>1.2170000000000001</v>
      </c>
      <c r="AA5300">
        <v>1.4630000000000001</v>
      </c>
      <c r="AB5300">
        <v>0.97750000000000004</v>
      </c>
      <c r="AC5300">
        <v>1.9615</v>
      </c>
      <c r="AD5300">
        <v>1.4661999999999999</v>
      </c>
      <c r="AE5300">
        <v>1.8399000000000001</v>
      </c>
      <c r="AG5300">
        <v>464.55</v>
      </c>
      <c r="AH5300">
        <v>888.08</v>
      </c>
      <c r="AI5300">
        <v>7547.7190000000001</v>
      </c>
      <c r="AJ5300">
        <v>566.87699999999995</v>
      </c>
      <c r="AK5300">
        <v>494.54599999999999</v>
      </c>
      <c r="AL5300">
        <v>1389.44</v>
      </c>
      <c r="AM5300">
        <v>3082.1</v>
      </c>
      <c r="AN5300">
        <v>312.45999999999998</v>
      </c>
      <c r="AO5300">
        <v>1900.7</v>
      </c>
    </row>
    <row r="5301" spans="4:41" x14ac:dyDescent="0.3">
      <c r="D5301" s="1">
        <v>44610</v>
      </c>
      <c r="E5301">
        <v>1.1322000000000001</v>
      </c>
      <c r="F5301">
        <v>1.2002999999999999</v>
      </c>
      <c r="G5301">
        <v>1.3589</v>
      </c>
      <c r="H5301">
        <v>9.1</v>
      </c>
      <c r="I5301">
        <v>7.5</v>
      </c>
      <c r="J5301">
        <v>5.0999999999999996</v>
      </c>
      <c r="K5301">
        <v>29.1</v>
      </c>
      <c r="L5301">
        <v>236.351</v>
      </c>
      <c r="M5301">
        <v>31.2669</v>
      </c>
      <c r="N5301">
        <v>27.75</v>
      </c>
      <c r="O5301">
        <v>91.07</v>
      </c>
      <c r="P5301">
        <v>-0.32900000000000001</v>
      </c>
      <c r="Q5301">
        <v>1.839</v>
      </c>
      <c r="R5301">
        <v>2.81</v>
      </c>
      <c r="S5301">
        <v>1.974</v>
      </c>
      <c r="T5301">
        <v>2.2130000000000001</v>
      </c>
      <c r="U5301">
        <v>2.5099999999999998</v>
      </c>
      <c r="V5301">
        <v>0.192</v>
      </c>
      <c r="W5301">
        <v>-0.47799999999999998</v>
      </c>
      <c r="X5301">
        <v>-7.2999999999999995E-2</v>
      </c>
      <c r="Y5301">
        <v>0.68600000000000005</v>
      </c>
      <c r="Z5301">
        <v>1.2030000000000001</v>
      </c>
      <c r="AA5301">
        <v>1.3779999999999999</v>
      </c>
      <c r="AB5301">
        <v>0.95689999999999997</v>
      </c>
      <c r="AC5301">
        <v>1.9286000000000001</v>
      </c>
      <c r="AD5301">
        <v>1.4654</v>
      </c>
      <c r="AE5301">
        <v>1.8205</v>
      </c>
      <c r="AG5301">
        <v>460.81</v>
      </c>
      <c r="AH5301">
        <v>878.85</v>
      </c>
      <c r="AI5301">
        <v>7512.3450000000003</v>
      </c>
      <c r="AJ5301">
        <v>546.20699999999999</v>
      </c>
      <c r="AK5301">
        <v>494.22399999999999</v>
      </c>
      <c r="AL5301">
        <v>1377.36</v>
      </c>
      <c r="AM5301">
        <v>3071.05</v>
      </c>
      <c r="AN5301">
        <v>313.08</v>
      </c>
      <c r="AO5301">
        <v>1898.6</v>
      </c>
    </row>
    <row r="5302" spans="4:41" x14ac:dyDescent="0.3">
      <c r="D5302" s="1">
        <v>44614</v>
      </c>
      <c r="E5302">
        <v>1.1325000000000001</v>
      </c>
      <c r="F5302">
        <v>1.1998</v>
      </c>
      <c r="G5302">
        <v>1.3585</v>
      </c>
      <c r="H5302">
        <v>9.1</v>
      </c>
      <c r="I5302">
        <v>7.5</v>
      </c>
      <c r="J5302">
        <v>5.0999999999999996</v>
      </c>
      <c r="K5302">
        <v>29.1</v>
      </c>
      <c r="L5302">
        <v>236.351</v>
      </c>
      <c r="M5302">
        <v>32.976599999999998</v>
      </c>
      <c r="N5302">
        <v>28.81</v>
      </c>
      <c r="O5302">
        <v>92.35</v>
      </c>
      <c r="P5302">
        <v>-0.33700000000000002</v>
      </c>
      <c r="Q5302">
        <v>1.9239999999999999</v>
      </c>
      <c r="R5302">
        <v>2.839</v>
      </c>
      <c r="S5302">
        <v>2.0760000000000001</v>
      </c>
      <c r="T5302">
        <v>2.29</v>
      </c>
      <c r="U5302">
        <v>2.6030000000000002</v>
      </c>
      <c r="V5302">
        <v>0.24299999999999999</v>
      </c>
      <c r="W5302">
        <v>-0.39900000000000002</v>
      </c>
      <c r="X5302">
        <v>1E-3</v>
      </c>
      <c r="Y5302">
        <v>0.73499999999999999</v>
      </c>
      <c r="Z5302">
        <v>1.2629999999999999</v>
      </c>
      <c r="AA5302">
        <v>1.4710000000000001</v>
      </c>
      <c r="AB5302">
        <v>1.0134000000000001</v>
      </c>
      <c r="AC5302">
        <v>1.9390000000000001</v>
      </c>
      <c r="AD5302">
        <v>1.5490999999999999</v>
      </c>
      <c r="AE5302">
        <v>1.8626</v>
      </c>
      <c r="AG5302">
        <v>455.12</v>
      </c>
      <c r="AH5302">
        <v>867.47</v>
      </c>
      <c r="AI5302">
        <v>7505.4560000000001</v>
      </c>
      <c r="AJ5302">
        <v>493.68</v>
      </c>
      <c r="AK5302">
        <v>499.58</v>
      </c>
      <c r="AL5302">
        <v>1347.25</v>
      </c>
      <c r="AM5302">
        <v>3002.05</v>
      </c>
      <c r="AN5302">
        <v>312.58999999999997</v>
      </c>
      <c r="AO5302">
        <v>1906.1</v>
      </c>
    </row>
    <row r="5303" spans="4:41" x14ac:dyDescent="0.3">
      <c r="D5303" s="1">
        <v>44615</v>
      </c>
      <c r="E5303">
        <v>1.1307</v>
      </c>
      <c r="F5303">
        <v>1.1986000000000001</v>
      </c>
      <c r="G5303">
        <v>1.3544</v>
      </c>
      <c r="H5303">
        <v>9.1</v>
      </c>
      <c r="I5303">
        <v>7.5</v>
      </c>
      <c r="J5303">
        <v>5.0999999999999996</v>
      </c>
      <c r="K5303">
        <v>29.1</v>
      </c>
      <c r="L5303">
        <v>236.351</v>
      </c>
      <c r="M5303">
        <v>33.4572</v>
      </c>
      <c r="N5303">
        <v>31.02</v>
      </c>
      <c r="O5303">
        <v>92.1</v>
      </c>
      <c r="P5303">
        <v>-0.33200000000000002</v>
      </c>
      <c r="Q5303">
        <v>1.9410000000000001</v>
      </c>
      <c r="R5303">
        <v>2.81</v>
      </c>
      <c r="S5303">
        <v>2.0680000000000001</v>
      </c>
      <c r="T5303">
        <v>2.2570000000000001</v>
      </c>
      <c r="U5303">
        <v>2.5640000000000001</v>
      </c>
      <c r="V5303">
        <v>0.22800000000000001</v>
      </c>
      <c r="W5303">
        <v>-0.35899999999999999</v>
      </c>
      <c r="X5303">
        <v>8.0000000000000002E-3</v>
      </c>
      <c r="Y5303">
        <v>0.73299999999999998</v>
      </c>
      <c r="Z5303">
        <v>1.2609999999999999</v>
      </c>
      <c r="AA5303">
        <v>1.4790000000000001</v>
      </c>
      <c r="AB5303">
        <v>1.1324000000000001</v>
      </c>
      <c r="AC5303">
        <v>1.9912000000000001</v>
      </c>
      <c r="AD5303">
        <v>1.6015999999999999</v>
      </c>
      <c r="AE5303">
        <v>1.9032</v>
      </c>
      <c r="AG5303">
        <v>453.86</v>
      </c>
      <c r="AH5303">
        <v>864.3</v>
      </c>
      <c r="AI5303">
        <v>7495.6059999999998</v>
      </c>
      <c r="AJ5303">
        <v>481.08600000000001</v>
      </c>
      <c r="AK5303">
        <v>495.20800000000003</v>
      </c>
      <c r="AL5303">
        <v>1350.84</v>
      </c>
      <c r="AM5303">
        <v>3002.05</v>
      </c>
      <c r="AN5303">
        <v>312.13</v>
      </c>
      <c r="AO5303">
        <v>1909.2</v>
      </c>
    </row>
    <row r="5304" spans="4:41" x14ac:dyDescent="0.3">
      <c r="D5304" s="1">
        <v>44616</v>
      </c>
      <c r="E5304">
        <v>1.1192</v>
      </c>
      <c r="F5304">
        <v>1.1950000000000001</v>
      </c>
      <c r="G5304">
        <v>1.3380000000000001</v>
      </c>
      <c r="H5304">
        <v>9.1</v>
      </c>
      <c r="I5304">
        <v>7.5</v>
      </c>
      <c r="J5304">
        <v>5.0999999999999996</v>
      </c>
      <c r="K5304">
        <v>29.1</v>
      </c>
      <c r="L5304">
        <v>236.351</v>
      </c>
      <c r="M5304">
        <v>38.126399999999997</v>
      </c>
      <c r="N5304">
        <v>30.32</v>
      </c>
      <c r="O5304">
        <v>92.81</v>
      </c>
      <c r="P5304">
        <v>-0.32300000000000001</v>
      </c>
      <c r="Q5304">
        <v>1.8169999999999999</v>
      </c>
      <c r="R5304">
        <v>2.8050000000000002</v>
      </c>
      <c r="S5304">
        <v>2.0579999999999998</v>
      </c>
      <c r="T5304">
        <v>2.2440000000000002</v>
      </c>
      <c r="U5304">
        <v>2.556</v>
      </c>
      <c r="V5304">
        <v>0.17199999999999999</v>
      </c>
      <c r="W5304">
        <v>-0.41599999999999998</v>
      </c>
      <c r="X5304">
        <v>-7.1999999999999995E-2</v>
      </c>
      <c r="Y5304">
        <v>0.66500000000000004</v>
      </c>
      <c r="Z5304">
        <v>1.179</v>
      </c>
      <c r="AA5304">
        <v>1.4470000000000001</v>
      </c>
      <c r="AB5304">
        <v>1.0550999999999999</v>
      </c>
      <c r="AC5304">
        <v>1.9633</v>
      </c>
      <c r="AD5304">
        <v>1.5797000000000001</v>
      </c>
      <c r="AE5304">
        <v>1.8619000000000001</v>
      </c>
      <c r="AG5304">
        <v>438.96</v>
      </c>
      <c r="AH5304">
        <v>820.91</v>
      </c>
      <c r="AI5304">
        <v>7080.9459999999999</v>
      </c>
      <c r="AJ5304">
        <v>329.58600000000001</v>
      </c>
      <c r="AK5304">
        <v>484.322</v>
      </c>
      <c r="AL5304">
        <v>1303.73</v>
      </c>
      <c r="AM5304">
        <v>2964.54</v>
      </c>
      <c r="AN5304">
        <v>312.60000000000002</v>
      </c>
      <c r="AO5304">
        <v>1925.1</v>
      </c>
    </row>
    <row r="5305" spans="4:41" x14ac:dyDescent="0.3">
      <c r="D5305" s="1">
        <v>44617</v>
      </c>
      <c r="E5305">
        <v>1.1268</v>
      </c>
      <c r="F5305">
        <v>1.19</v>
      </c>
      <c r="G5305">
        <v>1.3409</v>
      </c>
      <c r="H5305">
        <v>9.1</v>
      </c>
      <c r="I5305">
        <v>7.5</v>
      </c>
      <c r="J5305">
        <v>5.0999999999999996</v>
      </c>
      <c r="K5305">
        <v>29.1</v>
      </c>
      <c r="L5305">
        <v>236.351</v>
      </c>
      <c r="M5305">
        <v>32.118400000000001</v>
      </c>
      <c r="N5305">
        <v>27.59</v>
      </c>
      <c r="O5305">
        <v>91.59</v>
      </c>
      <c r="P5305">
        <v>-0.34799999999999998</v>
      </c>
      <c r="Q5305">
        <v>1.8340000000000001</v>
      </c>
      <c r="R5305">
        <v>2.7890000000000001</v>
      </c>
      <c r="S5305">
        <v>2.0350000000000001</v>
      </c>
      <c r="T5305">
        <v>2.2320000000000002</v>
      </c>
      <c r="U5305">
        <v>2.528</v>
      </c>
      <c r="V5305">
        <v>0.23100000000000001</v>
      </c>
      <c r="W5305">
        <v>-0.377</v>
      </c>
      <c r="X5305">
        <v>-1E-3</v>
      </c>
      <c r="Y5305">
        <v>0.70599999999999996</v>
      </c>
      <c r="Z5305">
        <v>1.2130000000000001</v>
      </c>
      <c r="AA5305">
        <v>1.4570000000000001</v>
      </c>
      <c r="AB5305">
        <v>1.0859000000000001</v>
      </c>
      <c r="AC5305">
        <v>1.9617</v>
      </c>
      <c r="AD5305">
        <v>1.5697000000000001</v>
      </c>
      <c r="AE5305">
        <v>1.8651</v>
      </c>
      <c r="AG5305">
        <v>453.53</v>
      </c>
      <c r="AH5305">
        <v>858.19</v>
      </c>
      <c r="AI5305">
        <v>7434.54</v>
      </c>
      <c r="AJ5305">
        <v>398.89100000000002</v>
      </c>
      <c r="AK5305">
        <v>494.13099999999997</v>
      </c>
      <c r="AL5305">
        <v>1314.51</v>
      </c>
      <c r="AM5305">
        <v>2995.16</v>
      </c>
      <c r="AN5305">
        <v>312.02</v>
      </c>
      <c r="AO5305">
        <v>1887.6</v>
      </c>
    </row>
    <row r="5306" spans="4:41" x14ac:dyDescent="0.3">
      <c r="D5306" s="1">
        <v>44620</v>
      </c>
      <c r="E5306">
        <v>1.1218999999999999</v>
      </c>
      <c r="F5306">
        <v>1.1960999999999999</v>
      </c>
      <c r="G5306">
        <v>1.3420000000000001</v>
      </c>
      <c r="H5306">
        <v>8.8000000000000007</v>
      </c>
      <c r="I5306">
        <v>7.9</v>
      </c>
      <c r="J5306">
        <v>5.9</v>
      </c>
      <c r="K5306">
        <v>29.8</v>
      </c>
      <c r="L5306">
        <v>240.708</v>
      </c>
      <c r="M5306">
        <v>35.292999999999999</v>
      </c>
      <c r="N5306">
        <v>30.15</v>
      </c>
      <c r="O5306">
        <v>95.72</v>
      </c>
      <c r="P5306">
        <v>-0.34899999999999998</v>
      </c>
      <c r="Q5306">
        <v>1.706</v>
      </c>
      <c r="R5306">
        <v>2.79</v>
      </c>
      <c r="S5306">
        <v>2.0569999999999999</v>
      </c>
      <c r="T5306">
        <v>2.2149999999999999</v>
      </c>
      <c r="U5306">
        <v>2.5009999999999999</v>
      </c>
      <c r="V5306">
        <v>0.13500000000000001</v>
      </c>
      <c r="W5306">
        <v>-0.53100000000000003</v>
      </c>
      <c r="X5306">
        <v>-0.16</v>
      </c>
      <c r="Y5306">
        <v>0.60499999999999998</v>
      </c>
      <c r="Z5306">
        <v>1.115</v>
      </c>
      <c r="AA5306">
        <v>1.41</v>
      </c>
      <c r="AB5306">
        <v>0.97519999999999996</v>
      </c>
      <c r="AC5306">
        <v>1.825</v>
      </c>
      <c r="AD5306">
        <v>1.4322999999999999</v>
      </c>
      <c r="AE5306">
        <v>1.7177</v>
      </c>
      <c r="AG5306">
        <v>453.11</v>
      </c>
      <c r="AH5306">
        <v>856.37</v>
      </c>
      <c r="AI5306">
        <v>7407.1670000000004</v>
      </c>
      <c r="AJ5306">
        <v>321.72000000000003</v>
      </c>
      <c r="AK5306">
        <v>497.76799999999997</v>
      </c>
      <c r="AL5306">
        <v>1319.93</v>
      </c>
      <c r="AM5306">
        <v>3012.57</v>
      </c>
      <c r="AN5306">
        <v>315.16000000000003</v>
      </c>
      <c r="AO5306">
        <v>1900.7</v>
      </c>
    </row>
    <row r="5307" spans="4:41" x14ac:dyDescent="0.3">
      <c r="D5307" s="1">
        <v>44621</v>
      </c>
      <c r="E5307">
        <v>1.1125</v>
      </c>
      <c r="F5307">
        <v>1.1979</v>
      </c>
      <c r="G5307">
        <v>1.3325</v>
      </c>
      <c r="H5307">
        <v>8.8000000000000007</v>
      </c>
      <c r="I5307">
        <v>7.9</v>
      </c>
      <c r="J5307">
        <v>5.9</v>
      </c>
      <c r="K5307">
        <v>29.8</v>
      </c>
      <c r="L5307">
        <v>240.708</v>
      </c>
      <c r="M5307">
        <v>41.579599999999999</v>
      </c>
      <c r="N5307">
        <v>33.32</v>
      </c>
      <c r="O5307">
        <v>103.41</v>
      </c>
      <c r="P5307">
        <v>-0.36299999999999999</v>
      </c>
      <c r="Q5307">
        <v>1.4019999999999999</v>
      </c>
      <c r="R5307">
        <v>2.8210000000000002</v>
      </c>
      <c r="S5307">
        <v>2.0230000000000001</v>
      </c>
      <c r="T5307">
        <v>2.2320000000000002</v>
      </c>
      <c r="U5307">
        <v>2.5339999999999998</v>
      </c>
      <c r="V5307">
        <v>-7.1999999999999995E-2</v>
      </c>
      <c r="W5307">
        <v>-0.73699999999999999</v>
      </c>
      <c r="X5307">
        <v>-0.40400000000000003</v>
      </c>
      <c r="Y5307">
        <v>0.36499999999999999</v>
      </c>
      <c r="Z5307">
        <v>0.85899999999999999</v>
      </c>
      <c r="AA5307">
        <v>1.1279999999999999</v>
      </c>
      <c r="AB5307">
        <v>0.87760000000000005</v>
      </c>
      <c r="AC5307">
        <v>1.7275</v>
      </c>
      <c r="AD5307">
        <v>1.3407</v>
      </c>
      <c r="AE5307">
        <v>1.5940000000000001</v>
      </c>
      <c r="AG5307">
        <v>442.37</v>
      </c>
      <c r="AH5307">
        <v>829.34</v>
      </c>
      <c r="AI5307">
        <v>7260.0349999999999</v>
      </c>
      <c r="AJ5307">
        <v>303.07400000000001</v>
      </c>
      <c r="AK5307">
        <v>496.21100000000001</v>
      </c>
      <c r="AL5307">
        <v>1326.78</v>
      </c>
      <c r="AM5307">
        <v>3028.91</v>
      </c>
      <c r="AN5307">
        <v>318.37</v>
      </c>
      <c r="AO5307">
        <v>1943.8</v>
      </c>
    </row>
    <row r="5308" spans="4:41" x14ac:dyDescent="0.3">
      <c r="D5308" s="1">
        <v>44622</v>
      </c>
      <c r="E5308">
        <v>1.1119000000000001</v>
      </c>
      <c r="F5308">
        <v>1.2058</v>
      </c>
      <c r="G5308">
        <v>1.3406</v>
      </c>
      <c r="H5308">
        <v>8.8000000000000007</v>
      </c>
      <c r="I5308">
        <v>7.9</v>
      </c>
      <c r="J5308">
        <v>5.9</v>
      </c>
      <c r="K5308">
        <v>29.8</v>
      </c>
      <c r="L5308">
        <v>240.708</v>
      </c>
      <c r="M5308">
        <v>38.784799999999997</v>
      </c>
      <c r="N5308">
        <v>30.74</v>
      </c>
      <c r="O5308">
        <v>110.6</v>
      </c>
      <c r="P5308">
        <v>-0.39800000000000002</v>
      </c>
      <c r="Q5308">
        <v>1.554</v>
      </c>
      <c r="R5308">
        <v>2.8319999999999999</v>
      </c>
      <c r="S5308">
        <v>2.0470000000000002</v>
      </c>
      <c r="T5308">
        <v>2.2509999999999999</v>
      </c>
      <c r="U5308">
        <v>2.5510000000000002</v>
      </c>
      <c r="V5308">
        <v>2.7E-2</v>
      </c>
      <c r="W5308">
        <v>-0.61699999999999999</v>
      </c>
      <c r="X5308">
        <v>-0.251</v>
      </c>
      <c r="Y5308">
        <v>0.48399999999999999</v>
      </c>
      <c r="Z5308">
        <v>0.998</v>
      </c>
      <c r="AA5308">
        <v>1.2589999999999999</v>
      </c>
      <c r="AB5308">
        <v>1.0035000000000001</v>
      </c>
      <c r="AC5308">
        <v>1.8767</v>
      </c>
      <c r="AD5308">
        <v>1.512</v>
      </c>
      <c r="AE5308">
        <v>1.7552000000000001</v>
      </c>
      <c r="AG5308">
        <v>446.33</v>
      </c>
      <c r="AH5308">
        <v>831.25</v>
      </c>
      <c r="AI5308">
        <v>7340.2219999999998</v>
      </c>
      <c r="AJ5308">
        <v>301.01299999999998</v>
      </c>
      <c r="AK5308">
        <v>498.56400000000002</v>
      </c>
      <c r="AL5308">
        <v>1314.07</v>
      </c>
      <c r="AM5308">
        <v>2969.48</v>
      </c>
      <c r="AN5308">
        <v>314.77999999999997</v>
      </c>
      <c r="AO5308">
        <v>1922.3</v>
      </c>
    </row>
    <row r="5309" spans="4:41" x14ac:dyDescent="0.3">
      <c r="D5309" s="1">
        <v>44623</v>
      </c>
      <c r="E5309">
        <v>1.1066</v>
      </c>
      <c r="F5309">
        <v>1.2061999999999999</v>
      </c>
      <c r="G5309">
        <v>1.3348</v>
      </c>
      <c r="H5309">
        <v>8.8000000000000007</v>
      </c>
      <c r="I5309">
        <v>7.9</v>
      </c>
      <c r="J5309">
        <v>5.9</v>
      </c>
      <c r="K5309">
        <v>29.8</v>
      </c>
      <c r="L5309">
        <v>240.708</v>
      </c>
      <c r="M5309">
        <v>40.450699999999998</v>
      </c>
      <c r="N5309">
        <v>30.48</v>
      </c>
      <c r="O5309">
        <v>107.67</v>
      </c>
      <c r="P5309">
        <v>-0.377</v>
      </c>
      <c r="Q5309">
        <v>1.571</v>
      </c>
      <c r="R5309">
        <v>2.8450000000000002</v>
      </c>
      <c r="S5309">
        <v>2.0880000000000001</v>
      </c>
      <c r="T5309">
        <v>2.274</v>
      </c>
      <c r="U5309">
        <v>2.581</v>
      </c>
      <c r="V5309">
        <v>0.02</v>
      </c>
      <c r="W5309">
        <v>-0.61299999999999999</v>
      </c>
      <c r="X5309">
        <v>-0.26700000000000002</v>
      </c>
      <c r="Y5309">
        <v>0.495</v>
      </c>
      <c r="Z5309">
        <v>1.002</v>
      </c>
      <c r="AA5309">
        <v>1.2989999999999999</v>
      </c>
      <c r="AB5309">
        <v>1.0266</v>
      </c>
      <c r="AC5309">
        <v>1.8405</v>
      </c>
      <c r="AD5309">
        <v>1.53</v>
      </c>
      <c r="AE5309">
        <v>1.7322</v>
      </c>
      <c r="AG5309">
        <v>437.36</v>
      </c>
      <c r="AH5309">
        <v>814.25</v>
      </c>
      <c r="AI5309">
        <v>7173.1909999999998</v>
      </c>
      <c r="AJ5309">
        <v>310.01100000000002</v>
      </c>
      <c r="AK5309">
        <v>512.08900000000006</v>
      </c>
      <c r="AL5309">
        <v>1313.25</v>
      </c>
      <c r="AM5309">
        <v>3004.37</v>
      </c>
      <c r="AN5309">
        <v>315.36</v>
      </c>
      <c r="AO5309">
        <v>1935.9</v>
      </c>
    </row>
    <row r="5310" spans="4:41" x14ac:dyDescent="0.3">
      <c r="D5310" s="1">
        <v>44624</v>
      </c>
      <c r="E5310">
        <v>1.0928</v>
      </c>
      <c r="F5310">
        <v>1.2108000000000001</v>
      </c>
      <c r="G5310">
        <v>1.323</v>
      </c>
      <c r="H5310">
        <v>8.8000000000000007</v>
      </c>
      <c r="I5310">
        <v>7.9</v>
      </c>
      <c r="J5310">
        <v>5.9</v>
      </c>
      <c r="K5310">
        <v>29.8</v>
      </c>
      <c r="L5310">
        <v>240.708</v>
      </c>
      <c r="M5310">
        <v>49.639499999999998</v>
      </c>
      <c r="N5310">
        <v>31.98</v>
      </c>
      <c r="O5310">
        <v>115.68</v>
      </c>
      <c r="P5310">
        <v>-0.35899999999999999</v>
      </c>
      <c r="Q5310">
        <v>1.5389999999999999</v>
      </c>
      <c r="R5310">
        <v>2.8239999999999998</v>
      </c>
      <c r="S5310">
        <v>2.077</v>
      </c>
      <c r="T5310">
        <v>2.262</v>
      </c>
      <c r="U5310">
        <v>2.5750000000000002</v>
      </c>
      <c r="V5310">
        <v>-6.9000000000000006E-2</v>
      </c>
      <c r="W5310">
        <v>-0.73</v>
      </c>
      <c r="X5310">
        <v>-0.371</v>
      </c>
      <c r="Y5310">
        <v>0.434</v>
      </c>
      <c r="Z5310">
        <v>0.96899999999999997</v>
      </c>
      <c r="AA5310">
        <v>1.208</v>
      </c>
      <c r="AB5310">
        <v>0.99050000000000005</v>
      </c>
      <c r="AC5310">
        <v>1.7306999999999999</v>
      </c>
      <c r="AD5310">
        <v>1.4759</v>
      </c>
      <c r="AE5310">
        <v>1.6372</v>
      </c>
      <c r="AG5310">
        <v>421.78</v>
      </c>
      <c r="AH5310">
        <v>775.09</v>
      </c>
      <c r="AI5310">
        <v>6867.9859999999999</v>
      </c>
      <c r="AJ5310">
        <v>276.34699999999998</v>
      </c>
      <c r="AK5310">
        <v>506.67399999999998</v>
      </c>
      <c r="AL5310">
        <v>1282.99</v>
      </c>
      <c r="AM5310">
        <v>2945.53</v>
      </c>
      <c r="AN5310">
        <v>317.88</v>
      </c>
      <c r="AO5310">
        <v>1966.6</v>
      </c>
    </row>
    <row r="5311" spans="4:41" x14ac:dyDescent="0.3">
      <c r="D5311" s="1">
        <v>44627</v>
      </c>
      <c r="E5311">
        <v>1.0853999999999999</v>
      </c>
      <c r="F5311">
        <v>1.2073</v>
      </c>
      <c r="G5311">
        <v>1.3104</v>
      </c>
      <c r="H5311">
        <v>8.8000000000000007</v>
      </c>
      <c r="I5311">
        <v>7.9</v>
      </c>
      <c r="J5311">
        <v>5.9</v>
      </c>
      <c r="K5311">
        <v>29.8</v>
      </c>
      <c r="L5311">
        <v>240.708</v>
      </c>
      <c r="M5311">
        <v>48.237299999999998</v>
      </c>
      <c r="N5311">
        <v>36.450000000000003</v>
      </c>
      <c r="O5311">
        <v>119.4</v>
      </c>
      <c r="P5311">
        <v>-0.35199999999999998</v>
      </c>
      <c r="Q5311">
        <v>1.5940000000000001</v>
      </c>
      <c r="R5311">
        <v>2.8370000000000002</v>
      </c>
      <c r="S5311">
        <v>2.0630000000000002</v>
      </c>
      <c r="T5311">
        <v>2.2530000000000001</v>
      </c>
      <c r="U5311">
        <v>2.5499999999999998</v>
      </c>
      <c r="V5311">
        <v>-1.4999999999999999E-2</v>
      </c>
      <c r="W5311">
        <v>-0.67700000000000005</v>
      </c>
      <c r="X5311">
        <v>-0.314</v>
      </c>
      <c r="Y5311">
        <v>0.47299999999999998</v>
      </c>
      <c r="Z5311">
        <v>1.0049999999999999</v>
      </c>
      <c r="AA5311">
        <v>1.304</v>
      </c>
      <c r="AB5311">
        <v>1.0214000000000001</v>
      </c>
      <c r="AC5311">
        <v>1.7734000000000001</v>
      </c>
      <c r="AD5311">
        <v>1.5503</v>
      </c>
      <c r="AE5311">
        <v>1.704</v>
      </c>
      <c r="AG5311">
        <v>417.13</v>
      </c>
      <c r="AH5311">
        <v>763.47</v>
      </c>
      <c r="AI5311">
        <v>6804.0659999999998</v>
      </c>
      <c r="AJ5311">
        <v>240.97399999999999</v>
      </c>
      <c r="AK5311">
        <v>495.55</v>
      </c>
      <c r="AL5311">
        <v>1237.53</v>
      </c>
      <c r="AM5311">
        <v>2864.25</v>
      </c>
      <c r="AN5311">
        <v>316.83999999999997</v>
      </c>
      <c r="AO5311">
        <v>1995.9</v>
      </c>
    </row>
    <row r="5312" spans="4:41" x14ac:dyDescent="0.3">
      <c r="D5312" s="1">
        <v>44628</v>
      </c>
      <c r="E5312">
        <v>1.0899000000000001</v>
      </c>
      <c r="F5312">
        <v>1.2019</v>
      </c>
      <c r="G5312">
        <v>1.3102</v>
      </c>
      <c r="H5312">
        <v>8.8000000000000007</v>
      </c>
      <c r="I5312">
        <v>7.9</v>
      </c>
      <c r="J5312">
        <v>5.9</v>
      </c>
      <c r="K5312">
        <v>29.8</v>
      </c>
      <c r="L5312">
        <v>240.708</v>
      </c>
      <c r="M5312">
        <v>45.560699999999997</v>
      </c>
      <c r="N5312">
        <v>35.130000000000003</v>
      </c>
      <c r="O5312">
        <v>123.7</v>
      </c>
      <c r="P5312">
        <v>-0.32800000000000001</v>
      </c>
      <c r="Q5312">
        <v>1.5960000000000001</v>
      </c>
      <c r="R5312">
        <v>2.84</v>
      </c>
      <c r="S5312">
        <v>2.0489999999999999</v>
      </c>
      <c r="T5312">
        <v>2.2370000000000001</v>
      </c>
      <c r="U5312">
        <v>2.5350000000000001</v>
      </c>
      <c r="V5312">
        <v>0.112</v>
      </c>
      <c r="W5312">
        <v>-0.61</v>
      </c>
      <c r="X5312">
        <v>-0.20899999999999999</v>
      </c>
      <c r="Y5312">
        <v>0.55900000000000005</v>
      </c>
      <c r="Z5312">
        <v>1.054</v>
      </c>
      <c r="AA5312">
        <v>1.446</v>
      </c>
      <c r="AB5312">
        <v>1.0522</v>
      </c>
      <c r="AC5312">
        <v>1.8455999999999999</v>
      </c>
      <c r="AD5312">
        <v>1.5987</v>
      </c>
      <c r="AE5312">
        <v>1.7761</v>
      </c>
      <c r="AG5312">
        <v>415.01</v>
      </c>
      <c r="AH5312">
        <v>760.13</v>
      </c>
      <c r="AI5312">
        <v>6800.45</v>
      </c>
      <c r="AJ5312">
        <v>263.17399999999998</v>
      </c>
      <c r="AK5312">
        <v>493.291</v>
      </c>
      <c r="AL5312">
        <v>1218.68</v>
      </c>
      <c r="AM5312">
        <v>2809.69</v>
      </c>
      <c r="AN5312">
        <v>314.49</v>
      </c>
      <c r="AO5312">
        <v>2043.3</v>
      </c>
    </row>
    <row r="5313" spans="4:41" x14ac:dyDescent="0.3">
      <c r="D5313" s="1">
        <v>44629</v>
      </c>
      <c r="E5313">
        <v>1.1075999999999999</v>
      </c>
      <c r="F5313">
        <v>1.1899</v>
      </c>
      <c r="G5313">
        <v>1.3181</v>
      </c>
      <c r="H5313">
        <v>8.8000000000000007</v>
      </c>
      <c r="I5313">
        <v>7.9</v>
      </c>
      <c r="J5313">
        <v>5.9</v>
      </c>
      <c r="K5313">
        <v>29.8</v>
      </c>
      <c r="L5313">
        <v>240.708</v>
      </c>
      <c r="M5313">
        <v>41.497</v>
      </c>
      <c r="N5313">
        <v>32.450000000000003</v>
      </c>
      <c r="O5313">
        <v>108.7</v>
      </c>
      <c r="P5313">
        <v>-0.308</v>
      </c>
      <c r="Q5313">
        <v>1.679</v>
      </c>
      <c r="R5313">
        <v>2.859</v>
      </c>
      <c r="S5313">
        <v>2.12</v>
      </c>
      <c r="T5313">
        <v>2.25</v>
      </c>
      <c r="U5313">
        <v>2.5590000000000002</v>
      </c>
      <c r="V5313">
        <v>0.216</v>
      </c>
      <c r="W5313">
        <v>-0.48699999999999999</v>
      </c>
      <c r="X5313">
        <v>-0.111</v>
      </c>
      <c r="Y5313">
        <v>0.66</v>
      </c>
      <c r="Z5313">
        <v>1.143</v>
      </c>
      <c r="AA5313">
        <v>1.526</v>
      </c>
      <c r="AB5313">
        <v>1.0960000000000001</v>
      </c>
      <c r="AC5313">
        <v>1.9531000000000001</v>
      </c>
      <c r="AD5313">
        <v>1.6798</v>
      </c>
      <c r="AE5313">
        <v>1.8783000000000001</v>
      </c>
      <c r="AG5313">
        <v>434.45</v>
      </c>
      <c r="AH5313">
        <v>808.01</v>
      </c>
      <c r="AI5313">
        <v>7032.0510000000004</v>
      </c>
      <c r="AJ5313">
        <v>117.486</v>
      </c>
      <c r="AK5313">
        <v>511.553</v>
      </c>
      <c r="AL5313">
        <v>1226.76</v>
      </c>
      <c r="AM5313">
        <v>2808.14</v>
      </c>
      <c r="AN5313">
        <v>312.99</v>
      </c>
      <c r="AO5313">
        <v>1988.2</v>
      </c>
    </row>
    <row r="5314" spans="4:41" x14ac:dyDescent="0.3">
      <c r="D5314" s="1">
        <v>44630</v>
      </c>
      <c r="E5314">
        <v>1.0986</v>
      </c>
      <c r="F5314">
        <v>1.1910000000000001</v>
      </c>
      <c r="G5314">
        <v>1.3086</v>
      </c>
      <c r="H5314">
        <v>8.8000000000000007</v>
      </c>
      <c r="I5314">
        <v>7.9</v>
      </c>
      <c r="J5314">
        <v>5.9</v>
      </c>
      <c r="K5314">
        <v>29.8</v>
      </c>
      <c r="L5314">
        <v>240.708</v>
      </c>
      <c r="M5314">
        <v>43.350900000000003</v>
      </c>
      <c r="N5314">
        <v>30.23</v>
      </c>
      <c r="O5314">
        <v>106.02</v>
      </c>
      <c r="P5314">
        <v>-0.29299999999999998</v>
      </c>
      <c r="Q5314">
        <v>1.903</v>
      </c>
      <c r="R5314">
        <v>2.8570000000000002</v>
      </c>
      <c r="S5314">
        <v>2.1150000000000002</v>
      </c>
      <c r="T5314">
        <v>2.258</v>
      </c>
      <c r="U5314">
        <v>2.573</v>
      </c>
      <c r="V5314">
        <v>0.27400000000000002</v>
      </c>
      <c r="W5314">
        <v>-0.38100000000000001</v>
      </c>
      <c r="X5314">
        <v>-2E-3</v>
      </c>
      <c r="Y5314">
        <v>0.749</v>
      </c>
      <c r="Z5314">
        <v>1.2669999999999999</v>
      </c>
      <c r="AA5314">
        <v>1.5229999999999999</v>
      </c>
      <c r="AB5314">
        <v>1.1063000000000001</v>
      </c>
      <c r="AC5314">
        <v>1.9863999999999999</v>
      </c>
      <c r="AD5314">
        <v>1.6962999999999999</v>
      </c>
      <c r="AE5314">
        <v>1.923</v>
      </c>
      <c r="AG5314">
        <v>427.12</v>
      </c>
      <c r="AH5314">
        <v>793.17</v>
      </c>
      <c r="AI5314">
        <v>6954.9459999999999</v>
      </c>
      <c r="AJ5314">
        <v>115.872</v>
      </c>
      <c r="AK5314">
        <v>506.56400000000002</v>
      </c>
      <c r="AL5314">
        <v>1244.9000000000001</v>
      </c>
      <c r="AM5314">
        <v>2921.72</v>
      </c>
      <c r="AN5314">
        <v>311.68</v>
      </c>
      <c r="AO5314">
        <v>2000.4</v>
      </c>
    </row>
    <row r="5315" spans="4:41" x14ac:dyDescent="0.3">
      <c r="D5315" s="1">
        <v>44631</v>
      </c>
      <c r="E5315">
        <v>1.0911999999999999</v>
      </c>
      <c r="F5315">
        <v>1.1948000000000001</v>
      </c>
      <c r="G5315">
        <v>1.3037000000000001</v>
      </c>
      <c r="H5315">
        <v>8.8000000000000007</v>
      </c>
      <c r="I5315">
        <v>7.9</v>
      </c>
      <c r="J5315">
        <v>5.9</v>
      </c>
      <c r="K5315">
        <v>29.8</v>
      </c>
      <c r="L5315">
        <v>240.708</v>
      </c>
      <c r="M5315">
        <v>41.374299999999998</v>
      </c>
      <c r="N5315">
        <v>30.75</v>
      </c>
      <c r="O5315">
        <v>109.33</v>
      </c>
      <c r="P5315">
        <v>-0.26800000000000002</v>
      </c>
      <c r="Q5315">
        <v>1.85</v>
      </c>
      <c r="R5315">
        <v>2.7949999999999999</v>
      </c>
      <c r="S5315">
        <v>2.1219999999999999</v>
      </c>
      <c r="T5315">
        <v>2.238</v>
      </c>
      <c r="U5315">
        <v>2.5129999999999999</v>
      </c>
      <c r="V5315">
        <v>0.249</v>
      </c>
      <c r="W5315">
        <v>-0.40699999999999997</v>
      </c>
      <c r="X5315">
        <v>-0.01</v>
      </c>
      <c r="Y5315">
        <v>0.72299999999999998</v>
      </c>
      <c r="Z5315">
        <v>1.238</v>
      </c>
      <c r="AA5315">
        <v>1.4910000000000001</v>
      </c>
      <c r="AB5315">
        <v>1.0907</v>
      </c>
      <c r="AC5315">
        <v>1.9917</v>
      </c>
      <c r="AD5315">
        <v>1.748</v>
      </c>
      <c r="AE5315">
        <v>1.9462999999999999</v>
      </c>
      <c r="AG5315">
        <v>431.17</v>
      </c>
      <c r="AH5315">
        <v>796.94</v>
      </c>
      <c r="AI5315">
        <v>6981.982</v>
      </c>
      <c r="AJ5315">
        <v>118.21899999999999</v>
      </c>
      <c r="AK5315">
        <v>502.45299999999997</v>
      </c>
      <c r="AL5315">
        <v>1220.95</v>
      </c>
      <c r="AM5315">
        <v>2873.05</v>
      </c>
      <c r="AN5315">
        <v>311.49</v>
      </c>
      <c r="AO5315">
        <v>1985</v>
      </c>
    </row>
    <row r="5316" spans="4:41" x14ac:dyDescent="0.3">
      <c r="D5316" s="1">
        <v>44634</v>
      </c>
      <c r="E5316">
        <v>1.0940000000000001</v>
      </c>
      <c r="F5316">
        <v>1.1883999999999999</v>
      </c>
      <c r="G5316">
        <v>1.3002</v>
      </c>
      <c r="H5316">
        <v>8.8000000000000007</v>
      </c>
      <c r="I5316">
        <v>7.9</v>
      </c>
      <c r="J5316">
        <v>5.9</v>
      </c>
      <c r="K5316">
        <v>29.8</v>
      </c>
      <c r="L5316">
        <v>240.708</v>
      </c>
      <c r="M5316">
        <v>40.641500000000001</v>
      </c>
      <c r="N5316">
        <v>31.77</v>
      </c>
      <c r="O5316">
        <v>103.01</v>
      </c>
      <c r="P5316">
        <v>-0.25800000000000001</v>
      </c>
      <c r="Q5316">
        <v>1.962</v>
      </c>
      <c r="R5316">
        <v>2.7690000000000001</v>
      </c>
      <c r="S5316">
        <v>2.0840000000000001</v>
      </c>
      <c r="T5316">
        <v>2.2170000000000001</v>
      </c>
      <c r="U5316">
        <v>2.476</v>
      </c>
      <c r="V5316">
        <v>0.36799999999999999</v>
      </c>
      <c r="W5316">
        <v>-0.34399999999999997</v>
      </c>
      <c r="X5316">
        <v>8.5000000000000006E-2</v>
      </c>
      <c r="Y5316">
        <v>0.83499999999999996</v>
      </c>
      <c r="Z5316">
        <v>1.347</v>
      </c>
      <c r="AA5316">
        <v>1.5940000000000001</v>
      </c>
      <c r="AB5316">
        <v>1.2092000000000001</v>
      </c>
      <c r="AC5316">
        <v>2.133</v>
      </c>
      <c r="AD5316">
        <v>1.8609</v>
      </c>
      <c r="AE5316">
        <v>2.0899000000000001</v>
      </c>
      <c r="AG5316">
        <v>436.35</v>
      </c>
      <c r="AH5316">
        <v>807.51</v>
      </c>
      <c r="AI5316">
        <v>6998.0169999999998</v>
      </c>
      <c r="AJ5316">
        <v>118.044</v>
      </c>
      <c r="AK5316">
        <v>491.97500000000002</v>
      </c>
      <c r="AL5316">
        <v>1183</v>
      </c>
      <c r="AM5316">
        <v>2893.39</v>
      </c>
      <c r="AN5316">
        <v>308.70999999999998</v>
      </c>
      <c r="AO5316">
        <v>1960.8</v>
      </c>
    </row>
    <row r="5317" spans="4:41" x14ac:dyDescent="0.3">
      <c r="D5317" s="1">
        <v>44635</v>
      </c>
      <c r="E5317">
        <v>1.0955999999999999</v>
      </c>
      <c r="F5317">
        <v>1.1904999999999999</v>
      </c>
      <c r="G5317">
        <v>1.3042</v>
      </c>
      <c r="H5317">
        <v>8.8000000000000007</v>
      </c>
      <c r="I5317">
        <v>7.9</v>
      </c>
      <c r="J5317">
        <v>5.9</v>
      </c>
      <c r="K5317">
        <v>29.8</v>
      </c>
      <c r="L5317">
        <v>240.708</v>
      </c>
      <c r="M5317">
        <v>41.197200000000002</v>
      </c>
      <c r="N5317">
        <v>29.83</v>
      </c>
      <c r="O5317">
        <v>96.44</v>
      </c>
      <c r="P5317">
        <v>-0.23699999999999999</v>
      </c>
      <c r="Q5317">
        <v>1.8979999999999999</v>
      </c>
      <c r="R5317">
        <v>2.819</v>
      </c>
      <c r="S5317">
        <v>2.1480000000000001</v>
      </c>
      <c r="T5317">
        <v>2.262</v>
      </c>
      <c r="U5317">
        <v>2.5529999999999999</v>
      </c>
      <c r="V5317">
        <v>0.33200000000000002</v>
      </c>
      <c r="W5317">
        <v>-0.41799999999999998</v>
      </c>
      <c r="X5317">
        <v>1.7999999999999999E-2</v>
      </c>
      <c r="Y5317">
        <v>0.80600000000000005</v>
      </c>
      <c r="Z5317">
        <v>1.3149999999999999</v>
      </c>
      <c r="AA5317">
        <v>1.5760000000000001</v>
      </c>
      <c r="AB5317">
        <v>1.1937</v>
      </c>
      <c r="AC5317">
        <v>2.1436999999999999</v>
      </c>
      <c r="AD5317">
        <v>1.8491</v>
      </c>
      <c r="AE5317">
        <v>2.1051000000000002</v>
      </c>
      <c r="AG5317">
        <v>435.12</v>
      </c>
      <c r="AH5317">
        <v>804.77</v>
      </c>
      <c r="AI5317">
        <v>6991.6940000000004</v>
      </c>
      <c r="AJ5317">
        <v>118.89700000000001</v>
      </c>
      <c r="AK5317">
        <v>485.41899999999998</v>
      </c>
      <c r="AL5317">
        <v>1146.19</v>
      </c>
      <c r="AM5317">
        <v>2916.3</v>
      </c>
      <c r="AN5317">
        <v>308.33</v>
      </c>
      <c r="AO5317">
        <v>1929.7</v>
      </c>
    </row>
    <row r="5318" spans="4:41" x14ac:dyDescent="0.3">
      <c r="D5318" s="1">
        <v>44636</v>
      </c>
      <c r="E5318">
        <v>1.1034999999999999</v>
      </c>
      <c r="F5318">
        <v>1.1914</v>
      </c>
      <c r="G5318">
        <v>1.3149</v>
      </c>
      <c r="H5318">
        <v>8.8000000000000007</v>
      </c>
      <c r="I5318">
        <v>7.9</v>
      </c>
      <c r="J5318">
        <v>5.9</v>
      </c>
      <c r="K5318">
        <v>29.8</v>
      </c>
      <c r="L5318">
        <v>240.708</v>
      </c>
      <c r="M5318">
        <v>36.012700000000002</v>
      </c>
      <c r="N5318">
        <v>26.67</v>
      </c>
      <c r="O5318">
        <v>95.04</v>
      </c>
      <c r="P5318">
        <v>-0.23200000000000001</v>
      </c>
      <c r="Q5318">
        <v>1.895</v>
      </c>
      <c r="R5318">
        <v>2.8039999999999998</v>
      </c>
      <c r="S5318">
        <v>2.1480000000000001</v>
      </c>
      <c r="T5318">
        <v>2.262</v>
      </c>
      <c r="U5318">
        <v>2.5430000000000001</v>
      </c>
      <c r="V5318">
        <v>0.39200000000000002</v>
      </c>
      <c r="W5318">
        <v>-0.33300000000000002</v>
      </c>
      <c r="X5318">
        <v>9.5000000000000001E-2</v>
      </c>
      <c r="Y5318">
        <v>0.84799999999999998</v>
      </c>
      <c r="Z5318">
        <v>1.3360000000000001</v>
      </c>
      <c r="AA5318">
        <v>1.63</v>
      </c>
      <c r="AB5318">
        <v>1.1989000000000001</v>
      </c>
      <c r="AC5318">
        <v>2.1848999999999998</v>
      </c>
      <c r="AD5318">
        <v>1.9379</v>
      </c>
      <c r="AE5318">
        <v>2.181</v>
      </c>
      <c r="AG5318">
        <v>448.45</v>
      </c>
      <c r="AH5318">
        <v>831.07</v>
      </c>
      <c r="AI5318">
        <v>7111.567</v>
      </c>
      <c r="AJ5318">
        <v>124.276</v>
      </c>
      <c r="AK5318">
        <v>496.51799999999997</v>
      </c>
      <c r="AL5318">
        <v>1215.7</v>
      </c>
      <c r="AM5318">
        <v>2958.8</v>
      </c>
      <c r="AN5318">
        <v>307.29000000000002</v>
      </c>
      <c r="AO5318">
        <v>1909.2</v>
      </c>
    </row>
    <row r="5319" spans="4:41" x14ac:dyDescent="0.3">
      <c r="D5319" s="1">
        <v>44637</v>
      </c>
      <c r="E5319">
        <v>1.1091</v>
      </c>
      <c r="F5319">
        <v>1.1855</v>
      </c>
      <c r="G5319">
        <v>1.3149</v>
      </c>
      <c r="H5319">
        <v>8.8000000000000007</v>
      </c>
      <c r="I5319">
        <v>7.9</v>
      </c>
      <c r="J5319">
        <v>5.9</v>
      </c>
      <c r="K5319">
        <v>29.8</v>
      </c>
      <c r="L5319">
        <v>240.708</v>
      </c>
      <c r="M5319">
        <v>32.017000000000003</v>
      </c>
      <c r="N5319">
        <v>25.67</v>
      </c>
      <c r="O5319">
        <v>102.98</v>
      </c>
      <c r="P5319">
        <v>-0.216</v>
      </c>
      <c r="Q5319">
        <v>1.903</v>
      </c>
      <c r="R5319">
        <v>2.8</v>
      </c>
      <c r="S5319">
        <v>2.1480000000000001</v>
      </c>
      <c r="T5319">
        <v>2.262</v>
      </c>
      <c r="U5319">
        <v>2.5299999999999998</v>
      </c>
      <c r="V5319">
        <v>0.38500000000000001</v>
      </c>
      <c r="W5319">
        <v>-0.33800000000000002</v>
      </c>
      <c r="X5319">
        <v>0.10299999999999999</v>
      </c>
      <c r="Y5319">
        <v>0.83599999999999997</v>
      </c>
      <c r="Z5319">
        <v>1.3280000000000001</v>
      </c>
      <c r="AA5319">
        <v>1.5649999999999999</v>
      </c>
      <c r="AB5319">
        <v>1.1911</v>
      </c>
      <c r="AC5319">
        <v>2.1705999999999999</v>
      </c>
      <c r="AD5319">
        <v>1.9137999999999999</v>
      </c>
      <c r="AE5319">
        <v>2.1440000000000001</v>
      </c>
      <c r="AG5319">
        <v>450.49</v>
      </c>
      <c r="AH5319">
        <v>844.24</v>
      </c>
      <c r="AI5319">
        <v>7245.4790000000003</v>
      </c>
      <c r="AJ5319">
        <v>128.63399999999999</v>
      </c>
      <c r="AK5319">
        <v>510.90699999999998</v>
      </c>
      <c r="AL5319">
        <v>1266.78</v>
      </c>
      <c r="AM5319">
        <v>3031.98</v>
      </c>
      <c r="AN5319">
        <v>307.52999999999997</v>
      </c>
      <c r="AO5319">
        <v>1943.2</v>
      </c>
    </row>
    <row r="5320" spans="4:41" x14ac:dyDescent="0.3">
      <c r="D5320" s="1">
        <v>44638</v>
      </c>
      <c r="E5320">
        <v>1.1051</v>
      </c>
      <c r="F5320">
        <v>1.1924999999999999</v>
      </c>
      <c r="G5320">
        <v>1.3178000000000001</v>
      </c>
      <c r="H5320">
        <v>8.8000000000000007</v>
      </c>
      <c r="I5320">
        <v>7.9</v>
      </c>
      <c r="J5320">
        <v>5.9</v>
      </c>
      <c r="K5320">
        <v>29.8</v>
      </c>
      <c r="L5320">
        <v>240.708</v>
      </c>
      <c r="M5320">
        <v>29.904800000000002</v>
      </c>
      <c r="N5320">
        <v>23.87</v>
      </c>
      <c r="O5320">
        <v>104.7</v>
      </c>
      <c r="P5320">
        <v>-0.20699999999999999</v>
      </c>
      <c r="Q5320">
        <v>1.8919999999999999</v>
      </c>
      <c r="R5320">
        <v>2.81</v>
      </c>
      <c r="S5320">
        <v>2.1480000000000001</v>
      </c>
      <c r="T5320">
        <v>2.262</v>
      </c>
      <c r="U5320">
        <v>2.548</v>
      </c>
      <c r="V5320">
        <v>0.373</v>
      </c>
      <c r="W5320">
        <v>-0.33800000000000002</v>
      </c>
      <c r="X5320">
        <v>0.09</v>
      </c>
      <c r="Y5320">
        <v>0.82899999999999996</v>
      </c>
      <c r="Z5320">
        <v>1.3169999999999999</v>
      </c>
      <c r="AA5320">
        <v>1.4970000000000001</v>
      </c>
      <c r="AB5320">
        <v>1.1755</v>
      </c>
      <c r="AC5320">
        <v>2.1494</v>
      </c>
      <c r="AD5320">
        <v>1.9361999999999999</v>
      </c>
      <c r="AE5320">
        <v>2.1427999999999998</v>
      </c>
      <c r="AG5320">
        <v>454.6</v>
      </c>
      <c r="AH5320">
        <v>847.28</v>
      </c>
      <c r="AI5320">
        <v>7270.674</v>
      </c>
      <c r="AJ5320">
        <v>125.395</v>
      </c>
      <c r="AK5320">
        <v>522.73099999999999</v>
      </c>
      <c r="AL5320">
        <v>1267.6099999999999</v>
      </c>
      <c r="AM5320">
        <v>3048.36</v>
      </c>
      <c r="AN5320">
        <v>308.3</v>
      </c>
      <c r="AO5320">
        <v>1929.3</v>
      </c>
    </row>
    <row r="5321" spans="4:41" x14ac:dyDescent="0.3">
      <c r="D5321" s="1">
        <v>44641</v>
      </c>
      <c r="E5321">
        <v>1.1015999999999999</v>
      </c>
      <c r="F5321">
        <v>1.1955</v>
      </c>
      <c r="G5321">
        <v>1.3169</v>
      </c>
      <c r="H5321">
        <v>8.8000000000000007</v>
      </c>
      <c r="I5321">
        <v>7.9</v>
      </c>
      <c r="J5321">
        <v>5.9</v>
      </c>
      <c r="K5321">
        <v>29.8</v>
      </c>
      <c r="L5321">
        <v>240.708</v>
      </c>
      <c r="M5321">
        <v>28.340199999999999</v>
      </c>
      <c r="N5321">
        <v>23.53</v>
      </c>
      <c r="O5321">
        <v>112.12</v>
      </c>
      <c r="P5321">
        <v>-0.20300000000000001</v>
      </c>
      <c r="Q5321">
        <v>2.0089999999999999</v>
      </c>
      <c r="R5321">
        <v>2.8170000000000002</v>
      </c>
      <c r="S5321">
        <v>2.1480000000000001</v>
      </c>
      <c r="T5321">
        <v>2.262</v>
      </c>
      <c r="U5321">
        <v>2.5579999999999998</v>
      </c>
      <c r="V5321">
        <v>0.47</v>
      </c>
      <c r="W5321">
        <v>-0.28399999999999997</v>
      </c>
      <c r="X5321">
        <v>0.17599999999999999</v>
      </c>
      <c r="Y5321">
        <v>0.92600000000000005</v>
      </c>
      <c r="Z5321">
        <v>1.41</v>
      </c>
      <c r="AA5321">
        <v>1.6379999999999999</v>
      </c>
      <c r="AB5321">
        <v>1.2477</v>
      </c>
      <c r="AC5321">
        <v>2.2896000000000001</v>
      </c>
      <c r="AD5321">
        <v>2.1153</v>
      </c>
      <c r="AE5321">
        <v>2.3209</v>
      </c>
      <c r="AG5321">
        <v>454.79</v>
      </c>
      <c r="AH5321">
        <v>847.73</v>
      </c>
      <c r="AI5321">
        <v>7335.0870000000004</v>
      </c>
      <c r="AJ5321">
        <v>125.414</v>
      </c>
      <c r="AK5321">
        <v>532.53</v>
      </c>
      <c r="AL5321">
        <v>1253.3399999999999</v>
      </c>
      <c r="AM5321">
        <v>3048.36</v>
      </c>
      <c r="AN5321">
        <v>304.72000000000003</v>
      </c>
      <c r="AO5321">
        <v>1929.5</v>
      </c>
    </row>
    <row r="5322" spans="4:41" x14ac:dyDescent="0.3">
      <c r="D5322" s="1">
        <v>44642</v>
      </c>
      <c r="E5322">
        <v>1.1029</v>
      </c>
      <c r="F5322">
        <v>1.2024999999999999</v>
      </c>
      <c r="G5322">
        <v>1.3262</v>
      </c>
      <c r="H5322">
        <v>8.8000000000000007</v>
      </c>
      <c r="I5322">
        <v>7.9</v>
      </c>
      <c r="J5322">
        <v>5.9</v>
      </c>
      <c r="K5322">
        <v>29.8</v>
      </c>
      <c r="L5322">
        <v>240.708</v>
      </c>
      <c r="M5322">
        <v>27.484000000000002</v>
      </c>
      <c r="N5322">
        <v>22.94</v>
      </c>
      <c r="O5322">
        <v>111.76</v>
      </c>
      <c r="P5322">
        <v>-0.186</v>
      </c>
      <c r="Q5322">
        <v>2.0219999999999998</v>
      </c>
      <c r="R5322">
        <v>2.8359999999999999</v>
      </c>
      <c r="S5322">
        <v>2.1480000000000001</v>
      </c>
      <c r="T5322">
        <v>2.262</v>
      </c>
      <c r="U5322">
        <v>2.5950000000000002</v>
      </c>
      <c r="V5322">
        <v>0.505</v>
      </c>
      <c r="W5322">
        <v>-0.23499999999999999</v>
      </c>
      <c r="X5322">
        <v>0.223</v>
      </c>
      <c r="Y5322">
        <v>0.96</v>
      </c>
      <c r="Z5322">
        <v>1.42</v>
      </c>
      <c r="AA5322">
        <v>1.708</v>
      </c>
      <c r="AB5322">
        <v>1.3147</v>
      </c>
      <c r="AC5322">
        <v>2.3824999999999998</v>
      </c>
      <c r="AD5322">
        <v>2.1640999999999999</v>
      </c>
      <c r="AE5322">
        <v>2.3996</v>
      </c>
      <c r="AG5322">
        <v>458.65</v>
      </c>
      <c r="AH5322">
        <v>852.89</v>
      </c>
      <c r="AI5322">
        <v>7404.3519999999999</v>
      </c>
      <c r="AJ5322">
        <v>126.95</v>
      </c>
      <c r="AK5322">
        <v>536.12599999999998</v>
      </c>
      <c r="AL5322">
        <v>1274.26</v>
      </c>
      <c r="AM5322">
        <v>3087.43</v>
      </c>
      <c r="AN5322">
        <v>303.64</v>
      </c>
      <c r="AO5322">
        <v>1921.5</v>
      </c>
    </row>
    <row r="5323" spans="4:41" x14ac:dyDescent="0.3">
      <c r="D5323" s="1">
        <v>44643</v>
      </c>
      <c r="E5323">
        <v>1.1004</v>
      </c>
      <c r="F5323">
        <v>1.2</v>
      </c>
      <c r="G5323">
        <v>1.3205</v>
      </c>
      <c r="H5323">
        <v>8.8000000000000007</v>
      </c>
      <c r="I5323">
        <v>7.9</v>
      </c>
      <c r="J5323">
        <v>5.9</v>
      </c>
      <c r="K5323">
        <v>29.8</v>
      </c>
      <c r="L5323">
        <v>240.708</v>
      </c>
      <c r="M5323">
        <v>30.7746</v>
      </c>
      <c r="N5323">
        <v>23.57</v>
      </c>
      <c r="O5323">
        <v>114.93</v>
      </c>
      <c r="P5323">
        <v>-0.16500000000000001</v>
      </c>
      <c r="Q5323">
        <v>1.984</v>
      </c>
      <c r="R5323">
        <v>2.831</v>
      </c>
      <c r="S5323">
        <v>2.1480000000000001</v>
      </c>
      <c r="T5323">
        <v>2.3439999999999999</v>
      </c>
      <c r="U5323">
        <v>2.5990000000000002</v>
      </c>
      <c r="V5323">
        <v>0.46600000000000003</v>
      </c>
      <c r="W5323">
        <v>-0.253</v>
      </c>
      <c r="X5323">
        <v>0.192</v>
      </c>
      <c r="Y5323">
        <v>0.92500000000000004</v>
      </c>
      <c r="Z5323">
        <v>1.37</v>
      </c>
      <c r="AA5323">
        <v>1.627</v>
      </c>
      <c r="AB5323">
        <v>1.4839</v>
      </c>
      <c r="AC5323">
        <v>2.2917000000000001</v>
      </c>
      <c r="AD5323">
        <v>2.0960999999999999</v>
      </c>
      <c r="AE5323">
        <v>2.3178999999999998</v>
      </c>
      <c r="AG5323">
        <v>454.03</v>
      </c>
      <c r="AH5323">
        <v>842.8</v>
      </c>
      <c r="AI5323">
        <v>7366.1750000000002</v>
      </c>
      <c r="AJ5323">
        <v>126.03700000000001</v>
      </c>
      <c r="AK5323">
        <v>542.58399999999995</v>
      </c>
      <c r="AL5323">
        <v>1285.22</v>
      </c>
      <c r="AM5323">
        <v>3159.21</v>
      </c>
      <c r="AN5323">
        <v>304.61</v>
      </c>
      <c r="AO5323">
        <v>1937.3</v>
      </c>
    </row>
    <row r="5324" spans="4:41" x14ac:dyDescent="0.3">
      <c r="D5324" s="1">
        <v>44644</v>
      </c>
      <c r="E5324">
        <v>1.0996999999999999</v>
      </c>
      <c r="F5324">
        <v>1.1991000000000001</v>
      </c>
      <c r="G5324">
        <v>1.3187</v>
      </c>
      <c r="H5324">
        <v>8.8000000000000007</v>
      </c>
      <c r="I5324">
        <v>7.9</v>
      </c>
      <c r="J5324">
        <v>5.9</v>
      </c>
      <c r="K5324">
        <v>29.8</v>
      </c>
      <c r="L5324">
        <v>240.708</v>
      </c>
      <c r="M5324">
        <v>31.157699999999998</v>
      </c>
      <c r="N5324">
        <v>21.67</v>
      </c>
      <c r="O5324">
        <v>112.34</v>
      </c>
      <c r="P5324">
        <v>-0.16</v>
      </c>
      <c r="Q5324">
        <v>2.0529999999999999</v>
      </c>
      <c r="R5324">
        <v>2.8069999999999999</v>
      </c>
      <c r="S5324">
        <v>2.1480000000000001</v>
      </c>
      <c r="T5324">
        <v>2.3130000000000002</v>
      </c>
      <c r="U5324">
        <v>2.5819999999999999</v>
      </c>
      <c r="V5324">
        <v>0.53200000000000003</v>
      </c>
      <c r="W5324">
        <v>-0.19900000000000001</v>
      </c>
      <c r="X5324">
        <v>0.27</v>
      </c>
      <c r="Y5324">
        <v>0.98199999999999998</v>
      </c>
      <c r="Z5324">
        <v>1.413</v>
      </c>
      <c r="AA5324">
        <v>1.6459999999999999</v>
      </c>
      <c r="AB5324">
        <v>1.5408999999999999</v>
      </c>
      <c r="AC5324">
        <v>2.3717999999999999</v>
      </c>
      <c r="AD5324">
        <v>2.1387</v>
      </c>
      <c r="AE5324">
        <v>2.3984999999999999</v>
      </c>
      <c r="AG5324">
        <v>453.07</v>
      </c>
      <c r="AH5324">
        <v>841.73</v>
      </c>
      <c r="AI5324">
        <v>7369.3680000000004</v>
      </c>
      <c r="AJ5324">
        <v>125.646</v>
      </c>
      <c r="AK5324">
        <v>552.02</v>
      </c>
      <c r="AL5324">
        <v>1276.1099999999999</v>
      </c>
      <c r="AM5324">
        <v>3163.77</v>
      </c>
      <c r="AN5324">
        <v>304.08</v>
      </c>
      <c r="AO5324">
        <v>1962.2</v>
      </c>
    </row>
    <row r="5325" spans="4:41" x14ac:dyDescent="0.3">
      <c r="D5325" s="1">
        <v>44645</v>
      </c>
      <c r="E5325">
        <v>1.0983000000000001</v>
      </c>
      <c r="F5325">
        <v>1.2002999999999999</v>
      </c>
      <c r="G5325">
        <v>1.3182</v>
      </c>
      <c r="H5325">
        <v>8.8000000000000007</v>
      </c>
      <c r="I5325">
        <v>7.9</v>
      </c>
      <c r="J5325">
        <v>5.9</v>
      </c>
      <c r="K5325">
        <v>29.8</v>
      </c>
      <c r="L5325">
        <v>240.708</v>
      </c>
      <c r="M5325">
        <v>32.226199999999999</v>
      </c>
      <c r="N5325">
        <v>20.81</v>
      </c>
      <c r="O5325">
        <v>113.9</v>
      </c>
      <c r="P5325">
        <v>-0.14199999999999999</v>
      </c>
      <c r="Q5325">
        <v>2.0830000000000002</v>
      </c>
      <c r="R5325">
        <v>2.8</v>
      </c>
      <c r="S5325">
        <v>2.1480000000000001</v>
      </c>
      <c r="T5325">
        <v>2.2869999999999999</v>
      </c>
      <c r="U5325">
        <v>2.5819999999999999</v>
      </c>
      <c r="V5325">
        <v>0.58699999999999997</v>
      </c>
      <c r="W5325">
        <v>-0.13500000000000001</v>
      </c>
      <c r="X5325">
        <v>0.35499999999999998</v>
      </c>
      <c r="Y5325">
        <v>1.0149999999999999</v>
      </c>
      <c r="Z5325">
        <v>1.444</v>
      </c>
      <c r="AA5325">
        <v>1.6950000000000001</v>
      </c>
      <c r="AB5325">
        <v>1.629</v>
      </c>
      <c r="AC5325">
        <v>2.4731000000000001</v>
      </c>
      <c r="AD5325">
        <v>2.2696000000000001</v>
      </c>
      <c r="AE5325">
        <v>2.5455999999999999</v>
      </c>
      <c r="AG5325">
        <v>453.55</v>
      </c>
      <c r="AH5325">
        <v>841.14</v>
      </c>
      <c r="AI5325">
        <v>7395.491</v>
      </c>
      <c r="AJ5325">
        <v>124.649</v>
      </c>
      <c r="AK5325">
        <v>556.98400000000004</v>
      </c>
      <c r="AL5325">
        <v>1258.74</v>
      </c>
      <c r="AM5325">
        <v>3163.63</v>
      </c>
      <c r="AN5325">
        <v>300.68</v>
      </c>
      <c r="AO5325">
        <v>1954.2</v>
      </c>
    </row>
    <row r="5326" spans="4:41" x14ac:dyDescent="0.3">
      <c r="D5326" s="1">
        <v>44648</v>
      </c>
      <c r="E5326">
        <v>1.0985</v>
      </c>
      <c r="F5326">
        <v>1.1918</v>
      </c>
      <c r="G5326">
        <v>1.3088</v>
      </c>
      <c r="H5326">
        <v>8.8000000000000007</v>
      </c>
      <c r="I5326">
        <v>7.9</v>
      </c>
      <c r="J5326">
        <v>5.9</v>
      </c>
      <c r="K5326">
        <v>29.8</v>
      </c>
      <c r="L5326">
        <v>240.708</v>
      </c>
      <c r="M5326">
        <v>30.502700000000001</v>
      </c>
      <c r="N5326">
        <v>19.63</v>
      </c>
      <c r="O5326">
        <v>105.96</v>
      </c>
      <c r="P5326">
        <v>-0.127</v>
      </c>
      <c r="Q5326">
        <v>2.1059999999999999</v>
      </c>
      <c r="R5326">
        <v>2.7930000000000001</v>
      </c>
      <c r="S5326">
        <v>2.1480000000000001</v>
      </c>
      <c r="T5326">
        <v>2.2869999999999999</v>
      </c>
      <c r="U5326">
        <v>2.5819999999999999</v>
      </c>
      <c r="V5326">
        <v>0.57799999999999996</v>
      </c>
      <c r="W5326">
        <v>-0.11700000000000001</v>
      </c>
      <c r="X5326">
        <v>0.36099999999999999</v>
      </c>
      <c r="Y5326">
        <v>1.0049999999999999</v>
      </c>
      <c r="Z5326">
        <v>1.452</v>
      </c>
      <c r="AA5326">
        <v>1.617</v>
      </c>
      <c r="AB5326">
        <v>1.6627000000000001</v>
      </c>
      <c r="AC5326">
        <v>2.4584999999999999</v>
      </c>
      <c r="AD5326">
        <v>2.3277000000000001</v>
      </c>
      <c r="AE5326">
        <v>2.5564</v>
      </c>
      <c r="AG5326">
        <v>454.17</v>
      </c>
      <c r="AH5326">
        <v>841.25</v>
      </c>
      <c r="AI5326">
        <v>7323.43</v>
      </c>
      <c r="AJ5326">
        <v>125.47499999999999</v>
      </c>
      <c r="AK5326">
        <v>550.91700000000003</v>
      </c>
      <c r="AL5326">
        <v>1259.6300000000001</v>
      </c>
      <c r="AM5326">
        <v>3150.7</v>
      </c>
      <c r="AN5326">
        <v>301.08</v>
      </c>
      <c r="AO5326">
        <v>1939.8</v>
      </c>
    </row>
    <row r="5327" spans="4:41" x14ac:dyDescent="0.3">
      <c r="D5327" s="1">
        <v>44649</v>
      </c>
      <c r="E5327">
        <v>1.1086</v>
      </c>
      <c r="F5327">
        <v>1.1812</v>
      </c>
      <c r="G5327">
        <v>1.3092999999999999</v>
      </c>
      <c r="H5327">
        <v>8.8000000000000007</v>
      </c>
      <c r="I5327">
        <v>7.9</v>
      </c>
      <c r="J5327">
        <v>5.9</v>
      </c>
      <c r="K5327">
        <v>29.8</v>
      </c>
      <c r="L5327">
        <v>240.708</v>
      </c>
      <c r="M5327">
        <v>26.582000000000001</v>
      </c>
      <c r="N5327">
        <v>18.899999999999999</v>
      </c>
      <c r="O5327">
        <v>104.24</v>
      </c>
      <c r="P5327">
        <v>-0.105</v>
      </c>
      <c r="Q5327">
        <v>2.1150000000000002</v>
      </c>
      <c r="R5327">
        <v>2.7890000000000001</v>
      </c>
      <c r="S5327">
        <v>2.1480000000000001</v>
      </c>
      <c r="T5327">
        <v>2.2869999999999999</v>
      </c>
      <c r="U5327">
        <v>2.5819999999999999</v>
      </c>
      <c r="V5327">
        <v>0.63300000000000001</v>
      </c>
      <c r="W5327">
        <v>-5.2999999999999999E-2</v>
      </c>
      <c r="X5327">
        <v>0.432</v>
      </c>
      <c r="Y5327">
        <v>1.052</v>
      </c>
      <c r="Z5327">
        <v>1.4970000000000001</v>
      </c>
      <c r="AA5327">
        <v>1.6419999999999999</v>
      </c>
      <c r="AB5327">
        <v>1.647</v>
      </c>
      <c r="AC5327">
        <v>2.3944000000000001</v>
      </c>
      <c r="AD5327">
        <v>2.3645999999999998</v>
      </c>
      <c r="AE5327">
        <v>2.4983</v>
      </c>
      <c r="AG5327">
        <v>462.09</v>
      </c>
      <c r="AH5327">
        <v>866.33</v>
      </c>
      <c r="AI5327">
        <v>7405.9669999999996</v>
      </c>
      <c r="AJ5327">
        <v>132.083</v>
      </c>
      <c r="AK5327">
        <v>560.62199999999996</v>
      </c>
      <c r="AL5327">
        <v>1271.03</v>
      </c>
      <c r="AM5327">
        <v>3179.91</v>
      </c>
      <c r="AN5327">
        <v>302.63</v>
      </c>
      <c r="AO5327">
        <v>1912.2</v>
      </c>
    </row>
    <row r="5328" spans="4:41" x14ac:dyDescent="0.3">
      <c r="D5328" s="1">
        <v>44650</v>
      </c>
      <c r="E5328">
        <v>1.1158999999999999</v>
      </c>
      <c r="F5328">
        <v>1.1771</v>
      </c>
      <c r="G5328">
        <v>1.3133999999999999</v>
      </c>
      <c r="H5328">
        <v>8.8000000000000007</v>
      </c>
      <c r="I5328">
        <v>7.9</v>
      </c>
      <c r="J5328">
        <v>5.9</v>
      </c>
      <c r="K5328">
        <v>29.8</v>
      </c>
      <c r="L5328">
        <v>240.708</v>
      </c>
      <c r="M5328">
        <v>28.100100000000001</v>
      </c>
      <c r="N5328">
        <v>19.329999999999998</v>
      </c>
      <c r="O5328">
        <v>107.82</v>
      </c>
      <c r="P5328">
        <v>-0.10299999999999999</v>
      </c>
      <c r="Q5328">
        <v>2.1280000000000001</v>
      </c>
      <c r="R5328">
        <v>2.7770000000000001</v>
      </c>
      <c r="S5328">
        <v>2.1480000000000001</v>
      </c>
      <c r="T5328">
        <v>2.2869999999999999</v>
      </c>
      <c r="U5328">
        <v>2.5819999999999999</v>
      </c>
      <c r="V5328">
        <v>0.64600000000000002</v>
      </c>
      <c r="W5328">
        <v>2E-3</v>
      </c>
      <c r="X5328">
        <v>0.48399999999999999</v>
      </c>
      <c r="Y5328">
        <v>1.075</v>
      </c>
      <c r="Z5328">
        <v>1.542</v>
      </c>
      <c r="AA5328">
        <v>1.6659999999999999</v>
      </c>
      <c r="AB5328">
        <v>1.5951</v>
      </c>
      <c r="AC5328">
        <v>2.3488000000000002</v>
      </c>
      <c r="AD5328">
        <v>2.3062999999999998</v>
      </c>
      <c r="AE5328">
        <v>2.4382000000000001</v>
      </c>
      <c r="AG5328">
        <v>460.19</v>
      </c>
      <c r="AH5328">
        <v>867.68</v>
      </c>
      <c r="AI5328">
        <v>7480.4030000000002</v>
      </c>
      <c r="AJ5328">
        <v>133.27000000000001</v>
      </c>
      <c r="AK5328">
        <v>561.27800000000002</v>
      </c>
      <c r="AL5328">
        <v>1289.3499999999999</v>
      </c>
      <c r="AM5328">
        <v>3176.28</v>
      </c>
      <c r="AN5328">
        <v>303.37</v>
      </c>
      <c r="AO5328">
        <v>1933.5</v>
      </c>
    </row>
    <row r="5329" spans="4:41" x14ac:dyDescent="0.3">
      <c r="D5329" s="1">
        <v>44651</v>
      </c>
      <c r="E5329">
        <v>1.1067</v>
      </c>
      <c r="F5329">
        <v>1.1873</v>
      </c>
      <c r="G5329">
        <v>1.3138000000000001</v>
      </c>
      <c r="H5329">
        <v>8.3000000000000007</v>
      </c>
      <c r="I5329">
        <v>8.5</v>
      </c>
      <c r="J5329">
        <v>7.4</v>
      </c>
      <c r="K5329">
        <v>34.799999999999997</v>
      </c>
      <c r="L5329">
        <v>245.66800000000001</v>
      </c>
      <c r="M5329">
        <v>28.989799999999999</v>
      </c>
      <c r="N5329">
        <v>20.56</v>
      </c>
      <c r="O5329">
        <v>100.28</v>
      </c>
      <c r="P5329">
        <v>-7.2999999999999995E-2</v>
      </c>
      <c r="Q5329">
        <v>2.0390000000000001</v>
      </c>
      <c r="R5329">
        <v>2.7869999999999999</v>
      </c>
      <c r="S5329">
        <v>2.1379999999999999</v>
      </c>
      <c r="T5329">
        <v>2.2869999999999999</v>
      </c>
      <c r="U5329">
        <v>2.577</v>
      </c>
      <c r="V5329">
        <v>0.54800000000000004</v>
      </c>
      <c r="W5329">
        <v>-7.3999999999999996E-2</v>
      </c>
      <c r="X5329">
        <v>0.375</v>
      </c>
      <c r="Y5329">
        <v>0.98</v>
      </c>
      <c r="Z5329">
        <v>1.4359999999999999</v>
      </c>
      <c r="AA5329">
        <v>1.61</v>
      </c>
      <c r="AB5329">
        <v>1.595</v>
      </c>
      <c r="AC5329">
        <v>2.3380000000000001</v>
      </c>
      <c r="AD5329">
        <v>2.3344999999999998</v>
      </c>
      <c r="AE5329">
        <v>2.4599000000000002</v>
      </c>
      <c r="AG5329">
        <v>455.86</v>
      </c>
      <c r="AH5329">
        <v>856.79</v>
      </c>
      <c r="AI5329">
        <v>7417.1949999999997</v>
      </c>
      <c r="AJ5329">
        <v>130.47999999999999</v>
      </c>
      <c r="AK5329">
        <v>562.77599999999995</v>
      </c>
      <c r="AL5329">
        <v>1279.17</v>
      </c>
      <c r="AM5329">
        <v>3142.06</v>
      </c>
      <c r="AN5329">
        <v>303.99</v>
      </c>
      <c r="AO5329">
        <v>1949.2</v>
      </c>
    </row>
    <row r="5330" spans="4:41" x14ac:dyDescent="0.3">
      <c r="D5330" s="1">
        <v>44652</v>
      </c>
      <c r="E5330">
        <v>1.1043000000000001</v>
      </c>
      <c r="F5330">
        <v>1.1875</v>
      </c>
      <c r="G5330">
        <v>1.3113999999999999</v>
      </c>
      <c r="H5330">
        <v>8.3000000000000007</v>
      </c>
      <c r="I5330">
        <v>8.5</v>
      </c>
      <c r="J5330">
        <v>7.4</v>
      </c>
      <c r="K5330">
        <v>34.799999999999997</v>
      </c>
      <c r="L5330">
        <v>245.66800000000001</v>
      </c>
      <c r="M5330">
        <v>28.501100000000001</v>
      </c>
      <c r="N5330">
        <v>19.63</v>
      </c>
      <c r="O5330">
        <v>99.27</v>
      </c>
      <c r="P5330">
        <v>-8.5999999999999993E-2</v>
      </c>
      <c r="Q5330">
        <v>2.093</v>
      </c>
      <c r="R5330">
        <v>2.7770000000000001</v>
      </c>
      <c r="S5330">
        <v>2.1379999999999999</v>
      </c>
      <c r="T5330">
        <v>2.2869999999999999</v>
      </c>
      <c r="U5330">
        <v>2.536</v>
      </c>
      <c r="V5330">
        <v>0.55500000000000005</v>
      </c>
      <c r="W5330">
        <v>-6.8000000000000005E-2</v>
      </c>
      <c r="X5330">
        <v>0.378</v>
      </c>
      <c r="Y5330">
        <v>1.022</v>
      </c>
      <c r="Z5330">
        <v>1.472</v>
      </c>
      <c r="AA5330">
        <v>1.6080000000000001</v>
      </c>
      <c r="AB5330">
        <v>1.6649</v>
      </c>
      <c r="AC5330">
        <v>2.3822000000000001</v>
      </c>
      <c r="AD5330">
        <v>2.4563999999999999</v>
      </c>
      <c r="AE5330">
        <v>2.5587</v>
      </c>
      <c r="AG5330">
        <v>458.34</v>
      </c>
      <c r="AH5330">
        <v>854.55</v>
      </c>
      <c r="AI5330">
        <v>7409.4059999999999</v>
      </c>
      <c r="AJ5330">
        <v>131.238</v>
      </c>
      <c r="AK5330">
        <v>572.64300000000003</v>
      </c>
      <c r="AL5330">
        <v>1281.97</v>
      </c>
      <c r="AM5330">
        <v>3138.62</v>
      </c>
      <c r="AN5330">
        <v>302.41000000000003</v>
      </c>
      <c r="AO5330">
        <v>1919.1</v>
      </c>
    </row>
    <row r="5331" spans="4:41" x14ac:dyDescent="0.3">
      <c r="D5331" s="1">
        <v>44655</v>
      </c>
      <c r="E5331">
        <v>1.0972</v>
      </c>
      <c r="F5331">
        <v>1.1954</v>
      </c>
      <c r="G5331">
        <v>1.3116000000000001</v>
      </c>
      <c r="H5331">
        <v>8.3000000000000007</v>
      </c>
      <c r="I5331">
        <v>8.5</v>
      </c>
      <c r="J5331">
        <v>7.4</v>
      </c>
      <c r="K5331">
        <v>34.799999999999997</v>
      </c>
      <c r="L5331">
        <v>245.66800000000001</v>
      </c>
      <c r="M5331">
        <v>26.725000000000001</v>
      </c>
      <c r="N5331">
        <v>18.57</v>
      </c>
      <c r="O5331">
        <v>103.28</v>
      </c>
      <c r="P5331">
        <v>-8.3000000000000004E-2</v>
      </c>
      <c r="Q5331">
        <v>2.0699999999999998</v>
      </c>
      <c r="R5331">
        <v>2.7770000000000001</v>
      </c>
      <c r="S5331">
        <v>2.1379999999999999</v>
      </c>
      <c r="T5331">
        <v>2.2869999999999999</v>
      </c>
      <c r="U5331">
        <v>2.536</v>
      </c>
      <c r="V5331">
        <v>0.50600000000000001</v>
      </c>
      <c r="W5331">
        <v>-8.3000000000000004E-2</v>
      </c>
      <c r="X5331">
        <v>0.34499999999999997</v>
      </c>
      <c r="Y5331">
        <v>1.004</v>
      </c>
      <c r="Z5331">
        <v>1.452</v>
      </c>
      <c r="AA5331">
        <v>1.5469999999999999</v>
      </c>
      <c r="AB5331">
        <v>1.6675</v>
      </c>
      <c r="AC5331">
        <v>2.3950999999999998</v>
      </c>
      <c r="AD5331">
        <v>2.4220999999999999</v>
      </c>
      <c r="AE5331">
        <v>2.5503</v>
      </c>
      <c r="AG5331">
        <v>462.19</v>
      </c>
      <c r="AH5331">
        <v>858.61</v>
      </c>
      <c r="AI5331">
        <v>7429.0290000000005</v>
      </c>
      <c r="AJ5331">
        <v>131.077</v>
      </c>
      <c r="AK5331">
        <v>578.68899999999996</v>
      </c>
      <c r="AL5331">
        <v>1302.45</v>
      </c>
      <c r="AM5331">
        <v>3153.74</v>
      </c>
      <c r="AN5331">
        <v>302.08</v>
      </c>
      <c r="AO5331">
        <v>1929.2</v>
      </c>
    </row>
    <row r="5332" spans="4:41" x14ac:dyDescent="0.3">
      <c r="D5332" s="1">
        <v>44656</v>
      </c>
      <c r="E5332">
        <v>1.0905</v>
      </c>
      <c r="F5332">
        <v>1.1989000000000001</v>
      </c>
      <c r="G5332">
        <v>1.3073999999999999</v>
      </c>
      <c r="H5332">
        <v>8.3000000000000007</v>
      </c>
      <c r="I5332">
        <v>8.5</v>
      </c>
      <c r="J5332">
        <v>7.4</v>
      </c>
      <c r="K5332">
        <v>34.799999999999997</v>
      </c>
      <c r="L5332">
        <v>245.66800000000001</v>
      </c>
      <c r="M5332">
        <v>29.155100000000001</v>
      </c>
      <c r="N5332">
        <v>21.03</v>
      </c>
      <c r="O5332">
        <v>101.96</v>
      </c>
      <c r="P5332">
        <v>-9.2999999999999999E-2</v>
      </c>
      <c r="Q5332">
        <v>2.262</v>
      </c>
      <c r="R5332">
        <v>2.7770000000000001</v>
      </c>
      <c r="S5332">
        <v>2.1379999999999999</v>
      </c>
      <c r="T5332">
        <v>2.2869999999999999</v>
      </c>
      <c r="U5332">
        <v>2.536</v>
      </c>
      <c r="V5332">
        <v>0.61399999999999999</v>
      </c>
      <c r="W5332">
        <v>-2.1999999999999999E-2</v>
      </c>
      <c r="X5332">
        <v>0.443</v>
      </c>
      <c r="Y5332">
        <v>1.153</v>
      </c>
      <c r="Z5332">
        <v>1.6</v>
      </c>
      <c r="AA5332">
        <v>1.6539999999999999</v>
      </c>
      <c r="AB5332">
        <v>1.7168000000000001</v>
      </c>
      <c r="AC5332">
        <v>2.5468999999999999</v>
      </c>
      <c r="AD5332">
        <v>2.5139</v>
      </c>
      <c r="AE5332">
        <v>2.6955</v>
      </c>
      <c r="AG5332">
        <v>463.07</v>
      </c>
      <c r="AH5332">
        <v>855.74</v>
      </c>
      <c r="AI5332">
        <v>7499.835</v>
      </c>
      <c r="AJ5332">
        <v>127.264</v>
      </c>
      <c r="AK5332">
        <v>563.37300000000005</v>
      </c>
      <c r="AL5332">
        <v>1300.8499999999999</v>
      </c>
      <c r="AM5332">
        <v>3146.44</v>
      </c>
      <c r="AN5332">
        <v>299.19</v>
      </c>
      <c r="AO5332">
        <v>1922.9</v>
      </c>
    </row>
    <row r="5333" spans="4:41" x14ac:dyDescent="0.3">
      <c r="D5333" s="1">
        <v>44657</v>
      </c>
      <c r="E5333">
        <v>1.0895999999999999</v>
      </c>
      <c r="F5333">
        <v>1.1995</v>
      </c>
      <c r="G5333">
        <v>1.3069</v>
      </c>
      <c r="H5333">
        <v>8.3000000000000007</v>
      </c>
      <c r="I5333">
        <v>8.5</v>
      </c>
      <c r="J5333">
        <v>7.4</v>
      </c>
      <c r="K5333">
        <v>34.799999999999997</v>
      </c>
      <c r="L5333">
        <v>245.66800000000001</v>
      </c>
      <c r="M5333">
        <v>32.238</v>
      </c>
      <c r="N5333">
        <v>22.1</v>
      </c>
      <c r="O5333">
        <v>96.23</v>
      </c>
      <c r="P5333">
        <v>-6.3E-2</v>
      </c>
      <c r="Q5333">
        <v>2.2999999999999998</v>
      </c>
      <c r="R5333">
        <v>2.7589999999999999</v>
      </c>
      <c r="S5333">
        <v>2.1379999999999999</v>
      </c>
      <c r="T5333">
        <v>2.2869999999999999</v>
      </c>
      <c r="U5333">
        <v>2.5030000000000001</v>
      </c>
      <c r="V5333">
        <v>0.64700000000000002</v>
      </c>
      <c r="W5333">
        <v>-0.04</v>
      </c>
      <c r="X5333">
        <v>0.44</v>
      </c>
      <c r="Y5333">
        <v>1.1839999999999999</v>
      </c>
      <c r="Z5333">
        <v>1.637</v>
      </c>
      <c r="AA5333">
        <v>1.7030000000000001</v>
      </c>
      <c r="AB5333">
        <v>1.7244999999999999</v>
      </c>
      <c r="AC5333">
        <v>2.5975000000000001</v>
      </c>
      <c r="AD5333">
        <v>2.4714</v>
      </c>
      <c r="AE5333">
        <v>2.6819999999999999</v>
      </c>
      <c r="AG5333">
        <v>455.97</v>
      </c>
      <c r="AH5333">
        <v>841.26</v>
      </c>
      <c r="AI5333">
        <v>7463.2039999999997</v>
      </c>
      <c r="AJ5333">
        <v>124.294</v>
      </c>
      <c r="AK5333">
        <v>558.04100000000005</v>
      </c>
      <c r="AL5333">
        <v>1281.98</v>
      </c>
      <c r="AM5333">
        <v>3104.13</v>
      </c>
      <c r="AN5333">
        <v>298.61</v>
      </c>
      <c r="AO5333">
        <v>1918.4</v>
      </c>
    </row>
    <row r="5334" spans="4:41" x14ac:dyDescent="0.3">
      <c r="D5334" s="1">
        <v>44658</v>
      </c>
      <c r="E5334">
        <v>1.0879000000000001</v>
      </c>
      <c r="F5334">
        <v>1.202</v>
      </c>
      <c r="G5334">
        <v>1.3075000000000001</v>
      </c>
      <c r="H5334">
        <v>8.3000000000000007</v>
      </c>
      <c r="I5334">
        <v>8.5</v>
      </c>
      <c r="J5334">
        <v>7.4</v>
      </c>
      <c r="K5334">
        <v>34.799999999999997</v>
      </c>
      <c r="L5334">
        <v>245.66800000000001</v>
      </c>
      <c r="M5334">
        <v>32.532200000000003</v>
      </c>
      <c r="N5334">
        <v>21.55</v>
      </c>
      <c r="O5334">
        <v>96.03</v>
      </c>
      <c r="P5334">
        <v>-5.8000000000000003E-2</v>
      </c>
      <c r="Q5334">
        <v>2.3340000000000001</v>
      </c>
      <c r="R5334">
        <v>2.7429999999999999</v>
      </c>
      <c r="S5334">
        <v>2.1379999999999999</v>
      </c>
      <c r="T5334">
        <v>2.2869999999999999</v>
      </c>
      <c r="U5334">
        <v>2.492</v>
      </c>
      <c r="V5334">
        <v>0.68100000000000005</v>
      </c>
      <c r="W5334">
        <v>-1.4E-2</v>
      </c>
      <c r="X5334">
        <v>0.47699999999999998</v>
      </c>
      <c r="Y5334">
        <v>1.2290000000000001</v>
      </c>
      <c r="Z5334">
        <v>1.6639999999999999</v>
      </c>
      <c r="AA5334">
        <v>1.73</v>
      </c>
      <c r="AB5334">
        <v>1.6933</v>
      </c>
      <c r="AC5334">
        <v>2.6577999999999999</v>
      </c>
      <c r="AD5334">
        <v>2.4594999999999998</v>
      </c>
      <c r="AE5334">
        <v>2.7075999999999998</v>
      </c>
      <c r="AG5334">
        <v>455.02</v>
      </c>
      <c r="AH5334">
        <v>839.32</v>
      </c>
      <c r="AI5334">
        <v>7425.3879999999999</v>
      </c>
      <c r="AJ5334">
        <v>123.53400000000001</v>
      </c>
      <c r="AK5334">
        <v>553.37199999999996</v>
      </c>
      <c r="AL5334">
        <v>1260.06</v>
      </c>
      <c r="AM5334">
        <v>3055.69</v>
      </c>
      <c r="AN5334">
        <v>298.27</v>
      </c>
      <c r="AO5334">
        <v>1933.8</v>
      </c>
    </row>
    <row r="5335" spans="4:41" x14ac:dyDescent="0.3">
      <c r="D5335" s="1">
        <v>44659</v>
      </c>
      <c r="E5335">
        <v>1.0876999999999999</v>
      </c>
      <c r="F5335">
        <v>1.1981999999999999</v>
      </c>
      <c r="G5335">
        <v>1.3025</v>
      </c>
      <c r="H5335">
        <v>8.3000000000000007</v>
      </c>
      <c r="I5335">
        <v>8.5</v>
      </c>
      <c r="J5335">
        <v>7.4</v>
      </c>
      <c r="K5335">
        <v>34.799999999999997</v>
      </c>
      <c r="L5335">
        <v>245.66800000000001</v>
      </c>
      <c r="M5335">
        <v>30.731400000000001</v>
      </c>
      <c r="N5335">
        <v>21.16</v>
      </c>
      <c r="O5335">
        <v>98.26</v>
      </c>
      <c r="P5335">
        <v>-4.8000000000000001E-2</v>
      </c>
      <c r="Q5335">
        <v>2.3969999999999998</v>
      </c>
      <c r="R5335">
        <v>2.7589999999999999</v>
      </c>
      <c r="S5335">
        <v>2.1379999999999999</v>
      </c>
      <c r="T5335">
        <v>2.2869999999999999</v>
      </c>
      <c r="U5335">
        <v>2.508</v>
      </c>
      <c r="V5335">
        <v>0.70699999999999996</v>
      </c>
      <c r="W5335">
        <v>0.05</v>
      </c>
      <c r="X5335">
        <v>0.52800000000000002</v>
      </c>
      <c r="Y5335">
        <v>1.2609999999999999</v>
      </c>
      <c r="Z5335">
        <v>1.7030000000000001</v>
      </c>
      <c r="AA5335">
        <v>1.75</v>
      </c>
      <c r="AB5335">
        <v>1.7346999999999999</v>
      </c>
      <c r="AC5335">
        <v>2.7</v>
      </c>
      <c r="AD5335">
        <v>2.5114999999999998</v>
      </c>
      <c r="AE5335">
        <v>2.7538</v>
      </c>
      <c r="AG5335">
        <v>460.97</v>
      </c>
      <c r="AH5335">
        <v>847.71</v>
      </c>
      <c r="AI5335">
        <v>7509.5680000000002</v>
      </c>
      <c r="AJ5335">
        <v>123.955</v>
      </c>
      <c r="AK5335">
        <v>550.98299999999995</v>
      </c>
      <c r="AL5335">
        <v>1261.8900000000001</v>
      </c>
      <c r="AM5335">
        <v>3061.98</v>
      </c>
      <c r="AN5335">
        <v>297.23</v>
      </c>
      <c r="AO5335">
        <v>1941.6</v>
      </c>
    </row>
    <row r="5336" spans="4:41" x14ac:dyDescent="0.3">
      <c r="D5336" s="1">
        <v>44662</v>
      </c>
      <c r="E5336">
        <v>1.0884</v>
      </c>
      <c r="F5336">
        <v>1.1972</v>
      </c>
      <c r="G5336">
        <v>1.3029999999999999</v>
      </c>
      <c r="H5336">
        <v>8.3000000000000007</v>
      </c>
      <c r="I5336">
        <v>8.5</v>
      </c>
      <c r="J5336">
        <v>7.4</v>
      </c>
      <c r="K5336">
        <v>34.799999999999997</v>
      </c>
      <c r="L5336">
        <v>245.66800000000001</v>
      </c>
      <c r="M5336">
        <v>30.228300000000001</v>
      </c>
      <c r="N5336">
        <v>24.37</v>
      </c>
      <c r="O5336">
        <v>94.29</v>
      </c>
      <c r="P5336">
        <v>-0.03</v>
      </c>
      <c r="Q5336">
        <v>2.4649999999999999</v>
      </c>
      <c r="R5336">
        <v>2.7709999999999999</v>
      </c>
      <c r="S5336">
        <v>2.0699999999999998</v>
      </c>
      <c r="T5336">
        <v>2.25</v>
      </c>
      <c r="U5336">
        <v>2.508</v>
      </c>
      <c r="V5336">
        <v>0.81599999999999995</v>
      </c>
      <c r="W5336">
        <v>0.13300000000000001</v>
      </c>
      <c r="X5336">
        <v>0.626</v>
      </c>
      <c r="Y5336">
        <v>1.319</v>
      </c>
      <c r="Z5336">
        <v>1.7529999999999999</v>
      </c>
      <c r="AA5336">
        <v>1.847</v>
      </c>
      <c r="AB5336">
        <v>1.7527999999999999</v>
      </c>
      <c r="AC5336">
        <v>2.7801</v>
      </c>
      <c r="AD5336">
        <v>2.4975000000000001</v>
      </c>
      <c r="AE5336">
        <v>2.7881</v>
      </c>
      <c r="AG5336">
        <v>458.26</v>
      </c>
      <c r="AH5336">
        <v>845</v>
      </c>
      <c r="AI5336">
        <v>7476.0249999999996</v>
      </c>
      <c r="AJ5336">
        <v>124.773</v>
      </c>
      <c r="AK5336">
        <v>549.68200000000002</v>
      </c>
      <c r="AL5336">
        <v>1236.67</v>
      </c>
      <c r="AM5336">
        <v>3050.43</v>
      </c>
      <c r="AN5336">
        <v>296.32</v>
      </c>
      <c r="AO5336">
        <v>1944.3</v>
      </c>
    </row>
    <row r="5337" spans="4:41" x14ac:dyDescent="0.3">
      <c r="D5337" s="1">
        <v>44663</v>
      </c>
      <c r="E5337">
        <v>1.0828</v>
      </c>
      <c r="F5337">
        <v>1.2007000000000001</v>
      </c>
      <c r="G5337">
        <v>1.3001</v>
      </c>
      <c r="H5337">
        <v>8.3000000000000007</v>
      </c>
      <c r="I5337">
        <v>8.5</v>
      </c>
      <c r="J5337">
        <v>7.4</v>
      </c>
      <c r="K5337">
        <v>34.799999999999997</v>
      </c>
      <c r="L5337">
        <v>245.66800000000001</v>
      </c>
      <c r="M5337">
        <v>30.014299999999999</v>
      </c>
      <c r="N5337">
        <v>24.26</v>
      </c>
      <c r="O5337">
        <v>100.6</v>
      </c>
      <c r="P5337">
        <v>5.0000000000000001E-3</v>
      </c>
      <c r="Q5337">
        <v>2.4089999999999998</v>
      </c>
      <c r="R5337">
        <v>2.7730000000000001</v>
      </c>
      <c r="S5337">
        <v>2.085</v>
      </c>
      <c r="T5337">
        <v>2.2570000000000001</v>
      </c>
      <c r="U5337">
        <v>2.508</v>
      </c>
      <c r="V5337">
        <v>0.79</v>
      </c>
      <c r="W5337">
        <v>7.4999999999999997E-2</v>
      </c>
      <c r="X5337">
        <v>0.57299999999999995</v>
      </c>
      <c r="Y5337">
        <v>1.298</v>
      </c>
      <c r="Z5337">
        <v>1.712</v>
      </c>
      <c r="AA5337">
        <v>1.8029999999999999</v>
      </c>
      <c r="AB5337">
        <v>1.6567000000000001</v>
      </c>
      <c r="AC5337">
        <v>2.7212999999999998</v>
      </c>
      <c r="AD5337">
        <v>2.4054000000000002</v>
      </c>
      <c r="AE5337">
        <v>2.6892999999999998</v>
      </c>
      <c r="AG5337">
        <v>456.65</v>
      </c>
      <c r="AH5337">
        <v>840.35</v>
      </c>
      <c r="AI5337">
        <v>7429.7920000000004</v>
      </c>
      <c r="AJ5337">
        <v>123.64700000000001</v>
      </c>
      <c r="AK5337">
        <v>551.08199999999999</v>
      </c>
      <c r="AL5337">
        <v>1234.83</v>
      </c>
      <c r="AM5337">
        <v>3008.44</v>
      </c>
      <c r="AN5337">
        <v>298.18</v>
      </c>
      <c r="AO5337">
        <v>1972.1</v>
      </c>
    </row>
    <row r="5338" spans="4:41" x14ac:dyDescent="0.3">
      <c r="D5338" s="1">
        <v>44664</v>
      </c>
      <c r="E5338">
        <v>1.0888</v>
      </c>
      <c r="F5338">
        <v>1.2042999999999999</v>
      </c>
      <c r="G5338">
        <v>1.3117000000000001</v>
      </c>
      <c r="H5338">
        <v>8.3000000000000007</v>
      </c>
      <c r="I5338">
        <v>8.5</v>
      </c>
      <c r="J5338">
        <v>7.4</v>
      </c>
      <c r="K5338">
        <v>34.799999999999997</v>
      </c>
      <c r="L5338">
        <v>245.66800000000001</v>
      </c>
      <c r="M5338">
        <v>28.843</v>
      </c>
      <c r="N5338">
        <v>21.82</v>
      </c>
      <c r="O5338">
        <v>104.25</v>
      </c>
      <c r="P5338">
        <v>-1.4E-2</v>
      </c>
      <c r="Q5338">
        <v>2.3730000000000002</v>
      </c>
      <c r="R5338">
        <v>2.7650000000000001</v>
      </c>
      <c r="S5338">
        <v>2.0630000000000002</v>
      </c>
      <c r="T5338">
        <v>2.2559999999999998</v>
      </c>
      <c r="U5338">
        <v>2.508</v>
      </c>
      <c r="V5338">
        <v>0.76600000000000001</v>
      </c>
      <c r="W5338">
        <v>7.3999999999999996E-2</v>
      </c>
      <c r="X5338">
        <v>0.54900000000000004</v>
      </c>
      <c r="Y5338">
        <v>1.264</v>
      </c>
      <c r="Z5338">
        <v>1.702</v>
      </c>
      <c r="AA5338">
        <v>1.7989999999999999</v>
      </c>
      <c r="AB5338">
        <v>1.6566000000000001</v>
      </c>
      <c r="AC5338">
        <v>2.6987000000000001</v>
      </c>
      <c r="AD5338">
        <v>2.3481000000000001</v>
      </c>
      <c r="AE5338">
        <v>2.6520000000000001</v>
      </c>
      <c r="AG5338">
        <v>456.78</v>
      </c>
      <c r="AH5338">
        <v>838.58</v>
      </c>
      <c r="AI5338">
        <v>7432.3130000000001</v>
      </c>
      <c r="AJ5338">
        <v>124.577</v>
      </c>
      <c r="AK5338">
        <v>552.41</v>
      </c>
      <c r="AL5338">
        <v>1249.1500000000001</v>
      </c>
      <c r="AM5338">
        <v>3051.12</v>
      </c>
      <c r="AN5338">
        <v>298.92</v>
      </c>
      <c r="AO5338">
        <v>1981</v>
      </c>
    </row>
    <row r="5339" spans="4:41" x14ac:dyDescent="0.3">
      <c r="D5339" s="1">
        <v>44665</v>
      </c>
      <c r="E5339">
        <v>1.0828</v>
      </c>
      <c r="F5339">
        <v>1.2074</v>
      </c>
      <c r="G5339">
        <v>1.3070999999999999</v>
      </c>
      <c r="H5339">
        <v>8.3000000000000007</v>
      </c>
      <c r="I5339">
        <v>8.5</v>
      </c>
      <c r="J5339">
        <v>7.4</v>
      </c>
      <c r="K5339">
        <v>34.799999999999997</v>
      </c>
      <c r="L5339">
        <v>245.66800000000001</v>
      </c>
      <c r="M5339">
        <v>26.7531</v>
      </c>
      <c r="N5339">
        <v>22.7</v>
      </c>
      <c r="O5339">
        <v>106.95</v>
      </c>
      <c r="P5339">
        <v>3.0000000000000001E-3</v>
      </c>
      <c r="Q5339">
        <v>2.4820000000000002</v>
      </c>
      <c r="R5339">
        <v>2.7610000000000001</v>
      </c>
      <c r="S5339">
        <v>2.0630000000000002</v>
      </c>
      <c r="T5339">
        <v>2.2559999999999998</v>
      </c>
      <c r="U5339">
        <v>2.532</v>
      </c>
      <c r="V5339">
        <v>0.84199999999999997</v>
      </c>
      <c r="W5339">
        <v>4.7E-2</v>
      </c>
      <c r="X5339">
        <v>0.57399999999999995</v>
      </c>
      <c r="Y5339">
        <v>1.3340000000000001</v>
      </c>
      <c r="Z5339">
        <v>1.78</v>
      </c>
      <c r="AA5339">
        <v>1.889</v>
      </c>
      <c r="AB5339">
        <v>1.6979</v>
      </c>
      <c r="AC5339">
        <v>2.8275000000000001</v>
      </c>
      <c r="AD5339">
        <v>2.4539</v>
      </c>
      <c r="AE5339">
        <v>2.7871999999999999</v>
      </c>
      <c r="AG5339">
        <v>459.82</v>
      </c>
      <c r="AH5339">
        <v>838.76</v>
      </c>
      <c r="AI5339">
        <v>7473.6360000000004</v>
      </c>
      <c r="AJ5339">
        <v>123.453</v>
      </c>
      <c r="AK5339">
        <v>547.202</v>
      </c>
      <c r="AL5339">
        <v>1250.31</v>
      </c>
      <c r="AM5339">
        <v>3080.15</v>
      </c>
      <c r="AN5339">
        <v>296.8</v>
      </c>
      <c r="AO5339">
        <v>1970.9</v>
      </c>
    </row>
    <row r="5340" spans="4:41" x14ac:dyDescent="0.3">
      <c r="D5340" s="1">
        <v>44669</v>
      </c>
      <c r="E5340">
        <v>1.0782</v>
      </c>
      <c r="F5340">
        <v>1.2076</v>
      </c>
      <c r="G5340">
        <v>1.3019000000000001</v>
      </c>
      <c r="H5340">
        <v>8.3000000000000007</v>
      </c>
      <c r="I5340">
        <v>8.5</v>
      </c>
      <c r="J5340">
        <v>7.4</v>
      </c>
      <c r="K5340">
        <v>34.799999999999997</v>
      </c>
      <c r="L5340">
        <v>245.66800000000001</v>
      </c>
      <c r="M5340">
        <v>26.7531</v>
      </c>
      <c r="N5340">
        <v>22.17</v>
      </c>
      <c r="O5340">
        <v>108.21</v>
      </c>
      <c r="P5340">
        <v>3.0000000000000001E-3</v>
      </c>
      <c r="Q5340">
        <v>2.4820000000000002</v>
      </c>
      <c r="R5340">
        <v>2.8109999999999999</v>
      </c>
      <c r="S5340">
        <v>2.0630000000000002</v>
      </c>
      <c r="T5340">
        <v>2.194</v>
      </c>
      <c r="U5340">
        <v>2.5680000000000001</v>
      </c>
      <c r="V5340">
        <v>0.84199999999999997</v>
      </c>
      <c r="W5340">
        <v>4.7E-2</v>
      </c>
      <c r="X5340">
        <v>0.57399999999999995</v>
      </c>
      <c r="Y5340">
        <v>1.3340000000000001</v>
      </c>
      <c r="Z5340">
        <v>1.78</v>
      </c>
      <c r="AA5340">
        <v>1.889</v>
      </c>
      <c r="AB5340">
        <v>1.7342</v>
      </c>
      <c r="AC5340">
        <v>2.8527</v>
      </c>
      <c r="AD5340">
        <v>2.448</v>
      </c>
      <c r="AE5340">
        <v>2.7890000000000001</v>
      </c>
      <c r="AG5340">
        <v>459.82</v>
      </c>
      <c r="AH5340">
        <v>838.76</v>
      </c>
      <c r="AI5340">
        <v>7458.1679999999997</v>
      </c>
      <c r="AJ5340">
        <v>123.93899999999999</v>
      </c>
      <c r="AK5340">
        <v>548.07799999999997</v>
      </c>
      <c r="AL5340">
        <v>1234.67</v>
      </c>
      <c r="AM5340">
        <v>3034.99</v>
      </c>
      <c r="AN5340">
        <v>296.08999999999997</v>
      </c>
      <c r="AO5340">
        <v>1982.9</v>
      </c>
    </row>
    <row r="5341" spans="4:41" x14ac:dyDescent="0.3">
      <c r="D5341" s="1">
        <v>44670</v>
      </c>
      <c r="E5341">
        <v>1.0788</v>
      </c>
      <c r="F5341">
        <v>1.2049000000000001</v>
      </c>
      <c r="G5341">
        <v>1.2998000000000001</v>
      </c>
      <c r="H5341">
        <v>8.3000000000000007</v>
      </c>
      <c r="I5341">
        <v>8.5</v>
      </c>
      <c r="J5341">
        <v>7.4</v>
      </c>
      <c r="K5341">
        <v>34.799999999999997</v>
      </c>
      <c r="L5341">
        <v>245.66800000000001</v>
      </c>
      <c r="M5341">
        <v>27.439499999999999</v>
      </c>
      <c r="N5341">
        <v>21.37</v>
      </c>
      <c r="O5341">
        <v>102.56</v>
      </c>
      <c r="P5341">
        <v>-0.01</v>
      </c>
      <c r="Q5341">
        <v>2.5459999999999998</v>
      </c>
      <c r="R5341">
        <v>2.823</v>
      </c>
      <c r="S5341">
        <v>2.0630000000000002</v>
      </c>
      <c r="T5341">
        <v>2.2069999999999999</v>
      </c>
      <c r="U5341">
        <v>2.573</v>
      </c>
      <c r="V5341">
        <v>0.91</v>
      </c>
      <c r="W5341">
        <v>5.3999999999999999E-2</v>
      </c>
      <c r="X5341">
        <v>0.61099999999999999</v>
      </c>
      <c r="Y5341">
        <v>1.381</v>
      </c>
      <c r="Z5341">
        <v>1.8440000000000001</v>
      </c>
      <c r="AA5341">
        <v>1.9670000000000001</v>
      </c>
      <c r="AB5341">
        <v>1.8017000000000001</v>
      </c>
      <c r="AC5341">
        <v>2.9361000000000002</v>
      </c>
      <c r="AD5341">
        <v>2.5914999999999999</v>
      </c>
      <c r="AE5341">
        <v>2.9165000000000001</v>
      </c>
      <c r="AG5341">
        <v>456.28</v>
      </c>
      <c r="AH5341">
        <v>833.65</v>
      </c>
      <c r="AI5341">
        <v>7427.1189999999997</v>
      </c>
      <c r="AJ5341">
        <v>122.027</v>
      </c>
      <c r="AK5341">
        <v>545.97900000000004</v>
      </c>
      <c r="AL5341">
        <v>1222.51</v>
      </c>
      <c r="AM5341">
        <v>3060.21</v>
      </c>
      <c r="AN5341">
        <v>294.79000000000002</v>
      </c>
      <c r="AO5341">
        <v>1955.7</v>
      </c>
    </row>
    <row r="5342" spans="4:41" x14ac:dyDescent="0.3">
      <c r="D5342" s="1">
        <v>44671</v>
      </c>
      <c r="E5342">
        <v>1.0852999999999999</v>
      </c>
      <c r="F5342">
        <v>1.2039</v>
      </c>
      <c r="G5342">
        <v>1.3068</v>
      </c>
      <c r="H5342">
        <v>8.3000000000000007</v>
      </c>
      <c r="I5342">
        <v>8.5</v>
      </c>
      <c r="J5342">
        <v>7.4</v>
      </c>
      <c r="K5342">
        <v>34.799999999999997</v>
      </c>
      <c r="L5342">
        <v>245.66800000000001</v>
      </c>
      <c r="M5342">
        <v>24.9786</v>
      </c>
      <c r="N5342">
        <v>20.32</v>
      </c>
      <c r="O5342">
        <v>102.75</v>
      </c>
      <c r="P5342">
        <v>-1.4E-2</v>
      </c>
      <c r="Q5342">
        <v>2.508</v>
      </c>
      <c r="R5342">
        <v>2.8439999999999999</v>
      </c>
      <c r="S5342">
        <v>2.0630000000000002</v>
      </c>
      <c r="T5342">
        <v>2.206</v>
      </c>
      <c r="U5342">
        <v>2.6080000000000001</v>
      </c>
      <c r="V5342">
        <v>0.85699999999999998</v>
      </c>
      <c r="W5342">
        <v>4.5999999999999999E-2</v>
      </c>
      <c r="X5342">
        <v>0.58199999999999996</v>
      </c>
      <c r="Y5342">
        <v>1.335</v>
      </c>
      <c r="Z5342">
        <v>1.8009999999999999</v>
      </c>
      <c r="AA5342">
        <v>1.915</v>
      </c>
      <c r="AB5342">
        <v>1.905</v>
      </c>
      <c r="AC5342">
        <v>2.8319999999999999</v>
      </c>
      <c r="AD5342">
        <v>2.5752999999999999</v>
      </c>
      <c r="AE5342">
        <v>2.8614999999999999</v>
      </c>
      <c r="AG5342">
        <v>460.1</v>
      </c>
      <c r="AH5342">
        <v>846.79</v>
      </c>
      <c r="AI5342">
        <v>7483.0020000000004</v>
      </c>
      <c r="AJ5342">
        <v>122.717</v>
      </c>
      <c r="AK5342">
        <v>547.84199999999998</v>
      </c>
      <c r="AL5342">
        <v>1221.19</v>
      </c>
      <c r="AM5342">
        <v>3091.61</v>
      </c>
      <c r="AN5342">
        <v>295.76</v>
      </c>
      <c r="AO5342">
        <v>1952.3</v>
      </c>
    </row>
    <row r="5343" spans="4:41" x14ac:dyDescent="0.3">
      <c r="D5343" s="1">
        <v>44672</v>
      </c>
      <c r="E5343">
        <v>1.0833999999999999</v>
      </c>
      <c r="F5343">
        <v>1.2024999999999999</v>
      </c>
      <c r="G5343">
        <v>1.3029999999999999</v>
      </c>
      <c r="H5343">
        <v>8.3000000000000007</v>
      </c>
      <c r="I5343">
        <v>8.5</v>
      </c>
      <c r="J5343">
        <v>7.4</v>
      </c>
      <c r="K5343">
        <v>34.799999999999997</v>
      </c>
      <c r="L5343">
        <v>245.66800000000001</v>
      </c>
      <c r="M5343">
        <v>24.5398</v>
      </c>
      <c r="N5343">
        <v>22.68</v>
      </c>
      <c r="O5343">
        <v>103.79</v>
      </c>
      <c r="P5343">
        <v>1.7000000000000001E-2</v>
      </c>
      <c r="Q5343">
        <v>2.6059999999999999</v>
      </c>
      <c r="R5343">
        <v>2.8260000000000001</v>
      </c>
      <c r="S5343">
        <v>2.0630000000000002</v>
      </c>
      <c r="T5343">
        <v>2.206</v>
      </c>
      <c r="U5343">
        <v>2.5830000000000002</v>
      </c>
      <c r="V5343">
        <v>0.94799999999999995</v>
      </c>
      <c r="W5343">
        <v>0.19600000000000001</v>
      </c>
      <c r="X5343">
        <v>0.70299999999999996</v>
      </c>
      <c r="Y5343">
        <v>1.4059999999999999</v>
      </c>
      <c r="Z5343">
        <v>1.8979999999999999</v>
      </c>
      <c r="AA5343">
        <v>2.012</v>
      </c>
      <c r="AB5343">
        <v>1.9805999999999999</v>
      </c>
      <c r="AC5343">
        <v>2.9095</v>
      </c>
      <c r="AD5343">
        <v>2.6821999999999999</v>
      </c>
      <c r="AE5343">
        <v>2.9741</v>
      </c>
      <c r="AG5343">
        <v>461.57</v>
      </c>
      <c r="AH5343">
        <v>848.14</v>
      </c>
      <c r="AI5343">
        <v>7482.2139999999999</v>
      </c>
      <c r="AJ5343">
        <v>122.062</v>
      </c>
      <c r="AK5343">
        <v>543.63099999999997</v>
      </c>
      <c r="AL5343">
        <v>1211.9000000000001</v>
      </c>
      <c r="AM5343">
        <v>3112.36</v>
      </c>
      <c r="AN5343">
        <v>293.91000000000003</v>
      </c>
      <c r="AO5343">
        <v>1944.9</v>
      </c>
    </row>
    <row r="5344" spans="4:41" x14ac:dyDescent="0.3">
      <c r="D5344" s="1">
        <v>44673</v>
      </c>
      <c r="E5344">
        <v>1.079</v>
      </c>
      <c r="F5344">
        <v>1.1890000000000001</v>
      </c>
      <c r="G5344">
        <v>1.2839</v>
      </c>
      <c r="H5344">
        <v>8.3000000000000007</v>
      </c>
      <c r="I5344">
        <v>8.5</v>
      </c>
      <c r="J5344">
        <v>7.4</v>
      </c>
      <c r="K5344">
        <v>34.799999999999997</v>
      </c>
      <c r="L5344">
        <v>245.66800000000001</v>
      </c>
      <c r="M5344">
        <v>28.344999999999999</v>
      </c>
      <c r="N5344">
        <v>28.21</v>
      </c>
      <c r="O5344">
        <v>102.07</v>
      </c>
      <c r="P5344">
        <v>8.4000000000000005E-2</v>
      </c>
      <c r="Q5344">
        <v>2.67</v>
      </c>
      <c r="R5344">
        <v>2.8460000000000001</v>
      </c>
      <c r="S5344">
        <v>2.0630000000000002</v>
      </c>
      <c r="T5344">
        <v>2.206</v>
      </c>
      <c r="U5344">
        <v>2.6030000000000002</v>
      </c>
      <c r="V5344">
        <v>0.97199999999999998</v>
      </c>
      <c r="W5344">
        <v>0.28299999999999997</v>
      </c>
      <c r="X5344">
        <v>0.752</v>
      </c>
      <c r="Y5344">
        <v>1.423</v>
      </c>
      <c r="Z5344">
        <v>1.9370000000000001</v>
      </c>
      <c r="AA5344">
        <v>1.9630000000000001</v>
      </c>
      <c r="AB5344">
        <v>2.0194999999999999</v>
      </c>
      <c r="AC5344">
        <v>2.8986999999999998</v>
      </c>
      <c r="AD5344">
        <v>2.6671999999999998</v>
      </c>
      <c r="AE5344">
        <v>2.9314</v>
      </c>
      <c r="AG5344">
        <v>453.31</v>
      </c>
      <c r="AH5344">
        <v>827.74</v>
      </c>
      <c r="AI5344">
        <v>7271.9030000000002</v>
      </c>
      <c r="AJ5344">
        <v>118.96599999999999</v>
      </c>
      <c r="AK5344">
        <v>521.33900000000006</v>
      </c>
      <c r="AL5344">
        <v>1203.3800000000001</v>
      </c>
      <c r="AM5344">
        <v>3075.47</v>
      </c>
      <c r="AN5344">
        <v>294.38</v>
      </c>
      <c r="AO5344">
        <v>1931</v>
      </c>
    </row>
    <row r="5345" spans="4:41" x14ac:dyDescent="0.3">
      <c r="D5345" s="1">
        <v>44676</v>
      </c>
      <c r="E5345">
        <v>1.0712999999999999</v>
      </c>
      <c r="F5345">
        <v>1.1893</v>
      </c>
      <c r="G5345">
        <v>1.2741</v>
      </c>
      <c r="H5345">
        <v>8.3000000000000007</v>
      </c>
      <c r="I5345">
        <v>8.5</v>
      </c>
      <c r="J5345">
        <v>7.4</v>
      </c>
      <c r="K5345">
        <v>34.799999999999997</v>
      </c>
      <c r="L5345">
        <v>245.66800000000001</v>
      </c>
      <c r="M5345">
        <v>31.4602</v>
      </c>
      <c r="N5345">
        <v>27.02</v>
      </c>
      <c r="O5345">
        <v>98.54</v>
      </c>
      <c r="P5345">
        <v>0.13400000000000001</v>
      </c>
      <c r="Q5345">
        <v>2.5760000000000001</v>
      </c>
      <c r="R5345">
        <v>2.8180000000000001</v>
      </c>
      <c r="S5345">
        <v>1.859</v>
      </c>
      <c r="T5345">
        <v>2.2749999999999999</v>
      </c>
      <c r="U5345">
        <v>2.6030000000000002</v>
      </c>
      <c r="V5345">
        <v>0.83699999999999997</v>
      </c>
      <c r="W5345">
        <v>0.14599999999999999</v>
      </c>
      <c r="X5345">
        <v>0.58899999999999997</v>
      </c>
      <c r="Y5345">
        <v>1.3129999999999999</v>
      </c>
      <c r="Z5345">
        <v>1.8240000000000001</v>
      </c>
      <c r="AA5345">
        <v>1.841</v>
      </c>
      <c r="AB5345">
        <v>2.0038</v>
      </c>
      <c r="AC5345">
        <v>2.8197999999999999</v>
      </c>
      <c r="AD5345">
        <v>2.6257000000000001</v>
      </c>
      <c r="AE5345">
        <v>2.859</v>
      </c>
      <c r="AG5345">
        <v>445.11</v>
      </c>
      <c r="AH5345">
        <v>807.82</v>
      </c>
      <c r="AI5345">
        <v>7062.93</v>
      </c>
      <c r="AJ5345">
        <v>114.813</v>
      </c>
      <c r="AK5345">
        <v>503.07400000000001</v>
      </c>
      <c r="AL5345">
        <v>1168.6500000000001</v>
      </c>
      <c r="AM5345">
        <v>3029.26</v>
      </c>
      <c r="AN5345">
        <v>296.07</v>
      </c>
      <c r="AO5345">
        <v>1893.2</v>
      </c>
    </row>
    <row r="5346" spans="4:41" x14ac:dyDescent="0.3">
      <c r="D5346" s="1">
        <v>44677</v>
      </c>
      <c r="E5346">
        <v>1.0638000000000001</v>
      </c>
      <c r="F5346">
        <v>1.1820999999999999</v>
      </c>
      <c r="G5346">
        <v>1.2574000000000001</v>
      </c>
      <c r="H5346">
        <v>8.3000000000000007</v>
      </c>
      <c r="I5346">
        <v>8.5</v>
      </c>
      <c r="J5346">
        <v>7.4</v>
      </c>
      <c r="K5346">
        <v>34.799999999999997</v>
      </c>
      <c r="L5346">
        <v>245.66800000000001</v>
      </c>
      <c r="M5346">
        <v>32.709299999999999</v>
      </c>
      <c r="N5346">
        <v>33.520000000000003</v>
      </c>
      <c r="O5346">
        <v>101.7</v>
      </c>
      <c r="P5346">
        <v>0.111</v>
      </c>
      <c r="Q5346">
        <v>2.5550000000000002</v>
      </c>
      <c r="R5346">
        <v>2.83</v>
      </c>
      <c r="S5346">
        <v>1.8979999999999999</v>
      </c>
      <c r="T5346">
        <v>2.2869999999999999</v>
      </c>
      <c r="U5346">
        <v>2.6030000000000002</v>
      </c>
      <c r="V5346">
        <v>0.81499999999999995</v>
      </c>
      <c r="W5346">
        <v>0.14899999999999999</v>
      </c>
      <c r="X5346">
        <v>0.57599999999999996</v>
      </c>
      <c r="Y5346">
        <v>1.3149999999999999</v>
      </c>
      <c r="Z5346">
        <v>1.7989999999999999</v>
      </c>
      <c r="AA5346">
        <v>1.796</v>
      </c>
      <c r="AB5346">
        <v>1.9072</v>
      </c>
      <c r="AC5346">
        <v>2.7204999999999999</v>
      </c>
      <c r="AD5346">
        <v>2.4773000000000001</v>
      </c>
      <c r="AE5346">
        <v>2.7334999999999998</v>
      </c>
      <c r="AG5346">
        <v>441.1</v>
      </c>
      <c r="AH5346">
        <v>796.58</v>
      </c>
      <c r="AI5346">
        <v>7021.16</v>
      </c>
      <c r="AJ5346">
        <v>112.533</v>
      </c>
      <c r="AK5346">
        <v>490.74299999999999</v>
      </c>
      <c r="AL5346">
        <v>1177.21</v>
      </c>
      <c r="AM5346">
        <v>3032.46</v>
      </c>
      <c r="AN5346">
        <v>297.16000000000003</v>
      </c>
      <c r="AO5346">
        <v>1901.4</v>
      </c>
    </row>
    <row r="5347" spans="4:41" x14ac:dyDescent="0.3">
      <c r="D5347" s="1">
        <v>44678</v>
      </c>
      <c r="E5347">
        <v>1.0557000000000001</v>
      </c>
      <c r="F5347">
        <v>1.1879999999999999</v>
      </c>
      <c r="G5347">
        <v>1.2544999999999999</v>
      </c>
      <c r="H5347">
        <v>8.3000000000000007</v>
      </c>
      <c r="I5347">
        <v>8.5</v>
      </c>
      <c r="J5347">
        <v>7.4</v>
      </c>
      <c r="K5347">
        <v>34.799999999999997</v>
      </c>
      <c r="L5347">
        <v>245.66800000000001</v>
      </c>
      <c r="M5347">
        <v>32.744599999999998</v>
      </c>
      <c r="N5347">
        <v>31.6</v>
      </c>
      <c r="O5347">
        <v>102.02</v>
      </c>
      <c r="P5347">
        <v>0.109</v>
      </c>
      <c r="Q5347">
        <v>2.573</v>
      </c>
      <c r="R5347">
        <v>2.8450000000000002</v>
      </c>
      <c r="S5347">
        <v>1.8979999999999999</v>
      </c>
      <c r="T5347">
        <v>2.3069999999999999</v>
      </c>
      <c r="U5347">
        <v>2.6139999999999999</v>
      </c>
      <c r="V5347">
        <v>0.80100000000000005</v>
      </c>
      <c r="W5347">
        <v>0.1</v>
      </c>
      <c r="X5347">
        <v>0.52900000000000003</v>
      </c>
      <c r="Y5347">
        <v>1.304</v>
      </c>
      <c r="Z5347">
        <v>1.7929999999999999</v>
      </c>
      <c r="AA5347">
        <v>1.8120000000000001</v>
      </c>
      <c r="AB5347">
        <v>1.9332</v>
      </c>
      <c r="AC5347">
        <v>2.8317999999999999</v>
      </c>
      <c r="AD5347">
        <v>2.5910000000000002</v>
      </c>
      <c r="AE5347">
        <v>2.83</v>
      </c>
      <c r="AG5347">
        <v>444.31</v>
      </c>
      <c r="AH5347">
        <v>792.65</v>
      </c>
      <c r="AI5347">
        <v>6996.3220000000001</v>
      </c>
      <c r="AJ5347">
        <v>110.361</v>
      </c>
      <c r="AK5347">
        <v>491.41699999999997</v>
      </c>
      <c r="AL5347">
        <v>1169.0999999999999</v>
      </c>
      <c r="AM5347">
        <v>3003.86</v>
      </c>
      <c r="AN5347">
        <v>296.54000000000002</v>
      </c>
      <c r="AO5347">
        <v>1885.9</v>
      </c>
    </row>
    <row r="5348" spans="4:41" x14ac:dyDescent="0.3">
      <c r="D5348" s="1">
        <v>44679</v>
      </c>
      <c r="E5348">
        <v>1.0499000000000001</v>
      </c>
      <c r="F5348">
        <v>1.1865000000000001</v>
      </c>
      <c r="G5348">
        <v>1.2457</v>
      </c>
      <c r="H5348">
        <v>8.3000000000000007</v>
      </c>
      <c r="I5348">
        <v>8.5</v>
      </c>
      <c r="J5348">
        <v>7.4</v>
      </c>
      <c r="K5348">
        <v>34.799999999999997</v>
      </c>
      <c r="L5348">
        <v>245.66800000000001</v>
      </c>
      <c r="M5348">
        <v>31.279900000000001</v>
      </c>
      <c r="N5348">
        <v>29.99</v>
      </c>
      <c r="O5348">
        <v>105.36</v>
      </c>
      <c r="P5348">
        <v>0.11799999999999999</v>
      </c>
      <c r="Q5348">
        <v>2.7120000000000002</v>
      </c>
      <c r="R5348">
        <v>2.847</v>
      </c>
      <c r="S5348">
        <v>1.8979999999999999</v>
      </c>
      <c r="T5348">
        <v>2.34</v>
      </c>
      <c r="U5348">
        <v>2.6360000000000001</v>
      </c>
      <c r="V5348">
        <v>0.9</v>
      </c>
      <c r="W5348">
        <v>0.19800000000000001</v>
      </c>
      <c r="X5348">
        <v>0.63700000000000001</v>
      </c>
      <c r="Y5348">
        <v>1.401</v>
      </c>
      <c r="Z5348">
        <v>1.901</v>
      </c>
      <c r="AA5348">
        <v>1.877</v>
      </c>
      <c r="AB5348">
        <v>1.9722</v>
      </c>
      <c r="AC5348">
        <v>2.8224</v>
      </c>
      <c r="AD5348">
        <v>2.6173000000000002</v>
      </c>
      <c r="AE5348">
        <v>2.8395000000000001</v>
      </c>
      <c r="AG5348">
        <v>447.07</v>
      </c>
      <c r="AH5348">
        <v>797.85</v>
      </c>
      <c r="AI5348">
        <v>7046.933</v>
      </c>
      <c r="AJ5348">
        <v>111.464</v>
      </c>
      <c r="AK5348">
        <v>493.197</v>
      </c>
      <c r="AL5348">
        <v>1181.97</v>
      </c>
      <c r="AM5348">
        <v>3066.68</v>
      </c>
      <c r="AN5348">
        <v>295.47000000000003</v>
      </c>
      <c r="AO5348">
        <v>1891.3</v>
      </c>
    </row>
    <row r="5349" spans="4:41" x14ac:dyDescent="0.3">
      <c r="D5349" s="1">
        <v>44680</v>
      </c>
      <c r="E5349">
        <v>1.0545</v>
      </c>
      <c r="F5349">
        <v>1.1924999999999999</v>
      </c>
      <c r="G5349">
        <v>1.2574000000000001</v>
      </c>
      <c r="H5349">
        <v>8.3000000000000007</v>
      </c>
      <c r="I5349">
        <v>8.5</v>
      </c>
      <c r="J5349">
        <v>7.4</v>
      </c>
      <c r="K5349">
        <v>34.799999999999997</v>
      </c>
      <c r="L5349">
        <v>245.66800000000001</v>
      </c>
      <c r="M5349">
        <v>30.773199999999999</v>
      </c>
      <c r="N5349">
        <v>33.4</v>
      </c>
      <c r="O5349">
        <v>104.69</v>
      </c>
      <c r="P5349">
        <v>0.16600000000000001</v>
      </c>
      <c r="Q5349">
        <v>2.774</v>
      </c>
      <c r="R5349">
        <v>2.839</v>
      </c>
      <c r="S5349">
        <v>2.0369999999999999</v>
      </c>
      <c r="T5349">
        <v>2.3330000000000002</v>
      </c>
      <c r="U5349">
        <v>2.637</v>
      </c>
      <c r="V5349">
        <v>0.93799999999999994</v>
      </c>
      <c r="W5349">
        <v>0.26100000000000001</v>
      </c>
      <c r="X5349">
        <v>0.67700000000000005</v>
      </c>
      <c r="Y5349">
        <v>1.4590000000000001</v>
      </c>
      <c r="Z5349">
        <v>1.974</v>
      </c>
      <c r="AA5349">
        <v>1.905</v>
      </c>
      <c r="AB5349">
        <v>2.0581</v>
      </c>
      <c r="AC5349">
        <v>2.9336000000000002</v>
      </c>
      <c r="AD5349">
        <v>2.7145999999999999</v>
      </c>
      <c r="AE5349">
        <v>2.9548999999999999</v>
      </c>
      <c r="AG5349">
        <v>450.39</v>
      </c>
      <c r="AH5349">
        <v>806.5</v>
      </c>
      <c r="AI5349">
        <v>7143.2790000000005</v>
      </c>
      <c r="AJ5349">
        <v>110.29300000000001</v>
      </c>
      <c r="AK5349">
        <v>489.71899999999999</v>
      </c>
      <c r="AL5349">
        <v>1214.23</v>
      </c>
      <c r="AM5349">
        <v>3066.68</v>
      </c>
      <c r="AN5349">
        <v>294.97000000000003</v>
      </c>
      <c r="AO5349">
        <v>1911.7</v>
      </c>
    </row>
    <row r="5350" spans="4:41" x14ac:dyDescent="0.3">
      <c r="D5350" s="1">
        <v>44683</v>
      </c>
      <c r="E5350">
        <v>1.0507</v>
      </c>
      <c r="F5350">
        <v>1.1888000000000001</v>
      </c>
      <c r="G5350">
        <v>1.2492000000000001</v>
      </c>
      <c r="H5350">
        <v>8</v>
      </c>
      <c r="I5350">
        <v>8.3000000000000007</v>
      </c>
      <c r="J5350">
        <v>7.4</v>
      </c>
      <c r="K5350">
        <v>35.299999999999997</v>
      </c>
      <c r="L5350">
        <v>247.488</v>
      </c>
      <c r="M5350">
        <v>34.067700000000002</v>
      </c>
      <c r="N5350">
        <v>32.340000000000003</v>
      </c>
      <c r="O5350">
        <v>105.17</v>
      </c>
      <c r="P5350">
        <v>0.21299999999999999</v>
      </c>
      <c r="Q5350">
        <v>2.86</v>
      </c>
      <c r="R5350">
        <v>2.839</v>
      </c>
      <c r="S5350">
        <v>2.0369999999999999</v>
      </c>
      <c r="T5350">
        <v>2.3330000000000002</v>
      </c>
      <c r="U5350">
        <v>2.637</v>
      </c>
      <c r="V5350">
        <v>0.96799999999999997</v>
      </c>
      <c r="W5350">
        <v>0.24199999999999999</v>
      </c>
      <c r="X5350">
        <v>0.68200000000000005</v>
      </c>
      <c r="Y5350">
        <v>1.494</v>
      </c>
      <c r="Z5350">
        <v>2.0139999999999998</v>
      </c>
      <c r="AA5350">
        <v>1.905</v>
      </c>
      <c r="AB5350">
        <v>2.0476000000000001</v>
      </c>
      <c r="AC5350">
        <v>2.9807000000000001</v>
      </c>
      <c r="AD5350">
        <v>2.7311999999999999</v>
      </c>
      <c r="AE5350">
        <v>3.0045000000000002</v>
      </c>
      <c r="AG5350">
        <v>443.83</v>
      </c>
      <c r="AH5350">
        <v>793.5</v>
      </c>
      <c r="AI5350">
        <v>7123.65</v>
      </c>
      <c r="AJ5350">
        <v>107.79300000000001</v>
      </c>
      <c r="AK5350">
        <v>482.92099999999999</v>
      </c>
      <c r="AL5350">
        <v>1212.05</v>
      </c>
      <c r="AM5350">
        <v>3064.63</v>
      </c>
      <c r="AN5350">
        <v>292.98</v>
      </c>
      <c r="AO5350">
        <v>1863.6</v>
      </c>
    </row>
    <row r="5351" spans="4:41" x14ac:dyDescent="0.3">
      <c r="D5351" s="1">
        <v>44684</v>
      </c>
      <c r="E5351">
        <v>1.0521</v>
      </c>
      <c r="F5351">
        <v>1.1879</v>
      </c>
      <c r="G5351">
        <v>1.2499</v>
      </c>
      <c r="H5351">
        <v>8</v>
      </c>
      <c r="I5351">
        <v>8.3000000000000007</v>
      </c>
      <c r="J5351">
        <v>7.4</v>
      </c>
      <c r="K5351">
        <v>35.299999999999997</v>
      </c>
      <c r="L5351">
        <v>247.488</v>
      </c>
      <c r="M5351">
        <v>31.383400000000002</v>
      </c>
      <c r="N5351">
        <v>29.25</v>
      </c>
      <c r="O5351">
        <v>102.41</v>
      </c>
      <c r="P5351">
        <v>0.22500000000000001</v>
      </c>
      <c r="Q5351">
        <v>2.8820000000000001</v>
      </c>
      <c r="R5351">
        <v>2.839</v>
      </c>
      <c r="S5351">
        <v>2.0369999999999999</v>
      </c>
      <c r="T5351">
        <v>2.3330000000000002</v>
      </c>
      <c r="U5351">
        <v>2.637</v>
      </c>
      <c r="V5351">
        <v>0.96499999999999997</v>
      </c>
      <c r="W5351">
        <v>0.27500000000000002</v>
      </c>
      <c r="X5351">
        <v>0.70799999999999996</v>
      </c>
      <c r="Y5351">
        <v>1.484</v>
      </c>
      <c r="Z5351">
        <v>2.024</v>
      </c>
      <c r="AA5351">
        <v>1.958</v>
      </c>
      <c r="AB5351">
        <v>2.0971000000000002</v>
      </c>
      <c r="AC5351">
        <v>2.9712000000000001</v>
      </c>
      <c r="AD5351">
        <v>2.7824</v>
      </c>
      <c r="AE5351">
        <v>3.0217000000000001</v>
      </c>
      <c r="AG5351">
        <v>446.2</v>
      </c>
      <c r="AH5351">
        <v>799.13</v>
      </c>
      <c r="AI5351">
        <v>7138.8040000000001</v>
      </c>
      <c r="AJ5351">
        <v>108.65</v>
      </c>
      <c r="AK5351">
        <v>482.512</v>
      </c>
      <c r="AL5351">
        <v>1207.3800000000001</v>
      </c>
      <c r="AM5351">
        <v>3064.63</v>
      </c>
      <c r="AN5351">
        <v>293.42</v>
      </c>
      <c r="AO5351">
        <v>1870.6</v>
      </c>
    </row>
    <row r="5352" spans="4:41" x14ac:dyDescent="0.3">
      <c r="D5352" s="1">
        <v>44685</v>
      </c>
      <c r="E5352">
        <v>1.0622</v>
      </c>
      <c r="F5352">
        <v>1.1894</v>
      </c>
      <c r="G5352">
        <v>1.2630999999999999</v>
      </c>
      <c r="H5352">
        <v>8</v>
      </c>
      <c r="I5352">
        <v>8.3000000000000007</v>
      </c>
      <c r="J5352">
        <v>7.4</v>
      </c>
      <c r="K5352">
        <v>35.299999999999997</v>
      </c>
      <c r="L5352">
        <v>247.488</v>
      </c>
      <c r="M5352">
        <v>31.2319</v>
      </c>
      <c r="N5352">
        <v>25.42</v>
      </c>
      <c r="O5352">
        <v>107.81</v>
      </c>
      <c r="P5352">
        <v>0.23400000000000001</v>
      </c>
      <c r="Q5352">
        <v>2.9569999999999999</v>
      </c>
      <c r="R5352">
        <v>2.839</v>
      </c>
      <c r="S5352">
        <v>2.0369999999999999</v>
      </c>
      <c r="T5352">
        <v>2.3330000000000002</v>
      </c>
      <c r="U5352">
        <v>2.637</v>
      </c>
      <c r="V5352">
        <v>0.97099999999999997</v>
      </c>
      <c r="W5352">
        <v>0.27100000000000002</v>
      </c>
      <c r="X5352">
        <v>0.71499999999999997</v>
      </c>
      <c r="Y5352">
        <v>1.5009999999999999</v>
      </c>
      <c r="Z5352">
        <v>2.0670000000000002</v>
      </c>
      <c r="AA5352">
        <v>1.966</v>
      </c>
      <c r="AB5352">
        <v>1.9692000000000001</v>
      </c>
      <c r="AC5352">
        <v>2.9344000000000001</v>
      </c>
      <c r="AD5352">
        <v>2.6421000000000001</v>
      </c>
      <c r="AE5352">
        <v>2.9125999999999999</v>
      </c>
      <c r="AG5352">
        <v>441.37</v>
      </c>
      <c r="AH5352">
        <v>791.27</v>
      </c>
      <c r="AI5352">
        <v>7069.9</v>
      </c>
      <c r="AJ5352">
        <v>108.151</v>
      </c>
      <c r="AK5352">
        <v>490.11599999999999</v>
      </c>
      <c r="AL5352">
        <v>1198.5899999999999</v>
      </c>
      <c r="AM5352">
        <v>3064.63</v>
      </c>
      <c r="AN5352">
        <v>295.01</v>
      </c>
      <c r="AO5352">
        <v>1868.8</v>
      </c>
    </row>
    <row r="5353" spans="4:41" x14ac:dyDescent="0.3">
      <c r="D5353" s="1">
        <v>44686</v>
      </c>
      <c r="E5353">
        <v>1.0542</v>
      </c>
      <c r="F5353">
        <v>1.1727000000000001</v>
      </c>
      <c r="G5353">
        <v>1.2362</v>
      </c>
      <c r="H5353">
        <v>8</v>
      </c>
      <c r="I5353">
        <v>8.3000000000000007</v>
      </c>
      <c r="J5353">
        <v>7.4</v>
      </c>
      <c r="K5353">
        <v>35.299999999999997</v>
      </c>
      <c r="L5353">
        <v>247.488</v>
      </c>
      <c r="M5353">
        <v>32.767099999999999</v>
      </c>
      <c r="N5353">
        <v>31.2</v>
      </c>
      <c r="O5353">
        <v>108.26</v>
      </c>
      <c r="P5353">
        <v>0.253</v>
      </c>
      <c r="Q5353">
        <v>3.0390000000000001</v>
      </c>
      <c r="R5353">
        <v>2.8290000000000002</v>
      </c>
      <c r="S5353">
        <v>2.0579999999999998</v>
      </c>
      <c r="T5353">
        <v>2.33</v>
      </c>
      <c r="U5353">
        <v>2.637</v>
      </c>
      <c r="V5353">
        <v>1.044</v>
      </c>
      <c r="W5353">
        <v>0.28499999999999998</v>
      </c>
      <c r="X5353">
        <v>0.76600000000000001</v>
      </c>
      <c r="Y5353">
        <v>1.575</v>
      </c>
      <c r="Z5353">
        <v>2.1469999999999998</v>
      </c>
      <c r="AA5353">
        <v>1.964</v>
      </c>
      <c r="AB5353">
        <v>2.0055999999999998</v>
      </c>
      <c r="AC5353">
        <v>3.0365000000000002</v>
      </c>
      <c r="AD5353">
        <v>2.7033999999999998</v>
      </c>
      <c r="AE5353">
        <v>3.0083000000000002</v>
      </c>
      <c r="AG5353">
        <v>438.26</v>
      </c>
      <c r="AH5353">
        <v>784.71</v>
      </c>
      <c r="AI5353">
        <v>7011.0360000000001</v>
      </c>
      <c r="AJ5353">
        <v>105.547</v>
      </c>
      <c r="AK5353">
        <v>478.01499999999999</v>
      </c>
      <c r="AL5353">
        <v>1196.05</v>
      </c>
      <c r="AM5353">
        <v>3064.63</v>
      </c>
      <c r="AN5353">
        <v>292.31</v>
      </c>
      <c r="AO5353">
        <v>1875.7</v>
      </c>
    </row>
    <row r="5354" spans="4:41" x14ac:dyDescent="0.3">
      <c r="D5354" s="1">
        <v>44687</v>
      </c>
      <c r="E5354">
        <v>1.0550999999999999</v>
      </c>
      <c r="F5354">
        <v>1.1698999999999999</v>
      </c>
      <c r="G5354">
        <v>1.2347999999999999</v>
      </c>
      <c r="H5354">
        <v>8</v>
      </c>
      <c r="I5354">
        <v>8.3000000000000007</v>
      </c>
      <c r="J5354">
        <v>7.4</v>
      </c>
      <c r="K5354">
        <v>35.299999999999997</v>
      </c>
      <c r="L5354">
        <v>247.488</v>
      </c>
      <c r="M5354">
        <v>32.800199999999997</v>
      </c>
      <c r="N5354">
        <v>30.19</v>
      </c>
      <c r="O5354">
        <v>109.77</v>
      </c>
      <c r="P5354">
        <v>0.246</v>
      </c>
      <c r="Q5354">
        <v>3.1360000000000001</v>
      </c>
      <c r="R5354">
        <v>2.831</v>
      </c>
      <c r="S5354">
        <v>2.0489999999999999</v>
      </c>
      <c r="T5354">
        <v>2.3250000000000002</v>
      </c>
      <c r="U5354">
        <v>2.6080000000000001</v>
      </c>
      <c r="V5354">
        <v>1.1319999999999999</v>
      </c>
      <c r="W5354">
        <v>0.32</v>
      </c>
      <c r="X5354">
        <v>0.85099999999999998</v>
      </c>
      <c r="Y5354">
        <v>1.6579999999999999</v>
      </c>
      <c r="Z5354">
        <v>2.2370000000000001</v>
      </c>
      <c r="AA5354">
        <v>1.9950000000000001</v>
      </c>
      <c r="AB5354">
        <v>1.9715</v>
      </c>
      <c r="AC5354">
        <v>3.1265000000000001</v>
      </c>
      <c r="AD5354">
        <v>2.7307999999999999</v>
      </c>
      <c r="AE5354">
        <v>3.0773000000000001</v>
      </c>
      <c r="AG5354">
        <v>429.91</v>
      </c>
      <c r="AH5354">
        <v>774.06</v>
      </c>
      <c r="AI5354">
        <v>6894.232</v>
      </c>
      <c r="AJ5354">
        <v>104.83499999999999</v>
      </c>
      <c r="AK5354">
        <v>474.428</v>
      </c>
      <c r="AL5354">
        <v>1159.58</v>
      </c>
      <c r="AM5354">
        <v>3092.98</v>
      </c>
      <c r="AN5354">
        <v>291.66000000000003</v>
      </c>
      <c r="AO5354">
        <v>1882.8</v>
      </c>
    </row>
    <row r="5355" spans="4:41" x14ac:dyDescent="0.3">
      <c r="D5355" s="1">
        <v>44690</v>
      </c>
      <c r="E5355">
        <v>1.0561</v>
      </c>
      <c r="F5355">
        <v>1.1677999999999999</v>
      </c>
      <c r="G5355">
        <v>1.2332000000000001</v>
      </c>
      <c r="H5355">
        <v>8</v>
      </c>
      <c r="I5355">
        <v>8.3000000000000007</v>
      </c>
      <c r="J5355">
        <v>7.4</v>
      </c>
      <c r="K5355">
        <v>35.299999999999997</v>
      </c>
      <c r="L5355">
        <v>247.488</v>
      </c>
      <c r="M5355">
        <v>35.908900000000003</v>
      </c>
      <c r="N5355">
        <v>34.75</v>
      </c>
      <c r="O5355">
        <v>103.09</v>
      </c>
      <c r="P5355">
        <v>0.26300000000000001</v>
      </c>
      <c r="Q5355">
        <v>3.15</v>
      </c>
      <c r="R5355">
        <v>2.8180000000000001</v>
      </c>
      <c r="S5355">
        <v>2.0419999999999998</v>
      </c>
      <c r="T5355">
        <v>2.302</v>
      </c>
      <c r="U5355">
        <v>2.5960000000000001</v>
      </c>
      <c r="V5355">
        <v>1.095</v>
      </c>
      <c r="W5355">
        <v>0.22900000000000001</v>
      </c>
      <c r="X5355">
        <v>0.76800000000000002</v>
      </c>
      <c r="Y5355">
        <v>1.6319999999999999</v>
      </c>
      <c r="Z5355">
        <v>2.214</v>
      </c>
      <c r="AA5355">
        <v>1.956</v>
      </c>
      <c r="AB5355">
        <v>1.8906000000000001</v>
      </c>
      <c r="AC5355">
        <v>3.0337999999999998</v>
      </c>
      <c r="AD5355">
        <v>2.5937999999999999</v>
      </c>
      <c r="AE5355">
        <v>2.9470999999999998</v>
      </c>
      <c r="AG5355">
        <v>417.46</v>
      </c>
      <c r="AH5355">
        <v>748.1</v>
      </c>
      <c r="AI5355">
        <v>6716.12</v>
      </c>
      <c r="AJ5355">
        <v>103.107</v>
      </c>
      <c r="AK5355">
        <v>459.29</v>
      </c>
      <c r="AL5355">
        <v>1141.98</v>
      </c>
      <c r="AM5355">
        <v>3032.41</v>
      </c>
      <c r="AN5355">
        <v>292.64999999999998</v>
      </c>
      <c r="AO5355">
        <v>1858.6</v>
      </c>
    </row>
    <row r="5356" spans="4:41" x14ac:dyDescent="0.3">
      <c r="D5356" s="1">
        <v>44691</v>
      </c>
      <c r="E5356">
        <v>1.0528999999999999</v>
      </c>
      <c r="F5356">
        <v>1.1696</v>
      </c>
      <c r="G5356">
        <v>1.2316</v>
      </c>
      <c r="H5356">
        <v>8</v>
      </c>
      <c r="I5356">
        <v>8.3000000000000007</v>
      </c>
      <c r="J5356">
        <v>7.4</v>
      </c>
      <c r="K5356">
        <v>35.299999999999997</v>
      </c>
      <c r="L5356">
        <v>247.488</v>
      </c>
      <c r="M5356">
        <v>35.014600000000002</v>
      </c>
      <c r="N5356">
        <v>32.99</v>
      </c>
      <c r="O5356">
        <v>99.76</v>
      </c>
      <c r="P5356">
        <v>0.23599999999999999</v>
      </c>
      <c r="Q5356">
        <v>3.0009999999999999</v>
      </c>
      <c r="R5356">
        <v>2.8079999999999998</v>
      </c>
      <c r="S5356">
        <v>2.0299999999999998</v>
      </c>
      <c r="T5356">
        <v>2.2839999999999998</v>
      </c>
      <c r="U5356">
        <v>2.569</v>
      </c>
      <c r="V5356">
        <v>1</v>
      </c>
      <c r="W5356">
        <v>0.161</v>
      </c>
      <c r="X5356">
        <v>0.69</v>
      </c>
      <c r="Y5356">
        <v>1.536</v>
      </c>
      <c r="Z5356">
        <v>2.1019999999999999</v>
      </c>
      <c r="AA5356">
        <v>1.8480000000000001</v>
      </c>
      <c r="AB5356">
        <v>1.8906000000000001</v>
      </c>
      <c r="AC5356">
        <v>2.9908000000000001</v>
      </c>
      <c r="AD5356">
        <v>2.6124000000000001</v>
      </c>
      <c r="AE5356">
        <v>2.9148000000000001</v>
      </c>
      <c r="AG5356">
        <v>420.29</v>
      </c>
      <c r="AH5356">
        <v>754.24</v>
      </c>
      <c r="AI5356">
        <v>6745.8630000000003</v>
      </c>
      <c r="AJ5356">
        <v>102.637</v>
      </c>
      <c r="AK5356">
        <v>457.76100000000002</v>
      </c>
      <c r="AL5356">
        <v>1133.8</v>
      </c>
      <c r="AM5356">
        <v>3006.57</v>
      </c>
      <c r="AN5356">
        <v>294.13</v>
      </c>
      <c r="AO5356">
        <v>1841</v>
      </c>
    </row>
    <row r="5357" spans="4:41" x14ac:dyDescent="0.3">
      <c r="D5357" s="1">
        <v>44692</v>
      </c>
      <c r="E5357">
        <v>1.0512999999999999</v>
      </c>
      <c r="F5357">
        <v>1.1651</v>
      </c>
      <c r="G5357">
        <v>1.2251000000000001</v>
      </c>
      <c r="H5357">
        <v>8</v>
      </c>
      <c r="I5357">
        <v>8.3000000000000007</v>
      </c>
      <c r="J5357">
        <v>7.4</v>
      </c>
      <c r="K5357">
        <v>35.299999999999997</v>
      </c>
      <c r="L5357">
        <v>247.488</v>
      </c>
      <c r="M5357">
        <v>31.121600000000001</v>
      </c>
      <c r="N5357">
        <v>32.56</v>
      </c>
      <c r="O5357">
        <v>105.71</v>
      </c>
      <c r="P5357">
        <v>0.22700000000000001</v>
      </c>
      <c r="Q5357">
        <v>2.895</v>
      </c>
      <c r="R5357">
        <v>2.8250000000000002</v>
      </c>
      <c r="S5357">
        <v>2.048</v>
      </c>
      <c r="T5357">
        <v>2.286</v>
      </c>
      <c r="U5357">
        <v>2.577</v>
      </c>
      <c r="V5357">
        <v>0.98599999999999999</v>
      </c>
      <c r="W5357">
        <v>0.14000000000000001</v>
      </c>
      <c r="X5357">
        <v>0.65900000000000003</v>
      </c>
      <c r="Y5357">
        <v>1.4990000000000001</v>
      </c>
      <c r="Z5357">
        <v>2.028</v>
      </c>
      <c r="AA5357">
        <v>1.8260000000000001</v>
      </c>
      <c r="AB5357">
        <v>1.9009</v>
      </c>
      <c r="AC5357">
        <v>2.9207000000000001</v>
      </c>
      <c r="AD5357">
        <v>2.6371000000000002</v>
      </c>
      <c r="AE5357">
        <v>2.8961000000000001</v>
      </c>
      <c r="AG5357">
        <v>427.59</v>
      </c>
      <c r="AH5357">
        <v>767.66</v>
      </c>
      <c r="AI5357">
        <v>6857.9009999999998</v>
      </c>
      <c r="AJ5357">
        <v>102.65</v>
      </c>
      <c r="AK5357">
        <v>465.46800000000002</v>
      </c>
      <c r="AL5357">
        <v>1138.03</v>
      </c>
      <c r="AM5357">
        <v>2988.43</v>
      </c>
      <c r="AN5357">
        <v>295.33</v>
      </c>
      <c r="AO5357">
        <v>1853.7</v>
      </c>
    </row>
    <row r="5358" spans="4:41" x14ac:dyDescent="0.3">
      <c r="D5358" s="1">
        <v>44693</v>
      </c>
      <c r="E5358">
        <v>1.038</v>
      </c>
      <c r="F5358">
        <v>1.1755</v>
      </c>
      <c r="G5358">
        <v>1.2202</v>
      </c>
      <c r="H5358">
        <v>8</v>
      </c>
      <c r="I5358">
        <v>8.3000000000000007</v>
      </c>
      <c r="J5358">
        <v>7.4</v>
      </c>
      <c r="K5358">
        <v>35.299999999999997</v>
      </c>
      <c r="L5358">
        <v>247.488</v>
      </c>
      <c r="M5358">
        <v>32.396299999999997</v>
      </c>
      <c r="N5358">
        <v>31.77</v>
      </c>
      <c r="O5358">
        <v>106.13</v>
      </c>
      <c r="P5358">
        <v>0.23</v>
      </c>
      <c r="Q5358">
        <v>2.7120000000000002</v>
      </c>
      <c r="R5358">
        <v>2.8109999999999999</v>
      </c>
      <c r="S5358">
        <v>2.0329999999999999</v>
      </c>
      <c r="T5358">
        <v>2.2749999999999999</v>
      </c>
      <c r="U5358">
        <v>2.5750000000000002</v>
      </c>
      <c r="V5358">
        <v>0.84</v>
      </c>
      <c r="W5358">
        <v>4.7E-2</v>
      </c>
      <c r="X5358">
        <v>0.51400000000000001</v>
      </c>
      <c r="Y5358">
        <v>1.359</v>
      </c>
      <c r="Z5358">
        <v>1.879</v>
      </c>
      <c r="AA5358">
        <v>1.661</v>
      </c>
      <c r="AB5358">
        <v>1.8748</v>
      </c>
      <c r="AC5358">
        <v>2.8479000000000001</v>
      </c>
      <c r="AD5358">
        <v>2.5592000000000001</v>
      </c>
      <c r="AE5358">
        <v>2.8212000000000002</v>
      </c>
      <c r="AG5358">
        <v>424.4</v>
      </c>
      <c r="AH5358">
        <v>752.6</v>
      </c>
      <c r="AI5358">
        <v>6697.0959999999995</v>
      </c>
      <c r="AJ5358">
        <v>99.775999999999996</v>
      </c>
      <c r="AK5358">
        <v>468.53300000000002</v>
      </c>
      <c r="AL5358">
        <v>1110.06</v>
      </c>
      <c r="AM5358">
        <v>2952.99</v>
      </c>
      <c r="AN5358">
        <v>297.16000000000003</v>
      </c>
      <c r="AO5358">
        <v>1824.6</v>
      </c>
    </row>
    <row r="5359" spans="4:41" x14ac:dyDescent="0.3">
      <c r="D5359" s="1">
        <v>44694</v>
      </c>
      <c r="E5359">
        <v>1.0411999999999999</v>
      </c>
      <c r="F5359">
        <v>1.1778</v>
      </c>
      <c r="G5359">
        <v>1.2262</v>
      </c>
      <c r="H5359">
        <v>8</v>
      </c>
      <c r="I5359">
        <v>8.3000000000000007</v>
      </c>
      <c r="J5359">
        <v>7.4</v>
      </c>
      <c r="K5359">
        <v>35.299999999999997</v>
      </c>
      <c r="L5359">
        <v>247.488</v>
      </c>
      <c r="M5359">
        <v>29.114899999999999</v>
      </c>
      <c r="N5359">
        <v>28.87</v>
      </c>
      <c r="O5359">
        <v>110.49</v>
      </c>
      <c r="P5359">
        <v>0.182</v>
      </c>
      <c r="Q5359">
        <v>2.8519999999999999</v>
      </c>
      <c r="R5359">
        <v>2.819</v>
      </c>
      <c r="S5359">
        <v>2.02</v>
      </c>
      <c r="T5359">
        <v>2.2610000000000001</v>
      </c>
      <c r="U5359">
        <v>2.5720000000000001</v>
      </c>
      <c r="V5359">
        <v>0.94799999999999995</v>
      </c>
      <c r="W5359">
        <v>0.106</v>
      </c>
      <c r="X5359">
        <v>0.59899999999999998</v>
      </c>
      <c r="Y5359">
        <v>1.4610000000000001</v>
      </c>
      <c r="Z5359">
        <v>2.0030000000000001</v>
      </c>
      <c r="AA5359">
        <v>1.744</v>
      </c>
      <c r="AB5359">
        <v>1.8720000000000001</v>
      </c>
      <c r="AC5359">
        <v>2.9184999999999999</v>
      </c>
      <c r="AD5359">
        <v>2.5779999999999998</v>
      </c>
      <c r="AE5359">
        <v>2.8656000000000001</v>
      </c>
      <c r="AG5359">
        <v>433.48</v>
      </c>
      <c r="AH5359">
        <v>767.62</v>
      </c>
      <c r="AI5359">
        <v>6862.4859999999999</v>
      </c>
      <c r="AJ5359">
        <v>103.063</v>
      </c>
      <c r="AK5359">
        <v>475.86799999999999</v>
      </c>
      <c r="AL5359">
        <v>1129.98</v>
      </c>
      <c r="AM5359">
        <v>3009.53</v>
      </c>
      <c r="AN5359">
        <v>295.12</v>
      </c>
      <c r="AO5359">
        <v>1808.2</v>
      </c>
    </row>
    <row r="5360" spans="4:41" x14ac:dyDescent="0.3">
      <c r="D5360" s="1">
        <v>44697</v>
      </c>
      <c r="E5360">
        <v>1.0434000000000001</v>
      </c>
      <c r="F5360">
        <v>1.181</v>
      </c>
      <c r="G5360">
        <v>1.2319</v>
      </c>
      <c r="H5360">
        <v>8</v>
      </c>
      <c r="I5360">
        <v>8.3000000000000007</v>
      </c>
      <c r="J5360">
        <v>7.4</v>
      </c>
      <c r="K5360">
        <v>35.299999999999997</v>
      </c>
      <c r="L5360">
        <v>247.488</v>
      </c>
      <c r="M5360">
        <v>28.2178</v>
      </c>
      <c r="N5360">
        <v>27.47</v>
      </c>
      <c r="O5360">
        <v>114.2</v>
      </c>
      <c r="P5360">
        <v>0.20599999999999999</v>
      </c>
      <c r="Q5360">
        <v>2.843</v>
      </c>
      <c r="R5360">
        <v>2.823</v>
      </c>
      <c r="S5360">
        <v>1.9950000000000001</v>
      </c>
      <c r="T5360">
        <v>2.2530000000000001</v>
      </c>
      <c r="U5360">
        <v>2.5720000000000001</v>
      </c>
      <c r="V5360">
        <v>0.93700000000000006</v>
      </c>
      <c r="W5360">
        <v>0.13600000000000001</v>
      </c>
      <c r="X5360">
        <v>0.60599999999999998</v>
      </c>
      <c r="Y5360">
        <v>1.446</v>
      </c>
      <c r="Z5360">
        <v>1.9990000000000001</v>
      </c>
      <c r="AA5360">
        <v>1.73</v>
      </c>
      <c r="AB5360">
        <v>1.9786999999999999</v>
      </c>
      <c r="AC5360">
        <v>2.8822000000000001</v>
      </c>
      <c r="AD5360">
        <v>2.5697999999999999</v>
      </c>
      <c r="AE5360">
        <v>2.8264</v>
      </c>
      <c r="AG5360">
        <v>433.67</v>
      </c>
      <c r="AH5360">
        <v>768.87</v>
      </c>
      <c r="AI5360">
        <v>6927.2039999999997</v>
      </c>
      <c r="AJ5360">
        <v>103.417</v>
      </c>
      <c r="AK5360">
        <v>485.09199999999998</v>
      </c>
      <c r="AL5360">
        <v>1132.72</v>
      </c>
      <c r="AM5360">
        <v>3008.01</v>
      </c>
      <c r="AN5360">
        <v>296.38</v>
      </c>
      <c r="AO5360">
        <v>1814</v>
      </c>
    </row>
    <row r="5361" spans="4:41" x14ac:dyDescent="0.3">
      <c r="D5361" s="1">
        <v>44698</v>
      </c>
      <c r="E5361">
        <v>1.0549999999999999</v>
      </c>
      <c r="F5361">
        <v>1.1840999999999999</v>
      </c>
      <c r="G5361">
        <v>1.2493000000000001</v>
      </c>
      <c r="H5361">
        <v>8</v>
      </c>
      <c r="I5361">
        <v>8.3000000000000007</v>
      </c>
      <c r="J5361">
        <v>7.4</v>
      </c>
      <c r="K5361">
        <v>35.299999999999997</v>
      </c>
      <c r="L5361">
        <v>247.488</v>
      </c>
      <c r="M5361">
        <v>26.238499999999998</v>
      </c>
      <c r="N5361">
        <v>26.1</v>
      </c>
      <c r="O5361">
        <v>112.4</v>
      </c>
      <c r="P5361">
        <v>0.24</v>
      </c>
      <c r="Q5361">
        <v>2.9620000000000002</v>
      </c>
      <c r="R5361">
        <v>2.819</v>
      </c>
      <c r="S5361">
        <v>1.974</v>
      </c>
      <c r="T5361">
        <v>2.2349999999999999</v>
      </c>
      <c r="U5361">
        <v>2.544</v>
      </c>
      <c r="V5361">
        <v>1.046</v>
      </c>
      <c r="W5361">
        <v>0.377</v>
      </c>
      <c r="X5361">
        <v>0.73399999999999999</v>
      </c>
      <c r="Y5361">
        <v>1.55</v>
      </c>
      <c r="Z5361">
        <v>2.1179999999999999</v>
      </c>
      <c r="AA5361">
        <v>1.881</v>
      </c>
      <c r="AB5361">
        <v>2.0228999999999999</v>
      </c>
      <c r="AC5361">
        <v>2.9860000000000002</v>
      </c>
      <c r="AD5361">
        <v>2.7002999999999999</v>
      </c>
      <c r="AE5361">
        <v>2.9632999999999998</v>
      </c>
      <c r="AG5361">
        <v>438.97</v>
      </c>
      <c r="AH5361">
        <v>788.27</v>
      </c>
      <c r="AI5361">
        <v>7096.9949999999999</v>
      </c>
      <c r="AJ5361">
        <v>106.768</v>
      </c>
      <c r="AK5361">
        <v>496.18400000000003</v>
      </c>
      <c r="AL5361">
        <v>1162.46</v>
      </c>
      <c r="AM5361">
        <v>3013.58</v>
      </c>
      <c r="AN5361">
        <v>294.37</v>
      </c>
      <c r="AO5361">
        <v>1818.9</v>
      </c>
    </row>
    <row r="5362" spans="4:41" x14ac:dyDescent="0.3">
      <c r="D5362" s="1">
        <v>44699</v>
      </c>
      <c r="E5362">
        <v>1.0464</v>
      </c>
      <c r="F5362">
        <v>1.1797</v>
      </c>
      <c r="G5362">
        <v>1.2341</v>
      </c>
      <c r="H5362">
        <v>8</v>
      </c>
      <c r="I5362">
        <v>8.3000000000000007</v>
      </c>
      <c r="J5362">
        <v>7.4</v>
      </c>
      <c r="K5362">
        <v>35.299999999999997</v>
      </c>
      <c r="L5362">
        <v>247.488</v>
      </c>
      <c r="M5362">
        <v>27.632899999999999</v>
      </c>
      <c r="N5362">
        <v>30.96</v>
      </c>
      <c r="O5362">
        <v>109.59</v>
      </c>
      <c r="P5362">
        <v>0.313</v>
      </c>
      <c r="Q5362">
        <v>2.9620000000000002</v>
      </c>
      <c r="R5362">
        <v>2.802</v>
      </c>
      <c r="S5362">
        <v>1.927</v>
      </c>
      <c r="T5362">
        <v>2.2170000000000001</v>
      </c>
      <c r="U5362">
        <v>2.5310000000000001</v>
      </c>
      <c r="V5362">
        <v>1.03</v>
      </c>
      <c r="W5362">
        <v>0.39200000000000002</v>
      </c>
      <c r="X5362">
        <v>0.73699999999999999</v>
      </c>
      <c r="Y5362">
        <v>1.5289999999999999</v>
      </c>
      <c r="Z5362">
        <v>2.1040000000000001</v>
      </c>
      <c r="AA5362">
        <v>1.865</v>
      </c>
      <c r="AB5362">
        <v>2.0045999999999999</v>
      </c>
      <c r="AC5362">
        <v>2.8839999999999999</v>
      </c>
      <c r="AD5362">
        <v>2.6694</v>
      </c>
      <c r="AE5362">
        <v>2.8914</v>
      </c>
      <c r="AG5362">
        <v>433.95</v>
      </c>
      <c r="AH5362">
        <v>777.57</v>
      </c>
      <c r="AI5362">
        <v>6988.36</v>
      </c>
      <c r="AJ5362">
        <v>108.735</v>
      </c>
      <c r="AK5362">
        <v>486.41399999999999</v>
      </c>
      <c r="AL5362">
        <v>1168.1099999999999</v>
      </c>
      <c r="AM5362">
        <v>3042.6</v>
      </c>
      <c r="AN5362">
        <v>295.81</v>
      </c>
      <c r="AO5362">
        <v>1815.9</v>
      </c>
    </row>
    <row r="5363" spans="4:41" x14ac:dyDescent="0.3">
      <c r="D5363" s="1">
        <v>44700</v>
      </c>
      <c r="E5363">
        <v>1.0588</v>
      </c>
      <c r="F5363">
        <v>1.1781999999999999</v>
      </c>
      <c r="G5363">
        <v>1.2466999999999999</v>
      </c>
      <c r="H5363">
        <v>8</v>
      </c>
      <c r="I5363">
        <v>8.3000000000000007</v>
      </c>
      <c r="J5363">
        <v>7.4</v>
      </c>
      <c r="K5363">
        <v>35.299999999999997</v>
      </c>
      <c r="L5363">
        <v>247.488</v>
      </c>
      <c r="M5363">
        <v>29.466899999999999</v>
      </c>
      <c r="N5363">
        <v>29.35</v>
      </c>
      <c r="O5363">
        <v>112.21</v>
      </c>
      <c r="P5363">
        <v>0.34399999999999997</v>
      </c>
      <c r="Q5363">
        <v>2.9039999999999999</v>
      </c>
      <c r="R5363">
        <v>2.8090000000000002</v>
      </c>
      <c r="S5363">
        <v>1.9359999999999999</v>
      </c>
      <c r="T5363">
        <v>2.2269999999999999</v>
      </c>
      <c r="U5363">
        <v>2.5350000000000001</v>
      </c>
      <c r="V5363">
        <v>0.94899999999999995</v>
      </c>
      <c r="W5363">
        <v>0.372</v>
      </c>
      <c r="X5363">
        <v>0.69199999999999995</v>
      </c>
      <c r="Y5363">
        <v>1.4550000000000001</v>
      </c>
      <c r="Z5363">
        <v>2.04</v>
      </c>
      <c r="AA5363">
        <v>1.865</v>
      </c>
      <c r="AB5363">
        <v>2.0747</v>
      </c>
      <c r="AC5363">
        <v>2.8370000000000002</v>
      </c>
      <c r="AD5363">
        <v>2.6073</v>
      </c>
      <c r="AE5363">
        <v>2.8401000000000001</v>
      </c>
      <c r="AG5363">
        <v>427.99</v>
      </c>
      <c r="AH5363">
        <v>773.16</v>
      </c>
      <c r="AI5363">
        <v>6919.3720000000003</v>
      </c>
      <c r="AJ5363">
        <v>107.544</v>
      </c>
      <c r="AK5363">
        <v>493.45299999999997</v>
      </c>
      <c r="AL5363">
        <v>1143.08</v>
      </c>
      <c r="AM5363">
        <v>3002.88</v>
      </c>
      <c r="AN5363">
        <v>296.48</v>
      </c>
      <c r="AO5363">
        <v>1841.2</v>
      </c>
    </row>
    <row r="5364" spans="4:41" x14ac:dyDescent="0.3">
      <c r="D5364" s="1">
        <v>44701</v>
      </c>
      <c r="E5364">
        <v>1.0564</v>
      </c>
      <c r="F5364">
        <v>1.1825000000000001</v>
      </c>
      <c r="G5364">
        <v>1.248</v>
      </c>
      <c r="H5364">
        <v>8</v>
      </c>
      <c r="I5364">
        <v>8.3000000000000007</v>
      </c>
      <c r="J5364">
        <v>7.4</v>
      </c>
      <c r="K5364">
        <v>35.299999999999997</v>
      </c>
      <c r="L5364">
        <v>247.488</v>
      </c>
      <c r="M5364">
        <v>28.657499999999999</v>
      </c>
      <c r="N5364">
        <v>29.43</v>
      </c>
      <c r="O5364">
        <v>113.23</v>
      </c>
      <c r="P5364">
        <v>0.35299999999999998</v>
      </c>
      <c r="Q5364">
        <v>3.0009999999999999</v>
      </c>
      <c r="R5364">
        <v>2.819</v>
      </c>
      <c r="S5364">
        <v>1.9490000000000001</v>
      </c>
      <c r="T5364">
        <v>2.2480000000000002</v>
      </c>
      <c r="U5364">
        <v>2.5339999999999998</v>
      </c>
      <c r="V5364">
        <v>0.94399999999999995</v>
      </c>
      <c r="W5364">
        <v>0.34200000000000003</v>
      </c>
      <c r="X5364">
        <v>0.65500000000000003</v>
      </c>
      <c r="Y5364">
        <v>1.4710000000000001</v>
      </c>
      <c r="Z5364">
        <v>2.0819999999999999</v>
      </c>
      <c r="AA5364">
        <v>1.893</v>
      </c>
      <c r="AB5364">
        <v>2.0274000000000001</v>
      </c>
      <c r="AC5364">
        <v>2.7810999999999999</v>
      </c>
      <c r="AD5364">
        <v>2.5807000000000002</v>
      </c>
      <c r="AE5364">
        <v>2.7991999999999999</v>
      </c>
      <c r="AG5364">
        <v>431.1</v>
      </c>
      <c r="AH5364">
        <v>776.54</v>
      </c>
      <c r="AI5364">
        <v>6987.8010000000004</v>
      </c>
      <c r="AJ5364">
        <v>108.453</v>
      </c>
      <c r="AK5364">
        <v>504.471</v>
      </c>
      <c r="AL5364">
        <v>1169.96</v>
      </c>
      <c r="AM5364">
        <v>3030.79</v>
      </c>
      <c r="AN5364">
        <v>297.52999999999997</v>
      </c>
      <c r="AO5364">
        <v>1842.1</v>
      </c>
    </row>
    <row r="5365" spans="4:41" x14ac:dyDescent="0.3">
      <c r="D5365" s="1">
        <v>44704</v>
      </c>
      <c r="E5365">
        <v>1.0690999999999999</v>
      </c>
      <c r="F5365">
        <v>1.1775</v>
      </c>
      <c r="G5365">
        <v>1.2587999999999999</v>
      </c>
      <c r="H5365">
        <v>8</v>
      </c>
      <c r="I5365">
        <v>8.3000000000000007</v>
      </c>
      <c r="J5365">
        <v>7.4</v>
      </c>
      <c r="K5365">
        <v>35.299999999999997</v>
      </c>
      <c r="L5365">
        <v>247.488</v>
      </c>
      <c r="M5365">
        <v>27.578399999999998</v>
      </c>
      <c r="N5365">
        <v>28.48</v>
      </c>
      <c r="O5365">
        <v>110.29</v>
      </c>
      <c r="P5365">
        <v>0.34799999999999998</v>
      </c>
      <c r="Q5365">
        <v>3.0339999999999998</v>
      </c>
      <c r="R5365">
        <v>2.7989999999999999</v>
      </c>
      <c r="S5365">
        <v>1.944</v>
      </c>
      <c r="T5365">
        <v>2.2080000000000002</v>
      </c>
      <c r="U5365">
        <v>2.5249999999999999</v>
      </c>
      <c r="V5365">
        <v>1.0169999999999999</v>
      </c>
      <c r="W5365">
        <v>0.42099999999999999</v>
      </c>
      <c r="X5365">
        <v>0.73799999999999999</v>
      </c>
      <c r="Y5365">
        <v>1.5389999999999999</v>
      </c>
      <c r="Z5365">
        <v>2.1379999999999999</v>
      </c>
      <c r="AA5365">
        <v>1.97</v>
      </c>
      <c r="AB5365">
        <v>2.0586000000000002</v>
      </c>
      <c r="AC5365">
        <v>2.8513999999999999</v>
      </c>
      <c r="AD5365">
        <v>2.6204000000000001</v>
      </c>
      <c r="AE5365">
        <v>2.8677000000000001</v>
      </c>
      <c r="AG5365">
        <v>436.54</v>
      </c>
      <c r="AH5365">
        <v>795.27</v>
      </c>
      <c r="AI5365">
        <v>7164.1270000000004</v>
      </c>
      <c r="AJ5365">
        <v>112.624</v>
      </c>
      <c r="AK5365">
        <v>516.96900000000005</v>
      </c>
      <c r="AL5365">
        <v>1165.3499999999999</v>
      </c>
      <c r="AM5365">
        <v>3058.56</v>
      </c>
      <c r="AN5365">
        <v>296.2</v>
      </c>
      <c r="AO5365">
        <v>1847.8</v>
      </c>
    </row>
    <row r="5366" spans="4:41" x14ac:dyDescent="0.3">
      <c r="D5366" s="1">
        <v>44705</v>
      </c>
      <c r="E5366">
        <v>1.0736000000000001</v>
      </c>
      <c r="F5366">
        <v>1.1674</v>
      </c>
      <c r="G5366">
        <v>1.2532000000000001</v>
      </c>
      <c r="H5366">
        <v>8</v>
      </c>
      <c r="I5366">
        <v>8.3000000000000007</v>
      </c>
      <c r="J5366">
        <v>7.4</v>
      </c>
      <c r="K5366">
        <v>35.299999999999997</v>
      </c>
      <c r="L5366">
        <v>247.488</v>
      </c>
      <c r="M5366">
        <v>28.612300000000001</v>
      </c>
      <c r="N5366">
        <v>29.45</v>
      </c>
      <c r="O5366">
        <v>109.77</v>
      </c>
      <c r="P5366">
        <v>0.36399999999999999</v>
      </c>
      <c r="Q5366">
        <v>2.98</v>
      </c>
      <c r="R5366">
        <v>2.7970000000000002</v>
      </c>
      <c r="S5366">
        <v>1.9450000000000001</v>
      </c>
      <c r="T5366">
        <v>2.2109999999999999</v>
      </c>
      <c r="U5366">
        <v>2.532</v>
      </c>
      <c r="V5366">
        <v>0.96699999999999997</v>
      </c>
      <c r="W5366">
        <v>0.38100000000000001</v>
      </c>
      <c r="X5366">
        <v>0.68600000000000005</v>
      </c>
      <c r="Y5366">
        <v>1.498</v>
      </c>
      <c r="Z5366">
        <v>2.0870000000000002</v>
      </c>
      <c r="AA5366">
        <v>1.887</v>
      </c>
      <c r="AB5366">
        <v>1.9698</v>
      </c>
      <c r="AC5366">
        <v>2.7505999999999999</v>
      </c>
      <c r="AD5366">
        <v>2.4786999999999999</v>
      </c>
      <c r="AE5366">
        <v>2.7412000000000001</v>
      </c>
      <c r="AG5366">
        <v>431.58</v>
      </c>
      <c r="AH5366">
        <v>790.5</v>
      </c>
      <c r="AI5366">
        <v>7113.4269999999997</v>
      </c>
      <c r="AJ5366">
        <v>111.48699999999999</v>
      </c>
      <c r="AK5366">
        <v>514.346</v>
      </c>
      <c r="AL5366">
        <v>1144.22</v>
      </c>
      <c r="AM5366">
        <v>3032.23</v>
      </c>
      <c r="AN5366">
        <v>298.19</v>
      </c>
      <c r="AO5366">
        <v>1865.4</v>
      </c>
    </row>
    <row r="5367" spans="4:41" x14ac:dyDescent="0.3">
      <c r="D5367" s="1">
        <v>44706</v>
      </c>
      <c r="E5367">
        <v>1.0681</v>
      </c>
      <c r="F5367">
        <v>1.1776</v>
      </c>
      <c r="G5367">
        <v>1.2574000000000001</v>
      </c>
      <c r="H5367">
        <v>8</v>
      </c>
      <c r="I5367">
        <v>8.3000000000000007</v>
      </c>
      <c r="J5367">
        <v>7.4</v>
      </c>
      <c r="K5367">
        <v>35.299999999999997</v>
      </c>
      <c r="L5367">
        <v>247.488</v>
      </c>
      <c r="M5367">
        <v>27.4222</v>
      </c>
      <c r="N5367">
        <v>28.37</v>
      </c>
      <c r="O5367">
        <v>110.33</v>
      </c>
      <c r="P5367">
        <v>0.35899999999999999</v>
      </c>
      <c r="Q5367">
        <v>2.9529999999999998</v>
      </c>
      <c r="R5367">
        <v>2.77</v>
      </c>
      <c r="S5367">
        <v>1.9490000000000001</v>
      </c>
      <c r="T5367">
        <v>2.218</v>
      </c>
      <c r="U5367">
        <v>2.524</v>
      </c>
      <c r="V5367">
        <v>0.95199999999999996</v>
      </c>
      <c r="W5367">
        <v>0.34</v>
      </c>
      <c r="X5367">
        <v>0.65500000000000003</v>
      </c>
      <c r="Y5367">
        <v>1.4830000000000001</v>
      </c>
      <c r="Z5367">
        <v>2.0609999999999999</v>
      </c>
      <c r="AA5367">
        <v>1.91</v>
      </c>
      <c r="AB5367">
        <v>1.9671000000000001</v>
      </c>
      <c r="AC5367">
        <v>2.7452000000000001</v>
      </c>
      <c r="AD5367">
        <v>2.4918999999999998</v>
      </c>
      <c r="AE5367">
        <v>2.7191000000000001</v>
      </c>
      <c r="AG5367">
        <v>434.31</v>
      </c>
      <c r="AH5367">
        <v>792.12</v>
      </c>
      <c r="AI5367">
        <v>7159.9870000000001</v>
      </c>
      <c r="AJ5367">
        <v>109.102</v>
      </c>
      <c r="AK5367">
        <v>516.74699999999996</v>
      </c>
      <c r="AL5367">
        <v>1146.77</v>
      </c>
      <c r="AM5367">
        <v>3029.53</v>
      </c>
      <c r="AN5367">
        <v>298.74</v>
      </c>
      <c r="AO5367">
        <v>1846.3</v>
      </c>
    </row>
    <row r="5368" spans="4:41" x14ac:dyDescent="0.3">
      <c r="D5368" s="1">
        <v>44707</v>
      </c>
      <c r="E5368">
        <v>1.0725</v>
      </c>
      <c r="F5368">
        <v>1.175</v>
      </c>
      <c r="G5368">
        <v>1.26</v>
      </c>
      <c r="H5368">
        <v>8</v>
      </c>
      <c r="I5368">
        <v>8.3000000000000007</v>
      </c>
      <c r="J5368">
        <v>7.4</v>
      </c>
      <c r="K5368">
        <v>35.299999999999997</v>
      </c>
      <c r="L5368">
        <v>247.488</v>
      </c>
      <c r="M5368">
        <v>25.664200000000001</v>
      </c>
      <c r="N5368">
        <v>27.5</v>
      </c>
      <c r="O5368">
        <v>114.09</v>
      </c>
      <c r="P5368">
        <v>0.36</v>
      </c>
      <c r="Q5368">
        <v>2.8959999999999999</v>
      </c>
      <c r="R5368">
        <v>2.7429999999999999</v>
      </c>
      <c r="S5368">
        <v>1.9039999999999999</v>
      </c>
      <c r="T5368">
        <v>2.1800000000000002</v>
      </c>
      <c r="U5368">
        <v>2.4790000000000001</v>
      </c>
      <c r="V5368">
        <v>0.998</v>
      </c>
      <c r="W5368">
        <v>0.35599999999999998</v>
      </c>
      <c r="X5368">
        <v>0.68200000000000005</v>
      </c>
      <c r="Y5368">
        <v>1.5129999999999999</v>
      </c>
      <c r="Z5368">
        <v>2.0579999999999998</v>
      </c>
      <c r="AA5368">
        <v>1.968</v>
      </c>
      <c r="AB5368">
        <v>1.954</v>
      </c>
      <c r="AC5368">
        <v>2.7469000000000001</v>
      </c>
      <c r="AD5368">
        <v>2.4758</v>
      </c>
      <c r="AE5368">
        <v>2.7090999999999998</v>
      </c>
      <c r="AG5368">
        <v>437.71</v>
      </c>
      <c r="AH5368">
        <v>801.24</v>
      </c>
      <c r="AI5368">
        <v>7210.183</v>
      </c>
      <c r="AJ5368">
        <v>109.518</v>
      </c>
      <c r="AK5368">
        <v>526.548</v>
      </c>
      <c r="AL5368">
        <v>1147.55</v>
      </c>
      <c r="AM5368">
        <v>3031.14</v>
      </c>
      <c r="AN5368">
        <v>298.75</v>
      </c>
      <c r="AO5368">
        <v>1847.6</v>
      </c>
    </row>
    <row r="5369" spans="4:41" x14ac:dyDescent="0.3">
      <c r="D5369" s="1">
        <v>44708</v>
      </c>
      <c r="E5369">
        <v>1.0734999999999999</v>
      </c>
      <c r="F5369">
        <v>1.1769000000000001</v>
      </c>
      <c r="G5369">
        <v>1.2630999999999999</v>
      </c>
      <c r="H5369">
        <v>8</v>
      </c>
      <c r="I5369">
        <v>8.3000000000000007</v>
      </c>
      <c r="J5369">
        <v>7.4</v>
      </c>
      <c r="K5369">
        <v>35.299999999999997</v>
      </c>
      <c r="L5369">
        <v>247.488</v>
      </c>
      <c r="M5369">
        <v>23.8505</v>
      </c>
      <c r="N5369">
        <v>25.72</v>
      </c>
      <c r="O5369">
        <v>115.07</v>
      </c>
      <c r="P5369">
        <v>0.35799999999999998</v>
      </c>
      <c r="Q5369">
        <v>2.9020000000000001</v>
      </c>
      <c r="R5369">
        <v>2.7480000000000002</v>
      </c>
      <c r="S5369">
        <v>1.901</v>
      </c>
      <c r="T5369">
        <v>2.1869999999999998</v>
      </c>
      <c r="U5369">
        <v>2.484</v>
      </c>
      <c r="V5369">
        <v>0.96299999999999997</v>
      </c>
      <c r="W5369">
        <v>0.35299999999999998</v>
      </c>
      <c r="X5369">
        <v>0.66</v>
      </c>
      <c r="Y5369">
        <v>1.4790000000000001</v>
      </c>
      <c r="Z5369">
        <v>2.044</v>
      </c>
      <c r="AA5369">
        <v>1.917</v>
      </c>
      <c r="AB5369">
        <v>1.9589000000000001</v>
      </c>
      <c r="AC5369">
        <v>2.7378</v>
      </c>
      <c r="AD5369">
        <v>2.4758</v>
      </c>
      <c r="AE5369">
        <v>2.7174999999999998</v>
      </c>
      <c r="AG5369">
        <v>443.93</v>
      </c>
      <c r="AH5369">
        <v>812.1</v>
      </c>
      <c r="AI5369">
        <v>7247.4870000000001</v>
      </c>
      <c r="AJ5369">
        <v>108.821</v>
      </c>
      <c r="AK5369">
        <v>534.61699999999996</v>
      </c>
      <c r="AL5369">
        <v>1173.29</v>
      </c>
      <c r="AM5369">
        <v>3046.82</v>
      </c>
      <c r="AN5369">
        <v>298.56</v>
      </c>
      <c r="AO5369">
        <v>1851.3</v>
      </c>
    </row>
    <row r="5370" spans="4:41" x14ac:dyDescent="0.3">
      <c r="D5370" s="1">
        <v>44712</v>
      </c>
      <c r="E5370">
        <v>1.0733999999999999</v>
      </c>
      <c r="F5370">
        <v>1.1739999999999999</v>
      </c>
      <c r="G5370">
        <v>1.2602</v>
      </c>
      <c r="H5370">
        <v>6.4</v>
      </c>
      <c r="I5370">
        <v>8.6</v>
      </c>
      <c r="J5370">
        <v>8.1</v>
      </c>
      <c r="K5370">
        <v>34.5</v>
      </c>
      <c r="L5370">
        <v>252.84100000000001</v>
      </c>
      <c r="M5370">
        <v>25.248999999999999</v>
      </c>
      <c r="N5370">
        <v>26.19</v>
      </c>
      <c r="O5370">
        <v>114.67</v>
      </c>
      <c r="P5370">
        <v>0.39</v>
      </c>
      <c r="Q5370">
        <v>3.1190000000000002</v>
      </c>
      <c r="R5370">
        <v>2.7970000000000002</v>
      </c>
      <c r="S5370">
        <v>1.9510000000000001</v>
      </c>
      <c r="T5370">
        <v>2.2320000000000002</v>
      </c>
      <c r="U5370">
        <v>2.5409999999999999</v>
      </c>
      <c r="V5370">
        <v>1.1220000000000001</v>
      </c>
      <c r="W5370">
        <v>0.503</v>
      </c>
      <c r="X5370">
        <v>0.83399999999999996</v>
      </c>
      <c r="Y5370">
        <v>1.6379999999999999</v>
      </c>
      <c r="Z5370">
        <v>2.2250000000000001</v>
      </c>
      <c r="AA5370">
        <v>2.101</v>
      </c>
      <c r="AB5370">
        <v>2.0501</v>
      </c>
      <c r="AC5370">
        <v>2.8441000000000001</v>
      </c>
      <c r="AD5370">
        <v>2.5565000000000002</v>
      </c>
      <c r="AE5370">
        <v>2.8172999999999999</v>
      </c>
      <c r="AG5370">
        <v>443.35</v>
      </c>
      <c r="AH5370">
        <v>811.45</v>
      </c>
      <c r="AI5370">
        <v>7266.2160000000003</v>
      </c>
      <c r="AJ5370">
        <v>110.684</v>
      </c>
      <c r="AK5370">
        <v>529.76599999999996</v>
      </c>
      <c r="AL5370">
        <v>1219.32</v>
      </c>
      <c r="AM5370">
        <v>3090.73</v>
      </c>
      <c r="AN5370">
        <v>296.89</v>
      </c>
      <c r="AO5370">
        <v>1842.7</v>
      </c>
    </row>
    <row r="5371" spans="4:41" x14ac:dyDescent="0.3">
      <c r="D5371" s="1">
        <v>44713</v>
      </c>
      <c r="E5371">
        <v>1.0649999999999999</v>
      </c>
      <c r="F5371">
        <v>1.1718999999999999</v>
      </c>
      <c r="G5371">
        <v>1.2486999999999999</v>
      </c>
      <c r="H5371">
        <v>6.4</v>
      </c>
      <c r="I5371">
        <v>8.6</v>
      </c>
      <c r="J5371">
        <v>8.1</v>
      </c>
      <c r="K5371">
        <v>34.5</v>
      </c>
      <c r="L5371">
        <v>252.84100000000001</v>
      </c>
      <c r="M5371">
        <v>25.438800000000001</v>
      </c>
      <c r="N5371">
        <v>25.69</v>
      </c>
      <c r="O5371">
        <v>115.26</v>
      </c>
      <c r="P5371">
        <v>0.41699999999999998</v>
      </c>
      <c r="Q5371">
        <v>3.2040000000000002</v>
      </c>
      <c r="R5371">
        <v>2.8</v>
      </c>
      <c r="S5371">
        <v>1.94</v>
      </c>
      <c r="T5371">
        <v>2.2389999999999999</v>
      </c>
      <c r="U5371">
        <v>2.5430000000000001</v>
      </c>
      <c r="V5371">
        <v>1.1870000000000001</v>
      </c>
      <c r="W5371">
        <v>0.55600000000000005</v>
      </c>
      <c r="X5371">
        <v>0.89600000000000002</v>
      </c>
      <c r="Y5371">
        <v>1.7050000000000001</v>
      </c>
      <c r="Z5371">
        <v>2.3039999999999998</v>
      </c>
      <c r="AA5371">
        <v>2.1549999999999998</v>
      </c>
      <c r="AB5371">
        <v>2.0943999999999998</v>
      </c>
      <c r="AC5371">
        <v>2.9058000000000002</v>
      </c>
      <c r="AD5371">
        <v>2.6415999999999999</v>
      </c>
      <c r="AE5371">
        <v>2.9159999999999999</v>
      </c>
      <c r="AG5371">
        <v>438.72</v>
      </c>
      <c r="AH5371">
        <v>799.96</v>
      </c>
      <c r="AI5371">
        <v>7144.9290000000001</v>
      </c>
      <c r="AJ5371">
        <v>110.017</v>
      </c>
      <c r="AK5371">
        <v>524.63900000000001</v>
      </c>
      <c r="AL5371">
        <v>1209.7</v>
      </c>
      <c r="AM5371">
        <v>3132.7</v>
      </c>
      <c r="AN5371">
        <v>294.88</v>
      </c>
      <c r="AO5371">
        <v>1843.3</v>
      </c>
    </row>
    <row r="5372" spans="4:41" x14ac:dyDescent="0.3">
      <c r="D5372" s="1">
        <v>44714</v>
      </c>
      <c r="E5372">
        <v>1.0747</v>
      </c>
      <c r="F5372">
        <v>1.1702999999999999</v>
      </c>
      <c r="G5372">
        <v>1.2578</v>
      </c>
      <c r="H5372">
        <v>6.4</v>
      </c>
      <c r="I5372">
        <v>8.6</v>
      </c>
      <c r="J5372">
        <v>8.1</v>
      </c>
      <c r="K5372">
        <v>34.5</v>
      </c>
      <c r="L5372">
        <v>252.84100000000001</v>
      </c>
      <c r="M5372">
        <v>23.388500000000001</v>
      </c>
      <c r="N5372">
        <v>24.72</v>
      </c>
      <c r="O5372">
        <v>116.87</v>
      </c>
      <c r="P5372">
        <v>0.45</v>
      </c>
      <c r="Q5372">
        <v>3.3010000000000002</v>
      </c>
      <c r="R5372">
        <v>2.8069999999999999</v>
      </c>
      <c r="S5372">
        <v>1.9330000000000001</v>
      </c>
      <c r="T5372">
        <v>2.246</v>
      </c>
      <c r="U5372">
        <v>2.5489999999999999</v>
      </c>
      <c r="V5372">
        <v>1.2370000000000001</v>
      </c>
      <c r="W5372">
        <v>0.63200000000000001</v>
      </c>
      <c r="X5372">
        <v>0.97199999999999998</v>
      </c>
      <c r="Y5372">
        <v>1.76</v>
      </c>
      <c r="Z5372">
        <v>2.3759999999999999</v>
      </c>
      <c r="AA5372">
        <v>2.1549999999999998</v>
      </c>
      <c r="AB5372">
        <v>2.0994999999999999</v>
      </c>
      <c r="AC5372">
        <v>2.9076</v>
      </c>
      <c r="AD5372">
        <v>2.6295999999999999</v>
      </c>
      <c r="AE5372">
        <v>2.9094000000000002</v>
      </c>
      <c r="AG5372">
        <v>441.23</v>
      </c>
      <c r="AH5372">
        <v>808.3</v>
      </c>
      <c r="AI5372">
        <v>7172.0870000000004</v>
      </c>
      <c r="AJ5372">
        <v>111.72</v>
      </c>
      <c r="AK5372">
        <v>529.42399999999998</v>
      </c>
      <c r="AL5372">
        <v>1200.27</v>
      </c>
      <c r="AM5372">
        <v>3112.9</v>
      </c>
      <c r="AN5372">
        <v>295.43</v>
      </c>
      <c r="AO5372">
        <v>1866.5</v>
      </c>
    </row>
    <row r="5373" spans="4:41" x14ac:dyDescent="0.3">
      <c r="D5373" s="1">
        <v>44715</v>
      </c>
      <c r="E5373">
        <v>1.0719000000000001</v>
      </c>
      <c r="F5373">
        <v>1.1652</v>
      </c>
      <c r="G5373">
        <v>1.2487999999999999</v>
      </c>
      <c r="H5373">
        <v>6.4</v>
      </c>
      <c r="I5373">
        <v>8.6</v>
      </c>
      <c r="J5373">
        <v>8.1</v>
      </c>
      <c r="K5373">
        <v>34.5</v>
      </c>
      <c r="L5373">
        <v>252.84100000000001</v>
      </c>
      <c r="M5373">
        <v>23.3949</v>
      </c>
      <c r="N5373">
        <v>24.79</v>
      </c>
      <c r="O5373">
        <v>118.87</v>
      </c>
      <c r="P5373">
        <v>0.48599999999999999</v>
      </c>
      <c r="Q5373">
        <v>3.4039999999999999</v>
      </c>
      <c r="R5373">
        <v>2.8069999999999999</v>
      </c>
      <c r="S5373">
        <v>1.9330000000000001</v>
      </c>
      <c r="T5373">
        <v>2.246</v>
      </c>
      <c r="U5373">
        <v>2.5489999999999999</v>
      </c>
      <c r="V5373">
        <v>1.2729999999999999</v>
      </c>
      <c r="W5373">
        <v>0.66200000000000003</v>
      </c>
      <c r="X5373">
        <v>1.0149999999999999</v>
      </c>
      <c r="Y5373">
        <v>1.802</v>
      </c>
      <c r="Z5373">
        <v>2.4390000000000001</v>
      </c>
      <c r="AA5373">
        <v>2.1549999999999998</v>
      </c>
      <c r="AB5373">
        <v>2.1254</v>
      </c>
      <c r="AC5373">
        <v>2.9331999999999998</v>
      </c>
      <c r="AD5373">
        <v>2.6524999999999999</v>
      </c>
      <c r="AE5373">
        <v>2.9337</v>
      </c>
      <c r="AG5373">
        <v>440.09</v>
      </c>
      <c r="AH5373">
        <v>806.63</v>
      </c>
      <c r="AI5373">
        <v>7159.509</v>
      </c>
      <c r="AJ5373">
        <v>111.053</v>
      </c>
      <c r="AK5373">
        <v>524.64800000000002</v>
      </c>
      <c r="AL5373">
        <v>1200.83</v>
      </c>
      <c r="AM5373">
        <v>3123.8</v>
      </c>
      <c r="AN5373">
        <v>294.66000000000003</v>
      </c>
      <c r="AO5373">
        <v>1845.4</v>
      </c>
    </row>
    <row r="5374" spans="4:41" x14ac:dyDescent="0.3">
      <c r="D5374" s="1">
        <v>44718</v>
      </c>
      <c r="E5374">
        <v>1.0696000000000001</v>
      </c>
      <c r="F5374">
        <v>1.1716</v>
      </c>
      <c r="G5374">
        <v>1.2532000000000001</v>
      </c>
      <c r="H5374">
        <v>6.4</v>
      </c>
      <c r="I5374">
        <v>8.6</v>
      </c>
      <c r="J5374">
        <v>8.1</v>
      </c>
      <c r="K5374">
        <v>34.5</v>
      </c>
      <c r="L5374">
        <v>252.84100000000001</v>
      </c>
      <c r="M5374">
        <v>22.97</v>
      </c>
      <c r="N5374">
        <v>25.07</v>
      </c>
      <c r="O5374">
        <v>118.5</v>
      </c>
      <c r="P5374">
        <v>0.52100000000000002</v>
      </c>
      <c r="Q5374">
        <v>3.4159999999999999</v>
      </c>
      <c r="R5374">
        <v>2.819</v>
      </c>
      <c r="S5374">
        <v>1.9870000000000001</v>
      </c>
      <c r="T5374">
        <v>2.2829999999999999</v>
      </c>
      <c r="U5374">
        <v>2.5830000000000002</v>
      </c>
      <c r="V5374">
        <v>1.3220000000000001</v>
      </c>
      <c r="W5374">
        <v>0.69299999999999995</v>
      </c>
      <c r="X5374">
        <v>1.05</v>
      </c>
      <c r="Y5374">
        <v>1.843</v>
      </c>
      <c r="Z5374">
        <v>2.4830000000000001</v>
      </c>
      <c r="AA5374">
        <v>2.2469999999999999</v>
      </c>
      <c r="AB5374">
        <v>2.1749999999999998</v>
      </c>
      <c r="AC5374">
        <v>3.0398999999999998</v>
      </c>
      <c r="AD5374">
        <v>2.7262</v>
      </c>
      <c r="AE5374">
        <v>3.0333999999999999</v>
      </c>
      <c r="AG5374">
        <v>444.12</v>
      </c>
      <c r="AH5374">
        <v>813.96</v>
      </c>
      <c r="AI5374">
        <v>7250.86</v>
      </c>
      <c r="AJ5374">
        <v>112.627</v>
      </c>
      <c r="AK5374">
        <v>519.60400000000004</v>
      </c>
      <c r="AL5374">
        <v>1215.83</v>
      </c>
      <c r="AM5374">
        <v>3133.45</v>
      </c>
      <c r="AN5374">
        <v>293.14</v>
      </c>
      <c r="AO5374">
        <v>1839.2</v>
      </c>
    </row>
    <row r="5375" spans="4:41" x14ac:dyDescent="0.3">
      <c r="D5375" s="1">
        <v>44719</v>
      </c>
      <c r="E5375">
        <v>1.0703</v>
      </c>
      <c r="F5375">
        <v>1.1760999999999999</v>
      </c>
      <c r="G5375">
        <v>1.2592000000000001</v>
      </c>
      <c r="H5375">
        <v>6.4</v>
      </c>
      <c r="I5375">
        <v>8.6</v>
      </c>
      <c r="J5375">
        <v>8.1</v>
      </c>
      <c r="K5375">
        <v>34.5</v>
      </c>
      <c r="L5375">
        <v>252.84100000000001</v>
      </c>
      <c r="M5375">
        <v>23.5931</v>
      </c>
      <c r="N5375">
        <v>24.02</v>
      </c>
      <c r="O5375">
        <v>119.41</v>
      </c>
      <c r="P5375">
        <v>0.56100000000000005</v>
      </c>
      <c r="Q5375">
        <v>3.2949999999999999</v>
      </c>
      <c r="R5375">
        <v>2.8109999999999999</v>
      </c>
      <c r="S5375">
        <v>1.998</v>
      </c>
      <c r="T5375">
        <v>2.2789999999999999</v>
      </c>
      <c r="U5375">
        <v>2.5739999999999998</v>
      </c>
      <c r="V5375">
        <v>1.2929999999999999</v>
      </c>
      <c r="W5375">
        <v>0.66900000000000004</v>
      </c>
      <c r="X5375">
        <v>1.0289999999999999</v>
      </c>
      <c r="Y5375">
        <v>1.8069999999999999</v>
      </c>
      <c r="Z5375">
        <v>2.4089999999999998</v>
      </c>
      <c r="AA5375">
        <v>2.214</v>
      </c>
      <c r="AB5375">
        <v>2.1852999999999998</v>
      </c>
      <c r="AC5375">
        <v>2.9735999999999998</v>
      </c>
      <c r="AD5375">
        <v>2.7265000000000001</v>
      </c>
      <c r="AE5375">
        <v>2.9853999999999998</v>
      </c>
      <c r="AG5375">
        <v>442.88</v>
      </c>
      <c r="AH5375">
        <v>810.64</v>
      </c>
      <c r="AI5375">
        <v>7261.1369999999997</v>
      </c>
      <c r="AJ5375">
        <v>111.312</v>
      </c>
      <c r="AK5375">
        <v>511.95800000000003</v>
      </c>
      <c r="AL5375">
        <v>1205.6600000000001</v>
      </c>
      <c r="AM5375">
        <v>3146.24</v>
      </c>
      <c r="AN5375">
        <v>294.39</v>
      </c>
      <c r="AO5375">
        <v>1847.5</v>
      </c>
    </row>
    <row r="5376" spans="4:41" x14ac:dyDescent="0.3">
      <c r="D5376" s="1">
        <v>44720</v>
      </c>
      <c r="E5376">
        <v>1.0716000000000001</v>
      </c>
      <c r="F5376">
        <v>1.1702999999999999</v>
      </c>
      <c r="G5376">
        <v>1.2537</v>
      </c>
      <c r="H5376">
        <v>6.4</v>
      </c>
      <c r="I5376">
        <v>8.6</v>
      </c>
      <c r="J5376">
        <v>8.1</v>
      </c>
      <c r="K5376">
        <v>34.5</v>
      </c>
      <c r="L5376">
        <v>252.84100000000001</v>
      </c>
      <c r="M5376">
        <v>23.130600000000001</v>
      </c>
      <c r="N5376">
        <v>23.96</v>
      </c>
      <c r="O5376">
        <v>122.11</v>
      </c>
      <c r="P5376">
        <v>0.56899999999999995</v>
      </c>
      <c r="Q5376">
        <v>3.375</v>
      </c>
      <c r="R5376">
        <v>2.8109999999999999</v>
      </c>
      <c r="S5376">
        <v>2.0009999999999999</v>
      </c>
      <c r="T5376">
        <v>2.2639999999999998</v>
      </c>
      <c r="U5376">
        <v>2.5659999999999998</v>
      </c>
      <c r="V5376">
        <v>1.3540000000000001</v>
      </c>
      <c r="W5376">
        <v>0.70099999999999996</v>
      </c>
      <c r="X5376">
        <v>1.077</v>
      </c>
      <c r="Y5376">
        <v>1.8759999999999999</v>
      </c>
      <c r="Z5376">
        <v>2.4820000000000002</v>
      </c>
      <c r="AA5376">
        <v>2.246</v>
      </c>
      <c r="AB5376">
        <v>2.2271000000000001</v>
      </c>
      <c r="AC5376">
        <v>3.0215000000000001</v>
      </c>
      <c r="AD5376">
        <v>2.7738999999999998</v>
      </c>
      <c r="AE5376">
        <v>3.0303</v>
      </c>
      <c r="AG5376">
        <v>440.37</v>
      </c>
      <c r="AH5376">
        <v>808</v>
      </c>
      <c r="AI5376">
        <v>7239.5749999999998</v>
      </c>
      <c r="AJ5376">
        <v>110.08</v>
      </c>
      <c r="AK5376">
        <v>506.53500000000003</v>
      </c>
      <c r="AL5376">
        <v>1226.6099999999999</v>
      </c>
      <c r="AM5376">
        <v>3183.33</v>
      </c>
      <c r="AN5376">
        <v>293.55</v>
      </c>
      <c r="AO5376">
        <v>1851.9</v>
      </c>
    </row>
    <row r="5377" spans="4:41" x14ac:dyDescent="0.3">
      <c r="D5377" s="1">
        <v>44721</v>
      </c>
      <c r="E5377">
        <v>1.0617000000000001</v>
      </c>
      <c r="F5377">
        <v>1.1767000000000001</v>
      </c>
      <c r="G5377">
        <v>1.2493000000000001</v>
      </c>
      <c r="H5377">
        <v>6.4</v>
      </c>
      <c r="I5377">
        <v>8.6</v>
      </c>
      <c r="J5377">
        <v>8.1</v>
      </c>
      <c r="K5377">
        <v>34.5</v>
      </c>
      <c r="L5377">
        <v>252.84100000000001</v>
      </c>
      <c r="M5377">
        <v>23.973099999999999</v>
      </c>
      <c r="N5377">
        <v>26.09</v>
      </c>
      <c r="O5377">
        <v>121.51</v>
      </c>
      <c r="P5377">
        <v>0.61399999999999999</v>
      </c>
      <c r="Q5377">
        <v>3.6030000000000002</v>
      </c>
      <c r="R5377">
        <v>2.7989999999999999</v>
      </c>
      <c r="S5377">
        <v>2.0099999999999998</v>
      </c>
      <c r="T5377">
        <v>2.2549999999999999</v>
      </c>
      <c r="U5377">
        <v>2.5489999999999999</v>
      </c>
      <c r="V5377">
        <v>1.43</v>
      </c>
      <c r="W5377">
        <v>0.83499999999999996</v>
      </c>
      <c r="X5377">
        <v>1.1950000000000001</v>
      </c>
      <c r="Y5377">
        <v>1.98</v>
      </c>
      <c r="Z5377">
        <v>2.6230000000000002</v>
      </c>
      <c r="AA5377">
        <v>2.323</v>
      </c>
      <c r="AB5377">
        <v>2.2583000000000002</v>
      </c>
      <c r="AC5377">
        <v>3.0417999999999998</v>
      </c>
      <c r="AD5377">
        <v>2.8113000000000001</v>
      </c>
      <c r="AE5377">
        <v>3.0632999999999999</v>
      </c>
      <c r="AG5377">
        <v>434.38</v>
      </c>
      <c r="AH5377">
        <v>791.09</v>
      </c>
      <c r="AI5377">
        <v>7123.8890000000001</v>
      </c>
      <c r="AJ5377">
        <v>107.86799999999999</v>
      </c>
      <c r="AK5377">
        <v>497.02199999999999</v>
      </c>
      <c r="AL5377">
        <v>1221.03</v>
      </c>
      <c r="AM5377">
        <v>3181.83</v>
      </c>
      <c r="AN5377">
        <v>293.17</v>
      </c>
      <c r="AO5377">
        <v>1848.8</v>
      </c>
    </row>
    <row r="5378" spans="4:41" x14ac:dyDescent="0.3">
      <c r="D5378" s="1">
        <v>44722</v>
      </c>
      <c r="E5378">
        <v>1.0519000000000001</v>
      </c>
      <c r="F5378">
        <v>1.1707000000000001</v>
      </c>
      <c r="G5378">
        <v>1.2315</v>
      </c>
      <c r="H5378">
        <v>6.4</v>
      </c>
      <c r="I5378">
        <v>8.6</v>
      </c>
      <c r="J5378">
        <v>8.1</v>
      </c>
      <c r="K5378">
        <v>34.5</v>
      </c>
      <c r="L5378">
        <v>252.84100000000001</v>
      </c>
      <c r="M5378">
        <v>27.6629</v>
      </c>
      <c r="N5378">
        <v>27.75</v>
      </c>
      <c r="O5378">
        <v>120.67</v>
      </c>
      <c r="P5378">
        <v>0.68</v>
      </c>
      <c r="Q5378">
        <v>3.7629999999999999</v>
      </c>
      <c r="R5378">
        <v>2.794</v>
      </c>
      <c r="S5378">
        <v>1.99</v>
      </c>
      <c r="T5378">
        <v>2.2480000000000002</v>
      </c>
      <c r="U5378">
        <v>2.548</v>
      </c>
      <c r="V5378">
        <v>1.516</v>
      </c>
      <c r="W5378">
        <v>0.97099999999999997</v>
      </c>
      <c r="X5378">
        <v>1.329</v>
      </c>
      <c r="Y5378">
        <v>2.0950000000000002</v>
      </c>
      <c r="Z5378">
        <v>2.7789999999999999</v>
      </c>
      <c r="AA5378">
        <v>2.4470000000000001</v>
      </c>
      <c r="AB5378">
        <v>2.4491999999999998</v>
      </c>
      <c r="AC5378">
        <v>3.1555</v>
      </c>
      <c r="AD5378">
        <v>3.0632000000000001</v>
      </c>
      <c r="AE5378">
        <v>3.2585000000000002</v>
      </c>
      <c r="AG5378">
        <v>422.71</v>
      </c>
      <c r="AH5378">
        <v>761.19</v>
      </c>
      <c r="AI5378">
        <v>6871.22</v>
      </c>
      <c r="AJ5378">
        <v>103.869</v>
      </c>
      <c r="AK5378">
        <v>482.52199999999999</v>
      </c>
      <c r="AL5378">
        <v>1209.71</v>
      </c>
      <c r="AM5378">
        <v>3139.89</v>
      </c>
      <c r="AN5378">
        <v>290.42</v>
      </c>
      <c r="AO5378">
        <v>1871.5</v>
      </c>
    </row>
    <row r="5379" spans="4:41" x14ac:dyDescent="0.3">
      <c r="D5379" s="1">
        <v>44725</v>
      </c>
      <c r="E5379">
        <v>1.0408999999999999</v>
      </c>
      <c r="F5379">
        <v>1.1657999999999999</v>
      </c>
      <c r="G5379">
        <v>1.2134</v>
      </c>
      <c r="H5379">
        <v>6.4</v>
      </c>
      <c r="I5379">
        <v>8.6</v>
      </c>
      <c r="J5379">
        <v>8.1</v>
      </c>
      <c r="K5379">
        <v>34.5</v>
      </c>
      <c r="L5379">
        <v>252.84100000000001</v>
      </c>
      <c r="M5379">
        <v>31.808499999999999</v>
      </c>
      <c r="N5379">
        <v>34.020000000000003</v>
      </c>
      <c r="O5379">
        <v>120.93</v>
      </c>
      <c r="P5379">
        <v>0.79200000000000004</v>
      </c>
      <c r="Q5379">
        <v>4.0279999999999996</v>
      </c>
      <c r="R5379">
        <v>2.8079999999999998</v>
      </c>
      <c r="S5379">
        <v>1.988</v>
      </c>
      <c r="T5379">
        <v>2.2559999999999998</v>
      </c>
      <c r="U5379">
        <v>2.5760000000000001</v>
      </c>
      <c r="V5379">
        <v>1.6319999999999999</v>
      </c>
      <c r="W5379">
        <v>1.147</v>
      </c>
      <c r="X5379">
        <v>1.49</v>
      </c>
      <c r="Y5379">
        <v>2.25</v>
      </c>
      <c r="Z5379">
        <v>2.9940000000000002</v>
      </c>
      <c r="AA5379">
        <v>2.528</v>
      </c>
      <c r="AB5379">
        <v>2.9411</v>
      </c>
      <c r="AC5379">
        <v>3.3597999999999999</v>
      </c>
      <c r="AD5379">
        <v>3.3540999999999999</v>
      </c>
      <c r="AE5379">
        <v>3.4820000000000002</v>
      </c>
      <c r="AG5379">
        <v>412.52</v>
      </c>
      <c r="AH5379">
        <v>735.22</v>
      </c>
      <c r="AI5379">
        <v>6658.94</v>
      </c>
      <c r="AJ5379">
        <v>99.588999999999999</v>
      </c>
      <c r="AK5379">
        <v>461.35399999999998</v>
      </c>
      <c r="AL5379">
        <v>1166.95</v>
      </c>
      <c r="AM5379">
        <v>3071.96</v>
      </c>
      <c r="AN5379">
        <v>286.64</v>
      </c>
      <c r="AO5379">
        <v>1828</v>
      </c>
    </row>
    <row r="5380" spans="4:41" x14ac:dyDescent="0.3">
      <c r="D5380" s="1">
        <v>44726</v>
      </c>
      <c r="E5380">
        <v>1.0416000000000001</v>
      </c>
      <c r="F5380">
        <v>1.1516999999999999</v>
      </c>
      <c r="G5380">
        <v>1.1997</v>
      </c>
      <c r="H5380">
        <v>6.4</v>
      </c>
      <c r="I5380">
        <v>8.6</v>
      </c>
      <c r="J5380">
        <v>8.1</v>
      </c>
      <c r="K5380">
        <v>34.5</v>
      </c>
      <c r="L5380">
        <v>252.84100000000001</v>
      </c>
      <c r="M5380">
        <v>31.566700000000001</v>
      </c>
      <c r="N5380">
        <v>32.69</v>
      </c>
      <c r="O5380">
        <v>118.93</v>
      </c>
      <c r="P5380">
        <v>0.95699999999999996</v>
      </c>
      <c r="Q5380">
        <v>4.1790000000000003</v>
      </c>
      <c r="R5380">
        <v>2.8130000000000002</v>
      </c>
      <c r="S5380">
        <v>2.008</v>
      </c>
      <c r="T5380">
        <v>2.2629999999999999</v>
      </c>
      <c r="U5380">
        <v>2.58</v>
      </c>
      <c r="V5380">
        <v>1.758</v>
      </c>
      <c r="W5380">
        <v>1.2310000000000001</v>
      </c>
      <c r="X5380">
        <v>1.573</v>
      </c>
      <c r="Y5380">
        <v>2.391</v>
      </c>
      <c r="Z5380">
        <v>3.1150000000000002</v>
      </c>
      <c r="AA5380">
        <v>2.5859999999999999</v>
      </c>
      <c r="AB5380">
        <v>2.9672999999999998</v>
      </c>
      <c r="AC5380">
        <v>3.4733000000000001</v>
      </c>
      <c r="AD5380">
        <v>3.4266999999999999</v>
      </c>
      <c r="AE5380">
        <v>3.5870000000000002</v>
      </c>
      <c r="AG5380">
        <v>407.32</v>
      </c>
      <c r="AH5380">
        <v>725.13</v>
      </c>
      <c r="AI5380">
        <v>6573.3190000000004</v>
      </c>
      <c r="AJ5380">
        <v>100.97499999999999</v>
      </c>
      <c r="AK5380">
        <v>459.87900000000002</v>
      </c>
      <c r="AL5380">
        <v>1169.06</v>
      </c>
      <c r="AM5380">
        <v>3035.42</v>
      </c>
      <c r="AN5380">
        <v>284.48</v>
      </c>
      <c r="AO5380">
        <v>1809.5</v>
      </c>
    </row>
    <row r="5381" spans="4:41" x14ac:dyDescent="0.3">
      <c r="D5381" s="1">
        <v>44727</v>
      </c>
      <c r="E5381">
        <v>1.0444</v>
      </c>
      <c r="F5381">
        <v>1.1656</v>
      </c>
      <c r="G5381">
        <v>1.218</v>
      </c>
      <c r="H5381">
        <v>6.4</v>
      </c>
      <c r="I5381">
        <v>8.6</v>
      </c>
      <c r="J5381">
        <v>8.1</v>
      </c>
      <c r="K5381">
        <v>34.5</v>
      </c>
      <c r="L5381">
        <v>252.84100000000001</v>
      </c>
      <c r="M5381">
        <v>30.072099999999999</v>
      </c>
      <c r="N5381">
        <v>29.62</v>
      </c>
      <c r="O5381">
        <v>115.31</v>
      </c>
      <c r="P5381">
        <v>1.0669999999999999</v>
      </c>
      <c r="Q5381">
        <v>3.8159999999999998</v>
      </c>
      <c r="R5381">
        <v>2.823</v>
      </c>
      <c r="S5381">
        <v>2.0209999999999999</v>
      </c>
      <c r="T5381">
        <v>2.2669999999999999</v>
      </c>
      <c r="U5381">
        <v>2.5920000000000001</v>
      </c>
      <c r="V5381">
        <v>1.6439999999999999</v>
      </c>
      <c r="W5381">
        <v>1.085</v>
      </c>
      <c r="X5381">
        <v>1.4390000000000001</v>
      </c>
      <c r="Y5381">
        <v>2.2269999999999999</v>
      </c>
      <c r="Z5381">
        <v>2.887</v>
      </c>
      <c r="AA5381">
        <v>2.468</v>
      </c>
      <c r="AB5381">
        <v>2.8609</v>
      </c>
      <c r="AC5381">
        <v>3.2839</v>
      </c>
      <c r="AD5381">
        <v>3.1907999999999999</v>
      </c>
      <c r="AE5381">
        <v>3.3664000000000001</v>
      </c>
      <c r="AG5381">
        <v>413.1</v>
      </c>
      <c r="AH5381">
        <v>735.42</v>
      </c>
      <c r="AI5381">
        <v>6678.6540000000005</v>
      </c>
      <c r="AJ5381">
        <v>101.384</v>
      </c>
      <c r="AK5381">
        <v>461.51900000000001</v>
      </c>
      <c r="AL5381">
        <v>1170.56</v>
      </c>
      <c r="AM5381">
        <v>2999.04</v>
      </c>
      <c r="AN5381">
        <v>286.36</v>
      </c>
      <c r="AO5381">
        <v>1815.3</v>
      </c>
    </row>
    <row r="5382" spans="4:41" x14ac:dyDescent="0.3">
      <c r="D5382" s="1">
        <v>44728</v>
      </c>
      <c r="E5382">
        <v>1.0548999999999999</v>
      </c>
      <c r="F5382">
        <v>1.1705000000000001</v>
      </c>
      <c r="G5382">
        <v>1.2352000000000001</v>
      </c>
      <c r="H5382">
        <v>6.4</v>
      </c>
      <c r="I5382">
        <v>8.6</v>
      </c>
      <c r="J5382">
        <v>8.1</v>
      </c>
      <c r="K5382">
        <v>34.5</v>
      </c>
      <c r="L5382">
        <v>252.84100000000001</v>
      </c>
      <c r="M5382">
        <v>32.5946</v>
      </c>
      <c r="N5382">
        <v>32.950000000000003</v>
      </c>
      <c r="O5382">
        <v>117.59</v>
      </c>
      <c r="P5382">
        <v>1.0580000000000001</v>
      </c>
      <c r="Q5382">
        <v>3.7480000000000002</v>
      </c>
      <c r="R5382">
        <v>2.8170000000000002</v>
      </c>
      <c r="S5382">
        <v>1.994</v>
      </c>
      <c r="T5382">
        <v>2.254</v>
      </c>
      <c r="U5382">
        <v>2.5779999999999998</v>
      </c>
      <c r="V5382">
        <v>1.714</v>
      </c>
      <c r="W5382">
        <v>1.167</v>
      </c>
      <c r="X5382">
        <v>1.5429999999999999</v>
      </c>
      <c r="Y5382">
        <v>2.2639999999999998</v>
      </c>
      <c r="Z5382">
        <v>2.887</v>
      </c>
      <c r="AA5382">
        <v>2.5169999999999999</v>
      </c>
      <c r="AB5382">
        <v>2.7841</v>
      </c>
      <c r="AC5382">
        <v>3.1951999999999998</v>
      </c>
      <c r="AD5382">
        <v>3.0933000000000002</v>
      </c>
      <c r="AE5382">
        <v>3.2843</v>
      </c>
      <c r="AG5382">
        <v>402.88</v>
      </c>
      <c r="AH5382">
        <v>723.2</v>
      </c>
      <c r="AI5382">
        <v>6586.3990000000003</v>
      </c>
      <c r="AJ5382">
        <v>100.997</v>
      </c>
      <c r="AK5382">
        <v>462.16699999999997</v>
      </c>
      <c r="AL5382">
        <v>1155.3499999999999</v>
      </c>
      <c r="AM5382">
        <v>3018.24</v>
      </c>
      <c r="AN5382">
        <v>288</v>
      </c>
      <c r="AO5382">
        <v>1845.7</v>
      </c>
    </row>
    <row r="5383" spans="4:41" x14ac:dyDescent="0.3">
      <c r="D5383" s="1">
        <v>44729</v>
      </c>
      <c r="E5383">
        <v>1.0499000000000001</v>
      </c>
      <c r="F5383">
        <v>1.1644000000000001</v>
      </c>
      <c r="G5383">
        <v>1.2241</v>
      </c>
      <c r="H5383">
        <v>6.4</v>
      </c>
      <c r="I5383">
        <v>8.6</v>
      </c>
      <c r="J5383">
        <v>8.1</v>
      </c>
      <c r="K5383">
        <v>34.5</v>
      </c>
      <c r="L5383">
        <v>252.84100000000001</v>
      </c>
      <c r="M5383">
        <v>30.893000000000001</v>
      </c>
      <c r="N5383">
        <v>31.13</v>
      </c>
      <c r="O5383">
        <v>109.56</v>
      </c>
      <c r="P5383">
        <v>1.1240000000000001</v>
      </c>
      <c r="Q5383">
        <v>3.5979999999999999</v>
      </c>
      <c r="R5383">
        <v>2.8140000000000001</v>
      </c>
      <c r="S5383">
        <v>1.9870000000000001</v>
      </c>
      <c r="T5383">
        <v>2.2450000000000001</v>
      </c>
      <c r="U5383">
        <v>2.5750000000000002</v>
      </c>
      <c r="V5383">
        <v>1.661</v>
      </c>
      <c r="W5383">
        <v>1.0940000000000001</v>
      </c>
      <c r="X5383">
        <v>1.4570000000000001</v>
      </c>
      <c r="Y5383">
        <v>2.2029999999999998</v>
      </c>
      <c r="Z5383">
        <v>2.746</v>
      </c>
      <c r="AA5383">
        <v>2.4980000000000002</v>
      </c>
      <c r="AB5383">
        <v>2.8046000000000002</v>
      </c>
      <c r="AC5383">
        <v>3.2256</v>
      </c>
      <c r="AD5383">
        <v>3.1785000000000001</v>
      </c>
      <c r="AE5383">
        <v>3.3418000000000001</v>
      </c>
      <c r="AG5383">
        <v>403.25</v>
      </c>
      <c r="AH5383">
        <v>721.21</v>
      </c>
      <c r="AI5383">
        <v>6505.1639999999998</v>
      </c>
      <c r="AJ5383">
        <v>99.918000000000006</v>
      </c>
      <c r="AK5383">
        <v>450.65800000000002</v>
      </c>
      <c r="AL5383">
        <v>1154.67</v>
      </c>
      <c r="AM5383">
        <v>2966.68</v>
      </c>
      <c r="AN5383">
        <v>288.95</v>
      </c>
      <c r="AO5383">
        <v>1835.6</v>
      </c>
    </row>
    <row r="5384" spans="4:41" x14ac:dyDescent="0.3">
      <c r="D5384" s="1">
        <v>44733</v>
      </c>
      <c r="E5384">
        <v>1.0532999999999999</v>
      </c>
      <c r="F5384">
        <v>1.1656</v>
      </c>
      <c r="G5384">
        <v>1.2277</v>
      </c>
      <c r="H5384">
        <v>6.4</v>
      </c>
      <c r="I5384">
        <v>8.6</v>
      </c>
      <c r="J5384">
        <v>8.1</v>
      </c>
      <c r="K5384">
        <v>34.5</v>
      </c>
      <c r="L5384">
        <v>252.84100000000001</v>
      </c>
      <c r="M5384">
        <v>28.1129</v>
      </c>
      <c r="N5384">
        <v>30.19</v>
      </c>
      <c r="O5384">
        <v>110.65</v>
      </c>
      <c r="P5384">
        <v>1.115</v>
      </c>
      <c r="Q5384">
        <v>3.698</v>
      </c>
      <c r="R5384">
        <v>2.8290000000000002</v>
      </c>
      <c r="S5384">
        <v>1.98</v>
      </c>
      <c r="T5384">
        <v>2.2589999999999999</v>
      </c>
      <c r="U5384">
        <v>2.593</v>
      </c>
      <c r="V5384">
        <v>1.7709999999999999</v>
      </c>
      <c r="W5384">
        <v>1.155</v>
      </c>
      <c r="X5384">
        <v>1.552</v>
      </c>
      <c r="Y5384">
        <v>2.335</v>
      </c>
      <c r="Z5384">
        <v>2.851</v>
      </c>
      <c r="AA5384">
        <v>2.6539999999999999</v>
      </c>
      <c r="AB5384">
        <v>2.8494000000000002</v>
      </c>
      <c r="AC5384">
        <v>3.2749000000000001</v>
      </c>
      <c r="AD5384">
        <v>3.1962999999999999</v>
      </c>
      <c r="AE5384">
        <v>3.3633999999999999</v>
      </c>
      <c r="AG5384">
        <v>408.58</v>
      </c>
      <c r="AH5384">
        <v>738.41</v>
      </c>
      <c r="AI5384">
        <v>6689.1260000000002</v>
      </c>
      <c r="AJ5384">
        <v>104.73</v>
      </c>
      <c r="AK5384">
        <v>452.76499999999999</v>
      </c>
      <c r="AL5384">
        <v>1171.27</v>
      </c>
      <c r="AM5384">
        <v>2999.49</v>
      </c>
      <c r="AN5384">
        <v>288.02999999999997</v>
      </c>
      <c r="AO5384">
        <v>1834.6</v>
      </c>
    </row>
    <row r="5385" spans="4:41" x14ac:dyDescent="0.3">
      <c r="D5385" s="1">
        <v>44734</v>
      </c>
      <c r="E5385">
        <v>1.0566</v>
      </c>
      <c r="F5385">
        <v>1.1604000000000001</v>
      </c>
      <c r="G5385">
        <v>1.2265999999999999</v>
      </c>
      <c r="H5385">
        <v>6.4</v>
      </c>
      <c r="I5385">
        <v>8.6</v>
      </c>
      <c r="J5385">
        <v>8.1</v>
      </c>
      <c r="K5385">
        <v>34.5</v>
      </c>
      <c r="L5385">
        <v>252.84100000000001</v>
      </c>
      <c r="M5385">
        <v>28.6815</v>
      </c>
      <c r="N5385">
        <v>28.95</v>
      </c>
      <c r="O5385">
        <v>106.19</v>
      </c>
      <c r="P5385">
        <v>1.1080000000000001</v>
      </c>
      <c r="Q5385">
        <v>3.5449999999999999</v>
      </c>
      <c r="R5385">
        <v>2.8250000000000002</v>
      </c>
      <c r="S5385">
        <v>1.96</v>
      </c>
      <c r="T5385">
        <v>2.25</v>
      </c>
      <c r="U5385">
        <v>2.5830000000000002</v>
      </c>
      <c r="V5385">
        <v>1.6379999999999999</v>
      </c>
      <c r="W5385">
        <v>1.0620000000000001</v>
      </c>
      <c r="X5385">
        <v>1.421</v>
      </c>
      <c r="Y5385">
        <v>2.1789999999999998</v>
      </c>
      <c r="Z5385">
        <v>2.7170000000000001</v>
      </c>
      <c r="AA5385">
        <v>2.4990000000000001</v>
      </c>
      <c r="AB5385">
        <v>2.7330000000000001</v>
      </c>
      <c r="AC5385">
        <v>3.1560999999999999</v>
      </c>
      <c r="AD5385">
        <v>3.0558999999999998</v>
      </c>
      <c r="AE5385">
        <v>3.2301000000000002</v>
      </c>
      <c r="AG5385">
        <v>405.74</v>
      </c>
      <c r="AH5385">
        <v>735.5</v>
      </c>
      <c r="AI5385">
        <v>6643.8689999999997</v>
      </c>
      <c r="AJ5385">
        <v>102.161</v>
      </c>
      <c r="AK5385">
        <v>448.84800000000001</v>
      </c>
      <c r="AL5385">
        <v>1142.77</v>
      </c>
      <c r="AM5385">
        <v>2993.74</v>
      </c>
      <c r="AN5385">
        <v>290.92</v>
      </c>
      <c r="AO5385">
        <v>1834.3</v>
      </c>
    </row>
    <row r="5386" spans="4:41" x14ac:dyDescent="0.3">
      <c r="D5386" s="1">
        <v>44735</v>
      </c>
      <c r="E5386">
        <v>1.0523</v>
      </c>
      <c r="F5386">
        <v>1.1654</v>
      </c>
      <c r="G5386">
        <v>1.226</v>
      </c>
      <c r="H5386">
        <v>6.4</v>
      </c>
      <c r="I5386">
        <v>8.6</v>
      </c>
      <c r="J5386">
        <v>8.1</v>
      </c>
      <c r="K5386">
        <v>34.5</v>
      </c>
      <c r="L5386">
        <v>252.84100000000001</v>
      </c>
      <c r="M5386">
        <v>29.209</v>
      </c>
      <c r="N5386">
        <v>29.05</v>
      </c>
      <c r="O5386">
        <v>104.27</v>
      </c>
      <c r="P5386">
        <v>1.089</v>
      </c>
      <c r="Q5386">
        <v>3.3860000000000001</v>
      </c>
      <c r="R5386">
        <v>2.8290000000000002</v>
      </c>
      <c r="S5386">
        <v>1.9430000000000001</v>
      </c>
      <c r="T5386">
        <v>2.242</v>
      </c>
      <c r="U5386">
        <v>2.589</v>
      </c>
      <c r="V5386">
        <v>1.4279999999999999</v>
      </c>
      <c r="W5386">
        <v>0.81299999999999994</v>
      </c>
      <c r="X5386">
        <v>1.1599999999999999</v>
      </c>
      <c r="Y5386">
        <v>1.97</v>
      </c>
      <c r="Z5386">
        <v>2.5179999999999998</v>
      </c>
      <c r="AA5386">
        <v>2.3159999999999998</v>
      </c>
      <c r="AB5386">
        <v>2.7170999999999998</v>
      </c>
      <c r="AC5386">
        <v>3.0870000000000002</v>
      </c>
      <c r="AD5386">
        <v>3.0145</v>
      </c>
      <c r="AE5386">
        <v>3.1463999999999999</v>
      </c>
      <c r="AG5386">
        <v>402.4</v>
      </c>
      <c r="AH5386">
        <v>724.81</v>
      </c>
      <c r="AI5386">
        <v>6562.6270000000004</v>
      </c>
      <c r="AJ5386">
        <v>99.602999999999994</v>
      </c>
      <c r="AK5386">
        <v>439.25200000000001</v>
      </c>
      <c r="AL5386">
        <v>1150.25</v>
      </c>
      <c r="AM5386">
        <v>2992.28</v>
      </c>
      <c r="AN5386">
        <v>292.68</v>
      </c>
      <c r="AO5386">
        <v>1825.7</v>
      </c>
    </row>
    <row r="5387" spans="4:41" x14ac:dyDescent="0.3">
      <c r="D5387" s="1">
        <v>44736</v>
      </c>
      <c r="E5387">
        <v>1.0552999999999999</v>
      </c>
      <c r="F5387">
        <v>1.1627000000000001</v>
      </c>
      <c r="G5387">
        <v>1.2267999999999999</v>
      </c>
      <c r="H5387">
        <v>6.4</v>
      </c>
      <c r="I5387">
        <v>8.6</v>
      </c>
      <c r="J5387">
        <v>8.1</v>
      </c>
      <c r="K5387">
        <v>34.5</v>
      </c>
      <c r="L5387">
        <v>252.84100000000001</v>
      </c>
      <c r="M5387">
        <v>27.768899999999999</v>
      </c>
      <c r="N5387">
        <v>27.23</v>
      </c>
      <c r="O5387">
        <v>107.62</v>
      </c>
      <c r="P5387">
        <v>0.97499999999999998</v>
      </c>
      <c r="Q5387">
        <v>3.4630000000000001</v>
      </c>
      <c r="R5387">
        <v>2.8490000000000002</v>
      </c>
      <c r="S5387">
        <v>1.9430000000000001</v>
      </c>
      <c r="T5387">
        <v>2.2509999999999999</v>
      </c>
      <c r="U5387">
        <v>2.613</v>
      </c>
      <c r="V5387">
        <v>1.4419999999999999</v>
      </c>
      <c r="W5387">
        <v>0.81299999999999994</v>
      </c>
      <c r="X5387">
        <v>1.163</v>
      </c>
      <c r="Y5387">
        <v>1.9730000000000001</v>
      </c>
      <c r="Z5387">
        <v>2.5539999999999998</v>
      </c>
      <c r="AA5387">
        <v>2.302</v>
      </c>
      <c r="AB5387">
        <v>2.7483</v>
      </c>
      <c r="AC5387">
        <v>3.1301000000000001</v>
      </c>
      <c r="AD5387">
        <v>3.0632000000000001</v>
      </c>
      <c r="AE5387">
        <v>3.1857000000000002</v>
      </c>
      <c r="AG5387">
        <v>412.93</v>
      </c>
      <c r="AH5387">
        <v>744.9</v>
      </c>
      <c r="AI5387">
        <v>6748.6620000000003</v>
      </c>
      <c r="AJ5387">
        <v>101.09699999999999</v>
      </c>
      <c r="AK5387">
        <v>441.58199999999999</v>
      </c>
      <c r="AL5387">
        <v>1171.28</v>
      </c>
      <c r="AM5387">
        <v>3016.48</v>
      </c>
      <c r="AN5387">
        <v>291.92</v>
      </c>
      <c r="AO5387">
        <v>1826.5</v>
      </c>
    </row>
    <row r="5388" spans="4:41" x14ac:dyDescent="0.3">
      <c r="D5388" s="1">
        <v>44739</v>
      </c>
      <c r="E5388">
        <v>1.0584</v>
      </c>
      <c r="F5388">
        <v>1.1589</v>
      </c>
      <c r="G5388">
        <v>1.2264999999999999</v>
      </c>
      <c r="H5388">
        <v>6.4</v>
      </c>
      <c r="I5388">
        <v>8.6</v>
      </c>
      <c r="J5388">
        <v>8.1</v>
      </c>
      <c r="K5388">
        <v>34.5</v>
      </c>
      <c r="L5388">
        <v>252.84100000000001</v>
      </c>
      <c r="M5388">
        <v>27.017900000000001</v>
      </c>
      <c r="N5388">
        <v>26.95</v>
      </c>
      <c r="O5388">
        <v>109.57</v>
      </c>
      <c r="P5388">
        <v>0.94799999999999995</v>
      </c>
      <c r="Q5388">
        <v>3.5179999999999998</v>
      </c>
      <c r="R5388">
        <v>2.83</v>
      </c>
      <c r="S5388">
        <v>1.9690000000000001</v>
      </c>
      <c r="T5388">
        <v>2.2829999999999999</v>
      </c>
      <c r="U5388">
        <v>2.6579999999999999</v>
      </c>
      <c r="V5388">
        <v>1.5469999999999999</v>
      </c>
      <c r="W5388">
        <v>0.90500000000000003</v>
      </c>
      <c r="X5388">
        <v>1.2889999999999999</v>
      </c>
      <c r="Y5388">
        <v>2.0790000000000002</v>
      </c>
      <c r="Z5388">
        <v>2.6560000000000001</v>
      </c>
      <c r="AA5388">
        <v>2.3929999999999998</v>
      </c>
      <c r="AB5388">
        <v>2.8193000000000001</v>
      </c>
      <c r="AC5388">
        <v>3.1997</v>
      </c>
      <c r="AD5388">
        <v>3.1212</v>
      </c>
      <c r="AE5388">
        <v>3.2545000000000002</v>
      </c>
      <c r="AG5388">
        <v>415.09</v>
      </c>
      <c r="AH5388">
        <v>752.57</v>
      </c>
      <c r="AI5388">
        <v>6803.02</v>
      </c>
      <c r="AJ5388">
        <v>101.41</v>
      </c>
      <c r="AK5388">
        <v>451.01299999999998</v>
      </c>
      <c r="AL5388">
        <v>1190.42</v>
      </c>
      <c r="AM5388">
        <v>3049.93</v>
      </c>
      <c r="AN5388">
        <v>290.64</v>
      </c>
      <c r="AO5388">
        <v>1820.9</v>
      </c>
    </row>
    <row r="5389" spans="4:41" x14ac:dyDescent="0.3">
      <c r="D5389" s="1">
        <v>44740</v>
      </c>
      <c r="E5389">
        <v>1.0519000000000001</v>
      </c>
      <c r="F5389">
        <v>1.1583000000000001</v>
      </c>
      <c r="G5389">
        <v>1.2183999999999999</v>
      </c>
      <c r="H5389">
        <v>6.4</v>
      </c>
      <c r="I5389">
        <v>8.6</v>
      </c>
      <c r="J5389">
        <v>8.1</v>
      </c>
      <c r="K5389">
        <v>34.5</v>
      </c>
      <c r="L5389">
        <v>252.84100000000001</v>
      </c>
      <c r="M5389">
        <v>26.683399999999999</v>
      </c>
      <c r="N5389">
        <v>28.36</v>
      </c>
      <c r="O5389">
        <v>111.76</v>
      </c>
      <c r="P5389">
        <v>1.022</v>
      </c>
      <c r="Q5389">
        <v>3.56</v>
      </c>
      <c r="R5389">
        <v>2.8450000000000002</v>
      </c>
      <c r="S5389">
        <v>1.9730000000000001</v>
      </c>
      <c r="T5389">
        <v>2.2890000000000001</v>
      </c>
      <c r="U5389">
        <v>2.6619999999999999</v>
      </c>
      <c r="V5389">
        <v>1.6279999999999999</v>
      </c>
      <c r="W5389">
        <v>0.95699999999999996</v>
      </c>
      <c r="X5389">
        <v>1.4330000000000001</v>
      </c>
      <c r="Y5389">
        <v>2.1749999999999998</v>
      </c>
      <c r="Z5389">
        <v>2.7250000000000001</v>
      </c>
      <c r="AA5389">
        <v>2.4649999999999999</v>
      </c>
      <c r="AB5389">
        <v>2.7902</v>
      </c>
      <c r="AC5389">
        <v>3.1715</v>
      </c>
      <c r="AD5389">
        <v>3.1095999999999999</v>
      </c>
      <c r="AE5389">
        <v>3.2330000000000001</v>
      </c>
      <c r="AG5389">
        <v>416.19</v>
      </c>
      <c r="AH5389">
        <v>748.66</v>
      </c>
      <c r="AI5389">
        <v>6809.74</v>
      </c>
      <c r="AJ5389">
        <v>103.07899999999999</v>
      </c>
      <c r="AK5389">
        <v>451.44799999999998</v>
      </c>
      <c r="AL5389">
        <v>1192.99</v>
      </c>
      <c r="AM5389">
        <v>3082.19</v>
      </c>
      <c r="AN5389">
        <v>290.38</v>
      </c>
      <c r="AO5389">
        <v>1817.5</v>
      </c>
    </row>
    <row r="5390" spans="4:41" x14ac:dyDescent="0.3">
      <c r="D5390" s="1">
        <v>44741</v>
      </c>
      <c r="E5390">
        <v>1.0442</v>
      </c>
      <c r="F5390">
        <v>1.161</v>
      </c>
      <c r="G5390">
        <v>1.2123999999999999</v>
      </c>
      <c r="H5390">
        <v>6.4</v>
      </c>
      <c r="I5390">
        <v>8.6</v>
      </c>
      <c r="J5390">
        <v>8.1</v>
      </c>
      <c r="K5390">
        <v>34.5</v>
      </c>
      <c r="L5390">
        <v>252.84100000000001</v>
      </c>
      <c r="M5390">
        <v>28.1127</v>
      </c>
      <c r="N5390">
        <v>28.16</v>
      </c>
      <c r="O5390">
        <v>109.78</v>
      </c>
      <c r="P5390">
        <v>1.0680000000000001</v>
      </c>
      <c r="Q5390">
        <v>3.4009999999999998</v>
      </c>
      <c r="R5390">
        <v>2.8330000000000002</v>
      </c>
      <c r="S5390">
        <v>1.956</v>
      </c>
      <c r="T5390">
        <v>2.2789999999999999</v>
      </c>
      <c r="U5390">
        <v>2.6520000000000001</v>
      </c>
      <c r="V5390">
        <v>1.5189999999999999</v>
      </c>
      <c r="W5390">
        <v>0.83799999999999997</v>
      </c>
      <c r="X5390">
        <v>1.2829999999999999</v>
      </c>
      <c r="Y5390">
        <v>2.069</v>
      </c>
      <c r="Z5390">
        <v>2.5910000000000002</v>
      </c>
      <c r="AA5390">
        <v>2.3849999999999998</v>
      </c>
      <c r="AB5390">
        <v>2.7847</v>
      </c>
      <c r="AC5390">
        <v>3.0891000000000002</v>
      </c>
      <c r="AD5390">
        <v>3.0385</v>
      </c>
      <c r="AE5390">
        <v>3.1429</v>
      </c>
      <c r="AG5390">
        <v>413.42</v>
      </c>
      <c r="AH5390">
        <v>741.18</v>
      </c>
      <c r="AI5390">
        <v>6758.125</v>
      </c>
      <c r="AJ5390">
        <v>102.654</v>
      </c>
      <c r="AK5390">
        <v>445.37200000000001</v>
      </c>
      <c r="AL5390">
        <v>1174.1400000000001</v>
      </c>
      <c r="AM5390">
        <v>3064.14</v>
      </c>
      <c r="AN5390">
        <v>292.41000000000003</v>
      </c>
      <c r="AO5390">
        <v>1817.5</v>
      </c>
    </row>
    <row r="5391" spans="4:41" x14ac:dyDescent="0.3">
      <c r="D5391" s="1">
        <v>44742</v>
      </c>
      <c r="E5391">
        <v>1.0484</v>
      </c>
      <c r="F5391">
        <v>1.1617</v>
      </c>
      <c r="G5391">
        <v>1.2178</v>
      </c>
      <c r="H5391">
        <v>6.1</v>
      </c>
      <c r="I5391">
        <v>9.1</v>
      </c>
      <c r="J5391">
        <v>8.6</v>
      </c>
      <c r="K5391">
        <v>34.4</v>
      </c>
      <c r="L5391">
        <v>259.697</v>
      </c>
      <c r="M5391">
        <v>29.7804</v>
      </c>
      <c r="N5391">
        <v>28.71</v>
      </c>
      <c r="O5391">
        <v>105.76</v>
      </c>
      <c r="P5391">
        <v>1.0369999999999999</v>
      </c>
      <c r="Q5391">
        <v>3.2639999999999998</v>
      </c>
      <c r="R5391">
        <v>2.8159999999999998</v>
      </c>
      <c r="S5391">
        <v>1.93</v>
      </c>
      <c r="T5391">
        <v>2.2490000000000001</v>
      </c>
      <c r="U5391">
        <v>2.63</v>
      </c>
      <c r="V5391">
        <v>1.3360000000000001</v>
      </c>
      <c r="W5391">
        <v>0.64900000000000002</v>
      </c>
      <c r="X5391">
        <v>1.0669999999999999</v>
      </c>
      <c r="Y5391">
        <v>1.917</v>
      </c>
      <c r="Z5391">
        <v>2.423</v>
      </c>
      <c r="AA5391">
        <v>2.2290000000000001</v>
      </c>
      <c r="AB5391">
        <v>2.7423999999999999</v>
      </c>
      <c r="AC5391">
        <v>3.0129000000000001</v>
      </c>
      <c r="AD5391">
        <v>2.9533</v>
      </c>
      <c r="AE5391">
        <v>3.0379</v>
      </c>
      <c r="AG5391">
        <v>407.2</v>
      </c>
      <c r="AH5391">
        <v>728.4</v>
      </c>
      <c r="AI5391">
        <v>6640.2030000000004</v>
      </c>
      <c r="AJ5391">
        <v>99.590999999999994</v>
      </c>
      <c r="AK5391">
        <v>439.68900000000002</v>
      </c>
      <c r="AL5391">
        <v>1161.45</v>
      </c>
      <c r="AM5391">
        <v>3027.34</v>
      </c>
      <c r="AN5391">
        <v>294.95999999999998</v>
      </c>
      <c r="AO5391">
        <v>1807.3</v>
      </c>
    </row>
    <row r="5392" spans="4:41" x14ac:dyDescent="0.3">
      <c r="D5392" s="1">
        <v>44743</v>
      </c>
      <c r="E5392">
        <v>1.0414000000000001</v>
      </c>
      <c r="F5392">
        <v>1.1603000000000001</v>
      </c>
      <c r="G5392">
        <v>1.2095</v>
      </c>
      <c r="H5392">
        <v>6.1</v>
      </c>
      <c r="I5392">
        <v>9.1</v>
      </c>
      <c r="J5392">
        <v>8.6</v>
      </c>
      <c r="K5392">
        <v>34.4</v>
      </c>
      <c r="L5392">
        <v>259.697</v>
      </c>
      <c r="M5392">
        <v>28.761600000000001</v>
      </c>
      <c r="N5392">
        <v>26.7</v>
      </c>
      <c r="O5392">
        <v>108.43</v>
      </c>
      <c r="P5392">
        <v>0.96099999999999997</v>
      </c>
      <c r="Q5392">
        <v>3.0910000000000002</v>
      </c>
      <c r="R5392">
        <v>2.8290000000000002</v>
      </c>
      <c r="S5392">
        <v>1.9179999999999999</v>
      </c>
      <c r="T5392">
        <v>2.2469999999999999</v>
      </c>
      <c r="U5392">
        <v>2.6230000000000002</v>
      </c>
      <c r="V5392">
        <v>1.232</v>
      </c>
      <c r="W5392">
        <v>0.51600000000000001</v>
      </c>
      <c r="X5392">
        <v>0.92800000000000005</v>
      </c>
      <c r="Y5392">
        <v>1.7969999999999999</v>
      </c>
      <c r="Z5392">
        <v>2.274</v>
      </c>
      <c r="AA5392">
        <v>2.0859999999999999</v>
      </c>
      <c r="AB5392">
        <v>2.6602000000000001</v>
      </c>
      <c r="AC5392">
        <v>2.8803000000000001</v>
      </c>
      <c r="AD5392">
        <v>2.8329</v>
      </c>
      <c r="AE5392">
        <v>2.8774999999999999</v>
      </c>
      <c r="AG5392">
        <v>407.13</v>
      </c>
      <c r="AH5392">
        <v>723.91</v>
      </c>
      <c r="AI5392">
        <v>6563.2969999999996</v>
      </c>
      <c r="AJ5392">
        <v>97.820999999999998</v>
      </c>
      <c r="AK5392">
        <v>435.988</v>
      </c>
      <c r="AL5392">
        <v>1151.81</v>
      </c>
      <c r="AM5392">
        <v>2985.62</v>
      </c>
      <c r="AN5392">
        <v>296.8</v>
      </c>
      <c r="AO5392">
        <v>1801.5</v>
      </c>
    </row>
    <row r="5393" spans="4:41" x14ac:dyDescent="0.3">
      <c r="D5393" s="1">
        <v>44747</v>
      </c>
      <c r="E5393">
        <v>1.0266</v>
      </c>
      <c r="F5393">
        <v>1.1639999999999999</v>
      </c>
      <c r="G5393">
        <v>1.1947000000000001</v>
      </c>
      <c r="H5393">
        <v>6.1</v>
      </c>
      <c r="I5393">
        <v>9.1</v>
      </c>
      <c r="J5393">
        <v>8.6</v>
      </c>
      <c r="K5393">
        <v>34.4</v>
      </c>
      <c r="L5393">
        <v>259.697</v>
      </c>
      <c r="M5393">
        <v>31.603999999999999</v>
      </c>
      <c r="N5393">
        <v>27.54</v>
      </c>
      <c r="O5393">
        <v>99.5</v>
      </c>
      <c r="P5393">
        <v>0.93899999999999995</v>
      </c>
      <c r="Q5393">
        <v>3.1560000000000001</v>
      </c>
      <c r="R5393">
        <v>2.8340000000000001</v>
      </c>
      <c r="S5393">
        <v>1.964</v>
      </c>
      <c r="T5393">
        <v>2.2999999999999998</v>
      </c>
      <c r="U5393">
        <v>2.6789999999999998</v>
      </c>
      <c r="V5393">
        <v>1.179</v>
      </c>
      <c r="W5393">
        <v>0.432</v>
      </c>
      <c r="X5393">
        <v>0.87</v>
      </c>
      <c r="Y5393">
        <v>1.7869999999999999</v>
      </c>
      <c r="Z5393">
        <v>2.286</v>
      </c>
      <c r="AA5393">
        <v>2.0489999999999999</v>
      </c>
      <c r="AB5393">
        <v>2.66</v>
      </c>
      <c r="AC5393">
        <v>2.8054000000000001</v>
      </c>
      <c r="AD5393">
        <v>2.8184</v>
      </c>
      <c r="AE5393">
        <v>2.8170000000000002</v>
      </c>
      <c r="AG5393">
        <v>400.68</v>
      </c>
      <c r="AH5393">
        <v>702.34</v>
      </c>
      <c r="AI5393">
        <v>6386.3689999999997</v>
      </c>
      <c r="AJ5393">
        <v>93.135000000000005</v>
      </c>
      <c r="AK5393">
        <v>428.15499999999997</v>
      </c>
      <c r="AL5393">
        <v>1156.5899999999999</v>
      </c>
      <c r="AM5393">
        <v>3040.76</v>
      </c>
      <c r="AN5393">
        <v>298.49</v>
      </c>
      <c r="AO5393">
        <v>1763.9</v>
      </c>
    </row>
    <row r="5394" spans="4:41" x14ac:dyDescent="0.3">
      <c r="D5394" s="1">
        <v>44748</v>
      </c>
      <c r="E5394">
        <v>1.0182</v>
      </c>
      <c r="F5394">
        <v>1.1711</v>
      </c>
      <c r="G5394">
        <v>1.1926000000000001</v>
      </c>
      <c r="H5394">
        <v>6.1</v>
      </c>
      <c r="I5394">
        <v>9.1</v>
      </c>
      <c r="J5394">
        <v>8.6</v>
      </c>
      <c r="K5394">
        <v>34.4</v>
      </c>
      <c r="L5394">
        <v>259.697</v>
      </c>
      <c r="M5394">
        <v>30.108000000000001</v>
      </c>
      <c r="N5394">
        <v>26.73</v>
      </c>
      <c r="O5394">
        <v>98.53</v>
      </c>
      <c r="P5394">
        <v>0.83899999999999997</v>
      </c>
      <c r="Q5394">
        <v>3.1539999999999999</v>
      </c>
      <c r="R5394">
        <v>2.8370000000000002</v>
      </c>
      <c r="S5394">
        <v>1.9370000000000001</v>
      </c>
      <c r="T5394">
        <v>2.3029999999999999</v>
      </c>
      <c r="U5394">
        <v>2.6709999999999998</v>
      </c>
      <c r="V5394">
        <v>1.206</v>
      </c>
      <c r="W5394">
        <v>0.38800000000000001</v>
      </c>
      <c r="X5394">
        <v>0.82099999999999995</v>
      </c>
      <c r="Y5394">
        <v>1.7649999999999999</v>
      </c>
      <c r="Z5394">
        <v>2.2789999999999999</v>
      </c>
      <c r="AA5394">
        <v>2.0920000000000001</v>
      </c>
      <c r="AB5394">
        <v>2.7282999999999999</v>
      </c>
      <c r="AC5394">
        <v>2.9279999999999999</v>
      </c>
      <c r="AD5394">
        <v>3.0017999999999998</v>
      </c>
      <c r="AE5394">
        <v>2.9796999999999998</v>
      </c>
      <c r="AG5394">
        <v>407.34</v>
      </c>
      <c r="AH5394">
        <v>710.73</v>
      </c>
      <c r="AI5394">
        <v>6453.4629999999997</v>
      </c>
      <c r="AJ5394">
        <v>92.703999999999994</v>
      </c>
      <c r="AK5394">
        <v>425.73700000000002</v>
      </c>
      <c r="AL5394">
        <v>1142.8900000000001</v>
      </c>
      <c r="AM5394">
        <v>3003.3</v>
      </c>
      <c r="AN5394">
        <v>296.33</v>
      </c>
      <c r="AO5394">
        <v>1736.5</v>
      </c>
    </row>
    <row r="5395" spans="4:41" x14ac:dyDescent="0.3">
      <c r="D5395" s="1">
        <v>44749</v>
      </c>
      <c r="E5395">
        <v>1.016</v>
      </c>
      <c r="F5395">
        <v>1.1835</v>
      </c>
      <c r="G5395">
        <v>1.2022999999999999</v>
      </c>
      <c r="H5395">
        <v>6.1</v>
      </c>
      <c r="I5395">
        <v>9.1</v>
      </c>
      <c r="J5395">
        <v>8.6</v>
      </c>
      <c r="K5395">
        <v>34.4</v>
      </c>
      <c r="L5395">
        <v>259.697</v>
      </c>
      <c r="M5395">
        <v>28.317</v>
      </c>
      <c r="N5395">
        <v>26.08</v>
      </c>
      <c r="O5395">
        <v>102.73</v>
      </c>
      <c r="P5395">
        <v>0.82099999999999995</v>
      </c>
      <c r="Q5395">
        <v>3.3090000000000002</v>
      </c>
      <c r="R5395">
        <v>2.8370000000000002</v>
      </c>
      <c r="S5395">
        <v>1.9339999999999999</v>
      </c>
      <c r="T5395">
        <v>2.298</v>
      </c>
      <c r="U5395">
        <v>2.6749999999999998</v>
      </c>
      <c r="V5395">
        <v>1.3180000000000001</v>
      </c>
      <c r="W5395">
        <v>0.55800000000000005</v>
      </c>
      <c r="X5395">
        <v>0.97699999999999998</v>
      </c>
      <c r="Y5395">
        <v>1.859</v>
      </c>
      <c r="Z5395">
        <v>2.4089999999999998</v>
      </c>
      <c r="AA5395">
        <v>2.1280000000000001</v>
      </c>
      <c r="AB5395">
        <v>2.8071999999999999</v>
      </c>
      <c r="AC5395">
        <v>2.9944999999999999</v>
      </c>
      <c r="AD5395">
        <v>3.0141</v>
      </c>
      <c r="AE5395">
        <v>3.032</v>
      </c>
      <c r="AG5395">
        <v>415.01</v>
      </c>
      <c r="AH5395">
        <v>722.52</v>
      </c>
      <c r="AI5395">
        <v>6580.7910000000002</v>
      </c>
      <c r="AJ5395">
        <v>95.936999999999998</v>
      </c>
      <c r="AK5395">
        <v>437.10199999999998</v>
      </c>
      <c r="AL5395">
        <v>1158.3</v>
      </c>
      <c r="AM5395">
        <v>3045.95</v>
      </c>
      <c r="AN5395">
        <v>294.39999999999998</v>
      </c>
      <c r="AO5395">
        <v>1739.7</v>
      </c>
    </row>
    <row r="5396" spans="4:41" x14ac:dyDescent="0.3">
      <c r="D5396" s="1">
        <v>44750</v>
      </c>
      <c r="E5396">
        <v>1.0185</v>
      </c>
      <c r="F5396">
        <v>1.1816</v>
      </c>
      <c r="G5396">
        <v>1.2033</v>
      </c>
      <c r="H5396">
        <v>6.1</v>
      </c>
      <c r="I5396">
        <v>9.1</v>
      </c>
      <c r="J5396">
        <v>8.6</v>
      </c>
      <c r="K5396">
        <v>34.4</v>
      </c>
      <c r="L5396">
        <v>259.697</v>
      </c>
      <c r="M5396">
        <v>27.551400000000001</v>
      </c>
      <c r="N5396">
        <v>24.64</v>
      </c>
      <c r="O5396">
        <v>104.79</v>
      </c>
      <c r="P5396">
        <v>0.97199999999999998</v>
      </c>
      <c r="Q5396">
        <v>3.2890000000000001</v>
      </c>
      <c r="R5396">
        <v>2.839</v>
      </c>
      <c r="S5396">
        <v>1.8959999999999999</v>
      </c>
      <c r="T5396">
        <v>2.2930000000000001</v>
      </c>
      <c r="U5396">
        <v>2.6549999999999998</v>
      </c>
      <c r="V5396">
        <v>1.345</v>
      </c>
      <c r="W5396">
        <v>0.52700000000000002</v>
      </c>
      <c r="X5396">
        <v>0.96599999999999997</v>
      </c>
      <c r="Y5396">
        <v>1.88</v>
      </c>
      <c r="Z5396">
        <v>2.4169999999999998</v>
      </c>
      <c r="AA5396">
        <v>2.2330000000000001</v>
      </c>
      <c r="AB5396">
        <v>2.87</v>
      </c>
      <c r="AC5396">
        <v>3.0802999999999998</v>
      </c>
      <c r="AD5396">
        <v>3.1046999999999998</v>
      </c>
      <c r="AE5396">
        <v>3.1234000000000002</v>
      </c>
      <c r="AG5396">
        <v>417.12</v>
      </c>
      <c r="AH5396">
        <v>726.55</v>
      </c>
      <c r="AI5396">
        <v>6598.4889999999996</v>
      </c>
      <c r="AJ5396">
        <v>97.313000000000002</v>
      </c>
      <c r="AK5396">
        <v>440.16199999999998</v>
      </c>
      <c r="AL5396">
        <v>1165.21</v>
      </c>
      <c r="AM5396">
        <v>3054.21</v>
      </c>
      <c r="AN5396">
        <v>292.82</v>
      </c>
      <c r="AO5396">
        <v>1742.3</v>
      </c>
    </row>
    <row r="5397" spans="4:41" x14ac:dyDescent="0.3">
      <c r="D5397" s="1">
        <v>44753</v>
      </c>
      <c r="E5397">
        <v>1.004</v>
      </c>
      <c r="F5397">
        <v>1.1843999999999999</v>
      </c>
      <c r="G5397">
        <v>1.1892</v>
      </c>
      <c r="H5397">
        <v>6.1</v>
      </c>
      <c r="I5397">
        <v>9.1</v>
      </c>
      <c r="J5397">
        <v>8.6</v>
      </c>
      <c r="K5397">
        <v>34.4</v>
      </c>
      <c r="L5397">
        <v>259.697</v>
      </c>
      <c r="M5397">
        <v>28.866800000000001</v>
      </c>
      <c r="N5397">
        <v>26.17</v>
      </c>
      <c r="O5397">
        <v>104.09</v>
      </c>
      <c r="P5397">
        <v>0.96899999999999997</v>
      </c>
      <c r="Q5397">
        <v>3.2120000000000002</v>
      </c>
      <c r="R5397">
        <v>2.8210000000000002</v>
      </c>
      <c r="S5397">
        <v>1.8959999999999999</v>
      </c>
      <c r="T5397">
        <v>2.27</v>
      </c>
      <c r="U5397">
        <v>2.6309999999999998</v>
      </c>
      <c r="V5397">
        <v>1.246</v>
      </c>
      <c r="W5397">
        <v>0.442</v>
      </c>
      <c r="X5397">
        <v>0.86499999999999999</v>
      </c>
      <c r="Y5397">
        <v>1.8640000000000001</v>
      </c>
      <c r="Z5397">
        <v>2.335</v>
      </c>
      <c r="AA5397">
        <v>2.1779999999999999</v>
      </c>
      <c r="AB5397">
        <v>2.9253</v>
      </c>
      <c r="AC5397">
        <v>2.9927999999999999</v>
      </c>
      <c r="AD5397">
        <v>3.0718000000000001</v>
      </c>
      <c r="AE5397">
        <v>3.0552000000000001</v>
      </c>
      <c r="AG5397">
        <v>415.02</v>
      </c>
      <c r="AH5397">
        <v>716.5</v>
      </c>
      <c r="AI5397">
        <v>6528.0770000000002</v>
      </c>
      <c r="AJ5397">
        <v>94.7</v>
      </c>
      <c r="AK5397">
        <v>426.779</v>
      </c>
      <c r="AL5397">
        <v>1143.96</v>
      </c>
      <c r="AM5397">
        <v>3098.28</v>
      </c>
      <c r="AN5397">
        <v>294.73</v>
      </c>
      <c r="AO5397">
        <v>1731.7</v>
      </c>
    </row>
    <row r="5398" spans="4:41" x14ac:dyDescent="0.3">
      <c r="D5398" s="1">
        <v>44754</v>
      </c>
      <c r="E5398">
        <v>1.0037</v>
      </c>
      <c r="F5398">
        <v>1.1845000000000001</v>
      </c>
      <c r="G5398">
        <v>1.1889000000000001</v>
      </c>
      <c r="H5398">
        <v>6.1</v>
      </c>
      <c r="I5398">
        <v>9.1</v>
      </c>
      <c r="J5398">
        <v>8.6</v>
      </c>
      <c r="K5398">
        <v>34.4</v>
      </c>
      <c r="L5398">
        <v>259.697</v>
      </c>
      <c r="M5398">
        <v>29.261500000000002</v>
      </c>
      <c r="N5398">
        <v>27.29</v>
      </c>
      <c r="O5398">
        <v>95.84</v>
      </c>
      <c r="P5398">
        <v>0.92600000000000005</v>
      </c>
      <c r="Q5398">
        <v>3.1139999999999999</v>
      </c>
      <c r="R5398">
        <v>2.8109999999999999</v>
      </c>
      <c r="S5398">
        <v>1.867</v>
      </c>
      <c r="T5398">
        <v>2.246</v>
      </c>
      <c r="U5398">
        <v>2.601</v>
      </c>
      <c r="V5398">
        <v>1.1319999999999999</v>
      </c>
      <c r="W5398">
        <v>0.35499999999999998</v>
      </c>
      <c r="X5398">
        <v>0.77300000000000002</v>
      </c>
      <c r="Y5398">
        <v>1.7330000000000001</v>
      </c>
      <c r="Z5398">
        <v>2.2269999999999999</v>
      </c>
      <c r="AA5398">
        <v>2.0750000000000002</v>
      </c>
      <c r="AB5398">
        <v>2.9198</v>
      </c>
      <c r="AC5398">
        <v>2.9687000000000001</v>
      </c>
      <c r="AD5398">
        <v>3.0491000000000001</v>
      </c>
      <c r="AE5398">
        <v>3.0177999999999998</v>
      </c>
      <c r="AG5398">
        <v>417.04</v>
      </c>
      <c r="AH5398">
        <v>717.55</v>
      </c>
      <c r="AI5398">
        <v>6541.2</v>
      </c>
      <c r="AJ5398">
        <v>92.48</v>
      </c>
      <c r="AK5398">
        <v>423.32100000000003</v>
      </c>
      <c r="AL5398">
        <v>1125.1500000000001</v>
      </c>
      <c r="AM5398">
        <v>3047.53</v>
      </c>
      <c r="AN5398">
        <v>295.45</v>
      </c>
      <c r="AO5398">
        <v>1724.8</v>
      </c>
    </row>
    <row r="5399" spans="4:41" x14ac:dyDescent="0.3">
      <c r="D5399" s="1">
        <v>44755</v>
      </c>
      <c r="E5399">
        <v>1.0059</v>
      </c>
      <c r="F5399">
        <v>1.1822999999999999</v>
      </c>
      <c r="G5399">
        <v>1.1889000000000001</v>
      </c>
      <c r="H5399">
        <v>6.1</v>
      </c>
      <c r="I5399">
        <v>9.1</v>
      </c>
      <c r="J5399">
        <v>8.6</v>
      </c>
      <c r="K5399">
        <v>34.4</v>
      </c>
      <c r="L5399">
        <v>259.697</v>
      </c>
      <c r="M5399">
        <v>29.8522</v>
      </c>
      <c r="N5399">
        <v>26.82</v>
      </c>
      <c r="O5399">
        <v>96.3</v>
      </c>
      <c r="P5399">
        <v>0.86499999999999999</v>
      </c>
      <c r="Q5399">
        <v>3.1459999999999999</v>
      </c>
      <c r="R5399">
        <v>2.8090000000000002</v>
      </c>
      <c r="S5399">
        <v>1.8660000000000001</v>
      </c>
      <c r="T5399">
        <v>2.2370000000000001</v>
      </c>
      <c r="U5399">
        <v>2.589</v>
      </c>
      <c r="V5399">
        <v>1.145</v>
      </c>
      <c r="W5399">
        <v>0.45800000000000002</v>
      </c>
      <c r="X5399">
        <v>0.83599999999999997</v>
      </c>
      <c r="Y5399">
        <v>1.744</v>
      </c>
      <c r="Z5399">
        <v>2.2530000000000001</v>
      </c>
      <c r="AA5399">
        <v>2.06</v>
      </c>
      <c r="AB5399">
        <v>3.1259000000000001</v>
      </c>
      <c r="AC5399">
        <v>2.9336000000000002</v>
      </c>
      <c r="AD5399">
        <v>3.1547000000000001</v>
      </c>
      <c r="AE5399">
        <v>3.0278</v>
      </c>
      <c r="AG5399">
        <v>412.81</v>
      </c>
      <c r="AH5399">
        <v>714.51</v>
      </c>
      <c r="AI5399">
        <v>6526.4589999999998</v>
      </c>
      <c r="AJ5399">
        <v>92.700999999999993</v>
      </c>
      <c r="AK5399">
        <v>424.99299999999999</v>
      </c>
      <c r="AL5399">
        <v>1131.19</v>
      </c>
      <c r="AM5399">
        <v>3056.5</v>
      </c>
      <c r="AN5399">
        <v>296.13</v>
      </c>
      <c r="AO5399">
        <v>1735.5</v>
      </c>
    </row>
    <row r="5400" spans="4:41" x14ac:dyDescent="0.3">
      <c r="D5400" s="1">
        <v>44756</v>
      </c>
      <c r="E5400">
        <v>1.0018</v>
      </c>
      <c r="F5400">
        <v>1.1802999999999999</v>
      </c>
      <c r="G5400">
        <v>1.1823999999999999</v>
      </c>
      <c r="H5400">
        <v>6.1</v>
      </c>
      <c r="I5400">
        <v>9.1</v>
      </c>
      <c r="J5400">
        <v>8.6</v>
      </c>
      <c r="K5400">
        <v>34.4</v>
      </c>
      <c r="L5400">
        <v>259.697</v>
      </c>
      <c r="M5400">
        <v>31.816500000000001</v>
      </c>
      <c r="N5400">
        <v>26.4</v>
      </c>
      <c r="O5400">
        <v>95.78</v>
      </c>
      <c r="P5400">
        <v>0.95199999999999996</v>
      </c>
      <c r="Q5400">
        <v>3.25</v>
      </c>
      <c r="R5400">
        <v>2.79</v>
      </c>
      <c r="S5400">
        <v>1.8420000000000001</v>
      </c>
      <c r="T5400">
        <v>2.218</v>
      </c>
      <c r="U5400">
        <v>2.5720000000000001</v>
      </c>
      <c r="V5400">
        <v>1.1779999999999999</v>
      </c>
      <c r="W5400">
        <v>0.52300000000000002</v>
      </c>
      <c r="X5400">
        <v>0.874</v>
      </c>
      <c r="Y5400">
        <v>1.784</v>
      </c>
      <c r="Z5400">
        <v>2.3359999999999999</v>
      </c>
      <c r="AA5400">
        <v>2.101</v>
      </c>
      <c r="AB5400">
        <v>3.1017999999999999</v>
      </c>
      <c r="AC5400">
        <v>2.9594999999999998</v>
      </c>
      <c r="AD5400">
        <v>3.1320999999999999</v>
      </c>
      <c r="AE5400">
        <v>3.0651000000000002</v>
      </c>
      <c r="AG5400">
        <v>406.5</v>
      </c>
      <c r="AH5400">
        <v>695.75</v>
      </c>
      <c r="AI5400">
        <v>6328.8729999999996</v>
      </c>
      <c r="AJ5400">
        <v>90.35</v>
      </c>
      <c r="AK5400">
        <v>412.113</v>
      </c>
      <c r="AL5400">
        <v>1130.83</v>
      </c>
      <c r="AM5400">
        <v>3063.43</v>
      </c>
      <c r="AN5400">
        <v>295.08999999999997</v>
      </c>
      <c r="AO5400">
        <v>1705.8</v>
      </c>
    </row>
    <row r="5401" spans="4:41" x14ac:dyDescent="0.3">
      <c r="D5401" s="1">
        <v>44757</v>
      </c>
      <c r="E5401">
        <v>1.008</v>
      </c>
      <c r="F5401">
        <v>1.1763999999999999</v>
      </c>
      <c r="G5401">
        <v>1.1855</v>
      </c>
      <c r="H5401">
        <v>6.1</v>
      </c>
      <c r="I5401">
        <v>9.1</v>
      </c>
      <c r="J5401">
        <v>8.6</v>
      </c>
      <c r="K5401">
        <v>34.4</v>
      </c>
      <c r="L5401">
        <v>259.697</v>
      </c>
      <c r="M5401">
        <v>28.818300000000001</v>
      </c>
      <c r="N5401">
        <v>24.23</v>
      </c>
      <c r="O5401">
        <v>97.59</v>
      </c>
      <c r="P5401">
        <v>1.0569999999999999</v>
      </c>
      <c r="Q5401">
        <v>3.2759999999999998</v>
      </c>
      <c r="R5401">
        <v>2.7869999999999999</v>
      </c>
      <c r="S5401">
        <v>1.8180000000000001</v>
      </c>
      <c r="T5401">
        <v>2.2029999999999998</v>
      </c>
      <c r="U5401">
        <v>2.5579999999999998</v>
      </c>
      <c r="V5401">
        <v>1.133</v>
      </c>
      <c r="W5401">
        <v>0.46700000000000003</v>
      </c>
      <c r="X5401">
        <v>0.83199999999999996</v>
      </c>
      <c r="Y5401">
        <v>1.7470000000000001</v>
      </c>
      <c r="Z5401">
        <v>2.2909999999999999</v>
      </c>
      <c r="AA5401">
        <v>2.0910000000000002</v>
      </c>
      <c r="AB5401">
        <v>3.0217000000000001</v>
      </c>
      <c r="AC5401">
        <v>2.9152</v>
      </c>
      <c r="AD5401">
        <v>3.1200999999999999</v>
      </c>
      <c r="AE5401">
        <v>3.0341</v>
      </c>
      <c r="AG5401">
        <v>413.78</v>
      </c>
      <c r="AH5401">
        <v>714.1</v>
      </c>
      <c r="AI5401">
        <v>6473.201</v>
      </c>
      <c r="AJ5401">
        <v>92.534999999999997</v>
      </c>
      <c r="AK5401">
        <v>420.47199999999998</v>
      </c>
      <c r="AL5401">
        <v>1122.18</v>
      </c>
      <c r="AM5401">
        <v>3062.42</v>
      </c>
      <c r="AN5401">
        <v>295.45999999999998</v>
      </c>
      <c r="AO5401">
        <v>1703.6</v>
      </c>
    </row>
    <row r="5402" spans="4:41" x14ac:dyDescent="0.3">
      <c r="D5402" s="1">
        <v>44760</v>
      </c>
      <c r="E5402">
        <v>1.0143</v>
      </c>
      <c r="F5402">
        <v>1.1781999999999999</v>
      </c>
      <c r="G5402">
        <v>1.1953</v>
      </c>
      <c r="H5402">
        <v>6.1</v>
      </c>
      <c r="I5402">
        <v>9.1</v>
      </c>
      <c r="J5402">
        <v>8.6</v>
      </c>
      <c r="K5402">
        <v>34.4</v>
      </c>
      <c r="L5402">
        <v>259.697</v>
      </c>
      <c r="M5402">
        <v>29.063700000000001</v>
      </c>
      <c r="N5402">
        <v>25.3</v>
      </c>
      <c r="O5402">
        <v>102.6</v>
      </c>
      <c r="P5402">
        <v>1.0149999999999999</v>
      </c>
      <c r="Q5402">
        <v>3.2839999999999998</v>
      </c>
      <c r="R5402">
        <v>2.7850000000000001</v>
      </c>
      <c r="S5402">
        <v>1.8180000000000001</v>
      </c>
      <c r="T5402">
        <v>2.1880000000000002</v>
      </c>
      <c r="U5402">
        <v>2.5529999999999999</v>
      </c>
      <c r="V5402">
        <v>1.2150000000000001</v>
      </c>
      <c r="W5402">
        <v>0.52200000000000002</v>
      </c>
      <c r="X5402">
        <v>0.90700000000000003</v>
      </c>
      <c r="Y5402">
        <v>1.8169999999999999</v>
      </c>
      <c r="Z5402">
        <v>2.4430000000000001</v>
      </c>
      <c r="AA5402">
        <v>2.157</v>
      </c>
      <c r="AB5402">
        <v>3.0771999999999999</v>
      </c>
      <c r="AC5402">
        <v>2.9855</v>
      </c>
      <c r="AD5402">
        <v>3.1743999999999999</v>
      </c>
      <c r="AE5402">
        <v>3.1038999999999999</v>
      </c>
      <c r="AG5402">
        <v>417.63</v>
      </c>
      <c r="AH5402">
        <v>729.12</v>
      </c>
      <c r="AI5402">
        <v>6624.5789999999997</v>
      </c>
      <c r="AJ5402">
        <v>96.238</v>
      </c>
      <c r="AK5402">
        <v>425.71100000000001</v>
      </c>
      <c r="AL5402">
        <v>1143.68</v>
      </c>
      <c r="AM5402">
        <v>3062.42</v>
      </c>
      <c r="AN5402">
        <v>295.08</v>
      </c>
      <c r="AO5402">
        <v>1710.2</v>
      </c>
    </row>
    <row r="5403" spans="4:41" x14ac:dyDescent="0.3">
      <c r="D5403" s="1">
        <v>44761</v>
      </c>
      <c r="E5403">
        <v>1.0226999999999999</v>
      </c>
      <c r="F5403">
        <v>1.173</v>
      </c>
      <c r="G5403">
        <v>1.1995</v>
      </c>
      <c r="H5403">
        <v>6.1</v>
      </c>
      <c r="I5403">
        <v>9.1</v>
      </c>
      <c r="J5403">
        <v>8.6</v>
      </c>
      <c r="K5403">
        <v>34.4</v>
      </c>
      <c r="L5403">
        <v>259.697</v>
      </c>
      <c r="M5403">
        <v>26.7194</v>
      </c>
      <c r="N5403">
        <v>24.5</v>
      </c>
      <c r="O5403">
        <v>104.22</v>
      </c>
      <c r="P5403">
        <v>1.052</v>
      </c>
      <c r="Q5403">
        <v>3.3279999999999998</v>
      </c>
      <c r="R5403">
        <v>2.7890000000000001</v>
      </c>
      <c r="S5403">
        <v>1.77</v>
      </c>
      <c r="T5403">
        <v>2.1949999999999998</v>
      </c>
      <c r="U5403">
        <v>2.5590000000000002</v>
      </c>
      <c r="V5403">
        <v>1.2769999999999999</v>
      </c>
      <c r="W5403">
        <v>0.63700000000000001</v>
      </c>
      <c r="X5403">
        <v>1.0149999999999999</v>
      </c>
      <c r="Y5403">
        <v>1.8480000000000001</v>
      </c>
      <c r="Z5403">
        <v>2.4809999999999999</v>
      </c>
      <c r="AA5403">
        <v>2.1800000000000002</v>
      </c>
      <c r="AB5403">
        <v>3.1513</v>
      </c>
      <c r="AC5403">
        <v>3.0209000000000001</v>
      </c>
      <c r="AD5403">
        <v>3.2374000000000001</v>
      </c>
      <c r="AE5403">
        <v>3.1535000000000002</v>
      </c>
      <c r="AG5403">
        <v>423.41</v>
      </c>
      <c r="AH5403">
        <v>742.98</v>
      </c>
      <c r="AI5403">
        <v>6694.5929999999998</v>
      </c>
      <c r="AJ5403">
        <v>97.787999999999997</v>
      </c>
      <c r="AK5403">
        <v>430.16300000000001</v>
      </c>
      <c r="AL5403">
        <v>1139.72</v>
      </c>
      <c r="AM5403">
        <v>3079.07</v>
      </c>
      <c r="AN5403">
        <v>293.86</v>
      </c>
      <c r="AO5403">
        <v>1710.7</v>
      </c>
    </row>
    <row r="5404" spans="4:41" x14ac:dyDescent="0.3">
      <c r="D5404" s="1">
        <v>44762</v>
      </c>
      <c r="E5404">
        <v>1.018</v>
      </c>
      <c r="F5404">
        <v>1.1763999999999999</v>
      </c>
      <c r="G5404">
        <v>1.1973</v>
      </c>
      <c r="H5404">
        <v>6.1</v>
      </c>
      <c r="I5404">
        <v>9.1</v>
      </c>
      <c r="J5404">
        <v>8.6</v>
      </c>
      <c r="K5404">
        <v>34.4</v>
      </c>
      <c r="L5404">
        <v>259.697</v>
      </c>
      <c r="M5404">
        <v>27.401700000000002</v>
      </c>
      <c r="N5404">
        <v>23.88</v>
      </c>
      <c r="O5404">
        <v>102.26</v>
      </c>
      <c r="P5404">
        <v>1.1639999999999999</v>
      </c>
      <c r="Q5404">
        <v>3.391</v>
      </c>
      <c r="R5404">
        <v>2.77</v>
      </c>
      <c r="S5404">
        <v>1.77</v>
      </c>
      <c r="T5404">
        <v>2.1840000000000002</v>
      </c>
      <c r="U5404">
        <v>2.5529999999999999</v>
      </c>
      <c r="V5404">
        <v>1.2569999999999999</v>
      </c>
      <c r="W5404">
        <v>0.60699999999999998</v>
      </c>
      <c r="X5404">
        <v>1.0109999999999999</v>
      </c>
      <c r="Y5404">
        <v>1.833</v>
      </c>
      <c r="Z5404">
        <v>2.484</v>
      </c>
      <c r="AA5404">
        <v>2.1389999999999998</v>
      </c>
      <c r="AB5404">
        <v>3.1537000000000002</v>
      </c>
      <c r="AC5404">
        <v>3.0265</v>
      </c>
      <c r="AD5404">
        <v>3.2271999999999998</v>
      </c>
      <c r="AE5404">
        <v>3.1637</v>
      </c>
      <c r="AG5404">
        <v>422.51</v>
      </c>
      <c r="AH5404">
        <v>738.87</v>
      </c>
      <c r="AI5404">
        <v>6642.08</v>
      </c>
      <c r="AJ5404">
        <v>97.881</v>
      </c>
      <c r="AK5404">
        <v>426.30599999999998</v>
      </c>
      <c r="AL5404">
        <v>1149.27</v>
      </c>
      <c r="AM5404">
        <v>3149.71</v>
      </c>
      <c r="AN5404">
        <v>293.41000000000003</v>
      </c>
      <c r="AO5404">
        <v>1700.2</v>
      </c>
    </row>
    <row r="5405" spans="4:41" x14ac:dyDescent="0.3">
      <c r="D5405" s="1">
        <v>44763</v>
      </c>
      <c r="E5405">
        <v>1.0229999999999999</v>
      </c>
      <c r="F5405">
        <v>1.1719999999999999</v>
      </c>
      <c r="G5405">
        <v>1.1995</v>
      </c>
      <c r="H5405">
        <v>6.1</v>
      </c>
      <c r="I5405">
        <v>9.1</v>
      </c>
      <c r="J5405">
        <v>8.6</v>
      </c>
      <c r="K5405">
        <v>34.4</v>
      </c>
      <c r="L5405">
        <v>259.697</v>
      </c>
      <c r="M5405">
        <v>25.5535</v>
      </c>
      <c r="N5405">
        <v>23.11</v>
      </c>
      <c r="O5405">
        <v>96.35</v>
      </c>
      <c r="P5405">
        <v>1.1419999999999999</v>
      </c>
      <c r="Q5405">
        <v>3.5449999999999999</v>
      </c>
      <c r="R5405">
        <v>2.7629999999999999</v>
      </c>
      <c r="S5405">
        <v>1.9139999999999999</v>
      </c>
      <c r="T5405">
        <v>2.1629999999999998</v>
      </c>
      <c r="U5405">
        <v>2.5249999999999999</v>
      </c>
      <c r="V5405">
        <v>1.2230000000000001</v>
      </c>
      <c r="W5405">
        <v>0.67600000000000005</v>
      </c>
      <c r="X5405">
        <v>1.024</v>
      </c>
      <c r="Y5405">
        <v>1.8160000000000001</v>
      </c>
      <c r="Z5405">
        <v>2.4889999999999999</v>
      </c>
      <c r="AA5405">
        <v>2.0470000000000002</v>
      </c>
      <c r="AB5405">
        <v>3.0607000000000002</v>
      </c>
      <c r="AC5405">
        <v>2.8746999999999998</v>
      </c>
      <c r="AD5405">
        <v>3.085</v>
      </c>
      <c r="AE5405">
        <v>2.9826000000000001</v>
      </c>
      <c r="AG5405">
        <v>424.39</v>
      </c>
      <c r="AH5405">
        <v>740.68</v>
      </c>
      <c r="AI5405">
        <v>6621.1869999999999</v>
      </c>
      <c r="AJ5405">
        <v>97.846999999999994</v>
      </c>
      <c r="AK5405">
        <v>425.62299999999999</v>
      </c>
      <c r="AL5405">
        <v>1153.22</v>
      </c>
      <c r="AM5405">
        <v>3156.42</v>
      </c>
      <c r="AN5405">
        <v>296.24</v>
      </c>
      <c r="AO5405">
        <v>1713.4</v>
      </c>
    </row>
    <row r="5406" spans="4:41" x14ac:dyDescent="0.3">
      <c r="D5406" s="1">
        <v>44764</v>
      </c>
      <c r="E5406">
        <v>1.0213000000000001</v>
      </c>
      <c r="F5406">
        <v>1.1749000000000001</v>
      </c>
      <c r="G5406">
        <v>1.1999</v>
      </c>
      <c r="H5406">
        <v>6.1</v>
      </c>
      <c r="I5406">
        <v>9.1</v>
      </c>
      <c r="J5406">
        <v>8.6</v>
      </c>
      <c r="K5406">
        <v>34.4</v>
      </c>
      <c r="L5406">
        <v>259.697</v>
      </c>
      <c r="M5406">
        <v>24.058800000000002</v>
      </c>
      <c r="N5406">
        <v>23.03</v>
      </c>
      <c r="O5406">
        <v>94.7</v>
      </c>
      <c r="P5406">
        <v>1.2</v>
      </c>
      <c r="Q5406">
        <v>3.3170000000000002</v>
      </c>
      <c r="R5406">
        <v>2.786</v>
      </c>
      <c r="S5406">
        <v>1.913</v>
      </c>
      <c r="T5406">
        <v>2.1709999999999998</v>
      </c>
      <c r="U5406">
        <v>2.5449999999999999</v>
      </c>
      <c r="V5406">
        <v>1.0309999999999999</v>
      </c>
      <c r="W5406">
        <v>0.45300000000000001</v>
      </c>
      <c r="X5406">
        <v>0.77700000000000002</v>
      </c>
      <c r="Y5406">
        <v>1.62</v>
      </c>
      <c r="Z5406">
        <v>2.2549999999999999</v>
      </c>
      <c r="AA5406">
        <v>1.9390000000000001</v>
      </c>
      <c r="AB5406">
        <v>2.9569000000000001</v>
      </c>
      <c r="AC5406">
        <v>2.7504</v>
      </c>
      <c r="AD5406">
        <v>2.97</v>
      </c>
      <c r="AE5406">
        <v>2.843</v>
      </c>
      <c r="AG5406">
        <v>425.71</v>
      </c>
      <c r="AH5406">
        <v>745.8</v>
      </c>
      <c r="AI5406">
        <v>6679.8230000000003</v>
      </c>
      <c r="AJ5406">
        <v>99.268000000000001</v>
      </c>
      <c r="AK5406">
        <v>428.35</v>
      </c>
      <c r="AL5406">
        <v>1150.93</v>
      </c>
      <c r="AM5406">
        <v>3165.13</v>
      </c>
      <c r="AN5406">
        <v>298.70999999999998</v>
      </c>
      <c r="AO5406">
        <v>1727.4</v>
      </c>
    </row>
    <row r="5407" spans="4:41" x14ac:dyDescent="0.3">
      <c r="D5407" s="1">
        <v>44767</v>
      </c>
      <c r="E5407">
        <v>1.022</v>
      </c>
      <c r="F5407">
        <v>1.1787000000000001</v>
      </c>
      <c r="G5407">
        <v>1.2042999999999999</v>
      </c>
      <c r="H5407">
        <v>6.1</v>
      </c>
      <c r="I5407">
        <v>9.1</v>
      </c>
      <c r="J5407">
        <v>8.6</v>
      </c>
      <c r="K5407">
        <v>34.4</v>
      </c>
      <c r="L5407">
        <v>259.697</v>
      </c>
      <c r="M5407">
        <v>24.531099999999999</v>
      </c>
      <c r="N5407">
        <v>23.36</v>
      </c>
      <c r="O5407">
        <v>96.7</v>
      </c>
      <c r="P5407">
        <v>1.04</v>
      </c>
      <c r="Q5407">
        <v>3.29</v>
      </c>
      <c r="R5407">
        <v>2.7810000000000001</v>
      </c>
      <c r="S5407">
        <v>1.9279999999999999</v>
      </c>
      <c r="T5407">
        <v>2.145</v>
      </c>
      <c r="U5407">
        <v>2.5350000000000001</v>
      </c>
      <c r="V5407">
        <v>1.018</v>
      </c>
      <c r="W5407">
        <v>0.41</v>
      </c>
      <c r="X5407">
        <v>0.75600000000000001</v>
      </c>
      <c r="Y5407">
        <v>1.611</v>
      </c>
      <c r="Z5407">
        <v>2.2229999999999999</v>
      </c>
      <c r="AA5407">
        <v>1.9370000000000001</v>
      </c>
      <c r="AB5407">
        <v>2.9937999999999998</v>
      </c>
      <c r="AC5407">
        <v>2.7959000000000001</v>
      </c>
      <c r="AD5407">
        <v>3.0160999999999998</v>
      </c>
      <c r="AE5407">
        <v>2.88</v>
      </c>
      <c r="AG5407">
        <v>426.25</v>
      </c>
      <c r="AH5407">
        <v>745.81</v>
      </c>
      <c r="AI5407">
        <v>6713.5870000000004</v>
      </c>
      <c r="AJ5407">
        <v>98.457999999999998</v>
      </c>
      <c r="AK5407">
        <v>433.95</v>
      </c>
      <c r="AL5407">
        <v>1146.49</v>
      </c>
      <c r="AM5407">
        <v>3144.48</v>
      </c>
      <c r="AN5407">
        <v>298.19</v>
      </c>
      <c r="AO5407">
        <v>1719.1</v>
      </c>
    </row>
    <row r="5408" spans="4:41" x14ac:dyDescent="0.3">
      <c r="D5408" s="1">
        <v>44768</v>
      </c>
      <c r="E5408">
        <v>1.0117</v>
      </c>
      <c r="F5408">
        <v>1.1888000000000001</v>
      </c>
      <c r="G5408">
        <v>1.2028000000000001</v>
      </c>
      <c r="H5408">
        <v>6.1</v>
      </c>
      <c r="I5408">
        <v>9.1</v>
      </c>
      <c r="J5408">
        <v>8.6</v>
      </c>
      <c r="K5408">
        <v>34.4</v>
      </c>
      <c r="L5408">
        <v>259.697</v>
      </c>
      <c r="M5408">
        <v>25.5671</v>
      </c>
      <c r="N5408">
        <v>24.69</v>
      </c>
      <c r="O5408">
        <v>94.98</v>
      </c>
      <c r="P5408">
        <v>1.0329999999999999</v>
      </c>
      <c r="Q5408">
        <v>3.2469999999999999</v>
      </c>
      <c r="R5408">
        <v>2.7690000000000001</v>
      </c>
      <c r="S5408">
        <v>1.8680000000000001</v>
      </c>
      <c r="T5408">
        <v>2.1930000000000001</v>
      </c>
      <c r="U5408">
        <v>2.5110000000000001</v>
      </c>
      <c r="V5408">
        <v>0.92500000000000004</v>
      </c>
      <c r="W5408">
        <v>0.34599999999999997</v>
      </c>
      <c r="X5408">
        <v>0.66200000000000003</v>
      </c>
      <c r="Y5408">
        <v>1.52</v>
      </c>
      <c r="Z5408">
        <v>2.1110000000000002</v>
      </c>
      <c r="AA5408">
        <v>1.917</v>
      </c>
      <c r="AB5408">
        <v>3.02</v>
      </c>
      <c r="AC5408">
        <v>2.8068</v>
      </c>
      <c r="AD5408">
        <v>3.0528</v>
      </c>
      <c r="AE5408">
        <v>2.9036</v>
      </c>
      <c r="AG5408">
        <v>426.13</v>
      </c>
      <c r="AH5408">
        <v>739.48</v>
      </c>
      <c r="AI5408">
        <v>6718.3149999999996</v>
      </c>
      <c r="AJ5408">
        <v>96.17</v>
      </c>
      <c r="AK5408">
        <v>435.35599999999999</v>
      </c>
      <c r="AL5408">
        <v>1150.24</v>
      </c>
      <c r="AM5408">
        <v>3144.41</v>
      </c>
      <c r="AN5408">
        <v>298.70999999999998</v>
      </c>
      <c r="AO5408">
        <v>1717.7</v>
      </c>
    </row>
    <row r="5409" spans="4:41" x14ac:dyDescent="0.3">
      <c r="D5409" s="1">
        <v>44769</v>
      </c>
      <c r="E5409">
        <v>1.02</v>
      </c>
      <c r="F5409">
        <v>1.1919999999999999</v>
      </c>
      <c r="G5409">
        <v>1.2158</v>
      </c>
      <c r="H5409">
        <v>6.1</v>
      </c>
      <c r="I5409">
        <v>9.1</v>
      </c>
      <c r="J5409">
        <v>8.6</v>
      </c>
      <c r="K5409">
        <v>34.4</v>
      </c>
      <c r="L5409">
        <v>259.697</v>
      </c>
      <c r="M5409">
        <v>24.043299999999999</v>
      </c>
      <c r="N5409">
        <v>23.24</v>
      </c>
      <c r="O5409">
        <v>97.26</v>
      </c>
      <c r="P5409">
        <v>1.0129999999999999</v>
      </c>
      <c r="Q5409">
        <v>3.3279999999999998</v>
      </c>
      <c r="R5409">
        <v>2.77</v>
      </c>
      <c r="S5409">
        <v>1.8839999999999999</v>
      </c>
      <c r="T5409">
        <v>2.181</v>
      </c>
      <c r="U5409">
        <v>2.5139999999999998</v>
      </c>
      <c r="V5409">
        <v>0.94599999999999995</v>
      </c>
      <c r="W5409">
        <v>0.44400000000000001</v>
      </c>
      <c r="X5409">
        <v>0.70799999999999996</v>
      </c>
      <c r="Y5409">
        <v>1.536</v>
      </c>
      <c r="Z5409">
        <v>2.1389999999999998</v>
      </c>
      <c r="AA5409">
        <v>1.9610000000000001</v>
      </c>
      <c r="AB5409">
        <v>2.9352</v>
      </c>
      <c r="AC5409">
        <v>2.7848999999999999</v>
      </c>
      <c r="AD5409">
        <v>2.9979</v>
      </c>
      <c r="AE5409">
        <v>2.8428</v>
      </c>
      <c r="AG5409">
        <v>428.12</v>
      </c>
      <c r="AH5409">
        <v>741.99</v>
      </c>
      <c r="AI5409">
        <v>6741.0959999999995</v>
      </c>
      <c r="AJ5409">
        <v>95.766000000000005</v>
      </c>
      <c r="AK5409">
        <v>441.38200000000001</v>
      </c>
      <c r="AL5409">
        <v>1147.8599999999999</v>
      </c>
      <c r="AM5409">
        <v>3148.6</v>
      </c>
      <c r="AN5409">
        <v>300.14</v>
      </c>
      <c r="AO5409">
        <v>1719.1</v>
      </c>
    </row>
    <row r="5410" spans="4:41" x14ac:dyDescent="0.3">
      <c r="D5410" s="1">
        <v>44770</v>
      </c>
      <c r="E5410">
        <v>1.0197000000000001</v>
      </c>
      <c r="F5410">
        <v>1.1944999999999999</v>
      </c>
      <c r="G5410">
        <v>1.218</v>
      </c>
      <c r="H5410">
        <v>6.1</v>
      </c>
      <c r="I5410">
        <v>9.1</v>
      </c>
      <c r="J5410">
        <v>8.6</v>
      </c>
      <c r="K5410">
        <v>34.4</v>
      </c>
      <c r="L5410">
        <v>259.697</v>
      </c>
      <c r="M5410">
        <v>22.554200000000002</v>
      </c>
      <c r="N5410">
        <v>22.33</v>
      </c>
      <c r="O5410">
        <v>96.42</v>
      </c>
      <c r="P5410">
        <v>1.044</v>
      </c>
      <c r="Q5410">
        <v>3.173</v>
      </c>
      <c r="R5410">
        <v>2.7690000000000001</v>
      </c>
      <c r="S5410">
        <v>1.875</v>
      </c>
      <c r="T5410">
        <v>2.21</v>
      </c>
      <c r="U5410">
        <v>2.5270000000000001</v>
      </c>
      <c r="V5410">
        <v>0.82599999999999996</v>
      </c>
      <c r="W5410">
        <v>0.248</v>
      </c>
      <c r="X5410">
        <v>0.52300000000000002</v>
      </c>
      <c r="Y5410">
        <v>1.4019999999999999</v>
      </c>
      <c r="Z5410">
        <v>1.99</v>
      </c>
      <c r="AA5410">
        <v>1.8680000000000001</v>
      </c>
      <c r="AB5410">
        <v>2.8849</v>
      </c>
      <c r="AC5410">
        <v>2.6758999999999999</v>
      </c>
      <c r="AD5410">
        <v>2.8622000000000001</v>
      </c>
      <c r="AE5410">
        <v>2.6979000000000002</v>
      </c>
      <c r="AG5410">
        <v>432.77</v>
      </c>
      <c r="AH5410">
        <v>752.72</v>
      </c>
      <c r="AI5410">
        <v>6791.3789999999999</v>
      </c>
      <c r="AJ5410">
        <v>96.596999999999994</v>
      </c>
      <c r="AK5410">
        <v>454.42599999999999</v>
      </c>
      <c r="AL5410">
        <v>1154.46</v>
      </c>
      <c r="AM5410">
        <v>3153.81</v>
      </c>
      <c r="AN5410">
        <v>301.56</v>
      </c>
      <c r="AO5410">
        <v>1750.3</v>
      </c>
    </row>
    <row r="5411" spans="4:41" x14ac:dyDescent="0.3">
      <c r="D5411" s="1">
        <v>44771</v>
      </c>
      <c r="E5411">
        <v>1.022</v>
      </c>
      <c r="F5411">
        <v>1.1914</v>
      </c>
      <c r="G5411">
        <v>1.2171000000000001</v>
      </c>
      <c r="H5411">
        <v>6.1</v>
      </c>
      <c r="I5411">
        <v>9.1</v>
      </c>
      <c r="J5411">
        <v>8.6</v>
      </c>
      <c r="K5411">
        <v>34.4</v>
      </c>
      <c r="L5411">
        <v>259.697</v>
      </c>
      <c r="M5411">
        <v>22.3049</v>
      </c>
      <c r="N5411">
        <v>21.33</v>
      </c>
      <c r="O5411">
        <v>98.62</v>
      </c>
      <c r="P5411">
        <v>0.92100000000000004</v>
      </c>
      <c r="Q5411">
        <v>3.0219999999999998</v>
      </c>
      <c r="R5411">
        <v>2.7650000000000001</v>
      </c>
      <c r="S5411">
        <v>1.84</v>
      </c>
      <c r="T5411">
        <v>2.1800000000000002</v>
      </c>
      <c r="U5411">
        <v>2.512</v>
      </c>
      <c r="V5411">
        <v>0.81699999999999995</v>
      </c>
      <c r="W5411">
        <v>0.28100000000000003</v>
      </c>
      <c r="X5411">
        <v>0.52900000000000003</v>
      </c>
      <c r="Y5411">
        <v>1.379</v>
      </c>
      <c r="Z5411">
        <v>1.9159999999999999</v>
      </c>
      <c r="AA5411">
        <v>1.8640000000000001</v>
      </c>
      <c r="AB5411">
        <v>2.887</v>
      </c>
      <c r="AC5411">
        <v>2.6486999999999998</v>
      </c>
      <c r="AD5411">
        <v>2.8843999999999999</v>
      </c>
      <c r="AE5411">
        <v>2.6760000000000002</v>
      </c>
      <c r="AG5411">
        <v>438.29</v>
      </c>
      <c r="AH5411">
        <v>765.4</v>
      </c>
      <c r="AI5411">
        <v>6888.1989999999996</v>
      </c>
      <c r="AJ5411">
        <v>99.573999999999998</v>
      </c>
      <c r="AK5411">
        <v>458.42599999999999</v>
      </c>
      <c r="AL5411">
        <v>1147.77</v>
      </c>
      <c r="AM5411">
        <v>3140.07</v>
      </c>
      <c r="AN5411">
        <v>301.97000000000003</v>
      </c>
      <c r="AO5411">
        <v>1762.9</v>
      </c>
    </row>
    <row r="5412" spans="4:41" x14ac:dyDescent="0.3">
      <c r="D5412" s="1">
        <v>44774</v>
      </c>
      <c r="E5412">
        <v>1.0262</v>
      </c>
      <c r="F5412">
        <v>1.1938</v>
      </c>
      <c r="G5412">
        <v>1.2250000000000001</v>
      </c>
      <c r="H5412">
        <v>4.2</v>
      </c>
      <c r="I5412">
        <v>8.5</v>
      </c>
      <c r="J5412">
        <v>8.9</v>
      </c>
      <c r="K5412">
        <v>36.1</v>
      </c>
      <c r="L5412">
        <v>254.779</v>
      </c>
      <c r="M5412">
        <v>22.962499999999999</v>
      </c>
      <c r="N5412">
        <v>22.84</v>
      </c>
      <c r="O5412">
        <v>93.89</v>
      </c>
      <c r="P5412">
        <v>0.94199999999999995</v>
      </c>
      <c r="Q5412">
        <v>2.8889999999999998</v>
      </c>
      <c r="R5412">
        <v>2.7440000000000002</v>
      </c>
      <c r="S5412">
        <v>1.84</v>
      </c>
      <c r="T5412">
        <v>2.129</v>
      </c>
      <c r="U5412">
        <v>2.4889999999999999</v>
      </c>
      <c r="V5412">
        <v>0.77900000000000003</v>
      </c>
      <c r="W5412">
        <v>0.26600000000000001</v>
      </c>
      <c r="X5412">
        <v>0.49</v>
      </c>
      <c r="Y5412">
        <v>1.3480000000000001</v>
      </c>
      <c r="Z5412">
        <v>1.859</v>
      </c>
      <c r="AA5412">
        <v>1.8080000000000001</v>
      </c>
      <c r="AB5412">
        <v>2.9159000000000002</v>
      </c>
      <c r="AC5412">
        <v>2.5731999999999999</v>
      </c>
      <c r="AD5412">
        <v>2.8700999999999999</v>
      </c>
      <c r="AE5412">
        <v>2.6341000000000001</v>
      </c>
      <c r="AG5412">
        <v>437.46</v>
      </c>
      <c r="AH5412">
        <v>769.69</v>
      </c>
      <c r="AI5412">
        <v>6940.22</v>
      </c>
      <c r="AJ5412">
        <v>100.539</v>
      </c>
      <c r="AK5412">
        <v>457.69299999999998</v>
      </c>
      <c r="AL5412">
        <v>1147.28</v>
      </c>
      <c r="AM5412">
        <v>3172.11</v>
      </c>
      <c r="AN5412">
        <v>302.58</v>
      </c>
      <c r="AO5412">
        <v>1769</v>
      </c>
    </row>
    <row r="5413" spans="4:41" x14ac:dyDescent="0.3">
      <c r="D5413" s="1">
        <v>44775</v>
      </c>
      <c r="E5413">
        <v>1.0165999999999999</v>
      </c>
      <c r="F5413">
        <v>1.1968000000000001</v>
      </c>
      <c r="G5413">
        <v>1.2170000000000001</v>
      </c>
      <c r="H5413">
        <v>4.2</v>
      </c>
      <c r="I5413">
        <v>8.5</v>
      </c>
      <c r="J5413">
        <v>8.9</v>
      </c>
      <c r="K5413">
        <v>36.1</v>
      </c>
      <c r="L5413">
        <v>254.779</v>
      </c>
      <c r="M5413">
        <v>23.772500000000001</v>
      </c>
      <c r="N5413">
        <v>23.93</v>
      </c>
      <c r="O5413">
        <v>94.42</v>
      </c>
      <c r="P5413">
        <v>0.92600000000000005</v>
      </c>
      <c r="Q5413">
        <v>3.0710000000000002</v>
      </c>
      <c r="R5413">
        <v>2.7370000000000001</v>
      </c>
      <c r="S5413">
        <v>1.752</v>
      </c>
      <c r="T5413">
        <v>2.0979999999999999</v>
      </c>
      <c r="U5413">
        <v>2.476</v>
      </c>
      <c r="V5413">
        <v>0.82</v>
      </c>
      <c r="W5413">
        <v>0.32200000000000001</v>
      </c>
      <c r="X5413">
        <v>0.54200000000000004</v>
      </c>
      <c r="Y5413">
        <v>1.409</v>
      </c>
      <c r="Z5413">
        <v>1.9650000000000001</v>
      </c>
      <c r="AA5413">
        <v>1.869</v>
      </c>
      <c r="AB5413">
        <v>3.0135000000000001</v>
      </c>
      <c r="AC5413">
        <v>2.7483</v>
      </c>
      <c r="AD5413">
        <v>3.0508000000000002</v>
      </c>
      <c r="AE5413">
        <v>2.8531</v>
      </c>
      <c r="AG5413">
        <v>436.07</v>
      </c>
      <c r="AH5413">
        <v>761.76</v>
      </c>
      <c r="AI5413">
        <v>6906.5290000000005</v>
      </c>
      <c r="AJ5413">
        <v>99.058000000000007</v>
      </c>
      <c r="AK5413">
        <v>452.77499999999998</v>
      </c>
      <c r="AL5413">
        <v>1134.51</v>
      </c>
      <c r="AM5413">
        <v>3116.08</v>
      </c>
      <c r="AN5413">
        <v>299.52</v>
      </c>
      <c r="AO5413">
        <v>1771.1</v>
      </c>
    </row>
    <row r="5414" spans="4:41" x14ac:dyDescent="0.3">
      <c r="D5414" s="1">
        <v>44776</v>
      </c>
      <c r="E5414">
        <v>1.0165999999999999</v>
      </c>
      <c r="F5414">
        <v>1.1948000000000001</v>
      </c>
      <c r="G5414">
        <v>1.2149000000000001</v>
      </c>
      <c r="H5414">
        <v>4.2</v>
      </c>
      <c r="I5414">
        <v>8.5</v>
      </c>
      <c r="J5414">
        <v>8.9</v>
      </c>
      <c r="K5414">
        <v>36.1</v>
      </c>
      <c r="L5414">
        <v>254.779</v>
      </c>
      <c r="M5414">
        <v>22.341699999999999</v>
      </c>
      <c r="N5414">
        <v>21.95</v>
      </c>
      <c r="O5414">
        <v>90.66</v>
      </c>
      <c r="P5414">
        <v>0.96299999999999997</v>
      </c>
      <c r="Q5414">
        <v>3.0169999999999999</v>
      </c>
      <c r="R5414">
        <v>2.73</v>
      </c>
      <c r="S5414">
        <v>1.7410000000000001</v>
      </c>
      <c r="T5414">
        <v>2.077</v>
      </c>
      <c r="U5414">
        <v>2.4510000000000001</v>
      </c>
      <c r="V5414">
        <v>0.874</v>
      </c>
      <c r="W5414">
        <v>0.4</v>
      </c>
      <c r="X5414">
        <v>0.61299999999999999</v>
      </c>
      <c r="Y5414">
        <v>1.4410000000000001</v>
      </c>
      <c r="Z5414">
        <v>1.9870000000000001</v>
      </c>
      <c r="AA5414">
        <v>1.9119999999999999</v>
      </c>
      <c r="AB5414">
        <v>3.0449999999999999</v>
      </c>
      <c r="AC5414">
        <v>2.7046000000000001</v>
      </c>
      <c r="AD5414">
        <v>3.0651000000000002</v>
      </c>
      <c r="AE5414">
        <v>2.8260000000000001</v>
      </c>
      <c r="AG5414">
        <v>438.29</v>
      </c>
      <c r="AH5414">
        <v>760.49</v>
      </c>
      <c r="AI5414">
        <v>6872.585</v>
      </c>
      <c r="AJ5414">
        <v>98.822999999999993</v>
      </c>
      <c r="AK5414">
        <v>447.76400000000001</v>
      </c>
      <c r="AL5414">
        <v>1138.51</v>
      </c>
      <c r="AM5414">
        <v>3124.63</v>
      </c>
      <c r="AN5414">
        <v>299.45999999999998</v>
      </c>
      <c r="AO5414">
        <v>1758</v>
      </c>
    </row>
    <row r="5415" spans="4:41" x14ac:dyDescent="0.3">
      <c r="D5415" s="1">
        <v>44777</v>
      </c>
      <c r="E5415">
        <v>1.0246</v>
      </c>
      <c r="F5415">
        <v>1.1869000000000001</v>
      </c>
      <c r="G5415">
        <v>1.216</v>
      </c>
      <c r="H5415">
        <v>4.2</v>
      </c>
      <c r="I5415">
        <v>8.5</v>
      </c>
      <c r="J5415">
        <v>8.9</v>
      </c>
      <c r="K5415">
        <v>36.1</v>
      </c>
      <c r="L5415">
        <v>254.779</v>
      </c>
      <c r="M5415">
        <v>22.451899999999998</v>
      </c>
      <c r="N5415">
        <v>21.44</v>
      </c>
      <c r="O5415">
        <v>88.54</v>
      </c>
      <c r="P5415">
        <v>1.014</v>
      </c>
      <c r="Q5415">
        <v>2.9359999999999999</v>
      </c>
      <c r="R5415">
        <v>2.7330000000000001</v>
      </c>
      <c r="S5415">
        <v>1.7150000000000001</v>
      </c>
      <c r="T5415">
        <v>2.077</v>
      </c>
      <c r="U5415">
        <v>2.452</v>
      </c>
      <c r="V5415">
        <v>0.80300000000000005</v>
      </c>
      <c r="W5415">
        <v>0.34300000000000003</v>
      </c>
      <c r="X5415">
        <v>0.54400000000000004</v>
      </c>
      <c r="Y5415">
        <v>1.353</v>
      </c>
      <c r="Z5415">
        <v>1.901</v>
      </c>
      <c r="AA5415">
        <v>1.889</v>
      </c>
      <c r="AB5415">
        <v>3.0634000000000001</v>
      </c>
      <c r="AC5415">
        <v>2.6882999999999999</v>
      </c>
      <c r="AD5415">
        <v>3.0427</v>
      </c>
      <c r="AE5415">
        <v>2.7921999999999998</v>
      </c>
      <c r="AG5415">
        <v>439.06</v>
      </c>
      <c r="AH5415">
        <v>768.23</v>
      </c>
      <c r="AI5415">
        <v>6874.65</v>
      </c>
      <c r="AJ5415">
        <v>98.841999999999999</v>
      </c>
      <c r="AK5415">
        <v>457.24700000000001</v>
      </c>
      <c r="AL5415">
        <v>1148.81</v>
      </c>
      <c r="AM5415">
        <v>3124.56</v>
      </c>
      <c r="AN5415">
        <v>301.08</v>
      </c>
      <c r="AO5415">
        <v>1788.5</v>
      </c>
    </row>
    <row r="5416" spans="4:41" x14ac:dyDescent="0.3">
      <c r="D5416" s="1">
        <v>44778</v>
      </c>
      <c r="E5416">
        <v>1.0183</v>
      </c>
      <c r="F5416">
        <v>1.1856</v>
      </c>
      <c r="G5416">
        <v>1.2073</v>
      </c>
      <c r="H5416">
        <v>4.2</v>
      </c>
      <c r="I5416">
        <v>8.5</v>
      </c>
      <c r="J5416">
        <v>8.9</v>
      </c>
      <c r="K5416">
        <v>36.1</v>
      </c>
      <c r="L5416">
        <v>254.779</v>
      </c>
      <c r="M5416">
        <v>22.8536</v>
      </c>
      <c r="N5416">
        <v>21.15</v>
      </c>
      <c r="O5416">
        <v>89.01</v>
      </c>
      <c r="P5416">
        <v>1.0229999999999999</v>
      </c>
      <c r="Q5416">
        <v>3.024</v>
      </c>
      <c r="R5416">
        <v>2.746</v>
      </c>
      <c r="S5416">
        <v>1.736</v>
      </c>
      <c r="T5416">
        <v>2.0750000000000002</v>
      </c>
      <c r="U5416">
        <v>2.4710000000000001</v>
      </c>
      <c r="V5416">
        <v>0.95499999999999996</v>
      </c>
      <c r="W5416">
        <v>0.47799999999999998</v>
      </c>
      <c r="X5416">
        <v>0.71099999999999997</v>
      </c>
      <c r="Y5416">
        <v>1.4930000000000001</v>
      </c>
      <c r="Z5416">
        <v>2.0329999999999999</v>
      </c>
      <c r="AA5416">
        <v>2.0489999999999999</v>
      </c>
      <c r="AB5416">
        <v>3.2136999999999998</v>
      </c>
      <c r="AC5416">
        <v>2.8268</v>
      </c>
      <c r="AD5416">
        <v>3.2256999999999998</v>
      </c>
      <c r="AE5416">
        <v>2.9554999999999998</v>
      </c>
      <c r="AG5416">
        <v>435.72</v>
      </c>
      <c r="AH5416">
        <v>758.96</v>
      </c>
      <c r="AI5416">
        <v>6840.37</v>
      </c>
      <c r="AJ5416">
        <v>97.834999999999994</v>
      </c>
      <c r="AK5416">
        <v>462.40199999999999</v>
      </c>
      <c r="AL5416">
        <v>1159.06</v>
      </c>
      <c r="AM5416">
        <v>3151.16</v>
      </c>
      <c r="AN5416">
        <v>297.70999999999998</v>
      </c>
      <c r="AO5416">
        <v>1772.9</v>
      </c>
    </row>
    <row r="5417" spans="4:41" x14ac:dyDescent="0.3">
      <c r="D5417" s="1">
        <v>44781</v>
      </c>
      <c r="E5417">
        <v>1.0197000000000001</v>
      </c>
      <c r="F5417">
        <v>1.1850000000000001</v>
      </c>
      <c r="G5417">
        <v>1.2081999999999999</v>
      </c>
      <c r="H5417">
        <v>4.2</v>
      </c>
      <c r="I5417">
        <v>8.5</v>
      </c>
      <c r="J5417">
        <v>8.9</v>
      </c>
      <c r="K5417">
        <v>36.1</v>
      </c>
      <c r="L5417">
        <v>254.779</v>
      </c>
      <c r="M5417">
        <v>22.084700000000002</v>
      </c>
      <c r="N5417">
        <v>21.29</v>
      </c>
      <c r="O5417">
        <v>90.76</v>
      </c>
      <c r="P5417">
        <v>1.1100000000000001</v>
      </c>
      <c r="Q5417">
        <v>3.044</v>
      </c>
      <c r="R5417">
        <v>2.7480000000000002</v>
      </c>
      <c r="S5417">
        <v>1.778</v>
      </c>
      <c r="T5417">
        <v>2.1080000000000001</v>
      </c>
      <c r="U5417">
        <v>2.472</v>
      </c>
      <c r="V5417">
        <v>0.89900000000000002</v>
      </c>
      <c r="W5417">
        <v>0.45200000000000001</v>
      </c>
      <c r="X5417">
        <v>0.66900000000000004</v>
      </c>
      <c r="Y5417">
        <v>1.4430000000000001</v>
      </c>
      <c r="Z5417">
        <v>1.9990000000000001</v>
      </c>
      <c r="AA5417">
        <v>1.952</v>
      </c>
      <c r="AB5417">
        <v>3.2321</v>
      </c>
      <c r="AC5417">
        <v>2.7572000000000001</v>
      </c>
      <c r="AD5417">
        <v>3.2052999999999998</v>
      </c>
      <c r="AE5417">
        <v>2.9060999999999999</v>
      </c>
      <c r="AG5417">
        <v>438.93</v>
      </c>
      <c r="AH5417">
        <v>768.5</v>
      </c>
      <c r="AI5417">
        <v>6911.598</v>
      </c>
      <c r="AJ5417">
        <v>100.527</v>
      </c>
      <c r="AK5417">
        <v>475.36700000000002</v>
      </c>
      <c r="AL5417">
        <v>1151.47</v>
      </c>
      <c r="AM5417">
        <v>3158.04</v>
      </c>
      <c r="AN5417">
        <v>298.98</v>
      </c>
      <c r="AO5417">
        <v>1786.8</v>
      </c>
    </row>
    <row r="5418" spans="4:41" x14ac:dyDescent="0.3">
      <c r="D5418" s="1">
        <v>44782</v>
      </c>
      <c r="E5418">
        <v>1.0213000000000001</v>
      </c>
      <c r="F5418">
        <v>1.1828000000000001</v>
      </c>
      <c r="G5418">
        <v>1.208</v>
      </c>
      <c r="H5418">
        <v>4.2</v>
      </c>
      <c r="I5418">
        <v>8.5</v>
      </c>
      <c r="J5418">
        <v>8.9</v>
      </c>
      <c r="K5418">
        <v>36.1</v>
      </c>
      <c r="L5418">
        <v>254.779</v>
      </c>
      <c r="M5418">
        <v>23.283999999999999</v>
      </c>
      <c r="N5418">
        <v>21.77</v>
      </c>
      <c r="O5418">
        <v>90.5</v>
      </c>
      <c r="P5418">
        <v>1.113</v>
      </c>
      <c r="Q5418">
        <v>3.0609999999999999</v>
      </c>
      <c r="R5418">
        <v>2.7509999999999999</v>
      </c>
      <c r="S5418">
        <v>1.8320000000000001</v>
      </c>
      <c r="T5418">
        <v>2.15</v>
      </c>
      <c r="U5418">
        <v>2.4849999999999999</v>
      </c>
      <c r="V5418">
        <v>0.92100000000000004</v>
      </c>
      <c r="W5418">
        <v>0.60499999999999998</v>
      </c>
      <c r="X5418">
        <v>0.68799999999999994</v>
      </c>
      <c r="Y5418">
        <v>1.4730000000000001</v>
      </c>
      <c r="Z5418">
        <v>2.024</v>
      </c>
      <c r="AA5418">
        <v>1.9710000000000001</v>
      </c>
      <c r="AB5418">
        <v>3.2450999999999999</v>
      </c>
      <c r="AC5418">
        <v>2.7772999999999999</v>
      </c>
      <c r="AD5418">
        <v>3.2696000000000001</v>
      </c>
      <c r="AE5418">
        <v>2.9607999999999999</v>
      </c>
      <c r="AG5418">
        <v>435.98</v>
      </c>
      <c r="AH5418">
        <v>763.76</v>
      </c>
      <c r="AI5418">
        <v>6905.5429999999997</v>
      </c>
      <c r="AJ5418">
        <v>99.715999999999994</v>
      </c>
      <c r="AK5418">
        <v>476.10700000000003</v>
      </c>
      <c r="AL5418">
        <v>1151.21</v>
      </c>
      <c r="AM5418">
        <v>3134.74</v>
      </c>
      <c r="AN5418">
        <v>298.07</v>
      </c>
      <c r="AO5418">
        <v>1794</v>
      </c>
    </row>
    <row r="5419" spans="4:41" x14ac:dyDescent="0.3">
      <c r="D5419" s="1">
        <v>44783</v>
      </c>
      <c r="E5419">
        <v>1.0299</v>
      </c>
      <c r="F5419">
        <v>1.1861999999999999</v>
      </c>
      <c r="G5419">
        <v>1.2219</v>
      </c>
      <c r="H5419">
        <v>4.2</v>
      </c>
      <c r="I5419">
        <v>8.5</v>
      </c>
      <c r="J5419">
        <v>8.9</v>
      </c>
      <c r="K5419">
        <v>36.1</v>
      </c>
      <c r="L5419">
        <v>254.779</v>
      </c>
      <c r="M5419">
        <v>21.789400000000001</v>
      </c>
      <c r="N5419">
        <v>19.739999999999998</v>
      </c>
      <c r="O5419">
        <v>91.93</v>
      </c>
      <c r="P5419">
        <v>1.1519999999999999</v>
      </c>
      <c r="Q5419">
        <v>3.0009999999999999</v>
      </c>
      <c r="R5419">
        <v>2.7480000000000002</v>
      </c>
      <c r="S5419">
        <v>1.8340000000000001</v>
      </c>
      <c r="T5419">
        <v>2.1680000000000001</v>
      </c>
      <c r="U5419">
        <v>2.4950000000000001</v>
      </c>
      <c r="V5419">
        <v>0.88800000000000001</v>
      </c>
      <c r="W5419">
        <v>0.54600000000000004</v>
      </c>
      <c r="X5419">
        <v>0.65600000000000003</v>
      </c>
      <c r="Y5419">
        <v>1.4530000000000001</v>
      </c>
      <c r="Z5419">
        <v>1.992</v>
      </c>
      <c r="AA5419">
        <v>1.9510000000000001</v>
      </c>
      <c r="AB5419">
        <v>3.2189000000000001</v>
      </c>
      <c r="AC5419">
        <v>2.7808999999999999</v>
      </c>
      <c r="AD5419">
        <v>3.2141000000000002</v>
      </c>
      <c r="AE5419">
        <v>2.9216000000000002</v>
      </c>
      <c r="AG5419">
        <v>439.88</v>
      </c>
      <c r="AH5419">
        <v>780.58</v>
      </c>
      <c r="AI5419">
        <v>7012.424</v>
      </c>
      <c r="AJ5419">
        <v>103.004</v>
      </c>
      <c r="AK5419">
        <v>489.75599999999997</v>
      </c>
      <c r="AL5419">
        <v>1138.3</v>
      </c>
      <c r="AM5419">
        <v>3129.28</v>
      </c>
      <c r="AN5419">
        <v>298.75</v>
      </c>
      <c r="AO5419">
        <v>1795.6</v>
      </c>
    </row>
    <row r="5420" spans="4:41" x14ac:dyDescent="0.3">
      <c r="D5420" s="1">
        <v>44784</v>
      </c>
      <c r="E5420">
        <v>1.032</v>
      </c>
      <c r="F5420">
        <v>1.1821999999999999</v>
      </c>
      <c r="G5420">
        <v>1.2204999999999999</v>
      </c>
      <c r="H5420">
        <v>4.2</v>
      </c>
      <c r="I5420">
        <v>8.5</v>
      </c>
      <c r="J5420">
        <v>8.9</v>
      </c>
      <c r="K5420">
        <v>36.1</v>
      </c>
      <c r="L5420">
        <v>254.779</v>
      </c>
      <c r="M5420">
        <v>21.651700000000002</v>
      </c>
      <c r="N5420">
        <v>20.2</v>
      </c>
      <c r="O5420">
        <v>94.34</v>
      </c>
      <c r="P5420">
        <v>1.141</v>
      </c>
      <c r="Q5420">
        <v>3.03</v>
      </c>
      <c r="R5420">
        <v>2.74</v>
      </c>
      <c r="S5420">
        <v>1.8480000000000001</v>
      </c>
      <c r="T5420">
        <v>2.1789999999999998</v>
      </c>
      <c r="U5420">
        <v>2.4889999999999999</v>
      </c>
      <c r="V5420">
        <v>0.97099999999999997</v>
      </c>
      <c r="W5420">
        <v>0.56599999999999995</v>
      </c>
      <c r="X5420">
        <v>0.71199999999999997</v>
      </c>
      <c r="Y5420">
        <v>1.536</v>
      </c>
      <c r="Z5420">
        <v>2.0619999999999998</v>
      </c>
      <c r="AA5420">
        <v>2.0590000000000002</v>
      </c>
      <c r="AB5420">
        <v>3.2320000000000002</v>
      </c>
      <c r="AC5420">
        <v>2.8875999999999999</v>
      </c>
      <c r="AD5420">
        <v>3.2185000000000001</v>
      </c>
      <c r="AE5420">
        <v>2.9866999999999999</v>
      </c>
      <c r="AG5420">
        <v>440.16</v>
      </c>
      <c r="AH5420">
        <v>780.99</v>
      </c>
      <c r="AI5420">
        <v>6974.8530000000001</v>
      </c>
      <c r="AJ5420">
        <v>103.923</v>
      </c>
      <c r="AK5420">
        <v>485.226</v>
      </c>
      <c r="AL5420">
        <v>1162.5899999999999</v>
      </c>
      <c r="AM5420">
        <v>3129.28</v>
      </c>
      <c r="AN5420">
        <v>297.14</v>
      </c>
      <c r="AO5420">
        <v>1789.7</v>
      </c>
    </row>
    <row r="5421" spans="4:41" x14ac:dyDescent="0.3">
      <c r="D5421" s="1">
        <v>44785</v>
      </c>
      <c r="E5421">
        <v>1.0259</v>
      </c>
      <c r="F5421">
        <v>1.1829000000000001</v>
      </c>
      <c r="G5421">
        <v>1.2138</v>
      </c>
      <c r="H5421">
        <v>4.2</v>
      </c>
      <c r="I5421">
        <v>8.5</v>
      </c>
      <c r="J5421">
        <v>8.9</v>
      </c>
      <c r="K5421">
        <v>36.1</v>
      </c>
      <c r="L5421">
        <v>254.779</v>
      </c>
      <c r="M5421">
        <v>21.213200000000001</v>
      </c>
      <c r="N5421">
        <v>19.53</v>
      </c>
      <c r="O5421">
        <v>92.09</v>
      </c>
      <c r="P5421">
        <v>1.163</v>
      </c>
      <c r="Q5421">
        <v>3.07</v>
      </c>
      <c r="R5421">
        <v>2.7429999999999999</v>
      </c>
      <c r="S5421">
        <v>1.8340000000000001</v>
      </c>
      <c r="T5421">
        <v>2.177</v>
      </c>
      <c r="U5421">
        <v>2.4969999999999999</v>
      </c>
      <c r="V5421">
        <v>0.98699999999999999</v>
      </c>
      <c r="W5421">
        <v>0.60799999999999998</v>
      </c>
      <c r="X5421">
        <v>0.755</v>
      </c>
      <c r="Y5421">
        <v>1.546</v>
      </c>
      <c r="Z5421">
        <v>2.0979999999999999</v>
      </c>
      <c r="AA5421">
        <v>2.1110000000000002</v>
      </c>
      <c r="AB5421">
        <v>3.2366999999999999</v>
      </c>
      <c r="AC5421">
        <v>2.8311999999999999</v>
      </c>
      <c r="AD5421">
        <v>3.2422</v>
      </c>
      <c r="AE5421">
        <v>2.9561999999999999</v>
      </c>
      <c r="AG5421">
        <v>440.87</v>
      </c>
      <c r="AH5421">
        <v>774.71</v>
      </c>
      <c r="AI5421">
        <v>6938.6139999999996</v>
      </c>
      <c r="AJ5421">
        <v>103.283</v>
      </c>
      <c r="AK5421">
        <v>498.935</v>
      </c>
      <c r="AL5421">
        <v>1166.45</v>
      </c>
      <c r="AM5421">
        <v>3193.27</v>
      </c>
      <c r="AN5421">
        <v>297.58999999999997</v>
      </c>
      <c r="AO5421">
        <v>1798.6</v>
      </c>
    </row>
    <row r="5422" spans="4:41" x14ac:dyDescent="0.3">
      <c r="D5422" s="1">
        <v>44788</v>
      </c>
      <c r="E5422">
        <v>1.016</v>
      </c>
      <c r="F5422">
        <v>1.1859999999999999</v>
      </c>
      <c r="G5422">
        <v>1.2055</v>
      </c>
      <c r="H5422">
        <v>4.2</v>
      </c>
      <c r="I5422">
        <v>8.5</v>
      </c>
      <c r="J5422">
        <v>8.9</v>
      </c>
      <c r="K5422">
        <v>36.1</v>
      </c>
      <c r="L5422">
        <v>254.779</v>
      </c>
      <c r="M5422">
        <v>21.585799999999999</v>
      </c>
      <c r="N5422">
        <v>19.95</v>
      </c>
      <c r="O5422">
        <v>89.41</v>
      </c>
      <c r="P5422">
        <v>1.1579999999999999</v>
      </c>
      <c r="Q5422">
        <v>2.9750000000000001</v>
      </c>
      <c r="R5422">
        <v>2.6669999999999998</v>
      </c>
      <c r="S5422">
        <v>1.704</v>
      </c>
      <c r="T5422">
        <v>2.0920000000000001</v>
      </c>
      <c r="U5422">
        <v>2.4</v>
      </c>
      <c r="V5422">
        <v>0.9</v>
      </c>
      <c r="W5422">
        <v>0.53</v>
      </c>
      <c r="X5422">
        <v>0.67800000000000005</v>
      </c>
      <c r="Y5422">
        <v>1.4670000000000001</v>
      </c>
      <c r="Z5422">
        <v>2.0059999999999998</v>
      </c>
      <c r="AA5422">
        <v>2.0169999999999999</v>
      </c>
      <c r="AB5422">
        <v>3.2151999999999998</v>
      </c>
      <c r="AC5422">
        <v>2.7877999999999998</v>
      </c>
      <c r="AD5422">
        <v>3.1821000000000002</v>
      </c>
      <c r="AE5422">
        <v>2.8997000000000002</v>
      </c>
      <c r="AG5422">
        <v>442.35</v>
      </c>
      <c r="AH5422">
        <v>773.54</v>
      </c>
      <c r="AI5422">
        <v>6923.6540000000005</v>
      </c>
      <c r="AJ5422">
        <v>101.598</v>
      </c>
      <c r="AK5422">
        <v>499.01400000000001</v>
      </c>
      <c r="AL5422">
        <v>1164.79</v>
      </c>
      <c r="AM5422">
        <v>3212.32</v>
      </c>
      <c r="AN5422">
        <v>298.74</v>
      </c>
      <c r="AO5422">
        <v>1781.4</v>
      </c>
    </row>
    <row r="5423" spans="4:41" x14ac:dyDescent="0.3">
      <c r="D5423" s="1">
        <v>44789</v>
      </c>
      <c r="E5423">
        <v>1.0170999999999999</v>
      </c>
      <c r="F5423">
        <v>1.1893</v>
      </c>
      <c r="G5423">
        <v>1.2096</v>
      </c>
      <c r="H5423">
        <v>4.2</v>
      </c>
      <c r="I5423">
        <v>8.5</v>
      </c>
      <c r="J5423">
        <v>8.9</v>
      </c>
      <c r="K5423">
        <v>36.1</v>
      </c>
      <c r="L5423">
        <v>254.779</v>
      </c>
      <c r="M5423">
        <v>21.336500000000001</v>
      </c>
      <c r="N5423">
        <v>19.690000000000001</v>
      </c>
      <c r="O5423">
        <v>86.53</v>
      </c>
      <c r="P5423">
        <v>1.1180000000000001</v>
      </c>
      <c r="Q5423">
        <v>3.1339999999999999</v>
      </c>
      <c r="R5423">
        <v>2.6389999999999998</v>
      </c>
      <c r="S5423">
        <v>1.681</v>
      </c>
      <c r="T5423">
        <v>2.0760000000000001</v>
      </c>
      <c r="U5423">
        <v>2.38</v>
      </c>
      <c r="V5423">
        <v>0.97099999999999997</v>
      </c>
      <c r="W5423">
        <v>0.57699999999999996</v>
      </c>
      <c r="X5423">
        <v>0.74399999999999999</v>
      </c>
      <c r="Y5423">
        <v>1.5409999999999999</v>
      </c>
      <c r="Z5423">
        <v>2.097</v>
      </c>
      <c r="AA5423">
        <v>2.125</v>
      </c>
      <c r="AB5423">
        <v>3.2549000000000001</v>
      </c>
      <c r="AC5423">
        <v>2.8041</v>
      </c>
      <c r="AD5423">
        <v>3.2574000000000001</v>
      </c>
      <c r="AE5423">
        <v>2.9529000000000001</v>
      </c>
      <c r="AG5423">
        <v>443.07</v>
      </c>
      <c r="AH5423">
        <v>773.67</v>
      </c>
      <c r="AI5423">
        <v>6956.674</v>
      </c>
      <c r="AJ5423">
        <v>101.372</v>
      </c>
      <c r="AK5423">
        <v>496.52100000000002</v>
      </c>
      <c r="AL5423">
        <v>1163.44</v>
      </c>
      <c r="AM5423">
        <v>3207.47</v>
      </c>
      <c r="AN5423">
        <v>297.99</v>
      </c>
      <c r="AO5423">
        <v>1773.2</v>
      </c>
    </row>
    <row r="5424" spans="4:41" x14ac:dyDescent="0.3">
      <c r="D5424" s="1">
        <v>44790</v>
      </c>
      <c r="E5424">
        <v>1.018</v>
      </c>
      <c r="F5424">
        <v>1.1834</v>
      </c>
      <c r="G5424">
        <v>1.2048000000000001</v>
      </c>
      <c r="H5424">
        <v>4.2</v>
      </c>
      <c r="I5424">
        <v>8.5</v>
      </c>
      <c r="J5424">
        <v>8.9</v>
      </c>
      <c r="K5424">
        <v>36.1</v>
      </c>
      <c r="L5424">
        <v>254.779</v>
      </c>
      <c r="M5424">
        <v>22.7453</v>
      </c>
      <c r="N5424">
        <v>19.899999999999999</v>
      </c>
      <c r="O5424">
        <v>88.11</v>
      </c>
      <c r="P5424">
        <v>1.1459999999999999</v>
      </c>
      <c r="Q5424">
        <v>3.3159999999999998</v>
      </c>
      <c r="R5424">
        <v>2.641</v>
      </c>
      <c r="S5424">
        <v>1.6919999999999999</v>
      </c>
      <c r="T5424">
        <v>2.0790000000000002</v>
      </c>
      <c r="U5424">
        <v>2.383</v>
      </c>
      <c r="V5424">
        <v>1.083</v>
      </c>
      <c r="W5424">
        <v>0.73099999999999998</v>
      </c>
      <c r="X5424">
        <v>0.89800000000000002</v>
      </c>
      <c r="Y5424">
        <v>1.66</v>
      </c>
      <c r="Z5424">
        <v>2.2280000000000002</v>
      </c>
      <c r="AA5424">
        <v>2.2879999999999998</v>
      </c>
      <c r="AB5424">
        <v>3.2519999999999998</v>
      </c>
      <c r="AC5424">
        <v>2.8967999999999998</v>
      </c>
      <c r="AD5424">
        <v>3.2848000000000002</v>
      </c>
      <c r="AE5424">
        <v>3.0510999999999999</v>
      </c>
      <c r="AG5424">
        <v>439.03</v>
      </c>
      <c r="AH5424">
        <v>765.35</v>
      </c>
      <c r="AI5424">
        <v>6912.0680000000002</v>
      </c>
      <c r="AJ5424">
        <v>98.465999999999994</v>
      </c>
      <c r="AK5424">
        <v>494.548</v>
      </c>
      <c r="AL5424">
        <v>1166.3599999999999</v>
      </c>
      <c r="AM5424">
        <v>3247.97</v>
      </c>
      <c r="AN5424">
        <v>296.45</v>
      </c>
      <c r="AO5424">
        <v>1760.3</v>
      </c>
    </row>
    <row r="5425" spans="4:41" x14ac:dyDescent="0.3">
      <c r="D5425" s="1">
        <v>44791</v>
      </c>
      <c r="E5425">
        <v>1.0086999999999999</v>
      </c>
      <c r="F5425">
        <v>1.1828000000000001</v>
      </c>
      <c r="G5425">
        <v>1.1930000000000001</v>
      </c>
      <c r="H5425">
        <v>4.2</v>
      </c>
      <c r="I5425">
        <v>8.5</v>
      </c>
      <c r="J5425">
        <v>8.9</v>
      </c>
      <c r="K5425">
        <v>36.1</v>
      </c>
      <c r="L5425">
        <v>254.779</v>
      </c>
      <c r="M5425">
        <v>22.667000000000002</v>
      </c>
      <c r="N5425">
        <v>19.559999999999999</v>
      </c>
      <c r="O5425">
        <v>90.5</v>
      </c>
      <c r="P5425">
        <v>1.2290000000000001</v>
      </c>
      <c r="Q5425">
        <v>3.33</v>
      </c>
      <c r="R5425">
        <v>2.6240000000000001</v>
      </c>
      <c r="S5425">
        <v>1.68</v>
      </c>
      <c r="T5425">
        <v>2.0659999999999998</v>
      </c>
      <c r="U5425">
        <v>2.3570000000000002</v>
      </c>
      <c r="V5425">
        <v>1.1020000000000001</v>
      </c>
      <c r="W5425">
        <v>0.74299999999999999</v>
      </c>
      <c r="X5425">
        <v>0.92</v>
      </c>
      <c r="Y5425">
        <v>1.6779999999999999</v>
      </c>
      <c r="Z5425">
        <v>2.2519999999999998</v>
      </c>
      <c r="AA5425">
        <v>2.31</v>
      </c>
      <c r="AB5425">
        <v>3.1747999999999998</v>
      </c>
      <c r="AC5425">
        <v>2.8822000000000001</v>
      </c>
      <c r="AD5425">
        <v>3.1974</v>
      </c>
      <c r="AE5425">
        <v>3.0270999999999999</v>
      </c>
      <c r="AG5425">
        <v>440.76</v>
      </c>
      <c r="AH5425">
        <v>766.33</v>
      </c>
      <c r="AI5425">
        <v>6930.616</v>
      </c>
      <c r="AJ5425">
        <v>98.263000000000005</v>
      </c>
      <c r="AK5425">
        <v>493.017</v>
      </c>
      <c r="AL5425">
        <v>1159.42</v>
      </c>
      <c r="AM5425">
        <v>3221.35</v>
      </c>
      <c r="AN5425">
        <v>296.66000000000003</v>
      </c>
      <c r="AO5425">
        <v>1755.3</v>
      </c>
    </row>
    <row r="5426" spans="4:41" x14ac:dyDescent="0.3">
      <c r="D5426" s="1">
        <v>44792</v>
      </c>
      <c r="E5426">
        <v>1.0037</v>
      </c>
      <c r="F5426">
        <v>1.1781999999999999</v>
      </c>
      <c r="G5426">
        <v>1.1829000000000001</v>
      </c>
      <c r="H5426">
        <v>4.2</v>
      </c>
      <c r="I5426">
        <v>8.5</v>
      </c>
      <c r="J5426">
        <v>8.9</v>
      </c>
      <c r="K5426">
        <v>36.1</v>
      </c>
      <c r="L5426">
        <v>254.779</v>
      </c>
      <c r="M5426">
        <v>24.5809</v>
      </c>
      <c r="N5426">
        <v>20.6</v>
      </c>
      <c r="O5426">
        <v>90.77</v>
      </c>
      <c r="P5426">
        <v>1.258</v>
      </c>
      <c r="Q5426">
        <v>3.5</v>
      </c>
      <c r="R5426">
        <v>2.63</v>
      </c>
      <c r="S5426">
        <v>1.7070000000000001</v>
      </c>
      <c r="T5426">
        <v>2.0649999999999999</v>
      </c>
      <c r="U5426">
        <v>2.37</v>
      </c>
      <c r="V5426">
        <v>1.23</v>
      </c>
      <c r="W5426">
        <v>0.82399999999999995</v>
      </c>
      <c r="X5426">
        <v>1.042</v>
      </c>
      <c r="Y5426">
        <v>1.8069999999999999</v>
      </c>
      <c r="Z5426">
        <v>2.387</v>
      </c>
      <c r="AA5426">
        <v>2.411</v>
      </c>
      <c r="AB5426">
        <v>3.206</v>
      </c>
      <c r="AC5426">
        <v>2.9721000000000002</v>
      </c>
      <c r="AD5426">
        <v>3.2338</v>
      </c>
      <c r="AE5426">
        <v>3.0933000000000002</v>
      </c>
      <c r="AG5426">
        <v>437.36</v>
      </c>
      <c r="AH5426">
        <v>753.82</v>
      </c>
      <c r="AI5426">
        <v>6827.2489999999998</v>
      </c>
      <c r="AJ5426">
        <v>95.653000000000006</v>
      </c>
      <c r="AK5426">
        <v>481.00799999999998</v>
      </c>
      <c r="AL5426">
        <v>1153.51</v>
      </c>
      <c r="AM5426">
        <v>3227.86</v>
      </c>
      <c r="AN5426">
        <v>294.85000000000002</v>
      </c>
      <c r="AO5426">
        <v>1747.6</v>
      </c>
    </row>
    <row r="5427" spans="4:41" x14ac:dyDescent="0.3">
      <c r="D5427" s="1">
        <v>44795</v>
      </c>
      <c r="E5427">
        <v>0.99429999999999996</v>
      </c>
      <c r="F5427">
        <v>1.1834</v>
      </c>
      <c r="G5427">
        <v>1.1767000000000001</v>
      </c>
      <c r="H5427">
        <v>4.2</v>
      </c>
      <c r="I5427">
        <v>8.5</v>
      </c>
      <c r="J5427">
        <v>8.9</v>
      </c>
      <c r="K5427">
        <v>36.1</v>
      </c>
      <c r="L5427">
        <v>254.779</v>
      </c>
      <c r="M5427">
        <v>27.368200000000002</v>
      </c>
      <c r="N5427">
        <v>23.8</v>
      </c>
      <c r="O5427">
        <v>90.23</v>
      </c>
      <c r="P5427">
        <v>1.3440000000000001</v>
      </c>
      <c r="Q5427">
        <v>3.633</v>
      </c>
      <c r="R5427">
        <v>2.6349999999999998</v>
      </c>
      <c r="S5427">
        <v>1.6990000000000001</v>
      </c>
      <c r="T5427">
        <v>2.0819999999999999</v>
      </c>
      <c r="U5427">
        <v>2.4009999999999998</v>
      </c>
      <c r="V5427">
        <v>1.306</v>
      </c>
      <c r="W5427">
        <v>0.89500000000000002</v>
      </c>
      <c r="X5427">
        <v>1.121</v>
      </c>
      <c r="Y5427">
        <v>1.897</v>
      </c>
      <c r="Z5427">
        <v>2.4889999999999999</v>
      </c>
      <c r="AA5427">
        <v>2.5139999999999998</v>
      </c>
      <c r="AB5427">
        <v>3.2722000000000002</v>
      </c>
      <c r="AC5427">
        <v>3.0146000000000002</v>
      </c>
      <c r="AD5427">
        <v>3.3098000000000001</v>
      </c>
      <c r="AE5427">
        <v>3.1577000000000002</v>
      </c>
      <c r="AG5427">
        <v>433.17</v>
      </c>
      <c r="AH5427">
        <v>741.02</v>
      </c>
      <c r="AI5427">
        <v>6812.018</v>
      </c>
      <c r="AJ5427">
        <v>92.716999999999999</v>
      </c>
      <c r="AK5427">
        <v>479.33499999999998</v>
      </c>
      <c r="AL5427">
        <v>1141.07</v>
      </c>
      <c r="AM5427">
        <v>3224.73</v>
      </c>
      <c r="AN5427">
        <v>293.94</v>
      </c>
      <c r="AO5427">
        <v>1734</v>
      </c>
    </row>
    <row r="5428" spans="4:41" x14ac:dyDescent="0.3">
      <c r="D5428" s="1">
        <v>44796</v>
      </c>
      <c r="E5428">
        <v>0.997</v>
      </c>
      <c r="F5428">
        <v>1.1871</v>
      </c>
      <c r="G5428">
        <v>1.1836</v>
      </c>
      <c r="H5428">
        <v>4.2</v>
      </c>
      <c r="I5428">
        <v>8.5</v>
      </c>
      <c r="J5428">
        <v>8.9</v>
      </c>
      <c r="K5428">
        <v>36.1</v>
      </c>
      <c r="L5428">
        <v>254.779</v>
      </c>
      <c r="M5428">
        <v>26.924600000000002</v>
      </c>
      <c r="N5428">
        <v>24.11</v>
      </c>
      <c r="O5428">
        <v>93.74</v>
      </c>
      <c r="P5428">
        <v>1.3979999999999999</v>
      </c>
      <c r="Q5428">
        <v>3.6520000000000001</v>
      </c>
      <c r="R5428">
        <v>2.6339999999999999</v>
      </c>
      <c r="S5428">
        <v>1.7270000000000001</v>
      </c>
      <c r="T5428">
        <v>2.0819999999999999</v>
      </c>
      <c r="U5428">
        <v>2.41</v>
      </c>
      <c r="V5428">
        <v>1.319</v>
      </c>
      <c r="W5428">
        <v>0.85399999999999998</v>
      </c>
      <c r="X5428">
        <v>1.1040000000000001</v>
      </c>
      <c r="Y5428">
        <v>1.921</v>
      </c>
      <c r="Z5428">
        <v>2.508</v>
      </c>
      <c r="AA5428">
        <v>2.5760000000000001</v>
      </c>
      <c r="AB5428">
        <v>3.2692999999999999</v>
      </c>
      <c r="AC5428">
        <v>3.0461</v>
      </c>
      <c r="AD5428">
        <v>3.2997000000000001</v>
      </c>
      <c r="AE5428">
        <v>3.1648000000000001</v>
      </c>
      <c r="AG5428">
        <v>431.35</v>
      </c>
      <c r="AH5428">
        <v>739.4</v>
      </c>
      <c r="AI5428">
        <v>6803.3450000000003</v>
      </c>
      <c r="AJ5428">
        <v>93.739000000000004</v>
      </c>
      <c r="AK5428">
        <v>494.154</v>
      </c>
      <c r="AL5428">
        <v>1134.27</v>
      </c>
      <c r="AM5428">
        <v>3190.5</v>
      </c>
      <c r="AN5428">
        <v>293.73</v>
      </c>
      <c r="AO5428">
        <v>1746.8</v>
      </c>
    </row>
    <row r="5429" spans="4:41" x14ac:dyDescent="0.3">
      <c r="D5429" s="1">
        <v>44797</v>
      </c>
      <c r="E5429">
        <v>0.99670000000000003</v>
      </c>
      <c r="F5429">
        <v>1.1837</v>
      </c>
      <c r="G5429">
        <v>1.1798999999999999</v>
      </c>
      <c r="H5429">
        <v>4.2</v>
      </c>
      <c r="I5429">
        <v>8.5</v>
      </c>
      <c r="J5429">
        <v>8.9</v>
      </c>
      <c r="K5429">
        <v>36.1</v>
      </c>
      <c r="L5429">
        <v>254.779</v>
      </c>
      <c r="M5429">
        <v>25.4513</v>
      </c>
      <c r="N5429">
        <v>22.82</v>
      </c>
      <c r="O5429">
        <v>94.89</v>
      </c>
      <c r="P5429">
        <v>1.427</v>
      </c>
      <c r="Q5429">
        <v>3.6880000000000002</v>
      </c>
      <c r="R5429">
        <v>2.6379999999999999</v>
      </c>
      <c r="S5429">
        <v>1.75</v>
      </c>
      <c r="T5429">
        <v>2.0859999999999999</v>
      </c>
      <c r="U5429">
        <v>2.4049999999999998</v>
      </c>
      <c r="V5429">
        <v>1.37</v>
      </c>
      <c r="W5429">
        <v>0.92100000000000004</v>
      </c>
      <c r="X5429">
        <v>1.1579999999999999</v>
      </c>
      <c r="Y5429">
        <v>1.984</v>
      </c>
      <c r="Z5429">
        <v>2.5670000000000002</v>
      </c>
      <c r="AA5429">
        <v>2.698</v>
      </c>
      <c r="AB5429">
        <v>3.3169</v>
      </c>
      <c r="AC5429">
        <v>3.1038999999999999</v>
      </c>
      <c r="AD5429">
        <v>3.3904999999999998</v>
      </c>
      <c r="AE5429">
        <v>3.2330999999999999</v>
      </c>
      <c r="AG5429">
        <v>432.05</v>
      </c>
      <c r="AH5429">
        <v>741.02</v>
      </c>
      <c r="AI5429">
        <v>6770.2870000000003</v>
      </c>
      <c r="AJ5429">
        <v>92.334999999999994</v>
      </c>
      <c r="AK5429">
        <v>493.20400000000001</v>
      </c>
      <c r="AL5429">
        <v>1128.54</v>
      </c>
      <c r="AM5429">
        <v>3183.62</v>
      </c>
      <c r="AN5429">
        <v>292.82</v>
      </c>
      <c r="AO5429">
        <v>1747.8</v>
      </c>
    </row>
    <row r="5430" spans="4:41" x14ac:dyDescent="0.3">
      <c r="D5430" s="1">
        <v>44798</v>
      </c>
      <c r="E5430">
        <v>0.99750000000000005</v>
      </c>
      <c r="F5430">
        <v>1.1861999999999999</v>
      </c>
      <c r="G5430">
        <v>1.1832</v>
      </c>
      <c r="H5430">
        <v>4.2</v>
      </c>
      <c r="I5430">
        <v>8.5</v>
      </c>
      <c r="J5430">
        <v>8.9</v>
      </c>
      <c r="K5430">
        <v>36.1</v>
      </c>
      <c r="L5430">
        <v>254.779</v>
      </c>
      <c r="M5430">
        <v>24.719000000000001</v>
      </c>
      <c r="N5430">
        <v>21.78</v>
      </c>
      <c r="O5430">
        <v>92.52</v>
      </c>
      <c r="P5430">
        <v>1.4830000000000001</v>
      </c>
      <c r="Q5430">
        <v>3.5579999999999998</v>
      </c>
      <c r="R5430">
        <v>2.6589999999999998</v>
      </c>
      <c r="S5430">
        <v>1.758</v>
      </c>
      <c r="T5430">
        <v>2.1080000000000001</v>
      </c>
      <c r="U5430">
        <v>2.4420000000000002</v>
      </c>
      <c r="V5430">
        <v>1.3169999999999999</v>
      </c>
      <c r="W5430">
        <v>0.874</v>
      </c>
      <c r="X5430">
        <v>1.089</v>
      </c>
      <c r="Y5430">
        <v>1.929</v>
      </c>
      <c r="Z5430">
        <v>2.4870000000000001</v>
      </c>
      <c r="AA5430">
        <v>2.617</v>
      </c>
      <c r="AB5430">
        <v>3.2980999999999998</v>
      </c>
      <c r="AC5430">
        <v>3.0257999999999998</v>
      </c>
      <c r="AD5430">
        <v>3.3660999999999999</v>
      </c>
      <c r="AE5430">
        <v>3.1522000000000001</v>
      </c>
      <c r="AG5430">
        <v>433.36</v>
      </c>
      <c r="AH5430">
        <v>742.64</v>
      </c>
      <c r="AI5430">
        <v>6783.7889999999998</v>
      </c>
      <c r="AJ5430">
        <v>92.89</v>
      </c>
      <c r="AK5430">
        <v>496.73599999999999</v>
      </c>
      <c r="AL5430">
        <v>1152.22</v>
      </c>
      <c r="AM5430">
        <v>3198.85</v>
      </c>
      <c r="AN5430">
        <v>294.17</v>
      </c>
      <c r="AO5430">
        <v>1757.7</v>
      </c>
    </row>
    <row r="5431" spans="4:41" x14ac:dyDescent="0.3">
      <c r="D5431" s="1">
        <v>44799</v>
      </c>
      <c r="E5431">
        <v>0.99660000000000004</v>
      </c>
      <c r="F5431">
        <v>1.1781999999999999</v>
      </c>
      <c r="G5431">
        <v>1.1744000000000001</v>
      </c>
      <c r="H5431">
        <v>4.2</v>
      </c>
      <c r="I5431">
        <v>8.5</v>
      </c>
      <c r="J5431">
        <v>8.9</v>
      </c>
      <c r="K5431">
        <v>36.1</v>
      </c>
      <c r="L5431">
        <v>254.779</v>
      </c>
      <c r="M5431">
        <v>26.6601</v>
      </c>
      <c r="N5431">
        <v>25.56</v>
      </c>
      <c r="O5431">
        <v>93.06</v>
      </c>
      <c r="P5431">
        <v>1.482</v>
      </c>
      <c r="Q5431">
        <v>3.7010000000000001</v>
      </c>
      <c r="R5431">
        <v>2.661</v>
      </c>
      <c r="S5431">
        <v>1.778</v>
      </c>
      <c r="T5431">
        <v>2.1030000000000002</v>
      </c>
      <c r="U5431">
        <v>2.4500000000000002</v>
      </c>
      <c r="V5431">
        <v>1.39</v>
      </c>
      <c r="W5431">
        <v>0.98799999999999999</v>
      </c>
      <c r="X5431">
        <v>1.181</v>
      </c>
      <c r="Y5431">
        <v>2.0169999999999999</v>
      </c>
      <c r="Z5431">
        <v>2.5939999999999999</v>
      </c>
      <c r="AA5431">
        <v>2.6019999999999999</v>
      </c>
      <c r="AB5431">
        <v>3.2894999999999999</v>
      </c>
      <c r="AC5431">
        <v>3.0409000000000002</v>
      </c>
      <c r="AD5431">
        <v>3.3965999999999998</v>
      </c>
      <c r="AE5431">
        <v>3.2050999999999998</v>
      </c>
      <c r="AG5431">
        <v>426.09</v>
      </c>
      <c r="AH5431">
        <v>732.75</v>
      </c>
      <c r="AI5431">
        <v>6719.34</v>
      </c>
      <c r="AJ5431">
        <v>92.066000000000003</v>
      </c>
      <c r="AK5431">
        <v>493.57600000000002</v>
      </c>
      <c r="AL5431">
        <v>1157.55</v>
      </c>
      <c r="AM5431">
        <v>3203.69</v>
      </c>
      <c r="AN5431">
        <v>293.68</v>
      </c>
      <c r="AO5431">
        <v>1736.1</v>
      </c>
    </row>
    <row r="5432" spans="4:41" x14ac:dyDescent="0.3">
      <c r="D5432" s="1">
        <v>44802</v>
      </c>
      <c r="E5432">
        <v>0.99970000000000003</v>
      </c>
      <c r="F5432">
        <v>1.1713</v>
      </c>
      <c r="G5432">
        <v>1.1709000000000001</v>
      </c>
      <c r="H5432">
        <v>4.2</v>
      </c>
      <c r="I5432">
        <v>8.5</v>
      </c>
      <c r="J5432">
        <v>8.9</v>
      </c>
      <c r="K5432">
        <v>36.1</v>
      </c>
      <c r="L5432">
        <v>254.779</v>
      </c>
      <c r="M5432">
        <v>28.464200000000002</v>
      </c>
      <c r="N5432">
        <v>26.21</v>
      </c>
      <c r="O5432">
        <v>97.01</v>
      </c>
      <c r="P5432">
        <v>1.6120000000000001</v>
      </c>
      <c r="Q5432">
        <v>3.8039999999999998</v>
      </c>
      <c r="R5432">
        <v>2.637</v>
      </c>
      <c r="S5432">
        <v>1.746</v>
      </c>
      <c r="T5432">
        <v>2.0790000000000002</v>
      </c>
      <c r="U5432">
        <v>2.4180000000000001</v>
      </c>
      <c r="V5432">
        <v>1.504</v>
      </c>
      <c r="W5432">
        <v>1.1000000000000001</v>
      </c>
      <c r="X5432">
        <v>1.3069999999999999</v>
      </c>
      <c r="Y5432">
        <v>2.1230000000000002</v>
      </c>
      <c r="Z5432">
        <v>2.6930000000000001</v>
      </c>
      <c r="AA5432">
        <v>2.6019999999999999</v>
      </c>
      <c r="AB5432">
        <v>3.3849</v>
      </c>
      <c r="AC5432">
        <v>3.1023999999999998</v>
      </c>
      <c r="AD5432">
        <v>3.4232</v>
      </c>
      <c r="AE5432">
        <v>3.2528999999999999</v>
      </c>
      <c r="AG5432">
        <v>422.65</v>
      </c>
      <c r="AH5432">
        <v>724.45</v>
      </c>
      <c r="AI5432">
        <v>6662.9260000000004</v>
      </c>
      <c r="AJ5432">
        <v>90.308999999999997</v>
      </c>
      <c r="AK5432">
        <v>493.28500000000003</v>
      </c>
      <c r="AL5432">
        <v>1137.8800000000001</v>
      </c>
      <c r="AM5432">
        <v>3146.25</v>
      </c>
      <c r="AN5432">
        <v>292.33999999999997</v>
      </c>
      <c r="AO5432">
        <v>1736.6</v>
      </c>
    </row>
    <row r="5433" spans="4:41" x14ac:dyDescent="0.3">
      <c r="D5433" s="1">
        <v>44803</v>
      </c>
      <c r="E5433">
        <v>1.0015000000000001</v>
      </c>
      <c r="F5433">
        <v>1.1637999999999999</v>
      </c>
      <c r="G5433">
        <v>1.1656</v>
      </c>
      <c r="H5433">
        <v>4.2</v>
      </c>
      <c r="I5433">
        <v>8.5</v>
      </c>
      <c r="J5433">
        <v>8.9</v>
      </c>
      <c r="K5433">
        <v>36.1</v>
      </c>
      <c r="L5433">
        <v>254.779</v>
      </c>
      <c r="M5433">
        <v>28.3703</v>
      </c>
      <c r="N5433">
        <v>26.21</v>
      </c>
      <c r="O5433">
        <v>91.64</v>
      </c>
      <c r="P5433">
        <v>1.758</v>
      </c>
      <c r="Q5433">
        <v>3.831</v>
      </c>
      <c r="R5433">
        <v>2.6360000000000001</v>
      </c>
      <c r="S5433">
        <v>1.7130000000000001</v>
      </c>
      <c r="T5433">
        <v>2.0529999999999999</v>
      </c>
      <c r="U5433">
        <v>2.4039999999999999</v>
      </c>
      <c r="V5433">
        <v>1.5109999999999999</v>
      </c>
      <c r="W5433">
        <v>1.153</v>
      </c>
      <c r="X5433">
        <v>1.341</v>
      </c>
      <c r="Y5433">
        <v>2.13</v>
      </c>
      <c r="Z5433">
        <v>2.7029999999999998</v>
      </c>
      <c r="AA5433">
        <v>2.7040000000000002</v>
      </c>
      <c r="AB5433">
        <v>3.4378000000000002</v>
      </c>
      <c r="AC5433">
        <v>3.1025</v>
      </c>
      <c r="AD5433">
        <v>3.4416000000000002</v>
      </c>
      <c r="AE5433">
        <v>3.2648999999999999</v>
      </c>
      <c r="AG5433">
        <v>419.81</v>
      </c>
      <c r="AH5433">
        <v>719.94</v>
      </c>
      <c r="AI5433">
        <v>6569.357</v>
      </c>
      <c r="AJ5433">
        <v>89.186999999999998</v>
      </c>
      <c r="AK5433">
        <v>484.42099999999999</v>
      </c>
      <c r="AL5433">
        <v>1144.23</v>
      </c>
      <c r="AM5433">
        <v>3186.32</v>
      </c>
      <c r="AN5433">
        <v>292.29000000000002</v>
      </c>
      <c r="AO5433">
        <v>1726.9</v>
      </c>
    </row>
    <row r="5434" spans="4:41" x14ac:dyDescent="0.3">
      <c r="D5434" s="1">
        <v>44804</v>
      </c>
      <c r="E5434">
        <v>1.0054000000000001</v>
      </c>
      <c r="F5434">
        <v>1.1560999999999999</v>
      </c>
      <c r="G5434">
        <v>1.1621999999999999</v>
      </c>
      <c r="H5434">
        <v>2.2999999999999998</v>
      </c>
      <c r="I5434">
        <v>8.3000000000000007</v>
      </c>
      <c r="J5434">
        <v>9.1</v>
      </c>
      <c r="K5434">
        <v>40.1</v>
      </c>
      <c r="L5434">
        <v>251.76900000000001</v>
      </c>
      <c r="M5434">
        <v>27.9451</v>
      </c>
      <c r="N5434">
        <v>25.87</v>
      </c>
      <c r="O5434">
        <v>89.55</v>
      </c>
      <c r="P5434">
        <v>1.778</v>
      </c>
      <c r="Q5434">
        <v>3.8929999999999998</v>
      </c>
      <c r="R5434">
        <v>2.6440000000000001</v>
      </c>
      <c r="S5434">
        <v>1.696</v>
      </c>
      <c r="T5434">
        <v>2.0510000000000002</v>
      </c>
      <c r="U5434">
        <v>2.4020000000000001</v>
      </c>
      <c r="V5434">
        <v>1.5409999999999999</v>
      </c>
      <c r="W5434">
        <v>1.202</v>
      </c>
      <c r="X5434">
        <v>1.391</v>
      </c>
      <c r="Y5434">
        <v>2.153</v>
      </c>
      <c r="Z5434">
        <v>2.7370000000000001</v>
      </c>
      <c r="AA5434">
        <v>2.8010000000000002</v>
      </c>
      <c r="AB5434">
        <v>3.4828000000000001</v>
      </c>
      <c r="AC5434">
        <v>3.1926000000000001</v>
      </c>
      <c r="AD5434">
        <v>3.4929000000000001</v>
      </c>
      <c r="AE5434">
        <v>3.3508</v>
      </c>
      <c r="AG5434">
        <v>415.12</v>
      </c>
      <c r="AH5434">
        <v>716.69</v>
      </c>
      <c r="AI5434">
        <v>6499.8850000000002</v>
      </c>
      <c r="AJ5434">
        <v>89.293000000000006</v>
      </c>
      <c r="AK5434">
        <v>470.89400000000001</v>
      </c>
      <c r="AL5434">
        <v>1152.33</v>
      </c>
      <c r="AM5434">
        <v>3177.98</v>
      </c>
      <c r="AN5434">
        <v>291.88</v>
      </c>
      <c r="AO5434">
        <v>1716.9</v>
      </c>
    </row>
    <row r="5435" spans="4:41" x14ac:dyDescent="0.3">
      <c r="D5435" s="1">
        <v>44805</v>
      </c>
      <c r="E5435">
        <v>0.99460000000000004</v>
      </c>
      <c r="F5435">
        <v>1.1608000000000001</v>
      </c>
      <c r="G5435">
        <v>1.1545000000000001</v>
      </c>
      <c r="H5435">
        <v>2.2999999999999998</v>
      </c>
      <c r="I5435">
        <v>8.3000000000000007</v>
      </c>
      <c r="J5435">
        <v>9.1</v>
      </c>
      <c r="K5435">
        <v>40.1</v>
      </c>
      <c r="L5435">
        <v>251.76900000000001</v>
      </c>
      <c r="M5435">
        <v>29.145099999999999</v>
      </c>
      <c r="N5435">
        <v>25.56</v>
      </c>
      <c r="O5435">
        <v>86.61</v>
      </c>
      <c r="P5435">
        <v>1.851</v>
      </c>
      <c r="Q5435">
        <v>3.9279999999999999</v>
      </c>
      <c r="R5435">
        <v>2.6309999999999998</v>
      </c>
      <c r="S5435">
        <v>1.696</v>
      </c>
      <c r="T5435">
        <v>2.0409999999999999</v>
      </c>
      <c r="U5435">
        <v>2.3879999999999999</v>
      </c>
      <c r="V5435">
        <v>1.5609999999999999</v>
      </c>
      <c r="W5435">
        <v>1.1830000000000001</v>
      </c>
      <c r="X5435">
        <v>1.367</v>
      </c>
      <c r="Y5435">
        <v>2.1779999999999999</v>
      </c>
      <c r="Z5435">
        <v>2.7650000000000001</v>
      </c>
      <c r="AA5435">
        <v>2.879</v>
      </c>
      <c r="AB5435">
        <v>3.4693000000000001</v>
      </c>
      <c r="AC5435">
        <v>3.2532999999999999</v>
      </c>
      <c r="AD5435">
        <v>3.4994000000000001</v>
      </c>
      <c r="AE5435">
        <v>3.3975</v>
      </c>
      <c r="AG5435">
        <v>407.66</v>
      </c>
      <c r="AH5435">
        <v>695.62</v>
      </c>
      <c r="AI5435">
        <v>6328.1859999999997</v>
      </c>
      <c r="AJ5435">
        <v>85.448999999999998</v>
      </c>
      <c r="AK5435">
        <v>470.56299999999999</v>
      </c>
      <c r="AL5435">
        <v>1129.83</v>
      </c>
      <c r="AM5435">
        <v>3133.18</v>
      </c>
      <c r="AN5435">
        <v>289.61</v>
      </c>
      <c r="AO5435">
        <v>1699.6</v>
      </c>
    </row>
    <row r="5436" spans="4:41" x14ac:dyDescent="0.3">
      <c r="D5436" s="1">
        <v>44806</v>
      </c>
      <c r="E5436">
        <v>0.99539999999999995</v>
      </c>
      <c r="F5436">
        <v>1.1560999999999999</v>
      </c>
      <c r="G5436">
        <v>1.1509</v>
      </c>
      <c r="H5436">
        <v>2.2999999999999998</v>
      </c>
      <c r="I5436">
        <v>8.3000000000000007</v>
      </c>
      <c r="J5436">
        <v>9.1</v>
      </c>
      <c r="K5436">
        <v>40.1</v>
      </c>
      <c r="L5436">
        <v>251.76900000000001</v>
      </c>
      <c r="M5436">
        <v>25.5031</v>
      </c>
      <c r="N5436">
        <v>25.47</v>
      </c>
      <c r="O5436">
        <v>86.87</v>
      </c>
      <c r="P5436">
        <v>1.8959999999999999</v>
      </c>
      <c r="Q5436">
        <v>3.8420000000000001</v>
      </c>
      <c r="R5436">
        <v>2.6360000000000001</v>
      </c>
      <c r="S5436">
        <v>1.6819999999999999</v>
      </c>
      <c r="T5436">
        <v>2.0209999999999999</v>
      </c>
      <c r="U5436">
        <v>2.3919999999999999</v>
      </c>
      <c r="V5436">
        <v>1.5249999999999999</v>
      </c>
      <c r="W5436">
        <v>1.101</v>
      </c>
      <c r="X5436">
        <v>1.3080000000000001</v>
      </c>
      <c r="Y5436">
        <v>2.1469999999999998</v>
      </c>
      <c r="Z5436">
        <v>2.714</v>
      </c>
      <c r="AA5436">
        <v>2.9180000000000001</v>
      </c>
      <c r="AB5436">
        <v>3.4125000000000001</v>
      </c>
      <c r="AC5436">
        <v>3.1894</v>
      </c>
      <c r="AD5436">
        <v>3.3873000000000002</v>
      </c>
      <c r="AE5436">
        <v>3.2928000000000002</v>
      </c>
      <c r="AG5436">
        <v>415.97</v>
      </c>
      <c r="AH5436">
        <v>716.36</v>
      </c>
      <c r="AI5436">
        <v>6473.683</v>
      </c>
      <c r="AJ5436">
        <v>88.114000000000004</v>
      </c>
      <c r="AK5436">
        <v>479.02</v>
      </c>
      <c r="AL5436">
        <v>1119.8499999999999</v>
      </c>
      <c r="AM5436">
        <v>3124.58</v>
      </c>
      <c r="AN5436">
        <v>291.31</v>
      </c>
      <c r="AO5436">
        <v>1713</v>
      </c>
    </row>
    <row r="5437" spans="4:41" x14ac:dyDescent="0.3">
      <c r="D5437" s="1">
        <v>44810</v>
      </c>
      <c r="E5437">
        <v>0.99039999999999995</v>
      </c>
      <c r="F5437">
        <v>1.1632</v>
      </c>
      <c r="G5437">
        <v>1.1519999999999999</v>
      </c>
      <c r="H5437">
        <v>2.2999999999999998</v>
      </c>
      <c r="I5437">
        <v>8.3000000000000007</v>
      </c>
      <c r="J5437">
        <v>9.1</v>
      </c>
      <c r="K5437">
        <v>40.1</v>
      </c>
      <c r="L5437">
        <v>251.76900000000001</v>
      </c>
      <c r="M5437">
        <v>27.3521</v>
      </c>
      <c r="N5437">
        <v>26.91</v>
      </c>
      <c r="O5437">
        <v>86.88</v>
      </c>
      <c r="P5437">
        <v>1.921</v>
      </c>
      <c r="Q5437">
        <v>4</v>
      </c>
      <c r="R5437">
        <v>2.6259999999999999</v>
      </c>
      <c r="S5437">
        <v>1.681</v>
      </c>
      <c r="T5437">
        <v>2.0270000000000001</v>
      </c>
      <c r="U5437">
        <v>2.379</v>
      </c>
      <c r="V5437">
        <v>1.6379999999999999</v>
      </c>
      <c r="W5437">
        <v>1.1180000000000001</v>
      </c>
      <c r="X5437">
        <v>1.4139999999999999</v>
      </c>
      <c r="Y5437">
        <v>2.2269999999999999</v>
      </c>
      <c r="Z5437">
        <v>2.8220000000000001</v>
      </c>
      <c r="AA5437">
        <v>3.101</v>
      </c>
      <c r="AB5437">
        <v>3.508</v>
      </c>
      <c r="AC5437">
        <v>3.3492000000000002</v>
      </c>
      <c r="AD5437">
        <v>3.5028999999999999</v>
      </c>
      <c r="AE5437">
        <v>3.4518</v>
      </c>
      <c r="AG5437">
        <v>414.38</v>
      </c>
      <c r="AH5437">
        <v>704.85</v>
      </c>
      <c r="AI5437">
        <v>6463.9229999999998</v>
      </c>
      <c r="AJ5437">
        <v>83.903000000000006</v>
      </c>
      <c r="AK5437">
        <v>472.26100000000002</v>
      </c>
      <c r="AL5437">
        <v>1113.47</v>
      </c>
      <c r="AM5437">
        <v>3118.76</v>
      </c>
      <c r="AN5437">
        <v>288.75</v>
      </c>
      <c r="AO5437">
        <v>1703.4</v>
      </c>
    </row>
    <row r="5438" spans="4:41" x14ac:dyDescent="0.3">
      <c r="D5438" s="1">
        <v>44811</v>
      </c>
      <c r="E5438">
        <v>1.0005999999999999</v>
      </c>
      <c r="F5438">
        <v>1.1529</v>
      </c>
      <c r="G5438">
        <v>1.1533</v>
      </c>
      <c r="H5438">
        <v>2.2999999999999998</v>
      </c>
      <c r="I5438">
        <v>8.3000000000000007</v>
      </c>
      <c r="J5438">
        <v>9.1</v>
      </c>
      <c r="K5438">
        <v>40.1</v>
      </c>
      <c r="L5438">
        <v>251.76900000000001</v>
      </c>
      <c r="M5438">
        <v>27.130099999999999</v>
      </c>
      <c r="N5438">
        <v>24.64</v>
      </c>
      <c r="O5438">
        <v>81.94</v>
      </c>
      <c r="P5438">
        <v>1.913</v>
      </c>
      <c r="Q5438">
        <v>3.8679999999999999</v>
      </c>
      <c r="R5438">
        <v>2.6269999999999998</v>
      </c>
      <c r="S5438">
        <v>1.704</v>
      </c>
      <c r="T5438">
        <v>2.0179999999999998</v>
      </c>
      <c r="U5438">
        <v>2.38</v>
      </c>
      <c r="V5438">
        <v>1.577</v>
      </c>
      <c r="W5438">
        <v>1.105</v>
      </c>
      <c r="X5438">
        <v>1.3740000000000001</v>
      </c>
      <c r="Y5438">
        <v>2.149</v>
      </c>
      <c r="Z5438">
        <v>2.7370000000000001</v>
      </c>
      <c r="AA5438">
        <v>3.0339999999999998</v>
      </c>
      <c r="AB5438">
        <v>3.5708000000000002</v>
      </c>
      <c r="AC5438">
        <v>3.2635000000000001</v>
      </c>
      <c r="AD5438">
        <v>3.4308999999999998</v>
      </c>
      <c r="AE5438">
        <v>3.3584000000000001</v>
      </c>
      <c r="AG5438">
        <v>412.01</v>
      </c>
      <c r="AH5438">
        <v>703.94</v>
      </c>
      <c r="AI5438">
        <v>6369.2280000000001</v>
      </c>
      <c r="AJ5438">
        <v>86.009</v>
      </c>
      <c r="AK5438">
        <v>472.12099999999998</v>
      </c>
      <c r="AL5438">
        <v>1102.33</v>
      </c>
      <c r="AM5438">
        <v>3101.06</v>
      </c>
      <c r="AN5438">
        <v>290.20999999999998</v>
      </c>
      <c r="AO5438">
        <v>1718.2</v>
      </c>
    </row>
    <row r="5439" spans="4:41" x14ac:dyDescent="0.3">
      <c r="D5439" s="1">
        <v>44812</v>
      </c>
      <c r="E5439">
        <v>0.99970000000000003</v>
      </c>
      <c r="F5439">
        <v>1.1504000000000001</v>
      </c>
      <c r="G5439">
        <v>1.1504000000000001</v>
      </c>
      <c r="H5439">
        <v>2.2999999999999998</v>
      </c>
      <c r="I5439">
        <v>8.3000000000000007</v>
      </c>
      <c r="J5439">
        <v>9.1</v>
      </c>
      <c r="K5439">
        <v>40.1</v>
      </c>
      <c r="L5439">
        <v>251.76900000000001</v>
      </c>
      <c r="M5439">
        <v>25.917300000000001</v>
      </c>
      <c r="N5439">
        <v>23.61</v>
      </c>
      <c r="O5439">
        <v>83.54</v>
      </c>
      <c r="P5439">
        <v>1.903</v>
      </c>
      <c r="Q5439">
        <v>3.9740000000000002</v>
      </c>
      <c r="R5439">
        <v>2.6280000000000001</v>
      </c>
      <c r="S5439">
        <v>1.7090000000000001</v>
      </c>
      <c r="T5439">
        <v>2.0169999999999999</v>
      </c>
      <c r="U5439">
        <v>2.3839999999999999</v>
      </c>
      <c r="V5439">
        <v>1.7170000000000001</v>
      </c>
      <c r="W5439">
        <v>1.3340000000000001</v>
      </c>
      <c r="X5439">
        <v>1.5549999999999999</v>
      </c>
      <c r="Y5439">
        <v>2.2610000000000001</v>
      </c>
      <c r="Z5439">
        <v>2.8410000000000002</v>
      </c>
      <c r="AA5439">
        <v>3.1469999999999998</v>
      </c>
      <c r="AB5439">
        <v>3.5785</v>
      </c>
      <c r="AC5439">
        <v>3.3170000000000002</v>
      </c>
      <c r="AD5439">
        <v>3.5034999999999998</v>
      </c>
      <c r="AE5439">
        <v>3.4209000000000001</v>
      </c>
      <c r="AG5439">
        <v>414.09</v>
      </c>
      <c r="AH5439">
        <v>708.11</v>
      </c>
      <c r="AI5439">
        <v>6406.1909999999998</v>
      </c>
      <c r="AJ5439">
        <v>86.527000000000001</v>
      </c>
      <c r="AK5439">
        <v>475.24099999999999</v>
      </c>
      <c r="AL5439">
        <v>1103.23</v>
      </c>
      <c r="AM5439">
        <v>3169.01</v>
      </c>
      <c r="AN5439">
        <v>289.73</v>
      </c>
      <c r="AO5439">
        <v>1710.6</v>
      </c>
    </row>
    <row r="5440" spans="4:41" x14ac:dyDescent="0.3">
      <c r="D5440" s="1">
        <v>44813</v>
      </c>
      <c r="E5440">
        <v>1.0042</v>
      </c>
      <c r="F5440">
        <v>1.1540999999999999</v>
      </c>
      <c r="G5440">
        <v>1.1589</v>
      </c>
      <c r="H5440">
        <v>2.2999999999999998</v>
      </c>
      <c r="I5440">
        <v>8.3000000000000007</v>
      </c>
      <c r="J5440">
        <v>9.1</v>
      </c>
      <c r="K5440">
        <v>40.1</v>
      </c>
      <c r="L5440">
        <v>251.76900000000001</v>
      </c>
      <c r="M5440">
        <v>24.883800000000001</v>
      </c>
      <c r="N5440">
        <v>22.79</v>
      </c>
      <c r="O5440">
        <v>86.79</v>
      </c>
      <c r="P5440">
        <v>2.0150000000000001</v>
      </c>
      <c r="Q5440">
        <v>4.0179999999999998</v>
      </c>
      <c r="R5440">
        <v>2.6429999999999998</v>
      </c>
      <c r="S5440">
        <v>1.7290000000000001</v>
      </c>
      <c r="T5440">
        <v>2.0179999999999998</v>
      </c>
      <c r="U5440">
        <v>2.407</v>
      </c>
      <c r="V5440">
        <v>1.698</v>
      </c>
      <c r="W5440">
        <v>1.327</v>
      </c>
      <c r="X5440">
        <v>1.538</v>
      </c>
      <c r="Y5440">
        <v>2.2669999999999999</v>
      </c>
      <c r="Z5440">
        <v>2.8570000000000002</v>
      </c>
      <c r="AA5440">
        <v>3.0950000000000002</v>
      </c>
      <c r="AB5440">
        <v>3.5991</v>
      </c>
      <c r="AC5440">
        <v>3.3096999999999999</v>
      </c>
      <c r="AD5440">
        <v>3.5565000000000002</v>
      </c>
      <c r="AE5440">
        <v>3.4352</v>
      </c>
      <c r="AG5440">
        <v>420.37</v>
      </c>
      <c r="AH5440">
        <v>725.05</v>
      </c>
      <c r="AI5440">
        <v>6534.7619999999997</v>
      </c>
      <c r="AJ5440">
        <v>89.522999999999996</v>
      </c>
      <c r="AK5440">
        <v>490.15699999999998</v>
      </c>
      <c r="AL5440">
        <v>1116.54</v>
      </c>
      <c r="AM5440">
        <v>3181.81</v>
      </c>
      <c r="AN5440">
        <v>289.17</v>
      </c>
      <c r="AO5440">
        <v>1718.8</v>
      </c>
    </row>
    <row r="5441" spans="4:41" x14ac:dyDescent="0.3">
      <c r="D5441" s="1">
        <v>44816</v>
      </c>
      <c r="E5441">
        <v>1.0122</v>
      </c>
      <c r="F5441">
        <v>1.1541999999999999</v>
      </c>
      <c r="G5441">
        <v>1.1682999999999999</v>
      </c>
      <c r="H5441">
        <v>2.2999999999999998</v>
      </c>
      <c r="I5441">
        <v>8.3000000000000007</v>
      </c>
      <c r="J5441">
        <v>9.1</v>
      </c>
      <c r="K5441">
        <v>40.1</v>
      </c>
      <c r="L5441">
        <v>251.76900000000001</v>
      </c>
      <c r="M5441">
        <v>24.6249</v>
      </c>
      <c r="N5441">
        <v>23.87</v>
      </c>
      <c r="O5441">
        <v>87.78</v>
      </c>
      <c r="P5441">
        <v>2.0750000000000002</v>
      </c>
      <c r="Q5441">
        <v>3.9630000000000001</v>
      </c>
      <c r="R5441">
        <v>2.6429999999999998</v>
      </c>
      <c r="S5441">
        <v>1.7290000000000001</v>
      </c>
      <c r="T5441">
        <v>2.0179999999999998</v>
      </c>
      <c r="U5441">
        <v>2.407</v>
      </c>
      <c r="V5441">
        <v>1.653</v>
      </c>
      <c r="W5441">
        <v>1.319</v>
      </c>
      <c r="X5441">
        <v>1.492</v>
      </c>
      <c r="Y5441">
        <v>2.2250000000000001</v>
      </c>
      <c r="Z5441">
        <v>2.8</v>
      </c>
      <c r="AA5441">
        <v>3.0819999999999999</v>
      </c>
      <c r="AB5441">
        <v>3.6309</v>
      </c>
      <c r="AC5441">
        <v>3.3578000000000001</v>
      </c>
      <c r="AD5441">
        <v>3.5714000000000001</v>
      </c>
      <c r="AE5441">
        <v>3.4493</v>
      </c>
      <c r="AG5441">
        <v>427.75</v>
      </c>
      <c r="AH5441">
        <v>744.28</v>
      </c>
      <c r="AI5441">
        <v>6710.7089999999998</v>
      </c>
      <c r="AJ5441">
        <v>92.247</v>
      </c>
      <c r="AK5441">
        <v>496.44200000000001</v>
      </c>
      <c r="AL5441">
        <v>1124.21</v>
      </c>
      <c r="AM5441">
        <v>3205.59</v>
      </c>
      <c r="AN5441">
        <v>288.93</v>
      </c>
      <c r="AO5441">
        <v>1730.8</v>
      </c>
    </row>
    <row r="5442" spans="4:41" x14ac:dyDescent="0.3">
      <c r="D5442" s="1">
        <v>44817</v>
      </c>
      <c r="E5442">
        <v>0.997</v>
      </c>
      <c r="F5442">
        <v>1.1529</v>
      </c>
      <c r="G5442">
        <v>1.1493</v>
      </c>
      <c r="H5442">
        <v>2.2999999999999998</v>
      </c>
      <c r="I5442">
        <v>8.3000000000000007</v>
      </c>
      <c r="J5442">
        <v>9.1</v>
      </c>
      <c r="K5442">
        <v>40.1</v>
      </c>
      <c r="L5442">
        <v>251.76900000000001</v>
      </c>
      <c r="M5442">
        <v>26.041</v>
      </c>
      <c r="N5442">
        <v>27.27</v>
      </c>
      <c r="O5442">
        <v>87.31</v>
      </c>
      <c r="P5442">
        <v>2.1019999999999999</v>
      </c>
      <c r="Q5442">
        <v>3.9969999999999999</v>
      </c>
      <c r="R5442">
        <v>2.65</v>
      </c>
      <c r="S5442">
        <v>1.738</v>
      </c>
      <c r="T5442">
        <v>2.024</v>
      </c>
      <c r="U5442">
        <v>2.4089999999999998</v>
      </c>
      <c r="V5442">
        <v>1.73</v>
      </c>
      <c r="W5442">
        <v>1.3939999999999999</v>
      </c>
      <c r="X5442">
        <v>1.579</v>
      </c>
      <c r="Y5442">
        <v>2.2890000000000001</v>
      </c>
      <c r="Z5442">
        <v>2.8610000000000002</v>
      </c>
      <c r="AA5442">
        <v>3.1709999999999998</v>
      </c>
      <c r="AB5442">
        <v>3.8393999999999999</v>
      </c>
      <c r="AC5442">
        <v>3.4079999999999999</v>
      </c>
      <c r="AD5442">
        <v>3.7559999999999998</v>
      </c>
      <c r="AE5442">
        <v>3.5787</v>
      </c>
      <c r="AG5442">
        <v>421.13</v>
      </c>
      <c r="AH5442">
        <v>724.41</v>
      </c>
      <c r="AI5442">
        <v>6546.5259999999998</v>
      </c>
      <c r="AJ5442">
        <v>89.6</v>
      </c>
      <c r="AK5442">
        <v>482.34300000000002</v>
      </c>
      <c r="AL5442">
        <v>1131.25</v>
      </c>
      <c r="AM5442">
        <v>3215.87</v>
      </c>
      <c r="AN5442">
        <v>287.31</v>
      </c>
      <c r="AO5442">
        <v>1707.1</v>
      </c>
    </row>
    <row r="5443" spans="4:41" x14ac:dyDescent="0.3">
      <c r="D5443" s="1">
        <v>44818</v>
      </c>
      <c r="E5443">
        <v>0.99809999999999999</v>
      </c>
      <c r="F5443">
        <v>1.1563000000000001</v>
      </c>
      <c r="G5443">
        <v>1.1538999999999999</v>
      </c>
      <c r="H5443">
        <v>2.2999999999999998</v>
      </c>
      <c r="I5443">
        <v>8.3000000000000007</v>
      </c>
      <c r="J5443">
        <v>9.1</v>
      </c>
      <c r="K5443">
        <v>40.1</v>
      </c>
      <c r="L5443">
        <v>251.76900000000001</v>
      </c>
      <c r="M5443">
        <v>26.2438</v>
      </c>
      <c r="N5443">
        <v>26.16</v>
      </c>
      <c r="O5443">
        <v>88.48</v>
      </c>
      <c r="P5443">
        <v>2.1560000000000001</v>
      </c>
      <c r="Q5443">
        <v>4.0019999999999998</v>
      </c>
      <c r="R5443">
        <v>2.665</v>
      </c>
      <c r="S5443">
        <v>1.772</v>
      </c>
      <c r="T5443">
        <v>2.0259999999999998</v>
      </c>
      <c r="U5443">
        <v>2.4359999999999999</v>
      </c>
      <c r="V5443">
        <v>1.716</v>
      </c>
      <c r="W5443">
        <v>1.423</v>
      </c>
      <c r="X5443">
        <v>1.579</v>
      </c>
      <c r="Y5443">
        <v>2.2789999999999999</v>
      </c>
      <c r="Z5443">
        <v>2.8639999999999999</v>
      </c>
      <c r="AA5443">
        <v>3.1320000000000001</v>
      </c>
      <c r="AB5443">
        <v>3.9062000000000001</v>
      </c>
      <c r="AC5443">
        <v>3.4043000000000001</v>
      </c>
      <c r="AD5443">
        <v>3.7881</v>
      </c>
      <c r="AE5443">
        <v>3.6034999999999999</v>
      </c>
      <c r="AG5443">
        <v>417.51</v>
      </c>
      <c r="AH5443">
        <v>716.89</v>
      </c>
      <c r="AI5443">
        <v>6470.4949999999999</v>
      </c>
      <c r="AJ5443">
        <v>89.188000000000002</v>
      </c>
      <c r="AK5443">
        <v>481.09699999999998</v>
      </c>
      <c r="AL5443">
        <v>1108.3599999999999</v>
      </c>
      <c r="AM5443">
        <v>3152.56</v>
      </c>
      <c r="AN5443">
        <v>287.38</v>
      </c>
      <c r="AO5443">
        <v>1698.2</v>
      </c>
    </row>
    <row r="5444" spans="4:41" x14ac:dyDescent="0.3">
      <c r="D5444" s="1">
        <v>44819</v>
      </c>
      <c r="E5444">
        <v>1.0001</v>
      </c>
      <c r="F5444">
        <v>1.1467000000000001</v>
      </c>
      <c r="G5444">
        <v>1.1467000000000001</v>
      </c>
      <c r="H5444">
        <v>2.2999999999999998</v>
      </c>
      <c r="I5444">
        <v>8.3000000000000007</v>
      </c>
      <c r="J5444">
        <v>9.1</v>
      </c>
      <c r="K5444">
        <v>40.1</v>
      </c>
      <c r="L5444">
        <v>251.76900000000001</v>
      </c>
      <c r="M5444">
        <v>25.347899999999999</v>
      </c>
      <c r="N5444">
        <v>26.27</v>
      </c>
      <c r="O5444">
        <v>85.1</v>
      </c>
      <c r="P5444">
        <v>2.2229999999999999</v>
      </c>
      <c r="Q5444">
        <v>4.0540000000000003</v>
      </c>
      <c r="R5444">
        <v>2.6629999999999998</v>
      </c>
      <c r="S5444">
        <v>1.7869999999999999</v>
      </c>
      <c r="T5444">
        <v>2.032</v>
      </c>
      <c r="U5444">
        <v>2.4390000000000001</v>
      </c>
      <c r="V5444">
        <v>1.77</v>
      </c>
      <c r="W5444">
        <v>1.54</v>
      </c>
      <c r="X5444">
        <v>1.657</v>
      </c>
      <c r="Y5444">
        <v>2.3149999999999999</v>
      </c>
      <c r="Z5444">
        <v>2.9260000000000002</v>
      </c>
      <c r="AA5444">
        <v>3.165</v>
      </c>
      <c r="AB5444">
        <v>3.9622000000000002</v>
      </c>
      <c r="AC5444">
        <v>3.4489000000000001</v>
      </c>
      <c r="AD5444">
        <v>3.8645999999999998</v>
      </c>
      <c r="AE5444">
        <v>3.6654</v>
      </c>
      <c r="AG5444">
        <v>414.78</v>
      </c>
      <c r="AH5444">
        <v>712.07</v>
      </c>
      <c r="AI5444">
        <v>6422.95</v>
      </c>
      <c r="AJ5444">
        <v>89.367000000000004</v>
      </c>
      <c r="AK5444">
        <v>474.36500000000001</v>
      </c>
      <c r="AL5444">
        <v>1105.1400000000001</v>
      </c>
      <c r="AM5444">
        <v>3157.37</v>
      </c>
      <c r="AN5444">
        <v>286.23</v>
      </c>
      <c r="AO5444">
        <v>1666.8</v>
      </c>
    </row>
    <row r="5445" spans="4:41" x14ac:dyDescent="0.3">
      <c r="D5445" s="1">
        <v>44820</v>
      </c>
      <c r="E5445">
        <v>1.0016</v>
      </c>
      <c r="F5445">
        <v>1.1403000000000001</v>
      </c>
      <c r="G5445">
        <v>1.1419999999999999</v>
      </c>
      <c r="H5445">
        <v>2.2999999999999998</v>
      </c>
      <c r="I5445">
        <v>8.3000000000000007</v>
      </c>
      <c r="J5445">
        <v>9.1</v>
      </c>
      <c r="K5445">
        <v>40.1</v>
      </c>
      <c r="L5445">
        <v>251.76900000000001</v>
      </c>
      <c r="M5445">
        <v>26.430800000000001</v>
      </c>
      <c r="N5445">
        <v>26.3</v>
      </c>
      <c r="O5445">
        <v>85.11</v>
      </c>
      <c r="P5445">
        <v>2.2629999999999999</v>
      </c>
      <c r="Q5445">
        <v>4.032</v>
      </c>
      <c r="R5445">
        <v>2.68</v>
      </c>
      <c r="S5445">
        <v>1.8129999999999999</v>
      </c>
      <c r="T5445">
        <v>2.0569999999999999</v>
      </c>
      <c r="U5445">
        <v>2.4569999999999999</v>
      </c>
      <c r="V5445">
        <v>1.756</v>
      </c>
      <c r="W5445">
        <v>1.5329999999999999</v>
      </c>
      <c r="X5445">
        <v>1.6439999999999999</v>
      </c>
      <c r="Y5445">
        <v>2.3050000000000002</v>
      </c>
      <c r="Z5445">
        <v>2.9119999999999999</v>
      </c>
      <c r="AA5445">
        <v>3.137</v>
      </c>
      <c r="AB5445">
        <v>3.9264000000000001</v>
      </c>
      <c r="AC5445">
        <v>3.4493999999999998</v>
      </c>
      <c r="AD5445">
        <v>3.8671000000000002</v>
      </c>
      <c r="AE5445">
        <v>3.6309</v>
      </c>
      <c r="AG5445">
        <v>408.24</v>
      </c>
      <c r="AH5445">
        <v>703.3</v>
      </c>
      <c r="AI5445">
        <v>6353.07</v>
      </c>
      <c r="AJ5445">
        <v>87.775999999999996</v>
      </c>
      <c r="AK5445">
        <v>470.52</v>
      </c>
      <c r="AL5445">
        <v>1085.92</v>
      </c>
      <c r="AM5445">
        <v>3138.27</v>
      </c>
      <c r="AN5445">
        <v>286.88</v>
      </c>
      <c r="AO5445">
        <v>1672.8</v>
      </c>
    </row>
    <row r="5446" spans="4:41" x14ac:dyDescent="0.3">
      <c r="D5446" s="1">
        <v>44823</v>
      </c>
      <c r="E5446">
        <v>1.0024</v>
      </c>
      <c r="F5446">
        <v>1.1405000000000001</v>
      </c>
      <c r="G5446">
        <v>1.1431</v>
      </c>
      <c r="H5446">
        <v>2.2999999999999998</v>
      </c>
      <c r="I5446">
        <v>8.3000000000000007</v>
      </c>
      <c r="J5446">
        <v>9.1</v>
      </c>
      <c r="K5446">
        <v>40.1</v>
      </c>
      <c r="L5446">
        <v>251.76900000000001</v>
      </c>
      <c r="M5446">
        <v>26.186699999999998</v>
      </c>
      <c r="N5446">
        <v>25.76</v>
      </c>
      <c r="O5446">
        <v>85.73</v>
      </c>
      <c r="P5446">
        <v>2.2949999999999999</v>
      </c>
      <c r="Q5446">
        <v>4.0880000000000001</v>
      </c>
      <c r="R5446">
        <v>2.6760000000000002</v>
      </c>
      <c r="S5446">
        <v>1.833</v>
      </c>
      <c r="T5446">
        <v>2.0609999999999999</v>
      </c>
      <c r="U5446">
        <v>2.4500000000000002</v>
      </c>
      <c r="V5446">
        <v>1.8049999999999999</v>
      </c>
      <c r="W5446">
        <v>1.609</v>
      </c>
      <c r="X5446">
        <v>1.7050000000000001</v>
      </c>
      <c r="Y5446">
        <v>2.351</v>
      </c>
      <c r="Z5446">
        <v>2.95</v>
      </c>
      <c r="AA5446">
        <v>3.137</v>
      </c>
      <c r="AB5446">
        <v>4.0092999999999996</v>
      </c>
      <c r="AC5446">
        <v>3.4904999999999999</v>
      </c>
      <c r="AD5446">
        <v>3.9358</v>
      </c>
      <c r="AE5446">
        <v>3.6823000000000001</v>
      </c>
      <c r="AG5446">
        <v>407.87</v>
      </c>
      <c r="AH5446">
        <v>701.43</v>
      </c>
      <c r="AI5446">
        <v>6338.6229999999996</v>
      </c>
      <c r="AJ5446">
        <v>88.909000000000006</v>
      </c>
      <c r="AK5446">
        <v>480.72199999999998</v>
      </c>
      <c r="AL5446">
        <v>1078.78</v>
      </c>
      <c r="AM5446">
        <v>3138.27</v>
      </c>
      <c r="AN5446">
        <v>285.98</v>
      </c>
      <c r="AO5446">
        <v>1667.6</v>
      </c>
    </row>
    <row r="5447" spans="4:41" x14ac:dyDescent="0.3">
      <c r="D5447" s="1">
        <v>44824</v>
      </c>
      <c r="E5447">
        <v>0.99709999999999999</v>
      </c>
      <c r="F5447">
        <v>1.1414</v>
      </c>
      <c r="G5447">
        <v>1.1380999999999999</v>
      </c>
      <c r="H5447">
        <v>2.2999999999999998</v>
      </c>
      <c r="I5447">
        <v>8.3000000000000007</v>
      </c>
      <c r="J5447">
        <v>9.1</v>
      </c>
      <c r="K5447">
        <v>40.1</v>
      </c>
      <c r="L5447">
        <v>251.76900000000001</v>
      </c>
      <c r="M5447">
        <v>27.1557</v>
      </c>
      <c r="N5447">
        <v>27.16</v>
      </c>
      <c r="O5447">
        <v>84.45</v>
      </c>
      <c r="P5447">
        <v>2.3380000000000001</v>
      </c>
      <c r="Q5447">
        <v>4.1909999999999998</v>
      </c>
      <c r="R5447">
        <v>2.661</v>
      </c>
      <c r="S5447">
        <v>1.8180000000000001</v>
      </c>
      <c r="T5447">
        <v>2.052</v>
      </c>
      <c r="U5447">
        <v>2.4319999999999999</v>
      </c>
      <c r="V5447">
        <v>1.9259999999999999</v>
      </c>
      <c r="W5447">
        <v>1.7130000000000001</v>
      </c>
      <c r="X5447">
        <v>1.8240000000000001</v>
      </c>
      <c r="Y5447">
        <v>2.4769999999999999</v>
      </c>
      <c r="Z5447">
        <v>3.0720000000000001</v>
      </c>
      <c r="AA5447">
        <v>3.29</v>
      </c>
      <c r="AB5447">
        <v>4.0008999999999997</v>
      </c>
      <c r="AC5447">
        <v>3.5630000000000002</v>
      </c>
      <c r="AD5447">
        <v>3.9664999999999999</v>
      </c>
      <c r="AE5447">
        <v>3.7464</v>
      </c>
      <c r="AG5447">
        <v>403.42</v>
      </c>
      <c r="AH5447">
        <v>692.55</v>
      </c>
      <c r="AI5447">
        <v>6308.5069999999996</v>
      </c>
      <c r="AJ5447">
        <v>86.908000000000001</v>
      </c>
      <c r="AK5447">
        <v>486.13900000000001</v>
      </c>
      <c r="AL5447">
        <v>1088.3499999999999</v>
      </c>
      <c r="AM5447">
        <v>3152.37</v>
      </c>
      <c r="AN5447">
        <v>284.70999999999998</v>
      </c>
      <c r="AO5447">
        <v>1661</v>
      </c>
    </row>
    <row r="5448" spans="4:41" x14ac:dyDescent="0.3">
      <c r="D5448" s="1">
        <v>44825</v>
      </c>
      <c r="E5448">
        <v>0.98370000000000002</v>
      </c>
      <c r="F5448">
        <v>1.1456</v>
      </c>
      <c r="G5448">
        <v>1.127</v>
      </c>
      <c r="H5448">
        <v>2.2999999999999998</v>
      </c>
      <c r="I5448">
        <v>8.3000000000000007</v>
      </c>
      <c r="J5448">
        <v>9.1</v>
      </c>
      <c r="K5448">
        <v>40.1</v>
      </c>
      <c r="L5448">
        <v>251.76900000000001</v>
      </c>
      <c r="M5448">
        <v>27.2697</v>
      </c>
      <c r="N5448">
        <v>27.99</v>
      </c>
      <c r="O5448">
        <v>82.94</v>
      </c>
      <c r="P5448">
        <v>2.4159999999999999</v>
      </c>
      <c r="Q5448">
        <v>4.1349999999999998</v>
      </c>
      <c r="R5448">
        <v>2.6440000000000001</v>
      </c>
      <c r="S5448">
        <v>1.8080000000000001</v>
      </c>
      <c r="T5448">
        <v>2.0430000000000001</v>
      </c>
      <c r="U5448">
        <v>2.4169999999999998</v>
      </c>
      <c r="V5448">
        <v>1.893</v>
      </c>
      <c r="W5448">
        <v>1.7589999999999999</v>
      </c>
      <c r="X5448">
        <v>1.839</v>
      </c>
      <c r="Y5448">
        <v>2.4449999999999998</v>
      </c>
      <c r="Z5448">
        <v>3.028</v>
      </c>
      <c r="AA5448">
        <v>3.3109999999999999</v>
      </c>
      <c r="AB5448">
        <v>4.0327999999999999</v>
      </c>
      <c r="AC5448">
        <v>3.5299</v>
      </c>
      <c r="AD5448">
        <v>4.0484</v>
      </c>
      <c r="AE5448">
        <v>3.7662</v>
      </c>
      <c r="AG5448">
        <v>407.05</v>
      </c>
      <c r="AH5448">
        <v>690.83</v>
      </c>
      <c r="AI5448">
        <v>6302.0609999999997</v>
      </c>
      <c r="AJ5448">
        <v>85.039000000000001</v>
      </c>
      <c r="AK5448">
        <v>482.983</v>
      </c>
      <c r="AL5448">
        <v>1069.8399999999999</v>
      </c>
      <c r="AM5448">
        <v>3109.51</v>
      </c>
      <c r="AN5448">
        <v>285.72000000000003</v>
      </c>
      <c r="AO5448">
        <v>1665.8</v>
      </c>
    </row>
    <row r="5449" spans="4:41" x14ac:dyDescent="0.3">
      <c r="D5449" s="1">
        <v>44826</v>
      </c>
      <c r="E5449">
        <v>0.98360000000000003</v>
      </c>
      <c r="F5449">
        <v>1.1439999999999999</v>
      </c>
      <c r="G5449">
        <v>1.1261000000000001</v>
      </c>
      <c r="H5449">
        <v>2.2999999999999998</v>
      </c>
      <c r="I5449">
        <v>8.3000000000000007</v>
      </c>
      <c r="J5449">
        <v>9.1</v>
      </c>
      <c r="K5449">
        <v>40.1</v>
      </c>
      <c r="L5449">
        <v>251.76900000000001</v>
      </c>
      <c r="M5449">
        <v>27.9968</v>
      </c>
      <c r="N5449">
        <v>27.35</v>
      </c>
      <c r="O5449">
        <v>83.49</v>
      </c>
      <c r="P5449">
        <v>2.4420000000000002</v>
      </c>
      <c r="Q5449">
        <v>4.1689999999999996</v>
      </c>
      <c r="R5449">
        <v>2.65</v>
      </c>
      <c r="S5449">
        <v>1.7989999999999999</v>
      </c>
      <c r="T5449">
        <v>2.032</v>
      </c>
      <c r="U5449">
        <v>2.4300000000000002</v>
      </c>
      <c r="V5449">
        <v>1.9650000000000001</v>
      </c>
      <c r="W5449">
        <v>1.8460000000000001</v>
      </c>
      <c r="X5449">
        <v>1.9359999999999999</v>
      </c>
      <c r="Y5449">
        <v>2.5209999999999999</v>
      </c>
      <c r="Z5449">
        <v>3.085</v>
      </c>
      <c r="AA5449">
        <v>3.4950000000000001</v>
      </c>
      <c r="AB5449">
        <v>4.0002000000000004</v>
      </c>
      <c r="AC5449">
        <v>3.7138</v>
      </c>
      <c r="AD5449">
        <v>4.1222000000000003</v>
      </c>
      <c r="AE5449">
        <v>3.9363000000000001</v>
      </c>
      <c r="AG5449">
        <v>399.76</v>
      </c>
      <c r="AH5449">
        <v>674.14</v>
      </c>
      <c r="AI5449">
        <v>6200.8959999999997</v>
      </c>
      <c r="AJ5449">
        <v>85.42</v>
      </c>
      <c r="AK5449">
        <v>486.42599999999999</v>
      </c>
      <c r="AL5449">
        <v>1055.56</v>
      </c>
      <c r="AM5449">
        <v>3101.94</v>
      </c>
      <c r="AN5449">
        <v>282.02999999999997</v>
      </c>
      <c r="AO5449">
        <v>1671.4</v>
      </c>
    </row>
    <row r="5450" spans="4:41" x14ac:dyDescent="0.3">
      <c r="D5450" s="1">
        <v>44827</v>
      </c>
      <c r="E5450">
        <v>0.96870000000000001</v>
      </c>
      <c r="F5450">
        <v>1.1204000000000001</v>
      </c>
      <c r="G5450">
        <v>1.0859000000000001</v>
      </c>
      <c r="H5450">
        <v>2.2999999999999998</v>
      </c>
      <c r="I5450">
        <v>8.3000000000000007</v>
      </c>
      <c r="J5450">
        <v>9.1</v>
      </c>
      <c r="K5450">
        <v>40.1</v>
      </c>
      <c r="L5450">
        <v>251.76900000000001</v>
      </c>
      <c r="M5450">
        <v>29.995899999999999</v>
      </c>
      <c r="N5450">
        <v>29.92</v>
      </c>
      <c r="O5450">
        <v>78.739999999999995</v>
      </c>
      <c r="P5450">
        <v>2.5</v>
      </c>
      <c r="Q5450">
        <v>4.34</v>
      </c>
      <c r="R5450">
        <v>2.68</v>
      </c>
      <c r="S5450">
        <v>1.802</v>
      </c>
      <c r="T5450">
        <v>2.0430000000000001</v>
      </c>
      <c r="U5450">
        <v>2.4620000000000002</v>
      </c>
      <c r="V5450">
        <v>2.024</v>
      </c>
      <c r="W5450">
        <v>1.9179999999999999</v>
      </c>
      <c r="X5450">
        <v>2.0190000000000001</v>
      </c>
      <c r="Y5450">
        <v>2.5979999999999999</v>
      </c>
      <c r="Z5450">
        <v>3.1789999999999998</v>
      </c>
      <c r="AA5450">
        <v>3.8279999999999998</v>
      </c>
      <c r="AB5450">
        <v>4.0609999999999999</v>
      </c>
      <c r="AC5450">
        <v>3.6846000000000001</v>
      </c>
      <c r="AD5450">
        <v>4.2011000000000003</v>
      </c>
      <c r="AE5450">
        <v>3.9788999999999999</v>
      </c>
      <c r="AG5450">
        <v>390.4</v>
      </c>
      <c r="AH5450">
        <v>650.99</v>
      </c>
      <c r="AI5450">
        <v>5887.6450000000004</v>
      </c>
      <c r="AJ5450">
        <v>81.905000000000001</v>
      </c>
      <c r="AK5450">
        <v>470.18599999999998</v>
      </c>
      <c r="AL5450">
        <v>1037.98</v>
      </c>
      <c r="AM5450">
        <v>3101.94</v>
      </c>
      <c r="AN5450">
        <v>281.74</v>
      </c>
      <c r="AO5450">
        <v>1645.3</v>
      </c>
    </row>
    <row r="5451" spans="4:41" x14ac:dyDescent="0.3">
      <c r="D5451" s="1">
        <v>44830</v>
      </c>
      <c r="E5451">
        <v>0.96089999999999998</v>
      </c>
      <c r="F5451">
        <v>1.1125</v>
      </c>
      <c r="G5451">
        <v>1.0689</v>
      </c>
      <c r="H5451">
        <v>2.2999999999999998</v>
      </c>
      <c r="I5451">
        <v>8.3000000000000007</v>
      </c>
      <c r="J5451">
        <v>9.1</v>
      </c>
      <c r="K5451">
        <v>40.1</v>
      </c>
      <c r="L5451">
        <v>251.76900000000001</v>
      </c>
      <c r="M5451">
        <v>30.753499999999999</v>
      </c>
      <c r="N5451">
        <v>32.26</v>
      </c>
      <c r="O5451">
        <v>76.709999999999994</v>
      </c>
      <c r="P5451">
        <v>2.5630000000000002</v>
      </c>
      <c r="Q5451">
        <v>4.5629999999999997</v>
      </c>
      <c r="R5451">
        <v>2.7010000000000001</v>
      </c>
      <c r="S5451">
        <v>1.825</v>
      </c>
      <c r="T5451">
        <v>2.08</v>
      </c>
      <c r="U5451">
        <v>2.5</v>
      </c>
      <c r="V5451">
        <v>2.1150000000000002</v>
      </c>
      <c r="W5451">
        <v>1.9510000000000001</v>
      </c>
      <c r="X5451">
        <v>2.0960000000000001</v>
      </c>
      <c r="Y5451">
        <v>2.714</v>
      </c>
      <c r="Z5451">
        <v>3.298</v>
      </c>
      <c r="AA5451">
        <v>4.2439999999999998</v>
      </c>
      <c r="AB5451">
        <v>4.1116999999999999</v>
      </c>
      <c r="AC5451">
        <v>3.9243999999999999</v>
      </c>
      <c r="AD5451">
        <v>4.3406000000000002</v>
      </c>
      <c r="AE5451">
        <v>4.1913</v>
      </c>
      <c r="AG5451">
        <v>388.75</v>
      </c>
      <c r="AH5451">
        <v>644.45000000000005</v>
      </c>
      <c r="AI5451">
        <v>5829.7569999999996</v>
      </c>
      <c r="AJ5451">
        <v>79.956999999999994</v>
      </c>
      <c r="AK5451">
        <v>453.04599999999999</v>
      </c>
      <c r="AL5451">
        <v>1022.15</v>
      </c>
      <c r="AM5451">
        <v>3018.01</v>
      </c>
      <c r="AN5451">
        <v>278.64999999999998</v>
      </c>
      <c r="AO5451">
        <v>1623.6</v>
      </c>
    </row>
    <row r="5452" spans="4:41" x14ac:dyDescent="0.3">
      <c r="D5452" s="1">
        <v>44831</v>
      </c>
      <c r="E5452">
        <v>0.95940000000000003</v>
      </c>
      <c r="F5452">
        <v>1.1187</v>
      </c>
      <c r="G5452">
        <v>1.0732999999999999</v>
      </c>
      <c r="H5452">
        <v>2.2999999999999998</v>
      </c>
      <c r="I5452">
        <v>8.3000000000000007</v>
      </c>
      <c r="J5452">
        <v>9.1</v>
      </c>
      <c r="K5452">
        <v>40.1</v>
      </c>
      <c r="L5452">
        <v>251.76900000000001</v>
      </c>
      <c r="M5452">
        <v>31.322399999999998</v>
      </c>
      <c r="N5452">
        <v>32.6</v>
      </c>
      <c r="O5452">
        <v>78.5</v>
      </c>
      <c r="P5452">
        <v>2.625</v>
      </c>
      <c r="Q5452">
        <v>4.7569999999999997</v>
      </c>
      <c r="R5452">
        <v>2.6930000000000001</v>
      </c>
      <c r="S5452">
        <v>1.871</v>
      </c>
      <c r="T5452">
        <v>2.0880000000000001</v>
      </c>
      <c r="U5452">
        <v>2.496</v>
      </c>
      <c r="V5452">
        <v>2.2309999999999999</v>
      </c>
      <c r="W5452">
        <v>1.9830000000000001</v>
      </c>
      <c r="X5452">
        <v>2.17</v>
      </c>
      <c r="Y5452">
        <v>2.8359999999999999</v>
      </c>
      <c r="Z5452">
        <v>3.4350000000000001</v>
      </c>
      <c r="AA5452">
        <v>4.5060000000000002</v>
      </c>
      <c r="AB5452">
        <v>4.0602999999999998</v>
      </c>
      <c r="AC5452">
        <v>3.9451000000000001</v>
      </c>
      <c r="AD5452">
        <v>4.2828999999999997</v>
      </c>
      <c r="AE5452">
        <v>4.1844999999999999</v>
      </c>
      <c r="AG5452">
        <v>388.24</v>
      </c>
      <c r="AH5452">
        <v>641.76</v>
      </c>
      <c r="AI5452">
        <v>5788.46</v>
      </c>
      <c r="AJ5452">
        <v>80.584999999999994</v>
      </c>
      <c r="AK5452">
        <v>453.38499999999999</v>
      </c>
      <c r="AL5452">
        <v>1025.53</v>
      </c>
      <c r="AM5452">
        <v>3032.15</v>
      </c>
      <c r="AN5452">
        <v>277.51</v>
      </c>
      <c r="AO5452">
        <v>1626.5</v>
      </c>
    </row>
    <row r="5453" spans="4:41" x14ac:dyDescent="0.3">
      <c r="D5453" s="1">
        <v>44832</v>
      </c>
      <c r="E5453">
        <v>0.97350000000000003</v>
      </c>
      <c r="F5453">
        <v>1.1186</v>
      </c>
      <c r="G5453">
        <v>1.0889</v>
      </c>
      <c r="H5453">
        <v>2.2999999999999998</v>
      </c>
      <c r="I5453">
        <v>8.3000000000000007</v>
      </c>
      <c r="J5453">
        <v>9.1</v>
      </c>
      <c r="K5453">
        <v>40.1</v>
      </c>
      <c r="L5453">
        <v>251.76900000000001</v>
      </c>
      <c r="M5453">
        <v>31.343499999999999</v>
      </c>
      <c r="N5453">
        <v>30.18</v>
      </c>
      <c r="O5453">
        <v>82.15</v>
      </c>
      <c r="P5453">
        <v>2.621</v>
      </c>
      <c r="Q5453">
        <v>4.5289999999999999</v>
      </c>
      <c r="R5453">
        <v>2.7080000000000002</v>
      </c>
      <c r="S5453">
        <v>1.8660000000000001</v>
      </c>
      <c r="T5453">
        <v>2.1160000000000001</v>
      </c>
      <c r="U5453">
        <v>2.5310000000000001</v>
      </c>
      <c r="V5453">
        <v>2.12</v>
      </c>
      <c r="W5453">
        <v>1.8560000000000001</v>
      </c>
      <c r="X5453">
        <v>2.028</v>
      </c>
      <c r="Y5453">
        <v>2.7189999999999999</v>
      </c>
      <c r="Z5453">
        <v>3.3</v>
      </c>
      <c r="AA5453">
        <v>4.0119999999999996</v>
      </c>
      <c r="AB5453">
        <v>3.9287000000000001</v>
      </c>
      <c r="AC5453">
        <v>3.7311999999999999</v>
      </c>
      <c r="AD5453">
        <v>4.1349</v>
      </c>
      <c r="AE5453">
        <v>3.9478</v>
      </c>
      <c r="AG5453">
        <v>389.41</v>
      </c>
      <c r="AH5453">
        <v>644.36</v>
      </c>
      <c r="AI5453">
        <v>5789.4790000000003</v>
      </c>
      <c r="AJ5453">
        <v>79.013999999999996</v>
      </c>
      <c r="AK5453">
        <v>454.28</v>
      </c>
      <c r="AL5453">
        <v>1001.58</v>
      </c>
      <c r="AM5453">
        <v>3003.25</v>
      </c>
      <c r="AN5453">
        <v>282.45999999999998</v>
      </c>
      <c r="AO5453">
        <v>1660.3</v>
      </c>
    </row>
    <row r="5454" spans="4:41" x14ac:dyDescent="0.3">
      <c r="D5454" s="1">
        <v>44833</v>
      </c>
      <c r="E5454">
        <v>0.98150000000000004</v>
      </c>
      <c r="F5454">
        <v>1.1323000000000001</v>
      </c>
      <c r="G5454">
        <v>1.1116999999999999</v>
      </c>
      <c r="H5454">
        <v>2.2999999999999998</v>
      </c>
      <c r="I5454">
        <v>8.3000000000000007</v>
      </c>
      <c r="J5454">
        <v>9.1</v>
      </c>
      <c r="K5454">
        <v>40.1</v>
      </c>
      <c r="L5454">
        <v>251.76900000000001</v>
      </c>
      <c r="M5454">
        <v>33.073300000000003</v>
      </c>
      <c r="N5454">
        <v>31.84</v>
      </c>
      <c r="O5454">
        <v>81.23</v>
      </c>
      <c r="P5454">
        <v>2.5779999999999998</v>
      </c>
      <c r="Q5454">
        <v>4.6529999999999996</v>
      </c>
      <c r="R5454">
        <v>2.7160000000000002</v>
      </c>
      <c r="S5454">
        <v>1.8520000000000001</v>
      </c>
      <c r="T5454">
        <v>2.1219999999999999</v>
      </c>
      <c r="U5454">
        <v>2.5449999999999999</v>
      </c>
      <c r="V5454">
        <v>2.181</v>
      </c>
      <c r="W5454">
        <v>1.804</v>
      </c>
      <c r="X5454">
        <v>2.032</v>
      </c>
      <c r="Y5454">
        <v>2.7970000000000002</v>
      </c>
      <c r="Z5454">
        <v>3.3719999999999999</v>
      </c>
      <c r="AA5454">
        <v>4.1429999999999998</v>
      </c>
      <c r="AB5454">
        <v>3.915</v>
      </c>
      <c r="AC5454">
        <v>3.7856000000000001</v>
      </c>
      <c r="AD5454">
        <v>4.1924000000000001</v>
      </c>
      <c r="AE5454">
        <v>4.0171000000000001</v>
      </c>
      <c r="AG5454">
        <v>382.89</v>
      </c>
      <c r="AH5454">
        <v>642.69000000000005</v>
      </c>
      <c r="AI5454">
        <v>5851.451</v>
      </c>
      <c r="AJ5454">
        <v>76.733999999999995</v>
      </c>
      <c r="AK5454">
        <v>449.48700000000002</v>
      </c>
      <c r="AL5454">
        <v>998.82</v>
      </c>
      <c r="AM5454">
        <v>3057.13</v>
      </c>
      <c r="AN5454">
        <v>281.47000000000003</v>
      </c>
      <c r="AO5454">
        <v>1658.5</v>
      </c>
    </row>
    <row r="5455" spans="4:41" x14ac:dyDescent="0.3">
      <c r="D5455" s="1">
        <v>44834</v>
      </c>
      <c r="E5455">
        <v>0.98019999999999996</v>
      </c>
      <c r="F5455">
        <v>1.139</v>
      </c>
      <c r="G5455">
        <v>1.117</v>
      </c>
      <c r="H5455">
        <v>0.9</v>
      </c>
      <c r="I5455">
        <v>8.1999999999999993</v>
      </c>
      <c r="J5455">
        <v>9.9</v>
      </c>
      <c r="K5455">
        <v>39</v>
      </c>
      <c r="L5455">
        <v>253.84399999999999</v>
      </c>
      <c r="M5455">
        <v>30.709199999999999</v>
      </c>
      <c r="N5455">
        <v>31.62</v>
      </c>
      <c r="O5455">
        <v>79.489999999999995</v>
      </c>
      <c r="P5455">
        <v>2.556</v>
      </c>
      <c r="Q5455">
        <v>4.5190000000000001</v>
      </c>
      <c r="R5455">
        <v>2.75</v>
      </c>
      <c r="S5455">
        <v>1.845</v>
      </c>
      <c r="T5455">
        <v>2.1230000000000002</v>
      </c>
      <c r="U5455">
        <v>2.5739999999999998</v>
      </c>
      <c r="V5455">
        <v>2.1080000000000001</v>
      </c>
      <c r="W5455">
        <v>1.7589999999999999</v>
      </c>
      <c r="X5455">
        <v>1.9630000000000001</v>
      </c>
      <c r="Y5455">
        <v>2.718</v>
      </c>
      <c r="Z5455">
        <v>3.2890000000000001</v>
      </c>
      <c r="AA5455">
        <v>4.093</v>
      </c>
      <c r="AB5455">
        <v>3.9327999999999999</v>
      </c>
      <c r="AC5455">
        <v>3.8285999999999998</v>
      </c>
      <c r="AD5455">
        <v>4.2786999999999997</v>
      </c>
      <c r="AE5455">
        <v>4.09</v>
      </c>
      <c r="AG5455">
        <v>387.85</v>
      </c>
      <c r="AH5455">
        <v>653.02</v>
      </c>
      <c r="AI5455">
        <v>5925.3969999999999</v>
      </c>
      <c r="AJ5455">
        <v>77.352999999999994</v>
      </c>
      <c r="AK5455">
        <v>455.55</v>
      </c>
      <c r="AL5455">
        <v>1000.41</v>
      </c>
      <c r="AM5455">
        <v>3003.39</v>
      </c>
      <c r="AN5455">
        <v>280.51</v>
      </c>
      <c r="AO5455">
        <v>1662.4</v>
      </c>
    </row>
    <row r="5456" spans="4:41" x14ac:dyDescent="0.3">
      <c r="D5456" s="1">
        <v>44837</v>
      </c>
      <c r="E5456">
        <v>0.98260000000000003</v>
      </c>
      <c r="F5456">
        <v>1.1525000000000001</v>
      </c>
      <c r="G5456">
        <v>1.1323000000000001</v>
      </c>
      <c r="H5456">
        <v>0.9</v>
      </c>
      <c r="I5456">
        <v>8.1999999999999993</v>
      </c>
      <c r="J5456">
        <v>9.9</v>
      </c>
      <c r="K5456">
        <v>39</v>
      </c>
      <c r="L5456">
        <v>253.84399999999999</v>
      </c>
      <c r="M5456">
        <v>30.714700000000001</v>
      </c>
      <c r="N5456">
        <v>30.1</v>
      </c>
      <c r="O5456">
        <v>83.63</v>
      </c>
      <c r="P5456">
        <v>2.5</v>
      </c>
      <c r="Q5456">
        <v>4.2460000000000004</v>
      </c>
      <c r="R5456">
        <v>2.75</v>
      </c>
      <c r="S5456">
        <v>1.845</v>
      </c>
      <c r="T5456">
        <v>2.1230000000000002</v>
      </c>
      <c r="U5456">
        <v>2.5739999999999998</v>
      </c>
      <c r="V5456">
        <v>1.917</v>
      </c>
      <c r="W5456">
        <v>1.62</v>
      </c>
      <c r="X5456">
        <v>1.7669999999999999</v>
      </c>
      <c r="Y5456">
        <v>2.512</v>
      </c>
      <c r="Z5456">
        <v>3.0760000000000001</v>
      </c>
      <c r="AA5456">
        <v>3.964</v>
      </c>
      <c r="AB5456">
        <v>3.9459</v>
      </c>
      <c r="AC5456">
        <v>3.6387</v>
      </c>
      <c r="AD5456">
        <v>4.1134000000000004</v>
      </c>
      <c r="AE5456">
        <v>3.8782000000000001</v>
      </c>
      <c r="AG5456">
        <v>390.83</v>
      </c>
      <c r="AH5456">
        <v>659.44</v>
      </c>
      <c r="AI5456">
        <v>6004.3159999999998</v>
      </c>
      <c r="AJ5456">
        <v>78.239000000000004</v>
      </c>
      <c r="AK5456">
        <v>489.351</v>
      </c>
      <c r="AL5456">
        <v>990.51</v>
      </c>
      <c r="AM5456">
        <v>3022.44</v>
      </c>
      <c r="AN5456">
        <v>283.45</v>
      </c>
      <c r="AO5456">
        <v>1692.9</v>
      </c>
    </row>
    <row r="5457" spans="4:41" x14ac:dyDescent="0.3">
      <c r="D5457" s="1">
        <v>44838</v>
      </c>
      <c r="E5457">
        <v>0.99860000000000004</v>
      </c>
      <c r="F5457">
        <v>1.149</v>
      </c>
      <c r="G5457">
        <v>1.1476</v>
      </c>
      <c r="H5457">
        <v>0.9</v>
      </c>
      <c r="I5457">
        <v>8.1999999999999993</v>
      </c>
      <c r="J5457">
        <v>9.9</v>
      </c>
      <c r="K5457">
        <v>39</v>
      </c>
      <c r="L5457">
        <v>253.84399999999999</v>
      </c>
      <c r="M5457">
        <v>29.267900000000001</v>
      </c>
      <c r="N5457">
        <v>29.07</v>
      </c>
      <c r="O5457">
        <v>86.52</v>
      </c>
      <c r="P5457">
        <v>2.41</v>
      </c>
      <c r="Q5457">
        <v>4.1779999999999999</v>
      </c>
      <c r="R5457">
        <v>2.75</v>
      </c>
      <c r="S5457">
        <v>1.845</v>
      </c>
      <c r="T5457">
        <v>2.1230000000000002</v>
      </c>
      <c r="U5457">
        <v>2.5739999999999998</v>
      </c>
      <c r="V5457">
        <v>1.871</v>
      </c>
      <c r="W5457">
        <v>1.57</v>
      </c>
      <c r="X5457">
        <v>1.7070000000000001</v>
      </c>
      <c r="Y5457">
        <v>2.4609999999999999</v>
      </c>
      <c r="Z5457">
        <v>3.0310000000000001</v>
      </c>
      <c r="AA5457">
        <v>3.875</v>
      </c>
      <c r="AB5457">
        <v>3.9028</v>
      </c>
      <c r="AC5457">
        <v>3.6328999999999998</v>
      </c>
      <c r="AD5457">
        <v>4.0926</v>
      </c>
      <c r="AE5457">
        <v>3.8538999999999999</v>
      </c>
      <c r="AG5457">
        <v>403.03</v>
      </c>
      <c r="AH5457">
        <v>689.66</v>
      </c>
      <c r="AI5457">
        <v>6219.3940000000002</v>
      </c>
      <c r="AJ5457">
        <v>83.504999999999995</v>
      </c>
      <c r="AK5457">
        <v>496.363</v>
      </c>
      <c r="AL5457">
        <v>1009.06</v>
      </c>
      <c r="AM5457">
        <v>3119.45</v>
      </c>
      <c r="AN5457">
        <v>284.22000000000003</v>
      </c>
      <c r="AO5457">
        <v>1721.1</v>
      </c>
    </row>
    <row r="5458" spans="4:41" x14ac:dyDescent="0.3">
      <c r="D5458" s="1">
        <v>44839</v>
      </c>
      <c r="E5458">
        <v>0.98839999999999995</v>
      </c>
      <c r="F5458">
        <v>1.1459999999999999</v>
      </c>
      <c r="G5458">
        <v>1.1326000000000001</v>
      </c>
      <c r="H5458">
        <v>0.9</v>
      </c>
      <c r="I5458">
        <v>8.1999999999999993</v>
      </c>
      <c r="J5458">
        <v>9.9</v>
      </c>
      <c r="K5458">
        <v>39</v>
      </c>
      <c r="L5458">
        <v>253.84399999999999</v>
      </c>
      <c r="M5458">
        <v>29.8599</v>
      </c>
      <c r="N5458">
        <v>28.55</v>
      </c>
      <c r="O5458">
        <v>87.76</v>
      </c>
      <c r="P5458">
        <v>2.363</v>
      </c>
      <c r="Q5458">
        <v>4.4740000000000002</v>
      </c>
      <c r="R5458">
        <v>2.75</v>
      </c>
      <c r="S5458">
        <v>1.845</v>
      </c>
      <c r="T5458">
        <v>2.1230000000000002</v>
      </c>
      <c r="U5458">
        <v>2.5739999999999998</v>
      </c>
      <c r="V5458">
        <v>2.0339999999999998</v>
      </c>
      <c r="W5458">
        <v>1.6910000000000001</v>
      </c>
      <c r="X5458">
        <v>1.87</v>
      </c>
      <c r="Y5458">
        <v>2.6389999999999998</v>
      </c>
      <c r="Z5458">
        <v>3.2389999999999999</v>
      </c>
      <c r="AA5458">
        <v>4.0350000000000001</v>
      </c>
      <c r="AB5458">
        <v>4.1047000000000002</v>
      </c>
      <c r="AC5458">
        <v>3.7528000000000001</v>
      </c>
      <c r="AD5458">
        <v>4.1481000000000003</v>
      </c>
      <c r="AE5458">
        <v>3.9662000000000002</v>
      </c>
      <c r="AG5458">
        <v>398.91</v>
      </c>
      <c r="AH5458">
        <v>675.69</v>
      </c>
      <c r="AI5458">
        <v>6106.9350000000004</v>
      </c>
      <c r="AJ5458">
        <v>80.605000000000004</v>
      </c>
      <c r="AK5458">
        <v>491.22500000000002</v>
      </c>
      <c r="AL5458">
        <v>1035.0999999999999</v>
      </c>
      <c r="AM5458">
        <v>3129.33</v>
      </c>
      <c r="AN5458">
        <v>281.82</v>
      </c>
      <c r="AO5458">
        <v>1711.4</v>
      </c>
    </row>
    <row r="5459" spans="4:41" x14ac:dyDescent="0.3">
      <c r="D5459" s="1">
        <v>44840</v>
      </c>
      <c r="E5459">
        <v>0.97909999999999997</v>
      </c>
      <c r="F5459">
        <v>1.1399999999999999</v>
      </c>
      <c r="G5459">
        <v>1.1162000000000001</v>
      </c>
      <c r="H5459">
        <v>0.9</v>
      </c>
      <c r="I5459">
        <v>8.1999999999999993</v>
      </c>
      <c r="J5459">
        <v>9.9</v>
      </c>
      <c r="K5459">
        <v>39</v>
      </c>
      <c r="L5459">
        <v>253.84399999999999</v>
      </c>
      <c r="M5459">
        <v>29.171399999999998</v>
      </c>
      <c r="N5459">
        <v>30.52</v>
      </c>
      <c r="O5459">
        <v>88.45</v>
      </c>
      <c r="P5459">
        <v>2.4700000000000002</v>
      </c>
      <c r="Q5459">
        <v>4.5179999999999998</v>
      </c>
      <c r="R5459">
        <v>2.75</v>
      </c>
      <c r="S5459">
        <v>1.845</v>
      </c>
      <c r="T5459">
        <v>2.1230000000000002</v>
      </c>
      <c r="U5459">
        <v>2.5739999999999998</v>
      </c>
      <c r="V5459">
        <v>2.085</v>
      </c>
      <c r="W5459">
        <v>1.798</v>
      </c>
      <c r="X5459">
        <v>1.95</v>
      </c>
      <c r="Y5459">
        <v>2.6819999999999999</v>
      </c>
      <c r="Z5459">
        <v>3.2839999999999998</v>
      </c>
      <c r="AA5459">
        <v>4.1689999999999996</v>
      </c>
      <c r="AB5459">
        <v>4.1798000000000002</v>
      </c>
      <c r="AC5459">
        <v>3.8235999999999999</v>
      </c>
      <c r="AD5459">
        <v>4.2557999999999998</v>
      </c>
      <c r="AE5459">
        <v>4.0670999999999999</v>
      </c>
      <c r="AG5459">
        <v>396.35</v>
      </c>
      <c r="AH5459">
        <v>670.46</v>
      </c>
      <c r="AI5459">
        <v>6032.5829999999996</v>
      </c>
      <c r="AJ5459">
        <v>80.332999999999998</v>
      </c>
      <c r="AK5459">
        <v>496.13900000000001</v>
      </c>
      <c r="AL5459">
        <v>1035.26</v>
      </c>
      <c r="AM5459">
        <v>3144.95</v>
      </c>
      <c r="AN5459">
        <v>280.36</v>
      </c>
      <c r="AO5459">
        <v>1711.7</v>
      </c>
    </row>
    <row r="5460" spans="4:41" x14ac:dyDescent="0.3">
      <c r="D5460" s="1">
        <v>44841</v>
      </c>
      <c r="E5460">
        <v>0.97440000000000004</v>
      </c>
      <c r="F5460">
        <v>1.1385000000000001</v>
      </c>
      <c r="G5460">
        <v>1.1086</v>
      </c>
      <c r="H5460">
        <v>0.9</v>
      </c>
      <c r="I5460">
        <v>8.1999999999999993</v>
      </c>
      <c r="J5460">
        <v>9.9</v>
      </c>
      <c r="K5460">
        <v>39</v>
      </c>
      <c r="L5460">
        <v>253.84399999999999</v>
      </c>
      <c r="M5460">
        <v>29.923400000000001</v>
      </c>
      <c r="N5460">
        <v>31.36</v>
      </c>
      <c r="O5460">
        <v>92.64</v>
      </c>
      <c r="P5460">
        <v>2.552</v>
      </c>
      <c r="Q5460">
        <v>4.7050000000000001</v>
      </c>
      <c r="R5460">
        <v>2.75</v>
      </c>
      <c r="S5460">
        <v>1.845</v>
      </c>
      <c r="T5460">
        <v>2.1230000000000002</v>
      </c>
      <c r="U5460">
        <v>2.5739999999999998</v>
      </c>
      <c r="V5460">
        <v>2.194</v>
      </c>
      <c r="W5460">
        <v>1.8660000000000001</v>
      </c>
      <c r="X5460">
        <v>2.0379999999999998</v>
      </c>
      <c r="Y5460">
        <v>2.7989999999999999</v>
      </c>
      <c r="Z5460">
        <v>3.4129999999999998</v>
      </c>
      <c r="AA5460">
        <v>4.2380000000000004</v>
      </c>
      <c r="AB5460">
        <v>4.2187999999999999</v>
      </c>
      <c r="AC5460">
        <v>3.8814000000000002</v>
      </c>
      <c r="AD5460">
        <v>4.3078000000000003</v>
      </c>
      <c r="AE5460">
        <v>4.1422999999999996</v>
      </c>
      <c r="AG5460">
        <v>391.67</v>
      </c>
      <c r="AH5460">
        <v>658.82</v>
      </c>
      <c r="AI5460">
        <v>5999.82</v>
      </c>
      <c r="AJ5460">
        <v>79.213999999999999</v>
      </c>
      <c r="AK5460">
        <v>489.49900000000002</v>
      </c>
      <c r="AL5460">
        <v>1018.66</v>
      </c>
      <c r="AM5460">
        <v>3119.31</v>
      </c>
      <c r="AN5460">
        <v>279.25</v>
      </c>
      <c r="AO5460">
        <v>1700.5</v>
      </c>
    </row>
    <row r="5461" spans="4:41" x14ac:dyDescent="0.3">
      <c r="D5461" s="1">
        <v>44845</v>
      </c>
      <c r="E5461">
        <v>0.9708</v>
      </c>
      <c r="F5461">
        <v>1.1301000000000001</v>
      </c>
      <c r="G5461">
        <v>1.0968</v>
      </c>
      <c r="H5461">
        <v>0.9</v>
      </c>
      <c r="I5461">
        <v>8.1999999999999993</v>
      </c>
      <c r="J5461">
        <v>9.9</v>
      </c>
      <c r="K5461">
        <v>39</v>
      </c>
      <c r="L5461">
        <v>253.84399999999999</v>
      </c>
      <c r="M5461">
        <v>32.013100000000001</v>
      </c>
      <c r="N5461">
        <v>33.630000000000003</v>
      </c>
      <c r="O5461">
        <v>89.35</v>
      </c>
      <c r="P5461">
        <v>2.6930000000000001</v>
      </c>
      <c r="Q5461">
        <v>4.6790000000000003</v>
      </c>
      <c r="R5461">
        <v>2.746</v>
      </c>
      <c r="S5461">
        <v>1.7450000000000001</v>
      </c>
      <c r="T5461">
        <v>2.069</v>
      </c>
      <c r="U5461">
        <v>2.5179999999999998</v>
      </c>
      <c r="V5461">
        <v>2.298</v>
      </c>
      <c r="W5461">
        <v>1.841</v>
      </c>
      <c r="X5461">
        <v>2.0579999999999998</v>
      </c>
      <c r="Y5461">
        <v>2.883</v>
      </c>
      <c r="Z5461">
        <v>3.4649999999999999</v>
      </c>
      <c r="AA5461">
        <v>4.4429999999999996</v>
      </c>
      <c r="AB5461">
        <v>4.2481</v>
      </c>
      <c r="AC5461">
        <v>3.9470000000000001</v>
      </c>
      <c r="AD5461">
        <v>4.3057999999999996</v>
      </c>
      <c r="AE5461">
        <v>4.1703999999999999</v>
      </c>
      <c r="AG5461">
        <v>387.95</v>
      </c>
      <c r="AH5461">
        <v>647.47</v>
      </c>
      <c r="AI5461">
        <v>5883.1970000000001</v>
      </c>
      <c r="AJ5461">
        <v>76.471999999999994</v>
      </c>
      <c r="AK5461">
        <v>484.15899999999999</v>
      </c>
      <c r="AL5461">
        <v>975.03</v>
      </c>
      <c r="AM5461">
        <v>3061.15</v>
      </c>
      <c r="AN5461">
        <v>278.49</v>
      </c>
      <c r="AO5461">
        <v>1678.7</v>
      </c>
    </row>
    <row r="5462" spans="4:41" x14ac:dyDescent="0.3">
      <c r="D5462" s="1">
        <v>44846</v>
      </c>
      <c r="E5462">
        <v>0.97030000000000005</v>
      </c>
      <c r="F5462">
        <v>1.1438999999999999</v>
      </c>
      <c r="G5462">
        <v>1.1100000000000001</v>
      </c>
      <c r="H5462">
        <v>0.9</v>
      </c>
      <c r="I5462">
        <v>8.1999999999999993</v>
      </c>
      <c r="J5462">
        <v>9.9</v>
      </c>
      <c r="K5462">
        <v>39</v>
      </c>
      <c r="L5462">
        <v>253.84399999999999</v>
      </c>
      <c r="M5462">
        <v>31.822399999999998</v>
      </c>
      <c r="N5462">
        <v>33.57</v>
      </c>
      <c r="O5462">
        <v>87.27</v>
      </c>
      <c r="P5462">
        <v>2.6589999999999998</v>
      </c>
      <c r="Q5462">
        <v>4.7370000000000001</v>
      </c>
      <c r="R5462">
        <v>2.73</v>
      </c>
      <c r="S5462">
        <v>1.7729999999999999</v>
      </c>
      <c r="T5462">
        <v>2.0710000000000002</v>
      </c>
      <c r="U5462">
        <v>2.5009999999999999</v>
      </c>
      <c r="V5462">
        <v>2.3140000000000001</v>
      </c>
      <c r="W5462">
        <v>1.827</v>
      </c>
      <c r="X5462">
        <v>2.0510000000000002</v>
      </c>
      <c r="Y5462">
        <v>2.9140000000000001</v>
      </c>
      <c r="Z5462">
        <v>3.4969999999999999</v>
      </c>
      <c r="AA5462">
        <v>4.4359999999999999</v>
      </c>
      <c r="AB5462">
        <v>4.2289000000000003</v>
      </c>
      <c r="AC5462">
        <v>3.8961999999999999</v>
      </c>
      <c r="AD5462">
        <v>4.2911000000000001</v>
      </c>
      <c r="AE5462">
        <v>4.1177000000000001</v>
      </c>
      <c r="AG5462">
        <v>385.88</v>
      </c>
      <c r="AH5462">
        <v>643.45000000000005</v>
      </c>
      <c r="AI5462">
        <v>5825.6850000000004</v>
      </c>
      <c r="AJ5462">
        <v>76.266999999999996</v>
      </c>
      <c r="AK5462">
        <v>478.14400000000001</v>
      </c>
      <c r="AL5462">
        <v>978.16</v>
      </c>
      <c r="AM5462">
        <v>3057.47</v>
      </c>
      <c r="AN5462">
        <v>279.38</v>
      </c>
      <c r="AO5462">
        <v>1670.3</v>
      </c>
    </row>
    <row r="5463" spans="4:41" x14ac:dyDescent="0.3">
      <c r="D5463" s="1">
        <v>44847</v>
      </c>
      <c r="E5463">
        <v>0.97760000000000002</v>
      </c>
      <c r="F5463">
        <v>1.1583000000000001</v>
      </c>
      <c r="G5463">
        <v>1.1326000000000001</v>
      </c>
      <c r="H5463">
        <v>0.9</v>
      </c>
      <c r="I5463">
        <v>8.1999999999999993</v>
      </c>
      <c r="J5463">
        <v>9.9</v>
      </c>
      <c r="K5463">
        <v>39</v>
      </c>
      <c r="L5463">
        <v>253.84399999999999</v>
      </c>
      <c r="M5463">
        <v>30.204799999999999</v>
      </c>
      <c r="N5463">
        <v>31.94</v>
      </c>
      <c r="O5463">
        <v>89.11</v>
      </c>
      <c r="P5463">
        <v>2.661</v>
      </c>
      <c r="Q5463">
        <v>4.68</v>
      </c>
      <c r="R5463">
        <v>2.7290000000000001</v>
      </c>
      <c r="S5463">
        <v>1.768</v>
      </c>
      <c r="T5463">
        <v>2.06</v>
      </c>
      <c r="U5463">
        <v>2.4910000000000001</v>
      </c>
      <c r="V5463">
        <v>2.2869999999999999</v>
      </c>
      <c r="W5463">
        <v>1.921</v>
      </c>
      <c r="X5463">
        <v>2.081</v>
      </c>
      <c r="Y5463">
        <v>2.8759999999999999</v>
      </c>
      <c r="Z5463">
        <v>3.4460000000000002</v>
      </c>
      <c r="AA5463">
        <v>4.1980000000000004</v>
      </c>
      <c r="AB5463">
        <v>4.4282000000000004</v>
      </c>
      <c r="AC5463">
        <v>3.9434999999999998</v>
      </c>
      <c r="AD5463">
        <v>4.4634999999999998</v>
      </c>
      <c r="AE5463">
        <v>4.2004000000000001</v>
      </c>
      <c r="AG5463">
        <v>389.15</v>
      </c>
      <c r="AH5463">
        <v>650.04</v>
      </c>
      <c r="AI5463">
        <v>5930.5929999999998</v>
      </c>
      <c r="AJ5463">
        <v>75.62</v>
      </c>
      <c r="AK5463">
        <v>477.62599999999998</v>
      </c>
      <c r="AL5463">
        <v>964.13</v>
      </c>
      <c r="AM5463">
        <v>3033.94</v>
      </c>
      <c r="AN5463">
        <v>278.23</v>
      </c>
      <c r="AO5463">
        <v>1670</v>
      </c>
    </row>
    <row r="5464" spans="4:41" x14ac:dyDescent="0.3">
      <c r="D5464" s="1">
        <v>44848</v>
      </c>
      <c r="E5464">
        <v>0.97219999999999995</v>
      </c>
      <c r="F5464">
        <v>1.1498999999999999</v>
      </c>
      <c r="G5464">
        <v>1.1172</v>
      </c>
      <c r="H5464">
        <v>0.9</v>
      </c>
      <c r="I5464">
        <v>8.1999999999999993</v>
      </c>
      <c r="J5464">
        <v>9.9</v>
      </c>
      <c r="K5464">
        <v>39</v>
      </c>
      <c r="L5464">
        <v>253.84399999999999</v>
      </c>
      <c r="M5464">
        <v>29.765999999999998</v>
      </c>
      <c r="N5464">
        <v>32.020000000000003</v>
      </c>
      <c r="O5464">
        <v>85.61</v>
      </c>
      <c r="P5464">
        <v>2.677</v>
      </c>
      <c r="Q5464">
        <v>4.79</v>
      </c>
      <c r="R5464">
        <v>2.702</v>
      </c>
      <c r="S5464">
        <v>1.7569999999999999</v>
      </c>
      <c r="T5464">
        <v>2.0529999999999999</v>
      </c>
      <c r="U5464">
        <v>2.4729999999999999</v>
      </c>
      <c r="V5464">
        <v>2.3460000000000001</v>
      </c>
      <c r="W5464">
        <v>1.956</v>
      </c>
      <c r="X5464">
        <v>2.1139999999999999</v>
      </c>
      <c r="Y5464">
        <v>2.94</v>
      </c>
      <c r="Z5464">
        <v>3.5169999999999999</v>
      </c>
      <c r="AA5464">
        <v>4.335</v>
      </c>
      <c r="AB5464">
        <v>4.4593999999999996</v>
      </c>
      <c r="AC5464">
        <v>4.0183999999999997</v>
      </c>
      <c r="AD5464">
        <v>4.4958999999999998</v>
      </c>
      <c r="AE5464">
        <v>4.2676999999999996</v>
      </c>
      <c r="AG5464">
        <v>391.31</v>
      </c>
      <c r="AH5464">
        <v>656.15</v>
      </c>
      <c r="AI5464">
        <v>5945.86</v>
      </c>
      <c r="AJ5464">
        <v>78.39</v>
      </c>
      <c r="AK5464">
        <v>470.73099999999999</v>
      </c>
      <c r="AL5464">
        <v>977.77</v>
      </c>
      <c r="AM5464">
        <v>3105.22</v>
      </c>
      <c r="AN5464">
        <v>277.2</v>
      </c>
      <c r="AO5464">
        <v>1641.7</v>
      </c>
    </row>
    <row r="5465" spans="4:41" x14ac:dyDescent="0.3">
      <c r="D5465" s="1">
        <v>44851</v>
      </c>
      <c r="E5465">
        <v>0.98409999999999997</v>
      </c>
      <c r="F5465">
        <v>1.1541999999999999</v>
      </c>
      <c r="G5465">
        <v>1.1357999999999999</v>
      </c>
      <c r="H5465">
        <v>0.9</v>
      </c>
      <c r="I5465">
        <v>8.1999999999999993</v>
      </c>
      <c r="J5465">
        <v>9.9</v>
      </c>
      <c r="K5465">
        <v>39</v>
      </c>
      <c r="L5465">
        <v>253.84399999999999</v>
      </c>
      <c r="M5465">
        <v>29.271100000000001</v>
      </c>
      <c r="N5465">
        <v>31.37</v>
      </c>
      <c r="O5465">
        <v>85.46</v>
      </c>
      <c r="P5465">
        <v>2.6789999999999998</v>
      </c>
      <c r="Q5465">
        <v>4.657</v>
      </c>
      <c r="R5465">
        <v>2.7040000000000002</v>
      </c>
      <c r="S5465">
        <v>1.738</v>
      </c>
      <c r="T5465">
        <v>2.048</v>
      </c>
      <c r="U5465">
        <v>2.4750000000000001</v>
      </c>
      <c r="V5465">
        <v>2.2690000000000001</v>
      </c>
      <c r="W5465">
        <v>1.954</v>
      </c>
      <c r="X5465">
        <v>2.08</v>
      </c>
      <c r="Y5465">
        <v>2.8530000000000002</v>
      </c>
      <c r="Z5465">
        <v>3.427</v>
      </c>
      <c r="AA5465">
        <v>3.9769999999999999</v>
      </c>
      <c r="AB5465">
        <v>4.4481999999999999</v>
      </c>
      <c r="AC5465">
        <v>4.0103999999999997</v>
      </c>
      <c r="AD5465">
        <v>4.4432999999999998</v>
      </c>
      <c r="AE5465">
        <v>4.2286999999999999</v>
      </c>
      <c r="AG5465">
        <v>398.48</v>
      </c>
      <c r="AH5465">
        <v>672.48</v>
      </c>
      <c r="AI5465">
        <v>6088.88</v>
      </c>
      <c r="AJ5465">
        <v>79.775999999999996</v>
      </c>
      <c r="AK5465">
        <v>478.96100000000001</v>
      </c>
      <c r="AL5465">
        <v>976.07</v>
      </c>
      <c r="AM5465">
        <v>3074.75</v>
      </c>
      <c r="AN5465">
        <v>277.56</v>
      </c>
      <c r="AO5465">
        <v>1657</v>
      </c>
    </row>
    <row r="5466" spans="4:41" x14ac:dyDescent="0.3">
      <c r="D5466" s="1">
        <v>44852</v>
      </c>
      <c r="E5466">
        <v>0.98580000000000001</v>
      </c>
      <c r="F5466">
        <v>1.1485000000000001</v>
      </c>
      <c r="G5466">
        <v>1.1319999999999999</v>
      </c>
      <c r="H5466">
        <v>0.9</v>
      </c>
      <c r="I5466">
        <v>8.1999999999999993</v>
      </c>
      <c r="J5466">
        <v>9.9</v>
      </c>
      <c r="K5466">
        <v>39</v>
      </c>
      <c r="L5466">
        <v>253.84399999999999</v>
      </c>
      <c r="M5466">
        <v>28.916499999999999</v>
      </c>
      <c r="N5466">
        <v>30.5</v>
      </c>
      <c r="O5466">
        <v>82.82</v>
      </c>
      <c r="P5466">
        <v>2.698</v>
      </c>
      <c r="Q5466">
        <v>4.6920000000000002</v>
      </c>
      <c r="R5466">
        <v>2.7029999999999998</v>
      </c>
      <c r="S5466">
        <v>1.74</v>
      </c>
      <c r="T5466">
        <v>2.0430000000000001</v>
      </c>
      <c r="U5466">
        <v>2.468</v>
      </c>
      <c r="V5466">
        <v>2.2850000000000001</v>
      </c>
      <c r="W5466">
        <v>1.9770000000000001</v>
      </c>
      <c r="X5466">
        <v>2.09</v>
      </c>
      <c r="Y5466">
        <v>2.859</v>
      </c>
      <c r="Z5466">
        <v>3.4319999999999999</v>
      </c>
      <c r="AA5466">
        <v>3.95</v>
      </c>
      <c r="AB5466">
        <v>4.4828999999999999</v>
      </c>
      <c r="AC5466">
        <v>4.0065999999999997</v>
      </c>
      <c r="AD5466">
        <v>4.4286000000000003</v>
      </c>
      <c r="AE5466">
        <v>4.2217000000000002</v>
      </c>
      <c r="AG5466">
        <v>399.84</v>
      </c>
      <c r="AH5466">
        <v>677.11</v>
      </c>
      <c r="AI5466">
        <v>6039.9030000000002</v>
      </c>
      <c r="AJ5466">
        <v>81.66</v>
      </c>
      <c r="AK5466">
        <v>485.65100000000001</v>
      </c>
      <c r="AL5466">
        <v>991.54</v>
      </c>
      <c r="AM5466">
        <v>3110.54</v>
      </c>
      <c r="AN5466">
        <v>278.10000000000002</v>
      </c>
      <c r="AO5466">
        <v>1649</v>
      </c>
    </row>
    <row r="5467" spans="4:41" x14ac:dyDescent="0.3">
      <c r="D5467" s="1">
        <v>44853</v>
      </c>
      <c r="E5467">
        <v>0.97729999999999995</v>
      </c>
      <c r="F5467">
        <v>1.1479999999999999</v>
      </c>
      <c r="G5467">
        <v>1.1218999999999999</v>
      </c>
      <c r="H5467">
        <v>0.9</v>
      </c>
      <c r="I5467">
        <v>8.1999999999999993</v>
      </c>
      <c r="J5467">
        <v>9.9</v>
      </c>
      <c r="K5467">
        <v>39</v>
      </c>
      <c r="L5467">
        <v>253.84399999999999</v>
      </c>
      <c r="M5467">
        <v>28.302</v>
      </c>
      <c r="N5467">
        <v>30.76</v>
      </c>
      <c r="O5467">
        <v>85.55</v>
      </c>
      <c r="P5467">
        <v>2.6840000000000002</v>
      </c>
      <c r="Q5467">
        <v>4.7729999999999997</v>
      </c>
      <c r="R5467">
        <v>2.71</v>
      </c>
      <c r="S5467">
        <v>1.7290000000000001</v>
      </c>
      <c r="T5467">
        <v>2.036</v>
      </c>
      <c r="U5467">
        <v>2.4689999999999999</v>
      </c>
      <c r="V5467">
        <v>2.3759999999999999</v>
      </c>
      <c r="W5467">
        <v>2.0950000000000002</v>
      </c>
      <c r="X5467">
        <v>2.2130000000000001</v>
      </c>
      <c r="Y5467">
        <v>2.95</v>
      </c>
      <c r="Z5467">
        <v>3.5259999999999998</v>
      </c>
      <c r="AA5467">
        <v>3.8780000000000001</v>
      </c>
      <c r="AB5467">
        <v>4.5826000000000002</v>
      </c>
      <c r="AC5467">
        <v>4.1334999999999997</v>
      </c>
      <c r="AD5467">
        <v>4.5563000000000002</v>
      </c>
      <c r="AE5467">
        <v>4.3567999999999998</v>
      </c>
      <c r="AG5467">
        <v>397.73</v>
      </c>
      <c r="AH5467">
        <v>669.43</v>
      </c>
      <c r="AI5467">
        <v>6001.0169999999998</v>
      </c>
      <c r="AJ5467">
        <v>79.156000000000006</v>
      </c>
      <c r="AK5467">
        <v>485.78699999999998</v>
      </c>
      <c r="AL5467">
        <v>973.33</v>
      </c>
      <c r="AM5467">
        <v>3116.46</v>
      </c>
      <c r="AN5467">
        <v>275.85000000000002</v>
      </c>
      <c r="AO5467">
        <v>1627.5</v>
      </c>
    </row>
    <row r="5468" spans="4:41" x14ac:dyDescent="0.3">
      <c r="D5468" s="1">
        <v>44854</v>
      </c>
      <c r="E5468">
        <v>0.97860000000000003</v>
      </c>
      <c r="F5468">
        <v>1.1480999999999999</v>
      </c>
      <c r="G5468">
        <v>1.1234999999999999</v>
      </c>
      <c r="H5468">
        <v>0.9</v>
      </c>
      <c r="I5468">
        <v>8.1999999999999993</v>
      </c>
      <c r="J5468">
        <v>9.9</v>
      </c>
      <c r="K5468">
        <v>39</v>
      </c>
      <c r="L5468">
        <v>253.84399999999999</v>
      </c>
      <c r="M5468">
        <v>27.745100000000001</v>
      </c>
      <c r="N5468">
        <v>29.98</v>
      </c>
      <c r="O5468">
        <v>85.98</v>
      </c>
      <c r="P5468">
        <v>2.7330000000000001</v>
      </c>
      <c r="Q5468">
        <v>4.7539999999999996</v>
      </c>
      <c r="R5468">
        <v>2.7189999999999999</v>
      </c>
      <c r="S5468">
        <v>1.732</v>
      </c>
      <c r="T5468">
        <v>2.0350000000000001</v>
      </c>
      <c r="U5468">
        <v>2.4780000000000002</v>
      </c>
      <c r="V5468">
        <v>2.4039999999999999</v>
      </c>
      <c r="W5468">
        <v>2.121</v>
      </c>
      <c r="X5468">
        <v>2.2450000000000001</v>
      </c>
      <c r="Y5468">
        <v>2.9590000000000001</v>
      </c>
      <c r="Z5468">
        <v>3.5329999999999999</v>
      </c>
      <c r="AA5468">
        <v>3.9129999999999998</v>
      </c>
      <c r="AB5468">
        <v>4.5983999999999998</v>
      </c>
      <c r="AC5468">
        <v>4.2282999999999999</v>
      </c>
      <c r="AD5468">
        <v>4.6100000000000003</v>
      </c>
      <c r="AE5468">
        <v>4.4444999999999997</v>
      </c>
      <c r="AG5468">
        <v>398.77</v>
      </c>
      <c r="AH5468">
        <v>674.87</v>
      </c>
      <c r="AI5468">
        <v>6047.5919999999996</v>
      </c>
      <c r="AJ5468">
        <v>82.042000000000002</v>
      </c>
      <c r="AK5468">
        <v>494.52499999999998</v>
      </c>
      <c r="AL5468">
        <v>967.34</v>
      </c>
      <c r="AM5468">
        <v>3100.67</v>
      </c>
      <c r="AN5468">
        <v>274.27999999999997</v>
      </c>
      <c r="AO5468">
        <v>1630.8</v>
      </c>
    </row>
    <row r="5469" spans="4:41" x14ac:dyDescent="0.3">
      <c r="D5469" s="1">
        <v>44855</v>
      </c>
      <c r="E5469">
        <v>0.98619999999999997</v>
      </c>
      <c r="F5469">
        <v>1.1457999999999999</v>
      </c>
      <c r="G5469">
        <v>1.1303000000000001</v>
      </c>
      <c r="H5469">
        <v>0.9</v>
      </c>
      <c r="I5469">
        <v>8.1999999999999993</v>
      </c>
      <c r="J5469">
        <v>9.9</v>
      </c>
      <c r="K5469">
        <v>39</v>
      </c>
      <c r="L5469">
        <v>253.84399999999999</v>
      </c>
      <c r="M5469">
        <v>27.8325</v>
      </c>
      <c r="N5469">
        <v>29.69</v>
      </c>
      <c r="O5469">
        <v>85.05</v>
      </c>
      <c r="P5469">
        <v>2.778</v>
      </c>
      <c r="Q5469">
        <v>4.7469999999999999</v>
      </c>
      <c r="R5469">
        <v>2.7389999999999999</v>
      </c>
      <c r="S5469">
        <v>1.744</v>
      </c>
      <c r="T5469">
        <v>2.036</v>
      </c>
      <c r="U5469">
        <v>2.4969999999999999</v>
      </c>
      <c r="V5469">
        <v>2.4169999999999998</v>
      </c>
      <c r="W5469">
        <v>2.0409999999999999</v>
      </c>
      <c r="X5469">
        <v>2.2120000000000002</v>
      </c>
      <c r="Y5469">
        <v>2.9710000000000001</v>
      </c>
      <c r="Z5469">
        <v>3.5329999999999999</v>
      </c>
      <c r="AA5469">
        <v>4.0540000000000003</v>
      </c>
      <c r="AB5469">
        <v>4.5052000000000003</v>
      </c>
      <c r="AC5469">
        <v>4.2167000000000003</v>
      </c>
      <c r="AD5469">
        <v>4.4722999999999997</v>
      </c>
      <c r="AE5469">
        <v>4.3411</v>
      </c>
      <c r="AG5469">
        <v>396.29</v>
      </c>
      <c r="AH5469">
        <v>667.48</v>
      </c>
      <c r="AI5469">
        <v>5990.0370000000003</v>
      </c>
      <c r="AJ5469">
        <v>81.117999999999995</v>
      </c>
      <c r="AK5469">
        <v>506.70499999999998</v>
      </c>
      <c r="AL5469">
        <v>965.16</v>
      </c>
      <c r="AM5469">
        <v>3078.7</v>
      </c>
      <c r="AN5469">
        <v>275.39999999999998</v>
      </c>
      <c r="AO5469">
        <v>1651</v>
      </c>
    </row>
    <row r="5470" spans="4:41" x14ac:dyDescent="0.3">
      <c r="D5470" s="1">
        <v>44858</v>
      </c>
      <c r="E5470">
        <v>0.98740000000000006</v>
      </c>
      <c r="F5470">
        <v>1.1422000000000001</v>
      </c>
      <c r="G5470">
        <v>1.1277999999999999</v>
      </c>
      <c r="H5470">
        <v>0.9</v>
      </c>
      <c r="I5470">
        <v>8.1999999999999993</v>
      </c>
      <c r="J5470">
        <v>9.9</v>
      </c>
      <c r="K5470">
        <v>39</v>
      </c>
      <c r="L5470">
        <v>253.84399999999999</v>
      </c>
      <c r="M5470">
        <v>28.679400000000001</v>
      </c>
      <c r="N5470">
        <v>29.85</v>
      </c>
      <c r="O5470">
        <v>84.58</v>
      </c>
      <c r="P5470">
        <v>2.738</v>
      </c>
      <c r="Q5470">
        <v>4.5890000000000004</v>
      </c>
      <c r="R5470">
        <v>2.72</v>
      </c>
      <c r="S5470">
        <v>1.766</v>
      </c>
      <c r="T5470">
        <v>2.0760000000000001</v>
      </c>
      <c r="U5470">
        <v>2.4860000000000002</v>
      </c>
      <c r="V5470">
        <v>2.33</v>
      </c>
      <c r="W5470">
        <v>2.0089999999999999</v>
      </c>
      <c r="X5470">
        <v>2.149</v>
      </c>
      <c r="Y5470">
        <v>2.86</v>
      </c>
      <c r="Z5470">
        <v>3.4239999999999999</v>
      </c>
      <c r="AA5470">
        <v>3.746</v>
      </c>
      <c r="AB5470">
        <v>4.5560999999999998</v>
      </c>
      <c r="AC5470">
        <v>4.2423999999999999</v>
      </c>
      <c r="AD5470">
        <v>4.5045999999999999</v>
      </c>
      <c r="AE5470">
        <v>4.3625999999999996</v>
      </c>
      <c r="AG5470">
        <v>401.84</v>
      </c>
      <c r="AH5470">
        <v>682.93</v>
      </c>
      <c r="AI5470">
        <v>6107.96</v>
      </c>
      <c r="AJ5470">
        <v>82.045000000000002</v>
      </c>
      <c r="AK5470">
        <v>489.19400000000002</v>
      </c>
      <c r="AL5470">
        <v>937.66</v>
      </c>
      <c r="AM5470">
        <v>3087.22</v>
      </c>
      <c r="AN5470">
        <v>275.33</v>
      </c>
      <c r="AO5470">
        <v>1648.7</v>
      </c>
    </row>
    <row r="5471" spans="4:41" x14ac:dyDescent="0.3">
      <c r="D5471" s="1">
        <v>44859</v>
      </c>
      <c r="E5471">
        <v>0.99660000000000004</v>
      </c>
      <c r="F5471">
        <v>1.1509</v>
      </c>
      <c r="G5471">
        <v>1.1472</v>
      </c>
      <c r="H5471">
        <v>0.9</v>
      </c>
      <c r="I5471">
        <v>8.1999999999999993</v>
      </c>
      <c r="J5471">
        <v>9.9</v>
      </c>
      <c r="K5471">
        <v>39</v>
      </c>
      <c r="L5471">
        <v>253.84399999999999</v>
      </c>
      <c r="M5471">
        <v>27.6175</v>
      </c>
      <c r="N5471">
        <v>28.46</v>
      </c>
      <c r="O5471">
        <v>85.32</v>
      </c>
      <c r="P5471">
        <v>2.7250000000000001</v>
      </c>
      <c r="Q5471">
        <v>4.3769999999999998</v>
      </c>
      <c r="R5471">
        <v>2.73</v>
      </c>
      <c r="S5471">
        <v>1.7549999999999999</v>
      </c>
      <c r="T5471">
        <v>2.081</v>
      </c>
      <c r="U5471">
        <v>2.5009999999999999</v>
      </c>
      <c r="V5471">
        <v>2.17</v>
      </c>
      <c r="W5471">
        <v>1.972</v>
      </c>
      <c r="X5471">
        <v>2.0350000000000001</v>
      </c>
      <c r="Y5471">
        <v>2.698</v>
      </c>
      <c r="Z5471">
        <v>3.254</v>
      </c>
      <c r="AA5471">
        <v>3.637</v>
      </c>
      <c r="AB5471">
        <v>4.5529999999999999</v>
      </c>
      <c r="AC5471">
        <v>4.1021000000000001</v>
      </c>
      <c r="AD5471">
        <v>4.4771000000000001</v>
      </c>
      <c r="AE5471">
        <v>4.2610000000000001</v>
      </c>
      <c r="AG5471">
        <v>407.61</v>
      </c>
      <c r="AH5471">
        <v>697.92</v>
      </c>
      <c r="AI5471">
        <v>6177.5559999999996</v>
      </c>
      <c r="AJ5471">
        <v>83.453000000000003</v>
      </c>
      <c r="AK5471">
        <v>488.08199999999999</v>
      </c>
      <c r="AL5471">
        <v>939.25</v>
      </c>
      <c r="AM5471">
        <v>3119.87</v>
      </c>
      <c r="AN5471">
        <v>277.44</v>
      </c>
      <c r="AO5471">
        <v>1652.8</v>
      </c>
    </row>
    <row r="5472" spans="4:41" x14ac:dyDescent="0.3">
      <c r="D5472" s="1">
        <v>44860</v>
      </c>
      <c r="E5472">
        <v>1.0081</v>
      </c>
      <c r="F5472">
        <v>1.1533</v>
      </c>
      <c r="G5472">
        <v>1.1625000000000001</v>
      </c>
      <c r="H5472">
        <v>0.9</v>
      </c>
      <c r="I5472">
        <v>8.1999999999999993</v>
      </c>
      <c r="J5472">
        <v>9.9</v>
      </c>
      <c r="K5472">
        <v>39</v>
      </c>
      <c r="L5472">
        <v>253.84399999999999</v>
      </c>
      <c r="M5472">
        <v>26.947900000000001</v>
      </c>
      <c r="N5472">
        <v>27.28</v>
      </c>
      <c r="O5472">
        <v>87.91</v>
      </c>
      <c r="P5472">
        <v>2.69</v>
      </c>
      <c r="Q5472">
        <v>4.3289999999999997</v>
      </c>
      <c r="R5472">
        <v>2.71</v>
      </c>
      <c r="S5472">
        <v>1.7270000000000001</v>
      </c>
      <c r="T5472">
        <v>2.0640000000000001</v>
      </c>
      <c r="U5472">
        <v>2.4790000000000001</v>
      </c>
      <c r="V5472">
        <v>2.1110000000000002</v>
      </c>
      <c r="W5472">
        <v>1.9450000000000001</v>
      </c>
      <c r="X5472">
        <v>1.9970000000000001</v>
      </c>
      <c r="Y5472">
        <v>2.65</v>
      </c>
      <c r="Z5472">
        <v>3.2080000000000002</v>
      </c>
      <c r="AA5472">
        <v>3.5760000000000001</v>
      </c>
      <c r="AB5472">
        <v>4.5094000000000003</v>
      </c>
      <c r="AC5472">
        <v>4.0027999999999997</v>
      </c>
      <c r="AD5472">
        <v>4.4039000000000001</v>
      </c>
      <c r="AE5472">
        <v>4.1845999999999997</v>
      </c>
      <c r="AG5472">
        <v>410.31</v>
      </c>
      <c r="AH5472">
        <v>708.94</v>
      </c>
      <c r="AI5472">
        <v>6293.0320000000002</v>
      </c>
      <c r="AJ5472">
        <v>86.441000000000003</v>
      </c>
      <c r="AK5472">
        <v>485.61099999999999</v>
      </c>
      <c r="AL5472">
        <v>949.78</v>
      </c>
      <c r="AM5472">
        <v>3137.97</v>
      </c>
      <c r="AN5472">
        <v>278.81</v>
      </c>
      <c r="AO5472">
        <v>1664</v>
      </c>
    </row>
    <row r="5473" spans="4:41" x14ac:dyDescent="0.3">
      <c r="D5473" s="1">
        <v>44861</v>
      </c>
      <c r="E5473">
        <v>0.99639999999999995</v>
      </c>
      <c r="F5473">
        <v>1.1604000000000001</v>
      </c>
      <c r="G5473">
        <v>1.1565000000000001</v>
      </c>
      <c r="H5473">
        <v>0.9</v>
      </c>
      <c r="I5473">
        <v>8.1999999999999993</v>
      </c>
      <c r="J5473">
        <v>9.9</v>
      </c>
      <c r="K5473">
        <v>39</v>
      </c>
      <c r="L5473">
        <v>253.84399999999999</v>
      </c>
      <c r="M5473">
        <v>25.872499999999999</v>
      </c>
      <c r="N5473">
        <v>27.39</v>
      </c>
      <c r="O5473">
        <v>89.08</v>
      </c>
      <c r="P5473">
        <v>2.6709999999999998</v>
      </c>
      <c r="Q5473">
        <v>4.008</v>
      </c>
      <c r="R5473">
        <v>2.7010000000000001</v>
      </c>
      <c r="S5473">
        <v>1.7270000000000001</v>
      </c>
      <c r="T5473">
        <v>2.0569999999999999</v>
      </c>
      <c r="U5473">
        <v>2.4660000000000002</v>
      </c>
      <c r="V5473">
        <v>1.962</v>
      </c>
      <c r="W5473">
        <v>1.7729999999999999</v>
      </c>
      <c r="X5473">
        <v>1.8180000000000001</v>
      </c>
      <c r="Y5473">
        <v>2.4660000000000002</v>
      </c>
      <c r="Z5473">
        <v>3.0059999999999998</v>
      </c>
      <c r="AA5473">
        <v>3.403</v>
      </c>
      <c r="AB5473">
        <v>4.42</v>
      </c>
      <c r="AC5473">
        <v>3.9186999999999999</v>
      </c>
      <c r="AD5473">
        <v>4.2740999999999998</v>
      </c>
      <c r="AE5473">
        <v>4.0605000000000002</v>
      </c>
      <c r="AG5473">
        <v>410.19</v>
      </c>
      <c r="AH5473">
        <v>705.18</v>
      </c>
      <c r="AI5473">
        <v>6300.0479999999998</v>
      </c>
      <c r="AJ5473">
        <v>87.284000000000006</v>
      </c>
      <c r="AK5473">
        <v>491.89299999999997</v>
      </c>
      <c r="AL5473">
        <v>959.37</v>
      </c>
      <c r="AM5473">
        <v>3117.28</v>
      </c>
      <c r="AN5473">
        <v>280.33</v>
      </c>
      <c r="AO5473">
        <v>1660.7</v>
      </c>
    </row>
    <row r="5474" spans="4:41" x14ac:dyDescent="0.3">
      <c r="D5474" s="1">
        <v>44862</v>
      </c>
      <c r="E5474">
        <v>0.99650000000000005</v>
      </c>
      <c r="F5474">
        <v>1.1655</v>
      </c>
      <c r="G5474">
        <v>1.1615</v>
      </c>
      <c r="H5474">
        <v>0.9</v>
      </c>
      <c r="I5474">
        <v>8.1999999999999993</v>
      </c>
      <c r="J5474">
        <v>9.9</v>
      </c>
      <c r="K5474">
        <v>39</v>
      </c>
      <c r="L5474">
        <v>253.84399999999999</v>
      </c>
      <c r="M5474">
        <v>24.8904</v>
      </c>
      <c r="N5474">
        <v>25.75</v>
      </c>
      <c r="O5474">
        <v>87.9</v>
      </c>
      <c r="P5474">
        <v>2.5670000000000002</v>
      </c>
      <c r="Q5474">
        <v>4.1749999999999998</v>
      </c>
      <c r="R5474">
        <v>2.6749999999999998</v>
      </c>
      <c r="S5474">
        <v>1.752</v>
      </c>
      <c r="T5474">
        <v>2.052</v>
      </c>
      <c r="U5474">
        <v>2.444</v>
      </c>
      <c r="V5474">
        <v>2.1030000000000002</v>
      </c>
      <c r="W5474">
        <v>1.9390000000000001</v>
      </c>
      <c r="X5474">
        <v>1.9970000000000001</v>
      </c>
      <c r="Y5474">
        <v>2.613</v>
      </c>
      <c r="Z5474">
        <v>3.1520000000000001</v>
      </c>
      <c r="AA5474">
        <v>3.4780000000000002</v>
      </c>
      <c r="AB5474">
        <v>4.5293999999999999</v>
      </c>
      <c r="AC5474">
        <v>4.0122999999999998</v>
      </c>
      <c r="AD5474">
        <v>4.4142000000000001</v>
      </c>
      <c r="AE5474">
        <v>4.1844000000000001</v>
      </c>
      <c r="AG5474">
        <v>410.76</v>
      </c>
      <c r="AH5474">
        <v>702.78</v>
      </c>
      <c r="AI5474">
        <v>6285.6040000000003</v>
      </c>
      <c r="AJ5474">
        <v>86.959000000000003</v>
      </c>
      <c r="AK5474">
        <v>489.61599999999999</v>
      </c>
      <c r="AL5474">
        <v>940.75</v>
      </c>
      <c r="AM5474">
        <v>3106.7</v>
      </c>
      <c r="AN5474">
        <v>278.63</v>
      </c>
      <c r="AO5474">
        <v>1644.8</v>
      </c>
    </row>
    <row r="5475" spans="4:41" x14ac:dyDescent="0.3">
      <c r="D5475" s="1">
        <v>44865</v>
      </c>
      <c r="E5475">
        <v>0.98819999999999997</v>
      </c>
      <c r="F5475">
        <v>1.1600999999999999</v>
      </c>
      <c r="G5475">
        <v>1.1469</v>
      </c>
      <c r="H5475">
        <v>-1.3</v>
      </c>
      <c r="I5475">
        <v>7.7</v>
      </c>
      <c r="J5475">
        <v>10.6</v>
      </c>
      <c r="K5475">
        <v>29.7</v>
      </c>
      <c r="L5475">
        <v>255.827</v>
      </c>
      <c r="M5475">
        <v>24.830500000000001</v>
      </c>
      <c r="N5475">
        <v>25.88</v>
      </c>
      <c r="O5475">
        <v>86.53</v>
      </c>
      <c r="P5475">
        <v>2.63</v>
      </c>
      <c r="Q5475">
        <v>4.3</v>
      </c>
      <c r="R5475">
        <v>2.6480000000000001</v>
      </c>
      <c r="S5475">
        <v>1.752</v>
      </c>
      <c r="T5475">
        <v>2.0489999999999999</v>
      </c>
      <c r="U5475">
        <v>2.4350000000000001</v>
      </c>
      <c r="V5475">
        <v>2.1419999999999999</v>
      </c>
      <c r="W5475">
        <v>1.9359999999999999</v>
      </c>
      <c r="X5475">
        <v>2.0049999999999999</v>
      </c>
      <c r="Y5475">
        <v>2.677</v>
      </c>
      <c r="Z5475">
        <v>3.2250000000000001</v>
      </c>
      <c r="AA5475">
        <v>3.516</v>
      </c>
      <c r="AB5475">
        <v>4.6018999999999997</v>
      </c>
      <c r="AC5475">
        <v>4.0477999999999996</v>
      </c>
      <c r="AD5475">
        <v>4.4824000000000002</v>
      </c>
      <c r="AE5475">
        <v>4.2282999999999999</v>
      </c>
      <c r="AG5475">
        <v>412.2</v>
      </c>
      <c r="AH5475">
        <v>700.63</v>
      </c>
      <c r="AI5475">
        <v>6282.674</v>
      </c>
      <c r="AJ5475">
        <v>87.460999999999999</v>
      </c>
      <c r="AK5475">
        <v>499.56299999999999</v>
      </c>
      <c r="AL5475">
        <v>941.9</v>
      </c>
      <c r="AM5475">
        <v>3156.44</v>
      </c>
      <c r="AN5475">
        <v>277.70999999999998</v>
      </c>
      <c r="AO5475">
        <v>1640.7</v>
      </c>
    </row>
    <row r="5476" spans="4:41" x14ac:dyDescent="0.3">
      <c r="D5476" s="1">
        <v>44866</v>
      </c>
      <c r="E5476">
        <v>0.98770000000000002</v>
      </c>
      <c r="F5476">
        <v>1.1628000000000001</v>
      </c>
      <c r="G5476">
        <v>1.1484000000000001</v>
      </c>
      <c r="H5476">
        <v>-1.3</v>
      </c>
      <c r="I5476">
        <v>7.7</v>
      </c>
      <c r="J5476">
        <v>10.6</v>
      </c>
      <c r="K5476">
        <v>29.7</v>
      </c>
      <c r="L5476">
        <v>255.827</v>
      </c>
      <c r="M5476">
        <v>24.466100000000001</v>
      </c>
      <c r="N5476">
        <v>25.81</v>
      </c>
      <c r="O5476">
        <v>88.37</v>
      </c>
      <c r="P5476">
        <v>2.6859999999999999</v>
      </c>
      <c r="Q5476">
        <v>4.2619999999999996</v>
      </c>
      <c r="R5476">
        <v>2.665</v>
      </c>
      <c r="S5476">
        <v>1.752</v>
      </c>
      <c r="T5476">
        <v>2.0550000000000002</v>
      </c>
      <c r="U5476">
        <v>2.4540000000000002</v>
      </c>
      <c r="V5476">
        <v>2.1309999999999998</v>
      </c>
      <c r="W5476">
        <v>1.9410000000000001</v>
      </c>
      <c r="X5476">
        <v>1.9830000000000001</v>
      </c>
      <c r="Y5476">
        <v>2.6739999999999999</v>
      </c>
      <c r="Z5476">
        <v>3.2130000000000001</v>
      </c>
      <c r="AA5476">
        <v>3.47</v>
      </c>
      <c r="AB5476">
        <v>4.6257999999999999</v>
      </c>
      <c r="AC5476">
        <v>4.0419</v>
      </c>
      <c r="AD5476">
        <v>4.5446999999999997</v>
      </c>
      <c r="AE5476">
        <v>4.2670000000000003</v>
      </c>
      <c r="AG5476">
        <v>414.61</v>
      </c>
      <c r="AH5476">
        <v>703.95</v>
      </c>
      <c r="AI5476">
        <v>6334.1670000000004</v>
      </c>
      <c r="AJ5476">
        <v>87.78</v>
      </c>
      <c r="AK5476">
        <v>513.86900000000003</v>
      </c>
      <c r="AL5476">
        <v>967.31</v>
      </c>
      <c r="AM5476">
        <v>3171.29</v>
      </c>
      <c r="AN5476">
        <v>277.7</v>
      </c>
      <c r="AO5476">
        <v>1649.7</v>
      </c>
    </row>
    <row r="5477" spans="4:41" x14ac:dyDescent="0.3">
      <c r="D5477" s="1">
        <v>44867</v>
      </c>
      <c r="E5477">
        <v>0.98180000000000001</v>
      </c>
      <c r="F5477">
        <v>1.1603000000000001</v>
      </c>
      <c r="G5477">
        <v>1.1392</v>
      </c>
      <c r="H5477">
        <v>-1.3</v>
      </c>
      <c r="I5477">
        <v>7.7</v>
      </c>
      <c r="J5477">
        <v>10.6</v>
      </c>
      <c r="K5477">
        <v>29.7</v>
      </c>
      <c r="L5477">
        <v>255.827</v>
      </c>
      <c r="M5477">
        <v>24.700500000000002</v>
      </c>
      <c r="N5477">
        <v>25.86</v>
      </c>
      <c r="O5477">
        <v>90</v>
      </c>
      <c r="P5477">
        <v>2.673</v>
      </c>
      <c r="Q5477">
        <v>4.2969999999999997</v>
      </c>
      <c r="R5477">
        <v>2.6890000000000001</v>
      </c>
      <c r="S5477">
        <v>1.752</v>
      </c>
      <c r="T5477">
        <v>2.0579999999999998</v>
      </c>
      <c r="U5477">
        <v>2.4620000000000002</v>
      </c>
      <c r="V5477">
        <v>2.141</v>
      </c>
      <c r="W5477">
        <v>1.982</v>
      </c>
      <c r="X5477">
        <v>2.0230000000000001</v>
      </c>
      <c r="Y5477">
        <v>2.6749999999999998</v>
      </c>
      <c r="Z5477">
        <v>3.23</v>
      </c>
      <c r="AA5477">
        <v>3.399</v>
      </c>
      <c r="AB5477">
        <v>4.6944999999999997</v>
      </c>
      <c r="AC5477">
        <v>4.1005000000000003</v>
      </c>
      <c r="AD5477">
        <v>4.6196999999999999</v>
      </c>
      <c r="AE5477">
        <v>4.3093000000000004</v>
      </c>
      <c r="AG5477">
        <v>413.39</v>
      </c>
      <c r="AH5477">
        <v>701.83</v>
      </c>
      <c r="AI5477">
        <v>6300.3959999999997</v>
      </c>
      <c r="AJ5477">
        <v>89.378</v>
      </c>
      <c r="AK5477">
        <v>511.33800000000002</v>
      </c>
      <c r="AL5477">
        <v>975.27</v>
      </c>
      <c r="AM5477">
        <v>3174.49</v>
      </c>
      <c r="AN5477">
        <v>277.85000000000002</v>
      </c>
      <c r="AO5477">
        <v>1650</v>
      </c>
    </row>
    <row r="5478" spans="4:41" x14ac:dyDescent="0.3">
      <c r="D5478" s="1">
        <v>44868</v>
      </c>
      <c r="E5478">
        <v>0.97489999999999999</v>
      </c>
      <c r="F5478">
        <v>1.1446000000000001</v>
      </c>
      <c r="G5478">
        <v>1.1160000000000001</v>
      </c>
      <c r="H5478">
        <v>-1.3</v>
      </c>
      <c r="I5478">
        <v>7.7</v>
      </c>
      <c r="J5478">
        <v>10.6</v>
      </c>
      <c r="K5478">
        <v>29.7</v>
      </c>
      <c r="L5478">
        <v>255.827</v>
      </c>
      <c r="M5478">
        <v>23.770600000000002</v>
      </c>
      <c r="N5478">
        <v>25.3</v>
      </c>
      <c r="O5478">
        <v>88.17</v>
      </c>
      <c r="P5478">
        <v>2.7349999999999999</v>
      </c>
      <c r="Q5478">
        <v>4.4189999999999996</v>
      </c>
      <c r="R5478">
        <v>2.6779999999999999</v>
      </c>
      <c r="S5478">
        <v>1.752</v>
      </c>
      <c r="T5478">
        <v>2.0539999999999998</v>
      </c>
      <c r="U5478">
        <v>2.4580000000000002</v>
      </c>
      <c r="V5478">
        <v>2.2450000000000001</v>
      </c>
      <c r="W5478">
        <v>2.085</v>
      </c>
      <c r="X5478">
        <v>2.1280000000000001</v>
      </c>
      <c r="Y5478">
        <v>2.7749999999999999</v>
      </c>
      <c r="Z5478">
        <v>3.3180000000000001</v>
      </c>
      <c r="AA5478">
        <v>3.5209999999999999</v>
      </c>
      <c r="AB5478">
        <v>4.7565</v>
      </c>
      <c r="AC5478">
        <v>4.1468999999999996</v>
      </c>
      <c r="AD5478">
        <v>4.7138</v>
      </c>
      <c r="AE5478">
        <v>4.3677000000000001</v>
      </c>
      <c r="AG5478">
        <v>409.55</v>
      </c>
      <c r="AH5478">
        <v>687.38</v>
      </c>
      <c r="AI5478">
        <v>6187.2659999999996</v>
      </c>
      <c r="AJ5478">
        <v>88.153999999999996</v>
      </c>
      <c r="AK5478">
        <v>511.899</v>
      </c>
      <c r="AL5478">
        <v>960.19</v>
      </c>
      <c r="AM5478">
        <v>3174.49</v>
      </c>
      <c r="AN5478">
        <v>276.39</v>
      </c>
      <c r="AO5478">
        <v>1630.9</v>
      </c>
    </row>
    <row r="5479" spans="4:41" x14ac:dyDescent="0.3">
      <c r="D5479" s="1">
        <v>44869</v>
      </c>
      <c r="E5479">
        <v>0.99570000000000003</v>
      </c>
      <c r="F5479">
        <v>1.1420999999999999</v>
      </c>
      <c r="G5479">
        <v>1.1378999999999999</v>
      </c>
      <c r="H5479">
        <v>-1.3</v>
      </c>
      <c r="I5479">
        <v>7.7</v>
      </c>
      <c r="J5479">
        <v>10.6</v>
      </c>
      <c r="K5479">
        <v>29.7</v>
      </c>
      <c r="L5479">
        <v>255.827</v>
      </c>
      <c r="M5479">
        <v>22.905100000000001</v>
      </c>
      <c r="N5479">
        <v>24.55</v>
      </c>
      <c r="O5479">
        <v>92.61</v>
      </c>
      <c r="P5479">
        <v>2.794</v>
      </c>
      <c r="Q5479">
        <v>4.4610000000000003</v>
      </c>
      <c r="R5479">
        <v>2.706</v>
      </c>
      <c r="S5479">
        <v>1.766</v>
      </c>
      <c r="T5479">
        <v>2.069</v>
      </c>
      <c r="U5479">
        <v>2.4900000000000002</v>
      </c>
      <c r="V5479">
        <v>2.2949999999999999</v>
      </c>
      <c r="W5479">
        <v>2.1280000000000001</v>
      </c>
      <c r="X5479">
        <v>2.173</v>
      </c>
      <c r="Y5479">
        <v>2.831</v>
      </c>
      <c r="Z5479">
        <v>3.3519999999999999</v>
      </c>
      <c r="AA5479">
        <v>3.5369999999999999</v>
      </c>
      <c r="AB5479">
        <v>4.7088999999999999</v>
      </c>
      <c r="AC5479">
        <v>4.1584000000000003</v>
      </c>
      <c r="AD5479">
        <v>4.6584000000000003</v>
      </c>
      <c r="AE5479">
        <v>4.3308</v>
      </c>
      <c r="AG5479">
        <v>416.98</v>
      </c>
      <c r="AH5479">
        <v>709.68</v>
      </c>
      <c r="AI5479">
        <v>6368.8639999999996</v>
      </c>
      <c r="AJ5479">
        <v>92.129000000000005</v>
      </c>
      <c r="AK5479">
        <v>524.22500000000002</v>
      </c>
      <c r="AL5479">
        <v>988.13</v>
      </c>
      <c r="AM5479">
        <v>3133.5</v>
      </c>
      <c r="AN5479">
        <v>276.45999999999998</v>
      </c>
      <c r="AO5479">
        <v>1676.6</v>
      </c>
    </row>
    <row r="5480" spans="4:41" x14ac:dyDescent="0.3">
      <c r="D5480" s="1">
        <v>44872</v>
      </c>
      <c r="E5480">
        <v>1.002</v>
      </c>
      <c r="F5480">
        <v>1.149</v>
      </c>
      <c r="G5480">
        <v>1.1514</v>
      </c>
      <c r="H5480">
        <v>-1.3</v>
      </c>
      <c r="I5480">
        <v>7.7</v>
      </c>
      <c r="J5480">
        <v>10.6</v>
      </c>
      <c r="K5480">
        <v>29.7</v>
      </c>
      <c r="L5480">
        <v>255.827</v>
      </c>
      <c r="M5480">
        <v>22.6633</v>
      </c>
      <c r="N5480">
        <v>24.35</v>
      </c>
      <c r="O5480">
        <v>91.79</v>
      </c>
      <c r="P5480">
        <v>2.82</v>
      </c>
      <c r="Q5480">
        <v>4.4889999999999999</v>
      </c>
      <c r="R5480">
        <v>2.7050000000000001</v>
      </c>
      <c r="S5480">
        <v>1.77</v>
      </c>
      <c r="T5480">
        <v>2.081</v>
      </c>
      <c r="U5480">
        <v>2.496</v>
      </c>
      <c r="V5480">
        <v>2.343</v>
      </c>
      <c r="W5480">
        <v>2.2090000000000001</v>
      </c>
      <c r="X5480">
        <v>2.2360000000000002</v>
      </c>
      <c r="Y5480">
        <v>2.8620000000000001</v>
      </c>
      <c r="Z5480">
        <v>3.387</v>
      </c>
      <c r="AA5480">
        <v>3.6379999999999999</v>
      </c>
      <c r="AB5480">
        <v>4.7382999999999997</v>
      </c>
      <c r="AC5480">
        <v>4.2134999999999998</v>
      </c>
      <c r="AD5480">
        <v>4.7217000000000002</v>
      </c>
      <c r="AE5480">
        <v>4.3875999999999999</v>
      </c>
      <c r="AG5480">
        <v>418.34</v>
      </c>
      <c r="AH5480">
        <v>719.48</v>
      </c>
      <c r="AI5480">
        <v>6438.61</v>
      </c>
      <c r="AJ5480">
        <v>94.188999999999993</v>
      </c>
      <c r="AK5480">
        <v>512.38099999999997</v>
      </c>
      <c r="AL5480">
        <v>1005.45</v>
      </c>
      <c r="AM5480">
        <v>3164.07</v>
      </c>
      <c r="AN5480">
        <v>275.52999999999997</v>
      </c>
      <c r="AO5480">
        <v>1680.5</v>
      </c>
    </row>
    <row r="5481" spans="4:41" x14ac:dyDescent="0.3">
      <c r="D5481" s="1">
        <v>44873</v>
      </c>
      <c r="E5481">
        <v>1.0074000000000001</v>
      </c>
      <c r="F5481">
        <v>1.1460999999999999</v>
      </c>
      <c r="G5481">
        <v>1.1544000000000001</v>
      </c>
      <c r="H5481">
        <v>-1.3</v>
      </c>
      <c r="I5481">
        <v>7.7</v>
      </c>
      <c r="J5481">
        <v>10.6</v>
      </c>
      <c r="K5481">
        <v>29.7</v>
      </c>
      <c r="L5481">
        <v>255.827</v>
      </c>
      <c r="M5481">
        <v>22.610299999999999</v>
      </c>
      <c r="N5481">
        <v>25.54</v>
      </c>
      <c r="O5481">
        <v>88.91</v>
      </c>
      <c r="P5481">
        <v>2.8460000000000001</v>
      </c>
      <c r="Q5481">
        <v>4.3929999999999998</v>
      </c>
      <c r="R5481">
        <v>2.6880000000000002</v>
      </c>
      <c r="S5481">
        <v>1.7749999999999999</v>
      </c>
      <c r="T5481">
        <v>2.1120000000000001</v>
      </c>
      <c r="U5481">
        <v>2.484</v>
      </c>
      <c r="V5481">
        <v>2.2810000000000001</v>
      </c>
      <c r="W5481">
        <v>2.3239999999999998</v>
      </c>
      <c r="X5481">
        <v>2.1989999999999998</v>
      </c>
      <c r="Y5481">
        <v>2.7970000000000002</v>
      </c>
      <c r="Z5481">
        <v>3.3149999999999999</v>
      </c>
      <c r="AA5481">
        <v>3.552</v>
      </c>
      <c r="AB5481">
        <v>4.7134</v>
      </c>
      <c r="AC5481">
        <v>4.1234000000000002</v>
      </c>
      <c r="AD5481">
        <v>4.6505999999999998</v>
      </c>
      <c r="AE5481">
        <v>4.2938000000000001</v>
      </c>
      <c r="AG5481">
        <v>421.61</v>
      </c>
      <c r="AH5481">
        <v>729.95</v>
      </c>
      <c r="AI5481">
        <v>6501.7280000000001</v>
      </c>
      <c r="AJ5481">
        <v>95.85</v>
      </c>
      <c r="AK5481">
        <v>515.32899999999995</v>
      </c>
      <c r="AL5481">
        <v>1009.24</v>
      </c>
      <c r="AM5481">
        <v>3202.47</v>
      </c>
      <c r="AN5481">
        <v>277.18</v>
      </c>
      <c r="AO5481">
        <v>1716</v>
      </c>
    </row>
    <row r="5482" spans="4:41" x14ac:dyDescent="0.3">
      <c r="D5482" s="1">
        <v>44874</v>
      </c>
      <c r="E5482">
        <v>1.0011000000000001</v>
      </c>
      <c r="F5482">
        <v>1.1346000000000001</v>
      </c>
      <c r="G5482">
        <v>1.1357999999999999</v>
      </c>
      <c r="H5482">
        <v>-1.3</v>
      </c>
      <c r="I5482">
        <v>7.7</v>
      </c>
      <c r="J5482">
        <v>10.6</v>
      </c>
      <c r="K5482">
        <v>29.7</v>
      </c>
      <c r="L5482">
        <v>255.827</v>
      </c>
      <c r="M5482">
        <v>23.2437</v>
      </c>
      <c r="N5482">
        <v>26.09</v>
      </c>
      <c r="O5482">
        <v>85.83</v>
      </c>
      <c r="P5482">
        <v>2.8740000000000001</v>
      </c>
      <c r="Q5482">
        <v>4.2869999999999999</v>
      </c>
      <c r="R5482">
        <v>2.6930000000000001</v>
      </c>
      <c r="S5482">
        <v>1.8109999999999999</v>
      </c>
      <c r="T5482">
        <v>2.1240000000000001</v>
      </c>
      <c r="U5482">
        <v>2.4950000000000001</v>
      </c>
      <c r="V5482">
        <v>2.1720000000000002</v>
      </c>
      <c r="W5482">
        <v>2.2109999999999999</v>
      </c>
      <c r="X5482">
        <v>2.093</v>
      </c>
      <c r="Y5482">
        <v>2.6869999999999998</v>
      </c>
      <c r="Z5482">
        <v>3.2160000000000002</v>
      </c>
      <c r="AA5482">
        <v>3.4569999999999999</v>
      </c>
      <c r="AB5482">
        <v>4.6586999999999996</v>
      </c>
      <c r="AC5482">
        <v>4.0922999999999998</v>
      </c>
      <c r="AD5482">
        <v>4.5795000000000003</v>
      </c>
      <c r="AE5482">
        <v>4.2408999999999999</v>
      </c>
      <c r="AG5482">
        <v>420.34</v>
      </c>
      <c r="AH5482">
        <v>725.02</v>
      </c>
      <c r="AI5482">
        <v>6391.924</v>
      </c>
      <c r="AJ5482">
        <v>95.54</v>
      </c>
      <c r="AK5482">
        <v>503.87599999999998</v>
      </c>
      <c r="AL5482">
        <v>1012.58</v>
      </c>
      <c r="AM5482">
        <v>3189.26</v>
      </c>
      <c r="AN5482">
        <v>277.32</v>
      </c>
      <c r="AO5482">
        <v>1713.7</v>
      </c>
    </row>
    <row r="5483" spans="4:41" x14ac:dyDescent="0.3">
      <c r="D5483" s="1">
        <v>44875</v>
      </c>
      <c r="E5483">
        <v>1.0208999999999999</v>
      </c>
      <c r="F5483">
        <v>1.1473</v>
      </c>
      <c r="G5483">
        <v>1.1716</v>
      </c>
      <c r="H5483">
        <v>-1.3</v>
      </c>
      <c r="I5483">
        <v>7.7</v>
      </c>
      <c r="J5483">
        <v>10.6</v>
      </c>
      <c r="K5483">
        <v>29.7</v>
      </c>
      <c r="L5483">
        <v>255.827</v>
      </c>
      <c r="M5483">
        <v>21.319299999999998</v>
      </c>
      <c r="N5483">
        <v>23.53</v>
      </c>
      <c r="O5483">
        <v>86.47</v>
      </c>
      <c r="P5483">
        <v>2.8620000000000001</v>
      </c>
      <c r="Q5483">
        <v>4.0010000000000003</v>
      </c>
      <c r="R5483">
        <v>2.6960000000000002</v>
      </c>
      <c r="S5483">
        <v>1.8380000000000001</v>
      </c>
      <c r="T5483">
        <v>2.137</v>
      </c>
      <c r="U5483">
        <v>2.504</v>
      </c>
      <c r="V5483">
        <v>2.0089999999999999</v>
      </c>
      <c r="W5483">
        <v>2.08</v>
      </c>
      <c r="X5483">
        <v>1.927</v>
      </c>
      <c r="Y5483">
        <v>2.5</v>
      </c>
      <c r="Z5483">
        <v>3.02</v>
      </c>
      <c r="AA5483">
        <v>3.2919999999999998</v>
      </c>
      <c r="AB5483">
        <v>4.5487000000000002</v>
      </c>
      <c r="AC5483">
        <v>3.8125</v>
      </c>
      <c r="AD5483">
        <v>4.3320999999999996</v>
      </c>
      <c r="AE5483">
        <v>3.9375</v>
      </c>
      <c r="AG5483">
        <v>431.89</v>
      </c>
      <c r="AH5483">
        <v>756.57</v>
      </c>
      <c r="AI5483">
        <v>6637.9620000000004</v>
      </c>
      <c r="AJ5483">
        <v>98.713999999999999</v>
      </c>
      <c r="AK5483">
        <v>488.60300000000001</v>
      </c>
      <c r="AL5483">
        <v>999.66</v>
      </c>
      <c r="AM5483">
        <v>3168.27</v>
      </c>
      <c r="AN5483">
        <v>282.86</v>
      </c>
      <c r="AO5483">
        <v>1753.7</v>
      </c>
    </row>
    <row r="5484" spans="4:41" x14ac:dyDescent="0.3">
      <c r="D5484" s="1">
        <v>44879</v>
      </c>
      <c r="E5484">
        <v>1.0327</v>
      </c>
      <c r="F5484">
        <v>1.1384000000000001</v>
      </c>
      <c r="G5484">
        <v>1.1756</v>
      </c>
      <c r="H5484">
        <v>-1.3</v>
      </c>
      <c r="I5484">
        <v>7.7</v>
      </c>
      <c r="J5484">
        <v>10.6</v>
      </c>
      <c r="K5484">
        <v>29.7</v>
      </c>
      <c r="L5484">
        <v>255.827</v>
      </c>
      <c r="M5484">
        <v>20.941600000000001</v>
      </c>
      <c r="N5484">
        <v>23.73</v>
      </c>
      <c r="O5484">
        <v>85.87</v>
      </c>
      <c r="P5484">
        <v>2.867</v>
      </c>
      <c r="Q5484">
        <v>4.181</v>
      </c>
      <c r="R5484">
        <v>2.8420000000000001</v>
      </c>
      <c r="S5484">
        <v>2.1269999999999998</v>
      </c>
      <c r="T5484">
        <v>2.1619999999999999</v>
      </c>
      <c r="U5484">
        <v>2.6579999999999999</v>
      </c>
      <c r="V5484">
        <v>2.1469999999999998</v>
      </c>
      <c r="W5484">
        <v>2.2160000000000002</v>
      </c>
      <c r="X5484">
        <v>2.0819999999999999</v>
      </c>
      <c r="Y5484">
        <v>2.6560000000000001</v>
      </c>
      <c r="Z5484">
        <v>3.1989999999999998</v>
      </c>
      <c r="AA5484">
        <v>3.3679999999999999</v>
      </c>
      <c r="AB5484">
        <v>4.5671999999999997</v>
      </c>
      <c r="AC5484">
        <v>3.8536000000000001</v>
      </c>
      <c r="AD5484">
        <v>4.3887999999999998</v>
      </c>
      <c r="AE5484">
        <v>3.9897</v>
      </c>
      <c r="AG5484">
        <v>432.86</v>
      </c>
      <c r="AH5484">
        <v>769.47</v>
      </c>
      <c r="AI5484">
        <v>6674.1080000000002</v>
      </c>
      <c r="AJ5484">
        <v>102.13800000000001</v>
      </c>
      <c r="AK5484">
        <v>499.75400000000002</v>
      </c>
      <c r="AL5484">
        <v>1069.2</v>
      </c>
      <c r="AM5484">
        <v>3201.42</v>
      </c>
      <c r="AN5484">
        <v>282</v>
      </c>
      <c r="AO5484">
        <v>1776.9</v>
      </c>
    </row>
    <row r="5485" spans="4:41" x14ac:dyDescent="0.3">
      <c r="D5485" s="1">
        <v>44880</v>
      </c>
      <c r="E5485">
        <v>1.0348999999999999</v>
      </c>
      <c r="F5485">
        <v>1.1466000000000001</v>
      </c>
      <c r="G5485">
        <v>1.1865000000000001</v>
      </c>
      <c r="H5485">
        <v>-1.3</v>
      </c>
      <c r="I5485">
        <v>7.7</v>
      </c>
      <c r="J5485">
        <v>10.6</v>
      </c>
      <c r="K5485">
        <v>29.7</v>
      </c>
      <c r="L5485">
        <v>255.827</v>
      </c>
      <c r="M5485">
        <v>20.8552</v>
      </c>
      <c r="N5485">
        <v>24.54</v>
      </c>
      <c r="O5485">
        <v>86.92</v>
      </c>
      <c r="P5485">
        <v>2.8519999999999999</v>
      </c>
      <c r="Q5485">
        <v>4.0599999999999996</v>
      </c>
      <c r="R5485">
        <v>2.8260000000000001</v>
      </c>
      <c r="S5485">
        <v>2.1360000000000001</v>
      </c>
      <c r="T5485">
        <v>2.1619999999999999</v>
      </c>
      <c r="U5485">
        <v>2.6440000000000001</v>
      </c>
      <c r="V5485">
        <v>2.1080000000000001</v>
      </c>
      <c r="W5485">
        <v>2.17</v>
      </c>
      <c r="X5485">
        <v>2.0659999999999998</v>
      </c>
      <c r="Y5485">
        <v>2.5990000000000002</v>
      </c>
      <c r="Z5485">
        <v>3.1240000000000001</v>
      </c>
      <c r="AA5485">
        <v>3.2949999999999999</v>
      </c>
      <c r="AB5485">
        <v>4.5423999999999998</v>
      </c>
      <c r="AC5485">
        <v>3.7696000000000001</v>
      </c>
      <c r="AD5485">
        <v>4.3381999999999996</v>
      </c>
      <c r="AE5485">
        <v>3.8956</v>
      </c>
      <c r="AG5485">
        <v>434.44</v>
      </c>
      <c r="AH5485">
        <v>774.93</v>
      </c>
      <c r="AI5485">
        <v>6748.9660000000003</v>
      </c>
      <c r="AJ5485">
        <v>103.962</v>
      </c>
      <c r="AK5485">
        <v>498.98099999999999</v>
      </c>
      <c r="AL5485">
        <v>1100.99</v>
      </c>
      <c r="AM5485">
        <v>3213.4</v>
      </c>
      <c r="AN5485">
        <v>283.14</v>
      </c>
      <c r="AO5485">
        <v>1776.8</v>
      </c>
    </row>
    <row r="5486" spans="4:41" x14ac:dyDescent="0.3">
      <c r="D5486" s="1">
        <v>44881</v>
      </c>
      <c r="E5486">
        <v>1.0395000000000001</v>
      </c>
      <c r="F5486">
        <v>1.1460999999999999</v>
      </c>
      <c r="G5486">
        <v>1.1914</v>
      </c>
      <c r="H5486">
        <v>-1.3</v>
      </c>
      <c r="I5486">
        <v>7.7</v>
      </c>
      <c r="J5486">
        <v>10.6</v>
      </c>
      <c r="K5486">
        <v>29.7</v>
      </c>
      <c r="L5486">
        <v>255.827</v>
      </c>
      <c r="M5486">
        <v>21.169899999999998</v>
      </c>
      <c r="N5486">
        <v>24.11</v>
      </c>
      <c r="O5486">
        <v>85.59</v>
      </c>
      <c r="P5486">
        <v>2.843</v>
      </c>
      <c r="Q5486">
        <v>3.9359999999999999</v>
      </c>
      <c r="R5486">
        <v>2.8370000000000002</v>
      </c>
      <c r="S5486">
        <v>2.2149999999999999</v>
      </c>
      <c r="T5486">
        <v>2.1619999999999999</v>
      </c>
      <c r="U5486">
        <v>2.698</v>
      </c>
      <c r="V5486">
        <v>1.996</v>
      </c>
      <c r="W5486">
        <v>2.0950000000000002</v>
      </c>
      <c r="X5486">
        <v>1.9550000000000001</v>
      </c>
      <c r="Y5486">
        <v>2.4780000000000002</v>
      </c>
      <c r="Z5486">
        <v>3.01</v>
      </c>
      <c r="AA5486">
        <v>3.149</v>
      </c>
      <c r="AB5486">
        <v>4.5853000000000002</v>
      </c>
      <c r="AC5486">
        <v>3.6899000000000002</v>
      </c>
      <c r="AD5486">
        <v>4.3548999999999998</v>
      </c>
      <c r="AE5486">
        <v>3.8502999999999998</v>
      </c>
      <c r="AG5486">
        <v>430.17</v>
      </c>
      <c r="AH5486">
        <v>770.21</v>
      </c>
      <c r="AI5486">
        <v>6734.3289999999997</v>
      </c>
      <c r="AJ5486">
        <v>102.649</v>
      </c>
      <c r="AK5486">
        <v>489.08499999999998</v>
      </c>
      <c r="AL5486">
        <v>1094.43</v>
      </c>
      <c r="AM5486">
        <v>3211.87</v>
      </c>
      <c r="AN5486">
        <v>284.77999999999997</v>
      </c>
      <c r="AO5486">
        <v>1775.8</v>
      </c>
    </row>
    <row r="5487" spans="4:41" x14ac:dyDescent="0.3">
      <c r="D5487" s="1">
        <v>44882</v>
      </c>
      <c r="E5487">
        <v>1.0362</v>
      </c>
      <c r="F5487">
        <v>1.1445000000000001</v>
      </c>
      <c r="G5487">
        <v>1.1863999999999999</v>
      </c>
      <c r="H5487">
        <v>-1.3</v>
      </c>
      <c r="I5487">
        <v>7.7</v>
      </c>
      <c r="J5487">
        <v>10.6</v>
      </c>
      <c r="K5487">
        <v>29.7</v>
      </c>
      <c r="L5487">
        <v>255.827</v>
      </c>
      <c r="M5487">
        <v>21.815899999999999</v>
      </c>
      <c r="N5487">
        <v>23.93</v>
      </c>
      <c r="O5487">
        <v>81.64</v>
      </c>
      <c r="P5487">
        <v>2.8340000000000001</v>
      </c>
      <c r="Q5487">
        <v>3.9369999999999998</v>
      </c>
      <c r="R5487">
        <v>2.7959999999999998</v>
      </c>
      <c r="S5487">
        <v>2.2090000000000001</v>
      </c>
      <c r="T5487">
        <v>2.1619999999999999</v>
      </c>
      <c r="U5487">
        <v>2.65</v>
      </c>
      <c r="V5487">
        <v>2.02</v>
      </c>
      <c r="W5487">
        <v>2.1240000000000001</v>
      </c>
      <c r="X5487">
        <v>1.9910000000000001</v>
      </c>
      <c r="Y5487">
        <v>2.4940000000000002</v>
      </c>
      <c r="Z5487">
        <v>3.0339999999999998</v>
      </c>
      <c r="AA5487">
        <v>3.202</v>
      </c>
      <c r="AB5487">
        <v>4.6661000000000001</v>
      </c>
      <c r="AC5487">
        <v>3.7656999999999998</v>
      </c>
      <c r="AD5487">
        <v>4.452</v>
      </c>
      <c r="AE5487">
        <v>3.9371</v>
      </c>
      <c r="AG5487">
        <v>428.38</v>
      </c>
      <c r="AH5487">
        <v>761.56</v>
      </c>
      <c r="AI5487">
        <v>6674.32</v>
      </c>
      <c r="AJ5487">
        <v>100.413</v>
      </c>
      <c r="AK5487">
        <v>478.77600000000001</v>
      </c>
      <c r="AL5487">
        <v>1081.31</v>
      </c>
      <c r="AM5487">
        <v>3216.78</v>
      </c>
      <c r="AN5487">
        <v>283.36</v>
      </c>
      <c r="AO5487">
        <v>1763</v>
      </c>
    </row>
    <row r="5488" spans="4:41" x14ac:dyDescent="0.3">
      <c r="D5488" s="1">
        <v>44883</v>
      </c>
      <c r="E5488">
        <v>1.0325</v>
      </c>
      <c r="F5488">
        <v>1.1516</v>
      </c>
      <c r="G5488">
        <v>1.1890000000000001</v>
      </c>
      <c r="H5488">
        <v>-1.3</v>
      </c>
      <c r="I5488">
        <v>7.7</v>
      </c>
      <c r="J5488">
        <v>10.6</v>
      </c>
      <c r="K5488">
        <v>29.7</v>
      </c>
      <c r="L5488">
        <v>255.827</v>
      </c>
      <c r="M5488">
        <v>20.8843</v>
      </c>
      <c r="N5488">
        <v>23.12</v>
      </c>
      <c r="O5488">
        <v>80.08</v>
      </c>
      <c r="P5488">
        <v>2.8370000000000002</v>
      </c>
      <c r="Q5488">
        <v>3.8980000000000001</v>
      </c>
      <c r="R5488">
        <v>2.83</v>
      </c>
      <c r="S5488">
        <v>2.1619999999999999</v>
      </c>
      <c r="T5488">
        <v>2.1619999999999999</v>
      </c>
      <c r="U5488">
        <v>2.6520000000000001</v>
      </c>
      <c r="V5488">
        <v>2.0139999999999998</v>
      </c>
      <c r="W5488">
        <v>2.1059999999999999</v>
      </c>
      <c r="X5488">
        <v>1.986</v>
      </c>
      <c r="Y5488">
        <v>2.4820000000000002</v>
      </c>
      <c r="Z5488">
        <v>3.0070000000000001</v>
      </c>
      <c r="AA5488">
        <v>3.2389999999999999</v>
      </c>
      <c r="AB5488">
        <v>4.6917999999999997</v>
      </c>
      <c r="AC5488">
        <v>3.8288000000000002</v>
      </c>
      <c r="AD5488">
        <v>4.5328999999999997</v>
      </c>
      <c r="AE5488">
        <v>4.0084999999999997</v>
      </c>
      <c r="AG5488">
        <v>433.33</v>
      </c>
      <c r="AH5488">
        <v>772.74</v>
      </c>
      <c r="AI5488">
        <v>6790.7049999999999</v>
      </c>
      <c r="AJ5488">
        <v>101.036</v>
      </c>
      <c r="AK5488">
        <v>483.27300000000002</v>
      </c>
      <c r="AL5488">
        <v>1079.83</v>
      </c>
      <c r="AM5488">
        <v>3218</v>
      </c>
      <c r="AN5488">
        <v>282.57</v>
      </c>
      <c r="AO5488">
        <v>1754.4</v>
      </c>
    </row>
    <row r="5489" spans="4:41" x14ac:dyDescent="0.3">
      <c r="D5489" s="1">
        <v>44886</v>
      </c>
      <c r="E5489">
        <v>1.0242</v>
      </c>
      <c r="F5489">
        <v>1.1539999999999999</v>
      </c>
      <c r="G5489">
        <v>1.1822999999999999</v>
      </c>
      <c r="H5489">
        <v>-1.3</v>
      </c>
      <c r="I5489">
        <v>7.7</v>
      </c>
      <c r="J5489">
        <v>10.6</v>
      </c>
      <c r="K5489">
        <v>29.7</v>
      </c>
      <c r="L5489">
        <v>255.827</v>
      </c>
      <c r="M5489">
        <v>21.174900000000001</v>
      </c>
      <c r="N5489">
        <v>22.36</v>
      </c>
      <c r="O5489">
        <v>79.73</v>
      </c>
      <c r="P5489">
        <v>2.835</v>
      </c>
      <c r="Q5489">
        <v>3.94</v>
      </c>
      <c r="R5489">
        <v>2.8260000000000001</v>
      </c>
      <c r="S5489">
        <v>2.1440000000000001</v>
      </c>
      <c r="T5489">
        <v>2.31</v>
      </c>
      <c r="U5489">
        <v>2.6139999999999999</v>
      </c>
      <c r="V5489">
        <v>1.994</v>
      </c>
      <c r="W5489">
        <v>2.101</v>
      </c>
      <c r="X5489">
        <v>1.9730000000000001</v>
      </c>
      <c r="Y5489">
        <v>2.464</v>
      </c>
      <c r="Z5489">
        <v>2.992</v>
      </c>
      <c r="AA5489">
        <v>3.1859999999999999</v>
      </c>
      <c r="AB5489">
        <v>4.7320000000000002</v>
      </c>
      <c r="AC5489">
        <v>3.8269000000000002</v>
      </c>
      <c r="AD5489">
        <v>4.5522999999999998</v>
      </c>
      <c r="AE5489">
        <v>4.0224000000000002</v>
      </c>
      <c r="AG5489">
        <v>433.06</v>
      </c>
      <c r="AH5489">
        <v>763.42</v>
      </c>
      <c r="AI5489">
        <v>6703.7290000000003</v>
      </c>
      <c r="AJ5489">
        <v>99</v>
      </c>
      <c r="AK5489">
        <v>484.75400000000002</v>
      </c>
      <c r="AL5489">
        <v>1064.5899999999999</v>
      </c>
      <c r="AM5489">
        <v>3227.07</v>
      </c>
      <c r="AN5489">
        <v>282.7</v>
      </c>
      <c r="AO5489">
        <v>1739.6</v>
      </c>
    </row>
    <row r="5490" spans="4:41" x14ac:dyDescent="0.3">
      <c r="D5490" s="1">
        <v>44887</v>
      </c>
      <c r="E5490">
        <v>1.0304</v>
      </c>
      <c r="F5490">
        <v>1.1535</v>
      </c>
      <c r="G5490">
        <v>1.1886000000000001</v>
      </c>
      <c r="H5490">
        <v>-1.3</v>
      </c>
      <c r="I5490">
        <v>7.7</v>
      </c>
      <c r="J5490">
        <v>10.6</v>
      </c>
      <c r="K5490">
        <v>29.7</v>
      </c>
      <c r="L5490">
        <v>255.827</v>
      </c>
      <c r="M5490">
        <v>20.2196</v>
      </c>
      <c r="N5490">
        <v>21.29</v>
      </c>
      <c r="O5490">
        <v>80.95</v>
      </c>
      <c r="P5490">
        <v>2.847</v>
      </c>
      <c r="Q5490">
        <v>3.9129999999999998</v>
      </c>
      <c r="R5490">
        <v>2.8340000000000001</v>
      </c>
      <c r="S5490">
        <v>2.157</v>
      </c>
      <c r="T5490">
        <v>2.3090000000000002</v>
      </c>
      <c r="U5490">
        <v>2.6139999999999999</v>
      </c>
      <c r="V5490">
        <v>1.978</v>
      </c>
      <c r="W5490">
        <v>2.11</v>
      </c>
      <c r="X5490">
        <v>1.9630000000000001</v>
      </c>
      <c r="Y5490">
        <v>2.4500000000000002</v>
      </c>
      <c r="Z5490">
        <v>2.972</v>
      </c>
      <c r="AA5490">
        <v>3.137</v>
      </c>
      <c r="AB5490">
        <v>4.7614000000000001</v>
      </c>
      <c r="AC5490">
        <v>3.7559</v>
      </c>
      <c r="AD5490">
        <v>4.5145</v>
      </c>
      <c r="AE5490">
        <v>3.9445000000000001</v>
      </c>
      <c r="AG5490">
        <v>436.22</v>
      </c>
      <c r="AH5490">
        <v>772.29</v>
      </c>
      <c r="AI5490">
        <v>6831.5150000000003</v>
      </c>
      <c r="AJ5490">
        <v>100.88</v>
      </c>
      <c r="AK5490">
        <v>485.15699999999998</v>
      </c>
      <c r="AL5490">
        <v>1059.0899999999999</v>
      </c>
      <c r="AM5490">
        <v>3263.36</v>
      </c>
      <c r="AN5490">
        <v>283.48</v>
      </c>
      <c r="AO5490">
        <v>1739.9</v>
      </c>
    </row>
    <row r="5491" spans="4:41" x14ac:dyDescent="0.3">
      <c r="D5491" s="1">
        <v>44888</v>
      </c>
      <c r="E5491">
        <v>1.0397000000000001</v>
      </c>
      <c r="F5491">
        <v>1.1597</v>
      </c>
      <c r="G5491">
        <v>1.2055</v>
      </c>
      <c r="H5491">
        <v>-1.3</v>
      </c>
      <c r="I5491">
        <v>7.7</v>
      </c>
      <c r="J5491">
        <v>10.6</v>
      </c>
      <c r="K5491">
        <v>29.7</v>
      </c>
      <c r="L5491">
        <v>255.827</v>
      </c>
      <c r="M5491">
        <v>19.505700000000001</v>
      </c>
      <c r="N5491">
        <v>20.350000000000001</v>
      </c>
      <c r="O5491">
        <v>77.94</v>
      </c>
      <c r="P5491">
        <v>2.8540000000000001</v>
      </c>
      <c r="Q5491">
        <v>3.8069999999999999</v>
      </c>
      <c r="R5491">
        <v>2.7949999999999999</v>
      </c>
      <c r="S5491">
        <v>2.13</v>
      </c>
      <c r="T5491">
        <v>2.3090000000000002</v>
      </c>
      <c r="U5491">
        <v>2.5710000000000002</v>
      </c>
      <c r="V5491">
        <v>1.93</v>
      </c>
      <c r="W5491">
        <v>2.141</v>
      </c>
      <c r="X5491">
        <v>1.966</v>
      </c>
      <c r="Y5491">
        <v>2.3860000000000001</v>
      </c>
      <c r="Z5491">
        <v>2.8959999999999999</v>
      </c>
      <c r="AA5491">
        <v>3.0110000000000001</v>
      </c>
      <c r="AB5491">
        <v>4.7198000000000002</v>
      </c>
      <c r="AC5491">
        <v>3.6926999999999999</v>
      </c>
      <c r="AD5491">
        <v>4.4772999999999996</v>
      </c>
      <c r="AE5491">
        <v>3.8837000000000002</v>
      </c>
      <c r="AG5491">
        <v>438.82</v>
      </c>
      <c r="AH5491">
        <v>783.7</v>
      </c>
      <c r="AI5491">
        <v>6945.1229999999996</v>
      </c>
      <c r="AJ5491">
        <v>101.19</v>
      </c>
      <c r="AK5491">
        <v>484.41800000000001</v>
      </c>
      <c r="AL5491">
        <v>1064.82</v>
      </c>
      <c r="AM5491">
        <v>3263.36</v>
      </c>
      <c r="AN5491">
        <v>284.38</v>
      </c>
      <c r="AO5491">
        <v>1745.6</v>
      </c>
    </row>
    <row r="5492" spans="4:41" x14ac:dyDescent="0.3">
      <c r="D5492" s="1">
        <v>44890</v>
      </c>
      <c r="E5492">
        <v>1.0395000000000001</v>
      </c>
      <c r="F5492">
        <v>1.1633</v>
      </c>
      <c r="G5492">
        <v>1.2092000000000001</v>
      </c>
      <c r="H5492">
        <v>-1.3</v>
      </c>
      <c r="I5492">
        <v>7.7</v>
      </c>
      <c r="J5492">
        <v>10.6</v>
      </c>
      <c r="K5492">
        <v>29.7</v>
      </c>
      <c r="L5492">
        <v>255.827</v>
      </c>
      <c r="M5492">
        <v>19.929400000000001</v>
      </c>
      <c r="N5492">
        <v>20.5</v>
      </c>
      <c r="O5492">
        <v>76.28</v>
      </c>
      <c r="P5492">
        <v>2.86</v>
      </c>
      <c r="Q5492">
        <v>3.8540000000000001</v>
      </c>
      <c r="R5492">
        <v>2.839</v>
      </c>
      <c r="S5492">
        <v>2.0950000000000002</v>
      </c>
      <c r="T5492">
        <v>2.3090000000000002</v>
      </c>
      <c r="U5492">
        <v>2.6059999999999999</v>
      </c>
      <c r="V5492">
        <v>1.974</v>
      </c>
      <c r="W5492">
        <v>2.1960000000000002</v>
      </c>
      <c r="X5492">
        <v>2.0110000000000001</v>
      </c>
      <c r="Y5492">
        <v>2.4359999999999999</v>
      </c>
      <c r="Z5492">
        <v>2.956</v>
      </c>
      <c r="AA5492">
        <v>3.1219999999999999</v>
      </c>
      <c r="AB5492">
        <v>4.7157999999999998</v>
      </c>
      <c r="AC5492">
        <v>3.6776</v>
      </c>
      <c r="AD5492">
        <v>4.4526000000000003</v>
      </c>
      <c r="AE5492">
        <v>3.8576999999999999</v>
      </c>
      <c r="AG5492">
        <v>440.73</v>
      </c>
      <c r="AH5492">
        <v>789.79</v>
      </c>
      <c r="AI5492">
        <v>6989.8739999999998</v>
      </c>
      <c r="AJ5492">
        <v>103.69</v>
      </c>
      <c r="AK5492">
        <v>485.24799999999999</v>
      </c>
      <c r="AL5492">
        <v>1077.52</v>
      </c>
      <c r="AM5492">
        <v>3301.39</v>
      </c>
      <c r="AN5492">
        <v>284.64999999999998</v>
      </c>
      <c r="AO5492">
        <v>1754</v>
      </c>
    </row>
    <row r="5493" spans="4:41" x14ac:dyDescent="0.3">
      <c r="D5493" s="1">
        <v>44893</v>
      </c>
      <c r="E5493">
        <v>1.034</v>
      </c>
      <c r="F5493">
        <v>1.1566000000000001</v>
      </c>
      <c r="G5493">
        <v>1.1959</v>
      </c>
      <c r="H5493">
        <v>-1.3</v>
      </c>
      <c r="I5493">
        <v>7.7</v>
      </c>
      <c r="J5493">
        <v>10.6</v>
      </c>
      <c r="K5493">
        <v>29.7</v>
      </c>
      <c r="L5493">
        <v>255.827</v>
      </c>
      <c r="M5493">
        <v>21.523</v>
      </c>
      <c r="N5493">
        <v>22.21</v>
      </c>
      <c r="O5493">
        <v>77.239999999999995</v>
      </c>
      <c r="P5493">
        <v>2.8919999999999999</v>
      </c>
      <c r="Q5493">
        <v>3.9140000000000001</v>
      </c>
      <c r="R5493">
        <v>2.87</v>
      </c>
      <c r="S5493">
        <v>2.0950000000000002</v>
      </c>
      <c r="T5493">
        <v>2.3090000000000002</v>
      </c>
      <c r="U5493">
        <v>2.6429999999999998</v>
      </c>
      <c r="V5493">
        <v>1.992</v>
      </c>
      <c r="W5493">
        <v>2.1930000000000001</v>
      </c>
      <c r="X5493">
        <v>2.0099999999999998</v>
      </c>
      <c r="Y5493">
        <v>2.4649999999999999</v>
      </c>
      <c r="Z5493">
        <v>2.9929999999999999</v>
      </c>
      <c r="AA5493">
        <v>3.1259999999999999</v>
      </c>
      <c r="AB5493">
        <v>4.7289000000000003</v>
      </c>
      <c r="AC5493">
        <v>3.6812</v>
      </c>
      <c r="AD5493">
        <v>4.4381000000000004</v>
      </c>
      <c r="AE5493">
        <v>3.875</v>
      </c>
      <c r="AG5493">
        <v>437.85</v>
      </c>
      <c r="AH5493">
        <v>783.96</v>
      </c>
      <c r="AI5493">
        <v>6944.0020000000004</v>
      </c>
      <c r="AJ5493">
        <v>102.83</v>
      </c>
      <c r="AK5493">
        <v>481.77499999999998</v>
      </c>
      <c r="AL5493">
        <v>1065.21</v>
      </c>
      <c r="AM5493">
        <v>3278.99</v>
      </c>
      <c r="AN5493">
        <v>284.58999999999997</v>
      </c>
      <c r="AO5493">
        <v>1740.3</v>
      </c>
    </row>
    <row r="5494" spans="4:41" x14ac:dyDescent="0.3">
      <c r="D5494" s="1">
        <v>44894</v>
      </c>
      <c r="E5494">
        <v>1.0329999999999999</v>
      </c>
      <c r="F5494">
        <v>1.1575</v>
      </c>
      <c r="G5494">
        <v>1.1952</v>
      </c>
      <c r="H5494">
        <v>-1.3</v>
      </c>
      <c r="I5494">
        <v>7.7</v>
      </c>
      <c r="J5494">
        <v>10.6</v>
      </c>
      <c r="K5494">
        <v>29.7</v>
      </c>
      <c r="L5494">
        <v>255.827</v>
      </c>
      <c r="M5494">
        <v>21.700299999999999</v>
      </c>
      <c r="N5494">
        <v>21.89</v>
      </c>
      <c r="O5494">
        <v>78.2</v>
      </c>
      <c r="P5494">
        <v>2.8919999999999999</v>
      </c>
      <c r="Q5494">
        <v>3.8210000000000002</v>
      </c>
      <c r="R5494">
        <v>2.9060000000000001</v>
      </c>
      <c r="S5494">
        <v>2.0950000000000002</v>
      </c>
      <c r="T5494">
        <v>2.3279999999999998</v>
      </c>
      <c r="U5494">
        <v>2.7010000000000001</v>
      </c>
      <c r="V5494">
        <v>1.9219999999999999</v>
      </c>
      <c r="W5494">
        <v>2.1059999999999999</v>
      </c>
      <c r="X5494">
        <v>1.925</v>
      </c>
      <c r="Y5494">
        <v>2.39</v>
      </c>
      <c r="Z5494">
        <v>2.9119999999999999</v>
      </c>
      <c r="AA5494">
        <v>3.1</v>
      </c>
      <c r="AB5494">
        <v>4.7257999999999996</v>
      </c>
      <c r="AC5494">
        <v>3.7441</v>
      </c>
      <c r="AD5494">
        <v>4.4732000000000003</v>
      </c>
      <c r="AE5494">
        <v>3.9236</v>
      </c>
      <c r="AG5494">
        <v>437.29</v>
      </c>
      <c r="AH5494">
        <v>779.87</v>
      </c>
      <c r="AI5494">
        <v>6957.5429999999997</v>
      </c>
      <c r="AJ5494">
        <v>102.443</v>
      </c>
      <c r="AK5494">
        <v>490.79599999999999</v>
      </c>
      <c r="AL5494">
        <v>1095.54</v>
      </c>
      <c r="AM5494">
        <v>3260.59</v>
      </c>
      <c r="AN5494">
        <v>283.95999999999998</v>
      </c>
      <c r="AO5494">
        <v>1748.4</v>
      </c>
    </row>
    <row r="5495" spans="4:41" x14ac:dyDescent="0.3">
      <c r="D5495" s="1">
        <v>44895</v>
      </c>
      <c r="E5495">
        <v>1.0406</v>
      </c>
      <c r="F5495">
        <v>1.1587000000000001</v>
      </c>
      <c r="G5495">
        <v>1.2058</v>
      </c>
      <c r="H5495">
        <v>-1.3</v>
      </c>
      <c r="I5495">
        <v>7.1</v>
      </c>
      <c r="J5495">
        <v>10.1</v>
      </c>
      <c r="K5495">
        <v>26.6</v>
      </c>
      <c r="L5495">
        <v>256.36700000000002</v>
      </c>
      <c r="M5495">
        <v>21.2104</v>
      </c>
      <c r="N5495">
        <v>20.58</v>
      </c>
      <c r="O5495">
        <v>80.55</v>
      </c>
      <c r="P5495">
        <v>2.83</v>
      </c>
      <c r="Q5495">
        <v>3.8759999999999999</v>
      </c>
      <c r="R5495">
        <v>2.9220000000000002</v>
      </c>
      <c r="S5495">
        <v>2.0950000000000002</v>
      </c>
      <c r="T5495">
        <v>2.3279999999999998</v>
      </c>
      <c r="U5495">
        <v>2.71</v>
      </c>
      <c r="V5495">
        <v>1.93</v>
      </c>
      <c r="W5495">
        <v>2.129</v>
      </c>
      <c r="X5495">
        <v>1.9350000000000001</v>
      </c>
      <c r="Y5495">
        <v>2.403</v>
      </c>
      <c r="Z5495">
        <v>2.9460000000000002</v>
      </c>
      <c r="AA5495">
        <v>3.161</v>
      </c>
      <c r="AB5495">
        <v>4.6863000000000001</v>
      </c>
      <c r="AC5495">
        <v>3.6053999999999999</v>
      </c>
      <c r="AD5495">
        <v>4.3102</v>
      </c>
      <c r="AE5495">
        <v>3.7366999999999999</v>
      </c>
      <c r="AG5495">
        <v>440.04</v>
      </c>
      <c r="AH5495">
        <v>780.24</v>
      </c>
      <c r="AI5495">
        <v>6958.8959999999997</v>
      </c>
      <c r="AJ5495">
        <v>101.81699999999999</v>
      </c>
      <c r="AK5495">
        <v>501.95600000000002</v>
      </c>
      <c r="AL5495">
        <v>1118.18</v>
      </c>
      <c r="AM5495">
        <v>3249.61</v>
      </c>
      <c r="AN5495">
        <v>285.29000000000002</v>
      </c>
      <c r="AO5495">
        <v>1746</v>
      </c>
    </row>
    <row r="5496" spans="4:41" x14ac:dyDescent="0.3">
      <c r="D5496" s="1">
        <v>44896</v>
      </c>
      <c r="E5496">
        <v>1.052</v>
      </c>
      <c r="F5496">
        <v>1.1644000000000001</v>
      </c>
      <c r="G5496">
        <v>1.2246999999999999</v>
      </c>
      <c r="H5496">
        <v>-1.3</v>
      </c>
      <c r="I5496">
        <v>7.1</v>
      </c>
      <c r="J5496">
        <v>10.1</v>
      </c>
      <c r="K5496">
        <v>26.6</v>
      </c>
      <c r="L5496">
        <v>256.36700000000002</v>
      </c>
      <c r="M5496">
        <v>20.319099999999999</v>
      </c>
      <c r="N5496">
        <v>19.84</v>
      </c>
      <c r="O5496">
        <v>81.22</v>
      </c>
      <c r="P5496">
        <v>2.8420000000000001</v>
      </c>
      <c r="Q5496">
        <v>3.7</v>
      </c>
      <c r="R5496">
        <v>2.9020000000000001</v>
      </c>
      <c r="S5496">
        <v>2.0950000000000002</v>
      </c>
      <c r="T5496">
        <v>2.3279999999999998</v>
      </c>
      <c r="U5496">
        <v>2.677</v>
      </c>
      <c r="V5496">
        <v>1.8140000000000001</v>
      </c>
      <c r="W5496">
        <v>2.0289999999999999</v>
      </c>
      <c r="X5496">
        <v>1.798</v>
      </c>
      <c r="Y5496">
        <v>2.2639999999999998</v>
      </c>
      <c r="Z5496">
        <v>2.8130000000000002</v>
      </c>
      <c r="AA5496">
        <v>3.1</v>
      </c>
      <c r="AB5496">
        <v>4.6153000000000004</v>
      </c>
      <c r="AC5496">
        <v>3.5047999999999999</v>
      </c>
      <c r="AD5496">
        <v>4.2275999999999998</v>
      </c>
      <c r="AE5496">
        <v>3.6644000000000001</v>
      </c>
      <c r="AG5496">
        <v>443.96</v>
      </c>
      <c r="AH5496">
        <v>801.9</v>
      </c>
      <c r="AI5496">
        <v>7154.01</v>
      </c>
      <c r="AJ5496">
        <v>104.983</v>
      </c>
      <c r="AK5496">
        <v>502.70699999999999</v>
      </c>
      <c r="AL5496">
        <v>1129.98</v>
      </c>
      <c r="AM5496">
        <v>3251.07</v>
      </c>
      <c r="AN5496">
        <v>288.11</v>
      </c>
      <c r="AO5496">
        <v>1801.1</v>
      </c>
    </row>
    <row r="5497" spans="4:41" x14ac:dyDescent="0.3">
      <c r="D5497" s="1">
        <v>44897</v>
      </c>
      <c r="E5497">
        <v>1.0535000000000001</v>
      </c>
      <c r="F5497">
        <v>1.1664000000000001</v>
      </c>
      <c r="G5497">
        <v>1.228</v>
      </c>
      <c r="H5497">
        <v>-1.3</v>
      </c>
      <c r="I5497">
        <v>7.1</v>
      </c>
      <c r="J5497">
        <v>10.1</v>
      </c>
      <c r="K5497">
        <v>26.6</v>
      </c>
      <c r="L5497">
        <v>256.36700000000002</v>
      </c>
      <c r="M5497">
        <v>19.328299999999999</v>
      </c>
      <c r="N5497">
        <v>19.059999999999999</v>
      </c>
      <c r="O5497">
        <v>79.98</v>
      </c>
      <c r="P5497">
        <v>2.8109999999999999</v>
      </c>
      <c r="Q5497">
        <v>3.7669999999999999</v>
      </c>
      <c r="R5497">
        <v>2.911</v>
      </c>
      <c r="S5497">
        <v>2.0950000000000002</v>
      </c>
      <c r="T5497">
        <v>2.3279999999999998</v>
      </c>
      <c r="U5497">
        <v>2.677</v>
      </c>
      <c r="V5497">
        <v>1.8560000000000001</v>
      </c>
      <c r="W5497">
        <v>2.109</v>
      </c>
      <c r="X5497">
        <v>1.87</v>
      </c>
      <c r="Y5497">
        <v>2.3109999999999999</v>
      </c>
      <c r="Z5497">
        <v>2.8730000000000002</v>
      </c>
      <c r="AA5497">
        <v>3.1539999999999999</v>
      </c>
      <c r="AB5497">
        <v>4.6275000000000004</v>
      </c>
      <c r="AC5497">
        <v>3.4862000000000002</v>
      </c>
      <c r="AD5497">
        <v>4.2717000000000001</v>
      </c>
      <c r="AE5497">
        <v>3.6520000000000001</v>
      </c>
      <c r="AG5497">
        <v>443.29</v>
      </c>
      <c r="AH5497">
        <v>799.7</v>
      </c>
      <c r="AI5497">
        <v>7122.0450000000001</v>
      </c>
      <c r="AJ5497">
        <v>102.773</v>
      </c>
      <c r="AK5497">
        <v>500.22699999999998</v>
      </c>
      <c r="AL5497">
        <v>1124.7</v>
      </c>
      <c r="AM5497">
        <v>3197.92</v>
      </c>
      <c r="AN5497">
        <v>288.26</v>
      </c>
      <c r="AO5497">
        <v>1795.9</v>
      </c>
    </row>
    <row r="5498" spans="4:41" x14ac:dyDescent="0.3">
      <c r="D5498" s="1">
        <v>44900</v>
      </c>
      <c r="E5498">
        <v>1.0490999999999999</v>
      </c>
      <c r="F5498">
        <v>1.1618999999999999</v>
      </c>
      <c r="G5498">
        <v>1.2190000000000001</v>
      </c>
      <c r="H5498">
        <v>-1.3</v>
      </c>
      <c r="I5498">
        <v>7.1</v>
      </c>
      <c r="J5498">
        <v>10.1</v>
      </c>
      <c r="K5498">
        <v>26.6</v>
      </c>
      <c r="L5498">
        <v>256.36700000000002</v>
      </c>
      <c r="M5498">
        <v>19.822099999999999</v>
      </c>
      <c r="N5498">
        <v>20.75</v>
      </c>
      <c r="O5498">
        <v>76.930000000000007</v>
      </c>
      <c r="P5498">
        <v>2.8410000000000002</v>
      </c>
      <c r="Q5498">
        <v>3.7530000000000001</v>
      </c>
      <c r="R5498">
        <v>2.9239999999999999</v>
      </c>
      <c r="S5498">
        <v>2.0950000000000002</v>
      </c>
      <c r="T5498">
        <v>2.3279999999999998</v>
      </c>
      <c r="U5498">
        <v>2.681</v>
      </c>
      <c r="V5498">
        <v>1.88</v>
      </c>
      <c r="W5498">
        <v>2.12</v>
      </c>
      <c r="X5498">
        <v>1.889</v>
      </c>
      <c r="Y5498">
        <v>2.319</v>
      </c>
      <c r="Z5498">
        <v>2.8719999999999999</v>
      </c>
      <c r="AA5498">
        <v>3.1040000000000001</v>
      </c>
      <c r="AB5498">
        <v>4.7192999999999996</v>
      </c>
      <c r="AC5498">
        <v>3.5735999999999999</v>
      </c>
      <c r="AD5498">
        <v>4.3874000000000004</v>
      </c>
      <c r="AE5498">
        <v>3.7776999999999998</v>
      </c>
      <c r="AG5498">
        <v>441.47</v>
      </c>
      <c r="AH5498">
        <v>800.57</v>
      </c>
      <c r="AI5498">
        <v>7137.0309999999999</v>
      </c>
      <c r="AJ5498">
        <v>102.943</v>
      </c>
      <c r="AK5498">
        <v>487.548</v>
      </c>
      <c r="AL5498">
        <v>1144.9100000000001</v>
      </c>
      <c r="AM5498">
        <v>3187.97</v>
      </c>
      <c r="AN5498">
        <v>286.36</v>
      </c>
      <c r="AO5498">
        <v>1767.4</v>
      </c>
    </row>
    <row r="5499" spans="4:41" x14ac:dyDescent="0.3">
      <c r="D5499" s="1">
        <v>44901</v>
      </c>
      <c r="E5499">
        <v>1.0467</v>
      </c>
      <c r="F5499">
        <v>1.1592</v>
      </c>
      <c r="G5499">
        <v>1.2133</v>
      </c>
      <c r="H5499">
        <v>-1.3</v>
      </c>
      <c r="I5499">
        <v>7.1</v>
      </c>
      <c r="J5499">
        <v>10.1</v>
      </c>
      <c r="K5499">
        <v>26.6</v>
      </c>
      <c r="L5499">
        <v>256.36700000000002</v>
      </c>
      <c r="M5499">
        <v>20.81</v>
      </c>
      <c r="N5499">
        <v>22.17</v>
      </c>
      <c r="O5499">
        <v>74.25</v>
      </c>
      <c r="P5499">
        <v>2.87</v>
      </c>
      <c r="Q5499">
        <v>3.653</v>
      </c>
      <c r="R5499">
        <v>2.9449999999999998</v>
      </c>
      <c r="S5499">
        <v>2.0950000000000002</v>
      </c>
      <c r="T5499">
        <v>2.3279999999999998</v>
      </c>
      <c r="U5499">
        <v>2.722</v>
      </c>
      <c r="V5499">
        <v>1.8</v>
      </c>
      <c r="W5499">
        <v>2.0640000000000001</v>
      </c>
      <c r="X5499">
        <v>1.8169999999999999</v>
      </c>
      <c r="Y5499">
        <v>2.2549999999999999</v>
      </c>
      <c r="Z5499">
        <v>2.8050000000000002</v>
      </c>
      <c r="AA5499">
        <v>3.0760000000000001</v>
      </c>
      <c r="AB5499">
        <v>4.7026000000000003</v>
      </c>
      <c r="AC5499">
        <v>3.5314000000000001</v>
      </c>
      <c r="AD5499">
        <v>4.3663999999999996</v>
      </c>
      <c r="AE5499">
        <v>3.7517</v>
      </c>
      <c r="AG5499">
        <v>438.92</v>
      </c>
      <c r="AH5499">
        <v>794.05</v>
      </c>
      <c r="AI5499">
        <v>7099.7250000000004</v>
      </c>
      <c r="AJ5499">
        <v>102.173</v>
      </c>
      <c r="AK5499">
        <v>491.91800000000001</v>
      </c>
      <c r="AL5499">
        <v>1127.8399999999999</v>
      </c>
      <c r="AM5499">
        <v>3191.77</v>
      </c>
      <c r="AN5499">
        <v>287.64999999999998</v>
      </c>
      <c r="AO5499">
        <v>1769.3</v>
      </c>
    </row>
    <row r="5500" spans="4:41" x14ac:dyDescent="0.3">
      <c r="D5500" s="1">
        <v>44902</v>
      </c>
      <c r="E5500">
        <v>1.0506</v>
      </c>
      <c r="F5500">
        <v>1.1616</v>
      </c>
      <c r="G5500">
        <v>1.2202999999999999</v>
      </c>
      <c r="H5500">
        <v>-1.3</v>
      </c>
      <c r="I5500">
        <v>7.1</v>
      </c>
      <c r="J5500">
        <v>10.1</v>
      </c>
      <c r="K5500">
        <v>26.6</v>
      </c>
      <c r="L5500">
        <v>256.36700000000002</v>
      </c>
      <c r="M5500">
        <v>22.026599999999998</v>
      </c>
      <c r="N5500">
        <v>22.68</v>
      </c>
      <c r="O5500">
        <v>72.010000000000005</v>
      </c>
      <c r="P5500">
        <v>2.8639999999999999</v>
      </c>
      <c r="Q5500">
        <v>3.605</v>
      </c>
      <c r="R5500">
        <v>2.9119999999999999</v>
      </c>
      <c r="S5500">
        <v>2.0950000000000002</v>
      </c>
      <c r="T5500">
        <v>2.3279999999999998</v>
      </c>
      <c r="U5500">
        <v>2.7370000000000001</v>
      </c>
      <c r="V5500">
        <v>1.782</v>
      </c>
      <c r="W5500">
        <v>2.004</v>
      </c>
      <c r="X5500">
        <v>1.7769999999999999</v>
      </c>
      <c r="Y5500">
        <v>2.2389999999999999</v>
      </c>
      <c r="Z5500">
        <v>2.762</v>
      </c>
      <c r="AA5500">
        <v>3.044</v>
      </c>
      <c r="AB5500">
        <v>4.6342999999999996</v>
      </c>
      <c r="AC5500">
        <v>3.4169</v>
      </c>
      <c r="AD5500">
        <v>4.2561</v>
      </c>
      <c r="AE5500">
        <v>3.6240999999999999</v>
      </c>
      <c r="AG5500">
        <v>436.2</v>
      </c>
      <c r="AH5500">
        <v>789.22</v>
      </c>
      <c r="AI5500">
        <v>7053.8879999999999</v>
      </c>
      <c r="AJ5500">
        <v>102.026</v>
      </c>
      <c r="AK5500">
        <v>488.88</v>
      </c>
      <c r="AL5500">
        <v>1109.81</v>
      </c>
      <c r="AM5500">
        <v>3188.64</v>
      </c>
      <c r="AN5500">
        <v>289.69</v>
      </c>
      <c r="AO5500">
        <v>1785.5</v>
      </c>
    </row>
    <row r="5501" spans="4:41" x14ac:dyDescent="0.3">
      <c r="D5501" s="1">
        <v>44903</v>
      </c>
      <c r="E5501">
        <v>1.0556000000000001</v>
      </c>
      <c r="F5501">
        <v>1.1587000000000001</v>
      </c>
      <c r="G5501">
        <v>1.2234</v>
      </c>
      <c r="H5501">
        <v>-1.3</v>
      </c>
      <c r="I5501">
        <v>7.1</v>
      </c>
      <c r="J5501">
        <v>10.1</v>
      </c>
      <c r="K5501">
        <v>26.6</v>
      </c>
      <c r="L5501">
        <v>256.36700000000002</v>
      </c>
      <c r="M5501">
        <v>21.7925</v>
      </c>
      <c r="N5501">
        <v>22.29</v>
      </c>
      <c r="O5501">
        <v>71.459999999999994</v>
      </c>
      <c r="P5501">
        <v>2.8580000000000001</v>
      </c>
      <c r="Q5501">
        <v>3.6949999999999998</v>
      </c>
      <c r="R5501">
        <v>2.919</v>
      </c>
      <c r="S5501">
        <v>2.2450000000000001</v>
      </c>
      <c r="T5501">
        <v>2.3279999999999998</v>
      </c>
      <c r="U5501">
        <v>2.72</v>
      </c>
      <c r="V5501">
        <v>1.82</v>
      </c>
      <c r="W5501">
        <v>2.069</v>
      </c>
      <c r="X5501">
        <v>1.833</v>
      </c>
      <c r="Y5501">
        <v>2.2839999999999998</v>
      </c>
      <c r="Z5501">
        <v>2.8250000000000002</v>
      </c>
      <c r="AA5501">
        <v>3.089</v>
      </c>
      <c r="AB5501">
        <v>4.6474000000000002</v>
      </c>
      <c r="AC5501">
        <v>3.4819</v>
      </c>
      <c r="AD5501">
        <v>4.3076999999999996</v>
      </c>
      <c r="AE5501">
        <v>3.7065999999999999</v>
      </c>
      <c r="AG5501">
        <v>435.47</v>
      </c>
      <c r="AH5501">
        <v>791.07</v>
      </c>
      <c r="AI5501">
        <v>7051.9750000000004</v>
      </c>
      <c r="AJ5501">
        <v>101.41</v>
      </c>
      <c r="AK5501">
        <v>485.86700000000002</v>
      </c>
      <c r="AL5501">
        <v>1125.51</v>
      </c>
      <c r="AM5501">
        <v>3177.5</v>
      </c>
      <c r="AN5501">
        <v>287.95999999999998</v>
      </c>
      <c r="AO5501">
        <v>1788.7</v>
      </c>
    </row>
    <row r="5502" spans="4:41" x14ac:dyDescent="0.3">
      <c r="D5502" s="1">
        <v>44904</v>
      </c>
      <c r="E5502">
        <v>1.054</v>
      </c>
      <c r="F5502">
        <v>1.1640999999999999</v>
      </c>
      <c r="G5502">
        <v>1.2259</v>
      </c>
      <c r="H5502">
        <v>-1.3</v>
      </c>
      <c r="I5502">
        <v>7.1</v>
      </c>
      <c r="J5502">
        <v>10.1</v>
      </c>
      <c r="K5502">
        <v>26.6</v>
      </c>
      <c r="L5502">
        <v>256.36700000000002</v>
      </c>
      <c r="M5502">
        <v>21.3964</v>
      </c>
      <c r="N5502">
        <v>22.83</v>
      </c>
      <c r="O5502">
        <v>71.02</v>
      </c>
      <c r="P5502">
        <v>2.8610000000000002</v>
      </c>
      <c r="Q5502">
        <v>3.839</v>
      </c>
      <c r="R5502">
        <v>2.9209999999999998</v>
      </c>
      <c r="S5502">
        <v>2.2639999999999998</v>
      </c>
      <c r="T5502">
        <v>2.3279999999999998</v>
      </c>
      <c r="U5502">
        <v>2.7320000000000002</v>
      </c>
      <c r="V5502">
        <v>1.9330000000000001</v>
      </c>
      <c r="W5502">
        <v>2.16</v>
      </c>
      <c r="X5502">
        <v>1.9430000000000001</v>
      </c>
      <c r="Y5502">
        <v>2.3980000000000001</v>
      </c>
      <c r="Z5502">
        <v>2.9569999999999999</v>
      </c>
      <c r="AA5502">
        <v>3.181</v>
      </c>
      <c r="AB5502">
        <v>4.6759000000000004</v>
      </c>
      <c r="AC5502">
        <v>3.5783</v>
      </c>
      <c r="AD5502">
        <v>4.3442999999999996</v>
      </c>
      <c r="AE5502">
        <v>3.7686000000000002</v>
      </c>
      <c r="AG5502">
        <v>439.13</v>
      </c>
      <c r="AH5502">
        <v>797.33</v>
      </c>
      <c r="AI5502">
        <v>7096.3789999999999</v>
      </c>
      <c r="AJ5502">
        <v>101.72199999999999</v>
      </c>
      <c r="AK5502">
        <v>483.46800000000002</v>
      </c>
      <c r="AL5502">
        <v>1140.03</v>
      </c>
      <c r="AM5502">
        <v>3210.32</v>
      </c>
      <c r="AN5502">
        <v>287.08999999999997</v>
      </c>
      <c r="AO5502">
        <v>1798.1</v>
      </c>
    </row>
    <row r="5503" spans="4:41" x14ac:dyDescent="0.3">
      <c r="D5503" s="1">
        <v>44907</v>
      </c>
      <c r="E5503">
        <v>1.0537000000000001</v>
      </c>
      <c r="F5503">
        <v>1.1644000000000001</v>
      </c>
      <c r="G5503">
        <v>1.2269000000000001</v>
      </c>
      <c r="H5503">
        <v>-1.3</v>
      </c>
      <c r="I5503">
        <v>7.1</v>
      </c>
      <c r="J5503">
        <v>10.1</v>
      </c>
      <c r="K5503">
        <v>26.6</v>
      </c>
      <c r="L5503">
        <v>256.36700000000002</v>
      </c>
      <c r="M5503">
        <v>22.538</v>
      </c>
      <c r="N5503">
        <v>25</v>
      </c>
      <c r="O5503">
        <v>73.17</v>
      </c>
      <c r="P5503">
        <v>2.88</v>
      </c>
      <c r="Q5503">
        <v>3.8279999999999998</v>
      </c>
      <c r="R5503">
        <v>2.9220000000000002</v>
      </c>
      <c r="S5503">
        <v>2.2679999999999998</v>
      </c>
      <c r="T5503">
        <v>2.3279999999999998</v>
      </c>
      <c r="U5503">
        <v>2.7349999999999999</v>
      </c>
      <c r="V5503">
        <v>1.9390000000000001</v>
      </c>
      <c r="W5503">
        <v>2.1970000000000001</v>
      </c>
      <c r="X5503">
        <v>1.978</v>
      </c>
      <c r="Y5503">
        <v>2.4049999999999998</v>
      </c>
      <c r="Z5503">
        <v>2.9649999999999999</v>
      </c>
      <c r="AA5503">
        <v>3.2010000000000001</v>
      </c>
      <c r="AB5503">
        <v>4.7053000000000003</v>
      </c>
      <c r="AC5503">
        <v>3.6113</v>
      </c>
      <c r="AD5503">
        <v>4.3754</v>
      </c>
      <c r="AE5503">
        <v>3.7894000000000001</v>
      </c>
      <c r="AG5503">
        <v>436.98</v>
      </c>
      <c r="AH5503">
        <v>792</v>
      </c>
      <c r="AI5503">
        <v>7045.3320000000003</v>
      </c>
      <c r="AJ5503">
        <v>102.642</v>
      </c>
      <c r="AK5503">
        <v>470.35500000000002</v>
      </c>
      <c r="AL5503">
        <v>1123.5</v>
      </c>
      <c r="AM5503">
        <v>3203.4</v>
      </c>
      <c r="AN5503">
        <v>286.52</v>
      </c>
      <c r="AO5503">
        <v>1780.5</v>
      </c>
    </row>
    <row r="5504" spans="4:41" x14ac:dyDescent="0.3">
      <c r="D5504" s="1">
        <v>44908</v>
      </c>
      <c r="E5504">
        <v>1.0632999999999999</v>
      </c>
      <c r="F5504">
        <v>1.1628000000000001</v>
      </c>
      <c r="G5504">
        <v>1.2365999999999999</v>
      </c>
      <c r="H5504">
        <v>-1.3</v>
      </c>
      <c r="I5504">
        <v>7.1</v>
      </c>
      <c r="J5504">
        <v>10.1</v>
      </c>
      <c r="K5504">
        <v>26.6</v>
      </c>
      <c r="L5504">
        <v>256.36700000000002</v>
      </c>
      <c r="M5504">
        <v>20.389800000000001</v>
      </c>
      <c r="N5504">
        <v>22.55</v>
      </c>
      <c r="O5504">
        <v>75.39</v>
      </c>
      <c r="P5504">
        <v>2.8730000000000002</v>
      </c>
      <c r="Q5504">
        <v>3.8010000000000002</v>
      </c>
      <c r="R5504">
        <v>2.931</v>
      </c>
      <c r="S5504">
        <v>2.3250000000000002</v>
      </c>
      <c r="T5504">
        <v>2.3279999999999998</v>
      </c>
      <c r="U5504">
        <v>2.7629999999999999</v>
      </c>
      <c r="V5504">
        <v>1.925</v>
      </c>
      <c r="W5504">
        <v>2.1459999999999999</v>
      </c>
      <c r="X5504">
        <v>1.944</v>
      </c>
      <c r="Y5504">
        <v>2.3969999999999998</v>
      </c>
      <c r="Z5504">
        <v>2.9350000000000001</v>
      </c>
      <c r="AA5504">
        <v>3.3010000000000002</v>
      </c>
      <c r="AB5504">
        <v>4.5937999999999999</v>
      </c>
      <c r="AC5504">
        <v>3.5011999999999999</v>
      </c>
      <c r="AD5504">
        <v>4.2183000000000002</v>
      </c>
      <c r="AE5504">
        <v>3.6507999999999998</v>
      </c>
      <c r="AG5504">
        <v>442.6</v>
      </c>
      <c r="AH5504">
        <v>811.18</v>
      </c>
      <c r="AI5504">
        <v>7178.3459999999995</v>
      </c>
      <c r="AJ5504">
        <v>106.14700000000001</v>
      </c>
      <c r="AK5504">
        <v>471.05700000000002</v>
      </c>
      <c r="AL5504">
        <v>1122.95</v>
      </c>
      <c r="AM5504">
        <v>3217.07</v>
      </c>
      <c r="AN5504">
        <v>288.95999999999998</v>
      </c>
      <c r="AO5504">
        <v>1813.9</v>
      </c>
    </row>
    <row r="5505" spans="4:41" x14ac:dyDescent="0.3">
      <c r="D5505" s="1">
        <v>44909</v>
      </c>
      <c r="E5505">
        <v>1.0682</v>
      </c>
      <c r="F5505">
        <v>1.1632</v>
      </c>
      <c r="G5505">
        <v>1.2425999999999999</v>
      </c>
      <c r="H5505">
        <v>-1.3</v>
      </c>
      <c r="I5505">
        <v>7.1</v>
      </c>
      <c r="J5505">
        <v>10.1</v>
      </c>
      <c r="K5505">
        <v>26.6</v>
      </c>
      <c r="L5505">
        <v>256.36700000000002</v>
      </c>
      <c r="M5505">
        <v>20.34</v>
      </c>
      <c r="N5505">
        <v>21.14</v>
      </c>
      <c r="O5505">
        <v>77.28</v>
      </c>
      <c r="P5505">
        <v>2.871</v>
      </c>
      <c r="Q5505">
        <v>3.8660000000000001</v>
      </c>
      <c r="R5505">
        <v>2.895</v>
      </c>
      <c r="S5505">
        <v>2.2949999999999999</v>
      </c>
      <c r="T5505">
        <v>2.3279999999999998</v>
      </c>
      <c r="U5505">
        <v>2.6869999999999998</v>
      </c>
      <c r="V5505">
        <v>1.94</v>
      </c>
      <c r="W5505">
        <v>2.133</v>
      </c>
      <c r="X5505">
        <v>1.9330000000000001</v>
      </c>
      <c r="Y5505">
        <v>2.427</v>
      </c>
      <c r="Z5505">
        <v>2.972</v>
      </c>
      <c r="AA5505">
        <v>3.3149999999999999</v>
      </c>
      <c r="AB5505">
        <v>4.5799000000000003</v>
      </c>
      <c r="AC5505">
        <v>3.4773999999999998</v>
      </c>
      <c r="AD5505">
        <v>4.2095000000000002</v>
      </c>
      <c r="AE5505">
        <v>3.6126999999999998</v>
      </c>
      <c r="AG5505">
        <v>442.51</v>
      </c>
      <c r="AH5505">
        <v>811.69</v>
      </c>
      <c r="AI5505">
        <v>7178.0749999999998</v>
      </c>
      <c r="AJ5505">
        <v>106.711</v>
      </c>
      <c r="AK5505">
        <v>465.47199999999998</v>
      </c>
      <c r="AL5505">
        <v>1137.57</v>
      </c>
      <c r="AM5505">
        <v>3236.29</v>
      </c>
      <c r="AN5505">
        <v>288.83</v>
      </c>
      <c r="AO5505">
        <v>1807.5</v>
      </c>
    </row>
    <row r="5506" spans="4:41" x14ac:dyDescent="0.3">
      <c r="D5506" s="1">
        <v>44910</v>
      </c>
      <c r="E5506">
        <v>1.0628</v>
      </c>
      <c r="F5506">
        <v>1.1459999999999999</v>
      </c>
      <c r="G5506">
        <v>1.2178</v>
      </c>
      <c r="H5506">
        <v>-1.3</v>
      </c>
      <c r="I5506">
        <v>7.1</v>
      </c>
      <c r="J5506">
        <v>10.1</v>
      </c>
      <c r="K5506">
        <v>26.6</v>
      </c>
      <c r="L5506">
        <v>256.36700000000002</v>
      </c>
      <c r="M5506">
        <v>20.842400000000001</v>
      </c>
      <c r="N5506">
        <v>22.83</v>
      </c>
      <c r="O5506">
        <v>76.11</v>
      </c>
      <c r="P5506">
        <v>2.867</v>
      </c>
      <c r="Q5506">
        <v>4.1660000000000004</v>
      </c>
      <c r="R5506">
        <v>2.9159999999999999</v>
      </c>
      <c r="S5506">
        <v>2.3069999999999999</v>
      </c>
      <c r="T5506">
        <v>2.444</v>
      </c>
      <c r="U5506">
        <v>2.6960000000000002</v>
      </c>
      <c r="V5506">
        <v>2.0830000000000002</v>
      </c>
      <c r="W5506">
        <v>2.387</v>
      </c>
      <c r="X5506">
        <v>2.16</v>
      </c>
      <c r="Y5506">
        <v>2.59</v>
      </c>
      <c r="Z5506">
        <v>3.161</v>
      </c>
      <c r="AA5506">
        <v>3.2440000000000002</v>
      </c>
      <c r="AB5506">
        <v>4.593</v>
      </c>
      <c r="AC5506">
        <v>3.4462999999999999</v>
      </c>
      <c r="AD5506">
        <v>4.2362000000000002</v>
      </c>
      <c r="AE5506">
        <v>3.6177999999999999</v>
      </c>
      <c r="AG5506">
        <v>429.91</v>
      </c>
      <c r="AH5506">
        <v>788.84</v>
      </c>
      <c r="AI5506">
        <v>7009.9520000000002</v>
      </c>
      <c r="AJ5506">
        <v>105.02</v>
      </c>
      <c r="AK5506">
        <v>461.01499999999999</v>
      </c>
      <c r="AL5506">
        <v>1121.1099999999999</v>
      </c>
      <c r="AM5506">
        <v>3230.52</v>
      </c>
      <c r="AN5506">
        <v>289.38</v>
      </c>
      <c r="AO5506">
        <v>1777.2</v>
      </c>
    </row>
    <row r="5507" spans="4:41" x14ac:dyDescent="0.3">
      <c r="D5507" s="1">
        <v>44911</v>
      </c>
      <c r="E5507">
        <v>1.0586</v>
      </c>
      <c r="F5507">
        <v>1.1471</v>
      </c>
      <c r="G5507">
        <v>1.2148000000000001</v>
      </c>
      <c r="H5507">
        <v>-1.3</v>
      </c>
      <c r="I5507">
        <v>7.1</v>
      </c>
      <c r="J5507">
        <v>10.1</v>
      </c>
      <c r="K5507">
        <v>26.6</v>
      </c>
      <c r="L5507">
        <v>256.36700000000002</v>
      </c>
      <c r="M5507">
        <v>21.315300000000001</v>
      </c>
      <c r="N5507">
        <v>22.62</v>
      </c>
      <c r="O5507">
        <v>74.290000000000006</v>
      </c>
      <c r="P5507">
        <v>2.9929999999999999</v>
      </c>
      <c r="Q5507">
        <v>4.2969999999999997</v>
      </c>
      <c r="R5507">
        <v>2.9140000000000001</v>
      </c>
      <c r="S5507">
        <v>2.3239999999999998</v>
      </c>
      <c r="T5507">
        <v>2.41</v>
      </c>
      <c r="U5507">
        <v>2.7090000000000001</v>
      </c>
      <c r="V5507">
        <v>2.1520000000000001</v>
      </c>
      <c r="W5507">
        <v>2.4249999999999998</v>
      </c>
      <c r="X5507">
        <v>2.2200000000000002</v>
      </c>
      <c r="Y5507">
        <v>2.6760000000000002</v>
      </c>
      <c r="Z5507">
        <v>3.2490000000000001</v>
      </c>
      <c r="AA5507">
        <v>3.3290000000000002</v>
      </c>
      <c r="AB5507">
        <v>4.5620000000000003</v>
      </c>
      <c r="AC5507">
        <v>3.4822000000000002</v>
      </c>
      <c r="AD5507">
        <v>4.1783000000000001</v>
      </c>
      <c r="AE5507">
        <v>3.6242000000000001</v>
      </c>
      <c r="AG5507">
        <v>424.74</v>
      </c>
      <c r="AH5507">
        <v>776.8</v>
      </c>
      <c r="AI5507">
        <v>6881.4489999999996</v>
      </c>
      <c r="AJ5507">
        <v>104.163</v>
      </c>
      <c r="AK5507">
        <v>462.36500000000001</v>
      </c>
      <c r="AL5507">
        <v>1116.9000000000001</v>
      </c>
      <c r="AM5507">
        <v>3191.75</v>
      </c>
      <c r="AN5507">
        <v>289.14</v>
      </c>
      <c r="AO5507">
        <v>1790</v>
      </c>
    </row>
    <row r="5508" spans="4:41" x14ac:dyDescent="0.3">
      <c r="D5508" s="1">
        <v>44914</v>
      </c>
      <c r="E5508">
        <v>1.0607</v>
      </c>
      <c r="F5508">
        <v>1.1454</v>
      </c>
      <c r="G5508">
        <v>1.2149000000000001</v>
      </c>
      <c r="H5508">
        <v>-1.3</v>
      </c>
      <c r="I5508">
        <v>7.1</v>
      </c>
      <c r="J5508">
        <v>10.1</v>
      </c>
      <c r="K5508">
        <v>26.6</v>
      </c>
      <c r="L5508">
        <v>256.36700000000002</v>
      </c>
      <c r="M5508">
        <v>20.604900000000001</v>
      </c>
      <c r="N5508">
        <v>22.42</v>
      </c>
      <c r="O5508">
        <v>75.19</v>
      </c>
      <c r="P5508">
        <v>3.0569999999999999</v>
      </c>
      <c r="Q5508">
        <v>4.3819999999999997</v>
      </c>
      <c r="R5508">
        <v>2.887</v>
      </c>
      <c r="S5508">
        <v>2.2799999999999998</v>
      </c>
      <c r="T5508">
        <v>2.41</v>
      </c>
      <c r="U5508">
        <v>2.6539999999999999</v>
      </c>
      <c r="V5508">
        <v>2.2029999999999998</v>
      </c>
      <c r="W5508">
        <v>2.44</v>
      </c>
      <c r="X5508">
        <v>2.2389999999999999</v>
      </c>
      <c r="Y5508">
        <v>2.72</v>
      </c>
      <c r="Z5508">
        <v>3.2909999999999999</v>
      </c>
      <c r="AA5508">
        <v>3.5019999999999998</v>
      </c>
      <c r="AB5508">
        <v>4.5750999999999999</v>
      </c>
      <c r="AC5508">
        <v>3.5846</v>
      </c>
      <c r="AD5508">
        <v>4.2557</v>
      </c>
      <c r="AE5508">
        <v>3.7141999999999999</v>
      </c>
      <c r="AG5508">
        <v>425.87</v>
      </c>
      <c r="AH5508">
        <v>776.22</v>
      </c>
      <c r="AI5508">
        <v>6896.9070000000002</v>
      </c>
      <c r="AJ5508">
        <v>104.217</v>
      </c>
      <c r="AK5508">
        <v>467.64299999999997</v>
      </c>
      <c r="AL5508">
        <v>1114.51</v>
      </c>
      <c r="AM5508">
        <v>3167.53</v>
      </c>
      <c r="AN5508">
        <v>287.55</v>
      </c>
      <c r="AO5508">
        <v>1787.7</v>
      </c>
    </row>
    <row r="5509" spans="4:41" x14ac:dyDescent="0.3">
      <c r="D5509" s="1">
        <v>44915</v>
      </c>
      <c r="E5509">
        <v>1.0624</v>
      </c>
      <c r="F5509">
        <v>1.1464000000000001</v>
      </c>
      <c r="G5509">
        <v>1.2182999999999999</v>
      </c>
      <c r="H5509">
        <v>-1.3</v>
      </c>
      <c r="I5509">
        <v>7.1</v>
      </c>
      <c r="J5509">
        <v>10.1</v>
      </c>
      <c r="K5509">
        <v>26.6</v>
      </c>
      <c r="L5509">
        <v>256.36700000000002</v>
      </c>
      <c r="M5509">
        <v>20.694900000000001</v>
      </c>
      <c r="N5509">
        <v>21.48</v>
      </c>
      <c r="O5509">
        <v>76.09</v>
      </c>
      <c r="P5509">
        <v>3.1179999999999999</v>
      </c>
      <c r="Q5509">
        <v>4.476</v>
      </c>
      <c r="R5509">
        <v>2.8959999999999999</v>
      </c>
      <c r="S5509">
        <v>2.286</v>
      </c>
      <c r="T5509">
        <v>2.3769999999999998</v>
      </c>
      <c r="U5509">
        <v>2.6539999999999999</v>
      </c>
      <c r="V5509">
        <v>2.3039999999999998</v>
      </c>
      <c r="W5509">
        <v>2.5169999999999999</v>
      </c>
      <c r="X5509">
        <v>2.3330000000000002</v>
      </c>
      <c r="Y5509">
        <v>2.8410000000000002</v>
      </c>
      <c r="Z5509">
        <v>3.4049999999999998</v>
      </c>
      <c r="AA5509">
        <v>3.5960000000000001</v>
      </c>
      <c r="AB5509">
        <v>4.6071</v>
      </c>
      <c r="AC5509">
        <v>3.6825000000000001</v>
      </c>
      <c r="AD5509">
        <v>4.2531999999999996</v>
      </c>
      <c r="AE5509">
        <v>3.7871999999999999</v>
      </c>
      <c r="AG5509">
        <v>424.18</v>
      </c>
      <c r="AH5509">
        <v>777.55</v>
      </c>
      <c r="AI5509">
        <v>6911.875</v>
      </c>
      <c r="AJ5509">
        <v>106.05800000000001</v>
      </c>
      <c r="AK5509">
        <v>481.565</v>
      </c>
      <c r="AL5509">
        <v>1101.05</v>
      </c>
      <c r="AM5509">
        <v>3118.74</v>
      </c>
      <c r="AN5509">
        <v>286.05</v>
      </c>
      <c r="AO5509">
        <v>1815.9</v>
      </c>
    </row>
    <row r="5510" spans="4:41" x14ac:dyDescent="0.3">
      <c r="D5510" s="1">
        <v>44916</v>
      </c>
      <c r="E5510">
        <v>1.0605</v>
      </c>
      <c r="F5510">
        <v>1.1391</v>
      </c>
      <c r="G5510">
        <v>1.2081999999999999</v>
      </c>
      <c r="H5510">
        <v>-1.3</v>
      </c>
      <c r="I5510">
        <v>7.1</v>
      </c>
      <c r="J5510">
        <v>10.1</v>
      </c>
      <c r="K5510">
        <v>26.6</v>
      </c>
      <c r="L5510">
        <v>256.36700000000002</v>
      </c>
      <c r="M5510">
        <v>19.062100000000001</v>
      </c>
      <c r="N5510">
        <v>20.07</v>
      </c>
      <c r="O5510">
        <v>78.290000000000006</v>
      </c>
      <c r="P5510">
        <v>3.1760000000000002</v>
      </c>
      <c r="Q5510">
        <v>4.4370000000000003</v>
      </c>
      <c r="R5510">
        <v>2.8940000000000001</v>
      </c>
      <c r="S5510">
        <v>2.2999999999999998</v>
      </c>
      <c r="T5510">
        <v>2.3730000000000002</v>
      </c>
      <c r="U5510">
        <v>2.6459999999999999</v>
      </c>
      <c r="V5510">
        <v>2.3140000000000001</v>
      </c>
      <c r="W5510">
        <v>2.5270000000000001</v>
      </c>
      <c r="X5510">
        <v>2.3439999999999999</v>
      </c>
      <c r="Y5510">
        <v>2.8450000000000002</v>
      </c>
      <c r="Z5510">
        <v>3.3969999999999998</v>
      </c>
      <c r="AA5510">
        <v>3.5710000000000002</v>
      </c>
      <c r="AB5510">
        <v>4.5688000000000004</v>
      </c>
      <c r="AC5510">
        <v>3.6619999999999999</v>
      </c>
      <c r="AD5510">
        <v>4.2126999999999999</v>
      </c>
      <c r="AE5510">
        <v>3.7696999999999998</v>
      </c>
      <c r="AG5510">
        <v>431.44</v>
      </c>
      <c r="AH5510">
        <v>788.99</v>
      </c>
      <c r="AI5510">
        <v>7012.2020000000002</v>
      </c>
      <c r="AJ5510">
        <v>107.392</v>
      </c>
      <c r="AK5510">
        <v>483.63200000000001</v>
      </c>
      <c r="AL5510">
        <v>1102.18</v>
      </c>
      <c r="AM5510">
        <v>3098.65</v>
      </c>
      <c r="AN5510">
        <v>286.16000000000003</v>
      </c>
      <c r="AO5510">
        <v>1815.9</v>
      </c>
    </row>
    <row r="5511" spans="4:41" x14ac:dyDescent="0.3">
      <c r="D5511" s="1">
        <v>44917</v>
      </c>
      <c r="E5511">
        <v>1.0596000000000001</v>
      </c>
      <c r="F5511">
        <v>1.1361000000000001</v>
      </c>
      <c r="G5511">
        <v>1.2038</v>
      </c>
      <c r="H5511">
        <v>-1.3</v>
      </c>
      <c r="I5511">
        <v>7.1</v>
      </c>
      <c r="J5511">
        <v>10.1</v>
      </c>
      <c r="K5511">
        <v>26.6</v>
      </c>
      <c r="L5511">
        <v>256.36700000000002</v>
      </c>
      <c r="M5511">
        <v>19.962</v>
      </c>
      <c r="N5511">
        <v>21.97</v>
      </c>
      <c r="O5511">
        <v>77.489999999999995</v>
      </c>
      <c r="P5511">
        <v>3.1920000000000002</v>
      </c>
      <c r="Q5511">
        <v>4.4779999999999998</v>
      </c>
      <c r="R5511">
        <v>2.8769999999999998</v>
      </c>
      <c r="S5511">
        <v>2.302</v>
      </c>
      <c r="T5511">
        <v>2.3820000000000001</v>
      </c>
      <c r="U5511">
        <v>2.6429999999999998</v>
      </c>
      <c r="V5511">
        <v>2.3610000000000002</v>
      </c>
      <c r="W5511">
        <v>2.5499999999999998</v>
      </c>
      <c r="X5511">
        <v>2.3780000000000001</v>
      </c>
      <c r="Y5511">
        <v>2.9</v>
      </c>
      <c r="Z5511">
        <v>3.4359999999999999</v>
      </c>
      <c r="AA5511">
        <v>3.59</v>
      </c>
      <c r="AB5511">
        <v>4.5846</v>
      </c>
      <c r="AC5511">
        <v>3.6785999999999999</v>
      </c>
      <c r="AD5511">
        <v>4.2713999999999999</v>
      </c>
      <c r="AE5511">
        <v>3.8028</v>
      </c>
      <c r="AG5511">
        <v>427.26</v>
      </c>
      <c r="AH5511">
        <v>780.44</v>
      </c>
      <c r="AI5511">
        <v>6947.54</v>
      </c>
      <c r="AJ5511">
        <v>107.235</v>
      </c>
      <c r="AK5511">
        <v>485.01499999999999</v>
      </c>
      <c r="AL5511">
        <v>1119.18</v>
      </c>
      <c r="AM5511">
        <v>3122.96</v>
      </c>
      <c r="AN5511">
        <v>286.16000000000003</v>
      </c>
      <c r="AO5511">
        <v>1787</v>
      </c>
    </row>
    <row r="5512" spans="4:41" x14ac:dyDescent="0.3">
      <c r="D5512" s="1">
        <v>44918</v>
      </c>
      <c r="E5512">
        <v>1.0617000000000001</v>
      </c>
      <c r="F5512">
        <v>1.1348</v>
      </c>
      <c r="G5512">
        <v>1.2053</v>
      </c>
      <c r="H5512">
        <v>-1.3</v>
      </c>
      <c r="I5512">
        <v>7.1</v>
      </c>
      <c r="J5512">
        <v>10.1</v>
      </c>
      <c r="K5512">
        <v>26.6</v>
      </c>
      <c r="L5512">
        <v>256.36700000000002</v>
      </c>
      <c r="M5512">
        <v>20.040299999999998</v>
      </c>
      <c r="N5512">
        <v>20.87</v>
      </c>
      <c r="O5512">
        <v>79.56</v>
      </c>
      <c r="P5512">
        <v>3.238</v>
      </c>
      <c r="Q5512">
        <v>4.5039999999999996</v>
      </c>
      <c r="R5512">
        <v>2.8660000000000001</v>
      </c>
      <c r="S5512">
        <v>2.302</v>
      </c>
      <c r="T5512">
        <v>2.3490000000000002</v>
      </c>
      <c r="U5512">
        <v>2.6259999999999999</v>
      </c>
      <c r="V5512">
        <v>2.403</v>
      </c>
      <c r="W5512">
        <v>2.6480000000000001</v>
      </c>
      <c r="X5512">
        <v>2.4500000000000002</v>
      </c>
      <c r="Y5512">
        <v>2.931</v>
      </c>
      <c r="Z5512">
        <v>3.4729999999999999</v>
      </c>
      <c r="AA5512">
        <v>3.637</v>
      </c>
      <c r="AB5512">
        <v>4.6261999999999999</v>
      </c>
      <c r="AC5512">
        <v>3.7471999999999999</v>
      </c>
      <c r="AD5512">
        <v>4.3211000000000004</v>
      </c>
      <c r="AE5512">
        <v>3.8569</v>
      </c>
      <c r="AG5512">
        <v>427.45</v>
      </c>
      <c r="AH5512">
        <v>781.76</v>
      </c>
      <c r="AI5512">
        <v>6968.3059999999996</v>
      </c>
      <c r="AJ5512">
        <v>107.139</v>
      </c>
      <c r="AK5512">
        <v>496.32299999999998</v>
      </c>
      <c r="AL5512">
        <v>1101.8499999999999</v>
      </c>
      <c r="AM5512">
        <v>3106.22</v>
      </c>
      <c r="AN5512">
        <v>285.01</v>
      </c>
      <c r="AO5512">
        <v>1795.9</v>
      </c>
    </row>
    <row r="5513" spans="4:41" x14ac:dyDescent="0.3">
      <c r="D5513" s="1">
        <v>44922</v>
      </c>
      <c r="E5513">
        <v>1.0640000000000001</v>
      </c>
      <c r="F5513">
        <v>1.1301000000000001</v>
      </c>
      <c r="G5513">
        <v>1.2024999999999999</v>
      </c>
      <c r="H5513">
        <v>-1.3</v>
      </c>
      <c r="I5513">
        <v>7.1</v>
      </c>
      <c r="J5513">
        <v>10.1</v>
      </c>
      <c r="K5513">
        <v>26.6</v>
      </c>
      <c r="L5513">
        <v>256.36700000000002</v>
      </c>
      <c r="M5513">
        <v>20.6586</v>
      </c>
      <c r="N5513">
        <v>21.65</v>
      </c>
      <c r="O5513">
        <v>79.53</v>
      </c>
      <c r="P5513">
        <v>3.2650000000000001</v>
      </c>
      <c r="Q5513">
        <v>4.6379999999999999</v>
      </c>
      <c r="R5513">
        <v>2.8769999999999998</v>
      </c>
      <c r="S5513">
        <v>2.2250000000000001</v>
      </c>
      <c r="T5513">
        <v>2.3490000000000002</v>
      </c>
      <c r="U5513">
        <v>2.6419999999999999</v>
      </c>
      <c r="V5513">
        <v>2.524</v>
      </c>
      <c r="W5513">
        <v>2.6960000000000002</v>
      </c>
      <c r="X5513">
        <v>2.5459999999999998</v>
      </c>
      <c r="Y5513">
        <v>3.0590000000000002</v>
      </c>
      <c r="Z5513">
        <v>3.5760000000000001</v>
      </c>
      <c r="AA5513">
        <v>3.637</v>
      </c>
      <c r="AB5513">
        <v>4.6635999999999997</v>
      </c>
      <c r="AC5513">
        <v>3.8411</v>
      </c>
      <c r="AD5513">
        <v>4.3741000000000003</v>
      </c>
      <c r="AE5513">
        <v>3.9396</v>
      </c>
      <c r="AG5513">
        <v>428</v>
      </c>
      <c r="AH5513">
        <v>785.42</v>
      </c>
      <c r="AI5513">
        <v>6943.75</v>
      </c>
      <c r="AJ5513">
        <v>105.747</v>
      </c>
      <c r="AK5513">
        <v>483.14100000000002</v>
      </c>
      <c r="AL5513">
        <v>1112.43</v>
      </c>
      <c r="AM5513">
        <v>3126.2</v>
      </c>
      <c r="AN5513">
        <v>283.25</v>
      </c>
      <c r="AO5513">
        <v>1814.8</v>
      </c>
    </row>
    <row r="5514" spans="4:41" x14ac:dyDescent="0.3">
      <c r="D5514" s="1">
        <v>44923</v>
      </c>
      <c r="E5514">
        <v>1.0611999999999999</v>
      </c>
      <c r="F5514">
        <v>1.1324000000000001</v>
      </c>
      <c r="G5514">
        <v>1.2018</v>
      </c>
      <c r="H5514">
        <v>-1.3</v>
      </c>
      <c r="I5514">
        <v>7.1</v>
      </c>
      <c r="J5514">
        <v>10.1</v>
      </c>
      <c r="K5514">
        <v>26.6</v>
      </c>
      <c r="L5514">
        <v>256.36700000000002</v>
      </c>
      <c r="M5514">
        <v>20.5078</v>
      </c>
      <c r="N5514">
        <v>22.14</v>
      </c>
      <c r="O5514">
        <v>78.959999999999994</v>
      </c>
      <c r="P5514">
        <v>3.3250000000000002</v>
      </c>
      <c r="Q5514">
        <v>4.633</v>
      </c>
      <c r="R5514">
        <v>2.871</v>
      </c>
      <c r="S5514">
        <v>2.2309999999999999</v>
      </c>
      <c r="T5514">
        <v>2.4060000000000001</v>
      </c>
      <c r="U5514">
        <v>2.6659999999999999</v>
      </c>
      <c r="V5514">
        <v>2.5019999999999998</v>
      </c>
      <c r="W5514">
        <v>2.673</v>
      </c>
      <c r="X5514">
        <v>2.5179999999999998</v>
      </c>
      <c r="Y5514">
        <v>3.0449999999999999</v>
      </c>
      <c r="Z5514">
        <v>3.573</v>
      </c>
      <c r="AA5514">
        <v>3.66</v>
      </c>
      <c r="AB5514">
        <v>4.6563999999999997</v>
      </c>
      <c r="AC5514">
        <v>3.8826999999999998</v>
      </c>
      <c r="AD5514">
        <v>4.3512000000000004</v>
      </c>
      <c r="AE5514">
        <v>3.9661</v>
      </c>
      <c r="AG5514">
        <v>427.46</v>
      </c>
      <c r="AH5514">
        <v>782.15</v>
      </c>
      <c r="AI5514">
        <v>6979.0770000000002</v>
      </c>
      <c r="AJ5514">
        <v>105.56399999999999</v>
      </c>
      <c r="AK5514">
        <v>486.66699999999997</v>
      </c>
      <c r="AL5514">
        <v>1113.49</v>
      </c>
      <c r="AM5514">
        <v>3124.36</v>
      </c>
      <c r="AN5514">
        <v>282.93</v>
      </c>
      <c r="AO5514">
        <v>1807.9</v>
      </c>
    </row>
    <row r="5515" spans="4:41" x14ac:dyDescent="0.3">
      <c r="D5515" s="1">
        <v>44924</v>
      </c>
      <c r="E5515">
        <v>1.0661</v>
      </c>
      <c r="F5515">
        <v>1.1307</v>
      </c>
      <c r="G5515">
        <v>1.2055</v>
      </c>
      <c r="H5515">
        <v>-1.3</v>
      </c>
      <c r="I5515">
        <v>7.1</v>
      </c>
      <c r="J5515">
        <v>10.1</v>
      </c>
      <c r="K5515">
        <v>26.6</v>
      </c>
      <c r="L5515">
        <v>256.36700000000002</v>
      </c>
      <c r="M5515">
        <v>19.9315</v>
      </c>
      <c r="N5515">
        <v>21.44</v>
      </c>
      <c r="O5515">
        <v>78.400000000000006</v>
      </c>
      <c r="P5515">
        <v>3.2879999999999998</v>
      </c>
      <c r="Q5515">
        <v>4.53</v>
      </c>
      <c r="R5515">
        <v>2.8479999999999999</v>
      </c>
      <c r="S5515">
        <v>2.2330000000000001</v>
      </c>
      <c r="T5515">
        <v>2.3370000000000002</v>
      </c>
      <c r="U5515">
        <v>2.6280000000000001</v>
      </c>
      <c r="V5515">
        <v>2.4380000000000002</v>
      </c>
      <c r="W5515">
        <v>2.661</v>
      </c>
      <c r="X5515">
        <v>2.4569999999999999</v>
      </c>
      <c r="Y5515">
        <v>2.968</v>
      </c>
      <c r="Z5515">
        <v>3.5190000000000001</v>
      </c>
      <c r="AA5515">
        <v>3.6619999999999999</v>
      </c>
      <c r="AB5515">
        <v>4.6559999999999997</v>
      </c>
      <c r="AC5515">
        <v>3.8144999999999998</v>
      </c>
      <c r="AD5515">
        <v>4.3615000000000004</v>
      </c>
      <c r="AE5515">
        <v>3.9409999999999998</v>
      </c>
      <c r="AG5515">
        <v>430.35</v>
      </c>
      <c r="AH5515">
        <v>791.02</v>
      </c>
      <c r="AI5515">
        <v>7003.6509999999998</v>
      </c>
      <c r="AJ5515">
        <v>107.758</v>
      </c>
      <c r="AK5515">
        <v>487.22300000000001</v>
      </c>
      <c r="AL5515">
        <v>1108.68</v>
      </c>
      <c r="AM5515">
        <v>3107.08</v>
      </c>
      <c r="AN5515">
        <v>283.60000000000002</v>
      </c>
      <c r="AO5515">
        <v>1826</v>
      </c>
    </row>
    <row r="5516" spans="4:41" x14ac:dyDescent="0.3">
      <c r="D5516" s="1">
        <v>44925</v>
      </c>
      <c r="E5516">
        <v>1.0705</v>
      </c>
      <c r="F5516">
        <v>1.1294999999999999</v>
      </c>
      <c r="G5516">
        <v>1.2082999999999999</v>
      </c>
      <c r="H5516">
        <v>-1.3</v>
      </c>
      <c r="I5516">
        <v>7.1</v>
      </c>
      <c r="J5516">
        <v>10.1</v>
      </c>
      <c r="K5516">
        <v>26.6</v>
      </c>
      <c r="L5516">
        <v>256.36700000000002</v>
      </c>
      <c r="M5516">
        <v>20.886199999999999</v>
      </c>
      <c r="N5516">
        <v>21.67</v>
      </c>
      <c r="O5516">
        <v>80.260000000000005</v>
      </c>
      <c r="P5516">
        <v>3.2909999999999999</v>
      </c>
      <c r="Q5516">
        <v>4.7149999999999999</v>
      </c>
      <c r="R5516">
        <v>2.839</v>
      </c>
      <c r="S5516">
        <v>2.2330000000000001</v>
      </c>
      <c r="T5516">
        <v>2.339</v>
      </c>
      <c r="U5516">
        <v>2.625</v>
      </c>
      <c r="V5516">
        <v>2.5710000000000002</v>
      </c>
      <c r="W5516">
        <v>2.7639999999999998</v>
      </c>
      <c r="X5516">
        <v>2.5779999999999998</v>
      </c>
      <c r="Y5516">
        <v>3.1150000000000002</v>
      </c>
      <c r="Z5516">
        <v>3.6629999999999998</v>
      </c>
      <c r="AA5516">
        <v>3.6720000000000002</v>
      </c>
      <c r="AB5516">
        <v>4.6867999999999999</v>
      </c>
      <c r="AC5516">
        <v>3.8748</v>
      </c>
      <c r="AD5516">
        <v>4.4257999999999997</v>
      </c>
      <c r="AE5516">
        <v>4.0038999999999998</v>
      </c>
      <c r="AG5516">
        <v>424.89</v>
      </c>
      <c r="AH5516">
        <v>781.42</v>
      </c>
      <c r="AI5516">
        <v>6931.4470000000001</v>
      </c>
      <c r="AJ5516">
        <v>107.07299999999999</v>
      </c>
      <c r="AK5516">
        <v>481.673</v>
      </c>
      <c r="AL5516">
        <v>1109.6099999999999</v>
      </c>
      <c r="AM5516">
        <v>3101.25</v>
      </c>
      <c r="AN5516">
        <v>283.27999999999997</v>
      </c>
      <c r="AO5516">
        <v>1826.2</v>
      </c>
    </row>
    <row r="5517" spans="4:41" x14ac:dyDescent="0.3">
      <c r="D5517" s="1">
        <v>44929</v>
      </c>
      <c r="E5517">
        <v>1.0548</v>
      </c>
      <c r="F5517">
        <v>1.1346000000000001</v>
      </c>
      <c r="G5517">
        <v>1.1968000000000001</v>
      </c>
      <c r="H5517">
        <v>-0.7</v>
      </c>
      <c r="I5517">
        <v>6.5</v>
      </c>
      <c r="J5517">
        <v>9.1999999999999993</v>
      </c>
      <c r="K5517">
        <v>24.5</v>
      </c>
      <c r="L5517">
        <v>253.86199999999999</v>
      </c>
      <c r="M5517">
        <v>20.276499999999999</v>
      </c>
      <c r="N5517">
        <v>22.9</v>
      </c>
      <c r="O5517">
        <v>76.930000000000007</v>
      </c>
      <c r="P5517">
        <v>3.3210000000000002</v>
      </c>
      <c r="Q5517">
        <v>4.5019999999999998</v>
      </c>
      <c r="R5517">
        <v>2.8290000000000002</v>
      </c>
      <c r="S5517">
        <v>2.2330000000000001</v>
      </c>
      <c r="T5517">
        <v>2.339</v>
      </c>
      <c r="U5517">
        <v>2.6059999999999999</v>
      </c>
      <c r="V5517">
        <v>2.3889999999999998</v>
      </c>
      <c r="W5517">
        <v>2.67</v>
      </c>
      <c r="X5517">
        <v>2.4180000000000001</v>
      </c>
      <c r="Y5517">
        <v>2.9159999999999999</v>
      </c>
      <c r="Z5517">
        <v>3.4550000000000001</v>
      </c>
      <c r="AA5517">
        <v>3.6509999999999998</v>
      </c>
      <c r="AB5517">
        <v>4.67</v>
      </c>
      <c r="AC5517">
        <v>3.7389000000000001</v>
      </c>
      <c r="AD5517">
        <v>4.3699000000000003</v>
      </c>
      <c r="AE5517">
        <v>3.8940000000000001</v>
      </c>
      <c r="AG5517">
        <v>434.18</v>
      </c>
      <c r="AH5517">
        <v>789.87</v>
      </c>
      <c r="AI5517">
        <v>7017.0770000000002</v>
      </c>
      <c r="AJ5517">
        <v>108</v>
      </c>
      <c r="AK5517">
        <v>462.79599999999999</v>
      </c>
      <c r="AL5517">
        <v>1120.74</v>
      </c>
      <c r="AM5517">
        <v>3101.25</v>
      </c>
      <c r="AN5517">
        <v>284.27999999999997</v>
      </c>
      <c r="AO5517">
        <v>1846.1</v>
      </c>
    </row>
    <row r="5518" spans="4:41" x14ac:dyDescent="0.3">
      <c r="D5518" s="1">
        <v>44930</v>
      </c>
      <c r="E5518">
        <v>1.0604</v>
      </c>
      <c r="F5518">
        <v>1.1369</v>
      </c>
      <c r="G5518">
        <v>1.2055</v>
      </c>
      <c r="H5518">
        <v>-0.7</v>
      </c>
      <c r="I5518">
        <v>6.5</v>
      </c>
      <c r="J5518">
        <v>9.1999999999999993</v>
      </c>
      <c r="K5518">
        <v>24.5</v>
      </c>
      <c r="L5518">
        <v>253.86199999999999</v>
      </c>
      <c r="M5518">
        <v>19.445399999999999</v>
      </c>
      <c r="N5518">
        <v>22.01</v>
      </c>
      <c r="O5518">
        <v>72.84</v>
      </c>
      <c r="P5518">
        <v>3.3119999999999998</v>
      </c>
      <c r="Q5518">
        <v>4.28</v>
      </c>
      <c r="R5518">
        <v>2.8180000000000001</v>
      </c>
      <c r="S5518">
        <v>2.2330000000000001</v>
      </c>
      <c r="T5518">
        <v>2.339</v>
      </c>
      <c r="U5518">
        <v>2.5950000000000002</v>
      </c>
      <c r="V5518">
        <v>2.2719999999999998</v>
      </c>
      <c r="W5518">
        <v>2.5790000000000002</v>
      </c>
      <c r="X5518">
        <v>2.2949999999999999</v>
      </c>
      <c r="Y5518">
        <v>2.778</v>
      </c>
      <c r="Z5518">
        <v>3.3119999999999998</v>
      </c>
      <c r="AA5518">
        <v>3.4910000000000001</v>
      </c>
      <c r="AB5518">
        <v>4.6505999999999998</v>
      </c>
      <c r="AC5518">
        <v>3.6827000000000001</v>
      </c>
      <c r="AD5518">
        <v>4.3533999999999997</v>
      </c>
      <c r="AE5518">
        <v>3.8401999999999998</v>
      </c>
      <c r="AG5518">
        <v>440.19</v>
      </c>
      <c r="AH5518">
        <v>804.44</v>
      </c>
      <c r="AI5518">
        <v>7060.0410000000002</v>
      </c>
      <c r="AJ5518">
        <v>110.387</v>
      </c>
      <c r="AK5518">
        <v>465.70600000000002</v>
      </c>
      <c r="AL5518">
        <v>1137.7</v>
      </c>
      <c r="AM5518">
        <v>3062.63</v>
      </c>
      <c r="AN5518">
        <v>285.7</v>
      </c>
      <c r="AO5518">
        <v>1859</v>
      </c>
    </row>
    <row r="5519" spans="4:41" x14ac:dyDescent="0.3">
      <c r="D5519" s="1">
        <v>44931</v>
      </c>
      <c r="E5519">
        <v>1.0522</v>
      </c>
      <c r="F5519">
        <v>1.1317999999999999</v>
      </c>
      <c r="G5519">
        <v>1.1908000000000001</v>
      </c>
      <c r="H5519">
        <v>-0.7</v>
      </c>
      <c r="I5519">
        <v>6.5</v>
      </c>
      <c r="J5519">
        <v>9.1999999999999993</v>
      </c>
      <c r="K5519">
        <v>24.5</v>
      </c>
      <c r="L5519">
        <v>253.86199999999999</v>
      </c>
      <c r="M5519">
        <v>19.531700000000001</v>
      </c>
      <c r="N5519">
        <v>22.46</v>
      </c>
      <c r="O5519">
        <v>73.67</v>
      </c>
      <c r="P5519">
        <v>3.3029999999999999</v>
      </c>
      <c r="Q5519">
        <v>4.3339999999999996</v>
      </c>
      <c r="R5519">
        <v>2.8370000000000002</v>
      </c>
      <c r="S5519">
        <v>2.0630000000000002</v>
      </c>
      <c r="T5519">
        <v>2.2930000000000001</v>
      </c>
      <c r="U5519">
        <v>2.609</v>
      </c>
      <c r="V5519">
        <v>2.3159999999999998</v>
      </c>
      <c r="W5519">
        <v>2.6509999999999998</v>
      </c>
      <c r="X5519">
        <v>2.351</v>
      </c>
      <c r="Y5519">
        <v>2.823</v>
      </c>
      <c r="Z5519">
        <v>3.3740000000000001</v>
      </c>
      <c r="AA5519">
        <v>3.5529999999999999</v>
      </c>
      <c r="AB5519">
        <v>4.7533000000000003</v>
      </c>
      <c r="AC5519">
        <v>3.7181000000000002</v>
      </c>
      <c r="AD5519">
        <v>4.4576000000000002</v>
      </c>
      <c r="AE5519">
        <v>3.9131999999999998</v>
      </c>
      <c r="AG5519">
        <v>439.33</v>
      </c>
      <c r="AH5519">
        <v>796.53</v>
      </c>
      <c r="AI5519">
        <v>7014.8440000000001</v>
      </c>
      <c r="AJ5519">
        <v>109.389</v>
      </c>
      <c r="AK5519">
        <v>477.24799999999999</v>
      </c>
      <c r="AL5519">
        <v>1150.58</v>
      </c>
      <c r="AM5519">
        <v>3063.86</v>
      </c>
      <c r="AN5519">
        <v>285.3</v>
      </c>
      <c r="AO5519">
        <v>1840.6</v>
      </c>
    </row>
    <row r="5520" spans="4:41" x14ac:dyDescent="0.3">
      <c r="D5520" s="1">
        <v>44932</v>
      </c>
      <c r="E5520">
        <v>1.0644</v>
      </c>
      <c r="F5520">
        <v>1.1362000000000001</v>
      </c>
      <c r="G5520">
        <v>1.2093</v>
      </c>
      <c r="H5520">
        <v>-0.7</v>
      </c>
      <c r="I5520">
        <v>6.5</v>
      </c>
      <c r="J5520">
        <v>9.1999999999999993</v>
      </c>
      <c r="K5520">
        <v>24.5</v>
      </c>
      <c r="L5520">
        <v>253.86199999999999</v>
      </c>
      <c r="M5520">
        <v>18.4877</v>
      </c>
      <c r="N5520">
        <v>21.13</v>
      </c>
      <c r="O5520">
        <v>73.77</v>
      </c>
      <c r="P5520">
        <v>3.3279999999999998</v>
      </c>
      <c r="Q5520">
        <v>4.2249999999999996</v>
      </c>
      <c r="R5520">
        <v>2.835</v>
      </c>
      <c r="S5520">
        <v>2.08</v>
      </c>
      <c r="T5520">
        <v>2.2959999999999998</v>
      </c>
      <c r="U5520">
        <v>2.6389999999999998</v>
      </c>
      <c r="V5520">
        <v>2.21</v>
      </c>
      <c r="W5520">
        <v>2.581</v>
      </c>
      <c r="X5520">
        <v>2.2509999999999999</v>
      </c>
      <c r="Y5520">
        <v>2.72</v>
      </c>
      <c r="Z5520">
        <v>3.2679999999999998</v>
      </c>
      <c r="AA5520">
        <v>3.472</v>
      </c>
      <c r="AB5520">
        <v>4.6704999999999997</v>
      </c>
      <c r="AC5520">
        <v>3.5579999999999998</v>
      </c>
      <c r="AD5520">
        <v>4.2473999999999998</v>
      </c>
      <c r="AE5520">
        <v>3.698</v>
      </c>
      <c r="AG5520">
        <v>444.42</v>
      </c>
      <c r="AH5520">
        <v>812.19</v>
      </c>
      <c r="AI5520">
        <v>7171.165</v>
      </c>
      <c r="AJ5520">
        <v>110.096</v>
      </c>
      <c r="AK5520">
        <v>494.00099999999998</v>
      </c>
      <c r="AL5520">
        <v>1152</v>
      </c>
      <c r="AM5520">
        <v>3075.1</v>
      </c>
      <c r="AN5520">
        <v>288.37</v>
      </c>
      <c r="AO5520">
        <v>1869.7</v>
      </c>
    </row>
    <row r="5521" spans="4:41" x14ac:dyDescent="0.3">
      <c r="D5521" s="1">
        <v>44935</v>
      </c>
      <c r="E5521">
        <v>1.073</v>
      </c>
      <c r="F5521">
        <v>1.1353</v>
      </c>
      <c r="G5521">
        <v>1.2183999999999999</v>
      </c>
      <c r="H5521">
        <v>-0.7</v>
      </c>
      <c r="I5521">
        <v>6.5</v>
      </c>
      <c r="J5521">
        <v>9.1999999999999993</v>
      </c>
      <c r="K5521">
        <v>24.5</v>
      </c>
      <c r="L5521">
        <v>253.86199999999999</v>
      </c>
      <c r="M5521">
        <v>18.9985</v>
      </c>
      <c r="N5521">
        <v>21.97</v>
      </c>
      <c r="O5521">
        <v>74.63</v>
      </c>
      <c r="P5521">
        <v>3.3279999999999998</v>
      </c>
      <c r="Q5521">
        <v>4.1859999999999999</v>
      </c>
      <c r="R5521">
        <v>2.8420000000000001</v>
      </c>
      <c r="S5521">
        <v>2.097</v>
      </c>
      <c r="T5521">
        <v>2.323</v>
      </c>
      <c r="U5521">
        <v>2.6480000000000001</v>
      </c>
      <c r="V5521">
        <v>2.2280000000000002</v>
      </c>
      <c r="W5521">
        <v>2.6120000000000001</v>
      </c>
      <c r="X5521">
        <v>2.266</v>
      </c>
      <c r="Y5521">
        <v>2.7309999999999999</v>
      </c>
      <c r="Z5521">
        <v>3.2730000000000001</v>
      </c>
      <c r="AA5521">
        <v>3.5259999999999998</v>
      </c>
      <c r="AB5521">
        <v>4.6619999999999999</v>
      </c>
      <c r="AC5521">
        <v>3.5320999999999998</v>
      </c>
      <c r="AD5521">
        <v>4.2077</v>
      </c>
      <c r="AE5521">
        <v>3.6737000000000002</v>
      </c>
      <c r="AG5521">
        <v>448.35</v>
      </c>
      <c r="AH5521">
        <v>830.17</v>
      </c>
      <c r="AI5521">
        <v>7274.7120000000004</v>
      </c>
      <c r="AJ5521">
        <v>114.355</v>
      </c>
      <c r="AK5521">
        <v>494.34100000000001</v>
      </c>
      <c r="AL5521">
        <v>1184.98</v>
      </c>
      <c r="AM5521">
        <v>3075.1</v>
      </c>
      <c r="AN5521">
        <v>289.51</v>
      </c>
      <c r="AO5521">
        <v>1877.8</v>
      </c>
    </row>
    <row r="5522" spans="4:41" x14ac:dyDescent="0.3">
      <c r="D5522" s="1">
        <v>44936</v>
      </c>
      <c r="E5522">
        <v>1.0732999999999999</v>
      </c>
      <c r="F5522">
        <v>1.1318999999999999</v>
      </c>
      <c r="G5522">
        <v>1.2154</v>
      </c>
      <c r="H5522">
        <v>-0.7</v>
      </c>
      <c r="I5522">
        <v>6.5</v>
      </c>
      <c r="J5522">
        <v>9.1999999999999993</v>
      </c>
      <c r="K5522">
        <v>24.5</v>
      </c>
      <c r="L5522">
        <v>253.86199999999999</v>
      </c>
      <c r="M5522">
        <v>19.253699999999998</v>
      </c>
      <c r="N5522">
        <v>20.58</v>
      </c>
      <c r="O5522">
        <v>75.12</v>
      </c>
      <c r="P5522">
        <v>3.3380000000000001</v>
      </c>
      <c r="Q5522">
        <v>4.2220000000000004</v>
      </c>
      <c r="R5522">
        <v>2.8719999999999999</v>
      </c>
      <c r="S5522">
        <v>2.117</v>
      </c>
      <c r="T5522">
        <v>2.3540000000000001</v>
      </c>
      <c r="U5522">
        <v>2.6989999999999998</v>
      </c>
      <c r="V5522">
        <v>2.3079999999999998</v>
      </c>
      <c r="W5522">
        <v>2.6539999999999999</v>
      </c>
      <c r="X5522">
        <v>2.3439999999999999</v>
      </c>
      <c r="Y5522">
        <v>2.8010000000000002</v>
      </c>
      <c r="Z5522">
        <v>3.335</v>
      </c>
      <c r="AA5522">
        <v>3.5569999999999999</v>
      </c>
      <c r="AB5522">
        <v>4.694</v>
      </c>
      <c r="AC5522">
        <v>3.6187999999999998</v>
      </c>
      <c r="AD5522">
        <v>4.2472000000000003</v>
      </c>
      <c r="AE5522">
        <v>3.7305999999999999</v>
      </c>
      <c r="AG5522">
        <v>445.71</v>
      </c>
      <c r="AH5522">
        <v>824.24</v>
      </c>
      <c r="AI5522">
        <v>7222.3159999999998</v>
      </c>
      <c r="AJ5522">
        <v>115.398</v>
      </c>
      <c r="AK5522">
        <v>503.28199999999998</v>
      </c>
      <c r="AL5522">
        <v>1184.4000000000001</v>
      </c>
      <c r="AM5522">
        <v>3083.51</v>
      </c>
      <c r="AN5522">
        <v>287.95999999999998</v>
      </c>
      <c r="AO5522">
        <v>1876.5</v>
      </c>
    </row>
    <row r="5523" spans="4:41" x14ac:dyDescent="0.3">
      <c r="D5523" s="1">
        <v>44937</v>
      </c>
      <c r="E5523">
        <v>1.0757000000000001</v>
      </c>
      <c r="F5523">
        <v>1.1289</v>
      </c>
      <c r="G5523">
        <v>1.2145999999999999</v>
      </c>
      <c r="H5523">
        <v>-0.7</v>
      </c>
      <c r="I5523">
        <v>6.5</v>
      </c>
      <c r="J5523">
        <v>9.1999999999999993</v>
      </c>
      <c r="K5523">
        <v>24.5</v>
      </c>
      <c r="L5523">
        <v>253.86199999999999</v>
      </c>
      <c r="M5523">
        <v>19.34</v>
      </c>
      <c r="N5523">
        <v>21.09</v>
      </c>
      <c r="O5523">
        <v>77.41</v>
      </c>
      <c r="P5523">
        <v>3.37</v>
      </c>
      <c r="Q5523">
        <v>4.0350000000000001</v>
      </c>
      <c r="R5523">
        <v>2.8740000000000001</v>
      </c>
      <c r="S5523">
        <v>2.1259999999999999</v>
      </c>
      <c r="T5523">
        <v>2.3740000000000001</v>
      </c>
      <c r="U5523">
        <v>2.6880000000000002</v>
      </c>
      <c r="V5523">
        <v>2.2040000000000002</v>
      </c>
      <c r="W5523">
        <v>2.5880000000000001</v>
      </c>
      <c r="X5523">
        <v>2.222</v>
      </c>
      <c r="Y5523">
        <v>2.66</v>
      </c>
      <c r="Z5523">
        <v>3.1880000000000002</v>
      </c>
      <c r="AA5523">
        <v>3.4089999999999998</v>
      </c>
      <c r="AB5523">
        <v>4.7070999999999996</v>
      </c>
      <c r="AC5523">
        <v>3.5392000000000001</v>
      </c>
      <c r="AD5523">
        <v>4.2179000000000002</v>
      </c>
      <c r="AE5523">
        <v>3.6579999999999999</v>
      </c>
      <c r="AG5523">
        <v>447.41</v>
      </c>
      <c r="AH5523">
        <v>829.35</v>
      </c>
      <c r="AI5523">
        <v>7234.5810000000001</v>
      </c>
      <c r="AJ5523">
        <v>114.849</v>
      </c>
      <c r="AK5523">
        <v>513.04899999999998</v>
      </c>
      <c r="AL5523">
        <v>1186.99</v>
      </c>
      <c r="AM5523">
        <v>3116.89</v>
      </c>
      <c r="AN5523">
        <v>289.11</v>
      </c>
      <c r="AO5523">
        <v>1878.9</v>
      </c>
    </row>
    <row r="5524" spans="4:41" x14ac:dyDescent="0.3">
      <c r="D5524" s="1">
        <v>44938</v>
      </c>
      <c r="E5524">
        <v>1.0852999999999999</v>
      </c>
      <c r="F5524">
        <v>1.1254999999999999</v>
      </c>
      <c r="G5524">
        <v>1.2210000000000001</v>
      </c>
      <c r="H5524">
        <v>-0.7</v>
      </c>
      <c r="I5524">
        <v>6.5</v>
      </c>
      <c r="J5524">
        <v>9.1999999999999993</v>
      </c>
      <c r="K5524">
        <v>24.5</v>
      </c>
      <c r="L5524">
        <v>253.86199999999999</v>
      </c>
      <c r="M5524">
        <v>17.9438</v>
      </c>
      <c r="N5524">
        <v>18.829999999999998</v>
      </c>
      <c r="O5524">
        <v>78.39</v>
      </c>
      <c r="P5524">
        <v>3.3250000000000002</v>
      </c>
      <c r="Q5524">
        <v>4</v>
      </c>
      <c r="R5524">
        <v>2.8759999999999999</v>
      </c>
      <c r="S5524">
        <v>2.1</v>
      </c>
      <c r="T5524">
        <v>2.3479999999999999</v>
      </c>
      <c r="U5524">
        <v>2.6789999999999998</v>
      </c>
      <c r="V5524">
        <v>2.1589999999999998</v>
      </c>
      <c r="W5524">
        <v>2.5590000000000002</v>
      </c>
      <c r="X5524">
        <v>2.1789999999999998</v>
      </c>
      <c r="Y5524">
        <v>2.6150000000000002</v>
      </c>
      <c r="Z5524">
        <v>3.145</v>
      </c>
      <c r="AA5524">
        <v>3.3340000000000001</v>
      </c>
      <c r="AB5524">
        <v>4.6444000000000001</v>
      </c>
      <c r="AC5524">
        <v>3.44</v>
      </c>
      <c r="AD5524">
        <v>4.1447000000000003</v>
      </c>
      <c r="AE5524">
        <v>3.5356999999999998</v>
      </c>
      <c r="AG5524">
        <v>450.22</v>
      </c>
      <c r="AH5524">
        <v>838.73</v>
      </c>
      <c r="AI5524">
        <v>7318.1329999999998</v>
      </c>
      <c r="AJ5524">
        <v>115.889</v>
      </c>
      <c r="AK5524">
        <v>518.38099999999997</v>
      </c>
      <c r="AL5524">
        <v>1186.2</v>
      </c>
      <c r="AM5524">
        <v>3128.26</v>
      </c>
      <c r="AN5524">
        <v>291.16000000000003</v>
      </c>
      <c r="AO5524">
        <v>1898.8</v>
      </c>
    </row>
    <row r="5525" spans="4:41" x14ac:dyDescent="0.3">
      <c r="D5525" s="1">
        <v>44939</v>
      </c>
      <c r="E5525">
        <v>1.083</v>
      </c>
      <c r="F5525">
        <v>1.1291</v>
      </c>
      <c r="G5525">
        <v>1.2226999999999999</v>
      </c>
      <c r="H5525">
        <v>-0.7</v>
      </c>
      <c r="I5525">
        <v>6.5</v>
      </c>
      <c r="J5525">
        <v>9.1999999999999993</v>
      </c>
      <c r="K5525">
        <v>24.5</v>
      </c>
      <c r="L5525">
        <v>253.86199999999999</v>
      </c>
      <c r="M5525">
        <v>17.343699999999998</v>
      </c>
      <c r="N5525">
        <v>18.350000000000001</v>
      </c>
      <c r="O5525">
        <v>79.86</v>
      </c>
      <c r="P5525">
        <v>3.3149999999999999</v>
      </c>
      <c r="Q5525">
        <v>4.0110000000000001</v>
      </c>
      <c r="R5525">
        <v>2.8980000000000001</v>
      </c>
      <c r="S5525">
        <v>2.089</v>
      </c>
      <c r="T5525">
        <v>2.35</v>
      </c>
      <c r="U5525">
        <v>2.6789999999999998</v>
      </c>
      <c r="V5525">
        <v>2.1680000000000001</v>
      </c>
      <c r="W5525">
        <v>2.593</v>
      </c>
      <c r="X5525">
        <v>2.202</v>
      </c>
      <c r="Y5525">
        <v>2.6339999999999999</v>
      </c>
      <c r="Z5525">
        <v>3.1659999999999999</v>
      </c>
      <c r="AA5525">
        <v>3.3660000000000001</v>
      </c>
      <c r="AB5525">
        <v>4.6616</v>
      </c>
      <c r="AC5525">
        <v>3.5034999999999998</v>
      </c>
      <c r="AD5525">
        <v>4.2321</v>
      </c>
      <c r="AE5525">
        <v>3.6107</v>
      </c>
      <c r="AG5525">
        <v>452.54</v>
      </c>
      <c r="AH5525">
        <v>844.84</v>
      </c>
      <c r="AI5525">
        <v>7399.9290000000001</v>
      </c>
      <c r="AJ5525">
        <v>116.045</v>
      </c>
      <c r="AK5525">
        <v>519.09100000000001</v>
      </c>
      <c r="AL5525">
        <v>1202.01</v>
      </c>
      <c r="AM5525">
        <v>3119.89</v>
      </c>
      <c r="AN5525">
        <v>290.01</v>
      </c>
      <c r="AO5525">
        <v>1921.7</v>
      </c>
    </row>
    <row r="5526" spans="4:41" x14ac:dyDescent="0.3">
      <c r="D5526" s="1">
        <v>44943</v>
      </c>
      <c r="E5526">
        <v>1.0788</v>
      </c>
      <c r="F5526">
        <v>1.1385000000000001</v>
      </c>
      <c r="G5526">
        <v>1.2285999999999999</v>
      </c>
      <c r="H5526">
        <v>-0.7</v>
      </c>
      <c r="I5526">
        <v>6.5</v>
      </c>
      <c r="J5526">
        <v>9.1999999999999993</v>
      </c>
      <c r="K5526">
        <v>24.5</v>
      </c>
      <c r="L5526">
        <v>253.86199999999999</v>
      </c>
      <c r="M5526">
        <v>18.619700000000002</v>
      </c>
      <c r="N5526">
        <v>19.36</v>
      </c>
      <c r="O5526">
        <v>80.180000000000007</v>
      </c>
      <c r="P5526">
        <v>3.339</v>
      </c>
      <c r="Q5526">
        <v>3.8919999999999999</v>
      </c>
      <c r="R5526">
        <v>2.9060000000000001</v>
      </c>
      <c r="S5526">
        <v>2.089</v>
      </c>
      <c r="T5526">
        <v>2.35</v>
      </c>
      <c r="U5526">
        <v>2.7149999999999999</v>
      </c>
      <c r="V5526">
        <v>2.0910000000000002</v>
      </c>
      <c r="W5526">
        <v>2.4569999999999999</v>
      </c>
      <c r="X5526">
        <v>2.1080000000000001</v>
      </c>
      <c r="Y5526">
        <v>2.5390000000000001</v>
      </c>
      <c r="Z5526">
        <v>3.0680000000000001</v>
      </c>
      <c r="AA5526">
        <v>3.3239999999999998</v>
      </c>
      <c r="AB5526">
        <v>4.6612</v>
      </c>
      <c r="AC5526">
        <v>3.5476000000000001</v>
      </c>
      <c r="AD5526">
        <v>4.2046999999999999</v>
      </c>
      <c r="AE5526">
        <v>3.6208999999999998</v>
      </c>
      <c r="AG5526">
        <v>456.46</v>
      </c>
      <c r="AH5526">
        <v>849.98</v>
      </c>
      <c r="AI5526">
        <v>7448.2420000000002</v>
      </c>
      <c r="AJ5526">
        <v>114.994</v>
      </c>
      <c r="AK5526">
        <v>518.11699999999996</v>
      </c>
      <c r="AL5526">
        <v>1200.6300000000001</v>
      </c>
      <c r="AM5526">
        <v>3119.58</v>
      </c>
      <c r="AN5526">
        <v>289.92</v>
      </c>
      <c r="AO5526">
        <v>1909.9</v>
      </c>
    </row>
    <row r="5527" spans="4:41" x14ac:dyDescent="0.3">
      <c r="D5527" s="1">
        <v>44944</v>
      </c>
      <c r="E5527">
        <v>1.0793999999999999</v>
      </c>
      <c r="F5527">
        <v>1.1435</v>
      </c>
      <c r="G5527">
        <v>1.2347999999999999</v>
      </c>
      <c r="H5527">
        <v>-0.7</v>
      </c>
      <c r="I5527">
        <v>6.5</v>
      </c>
      <c r="J5527">
        <v>9.1999999999999993</v>
      </c>
      <c r="K5527">
        <v>24.5</v>
      </c>
      <c r="L5527">
        <v>253.86199999999999</v>
      </c>
      <c r="M5527">
        <v>18.120799999999999</v>
      </c>
      <c r="N5527">
        <v>20.34</v>
      </c>
      <c r="O5527">
        <v>79.48</v>
      </c>
      <c r="P5527">
        <v>3.3109999999999999</v>
      </c>
      <c r="Q5527">
        <v>3.7610000000000001</v>
      </c>
      <c r="R5527">
        <v>2.9140000000000001</v>
      </c>
      <c r="S5527">
        <v>2.089</v>
      </c>
      <c r="T5527">
        <v>2.35</v>
      </c>
      <c r="U5527">
        <v>2.73</v>
      </c>
      <c r="V5527">
        <v>2.0230000000000001</v>
      </c>
      <c r="W5527">
        <v>2.4630000000000001</v>
      </c>
      <c r="X5527">
        <v>2.0609999999999999</v>
      </c>
      <c r="Y5527">
        <v>2.4470000000000001</v>
      </c>
      <c r="Z5527">
        <v>2.9630000000000001</v>
      </c>
      <c r="AA5527">
        <v>3.3140000000000001</v>
      </c>
      <c r="AB5527">
        <v>4.6174999999999997</v>
      </c>
      <c r="AC5527">
        <v>3.3698000000000001</v>
      </c>
      <c r="AD5527">
        <v>4.0824999999999996</v>
      </c>
      <c r="AE5527">
        <v>3.4384999999999999</v>
      </c>
      <c r="AG5527">
        <v>457.53</v>
      </c>
      <c r="AH5527">
        <v>854.35</v>
      </c>
      <c r="AI5527">
        <v>7495.37</v>
      </c>
      <c r="AJ5527">
        <v>116.03700000000001</v>
      </c>
      <c r="AK5527">
        <v>522.02599999999995</v>
      </c>
      <c r="AL5527">
        <v>1203.02</v>
      </c>
      <c r="AM5527">
        <v>3172.11</v>
      </c>
      <c r="AN5527">
        <v>293.08</v>
      </c>
      <c r="AO5527">
        <v>1907</v>
      </c>
    </row>
    <row r="5528" spans="4:41" x14ac:dyDescent="0.3">
      <c r="D5528" s="1">
        <v>44945</v>
      </c>
      <c r="E5528">
        <v>1.0832999999999999</v>
      </c>
      <c r="F5528">
        <v>1.1437999999999999</v>
      </c>
      <c r="G5528">
        <v>1.2391000000000001</v>
      </c>
      <c r="H5528">
        <v>-0.7</v>
      </c>
      <c r="I5528">
        <v>6.5</v>
      </c>
      <c r="J5528">
        <v>9.1999999999999993</v>
      </c>
      <c r="K5528">
        <v>24.5</v>
      </c>
      <c r="L5528">
        <v>253.86199999999999</v>
      </c>
      <c r="M5528">
        <v>20.298200000000001</v>
      </c>
      <c r="N5528">
        <v>20.52</v>
      </c>
      <c r="O5528">
        <v>80.33</v>
      </c>
      <c r="P5528">
        <v>3.3</v>
      </c>
      <c r="Q5528">
        <v>3.7749999999999999</v>
      </c>
      <c r="R5528">
        <v>2.9140000000000001</v>
      </c>
      <c r="S5528">
        <v>2.089</v>
      </c>
      <c r="T5528">
        <v>2.35</v>
      </c>
      <c r="U5528">
        <v>2.7170000000000001</v>
      </c>
      <c r="V5528">
        <v>2.0649999999999999</v>
      </c>
      <c r="W5528">
        <v>2.528</v>
      </c>
      <c r="X5528">
        <v>2.1240000000000001</v>
      </c>
      <c r="Y5528">
        <v>2.4849999999999999</v>
      </c>
      <c r="Z5528">
        <v>2.992</v>
      </c>
      <c r="AA5528">
        <v>3.2749999999999999</v>
      </c>
      <c r="AB5528">
        <v>4.6521999999999997</v>
      </c>
      <c r="AC5528">
        <v>3.3915000000000002</v>
      </c>
      <c r="AD5528">
        <v>4.1264000000000003</v>
      </c>
      <c r="AE5528">
        <v>3.4828000000000001</v>
      </c>
      <c r="AG5528">
        <v>450.45</v>
      </c>
      <c r="AH5528">
        <v>837.91</v>
      </c>
      <c r="AI5528">
        <v>7396.5349999999999</v>
      </c>
      <c r="AJ5528">
        <v>114.009</v>
      </c>
      <c r="AK5528">
        <v>513.779</v>
      </c>
      <c r="AL5528">
        <v>1203.18</v>
      </c>
      <c r="AM5528">
        <v>3140.46</v>
      </c>
      <c r="AN5528">
        <v>292.44</v>
      </c>
      <c r="AO5528">
        <v>1923.9</v>
      </c>
    </row>
    <row r="5529" spans="4:41" x14ac:dyDescent="0.3">
      <c r="D5529" s="1">
        <v>44946</v>
      </c>
      <c r="E5529">
        <v>1.0855999999999999</v>
      </c>
      <c r="F5529">
        <v>1.1418999999999999</v>
      </c>
      <c r="G5529">
        <v>1.2397</v>
      </c>
      <c r="H5529">
        <v>-0.7</v>
      </c>
      <c r="I5529">
        <v>6.5</v>
      </c>
      <c r="J5529">
        <v>9.1999999999999993</v>
      </c>
      <c r="K5529">
        <v>24.5</v>
      </c>
      <c r="L5529">
        <v>253.86199999999999</v>
      </c>
      <c r="M5529">
        <v>18.683599999999998</v>
      </c>
      <c r="N5529">
        <v>19.850000000000001</v>
      </c>
      <c r="O5529">
        <v>81.31</v>
      </c>
      <c r="P5529">
        <v>3.327</v>
      </c>
      <c r="Q5529">
        <v>3.9929999999999999</v>
      </c>
      <c r="R5529">
        <v>2.9279999999999999</v>
      </c>
      <c r="S5529">
        <v>2.089</v>
      </c>
      <c r="T5529">
        <v>2.35</v>
      </c>
      <c r="U5529">
        <v>2.718</v>
      </c>
      <c r="V5529">
        <v>2.177</v>
      </c>
      <c r="W5529">
        <v>2.577</v>
      </c>
      <c r="X5529">
        <v>2.21</v>
      </c>
      <c r="Y5529">
        <v>2.625</v>
      </c>
      <c r="Z5529">
        <v>3.1349999999999998</v>
      </c>
      <c r="AA5529">
        <v>3.3780000000000001</v>
      </c>
      <c r="AB5529">
        <v>4.6482000000000001</v>
      </c>
      <c r="AC5529">
        <v>3.4786999999999999</v>
      </c>
      <c r="AD5529">
        <v>4.1702000000000004</v>
      </c>
      <c r="AE5529">
        <v>3.5613999999999999</v>
      </c>
      <c r="AG5529">
        <v>452.12</v>
      </c>
      <c r="AH5529">
        <v>844.27</v>
      </c>
      <c r="AI5529">
        <v>7419.3959999999997</v>
      </c>
      <c r="AJ5529">
        <v>115.125</v>
      </c>
      <c r="AK5529">
        <v>515.38599999999997</v>
      </c>
      <c r="AL5529">
        <v>1214.19</v>
      </c>
      <c r="AM5529">
        <v>3158.9</v>
      </c>
      <c r="AN5529">
        <v>291.02</v>
      </c>
      <c r="AO5529">
        <v>1928.2</v>
      </c>
    </row>
    <row r="5530" spans="4:41" x14ac:dyDescent="0.3">
      <c r="D5530" s="1">
        <v>44949</v>
      </c>
      <c r="E5530">
        <v>1.0871999999999999</v>
      </c>
      <c r="F5530">
        <v>1.1389</v>
      </c>
      <c r="G5530">
        <v>1.2379</v>
      </c>
      <c r="H5530">
        <v>-0.7</v>
      </c>
      <c r="I5530">
        <v>6.5</v>
      </c>
      <c r="J5530">
        <v>9.1999999999999993</v>
      </c>
      <c r="K5530">
        <v>24.5</v>
      </c>
      <c r="L5530">
        <v>253.86199999999999</v>
      </c>
      <c r="M5530">
        <v>18.163499999999999</v>
      </c>
      <c r="N5530">
        <v>19.809999999999999</v>
      </c>
      <c r="O5530">
        <v>81.62</v>
      </c>
      <c r="P5530">
        <v>3.3450000000000002</v>
      </c>
      <c r="Q5530">
        <v>4.0279999999999996</v>
      </c>
      <c r="R5530">
        <v>2.9279999999999999</v>
      </c>
      <c r="S5530">
        <v>2.089</v>
      </c>
      <c r="T5530">
        <v>2.35</v>
      </c>
      <c r="U5530">
        <v>2.718</v>
      </c>
      <c r="V5530">
        <v>2.206</v>
      </c>
      <c r="W5530">
        <v>2.5979999999999999</v>
      </c>
      <c r="X5530">
        <v>2.2410000000000001</v>
      </c>
      <c r="Y5530">
        <v>2.657</v>
      </c>
      <c r="Z5530">
        <v>3.1739999999999999</v>
      </c>
      <c r="AA5530">
        <v>3.36</v>
      </c>
      <c r="AB5530">
        <v>4.6829000000000001</v>
      </c>
      <c r="AC5530">
        <v>3.5097999999999998</v>
      </c>
      <c r="AD5530">
        <v>4.2274000000000003</v>
      </c>
      <c r="AE5530">
        <v>3.62</v>
      </c>
      <c r="AG5530">
        <v>454.49</v>
      </c>
      <c r="AH5530">
        <v>851.47</v>
      </c>
      <c r="AI5530">
        <v>7432.1809999999996</v>
      </c>
      <c r="AJ5530">
        <v>116.98399999999999</v>
      </c>
      <c r="AK5530">
        <v>519.279</v>
      </c>
      <c r="AL5530">
        <v>1215.03</v>
      </c>
      <c r="AM5530">
        <v>3189.24</v>
      </c>
      <c r="AN5530">
        <v>290.18</v>
      </c>
      <c r="AO5530">
        <v>1928.6</v>
      </c>
    </row>
    <row r="5531" spans="4:41" x14ac:dyDescent="0.3">
      <c r="D5531" s="1">
        <v>44950</v>
      </c>
      <c r="E5531">
        <v>1.0887</v>
      </c>
      <c r="F5531">
        <v>1.1328</v>
      </c>
      <c r="G5531">
        <v>1.2334000000000001</v>
      </c>
      <c r="H5531">
        <v>-0.7</v>
      </c>
      <c r="I5531">
        <v>6.5</v>
      </c>
      <c r="J5531">
        <v>9.1999999999999993</v>
      </c>
      <c r="K5531">
        <v>24.5</v>
      </c>
      <c r="L5531">
        <v>253.86199999999999</v>
      </c>
      <c r="M5531">
        <v>18.064800000000002</v>
      </c>
      <c r="N5531">
        <v>19.2</v>
      </c>
      <c r="O5531">
        <v>80.13</v>
      </c>
      <c r="P5531">
        <v>3.3530000000000002</v>
      </c>
      <c r="Q5531">
        <v>3.9159999999999999</v>
      </c>
      <c r="R5531">
        <v>2.9279999999999999</v>
      </c>
      <c r="S5531">
        <v>2.089</v>
      </c>
      <c r="T5531">
        <v>2.35</v>
      </c>
      <c r="U5531">
        <v>2.718</v>
      </c>
      <c r="V5531">
        <v>2.1549999999999998</v>
      </c>
      <c r="W5531">
        <v>2.544</v>
      </c>
      <c r="X5531">
        <v>2.1890000000000001</v>
      </c>
      <c r="Y5531">
        <v>2.5870000000000002</v>
      </c>
      <c r="Z5531">
        <v>3.0990000000000002</v>
      </c>
      <c r="AA5531">
        <v>3.2770000000000001</v>
      </c>
      <c r="AB5531">
        <v>4.6528</v>
      </c>
      <c r="AC5531">
        <v>3.4527000000000001</v>
      </c>
      <c r="AD5531">
        <v>4.2103000000000002</v>
      </c>
      <c r="AE5531">
        <v>3.5749</v>
      </c>
      <c r="AG5531">
        <v>453.38</v>
      </c>
      <c r="AH5531">
        <v>850.21</v>
      </c>
      <c r="AI5531">
        <v>7365.9870000000001</v>
      </c>
      <c r="AJ5531">
        <v>117.178</v>
      </c>
      <c r="AK5531">
        <v>524.96199999999999</v>
      </c>
      <c r="AL5531">
        <v>1214.1199999999999</v>
      </c>
      <c r="AM5531">
        <v>3234.39</v>
      </c>
      <c r="AN5531">
        <v>291.08999999999997</v>
      </c>
      <c r="AO5531">
        <v>1935.4</v>
      </c>
    </row>
    <row r="5532" spans="4:41" x14ac:dyDescent="0.3">
      <c r="D5532" s="1">
        <v>44951</v>
      </c>
      <c r="E5532">
        <v>1.0915999999999999</v>
      </c>
      <c r="F5532">
        <v>1.1363000000000001</v>
      </c>
      <c r="G5532">
        <v>1.2403</v>
      </c>
      <c r="H5532">
        <v>-0.7</v>
      </c>
      <c r="I5532">
        <v>6.5</v>
      </c>
      <c r="J5532">
        <v>9.1999999999999993</v>
      </c>
      <c r="K5532">
        <v>24.5</v>
      </c>
      <c r="L5532">
        <v>253.86199999999999</v>
      </c>
      <c r="M5532">
        <v>18.424299999999999</v>
      </c>
      <c r="N5532">
        <v>19.079999999999998</v>
      </c>
      <c r="O5532">
        <v>80.150000000000006</v>
      </c>
      <c r="P5532">
        <v>3.363</v>
      </c>
      <c r="Q5532">
        <v>3.9489999999999998</v>
      </c>
      <c r="R5532">
        <v>2.9279999999999999</v>
      </c>
      <c r="S5532">
        <v>2.089</v>
      </c>
      <c r="T5532">
        <v>2.35</v>
      </c>
      <c r="U5532">
        <v>2.718</v>
      </c>
      <c r="V5532">
        <v>2.1579999999999999</v>
      </c>
      <c r="W5532">
        <v>2.5289999999999999</v>
      </c>
      <c r="X5532">
        <v>2.1760000000000002</v>
      </c>
      <c r="Y5532">
        <v>2.5979999999999999</v>
      </c>
      <c r="Z5532">
        <v>3.1110000000000002</v>
      </c>
      <c r="AA5532">
        <v>3.2429999999999999</v>
      </c>
      <c r="AB5532">
        <v>4.6292999999999997</v>
      </c>
      <c r="AC5532">
        <v>3.4416000000000002</v>
      </c>
      <c r="AD5532">
        <v>4.125</v>
      </c>
      <c r="AE5532">
        <v>3.5453000000000001</v>
      </c>
      <c r="AG5532">
        <v>452.07</v>
      </c>
      <c r="AH5532">
        <v>849.85</v>
      </c>
      <c r="AI5532">
        <v>7383.8819999999996</v>
      </c>
      <c r="AJ5532">
        <v>116.246</v>
      </c>
      <c r="AK5532">
        <v>533.45100000000002</v>
      </c>
      <c r="AL5532">
        <v>1215.46</v>
      </c>
      <c r="AM5532">
        <v>3247.13</v>
      </c>
      <c r="AN5532">
        <v>291.39999999999998</v>
      </c>
      <c r="AO5532">
        <v>1942.6</v>
      </c>
    </row>
    <row r="5533" spans="4:41" x14ac:dyDescent="0.3">
      <c r="D5533" s="1">
        <v>44952</v>
      </c>
      <c r="E5533">
        <v>1.0891999999999999</v>
      </c>
      <c r="F5533">
        <v>1.1393</v>
      </c>
      <c r="G5533">
        <v>1.2407999999999999</v>
      </c>
      <c r="H5533">
        <v>-0.7</v>
      </c>
      <c r="I5533">
        <v>6.5</v>
      </c>
      <c r="J5533">
        <v>9.1999999999999993</v>
      </c>
      <c r="K5533">
        <v>24.5</v>
      </c>
      <c r="L5533">
        <v>253.86199999999999</v>
      </c>
      <c r="M5533">
        <v>18.173200000000001</v>
      </c>
      <c r="N5533">
        <v>18.73</v>
      </c>
      <c r="O5533">
        <v>81.010000000000005</v>
      </c>
      <c r="P5533">
        <v>3.3519999999999999</v>
      </c>
      <c r="Q5533">
        <v>4.0350000000000001</v>
      </c>
      <c r="R5533">
        <v>2.9279999999999999</v>
      </c>
      <c r="S5533">
        <v>2.089</v>
      </c>
      <c r="T5533">
        <v>2.35</v>
      </c>
      <c r="U5533">
        <v>2.718</v>
      </c>
      <c r="V5533">
        <v>2.2160000000000002</v>
      </c>
      <c r="W5533">
        <v>2.5840000000000001</v>
      </c>
      <c r="X5533">
        <v>2.238</v>
      </c>
      <c r="Y5533">
        <v>2.6749999999999998</v>
      </c>
      <c r="Z5533">
        <v>3.1850000000000001</v>
      </c>
      <c r="AA5533">
        <v>3.3170000000000002</v>
      </c>
      <c r="AB5533">
        <v>4.6559999999999997</v>
      </c>
      <c r="AC5533">
        <v>3.4946999999999999</v>
      </c>
      <c r="AD5533">
        <v>4.1825999999999999</v>
      </c>
      <c r="AE5533">
        <v>3.5929000000000002</v>
      </c>
      <c r="AG5533">
        <v>453.98</v>
      </c>
      <c r="AH5533">
        <v>849.65</v>
      </c>
      <c r="AI5533">
        <v>7397.7809999999999</v>
      </c>
      <c r="AJ5533">
        <v>117.554</v>
      </c>
      <c r="AK5533">
        <v>533.87599999999998</v>
      </c>
      <c r="AL5533">
        <v>1232.08</v>
      </c>
      <c r="AM5533">
        <v>3243.37</v>
      </c>
      <c r="AN5533">
        <v>290.73</v>
      </c>
      <c r="AO5533">
        <v>1930</v>
      </c>
    </row>
    <row r="5534" spans="4:41" x14ac:dyDescent="0.3">
      <c r="D5534" s="1">
        <v>44953</v>
      </c>
      <c r="E5534">
        <v>1.0868</v>
      </c>
      <c r="F5534">
        <v>1.1398999999999999</v>
      </c>
      <c r="G5534">
        <v>1.2382</v>
      </c>
      <c r="H5534">
        <v>-0.7</v>
      </c>
      <c r="I5534">
        <v>6.5</v>
      </c>
      <c r="J5534">
        <v>9.1999999999999993</v>
      </c>
      <c r="K5534">
        <v>24.5</v>
      </c>
      <c r="L5534">
        <v>253.86199999999999</v>
      </c>
      <c r="M5534">
        <v>17.287099999999999</v>
      </c>
      <c r="N5534">
        <v>18.510000000000002</v>
      </c>
      <c r="O5534">
        <v>79.680000000000007</v>
      </c>
      <c r="P5534">
        <v>3.3559999999999999</v>
      </c>
      <c r="Q5534">
        <v>4.0970000000000004</v>
      </c>
      <c r="R5534">
        <v>2.9279999999999999</v>
      </c>
      <c r="S5534">
        <v>2.089</v>
      </c>
      <c r="T5534">
        <v>2.35</v>
      </c>
      <c r="U5534">
        <v>2.718</v>
      </c>
      <c r="V5534">
        <v>2.2389999999999999</v>
      </c>
      <c r="W5534">
        <v>2.58</v>
      </c>
      <c r="X5534">
        <v>2.258</v>
      </c>
      <c r="Y5534">
        <v>2.702</v>
      </c>
      <c r="Z5534">
        <v>3.226</v>
      </c>
      <c r="AA5534">
        <v>3.323</v>
      </c>
      <c r="AB5534">
        <v>4.6437999999999997</v>
      </c>
      <c r="AC5534">
        <v>3.5034999999999998</v>
      </c>
      <c r="AD5534">
        <v>4.1989999999999998</v>
      </c>
      <c r="AE5534">
        <v>3.6101999999999999</v>
      </c>
      <c r="AG5534">
        <v>455.17</v>
      </c>
      <c r="AH5534">
        <v>850.83</v>
      </c>
      <c r="AI5534">
        <v>7402.4570000000003</v>
      </c>
      <c r="AJ5534">
        <v>117.57899999999999</v>
      </c>
      <c r="AK5534">
        <v>526.92899999999997</v>
      </c>
      <c r="AL5534">
        <v>1232.4100000000001</v>
      </c>
      <c r="AM5534">
        <v>3250.36</v>
      </c>
      <c r="AN5534">
        <v>290.13</v>
      </c>
      <c r="AO5534">
        <v>1929.4</v>
      </c>
    </row>
    <row r="5535" spans="4:41" x14ac:dyDescent="0.3">
      <c r="D5535" s="1">
        <v>44956</v>
      </c>
      <c r="E5535">
        <v>1.0851</v>
      </c>
      <c r="F5535">
        <v>1.1382000000000001</v>
      </c>
      <c r="G5535">
        <v>1.2352000000000001</v>
      </c>
      <c r="H5535">
        <v>-0.7</v>
      </c>
      <c r="I5535">
        <v>6.5</v>
      </c>
      <c r="J5535">
        <v>9.1999999999999993</v>
      </c>
      <c r="K5535">
        <v>24.5</v>
      </c>
      <c r="L5535">
        <v>253.86199999999999</v>
      </c>
      <c r="M5535">
        <v>18.746700000000001</v>
      </c>
      <c r="N5535">
        <v>19.940000000000001</v>
      </c>
      <c r="O5535">
        <v>77.900000000000006</v>
      </c>
      <c r="P5535">
        <v>3.3679999999999999</v>
      </c>
      <c r="Q5535">
        <v>4.1989999999999998</v>
      </c>
      <c r="R5535">
        <v>2.919</v>
      </c>
      <c r="S5535">
        <v>2.089</v>
      </c>
      <c r="T5535">
        <v>2.4169999999999998</v>
      </c>
      <c r="U5535">
        <v>2.7109999999999999</v>
      </c>
      <c r="V5535">
        <v>2.3180000000000001</v>
      </c>
      <c r="W5535">
        <v>2.6789999999999998</v>
      </c>
      <c r="X5535">
        <v>2.3530000000000002</v>
      </c>
      <c r="Y5535">
        <v>2.7850000000000001</v>
      </c>
      <c r="Z5535">
        <v>3.3170000000000002</v>
      </c>
      <c r="AA5535">
        <v>3.3359999999999999</v>
      </c>
      <c r="AB5535">
        <v>4.6759000000000004</v>
      </c>
      <c r="AC5535">
        <v>3.5366</v>
      </c>
      <c r="AD5535">
        <v>4.2340999999999998</v>
      </c>
      <c r="AE5535">
        <v>3.6621000000000001</v>
      </c>
      <c r="AG5535">
        <v>454.4</v>
      </c>
      <c r="AH5535">
        <v>851.74</v>
      </c>
      <c r="AI5535">
        <v>7437.6090000000004</v>
      </c>
      <c r="AJ5535">
        <v>116.25700000000001</v>
      </c>
      <c r="AK5535">
        <v>526</v>
      </c>
      <c r="AL5535">
        <v>1223.07</v>
      </c>
      <c r="AM5535">
        <v>3250.16</v>
      </c>
      <c r="AN5535">
        <v>289.41000000000003</v>
      </c>
      <c r="AO5535">
        <v>1922.9</v>
      </c>
    </row>
    <row r="5536" spans="4:41" x14ac:dyDescent="0.3">
      <c r="D5536" s="1">
        <v>44957</v>
      </c>
      <c r="E5536">
        <v>1.0863</v>
      </c>
      <c r="F5536">
        <v>1.1344000000000001</v>
      </c>
      <c r="G5536">
        <v>1.232</v>
      </c>
      <c r="H5536">
        <v>-0.8</v>
      </c>
      <c r="I5536">
        <v>6.4</v>
      </c>
      <c r="J5536">
        <v>8.6</v>
      </c>
      <c r="K5536">
        <v>14.6</v>
      </c>
      <c r="L5536">
        <v>257.553</v>
      </c>
      <c r="M5536">
        <v>18.568300000000001</v>
      </c>
      <c r="N5536">
        <v>19.399999999999999</v>
      </c>
      <c r="O5536">
        <v>78.87</v>
      </c>
      <c r="P5536">
        <v>3.4129999999999998</v>
      </c>
      <c r="Q5536">
        <v>4.1550000000000002</v>
      </c>
      <c r="R5536">
        <v>2.9020000000000001</v>
      </c>
      <c r="S5536">
        <v>2.1520000000000001</v>
      </c>
      <c r="T5536">
        <v>2.4</v>
      </c>
      <c r="U5536">
        <v>2.6949999999999998</v>
      </c>
      <c r="V5536">
        <v>2.286</v>
      </c>
      <c r="W5536">
        <v>2.6509999999999998</v>
      </c>
      <c r="X5536">
        <v>2.31</v>
      </c>
      <c r="Y5536">
        <v>2.7509999999999999</v>
      </c>
      <c r="Z5536">
        <v>3.282</v>
      </c>
      <c r="AA5536">
        <v>3.3319999999999999</v>
      </c>
      <c r="AB5536">
        <v>4.6538000000000004</v>
      </c>
      <c r="AC5536">
        <v>3.5068999999999999</v>
      </c>
      <c r="AD5536">
        <v>4.2011000000000003</v>
      </c>
      <c r="AE5536">
        <v>3.6171000000000002</v>
      </c>
      <c r="AG5536">
        <v>453.21</v>
      </c>
      <c r="AH5536">
        <v>848.74</v>
      </c>
      <c r="AI5536">
        <v>7382.7259999999997</v>
      </c>
      <c r="AJ5536">
        <v>115.836</v>
      </c>
      <c r="AK5536">
        <v>529.22500000000002</v>
      </c>
      <c r="AL5536">
        <v>1205.44</v>
      </c>
      <c r="AM5536">
        <v>3238.48</v>
      </c>
      <c r="AN5536">
        <v>290.04000000000002</v>
      </c>
      <c r="AO5536">
        <v>1929.5</v>
      </c>
    </row>
    <row r="5537" spans="4:41" x14ac:dyDescent="0.3">
      <c r="D5537" s="1">
        <v>44958</v>
      </c>
      <c r="E5537">
        <v>1.099</v>
      </c>
      <c r="F5537">
        <v>1.1259999999999999</v>
      </c>
      <c r="G5537">
        <v>1.2376</v>
      </c>
      <c r="H5537">
        <v>-0.8</v>
      </c>
      <c r="I5537">
        <v>6.4</v>
      </c>
      <c r="J5537">
        <v>8.6</v>
      </c>
      <c r="K5537">
        <v>14.6</v>
      </c>
      <c r="L5537">
        <v>257.553</v>
      </c>
      <c r="M5537">
        <v>18.699200000000001</v>
      </c>
      <c r="N5537">
        <v>17.87</v>
      </c>
      <c r="O5537">
        <v>76.41</v>
      </c>
      <c r="P5537">
        <v>3.4140000000000001</v>
      </c>
      <c r="Q5537">
        <v>4.2969999999999997</v>
      </c>
      <c r="R5537">
        <v>2.9129999999999998</v>
      </c>
      <c r="S5537">
        <v>2.157</v>
      </c>
      <c r="T5537">
        <v>2.4060000000000001</v>
      </c>
      <c r="U5537">
        <v>2.7080000000000002</v>
      </c>
      <c r="V5537">
        <v>2.2839999999999998</v>
      </c>
      <c r="W5537">
        <v>2.6720000000000002</v>
      </c>
      <c r="X5537">
        <v>2.3180000000000001</v>
      </c>
      <c r="Y5537">
        <v>2.7519999999999998</v>
      </c>
      <c r="Z5537">
        <v>3.2810000000000001</v>
      </c>
      <c r="AA5537">
        <v>3.3069999999999999</v>
      </c>
      <c r="AB5537">
        <v>4.6342999999999996</v>
      </c>
      <c r="AC5537">
        <v>3.4165999999999999</v>
      </c>
      <c r="AD5537">
        <v>4.1063000000000001</v>
      </c>
      <c r="AE5537">
        <v>3.5154000000000001</v>
      </c>
      <c r="AG5537">
        <v>453.09</v>
      </c>
      <c r="AH5537">
        <v>853.28</v>
      </c>
      <c r="AI5537">
        <v>7375.5389999999998</v>
      </c>
      <c r="AJ5537">
        <v>115.559</v>
      </c>
      <c r="AK5537">
        <v>528.12099999999998</v>
      </c>
      <c r="AL5537">
        <v>1221.5</v>
      </c>
      <c r="AM5537">
        <v>3233.51</v>
      </c>
      <c r="AN5537">
        <v>292.52999999999997</v>
      </c>
      <c r="AO5537">
        <v>1927.8</v>
      </c>
    </row>
    <row r="5538" spans="4:41" x14ac:dyDescent="0.3">
      <c r="D5538" s="1">
        <v>44959</v>
      </c>
      <c r="E5538">
        <v>1.091</v>
      </c>
      <c r="F5538">
        <v>1.1205000000000001</v>
      </c>
      <c r="G5538">
        <v>1.2224999999999999</v>
      </c>
      <c r="H5538">
        <v>-0.8</v>
      </c>
      <c r="I5538">
        <v>6.4</v>
      </c>
      <c r="J5538">
        <v>8.6</v>
      </c>
      <c r="K5538">
        <v>14.6</v>
      </c>
      <c r="L5538">
        <v>257.553</v>
      </c>
      <c r="M5538">
        <v>16.671199999999999</v>
      </c>
      <c r="N5538">
        <v>18.73</v>
      </c>
      <c r="O5538">
        <v>75.88</v>
      </c>
      <c r="P5538">
        <v>3.4460000000000002</v>
      </c>
      <c r="Q5538">
        <v>3.9039999999999999</v>
      </c>
      <c r="R5538">
        <v>2.8969999999999998</v>
      </c>
      <c r="S5538">
        <v>2.141</v>
      </c>
      <c r="T5538">
        <v>2.391</v>
      </c>
      <c r="U5538">
        <v>2.68</v>
      </c>
      <c r="V5538">
        <v>2.08</v>
      </c>
      <c r="W5538">
        <v>2.4969999999999999</v>
      </c>
      <c r="X5538">
        <v>2.097</v>
      </c>
      <c r="Y5538">
        <v>2.5150000000000001</v>
      </c>
      <c r="Z5538">
        <v>2.996</v>
      </c>
      <c r="AA5538">
        <v>3.0059999999999998</v>
      </c>
      <c r="AB5538">
        <v>4.5932000000000004</v>
      </c>
      <c r="AC5538">
        <v>3.3927</v>
      </c>
      <c r="AD5538">
        <v>4.1041999999999996</v>
      </c>
      <c r="AE5538">
        <v>3.4878999999999998</v>
      </c>
      <c r="AG5538">
        <v>459.2</v>
      </c>
      <c r="AH5538">
        <v>866.29</v>
      </c>
      <c r="AI5538">
        <v>7397.6620000000003</v>
      </c>
      <c r="AJ5538">
        <v>118.09099999999999</v>
      </c>
      <c r="AK5538">
        <v>525.09100000000001</v>
      </c>
      <c r="AL5538">
        <v>1225.52</v>
      </c>
      <c r="AM5538">
        <v>3221.93</v>
      </c>
      <c r="AN5538">
        <v>292.73</v>
      </c>
      <c r="AO5538">
        <v>1916.3</v>
      </c>
    </row>
    <row r="5539" spans="4:41" x14ac:dyDescent="0.3">
      <c r="D5539" s="1">
        <v>44960</v>
      </c>
      <c r="E5539">
        <v>1.0794999999999999</v>
      </c>
      <c r="F5539">
        <v>1.1165</v>
      </c>
      <c r="G5539">
        <v>1.2056</v>
      </c>
      <c r="H5539">
        <v>-0.8</v>
      </c>
      <c r="I5539">
        <v>6.4</v>
      </c>
      <c r="J5539">
        <v>8.6</v>
      </c>
      <c r="K5539">
        <v>14.6</v>
      </c>
      <c r="L5539">
        <v>257.553</v>
      </c>
      <c r="M5539">
        <v>16.759799999999998</v>
      </c>
      <c r="N5539">
        <v>18.329999999999998</v>
      </c>
      <c r="O5539">
        <v>73.39</v>
      </c>
      <c r="P5539">
        <v>3.3740000000000001</v>
      </c>
      <c r="Q5539">
        <v>4.0250000000000004</v>
      </c>
      <c r="R5539">
        <v>2.8959999999999999</v>
      </c>
      <c r="S5539">
        <v>2.1309999999999998</v>
      </c>
      <c r="T5539">
        <v>2.391</v>
      </c>
      <c r="U5539">
        <v>2.677</v>
      </c>
      <c r="V5539">
        <v>2.1930000000000001</v>
      </c>
      <c r="W5539">
        <v>2.5470000000000002</v>
      </c>
      <c r="X5539">
        <v>2.2000000000000002</v>
      </c>
      <c r="Y5539">
        <v>2.6419999999999999</v>
      </c>
      <c r="Z5539">
        <v>3.1179999999999999</v>
      </c>
      <c r="AA5539">
        <v>3.0550000000000002</v>
      </c>
      <c r="AB5539">
        <v>4.7328999999999999</v>
      </c>
      <c r="AC5539">
        <v>3.5246</v>
      </c>
      <c r="AD5539">
        <v>4.2885999999999997</v>
      </c>
      <c r="AE5539">
        <v>3.6589999999999998</v>
      </c>
      <c r="AG5539">
        <v>460.77</v>
      </c>
      <c r="AH5539">
        <v>862.65</v>
      </c>
      <c r="AI5539">
        <v>7365.3630000000003</v>
      </c>
      <c r="AJ5539">
        <v>116.77200000000001</v>
      </c>
      <c r="AK5539">
        <v>511.26900000000001</v>
      </c>
      <c r="AL5539">
        <v>1219.48</v>
      </c>
      <c r="AM5539">
        <v>3230.27</v>
      </c>
      <c r="AN5539">
        <v>289.92</v>
      </c>
      <c r="AO5539">
        <v>1862.9</v>
      </c>
    </row>
    <row r="5540" spans="4:41" x14ac:dyDescent="0.3">
      <c r="D5540" s="1">
        <v>44963</v>
      </c>
      <c r="E5540">
        <v>1.0726</v>
      </c>
      <c r="F5540">
        <v>1.1207</v>
      </c>
      <c r="G5540">
        <v>1.2019</v>
      </c>
      <c r="H5540">
        <v>-0.8</v>
      </c>
      <c r="I5540">
        <v>6.4</v>
      </c>
      <c r="J5540">
        <v>8.6</v>
      </c>
      <c r="K5540">
        <v>14.6</v>
      </c>
      <c r="L5540">
        <v>257.553</v>
      </c>
      <c r="M5540">
        <v>18.643899999999999</v>
      </c>
      <c r="N5540">
        <v>19.43</v>
      </c>
      <c r="O5540">
        <v>74.11</v>
      </c>
      <c r="P5540">
        <v>3.4009999999999998</v>
      </c>
      <c r="Q5540">
        <v>4.1580000000000004</v>
      </c>
      <c r="R5540">
        <v>2.907</v>
      </c>
      <c r="S5540">
        <v>2.13</v>
      </c>
      <c r="T5540">
        <v>2.41</v>
      </c>
      <c r="U5540">
        <v>2.6859999999999999</v>
      </c>
      <c r="V5540">
        <v>2.2959999999999998</v>
      </c>
      <c r="W5540">
        <v>2.6240000000000001</v>
      </c>
      <c r="X5540">
        <v>2.3050000000000002</v>
      </c>
      <c r="Y5540">
        <v>2.7480000000000002</v>
      </c>
      <c r="Z5540">
        <v>3.2280000000000002</v>
      </c>
      <c r="AA5540">
        <v>3.2440000000000002</v>
      </c>
      <c r="AB5540">
        <v>4.8437000000000001</v>
      </c>
      <c r="AC5540">
        <v>3.6398999999999999</v>
      </c>
      <c r="AD5540">
        <v>4.4724000000000004</v>
      </c>
      <c r="AE5540">
        <v>3.8283</v>
      </c>
      <c r="AG5540">
        <v>457.16</v>
      </c>
      <c r="AH5540">
        <v>846</v>
      </c>
      <c r="AI5540">
        <v>7251.1980000000003</v>
      </c>
      <c r="AJ5540">
        <v>112.511</v>
      </c>
      <c r="AK5540">
        <v>503.59100000000001</v>
      </c>
      <c r="AL5540">
        <v>1188.01</v>
      </c>
      <c r="AM5540">
        <v>3244.95</v>
      </c>
      <c r="AN5540">
        <v>287.69</v>
      </c>
      <c r="AO5540">
        <v>1866.2</v>
      </c>
    </row>
    <row r="5541" spans="4:41" x14ac:dyDescent="0.3">
      <c r="D5541" s="1">
        <v>44964</v>
      </c>
      <c r="E5541">
        <v>1.0726</v>
      </c>
      <c r="F5541">
        <v>1.1229</v>
      </c>
      <c r="G5541">
        <v>1.2048000000000001</v>
      </c>
      <c r="H5541">
        <v>-0.8</v>
      </c>
      <c r="I5541">
        <v>6.4</v>
      </c>
      <c r="J5541">
        <v>8.6</v>
      </c>
      <c r="K5541">
        <v>14.6</v>
      </c>
      <c r="L5541">
        <v>257.553</v>
      </c>
      <c r="M5541">
        <v>18.7636</v>
      </c>
      <c r="N5541">
        <v>18.66</v>
      </c>
      <c r="O5541">
        <v>77.14</v>
      </c>
      <c r="P5541">
        <v>3.4350000000000001</v>
      </c>
      <c r="Q5541">
        <v>4.2290000000000001</v>
      </c>
      <c r="R5541">
        <v>2.8959999999999999</v>
      </c>
      <c r="S5541">
        <v>2.15</v>
      </c>
      <c r="T5541">
        <v>2.415</v>
      </c>
      <c r="U5541">
        <v>2.6819999999999999</v>
      </c>
      <c r="V5541">
        <v>2.3490000000000002</v>
      </c>
      <c r="W5541">
        <v>2.7090000000000001</v>
      </c>
      <c r="X5541">
        <v>2.3740000000000001</v>
      </c>
      <c r="Y5541">
        <v>2.7949999999999999</v>
      </c>
      <c r="Z5541">
        <v>3.2839999999999998</v>
      </c>
      <c r="AA5541">
        <v>3.3170000000000002</v>
      </c>
      <c r="AB5541">
        <v>4.827</v>
      </c>
      <c r="AC5541">
        <v>3.6735000000000002</v>
      </c>
      <c r="AD5541">
        <v>4.4644000000000004</v>
      </c>
      <c r="AE5541">
        <v>3.8336999999999999</v>
      </c>
      <c r="AG5541">
        <v>458.19</v>
      </c>
      <c r="AH5541">
        <v>844.84</v>
      </c>
      <c r="AI5541">
        <v>7283.5950000000003</v>
      </c>
      <c r="AJ5541">
        <v>112.637</v>
      </c>
      <c r="AK5541">
        <v>500.96899999999999</v>
      </c>
      <c r="AL5541">
        <v>1191.51</v>
      </c>
      <c r="AM5541">
        <v>3251.81</v>
      </c>
      <c r="AN5541">
        <v>287.06</v>
      </c>
      <c r="AO5541">
        <v>1871.7</v>
      </c>
    </row>
    <row r="5542" spans="4:41" x14ac:dyDescent="0.3">
      <c r="D5542" s="1">
        <v>44965</v>
      </c>
      <c r="E5542">
        <v>1.0711999999999999</v>
      </c>
      <c r="F5542">
        <v>1.1267</v>
      </c>
      <c r="G5542">
        <v>1.2072000000000001</v>
      </c>
      <c r="H5542">
        <v>-0.8</v>
      </c>
      <c r="I5542">
        <v>6.4</v>
      </c>
      <c r="J5542">
        <v>8.6</v>
      </c>
      <c r="K5542">
        <v>14.6</v>
      </c>
      <c r="L5542">
        <v>257.553</v>
      </c>
      <c r="M5542">
        <v>18.722200000000001</v>
      </c>
      <c r="N5542">
        <v>19.63</v>
      </c>
      <c r="O5542">
        <v>78.47</v>
      </c>
      <c r="P5542">
        <v>3.4510000000000001</v>
      </c>
      <c r="Q5542">
        <v>4.2300000000000004</v>
      </c>
      <c r="R5542">
        <v>2.8969999999999998</v>
      </c>
      <c r="S5542">
        <v>2.16</v>
      </c>
      <c r="T5542">
        <v>2.4180000000000001</v>
      </c>
      <c r="U5542">
        <v>2.6909999999999998</v>
      </c>
      <c r="V5542">
        <v>2.363</v>
      </c>
      <c r="W5542">
        <v>2.7170000000000001</v>
      </c>
      <c r="X5542">
        <v>2.3679999999999999</v>
      </c>
      <c r="Y5542">
        <v>2.8170000000000002</v>
      </c>
      <c r="Z5542">
        <v>3.3039999999999998</v>
      </c>
      <c r="AA5542">
        <v>3.3130000000000002</v>
      </c>
      <c r="AB5542">
        <v>4.8129</v>
      </c>
      <c r="AC5542">
        <v>3.6097999999999999</v>
      </c>
      <c r="AD5542">
        <v>4.4207999999999998</v>
      </c>
      <c r="AE5542">
        <v>3.7883</v>
      </c>
      <c r="AG5542">
        <v>459.46</v>
      </c>
      <c r="AH5542">
        <v>849.7</v>
      </c>
      <c r="AI5542">
        <v>7348.1719999999996</v>
      </c>
      <c r="AJ5542">
        <v>114.876</v>
      </c>
      <c r="AK5542">
        <v>505.755</v>
      </c>
      <c r="AL5542">
        <v>1197.8800000000001</v>
      </c>
      <c r="AM5542">
        <v>3252.75</v>
      </c>
      <c r="AN5542">
        <v>287.52999999999997</v>
      </c>
      <c r="AO5542">
        <v>1877.4</v>
      </c>
    </row>
    <row r="5543" spans="4:41" x14ac:dyDescent="0.3">
      <c r="D5543" s="1">
        <v>44966</v>
      </c>
      <c r="E5543">
        <v>1.0740000000000001</v>
      </c>
      <c r="F5543">
        <v>1.1286</v>
      </c>
      <c r="G5543">
        <v>1.2121</v>
      </c>
      <c r="H5543">
        <v>-0.8</v>
      </c>
      <c r="I5543">
        <v>6.4</v>
      </c>
      <c r="J5543">
        <v>8.6</v>
      </c>
      <c r="K5543">
        <v>14.6</v>
      </c>
      <c r="L5543">
        <v>257.553</v>
      </c>
      <c r="M5543">
        <v>18.166699999999999</v>
      </c>
      <c r="N5543">
        <v>20.71</v>
      </c>
      <c r="O5543">
        <v>78.06</v>
      </c>
      <c r="P5543">
        <v>3.4860000000000002</v>
      </c>
      <c r="Q5543">
        <v>4.1189999999999998</v>
      </c>
      <c r="R5543">
        <v>2.895</v>
      </c>
      <c r="S5543">
        <v>2.1459999999999999</v>
      </c>
      <c r="T5543">
        <v>2.4089999999999998</v>
      </c>
      <c r="U5543">
        <v>2.6779999999999999</v>
      </c>
      <c r="V5543">
        <v>2.3029999999999999</v>
      </c>
      <c r="W5543">
        <v>2.6920000000000002</v>
      </c>
      <c r="X5543">
        <v>2.33</v>
      </c>
      <c r="Y5543">
        <v>2.7559999999999998</v>
      </c>
      <c r="Z5543">
        <v>3.2360000000000002</v>
      </c>
      <c r="AA5543">
        <v>3.2909999999999999</v>
      </c>
      <c r="AB5543">
        <v>4.8505000000000003</v>
      </c>
      <c r="AC5543">
        <v>3.6579000000000002</v>
      </c>
      <c r="AD5543">
        <v>4.4820000000000002</v>
      </c>
      <c r="AE5543">
        <v>3.8586</v>
      </c>
      <c r="AG5543">
        <v>462.31</v>
      </c>
      <c r="AH5543">
        <v>857.98</v>
      </c>
      <c r="AI5543">
        <v>7437.1009999999997</v>
      </c>
      <c r="AJ5543">
        <v>115.84099999999999</v>
      </c>
      <c r="AK5543">
        <v>497.96800000000002</v>
      </c>
      <c r="AL5543">
        <v>1206.1099999999999</v>
      </c>
      <c r="AM5543">
        <v>3254.43</v>
      </c>
      <c r="AN5543">
        <v>286.61</v>
      </c>
      <c r="AO5543">
        <v>1866.2</v>
      </c>
    </row>
    <row r="5544" spans="4:41" x14ac:dyDescent="0.3">
      <c r="D5544" s="1">
        <v>44967</v>
      </c>
      <c r="E5544">
        <v>1.0678000000000001</v>
      </c>
      <c r="F5544">
        <v>1.1297999999999999</v>
      </c>
      <c r="G5544">
        <v>1.2061999999999999</v>
      </c>
      <c r="H5544">
        <v>-0.8</v>
      </c>
      <c r="I5544">
        <v>6.4</v>
      </c>
      <c r="J5544">
        <v>8.6</v>
      </c>
      <c r="K5544">
        <v>14.6</v>
      </c>
      <c r="L5544">
        <v>257.553</v>
      </c>
      <c r="M5544">
        <v>20.4681</v>
      </c>
      <c r="N5544">
        <v>20.53</v>
      </c>
      <c r="O5544">
        <v>79.72</v>
      </c>
      <c r="P5544">
        <v>3.4649999999999999</v>
      </c>
      <c r="Q5544">
        <v>4.2089999999999996</v>
      </c>
      <c r="R5544">
        <v>2.8919999999999999</v>
      </c>
      <c r="S5544">
        <v>2.149</v>
      </c>
      <c r="T5544">
        <v>2.4039999999999999</v>
      </c>
      <c r="U5544">
        <v>2.6859999999999999</v>
      </c>
      <c r="V5544">
        <v>2.3639999999999999</v>
      </c>
      <c r="W5544">
        <v>2.7610000000000001</v>
      </c>
      <c r="X5544">
        <v>2.4</v>
      </c>
      <c r="Y5544">
        <v>2.8279999999999998</v>
      </c>
      <c r="Z5544">
        <v>3.3130000000000002</v>
      </c>
      <c r="AA5544">
        <v>3.3959999999999999</v>
      </c>
      <c r="AB5544">
        <v>4.8680000000000003</v>
      </c>
      <c r="AC5544">
        <v>3.7320000000000002</v>
      </c>
      <c r="AD5544">
        <v>4.5170000000000003</v>
      </c>
      <c r="AE5544">
        <v>3.9226000000000001</v>
      </c>
      <c r="AG5544">
        <v>457.89</v>
      </c>
      <c r="AH5544">
        <v>843.23</v>
      </c>
      <c r="AI5544">
        <v>7363.7340000000004</v>
      </c>
      <c r="AJ5544">
        <v>112.77200000000001</v>
      </c>
      <c r="AK5544">
        <v>499.26</v>
      </c>
      <c r="AL5544">
        <v>1191.43</v>
      </c>
      <c r="AM5544">
        <v>3257.65</v>
      </c>
      <c r="AN5544">
        <v>285.77999999999997</v>
      </c>
      <c r="AO5544">
        <v>1862.8</v>
      </c>
    </row>
    <row r="5545" spans="4:41" x14ac:dyDescent="0.3">
      <c r="D5545" s="1">
        <v>44970</v>
      </c>
      <c r="E5545">
        <v>1.0723</v>
      </c>
      <c r="F5545">
        <v>1.1317999999999999</v>
      </c>
      <c r="G5545">
        <v>1.2139</v>
      </c>
      <c r="H5545">
        <v>-0.8</v>
      </c>
      <c r="I5545">
        <v>6.4</v>
      </c>
      <c r="J5545">
        <v>8.6</v>
      </c>
      <c r="K5545">
        <v>14.6</v>
      </c>
      <c r="L5545">
        <v>257.553</v>
      </c>
      <c r="M5545">
        <v>19.7867</v>
      </c>
      <c r="N5545">
        <v>20.34</v>
      </c>
      <c r="O5545">
        <v>80.14</v>
      </c>
      <c r="P5545">
        <v>3.51</v>
      </c>
      <c r="Q5545">
        <v>4.1719999999999997</v>
      </c>
      <c r="R5545">
        <v>2.8969999999999998</v>
      </c>
      <c r="S5545">
        <v>2.17</v>
      </c>
      <c r="T5545">
        <v>2.4089999999999998</v>
      </c>
      <c r="U5545">
        <v>2.6779999999999999</v>
      </c>
      <c r="V5545">
        <v>2.3679999999999999</v>
      </c>
      <c r="W5545">
        <v>2.782</v>
      </c>
      <c r="X5545">
        <v>2.423</v>
      </c>
      <c r="Y5545">
        <v>2.8220000000000001</v>
      </c>
      <c r="Z5545">
        <v>3.306</v>
      </c>
      <c r="AA5545">
        <v>3.4020000000000001</v>
      </c>
      <c r="AB5545">
        <v>4.8838999999999997</v>
      </c>
      <c r="AC5545">
        <v>3.7016</v>
      </c>
      <c r="AD5545">
        <v>4.5175000000000001</v>
      </c>
      <c r="AE5545">
        <v>3.9104000000000001</v>
      </c>
      <c r="AG5545">
        <v>462.03</v>
      </c>
      <c r="AH5545">
        <v>854.28</v>
      </c>
      <c r="AI5545">
        <v>7459.5469999999996</v>
      </c>
      <c r="AJ5545">
        <v>114.14700000000001</v>
      </c>
      <c r="AK5545">
        <v>508.99400000000003</v>
      </c>
      <c r="AL5545">
        <v>1187.4100000000001</v>
      </c>
      <c r="AM5545">
        <v>3242.41</v>
      </c>
      <c r="AN5545">
        <v>286.13</v>
      </c>
      <c r="AO5545">
        <v>1851.9</v>
      </c>
    </row>
    <row r="5546" spans="4:41" x14ac:dyDescent="0.3">
      <c r="D5546" s="1">
        <v>44971</v>
      </c>
      <c r="E5546">
        <v>1.0738000000000001</v>
      </c>
      <c r="F5546">
        <v>1.1336999999999999</v>
      </c>
      <c r="G5546">
        <v>1.2173</v>
      </c>
      <c r="H5546">
        <v>-0.8</v>
      </c>
      <c r="I5546">
        <v>6.4</v>
      </c>
      <c r="J5546">
        <v>8.6</v>
      </c>
      <c r="K5546">
        <v>14.6</v>
      </c>
      <c r="L5546">
        <v>257.553</v>
      </c>
      <c r="M5546">
        <v>18.897600000000001</v>
      </c>
      <c r="N5546">
        <v>18.91</v>
      </c>
      <c r="O5546">
        <v>79.06</v>
      </c>
      <c r="P5546">
        <v>3.5179999999999998</v>
      </c>
      <c r="Q5546">
        <v>4.2240000000000002</v>
      </c>
      <c r="R5546">
        <v>2.8919999999999999</v>
      </c>
      <c r="S5546">
        <v>2.161</v>
      </c>
      <c r="T5546">
        <v>2.403</v>
      </c>
      <c r="U5546">
        <v>2.6819999999999999</v>
      </c>
      <c r="V5546">
        <v>2.4380000000000002</v>
      </c>
      <c r="W5546">
        <v>2.8580000000000001</v>
      </c>
      <c r="X5546">
        <v>2.5049999999999999</v>
      </c>
      <c r="Y5546">
        <v>2.8940000000000001</v>
      </c>
      <c r="Z5546">
        <v>3.3650000000000002</v>
      </c>
      <c r="AA5546">
        <v>3.5209999999999999</v>
      </c>
      <c r="AB5546">
        <v>4.9512999999999998</v>
      </c>
      <c r="AC5546">
        <v>3.7435</v>
      </c>
      <c r="AD5546">
        <v>4.6154000000000002</v>
      </c>
      <c r="AE5546">
        <v>4.0010000000000003</v>
      </c>
      <c r="AG5546">
        <v>462.4</v>
      </c>
      <c r="AH5546">
        <v>854.87</v>
      </c>
      <c r="AI5546">
        <v>7479.0529999999999</v>
      </c>
      <c r="AJ5546">
        <v>115.04600000000001</v>
      </c>
      <c r="AK5546">
        <v>506.64299999999997</v>
      </c>
      <c r="AL5546">
        <v>1189.8499999999999</v>
      </c>
      <c r="AM5546">
        <v>3267.69</v>
      </c>
      <c r="AN5546">
        <v>285.02</v>
      </c>
      <c r="AO5546">
        <v>1854</v>
      </c>
    </row>
    <row r="5547" spans="4:41" x14ac:dyDescent="0.3">
      <c r="D5547" s="1">
        <v>44972</v>
      </c>
      <c r="E5547">
        <v>1.0689</v>
      </c>
      <c r="F5547">
        <v>1.1255999999999999</v>
      </c>
      <c r="G5547">
        <v>1.2030000000000001</v>
      </c>
      <c r="H5547">
        <v>-0.8</v>
      </c>
      <c r="I5547">
        <v>6.4</v>
      </c>
      <c r="J5547">
        <v>8.6</v>
      </c>
      <c r="K5547">
        <v>14.6</v>
      </c>
      <c r="L5547">
        <v>257.553</v>
      </c>
      <c r="M5547">
        <v>17.615400000000001</v>
      </c>
      <c r="N5547">
        <v>18.23</v>
      </c>
      <c r="O5547">
        <v>78.59</v>
      </c>
      <c r="P5547">
        <v>3.5419999999999998</v>
      </c>
      <c r="Q5547">
        <v>4.3310000000000004</v>
      </c>
      <c r="R5547">
        <v>2.8929999999999998</v>
      </c>
      <c r="S5547">
        <v>2.1640000000000001</v>
      </c>
      <c r="T5547">
        <v>2.4079999999999999</v>
      </c>
      <c r="U5547">
        <v>2.6819999999999999</v>
      </c>
      <c r="V5547">
        <v>2.4750000000000001</v>
      </c>
      <c r="W5547">
        <v>2.883</v>
      </c>
      <c r="X5547">
        <v>2.5289999999999999</v>
      </c>
      <c r="Y5547">
        <v>2.9380000000000002</v>
      </c>
      <c r="Z5547">
        <v>3.4380000000000002</v>
      </c>
      <c r="AA5547">
        <v>3.4870000000000001</v>
      </c>
      <c r="AB5547">
        <v>4.9508000000000001</v>
      </c>
      <c r="AC5547">
        <v>3.8048999999999999</v>
      </c>
      <c r="AD5547">
        <v>4.6308999999999996</v>
      </c>
      <c r="AE5547">
        <v>4.0368000000000004</v>
      </c>
      <c r="AG5547">
        <v>464.36</v>
      </c>
      <c r="AH5547">
        <v>855.1</v>
      </c>
      <c r="AI5547">
        <v>7416.759</v>
      </c>
      <c r="AJ5547">
        <v>115.18600000000001</v>
      </c>
      <c r="AK5547">
        <v>508.65699999999998</v>
      </c>
      <c r="AL5547">
        <v>1174.77</v>
      </c>
      <c r="AM5547">
        <v>3258.92</v>
      </c>
      <c r="AN5547">
        <v>284.33999999999997</v>
      </c>
      <c r="AO5547">
        <v>1834.2</v>
      </c>
    </row>
    <row r="5548" spans="4:41" x14ac:dyDescent="0.3">
      <c r="D5548" s="1">
        <v>44973</v>
      </c>
      <c r="E5548">
        <v>1.0673999999999999</v>
      </c>
      <c r="F5548">
        <v>1.1234</v>
      </c>
      <c r="G5548">
        <v>1.1993</v>
      </c>
      <c r="H5548">
        <v>-0.8</v>
      </c>
      <c r="I5548">
        <v>6.4</v>
      </c>
      <c r="J5548">
        <v>8.6</v>
      </c>
      <c r="K5548">
        <v>14.6</v>
      </c>
      <c r="L5548">
        <v>257.553</v>
      </c>
      <c r="M5548">
        <v>18.0518</v>
      </c>
      <c r="N5548">
        <v>20.170000000000002</v>
      </c>
      <c r="O5548">
        <v>78.489999999999995</v>
      </c>
      <c r="P5548">
        <v>3.5670000000000002</v>
      </c>
      <c r="Q5548">
        <v>4.3330000000000002</v>
      </c>
      <c r="R5548">
        <v>2.8929999999999998</v>
      </c>
      <c r="S5548">
        <v>2.1819999999999999</v>
      </c>
      <c r="T5548">
        <v>2.4119999999999999</v>
      </c>
      <c r="U5548">
        <v>2.6789999999999998</v>
      </c>
      <c r="V5548">
        <v>2.4780000000000002</v>
      </c>
      <c r="W5548">
        <v>2.8809999999999998</v>
      </c>
      <c r="X5548">
        <v>2.5369999999999999</v>
      </c>
      <c r="Y5548">
        <v>2.9369999999999998</v>
      </c>
      <c r="Z5548">
        <v>3.4409999999999998</v>
      </c>
      <c r="AA5548">
        <v>3.4990000000000001</v>
      </c>
      <c r="AB5548">
        <v>4.9665999999999997</v>
      </c>
      <c r="AC5548">
        <v>3.8607999999999998</v>
      </c>
      <c r="AD5548">
        <v>4.6399999999999997</v>
      </c>
      <c r="AE5548">
        <v>4.0727000000000002</v>
      </c>
      <c r="AG5548">
        <v>465.24</v>
      </c>
      <c r="AH5548">
        <v>856.79</v>
      </c>
      <c r="AI5548">
        <v>7449.5309999999999</v>
      </c>
      <c r="AJ5548">
        <v>114.09</v>
      </c>
      <c r="AK5548">
        <v>512.48900000000003</v>
      </c>
      <c r="AL5548">
        <v>1183.0999999999999</v>
      </c>
      <c r="AM5548">
        <v>3280.81</v>
      </c>
      <c r="AN5548">
        <v>283.98</v>
      </c>
      <c r="AO5548">
        <v>1842</v>
      </c>
    </row>
    <row r="5549" spans="4:41" x14ac:dyDescent="0.3">
      <c r="D5549" s="1">
        <v>44974</v>
      </c>
      <c r="E5549">
        <v>1.0694999999999999</v>
      </c>
      <c r="F5549">
        <v>1.1257999999999999</v>
      </c>
      <c r="G5549">
        <v>1.2037</v>
      </c>
      <c r="H5549">
        <v>-0.8</v>
      </c>
      <c r="I5549">
        <v>6.4</v>
      </c>
      <c r="J5549">
        <v>8.6</v>
      </c>
      <c r="K5549">
        <v>14.6</v>
      </c>
      <c r="L5549">
        <v>257.553</v>
      </c>
      <c r="M5549">
        <v>19.229800000000001</v>
      </c>
      <c r="N5549">
        <v>20.02</v>
      </c>
      <c r="O5549">
        <v>76.34</v>
      </c>
      <c r="P5549">
        <v>3.5720000000000001</v>
      </c>
      <c r="Q5549">
        <v>4.3</v>
      </c>
      <c r="R5549">
        <v>2.891</v>
      </c>
      <c r="S5549">
        <v>2.1970000000000001</v>
      </c>
      <c r="T5549">
        <v>2.4129999999999998</v>
      </c>
      <c r="U5549">
        <v>2.6779999999999999</v>
      </c>
      <c r="V5549">
        <v>2.44</v>
      </c>
      <c r="W5549">
        <v>2.8769999999999998</v>
      </c>
      <c r="X5549">
        <v>2.508</v>
      </c>
      <c r="Y5549">
        <v>2.9020000000000001</v>
      </c>
      <c r="Z5549">
        <v>3.4089999999999998</v>
      </c>
      <c r="AA5549">
        <v>3.5150000000000001</v>
      </c>
      <c r="AB5549">
        <v>4.9701000000000004</v>
      </c>
      <c r="AC5549">
        <v>3.8148</v>
      </c>
      <c r="AD5549">
        <v>4.6169000000000002</v>
      </c>
      <c r="AE5549">
        <v>4.0290999999999997</v>
      </c>
      <c r="AG5549">
        <v>464.3</v>
      </c>
      <c r="AH5549">
        <v>854.33</v>
      </c>
      <c r="AI5549">
        <v>7432.7939999999999</v>
      </c>
      <c r="AJ5549">
        <v>113.205</v>
      </c>
      <c r="AK5549">
        <v>511.42599999999999</v>
      </c>
      <c r="AL5549">
        <v>1166.31</v>
      </c>
      <c r="AM5549">
        <v>3265.83</v>
      </c>
      <c r="AN5549">
        <v>284.29000000000002</v>
      </c>
      <c r="AO5549">
        <v>1840.4</v>
      </c>
    </row>
    <row r="5550" spans="4:41" x14ac:dyDescent="0.3">
      <c r="D5550" s="1">
        <v>44978</v>
      </c>
      <c r="E5550">
        <v>1.0648</v>
      </c>
      <c r="F5550">
        <v>1.1373</v>
      </c>
      <c r="G5550">
        <v>1.2112000000000001</v>
      </c>
      <c r="H5550">
        <v>-0.8</v>
      </c>
      <c r="I5550">
        <v>6.4</v>
      </c>
      <c r="J5550">
        <v>8.6</v>
      </c>
      <c r="K5550">
        <v>14.6</v>
      </c>
      <c r="L5550">
        <v>257.553</v>
      </c>
      <c r="M5550">
        <v>20.894300000000001</v>
      </c>
      <c r="N5550">
        <v>22.87</v>
      </c>
      <c r="O5550">
        <v>76.16</v>
      </c>
      <c r="P5550">
        <v>3.5779999999999998</v>
      </c>
      <c r="Q5550">
        <v>4.4660000000000002</v>
      </c>
      <c r="R5550">
        <v>2.923</v>
      </c>
      <c r="S5550">
        <v>2.2389999999999999</v>
      </c>
      <c r="T5550">
        <v>2.4590000000000001</v>
      </c>
      <c r="U5550">
        <v>2.7130000000000001</v>
      </c>
      <c r="V5550">
        <v>2.5289999999999999</v>
      </c>
      <c r="W5550">
        <v>2.9489999999999998</v>
      </c>
      <c r="X5550">
        <v>2.6019999999999999</v>
      </c>
      <c r="Y5550">
        <v>3.01</v>
      </c>
      <c r="Z5550">
        <v>3.5190000000000001</v>
      </c>
      <c r="AA5550">
        <v>3.6139999999999999</v>
      </c>
      <c r="AB5550">
        <v>4.9993999999999996</v>
      </c>
      <c r="AC5550">
        <v>3.9525000000000001</v>
      </c>
      <c r="AD5550">
        <v>4.7225999999999999</v>
      </c>
      <c r="AE5550">
        <v>4.1745000000000001</v>
      </c>
      <c r="AG5550">
        <v>463.77</v>
      </c>
      <c r="AH5550">
        <v>854.98</v>
      </c>
      <c r="AI5550">
        <v>7499.1689999999999</v>
      </c>
      <c r="AJ5550">
        <v>112.304</v>
      </c>
      <c r="AK5550">
        <v>511.65600000000001</v>
      </c>
      <c r="AL5550">
        <v>1162.7</v>
      </c>
      <c r="AM5550">
        <v>3274.9</v>
      </c>
      <c r="AN5550">
        <v>282.06</v>
      </c>
      <c r="AO5550">
        <v>1833</v>
      </c>
    </row>
    <row r="5551" spans="4:41" x14ac:dyDescent="0.3">
      <c r="D5551" s="1">
        <v>44979</v>
      </c>
      <c r="E5551">
        <v>1.0605</v>
      </c>
      <c r="F5551">
        <v>1.1358999999999999</v>
      </c>
      <c r="G5551">
        <v>1.2045999999999999</v>
      </c>
      <c r="H5551">
        <v>-0.8</v>
      </c>
      <c r="I5551">
        <v>6.4</v>
      </c>
      <c r="J5551">
        <v>8.6</v>
      </c>
      <c r="K5551">
        <v>14.6</v>
      </c>
      <c r="L5551">
        <v>257.553</v>
      </c>
      <c r="M5551">
        <v>21.176100000000002</v>
      </c>
      <c r="N5551">
        <v>22.29</v>
      </c>
      <c r="O5551">
        <v>73.95</v>
      </c>
      <c r="P5551">
        <v>3.625</v>
      </c>
      <c r="Q5551">
        <v>4.46</v>
      </c>
      <c r="R5551">
        <v>2.919</v>
      </c>
      <c r="S5551">
        <v>2.234</v>
      </c>
      <c r="T5551">
        <v>2.4489999999999998</v>
      </c>
      <c r="U5551">
        <v>2.7050000000000001</v>
      </c>
      <c r="V5551">
        <v>2.52</v>
      </c>
      <c r="W5551">
        <v>2.9209999999999998</v>
      </c>
      <c r="X5551">
        <v>2.581</v>
      </c>
      <c r="Y5551">
        <v>2.9990000000000001</v>
      </c>
      <c r="Z5551">
        <v>3.5049999999999999</v>
      </c>
      <c r="AA5551">
        <v>3.6</v>
      </c>
      <c r="AB5551">
        <v>5.0349000000000004</v>
      </c>
      <c r="AC5551">
        <v>3.9156</v>
      </c>
      <c r="AD5551">
        <v>4.6932999999999998</v>
      </c>
      <c r="AE5551">
        <v>4.1513999999999998</v>
      </c>
      <c r="AG5551">
        <v>462.22</v>
      </c>
      <c r="AH5551">
        <v>847.69</v>
      </c>
      <c r="AI5551">
        <v>7411.7539999999999</v>
      </c>
      <c r="AJ5551">
        <v>110.578</v>
      </c>
      <c r="AK5551">
        <v>505.57799999999997</v>
      </c>
      <c r="AL5551">
        <v>1145.92</v>
      </c>
      <c r="AM5551">
        <v>3238.49</v>
      </c>
      <c r="AN5551">
        <v>282.45999999999998</v>
      </c>
      <c r="AO5551">
        <v>1832</v>
      </c>
    </row>
    <row r="5552" spans="4:41" x14ac:dyDescent="0.3">
      <c r="D5552" s="1">
        <v>44980</v>
      </c>
      <c r="E5552">
        <v>1.0596000000000001</v>
      </c>
      <c r="F5552">
        <v>1.1341000000000001</v>
      </c>
      <c r="G5552">
        <v>1.2013</v>
      </c>
      <c r="H5552">
        <v>-0.8</v>
      </c>
      <c r="I5552">
        <v>6.4</v>
      </c>
      <c r="J5552">
        <v>8.6</v>
      </c>
      <c r="K5552">
        <v>14.6</v>
      </c>
      <c r="L5552">
        <v>257.553</v>
      </c>
      <c r="M5552">
        <v>20.236899999999999</v>
      </c>
      <c r="N5552">
        <v>21.14</v>
      </c>
      <c r="O5552">
        <v>75.39</v>
      </c>
      <c r="P5552">
        <v>3.6419999999999999</v>
      </c>
      <c r="Q5552">
        <v>4.3819999999999997</v>
      </c>
      <c r="R5552">
        <v>2.9249999999999998</v>
      </c>
      <c r="S5552">
        <v>2.2410000000000001</v>
      </c>
      <c r="T5552">
        <v>2.4609999999999999</v>
      </c>
      <c r="U5552">
        <v>2.72</v>
      </c>
      <c r="V5552">
        <v>2.4780000000000002</v>
      </c>
      <c r="W5552">
        <v>2.9129999999999998</v>
      </c>
      <c r="X5552">
        <v>2.5510000000000002</v>
      </c>
      <c r="Y5552">
        <v>2.9540000000000002</v>
      </c>
      <c r="Z5552">
        <v>3.4430000000000001</v>
      </c>
      <c r="AA5552">
        <v>3.5870000000000002</v>
      </c>
      <c r="AB5552">
        <v>5.0125999999999999</v>
      </c>
      <c r="AC5552">
        <v>3.8767999999999998</v>
      </c>
      <c r="AD5552">
        <v>4.6974</v>
      </c>
      <c r="AE5552">
        <v>4.1063999999999998</v>
      </c>
      <c r="AG5552">
        <v>462.5</v>
      </c>
      <c r="AH5552">
        <v>846.18</v>
      </c>
      <c r="AI5552">
        <v>7380.58</v>
      </c>
      <c r="AJ5552">
        <v>112.215</v>
      </c>
      <c r="AK5552">
        <v>509.423</v>
      </c>
      <c r="AL5552">
        <v>1154.03</v>
      </c>
      <c r="AM5552">
        <v>3238.49</v>
      </c>
      <c r="AN5552">
        <v>283.08999999999997</v>
      </c>
      <c r="AO5552">
        <v>1818</v>
      </c>
    </row>
    <row r="5553" spans="4:41" x14ac:dyDescent="0.3">
      <c r="D5553" s="1">
        <v>44981</v>
      </c>
      <c r="E5553">
        <v>1.0548</v>
      </c>
      <c r="F5553">
        <v>1.1328</v>
      </c>
      <c r="G5553">
        <v>1.1943999999999999</v>
      </c>
      <c r="H5553">
        <v>-0.8</v>
      </c>
      <c r="I5553">
        <v>6.4</v>
      </c>
      <c r="J5553">
        <v>8.6</v>
      </c>
      <c r="K5553">
        <v>14.6</v>
      </c>
      <c r="L5553">
        <v>257.553</v>
      </c>
      <c r="M5553">
        <v>21.671600000000002</v>
      </c>
      <c r="N5553">
        <v>21.67</v>
      </c>
      <c r="O5553">
        <v>76.319999999999993</v>
      </c>
      <c r="P5553">
        <v>3.6619999999999999</v>
      </c>
      <c r="Q5553">
        <v>4.4390000000000001</v>
      </c>
      <c r="R5553">
        <v>2.9159999999999999</v>
      </c>
      <c r="S5553">
        <v>2.2719999999999998</v>
      </c>
      <c r="T5553">
        <v>2.4630000000000001</v>
      </c>
      <c r="U5553">
        <v>2.7229999999999999</v>
      </c>
      <c r="V5553">
        <v>2.5369999999999999</v>
      </c>
      <c r="W5553">
        <v>3.03</v>
      </c>
      <c r="X5553">
        <v>2.633</v>
      </c>
      <c r="Y5553">
        <v>3.0150000000000001</v>
      </c>
      <c r="Z5553">
        <v>3.5070000000000001</v>
      </c>
      <c r="AA5553">
        <v>3.6589999999999998</v>
      </c>
      <c r="AB5553">
        <v>4.9946000000000002</v>
      </c>
      <c r="AC5553">
        <v>3.9432</v>
      </c>
      <c r="AD5553">
        <v>4.8136000000000001</v>
      </c>
      <c r="AE5553">
        <v>4.2152000000000003</v>
      </c>
      <c r="AG5553">
        <v>457.7</v>
      </c>
      <c r="AH5553">
        <v>833.05</v>
      </c>
      <c r="AI5553">
        <v>7307.6980000000003</v>
      </c>
      <c r="AJ5553">
        <v>110.953</v>
      </c>
      <c r="AK5553">
        <v>498.19400000000002</v>
      </c>
      <c r="AL5553">
        <v>1135.3</v>
      </c>
      <c r="AM5553">
        <v>3260.04</v>
      </c>
      <c r="AN5553">
        <v>281.74</v>
      </c>
      <c r="AO5553">
        <v>1808.8</v>
      </c>
    </row>
    <row r="5554" spans="4:41" x14ac:dyDescent="0.3">
      <c r="D5554" s="1">
        <v>44984</v>
      </c>
      <c r="E5554">
        <v>1.0609</v>
      </c>
      <c r="F5554">
        <v>1.137</v>
      </c>
      <c r="G5554">
        <v>1.2063999999999999</v>
      </c>
      <c r="H5554">
        <v>-0.8</v>
      </c>
      <c r="I5554">
        <v>6.4</v>
      </c>
      <c r="J5554">
        <v>8.6</v>
      </c>
      <c r="K5554">
        <v>14.6</v>
      </c>
      <c r="L5554">
        <v>257.553</v>
      </c>
      <c r="M5554">
        <v>19.963799999999999</v>
      </c>
      <c r="N5554">
        <v>20.95</v>
      </c>
      <c r="O5554">
        <v>75.680000000000007</v>
      </c>
      <c r="P5554">
        <v>3.68</v>
      </c>
      <c r="Q5554">
        <v>4.4180000000000001</v>
      </c>
      <c r="R5554">
        <v>2.9159999999999999</v>
      </c>
      <c r="S5554">
        <v>2.2869999999999999</v>
      </c>
      <c r="T5554">
        <v>2.464</v>
      </c>
      <c r="U5554">
        <v>2.72</v>
      </c>
      <c r="V5554">
        <v>2.5819999999999999</v>
      </c>
      <c r="W5554">
        <v>3.0750000000000002</v>
      </c>
      <c r="X5554">
        <v>2.6659999999999999</v>
      </c>
      <c r="Y5554">
        <v>3.052</v>
      </c>
      <c r="Z5554">
        <v>3.54</v>
      </c>
      <c r="AA5554">
        <v>3.8050000000000002</v>
      </c>
      <c r="AB5554">
        <v>4.9969000000000001</v>
      </c>
      <c r="AC5554">
        <v>3.9140999999999999</v>
      </c>
      <c r="AD5554">
        <v>4.7782999999999998</v>
      </c>
      <c r="AE5554">
        <v>4.1677</v>
      </c>
      <c r="AG5554">
        <v>462.58</v>
      </c>
      <c r="AH5554">
        <v>846.72</v>
      </c>
      <c r="AI5554">
        <v>7408.83</v>
      </c>
      <c r="AJ5554">
        <v>112.373</v>
      </c>
      <c r="AK5554">
        <v>499.85300000000001</v>
      </c>
      <c r="AL5554">
        <v>1127.9000000000001</v>
      </c>
      <c r="AM5554">
        <v>3268.15</v>
      </c>
      <c r="AN5554">
        <v>282.37</v>
      </c>
      <c r="AO5554">
        <v>1824.9</v>
      </c>
    </row>
    <row r="5555" spans="4:41" x14ac:dyDescent="0.3">
      <c r="D5555" s="1">
        <v>44985</v>
      </c>
      <c r="E5555">
        <v>1.0576000000000001</v>
      </c>
      <c r="F5555">
        <v>1.1369</v>
      </c>
      <c r="G5555">
        <v>1.2021999999999999</v>
      </c>
      <c r="H5555">
        <v>-1.4</v>
      </c>
      <c r="I5555">
        <v>6</v>
      </c>
      <c r="J5555">
        <v>8.5</v>
      </c>
      <c r="K5555">
        <v>12.8</v>
      </c>
      <c r="L5555">
        <v>255.52600000000001</v>
      </c>
      <c r="M5555">
        <v>19.500699999999998</v>
      </c>
      <c r="N5555">
        <v>20.7</v>
      </c>
      <c r="O5555">
        <v>77.05</v>
      </c>
      <c r="P5555">
        <v>3.7250000000000001</v>
      </c>
      <c r="Q5555">
        <v>4.4770000000000003</v>
      </c>
      <c r="R5555">
        <v>2.915</v>
      </c>
      <c r="S5555">
        <v>2.2869999999999999</v>
      </c>
      <c r="T5555">
        <v>2.4620000000000002</v>
      </c>
      <c r="U5555">
        <v>2.7189999999999999</v>
      </c>
      <c r="V5555">
        <v>2.6509999999999998</v>
      </c>
      <c r="W5555">
        <v>3.137</v>
      </c>
      <c r="X5555">
        <v>2.742</v>
      </c>
      <c r="Y5555">
        <v>3.1179999999999999</v>
      </c>
      <c r="Z5555">
        <v>3.601</v>
      </c>
      <c r="AA5555">
        <v>3.8260000000000001</v>
      </c>
      <c r="AB5555">
        <v>4.9772999999999996</v>
      </c>
      <c r="AC5555">
        <v>3.92</v>
      </c>
      <c r="AD5555">
        <v>4.8158000000000003</v>
      </c>
      <c r="AE5555">
        <v>4.1818</v>
      </c>
      <c r="AG5555">
        <v>461.11</v>
      </c>
      <c r="AH5555">
        <v>844.32</v>
      </c>
      <c r="AI5555">
        <v>7401.085</v>
      </c>
      <c r="AJ5555">
        <v>114.036</v>
      </c>
      <c r="AK5555">
        <v>496.40499999999997</v>
      </c>
      <c r="AL5555">
        <v>1122.74</v>
      </c>
      <c r="AM5555">
        <v>3269.12</v>
      </c>
      <c r="AN5555">
        <v>282.52</v>
      </c>
      <c r="AO5555">
        <v>1836.7</v>
      </c>
    </row>
    <row r="5556" spans="4:41" x14ac:dyDescent="0.3">
      <c r="D5556" s="1">
        <v>44986</v>
      </c>
      <c r="E5556">
        <v>1.0668</v>
      </c>
      <c r="F5556">
        <v>1.1277999999999999</v>
      </c>
      <c r="G5556">
        <v>1.2029000000000001</v>
      </c>
      <c r="H5556">
        <v>-1.4</v>
      </c>
      <c r="I5556">
        <v>6</v>
      </c>
      <c r="J5556">
        <v>8.5</v>
      </c>
      <c r="K5556">
        <v>12.8</v>
      </c>
      <c r="L5556">
        <v>255.52600000000001</v>
      </c>
      <c r="M5556">
        <v>20.108000000000001</v>
      </c>
      <c r="N5556">
        <v>20.58</v>
      </c>
      <c r="O5556">
        <v>77.69</v>
      </c>
      <c r="P5556">
        <v>3.7450000000000001</v>
      </c>
      <c r="Q5556">
        <v>4.5640000000000001</v>
      </c>
      <c r="R5556">
        <v>2.9140000000000001</v>
      </c>
      <c r="S5556">
        <v>2.2839999999999998</v>
      </c>
      <c r="T5556">
        <v>2.4449999999999998</v>
      </c>
      <c r="U5556">
        <v>2.7109999999999999</v>
      </c>
      <c r="V5556">
        <v>2.7109999999999999</v>
      </c>
      <c r="W5556">
        <v>3.2040000000000002</v>
      </c>
      <c r="X5556">
        <v>2.8180000000000001</v>
      </c>
      <c r="Y5556">
        <v>3.1869999999999998</v>
      </c>
      <c r="Z5556">
        <v>3.6669999999999998</v>
      </c>
      <c r="AA5556">
        <v>3.8380000000000001</v>
      </c>
      <c r="AB5556">
        <v>5.0175999999999998</v>
      </c>
      <c r="AC5556">
        <v>3.9925000000000002</v>
      </c>
      <c r="AD5556">
        <v>4.8764000000000003</v>
      </c>
      <c r="AE5556">
        <v>4.2558999999999996</v>
      </c>
      <c r="AG5556">
        <v>457.68</v>
      </c>
      <c r="AH5556">
        <v>843.34</v>
      </c>
      <c r="AI5556">
        <v>7373.0860000000002</v>
      </c>
      <c r="AJ5556">
        <v>116.06399999999999</v>
      </c>
      <c r="AK5556">
        <v>501.54599999999999</v>
      </c>
      <c r="AL5556">
        <v>1148.99</v>
      </c>
      <c r="AM5556">
        <v>3276.54</v>
      </c>
      <c r="AN5556">
        <v>280.89999999999998</v>
      </c>
      <c r="AO5556">
        <v>1845.4</v>
      </c>
    </row>
    <row r="5557" spans="4:41" x14ac:dyDescent="0.3">
      <c r="D5557" s="1">
        <v>44987</v>
      </c>
      <c r="E5557">
        <v>1.0597000000000001</v>
      </c>
      <c r="F5557">
        <v>1.1273</v>
      </c>
      <c r="G5557">
        <v>1.1946000000000001</v>
      </c>
      <c r="H5557">
        <v>-1.4</v>
      </c>
      <c r="I5557">
        <v>6</v>
      </c>
      <c r="J5557">
        <v>8.5</v>
      </c>
      <c r="K5557">
        <v>12.8</v>
      </c>
      <c r="L5557">
        <v>255.52600000000001</v>
      </c>
      <c r="M5557">
        <v>19.6692</v>
      </c>
      <c r="N5557">
        <v>19.59</v>
      </c>
      <c r="O5557">
        <v>78.16</v>
      </c>
      <c r="P5557">
        <v>3.8210000000000002</v>
      </c>
      <c r="Q5557">
        <v>4.6159999999999997</v>
      </c>
      <c r="R5557">
        <v>2.927</v>
      </c>
      <c r="S5557">
        <v>2.2869999999999999</v>
      </c>
      <c r="T5557">
        <v>2.4510000000000001</v>
      </c>
      <c r="U5557">
        <v>2.73</v>
      </c>
      <c r="V5557">
        <v>2.7509999999999999</v>
      </c>
      <c r="W5557">
        <v>3.2149999999999999</v>
      </c>
      <c r="X5557">
        <v>2.8420000000000001</v>
      </c>
      <c r="Y5557">
        <v>3.2320000000000002</v>
      </c>
      <c r="Z5557">
        <v>3.7189999999999999</v>
      </c>
      <c r="AA5557">
        <v>3.8809999999999998</v>
      </c>
      <c r="AB5557">
        <v>4.9843999999999999</v>
      </c>
      <c r="AC5557">
        <v>4.0556000000000001</v>
      </c>
      <c r="AD5557">
        <v>4.8849999999999998</v>
      </c>
      <c r="AE5557">
        <v>4.3125</v>
      </c>
      <c r="AG5557">
        <v>460.02</v>
      </c>
      <c r="AH5557">
        <v>843.26</v>
      </c>
      <c r="AI5557">
        <v>7382.37</v>
      </c>
      <c r="AJ5557">
        <v>113.04300000000001</v>
      </c>
      <c r="AK5557">
        <v>497.536</v>
      </c>
      <c r="AL5557">
        <v>1144.9000000000001</v>
      </c>
      <c r="AM5557">
        <v>3271.23</v>
      </c>
      <c r="AN5557">
        <v>279.67</v>
      </c>
      <c r="AO5557">
        <v>1840.5</v>
      </c>
    </row>
    <row r="5558" spans="4:41" x14ac:dyDescent="0.3">
      <c r="D5558" s="1">
        <v>44988</v>
      </c>
      <c r="E5558">
        <v>1.0634999999999999</v>
      </c>
      <c r="F5558">
        <v>1.1327</v>
      </c>
      <c r="G5558">
        <v>1.2036</v>
      </c>
      <c r="H5558">
        <v>-1.4</v>
      </c>
      <c r="I5558">
        <v>6</v>
      </c>
      <c r="J5558">
        <v>8.5</v>
      </c>
      <c r="K5558">
        <v>12.8</v>
      </c>
      <c r="L5558">
        <v>255.52600000000001</v>
      </c>
      <c r="M5558">
        <v>18.116700000000002</v>
      </c>
      <c r="N5558">
        <v>18.489999999999998</v>
      </c>
      <c r="O5558">
        <v>79.680000000000007</v>
      </c>
      <c r="P5558">
        <v>3.8260000000000001</v>
      </c>
      <c r="Q5558">
        <v>4.53</v>
      </c>
      <c r="R5558">
        <v>2.9209999999999998</v>
      </c>
      <c r="S5558">
        <v>2.2789999999999999</v>
      </c>
      <c r="T5558">
        <v>2.4409999999999998</v>
      </c>
      <c r="U5558">
        <v>2.73</v>
      </c>
      <c r="V5558">
        <v>2.7149999999999999</v>
      </c>
      <c r="W5558">
        <v>3.214</v>
      </c>
      <c r="X5558">
        <v>2.8359999999999999</v>
      </c>
      <c r="Y5558">
        <v>3.198</v>
      </c>
      <c r="Z5558">
        <v>3.661</v>
      </c>
      <c r="AA5558">
        <v>3.8490000000000002</v>
      </c>
      <c r="AB5558">
        <v>4.9965000000000002</v>
      </c>
      <c r="AC5558">
        <v>3.9517000000000002</v>
      </c>
      <c r="AD5558">
        <v>4.8564999999999996</v>
      </c>
      <c r="AE5558">
        <v>4.2457000000000003</v>
      </c>
      <c r="AG5558">
        <v>464.26</v>
      </c>
      <c r="AH5558">
        <v>850</v>
      </c>
      <c r="AI5558">
        <v>7397.4639999999999</v>
      </c>
      <c r="AJ5558">
        <v>113.661</v>
      </c>
      <c r="AK5558">
        <v>503.11599999999999</v>
      </c>
      <c r="AL5558">
        <v>1155.26</v>
      </c>
      <c r="AM5558">
        <v>3312.16</v>
      </c>
      <c r="AN5558">
        <v>281.20999999999998</v>
      </c>
      <c r="AO5558">
        <v>1854.6</v>
      </c>
    </row>
    <row r="5559" spans="4:41" x14ac:dyDescent="0.3">
      <c r="D5559" s="1">
        <v>44991</v>
      </c>
      <c r="E5559">
        <v>1.0681</v>
      </c>
      <c r="F5559">
        <v>1.1256999999999999</v>
      </c>
      <c r="G5559">
        <v>1.2024999999999999</v>
      </c>
      <c r="H5559">
        <v>-1.4</v>
      </c>
      <c r="I5559">
        <v>6</v>
      </c>
      <c r="J5559">
        <v>8.5</v>
      </c>
      <c r="K5559">
        <v>12.8</v>
      </c>
      <c r="L5559">
        <v>255.52600000000001</v>
      </c>
      <c r="M5559">
        <v>17.871300000000002</v>
      </c>
      <c r="N5559">
        <v>18.61</v>
      </c>
      <c r="O5559">
        <v>80.459999999999994</v>
      </c>
      <c r="P5559">
        <v>3.859</v>
      </c>
      <c r="Q5559">
        <v>4.5750000000000002</v>
      </c>
      <c r="R5559">
        <v>2.895</v>
      </c>
      <c r="S5559">
        <v>2.25</v>
      </c>
      <c r="T5559">
        <v>2.419</v>
      </c>
      <c r="U5559">
        <v>2.6930000000000001</v>
      </c>
      <c r="V5559">
        <v>2.7490000000000001</v>
      </c>
      <c r="W5559">
        <v>3.3149999999999999</v>
      </c>
      <c r="X5559">
        <v>2.8980000000000001</v>
      </c>
      <c r="Y5559">
        <v>3.2349999999999999</v>
      </c>
      <c r="Z5559">
        <v>3.6970000000000001</v>
      </c>
      <c r="AA5559">
        <v>3.8660000000000001</v>
      </c>
      <c r="AB5559">
        <v>5.0423</v>
      </c>
      <c r="AC5559">
        <v>3.9577</v>
      </c>
      <c r="AD5559">
        <v>4.8860999999999999</v>
      </c>
      <c r="AE5559">
        <v>4.2527999999999997</v>
      </c>
      <c r="AG5559">
        <v>464.18</v>
      </c>
      <c r="AH5559">
        <v>856.39</v>
      </c>
      <c r="AI5559">
        <v>7409.3469999999998</v>
      </c>
      <c r="AJ5559">
        <v>115.84399999999999</v>
      </c>
      <c r="AK5559">
        <v>505.827</v>
      </c>
      <c r="AL5559">
        <v>1160.8399999999999</v>
      </c>
      <c r="AM5559">
        <v>3339.99</v>
      </c>
      <c r="AN5559">
        <v>281.05</v>
      </c>
      <c r="AO5559">
        <v>1854.6</v>
      </c>
    </row>
    <row r="5560" spans="4:41" x14ac:dyDescent="0.3">
      <c r="D5560" s="1">
        <v>44992</v>
      </c>
      <c r="E5560">
        <v>1.0548999999999999</v>
      </c>
      <c r="F5560">
        <v>1.1211</v>
      </c>
      <c r="G5560">
        <v>1.1830000000000001</v>
      </c>
      <c r="H5560">
        <v>-1.4</v>
      </c>
      <c r="I5560">
        <v>6</v>
      </c>
      <c r="J5560">
        <v>8.5</v>
      </c>
      <c r="K5560">
        <v>12.8</v>
      </c>
      <c r="L5560">
        <v>255.52600000000001</v>
      </c>
      <c r="M5560">
        <v>18.427800000000001</v>
      </c>
      <c r="N5560">
        <v>19.59</v>
      </c>
      <c r="O5560">
        <v>77.58</v>
      </c>
      <c r="P5560">
        <v>3.9079999999999999</v>
      </c>
      <c r="Q5560">
        <v>4.5270000000000001</v>
      </c>
      <c r="R5560">
        <v>2.89</v>
      </c>
      <c r="S5560">
        <v>2.2549999999999999</v>
      </c>
      <c r="T5560">
        <v>2.41</v>
      </c>
      <c r="U5560">
        <v>2.6850000000000001</v>
      </c>
      <c r="V5560">
        <v>2.6920000000000002</v>
      </c>
      <c r="W5560">
        <v>3.3109999999999999</v>
      </c>
      <c r="X5560">
        <v>2.8460000000000001</v>
      </c>
      <c r="Y5560">
        <v>3.1880000000000002</v>
      </c>
      <c r="Z5560">
        <v>3.722</v>
      </c>
      <c r="AA5560">
        <v>3.8220000000000001</v>
      </c>
      <c r="AB5560">
        <v>5.1944999999999997</v>
      </c>
      <c r="AC5560">
        <v>3.9636999999999998</v>
      </c>
      <c r="AD5560">
        <v>5.0084</v>
      </c>
      <c r="AE5560">
        <v>4.3113999999999999</v>
      </c>
      <c r="AG5560">
        <v>460.6</v>
      </c>
      <c r="AH5560">
        <v>842.35</v>
      </c>
      <c r="AI5560">
        <v>7304.3620000000001</v>
      </c>
      <c r="AJ5560">
        <v>112.739</v>
      </c>
      <c r="AK5560">
        <v>498.15199999999999</v>
      </c>
      <c r="AL5560">
        <v>1156.3800000000001</v>
      </c>
      <c r="AM5560">
        <v>3353.9</v>
      </c>
      <c r="AN5560">
        <v>281.01</v>
      </c>
      <c r="AO5560">
        <v>1820</v>
      </c>
    </row>
    <row r="5561" spans="4:41" x14ac:dyDescent="0.3">
      <c r="D5561" s="1">
        <v>44993</v>
      </c>
      <c r="E5561">
        <v>1.0545</v>
      </c>
      <c r="F5561">
        <v>1.1233</v>
      </c>
      <c r="G5561">
        <v>1.1845000000000001</v>
      </c>
      <c r="H5561">
        <v>-1.4</v>
      </c>
      <c r="I5561">
        <v>6</v>
      </c>
      <c r="J5561">
        <v>8.5</v>
      </c>
      <c r="K5561">
        <v>12.8</v>
      </c>
      <c r="L5561">
        <v>255.52600000000001</v>
      </c>
      <c r="M5561">
        <v>18.058599999999998</v>
      </c>
      <c r="N5561">
        <v>19.11</v>
      </c>
      <c r="O5561">
        <v>76.66</v>
      </c>
      <c r="P5561">
        <v>3.944</v>
      </c>
      <c r="Q5561">
        <v>4.4279999999999999</v>
      </c>
      <c r="R5561">
        <v>2.8969999999999998</v>
      </c>
      <c r="S5561">
        <v>2.2480000000000002</v>
      </c>
      <c r="T5561">
        <v>2.4079999999999999</v>
      </c>
      <c r="U5561">
        <v>2.6920000000000002</v>
      </c>
      <c r="V5561">
        <v>2.6459999999999999</v>
      </c>
      <c r="W5561">
        <v>3.3359999999999999</v>
      </c>
      <c r="X5561">
        <v>2.8330000000000002</v>
      </c>
      <c r="Y5561">
        <v>3.1419999999999999</v>
      </c>
      <c r="Z5561">
        <v>3.6629999999999998</v>
      </c>
      <c r="AA5561">
        <v>3.7650000000000001</v>
      </c>
      <c r="AB5561">
        <v>5.2130999999999998</v>
      </c>
      <c r="AC5561">
        <v>3.9912999999999998</v>
      </c>
      <c r="AD5561">
        <v>5.0701000000000001</v>
      </c>
      <c r="AE5561">
        <v>4.3489000000000004</v>
      </c>
      <c r="AG5561">
        <v>460.99</v>
      </c>
      <c r="AH5561">
        <v>840.45</v>
      </c>
      <c r="AI5561">
        <v>7291.2510000000002</v>
      </c>
      <c r="AJ5561">
        <v>113.02200000000001</v>
      </c>
      <c r="AK5561">
        <v>511.971</v>
      </c>
      <c r="AL5561">
        <v>1138.29</v>
      </c>
      <c r="AM5561">
        <v>3364.12</v>
      </c>
      <c r="AN5561">
        <v>280.97000000000003</v>
      </c>
      <c r="AO5561">
        <v>1818.6</v>
      </c>
    </row>
    <row r="5562" spans="4:41" x14ac:dyDescent="0.3">
      <c r="D5562" s="1">
        <v>44994</v>
      </c>
      <c r="E5562">
        <v>1.0581</v>
      </c>
      <c r="F5562">
        <v>1.1269</v>
      </c>
      <c r="G5562">
        <v>1.1924999999999999</v>
      </c>
      <c r="H5562">
        <v>-1.4</v>
      </c>
      <c r="I5562">
        <v>6</v>
      </c>
      <c r="J5562">
        <v>8.5</v>
      </c>
      <c r="K5562">
        <v>12.8</v>
      </c>
      <c r="L5562">
        <v>255.52600000000001</v>
      </c>
      <c r="M5562">
        <v>18.017800000000001</v>
      </c>
      <c r="N5562">
        <v>22.61</v>
      </c>
      <c r="O5562">
        <v>75.72</v>
      </c>
      <c r="P5562">
        <v>3.9780000000000002</v>
      </c>
      <c r="Q5562">
        <v>4.3890000000000002</v>
      </c>
      <c r="R5562">
        <v>2.8839999999999999</v>
      </c>
      <c r="S5562">
        <v>2.2370000000000001</v>
      </c>
      <c r="T5562">
        <v>2.4049999999999998</v>
      </c>
      <c r="U5562">
        <v>2.6840000000000002</v>
      </c>
      <c r="V5562">
        <v>2.6429999999999998</v>
      </c>
      <c r="W5562">
        <v>3.2770000000000001</v>
      </c>
      <c r="X5562">
        <v>2.794</v>
      </c>
      <c r="Y5562">
        <v>3.141</v>
      </c>
      <c r="Z5562">
        <v>3.645</v>
      </c>
      <c r="AA5562">
        <v>3.7959999999999998</v>
      </c>
      <c r="AB5562">
        <v>5.1062000000000003</v>
      </c>
      <c r="AC5562">
        <v>3.9032</v>
      </c>
      <c r="AD5562">
        <v>4.87</v>
      </c>
      <c r="AE5562">
        <v>4.1913</v>
      </c>
      <c r="AG5562">
        <v>459.98</v>
      </c>
      <c r="AH5562">
        <v>840.53</v>
      </c>
      <c r="AI5562">
        <v>7301.0079999999998</v>
      </c>
      <c r="AJ5562">
        <v>111.651</v>
      </c>
      <c r="AK5562">
        <v>504.93700000000001</v>
      </c>
      <c r="AL5562">
        <v>1126.18</v>
      </c>
      <c r="AM5562">
        <v>3396.73</v>
      </c>
      <c r="AN5562">
        <v>282.43</v>
      </c>
      <c r="AO5562">
        <v>1834.6</v>
      </c>
    </row>
    <row r="5563" spans="4:41" x14ac:dyDescent="0.3">
      <c r="D5563" s="1">
        <v>44995</v>
      </c>
      <c r="E5563">
        <v>1.0643</v>
      </c>
      <c r="F5563">
        <v>1.1311</v>
      </c>
      <c r="G5563">
        <v>1.2030000000000001</v>
      </c>
      <c r="H5563">
        <v>-1.4</v>
      </c>
      <c r="I5563">
        <v>6</v>
      </c>
      <c r="J5563">
        <v>8.5</v>
      </c>
      <c r="K5563">
        <v>12.8</v>
      </c>
      <c r="L5563">
        <v>255.52600000000001</v>
      </c>
      <c r="M5563">
        <v>21.174499999999998</v>
      </c>
      <c r="N5563">
        <v>24.8</v>
      </c>
      <c r="O5563">
        <v>76.680000000000007</v>
      </c>
      <c r="P5563">
        <v>3.9529999999999998</v>
      </c>
      <c r="Q5563">
        <v>4.319</v>
      </c>
      <c r="R5563">
        <v>2.8809999999999998</v>
      </c>
      <c r="S5563">
        <v>2.2250000000000001</v>
      </c>
      <c r="T5563">
        <v>2.4020000000000001</v>
      </c>
      <c r="U5563">
        <v>2.6749999999999998</v>
      </c>
      <c r="V5563">
        <v>2.508</v>
      </c>
      <c r="W5563">
        <v>3.097</v>
      </c>
      <c r="X5563">
        <v>2.6429999999999998</v>
      </c>
      <c r="Y5563">
        <v>3.0129999999999999</v>
      </c>
      <c r="Z5563">
        <v>3.544</v>
      </c>
      <c r="AA5563">
        <v>3.64</v>
      </c>
      <c r="AB5563">
        <v>4.8110999999999997</v>
      </c>
      <c r="AC5563">
        <v>3.6987000000000001</v>
      </c>
      <c r="AD5563">
        <v>4.5861999999999998</v>
      </c>
      <c r="AE5563">
        <v>3.9647000000000001</v>
      </c>
      <c r="AG5563">
        <v>453.76</v>
      </c>
      <c r="AH5563">
        <v>838.46</v>
      </c>
      <c r="AI5563">
        <v>7293.7330000000002</v>
      </c>
      <c r="AJ5563">
        <v>111.515</v>
      </c>
      <c r="AK5563">
        <v>495.45800000000003</v>
      </c>
      <c r="AL5563">
        <v>1108.92</v>
      </c>
      <c r="AM5563">
        <v>3331.93</v>
      </c>
      <c r="AN5563">
        <v>286.66000000000003</v>
      </c>
      <c r="AO5563">
        <v>1867.2</v>
      </c>
    </row>
    <row r="5564" spans="4:41" x14ac:dyDescent="0.3">
      <c r="D5564" s="1">
        <v>44998</v>
      </c>
      <c r="E5564">
        <v>1.0730999999999999</v>
      </c>
      <c r="F5564">
        <v>1.1353</v>
      </c>
      <c r="G5564">
        <v>1.2182999999999999</v>
      </c>
      <c r="H5564">
        <v>-1.4</v>
      </c>
      <c r="I5564">
        <v>6</v>
      </c>
      <c r="J5564">
        <v>8.5</v>
      </c>
      <c r="K5564">
        <v>12.8</v>
      </c>
      <c r="L5564">
        <v>255.52600000000001</v>
      </c>
      <c r="M5564">
        <v>25.860600000000002</v>
      </c>
      <c r="N5564">
        <v>26.52</v>
      </c>
      <c r="O5564">
        <v>74.8</v>
      </c>
      <c r="P5564">
        <v>3.8580000000000001</v>
      </c>
      <c r="Q5564">
        <v>4.1829999999999998</v>
      </c>
      <c r="R5564">
        <v>2.88</v>
      </c>
      <c r="S5564">
        <v>2.2250000000000001</v>
      </c>
      <c r="T5564">
        <v>2.403</v>
      </c>
      <c r="U5564">
        <v>2.681</v>
      </c>
      <c r="V5564">
        <v>2.2589999999999999</v>
      </c>
      <c r="W5564">
        <v>2.69</v>
      </c>
      <c r="X5564">
        <v>2.3279999999999998</v>
      </c>
      <c r="Y5564">
        <v>2.8010000000000002</v>
      </c>
      <c r="Z5564">
        <v>3.367</v>
      </c>
      <c r="AA5564">
        <v>3.37</v>
      </c>
      <c r="AB5564">
        <v>4.1466000000000003</v>
      </c>
      <c r="AC5564">
        <v>3.5731999999999999</v>
      </c>
      <c r="AD5564">
        <v>3.9763999999999999</v>
      </c>
      <c r="AE5564">
        <v>3.6991000000000001</v>
      </c>
      <c r="AG5564">
        <v>442.8</v>
      </c>
      <c r="AH5564">
        <v>821.67</v>
      </c>
      <c r="AI5564">
        <v>7140.5559999999996</v>
      </c>
      <c r="AJ5564">
        <v>108.461</v>
      </c>
      <c r="AK5564">
        <v>486.41300000000001</v>
      </c>
      <c r="AL5564">
        <v>1123.5</v>
      </c>
      <c r="AM5564">
        <v>3281.77</v>
      </c>
      <c r="AN5564">
        <v>290.62</v>
      </c>
      <c r="AO5564">
        <v>1916.5</v>
      </c>
    </row>
    <row r="5565" spans="4:41" x14ac:dyDescent="0.3">
      <c r="D5565" s="1">
        <v>44999</v>
      </c>
      <c r="E5565">
        <v>1.0732999999999999</v>
      </c>
      <c r="F5565">
        <v>1.1328</v>
      </c>
      <c r="G5565">
        <v>1.2158</v>
      </c>
      <c r="H5565">
        <v>-1.4</v>
      </c>
      <c r="I5565">
        <v>6</v>
      </c>
      <c r="J5565">
        <v>8.5</v>
      </c>
      <c r="K5565">
        <v>12.8</v>
      </c>
      <c r="L5565">
        <v>255.52600000000001</v>
      </c>
      <c r="M5565">
        <v>22.760899999999999</v>
      </c>
      <c r="N5565">
        <v>23.73</v>
      </c>
      <c r="O5565">
        <v>71.33</v>
      </c>
      <c r="P5565">
        <v>3.5089999999999999</v>
      </c>
      <c r="Q5565">
        <v>4.2649999999999997</v>
      </c>
      <c r="R5565">
        <v>2.879</v>
      </c>
      <c r="S5565">
        <v>2.2280000000000002</v>
      </c>
      <c r="T5565">
        <v>2.3980000000000001</v>
      </c>
      <c r="U5565">
        <v>2.6840000000000002</v>
      </c>
      <c r="V5565">
        <v>2.42</v>
      </c>
      <c r="W5565">
        <v>2.8919999999999999</v>
      </c>
      <c r="X5565">
        <v>2.512</v>
      </c>
      <c r="Y5565">
        <v>2.9430000000000001</v>
      </c>
      <c r="Z5565">
        <v>3.484</v>
      </c>
      <c r="AA5565">
        <v>3.488</v>
      </c>
      <c r="AB5565">
        <v>4.4397000000000002</v>
      </c>
      <c r="AC5565">
        <v>3.6892</v>
      </c>
      <c r="AD5565">
        <v>4.2504</v>
      </c>
      <c r="AE5565">
        <v>3.8530000000000002</v>
      </c>
      <c r="AG5565">
        <v>449.56</v>
      </c>
      <c r="AH5565">
        <v>833.53</v>
      </c>
      <c r="AI5565">
        <v>7213.1049999999996</v>
      </c>
      <c r="AJ5565">
        <v>108.43300000000001</v>
      </c>
      <c r="AK5565">
        <v>483.84199999999998</v>
      </c>
      <c r="AL5565">
        <v>1102.71</v>
      </c>
      <c r="AM5565">
        <v>3194.11</v>
      </c>
      <c r="AN5565">
        <v>288.64</v>
      </c>
      <c r="AO5565">
        <v>1910.9</v>
      </c>
    </row>
    <row r="5566" spans="4:41" x14ac:dyDescent="0.3">
      <c r="D5566" s="1">
        <v>45000</v>
      </c>
      <c r="E5566">
        <v>1.0577000000000001</v>
      </c>
      <c r="F5566">
        <v>1.1399999999999999</v>
      </c>
      <c r="G5566">
        <v>1.2057</v>
      </c>
      <c r="H5566">
        <v>-1.4</v>
      </c>
      <c r="I5566">
        <v>6</v>
      </c>
      <c r="J5566">
        <v>8.5</v>
      </c>
      <c r="K5566">
        <v>12.8</v>
      </c>
      <c r="L5566">
        <v>255.52600000000001</v>
      </c>
      <c r="M5566">
        <v>32.018300000000004</v>
      </c>
      <c r="N5566">
        <v>26.14</v>
      </c>
      <c r="O5566">
        <v>67.61</v>
      </c>
      <c r="P5566">
        <v>3.6619999999999999</v>
      </c>
      <c r="Q5566">
        <v>4.1109999999999998</v>
      </c>
      <c r="R5566">
        <v>2.875</v>
      </c>
      <c r="S5566">
        <v>2.2280000000000002</v>
      </c>
      <c r="T5566">
        <v>2.39</v>
      </c>
      <c r="U5566">
        <v>2.681</v>
      </c>
      <c r="V5566">
        <v>2.13</v>
      </c>
      <c r="W5566">
        <v>2.4089999999999998</v>
      </c>
      <c r="X5566">
        <v>2.137</v>
      </c>
      <c r="Y5566">
        <v>2.694</v>
      </c>
      <c r="Z5566">
        <v>3.262</v>
      </c>
      <c r="AA5566">
        <v>3.3210000000000002</v>
      </c>
      <c r="AB5566">
        <v>4.0037000000000003</v>
      </c>
      <c r="AC5566">
        <v>3.4548000000000001</v>
      </c>
      <c r="AD5566">
        <v>3.8874</v>
      </c>
      <c r="AE5566">
        <v>3.5508999999999999</v>
      </c>
      <c r="AG5566">
        <v>436.45</v>
      </c>
      <c r="AH5566">
        <v>794.97</v>
      </c>
      <c r="AI5566">
        <v>6874.8959999999997</v>
      </c>
      <c r="AJ5566">
        <v>103.43</v>
      </c>
      <c r="AK5566">
        <v>473.78399999999999</v>
      </c>
      <c r="AL5566">
        <v>1111.6400000000001</v>
      </c>
      <c r="AM5566">
        <v>3214.73</v>
      </c>
      <c r="AN5566">
        <v>291.88</v>
      </c>
      <c r="AO5566">
        <v>1931.3</v>
      </c>
    </row>
    <row r="5567" spans="4:41" x14ac:dyDescent="0.3">
      <c r="D5567" s="1">
        <v>45001</v>
      </c>
      <c r="E5567">
        <v>1.0609999999999999</v>
      </c>
      <c r="F5567">
        <v>1.1414</v>
      </c>
      <c r="G5567">
        <v>1.2109000000000001</v>
      </c>
      <c r="H5567">
        <v>-1.4</v>
      </c>
      <c r="I5567">
        <v>6</v>
      </c>
      <c r="J5567">
        <v>8.5</v>
      </c>
      <c r="K5567">
        <v>12.8</v>
      </c>
      <c r="L5567">
        <v>255.52600000000001</v>
      </c>
      <c r="M5567">
        <v>26.651299999999999</v>
      </c>
      <c r="N5567">
        <v>22.99</v>
      </c>
      <c r="O5567">
        <v>68.349999999999994</v>
      </c>
      <c r="P5567">
        <v>3.359</v>
      </c>
      <c r="Q5567">
        <v>4.1879999999999997</v>
      </c>
      <c r="R5567">
        <v>2.87</v>
      </c>
      <c r="S5567">
        <v>2.2280000000000002</v>
      </c>
      <c r="T5567">
        <v>2.3919999999999999</v>
      </c>
      <c r="U5567">
        <v>2.681</v>
      </c>
      <c r="V5567">
        <v>2.29</v>
      </c>
      <c r="W5567">
        <v>2.6080000000000001</v>
      </c>
      <c r="X5567">
        <v>2.3180000000000001</v>
      </c>
      <c r="Y5567">
        <v>2.8290000000000002</v>
      </c>
      <c r="Z5567">
        <v>3.383</v>
      </c>
      <c r="AA5567">
        <v>3.4249999999999998</v>
      </c>
      <c r="AB5567">
        <v>4.4253999999999998</v>
      </c>
      <c r="AC5567">
        <v>3.577</v>
      </c>
      <c r="AD5567">
        <v>4.1571999999999996</v>
      </c>
      <c r="AE5567">
        <v>3.7366000000000001</v>
      </c>
      <c r="AG5567">
        <v>441.64</v>
      </c>
      <c r="AH5567">
        <v>811.62</v>
      </c>
      <c r="AI5567">
        <v>6985.78</v>
      </c>
      <c r="AJ5567">
        <v>103.85</v>
      </c>
      <c r="AK5567">
        <v>478.60700000000003</v>
      </c>
      <c r="AL5567">
        <v>1103.19</v>
      </c>
      <c r="AM5567">
        <v>3176.99</v>
      </c>
      <c r="AN5567">
        <v>289.54000000000002</v>
      </c>
      <c r="AO5567">
        <v>1923</v>
      </c>
    </row>
    <row r="5568" spans="4:41" x14ac:dyDescent="0.3">
      <c r="D5568" s="1">
        <v>45002</v>
      </c>
      <c r="E5568">
        <v>1.0669999999999999</v>
      </c>
      <c r="F5568">
        <v>1.1416999999999999</v>
      </c>
      <c r="G5568">
        <v>1.2173</v>
      </c>
      <c r="H5568">
        <v>-1.4</v>
      </c>
      <c r="I5568">
        <v>6</v>
      </c>
      <c r="J5568">
        <v>8.5</v>
      </c>
      <c r="K5568">
        <v>12.8</v>
      </c>
      <c r="L5568">
        <v>255.52600000000001</v>
      </c>
      <c r="M5568">
        <v>30.0367</v>
      </c>
      <c r="N5568">
        <v>25.51</v>
      </c>
      <c r="O5568">
        <v>66.739999999999995</v>
      </c>
      <c r="P5568">
        <v>3.38</v>
      </c>
      <c r="Q5568">
        <v>4.0540000000000003</v>
      </c>
      <c r="R5568">
        <v>2.8730000000000002</v>
      </c>
      <c r="S5568">
        <v>2.2240000000000002</v>
      </c>
      <c r="T5568">
        <v>2.39</v>
      </c>
      <c r="U5568">
        <v>2.6659999999999999</v>
      </c>
      <c r="V5568">
        <v>2.1080000000000001</v>
      </c>
      <c r="W5568">
        <v>2.3879999999999999</v>
      </c>
      <c r="X5568">
        <v>2.093</v>
      </c>
      <c r="Y5568">
        <v>2.681</v>
      </c>
      <c r="Z5568">
        <v>3.2280000000000002</v>
      </c>
      <c r="AA5568">
        <v>3.2839999999999998</v>
      </c>
      <c r="AB5568">
        <v>4.1337999999999999</v>
      </c>
      <c r="AC5568">
        <v>3.4285999999999999</v>
      </c>
      <c r="AD5568">
        <v>3.8374000000000001</v>
      </c>
      <c r="AE5568">
        <v>3.5002</v>
      </c>
      <c r="AG5568">
        <v>436.31</v>
      </c>
      <c r="AH5568">
        <v>803.76</v>
      </c>
      <c r="AI5568">
        <v>6933.1660000000002</v>
      </c>
      <c r="AJ5568">
        <v>103.078</v>
      </c>
      <c r="AK5568">
        <v>471.60599999999999</v>
      </c>
      <c r="AL5568">
        <v>1120.49</v>
      </c>
      <c r="AM5568">
        <v>3213.77</v>
      </c>
      <c r="AN5568">
        <v>293.7</v>
      </c>
      <c r="AO5568">
        <v>1973.5</v>
      </c>
    </row>
    <row r="5569" spans="4:41" x14ac:dyDescent="0.3">
      <c r="D5569" s="1">
        <v>45005</v>
      </c>
      <c r="E5569">
        <v>1.0721000000000001</v>
      </c>
      <c r="F5569">
        <v>1.1451</v>
      </c>
      <c r="G5569">
        <v>1.2278</v>
      </c>
      <c r="H5569">
        <v>-1.4</v>
      </c>
      <c r="I5569">
        <v>6</v>
      </c>
      <c r="J5569">
        <v>8.5</v>
      </c>
      <c r="K5569">
        <v>12.8</v>
      </c>
      <c r="L5569">
        <v>255.52600000000001</v>
      </c>
      <c r="M5569">
        <v>28.431999999999999</v>
      </c>
      <c r="N5569">
        <v>24.15</v>
      </c>
      <c r="O5569">
        <v>67.64</v>
      </c>
      <c r="P5569">
        <v>3.395</v>
      </c>
      <c r="Q5569">
        <v>3.988</v>
      </c>
      <c r="R5569">
        <v>2.8559999999999999</v>
      </c>
      <c r="S5569">
        <v>2.2240000000000002</v>
      </c>
      <c r="T5569">
        <v>2.3690000000000002</v>
      </c>
      <c r="U5569">
        <v>2.6480000000000001</v>
      </c>
      <c r="V5569">
        <v>2.125</v>
      </c>
      <c r="W5569">
        <v>2.3610000000000002</v>
      </c>
      <c r="X5569">
        <v>2.1019999999999999</v>
      </c>
      <c r="Y5569">
        <v>2.673</v>
      </c>
      <c r="Z5569">
        <v>3.1970000000000001</v>
      </c>
      <c r="AA5569">
        <v>3.31</v>
      </c>
      <c r="AB5569">
        <v>4.3108000000000004</v>
      </c>
      <c r="AC5569">
        <v>3.4847000000000001</v>
      </c>
      <c r="AD5569">
        <v>3.9763000000000002</v>
      </c>
      <c r="AE5569">
        <v>3.5891999999999999</v>
      </c>
      <c r="AG5569">
        <v>440.6</v>
      </c>
      <c r="AH5569">
        <v>817.49</v>
      </c>
      <c r="AI5569">
        <v>7062.973</v>
      </c>
      <c r="AJ5569">
        <v>104.664</v>
      </c>
      <c r="AK5569">
        <v>473.197</v>
      </c>
      <c r="AL5569">
        <v>1105.58</v>
      </c>
      <c r="AM5569">
        <v>3164.37</v>
      </c>
      <c r="AN5569">
        <v>292</v>
      </c>
      <c r="AO5569">
        <v>1982.8</v>
      </c>
    </row>
    <row r="5570" spans="4:41" x14ac:dyDescent="0.3">
      <c r="D5570" s="1">
        <v>45006</v>
      </c>
      <c r="E5570">
        <v>1.0768</v>
      </c>
      <c r="F5570">
        <v>1.1344000000000001</v>
      </c>
      <c r="G5570">
        <v>1.2217</v>
      </c>
      <c r="H5570">
        <v>-1.4</v>
      </c>
      <c r="I5570">
        <v>6</v>
      </c>
      <c r="J5570">
        <v>8.5</v>
      </c>
      <c r="K5570">
        <v>12.8</v>
      </c>
      <c r="L5570">
        <v>255.52600000000001</v>
      </c>
      <c r="M5570">
        <v>24.1126</v>
      </c>
      <c r="N5570">
        <v>21.38</v>
      </c>
      <c r="O5570">
        <v>69.33</v>
      </c>
      <c r="P5570">
        <v>3.3220000000000001</v>
      </c>
      <c r="Q5570">
        <v>4.1159999999999997</v>
      </c>
      <c r="R5570">
        <v>2.8650000000000002</v>
      </c>
      <c r="S5570">
        <v>2.2010000000000001</v>
      </c>
      <c r="T5570">
        <v>2.3820000000000001</v>
      </c>
      <c r="U5570">
        <v>2.6640000000000001</v>
      </c>
      <c r="V5570">
        <v>2.2919999999999998</v>
      </c>
      <c r="W5570">
        <v>2.617</v>
      </c>
      <c r="X5570">
        <v>2.3119999999999998</v>
      </c>
      <c r="Y5570">
        <v>2.8159999999999998</v>
      </c>
      <c r="Z5570">
        <v>3.3319999999999999</v>
      </c>
      <c r="AA5570">
        <v>3.367</v>
      </c>
      <c r="AB5570">
        <v>4.5502000000000002</v>
      </c>
      <c r="AC5570">
        <v>3.6093999999999999</v>
      </c>
      <c r="AD5570">
        <v>4.1664000000000003</v>
      </c>
      <c r="AE5570">
        <v>3.7480000000000002</v>
      </c>
      <c r="AG5570">
        <v>446.47</v>
      </c>
      <c r="AH5570">
        <v>832.18</v>
      </c>
      <c r="AI5570">
        <v>7152.3230000000003</v>
      </c>
      <c r="AJ5570">
        <v>108.021</v>
      </c>
      <c r="AK5570">
        <v>478.50400000000002</v>
      </c>
      <c r="AL5570">
        <v>1116.74</v>
      </c>
      <c r="AM5570">
        <v>3164.37</v>
      </c>
      <c r="AN5570">
        <v>289.58</v>
      </c>
      <c r="AO5570">
        <v>1941.1</v>
      </c>
    </row>
    <row r="5571" spans="4:41" x14ac:dyDescent="0.3">
      <c r="D5571" s="1">
        <v>45007</v>
      </c>
      <c r="E5571">
        <v>1.0855999999999999</v>
      </c>
      <c r="F5571">
        <v>1.1301000000000001</v>
      </c>
      <c r="G5571">
        <v>1.2267999999999999</v>
      </c>
      <c r="H5571">
        <v>-1.4</v>
      </c>
      <c r="I5571">
        <v>6</v>
      </c>
      <c r="J5571">
        <v>8.5</v>
      </c>
      <c r="K5571">
        <v>12.8</v>
      </c>
      <c r="L5571">
        <v>255.52600000000001</v>
      </c>
      <c r="M5571">
        <v>22.245999999999999</v>
      </c>
      <c r="N5571">
        <v>22.26</v>
      </c>
      <c r="O5571">
        <v>70.900000000000006</v>
      </c>
      <c r="P5571">
        <v>3.468</v>
      </c>
      <c r="Q5571">
        <v>4.17</v>
      </c>
      <c r="R5571">
        <v>2.8620000000000001</v>
      </c>
      <c r="S5571">
        <v>2.226</v>
      </c>
      <c r="T5571">
        <v>2.391</v>
      </c>
      <c r="U5571">
        <v>2.6659999999999999</v>
      </c>
      <c r="V5571">
        <v>2.3279999999999998</v>
      </c>
      <c r="W5571">
        <v>2.7069999999999999</v>
      </c>
      <c r="X5571">
        <v>2.3719999999999999</v>
      </c>
      <c r="Y5571">
        <v>2.8439999999999999</v>
      </c>
      <c r="Z5571">
        <v>3.367</v>
      </c>
      <c r="AA5571">
        <v>3.4510000000000001</v>
      </c>
      <c r="AB5571">
        <v>4.4408000000000003</v>
      </c>
      <c r="AC5571">
        <v>3.4340999999999999</v>
      </c>
      <c r="AD5571">
        <v>3.9367000000000001</v>
      </c>
      <c r="AE5571">
        <v>3.5114000000000001</v>
      </c>
      <c r="AG5571">
        <v>447.16</v>
      </c>
      <c r="AH5571">
        <v>835.21</v>
      </c>
      <c r="AI5571">
        <v>7206.8059999999996</v>
      </c>
      <c r="AJ5571">
        <v>107.378</v>
      </c>
      <c r="AK5571">
        <v>476.08</v>
      </c>
      <c r="AL5571">
        <v>1129.08</v>
      </c>
      <c r="AM5571">
        <v>3219.53</v>
      </c>
      <c r="AN5571">
        <v>292.07</v>
      </c>
      <c r="AO5571">
        <v>1949.6</v>
      </c>
    </row>
    <row r="5572" spans="4:41" x14ac:dyDescent="0.3">
      <c r="D5572" s="1">
        <v>45008</v>
      </c>
      <c r="E5572">
        <v>1.0831</v>
      </c>
      <c r="F5572">
        <v>1.1342000000000001</v>
      </c>
      <c r="G5572">
        <v>1.2286999999999999</v>
      </c>
      <c r="H5572">
        <v>-1.4</v>
      </c>
      <c r="I5572">
        <v>6</v>
      </c>
      <c r="J5572">
        <v>8.5</v>
      </c>
      <c r="K5572">
        <v>12.8</v>
      </c>
      <c r="L5572">
        <v>255.52600000000001</v>
      </c>
      <c r="M5572">
        <v>21.5715</v>
      </c>
      <c r="N5572">
        <v>22.61</v>
      </c>
      <c r="O5572">
        <v>69.959999999999994</v>
      </c>
      <c r="P5572">
        <v>3.5779999999999998</v>
      </c>
      <c r="Q5572">
        <v>4.0659999999999998</v>
      </c>
      <c r="R5572">
        <v>2.8740000000000001</v>
      </c>
      <c r="S5572">
        <v>2.226</v>
      </c>
      <c r="T5572">
        <v>2.3860000000000001</v>
      </c>
      <c r="U5572">
        <v>2.67</v>
      </c>
      <c r="V5572">
        <v>2.1949999999999998</v>
      </c>
      <c r="W5572">
        <v>2.5259999999999998</v>
      </c>
      <c r="X5572">
        <v>2.198</v>
      </c>
      <c r="Y5572">
        <v>2.7210000000000001</v>
      </c>
      <c r="Z5572">
        <v>3.246</v>
      </c>
      <c r="AA5572">
        <v>3.36</v>
      </c>
      <c r="AB5572">
        <v>4.3212000000000002</v>
      </c>
      <c r="AC5572">
        <v>3.4266000000000001</v>
      </c>
      <c r="AD5572">
        <v>3.8330000000000002</v>
      </c>
      <c r="AE5572">
        <v>3.4392</v>
      </c>
      <c r="AG5572">
        <v>446.22</v>
      </c>
      <c r="AH5572">
        <v>841.3</v>
      </c>
      <c r="AI5572">
        <v>7199.4459999999999</v>
      </c>
      <c r="AJ5572">
        <v>109.13</v>
      </c>
      <c r="AK5572">
        <v>471.12299999999999</v>
      </c>
      <c r="AL5572">
        <v>1152.26</v>
      </c>
      <c r="AM5572">
        <v>3210.33</v>
      </c>
      <c r="AN5572">
        <v>294.37</v>
      </c>
      <c r="AO5572">
        <v>1995.9</v>
      </c>
    </row>
    <row r="5573" spans="4:41" x14ac:dyDescent="0.3">
      <c r="D5573" s="1">
        <v>45009</v>
      </c>
      <c r="E5573">
        <v>1.0760000000000001</v>
      </c>
      <c r="F5573">
        <v>1.1366000000000001</v>
      </c>
      <c r="G5573">
        <v>1.2233000000000001</v>
      </c>
      <c r="H5573">
        <v>-1.4</v>
      </c>
      <c r="I5573">
        <v>6</v>
      </c>
      <c r="J5573">
        <v>8.5</v>
      </c>
      <c r="K5573">
        <v>12.8</v>
      </c>
      <c r="L5573">
        <v>255.52600000000001</v>
      </c>
      <c r="M5573">
        <v>24.884899999999998</v>
      </c>
      <c r="N5573">
        <v>21.74</v>
      </c>
      <c r="O5573">
        <v>69.260000000000005</v>
      </c>
      <c r="P5573">
        <v>3.5329999999999999</v>
      </c>
      <c r="Q5573">
        <v>4.01</v>
      </c>
      <c r="R5573">
        <v>2.871</v>
      </c>
      <c r="S5573">
        <v>2.2469999999999999</v>
      </c>
      <c r="T5573">
        <v>2.4089999999999998</v>
      </c>
      <c r="U5573">
        <v>2.6829999999999998</v>
      </c>
      <c r="V5573">
        <v>2.129</v>
      </c>
      <c r="W5573">
        <v>2.3929999999999998</v>
      </c>
      <c r="X5573">
        <v>2.0990000000000002</v>
      </c>
      <c r="Y5573">
        <v>2.657</v>
      </c>
      <c r="Z5573">
        <v>3.1880000000000002</v>
      </c>
      <c r="AA5573">
        <v>3.2829999999999999</v>
      </c>
      <c r="AB5573">
        <v>4.2225999999999999</v>
      </c>
      <c r="AC5573">
        <v>3.3761999999999999</v>
      </c>
      <c r="AD5573">
        <v>3.7667000000000002</v>
      </c>
      <c r="AE5573">
        <v>3.4075000000000002</v>
      </c>
      <c r="AG5573">
        <v>440.11</v>
      </c>
      <c r="AH5573">
        <v>820.39</v>
      </c>
      <c r="AI5573">
        <v>7060.1109999999999</v>
      </c>
      <c r="AJ5573">
        <v>104.95</v>
      </c>
      <c r="AK5573">
        <v>473.58</v>
      </c>
      <c r="AL5573">
        <v>1145.6500000000001</v>
      </c>
      <c r="AM5573">
        <v>3207.05</v>
      </c>
      <c r="AN5573">
        <v>294.73</v>
      </c>
      <c r="AO5573">
        <v>1983.8</v>
      </c>
    </row>
    <row r="5574" spans="4:41" x14ac:dyDescent="0.3">
      <c r="D5574" s="1">
        <v>45012</v>
      </c>
      <c r="E5574">
        <v>1.0798000000000001</v>
      </c>
      <c r="F5574">
        <v>1.1378999999999999</v>
      </c>
      <c r="G5574">
        <v>1.2286999999999999</v>
      </c>
      <c r="H5574">
        <v>-1.4</v>
      </c>
      <c r="I5574">
        <v>6</v>
      </c>
      <c r="J5574">
        <v>8.5</v>
      </c>
      <c r="K5574">
        <v>12.8</v>
      </c>
      <c r="L5574">
        <v>255.52600000000001</v>
      </c>
      <c r="M5574">
        <v>23.063099999999999</v>
      </c>
      <c r="N5574">
        <v>20.6</v>
      </c>
      <c r="O5574">
        <v>72.81</v>
      </c>
      <c r="P5574">
        <v>3.4689999999999999</v>
      </c>
      <c r="Q5574">
        <v>4.0640000000000001</v>
      </c>
      <c r="R5574">
        <v>2.859</v>
      </c>
      <c r="S5574">
        <v>2.2360000000000002</v>
      </c>
      <c r="T5574">
        <v>2.3839999999999999</v>
      </c>
      <c r="U5574">
        <v>2.677</v>
      </c>
      <c r="V5574">
        <v>2.2269999999999999</v>
      </c>
      <c r="W5574">
        <v>2.5209999999999999</v>
      </c>
      <c r="X5574">
        <v>2.2109999999999999</v>
      </c>
      <c r="Y5574">
        <v>2.742</v>
      </c>
      <c r="Z5574">
        <v>3.2629999999999999</v>
      </c>
      <c r="AA5574">
        <v>3.3660000000000001</v>
      </c>
      <c r="AB5574">
        <v>4.4550999999999998</v>
      </c>
      <c r="AC5574">
        <v>3.5299</v>
      </c>
      <c r="AD5574">
        <v>3.9952000000000001</v>
      </c>
      <c r="AE5574">
        <v>3.5911</v>
      </c>
      <c r="AG5574">
        <v>444.72</v>
      </c>
      <c r="AH5574">
        <v>830.56</v>
      </c>
      <c r="AI5574">
        <v>7150.1530000000002</v>
      </c>
      <c r="AJ5574">
        <v>106.11</v>
      </c>
      <c r="AK5574">
        <v>478.46</v>
      </c>
      <c r="AL5574">
        <v>1132.71</v>
      </c>
      <c r="AM5574">
        <v>3217.73</v>
      </c>
      <c r="AN5574">
        <v>291.99</v>
      </c>
      <c r="AO5574">
        <v>1953.8</v>
      </c>
    </row>
    <row r="5575" spans="4:41" x14ac:dyDescent="0.3">
      <c r="D5575" s="1">
        <v>45013</v>
      </c>
      <c r="E5575">
        <v>1.0845</v>
      </c>
      <c r="F5575">
        <v>1.1378999999999999</v>
      </c>
      <c r="G5575">
        <v>1.2342</v>
      </c>
      <c r="H5575">
        <v>-1.4</v>
      </c>
      <c r="I5575">
        <v>6</v>
      </c>
      <c r="J5575">
        <v>8.5</v>
      </c>
      <c r="K5575">
        <v>12.8</v>
      </c>
      <c r="L5575">
        <v>255.52600000000001</v>
      </c>
      <c r="M5575">
        <v>22.086500000000001</v>
      </c>
      <c r="N5575">
        <v>19.97</v>
      </c>
      <c r="O5575">
        <v>73.2</v>
      </c>
      <c r="P5575">
        <v>3.5419999999999998</v>
      </c>
      <c r="Q5575">
        <v>4.1379999999999999</v>
      </c>
      <c r="R5575">
        <v>2.859</v>
      </c>
      <c r="S5575">
        <v>2.23</v>
      </c>
      <c r="T5575">
        <v>2.3889999999999998</v>
      </c>
      <c r="U5575">
        <v>2.6739999999999999</v>
      </c>
      <c r="V5575">
        <v>2.29</v>
      </c>
      <c r="W5575">
        <v>2.5920000000000001</v>
      </c>
      <c r="X5575">
        <v>2.2799999999999998</v>
      </c>
      <c r="Y5575">
        <v>2.8069999999999999</v>
      </c>
      <c r="Z5575">
        <v>3.327</v>
      </c>
      <c r="AA5575">
        <v>3.456</v>
      </c>
      <c r="AB5575">
        <v>4.5171000000000001</v>
      </c>
      <c r="AC5575">
        <v>3.5695999999999999</v>
      </c>
      <c r="AD5575">
        <v>4.0782999999999996</v>
      </c>
      <c r="AE5575">
        <v>3.6757</v>
      </c>
      <c r="AG5575">
        <v>444.45</v>
      </c>
      <c r="AH5575">
        <v>834.08</v>
      </c>
      <c r="AI5575">
        <v>7194.38</v>
      </c>
      <c r="AJ5575">
        <v>107.395</v>
      </c>
      <c r="AK5575">
        <v>488.274</v>
      </c>
      <c r="AL5575">
        <v>1138.68</v>
      </c>
      <c r="AM5575">
        <v>3225.67</v>
      </c>
      <c r="AN5575">
        <v>291.14999999999998</v>
      </c>
      <c r="AO5575">
        <v>1973.5</v>
      </c>
    </row>
    <row r="5576" spans="4:41" x14ac:dyDescent="0.3">
      <c r="D5576" s="1">
        <v>45014</v>
      </c>
      <c r="E5576">
        <v>1.0844</v>
      </c>
      <c r="F5576">
        <v>1.1355999999999999</v>
      </c>
      <c r="G5576">
        <v>1.2314000000000001</v>
      </c>
      <c r="H5576">
        <v>-1.4</v>
      </c>
      <c r="I5576">
        <v>6</v>
      </c>
      <c r="J5576">
        <v>8.5</v>
      </c>
      <c r="K5576">
        <v>12.8</v>
      </c>
      <c r="L5576">
        <v>255.52600000000001</v>
      </c>
      <c r="M5576">
        <v>20.399999999999999</v>
      </c>
      <c r="N5576">
        <v>19.12</v>
      </c>
      <c r="O5576">
        <v>72.97</v>
      </c>
      <c r="P5576">
        <v>3.573</v>
      </c>
      <c r="Q5576">
        <v>4.1500000000000004</v>
      </c>
      <c r="R5576">
        <v>2.8559999999999999</v>
      </c>
      <c r="S5576">
        <v>2.23</v>
      </c>
      <c r="T5576">
        <v>2.383</v>
      </c>
      <c r="U5576">
        <v>2.6709999999999998</v>
      </c>
      <c r="V5576">
        <v>2.3290000000000002</v>
      </c>
      <c r="W5576">
        <v>2.6539999999999999</v>
      </c>
      <c r="X5576">
        <v>2.3279999999999998</v>
      </c>
      <c r="Y5576">
        <v>2.83</v>
      </c>
      <c r="Z5576">
        <v>3.3450000000000002</v>
      </c>
      <c r="AA5576">
        <v>3.472</v>
      </c>
      <c r="AB5576">
        <v>4.4923000000000002</v>
      </c>
      <c r="AC5576">
        <v>3.5638999999999998</v>
      </c>
      <c r="AD5576">
        <v>4.0989000000000004</v>
      </c>
      <c r="AE5576">
        <v>3.6819000000000002</v>
      </c>
      <c r="AG5576">
        <v>450.21</v>
      </c>
      <c r="AH5576">
        <v>844.8</v>
      </c>
      <c r="AI5576">
        <v>7259.4340000000002</v>
      </c>
      <c r="AJ5576">
        <v>108.236</v>
      </c>
      <c r="AK5576">
        <v>496.56700000000001</v>
      </c>
      <c r="AL5576">
        <v>1150.05</v>
      </c>
      <c r="AM5576">
        <v>3272.91</v>
      </c>
      <c r="AN5576">
        <v>290.91000000000003</v>
      </c>
      <c r="AO5576">
        <v>1966.9</v>
      </c>
    </row>
    <row r="5577" spans="4:41" x14ac:dyDescent="0.3">
      <c r="D5577" s="1">
        <v>45015</v>
      </c>
      <c r="E5577">
        <v>1.0905</v>
      </c>
      <c r="F5577">
        <v>1.1358999999999999</v>
      </c>
      <c r="G5577">
        <v>1.2385999999999999</v>
      </c>
      <c r="H5577">
        <v>-1.4</v>
      </c>
      <c r="I5577">
        <v>6</v>
      </c>
      <c r="J5577">
        <v>8.5</v>
      </c>
      <c r="K5577">
        <v>12.8</v>
      </c>
      <c r="L5577">
        <v>255.52600000000001</v>
      </c>
      <c r="M5577">
        <v>19.782599999999999</v>
      </c>
      <c r="N5577">
        <v>19.02</v>
      </c>
      <c r="O5577">
        <v>74.37</v>
      </c>
      <c r="P5577">
        <v>3.5680000000000001</v>
      </c>
      <c r="Q5577">
        <v>4.2350000000000003</v>
      </c>
      <c r="R5577">
        <v>2.8660000000000001</v>
      </c>
      <c r="S5577">
        <v>2.2309999999999999</v>
      </c>
      <c r="T5577">
        <v>2.3860000000000001</v>
      </c>
      <c r="U5577">
        <v>2.6850000000000001</v>
      </c>
      <c r="V5577">
        <v>2.3740000000000001</v>
      </c>
      <c r="W5577">
        <v>2.7490000000000001</v>
      </c>
      <c r="X5577">
        <v>2.4060000000000001</v>
      </c>
      <c r="Y5577">
        <v>2.8809999999999998</v>
      </c>
      <c r="Z5577">
        <v>3.4060000000000001</v>
      </c>
      <c r="AA5577">
        <v>3.5179999999999998</v>
      </c>
      <c r="AB5577">
        <v>4.5841000000000003</v>
      </c>
      <c r="AC5577">
        <v>3.5488</v>
      </c>
      <c r="AD5577">
        <v>4.1195000000000004</v>
      </c>
      <c r="AE5577">
        <v>3.6837</v>
      </c>
      <c r="AG5577">
        <v>454.84</v>
      </c>
      <c r="AH5577">
        <v>860.34</v>
      </c>
      <c r="AI5577">
        <v>7355.0540000000001</v>
      </c>
      <c r="AJ5577">
        <v>111.514</v>
      </c>
      <c r="AK5577">
        <v>502.96800000000002</v>
      </c>
      <c r="AL5577">
        <v>1155.5999999999999</v>
      </c>
      <c r="AM5577">
        <v>3291.23</v>
      </c>
      <c r="AN5577">
        <v>291.07</v>
      </c>
      <c r="AO5577">
        <v>1980.3</v>
      </c>
    </row>
    <row r="5578" spans="4:41" x14ac:dyDescent="0.3">
      <c r="D5578" s="1">
        <v>45016</v>
      </c>
      <c r="E5578">
        <v>1.0839000000000001</v>
      </c>
      <c r="F5578">
        <v>1.1374</v>
      </c>
      <c r="G5578">
        <v>1.2337</v>
      </c>
      <c r="H5578">
        <v>-2.5</v>
      </c>
      <c r="I5578">
        <v>5</v>
      </c>
      <c r="J5578">
        <v>6.9</v>
      </c>
      <c r="K5578">
        <v>6.2</v>
      </c>
      <c r="L5578">
        <v>253.12299999999999</v>
      </c>
      <c r="M5578">
        <v>19.424600000000002</v>
      </c>
      <c r="N5578">
        <v>18.7</v>
      </c>
      <c r="O5578">
        <v>75.67</v>
      </c>
      <c r="P5578">
        <v>3.6219999999999999</v>
      </c>
      <c r="Q5578">
        <v>4.0970000000000004</v>
      </c>
      <c r="R5578">
        <v>2.8580000000000001</v>
      </c>
      <c r="S5578">
        <v>2.1880000000000002</v>
      </c>
      <c r="T5578">
        <v>2.375</v>
      </c>
      <c r="U5578">
        <v>2.6789999999999998</v>
      </c>
      <c r="V5578">
        <v>2.2919999999999998</v>
      </c>
      <c r="W5578">
        <v>2.6829999999999998</v>
      </c>
      <c r="X5578">
        <v>2.31</v>
      </c>
      <c r="Y5578">
        <v>2.7930000000000001</v>
      </c>
      <c r="Z5578">
        <v>3.3039999999999998</v>
      </c>
      <c r="AA5578">
        <v>3.49</v>
      </c>
      <c r="AB5578">
        <v>4.5910000000000002</v>
      </c>
      <c r="AC5578">
        <v>3.4676</v>
      </c>
      <c r="AD5578">
        <v>4.0252999999999997</v>
      </c>
      <c r="AE5578">
        <v>3.5733000000000001</v>
      </c>
      <c r="AG5578">
        <v>457.84</v>
      </c>
      <c r="AH5578">
        <v>862.24</v>
      </c>
      <c r="AI5578">
        <v>7354.9570000000003</v>
      </c>
      <c r="AJ5578">
        <v>111.553</v>
      </c>
      <c r="AK5578">
        <v>500.58800000000002</v>
      </c>
      <c r="AL5578">
        <v>1163.54</v>
      </c>
      <c r="AM5578">
        <v>3324.74</v>
      </c>
      <c r="AN5578">
        <v>291.98</v>
      </c>
      <c r="AO5578">
        <v>1969</v>
      </c>
    </row>
    <row r="5579" spans="4:41" x14ac:dyDescent="0.3">
      <c r="D5579" s="1">
        <v>45019</v>
      </c>
      <c r="E5579">
        <v>1.0899000000000001</v>
      </c>
      <c r="F5579">
        <v>1.1391</v>
      </c>
      <c r="G5579">
        <v>1.2414000000000001</v>
      </c>
      <c r="H5579">
        <v>-2.5</v>
      </c>
      <c r="I5579">
        <v>5</v>
      </c>
      <c r="J5579">
        <v>6.9</v>
      </c>
      <c r="K5579">
        <v>6.2</v>
      </c>
      <c r="L5579">
        <v>253.12299999999999</v>
      </c>
      <c r="M5579">
        <v>19.090499999999999</v>
      </c>
      <c r="N5579">
        <v>18.55</v>
      </c>
      <c r="O5579">
        <v>80.42</v>
      </c>
      <c r="P5579">
        <v>3.6509999999999998</v>
      </c>
      <c r="Q5579">
        <v>4.101</v>
      </c>
      <c r="R5579">
        <v>2.8639999999999999</v>
      </c>
      <c r="S5579">
        <v>2.1949999999999998</v>
      </c>
      <c r="T5579">
        <v>2.375</v>
      </c>
      <c r="U5579">
        <v>2.6829999999999998</v>
      </c>
      <c r="V5579">
        <v>2.2549999999999999</v>
      </c>
      <c r="W5579">
        <v>2.6739999999999999</v>
      </c>
      <c r="X5579">
        <v>2.2869999999999999</v>
      </c>
      <c r="Y5579">
        <v>2.7549999999999999</v>
      </c>
      <c r="Z5579">
        <v>3.2749999999999999</v>
      </c>
      <c r="AA5579">
        <v>3.43</v>
      </c>
      <c r="AB5579">
        <v>4.5552999999999999</v>
      </c>
      <c r="AC5579">
        <v>3.4114</v>
      </c>
      <c r="AD5579">
        <v>3.9634</v>
      </c>
      <c r="AE5579">
        <v>3.5011000000000001</v>
      </c>
      <c r="AG5579">
        <v>457.72</v>
      </c>
      <c r="AH5579">
        <v>864.05</v>
      </c>
      <c r="AI5579">
        <v>7422.0680000000002</v>
      </c>
      <c r="AJ5579">
        <v>113.342</v>
      </c>
      <c r="AK5579">
        <v>500.53300000000002</v>
      </c>
      <c r="AL5579">
        <v>1159.3399999999999</v>
      </c>
      <c r="AM5579">
        <v>3348.27</v>
      </c>
      <c r="AN5579">
        <v>293.44</v>
      </c>
      <c r="AO5579">
        <v>1983.9</v>
      </c>
    </row>
    <row r="5580" spans="4:41" x14ac:dyDescent="0.3">
      <c r="D5580" s="1">
        <v>45020</v>
      </c>
      <c r="E5580">
        <v>1.0952999999999999</v>
      </c>
      <c r="F5580">
        <v>1.1413</v>
      </c>
      <c r="G5580">
        <v>1.2501</v>
      </c>
      <c r="H5580">
        <v>-2.5</v>
      </c>
      <c r="I5580">
        <v>5</v>
      </c>
      <c r="J5580">
        <v>6.9</v>
      </c>
      <c r="K5580">
        <v>6.2</v>
      </c>
      <c r="L5580">
        <v>253.12299999999999</v>
      </c>
      <c r="M5580">
        <v>19.020299999999999</v>
      </c>
      <c r="N5580">
        <v>19</v>
      </c>
      <c r="O5580">
        <v>80.709999999999994</v>
      </c>
      <c r="P5580">
        <v>3.6379999999999999</v>
      </c>
      <c r="Q5580">
        <v>4.1150000000000002</v>
      </c>
      <c r="R5580">
        <v>2.8650000000000002</v>
      </c>
      <c r="S5580">
        <v>2.1949999999999998</v>
      </c>
      <c r="T5580">
        <v>2.38</v>
      </c>
      <c r="U5580">
        <v>2.6850000000000001</v>
      </c>
      <c r="V5580">
        <v>2.2490000000000001</v>
      </c>
      <c r="W5580">
        <v>2.601</v>
      </c>
      <c r="X5580">
        <v>2.242</v>
      </c>
      <c r="Y5580">
        <v>2.7589999999999999</v>
      </c>
      <c r="Z5580">
        <v>3.28</v>
      </c>
      <c r="AA5580">
        <v>3.4340000000000002</v>
      </c>
      <c r="AB5580">
        <v>4.4465000000000003</v>
      </c>
      <c r="AC5580">
        <v>3.3386999999999998</v>
      </c>
      <c r="AD5580">
        <v>3.8252999999999999</v>
      </c>
      <c r="AE5580">
        <v>3.3881000000000001</v>
      </c>
      <c r="AG5580">
        <v>457.34</v>
      </c>
      <c r="AH5580">
        <v>869.79</v>
      </c>
      <c r="AI5580">
        <v>7454.0940000000001</v>
      </c>
      <c r="AJ5580">
        <v>114.619</v>
      </c>
      <c r="AK5580">
        <v>499.21600000000001</v>
      </c>
      <c r="AL5580">
        <v>1155.55</v>
      </c>
      <c r="AM5580">
        <v>3356.7</v>
      </c>
      <c r="AN5580">
        <v>295.51</v>
      </c>
      <c r="AO5580">
        <v>2022.2</v>
      </c>
    </row>
    <row r="5581" spans="4:41" x14ac:dyDescent="0.3">
      <c r="D5581" s="1">
        <v>45021</v>
      </c>
      <c r="E5581">
        <v>1.0904</v>
      </c>
      <c r="F5581">
        <v>1.1427</v>
      </c>
      <c r="G5581">
        <v>1.2462</v>
      </c>
      <c r="H5581">
        <v>-2.5</v>
      </c>
      <c r="I5581">
        <v>5</v>
      </c>
      <c r="J5581">
        <v>6.9</v>
      </c>
      <c r="K5581">
        <v>6.2</v>
      </c>
      <c r="L5581">
        <v>253.12299999999999</v>
      </c>
      <c r="M5581">
        <v>19.934999999999999</v>
      </c>
      <c r="N5581">
        <v>19.079999999999998</v>
      </c>
      <c r="O5581">
        <v>80.61</v>
      </c>
      <c r="P5581">
        <v>3.6280000000000001</v>
      </c>
      <c r="Q5581">
        <v>4.0149999999999997</v>
      </c>
      <c r="R5581">
        <v>2.8650000000000002</v>
      </c>
      <c r="S5581">
        <v>2.1949999999999998</v>
      </c>
      <c r="T5581">
        <v>2.38</v>
      </c>
      <c r="U5581">
        <v>2.6850000000000001</v>
      </c>
      <c r="V5581">
        <v>2.1819999999999999</v>
      </c>
      <c r="W5581">
        <v>2.524</v>
      </c>
      <c r="X5581">
        <v>2.1779999999999999</v>
      </c>
      <c r="Y5581">
        <v>2.6859999999999999</v>
      </c>
      <c r="Z5581">
        <v>3.2090000000000001</v>
      </c>
      <c r="AA5581">
        <v>3.4279999999999999</v>
      </c>
      <c r="AB5581">
        <v>4.4108999999999998</v>
      </c>
      <c r="AC5581">
        <v>3.3108</v>
      </c>
      <c r="AD5581">
        <v>3.7797999999999998</v>
      </c>
      <c r="AE5581">
        <v>3.3708999999999998</v>
      </c>
      <c r="AG5581">
        <v>456.59</v>
      </c>
      <c r="AH5581">
        <v>863.92</v>
      </c>
      <c r="AI5581">
        <v>7457.0559999999996</v>
      </c>
      <c r="AJ5581">
        <v>113.46599999999999</v>
      </c>
      <c r="AK5581">
        <v>494.18900000000002</v>
      </c>
      <c r="AL5581">
        <v>1158.75</v>
      </c>
      <c r="AM5581">
        <v>3292.12</v>
      </c>
      <c r="AN5581">
        <v>296.38</v>
      </c>
      <c r="AO5581">
        <v>2020.9</v>
      </c>
    </row>
    <row r="5582" spans="4:41" x14ac:dyDescent="0.3">
      <c r="D5582" s="1">
        <v>45022</v>
      </c>
      <c r="E5582">
        <v>1.0922000000000001</v>
      </c>
      <c r="F5582">
        <v>1.139</v>
      </c>
      <c r="G5582">
        <v>1.244</v>
      </c>
      <c r="H5582">
        <v>-2.5</v>
      </c>
      <c r="I5582">
        <v>5</v>
      </c>
      <c r="J5582">
        <v>6.9</v>
      </c>
      <c r="K5582">
        <v>6.2</v>
      </c>
      <c r="L5582">
        <v>253.12299999999999</v>
      </c>
      <c r="M5582">
        <v>19.123000000000001</v>
      </c>
      <c r="N5582">
        <v>18.399999999999999</v>
      </c>
      <c r="O5582">
        <v>80.7</v>
      </c>
      <c r="P5582">
        <v>3.5779999999999998</v>
      </c>
      <c r="Q5582">
        <v>4.032</v>
      </c>
      <c r="R5582">
        <v>2.8639999999999999</v>
      </c>
      <c r="S5582">
        <v>2.1949999999999998</v>
      </c>
      <c r="T5582">
        <v>2.3849999999999998</v>
      </c>
      <c r="U5582">
        <v>2.6869999999999998</v>
      </c>
      <c r="V5582">
        <v>2.1829999999999998</v>
      </c>
      <c r="W5582">
        <v>2.5539999999999998</v>
      </c>
      <c r="X5582">
        <v>2.1800000000000002</v>
      </c>
      <c r="Y5582">
        <v>2.702</v>
      </c>
      <c r="Z5582">
        <v>3.2280000000000002</v>
      </c>
      <c r="AA5582">
        <v>3.4319999999999999</v>
      </c>
      <c r="AB5582">
        <v>4.4580000000000002</v>
      </c>
      <c r="AC5582">
        <v>3.3050000000000002</v>
      </c>
      <c r="AD5582">
        <v>3.8309000000000002</v>
      </c>
      <c r="AE5582">
        <v>3.3755000000000002</v>
      </c>
      <c r="AG5582">
        <v>458.94</v>
      </c>
      <c r="AH5582">
        <v>869.78</v>
      </c>
      <c r="AI5582">
        <v>7527.6930000000002</v>
      </c>
      <c r="AJ5582">
        <v>114.10899999999999</v>
      </c>
      <c r="AK5582">
        <v>494.50900000000001</v>
      </c>
      <c r="AL5582">
        <v>1154.3399999999999</v>
      </c>
      <c r="AM5582">
        <v>3254.69</v>
      </c>
      <c r="AN5582">
        <v>296.33999999999997</v>
      </c>
      <c r="AO5582">
        <v>2011.9</v>
      </c>
    </row>
    <row r="5583" spans="4:41" x14ac:dyDescent="0.3">
      <c r="D5583" s="1">
        <v>45026</v>
      </c>
      <c r="E5583">
        <v>1.0859000000000001</v>
      </c>
      <c r="F5583">
        <v>1.1400999999999999</v>
      </c>
      <c r="G5583">
        <v>1.2382</v>
      </c>
      <c r="H5583">
        <v>-2.5</v>
      </c>
      <c r="I5583">
        <v>5</v>
      </c>
      <c r="J5583">
        <v>6.9</v>
      </c>
      <c r="K5583">
        <v>6.2</v>
      </c>
      <c r="L5583">
        <v>253.12299999999999</v>
      </c>
      <c r="M5583">
        <v>19.123000000000001</v>
      </c>
      <c r="N5583">
        <v>18.97</v>
      </c>
      <c r="O5583">
        <v>79.739999999999995</v>
      </c>
      <c r="P5583">
        <v>3.5779999999999998</v>
      </c>
      <c r="Q5583">
        <v>4.032</v>
      </c>
      <c r="R5583">
        <v>2.8490000000000002</v>
      </c>
      <c r="S5583">
        <v>2.1850000000000001</v>
      </c>
      <c r="T5583">
        <v>2.375</v>
      </c>
      <c r="U5583">
        <v>2.673</v>
      </c>
      <c r="V5583">
        <v>2.1829999999999998</v>
      </c>
      <c r="W5583">
        <v>2.5539999999999998</v>
      </c>
      <c r="X5583">
        <v>2.1800000000000002</v>
      </c>
      <c r="Y5583">
        <v>2.702</v>
      </c>
      <c r="Z5583">
        <v>3.2280000000000002</v>
      </c>
      <c r="AA5583">
        <v>3.4319999999999999</v>
      </c>
      <c r="AB5583">
        <v>4.6391</v>
      </c>
      <c r="AC5583">
        <v>3.4167999999999998</v>
      </c>
      <c r="AD5583">
        <v>4.0076999999999998</v>
      </c>
      <c r="AE5583">
        <v>3.5194000000000001</v>
      </c>
      <c r="AG5583">
        <v>458.94</v>
      </c>
      <c r="AH5583">
        <v>869.78</v>
      </c>
      <c r="AI5583">
        <v>7481.99</v>
      </c>
      <c r="AJ5583">
        <v>113.245</v>
      </c>
      <c r="AK5583">
        <v>497.84399999999999</v>
      </c>
      <c r="AL5583">
        <v>1160.97</v>
      </c>
      <c r="AM5583">
        <v>3279.99</v>
      </c>
      <c r="AN5583">
        <v>293.88</v>
      </c>
      <c r="AO5583">
        <v>1989.1</v>
      </c>
    </row>
    <row r="5584" spans="4:41" x14ac:dyDescent="0.3">
      <c r="D5584" s="1">
        <v>45027</v>
      </c>
      <c r="E5584">
        <v>1.0911999999999999</v>
      </c>
      <c r="F5584">
        <v>1.1385000000000001</v>
      </c>
      <c r="G5584">
        <v>1.2423999999999999</v>
      </c>
      <c r="H5584">
        <v>-2.5</v>
      </c>
      <c r="I5584">
        <v>5</v>
      </c>
      <c r="J5584">
        <v>6.9</v>
      </c>
      <c r="K5584">
        <v>6.2</v>
      </c>
      <c r="L5584">
        <v>253.12299999999999</v>
      </c>
      <c r="M5584">
        <v>18.815200000000001</v>
      </c>
      <c r="N5584">
        <v>19.100000000000001</v>
      </c>
      <c r="O5584">
        <v>81.53</v>
      </c>
      <c r="P5584">
        <v>3.5819999999999999</v>
      </c>
      <c r="Q5584">
        <v>4.1719999999999997</v>
      </c>
      <c r="R5584">
        <v>2.823</v>
      </c>
      <c r="S5584">
        <v>2.1850000000000001</v>
      </c>
      <c r="T5584">
        <v>2.371</v>
      </c>
      <c r="U5584">
        <v>2.657</v>
      </c>
      <c r="V5584">
        <v>2.3109999999999999</v>
      </c>
      <c r="W5584">
        <v>2.706</v>
      </c>
      <c r="X5584">
        <v>2.3220000000000001</v>
      </c>
      <c r="Y5584">
        <v>2.8260000000000001</v>
      </c>
      <c r="Z5584">
        <v>3.359</v>
      </c>
      <c r="AA5584">
        <v>3.5419999999999998</v>
      </c>
      <c r="AB5584">
        <v>4.6467999999999998</v>
      </c>
      <c r="AC5584">
        <v>3.4262000000000001</v>
      </c>
      <c r="AD5584">
        <v>4.0224000000000002</v>
      </c>
      <c r="AE5584">
        <v>3.528</v>
      </c>
      <c r="AG5584">
        <v>461.79</v>
      </c>
      <c r="AH5584">
        <v>874.31</v>
      </c>
      <c r="AI5584">
        <v>7564.3950000000004</v>
      </c>
      <c r="AJ5584">
        <v>116.05500000000001</v>
      </c>
      <c r="AK5584">
        <v>517.15499999999997</v>
      </c>
      <c r="AL5584">
        <v>1166.24</v>
      </c>
      <c r="AM5584">
        <v>3305.41</v>
      </c>
      <c r="AN5584">
        <v>293.56</v>
      </c>
      <c r="AO5584">
        <v>2004.8</v>
      </c>
    </row>
    <row r="5585" spans="4:41" x14ac:dyDescent="0.3">
      <c r="D5585" s="1">
        <v>45028</v>
      </c>
      <c r="E5585">
        <v>1.0992</v>
      </c>
      <c r="F5585">
        <v>1.1357999999999999</v>
      </c>
      <c r="G5585">
        <v>1.2484999999999999</v>
      </c>
      <c r="H5585">
        <v>-2.5</v>
      </c>
      <c r="I5585">
        <v>5</v>
      </c>
      <c r="J5585">
        <v>6.9</v>
      </c>
      <c r="K5585">
        <v>6.2</v>
      </c>
      <c r="L5585">
        <v>253.12299999999999</v>
      </c>
      <c r="M5585">
        <v>18.625399999999999</v>
      </c>
      <c r="N5585">
        <v>19.09</v>
      </c>
      <c r="O5585">
        <v>83.26</v>
      </c>
      <c r="P5585">
        <v>3.6539999999999999</v>
      </c>
      <c r="Q5585">
        <v>4.2149999999999999</v>
      </c>
      <c r="R5585">
        <v>2.819</v>
      </c>
      <c r="S5585">
        <v>2.1669999999999998</v>
      </c>
      <c r="T5585">
        <v>2.3650000000000002</v>
      </c>
      <c r="U5585">
        <v>2.6520000000000001</v>
      </c>
      <c r="V5585">
        <v>2.37</v>
      </c>
      <c r="W5585">
        <v>2.7959999999999998</v>
      </c>
      <c r="X5585">
        <v>2.3969999999999998</v>
      </c>
      <c r="Y5585">
        <v>2.9449999999999998</v>
      </c>
      <c r="Z5585">
        <v>3.41</v>
      </c>
      <c r="AA5585">
        <v>3.57</v>
      </c>
      <c r="AB5585">
        <v>4.6356000000000002</v>
      </c>
      <c r="AC5585">
        <v>3.3906000000000001</v>
      </c>
      <c r="AD5585">
        <v>3.9578000000000002</v>
      </c>
      <c r="AE5585">
        <v>3.4624999999999999</v>
      </c>
      <c r="AG5585">
        <v>462.38</v>
      </c>
      <c r="AH5585">
        <v>880.97</v>
      </c>
      <c r="AI5585">
        <v>7626.8819999999996</v>
      </c>
      <c r="AJ5585">
        <v>117.76600000000001</v>
      </c>
      <c r="AK5585">
        <v>524.22900000000004</v>
      </c>
      <c r="AL5585">
        <v>1159.46</v>
      </c>
      <c r="AM5585">
        <v>3330.42</v>
      </c>
      <c r="AN5585">
        <v>294.44</v>
      </c>
      <c r="AO5585">
        <v>2010.9</v>
      </c>
    </row>
    <row r="5586" spans="4:41" x14ac:dyDescent="0.3">
      <c r="D5586" s="1">
        <v>45029</v>
      </c>
      <c r="E5586">
        <v>1.1046</v>
      </c>
      <c r="F5586">
        <v>1.1335999999999999</v>
      </c>
      <c r="G5586">
        <v>1.2523</v>
      </c>
      <c r="H5586">
        <v>-2.5</v>
      </c>
      <c r="I5586">
        <v>5</v>
      </c>
      <c r="J5586">
        <v>6.9</v>
      </c>
      <c r="K5586">
        <v>6.2</v>
      </c>
      <c r="L5586">
        <v>253.12299999999999</v>
      </c>
      <c r="M5586">
        <v>17.644100000000002</v>
      </c>
      <c r="N5586">
        <v>17.8</v>
      </c>
      <c r="O5586">
        <v>82.16</v>
      </c>
      <c r="P5586">
        <v>3.718</v>
      </c>
      <c r="Q5586">
        <v>4.2220000000000004</v>
      </c>
      <c r="R5586">
        <v>2.831</v>
      </c>
      <c r="S5586">
        <v>2.1659999999999999</v>
      </c>
      <c r="T5586">
        <v>2.3679999999999999</v>
      </c>
      <c r="U5586">
        <v>2.6589999999999998</v>
      </c>
      <c r="V5586">
        <v>2.3719999999999999</v>
      </c>
      <c r="W5586">
        <v>2.7789999999999999</v>
      </c>
      <c r="X5586">
        <v>2.3919999999999999</v>
      </c>
      <c r="Y5586">
        <v>2.9489999999999998</v>
      </c>
      <c r="Z5586">
        <v>3.4169999999999998</v>
      </c>
      <c r="AA5586">
        <v>3.5750000000000002</v>
      </c>
      <c r="AB5586">
        <v>4.6323999999999996</v>
      </c>
      <c r="AC5586">
        <v>3.4449000000000001</v>
      </c>
      <c r="AD5586">
        <v>3.9683000000000002</v>
      </c>
      <c r="AE5586">
        <v>3.5003000000000002</v>
      </c>
      <c r="AG5586">
        <v>464.21</v>
      </c>
      <c r="AH5586">
        <v>890.32</v>
      </c>
      <c r="AI5586">
        <v>7675.9229999999998</v>
      </c>
      <c r="AJ5586">
        <v>119.82599999999999</v>
      </c>
      <c r="AK5586">
        <v>526.55799999999999</v>
      </c>
      <c r="AL5586">
        <v>1162.3399999999999</v>
      </c>
      <c r="AM5586">
        <v>3332.09</v>
      </c>
      <c r="AN5586">
        <v>293.83999999999997</v>
      </c>
      <c r="AO5586">
        <v>2041.3</v>
      </c>
    </row>
    <row r="5587" spans="4:41" x14ac:dyDescent="0.3">
      <c r="D5587" s="1">
        <v>45030</v>
      </c>
      <c r="E5587">
        <v>1.0992</v>
      </c>
      <c r="F5587">
        <v>1.1294</v>
      </c>
      <c r="G5587">
        <v>1.2413000000000001</v>
      </c>
      <c r="H5587">
        <v>-2.5</v>
      </c>
      <c r="I5587">
        <v>5</v>
      </c>
      <c r="J5587">
        <v>6.9</v>
      </c>
      <c r="K5587">
        <v>6.2</v>
      </c>
      <c r="L5587">
        <v>253.12299999999999</v>
      </c>
      <c r="M5587">
        <v>16.4374</v>
      </c>
      <c r="N5587">
        <v>17.07</v>
      </c>
      <c r="O5587">
        <v>82.52</v>
      </c>
      <c r="P5587">
        <v>3.7229999999999999</v>
      </c>
      <c r="Q5587">
        <v>4.2969999999999997</v>
      </c>
      <c r="R5587">
        <v>2.83</v>
      </c>
      <c r="S5587">
        <v>2.19</v>
      </c>
      <c r="T5587">
        <v>2.367</v>
      </c>
      <c r="U5587">
        <v>2.67</v>
      </c>
      <c r="V5587">
        <v>2.44</v>
      </c>
      <c r="W5587">
        <v>2.8809999999999998</v>
      </c>
      <c r="X5587">
        <v>2.4729999999999999</v>
      </c>
      <c r="Y5587">
        <v>3.008</v>
      </c>
      <c r="Z5587">
        <v>3.4769999999999999</v>
      </c>
      <c r="AA5587">
        <v>3.6669999999999998</v>
      </c>
      <c r="AB5587">
        <v>4.7450000000000001</v>
      </c>
      <c r="AC5587">
        <v>3.5127999999999999</v>
      </c>
      <c r="AD5587">
        <v>4.0989000000000004</v>
      </c>
      <c r="AE5587">
        <v>3.6055999999999999</v>
      </c>
      <c r="AG5587">
        <v>466.91</v>
      </c>
      <c r="AH5587">
        <v>892.46</v>
      </c>
      <c r="AI5587">
        <v>7662.9660000000003</v>
      </c>
      <c r="AJ5587">
        <v>120.429</v>
      </c>
      <c r="AK5587">
        <v>522.43700000000001</v>
      </c>
      <c r="AL5587">
        <v>1168.8399999999999</v>
      </c>
      <c r="AM5587">
        <v>3350</v>
      </c>
      <c r="AN5587">
        <v>292.37</v>
      </c>
      <c r="AO5587">
        <v>2002.2</v>
      </c>
    </row>
    <row r="5588" spans="4:41" x14ac:dyDescent="0.3">
      <c r="D5588" s="1">
        <v>45033</v>
      </c>
      <c r="E5588">
        <v>1.0926</v>
      </c>
      <c r="F5588">
        <v>1.1327</v>
      </c>
      <c r="G5588">
        <v>1.2376</v>
      </c>
      <c r="H5588">
        <v>-2.5</v>
      </c>
      <c r="I5588">
        <v>5</v>
      </c>
      <c r="J5588">
        <v>6.9</v>
      </c>
      <c r="K5588">
        <v>6.2</v>
      </c>
      <c r="L5588">
        <v>253.12299999999999</v>
      </c>
      <c r="M5588">
        <v>17.456800000000001</v>
      </c>
      <c r="N5588">
        <v>16.95</v>
      </c>
      <c r="O5588">
        <v>80.83</v>
      </c>
      <c r="P5588">
        <v>3.7639999999999998</v>
      </c>
      <c r="Q5588">
        <v>4.3040000000000003</v>
      </c>
      <c r="R5588">
        <v>2.8439999999999999</v>
      </c>
      <c r="S5588">
        <v>2.19</v>
      </c>
      <c r="T5588">
        <v>2.3980000000000001</v>
      </c>
      <c r="U5588">
        <v>2.68</v>
      </c>
      <c r="V5588">
        <v>2.4729999999999999</v>
      </c>
      <c r="W5588">
        <v>2.879</v>
      </c>
      <c r="X5588">
        <v>2.4950000000000001</v>
      </c>
      <c r="Y5588">
        <v>3.0230000000000001</v>
      </c>
      <c r="Z5588">
        <v>3.4980000000000002</v>
      </c>
      <c r="AA5588">
        <v>3.6909999999999998</v>
      </c>
      <c r="AB5588">
        <v>4.8015999999999996</v>
      </c>
      <c r="AC5588">
        <v>3.6004</v>
      </c>
      <c r="AD5588">
        <v>4.1942000000000004</v>
      </c>
      <c r="AE5588">
        <v>3.6978</v>
      </c>
      <c r="AG5588">
        <v>466.84</v>
      </c>
      <c r="AH5588">
        <v>884.95</v>
      </c>
      <c r="AI5588">
        <v>7617.2190000000001</v>
      </c>
      <c r="AJ5588">
        <v>119.746</v>
      </c>
      <c r="AK5588">
        <v>523.12199999999996</v>
      </c>
      <c r="AL5588">
        <v>1173</v>
      </c>
      <c r="AM5588">
        <v>3363.69</v>
      </c>
      <c r="AN5588">
        <v>291.22000000000003</v>
      </c>
      <c r="AO5588">
        <v>1994.2</v>
      </c>
    </row>
    <row r="5589" spans="4:41" x14ac:dyDescent="0.3">
      <c r="D5589" s="1">
        <v>45034</v>
      </c>
      <c r="E5589">
        <v>1.0972</v>
      </c>
      <c r="F5589">
        <v>1.1323000000000001</v>
      </c>
      <c r="G5589">
        <v>1.2424999999999999</v>
      </c>
      <c r="H5589">
        <v>-2.5</v>
      </c>
      <c r="I5589">
        <v>5</v>
      </c>
      <c r="J5589">
        <v>6.9</v>
      </c>
      <c r="K5589">
        <v>6.2</v>
      </c>
      <c r="L5589">
        <v>253.12299999999999</v>
      </c>
      <c r="M5589">
        <v>16.895199999999999</v>
      </c>
      <c r="N5589">
        <v>16.829999999999998</v>
      </c>
      <c r="O5589">
        <v>80.86</v>
      </c>
      <c r="P5589">
        <v>3.7930000000000001</v>
      </c>
      <c r="Q5589">
        <v>4.3010000000000002</v>
      </c>
      <c r="R5589">
        <v>2.8370000000000002</v>
      </c>
      <c r="S5589">
        <v>2.1619999999999999</v>
      </c>
      <c r="T5589">
        <v>2.3919999999999999</v>
      </c>
      <c r="U5589">
        <v>2.6739999999999999</v>
      </c>
      <c r="V5589">
        <v>2.4769999999999999</v>
      </c>
      <c r="W5589">
        <v>2.9060000000000001</v>
      </c>
      <c r="X5589">
        <v>2.52</v>
      </c>
      <c r="Y5589">
        <v>3.0259999999999998</v>
      </c>
      <c r="Z5589">
        <v>3.4940000000000002</v>
      </c>
      <c r="AA5589">
        <v>3.7469999999999999</v>
      </c>
      <c r="AB5589">
        <v>4.7957000000000001</v>
      </c>
      <c r="AC5589">
        <v>3.5756000000000001</v>
      </c>
      <c r="AD5589">
        <v>4.1966999999999999</v>
      </c>
      <c r="AE5589">
        <v>3.6785999999999999</v>
      </c>
      <c r="AG5589">
        <v>468.61</v>
      </c>
      <c r="AH5589">
        <v>892.14</v>
      </c>
      <c r="AI5589">
        <v>7685.0230000000001</v>
      </c>
      <c r="AJ5589">
        <v>121.741</v>
      </c>
      <c r="AK5589">
        <v>522.53599999999994</v>
      </c>
      <c r="AL5589">
        <v>1167.4000000000001</v>
      </c>
      <c r="AM5589">
        <v>3386.79</v>
      </c>
      <c r="AN5589">
        <v>291.58</v>
      </c>
      <c r="AO5589">
        <v>2007.4</v>
      </c>
    </row>
    <row r="5590" spans="4:41" x14ac:dyDescent="0.3">
      <c r="D5590" s="1">
        <v>45035</v>
      </c>
      <c r="E5590">
        <v>1.0954999999999999</v>
      </c>
      <c r="F5590">
        <v>1.1355</v>
      </c>
      <c r="G5590">
        <v>1.2439</v>
      </c>
      <c r="H5590">
        <v>-2.5</v>
      </c>
      <c r="I5590">
        <v>5</v>
      </c>
      <c r="J5590">
        <v>6.9</v>
      </c>
      <c r="K5590">
        <v>6.2</v>
      </c>
      <c r="L5590">
        <v>253.12299999999999</v>
      </c>
      <c r="M5590">
        <v>16.933199999999999</v>
      </c>
      <c r="N5590">
        <v>16.46</v>
      </c>
      <c r="O5590">
        <v>79.16</v>
      </c>
      <c r="P5590">
        <v>3.8250000000000002</v>
      </c>
      <c r="Q5590">
        <v>4.3630000000000004</v>
      </c>
      <c r="R5590">
        <v>2.8359999999999999</v>
      </c>
      <c r="S5590">
        <v>2.1509999999999998</v>
      </c>
      <c r="T5590">
        <v>2.3929999999999998</v>
      </c>
      <c r="U5590">
        <v>2.657</v>
      </c>
      <c r="V5590">
        <v>2.5150000000000001</v>
      </c>
      <c r="W5590">
        <v>2.968</v>
      </c>
      <c r="X5590">
        <v>2.5659999999999998</v>
      </c>
      <c r="Y5590">
        <v>3.0630000000000002</v>
      </c>
      <c r="Z5590">
        <v>3.5430000000000001</v>
      </c>
      <c r="AA5590">
        <v>3.8559999999999999</v>
      </c>
      <c r="AB5590">
        <v>4.7891000000000004</v>
      </c>
      <c r="AC5590">
        <v>3.5908000000000002</v>
      </c>
      <c r="AD5590">
        <v>4.2436999999999996</v>
      </c>
      <c r="AE5590">
        <v>3.7012999999999998</v>
      </c>
      <c r="AG5590">
        <v>468.13</v>
      </c>
      <c r="AH5590">
        <v>890.93</v>
      </c>
      <c r="AI5590">
        <v>7685.62</v>
      </c>
      <c r="AJ5590">
        <v>120.905</v>
      </c>
      <c r="AK5590">
        <v>511.08800000000002</v>
      </c>
      <c r="AL5590">
        <v>1155.74</v>
      </c>
      <c r="AM5590">
        <v>3385.94</v>
      </c>
      <c r="AN5590">
        <v>290.87</v>
      </c>
      <c r="AO5590">
        <v>1995.2</v>
      </c>
    </row>
    <row r="5591" spans="4:41" x14ac:dyDescent="0.3">
      <c r="D5591" s="1">
        <v>45036</v>
      </c>
      <c r="E5591">
        <v>1.097</v>
      </c>
      <c r="F5591">
        <v>1.1343000000000001</v>
      </c>
      <c r="G5591">
        <v>1.2443</v>
      </c>
      <c r="H5591">
        <v>-2.5</v>
      </c>
      <c r="I5591">
        <v>5</v>
      </c>
      <c r="J5591">
        <v>6.9</v>
      </c>
      <c r="K5591">
        <v>6.2</v>
      </c>
      <c r="L5591">
        <v>253.12299999999999</v>
      </c>
      <c r="M5591">
        <v>17.727</v>
      </c>
      <c r="N5591">
        <v>17.170000000000002</v>
      </c>
      <c r="O5591">
        <v>77.290000000000006</v>
      </c>
      <c r="P5591">
        <v>3.855</v>
      </c>
      <c r="Q5591">
        <v>4.3150000000000004</v>
      </c>
      <c r="R5591">
        <v>2.8340000000000001</v>
      </c>
      <c r="S5591">
        <v>2.1389999999999998</v>
      </c>
      <c r="T5591">
        <v>2.3889999999999998</v>
      </c>
      <c r="U5591">
        <v>2.66</v>
      </c>
      <c r="V5591">
        <v>2.4449999999999998</v>
      </c>
      <c r="W5591">
        <v>2.895</v>
      </c>
      <c r="X5591">
        <v>2.492</v>
      </c>
      <c r="Y5591">
        <v>3.0030000000000001</v>
      </c>
      <c r="Z5591">
        <v>3.4860000000000002</v>
      </c>
      <c r="AA5591">
        <v>3.7669999999999999</v>
      </c>
      <c r="AB5591">
        <v>4.7149999999999999</v>
      </c>
      <c r="AC5591">
        <v>3.5318000000000001</v>
      </c>
      <c r="AD5591">
        <v>4.1422999999999996</v>
      </c>
      <c r="AE5591">
        <v>3.6263999999999998</v>
      </c>
      <c r="AG5591">
        <v>467.43</v>
      </c>
      <c r="AH5591">
        <v>891.38</v>
      </c>
      <c r="AI5591">
        <v>7698.6009999999997</v>
      </c>
      <c r="AJ5591">
        <v>121.895</v>
      </c>
      <c r="AK5591">
        <v>512.07399999999996</v>
      </c>
      <c r="AL5591">
        <v>1154.1199999999999</v>
      </c>
      <c r="AM5591">
        <v>3384.86</v>
      </c>
      <c r="AN5591">
        <v>292.10000000000002</v>
      </c>
      <c r="AO5591">
        <v>2007.6</v>
      </c>
    </row>
    <row r="5592" spans="4:41" x14ac:dyDescent="0.3">
      <c r="D5592" s="1">
        <v>45037</v>
      </c>
      <c r="E5592">
        <v>1.0986</v>
      </c>
      <c r="F5592">
        <v>1.1322000000000001</v>
      </c>
      <c r="G5592">
        <v>1.2432000000000001</v>
      </c>
      <c r="H5592">
        <v>-2.5</v>
      </c>
      <c r="I5592">
        <v>5</v>
      </c>
      <c r="J5592">
        <v>6.9</v>
      </c>
      <c r="K5592">
        <v>6.2</v>
      </c>
      <c r="L5592">
        <v>253.12299999999999</v>
      </c>
      <c r="M5592">
        <v>17.084700000000002</v>
      </c>
      <c r="N5592">
        <v>16.77</v>
      </c>
      <c r="O5592">
        <v>77.87</v>
      </c>
      <c r="P5592">
        <v>3.8540000000000001</v>
      </c>
      <c r="Q5592">
        <v>4.3520000000000003</v>
      </c>
      <c r="R5592">
        <v>2.8290000000000002</v>
      </c>
      <c r="S5592">
        <v>2.1389999999999998</v>
      </c>
      <c r="T5592">
        <v>2.39</v>
      </c>
      <c r="U5592">
        <v>2.6560000000000001</v>
      </c>
      <c r="V5592">
        <v>2.4809999999999999</v>
      </c>
      <c r="W5592">
        <v>2.9209999999999998</v>
      </c>
      <c r="X5592">
        <v>2.5209999999999999</v>
      </c>
      <c r="Y5592">
        <v>3.044</v>
      </c>
      <c r="Z5592">
        <v>3.52</v>
      </c>
      <c r="AA5592">
        <v>3.758</v>
      </c>
      <c r="AB5592">
        <v>4.7245999999999997</v>
      </c>
      <c r="AC5592">
        <v>3.5718000000000001</v>
      </c>
      <c r="AD5592">
        <v>4.1816000000000004</v>
      </c>
      <c r="AE5592">
        <v>3.6629999999999998</v>
      </c>
      <c r="AG5592">
        <v>469</v>
      </c>
      <c r="AH5592">
        <v>894.06</v>
      </c>
      <c r="AI5592">
        <v>7674.8280000000004</v>
      </c>
      <c r="AJ5592">
        <v>121.86</v>
      </c>
      <c r="AK5592">
        <v>509.27600000000001</v>
      </c>
      <c r="AL5592">
        <v>1142.19</v>
      </c>
      <c r="AM5592">
        <v>3377.11</v>
      </c>
      <c r="AN5592">
        <v>291.66000000000003</v>
      </c>
      <c r="AO5592">
        <v>1979.5</v>
      </c>
    </row>
    <row r="5593" spans="4:41" x14ac:dyDescent="0.3">
      <c r="D5593" s="1">
        <v>45040</v>
      </c>
      <c r="E5593">
        <v>1.1046</v>
      </c>
      <c r="F5593">
        <v>1.1303000000000001</v>
      </c>
      <c r="G5593">
        <v>1.2485999999999999</v>
      </c>
      <c r="H5593">
        <v>-2.5</v>
      </c>
      <c r="I5593">
        <v>5</v>
      </c>
      <c r="J5593">
        <v>6.9</v>
      </c>
      <c r="K5593">
        <v>6.2</v>
      </c>
      <c r="L5593">
        <v>253.12299999999999</v>
      </c>
      <c r="M5593">
        <v>17.1568</v>
      </c>
      <c r="N5593">
        <v>16.89</v>
      </c>
      <c r="O5593">
        <v>78.760000000000005</v>
      </c>
      <c r="P5593">
        <v>3.8650000000000002</v>
      </c>
      <c r="Q5593">
        <v>4.38</v>
      </c>
      <c r="R5593">
        <v>2.82</v>
      </c>
      <c r="S5593">
        <v>2.1389999999999998</v>
      </c>
      <c r="T5593">
        <v>2.3860000000000001</v>
      </c>
      <c r="U5593">
        <v>2.66</v>
      </c>
      <c r="V5593">
        <v>2.508</v>
      </c>
      <c r="W5593">
        <v>2.9769999999999999</v>
      </c>
      <c r="X5593">
        <v>2.56</v>
      </c>
      <c r="Y5593">
        <v>3.0710000000000002</v>
      </c>
      <c r="Z5593">
        <v>3.5419999999999998</v>
      </c>
      <c r="AA5593">
        <v>3.7810000000000001</v>
      </c>
      <c r="AB5593">
        <v>4.6859999999999999</v>
      </c>
      <c r="AC5593">
        <v>3.4901</v>
      </c>
      <c r="AD5593">
        <v>4.0881999999999996</v>
      </c>
      <c r="AE5593">
        <v>3.5706000000000002</v>
      </c>
      <c r="AG5593">
        <v>468.97</v>
      </c>
      <c r="AH5593">
        <v>899.55</v>
      </c>
      <c r="AI5593">
        <v>7713.8519999999999</v>
      </c>
      <c r="AJ5593">
        <v>122.905</v>
      </c>
      <c r="AK5593">
        <v>508.05900000000003</v>
      </c>
      <c r="AL5593">
        <v>1137.3</v>
      </c>
      <c r="AM5593">
        <v>3380.89</v>
      </c>
      <c r="AN5593">
        <v>292.82</v>
      </c>
      <c r="AO5593">
        <v>1989.1</v>
      </c>
    </row>
    <row r="5594" spans="4:41" x14ac:dyDescent="0.3">
      <c r="D5594" s="1">
        <v>45041</v>
      </c>
      <c r="E5594">
        <v>1.0972999999999999</v>
      </c>
      <c r="F5594">
        <v>1.1308</v>
      </c>
      <c r="G5594">
        <v>1.2408999999999999</v>
      </c>
      <c r="H5594">
        <v>-2.5</v>
      </c>
      <c r="I5594">
        <v>5</v>
      </c>
      <c r="J5594">
        <v>6.9</v>
      </c>
      <c r="K5594">
        <v>6.2</v>
      </c>
      <c r="L5594">
        <v>253.12299999999999</v>
      </c>
      <c r="M5594">
        <v>17.925599999999999</v>
      </c>
      <c r="N5594">
        <v>18.760000000000002</v>
      </c>
      <c r="O5594">
        <v>77.069999999999993</v>
      </c>
      <c r="P5594">
        <v>3.9</v>
      </c>
      <c r="Q5594">
        <v>4.2759999999999998</v>
      </c>
      <c r="R5594">
        <v>2.8170000000000002</v>
      </c>
      <c r="S5594">
        <v>2.1230000000000002</v>
      </c>
      <c r="T5594">
        <v>2.3889999999999998</v>
      </c>
      <c r="U5594">
        <v>2.6619999999999999</v>
      </c>
      <c r="V5594">
        <v>2.3839999999999999</v>
      </c>
      <c r="W5594">
        <v>2.8450000000000002</v>
      </c>
      <c r="X5594">
        <v>2.415</v>
      </c>
      <c r="Y5594">
        <v>2.9510000000000001</v>
      </c>
      <c r="Z5594">
        <v>3.4279999999999999</v>
      </c>
      <c r="AA5594">
        <v>3.6949999999999998</v>
      </c>
      <c r="AB5594">
        <v>4.6203000000000003</v>
      </c>
      <c r="AC5594">
        <v>3.3996</v>
      </c>
      <c r="AD5594">
        <v>3.9544000000000001</v>
      </c>
      <c r="AE5594">
        <v>3.4491000000000001</v>
      </c>
      <c r="AG5594">
        <v>467.08</v>
      </c>
      <c r="AH5594">
        <v>892.12</v>
      </c>
      <c r="AI5594">
        <v>7656.4</v>
      </c>
      <c r="AJ5594">
        <v>121.36</v>
      </c>
      <c r="AK5594">
        <v>503.99200000000002</v>
      </c>
      <c r="AL5594">
        <v>1121.96</v>
      </c>
      <c r="AM5594">
        <v>3388.87</v>
      </c>
      <c r="AN5594">
        <v>295.22000000000003</v>
      </c>
      <c r="AO5594">
        <v>1994</v>
      </c>
    </row>
    <row r="5595" spans="4:41" x14ac:dyDescent="0.3">
      <c r="D5595" s="1">
        <v>45042</v>
      </c>
      <c r="E5595">
        <v>1.1041000000000001</v>
      </c>
      <c r="F5595">
        <v>1.1293</v>
      </c>
      <c r="G5595">
        <v>1.2468999999999999</v>
      </c>
      <c r="H5595">
        <v>-2.5</v>
      </c>
      <c r="I5595">
        <v>5</v>
      </c>
      <c r="J5595">
        <v>6.9</v>
      </c>
      <c r="K5595">
        <v>6.2</v>
      </c>
      <c r="L5595">
        <v>253.12299999999999</v>
      </c>
      <c r="M5595">
        <v>18.7788</v>
      </c>
      <c r="N5595">
        <v>18.84</v>
      </c>
      <c r="O5595">
        <v>74.3</v>
      </c>
      <c r="P5595">
        <v>3.8580000000000001</v>
      </c>
      <c r="Q5595">
        <v>4.2720000000000002</v>
      </c>
      <c r="R5595">
        <v>2.802</v>
      </c>
      <c r="S5595">
        <v>2.1230000000000002</v>
      </c>
      <c r="T5595">
        <v>2.3769999999999998</v>
      </c>
      <c r="U5595">
        <v>2.6429999999999998</v>
      </c>
      <c r="V5595">
        <v>2.3969999999999998</v>
      </c>
      <c r="W5595">
        <v>2.7719999999999998</v>
      </c>
      <c r="X5595">
        <v>2.4</v>
      </c>
      <c r="Y5595">
        <v>2.9660000000000002</v>
      </c>
      <c r="Z5595">
        <v>3.4449999999999998</v>
      </c>
      <c r="AA5595">
        <v>3.7290000000000001</v>
      </c>
      <c r="AB5595">
        <v>4.6551999999999998</v>
      </c>
      <c r="AC5595">
        <v>3.4485000000000001</v>
      </c>
      <c r="AD5595">
        <v>3.9508999999999999</v>
      </c>
      <c r="AE5595">
        <v>3.4975000000000001</v>
      </c>
      <c r="AG5595">
        <v>463.21</v>
      </c>
      <c r="AH5595">
        <v>890.35</v>
      </c>
      <c r="AI5595">
        <v>7659.7830000000004</v>
      </c>
      <c r="AJ5595">
        <v>122.16500000000001</v>
      </c>
      <c r="AK5595">
        <v>500.80900000000003</v>
      </c>
      <c r="AL5595">
        <v>1125.32</v>
      </c>
      <c r="AM5595">
        <v>3358.6</v>
      </c>
      <c r="AN5595">
        <v>294.62</v>
      </c>
      <c r="AO5595">
        <v>1985.7</v>
      </c>
    </row>
    <row r="5596" spans="4:41" x14ac:dyDescent="0.3">
      <c r="D5596" s="1">
        <v>45043</v>
      </c>
      <c r="E5596">
        <v>1.1028</v>
      </c>
      <c r="F5596">
        <v>1.1332</v>
      </c>
      <c r="G5596">
        <v>1.2498</v>
      </c>
      <c r="H5596">
        <v>-2.5</v>
      </c>
      <c r="I5596">
        <v>5</v>
      </c>
      <c r="J5596">
        <v>6.9</v>
      </c>
      <c r="K5596">
        <v>6.2</v>
      </c>
      <c r="L5596">
        <v>253.12299999999999</v>
      </c>
      <c r="M5596">
        <v>18.178599999999999</v>
      </c>
      <c r="N5596">
        <v>17.03</v>
      </c>
      <c r="O5596">
        <v>74.760000000000005</v>
      </c>
      <c r="P5596">
        <v>3.8519999999999999</v>
      </c>
      <c r="Q5596">
        <v>4.3529999999999998</v>
      </c>
      <c r="R5596">
        <v>2.7879999999999998</v>
      </c>
      <c r="S5596">
        <v>2.1230000000000002</v>
      </c>
      <c r="T5596">
        <v>2.3530000000000002</v>
      </c>
      <c r="U5596">
        <v>2.625</v>
      </c>
      <c r="V5596">
        <v>2.46</v>
      </c>
      <c r="W5596">
        <v>2.8260000000000001</v>
      </c>
      <c r="X5596">
        <v>2.4620000000000002</v>
      </c>
      <c r="Y5596">
        <v>3.0310000000000001</v>
      </c>
      <c r="Z5596">
        <v>3.5089999999999999</v>
      </c>
      <c r="AA5596">
        <v>3.794</v>
      </c>
      <c r="AB5596">
        <v>4.7607999999999997</v>
      </c>
      <c r="AC5596">
        <v>3.5204</v>
      </c>
      <c r="AD5596">
        <v>4.0682</v>
      </c>
      <c r="AE5596">
        <v>3.5912000000000002</v>
      </c>
      <c r="AG5596">
        <v>464.03</v>
      </c>
      <c r="AH5596">
        <v>889.61</v>
      </c>
      <c r="AI5596">
        <v>7648.076</v>
      </c>
      <c r="AJ5596">
        <v>125.485</v>
      </c>
      <c r="AK5596">
        <v>507.19099999999997</v>
      </c>
      <c r="AL5596">
        <v>1129.25</v>
      </c>
      <c r="AM5596">
        <v>3372.95</v>
      </c>
      <c r="AN5596">
        <v>292.58999999999997</v>
      </c>
      <c r="AO5596">
        <v>1999</v>
      </c>
    </row>
    <row r="5597" spans="4:41" x14ac:dyDescent="0.3">
      <c r="D5597" s="1">
        <v>45044</v>
      </c>
      <c r="E5597">
        <v>1.1019000000000001</v>
      </c>
      <c r="F5597">
        <v>1.1404000000000001</v>
      </c>
      <c r="G5597">
        <v>1.2566999999999999</v>
      </c>
      <c r="H5597">
        <v>-2.5</v>
      </c>
      <c r="I5597">
        <v>5</v>
      </c>
      <c r="J5597">
        <v>6.9</v>
      </c>
      <c r="K5597">
        <v>6.2</v>
      </c>
      <c r="L5597">
        <v>253.12299999999999</v>
      </c>
      <c r="M5597">
        <v>17.430399999999999</v>
      </c>
      <c r="N5597">
        <v>15.78</v>
      </c>
      <c r="O5597">
        <v>76.78</v>
      </c>
      <c r="P5597">
        <v>3.88</v>
      </c>
      <c r="Q5597">
        <v>4.1769999999999996</v>
      </c>
      <c r="R5597">
        <v>2.78</v>
      </c>
      <c r="S5597">
        <v>2.1579999999999999</v>
      </c>
      <c r="T5597">
        <v>2.3380000000000001</v>
      </c>
      <c r="U5597">
        <v>2.621</v>
      </c>
      <c r="V5597">
        <v>2.3130000000000002</v>
      </c>
      <c r="W5597">
        <v>2.6909999999999998</v>
      </c>
      <c r="X5597">
        <v>2.3050000000000002</v>
      </c>
      <c r="Y5597">
        <v>2.8860000000000001</v>
      </c>
      <c r="Z5597">
        <v>3.359</v>
      </c>
      <c r="AA5597">
        <v>3.7189999999999999</v>
      </c>
      <c r="AB5597">
        <v>4.7404000000000002</v>
      </c>
      <c r="AC5597">
        <v>3.4220000000000002</v>
      </c>
      <c r="AD5597">
        <v>4.0064000000000002</v>
      </c>
      <c r="AE5597">
        <v>3.4828000000000001</v>
      </c>
      <c r="AG5597">
        <v>466.64</v>
      </c>
      <c r="AH5597">
        <v>897.6</v>
      </c>
      <c r="AI5597">
        <v>7745.8549999999996</v>
      </c>
      <c r="AJ5597">
        <v>124.79900000000001</v>
      </c>
      <c r="AK5597">
        <v>514.048</v>
      </c>
      <c r="AL5597">
        <v>1136.26</v>
      </c>
      <c r="AM5597">
        <v>3414.45</v>
      </c>
      <c r="AN5597">
        <v>293.83</v>
      </c>
      <c r="AO5597">
        <v>1999.1</v>
      </c>
    </row>
    <row r="5598" spans="4:41" x14ac:dyDescent="0.3">
      <c r="D5598" s="1">
        <v>45047</v>
      </c>
      <c r="E5598">
        <v>1.0975999999999999</v>
      </c>
      <c r="F5598">
        <v>1.1385000000000001</v>
      </c>
      <c r="G5598">
        <v>1.2496</v>
      </c>
      <c r="H5598">
        <v>-3.6</v>
      </c>
      <c r="I5598">
        <v>4.9000000000000004</v>
      </c>
      <c r="J5598">
        <v>7</v>
      </c>
      <c r="K5598">
        <v>1.5</v>
      </c>
      <c r="L5598">
        <v>253.733</v>
      </c>
      <c r="M5598">
        <v>17.430399999999999</v>
      </c>
      <c r="N5598">
        <v>16.079999999999998</v>
      </c>
      <c r="O5598">
        <v>75.66</v>
      </c>
      <c r="P5598">
        <v>3.88</v>
      </c>
      <c r="Q5598">
        <v>4.1769999999999996</v>
      </c>
      <c r="R5598">
        <v>2.78</v>
      </c>
      <c r="S5598">
        <v>2.1579999999999999</v>
      </c>
      <c r="T5598">
        <v>2.3380000000000001</v>
      </c>
      <c r="U5598">
        <v>2.621</v>
      </c>
      <c r="V5598">
        <v>2.3130000000000002</v>
      </c>
      <c r="W5598">
        <v>2.6909999999999998</v>
      </c>
      <c r="X5598">
        <v>2.3050000000000002</v>
      </c>
      <c r="Y5598">
        <v>2.8860000000000001</v>
      </c>
      <c r="Z5598">
        <v>3.359</v>
      </c>
      <c r="AA5598">
        <v>3.7189999999999999</v>
      </c>
      <c r="AB5598">
        <v>4.8516000000000004</v>
      </c>
      <c r="AC5598">
        <v>3.5680999999999998</v>
      </c>
      <c r="AD5598">
        <v>4.1406999999999998</v>
      </c>
      <c r="AE5598">
        <v>3.6345000000000001</v>
      </c>
      <c r="AG5598">
        <v>466.89</v>
      </c>
      <c r="AH5598">
        <v>893.24</v>
      </c>
      <c r="AI5598">
        <v>7715.9660000000003</v>
      </c>
      <c r="AJ5598">
        <v>123.761</v>
      </c>
      <c r="AK5598">
        <v>515.88499999999999</v>
      </c>
      <c r="AL5598">
        <v>1135.8699999999999</v>
      </c>
      <c r="AM5598">
        <v>3448.61</v>
      </c>
      <c r="AN5598">
        <v>292.16000000000003</v>
      </c>
      <c r="AO5598">
        <v>1992.2</v>
      </c>
    </row>
    <row r="5599" spans="4:41" x14ac:dyDescent="0.3">
      <c r="D5599" s="1">
        <v>45048</v>
      </c>
      <c r="E5599">
        <v>1.0999000000000001</v>
      </c>
      <c r="F5599">
        <v>1.1335</v>
      </c>
      <c r="G5599">
        <v>1.2466999999999999</v>
      </c>
      <c r="H5599">
        <v>-3.6</v>
      </c>
      <c r="I5599">
        <v>4.9000000000000004</v>
      </c>
      <c r="J5599">
        <v>7</v>
      </c>
      <c r="K5599">
        <v>1.5</v>
      </c>
      <c r="L5599">
        <v>253.733</v>
      </c>
      <c r="M5599">
        <v>20.569199999999999</v>
      </c>
      <c r="N5599">
        <v>17.78</v>
      </c>
      <c r="O5599">
        <v>71.66</v>
      </c>
      <c r="P5599">
        <v>3.8220000000000001</v>
      </c>
      <c r="Q5599">
        <v>4.173</v>
      </c>
      <c r="R5599">
        <v>2.78</v>
      </c>
      <c r="S5599">
        <v>2.1579999999999999</v>
      </c>
      <c r="T5599">
        <v>2.3380000000000001</v>
      </c>
      <c r="U5599">
        <v>2.621</v>
      </c>
      <c r="V5599">
        <v>2.258</v>
      </c>
      <c r="W5599">
        <v>2.6240000000000001</v>
      </c>
      <c r="X5599">
        <v>2.2450000000000001</v>
      </c>
      <c r="Y5599">
        <v>2.8490000000000002</v>
      </c>
      <c r="Z5599">
        <v>3.3250000000000002</v>
      </c>
      <c r="AA5599">
        <v>3.669</v>
      </c>
      <c r="AB5599">
        <v>4.7313999999999998</v>
      </c>
      <c r="AC5599">
        <v>3.4239000000000002</v>
      </c>
      <c r="AD5599">
        <v>3.9613</v>
      </c>
      <c r="AE5599">
        <v>3.4483999999999999</v>
      </c>
      <c r="AG5599">
        <v>461.08</v>
      </c>
      <c r="AH5599">
        <v>882.28</v>
      </c>
      <c r="AI5599">
        <v>7582.741</v>
      </c>
      <c r="AJ5599">
        <v>124.282</v>
      </c>
      <c r="AK5599">
        <v>503.85199999999998</v>
      </c>
      <c r="AL5599">
        <v>1136.55</v>
      </c>
      <c r="AM5599">
        <v>3444.4</v>
      </c>
      <c r="AN5599">
        <v>294.91000000000003</v>
      </c>
      <c r="AO5599">
        <v>2023.3</v>
      </c>
    </row>
    <row r="5600" spans="4:41" x14ac:dyDescent="0.3">
      <c r="D5600" s="1">
        <v>45049</v>
      </c>
      <c r="E5600">
        <v>1.1062000000000001</v>
      </c>
      <c r="F5600">
        <v>1.1357999999999999</v>
      </c>
      <c r="G5600">
        <v>1.2564</v>
      </c>
      <c r="H5600">
        <v>-3.6</v>
      </c>
      <c r="I5600">
        <v>4.9000000000000004</v>
      </c>
      <c r="J5600">
        <v>7</v>
      </c>
      <c r="K5600">
        <v>1.5</v>
      </c>
      <c r="L5600">
        <v>253.733</v>
      </c>
      <c r="M5600">
        <v>19.943300000000001</v>
      </c>
      <c r="N5600">
        <v>18.34</v>
      </c>
      <c r="O5600">
        <v>68.599999999999994</v>
      </c>
      <c r="P5600">
        <v>3.843</v>
      </c>
      <c r="Q5600">
        <v>4.1180000000000003</v>
      </c>
      <c r="R5600">
        <v>2.78</v>
      </c>
      <c r="S5600">
        <v>2.1579999999999999</v>
      </c>
      <c r="T5600">
        <v>2.3380000000000001</v>
      </c>
      <c r="U5600">
        <v>2.621</v>
      </c>
      <c r="V5600">
        <v>2.2469999999999999</v>
      </c>
      <c r="W5600">
        <v>2.641</v>
      </c>
      <c r="X5600">
        <v>2.2450000000000001</v>
      </c>
      <c r="Y5600">
        <v>2.83</v>
      </c>
      <c r="Z5600">
        <v>3.3149999999999999</v>
      </c>
      <c r="AA5600">
        <v>3.6960000000000002</v>
      </c>
      <c r="AB5600">
        <v>4.6303999999999998</v>
      </c>
      <c r="AC5600">
        <v>3.3355999999999999</v>
      </c>
      <c r="AD5600">
        <v>3.8048000000000002</v>
      </c>
      <c r="AE5600">
        <v>3.298</v>
      </c>
      <c r="AG5600">
        <v>462.51</v>
      </c>
      <c r="AH5600">
        <v>891.16</v>
      </c>
      <c r="AI5600">
        <v>7641.1009999999997</v>
      </c>
      <c r="AJ5600">
        <v>125.667</v>
      </c>
      <c r="AK5600">
        <v>505.38200000000001</v>
      </c>
      <c r="AL5600">
        <v>1129.52</v>
      </c>
      <c r="AM5600">
        <v>3444.4</v>
      </c>
      <c r="AN5600">
        <v>295.83</v>
      </c>
      <c r="AO5600">
        <v>2037</v>
      </c>
    </row>
    <row r="5601" spans="4:41" x14ac:dyDescent="0.3">
      <c r="D5601" s="1">
        <v>45050</v>
      </c>
      <c r="E5601">
        <v>1.1012</v>
      </c>
      <c r="F5601">
        <v>1.1416999999999999</v>
      </c>
      <c r="G5601">
        <v>1.2574000000000001</v>
      </c>
      <c r="H5601">
        <v>-3.6</v>
      </c>
      <c r="I5601">
        <v>4.9000000000000004</v>
      </c>
      <c r="J5601">
        <v>7</v>
      </c>
      <c r="K5601">
        <v>1.5</v>
      </c>
      <c r="L5601">
        <v>253.733</v>
      </c>
      <c r="M5601">
        <v>20.832599999999999</v>
      </c>
      <c r="N5601">
        <v>20.09</v>
      </c>
      <c r="O5601">
        <v>68.56</v>
      </c>
      <c r="P5601">
        <v>3.843</v>
      </c>
      <c r="Q5601">
        <v>4.1219999999999999</v>
      </c>
      <c r="R5601">
        <v>2.7629999999999999</v>
      </c>
      <c r="S5601">
        <v>2.145</v>
      </c>
      <c r="T5601">
        <v>2.3250000000000002</v>
      </c>
      <c r="U5601">
        <v>2.6019999999999999</v>
      </c>
      <c r="V5601">
        <v>2.19</v>
      </c>
      <c r="W5601">
        <v>2.4790000000000001</v>
      </c>
      <c r="X5601">
        <v>2.1219999999999999</v>
      </c>
      <c r="Y5601">
        <v>2.7909999999999999</v>
      </c>
      <c r="Z5601">
        <v>3.2879999999999998</v>
      </c>
      <c r="AA5601">
        <v>3.653</v>
      </c>
      <c r="AB5601">
        <v>4.6218000000000004</v>
      </c>
      <c r="AC5601">
        <v>3.3786999999999998</v>
      </c>
      <c r="AD5601">
        <v>3.7902999999999998</v>
      </c>
      <c r="AE5601">
        <v>3.3285999999999998</v>
      </c>
      <c r="AG5601">
        <v>460.34</v>
      </c>
      <c r="AH5601">
        <v>883.31</v>
      </c>
      <c r="AI5601">
        <v>7590.46</v>
      </c>
      <c r="AJ5601">
        <v>123.932</v>
      </c>
      <c r="AK5601">
        <v>504.39499999999998</v>
      </c>
      <c r="AL5601">
        <v>1139.9000000000001</v>
      </c>
      <c r="AM5601">
        <v>3444.4</v>
      </c>
      <c r="AN5601">
        <v>297.55</v>
      </c>
      <c r="AO5601">
        <v>2055.6999999999998</v>
      </c>
    </row>
    <row r="5602" spans="4:41" x14ac:dyDescent="0.3">
      <c r="D5602" s="1">
        <v>45051</v>
      </c>
      <c r="E5602">
        <v>1.1019000000000001</v>
      </c>
      <c r="F5602">
        <v>1.1463000000000001</v>
      </c>
      <c r="G5602">
        <v>1.2636000000000001</v>
      </c>
      <c r="H5602">
        <v>-3.6</v>
      </c>
      <c r="I5602">
        <v>4.9000000000000004</v>
      </c>
      <c r="J5602">
        <v>7</v>
      </c>
      <c r="K5602">
        <v>1.5</v>
      </c>
      <c r="L5602">
        <v>253.733</v>
      </c>
      <c r="M5602">
        <v>18.284700000000001</v>
      </c>
      <c r="N5602">
        <v>17.190000000000001</v>
      </c>
      <c r="O5602">
        <v>71.34</v>
      </c>
      <c r="P5602">
        <v>3.77</v>
      </c>
      <c r="Q5602">
        <v>4.1920000000000002</v>
      </c>
      <c r="R5602">
        <v>2.7360000000000002</v>
      </c>
      <c r="S5602">
        <v>2.133</v>
      </c>
      <c r="T5602">
        <v>2.31</v>
      </c>
      <c r="U5602">
        <v>2.5750000000000002</v>
      </c>
      <c r="V5602">
        <v>2.2909999999999999</v>
      </c>
      <c r="W5602">
        <v>2.5720000000000001</v>
      </c>
      <c r="X5602">
        <v>2.2309999999999999</v>
      </c>
      <c r="Y5602">
        <v>2.8769999999999998</v>
      </c>
      <c r="Z5602">
        <v>3.375</v>
      </c>
      <c r="AA5602">
        <v>3.7810000000000001</v>
      </c>
      <c r="AB5602">
        <v>4.7237</v>
      </c>
      <c r="AC5602">
        <v>3.4369999999999998</v>
      </c>
      <c r="AD5602">
        <v>3.9138999999999999</v>
      </c>
      <c r="AE5602">
        <v>3.4104000000000001</v>
      </c>
      <c r="AG5602">
        <v>465.31</v>
      </c>
      <c r="AH5602">
        <v>893.87</v>
      </c>
      <c r="AI5602">
        <v>7692.48</v>
      </c>
      <c r="AJ5602">
        <v>125.643</v>
      </c>
      <c r="AK5602">
        <v>519.904</v>
      </c>
      <c r="AL5602">
        <v>1143.8499999999999</v>
      </c>
      <c r="AM5602">
        <v>3444.4</v>
      </c>
      <c r="AN5602">
        <v>295.44</v>
      </c>
      <c r="AO5602">
        <v>2024.8</v>
      </c>
    </row>
    <row r="5603" spans="4:41" x14ac:dyDescent="0.3">
      <c r="D5603" s="1">
        <v>45054</v>
      </c>
      <c r="E5603">
        <v>1.1004</v>
      </c>
      <c r="F5603">
        <v>1.1467000000000001</v>
      </c>
      <c r="G5603">
        <v>1.2618</v>
      </c>
      <c r="H5603">
        <v>-3.6</v>
      </c>
      <c r="I5603">
        <v>4.9000000000000004</v>
      </c>
      <c r="J5603">
        <v>7</v>
      </c>
      <c r="K5603">
        <v>1.5</v>
      </c>
      <c r="L5603">
        <v>253.733</v>
      </c>
      <c r="M5603">
        <v>18.070599999999999</v>
      </c>
      <c r="N5603">
        <v>16.98</v>
      </c>
      <c r="O5603">
        <v>73.16</v>
      </c>
      <c r="P5603">
        <v>3.79</v>
      </c>
      <c r="Q5603">
        <v>4.2409999999999997</v>
      </c>
      <c r="R5603">
        <v>2.7490000000000001</v>
      </c>
      <c r="S5603">
        <v>2.1379999999999999</v>
      </c>
      <c r="T5603">
        <v>2.2989999999999999</v>
      </c>
      <c r="U5603">
        <v>2.5870000000000002</v>
      </c>
      <c r="V5603">
        <v>2.319</v>
      </c>
      <c r="W5603">
        <v>2.6230000000000002</v>
      </c>
      <c r="X5603">
        <v>2.2679999999999998</v>
      </c>
      <c r="Y5603">
        <v>2.907</v>
      </c>
      <c r="Z5603">
        <v>3.4039999999999999</v>
      </c>
      <c r="AA5603">
        <v>3.7810000000000001</v>
      </c>
      <c r="AB5603">
        <v>4.7803000000000004</v>
      </c>
      <c r="AC5603">
        <v>3.5072000000000001</v>
      </c>
      <c r="AD5603">
        <v>4.0011999999999999</v>
      </c>
      <c r="AE5603">
        <v>3.4912000000000001</v>
      </c>
      <c r="AG5603">
        <v>466.94</v>
      </c>
      <c r="AH5603">
        <v>897.96</v>
      </c>
      <c r="AI5603">
        <v>7700.7110000000002</v>
      </c>
      <c r="AJ5603">
        <v>126.55800000000001</v>
      </c>
      <c r="AK5603">
        <v>525.11300000000006</v>
      </c>
      <c r="AL5603">
        <v>1152.47</v>
      </c>
      <c r="AM5603">
        <v>3437.23</v>
      </c>
      <c r="AN5603">
        <v>294.17</v>
      </c>
      <c r="AO5603">
        <v>2033.2</v>
      </c>
    </row>
    <row r="5604" spans="4:41" x14ac:dyDescent="0.3">
      <c r="D5604" s="1">
        <v>45055</v>
      </c>
      <c r="E5604">
        <v>1.0962000000000001</v>
      </c>
      <c r="F5604">
        <v>1.1513</v>
      </c>
      <c r="G5604">
        <v>1.2621</v>
      </c>
      <c r="H5604">
        <v>-3.6</v>
      </c>
      <c r="I5604">
        <v>4.9000000000000004</v>
      </c>
      <c r="J5604">
        <v>7</v>
      </c>
      <c r="K5604">
        <v>1.5</v>
      </c>
      <c r="L5604">
        <v>253.733</v>
      </c>
      <c r="M5604">
        <v>18.921700000000001</v>
      </c>
      <c r="N5604">
        <v>17.71</v>
      </c>
      <c r="O5604">
        <v>73.709999999999994</v>
      </c>
      <c r="P5604">
        <v>3.8039999999999998</v>
      </c>
      <c r="Q5604">
        <v>4.2789999999999999</v>
      </c>
      <c r="R5604">
        <v>2.7389999999999999</v>
      </c>
      <c r="S5604">
        <v>2.129</v>
      </c>
      <c r="T5604">
        <v>2.2999999999999998</v>
      </c>
      <c r="U5604">
        <v>2.5819999999999999</v>
      </c>
      <c r="V5604">
        <v>2.35</v>
      </c>
      <c r="W5604">
        <v>2.6379999999999999</v>
      </c>
      <c r="X5604">
        <v>2.2919999999999998</v>
      </c>
      <c r="Y5604">
        <v>2.9390000000000001</v>
      </c>
      <c r="Z5604">
        <v>3.4390000000000001</v>
      </c>
      <c r="AA5604">
        <v>3.855</v>
      </c>
      <c r="AB5604">
        <v>4.8232999999999997</v>
      </c>
      <c r="AC5604">
        <v>3.5186000000000002</v>
      </c>
      <c r="AD5604">
        <v>4.0221</v>
      </c>
      <c r="AE5604">
        <v>3.4946999999999999</v>
      </c>
      <c r="AG5604">
        <v>465.41</v>
      </c>
      <c r="AH5604">
        <v>890.75</v>
      </c>
      <c r="AI5604">
        <v>7674.62</v>
      </c>
      <c r="AJ5604">
        <v>125.88500000000001</v>
      </c>
      <c r="AK5604">
        <v>526.40200000000004</v>
      </c>
      <c r="AL5604">
        <v>1143</v>
      </c>
      <c r="AM5604">
        <v>3480.94</v>
      </c>
      <c r="AN5604">
        <v>294.25</v>
      </c>
      <c r="AO5604">
        <v>2042.9</v>
      </c>
    </row>
    <row r="5605" spans="4:41" x14ac:dyDescent="0.3">
      <c r="D5605" s="1">
        <v>45056</v>
      </c>
      <c r="E5605">
        <v>1.0982000000000001</v>
      </c>
      <c r="F5605">
        <v>1.1495</v>
      </c>
      <c r="G5605">
        <v>1.2625</v>
      </c>
      <c r="H5605">
        <v>-3.6</v>
      </c>
      <c r="I5605">
        <v>4.9000000000000004</v>
      </c>
      <c r="J5605">
        <v>7</v>
      </c>
      <c r="K5605">
        <v>1.5</v>
      </c>
      <c r="L5605">
        <v>253.733</v>
      </c>
      <c r="M5605">
        <v>18.665199999999999</v>
      </c>
      <c r="N5605">
        <v>16.940000000000001</v>
      </c>
      <c r="O5605">
        <v>72.56</v>
      </c>
      <c r="P5605">
        <v>3.8079999999999998</v>
      </c>
      <c r="Q5605">
        <v>4.2009999999999996</v>
      </c>
      <c r="R5605">
        <v>2.7189999999999999</v>
      </c>
      <c r="S5605">
        <v>2.1019999999999999</v>
      </c>
      <c r="T5605">
        <v>2.278</v>
      </c>
      <c r="U5605">
        <v>2.56</v>
      </c>
      <c r="V5605">
        <v>2.2879999999999998</v>
      </c>
      <c r="W5605">
        <v>2.5750000000000002</v>
      </c>
      <c r="X5605">
        <v>2.2269999999999999</v>
      </c>
      <c r="Y5605">
        <v>2.867</v>
      </c>
      <c r="Z5605">
        <v>3.371</v>
      </c>
      <c r="AA5605">
        <v>3.8</v>
      </c>
      <c r="AB5605">
        <v>4.6707999999999998</v>
      </c>
      <c r="AC5605">
        <v>3.4426000000000001</v>
      </c>
      <c r="AD5605">
        <v>3.9098000000000002</v>
      </c>
      <c r="AE5605">
        <v>3.3845000000000001</v>
      </c>
      <c r="AG5605">
        <v>463.64</v>
      </c>
      <c r="AH5605">
        <v>888.71</v>
      </c>
      <c r="AI5605">
        <v>7651.0349999999999</v>
      </c>
      <c r="AJ5605">
        <v>127.126</v>
      </c>
      <c r="AK5605">
        <v>531.26900000000001</v>
      </c>
      <c r="AL5605">
        <v>1138.67</v>
      </c>
      <c r="AM5605">
        <v>3461.63</v>
      </c>
      <c r="AN5605">
        <v>296.13</v>
      </c>
      <c r="AO5605">
        <v>2037.1</v>
      </c>
    </row>
    <row r="5606" spans="4:41" x14ac:dyDescent="0.3">
      <c r="D5606" s="1">
        <v>45057</v>
      </c>
      <c r="E5606">
        <v>1.0915999999999999</v>
      </c>
      <c r="F5606">
        <v>1.1462000000000001</v>
      </c>
      <c r="G5606">
        <v>1.2511000000000001</v>
      </c>
      <c r="H5606">
        <v>-3.6</v>
      </c>
      <c r="I5606">
        <v>4.9000000000000004</v>
      </c>
      <c r="J5606">
        <v>7</v>
      </c>
      <c r="K5606">
        <v>1.5</v>
      </c>
      <c r="L5606">
        <v>253.733</v>
      </c>
      <c r="M5606">
        <v>18.5578</v>
      </c>
      <c r="N5606">
        <v>16.93</v>
      </c>
      <c r="O5606">
        <v>70.87</v>
      </c>
      <c r="P5606">
        <v>3.7949999999999999</v>
      </c>
      <c r="Q5606">
        <v>4.1159999999999997</v>
      </c>
      <c r="R5606">
        <v>2.702</v>
      </c>
      <c r="S5606">
        <v>2.0640000000000001</v>
      </c>
      <c r="T5606">
        <v>2.2469999999999999</v>
      </c>
      <c r="U5606">
        <v>2.5219999999999998</v>
      </c>
      <c r="V5606">
        <v>2.2250000000000001</v>
      </c>
      <c r="W5606">
        <v>2.5409999999999999</v>
      </c>
      <c r="X5606">
        <v>2.17</v>
      </c>
      <c r="Y5606">
        <v>2.8010000000000002</v>
      </c>
      <c r="Z5606">
        <v>3.306</v>
      </c>
      <c r="AA5606">
        <v>3.7069999999999999</v>
      </c>
      <c r="AB5606">
        <v>4.7191999999999998</v>
      </c>
      <c r="AC5606">
        <v>3.3843000000000001</v>
      </c>
      <c r="AD5606">
        <v>3.8994</v>
      </c>
      <c r="AE5606">
        <v>3.3553000000000002</v>
      </c>
      <c r="AG5606">
        <v>463.62</v>
      </c>
      <c r="AH5606">
        <v>884.96</v>
      </c>
      <c r="AI5606">
        <v>7590.9449999999997</v>
      </c>
      <c r="AJ5606">
        <v>125.462</v>
      </c>
      <c r="AK5606">
        <v>530.07100000000003</v>
      </c>
      <c r="AL5606">
        <v>1137.1600000000001</v>
      </c>
      <c r="AM5606">
        <v>3456.95</v>
      </c>
      <c r="AN5606">
        <v>296.52999999999997</v>
      </c>
      <c r="AO5606">
        <v>2020.5</v>
      </c>
    </row>
    <row r="5607" spans="4:41" x14ac:dyDescent="0.3">
      <c r="D5607" s="1">
        <v>45058</v>
      </c>
      <c r="E5607">
        <v>1.0849</v>
      </c>
      <c r="F5607">
        <v>1.1477999999999999</v>
      </c>
      <c r="G5607">
        <v>1.2458</v>
      </c>
      <c r="H5607">
        <v>-3.6</v>
      </c>
      <c r="I5607">
        <v>4.9000000000000004</v>
      </c>
      <c r="J5607">
        <v>7</v>
      </c>
      <c r="K5607">
        <v>1.5</v>
      </c>
      <c r="L5607">
        <v>253.733</v>
      </c>
      <c r="M5607">
        <v>17.009399999999999</v>
      </c>
      <c r="N5607">
        <v>17.03</v>
      </c>
      <c r="O5607">
        <v>70.040000000000006</v>
      </c>
      <c r="P5607">
        <v>3.7989999999999999</v>
      </c>
      <c r="Q5607">
        <v>4.181</v>
      </c>
      <c r="R5607">
        <v>2.706</v>
      </c>
      <c r="S5607">
        <v>2.052</v>
      </c>
      <c r="T5607">
        <v>2.2480000000000002</v>
      </c>
      <c r="U5607">
        <v>2.52</v>
      </c>
      <c r="V5607">
        <v>2.2759999999999998</v>
      </c>
      <c r="W5607">
        <v>2.5939999999999999</v>
      </c>
      <c r="X5607">
        <v>2.2210000000000001</v>
      </c>
      <c r="Y5607">
        <v>2.8570000000000002</v>
      </c>
      <c r="Z5607">
        <v>3.3570000000000002</v>
      </c>
      <c r="AA5607">
        <v>3.778</v>
      </c>
      <c r="AB5607">
        <v>4.7342000000000004</v>
      </c>
      <c r="AC5607">
        <v>3.4624999999999999</v>
      </c>
      <c r="AD5607">
        <v>3.9872000000000001</v>
      </c>
      <c r="AE5607">
        <v>3.4462000000000002</v>
      </c>
      <c r="AG5607">
        <v>465.49</v>
      </c>
      <c r="AH5607">
        <v>884.41</v>
      </c>
      <c r="AI5607">
        <v>7585.0519999999997</v>
      </c>
      <c r="AJ5607">
        <v>125.806</v>
      </c>
      <c r="AK5607">
        <v>534.38199999999995</v>
      </c>
      <c r="AL5607">
        <v>1129.08</v>
      </c>
      <c r="AM5607">
        <v>3479.05</v>
      </c>
      <c r="AN5607">
        <v>295.01</v>
      </c>
      <c r="AO5607">
        <v>2019.8</v>
      </c>
    </row>
    <row r="5608" spans="4:41" x14ac:dyDescent="0.3">
      <c r="D5608" s="1">
        <v>45061</v>
      </c>
      <c r="E5608">
        <v>1.0873999999999999</v>
      </c>
      <c r="F5608">
        <v>1.1520999999999999</v>
      </c>
      <c r="G5608">
        <v>1.2528999999999999</v>
      </c>
      <c r="H5608">
        <v>-3.6</v>
      </c>
      <c r="I5608">
        <v>4.9000000000000004</v>
      </c>
      <c r="J5608">
        <v>7</v>
      </c>
      <c r="K5608">
        <v>1.5</v>
      </c>
      <c r="L5608">
        <v>253.733</v>
      </c>
      <c r="M5608">
        <v>17.168900000000001</v>
      </c>
      <c r="N5608">
        <v>17.12</v>
      </c>
      <c r="O5608">
        <v>71.11</v>
      </c>
      <c r="P5608">
        <v>3.8050000000000002</v>
      </c>
      <c r="Q5608">
        <v>4.1859999999999999</v>
      </c>
      <c r="R5608">
        <v>2.722</v>
      </c>
      <c r="S5608">
        <v>2.0760000000000001</v>
      </c>
      <c r="T5608">
        <v>2.262</v>
      </c>
      <c r="U5608">
        <v>2.5409999999999999</v>
      </c>
      <c r="V5608">
        <v>2.3090000000000002</v>
      </c>
      <c r="W5608">
        <v>2.6040000000000001</v>
      </c>
      <c r="X5608">
        <v>2.246</v>
      </c>
      <c r="Y5608">
        <v>2.883</v>
      </c>
      <c r="Z5608">
        <v>3.3759999999999999</v>
      </c>
      <c r="AA5608">
        <v>3.8170000000000002</v>
      </c>
      <c r="AB5608">
        <v>4.7473000000000001</v>
      </c>
      <c r="AC5608">
        <v>3.5019</v>
      </c>
      <c r="AD5608">
        <v>4.0103999999999997</v>
      </c>
      <c r="AE5608">
        <v>3.4685999999999999</v>
      </c>
      <c r="AG5608">
        <v>466.67</v>
      </c>
      <c r="AH5608">
        <v>887.08</v>
      </c>
      <c r="AI5608">
        <v>7629.6549999999997</v>
      </c>
      <c r="AJ5608">
        <v>125.482</v>
      </c>
      <c r="AK5608">
        <v>538.57000000000005</v>
      </c>
      <c r="AL5608">
        <v>1137.1500000000001</v>
      </c>
      <c r="AM5608">
        <v>3509.69</v>
      </c>
      <c r="AN5608">
        <v>294.62</v>
      </c>
      <c r="AO5608">
        <v>2022.7</v>
      </c>
    </row>
    <row r="5609" spans="4:41" x14ac:dyDescent="0.3">
      <c r="D5609" s="1">
        <v>45062</v>
      </c>
      <c r="E5609">
        <v>1.0862000000000001</v>
      </c>
      <c r="F5609">
        <v>1.1493</v>
      </c>
      <c r="G5609">
        <v>1.2487999999999999</v>
      </c>
      <c r="H5609">
        <v>-3.6</v>
      </c>
      <c r="I5609">
        <v>4.9000000000000004</v>
      </c>
      <c r="J5609">
        <v>7</v>
      </c>
      <c r="K5609">
        <v>1.5</v>
      </c>
      <c r="L5609">
        <v>253.733</v>
      </c>
      <c r="M5609">
        <v>16.880800000000001</v>
      </c>
      <c r="N5609">
        <v>17.989999999999998</v>
      </c>
      <c r="O5609">
        <v>70.86</v>
      </c>
      <c r="P5609">
        <v>3.8069999999999999</v>
      </c>
      <c r="Q5609">
        <v>4.2210000000000001</v>
      </c>
      <c r="R5609">
        <v>2.714</v>
      </c>
      <c r="S5609">
        <v>2.0760000000000001</v>
      </c>
      <c r="T5609">
        <v>2.2759999999999998</v>
      </c>
      <c r="U5609">
        <v>2.544</v>
      </c>
      <c r="V5609">
        <v>2.3530000000000002</v>
      </c>
      <c r="W5609">
        <v>2.657</v>
      </c>
      <c r="X5609">
        <v>2.306</v>
      </c>
      <c r="Y5609">
        <v>2.9340000000000002</v>
      </c>
      <c r="Z5609">
        <v>3.4180000000000001</v>
      </c>
      <c r="AA5609">
        <v>3.8159999999999998</v>
      </c>
      <c r="AB5609">
        <v>4.8799000000000001</v>
      </c>
      <c r="AC5609">
        <v>3.5339</v>
      </c>
      <c r="AD5609">
        <v>4.0820999999999996</v>
      </c>
      <c r="AE5609">
        <v>3.5257000000000001</v>
      </c>
      <c r="AG5609">
        <v>464.7</v>
      </c>
      <c r="AH5609">
        <v>883.48</v>
      </c>
      <c r="AI5609">
        <v>7594.4279999999999</v>
      </c>
      <c r="AJ5609">
        <v>126.23399999999999</v>
      </c>
      <c r="AK5609">
        <v>536.28</v>
      </c>
      <c r="AL5609">
        <v>1140.6500000000001</v>
      </c>
      <c r="AM5609">
        <v>3530.14</v>
      </c>
      <c r="AN5609">
        <v>293.87</v>
      </c>
      <c r="AO5609">
        <v>1993</v>
      </c>
    </row>
    <row r="5610" spans="4:41" x14ac:dyDescent="0.3">
      <c r="D5610" s="1">
        <v>45063</v>
      </c>
      <c r="E5610">
        <v>1.0840000000000001</v>
      </c>
      <c r="F5610">
        <v>1.1520999999999999</v>
      </c>
      <c r="G5610">
        <v>1.2486999999999999</v>
      </c>
      <c r="H5610">
        <v>-3.6</v>
      </c>
      <c r="I5610">
        <v>4.9000000000000004</v>
      </c>
      <c r="J5610">
        <v>7</v>
      </c>
      <c r="K5610">
        <v>1.5</v>
      </c>
      <c r="L5610">
        <v>253.733</v>
      </c>
      <c r="M5610">
        <v>16.950500000000002</v>
      </c>
      <c r="N5610">
        <v>16.87</v>
      </c>
      <c r="O5610">
        <v>72.83</v>
      </c>
      <c r="P5610">
        <v>3.8340000000000001</v>
      </c>
      <c r="Q5610">
        <v>4.1829999999999998</v>
      </c>
      <c r="R5610">
        <v>2.7240000000000002</v>
      </c>
      <c r="S5610">
        <v>2.077</v>
      </c>
      <c r="T5610">
        <v>2.2770000000000001</v>
      </c>
      <c r="U5610">
        <v>2.5539999999999998</v>
      </c>
      <c r="V5610">
        <v>2.3359999999999999</v>
      </c>
      <c r="W5610">
        <v>2.7010000000000001</v>
      </c>
      <c r="X5610">
        <v>2.327</v>
      </c>
      <c r="Y5610">
        <v>2.915</v>
      </c>
      <c r="Z5610">
        <v>3.3940000000000001</v>
      </c>
      <c r="AA5610">
        <v>3.8370000000000002</v>
      </c>
      <c r="AB5610">
        <v>4.8901000000000003</v>
      </c>
      <c r="AC5610">
        <v>3.5640999999999998</v>
      </c>
      <c r="AD5610">
        <v>4.1539999999999999</v>
      </c>
      <c r="AE5610">
        <v>3.5848</v>
      </c>
      <c r="AG5610">
        <v>463.98</v>
      </c>
      <c r="AH5610">
        <v>878.51</v>
      </c>
      <c r="AI5610">
        <v>7545.0550000000003</v>
      </c>
      <c r="AJ5610">
        <v>124.248</v>
      </c>
      <c r="AK5610">
        <v>534.64</v>
      </c>
      <c r="AL5610">
        <v>1135.81</v>
      </c>
      <c r="AM5610">
        <v>3540.82</v>
      </c>
      <c r="AN5610">
        <v>293.02999999999997</v>
      </c>
      <c r="AO5610">
        <v>1984.9</v>
      </c>
    </row>
    <row r="5611" spans="4:41" x14ac:dyDescent="0.3">
      <c r="D5611" s="1">
        <v>45064</v>
      </c>
      <c r="E5611">
        <v>1.077</v>
      </c>
      <c r="F5611">
        <v>1.1520999999999999</v>
      </c>
      <c r="G5611">
        <v>1.2408999999999999</v>
      </c>
      <c r="H5611">
        <v>-3.6</v>
      </c>
      <c r="I5611">
        <v>4.9000000000000004</v>
      </c>
      <c r="J5611">
        <v>7</v>
      </c>
      <c r="K5611">
        <v>1.5</v>
      </c>
      <c r="L5611">
        <v>253.733</v>
      </c>
      <c r="M5611">
        <v>15.6599</v>
      </c>
      <c r="N5611">
        <v>16.05</v>
      </c>
      <c r="O5611">
        <v>71.86</v>
      </c>
      <c r="P5611">
        <v>3.8580000000000001</v>
      </c>
      <c r="Q5611">
        <v>4.3129999999999997</v>
      </c>
      <c r="R5611">
        <v>2.72</v>
      </c>
      <c r="S5611">
        <v>2.0790000000000002</v>
      </c>
      <c r="T5611">
        <v>2.2829999999999999</v>
      </c>
      <c r="U5611">
        <v>2.556</v>
      </c>
      <c r="V5611">
        <v>2.4460000000000002</v>
      </c>
      <c r="W5611">
        <v>2.762</v>
      </c>
      <c r="X5611">
        <v>2.4159999999999999</v>
      </c>
      <c r="Y5611">
        <v>3.0339999999999998</v>
      </c>
      <c r="Z5611">
        <v>3.512</v>
      </c>
      <c r="AA5611">
        <v>3.9569999999999999</v>
      </c>
      <c r="AB5611">
        <v>4.9824999999999999</v>
      </c>
      <c r="AC5611">
        <v>3.6457000000000002</v>
      </c>
      <c r="AD5611">
        <v>4.2516999999999996</v>
      </c>
      <c r="AE5611">
        <v>3.6842999999999999</v>
      </c>
      <c r="AG5611">
        <v>465.79</v>
      </c>
      <c r="AH5611">
        <v>878.39</v>
      </c>
      <c r="AI5611">
        <v>7539.7809999999999</v>
      </c>
      <c r="AJ5611">
        <v>121.961</v>
      </c>
      <c r="AK5611">
        <v>534.78099999999995</v>
      </c>
      <c r="AL5611">
        <v>1140.6500000000001</v>
      </c>
      <c r="AM5611">
        <v>3581.06</v>
      </c>
      <c r="AN5611">
        <v>291.39</v>
      </c>
      <c r="AO5611">
        <v>1959.8</v>
      </c>
    </row>
    <row r="5612" spans="4:41" x14ac:dyDescent="0.3">
      <c r="D5612" s="1">
        <v>45065</v>
      </c>
      <c r="E5612">
        <v>1.0805</v>
      </c>
      <c r="F5612">
        <v>1.1517999999999999</v>
      </c>
      <c r="G5612">
        <v>1.2444999999999999</v>
      </c>
      <c r="H5612">
        <v>-3.6</v>
      </c>
      <c r="I5612">
        <v>4.9000000000000004</v>
      </c>
      <c r="J5612">
        <v>7</v>
      </c>
      <c r="K5612">
        <v>1.5</v>
      </c>
      <c r="L5612">
        <v>253.733</v>
      </c>
      <c r="M5612">
        <v>15.715</v>
      </c>
      <c r="N5612">
        <v>16.809999999999999</v>
      </c>
      <c r="O5612">
        <v>71.55</v>
      </c>
      <c r="P5612">
        <v>3.8780000000000001</v>
      </c>
      <c r="Q5612">
        <v>4.2720000000000002</v>
      </c>
      <c r="R5612">
        <v>2.7189999999999999</v>
      </c>
      <c r="S5612">
        <v>2.0659999999999998</v>
      </c>
      <c r="T5612">
        <v>2.258</v>
      </c>
      <c r="U5612">
        <v>2.5219999999999998</v>
      </c>
      <c r="V5612">
        <v>2.4279999999999999</v>
      </c>
      <c r="W5612">
        <v>2.7570000000000001</v>
      </c>
      <c r="X5612">
        <v>2.4060000000000001</v>
      </c>
      <c r="Y5612">
        <v>3.004</v>
      </c>
      <c r="Z5612">
        <v>3.4769999999999999</v>
      </c>
      <c r="AA5612">
        <v>3.996</v>
      </c>
      <c r="AB5612">
        <v>4.9782999999999999</v>
      </c>
      <c r="AC5612">
        <v>3.6726000000000001</v>
      </c>
      <c r="AD5612">
        <v>4.2659000000000002</v>
      </c>
      <c r="AE5612">
        <v>3.7319</v>
      </c>
      <c r="AG5612">
        <v>468.85</v>
      </c>
      <c r="AH5612">
        <v>885.68</v>
      </c>
      <c r="AI5612">
        <v>7570.1310000000003</v>
      </c>
      <c r="AJ5612">
        <v>124.66800000000001</v>
      </c>
      <c r="AK5612">
        <v>532.47699999999998</v>
      </c>
      <c r="AL5612">
        <v>1139.94</v>
      </c>
      <c r="AM5612">
        <v>3587.44</v>
      </c>
      <c r="AN5612">
        <v>290.51</v>
      </c>
      <c r="AO5612">
        <v>1981.6</v>
      </c>
    </row>
    <row r="5613" spans="4:41" x14ac:dyDescent="0.3">
      <c r="D5613" s="1">
        <v>45068</v>
      </c>
      <c r="E5613">
        <v>1.0812999999999999</v>
      </c>
      <c r="F5613">
        <v>1.1500999999999999</v>
      </c>
      <c r="G5613">
        <v>1.2437</v>
      </c>
      <c r="H5613">
        <v>-3.6</v>
      </c>
      <c r="I5613">
        <v>4.9000000000000004</v>
      </c>
      <c r="J5613">
        <v>7</v>
      </c>
      <c r="K5613">
        <v>1.5</v>
      </c>
      <c r="L5613">
        <v>253.733</v>
      </c>
      <c r="M5613">
        <v>16.313300000000002</v>
      </c>
      <c r="N5613">
        <v>17.21</v>
      </c>
      <c r="O5613">
        <v>71.989999999999995</v>
      </c>
      <c r="P5613">
        <v>3.8929999999999998</v>
      </c>
      <c r="Q5613">
        <v>4.3140000000000001</v>
      </c>
      <c r="R5613">
        <v>2.7130000000000001</v>
      </c>
      <c r="S5613">
        <v>2.0659999999999998</v>
      </c>
      <c r="T5613">
        <v>2.2320000000000002</v>
      </c>
      <c r="U5613">
        <v>2.5219999999999998</v>
      </c>
      <c r="V5613">
        <v>2.4590000000000001</v>
      </c>
      <c r="W5613">
        <v>2.8090000000000002</v>
      </c>
      <c r="X5613">
        <v>2.448</v>
      </c>
      <c r="Y5613">
        <v>3.032</v>
      </c>
      <c r="Z5613">
        <v>3.508</v>
      </c>
      <c r="AA5613">
        <v>4.0640000000000001</v>
      </c>
      <c r="AB5613">
        <v>5.0488</v>
      </c>
      <c r="AC5613">
        <v>3.7147999999999999</v>
      </c>
      <c r="AD5613">
        <v>4.3154000000000003</v>
      </c>
      <c r="AE5613">
        <v>3.7618999999999998</v>
      </c>
      <c r="AG5613">
        <v>468.91</v>
      </c>
      <c r="AH5613">
        <v>887.5</v>
      </c>
      <c r="AI5613">
        <v>7570.7950000000001</v>
      </c>
      <c r="AJ5613">
        <v>126.185</v>
      </c>
      <c r="AK5613">
        <v>528.36900000000003</v>
      </c>
      <c r="AL5613">
        <v>1148.93</v>
      </c>
      <c r="AM5613">
        <v>3611.02</v>
      </c>
      <c r="AN5613">
        <v>290.39999999999998</v>
      </c>
      <c r="AO5613">
        <v>1977.2</v>
      </c>
    </row>
    <row r="5614" spans="4:41" x14ac:dyDescent="0.3">
      <c r="D5614" s="1">
        <v>45069</v>
      </c>
      <c r="E5614">
        <v>1.077</v>
      </c>
      <c r="F5614">
        <v>1.1526000000000001</v>
      </c>
      <c r="G5614">
        <v>1.2413000000000001</v>
      </c>
      <c r="H5614">
        <v>-3.6</v>
      </c>
      <c r="I5614">
        <v>4.9000000000000004</v>
      </c>
      <c r="J5614">
        <v>7</v>
      </c>
      <c r="K5614">
        <v>1.5</v>
      </c>
      <c r="L5614">
        <v>253.733</v>
      </c>
      <c r="M5614">
        <v>17.6691</v>
      </c>
      <c r="N5614">
        <v>18.53</v>
      </c>
      <c r="O5614">
        <v>72.91</v>
      </c>
      <c r="P5614">
        <v>3.9039999999999999</v>
      </c>
      <c r="Q5614">
        <v>4.3209999999999997</v>
      </c>
      <c r="R5614">
        <v>2.7010000000000001</v>
      </c>
      <c r="S5614">
        <v>2.008</v>
      </c>
      <c r="T5614">
        <v>2.2120000000000002</v>
      </c>
      <c r="U5614">
        <v>2.4780000000000002</v>
      </c>
      <c r="V5614">
        <v>2.4689999999999999</v>
      </c>
      <c r="W5614">
        <v>2.8220000000000001</v>
      </c>
      <c r="X5614">
        <v>2.4510000000000001</v>
      </c>
      <c r="Y5614">
        <v>3.0419999999999998</v>
      </c>
      <c r="Z5614">
        <v>3.5179999999999998</v>
      </c>
      <c r="AA5614">
        <v>4.1580000000000004</v>
      </c>
      <c r="AB5614">
        <v>5.0537999999999998</v>
      </c>
      <c r="AC5614">
        <v>3.6919</v>
      </c>
      <c r="AD5614">
        <v>4.3159999999999998</v>
      </c>
      <c r="AE5614">
        <v>3.7425999999999999</v>
      </c>
      <c r="AG5614">
        <v>466.1</v>
      </c>
      <c r="AH5614">
        <v>880.54</v>
      </c>
      <c r="AI5614">
        <v>7573.0839999999998</v>
      </c>
      <c r="AJ5614">
        <v>125.779</v>
      </c>
      <c r="AK5614">
        <v>526.29499999999996</v>
      </c>
      <c r="AL5614">
        <v>1143.7</v>
      </c>
      <c r="AM5614">
        <v>3587.1</v>
      </c>
      <c r="AN5614">
        <v>290.8</v>
      </c>
      <c r="AO5614">
        <v>1974.5</v>
      </c>
    </row>
    <row r="5615" spans="4:41" x14ac:dyDescent="0.3">
      <c r="D5615" s="1">
        <v>45070</v>
      </c>
      <c r="E5615">
        <v>1.075</v>
      </c>
      <c r="F5615">
        <v>1.1503000000000001</v>
      </c>
      <c r="G5615">
        <v>1.2364999999999999</v>
      </c>
      <c r="H5615">
        <v>-3.6</v>
      </c>
      <c r="I5615">
        <v>4.9000000000000004</v>
      </c>
      <c r="J5615">
        <v>7</v>
      </c>
      <c r="K5615">
        <v>1.5</v>
      </c>
      <c r="L5615">
        <v>253.733</v>
      </c>
      <c r="M5615">
        <v>20.93</v>
      </c>
      <c r="N5615">
        <v>20.03</v>
      </c>
      <c r="O5615">
        <v>74.34</v>
      </c>
      <c r="P5615">
        <v>3.9319999999999999</v>
      </c>
      <c r="Q5615">
        <v>4.3380000000000001</v>
      </c>
      <c r="R5615">
        <v>2.7069999999999999</v>
      </c>
      <c r="S5615">
        <v>2.012</v>
      </c>
      <c r="T5615">
        <v>2.2149999999999999</v>
      </c>
      <c r="U5615">
        <v>2.4870000000000001</v>
      </c>
      <c r="V5615">
        <v>2.472</v>
      </c>
      <c r="W5615">
        <v>2.8540000000000001</v>
      </c>
      <c r="X5615">
        <v>2.4689999999999999</v>
      </c>
      <c r="Y5615">
        <v>3.05</v>
      </c>
      <c r="Z5615">
        <v>3.536</v>
      </c>
      <c r="AA5615">
        <v>4.2140000000000004</v>
      </c>
      <c r="AB5615">
        <v>5.1025</v>
      </c>
      <c r="AC5615">
        <v>3.7418999999999998</v>
      </c>
      <c r="AD5615">
        <v>4.3757000000000001</v>
      </c>
      <c r="AE5615">
        <v>3.8186</v>
      </c>
      <c r="AG5615">
        <v>457.65</v>
      </c>
      <c r="AH5615">
        <v>863.31</v>
      </c>
      <c r="AI5615">
        <v>7408.9849999999997</v>
      </c>
      <c r="AJ5615">
        <v>123.75700000000001</v>
      </c>
      <c r="AK5615">
        <v>525.23400000000004</v>
      </c>
      <c r="AL5615">
        <v>1133.8499999999999</v>
      </c>
      <c r="AM5615">
        <v>3572.02</v>
      </c>
      <c r="AN5615">
        <v>290.36</v>
      </c>
      <c r="AO5615">
        <v>1964.6</v>
      </c>
    </row>
    <row r="5616" spans="4:41" x14ac:dyDescent="0.3">
      <c r="D5616" s="1">
        <v>45071</v>
      </c>
      <c r="E5616">
        <v>1.0725</v>
      </c>
      <c r="F5616">
        <v>1.1488</v>
      </c>
      <c r="G5616">
        <v>1.2321</v>
      </c>
      <c r="H5616">
        <v>-3.6</v>
      </c>
      <c r="I5616">
        <v>4.9000000000000004</v>
      </c>
      <c r="J5616">
        <v>7</v>
      </c>
      <c r="K5616">
        <v>1.5</v>
      </c>
      <c r="L5616">
        <v>253.733</v>
      </c>
      <c r="M5616">
        <v>19.859500000000001</v>
      </c>
      <c r="N5616">
        <v>19.14</v>
      </c>
      <c r="O5616">
        <v>71.83</v>
      </c>
      <c r="P5616">
        <v>3.9430000000000001</v>
      </c>
      <c r="Q5616">
        <v>4.3979999999999997</v>
      </c>
      <c r="R5616">
        <v>2.7080000000000002</v>
      </c>
      <c r="S5616">
        <v>2.0089999999999999</v>
      </c>
      <c r="T5616">
        <v>2.2160000000000002</v>
      </c>
      <c r="U5616">
        <v>2.48</v>
      </c>
      <c r="V5616">
        <v>2.5219999999999998</v>
      </c>
      <c r="W5616">
        <v>2.9020000000000001</v>
      </c>
      <c r="X5616">
        <v>2.5310000000000001</v>
      </c>
      <c r="Y5616">
        <v>3.101</v>
      </c>
      <c r="Z5616">
        <v>3.5910000000000002</v>
      </c>
      <c r="AA5616">
        <v>4.3739999999999997</v>
      </c>
      <c r="AB5616">
        <v>5.2306999999999997</v>
      </c>
      <c r="AC5616">
        <v>3.8174000000000001</v>
      </c>
      <c r="AD5616">
        <v>4.5328999999999997</v>
      </c>
      <c r="AE5616">
        <v>3.9131</v>
      </c>
      <c r="AG5616">
        <v>456.18</v>
      </c>
      <c r="AH5616">
        <v>857.91</v>
      </c>
      <c r="AI5616">
        <v>7330.9830000000002</v>
      </c>
      <c r="AJ5616">
        <v>123.48399999999999</v>
      </c>
      <c r="AK5616">
        <v>526.47299999999996</v>
      </c>
      <c r="AL5616">
        <v>1125.51</v>
      </c>
      <c r="AM5616">
        <v>3561.64</v>
      </c>
      <c r="AN5616">
        <v>288.36</v>
      </c>
      <c r="AO5616">
        <v>1943.7</v>
      </c>
    </row>
    <row r="5617" spans="4:41" x14ac:dyDescent="0.3">
      <c r="D5617" s="1">
        <v>45072</v>
      </c>
      <c r="E5617">
        <v>1.0723</v>
      </c>
      <c r="F5617">
        <v>1.1512</v>
      </c>
      <c r="G5617">
        <v>1.2343999999999999</v>
      </c>
      <c r="H5617">
        <v>-3.6</v>
      </c>
      <c r="I5617">
        <v>4.9000000000000004</v>
      </c>
      <c r="J5617">
        <v>7</v>
      </c>
      <c r="K5617">
        <v>1.5</v>
      </c>
      <c r="L5617">
        <v>253.733</v>
      </c>
      <c r="M5617">
        <v>17.597100000000001</v>
      </c>
      <c r="N5617">
        <v>17.95</v>
      </c>
      <c r="O5617">
        <v>72.67</v>
      </c>
      <c r="P5617">
        <v>3.9550000000000001</v>
      </c>
      <c r="Q5617">
        <v>4.3929999999999998</v>
      </c>
      <c r="R5617">
        <v>2.722</v>
      </c>
      <c r="S5617">
        <v>2.008</v>
      </c>
      <c r="T5617">
        <v>2.2149999999999999</v>
      </c>
      <c r="U5617">
        <v>2.5019999999999998</v>
      </c>
      <c r="V5617">
        <v>2.5379999999999998</v>
      </c>
      <c r="W5617">
        <v>2.9420000000000002</v>
      </c>
      <c r="X5617">
        <v>2.5579999999999998</v>
      </c>
      <c r="Y5617">
        <v>3.1120000000000001</v>
      </c>
      <c r="Z5617">
        <v>3.6059999999999999</v>
      </c>
      <c r="AA5617">
        <v>4.3339999999999996</v>
      </c>
      <c r="AB5617">
        <v>5.2229999999999999</v>
      </c>
      <c r="AC5617">
        <v>3.7982999999999998</v>
      </c>
      <c r="AD5617">
        <v>4.5618999999999996</v>
      </c>
      <c r="AE5617">
        <v>3.9270999999999998</v>
      </c>
      <c r="AG5617">
        <v>461.41</v>
      </c>
      <c r="AH5617">
        <v>865.96</v>
      </c>
      <c r="AI5617">
        <v>7383.7659999999996</v>
      </c>
      <c r="AJ5617">
        <v>124.77800000000001</v>
      </c>
      <c r="AK5617">
        <v>531.01499999999999</v>
      </c>
      <c r="AL5617">
        <v>1136.8699999999999</v>
      </c>
      <c r="AM5617">
        <v>3561.13</v>
      </c>
      <c r="AN5617">
        <v>287.85000000000002</v>
      </c>
      <c r="AO5617">
        <v>1944.3</v>
      </c>
    </row>
    <row r="5618" spans="4:41" x14ac:dyDescent="0.3">
      <c r="D5618" s="1">
        <v>45076</v>
      </c>
      <c r="E5618">
        <v>1.0734999999999999</v>
      </c>
      <c r="F5618">
        <v>1.1564000000000001</v>
      </c>
      <c r="G5618">
        <v>1.2414000000000001</v>
      </c>
      <c r="H5618">
        <v>-3.6</v>
      </c>
      <c r="I5618">
        <v>4.9000000000000004</v>
      </c>
      <c r="J5618">
        <v>7</v>
      </c>
      <c r="K5618">
        <v>1.5</v>
      </c>
      <c r="L5618">
        <v>253.733</v>
      </c>
      <c r="M5618">
        <v>17.957599999999999</v>
      </c>
      <c r="N5618">
        <v>17.46</v>
      </c>
      <c r="O5618">
        <v>69.459999999999994</v>
      </c>
      <c r="P5618">
        <v>3.9649999999999999</v>
      </c>
      <c r="Q5618">
        <v>4.1509999999999998</v>
      </c>
      <c r="R5618">
        <v>2.72</v>
      </c>
      <c r="S5618">
        <v>2.0009999999999999</v>
      </c>
      <c r="T5618">
        <v>2.181</v>
      </c>
      <c r="U5618">
        <v>2.4769999999999999</v>
      </c>
      <c r="V5618">
        <v>2.3420000000000001</v>
      </c>
      <c r="W5618">
        <v>2.7839999999999998</v>
      </c>
      <c r="X5618">
        <v>2.3559999999999999</v>
      </c>
      <c r="Y5618">
        <v>2.9060000000000001</v>
      </c>
      <c r="Z5618">
        <v>3.3879999999999999</v>
      </c>
      <c r="AA5618">
        <v>4.2469999999999999</v>
      </c>
      <c r="AB5618">
        <v>5.1951000000000001</v>
      </c>
      <c r="AC5618">
        <v>3.6865999999999999</v>
      </c>
      <c r="AD5618">
        <v>4.4500999999999999</v>
      </c>
      <c r="AE5618">
        <v>3.8067000000000002</v>
      </c>
      <c r="AG5618">
        <v>456.63</v>
      </c>
      <c r="AH5618">
        <v>859.34</v>
      </c>
      <c r="AI5618">
        <v>7321.9179999999997</v>
      </c>
      <c r="AJ5618">
        <v>122.997</v>
      </c>
      <c r="AK5618">
        <v>519.84699999999998</v>
      </c>
      <c r="AL5618">
        <v>1137.27</v>
      </c>
      <c r="AM5618">
        <v>3583.52</v>
      </c>
      <c r="AN5618">
        <v>290.17</v>
      </c>
      <c r="AO5618">
        <v>1958</v>
      </c>
    </row>
    <row r="5619" spans="4:41" x14ac:dyDescent="0.3">
      <c r="D5619" s="1">
        <v>45077</v>
      </c>
      <c r="E5619">
        <v>1.0689</v>
      </c>
      <c r="F5619">
        <v>1.1638999999999999</v>
      </c>
      <c r="G5619">
        <v>1.2441</v>
      </c>
      <c r="H5619">
        <v>-4.5999999999999996</v>
      </c>
      <c r="I5619">
        <v>4</v>
      </c>
      <c r="J5619">
        <v>6.1</v>
      </c>
      <c r="K5619">
        <v>-0.9</v>
      </c>
      <c r="L5619">
        <v>251.15799999999999</v>
      </c>
      <c r="M5619">
        <v>19.9817</v>
      </c>
      <c r="N5619">
        <v>17.940000000000001</v>
      </c>
      <c r="O5619">
        <v>68.09</v>
      </c>
      <c r="P5619">
        <v>3.9390000000000001</v>
      </c>
      <c r="Q5619">
        <v>4.0810000000000004</v>
      </c>
      <c r="R5619">
        <v>2.7080000000000002</v>
      </c>
      <c r="S5619">
        <v>2.0089999999999999</v>
      </c>
      <c r="T5619">
        <v>2.1669999999999998</v>
      </c>
      <c r="U5619">
        <v>2.4529999999999998</v>
      </c>
      <c r="V5619">
        <v>2.282</v>
      </c>
      <c r="W5619">
        <v>2.7189999999999999</v>
      </c>
      <c r="X5619">
        <v>2.278</v>
      </c>
      <c r="Y5619">
        <v>2.8479999999999999</v>
      </c>
      <c r="Z5619">
        <v>3.3319999999999999</v>
      </c>
      <c r="AA5619">
        <v>4.1829999999999998</v>
      </c>
      <c r="AB5619">
        <v>5.1726000000000001</v>
      </c>
      <c r="AC5619">
        <v>3.6425999999999998</v>
      </c>
      <c r="AD5619">
        <v>4.4027000000000003</v>
      </c>
      <c r="AE5619">
        <v>3.7547000000000001</v>
      </c>
      <c r="AG5619">
        <v>451.76</v>
      </c>
      <c r="AH5619">
        <v>844.93</v>
      </c>
      <c r="AI5619">
        <v>7237.1080000000002</v>
      </c>
      <c r="AJ5619">
        <v>119.45</v>
      </c>
      <c r="AK5619">
        <v>509.65899999999999</v>
      </c>
      <c r="AL5619">
        <v>1124.52</v>
      </c>
      <c r="AM5619">
        <v>3537.93</v>
      </c>
      <c r="AN5619">
        <v>291.32</v>
      </c>
      <c r="AO5619">
        <v>1963.9</v>
      </c>
    </row>
    <row r="5620" spans="4:41" x14ac:dyDescent="0.3">
      <c r="D5620" s="1">
        <v>45078</v>
      </c>
      <c r="E5620">
        <v>1.0762</v>
      </c>
      <c r="F5620">
        <v>1.1638999999999999</v>
      </c>
      <c r="G5620">
        <v>1.2525999999999999</v>
      </c>
      <c r="H5620">
        <v>-4.5999999999999996</v>
      </c>
      <c r="I5620">
        <v>4</v>
      </c>
      <c r="J5620">
        <v>6.1</v>
      </c>
      <c r="K5620">
        <v>-0.9</v>
      </c>
      <c r="L5620">
        <v>251.15799999999999</v>
      </c>
      <c r="M5620">
        <v>17.546900000000001</v>
      </c>
      <c r="N5620">
        <v>15.65</v>
      </c>
      <c r="O5620">
        <v>70.099999999999994</v>
      </c>
      <c r="P5620">
        <v>3.875</v>
      </c>
      <c r="Q5620">
        <v>4.0880000000000001</v>
      </c>
      <c r="R5620">
        <v>2.7040000000000002</v>
      </c>
      <c r="S5620">
        <v>1.9890000000000001</v>
      </c>
      <c r="T5620">
        <v>2.1459999999999999</v>
      </c>
      <c r="U5620">
        <v>2.4260000000000002</v>
      </c>
      <c r="V5620">
        <v>2.2490000000000001</v>
      </c>
      <c r="W5620">
        <v>2.718</v>
      </c>
      <c r="X5620">
        <v>2.2450000000000001</v>
      </c>
      <c r="Y5620">
        <v>2.81</v>
      </c>
      <c r="Z5620">
        <v>3.2850000000000001</v>
      </c>
      <c r="AA5620">
        <v>4.1159999999999997</v>
      </c>
      <c r="AB5620">
        <v>5.0983000000000001</v>
      </c>
      <c r="AC5620">
        <v>3.5950000000000002</v>
      </c>
      <c r="AD5620">
        <v>4.3407999999999998</v>
      </c>
      <c r="AE5620">
        <v>3.6974999999999998</v>
      </c>
      <c r="AG5620">
        <v>455.27</v>
      </c>
      <c r="AH5620">
        <v>857.33</v>
      </c>
      <c r="AI5620">
        <v>7359.2089999999998</v>
      </c>
      <c r="AJ5620">
        <v>122.52800000000001</v>
      </c>
      <c r="AK5620">
        <v>523.70899999999995</v>
      </c>
      <c r="AL5620">
        <v>1124.9100000000001</v>
      </c>
      <c r="AM5620">
        <v>3568.92</v>
      </c>
      <c r="AN5620">
        <v>292.04000000000002</v>
      </c>
      <c r="AO5620">
        <v>1978</v>
      </c>
    </row>
    <row r="5621" spans="4:41" x14ac:dyDescent="0.3">
      <c r="D5621" s="1">
        <v>45079</v>
      </c>
      <c r="E5621">
        <v>1.0708</v>
      </c>
      <c r="F5621">
        <v>1.1629</v>
      </c>
      <c r="G5621">
        <v>1.2453000000000001</v>
      </c>
      <c r="H5621">
        <v>-4.5999999999999996</v>
      </c>
      <c r="I5621">
        <v>4</v>
      </c>
      <c r="J5621">
        <v>6.1</v>
      </c>
      <c r="K5621">
        <v>-0.9</v>
      </c>
      <c r="L5621">
        <v>251.15799999999999</v>
      </c>
      <c r="M5621">
        <v>16.032900000000001</v>
      </c>
      <c r="N5621">
        <v>14.6</v>
      </c>
      <c r="O5621">
        <v>71.739999999999995</v>
      </c>
      <c r="P5621">
        <v>3.875</v>
      </c>
      <c r="Q5621">
        <v>4.07</v>
      </c>
      <c r="R5621">
        <v>2.7189999999999999</v>
      </c>
      <c r="S5621">
        <v>1.986</v>
      </c>
      <c r="T5621">
        <v>2.1589999999999998</v>
      </c>
      <c r="U5621">
        <v>2.4489999999999998</v>
      </c>
      <c r="V5621">
        <v>2.3119999999999998</v>
      </c>
      <c r="W5621">
        <v>2.802</v>
      </c>
      <c r="X5621">
        <v>2.3370000000000002</v>
      </c>
      <c r="Y5621">
        <v>2.859</v>
      </c>
      <c r="Z5621">
        <v>3.3149999999999999</v>
      </c>
      <c r="AA5621">
        <v>4.1559999999999997</v>
      </c>
      <c r="AB5621">
        <v>5.2252000000000001</v>
      </c>
      <c r="AC5621">
        <v>3.6907000000000001</v>
      </c>
      <c r="AD5621">
        <v>4.4969000000000001</v>
      </c>
      <c r="AE5621">
        <v>3.8437000000000001</v>
      </c>
      <c r="AG5621">
        <v>462.15</v>
      </c>
      <c r="AH5621">
        <v>869.88</v>
      </c>
      <c r="AI5621">
        <v>7450.393</v>
      </c>
      <c r="AJ5621">
        <v>127.514</v>
      </c>
      <c r="AK5621">
        <v>538.85699999999997</v>
      </c>
      <c r="AL5621">
        <v>1152.97</v>
      </c>
      <c r="AM5621">
        <v>3624.4</v>
      </c>
      <c r="AN5621">
        <v>289.82</v>
      </c>
      <c r="AO5621">
        <v>1952.4</v>
      </c>
    </row>
    <row r="5622" spans="4:41" x14ac:dyDescent="0.3">
      <c r="D5622" s="1">
        <v>45082</v>
      </c>
      <c r="E5622">
        <v>1.0712999999999999</v>
      </c>
      <c r="F5622">
        <v>1.1607000000000001</v>
      </c>
      <c r="G5622">
        <v>1.2438</v>
      </c>
      <c r="H5622">
        <v>-4.5999999999999996</v>
      </c>
      <c r="I5622">
        <v>4</v>
      </c>
      <c r="J5622">
        <v>6.1</v>
      </c>
      <c r="K5622">
        <v>-0.9</v>
      </c>
      <c r="L5622">
        <v>251.15799999999999</v>
      </c>
      <c r="M5622">
        <v>16.1174</v>
      </c>
      <c r="N5622">
        <v>14.73</v>
      </c>
      <c r="O5622">
        <v>72.150000000000006</v>
      </c>
      <c r="P5622">
        <v>3.8839999999999999</v>
      </c>
      <c r="Q5622">
        <v>4.1379999999999999</v>
      </c>
      <c r="R5622">
        <v>2.718</v>
      </c>
      <c r="S5622">
        <v>1.986</v>
      </c>
      <c r="T5622">
        <v>2.1379999999999999</v>
      </c>
      <c r="U5622">
        <v>2.4449999999999998</v>
      </c>
      <c r="V5622">
        <v>2.3809999999999998</v>
      </c>
      <c r="W5622">
        <v>2.8889999999999998</v>
      </c>
      <c r="X5622">
        <v>2.403</v>
      </c>
      <c r="Y5622">
        <v>2.9220000000000002</v>
      </c>
      <c r="Z5622">
        <v>3.3759999999999999</v>
      </c>
      <c r="AA5622">
        <v>4.2080000000000002</v>
      </c>
      <c r="AB5622">
        <v>5.1562999999999999</v>
      </c>
      <c r="AC5622">
        <v>3.6831</v>
      </c>
      <c r="AD5622">
        <v>4.4659000000000004</v>
      </c>
      <c r="AE5622">
        <v>3.8176000000000001</v>
      </c>
      <c r="AG5622">
        <v>459.93</v>
      </c>
      <c r="AH5622">
        <v>864.62</v>
      </c>
      <c r="AI5622">
        <v>7402.6419999999998</v>
      </c>
      <c r="AJ5622">
        <v>127.842</v>
      </c>
      <c r="AK5622">
        <v>542.75199999999995</v>
      </c>
      <c r="AL5622">
        <v>1152.49</v>
      </c>
      <c r="AM5622">
        <v>3685.98</v>
      </c>
      <c r="AN5622">
        <v>290.07</v>
      </c>
      <c r="AO5622">
        <v>1958</v>
      </c>
    </row>
    <row r="5623" spans="4:41" x14ac:dyDescent="0.3">
      <c r="D5623" s="1">
        <v>45083</v>
      </c>
      <c r="E5623">
        <v>1.0692999999999999</v>
      </c>
      <c r="F5623">
        <v>1.1618999999999999</v>
      </c>
      <c r="G5623">
        <v>1.2423999999999999</v>
      </c>
      <c r="H5623">
        <v>-4.5999999999999996</v>
      </c>
      <c r="I5623">
        <v>4</v>
      </c>
      <c r="J5623">
        <v>6.1</v>
      </c>
      <c r="K5623">
        <v>-0.9</v>
      </c>
      <c r="L5623">
        <v>251.15799999999999</v>
      </c>
      <c r="M5623">
        <v>15.3988</v>
      </c>
      <c r="N5623">
        <v>13.96</v>
      </c>
      <c r="O5623">
        <v>71.739999999999995</v>
      </c>
      <c r="P5623">
        <v>3.9140000000000001</v>
      </c>
      <c r="Q5623">
        <v>4.1559999999999997</v>
      </c>
      <c r="R5623">
        <v>2.7109999999999999</v>
      </c>
      <c r="S5623">
        <v>1.9610000000000001</v>
      </c>
      <c r="T5623">
        <v>2.1</v>
      </c>
      <c r="U5623">
        <v>2.4340000000000002</v>
      </c>
      <c r="V5623">
        <v>2.3719999999999999</v>
      </c>
      <c r="W5623">
        <v>2.8540000000000001</v>
      </c>
      <c r="X5623">
        <v>2.3839999999999999</v>
      </c>
      <c r="Y5623">
        <v>2.9159999999999999</v>
      </c>
      <c r="Z5623">
        <v>3.371</v>
      </c>
      <c r="AA5623">
        <v>4.2069999999999999</v>
      </c>
      <c r="AB5623">
        <v>5.1694000000000004</v>
      </c>
      <c r="AC5623">
        <v>3.6602000000000001</v>
      </c>
      <c r="AD5623">
        <v>4.4786000000000001</v>
      </c>
      <c r="AE5623">
        <v>3.8071999999999999</v>
      </c>
      <c r="AG5623">
        <v>461.68</v>
      </c>
      <c r="AH5623">
        <v>866.3</v>
      </c>
      <c r="AI5623">
        <v>7430.8980000000001</v>
      </c>
      <c r="AJ5623">
        <v>128.64400000000001</v>
      </c>
      <c r="AK5623">
        <v>552.39300000000003</v>
      </c>
      <c r="AL5623">
        <v>1152.79</v>
      </c>
      <c r="AM5623">
        <v>3713.36</v>
      </c>
      <c r="AN5623">
        <v>289.83</v>
      </c>
      <c r="AO5623">
        <v>1965.5</v>
      </c>
    </row>
    <row r="5624" spans="4:41" x14ac:dyDescent="0.3">
      <c r="D5624" s="1">
        <v>45084</v>
      </c>
      <c r="E5624">
        <v>1.0699000000000001</v>
      </c>
      <c r="F5624">
        <v>1.1626000000000001</v>
      </c>
      <c r="G5624">
        <v>1.2438</v>
      </c>
      <c r="H5624">
        <v>-4.5999999999999996</v>
      </c>
      <c r="I5624">
        <v>4</v>
      </c>
      <c r="J5624">
        <v>6.1</v>
      </c>
      <c r="K5624">
        <v>-0.9</v>
      </c>
      <c r="L5624">
        <v>251.15799999999999</v>
      </c>
      <c r="M5624">
        <v>15.3277</v>
      </c>
      <c r="N5624">
        <v>13.94</v>
      </c>
      <c r="O5624">
        <v>72.53</v>
      </c>
      <c r="P5624">
        <v>3.923</v>
      </c>
      <c r="Q5624">
        <v>4.2830000000000004</v>
      </c>
      <c r="R5624">
        <v>2.7050000000000001</v>
      </c>
      <c r="S5624">
        <v>1.9359999999999999</v>
      </c>
      <c r="T5624">
        <v>2.093</v>
      </c>
      <c r="U5624">
        <v>2.4319999999999999</v>
      </c>
      <c r="V5624">
        <v>2.456</v>
      </c>
      <c r="W5624">
        <v>2.9380000000000002</v>
      </c>
      <c r="X5624">
        <v>2.4740000000000002</v>
      </c>
      <c r="Y5624">
        <v>3.01</v>
      </c>
      <c r="Z5624">
        <v>3.4729999999999999</v>
      </c>
      <c r="AA5624">
        <v>4.2510000000000003</v>
      </c>
      <c r="AB5624">
        <v>5.1388999999999996</v>
      </c>
      <c r="AC5624">
        <v>3.7951999999999999</v>
      </c>
      <c r="AD5624">
        <v>4.5563000000000002</v>
      </c>
      <c r="AE5624">
        <v>3.9403999999999999</v>
      </c>
      <c r="AG5624">
        <v>460.8</v>
      </c>
      <c r="AH5624">
        <v>866.03</v>
      </c>
      <c r="AI5624">
        <v>7457.5010000000002</v>
      </c>
      <c r="AJ5624">
        <v>128.65199999999999</v>
      </c>
      <c r="AK5624">
        <v>555.14</v>
      </c>
      <c r="AL5624">
        <v>1161.4000000000001</v>
      </c>
      <c r="AM5624">
        <v>3663.58</v>
      </c>
      <c r="AN5624">
        <v>288.44</v>
      </c>
      <c r="AO5624">
        <v>1942.7</v>
      </c>
    </row>
    <row r="5625" spans="4:41" x14ac:dyDescent="0.3">
      <c r="D5625" s="1">
        <v>45085</v>
      </c>
      <c r="E5625">
        <v>1.0782</v>
      </c>
      <c r="F5625">
        <v>1.1648000000000001</v>
      </c>
      <c r="G5625">
        <v>1.256</v>
      </c>
      <c r="H5625">
        <v>-4.5999999999999996</v>
      </c>
      <c r="I5625">
        <v>4</v>
      </c>
      <c r="J5625">
        <v>6.1</v>
      </c>
      <c r="K5625">
        <v>-0.9</v>
      </c>
      <c r="L5625">
        <v>251.15799999999999</v>
      </c>
      <c r="M5625">
        <v>15.098599999999999</v>
      </c>
      <c r="N5625">
        <v>13.65</v>
      </c>
      <c r="O5625">
        <v>71.290000000000006</v>
      </c>
      <c r="P5625">
        <v>3.9359999999999999</v>
      </c>
      <c r="Q5625">
        <v>4.1859999999999999</v>
      </c>
      <c r="R5625">
        <v>2.7069999999999999</v>
      </c>
      <c r="S5625">
        <v>1.9379999999999999</v>
      </c>
      <c r="T5625">
        <v>2.1280000000000001</v>
      </c>
      <c r="U5625">
        <v>2.4430000000000001</v>
      </c>
      <c r="V5625">
        <v>2.4020000000000001</v>
      </c>
      <c r="W5625">
        <v>2.8940000000000001</v>
      </c>
      <c r="X5625">
        <v>2.42</v>
      </c>
      <c r="Y5625">
        <v>2.95</v>
      </c>
      <c r="Z5625">
        <v>3.4039999999999999</v>
      </c>
      <c r="AA5625">
        <v>4.2329999999999997</v>
      </c>
      <c r="AB5625">
        <v>5.1302000000000003</v>
      </c>
      <c r="AC5625">
        <v>3.7179000000000002</v>
      </c>
      <c r="AD5625">
        <v>4.5147000000000004</v>
      </c>
      <c r="AE5625">
        <v>3.8580999999999999</v>
      </c>
      <c r="AG5625">
        <v>460.7</v>
      </c>
      <c r="AH5625">
        <v>871.14</v>
      </c>
      <c r="AI5625">
        <v>7484.3670000000002</v>
      </c>
      <c r="AJ5625">
        <v>130.01499999999999</v>
      </c>
      <c r="AK5625">
        <v>555.84900000000005</v>
      </c>
      <c r="AL5625">
        <v>1158.83</v>
      </c>
      <c r="AM5625">
        <v>3639.01</v>
      </c>
      <c r="AN5625">
        <v>289.8</v>
      </c>
      <c r="AO5625">
        <v>1963.6</v>
      </c>
    </row>
    <row r="5626" spans="4:41" x14ac:dyDescent="0.3">
      <c r="D5626" s="1">
        <v>45086</v>
      </c>
      <c r="E5626">
        <v>1.0749</v>
      </c>
      <c r="F5626">
        <v>1.1696</v>
      </c>
      <c r="G5626">
        <v>1.2572000000000001</v>
      </c>
      <c r="H5626">
        <v>-4.5999999999999996</v>
      </c>
      <c r="I5626">
        <v>4</v>
      </c>
      <c r="J5626">
        <v>6.1</v>
      </c>
      <c r="K5626">
        <v>-0.9</v>
      </c>
      <c r="L5626">
        <v>251.15799999999999</v>
      </c>
      <c r="M5626">
        <v>14.9894</v>
      </c>
      <c r="N5626">
        <v>13.83</v>
      </c>
      <c r="O5626">
        <v>70.17</v>
      </c>
      <c r="P5626">
        <v>3.9279999999999999</v>
      </c>
      <c r="Q5626">
        <v>4.1139999999999999</v>
      </c>
      <c r="R5626">
        <v>2.6909999999999998</v>
      </c>
      <c r="S5626">
        <v>1.919</v>
      </c>
      <c r="T5626">
        <v>2.121</v>
      </c>
      <c r="U5626">
        <v>2.4260000000000002</v>
      </c>
      <c r="V5626">
        <v>2.3769999999999998</v>
      </c>
      <c r="W5626">
        <v>2.9159999999999999</v>
      </c>
      <c r="X5626">
        <v>2.4220000000000002</v>
      </c>
      <c r="Y5626">
        <v>2.919</v>
      </c>
      <c r="Z5626">
        <v>3.3610000000000002</v>
      </c>
      <c r="AA5626">
        <v>4.2389999999999999</v>
      </c>
      <c r="AB5626">
        <v>5.1832000000000003</v>
      </c>
      <c r="AC5626">
        <v>3.7393999999999998</v>
      </c>
      <c r="AD5626">
        <v>4.5956000000000001</v>
      </c>
      <c r="AE5626">
        <v>3.9127999999999998</v>
      </c>
      <c r="AG5626">
        <v>460.01</v>
      </c>
      <c r="AH5626">
        <v>868.76</v>
      </c>
      <c r="AI5626">
        <v>7477.6809999999996</v>
      </c>
      <c r="AJ5626">
        <v>131.36500000000001</v>
      </c>
      <c r="AK5626">
        <v>565.06899999999996</v>
      </c>
      <c r="AL5626">
        <v>1167.97</v>
      </c>
      <c r="AM5626">
        <v>3693.51</v>
      </c>
      <c r="AN5626">
        <v>288.95999999999998</v>
      </c>
      <c r="AO5626">
        <v>1962.2</v>
      </c>
    </row>
    <row r="5627" spans="4:41" x14ac:dyDescent="0.3">
      <c r="D5627" s="1">
        <v>45089</v>
      </c>
      <c r="E5627">
        <v>1.0757000000000001</v>
      </c>
      <c r="F5627">
        <v>1.1628000000000001</v>
      </c>
      <c r="G5627">
        <v>1.2508999999999999</v>
      </c>
      <c r="H5627">
        <v>-4.5999999999999996</v>
      </c>
      <c r="I5627">
        <v>4</v>
      </c>
      <c r="J5627">
        <v>6.1</v>
      </c>
      <c r="K5627">
        <v>-0.9</v>
      </c>
      <c r="L5627">
        <v>251.15799999999999</v>
      </c>
      <c r="M5627">
        <v>15.184699999999999</v>
      </c>
      <c r="N5627">
        <v>15.01</v>
      </c>
      <c r="O5627">
        <v>67.12</v>
      </c>
      <c r="P5627">
        <v>3.9380000000000002</v>
      </c>
      <c r="Q5627">
        <v>4.0570000000000004</v>
      </c>
      <c r="R5627">
        <v>2.6859999999999999</v>
      </c>
      <c r="S5627">
        <v>1.919</v>
      </c>
      <c r="T5627">
        <v>2.1269999999999998</v>
      </c>
      <c r="U5627">
        <v>2.4289999999999998</v>
      </c>
      <c r="V5627">
        <v>2.3879999999999999</v>
      </c>
      <c r="W5627">
        <v>2.9140000000000001</v>
      </c>
      <c r="X5627">
        <v>2.4209999999999998</v>
      </c>
      <c r="Y5627">
        <v>2.9129999999999998</v>
      </c>
      <c r="Z5627">
        <v>3.34</v>
      </c>
      <c r="AA5627">
        <v>4.3380000000000001</v>
      </c>
      <c r="AB5627">
        <v>5.1881000000000004</v>
      </c>
      <c r="AC5627">
        <v>3.7355999999999998</v>
      </c>
      <c r="AD5627">
        <v>4.577</v>
      </c>
      <c r="AE5627">
        <v>3.8936000000000002</v>
      </c>
      <c r="AG5627">
        <v>460.73</v>
      </c>
      <c r="AH5627">
        <v>869.41</v>
      </c>
      <c r="AI5627">
        <v>7440.7209999999995</v>
      </c>
      <c r="AJ5627">
        <v>131.26300000000001</v>
      </c>
      <c r="AK5627">
        <v>563.84299999999996</v>
      </c>
      <c r="AL5627">
        <v>1170.17</v>
      </c>
      <c r="AM5627">
        <v>3717.5</v>
      </c>
      <c r="AN5627">
        <v>289.01</v>
      </c>
      <c r="AO5627">
        <v>1955.3</v>
      </c>
    </row>
    <row r="5628" spans="4:41" x14ac:dyDescent="0.3">
      <c r="D5628" s="1">
        <v>45090</v>
      </c>
      <c r="E5628">
        <v>1.0792999999999999</v>
      </c>
      <c r="F5628">
        <v>1.1685000000000001</v>
      </c>
      <c r="G5628">
        <v>1.2612000000000001</v>
      </c>
      <c r="H5628">
        <v>-4.5999999999999996</v>
      </c>
      <c r="I5628">
        <v>4</v>
      </c>
      <c r="J5628">
        <v>6.1</v>
      </c>
      <c r="K5628">
        <v>-0.9</v>
      </c>
      <c r="L5628">
        <v>251.15799999999999</v>
      </c>
      <c r="M5628">
        <v>14.776300000000001</v>
      </c>
      <c r="N5628">
        <v>14.61</v>
      </c>
      <c r="O5628">
        <v>69.42</v>
      </c>
      <c r="P5628">
        <v>3.9420000000000002</v>
      </c>
      <c r="Q5628">
        <v>4.0549999999999997</v>
      </c>
      <c r="R5628">
        <v>2.6269999999999998</v>
      </c>
      <c r="S5628">
        <v>1.8779999999999999</v>
      </c>
      <c r="T5628">
        <v>2.089</v>
      </c>
      <c r="U5628">
        <v>2.4119999999999999</v>
      </c>
      <c r="V5628">
        <v>2.423</v>
      </c>
      <c r="W5628">
        <v>2.9740000000000002</v>
      </c>
      <c r="X5628">
        <v>2.4750000000000001</v>
      </c>
      <c r="Y5628">
        <v>2.944</v>
      </c>
      <c r="Z5628">
        <v>3.3690000000000002</v>
      </c>
      <c r="AA5628">
        <v>4.4340000000000002</v>
      </c>
      <c r="AB5628">
        <v>5.2066999999999997</v>
      </c>
      <c r="AC5628">
        <v>3.8132999999999999</v>
      </c>
      <c r="AD5628">
        <v>4.6661999999999999</v>
      </c>
      <c r="AE5628">
        <v>3.9906999999999999</v>
      </c>
      <c r="AG5628">
        <v>463.27</v>
      </c>
      <c r="AH5628">
        <v>878.81</v>
      </c>
      <c r="AI5628">
        <v>7518.8919999999998</v>
      </c>
      <c r="AJ5628">
        <v>130.095</v>
      </c>
      <c r="AK5628">
        <v>567.303</v>
      </c>
      <c r="AL5628">
        <v>1184.8800000000001</v>
      </c>
      <c r="AM5628">
        <v>3760.71</v>
      </c>
      <c r="AN5628">
        <v>287.3</v>
      </c>
      <c r="AO5628">
        <v>1944.6</v>
      </c>
    </row>
    <row r="5629" spans="4:41" x14ac:dyDescent="0.3">
      <c r="D5629" s="1">
        <v>45091</v>
      </c>
      <c r="E5629">
        <v>1.083</v>
      </c>
      <c r="F5629">
        <v>1.1691</v>
      </c>
      <c r="G5629">
        <v>1.2664</v>
      </c>
      <c r="H5629">
        <v>-4.5999999999999996</v>
      </c>
      <c r="I5629">
        <v>4</v>
      </c>
      <c r="J5629">
        <v>6.1</v>
      </c>
      <c r="K5629">
        <v>-0.9</v>
      </c>
      <c r="L5629">
        <v>251.15799999999999</v>
      </c>
      <c r="M5629">
        <v>14.2258</v>
      </c>
      <c r="N5629">
        <v>13.88</v>
      </c>
      <c r="O5629">
        <v>68.27</v>
      </c>
      <c r="P5629">
        <v>3.944</v>
      </c>
      <c r="Q5629">
        <v>4.0880000000000001</v>
      </c>
      <c r="R5629">
        <v>2.6230000000000002</v>
      </c>
      <c r="S5629">
        <v>1.879</v>
      </c>
      <c r="T5629">
        <v>2.089</v>
      </c>
      <c r="U5629">
        <v>2.3889999999999998</v>
      </c>
      <c r="V5629">
        <v>2.452</v>
      </c>
      <c r="W5629">
        <v>3.016</v>
      </c>
      <c r="X5629">
        <v>2.5070000000000001</v>
      </c>
      <c r="Y5629">
        <v>2.976</v>
      </c>
      <c r="Z5629">
        <v>3.407</v>
      </c>
      <c r="AA5629">
        <v>4.3920000000000003</v>
      </c>
      <c r="AB5629">
        <v>5.2268999999999997</v>
      </c>
      <c r="AC5629">
        <v>3.7862</v>
      </c>
      <c r="AD5629">
        <v>4.6879</v>
      </c>
      <c r="AE5629">
        <v>3.9891000000000001</v>
      </c>
      <c r="AG5629">
        <v>464.94</v>
      </c>
      <c r="AH5629">
        <v>886.25</v>
      </c>
      <c r="AI5629">
        <v>7577.3860000000004</v>
      </c>
      <c r="AJ5629">
        <v>133.60900000000001</v>
      </c>
      <c r="AK5629">
        <v>578.32899999999995</v>
      </c>
      <c r="AL5629">
        <v>1182.8499999999999</v>
      </c>
      <c r="AM5629">
        <v>3810.08</v>
      </c>
      <c r="AN5629">
        <v>287.86</v>
      </c>
      <c r="AO5629">
        <v>1955.3</v>
      </c>
    </row>
    <row r="5630" spans="4:41" x14ac:dyDescent="0.3">
      <c r="D5630" s="1">
        <v>45092</v>
      </c>
      <c r="E5630">
        <v>1.0945</v>
      </c>
      <c r="F5630">
        <v>1.1678999999999999</v>
      </c>
      <c r="G5630">
        <v>1.2784</v>
      </c>
      <c r="H5630">
        <v>-4.5999999999999996</v>
      </c>
      <c r="I5630">
        <v>4</v>
      </c>
      <c r="J5630">
        <v>6.1</v>
      </c>
      <c r="K5630">
        <v>-0.9</v>
      </c>
      <c r="L5630">
        <v>251.15799999999999</v>
      </c>
      <c r="M5630">
        <v>13.720499999999999</v>
      </c>
      <c r="N5630">
        <v>14.5</v>
      </c>
      <c r="O5630">
        <v>70.62</v>
      </c>
      <c r="P5630">
        <v>3.9649999999999999</v>
      </c>
      <c r="Q5630">
        <v>4.13</v>
      </c>
      <c r="R5630">
        <v>2.665</v>
      </c>
      <c r="S5630">
        <v>1.8979999999999999</v>
      </c>
      <c r="T5630">
        <v>2.12</v>
      </c>
      <c r="U5630">
        <v>2.4329999999999998</v>
      </c>
      <c r="V5630">
        <v>2.504</v>
      </c>
      <c r="W5630">
        <v>3.1259999999999999</v>
      </c>
      <c r="X5630">
        <v>2.605</v>
      </c>
      <c r="Y5630">
        <v>3.0209999999999999</v>
      </c>
      <c r="Z5630">
        <v>3.4449999999999998</v>
      </c>
      <c r="AA5630">
        <v>4.3840000000000003</v>
      </c>
      <c r="AB5630">
        <v>5.1769999999999996</v>
      </c>
      <c r="AC5630">
        <v>3.7164999999999999</v>
      </c>
      <c r="AD5630">
        <v>4.6417999999999999</v>
      </c>
      <c r="AE5630">
        <v>3.9098000000000002</v>
      </c>
      <c r="AG5630">
        <v>464.33</v>
      </c>
      <c r="AH5630">
        <v>889.77</v>
      </c>
      <c r="AI5630">
        <v>7634.5919999999996</v>
      </c>
      <c r="AJ5630">
        <v>135.172</v>
      </c>
      <c r="AK5630">
        <v>579.827</v>
      </c>
      <c r="AL5630">
        <v>1195.3599999999999</v>
      </c>
      <c r="AM5630">
        <v>3809.16</v>
      </c>
      <c r="AN5630">
        <v>289.37</v>
      </c>
      <c r="AO5630">
        <v>1957.8</v>
      </c>
    </row>
    <row r="5631" spans="4:41" x14ac:dyDescent="0.3">
      <c r="D5631" s="1">
        <v>45093</v>
      </c>
      <c r="E5631">
        <v>1.0936999999999999</v>
      </c>
      <c r="F5631">
        <v>1.1718999999999999</v>
      </c>
      <c r="G5631">
        <v>1.2817000000000001</v>
      </c>
      <c r="H5631">
        <v>-4.5999999999999996</v>
      </c>
      <c r="I5631">
        <v>4</v>
      </c>
      <c r="J5631">
        <v>6.1</v>
      </c>
      <c r="K5631">
        <v>-0.9</v>
      </c>
      <c r="L5631">
        <v>251.15799999999999</v>
      </c>
      <c r="M5631">
        <v>13.073700000000001</v>
      </c>
      <c r="N5631">
        <v>13.54</v>
      </c>
      <c r="O5631">
        <v>71.78</v>
      </c>
      <c r="P5631">
        <v>4.0199999999999996</v>
      </c>
      <c r="Q5631">
        <v>4.0369999999999999</v>
      </c>
      <c r="R5631">
        <v>2.6789999999999998</v>
      </c>
      <c r="S5631">
        <v>1.9059999999999999</v>
      </c>
      <c r="T5631">
        <v>2.149</v>
      </c>
      <c r="U5631">
        <v>2.4620000000000002</v>
      </c>
      <c r="V5631">
        <v>2.4740000000000002</v>
      </c>
      <c r="W5631">
        <v>3.1230000000000002</v>
      </c>
      <c r="X5631">
        <v>2.5819999999999999</v>
      </c>
      <c r="Y5631">
        <v>2.976</v>
      </c>
      <c r="Z5631">
        <v>3.3860000000000001</v>
      </c>
      <c r="AA5631">
        <v>4.4119999999999999</v>
      </c>
      <c r="AB5631">
        <v>5.2130999999999998</v>
      </c>
      <c r="AC5631">
        <v>3.7612999999999999</v>
      </c>
      <c r="AD5631">
        <v>4.7141000000000002</v>
      </c>
      <c r="AE5631">
        <v>3.9828000000000001</v>
      </c>
      <c r="AG5631">
        <v>466.8</v>
      </c>
      <c r="AH5631">
        <v>895.68</v>
      </c>
      <c r="AI5631">
        <v>7684.7190000000001</v>
      </c>
      <c r="AJ5631">
        <v>135.86799999999999</v>
      </c>
      <c r="AK5631">
        <v>577.57100000000003</v>
      </c>
      <c r="AL5631">
        <v>1204.6400000000001</v>
      </c>
      <c r="AM5631">
        <v>3819.77</v>
      </c>
      <c r="AN5631">
        <v>288.38</v>
      </c>
      <c r="AO5631">
        <v>1958.4</v>
      </c>
    </row>
    <row r="5632" spans="4:41" x14ac:dyDescent="0.3">
      <c r="D5632" s="1">
        <v>45097</v>
      </c>
      <c r="E5632">
        <v>1.0918000000000001</v>
      </c>
      <c r="F5632">
        <v>1.1691</v>
      </c>
      <c r="G5632">
        <v>1.2765</v>
      </c>
      <c r="H5632">
        <v>-4.5999999999999996</v>
      </c>
      <c r="I5632">
        <v>4</v>
      </c>
      <c r="J5632">
        <v>6.1</v>
      </c>
      <c r="K5632">
        <v>-0.9</v>
      </c>
      <c r="L5632">
        <v>251.15799999999999</v>
      </c>
      <c r="M5632">
        <v>14.654199999999999</v>
      </c>
      <c r="N5632">
        <v>13.88</v>
      </c>
      <c r="O5632">
        <v>70.5</v>
      </c>
      <c r="P5632">
        <v>4.0819999999999999</v>
      </c>
      <c r="Q5632">
        <v>4.0309999999999997</v>
      </c>
      <c r="R5632">
        <v>2.6779999999999999</v>
      </c>
      <c r="S5632">
        <v>1.9059999999999999</v>
      </c>
      <c r="T5632">
        <v>2.194</v>
      </c>
      <c r="U5632">
        <v>2.4689999999999999</v>
      </c>
      <c r="V5632">
        <v>2.4049999999999998</v>
      </c>
      <c r="W5632">
        <v>3.1070000000000002</v>
      </c>
      <c r="X5632">
        <v>2.5249999999999999</v>
      </c>
      <c r="Y5632">
        <v>2.9249999999999998</v>
      </c>
      <c r="Z5632">
        <v>3.343</v>
      </c>
      <c r="AA5632">
        <v>4.3369999999999997</v>
      </c>
      <c r="AB5632">
        <v>5.2070999999999996</v>
      </c>
      <c r="AC5632">
        <v>3.7206999999999999</v>
      </c>
      <c r="AD5632">
        <v>4.6847000000000003</v>
      </c>
      <c r="AE5632">
        <v>3.9529000000000001</v>
      </c>
      <c r="AG5632">
        <v>459.32</v>
      </c>
      <c r="AH5632">
        <v>879.49</v>
      </c>
      <c r="AI5632">
        <v>7563.6909999999998</v>
      </c>
      <c r="AJ5632">
        <v>133.93600000000001</v>
      </c>
      <c r="AK5632">
        <v>580.678</v>
      </c>
      <c r="AL5632">
        <v>1182.8399999999999</v>
      </c>
      <c r="AM5632">
        <v>3792.37</v>
      </c>
      <c r="AN5632">
        <v>289.22000000000003</v>
      </c>
      <c r="AO5632">
        <v>1935.5</v>
      </c>
    </row>
    <row r="5633" spans="4:41" x14ac:dyDescent="0.3">
      <c r="D5633" s="1">
        <v>45098</v>
      </c>
      <c r="E5633">
        <v>1.0986</v>
      </c>
      <c r="F5633">
        <v>1.1621999999999999</v>
      </c>
      <c r="G5633">
        <v>1.2769999999999999</v>
      </c>
      <c r="H5633">
        <v>-4.5999999999999996</v>
      </c>
      <c r="I5633">
        <v>4</v>
      </c>
      <c r="J5633">
        <v>6.1</v>
      </c>
      <c r="K5633">
        <v>-0.9</v>
      </c>
      <c r="L5633">
        <v>251.15799999999999</v>
      </c>
      <c r="M5633">
        <v>14.398199999999999</v>
      </c>
      <c r="N5633">
        <v>13.2</v>
      </c>
      <c r="O5633">
        <v>72.53</v>
      </c>
      <c r="P5633">
        <v>4.0880000000000001</v>
      </c>
      <c r="Q5633">
        <v>4.0510000000000002</v>
      </c>
      <c r="R5633">
        <v>2.6739999999999999</v>
      </c>
      <c r="S5633">
        <v>1.909</v>
      </c>
      <c r="T5633">
        <v>2.173</v>
      </c>
      <c r="U5633">
        <v>2.4660000000000002</v>
      </c>
      <c r="V5633">
        <v>2.4350000000000001</v>
      </c>
      <c r="W5633">
        <v>3.133</v>
      </c>
      <c r="X5633">
        <v>2.5619999999999998</v>
      </c>
      <c r="Y5633">
        <v>2.96</v>
      </c>
      <c r="Z5633">
        <v>3.3740000000000001</v>
      </c>
      <c r="AA5633">
        <v>4.4050000000000002</v>
      </c>
      <c r="AB5633">
        <v>5.2366999999999999</v>
      </c>
      <c r="AC5633">
        <v>3.7189000000000001</v>
      </c>
      <c r="AD5633">
        <v>4.7152000000000003</v>
      </c>
      <c r="AE5633">
        <v>3.9565999999999999</v>
      </c>
      <c r="AG5633">
        <v>457.01</v>
      </c>
      <c r="AH5633">
        <v>879.45</v>
      </c>
      <c r="AI5633">
        <v>7551.8469999999998</v>
      </c>
      <c r="AJ5633">
        <v>135.46</v>
      </c>
      <c r="AK5633">
        <v>583.49199999999996</v>
      </c>
      <c r="AL5633">
        <v>1169.48</v>
      </c>
      <c r="AM5633">
        <v>3810.9</v>
      </c>
      <c r="AN5633">
        <v>289.26</v>
      </c>
      <c r="AO5633">
        <v>1933.3</v>
      </c>
    </row>
    <row r="5634" spans="4:41" x14ac:dyDescent="0.3">
      <c r="D5634" s="1">
        <v>45099</v>
      </c>
      <c r="E5634">
        <v>1.0955999999999999</v>
      </c>
      <c r="F5634">
        <v>1.1635</v>
      </c>
      <c r="G5634">
        <v>1.2747999999999999</v>
      </c>
      <c r="H5634">
        <v>-4.5999999999999996</v>
      </c>
      <c r="I5634">
        <v>4</v>
      </c>
      <c r="J5634">
        <v>6.1</v>
      </c>
      <c r="K5634">
        <v>-0.9</v>
      </c>
      <c r="L5634">
        <v>251.15799999999999</v>
      </c>
      <c r="M5634">
        <v>14.857799999999999</v>
      </c>
      <c r="N5634">
        <v>12.91</v>
      </c>
      <c r="O5634">
        <v>69.510000000000005</v>
      </c>
      <c r="P5634">
        <v>4.1109999999999998</v>
      </c>
      <c r="Q5634">
        <v>4.1310000000000002</v>
      </c>
      <c r="R5634">
        <v>2.6739999999999999</v>
      </c>
      <c r="S5634">
        <v>1.909</v>
      </c>
      <c r="T5634">
        <v>2.173</v>
      </c>
      <c r="U5634">
        <v>2.4660000000000002</v>
      </c>
      <c r="V5634">
        <v>2.4940000000000002</v>
      </c>
      <c r="W5634">
        <v>3.2210000000000001</v>
      </c>
      <c r="X5634">
        <v>2.6419999999999999</v>
      </c>
      <c r="Y5634">
        <v>3.024</v>
      </c>
      <c r="Z5634">
        <v>3.4489999999999998</v>
      </c>
      <c r="AA5634">
        <v>4.367</v>
      </c>
      <c r="AB5634">
        <v>5.2607999999999997</v>
      </c>
      <c r="AC5634">
        <v>3.7946</v>
      </c>
      <c r="AD5634">
        <v>4.7908999999999997</v>
      </c>
      <c r="AE5634">
        <v>4.0419999999999998</v>
      </c>
      <c r="AG5634">
        <v>454.7</v>
      </c>
      <c r="AH5634">
        <v>875.51</v>
      </c>
      <c r="AI5634">
        <v>7506.0749999999998</v>
      </c>
      <c r="AJ5634">
        <v>135.56700000000001</v>
      </c>
      <c r="AK5634">
        <v>576.82899999999995</v>
      </c>
      <c r="AL5634">
        <v>1167.54</v>
      </c>
      <c r="AM5634">
        <v>3813.38</v>
      </c>
      <c r="AN5634">
        <v>287.83</v>
      </c>
      <c r="AO5634">
        <v>1912.7</v>
      </c>
    </row>
    <row r="5635" spans="4:41" x14ac:dyDescent="0.3">
      <c r="D5635" s="1">
        <v>45100</v>
      </c>
      <c r="E5635">
        <v>1.0893999999999999</v>
      </c>
      <c r="F5635">
        <v>1.1675</v>
      </c>
      <c r="G5635">
        <v>1.2714000000000001</v>
      </c>
      <c r="H5635">
        <v>-4.5999999999999996</v>
      </c>
      <c r="I5635">
        <v>4</v>
      </c>
      <c r="J5635">
        <v>6.1</v>
      </c>
      <c r="K5635">
        <v>-0.9</v>
      </c>
      <c r="L5635">
        <v>251.15799999999999</v>
      </c>
      <c r="M5635">
        <v>15.351900000000001</v>
      </c>
      <c r="N5635">
        <v>13.44</v>
      </c>
      <c r="O5635">
        <v>69.16</v>
      </c>
      <c r="P5635">
        <v>4.1470000000000002</v>
      </c>
      <c r="Q5635">
        <v>3.9790000000000001</v>
      </c>
      <c r="R5635">
        <v>2.6739999999999999</v>
      </c>
      <c r="S5635">
        <v>1.909</v>
      </c>
      <c r="T5635">
        <v>2.173</v>
      </c>
      <c r="U5635">
        <v>2.4660000000000002</v>
      </c>
      <c r="V5635">
        <v>2.3530000000000002</v>
      </c>
      <c r="W5635">
        <v>3.1059999999999999</v>
      </c>
      <c r="X5635">
        <v>2.4950000000000001</v>
      </c>
      <c r="Y5635">
        <v>2.8769999999999998</v>
      </c>
      <c r="Z5635">
        <v>3.3130000000000002</v>
      </c>
      <c r="AA5635">
        <v>4.32</v>
      </c>
      <c r="AB5635">
        <v>5.2290000000000001</v>
      </c>
      <c r="AC5635">
        <v>3.7347000000000001</v>
      </c>
      <c r="AD5635">
        <v>4.7412000000000001</v>
      </c>
      <c r="AE5635">
        <v>3.9910000000000001</v>
      </c>
      <c r="AG5635">
        <v>453.14</v>
      </c>
      <c r="AH5635">
        <v>866.38</v>
      </c>
      <c r="AI5635">
        <v>7448.3879999999999</v>
      </c>
      <c r="AJ5635">
        <v>132.751</v>
      </c>
      <c r="AK5635">
        <v>574.09500000000003</v>
      </c>
      <c r="AL5635">
        <v>1156.02</v>
      </c>
      <c r="AM5635">
        <v>3760.62</v>
      </c>
      <c r="AN5635">
        <v>288.75</v>
      </c>
      <c r="AO5635">
        <v>1919.1</v>
      </c>
    </row>
    <row r="5636" spans="4:41" x14ac:dyDescent="0.3">
      <c r="D5636" s="1">
        <v>45103</v>
      </c>
      <c r="E5636">
        <v>1.0906</v>
      </c>
      <c r="F5636">
        <v>1.1656</v>
      </c>
      <c r="G5636">
        <v>1.2713000000000001</v>
      </c>
      <c r="H5636">
        <v>-4.5999999999999996</v>
      </c>
      <c r="I5636">
        <v>4</v>
      </c>
      <c r="J5636">
        <v>6.1</v>
      </c>
      <c r="K5636">
        <v>-0.9</v>
      </c>
      <c r="L5636">
        <v>251.15799999999999</v>
      </c>
      <c r="M5636">
        <v>15.8789</v>
      </c>
      <c r="N5636">
        <v>14.25</v>
      </c>
      <c r="O5636">
        <v>69.37</v>
      </c>
      <c r="P5636">
        <v>4.0919999999999996</v>
      </c>
      <c r="Q5636">
        <v>3.95</v>
      </c>
      <c r="R5636">
        <v>2.67</v>
      </c>
      <c r="S5636">
        <v>1.8959999999999999</v>
      </c>
      <c r="T5636">
        <v>2.173</v>
      </c>
      <c r="U5636">
        <v>2.4660000000000002</v>
      </c>
      <c r="V5636">
        <v>2.3090000000000002</v>
      </c>
      <c r="W5636">
        <v>3.0870000000000002</v>
      </c>
      <c r="X5636">
        <v>2.4489999999999998</v>
      </c>
      <c r="Y5636">
        <v>2.8380000000000001</v>
      </c>
      <c r="Z5636">
        <v>3.2770000000000001</v>
      </c>
      <c r="AA5636">
        <v>4.3010000000000002</v>
      </c>
      <c r="AB5636">
        <v>5.2530999999999999</v>
      </c>
      <c r="AC5636">
        <v>3.7212000000000001</v>
      </c>
      <c r="AD5636">
        <v>4.7439999999999998</v>
      </c>
      <c r="AE5636">
        <v>3.968</v>
      </c>
      <c r="AG5636">
        <v>452.68</v>
      </c>
      <c r="AH5636">
        <v>867.61</v>
      </c>
      <c r="AI5636">
        <v>7442.0320000000002</v>
      </c>
      <c r="AJ5636">
        <v>134.56200000000001</v>
      </c>
      <c r="AK5636">
        <v>573.21500000000003</v>
      </c>
      <c r="AL5636">
        <v>1152.6400000000001</v>
      </c>
      <c r="AM5636">
        <v>3753.05</v>
      </c>
      <c r="AN5636">
        <v>289.27</v>
      </c>
      <c r="AO5636">
        <v>1923.7</v>
      </c>
    </row>
    <row r="5637" spans="4:41" x14ac:dyDescent="0.3">
      <c r="D5637" s="1">
        <v>45104</v>
      </c>
      <c r="E5637">
        <v>1.0961000000000001</v>
      </c>
      <c r="F5637">
        <v>1.1631</v>
      </c>
      <c r="G5637">
        <v>1.2748999999999999</v>
      </c>
      <c r="H5637">
        <v>-4.5999999999999996</v>
      </c>
      <c r="I5637">
        <v>4</v>
      </c>
      <c r="J5637">
        <v>6.1</v>
      </c>
      <c r="K5637">
        <v>-0.9</v>
      </c>
      <c r="L5637">
        <v>251.15799999999999</v>
      </c>
      <c r="M5637">
        <v>15.203900000000001</v>
      </c>
      <c r="N5637">
        <v>13.74</v>
      </c>
      <c r="O5637">
        <v>67.7</v>
      </c>
      <c r="P5637">
        <v>4.0940000000000003</v>
      </c>
      <c r="Q5637">
        <v>3.984</v>
      </c>
      <c r="R5637">
        <v>2.673</v>
      </c>
      <c r="S5637">
        <v>1.92</v>
      </c>
      <c r="T5637">
        <v>2.1789999999999998</v>
      </c>
      <c r="U5637">
        <v>2.4660000000000002</v>
      </c>
      <c r="V5637">
        <v>2.3559999999999999</v>
      </c>
      <c r="W5637">
        <v>3.16</v>
      </c>
      <c r="X5637">
        <v>2.516</v>
      </c>
      <c r="Y5637">
        <v>2.8769999999999998</v>
      </c>
      <c r="Z5637">
        <v>3.32</v>
      </c>
      <c r="AA5637">
        <v>4.375</v>
      </c>
      <c r="AB5637">
        <v>5.3045999999999998</v>
      </c>
      <c r="AC5637">
        <v>3.7639</v>
      </c>
      <c r="AD5637">
        <v>4.7553999999999998</v>
      </c>
      <c r="AE5637">
        <v>4.0305</v>
      </c>
      <c r="AG5637">
        <v>452.9</v>
      </c>
      <c r="AH5637">
        <v>871.3</v>
      </c>
      <c r="AI5637">
        <v>7468.0450000000001</v>
      </c>
      <c r="AJ5637">
        <v>133.53200000000001</v>
      </c>
      <c r="AK5637">
        <v>572.846</v>
      </c>
      <c r="AL5637">
        <v>1161.5</v>
      </c>
      <c r="AM5637">
        <v>3742.49</v>
      </c>
      <c r="AN5637">
        <v>288.27999999999997</v>
      </c>
      <c r="AO5637">
        <v>1914</v>
      </c>
    </row>
    <row r="5638" spans="4:41" x14ac:dyDescent="0.3">
      <c r="D5638" s="1">
        <v>45105</v>
      </c>
      <c r="E5638">
        <v>1.0912999999999999</v>
      </c>
      <c r="F5638">
        <v>1.1577</v>
      </c>
      <c r="G5638">
        <v>1.2636000000000001</v>
      </c>
      <c r="H5638">
        <v>-4.5999999999999996</v>
      </c>
      <c r="I5638">
        <v>4</v>
      </c>
      <c r="J5638">
        <v>6.1</v>
      </c>
      <c r="K5638">
        <v>-0.9</v>
      </c>
      <c r="L5638">
        <v>251.15799999999999</v>
      </c>
      <c r="M5638">
        <v>14.212999999999999</v>
      </c>
      <c r="N5638">
        <v>13.43</v>
      </c>
      <c r="O5638">
        <v>69.56</v>
      </c>
      <c r="P5638">
        <v>4.1189999999999998</v>
      </c>
      <c r="Q5638">
        <v>3.9780000000000002</v>
      </c>
      <c r="R5638">
        <v>2.6709999999999998</v>
      </c>
      <c r="S5638">
        <v>1.9159999999999999</v>
      </c>
      <c r="T5638">
        <v>2.1629999999999998</v>
      </c>
      <c r="U5638">
        <v>2.4550000000000001</v>
      </c>
      <c r="V5638">
        <v>2.3149999999999999</v>
      </c>
      <c r="W5638">
        <v>3.1040000000000001</v>
      </c>
      <c r="X5638">
        <v>2.464</v>
      </c>
      <c r="Y5638">
        <v>2.8420000000000001</v>
      </c>
      <c r="Z5638">
        <v>3.2919999999999998</v>
      </c>
      <c r="AA5638">
        <v>4.3159999999999998</v>
      </c>
      <c r="AB5638">
        <v>5.3205</v>
      </c>
      <c r="AC5638">
        <v>3.7078000000000002</v>
      </c>
      <c r="AD5638">
        <v>4.7098000000000004</v>
      </c>
      <c r="AE5638">
        <v>3.9670000000000001</v>
      </c>
      <c r="AG5638">
        <v>456.05</v>
      </c>
      <c r="AH5638">
        <v>873.38</v>
      </c>
      <c r="AI5638">
        <v>7423.5519999999997</v>
      </c>
      <c r="AJ5638">
        <v>132.024</v>
      </c>
      <c r="AK5638">
        <v>564.51300000000003</v>
      </c>
      <c r="AL5638">
        <v>1159.73</v>
      </c>
      <c r="AM5638">
        <v>3816.85</v>
      </c>
      <c r="AN5638">
        <v>289.39999999999998</v>
      </c>
      <c r="AO5638">
        <v>1912.3</v>
      </c>
    </row>
    <row r="5639" spans="4:41" x14ac:dyDescent="0.3">
      <c r="D5639" s="1">
        <v>45106</v>
      </c>
      <c r="E5639">
        <v>1.0865</v>
      </c>
      <c r="F5639">
        <v>1.1607000000000001</v>
      </c>
      <c r="G5639">
        <v>1.2613000000000001</v>
      </c>
      <c r="H5639">
        <v>-4.5999999999999996</v>
      </c>
      <c r="I5639">
        <v>4</v>
      </c>
      <c r="J5639">
        <v>6.1</v>
      </c>
      <c r="K5639">
        <v>-0.9</v>
      </c>
      <c r="L5639">
        <v>251.15799999999999</v>
      </c>
      <c r="M5639">
        <v>14.252000000000001</v>
      </c>
      <c r="N5639">
        <v>13.54</v>
      </c>
      <c r="O5639">
        <v>69.86</v>
      </c>
      <c r="P5639">
        <v>4.1029999999999998</v>
      </c>
      <c r="Q5639">
        <v>4.0990000000000002</v>
      </c>
      <c r="R5639">
        <v>2.6560000000000001</v>
      </c>
      <c r="S5639">
        <v>1.9139999999999999</v>
      </c>
      <c r="T5639">
        <v>2.141</v>
      </c>
      <c r="U5639">
        <v>2.44</v>
      </c>
      <c r="V5639">
        <v>2.4159999999999999</v>
      </c>
      <c r="W5639">
        <v>3.1960000000000002</v>
      </c>
      <c r="X5639">
        <v>2.5680000000000001</v>
      </c>
      <c r="Y5639">
        <v>2.9489999999999998</v>
      </c>
      <c r="Z5639">
        <v>3.407</v>
      </c>
      <c r="AA5639">
        <v>4.3819999999999997</v>
      </c>
      <c r="AB5639">
        <v>5.383</v>
      </c>
      <c r="AC5639">
        <v>3.8382999999999998</v>
      </c>
      <c r="AD5639">
        <v>4.8593000000000002</v>
      </c>
      <c r="AE5639">
        <v>4.1308999999999996</v>
      </c>
      <c r="AG5639">
        <v>456.64</v>
      </c>
      <c r="AH5639">
        <v>873.64</v>
      </c>
      <c r="AI5639">
        <v>7402.777</v>
      </c>
      <c r="AJ5639">
        <v>133.03800000000001</v>
      </c>
      <c r="AK5639">
        <v>568.96299999999997</v>
      </c>
      <c r="AL5639">
        <v>1152.3499999999999</v>
      </c>
      <c r="AM5639">
        <v>3817.7</v>
      </c>
      <c r="AN5639">
        <v>286.56</v>
      </c>
      <c r="AO5639">
        <v>1917.9</v>
      </c>
    </row>
    <row r="5640" spans="4:41" x14ac:dyDescent="0.3">
      <c r="D5640" s="1">
        <v>45107</v>
      </c>
      <c r="E5640">
        <v>1.0909</v>
      </c>
      <c r="F5640">
        <v>1.1637</v>
      </c>
      <c r="G5640">
        <v>1.2703</v>
      </c>
      <c r="H5640">
        <v>-5.4</v>
      </c>
      <c r="I5640">
        <v>3</v>
      </c>
      <c r="J5640">
        <v>5.5</v>
      </c>
      <c r="K5640">
        <v>-2.5</v>
      </c>
      <c r="L5640">
        <v>252.11500000000001</v>
      </c>
      <c r="M5640">
        <v>13.613899999999999</v>
      </c>
      <c r="N5640">
        <v>13.59</v>
      </c>
      <c r="O5640">
        <v>70.64</v>
      </c>
      <c r="P5640">
        <v>4.1340000000000003</v>
      </c>
      <c r="Q5640">
        <v>4.0720000000000001</v>
      </c>
      <c r="R5640">
        <v>2.641</v>
      </c>
      <c r="S5640">
        <v>1.873</v>
      </c>
      <c r="T5640">
        <v>2.1240000000000001</v>
      </c>
      <c r="U5640">
        <v>2.4079999999999999</v>
      </c>
      <c r="V5640">
        <v>2.3919999999999999</v>
      </c>
      <c r="W5640">
        <v>3.1960000000000002</v>
      </c>
      <c r="X5640">
        <v>2.5499999999999998</v>
      </c>
      <c r="Y5640">
        <v>2.93</v>
      </c>
      <c r="Z5640">
        <v>3.3849999999999998</v>
      </c>
      <c r="AA5640">
        <v>4.3879999999999999</v>
      </c>
      <c r="AB5640">
        <v>5.3921999999999999</v>
      </c>
      <c r="AC5640">
        <v>3.8367</v>
      </c>
      <c r="AD5640">
        <v>4.8954000000000004</v>
      </c>
      <c r="AE5640">
        <v>4.1555999999999997</v>
      </c>
      <c r="AG5640">
        <v>461.93</v>
      </c>
      <c r="AH5640">
        <v>885.51</v>
      </c>
      <c r="AI5640">
        <v>7516.1059999999998</v>
      </c>
      <c r="AJ5640">
        <v>133.374</v>
      </c>
      <c r="AK5640">
        <v>570.89099999999996</v>
      </c>
      <c r="AL5640">
        <v>1156.1099999999999</v>
      </c>
      <c r="AM5640">
        <v>3805</v>
      </c>
      <c r="AN5640">
        <v>286.95999999999998</v>
      </c>
      <c r="AO5640">
        <v>1929.4</v>
      </c>
    </row>
    <row r="5641" spans="4:41" x14ac:dyDescent="0.3">
      <c r="D5641" s="1">
        <v>45110</v>
      </c>
      <c r="E5641">
        <v>1.0911999999999999</v>
      </c>
      <c r="F5641">
        <v>1.1629</v>
      </c>
      <c r="G5641">
        <v>1.2693000000000001</v>
      </c>
      <c r="H5641">
        <v>-5.4</v>
      </c>
      <c r="I5641">
        <v>3</v>
      </c>
      <c r="J5641">
        <v>5.5</v>
      </c>
      <c r="K5641">
        <v>-2.5</v>
      </c>
      <c r="L5641">
        <v>252.11500000000001</v>
      </c>
      <c r="M5641">
        <v>13.652900000000001</v>
      </c>
      <c r="N5641">
        <v>13.57</v>
      </c>
      <c r="O5641">
        <v>69.790000000000006</v>
      </c>
      <c r="P5641">
        <v>4.1449999999999996</v>
      </c>
      <c r="Q5641">
        <v>4.1340000000000003</v>
      </c>
      <c r="R5641">
        <v>2.6459999999999999</v>
      </c>
      <c r="S5641">
        <v>1.873</v>
      </c>
      <c r="T5641">
        <v>2.1110000000000002</v>
      </c>
      <c r="U5641">
        <v>2.423</v>
      </c>
      <c r="V5641">
        <v>2.4369999999999998</v>
      </c>
      <c r="W5641">
        <v>3.26</v>
      </c>
      <c r="X5641">
        <v>2.617</v>
      </c>
      <c r="Y5641">
        <v>2.9769999999999999</v>
      </c>
      <c r="Z5641">
        <v>3.44</v>
      </c>
      <c r="AA5641">
        <v>4.4400000000000004</v>
      </c>
      <c r="AB5641">
        <v>5.3964999999999996</v>
      </c>
      <c r="AC5641">
        <v>3.8544999999999998</v>
      </c>
      <c r="AD5641">
        <v>4.9358000000000004</v>
      </c>
      <c r="AE5641">
        <v>4.1874000000000002</v>
      </c>
      <c r="AG5641">
        <v>460.98</v>
      </c>
      <c r="AH5641">
        <v>883.53</v>
      </c>
      <c r="AI5641">
        <v>7494.8109999999997</v>
      </c>
      <c r="AJ5641">
        <v>134.119</v>
      </c>
      <c r="AK5641">
        <v>582.80799999999999</v>
      </c>
      <c r="AL5641">
        <v>1175.04</v>
      </c>
      <c r="AM5641">
        <v>3858.56</v>
      </c>
      <c r="AN5641">
        <v>286.25</v>
      </c>
      <c r="AO5641">
        <v>1929.5</v>
      </c>
    </row>
    <row r="5642" spans="4:41" x14ac:dyDescent="0.3">
      <c r="D5642" s="1">
        <v>45112</v>
      </c>
      <c r="E5642">
        <v>1.0853999999999999</v>
      </c>
      <c r="F5642">
        <v>1.1702999999999999</v>
      </c>
      <c r="G5642">
        <v>1.2704</v>
      </c>
      <c r="H5642">
        <v>-5.4</v>
      </c>
      <c r="I5642">
        <v>3</v>
      </c>
      <c r="J5642">
        <v>5.5</v>
      </c>
      <c r="K5642">
        <v>-2.5</v>
      </c>
      <c r="L5642">
        <v>252.11500000000001</v>
      </c>
      <c r="M5642">
        <v>15.294499999999999</v>
      </c>
      <c r="N5642">
        <v>14.18</v>
      </c>
      <c r="O5642">
        <v>71.790000000000006</v>
      </c>
      <c r="P5642">
        <v>4.165</v>
      </c>
      <c r="Q5642">
        <v>4.1669999999999998</v>
      </c>
      <c r="R5642">
        <v>2.6429999999999998</v>
      </c>
      <c r="S5642">
        <v>1.8049999999999999</v>
      </c>
      <c r="T5642">
        <v>2.097</v>
      </c>
      <c r="U5642">
        <v>2.4169999999999998</v>
      </c>
      <c r="V5642">
        <v>2.4780000000000002</v>
      </c>
      <c r="W5642">
        <v>3.2360000000000002</v>
      </c>
      <c r="X5642">
        <v>2.61</v>
      </c>
      <c r="Y5642">
        <v>3.0190000000000001</v>
      </c>
      <c r="Z5642">
        <v>3.532</v>
      </c>
      <c r="AA5642">
        <v>4.4939999999999998</v>
      </c>
      <c r="AB5642">
        <v>5.3822999999999999</v>
      </c>
      <c r="AC5642">
        <v>3.9315000000000002</v>
      </c>
      <c r="AD5642">
        <v>4.9444999999999997</v>
      </c>
      <c r="AE5642">
        <v>4.2492000000000001</v>
      </c>
      <c r="AG5642">
        <v>457.94</v>
      </c>
      <c r="AH5642">
        <v>875.25</v>
      </c>
      <c r="AI5642">
        <v>7428.2139999999999</v>
      </c>
      <c r="AJ5642">
        <v>129.80099999999999</v>
      </c>
      <c r="AK5642">
        <v>576.03</v>
      </c>
      <c r="AL5642">
        <v>1172.47</v>
      </c>
      <c r="AM5642">
        <v>3833.97</v>
      </c>
      <c r="AN5642">
        <v>284.85000000000002</v>
      </c>
      <c r="AO5642">
        <v>1927.1</v>
      </c>
    </row>
    <row r="5643" spans="4:41" x14ac:dyDescent="0.3">
      <c r="D5643" s="1">
        <v>45113</v>
      </c>
      <c r="E5643">
        <v>1.0889</v>
      </c>
      <c r="F5643">
        <v>1.1698999999999999</v>
      </c>
      <c r="G5643">
        <v>1.274</v>
      </c>
      <c r="H5643">
        <v>-5.4</v>
      </c>
      <c r="I5643">
        <v>3</v>
      </c>
      <c r="J5643">
        <v>5.5</v>
      </c>
      <c r="K5643">
        <v>-2.5</v>
      </c>
      <c r="L5643">
        <v>252.11500000000001</v>
      </c>
      <c r="M5643">
        <v>19.227699999999999</v>
      </c>
      <c r="N5643">
        <v>15.44</v>
      </c>
      <c r="O5643">
        <v>71.8</v>
      </c>
      <c r="P5643">
        <v>4.1550000000000002</v>
      </c>
      <c r="Q5643">
        <v>4.3780000000000001</v>
      </c>
      <c r="R5643">
        <v>2.6429999999999998</v>
      </c>
      <c r="S5643">
        <v>1.81</v>
      </c>
      <c r="T5643">
        <v>2.0910000000000002</v>
      </c>
      <c r="U5643">
        <v>2.419</v>
      </c>
      <c r="V5643">
        <v>2.6259999999999999</v>
      </c>
      <c r="W5643">
        <v>3.2989999999999999</v>
      </c>
      <c r="X5643">
        <v>2.7530000000000001</v>
      </c>
      <c r="Y5643">
        <v>3.1890000000000001</v>
      </c>
      <c r="Z5643">
        <v>3.7010000000000001</v>
      </c>
      <c r="AA5643">
        <v>4.66</v>
      </c>
      <c r="AB5643">
        <v>5.4090999999999996</v>
      </c>
      <c r="AC5643">
        <v>4.0290999999999997</v>
      </c>
      <c r="AD5643">
        <v>4.9805999999999999</v>
      </c>
      <c r="AE5643">
        <v>4.3468</v>
      </c>
      <c r="AG5643">
        <v>447.22</v>
      </c>
      <c r="AH5643">
        <v>854.27</v>
      </c>
      <c r="AI5643">
        <v>7258.8180000000002</v>
      </c>
      <c r="AJ5643">
        <v>127.92100000000001</v>
      </c>
      <c r="AK5643">
        <v>561.68399999999997</v>
      </c>
      <c r="AL5643">
        <v>1156.06</v>
      </c>
      <c r="AM5643">
        <v>3785.84</v>
      </c>
      <c r="AN5643">
        <v>282.98</v>
      </c>
      <c r="AO5643">
        <v>1915.4</v>
      </c>
    </row>
    <row r="5644" spans="4:41" x14ac:dyDescent="0.3">
      <c r="D5644" s="1">
        <v>45114</v>
      </c>
      <c r="E5644">
        <v>1.0967</v>
      </c>
      <c r="F5644">
        <v>1.1704000000000001</v>
      </c>
      <c r="G5644">
        <v>1.2839</v>
      </c>
      <c r="H5644">
        <v>-5.4</v>
      </c>
      <c r="I5644">
        <v>3</v>
      </c>
      <c r="J5644">
        <v>5.5</v>
      </c>
      <c r="K5644">
        <v>-2.5</v>
      </c>
      <c r="L5644">
        <v>252.11500000000001</v>
      </c>
      <c r="M5644">
        <v>17.537400000000002</v>
      </c>
      <c r="N5644">
        <v>14.83</v>
      </c>
      <c r="O5644">
        <v>73.86</v>
      </c>
      <c r="P5644">
        <v>4.1929999999999996</v>
      </c>
      <c r="Q5644">
        <v>4.3559999999999999</v>
      </c>
      <c r="R5644">
        <v>2.6429999999999998</v>
      </c>
      <c r="S5644">
        <v>1.806</v>
      </c>
      <c r="T5644">
        <v>2.09</v>
      </c>
      <c r="U5644">
        <v>2.4169999999999998</v>
      </c>
      <c r="V5644">
        <v>2.637</v>
      </c>
      <c r="W5644">
        <v>3.2530000000000001</v>
      </c>
      <c r="X5644">
        <v>2.7389999999999999</v>
      </c>
      <c r="Y5644">
        <v>3.1859999999999999</v>
      </c>
      <c r="Z5644">
        <v>3.6869999999999998</v>
      </c>
      <c r="AA5644">
        <v>4.6500000000000004</v>
      </c>
      <c r="AB5644">
        <v>5.3826999999999998</v>
      </c>
      <c r="AC5644">
        <v>4.0616000000000003</v>
      </c>
      <c r="AD5644">
        <v>4.9459</v>
      </c>
      <c r="AE5644">
        <v>4.3597000000000001</v>
      </c>
      <c r="AG5644">
        <v>447.65</v>
      </c>
      <c r="AH5644">
        <v>861.69</v>
      </c>
      <c r="AI5644">
        <v>7303.6930000000002</v>
      </c>
      <c r="AJ5644">
        <v>131.13</v>
      </c>
      <c r="AK5644">
        <v>572.077</v>
      </c>
      <c r="AL5644">
        <v>1146.28</v>
      </c>
      <c r="AM5644">
        <v>3748.97</v>
      </c>
      <c r="AN5644">
        <v>283.18</v>
      </c>
      <c r="AO5644">
        <v>1932.5</v>
      </c>
    </row>
    <row r="5645" spans="4:41" x14ac:dyDescent="0.3">
      <c r="D5645" s="1">
        <v>45117</v>
      </c>
      <c r="E5645">
        <v>1.1001000000000001</v>
      </c>
      <c r="F5645">
        <v>1.169</v>
      </c>
      <c r="G5645">
        <v>1.2861</v>
      </c>
      <c r="H5645">
        <v>-5.4</v>
      </c>
      <c r="I5645">
        <v>3</v>
      </c>
      <c r="J5645">
        <v>5.5</v>
      </c>
      <c r="K5645">
        <v>-2.5</v>
      </c>
      <c r="L5645">
        <v>252.11500000000001</v>
      </c>
      <c r="M5645">
        <v>17.504100000000001</v>
      </c>
      <c r="N5645">
        <v>15.07</v>
      </c>
      <c r="O5645">
        <v>72.989999999999995</v>
      </c>
      <c r="P5645">
        <v>4.1900000000000004</v>
      </c>
      <c r="Q5645">
        <v>4.3860000000000001</v>
      </c>
      <c r="R5645">
        <v>2.6429999999999998</v>
      </c>
      <c r="S5645">
        <v>1.806</v>
      </c>
      <c r="T5645">
        <v>2.0960000000000001</v>
      </c>
      <c r="U5645">
        <v>2.4180000000000001</v>
      </c>
      <c r="V5645">
        <v>2.64</v>
      </c>
      <c r="W5645">
        <v>3.2890000000000001</v>
      </c>
      <c r="X5645">
        <v>2.7570000000000001</v>
      </c>
      <c r="Y5645">
        <v>3.1930000000000001</v>
      </c>
      <c r="Z5645">
        <v>3.6949999999999998</v>
      </c>
      <c r="AA5645">
        <v>4.6399999999999997</v>
      </c>
      <c r="AB5645">
        <v>5.3685</v>
      </c>
      <c r="AC5645">
        <v>3.9937999999999998</v>
      </c>
      <c r="AD5645">
        <v>4.8575999999999997</v>
      </c>
      <c r="AE5645">
        <v>4.2355</v>
      </c>
      <c r="AG5645">
        <v>448.47</v>
      </c>
      <c r="AH5645">
        <v>865.42</v>
      </c>
      <c r="AI5645">
        <v>7312.6790000000001</v>
      </c>
      <c r="AJ5645">
        <v>132.01300000000001</v>
      </c>
      <c r="AK5645">
        <v>568.31799999999998</v>
      </c>
      <c r="AL5645">
        <v>1149.46</v>
      </c>
      <c r="AM5645">
        <v>3729.74</v>
      </c>
      <c r="AN5645">
        <v>284.5</v>
      </c>
      <c r="AO5645">
        <v>1931</v>
      </c>
    </row>
    <row r="5646" spans="4:41" x14ac:dyDescent="0.3">
      <c r="D5646" s="1">
        <v>45118</v>
      </c>
      <c r="E5646">
        <v>1.1009</v>
      </c>
      <c r="F5646">
        <v>1.1746000000000001</v>
      </c>
      <c r="G5646">
        <v>1.2932999999999999</v>
      </c>
      <c r="H5646">
        <v>-5.4</v>
      </c>
      <c r="I5646">
        <v>3</v>
      </c>
      <c r="J5646">
        <v>5.5</v>
      </c>
      <c r="K5646">
        <v>-2.5</v>
      </c>
      <c r="L5646">
        <v>252.11500000000001</v>
      </c>
      <c r="M5646">
        <v>16.5671</v>
      </c>
      <c r="N5646">
        <v>14.84</v>
      </c>
      <c r="O5646">
        <v>74.83</v>
      </c>
      <c r="P5646">
        <v>4.1840000000000002</v>
      </c>
      <c r="Q5646">
        <v>4.4180000000000001</v>
      </c>
      <c r="R5646">
        <v>2.6389999999999998</v>
      </c>
      <c r="S5646">
        <v>1.8</v>
      </c>
      <c r="T5646">
        <v>2.0910000000000002</v>
      </c>
      <c r="U5646">
        <v>2.4159999999999999</v>
      </c>
      <c r="V5646">
        <v>2.649</v>
      </c>
      <c r="W5646">
        <v>3.3159999999999998</v>
      </c>
      <c r="X5646">
        <v>2.7690000000000001</v>
      </c>
      <c r="Y5646">
        <v>3.2080000000000002</v>
      </c>
      <c r="Z5646">
        <v>3.7160000000000002</v>
      </c>
      <c r="AA5646">
        <v>4.6630000000000003</v>
      </c>
      <c r="AB5646">
        <v>5.3898000000000001</v>
      </c>
      <c r="AC5646">
        <v>3.97</v>
      </c>
      <c r="AD5646">
        <v>4.8726000000000003</v>
      </c>
      <c r="AE5646">
        <v>4.2285000000000004</v>
      </c>
      <c r="AG5646">
        <v>451.72</v>
      </c>
      <c r="AH5646">
        <v>872.82</v>
      </c>
      <c r="AI5646">
        <v>7364.4059999999999</v>
      </c>
      <c r="AJ5646">
        <v>133.48699999999999</v>
      </c>
      <c r="AK5646">
        <v>567.39099999999996</v>
      </c>
      <c r="AL5646">
        <v>1167.23</v>
      </c>
      <c r="AM5646">
        <v>3718.22</v>
      </c>
      <c r="AN5646">
        <v>284.86</v>
      </c>
      <c r="AO5646">
        <v>1937.1</v>
      </c>
    </row>
    <row r="5647" spans="4:41" x14ac:dyDescent="0.3">
      <c r="D5647" s="1">
        <v>45119</v>
      </c>
      <c r="E5647">
        <v>1.1129</v>
      </c>
      <c r="F5647">
        <v>1.1669</v>
      </c>
      <c r="G5647">
        <v>1.2988</v>
      </c>
      <c r="H5647">
        <v>-5.4</v>
      </c>
      <c r="I5647">
        <v>3</v>
      </c>
      <c r="J5647">
        <v>5.5</v>
      </c>
      <c r="K5647">
        <v>-2.5</v>
      </c>
      <c r="L5647">
        <v>252.11500000000001</v>
      </c>
      <c r="M5647">
        <v>15.184900000000001</v>
      </c>
      <c r="N5647">
        <v>13.54</v>
      </c>
      <c r="O5647">
        <v>75.75</v>
      </c>
      <c r="P5647">
        <v>4.1909999999999998</v>
      </c>
      <c r="Q5647">
        <v>4.26</v>
      </c>
      <c r="R5647">
        <v>2.641</v>
      </c>
      <c r="S5647">
        <v>1.7989999999999999</v>
      </c>
      <c r="T5647">
        <v>2.1040000000000001</v>
      </c>
      <c r="U5647">
        <v>2.419</v>
      </c>
      <c r="V5647">
        <v>2.5779999999999998</v>
      </c>
      <c r="W5647">
        <v>3.2290000000000001</v>
      </c>
      <c r="X5647">
        <v>2.653</v>
      </c>
      <c r="Y5647">
        <v>3.0920000000000001</v>
      </c>
      <c r="Z5647">
        <v>3.593</v>
      </c>
      <c r="AA5647">
        <v>4.5140000000000002</v>
      </c>
      <c r="AB5647">
        <v>5.3258000000000001</v>
      </c>
      <c r="AC5647">
        <v>3.8573</v>
      </c>
      <c r="AD5647">
        <v>4.7462</v>
      </c>
      <c r="AE5647">
        <v>4.0734000000000004</v>
      </c>
      <c r="AG5647">
        <v>458.54</v>
      </c>
      <c r="AH5647">
        <v>896.53</v>
      </c>
      <c r="AI5647">
        <v>7556.4030000000002</v>
      </c>
      <c r="AJ5647">
        <v>138.91200000000001</v>
      </c>
      <c r="AK5647">
        <v>577.39</v>
      </c>
      <c r="AL5647">
        <v>1177.19</v>
      </c>
      <c r="AM5647">
        <v>3693.41</v>
      </c>
      <c r="AN5647">
        <v>287.47000000000003</v>
      </c>
      <c r="AO5647">
        <v>1961.7</v>
      </c>
    </row>
    <row r="5648" spans="4:41" x14ac:dyDescent="0.3">
      <c r="D5648" s="1">
        <v>45120</v>
      </c>
      <c r="E5648">
        <v>1.1226</v>
      </c>
      <c r="F5648">
        <v>1.1700999999999999</v>
      </c>
      <c r="G5648">
        <v>1.3136000000000001</v>
      </c>
      <c r="H5648">
        <v>-5.4</v>
      </c>
      <c r="I5648">
        <v>3</v>
      </c>
      <c r="J5648">
        <v>5.5</v>
      </c>
      <c r="K5648">
        <v>-2.5</v>
      </c>
      <c r="L5648">
        <v>252.11500000000001</v>
      </c>
      <c r="M5648">
        <v>15.048500000000001</v>
      </c>
      <c r="N5648">
        <v>13.61</v>
      </c>
      <c r="O5648">
        <v>76.89</v>
      </c>
      <c r="P5648">
        <v>4.1740000000000004</v>
      </c>
      <c r="Q5648">
        <v>4.1390000000000002</v>
      </c>
      <c r="R5648">
        <v>2.6459999999999999</v>
      </c>
      <c r="S5648">
        <v>1.8089999999999999</v>
      </c>
      <c r="T5648">
        <v>2.1179999999999999</v>
      </c>
      <c r="U5648">
        <v>2.4289999999999998</v>
      </c>
      <c r="V5648">
        <v>2.4849999999999999</v>
      </c>
      <c r="W5648">
        <v>3.1520000000000001</v>
      </c>
      <c r="X5648">
        <v>2.5649999999999999</v>
      </c>
      <c r="Y5648">
        <v>3.0030000000000001</v>
      </c>
      <c r="Z5648">
        <v>3.4940000000000002</v>
      </c>
      <c r="AA5648">
        <v>4.4219999999999997</v>
      </c>
      <c r="AB5648">
        <v>5.2373000000000003</v>
      </c>
      <c r="AC5648">
        <v>3.7633999999999999</v>
      </c>
      <c r="AD5648">
        <v>4.6303000000000001</v>
      </c>
      <c r="AE5648">
        <v>3.9472</v>
      </c>
      <c r="AG5648">
        <v>461.36</v>
      </c>
      <c r="AH5648">
        <v>908.14</v>
      </c>
      <c r="AI5648">
        <v>7652.4769999999999</v>
      </c>
      <c r="AJ5648">
        <v>140.14099999999999</v>
      </c>
      <c r="AK5648">
        <v>582.73500000000001</v>
      </c>
      <c r="AL5648">
        <v>1197.18</v>
      </c>
      <c r="AM5648">
        <v>3729.18</v>
      </c>
      <c r="AN5648">
        <v>289.51</v>
      </c>
      <c r="AO5648">
        <v>1963.8</v>
      </c>
    </row>
    <row r="5649" spans="4:41" x14ac:dyDescent="0.3">
      <c r="D5649" s="1">
        <v>45121</v>
      </c>
      <c r="E5649">
        <v>1.1228</v>
      </c>
      <c r="F5649">
        <v>1.1662999999999999</v>
      </c>
      <c r="G5649">
        <v>1.3092999999999999</v>
      </c>
      <c r="H5649">
        <v>-5.4</v>
      </c>
      <c r="I5649">
        <v>3</v>
      </c>
      <c r="J5649">
        <v>5.5</v>
      </c>
      <c r="K5649">
        <v>-2.5</v>
      </c>
      <c r="L5649">
        <v>252.11500000000001</v>
      </c>
      <c r="M5649">
        <v>14.7973</v>
      </c>
      <c r="N5649">
        <v>13.34</v>
      </c>
      <c r="O5649">
        <v>75.42</v>
      </c>
      <c r="P5649">
        <v>4.1340000000000003</v>
      </c>
      <c r="Q5649">
        <v>4.1710000000000003</v>
      </c>
      <c r="R5649">
        <v>2.6469999999999998</v>
      </c>
      <c r="S5649">
        <v>1.8089999999999999</v>
      </c>
      <c r="T5649">
        <v>2.109</v>
      </c>
      <c r="U5649">
        <v>2.4319999999999999</v>
      </c>
      <c r="V5649">
        <v>2.512</v>
      </c>
      <c r="W5649">
        <v>3.21</v>
      </c>
      <c r="X5649">
        <v>2.6110000000000002</v>
      </c>
      <c r="Y5649">
        <v>3.0379999999999998</v>
      </c>
      <c r="Z5649">
        <v>3.5329999999999999</v>
      </c>
      <c r="AA5649">
        <v>4.444</v>
      </c>
      <c r="AB5649">
        <v>5.2657999999999996</v>
      </c>
      <c r="AC5649">
        <v>3.8321999999999998</v>
      </c>
      <c r="AD5649">
        <v>4.7656000000000001</v>
      </c>
      <c r="AE5649">
        <v>4.0469999999999997</v>
      </c>
      <c r="AG5649">
        <v>460.83</v>
      </c>
      <c r="AH5649">
        <v>910.99</v>
      </c>
      <c r="AI5649">
        <v>7647.0839999999998</v>
      </c>
      <c r="AJ5649">
        <v>140.83500000000001</v>
      </c>
      <c r="AK5649">
        <v>578.13900000000001</v>
      </c>
      <c r="AL5649">
        <v>1210.06</v>
      </c>
      <c r="AM5649">
        <v>3722.7</v>
      </c>
      <c r="AN5649">
        <v>288.31</v>
      </c>
      <c r="AO5649">
        <v>1964.4</v>
      </c>
    </row>
    <row r="5650" spans="4:41" x14ac:dyDescent="0.3">
      <c r="D5650" s="1">
        <v>45124</v>
      </c>
      <c r="E5650">
        <v>1.1235999999999999</v>
      </c>
      <c r="F5650">
        <v>1.1634</v>
      </c>
      <c r="G5650">
        <v>1.3072999999999999</v>
      </c>
      <c r="H5650">
        <v>-5.4</v>
      </c>
      <c r="I5650">
        <v>3</v>
      </c>
      <c r="J5650">
        <v>5.5</v>
      </c>
      <c r="K5650">
        <v>-2.5</v>
      </c>
      <c r="L5650">
        <v>252.11500000000001</v>
      </c>
      <c r="M5650">
        <v>15.8316</v>
      </c>
      <c r="N5650">
        <v>13.48</v>
      </c>
      <c r="O5650">
        <v>74.150000000000006</v>
      </c>
      <c r="P5650">
        <v>4.1500000000000004</v>
      </c>
      <c r="Q5650">
        <v>4.1539999999999999</v>
      </c>
      <c r="R5650">
        <v>2.6379999999999999</v>
      </c>
      <c r="S5650">
        <v>1.7649999999999999</v>
      </c>
      <c r="T5650">
        <v>2.1160000000000001</v>
      </c>
      <c r="U5650">
        <v>2.4159999999999999</v>
      </c>
      <c r="V5650">
        <v>2.48</v>
      </c>
      <c r="W5650">
        <v>3.1890000000000001</v>
      </c>
      <c r="X5650">
        <v>2.5790000000000002</v>
      </c>
      <c r="Y5650">
        <v>3.0070000000000001</v>
      </c>
      <c r="Z5650">
        <v>3.5110000000000001</v>
      </c>
      <c r="AA5650">
        <v>4.431</v>
      </c>
      <c r="AB5650">
        <v>5.3147000000000002</v>
      </c>
      <c r="AC5650">
        <v>3.8068</v>
      </c>
      <c r="AD5650">
        <v>4.7423999999999999</v>
      </c>
      <c r="AE5650">
        <v>4.0189000000000004</v>
      </c>
      <c r="AG5650">
        <v>457.92</v>
      </c>
      <c r="AH5650">
        <v>904.44</v>
      </c>
      <c r="AI5650">
        <v>7599.4369999999999</v>
      </c>
      <c r="AJ5650">
        <v>141.28800000000001</v>
      </c>
      <c r="AK5650">
        <v>577.03700000000003</v>
      </c>
      <c r="AL5650">
        <v>1208.79</v>
      </c>
      <c r="AM5650">
        <v>3722.7</v>
      </c>
      <c r="AN5650">
        <v>288.83999999999997</v>
      </c>
      <c r="AO5650">
        <v>1956.4</v>
      </c>
    </row>
    <row r="5651" spans="4:41" x14ac:dyDescent="0.3">
      <c r="D5651" s="1">
        <v>45125</v>
      </c>
      <c r="E5651">
        <v>1.1229</v>
      </c>
      <c r="F5651">
        <v>1.161</v>
      </c>
      <c r="G5651">
        <v>1.3036000000000001</v>
      </c>
      <c r="H5651">
        <v>-5.4</v>
      </c>
      <c r="I5651">
        <v>3</v>
      </c>
      <c r="J5651">
        <v>5.5</v>
      </c>
      <c r="K5651">
        <v>-2.5</v>
      </c>
      <c r="L5651">
        <v>252.11500000000001</v>
      </c>
      <c r="M5651">
        <v>15.506</v>
      </c>
      <c r="N5651">
        <v>13.3</v>
      </c>
      <c r="O5651">
        <v>75.75</v>
      </c>
      <c r="P5651">
        <v>4.16</v>
      </c>
      <c r="Q5651">
        <v>4.0140000000000002</v>
      </c>
      <c r="R5651">
        <v>2.625</v>
      </c>
      <c r="S5651">
        <v>1.752</v>
      </c>
      <c r="T5651">
        <v>2.105</v>
      </c>
      <c r="U5651">
        <v>2.403</v>
      </c>
      <c r="V5651">
        <v>2.3889999999999998</v>
      </c>
      <c r="W5651">
        <v>3.0579999999999998</v>
      </c>
      <c r="X5651">
        <v>2.4830000000000001</v>
      </c>
      <c r="Y5651">
        <v>2.907</v>
      </c>
      <c r="Z5651">
        <v>3.391</v>
      </c>
      <c r="AA5651">
        <v>4.3310000000000004</v>
      </c>
      <c r="AB5651">
        <v>5.3086000000000002</v>
      </c>
      <c r="AC5651">
        <v>3.7852999999999999</v>
      </c>
      <c r="AD5651">
        <v>4.7659000000000002</v>
      </c>
      <c r="AE5651">
        <v>4.0065999999999997</v>
      </c>
      <c r="AG5651">
        <v>460.76</v>
      </c>
      <c r="AH5651">
        <v>910.37</v>
      </c>
      <c r="AI5651">
        <v>7650.3019999999997</v>
      </c>
      <c r="AJ5651">
        <v>142.95599999999999</v>
      </c>
      <c r="AK5651">
        <v>581.79399999999998</v>
      </c>
      <c r="AL5651">
        <v>1198.32</v>
      </c>
      <c r="AM5651">
        <v>3744.61</v>
      </c>
      <c r="AN5651">
        <v>288.95999999999998</v>
      </c>
      <c r="AO5651">
        <v>1980.8</v>
      </c>
    </row>
    <row r="5652" spans="4:41" x14ac:dyDescent="0.3">
      <c r="D5652" s="1">
        <v>45126</v>
      </c>
      <c r="E5652">
        <v>1.1201000000000001</v>
      </c>
      <c r="F5652">
        <v>1.1552</v>
      </c>
      <c r="G5652">
        <v>1.294</v>
      </c>
      <c r="H5652">
        <v>-5.4</v>
      </c>
      <c r="I5652">
        <v>3</v>
      </c>
      <c r="J5652">
        <v>5.5</v>
      </c>
      <c r="K5652">
        <v>-2.5</v>
      </c>
      <c r="L5652">
        <v>252.11500000000001</v>
      </c>
      <c r="M5652">
        <v>15.965299999999999</v>
      </c>
      <c r="N5652">
        <v>13.76</v>
      </c>
      <c r="O5652">
        <v>75.349999999999994</v>
      </c>
      <c r="P5652">
        <v>4.1210000000000004</v>
      </c>
      <c r="Q5652">
        <v>4.08</v>
      </c>
      <c r="R5652">
        <v>2.6269999999999998</v>
      </c>
      <c r="S5652">
        <v>1.7609999999999999</v>
      </c>
      <c r="T5652">
        <v>2.1030000000000002</v>
      </c>
      <c r="U5652">
        <v>2.4060000000000001</v>
      </c>
      <c r="V5652">
        <v>2.4380000000000002</v>
      </c>
      <c r="W5652">
        <v>3.0739999999999998</v>
      </c>
      <c r="X5652">
        <v>2.5150000000000001</v>
      </c>
      <c r="Y5652">
        <v>2.964</v>
      </c>
      <c r="Z5652">
        <v>3.4460000000000002</v>
      </c>
      <c r="AA5652">
        <v>4.2149999999999999</v>
      </c>
      <c r="AB5652">
        <v>5.2805999999999997</v>
      </c>
      <c r="AC5652">
        <v>3.7483</v>
      </c>
      <c r="AD5652">
        <v>4.766</v>
      </c>
      <c r="AE5652">
        <v>3.9855</v>
      </c>
      <c r="AG5652">
        <v>461.97</v>
      </c>
      <c r="AH5652">
        <v>909.07</v>
      </c>
      <c r="AI5652">
        <v>7671.7870000000003</v>
      </c>
      <c r="AJ5652">
        <v>142.70599999999999</v>
      </c>
      <c r="AK5652">
        <v>580.31100000000004</v>
      </c>
      <c r="AL5652">
        <v>1195.1300000000001</v>
      </c>
      <c r="AM5652">
        <v>3788.99</v>
      </c>
      <c r="AN5652">
        <v>289.64</v>
      </c>
      <c r="AO5652">
        <v>1980.8</v>
      </c>
    </row>
    <row r="5653" spans="4:41" x14ac:dyDescent="0.3">
      <c r="D5653" s="1">
        <v>45127</v>
      </c>
      <c r="E5653">
        <v>1.113</v>
      </c>
      <c r="F5653">
        <v>1.1560999999999999</v>
      </c>
      <c r="G5653">
        <v>1.2867999999999999</v>
      </c>
      <c r="H5653">
        <v>-5.4</v>
      </c>
      <c r="I5653">
        <v>3</v>
      </c>
      <c r="J5653">
        <v>5.5</v>
      </c>
      <c r="K5653">
        <v>-2.5</v>
      </c>
      <c r="L5653">
        <v>252.11500000000001</v>
      </c>
      <c r="M5653">
        <v>15.691700000000001</v>
      </c>
      <c r="N5653">
        <v>13.99</v>
      </c>
      <c r="O5653">
        <v>75.63</v>
      </c>
      <c r="P5653">
        <v>4.141</v>
      </c>
      <c r="Q5653">
        <v>4.109</v>
      </c>
      <c r="R5653">
        <v>2.6230000000000002</v>
      </c>
      <c r="S5653">
        <v>1.7529999999999999</v>
      </c>
      <c r="T5653">
        <v>2.101</v>
      </c>
      <c r="U5653">
        <v>2.4</v>
      </c>
      <c r="V5653">
        <v>2.4900000000000002</v>
      </c>
      <c r="W5653">
        <v>3.1230000000000002</v>
      </c>
      <c r="X5653">
        <v>2.5710000000000002</v>
      </c>
      <c r="Y5653">
        <v>3.0139999999999998</v>
      </c>
      <c r="Z5653">
        <v>3.4870000000000001</v>
      </c>
      <c r="AA5653">
        <v>4.2770000000000001</v>
      </c>
      <c r="AB5653">
        <v>5.3047000000000004</v>
      </c>
      <c r="AC5653">
        <v>3.8502999999999998</v>
      </c>
      <c r="AD5653">
        <v>4.8387000000000002</v>
      </c>
      <c r="AE5653">
        <v>4.1017000000000001</v>
      </c>
      <c r="AG5653">
        <v>463.93</v>
      </c>
      <c r="AH5653">
        <v>909.38</v>
      </c>
      <c r="AI5653">
        <v>7716.973</v>
      </c>
      <c r="AJ5653">
        <v>141.434</v>
      </c>
      <c r="AK5653">
        <v>580.98699999999997</v>
      </c>
      <c r="AL5653">
        <v>1193.3</v>
      </c>
      <c r="AM5653">
        <v>3758.95</v>
      </c>
      <c r="AN5653">
        <v>287.48</v>
      </c>
      <c r="AO5653">
        <v>1970.9</v>
      </c>
    </row>
    <row r="5654" spans="4:41" x14ac:dyDescent="0.3">
      <c r="D5654" s="1">
        <v>45128</v>
      </c>
      <c r="E5654">
        <v>1.1124000000000001</v>
      </c>
      <c r="F5654">
        <v>1.1556</v>
      </c>
      <c r="G5654">
        <v>1.2854000000000001</v>
      </c>
      <c r="H5654">
        <v>-5.4</v>
      </c>
      <c r="I5654">
        <v>3</v>
      </c>
      <c r="J5654">
        <v>5.5</v>
      </c>
      <c r="K5654">
        <v>-2.5</v>
      </c>
      <c r="L5654">
        <v>252.11500000000001</v>
      </c>
      <c r="M5654">
        <v>14.9422</v>
      </c>
      <c r="N5654">
        <v>13.6</v>
      </c>
      <c r="O5654">
        <v>77.069999999999993</v>
      </c>
      <c r="P5654">
        <v>4.1619999999999999</v>
      </c>
      <c r="Q5654">
        <v>4.0780000000000003</v>
      </c>
      <c r="R5654">
        <v>2.6150000000000002</v>
      </c>
      <c r="S5654">
        <v>1.7589999999999999</v>
      </c>
      <c r="T5654">
        <v>2.0960000000000001</v>
      </c>
      <c r="U5654">
        <v>2.3969999999999998</v>
      </c>
      <c r="V5654">
        <v>2.4689999999999999</v>
      </c>
      <c r="W5654">
        <v>3.093</v>
      </c>
      <c r="X5654">
        <v>2.5539999999999998</v>
      </c>
      <c r="Y5654">
        <v>2.9940000000000002</v>
      </c>
      <c r="Z5654">
        <v>3.4780000000000002</v>
      </c>
      <c r="AA5654">
        <v>4.28</v>
      </c>
      <c r="AB5654">
        <v>5.2838000000000003</v>
      </c>
      <c r="AC5654">
        <v>3.8349000000000002</v>
      </c>
      <c r="AD5654">
        <v>4.8372000000000002</v>
      </c>
      <c r="AE5654">
        <v>4.093</v>
      </c>
      <c r="AG5654">
        <v>465.4</v>
      </c>
      <c r="AH5654">
        <v>909.48</v>
      </c>
      <c r="AI5654">
        <v>7729.6310000000003</v>
      </c>
      <c r="AJ5654">
        <v>140.851</v>
      </c>
      <c r="AK5654">
        <v>587.48099999999999</v>
      </c>
      <c r="AL5654">
        <v>1187.0899999999999</v>
      </c>
      <c r="AM5654">
        <v>3761.11</v>
      </c>
      <c r="AN5654">
        <v>287.77</v>
      </c>
      <c r="AO5654">
        <v>1966.6</v>
      </c>
    </row>
    <row r="5655" spans="4:41" x14ac:dyDescent="0.3">
      <c r="D5655" s="1">
        <v>45131</v>
      </c>
      <c r="E5655">
        <v>1.1064000000000001</v>
      </c>
      <c r="F5655">
        <v>1.1592</v>
      </c>
      <c r="G5655">
        <v>1.2828999999999999</v>
      </c>
      <c r="H5655">
        <v>-5.4</v>
      </c>
      <c r="I5655">
        <v>3</v>
      </c>
      <c r="J5655">
        <v>5.5</v>
      </c>
      <c r="K5655">
        <v>-2.5</v>
      </c>
      <c r="L5655">
        <v>252.11500000000001</v>
      </c>
      <c r="M5655">
        <v>15.534000000000001</v>
      </c>
      <c r="N5655">
        <v>13.91</v>
      </c>
      <c r="O5655">
        <v>78.739999999999995</v>
      </c>
      <c r="P5655">
        <v>4.1580000000000004</v>
      </c>
      <c r="Q5655">
        <v>4.0250000000000004</v>
      </c>
      <c r="R5655">
        <v>2.625</v>
      </c>
      <c r="S5655">
        <v>1.7589999999999999</v>
      </c>
      <c r="T5655">
        <v>2.0950000000000002</v>
      </c>
      <c r="U5655">
        <v>2.4089999999999998</v>
      </c>
      <c r="V5655">
        <v>2.4249999999999998</v>
      </c>
      <c r="W5655">
        <v>3.0449999999999999</v>
      </c>
      <c r="X5655">
        <v>2.5059999999999998</v>
      </c>
      <c r="Y5655">
        <v>2.9470000000000001</v>
      </c>
      <c r="Z5655">
        <v>3.4380000000000002</v>
      </c>
      <c r="AA5655">
        <v>4.2560000000000002</v>
      </c>
      <c r="AB5655">
        <v>5.3436000000000003</v>
      </c>
      <c r="AC5655">
        <v>3.8725000000000001</v>
      </c>
      <c r="AD5655">
        <v>4.9191000000000003</v>
      </c>
      <c r="AE5655">
        <v>4.1515000000000004</v>
      </c>
      <c r="AG5655">
        <v>465.68</v>
      </c>
      <c r="AH5655">
        <v>907.46</v>
      </c>
      <c r="AI5655">
        <v>7730.47</v>
      </c>
      <c r="AJ5655">
        <v>141.69399999999999</v>
      </c>
      <c r="AK5655">
        <v>594.55799999999999</v>
      </c>
      <c r="AL5655">
        <v>1182.3699999999999</v>
      </c>
      <c r="AM5655">
        <v>3792.67</v>
      </c>
      <c r="AN5655">
        <v>287.45</v>
      </c>
      <c r="AO5655">
        <v>1962.2</v>
      </c>
    </row>
    <row r="5656" spans="4:41" x14ac:dyDescent="0.3">
      <c r="D5656" s="1">
        <v>45132</v>
      </c>
      <c r="E5656">
        <v>1.1054999999999999</v>
      </c>
      <c r="F5656">
        <v>1.1669</v>
      </c>
      <c r="G5656">
        <v>1.2902</v>
      </c>
      <c r="H5656">
        <v>-5.4</v>
      </c>
      <c r="I5656">
        <v>3</v>
      </c>
      <c r="J5656">
        <v>5.5</v>
      </c>
      <c r="K5656">
        <v>-2.5</v>
      </c>
      <c r="L5656">
        <v>252.11500000000001</v>
      </c>
      <c r="M5656">
        <v>15.4793</v>
      </c>
      <c r="N5656">
        <v>13.86</v>
      </c>
      <c r="O5656">
        <v>79.63</v>
      </c>
      <c r="P5656">
        <v>4.1139999999999999</v>
      </c>
      <c r="Q5656">
        <v>4.0599999999999996</v>
      </c>
      <c r="R5656">
        <v>2.6739999999999999</v>
      </c>
      <c r="S5656">
        <v>1.7509999999999999</v>
      </c>
      <c r="T5656">
        <v>2.15</v>
      </c>
      <c r="U5656">
        <v>2.472</v>
      </c>
      <c r="V5656">
        <v>2.4249999999999998</v>
      </c>
      <c r="W5656">
        <v>3.0680000000000001</v>
      </c>
      <c r="X5656">
        <v>2.5110000000000001</v>
      </c>
      <c r="Y5656">
        <v>2.9529999999999998</v>
      </c>
      <c r="Z5656">
        <v>3.4489999999999998</v>
      </c>
      <c r="AA5656">
        <v>4.2679999999999998</v>
      </c>
      <c r="AB5656">
        <v>5.3731999999999998</v>
      </c>
      <c r="AC5656">
        <v>3.8845000000000001</v>
      </c>
      <c r="AD5656">
        <v>4.8743999999999996</v>
      </c>
      <c r="AE5656">
        <v>4.1676000000000002</v>
      </c>
      <c r="AG5656">
        <v>467.92</v>
      </c>
      <c r="AH5656">
        <v>908.9</v>
      </c>
      <c r="AI5656">
        <v>7770.692</v>
      </c>
      <c r="AJ5656">
        <v>141.988</v>
      </c>
      <c r="AK5656">
        <v>597.80899999999997</v>
      </c>
      <c r="AL5656">
        <v>1208.54</v>
      </c>
      <c r="AM5656">
        <v>3799.65</v>
      </c>
      <c r="AN5656">
        <v>286.33</v>
      </c>
      <c r="AO5656">
        <v>1963.7</v>
      </c>
    </row>
    <row r="5657" spans="4:41" x14ac:dyDescent="0.3">
      <c r="D5657" s="1">
        <v>45133</v>
      </c>
      <c r="E5657">
        <v>1.1086</v>
      </c>
      <c r="F5657">
        <v>1.1675</v>
      </c>
      <c r="G5657">
        <v>1.2941</v>
      </c>
      <c r="H5657">
        <v>-5.4</v>
      </c>
      <c r="I5657">
        <v>3</v>
      </c>
      <c r="J5657">
        <v>5.5</v>
      </c>
      <c r="K5657">
        <v>-2.5</v>
      </c>
      <c r="L5657">
        <v>252.11500000000001</v>
      </c>
      <c r="M5657">
        <v>16.099699999999999</v>
      </c>
      <c r="N5657">
        <v>13.19</v>
      </c>
      <c r="O5657">
        <v>78.78</v>
      </c>
      <c r="P5657">
        <v>4.1139999999999999</v>
      </c>
      <c r="Q5657">
        <v>4.1020000000000003</v>
      </c>
      <c r="R5657">
        <v>2.6469999999999998</v>
      </c>
      <c r="S5657">
        <v>1.774</v>
      </c>
      <c r="T5657">
        <v>2.1339999999999999</v>
      </c>
      <c r="U5657">
        <v>2.4350000000000001</v>
      </c>
      <c r="V5657">
        <v>2.4849999999999999</v>
      </c>
      <c r="W5657">
        <v>3.1309999999999998</v>
      </c>
      <c r="X5657">
        <v>2.5840000000000001</v>
      </c>
      <c r="Y5657">
        <v>3.0129999999999999</v>
      </c>
      <c r="Z5657">
        <v>3.5049999999999999</v>
      </c>
      <c r="AA5657">
        <v>4.2809999999999997</v>
      </c>
      <c r="AB5657">
        <v>5.3533999999999997</v>
      </c>
      <c r="AC5657">
        <v>3.8668</v>
      </c>
      <c r="AD5657">
        <v>4.8516000000000004</v>
      </c>
      <c r="AE5657">
        <v>4.1162999999999998</v>
      </c>
      <c r="AG5657">
        <v>465.46</v>
      </c>
      <c r="AH5657">
        <v>905.72</v>
      </c>
      <c r="AI5657">
        <v>7795.116</v>
      </c>
      <c r="AJ5657">
        <v>141.459</v>
      </c>
      <c r="AK5657">
        <v>602.15800000000002</v>
      </c>
      <c r="AL5657">
        <v>1206.5</v>
      </c>
      <c r="AM5657">
        <v>3795.84</v>
      </c>
      <c r="AN5657">
        <v>287.74</v>
      </c>
      <c r="AO5657">
        <v>1970.1</v>
      </c>
    </row>
    <row r="5658" spans="4:41" x14ac:dyDescent="0.3">
      <c r="D5658" s="1">
        <v>45134</v>
      </c>
      <c r="E5658">
        <v>1.0979000000000001</v>
      </c>
      <c r="F5658">
        <v>1.1657</v>
      </c>
      <c r="G5658">
        <v>1.2796000000000001</v>
      </c>
      <c r="H5658">
        <v>-5.4</v>
      </c>
      <c r="I5658">
        <v>3</v>
      </c>
      <c r="J5658">
        <v>5.5</v>
      </c>
      <c r="K5658">
        <v>-2.5</v>
      </c>
      <c r="L5658">
        <v>252.11500000000001</v>
      </c>
      <c r="M5658">
        <v>14.965299999999999</v>
      </c>
      <c r="N5658">
        <v>14.41</v>
      </c>
      <c r="O5658">
        <v>80.09</v>
      </c>
      <c r="P5658">
        <v>4.1399999999999997</v>
      </c>
      <c r="Q5658">
        <v>4.0709999999999997</v>
      </c>
      <c r="R5658">
        <v>2.649</v>
      </c>
      <c r="S5658">
        <v>1.774</v>
      </c>
      <c r="T5658">
        <v>2.12</v>
      </c>
      <c r="U5658">
        <v>2.423</v>
      </c>
      <c r="V5658">
        <v>2.4740000000000002</v>
      </c>
      <c r="W5658">
        <v>3.093</v>
      </c>
      <c r="X5658">
        <v>2.5449999999999999</v>
      </c>
      <c r="Y5658">
        <v>2.9969999999999999</v>
      </c>
      <c r="Z5658">
        <v>3.48</v>
      </c>
      <c r="AA5658">
        <v>4.3099999999999996</v>
      </c>
      <c r="AB5658">
        <v>5.3638000000000003</v>
      </c>
      <c r="AC5658">
        <v>3.9982000000000002</v>
      </c>
      <c r="AD5658">
        <v>4.9283999999999999</v>
      </c>
      <c r="AE5658">
        <v>4.2388000000000003</v>
      </c>
      <c r="AG5658">
        <v>471.74</v>
      </c>
      <c r="AH5658">
        <v>912.02</v>
      </c>
      <c r="AI5658">
        <v>7760.0460000000003</v>
      </c>
      <c r="AJ5658">
        <v>142.14699999999999</v>
      </c>
      <c r="AK5658">
        <v>595.13</v>
      </c>
      <c r="AL5658">
        <v>1212.73</v>
      </c>
      <c r="AM5658">
        <v>3815.88</v>
      </c>
      <c r="AN5658">
        <v>284.89</v>
      </c>
      <c r="AO5658">
        <v>1945.7</v>
      </c>
    </row>
    <row r="5659" spans="4:41" x14ac:dyDescent="0.3">
      <c r="D5659" s="1">
        <v>45135</v>
      </c>
      <c r="E5659">
        <v>1.1015999999999999</v>
      </c>
      <c r="F5659">
        <v>1.1666000000000001</v>
      </c>
      <c r="G5659">
        <v>1.2850999999999999</v>
      </c>
      <c r="H5659">
        <v>-5.4</v>
      </c>
      <c r="I5659">
        <v>3</v>
      </c>
      <c r="J5659">
        <v>5.5</v>
      </c>
      <c r="K5659">
        <v>-2.5</v>
      </c>
      <c r="L5659">
        <v>252.11500000000001</v>
      </c>
      <c r="M5659">
        <v>15.2189</v>
      </c>
      <c r="N5659">
        <v>13.33</v>
      </c>
      <c r="O5659">
        <v>80.58</v>
      </c>
      <c r="P5659">
        <v>4.1109999999999998</v>
      </c>
      <c r="Q5659">
        <v>4.1139999999999999</v>
      </c>
      <c r="R5659">
        <v>2.6629999999999998</v>
      </c>
      <c r="S5659">
        <v>1.774</v>
      </c>
      <c r="T5659">
        <v>2.133</v>
      </c>
      <c r="U5659">
        <v>2.4449999999999998</v>
      </c>
      <c r="V5659">
        <v>2.492</v>
      </c>
      <c r="W5659">
        <v>3.0510000000000002</v>
      </c>
      <c r="X5659">
        <v>2.5449999999999999</v>
      </c>
      <c r="Y5659">
        <v>3.0310000000000001</v>
      </c>
      <c r="Z5659">
        <v>3.5150000000000001</v>
      </c>
      <c r="AA5659">
        <v>4.3259999999999996</v>
      </c>
      <c r="AB5659">
        <v>5.3620000000000001</v>
      </c>
      <c r="AC5659">
        <v>3.9506999999999999</v>
      </c>
      <c r="AD5659">
        <v>4.8743999999999996</v>
      </c>
      <c r="AE5659">
        <v>4.1773999999999996</v>
      </c>
      <c r="AG5659">
        <v>470.78</v>
      </c>
      <c r="AH5659">
        <v>913.81</v>
      </c>
      <c r="AI5659">
        <v>7771.5529999999999</v>
      </c>
      <c r="AJ5659">
        <v>142.91800000000001</v>
      </c>
      <c r="AK5659">
        <v>598.94799999999998</v>
      </c>
      <c r="AL5659">
        <v>1222.8699999999999</v>
      </c>
      <c r="AM5659">
        <v>3808.6</v>
      </c>
      <c r="AN5659">
        <v>285.77999999999997</v>
      </c>
      <c r="AO5659">
        <v>1960.4</v>
      </c>
    </row>
    <row r="5660" spans="4:41" x14ac:dyDescent="0.3">
      <c r="D5660" s="1">
        <v>45138</v>
      </c>
      <c r="E5660">
        <v>1.0996999999999999</v>
      </c>
      <c r="F5660">
        <v>1.1671</v>
      </c>
      <c r="G5660">
        <v>1.2835000000000001</v>
      </c>
      <c r="H5660">
        <v>-4.4000000000000004</v>
      </c>
      <c r="I5660">
        <v>3.2</v>
      </c>
      <c r="J5660">
        <v>5.3</v>
      </c>
      <c r="K5660">
        <v>-6.3</v>
      </c>
      <c r="L5660">
        <v>252.45</v>
      </c>
      <c r="M5660">
        <v>16.226400000000002</v>
      </c>
      <c r="N5660">
        <v>13.63</v>
      </c>
      <c r="O5660">
        <v>81.8</v>
      </c>
      <c r="P5660">
        <v>4.0640000000000001</v>
      </c>
      <c r="Q5660">
        <v>4.1020000000000003</v>
      </c>
      <c r="R5660">
        <v>2.6619999999999999</v>
      </c>
      <c r="S5660">
        <v>1.8260000000000001</v>
      </c>
      <c r="T5660">
        <v>2.133</v>
      </c>
      <c r="U5660">
        <v>2.4569999999999999</v>
      </c>
      <c r="V5660">
        <v>2.492</v>
      </c>
      <c r="W5660">
        <v>3.0379999999999998</v>
      </c>
      <c r="X5660">
        <v>2.536</v>
      </c>
      <c r="Y5660">
        <v>3.0230000000000001</v>
      </c>
      <c r="Z5660">
        <v>3.5150000000000001</v>
      </c>
      <c r="AA5660">
        <v>4.3090000000000002</v>
      </c>
      <c r="AB5660">
        <v>5.3779000000000003</v>
      </c>
      <c r="AC5660">
        <v>3.9588000000000001</v>
      </c>
      <c r="AD5660">
        <v>4.8765999999999998</v>
      </c>
      <c r="AE5660">
        <v>4.1773999999999996</v>
      </c>
      <c r="AG5660">
        <v>471.35</v>
      </c>
      <c r="AH5660">
        <v>914.08</v>
      </c>
      <c r="AI5660">
        <v>7774.652</v>
      </c>
      <c r="AJ5660">
        <v>143.203</v>
      </c>
      <c r="AK5660">
        <v>600.28099999999995</v>
      </c>
      <c r="AL5660">
        <v>1229.1500000000001</v>
      </c>
      <c r="AM5660">
        <v>3861.8</v>
      </c>
      <c r="AN5660">
        <v>286.06</v>
      </c>
      <c r="AO5660">
        <v>1970.5</v>
      </c>
    </row>
    <row r="5661" spans="4:41" x14ac:dyDescent="0.3">
      <c r="D5661" s="1">
        <v>45139</v>
      </c>
      <c r="E5661">
        <v>1.0984</v>
      </c>
      <c r="F5661">
        <v>1.1631</v>
      </c>
      <c r="G5661">
        <v>1.2777000000000001</v>
      </c>
      <c r="H5661">
        <v>-4.4000000000000004</v>
      </c>
      <c r="I5661">
        <v>3.2</v>
      </c>
      <c r="J5661">
        <v>5.3</v>
      </c>
      <c r="K5661">
        <v>-6.3</v>
      </c>
      <c r="L5661">
        <v>252.45</v>
      </c>
      <c r="M5661">
        <v>17.189699999999998</v>
      </c>
      <c r="N5661">
        <v>13.93</v>
      </c>
      <c r="O5661">
        <v>81.37</v>
      </c>
      <c r="P5661">
        <v>4.0759999999999996</v>
      </c>
      <c r="Q5661">
        <v>4.1890000000000001</v>
      </c>
      <c r="R5661">
        <v>2.6680000000000001</v>
      </c>
      <c r="S5661">
        <v>1.806</v>
      </c>
      <c r="T5661">
        <v>2.129</v>
      </c>
      <c r="U5661">
        <v>2.4550000000000001</v>
      </c>
      <c r="V5661">
        <v>2.5569999999999999</v>
      </c>
      <c r="W5661">
        <v>3.0640000000000001</v>
      </c>
      <c r="X5661">
        <v>2.5859999999999999</v>
      </c>
      <c r="Y5661">
        <v>3.0950000000000002</v>
      </c>
      <c r="Z5661">
        <v>3.5830000000000002</v>
      </c>
      <c r="AA5661">
        <v>4.399</v>
      </c>
      <c r="AB5661">
        <v>5.3746</v>
      </c>
      <c r="AC5661">
        <v>4.0229999999999997</v>
      </c>
      <c r="AD5661">
        <v>4.9016000000000002</v>
      </c>
      <c r="AE5661">
        <v>4.2160000000000002</v>
      </c>
      <c r="AG5661">
        <v>467.16</v>
      </c>
      <c r="AH5661">
        <v>902.22</v>
      </c>
      <c r="AI5661">
        <v>7679.51</v>
      </c>
      <c r="AJ5661">
        <v>141.84299999999999</v>
      </c>
      <c r="AK5661">
        <v>593.46900000000005</v>
      </c>
      <c r="AL5661">
        <v>1227.29</v>
      </c>
      <c r="AM5661">
        <v>3886.41</v>
      </c>
      <c r="AN5661">
        <v>284.74</v>
      </c>
      <c r="AO5661">
        <v>1940.7</v>
      </c>
    </row>
    <row r="5662" spans="4:41" x14ac:dyDescent="0.3">
      <c r="D5662" s="1">
        <v>45140</v>
      </c>
      <c r="E5662">
        <v>1.0938000000000001</v>
      </c>
      <c r="F5662">
        <v>1.1620999999999999</v>
      </c>
      <c r="G5662">
        <v>1.2710999999999999</v>
      </c>
      <c r="H5662">
        <v>-4.4000000000000004</v>
      </c>
      <c r="I5662">
        <v>3.2</v>
      </c>
      <c r="J5662">
        <v>5.3</v>
      </c>
      <c r="K5662">
        <v>-6.3</v>
      </c>
      <c r="L5662">
        <v>252.45</v>
      </c>
      <c r="M5662">
        <v>19.7059</v>
      </c>
      <c r="N5662">
        <v>16.09</v>
      </c>
      <c r="O5662">
        <v>79.489999999999995</v>
      </c>
      <c r="P5662">
        <v>4.0810000000000004</v>
      </c>
      <c r="Q5662">
        <v>4.1879999999999997</v>
      </c>
      <c r="R5662">
        <v>2.6589999999999998</v>
      </c>
      <c r="S5662">
        <v>1.7729999999999999</v>
      </c>
      <c r="T5662">
        <v>2.113</v>
      </c>
      <c r="U5662">
        <v>2.4460000000000002</v>
      </c>
      <c r="V5662">
        <v>2.5350000000000001</v>
      </c>
      <c r="W5662">
        <v>3.004</v>
      </c>
      <c r="X5662">
        <v>2.5529999999999999</v>
      </c>
      <c r="Y5662">
        <v>3.0750000000000002</v>
      </c>
      <c r="Z5662">
        <v>3.577</v>
      </c>
      <c r="AA5662">
        <v>4.4029999999999996</v>
      </c>
      <c r="AB5662">
        <v>5.3548999999999998</v>
      </c>
      <c r="AC5662">
        <v>4.0774999999999997</v>
      </c>
      <c r="AD5662">
        <v>4.8766999999999996</v>
      </c>
      <c r="AE5662">
        <v>4.2370999999999999</v>
      </c>
      <c r="AG5662">
        <v>460.84</v>
      </c>
      <c r="AH5662">
        <v>885.79</v>
      </c>
      <c r="AI5662">
        <v>7530.7659999999996</v>
      </c>
      <c r="AJ5662">
        <v>138.63900000000001</v>
      </c>
      <c r="AK5662">
        <v>581.85400000000004</v>
      </c>
      <c r="AL5662">
        <v>1199.54</v>
      </c>
      <c r="AM5662">
        <v>3827.21</v>
      </c>
      <c r="AN5662">
        <v>284.58</v>
      </c>
      <c r="AO5662">
        <v>1937.4</v>
      </c>
    </row>
    <row r="5663" spans="4:41" x14ac:dyDescent="0.3">
      <c r="D5663" s="1">
        <v>45141</v>
      </c>
      <c r="E5663">
        <v>1.0949</v>
      </c>
      <c r="F5663">
        <v>1.1607000000000001</v>
      </c>
      <c r="G5663">
        <v>1.2708999999999999</v>
      </c>
      <c r="H5663">
        <v>-4.4000000000000004</v>
      </c>
      <c r="I5663">
        <v>3.2</v>
      </c>
      <c r="J5663">
        <v>5.3</v>
      </c>
      <c r="K5663">
        <v>-6.3</v>
      </c>
      <c r="L5663">
        <v>252.45</v>
      </c>
      <c r="M5663">
        <v>19.650700000000001</v>
      </c>
      <c r="N5663">
        <v>15.92</v>
      </c>
      <c r="O5663">
        <v>81.55</v>
      </c>
      <c r="P5663">
        <v>4.0519999999999996</v>
      </c>
      <c r="Q5663">
        <v>4.274</v>
      </c>
      <c r="R5663">
        <v>2.657</v>
      </c>
      <c r="S5663">
        <v>1.742</v>
      </c>
      <c r="T5663">
        <v>2.0960000000000001</v>
      </c>
      <c r="U5663">
        <v>2.4300000000000002</v>
      </c>
      <c r="V5663">
        <v>2.605</v>
      </c>
      <c r="W5663">
        <v>3.0249999999999999</v>
      </c>
      <c r="X5663">
        <v>2.6040000000000001</v>
      </c>
      <c r="Y5663">
        <v>3.1349999999999998</v>
      </c>
      <c r="Z5663">
        <v>3.641</v>
      </c>
      <c r="AA5663">
        <v>4.47</v>
      </c>
      <c r="AB5663">
        <v>5.3680000000000003</v>
      </c>
      <c r="AC5663">
        <v>4.1750999999999996</v>
      </c>
      <c r="AD5663">
        <v>4.8810000000000002</v>
      </c>
      <c r="AE5663">
        <v>4.2916999999999996</v>
      </c>
      <c r="AG5663">
        <v>457.93</v>
      </c>
      <c r="AH5663">
        <v>880.95</v>
      </c>
      <c r="AI5663">
        <v>7513.9949999999999</v>
      </c>
      <c r="AJ5663">
        <v>137.947</v>
      </c>
      <c r="AK5663">
        <v>573.60400000000004</v>
      </c>
      <c r="AL5663">
        <v>1197.07</v>
      </c>
      <c r="AM5663">
        <v>3771.66</v>
      </c>
      <c r="AN5663">
        <v>283.18</v>
      </c>
      <c r="AO5663">
        <v>1932</v>
      </c>
    </row>
    <row r="5664" spans="4:41" x14ac:dyDescent="0.3">
      <c r="D5664" s="1">
        <v>45142</v>
      </c>
      <c r="E5664">
        <v>1.1006</v>
      </c>
      <c r="F5664">
        <v>1.1580999999999999</v>
      </c>
      <c r="G5664">
        <v>1.2748999999999999</v>
      </c>
      <c r="H5664">
        <v>-4.4000000000000004</v>
      </c>
      <c r="I5664">
        <v>3.2</v>
      </c>
      <c r="J5664">
        <v>5.3</v>
      </c>
      <c r="K5664">
        <v>-6.3</v>
      </c>
      <c r="L5664">
        <v>252.45</v>
      </c>
      <c r="M5664">
        <v>18.351600000000001</v>
      </c>
      <c r="N5664">
        <v>17.100000000000001</v>
      </c>
      <c r="O5664">
        <v>82.82</v>
      </c>
      <c r="P5664">
        <v>4.0449999999999999</v>
      </c>
      <c r="Q5664">
        <v>4.2119999999999997</v>
      </c>
      <c r="R5664">
        <v>2.6579999999999999</v>
      </c>
      <c r="S5664">
        <v>1.748</v>
      </c>
      <c r="T5664">
        <v>2.093</v>
      </c>
      <c r="U5664">
        <v>2.427</v>
      </c>
      <c r="V5664">
        <v>2.5619999999999998</v>
      </c>
      <c r="W5664">
        <v>3.0139999999999998</v>
      </c>
      <c r="X5664">
        <v>2.581</v>
      </c>
      <c r="Y5664">
        <v>3.0920000000000001</v>
      </c>
      <c r="Z5664">
        <v>3.5920000000000001</v>
      </c>
      <c r="AA5664">
        <v>4.38</v>
      </c>
      <c r="AB5664">
        <v>5.2869999999999999</v>
      </c>
      <c r="AC5664">
        <v>4.0338000000000003</v>
      </c>
      <c r="AD5664">
        <v>4.7641</v>
      </c>
      <c r="AE5664">
        <v>4.1336000000000004</v>
      </c>
      <c r="AG5664">
        <v>459.28</v>
      </c>
      <c r="AH5664">
        <v>890.86</v>
      </c>
      <c r="AI5664">
        <v>7578.5659999999998</v>
      </c>
      <c r="AJ5664">
        <v>141.43700000000001</v>
      </c>
      <c r="AK5664">
        <v>577.59500000000003</v>
      </c>
      <c r="AL5664">
        <v>1197.71</v>
      </c>
      <c r="AM5664">
        <v>3782.1</v>
      </c>
      <c r="AN5664">
        <v>285.55</v>
      </c>
      <c r="AO5664">
        <v>1939.6</v>
      </c>
    </row>
    <row r="5665" spans="4:41" x14ac:dyDescent="0.3">
      <c r="D5665" s="1">
        <v>45145</v>
      </c>
      <c r="E5665">
        <v>1.1002000000000001</v>
      </c>
      <c r="F5665">
        <v>1.1618999999999999</v>
      </c>
      <c r="G5665">
        <v>1.2784</v>
      </c>
      <c r="H5665">
        <v>-4.4000000000000004</v>
      </c>
      <c r="I5665">
        <v>3.2</v>
      </c>
      <c r="J5665">
        <v>5.3</v>
      </c>
      <c r="K5665">
        <v>-6.3</v>
      </c>
      <c r="L5665">
        <v>252.45</v>
      </c>
      <c r="M5665">
        <v>18.623100000000001</v>
      </c>
      <c r="N5665">
        <v>15.77</v>
      </c>
      <c r="O5665">
        <v>81.94</v>
      </c>
      <c r="P5665">
        <v>4.0549999999999997</v>
      </c>
      <c r="Q5665">
        <v>4.2610000000000001</v>
      </c>
      <c r="R5665">
        <v>2.6469999999999998</v>
      </c>
      <c r="S5665">
        <v>1.762</v>
      </c>
      <c r="T5665">
        <v>2.1019999999999999</v>
      </c>
      <c r="U5665">
        <v>2.4249999999999998</v>
      </c>
      <c r="V5665">
        <v>2.601</v>
      </c>
      <c r="W5665">
        <v>2.9870000000000001</v>
      </c>
      <c r="X5665">
        <v>2.59</v>
      </c>
      <c r="Y5665">
        <v>3.133</v>
      </c>
      <c r="Z5665">
        <v>3.637</v>
      </c>
      <c r="AA5665">
        <v>4.4610000000000003</v>
      </c>
      <c r="AB5665">
        <v>5.3000999999999996</v>
      </c>
      <c r="AC5665">
        <v>4.0884999999999998</v>
      </c>
      <c r="AD5665">
        <v>4.7618999999999998</v>
      </c>
      <c r="AE5665">
        <v>4.1650999999999998</v>
      </c>
      <c r="AG5665">
        <v>459.68</v>
      </c>
      <c r="AH5665">
        <v>890.15</v>
      </c>
      <c r="AI5665">
        <v>7579.4660000000003</v>
      </c>
      <c r="AJ5665">
        <v>140.786</v>
      </c>
      <c r="AK5665">
        <v>573.04600000000005</v>
      </c>
      <c r="AL5665">
        <v>1197.6199999999999</v>
      </c>
      <c r="AM5665">
        <v>3797.56</v>
      </c>
      <c r="AN5665">
        <v>285.64</v>
      </c>
      <c r="AO5665">
        <v>1933.5</v>
      </c>
    </row>
    <row r="5666" spans="4:41" x14ac:dyDescent="0.3">
      <c r="D5666" s="1">
        <v>45146</v>
      </c>
      <c r="E5666">
        <v>1.0955999999999999</v>
      </c>
      <c r="F5666">
        <v>1.1635</v>
      </c>
      <c r="G5666">
        <v>1.2747999999999999</v>
      </c>
      <c r="H5666">
        <v>-4.4000000000000004</v>
      </c>
      <c r="I5666">
        <v>3.2</v>
      </c>
      <c r="J5666">
        <v>5.3</v>
      </c>
      <c r="K5666">
        <v>-6.3</v>
      </c>
      <c r="L5666">
        <v>252.45</v>
      </c>
      <c r="M5666">
        <v>19.539300000000001</v>
      </c>
      <c r="N5666">
        <v>15.99</v>
      </c>
      <c r="O5666">
        <v>82.92</v>
      </c>
      <c r="P5666">
        <v>4.0650000000000004</v>
      </c>
      <c r="Q5666">
        <v>4.1239999999999997</v>
      </c>
      <c r="R5666">
        <v>2.645</v>
      </c>
      <c r="S5666">
        <v>1.762</v>
      </c>
      <c r="T5666">
        <v>2.1</v>
      </c>
      <c r="U5666">
        <v>2.423</v>
      </c>
      <c r="V5666">
        <v>2.4689999999999999</v>
      </c>
      <c r="W5666">
        <v>2.9180000000000001</v>
      </c>
      <c r="X5666">
        <v>2.4870000000000001</v>
      </c>
      <c r="Y5666">
        <v>2.9980000000000002</v>
      </c>
      <c r="Z5666">
        <v>3.5030000000000001</v>
      </c>
      <c r="AA5666">
        <v>4.3849999999999998</v>
      </c>
      <c r="AB5666">
        <v>5.3078000000000003</v>
      </c>
      <c r="AC5666">
        <v>4.0220000000000002</v>
      </c>
      <c r="AD5666">
        <v>4.7514000000000003</v>
      </c>
      <c r="AE5666">
        <v>4.1108000000000002</v>
      </c>
      <c r="AG5666">
        <v>458.6</v>
      </c>
      <c r="AH5666">
        <v>883.46</v>
      </c>
      <c r="AI5666">
        <v>7524.62</v>
      </c>
      <c r="AJ5666">
        <v>137.708</v>
      </c>
      <c r="AK5666">
        <v>568.00800000000004</v>
      </c>
      <c r="AL5666">
        <v>1182.05</v>
      </c>
      <c r="AM5666">
        <v>3810.54</v>
      </c>
      <c r="AN5666">
        <v>286.39999999999998</v>
      </c>
      <c r="AO5666">
        <v>1924.1</v>
      </c>
    </row>
    <row r="5667" spans="4:41" x14ac:dyDescent="0.3">
      <c r="D5667" s="1">
        <v>45147</v>
      </c>
      <c r="E5667">
        <v>1.0973999999999999</v>
      </c>
      <c r="F5667">
        <v>1.1589</v>
      </c>
      <c r="G5667">
        <v>1.2719</v>
      </c>
      <c r="H5667">
        <v>-4.4000000000000004</v>
      </c>
      <c r="I5667">
        <v>3.2</v>
      </c>
      <c r="J5667">
        <v>5.3</v>
      </c>
      <c r="K5667">
        <v>-6.3</v>
      </c>
      <c r="L5667">
        <v>252.45</v>
      </c>
      <c r="M5667">
        <v>18.979600000000001</v>
      </c>
      <c r="N5667">
        <v>15.96</v>
      </c>
      <c r="O5667">
        <v>84.4</v>
      </c>
      <c r="P5667">
        <v>4.0529999999999999</v>
      </c>
      <c r="Q5667">
        <v>4.1470000000000002</v>
      </c>
      <c r="R5667">
        <v>2.657</v>
      </c>
      <c r="S5667">
        <v>1.77</v>
      </c>
      <c r="T5667">
        <v>2.109</v>
      </c>
      <c r="U5667">
        <v>2.4289999999999998</v>
      </c>
      <c r="V5667">
        <v>2.4969999999999999</v>
      </c>
      <c r="W5667">
        <v>2.9620000000000002</v>
      </c>
      <c r="X5667">
        <v>2.5110000000000001</v>
      </c>
      <c r="Y5667">
        <v>3.028</v>
      </c>
      <c r="Z5667">
        <v>3.528</v>
      </c>
      <c r="AA5667">
        <v>4.3650000000000002</v>
      </c>
      <c r="AB5667">
        <v>5.3395000000000001</v>
      </c>
      <c r="AC5667">
        <v>4.0080999999999998</v>
      </c>
      <c r="AD5667">
        <v>4.8079999999999998</v>
      </c>
      <c r="AE5667">
        <v>4.1369999999999996</v>
      </c>
      <c r="AG5667">
        <v>460.58</v>
      </c>
      <c r="AH5667">
        <v>890.33</v>
      </c>
      <c r="AI5667">
        <v>7600.7560000000003</v>
      </c>
      <c r="AJ5667">
        <v>138.19999999999999</v>
      </c>
      <c r="AK5667">
        <v>571.61900000000003</v>
      </c>
      <c r="AL5667">
        <v>1187.97</v>
      </c>
      <c r="AM5667">
        <v>3795.31</v>
      </c>
      <c r="AN5667">
        <v>286.39999999999998</v>
      </c>
      <c r="AO5667">
        <v>1915.4</v>
      </c>
    </row>
    <row r="5668" spans="4:41" x14ac:dyDescent="0.3">
      <c r="D5668" s="1">
        <v>45148</v>
      </c>
      <c r="E5668">
        <v>1.0981000000000001</v>
      </c>
      <c r="F5668">
        <v>1.1543000000000001</v>
      </c>
      <c r="G5668">
        <v>1.2676000000000001</v>
      </c>
      <c r="H5668">
        <v>-4.4000000000000004</v>
      </c>
      <c r="I5668">
        <v>3.2</v>
      </c>
      <c r="J5668">
        <v>5.3</v>
      </c>
      <c r="K5668">
        <v>-6.3</v>
      </c>
      <c r="L5668">
        <v>252.45</v>
      </c>
      <c r="M5668">
        <v>18.0764</v>
      </c>
      <c r="N5668">
        <v>15.85</v>
      </c>
      <c r="O5668">
        <v>82.82</v>
      </c>
      <c r="P5668">
        <v>4.0519999999999996</v>
      </c>
      <c r="Q5668">
        <v>4.1459999999999999</v>
      </c>
      <c r="R5668">
        <v>2.6579999999999999</v>
      </c>
      <c r="S5668">
        <v>1.806</v>
      </c>
      <c r="T5668">
        <v>2.1150000000000002</v>
      </c>
      <c r="U5668">
        <v>2.4319999999999999</v>
      </c>
      <c r="V5668">
        <v>2.528</v>
      </c>
      <c r="W5668">
        <v>2.984</v>
      </c>
      <c r="X5668">
        <v>2.5449999999999999</v>
      </c>
      <c r="Y5668">
        <v>3.0579999999999998</v>
      </c>
      <c r="Z5668">
        <v>3.5430000000000001</v>
      </c>
      <c r="AA5668">
        <v>4.3639999999999999</v>
      </c>
      <c r="AB5668">
        <v>5.3114999999999997</v>
      </c>
      <c r="AC5668">
        <v>4.1055000000000001</v>
      </c>
      <c r="AD5668">
        <v>4.8417000000000003</v>
      </c>
      <c r="AE5668">
        <v>4.2321</v>
      </c>
      <c r="AG5668">
        <v>464.23</v>
      </c>
      <c r="AH5668">
        <v>901.14</v>
      </c>
      <c r="AI5668">
        <v>7666.0510000000004</v>
      </c>
      <c r="AJ5668">
        <v>141.42599999999999</v>
      </c>
      <c r="AK5668">
        <v>575.53499999999997</v>
      </c>
      <c r="AL5668">
        <v>1184.99</v>
      </c>
      <c r="AM5668">
        <v>3830.12</v>
      </c>
      <c r="AN5668">
        <v>285.08</v>
      </c>
      <c r="AO5668">
        <v>1914.4</v>
      </c>
    </row>
    <row r="5669" spans="4:41" x14ac:dyDescent="0.3">
      <c r="D5669" s="1">
        <v>45149</v>
      </c>
      <c r="E5669">
        <v>1.0949</v>
      </c>
      <c r="F5669">
        <v>1.1593</v>
      </c>
      <c r="G5669">
        <v>1.2696000000000001</v>
      </c>
      <c r="H5669">
        <v>-4.4000000000000004</v>
      </c>
      <c r="I5669">
        <v>3.2</v>
      </c>
      <c r="J5669">
        <v>5.3</v>
      </c>
      <c r="K5669">
        <v>-6.3</v>
      </c>
      <c r="L5669">
        <v>252.45</v>
      </c>
      <c r="M5669">
        <v>18.374600000000001</v>
      </c>
      <c r="N5669">
        <v>14.84</v>
      </c>
      <c r="O5669">
        <v>83.19</v>
      </c>
      <c r="P5669">
        <v>4.056</v>
      </c>
      <c r="Q5669">
        <v>4.2530000000000001</v>
      </c>
      <c r="R5669">
        <v>2.65</v>
      </c>
      <c r="S5669">
        <v>1.8180000000000001</v>
      </c>
      <c r="T5669">
        <v>2.1110000000000002</v>
      </c>
      <c r="U5669">
        <v>2.4220000000000002</v>
      </c>
      <c r="V5669">
        <v>2.6230000000000002</v>
      </c>
      <c r="W5669">
        <v>3.0390000000000001</v>
      </c>
      <c r="X5669">
        <v>2.63</v>
      </c>
      <c r="Y5669">
        <v>3.153</v>
      </c>
      <c r="Z5669">
        <v>3.6349999999999998</v>
      </c>
      <c r="AA5669">
        <v>4.5270000000000001</v>
      </c>
      <c r="AB5669">
        <v>5.3372000000000002</v>
      </c>
      <c r="AC5669">
        <v>4.1521999999999997</v>
      </c>
      <c r="AD5669">
        <v>4.8947000000000003</v>
      </c>
      <c r="AE5669">
        <v>4.3011999999999997</v>
      </c>
      <c r="AG5669">
        <v>459.17</v>
      </c>
      <c r="AH5669">
        <v>887.58</v>
      </c>
      <c r="AI5669">
        <v>7560.24</v>
      </c>
      <c r="AJ5669">
        <v>140.137</v>
      </c>
      <c r="AK5669">
        <v>568.62400000000002</v>
      </c>
      <c r="AL5669">
        <v>1171.78</v>
      </c>
      <c r="AM5669">
        <v>3830.12</v>
      </c>
      <c r="AN5669">
        <v>283.39999999999998</v>
      </c>
      <c r="AO5669">
        <v>1912.9</v>
      </c>
    </row>
    <row r="5670" spans="4:41" x14ac:dyDescent="0.3">
      <c r="D5670" s="1">
        <v>45152</v>
      </c>
      <c r="E5670">
        <v>1.0906</v>
      </c>
      <c r="F5670">
        <v>1.163</v>
      </c>
      <c r="G5670">
        <v>1.2683</v>
      </c>
      <c r="H5670">
        <v>-4.4000000000000004</v>
      </c>
      <c r="I5670">
        <v>3.2</v>
      </c>
      <c r="J5670">
        <v>5.3</v>
      </c>
      <c r="K5670">
        <v>-6.3</v>
      </c>
      <c r="L5670">
        <v>252.45</v>
      </c>
      <c r="M5670">
        <v>18.052900000000001</v>
      </c>
      <c r="N5670">
        <v>14.82</v>
      </c>
      <c r="O5670">
        <v>82.51</v>
      </c>
      <c r="P5670">
        <v>4.0759999999999996</v>
      </c>
      <c r="Q5670">
        <v>4.2789999999999999</v>
      </c>
      <c r="R5670">
        <v>2.6230000000000002</v>
      </c>
      <c r="S5670">
        <v>1.8009999999999999</v>
      </c>
      <c r="T5670">
        <v>2.1040000000000001</v>
      </c>
      <c r="U5670">
        <v>2.4060000000000001</v>
      </c>
      <c r="V5670">
        <v>2.637</v>
      </c>
      <c r="W5670">
        <v>3.0779999999999998</v>
      </c>
      <c r="X5670">
        <v>2.6520000000000001</v>
      </c>
      <c r="Y5670">
        <v>3.173</v>
      </c>
      <c r="Z5670">
        <v>3.6539999999999999</v>
      </c>
      <c r="AA5670">
        <v>4.5659999999999998</v>
      </c>
      <c r="AB5670">
        <v>5.3559000000000001</v>
      </c>
      <c r="AC5670">
        <v>4.1913</v>
      </c>
      <c r="AD5670">
        <v>4.9668999999999999</v>
      </c>
      <c r="AE5670">
        <v>4.3598999999999997</v>
      </c>
      <c r="AG5670">
        <v>459.86</v>
      </c>
      <c r="AH5670">
        <v>883.48</v>
      </c>
      <c r="AI5670">
        <v>7512.634</v>
      </c>
      <c r="AJ5670">
        <v>137.773</v>
      </c>
      <c r="AK5670">
        <v>558.64700000000005</v>
      </c>
      <c r="AL5670">
        <v>1158.76</v>
      </c>
      <c r="AM5670">
        <v>3792.5</v>
      </c>
      <c r="AN5670">
        <v>283.04000000000002</v>
      </c>
      <c r="AO5670">
        <v>1910.6</v>
      </c>
    </row>
    <row r="5671" spans="4:41" x14ac:dyDescent="0.3">
      <c r="D5671" s="1">
        <v>45153</v>
      </c>
      <c r="E5671">
        <v>1.0905</v>
      </c>
      <c r="F5671">
        <v>1.165</v>
      </c>
      <c r="G5671">
        <v>1.2705</v>
      </c>
      <c r="H5671">
        <v>-4.4000000000000004</v>
      </c>
      <c r="I5671">
        <v>3.2</v>
      </c>
      <c r="J5671">
        <v>5.3</v>
      </c>
      <c r="K5671">
        <v>-6.3</v>
      </c>
      <c r="L5671">
        <v>252.45</v>
      </c>
      <c r="M5671">
        <v>18.857900000000001</v>
      </c>
      <c r="N5671">
        <v>16.46</v>
      </c>
      <c r="O5671">
        <v>80.989999999999995</v>
      </c>
      <c r="P5671">
        <v>4.0910000000000002</v>
      </c>
      <c r="Q5671">
        <v>4.3559999999999999</v>
      </c>
      <c r="R5671">
        <v>2.5760000000000001</v>
      </c>
      <c r="S5671">
        <v>1.7869999999999999</v>
      </c>
      <c r="T5671">
        <v>2.085</v>
      </c>
      <c r="U5671">
        <v>2.3759999999999999</v>
      </c>
      <c r="V5671">
        <v>2.6720000000000002</v>
      </c>
      <c r="W5671">
        <v>3.11</v>
      </c>
      <c r="X5671">
        <v>2.6869999999999998</v>
      </c>
      <c r="Y5671">
        <v>3.2130000000000001</v>
      </c>
      <c r="Z5671">
        <v>3.7080000000000002</v>
      </c>
      <c r="AA5671">
        <v>4.5890000000000004</v>
      </c>
      <c r="AB5671">
        <v>5.3498000000000001</v>
      </c>
      <c r="AC5671">
        <v>4.2110000000000003</v>
      </c>
      <c r="AD5671">
        <v>4.9522000000000004</v>
      </c>
      <c r="AE5671">
        <v>4.3723999999999998</v>
      </c>
      <c r="AG5671">
        <v>455.57</v>
      </c>
      <c r="AH5671">
        <v>878.06</v>
      </c>
      <c r="AI5671">
        <v>7439.558</v>
      </c>
      <c r="AJ5671">
        <v>137.273</v>
      </c>
      <c r="AK5671">
        <v>554.73699999999997</v>
      </c>
      <c r="AL5671">
        <v>1154.1099999999999</v>
      </c>
      <c r="AM5671">
        <v>3808.17</v>
      </c>
      <c r="AN5671">
        <v>282.48</v>
      </c>
      <c r="AO5671">
        <v>1902.5</v>
      </c>
    </row>
    <row r="5672" spans="4:41" x14ac:dyDescent="0.3">
      <c r="D5672" s="1">
        <v>45154</v>
      </c>
      <c r="E5672">
        <v>1.0879000000000001</v>
      </c>
      <c r="F5672">
        <v>1.1701999999999999</v>
      </c>
      <c r="G5672">
        <v>1.2732000000000001</v>
      </c>
      <c r="H5672">
        <v>-4.4000000000000004</v>
      </c>
      <c r="I5672">
        <v>3.2</v>
      </c>
      <c r="J5672">
        <v>5.3</v>
      </c>
      <c r="K5672">
        <v>-6.3</v>
      </c>
      <c r="L5672">
        <v>252.45</v>
      </c>
      <c r="M5672">
        <v>18.550999999999998</v>
      </c>
      <c r="N5672">
        <v>16.78</v>
      </c>
      <c r="O5672">
        <v>79.38</v>
      </c>
      <c r="P5672">
        <v>4.1159999999999997</v>
      </c>
      <c r="Q5672">
        <v>4.3520000000000003</v>
      </c>
      <c r="R5672">
        <v>2.5659999999999998</v>
      </c>
      <c r="S5672">
        <v>1.792</v>
      </c>
      <c r="T5672">
        <v>2.08</v>
      </c>
      <c r="U5672">
        <v>2.3660000000000001</v>
      </c>
      <c r="V5672">
        <v>2.65</v>
      </c>
      <c r="W5672">
        <v>3.085</v>
      </c>
      <c r="X5672">
        <v>2.6629999999999998</v>
      </c>
      <c r="Y5672">
        <v>3.1930000000000001</v>
      </c>
      <c r="Z5672">
        <v>3.7</v>
      </c>
      <c r="AA5672">
        <v>4.6459999999999999</v>
      </c>
      <c r="AB5672">
        <v>5.3574000000000002</v>
      </c>
      <c r="AC5672">
        <v>4.2504</v>
      </c>
      <c r="AD5672">
        <v>4.9652000000000003</v>
      </c>
      <c r="AE5672">
        <v>4.4028999999999998</v>
      </c>
      <c r="AG5672">
        <v>455.29</v>
      </c>
      <c r="AH5672">
        <v>874.92</v>
      </c>
      <c r="AI5672">
        <v>7408.9719999999998</v>
      </c>
      <c r="AJ5672">
        <v>135.15</v>
      </c>
      <c r="AK5672">
        <v>556.18200000000002</v>
      </c>
      <c r="AL5672">
        <v>1145.55</v>
      </c>
      <c r="AM5672">
        <v>3759.17</v>
      </c>
      <c r="AN5672">
        <v>282</v>
      </c>
      <c r="AO5672">
        <v>1896.1</v>
      </c>
    </row>
    <row r="5673" spans="4:41" x14ac:dyDescent="0.3">
      <c r="D5673" s="1">
        <v>45155</v>
      </c>
      <c r="E5673">
        <v>1.0871999999999999</v>
      </c>
      <c r="F5673">
        <v>1.1725000000000001</v>
      </c>
      <c r="G5673">
        <v>1.2746999999999999</v>
      </c>
      <c r="H5673">
        <v>-4.4000000000000004</v>
      </c>
      <c r="I5673">
        <v>3.2</v>
      </c>
      <c r="J5673">
        <v>5.3</v>
      </c>
      <c r="K5673">
        <v>-6.3</v>
      </c>
      <c r="L5673">
        <v>252.45</v>
      </c>
      <c r="M5673">
        <v>20.353899999999999</v>
      </c>
      <c r="N5673">
        <v>17.89</v>
      </c>
      <c r="O5673">
        <v>80.39</v>
      </c>
      <c r="P5673">
        <v>4.0949999999999998</v>
      </c>
      <c r="Q5673">
        <v>4.4139999999999997</v>
      </c>
      <c r="R5673">
        <v>2.569</v>
      </c>
      <c r="S5673">
        <v>1.7949999999999999</v>
      </c>
      <c r="T5673">
        <v>2.0880000000000001</v>
      </c>
      <c r="U5673">
        <v>2.3679999999999999</v>
      </c>
      <c r="V5673">
        <v>2.7090000000000001</v>
      </c>
      <c r="W5673">
        <v>3.1070000000000002</v>
      </c>
      <c r="X5673">
        <v>2.7040000000000002</v>
      </c>
      <c r="Y5673">
        <v>3.25</v>
      </c>
      <c r="Z5673">
        <v>3.76</v>
      </c>
      <c r="AA5673">
        <v>4.7460000000000004</v>
      </c>
      <c r="AB5673">
        <v>5.3459000000000003</v>
      </c>
      <c r="AC5673">
        <v>4.2740999999999998</v>
      </c>
      <c r="AD5673">
        <v>4.9291999999999998</v>
      </c>
      <c r="AE5673">
        <v>4.4082999999999997</v>
      </c>
      <c r="AG5673">
        <v>451.19</v>
      </c>
      <c r="AH5673">
        <v>865.86</v>
      </c>
      <c r="AI5673">
        <v>7376.5839999999998</v>
      </c>
      <c r="AJ5673">
        <v>134.483</v>
      </c>
      <c r="AK5673">
        <v>549.73099999999999</v>
      </c>
      <c r="AL5673">
        <v>1144.73</v>
      </c>
      <c r="AM5673">
        <v>3746.27</v>
      </c>
      <c r="AN5673">
        <v>281.31</v>
      </c>
      <c r="AO5673">
        <v>1884.1</v>
      </c>
    </row>
    <row r="5674" spans="4:41" x14ac:dyDescent="0.3">
      <c r="D5674" s="1">
        <v>45156</v>
      </c>
      <c r="E5674">
        <v>1.0872999999999999</v>
      </c>
      <c r="F5674">
        <v>1.1712</v>
      </c>
      <c r="G5674">
        <v>1.2734000000000001</v>
      </c>
      <c r="H5674">
        <v>-4.4000000000000004</v>
      </c>
      <c r="I5674">
        <v>3.2</v>
      </c>
      <c r="J5674">
        <v>5.3</v>
      </c>
      <c r="K5674">
        <v>-6.3</v>
      </c>
      <c r="L5674">
        <v>252.45</v>
      </c>
      <c r="M5674">
        <v>20.2456</v>
      </c>
      <c r="N5674">
        <v>17.3</v>
      </c>
      <c r="O5674">
        <v>81.25</v>
      </c>
      <c r="P5674">
        <v>4.0910000000000002</v>
      </c>
      <c r="Q5674">
        <v>4.3289999999999997</v>
      </c>
      <c r="R5674">
        <v>2.5630000000000002</v>
      </c>
      <c r="S5674">
        <v>1.8120000000000001</v>
      </c>
      <c r="T5674">
        <v>2.0790000000000002</v>
      </c>
      <c r="U5674">
        <v>2.36</v>
      </c>
      <c r="V5674">
        <v>2.6219999999999999</v>
      </c>
      <c r="W5674">
        <v>3.0590000000000002</v>
      </c>
      <c r="X5674">
        <v>2.6259999999999999</v>
      </c>
      <c r="Y5674">
        <v>3.1640000000000001</v>
      </c>
      <c r="Z5674">
        <v>3.677</v>
      </c>
      <c r="AA5674">
        <v>4.6749999999999998</v>
      </c>
      <c r="AB5674">
        <v>5.3385999999999996</v>
      </c>
      <c r="AC5674">
        <v>4.2545999999999999</v>
      </c>
      <c r="AD5674">
        <v>4.9424999999999999</v>
      </c>
      <c r="AE5674">
        <v>4.3853999999999997</v>
      </c>
      <c r="AG5674">
        <v>448.44</v>
      </c>
      <c r="AH5674">
        <v>859.4</v>
      </c>
      <c r="AI5674">
        <v>7315.2420000000002</v>
      </c>
      <c r="AJ5674">
        <v>134.01300000000001</v>
      </c>
      <c r="AK5674">
        <v>552.99300000000005</v>
      </c>
      <c r="AL5674">
        <v>1130.82</v>
      </c>
      <c r="AM5674">
        <v>3720.05</v>
      </c>
      <c r="AN5674">
        <v>282.27999999999997</v>
      </c>
      <c r="AO5674">
        <v>1886.1</v>
      </c>
    </row>
    <row r="5675" spans="4:41" x14ac:dyDescent="0.3">
      <c r="D5675" s="1">
        <v>45159</v>
      </c>
      <c r="E5675">
        <v>1.0895999999999999</v>
      </c>
      <c r="F5675">
        <v>1.1708000000000001</v>
      </c>
      <c r="G5675">
        <v>1.2756000000000001</v>
      </c>
      <c r="H5675">
        <v>-4.4000000000000004</v>
      </c>
      <c r="I5675">
        <v>3.2</v>
      </c>
      <c r="J5675">
        <v>5.3</v>
      </c>
      <c r="K5675">
        <v>-6.3</v>
      </c>
      <c r="L5675">
        <v>252.45</v>
      </c>
      <c r="M5675">
        <v>19.8367</v>
      </c>
      <c r="N5675">
        <v>17.13</v>
      </c>
      <c r="O5675">
        <v>80.72</v>
      </c>
      <c r="P5675">
        <v>4.0819999999999999</v>
      </c>
      <c r="Q5675">
        <v>4.3970000000000002</v>
      </c>
      <c r="R5675">
        <v>2.5430000000000001</v>
      </c>
      <c r="S5675">
        <v>1.8120000000000001</v>
      </c>
      <c r="T5675">
        <v>2.0760000000000001</v>
      </c>
      <c r="U5675">
        <v>2.351</v>
      </c>
      <c r="V5675">
        <v>2.7029999999999998</v>
      </c>
      <c r="W5675">
        <v>3.1160000000000001</v>
      </c>
      <c r="X5675">
        <v>2.7050000000000001</v>
      </c>
      <c r="Y5675">
        <v>3.24</v>
      </c>
      <c r="Z5675">
        <v>3.7509999999999999</v>
      </c>
      <c r="AA5675">
        <v>4.7290000000000001</v>
      </c>
      <c r="AB5675">
        <v>5.3765000000000001</v>
      </c>
      <c r="AC5675">
        <v>4.3379000000000003</v>
      </c>
      <c r="AD5675">
        <v>5.0006000000000004</v>
      </c>
      <c r="AE5675">
        <v>4.4661999999999997</v>
      </c>
      <c r="AG5675">
        <v>448.66</v>
      </c>
      <c r="AH5675">
        <v>860.94</v>
      </c>
      <c r="AI5675">
        <v>7309.3270000000002</v>
      </c>
      <c r="AJ5675">
        <v>134.19499999999999</v>
      </c>
      <c r="AK5675">
        <v>548.43499999999995</v>
      </c>
      <c r="AL5675">
        <v>1124.48</v>
      </c>
      <c r="AM5675">
        <v>3727.03</v>
      </c>
      <c r="AN5675">
        <v>280.95999999999998</v>
      </c>
      <c r="AO5675">
        <v>1893.3</v>
      </c>
    </row>
    <row r="5676" spans="4:41" x14ac:dyDescent="0.3">
      <c r="D5676" s="1">
        <v>45160</v>
      </c>
      <c r="E5676">
        <v>1.0846</v>
      </c>
      <c r="F5676">
        <v>1.1738999999999999</v>
      </c>
      <c r="G5676">
        <v>1.2732000000000001</v>
      </c>
      <c r="H5676">
        <v>-4.4000000000000004</v>
      </c>
      <c r="I5676">
        <v>3.2</v>
      </c>
      <c r="J5676">
        <v>5.3</v>
      </c>
      <c r="K5676">
        <v>-6.3</v>
      </c>
      <c r="L5676">
        <v>252.45</v>
      </c>
      <c r="M5676">
        <v>19.129300000000001</v>
      </c>
      <c r="N5676">
        <v>16.97</v>
      </c>
      <c r="O5676">
        <v>80.349999999999994</v>
      </c>
      <c r="P5676">
        <v>4.1059999999999999</v>
      </c>
      <c r="Q5676">
        <v>4.3040000000000003</v>
      </c>
      <c r="R5676">
        <v>2.5539999999999998</v>
      </c>
      <c r="S5676">
        <v>1.849</v>
      </c>
      <c r="T5676">
        <v>2.0859999999999999</v>
      </c>
      <c r="U5676">
        <v>2.363</v>
      </c>
      <c r="V5676">
        <v>2.645</v>
      </c>
      <c r="W5676">
        <v>3.0870000000000002</v>
      </c>
      <c r="X5676">
        <v>2.6539999999999999</v>
      </c>
      <c r="Y5676">
        <v>3.1720000000000002</v>
      </c>
      <c r="Z5676">
        <v>3.677</v>
      </c>
      <c r="AA5676">
        <v>4.6449999999999996</v>
      </c>
      <c r="AB5676">
        <v>5.3924000000000003</v>
      </c>
      <c r="AC5676">
        <v>4.3240999999999996</v>
      </c>
      <c r="AD5676">
        <v>5.0458999999999996</v>
      </c>
      <c r="AE5676">
        <v>4.4878999999999998</v>
      </c>
      <c r="AG5676">
        <v>451.7</v>
      </c>
      <c r="AH5676">
        <v>863.82</v>
      </c>
      <c r="AI5676">
        <v>7318.4520000000002</v>
      </c>
      <c r="AJ5676">
        <v>133.96899999999999</v>
      </c>
      <c r="AK5676">
        <v>558.68899999999996</v>
      </c>
      <c r="AL5676">
        <v>1132.8</v>
      </c>
      <c r="AM5676">
        <v>3767.3</v>
      </c>
      <c r="AN5676">
        <v>280.95999999999998</v>
      </c>
      <c r="AO5676">
        <v>1896.4</v>
      </c>
    </row>
    <row r="5677" spans="4:41" x14ac:dyDescent="0.3">
      <c r="D5677" s="1">
        <v>45161</v>
      </c>
      <c r="E5677">
        <v>1.0863</v>
      </c>
      <c r="F5677">
        <v>1.1714</v>
      </c>
      <c r="G5677">
        <v>1.2726999999999999</v>
      </c>
      <c r="H5677">
        <v>-4.4000000000000004</v>
      </c>
      <c r="I5677">
        <v>3.2</v>
      </c>
      <c r="J5677">
        <v>5.3</v>
      </c>
      <c r="K5677">
        <v>-6.3</v>
      </c>
      <c r="L5677">
        <v>252.45</v>
      </c>
      <c r="M5677">
        <v>18.499600000000001</v>
      </c>
      <c r="N5677">
        <v>15.98</v>
      </c>
      <c r="O5677">
        <v>78.89</v>
      </c>
      <c r="P5677">
        <v>4.0819999999999999</v>
      </c>
      <c r="Q5677">
        <v>4.1689999999999996</v>
      </c>
      <c r="R5677">
        <v>2.5510000000000002</v>
      </c>
      <c r="S5677">
        <v>1.849</v>
      </c>
      <c r="T5677">
        <v>2.0920000000000001</v>
      </c>
      <c r="U5677">
        <v>2.367</v>
      </c>
      <c r="V5677">
        <v>2.5169999999999999</v>
      </c>
      <c r="W5677">
        <v>2.9740000000000002</v>
      </c>
      <c r="X5677">
        <v>2.5190000000000001</v>
      </c>
      <c r="Y5677">
        <v>3.0409999999999999</v>
      </c>
      <c r="Z5677">
        <v>3.5419999999999998</v>
      </c>
      <c r="AA5677">
        <v>4.468</v>
      </c>
      <c r="AB5677">
        <v>5.3616000000000001</v>
      </c>
      <c r="AC5677">
        <v>4.1917999999999997</v>
      </c>
      <c r="AD5677">
        <v>4.9667000000000003</v>
      </c>
      <c r="AE5677">
        <v>4.3696999999999999</v>
      </c>
      <c r="AG5677">
        <v>453.45</v>
      </c>
      <c r="AH5677">
        <v>866.85</v>
      </c>
      <c r="AI5677">
        <v>7337.5410000000002</v>
      </c>
      <c r="AJ5677">
        <v>134.32</v>
      </c>
      <c r="AK5677">
        <v>570.63</v>
      </c>
      <c r="AL5677">
        <v>1134.42</v>
      </c>
      <c r="AM5677">
        <v>3786.16</v>
      </c>
      <c r="AN5677">
        <v>283.18</v>
      </c>
      <c r="AO5677">
        <v>1918.5</v>
      </c>
    </row>
    <row r="5678" spans="4:41" x14ac:dyDescent="0.3">
      <c r="D5678" s="1">
        <v>45162</v>
      </c>
      <c r="E5678">
        <v>1.081</v>
      </c>
      <c r="F5678">
        <v>1.1657</v>
      </c>
      <c r="G5678">
        <v>1.2602</v>
      </c>
      <c r="H5678">
        <v>-4.4000000000000004</v>
      </c>
      <c r="I5678">
        <v>3.2</v>
      </c>
      <c r="J5678">
        <v>5.3</v>
      </c>
      <c r="K5678">
        <v>-6.3</v>
      </c>
      <c r="L5678">
        <v>252.45</v>
      </c>
      <c r="M5678">
        <v>18.9039</v>
      </c>
      <c r="N5678">
        <v>17.2</v>
      </c>
      <c r="O5678">
        <v>79.05</v>
      </c>
      <c r="P5678">
        <v>4.048</v>
      </c>
      <c r="Q5678">
        <v>4.173</v>
      </c>
      <c r="R5678">
        <v>2.5529999999999999</v>
      </c>
      <c r="S5678">
        <v>1.839</v>
      </c>
      <c r="T5678">
        <v>2.0830000000000002</v>
      </c>
      <c r="U5678">
        <v>2.3650000000000002</v>
      </c>
      <c r="V5678">
        <v>2.5129999999999999</v>
      </c>
      <c r="W5678">
        <v>2.9580000000000002</v>
      </c>
      <c r="X5678">
        <v>2.512</v>
      </c>
      <c r="Y5678">
        <v>3.0390000000000001</v>
      </c>
      <c r="Z5678">
        <v>3.54</v>
      </c>
      <c r="AA5678">
        <v>4.4260000000000002</v>
      </c>
      <c r="AB5678">
        <v>5.3967000000000001</v>
      </c>
      <c r="AC5678">
        <v>4.2371999999999996</v>
      </c>
      <c r="AD5678">
        <v>5.0228999999999999</v>
      </c>
      <c r="AE5678">
        <v>4.4146000000000001</v>
      </c>
      <c r="AG5678">
        <v>451.57</v>
      </c>
      <c r="AH5678">
        <v>862.94</v>
      </c>
      <c r="AI5678">
        <v>7342.9129999999996</v>
      </c>
      <c r="AJ5678">
        <v>133.91499999999999</v>
      </c>
      <c r="AK5678">
        <v>566.43100000000004</v>
      </c>
      <c r="AL5678">
        <v>1153.29</v>
      </c>
      <c r="AM5678">
        <v>3802.02</v>
      </c>
      <c r="AN5678">
        <v>282.41000000000003</v>
      </c>
      <c r="AO5678">
        <v>1918.2</v>
      </c>
    </row>
    <row r="5679" spans="4:41" x14ac:dyDescent="0.3">
      <c r="D5679" s="1">
        <v>45163</v>
      </c>
      <c r="E5679">
        <v>1.0795999999999999</v>
      </c>
      <c r="F5679">
        <v>1.1655</v>
      </c>
      <c r="G5679">
        <v>1.2578</v>
      </c>
      <c r="H5679">
        <v>-4.4000000000000004</v>
      </c>
      <c r="I5679">
        <v>3.2</v>
      </c>
      <c r="J5679">
        <v>5.3</v>
      </c>
      <c r="K5679">
        <v>-6.3</v>
      </c>
      <c r="L5679">
        <v>252.45</v>
      </c>
      <c r="M5679">
        <v>18.473400000000002</v>
      </c>
      <c r="N5679">
        <v>15.68</v>
      </c>
      <c r="O5679">
        <v>79.83</v>
      </c>
      <c r="P5679">
        <v>4.0449999999999999</v>
      </c>
      <c r="Q5679">
        <v>4.2409999999999997</v>
      </c>
      <c r="R5679">
        <v>2.5670000000000002</v>
      </c>
      <c r="S5679">
        <v>1.853</v>
      </c>
      <c r="T5679">
        <v>2.113</v>
      </c>
      <c r="U5679">
        <v>2.3849999999999998</v>
      </c>
      <c r="V5679">
        <v>2.5609999999999999</v>
      </c>
      <c r="W5679">
        <v>3.0350000000000001</v>
      </c>
      <c r="X5679">
        <v>2.5870000000000002</v>
      </c>
      <c r="Y5679">
        <v>3.089</v>
      </c>
      <c r="Z5679">
        <v>3.59</v>
      </c>
      <c r="AA5679">
        <v>4.4409999999999998</v>
      </c>
      <c r="AB5679">
        <v>5.4360999999999997</v>
      </c>
      <c r="AC5679">
        <v>4.2354000000000003</v>
      </c>
      <c r="AD5679">
        <v>5.0778999999999996</v>
      </c>
      <c r="AE5679">
        <v>4.4382999999999999</v>
      </c>
      <c r="AG5679">
        <v>451.39</v>
      </c>
      <c r="AH5679">
        <v>857.1</v>
      </c>
      <c r="AI5679">
        <v>7288.5050000000001</v>
      </c>
      <c r="AJ5679">
        <v>132.80199999999999</v>
      </c>
      <c r="AK5679">
        <v>561.92100000000005</v>
      </c>
      <c r="AL5679">
        <v>1138.04</v>
      </c>
      <c r="AM5679">
        <v>3768.45</v>
      </c>
      <c r="AN5679">
        <v>282.05</v>
      </c>
      <c r="AO5679">
        <v>1911.1</v>
      </c>
    </row>
    <row r="5680" spans="4:41" x14ac:dyDescent="0.3">
      <c r="D5680" s="1">
        <v>45166</v>
      </c>
      <c r="E5680">
        <v>1.0819000000000001</v>
      </c>
      <c r="F5680">
        <v>1.1648000000000001</v>
      </c>
      <c r="G5680">
        <v>1.2602</v>
      </c>
      <c r="H5680">
        <v>-4.4000000000000004</v>
      </c>
      <c r="I5680">
        <v>3.2</v>
      </c>
      <c r="J5680">
        <v>5.3</v>
      </c>
      <c r="K5680">
        <v>-6.3</v>
      </c>
      <c r="L5680">
        <v>252.45</v>
      </c>
      <c r="M5680">
        <v>17.817499999999999</v>
      </c>
      <c r="N5680">
        <v>15.08</v>
      </c>
      <c r="O5680">
        <v>80.099999999999994</v>
      </c>
      <c r="P5680">
        <v>4.07</v>
      </c>
      <c r="Q5680">
        <v>4.2249999999999996</v>
      </c>
      <c r="R5680">
        <v>2.5859999999999999</v>
      </c>
      <c r="S5680">
        <v>1.853</v>
      </c>
      <c r="T5680">
        <v>2.141</v>
      </c>
      <c r="U5680">
        <v>2.411</v>
      </c>
      <c r="V5680">
        <v>2.5640000000000001</v>
      </c>
      <c r="W5680">
        <v>3.0659999999999998</v>
      </c>
      <c r="X5680">
        <v>2.5950000000000002</v>
      </c>
      <c r="Y5680">
        <v>3.0840000000000001</v>
      </c>
      <c r="Z5680">
        <v>3.5859999999999999</v>
      </c>
      <c r="AA5680">
        <v>4.4409999999999998</v>
      </c>
      <c r="AB5680">
        <v>5.4492000000000003</v>
      </c>
      <c r="AC5680">
        <v>4.202</v>
      </c>
      <c r="AD5680">
        <v>5.0479000000000003</v>
      </c>
      <c r="AE5680">
        <v>4.4006999999999996</v>
      </c>
      <c r="AG5680">
        <v>455.41</v>
      </c>
      <c r="AH5680">
        <v>867.55</v>
      </c>
      <c r="AI5680">
        <v>7302.732</v>
      </c>
      <c r="AJ5680">
        <v>134.709</v>
      </c>
      <c r="AK5680">
        <v>567.11400000000003</v>
      </c>
      <c r="AL5680">
        <v>1145.6400000000001</v>
      </c>
      <c r="AM5680">
        <v>3824.01</v>
      </c>
      <c r="AN5680">
        <v>282.7</v>
      </c>
      <c r="AO5680">
        <v>1917.9</v>
      </c>
    </row>
    <row r="5681" spans="4:41" x14ac:dyDescent="0.3">
      <c r="D5681" s="1">
        <v>45167</v>
      </c>
      <c r="E5681">
        <v>1.0880000000000001</v>
      </c>
      <c r="F5681">
        <v>1.1620999999999999</v>
      </c>
      <c r="G5681">
        <v>1.2644</v>
      </c>
      <c r="H5681">
        <v>-4.4000000000000004</v>
      </c>
      <c r="I5681">
        <v>3.2</v>
      </c>
      <c r="J5681">
        <v>5.3</v>
      </c>
      <c r="K5681">
        <v>-6.3</v>
      </c>
      <c r="L5681">
        <v>252.45</v>
      </c>
      <c r="M5681">
        <v>16.7835</v>
      </c>
      <c r="N5681">
        <v>14.45</v>
      </c>
      <c r="O5681">
        <v>81.16</v>
      </c>
      <c r="P5681">
        <v>4.0739999999999998</v>
      </c>
      <c r="Q5681">
        <v>4.1509999999999998</v>
      </c>
      <c r="R5681">
        <v>2.59</v>
      </c>
      <c r="S5681">
        <v>1.931</v>
      </c>
      <c r="T5681">
        <v>2.161</v>
      </c>
      <c r="U5681">
        <v>2.42</v>
      </c>
      <c r="V5681">
        <v>2.5099999999999998</v>
      </c>
      <c r="W5681">
        <v>3.0430000000000001</v>
      </c>
      <c r="X5681">
        <v>2.5409999999999999</v>
      </c>
      <c r="Y5681">
        <v>3.028</v>
      </c>
      <c r="Z5681">
        <v>3.5249999999999999</v>
      </c>
      <c r="AA5681">
        <v>4.4219999999999997</v>
      </c>
      <c r="AB5681">
        <v>5.3827999999999996</v>
      </c>
      <c r="AC5681">
        <v>4.1196999999999999</v>
      </c>
      <c r="AD5681">
        <v>4.8941999999999997</v>
      </c>
      <c r="AE5681">
        <v>4.2769000000000004</v>
      </c>
      <c r="AG5681">
        <v>459.83</v>
      </c>
      <c r="AH5681">
        <v>877.9</v>
      </c>
      <c r="AI5681">
        <v>7433.9530000000004</v>
      </c>
      <c r="AJ5681">
        <v>135.559</v>
      </c>
      <c r="AK5681">
        <v>573.73599999999999</v>
      </c>
      <c r="AL5681">
        <v>1158.28</v>
      </c>
      <c r="AM5681">
        <v>3829.99</v>
      </c>
      <c r="AN5681">
        <v>284.51</v>
      </c>
      <c r="AO5681">
        <v>1936.5</v>
      </c>
    </row>
    <row r="5682" spans="4:41" x14ac:dyDescent="0.3">
      <c r="D5682" s="1">
        <v>45168</v>
      </c>
      <c r="E5682">
        <v>1.0923</v>
      </c>
      <c r="F5682">
        <v>1.1646000000000001</v>
      </c>
      <c r="G5682">
        <v>1.2721</v>
      </c>
      <c r="H5682">
        <v>-4.4000000000000004</v>
      </c>
      <c r="I5682">
        <v>3.2</v>
      </c>
      <c r="J5682">
        <v>5.3</v>
      </c>
      <c r="K5682">
        <v>-6.3</v>
      </c>
      <c r="L5682">
        <v>252.45</v>
      </c>
      <c r="M5682">
        <v>16.561800000000002</v>
      </c>
      <c r="N5682">
        <v>13.88</v>
      </c>
      <c r="O5682">
        <v>81.63</v>
      </c>
      <c r="P5682">
        <v>4.0650000000000004</v>
      </c>
      <c r="Q5682">
        <v>4.1929999999999996</v>
      </c>
      <c r="R5682">
        <v>2.5830000000000002</v>
      </c>
      <c r="S5682">
        <v>1.907</v>
      </c>
      <c r="T5682">
        <v>2.1320000000000001</v>
      </c>
      <c r="U5682">
        <v>2.395</v>
      </c>
      <c r="V5682">
        <v>2.5449999999999999</v>
      </c>
      <c r="W5682">
        <v>3.073</v>
      </c>
      <c r="X5682">
        <v>2.573</v>
      </c>
      <c r="Y5682">
        <v>3.0640000000000001</v>
      </c>
      <c r="Z5682">
        <v>3.5609999999999999</v>
      </c>
      <c r="AA5682">
        <v>4.4219999999999997</v>
      </c>
      <c r="AB5682">
        <v>5.3932000000000002</v>
      </c>
      <c r="AC5682">
        <v>4.1139000000000001</v>
      </c>
      <c r="AD5682">
        <v>4.8859000000000004</v>
      </c>
      <c r="AE5682">
        <v>4.2680999999999996</v>
      </c>
      <c r="AG5682">
        <v>459.13</v>
      </c>
      <c r="AH5682">
        <v>884.62</v>
      </c>
      <c r="AI5682">
        <v>7526.2650000000003</v>
      </c>
      <c r="AJ5682">
        <v>137.27799999999999</v>
      </c>
      <c r="AK5682">
        <v>572.61599999999999</v>
      </c>
      <c r="AL5682">
        <v>1158.68</v>
      </c>
      <c r="AM5682">
        <v>3847.42</v>
      </c>
      <c r="AN5682">
        <v>284.63</v>
      </c>
      <c r="AO5682">
        <v>1954</v>
      </c>
    </row>
    <row r="5683" spans="4:41" x14ac:dyDescent="0.3">
      <c r="D5683" s="1">
        <v>45169</v>
      </c>
      <c r="E5683">
        <v>1.0843</v>
      </c>
      <c r="F5683">
        <v>1.1688000000000001</v>
      </c>
      <c r="G5683">
        <v>1.2673000000000001</v>
      </c>
      <c r="H5683">
        <v>-3</v>
      </c>
      <c r="I5683">
        <v>3.7</v>
      </c>
      <c r="J5683">
        <v>5.2</v>
      </c>
      <c r="K5683">
        <v>-9.1999999999999993</v>
      </c>
      <c r="L5683">
        <v>256.62</v>
      </c>
      <c r="M5683">
        <v>16.063800000000001</v>
      </c>
      <c r="N5683">
        <v>13.57</v>
      </c>
      <c r="O5683">
        <v>83.63</v>
      </c>
      <c r="P5683">
        <v>4.1020000000000003</v>
      </c>
      <c r="Q5683">
        <v>4.1189999999999998</v>
      </c>
      <c r="R5683">
        <v>2.581</v>
      </c>
      <c r="S5683">
        <v>1.8819999999999999</v>
      </c>
      <c r="T5683">
        <v>2.1179999999999999</v>
      </c>
      <c r="U5683">
        <v>2.3980000000000001</v>
      </c>
      <c r="V5683">
        <v>2.4660000000000002</v>
      </c>
      <c r="W5683">
        <v>2.9780000000000002</v>
      </c>
      <c r="X5683">
        <v>2.4769999999999999</v>
      </c>
      <c r="Y5683">
        <v>2.9809999999999999</v>
      </c>
      <c r="Z5683">
        <v>3.4820000000000002</v>
      </c>
      <c r="AA5683">
        <v>4.3600000000000003</v>
      </c>
      <c r="AB5683">
        <v>5.3844000000000003</v>
      </c>
      <c r="AC5683">
        <v>4.1081000000000003</v>
      </c>
      <c r="AD5683">
        <v>4.8628999999999998</v>
      </c>
      <c r="AE5683">
        <v>4.2541000000000002</v>
      </c>
      <c r="AG5683">
        <v>458.19</v>
      </c>
      <c r="AH5683">
        <v>876.97</v>
      </c>
      <c r="AI5683">
        <v>7462.9359999999997</v>
      </c>
      <c r="AJ5683">
        <v>134.34399999999999</v>
      </c>
      <c r="AK5683">
        <v>556.58199999999999</v>
      </c>
      <c r="AL5683">
        <v>1153.67</v>
      </c>
      <c r="AM5683">
        <v>3878.51</v>
      </c>
      <c r="AN5683">
        <v>285.14999999999998</v>
      </c>
      <c r="AO5683">
        <v>1947</v>
      </c>
    </row>
    <row r="5684" spans="4:41" x14ac:dyDescent="0.3">
      <c r="D5684" s="1">
        <v>45170</v>
      </c>
      <c r="E5684">
        <v>1.0780000000000001</v>
      </c>
      <c r="F5684">
        <v>1.1682999999999999</v>
      </c>
      <c r="G5684">
        <v>1.2589999999999999</v>
      </c>
      <c r="H5684">
        <v>-3</v>
      </c>
      <c r="I5684">
        <v>3.7</v>
      </c>
      <c r="J5684">
        <v>5.2</v>
      </c>
      <c r="K5684">
        <v>-9.1999999999999993</v>
      </c>
      <c r="L5684">
        <v>256.62</v>
      </c>
      <c r="M5684">
        <v>15.944900000000001</v>
      </c>
      <c r="N5684">
        <v>13.09</v>
      </c>
      <c r="O5684">
        <v>85.55</v>
      </c>
      <c r="P5684">
        <v>4.0549999999999997</v>
      </c>
      <c r="Q5684">
        <v>4.2359999999999998</v>
      </c>
      <c r="R5684">
        <v>2.6230000000000002</v>
      </c>
      <c r="S5684">
        <v>1.885</v>
      </c>
      <c r="T5684">
        <v>2.1509999999999998</v>
      </c>
      <c r="U5684">
        <v>2.4329999999999998</v>
      </c>
      <c r="V5684">
        <v>2.5489999999999999</v>
      </c>
      <c r="W5684">
        <v>2.99</v>
      </c>
      <c r="X5684">
        <v>2.5270000000000001</v>
      </c>
      <c r="Y5684">
        <v>3.0720000000000001</v>
      </c>
      <c r="Z5684">
        <v>3.5760000000000001</v>
      </c>
      <c r="AA5684">
        <v>4.4279999999999999</v>
      </c>
      <c r="AB5684">
        <v>5.3574999999999999</v>
      </c>
      <c r="AC5684">
        <v>4.1787999999999998</v>
      </c>
      <c r="AD5684">
        <v>4.8784999999999998</v>
      </c>
      <c r="AE5684">
        <v>4.2957999999999998</v>
      </c>
      <c r="AG5684">
        <v>458.13</v>
      </c>
      <c r="AH5684">
        <v>873.14</v>
      </c>
      <c r="AI5684">
        <v>7459.5280000000002</v>
      </c>
      <c r="AJ5684">
        <v>134.42699999999999</v>
      </c>
      <c r="AK5684">
        <v>561.88900000000001</v>
      </c>
      <c r="AL5684">
        <v>1160.06</v>
      </c>
      <c r="AM5684">
        <v>3908.02</v>
      </c>
      <c r="AN5684">
        <v>284.02999999999997</v>
      </c>
      <c r="AO5684">
        <v>1948.4</v>
      </c>
    </row>
    <row r="5685" spans="4:41" x14ac:dyDescent="0.3">
      <c r="D5685" s="1">
        <v>45174</v>
      </c>
      <c r="E5685">
        <v>1.0722</v>
      </c>
      <c r="F5685">
        <v>1.1718</v>
      </c>
      <c r="G5685">
        <v>1.2564</v>
      </c>
      <c r="H5685">
        <v>-3</v>
      </c>
      <c r="I5685">
        <v>3.7</v>
      </c>
      <c r="J5685">
        <v>5.2</v>
      </c>
      <c r="K5685">
        <v>-9.1999999999999993</v>
      </c>
      <c r="L5685">
        <v>256.62</v>
      </c>
      <c r="M5685">
        <v>16.354399999999998</v>
      </c>
      <c r="N5685">
        <v>14.01</v>
      </c>
      <c r="O5685">
        <v>86.69</v>
      </c>
      <c r="P5685">
        <v>4.0679999999999996</v>
      </c>
      <c r="Q5685">
        <v>4.34</v>
      </c>
      <c r="R5685">
        <v>2.6419999999999999</v>
      </c>
      <c r="S5685">
        <v>1.9410000000000001</v>
      </c>
      <c r="T5685">
        <v>2.1589999999999998</v>
      </c>
      <c r="U5685">
        <v>2.456</v>
      </c>
      <c r="V5685">
        <v>2.6120000000000001</v>
      </c>
      <c r="W5685">
        <v>3.0449999999999999</v>
      </c>
      <c r="X5685">
        <v>2.5960000000000001</v>
      </c>
      <c r="Y5685">
        <v>3.137</v>
      </c>
      <c r="Z5685">
        <v>3.6579999999999999</v>
      </c>
      <c r="AA5685">
        <v>4.5250000000000004</v>
      </c>
      <c r="AB5685">
        <v>5.4143999999999997</v>
      </c>
      <c r="AC5685">
        <v>4.2598000000000003</v>
      </c>
      <c r="AD5685">
        <v>4.9596999999999998</v>
      </c>
      <c r="AE5685">
        <v>4.3765999999999998</v>
      </c>
      <c r="AG5685">
        <v>456.9</v>
      </c>
      <c r="AH5685">
        <v>862.82</v>
      </c>
      <c r="AI5685">
        <v>7400.1989999999996</v>
      </c>
      <c r="AJ5685">
        <v>130.041</v>
      </c>
      <c r="AK5685">
        <v>552.92100000000005</v>
      </c>
      <c r="AL5685">
        <v>1165.19</v>
      </c>
      <c r="AM5685">
        <v>3954.76</v>
      </c>
      <c r="AN5685">
        <v>282.60000000000002</v>
      </c>
      <c r="AO5685">
        <v>1934.3</v>
      </c>
    </row>
    <row r="5686" spans="4:41" x14ac:dyDescent="0.3">
      <c r="D5686" s="1">
        <v>45175</v>
      </c>
      <c r="E5686">
        <v>1.0727</v>
      </c>
      <c r="F5686">
        <v>1.1659999999999999</v>
      </c>
      <c r="G5686">
        <v>1.2506999999999999</v>
      </c>
      <c r="H5686">
        <v>-3</v>
      </c>
      <c r="I5686">
        <v>3.7</v>
      </c>
      <c r="J5686">
        <v>5.2</v>
      </c>
      <c r="K5686">
        <v>-9.1999999999999993</v>
      </c>
      <c r="L5686">
        <v>256.62</v>
      </c>
      <c r="M5686">
        <v>16.802900000000001</v>
      </c>
      <c r="N5686">
        <v>14.45</v>
      </c>
      <c r="O5686">
        <v>87.54</v>
      </c>
      <c r="P5686">
        <v>4.0510000000000002</v>
      </c>
      <c r="Q5686">
        <v>4.4029999999999996</v>
      </c>
      <c r="R5686">
        <v>2.6669999999999998</v>
      </c>
      <c r="S5686">
        <v>1.9850000000000001</v>
      </c>
      <c r="T5686">
        <v>2.21</v>
      </c>
      <c r="U5686">
        <v>2.5019999999999998</v>
      </c>
      <c r="V5686">
        <v>2.653</v>
      </c>
      <c r="W5686">
        <v>3.1219999999999999</v>
      </c>
      <c r="X5686">
        <v>2.6589999999999998</v>
      </c>
      <c r="Y5686">
        <v>3.1840000000000002</v>
      </c>
      <c r="Z5686">
        <v>3.7040000000000002</v>
      </c>
      <c r="AA5686">
        <v>4.5330000000000004</v>
      </c>
      <c r="AB5686">
        <v>5.4248000000000003</v>
      </c>
      <c r="AC5686">
        <v>4.2797000000000001</v>
      </c>
      <c r="AD5686">
        <v>5.0162000000000004</v>
      </c>
      <c r="AE5686">
        <v>4.4172000000000002</v>
      </c>
      <c r="AG5686">
        <v>454.3</v>
      </c>
      <c r="AH5686">
        <v>857.9</v>
      </c>
      <c r="AI5686">
        <v>7352.4989999999998</v>
      </c>
      <c r="AJ5686">
        <v>126.794</v>
      </c>
      <c r="AK5686">
        <v>547.35599999999999</v>
      </c>
      <c r="AL5686">
        <v>1161.26</v>
      </c>
      <c r="AM5686">
        <v>3979.18</v>
      </c>
      <c r="AN5686">
        <v>281.95999999999998</v>
      </c>
      <c r="AO5686">
        <v>1925.8</v>
      </c>
    </row>
    <row r="5687" spans="4:41" x14ac:dyDescent="0.3">
      <c r="D5687" s="1">
        <v>45176</v>
      </c>
      <c r="E5687">
        <v>1.0696000000000001</v>
      </c>
      <c r="F5687">
        <v>1.1659999999999999</v>
      </c>
      <c r="G5687">
        <v>1.2472000000000001</v>
      </c>
      <c r="H5687">
        <v>-3</v>
      </c>
      <c r="I5687">
        <v>3.7</v>
      </c>
      <c r="J5687">
        <v>5.2</v>
      </c>
      <c r="K5687">
        <v>-9.1999999999999993</v>
      </c>
      <c r="L5687">
        <v>256.62</v>
      </c>
      <c r="M5687">
        <v>16.988700000000001</v>
      </c>
      <c r="N5687">
        <v>14.4</v>
      </c>
      <c r="O5687">
        <v>86.87</v>
      </c>
      <c r="P5687">
        <v>4.0780000000000003</v>
      </c>
      <c r="Q5687">
        <v>4.3419999999999996</v>
      </c>
      <c r="R5687">
        <v>2.6680000000000001</v>
      </c>
      <c r="S5687">
        <v>1.992</v>
      </c>
      <c r="T5687">
        <v>2.2280000000000002</v>
      </c>
      <c r="U5687">
        <v>2.4940000000000002</v>
      </c>
      <c r="V5687">
        <v>2.6139999999999999</v>
      </c>
      <c r="W5687">
        <v>3.0840000000000001</v>
      </c>
      <c r="X5687">
        <v>2.6150000000000002</v>
      </c>
      <c r="Y5687">
        <v>3.1389999999999998</v>
      </c>
      <c r="Z5687">
        <v>3.649</v>
      </c>
      <c r="AA5687">
        <v>4.4539999999999997</v>
      </c>
      <c r="AB5687">
        <v>5.3967000000000001</v>
      </c>
      <c r="AC5687">
        <v>4.2441000000000004</v>
      </c>
      <c r="AD5687">
        <v>4.9469000000000003</v>
      </c>
      <c r="AE5687">
        <v>4.3730000000000002</v>
      </c>
      <c r="AG5687">
        <v>453.67</v>
      </c>
      <c r="AH5687">
        <v>856.53</v>
      </c>
      <c r="AI5687">
        <v>7366.5150000000003</v>
      </c>
      <c r="AJ5687">
        <v>125.108</v>
      </c>
      <c r="AK5687">
        <v>545.41499999999996</v>
      </c>
      <c r="AL5687">
        <v>1150.94</v>
      </c>
      <c r="AM5687">
        <v>3963.96</v>
      </c>
      <c r="AN5687">
        <v>282.76</v>
      </c>
      <c r="AO5687">
        <v>1924.1</v>
      </c>
    </row>
    <row r="5688" spans="4:41" x14ac:dyDescent="0.3">
      <c r="D5688" s="1">
        <v>45177</v>
      </c>
      <c r="E5688">
        <v>1.07</v>
      </c>
      <c r="F5688">
        <v>1.1651</v>
      </c>
      <c r="G5688">
        <v>1.2467999999999999</v>
      </c>
      <c r="H5688">
        <v>-3</v>
      </c>
      <c r="I5688">
        <v>3.7</v>
      </c>
      <c r="J5688">
        <v>5.2</v>
      </c>
      <c r="K5688">
        <v>-9.1999999999999993</v>
      </c>
      <c r="L5688">
        <v>256.62</v>
      </c>
      <c r="M5688">
        <v>16.188500000000001</v>
      </c>
      <c r="N5688">
        <v>13.84</v>
      </c>
      <c r="O5688">
        <v>87.51</v>
      </c>
      <c r="P5688">
        <v>4.0860000000000003</v>
      </c>
      <c r="Q5688">
        <v>4.3490000000000002</v>
      </c>
      <c r="R5688">
        <v>2.6680000000000001</v>
      </c>
      <c r="S5688">
        <v>2.0249999999999999</v>
      </c>
      <c r="T5688">
        <v>2.2370000000000001</v>
      </c>
      <c r="U5688">
        <v>2.4900000000000002</v>
      </c>
      <c r="V5688">
        <v>2.61</v>
      </c>
      <c r="W5688">
        <v>3.081</v>
      </c>
      <c r="X5688">
        <v>2.6150000000000002</v>
      </c>
      <c r="Y5688">
        <v>3.1419999999999999</v>
      </c>
      <c r="Z5688">
        <v>3.6480000000000001</v>
      </c>
      <c r="AA5688">
        <v>4.423</v>
      </c>
      <c r="AB5688">
        <v>5.3921999999999999</v>
      </c>
      <c r="AC5688">
        <v>4.2641</v>
      </c>
      <c r="AD5688">
        <v>4.9905999999999997</v>
      </c>
      <c r="AE5688">
        <v>4.4029999999999996</v>
      </c>
      <c r="AG5688">
        <v>454.66</v>
      </c>
      <c r="AH5688">
        <v>859.19</v>
      </c>
      <c r="AI5688">
        <v>7408.4570000000003</v>
      </c>
      <c r="AJ5688">
        <v>126.002</v>
      </c>
      <c r="AK5688">
        <v>542.59199999999998</v>
      </c>
      <c r="AL5688">
        <v>1151.02</v>
      </c>
      <c r="AM5688">
        <v>3923.44</v>
      </c>
      <c r="AN5688">
        <v>282.64</v>
      </c>
      <c r="AO5688">
        <v>1924.6</v>
      </c>
    </row>
    <row r="5689" spans="4:41" x14ac:dyDescent="0.3">
      <c r="D5689" s="1">
        <v>45180</v>
      </c>
      <c r="E5689">
        <v>1.075</v>
      </c>
      <c r="F5689">
        <v>1.1636</v>
      </c>
      <c r="G5689">
        <v>1.2508999999999999</v>
      </c>
      <c r="H5689">
        <v>-3</v>
      </c>
      <c r="I5689">
        <v>3.7</v>
      </c>
      <c r="J5689">
        <v>5.2</v>
      </c>
      <c r="K5689">
        <v>-9.1999999999999993</v>
      </c>
      <c r="L5689">
        <v>256.62</v>
      </c>
      <c r="M5689">
        <v>16.232099999999999</v>
      </c>
      <c r="N5689">
        <v>13.8</v>
      </c>
      <c r="O5689">
        <v>87.29</v>
      </c>
      <c r="P5689">
        <v>4.0810000000000004</v>
      </c>
      <c r="Q5689">
        <v>4.3970000000000002</v>
      </c>
      <c r="R5689">
        <v>2.66</v>
      </c>
      <c r="S5689">
        <v>2.1459999999999999</v>
      </c>
      <c r="T5689">
        <v>2.2469999999999999</v>
      </c>
      <c r="U5689">
        <v>2.484</v>
      </c>
      <c r="V5689">
        <v>2.6379999999999999</v>
      </c>
      <c r="W5689">
        <v>3.0960000000000001</v>
      </c>
      <c r="X5689">
        <v>2.6339999999999999</v>
      </c>
      <c r="Y5689">
        <v>3.173</v>
      </c>
      <c r="Z5689">
        <v>3.6909999999999998</v>
      </c>
      <c r="AA5689">
        <v>4.4720000000000004</v>
      </c>
      <c r="AB5689">
        <v>5.4025999999999996</v>
      </c>
      <c r="AC5689">
        <v>4.2880000000000003</v>
      </c>
      <c r="AD5689">
        <v>4.9904999999999999</v>
      </c>
      <c r="AE5689">
        <v>4.4118000000000004</v>
      </c>
      <c r="AG5689">
        <v>456.21</v>
      </c>
      <c r="AH5689">
        <v>864.63</v>
      </c>
      <c r="AI5689">
        <v>7451.0569999999998</v>
      </c>
      <c r="AJ5689">
        <v>125.64400000000001</v>
      </c>
      <c r="AK5689">
        <v>551.09900000000005</v>
      </c>
      <c r="AL5689">
        <v>1154.24</v>
      </c>
      <c r="AM5689">
        <v>3925.86</v>
      </c>
      <c r="AN5689">
        <v>282.41000000000003</v>
      </c>
      <c r="AO5689">
        <v>1929.2</v>
      </c>
    </row>
    <row r="5690" spans="4:41" x14ac:dyDescent="0.3">
      <c r="D5690" s="1">
        <v>45181</v>
      </c>
      <c r="E5690">
        <v>1.0753999999999999</v>
      </c>
      <c r="F5690">
        <v>1.1616</v>
      </c>
      <c r="G5690">
        <v>1.2490000000000001</v>
      </c>
      <c r="H5690">
        <v>-3</v>
      </c>
      <c r="I5690">
        <v>3.7</v>
      </c>
      <c r="J5690">
        <v>5.2</v>
      </c>
      <c r="K5690">
        <v>-9.1999999999999993</v>
      </c>
      <c r="L5690">
        <v>256.62</v>
      </c>
      <c r="M5690">
        <v>16.515499999999999</v>
      </c>
      <c r="N5690">
        <v>14.23</v>
      </c>
      <c r="O5690">
        <v>88.84</v>
      </c>
      <c r="P5690">
        <v>4.1029999999999998</v>
      </c>
      <c r="Q5690">
        <v>4.4020000000000001</v>
      </c>
      <c r="R5690">
        <v>2.6579999999999999</v>
      </c>
      <c r="S5690">
        <v>2.0579999999999998</v>
      </c>
      <c r="T5690">
        <v>2.2320000000000002</v>
      </c>
      <c r="U5690">
        <v>2.4750000000000001</v>
      </c>
      <c r="V5690">
        <v>2.6429999999999998</v>
      </c>
      <c r="W5690">
        <v>3.1269999999999998</v>
      </c>
      <c r="X5690">
        <v>2.6539999999999999</v>
      </c>
      <c r="Y5690">
        <v>3.181</v>
      </c>
      <c r="Z5690">
        <v>3.698</v>
      </c>
      <c r="AA5690">
        <v>4.4160000000000004</v>
      </c>
      <c r="AB5690">
        <v>5.4184999999999999</v>
      </c>
      <c r="AC5690">
        <v>4.2801</v>
      </c>
      <c r="AD5690">
        <v>5.0199999999999996</v>
      </c>
      <c r="AE5690">
        <v>4.4295</v>
      </c>
      <c r="AG5690">
        <v>455.4</v>
      </c>
      <c r="AH5690">
        <v>860.49</v>
      </c>
      <c r="AI5690">
        <v>7452.6419999999998</v>
      </c>
      <c r="AJ5690">
        <v>125.19199999999999</v>
      </c>
      <c r="AK5690">
        <v>553.70000000000005</v>
      </c>
      <c r="AL5690">
        <v>1151.83</v>
      </c>
      <c r="AM5690">
        <v>3958.18</v>
      </c>
      <c r="AN5690">
        <v>282.69</v>
      </c>
      <c r="AO5690">
        <v>1917.2</v>
      </c>
    </row>
    <row r="5691" spans="4:41" x14ac:dyDescent="0.3">
      <c r="D5691" s="1">
        <v>45182</v>
      </c>
      <c r="E5691">
        <v>1.073</v>
      </c>
      <c r="F5691">
        <v>1.1640999999999999</v>
      </c>
      <c r="G5691">
        <v>1.2490000000000001</v>
      </c>
      <c r="H5691">
        <v>-3</v>
      </c>
      <c r="I5691">
        <v>3.7</v>
      </c>
      <c r="J5691">
        <v>5.2</v>
      </c>
      <c r="K5691">
        <v>-9.1999999999999993</v>
      </c>
      <c r="L5691">
        <v>256.62</v>
      </c>
      <c r="M5691">
        <v>16.504200000000001</v>
      </c>
      <c r="N5691">
        <v>13.48</v>
      </c>
      <c r="O5691">
        <v>88.52</v>
      </c>
      <c r="P5691">
        <v>4.1120000000000001</v>
      </c>
      <c r="Q5691">
        <v>4.4470000000000001</v>
      </c>
      <c r="R5691">
        <v>2.6469999999999998</v>
      </c>
      <c r="S5691">
        <v>2.0369999999999999</v>
      </c>
      <c r="T5691">
        <v>2.202</v>
      </c>
      <c r="U5691">
        <v>2.46</v>
      </c>
      <c r="V5691">
        <v>2.6509999999999998</v>
      </c>
      <c r="W5691">
        <v>3.17</v>
      </c>
      <c r="X5691">
        <v>2.6819999999999999</v>
      </c>
      <c r="Y5691">
        <v>3.1920000000000002</v>
      </c>
      <c r="Z5691">
        <v>3.722</v>
      </c>
      <c r="AA5691">
        <v>4.3470000000000004</v>
      </c>
      <c r="AB5691">
        <v>5.3959000000000001</v>
      </c>
      <c r="AC5691">
        <v>4.2484999999999999</v>
      </c>
      <c r="AD5691">
        <v>4.9691999999999998</v>
      </c>
      <c r="AE5691">
        <v>4.3834999999999997</v>
      </c>
      <c r="AG5691">
        <v>453.94</v>
      </c>
      <c r="AH5691">
        <v>859.73</v>
      </c>
      <c r="AI5691">
        <v>7468.2539999999999</v>
      </c>
      <c r="AJ5691">
        <v>126.813</v>
      </c>
      <c r="AK5691">
        <v>558.81899999999996</v>
      </c>
      <c r="AL5691">
        <v>1149.53</v>
      </c>
      <c r="AM5691">
        <v>3956.07</v>
      </c>
      <c r="AN5691">
        <v>283.08999999999997</v>
      </c>
      <c r="AO5691">
        <v>1914.4</v>
      </c>
    </row>
    <row r="5692" spans="4:41" x14ac:dyDescent="0.3">
      <c r="D5692" s="1">
        <v>45183</v>
      </c>
      <c r="E5692">
        <v>1.0643</v>
      </c>
      <c r="F5692">
        <v>1.1658999999999999</v>
      </c>
      <c r="G5692">
        <v>1.2408999999999999</v>
      </c>
      <c r="H5692">
        <v>-3</v>
      </c>
      <c r="I5692">
        <v>3.7</v>
      </c>
      <c r="J5692">
        <v>5.2</v>
      </c>
      <c r="K5692">
        <v>-9.1999999999999993</v>
      </c>
      <c r="L5692">
        <v>256.62</v>
      </c>
      <c r="M5692">
        <v>14.749700000000001</v>
      </c>
      <c r="N5692">
        <v>12.82</v>
      </c>
      <c r="O5692">
        <v>90.16</v>
      </c>
      <c r="P5692">
        <v>4.1589999999999998</v>
      </c>
      <c r="Q5692">
        <v>4.34</v>
      </c>
      <c r="R5692">
        <v>2.6339999999999999</v>
      </c>
      <c r="S5692">
        <v>2.0259999999999998</v>
      </c>
      <c r="T5692">
        <v>2.2090000000000001</v>
      </c>
      <c r="U5692">
        <v>2.4540000000000002</v>
      </c>
      <c r="V5692">
        <v>2.593</v>
      </c>
      <c r="W5692">
        <v>3.1659999999999999</v>
      </c>
      <c r="X5692">
        <v>2.62</v>
      </c>
      <c r="Y5692">
        <v>3.1240000000000001</v>
      </c>
      <c r="Z5692">
        <v>3.641</v>
      </c>
      <c r="AA5692">
        <v>4.2809999999999997</v>
      </c>
      <c r="AB5692">
        <v>5.4227999999999996</v>
      </c>
      <c r="AC5692">
        <v>4.2862999999999998</v>
      </c>
      <c r="AD5692">
        <v>5.0114000000000001</v>
      </c>
      <c r="AE5692">
        <v>4.4188999999999998</v>
      </c>
      <c r="AG5692">
        <v>460.86</v>
      </c>
      <c r="AH5692">
        <v>866.92</v>
      </c>
      <c r="AI5692">
        <v>7566.1229999999996</v>
      </c>
      <c r="AJ5692">
        <v>126.843</v>
      </c>
      <c r="AK5692">
        <v>566.30700000000002</v>
      </c>
      <c r="AL5692">
        <v>1159.67</v>
      </c>
      <c r="AM5692">
        <v>4000.86</v>
      </c>
      <c r="AN5692">
        <v>282.45</v>
      </c>
      <c r="AO5692">
        <v>1914.4</v>
      </c>
    </row>
    <row r="5693" spans="4:41" x14ac:dyDescent="0.3">
      <c r="D5693" s="1">
        <v>45184</v>
      </c>
      <c r="E5693">
        <v>1.0657000000000001</v>
      </c>
      <c r="F5693">
        <v>1.1616</v>
      </c>
      <c r="G5693">
        <v>1.2383</v>
      </c>
      <c r="H5693">
        <v>-3</v>
      </c>
      <c r="I5693">
        <v>3.7</v>
      </c>
      <c r="J5693">
        <v>5.2</v>
      </c>
      <c r="K5693">
        <v>-9.1999999999999993</v>
      </c>
      <c r="L5693">
        <v>256.62</v>
      </c>
      <c r="M5693">
        <v>14.7262</v>
      </c>
      <c r="N5693">
        <v>13.79</v>
      </c>
      <c r="O5693">
        <v>90.77</v>
      </c>
      <c r="P5693">
        <v>4.1689999999999996</v>
      </c>
      <c r="Q5693">
        <v>4.46</v>
      </c>
      <c r="R5693">
        <v>2.6680000000000001</v>
      </c>
      <c r="S5693">
        <v>2.0419999999999998</v>
      </c>
      <c r="T5693">
        <v>2.2229999999999999</v>
      </c>
      <c r="U5693">
        <v>2.4910000000000001</v>
      </c>
      <c r="V5693">
        <v>2.6749999999999998</v>
      </c>
      <c r="W5693">
        <v>3.2149999999999999</v>
      </c>
      <c r="X5693">
        <v>2.6920000000000002</v>
      </c>
      <c r="Y5693">
        <v>3.22</v>
      </c>
      <c r="Z5693">
        <v>3.7440000000000002</v>
      </c>
      <c r="AA5693">
        <v>4.3579999999999997</v>
      </c>
      <c r="AB5693">
        <v>5.4181999999999997</v>
      </c>
      <c r="AC5693">
        <v>4.3323999999999998</v>
      </c>
      <c r="AD5693">
        <v>5.0324999999999998</v>
      </c>
      <c r="AE5693">
        <v>4.4633000000000003</v>
      </c>
      <c r="AG5693">
        <v>461.93</v>
      </c>
      <c r="AH5693">
        <v>869.01</v>
      </c>
      <c r="AI5693">
        <v>7590.1689999999999</v>
      </c>
      <c r="AJ5693">
        <v>127.251</v>
      </c>
      <c r="AK5693">
        <v>564.01800000000003</v>
      </c>
      <c r="AL5693">
        <v>1164.83</v>
      </c>
      <c r="AM5693">
        <v>4038.79</v>
      </c>
      <c r="AN5693">
        <v>281.89</v>
      </c>
      <c r="AO5693">
        <v>1927.9</v>
      </c>
    </row>
    <row r="5694" spans="4:41" x14ac:dyDescent="0.3">
      <c r="D5694" s="1">
        <v>45187</v>
      </c>
      <c r="E5694">
        <v>1.0691999999999999</v>
      </c>
      <c r="F5694">
        <v>1.1583000000000001</v>
      </c>
      <c r="G5694">
        <v>1.2383</v>
      </c>
      <c r="H5694">
        <v>-3</v>
      </c>
      <c r="I5694">
        <v>3.7</v>
      </c>
      <c r="J5694">
        <v>5.2</v>
      </c>
      <c r="K5694">
        <v>-9.1999999999999993</v>
      </c>
      <c r="L5694">
        <v>256.62</v>
      </c>
      <c r="M5694">
        <v>16.154900000000001</v>
      </c>
      <c r="N5694">
        <v>14</v>
      </c>
      <c r="O5694">
        <v>91.48</v>
      </c>
      <c r="P5694">
        <v>4.1909999999999998</v>
      </c>
      <c r="Q5694">
        <v>4.5119999999999996</v>
      </c>
      <c r="R5694">
        <v>2.6739999999999999</v>
      </c>
      <c r="S5694">
        <v>2.1779999999999999</v>
      </c>
      <c r="T5694">
        <v>2.258</v>
      </c>
      <c r="U5694">
        <v>2.5089999999999999</v>
      </c>
      <c r="V5694">
        <v>2.7080000000000002</v>
      </c>
      <c r="W5694">
        <v>3.2549999999999999</v>
      </c>
      <c r="X5694">
        <v>2.7349999999999999</v>
      </c>
      <c r="Y5694">
        <v>3.2519999999999998</v>
      </c>
      <c r="Z5694">
        <v>3.778</v>
      </c>
      <c r="AA5694">
        <v>4.391</v>
      </c>
      <c r="AB5694">
        <v>5.4230999999999998</v>
      </c>
      <c r="AC5694">
        <v>4.3026</v>
      </c>
      <c r="AD5694">
        <v>5.0537999999999998</v>
      </c>
      <c r="AE5694">
        <v>4.4490999999999996</v>
      </c>
      <c r="AG5694">
        <v>456.72</v>
      </c>
      <c r="AH5694">
        <v>859.97</v>
      </c>
      <c r="AI5694">
        <v>7525.9960000000001</v>
      </c>
      <c r="AJ5694">
        <v>125.398</v>
      </c>
      <c r="AK5694">
        <v>565.029</v>
      </c>
      <c r="AL5694">
        <v>1153.18</v>
      </c>
      <c r="AM5694">
        <v>4038.79</v>
      </c>
      <c r="AN5694">
        <v>282.02</v>
      </c>
      <c r="AO5694">
        <v>1935.2</v>
      </c>
    </row>
    <row r="5695" spans="4:41" x14ac:dyDescent="0.3">
      <c r="D5695" s="1">
        <v>45188</v>
      </c>
      <c r="E5695">
        <v>1.0679000000000001</v>
      </c>
      <c r="F5695">
        <v>1.1604000000000001</v>
      </c>
      <c r="G5695">
        <v>1.2392000000000001</v>
      </c>
      <c r="H5695">
        <v>-3</v>
      </c>
      <c r="I5695">
        <v>3.7</v>
      </c>
      <c r="J5695">
        <v>5.2</v>
      </c>
      <c r="K5695">
        <v>-9.1999999999999993</v>
      </c>
      <c r="L5695">
        <v>256.62</v>
      </c>
      <c r="M5695">
        <v>16.3475</v>
      </c>
      <c r="N5695">
        <v>14.11</v>
      </c>
      <c r="O5695">
        <v>91.2</v>
      </c>
      <c r="P5695">
        <v>4.2160000000000002</v>
      </c>
      <c r="Q5695">
        <v>4.5170000000000003</v>
      </c>
      <c r="R5695">
        <v>2.6789999999999998</v>
      </c>
      <c r="S5695">
        <v>2.198</v>
      </c>
      <c r="T5695">
        <v>2.2599999999999998</v>
      </c>
      <c r="U5695">
        <v>2.516</v>
      </c>
      <c r="V5695">
        <v>2.738</v>
      </c>
      <c r="W5695">
        <v>3.2850000000000001</v>
      </c>
      <c r="X5695">
        <v>2.77</v>
      </c>
      <c r="Y5695">
        <v>3.2789999999999999</v>
      </c>
      <c r="Z5695">
        <v>3.8</v>
      </c>
      <c r="AA5695">
        <v>4.34</v>
      </c>
      <c r="AB5695">
        <v>5.4390000000000001</v>
      </c>
      <c r="AC5695">
        <v>4.3586</v>
      </c>
      <c r="AD5695">
        <v>5.0900999999999996</v>
      </c>
      <c r="AE5695">
        <v>4.5114999999999998</v>
      </c>
      <c r="AG5695">
        <v>456.52</v>
      </c>
      <c r="AH5695">
        <v>860.77</v>
      </c>
      <c r="AI5695">
        <v>7548.018</v>
      </c>
      <c r="AJ5695">
        <v>124.82899999999999</v>
      </c>
      <c r="AK5695">
        <v>565.46900000000005</v>
      </c>
      <c r="AL5695">
        <v>1150.27</v>
      </c>
      <c r="AM5695">
        <v>4042.16</v>
      </c>
      <c r="AN5695">
        <v>281.05</v>
      </c>
      <c r="AO5695">
        <v>1935.3</v>
      </c>
    </row>
    <row r="5696" spans="4:41" x14ac:dyDescent="0.3">
      <c r="D5696" s="1">
        <v>45189</v>
      </c>
      <c r="E5696">
        <v>1.0661</v>
      </c>
      <c r="F5696">
        <v>1.1578999999999999</v>
      </c>
      <c r="G5696">
        <v>1.2343999999999999</v>
      </c>
      <c r="H5696">
        <v>-3</v>
      </c>
      <c r="I5696">
        <v>3.7</v>
      </c>
      <c r="J5696">
        <v>5.2</v>
      </c>
      <c r="K5696">
        <v>-9.1999999999999993</v>
      </c>
      <c r="L5696">
        <v>256.62</v>
      </c>
      <c r="M5696">
        <v>15.407400000000001</v>
      </c>
      <c r="N5696">
        <v>15.14</v>
      </c>
      <c r="O5696">
        <v>90.28</v>
      </c>
      <c r="P5696">
        <v>4.2220000000000004</v>
      </c>
      <c r="Q5696">
        <v>4.4509999999999996</v>
      </c>
      <c r="R5696">
        <v>2.6829999999999998</v>
      </c>
      <c r="S5696">
        <v>2.2149999999999999</v>
      </c>
      <c r="T5696">
        <v>2.2589999999999999</v>
      </c>
      <c r="U5696">
        <v>2.5190000000000001</v>
      </c>
      <c r="V5696">
        <v>2.702</v>
      </c>
      <c r="W5696">
        <v>3.26</v>
      </c>
      <c r="X5696">
        <v>2.734</v>
      </c>
      <c r="Y5696">
        <v>3.2349999999999999</v>
      </c>
      <c r="Z5696">
        <v>3.75</v>
      </c>
      <c r="AA5696">
        <v>4.2149999999999999</v>
      </c>
      <c r="AB5696">
        <v>5.4714</v>
      </c>
      <c r="AC5696">
        <v>4.407</v>
      </c>
      <c r="AD5696">
        <v>5.1757999999999997</v>
      </c>
      <c r="AE5696">
        <v>4.5831999999999997</v>
      </c>
      <c r="AG5696">
        <v>460.66</v>
      </c>
      <c r="AH5696">
        <v>871.18</v>
      </c>
      <c r="AI5696">
        <v>7619.82</v>
      </c>
      <c r="AJ5696">
        <v>127.123</v>
      </c>
      <c r="AK5696">
        <v>569.56700000000001</v>
      </c>
      <c r="AL5696">
        <v>1142.5999999999999</v>
      </c>
      <c r="AM5696">
        <v>4001.75</v>
      </c>
      <c r="AN5696">
        <v>281.33999999999997</v>
      </c>
      <c r="AO5696">
        <v>1948.6</v>
      </c>
    </row>
    <row r="5697" spans="4:41" x14ac:dyDescent="0.3">
      <c r="D5697" s="1">
        <v>45190</v>
      </c>
      <c r="E5697">
        <v>1.0661</v>
      </c>
      <c r="F5697">
        <v>1.1534</v>
      </c>
      <c r="G5697">
        <v>1.2298</v>
      </c>
      <c r="H5697">
        <v>-3</v>
      </c>
      <c r="I5697">
        <v>3.7</v>
      </c>
      <c r="J5697">
        <v>5.2</v>
      </c>
      <c r="K5697">
        <v>-9.1999999999999993</v>
      </c>
      <c r="L5697">
        <v>256.62</v>
      </c>
      <c r="M5697">
        <v>17.119599999999998</v>
      </c>
      <c r="N5697">
        <v>17.54</v>
      </c>
      <c r="O5697">
        <v>89.63</v>
      </c>
      <c r="P5697">
        <v>4.2240000000000002</v>
      </c>
      <c r="Q5697">
        <v>4.5410000000000004</v>
      </c>
      <c r="R5697">
        <v>2.6760000000000002</v>
      </c>
      <c r="S5697">
        <v>2.1739999999999999</v>
      </c>
      <c r="T5697">
        <v>2.2440000000000002</v>
      </c>
      <c r="U5697">
        <v>2.5030000000000001</v>
      </c>
      <c r="V5697">
        <v>2.7370000000000001</v>
      </c>
      <c r="W5697">
        <v>3.2570000000000001</v>
      </c>
      <c r="X5697">
        <v>2.7559999999999998</v>
      </c>
      <c r="Y5697">
        <v>3.2770000000000001</v>
      </c>
      <c r="Z5697">
        <v>3.7970000000000002</v>
      </c>
      <c r="AA5697">
        <v>4.3049999999999997</v>
      </c>
      <c r="AB5697">
        <v>5.4488000000000003</v>
      </c>
      <c r="AC5697">
        <v>4.4942000000000002</v>
      </c>
      <c r="AD5697">
        <v>5.1437999999999997</v>
      </c>
      <c r="AE5697">
        <v>4.6210000000000004</v>
      </c>
      <c r="AG5697">
        <v>454.67</v>
      </c>
      <c r="AH5697">
        <v>855.09</v>
      </c>
      <c r="AI5697">
        <v>7501.4229999999998</v>
      </c>
      <c r="AJ5697">
        <v>124.21899999999999</v>
      </c>
      <c r="AK5697">
        <v>553.17899999999997</v>
      </c>
      <c r="AL5697">
        <v>1126.24</v>
      </c>
      <c r="AM5697">
        <v>3964.18</v>
      </c>
      <c r="AN5697">
        <v>279.32</v>
      </c>
      <c r="AO5697">
        <v>1921.2</v>
      </c>
    </row>
    <row r="5698" spans="4:41" x14ac:dyDescent="0.3">
      <c r="D5698" s="1">
        <v>45191</v>
      </c>
      <c r="E5698">
        <v>1.0652999999999999</v>
      </c>
      <c r="F5698">
        <v>1.1498999999999999</v>
      </c>
      <c r="G5698">
        <v>1.2241</v>
      </c>
      <c r="H5698">
        <v>-3</v>
      </c>
      <c r="I5698">
        <v>3.7</v>
      </c>
      <c r="J5698">
        <v>5.2</v>
      </c>
      <c r="K5698">
        <v>-9.1999999999999993</v>
      </c>
      <c r="L5698">
        <v>256.62</v>
      </c>
      <c r="M5698">
        <v>16.960699999999999</v>
      </c>
      <c r="N5698">
        <v>17.2</v>
      </c>
      <c r="O5698">
        <v>90.03</v>
      </c>
      <c r="P5698">
        <v>4.2130000000000001</v>
      </c>
      <c r="Q5698">
        <v>4.5940000000000003</v>
      </c>
      <c r="R5698">
        <v>2.6920000000000002</v>
      </c>
      <c r="S5698">
        <v>2.1920000000000002</v>
      </c>
      <c r="T5698">
        <v>2.2530000000000001</v>
      </c>
      <c r="U5698">
        <v>2.5209999999999999</v>
      </c>
      <c r="V5698">
        <v>2.7389999999999999</v>
      </c>
      <c r="W5698">
        <v>3.258</v>
      </c>
      <c r="X5698">
        <v>2.75</v>
      </c>
      <c r="Y5698">
        <v>3.2869999999999999</v>
      </c>
      <c r="Z5698">
        <v>3.819</v>
      </c>
      <c r="AA5698">
        <v>4.2489999999999997</v>
      </c>
      <c r="AB5698">
        <v>5.4470000000000001</v>
      </c>
      <c r="AC5698">
        <v>4.4337</v>
      </c>
      <c r="AD5698">
        <v>5.1097000000000001</v>
      </c>
      <c r="AE5698">
        <v>4.5583999999999998</v>
      </c>
      <c r="AG5698">
        <v>453.26</v>
      </c>
      <c r="AH5698">
        <v>852.29</v>
      </c>
      <c r="AI5698">
        <v>7495.3029999999999</v>
      </c>
      <c r="AJ5698">
        <v>124.265</v>
      </c>
      <c r="AK5698">
        <v>552.37</v>
      </c>
      <c r="AL5698">
        <v>1137.8800000000001</v>
      </c>
      <c r="AM5698">
        <v>3952.3</v>
      </c>
      <c r="AN5698">
        <v>280.05</v>
      </c>
      <c r="AO5698">
        <v>1927.2</v>
      </c>
    </row>
    <row r="5699" spans="4:41" x14ac:dyDescent="0.3">
      <c r="D5699" s="1">
        <v>45194</v>
      </c>
      <c r="E5699">
        <v>1.0592999999999999</v>
      </c>
      <c r="F5699">
        <v>1.1528</v>
      </c>
      <c r="G5699">
        <v>1.2211000000000001</v>
      </c>
      <c r="H5699">
        <v>-3</v>
      </c>
      <c r="I5699">
        <v>3.7</v>
      </c>
      <c r="J5699">
        <v>5.2</v>
      </c>
      <c r="K5699">
        <v>-9.1999999999999993</v>
      </c>
      <c r="L5699">
        <v>256.62</v>
      </c>
      <c r="M5699">
        <v>19.0808</v>
      </c>
      <c r="N5699">
        <v>16.899999999999999</v>
      </c>
      <c r="O5699">
        <v>89.68</v>
      </c>
      <c r="P5699">
        <v>4.2080000000000002</v>
      </c>
      <c r="Q5699">
        <v>4.6619999999999999</v>
      </c>
      <c r="R5699">
        <v>2.7</v>
      </c>
      <c r="S5699">
        <v>2.2210000000000001</v>
      </c>
      <c r="T5699">
        <v>2.2709999999999999</v>
      </c>
      <c r="U5699">
        <v>2.5430000000000001</v>
      </c>
      <c r="V5699">
        <v>2.798</v>
      </c>
      <c r="W5699">
        <v>3.2370000000000001</v>
      </c>
      <c r="X5699">
        <v>2.7650000000000001</v>
      </c>
      <c r="Y5699">
        <v>3.3439999999999999</v>
      </c>
      <c r="Z5699">
        <v>3.87</v>
      </c>
      <c r="AA5699">
        <v>4.3230000000000004</v>
      </c>
      <c r="AB5699">
        <v>5.4409999999999998</v>
      </c>
      <c r="AC5699">
        <v>4.5334000000000003</v>
      </c>
      <c r="AD5699">
        <v>5.1249000000000002</v>
      </c>
      <c r="AE5699">
        <v>4.6142000000000003</v>
      </c>
      <c r="AG5699">
        <v>450.44</v>
      </c>
      <c r="AH5699">
        <v>840.61</v>
      </c>
      <c r="AI5699">
        <v>7405.3779999999997</v>
      </c>
      <c r="AJ5699">
        <v>122.008</v>
      </c>
      <c r="AK5699">
        <v>545.00900000000001</v>
      </c>
      <c r="AL5699">
        <v>1129.93</v>
      </c>
      <c r="AM5699">
        <v>3967.65</v>
      </c>
      <c r="AN5699">
        <v>278.85000000000002</v>
      </c>
      <c r="AO5699">
        <v>1918.2</v>
      </c>
    </row>
    <row r="5700" spans="4:41" x14ac:dyDescent="0.3">
      <c r="D5700" s="1">
        <v>45195</v>
      </c>
      <c r="E5700">
        <v>1.0571999999999999</v>
      </c>
      <c r="F5700">
        <v>1.1498999999999999</v>
      </c>
      <c r="G5700">
        <v>1.2158</v>
      </c>
      <c r="H5700">
        <v>-3</v>
      </c>
      <c r="I5700">
        <v>3.7</v>
      </c>
      <c r="J5700">
        <v>5.2</v>
      </c>
      <c r="K5700">
        <v>-9.1999999999999993</v>
      </c>
      <c r="L5700">
        <v>256.62</v>
      </c>
      <c r="M5700">
        <v>19.774699999999999</v>
      </c>
      <c r="N5700">
        <v>18.940000000000001</v>
      </c>
      <c r="O5700">
        <v>90.39</v>
      </c>
      <c r="P5700">
        <v>4.1989999999999998</v>
      </c>
      <c r="Q5700">
        <v>4.742</v>
      </c>
      <c r="R5700">
        <v>2.7050000000000001</v>
      </c>
      <c r="S5700">
        <v>2.2309999999999999</v>
      </c>
      <c r="T5700">
        <v>2.2909999999999999</v>
      </c>
      <c r="U5700">
        <v>2.54</v>
      </c>
      <c r="V5700">
        <v>2.8079999999999998</v>
      </c>
      <c r="W5700">
        <v>3.2309999999999999</v>
      </c>
      <c r="X5700">
        <v>2.7709999999999999</v>
      </c>
      <c r="Y5700">
        <v>3.3639999999999999</v>
      </c>
      <c r="Z5700">
        <v>3.9049999999999998</v>
      </c>
      <c r="AA5700">
        <v>4.3259999999999996</v>
      </c>
      <c r="AB5700">
        <v>5.4512999999999998</v>
      </c>
      <c r="AC5700">
        <v>4.5355999999999996</v>
      </c>
      <c r="AD5700">
        <v>5.1207000000000003</v>
      </c>
      <c r="AE5700">
        <v>4.6052999999999997</v>
      </c>
      <c r="AG5700">
        <v>447.7</v>
      </c>
      <c r="AH5700">
        <v>836</v>
      </c>
      <c r="AI5700">
        <v>7389.5039999999999</v>
      </c>
      <c r="AJ5700">
        <v>122.52500000000001</v>
      </c>
      <c r="AK5700">
        <v>538.55399999999997</v>
      </c>
      <c r="AL5700">
        <v>1117.3599999999999</v>
      </c>
      <c r="AM5700">
        <v>3945.11</v>
      </c>
      <c r="AN5700">
        <v>278.73</v>
      </c>
      <c r="AO5700">
        <v>1901.6</v>
      </c>
    </row>
    <row r="5701" spans="4:41" x14ac:dyDescent="0.3">
      <c r="D5701" s="1">
        <v>45196</v>
      </c>
      <c r="E5701">
        <v>1.0503</v>
      </c>
      <c r="F5701">
        <v>1.1554</v>
      </c>
      <c r="G5701">
        <v>1.2135</v>
      </c>
      <c r="H5701">
        <v>-3</v>
      </c>
      <c r="I5701">
        <v>3.7</v>
      </c>
      <c r="J5701">
        <v>5.2</v>
      </c>
      <c r="K5701">
        <v>-9.1999999999999993</v>
      </c>
      <c r="L5701">
        <v>256.62</v>
      </c>
      <c r="M5701">
        <v>19.511399999999998</v>
      </c>
      <c r="N5701">
        <v>18.22</v>
      </c>
      <c r="O5701">
        <v>93.68</v>
      </c>
      <c r="P5701">
        <v>4.2</v>
      </c>
      <c r="Q5701">
        <v>4.7889999999999997</v>
      </c>
      <c r="R5701">
        <v>2.6930000000000001</v>
      </c>
      <c r="S5701">
        <v>2.2069999999999999</v>
      </c>
      <c r="T5701">
        <v>2.2770000000000001</v>
      </c>
      <c r="U5701">
        <v>2.536</v>
      </c>
      <c r="V5701">
        <v>2.843</v>
      </c>
      <c r="W5701">
        <v>3.2440000000000002</v>
      </c>
      <c r="X5701">
        <v>2.8119999999999998</v>
      </c>
      <c r="Y5701">
        <v>3.403</v>
      </c>
      <c r="Z5701">
        <v>3.9420000000000002</v>
      </c>
      <c r="AA5701">
        <v>4.3579999999999997</v>
      </c>
      <c r="AB5701">
        <v>5.4782000000000002</v>
      </c>
      <c r="AC5701">
        <v>4.6074999999999999</v>
      </c>
      <c r="AD5701">
        <v>5.1353999999999997</v>
      </c>
      <c r="AE5701">
        <v>4.6848000000000001</v>
      </c>
      <c r="AG5701">
        <v>446.91</v>
      </c>
      <c r="AH5701">
        <v>828.8</v>
      </c>
      <c r="AI5701">
        <v>7335.1940000000004</v>
      </c>
      <c r="AJ5701">
        <v>120.126</v>
      </c>
      <c r="AK5701">
        <v>533.96799999999996</v>
      </c>
      <c r="AL5701">
        <v>1120.54</v>
      </c>
      <c r="AM5701">
        <v>3957.72</v>
      </c>
      <c r="AN5701">
        <v>277.39999999999998</v>
      </c>
      <c r="AO5701">
        <v>1872.3</v>
      </c>
    </row>
    <row r="5702" spans="4:41" x14ac:dyDescent="0.3">
      <c r="D5702" s="1">
        <v>45197</v>
      </c>
      <c r="E5702">
        <v>1.0566</v>
      </c>
      <c r="F5702">
        <v>1.1548</v>
      </c>
      <c r="G5702">
        <v>1.2202999999999999</v>
      </c>
      <c r="H5702">
        <v>-3</v>
      </c>
      <c r="I5702">
        <v>3.7</v>
      </c>
      <c r="J5702">
        <v>5.2</v>
      </c>
      <c r="K5702">
        <v>-9.1999999999999993</v>
      </c>
      <c r="L5702">
        <v>256.62</v>
      </c>
      <c r="M5702">
        <v>18.822800000000001</v>
      </c>
      <c r="N5702">
        <v>17.34</v>
      </c>
      <c r="O5702">
        <v>91.71</v>
      </c>
      <c r="P5702">
        <v>4.2210000000000001</v>
      </c>
      <c r="Q5702">
        <v>4.8680000000000003</v>
      </c>
      <c r="R5702">
        <v>2.681</v>
      </c>
      <c r="S5702">
        <v>2.165</v>
      </c>
      <c r="T5702">
        <v>2.2400000000000002</v>
      </c>
      <c r="U5702">
        <v>2.5249999999999999</v>
      </c>
      <c r="V5702">
        <v>2.93</v>
      </c>
      <c r="W5702">
        <v>3.286</v>
      </c>
      <c r="X5702">
        <v>2.89</v>
      </c>
      <c r="Y5702">
        <v>3.4910000000000001</v>
      </c>
      <c r="Z5702">
        <v>4.0220000000000002</v>
      </c>
      <c r="AA5702">
        <v>4.484</v>
      </c>
      <c r="AB5702">
        <v>5.4638999999999998</v>
      </c>
      <c r="AC5702">
        <v>4.5747999999999998</v>
      </c>
      <c r="AD5702">
        <v>5.0582000000000003</v>
      </c>
      <c r="AE5702">
        <v>4.6231999999999998</v>
      </c>
      <c r="AG5702">
        <v>448.5</v>
      </c>
      <c r="AH5702">
        <v>836.06</v>
      </c>
      <c r="AI5702">
        <v>7391.6629999999996</v>
      </c>
      <c r="AJ5702">
        <v>119.59</v>
      </c>
      <c r="AK5702">
        <v>537.64499999999998</v>
      </c>
      <c r="AL5702">
        <v>1113.3800000000001</v>
      </c>
      <c r="AM5702">
        <v>3935.37</v>
      </c>
      <c r="AN5702">
        <v>278.17</v>
      </c>
      <c r="AO5702">
        <v>1860.4</v>
      </c>
    </row>
    <row r="5703" spans="4:41" x14ac:dyDescent="0.3">
      <c r="D5703" s="1">
        <v>45198</v>
      </c>
      <c r="E5703">
        <v>1.0572999999999999</v>
      </c>
      <c r="F5703">
        <v>1.1537999999999999</v>
      </c>
      <c r="G5703">
        <v>1.2199</v>
      </c>
      <c r="H5703">
        <v>-3</v>
      </c>
      <c r="I5703">
        <v>3.7</v>
      </c>
      <c r="J5703">
        <v>5.2</v>
      </c>
      <c r="K5703">
        <v>-9.1999999999999993</v>
      </c>
      <c r="L5703">
        <v>256.62</v>
      </c>
      <c r="M5703">
        <v>17.470400000000001</v>
      </c>
      <c r="N5703">
        <v>17.52</v>
      </c>
      <c r="O5703">
        <v>90.79</v>
      </c>
      <c r="P5703">
        <v>4.2279999999999998</v>
      </c>
      <c r="Q5703">
        <v>4.782</v>
      </c>
      <c r="R5703">
        <v>2.681</v>
      </c>
      <c r="S5703">
        <v>2.165</v>
      </c>
      <c r="T5703">
        <v>2.2400000000000002</v>
      </c>
      <c r="U5703">
        <v>2.5249999999999999</v>
      </c>
      <c r="V5703">
        <v>2.839</v>
      </c>
      <c r="W5703">
        <v>3.2029999999999998</v>
      </c>
      <c r="X5703">
        <v>2.7770000000000001</v>
      </c>
      <c r="Y5703">
        <v>3.399</v>
      </c>
      <c r="Z5703">
        <v>3.9329999999999998</v>
      </c>
      <c r="AA5703">
        <v>4.4370000000000003</v>
      </c>
      <c r="AB5703">
        <v>5.4484000000000004</v>
      </c>
      <c r="AC5703">
        <v>4.5711000000000004</v>
      </c>
      <c r="AD5703">
        <v>5.0435999999999996</v>
      </c>
      <c r="AE5703">
        <v>4.609</v>
      </c>
      <c r="AG5703">
        <v>450.22</v>
      </c>
      <c r="AH5703">
        <v>841.24</v>
      </c>
      <c r="AI5703">
        <v>7400.5339999999997</v>
      </c>
      <c r="AJ5703">
        <v>122.04600000000001</v>
      </c>
      <c r="AK5703">
        <v>543.779</v>
      </c>
      <c r="AL5703">
        <v>1124.2</v>
      </c>
      <c r="AM5703">
        <v>3898.26</v>
      </c>
      <c r="AN5703">
        <v>278.73</v>
      </c>
      <c r="AO5703">
        <v>1848.1</v>
      </c>
    </row>
    <row r="5704" spans="4:41" x14ac:dyDescent="0.3">
      <c r="D5704" s="1">
        <v>45201</v>
      </c>
      <c r="E5704">
        <v>1.0477000000000001</v>
      </c>
      <c r="F5704">
        <v>1.1535</v>
      </c>
      <c r="G5704">
        <v>1.2087000000000001</v>
      </c>
      <c r="H5704">
        <v>-2.5</v>
      </c>
      <c r="I5704">
        <v>3.7</v>
      </c>
      <c r="J5704">
        <v>4.3</v>
      </c>
      <c r="K5704">
        <v>-10</v>
      </c>
      <c r="L5704">
        <v>259.74799999999999</v>
      </c>
      <c r="M5704">
        <v>18.915800000000001</v>
      </c>
      <c r="N5704">
        <v>17.61</v>
      </c>
      <c r="O5704">
        <v>88.82</v>
      </c>
      <c r="P5704">
        <v>4.1980000000000004</v>
      </c>
      <c r="Q5704">
        <v>4.806</v>
      </c>
      <c r="R5704">
        <v>2.681</v>
      </c>
      <c r="S5704">
        <v>2.165</v>
      </c>
      <c r="T5704">
        <v>2.2400000000000002</v>
      </c>
      <c r="U5704">
        <v>2.5249999999999999</v>
      </c>
      <c r="V5704">
        <v>2.9220000000000002</v>
      </c>
      <c r="W5704">
        <v>3.2330000000000001</v>
      </c>
      <c r="X5704">
        <v>2.8340000000000001</v>
      </c>
      <c r="Y5704">
        <v>3.4780000000000002</v>
      </c>
      <c r="Z5704">
        <v>3.996</v>
      </c>
      <c r="AA5704">
        <v>4.5640000000000001</v>
      </c>
      <c r="AB5704">
        <v>5.4889000000000001</v>
      </c>
      <c r="AC5704">
        <v>4.6784999999999997</v>
      </c>
      <c r="AD5704">
        <v>5.1040999999999999</v>
      </c>
      <c r="AE5704">
        <v>4.7083000000000004</v>
      </c>
      <c r="AG5704">
        <v>445.59</v>
      </c>
      <c r="AH5704">
        <v>825.46</v>
      </c>
      <c r="AI5704">
        <v>7254.9269999999997</v>
      </c>
      <c r="AJ5704">
        <v>119.30200000000001</v>
      </c>
      <c r="AK5704">
        <v>533.22799999999995</v>
      </c>
      <c r="AL5704">
        <v>1126.69</v>
      </c>
      <c r="AM5704">
        <v>3883.24</v>
      </c>
      <c r="AN5704">
        <v>276.95999999999998</v>
      </c>
      <c r="AO5704">
        <v>1830</v>
      </c>
    </row>
    <row r="5705" spans="4:41" x14ac:dyDescent="0.3">
      <c r="D5705" s="1">
        <v>45202</v>
      </c>
      <c r="E5705">
        <v>1.0467</v>
      </c>
      <c r="F5705">
        <v>1.1536999999999999</v>
      </c>
      <c r="G5705">
        <v>1.2077</v>
      </c>
      <c r="H5705">
        <v>-2.5</v>
      </c>
      <c r="I5705">
        <v>3.7</v>
      </c>
      <c r="J5705">
        <v>4.3</v>
      </c>
      <c r="K5705">
        <v>-10</v>
      </c>
      <c r="L5705">
        <v>259.74799999999999</v>
      </c>
      <c r="M5705">
        <v>20.199100000000001</v>
      </c>
      <c r="N5705">
        <v>19.78</v>
      </c>
      <c r="O5705">
        <v>89.23</v>
      </c>
      <c r="P5705">
        <v>4.2080000000000002</v>
      </c>
      <c r="Q5705">
        <v>4.9390000000000001</v>
      </c>
      <c r="R5705">
        <v>2.681</v>
      </c>
      <c r="S5705">
        <v>2.165</v>
      </c>
      <c r="T5705">
        <v>2.2400000000000002</v>
      </c>
      <c r="U5705">
        <v>2.5249999999999999</v>
      </c>
      <c r="V5705">
        <v>2.968</v>
      </c>
      <c r="W5705">
        <v>3.21</v>
      </c>
      <c r="X5705">
        <v>2.8460000000000001</v>
      </c>
      <c r="Y5705">
        <v>3.5329999999999999</v>
      </c>
      <c r="Z5705">
        <v>4.07</v>
      </c>
      <c r="AA5705">
        <v>4.5970000000000004</v>
      </c>
      <c r="AB5705">
        <v>5.4801000000000002</v>
      </c>
      <c r="AC5705">
        <v>4.7954999999999997</v>
      </c>
      <c r="AD5705">
        <v>5.1501999999999999</v>
      </c>
      <c r="AE5705">
        <v>4.7992999999999997</v>
      </c>
      <c r="AG5705">
        <v>440.7</v>
      </c>
      <c r="AH5705">
        <v>814.75</v>
      </c>
      <c r="AI5705">
        <v>7189.1189999999997</v>
      </c>
      <c r="AJ5705">
        <v>118.20099999999999</v>
      </c>
      <c r="AK5705">
        <v>518.96400000000006</v>
      </c>
      <c r="AL5705">
        <v>1112.4000000000001</v>
      </c>
      <c r="AM5705">
        <v>3817.86</v>
      </c>
      <c r="AN5705">
        <v>275.23</v>
      </c>
      <c r="AO5705">
        <v>1824.6</v>
      </c>
    </row>
    <row r="5706" spans="4:41" x14ac:dyDescent="0.3">
      <c r="D5706" s="1">
        <v>45203</v>
      </c>
      <c r="E5706">
        <v>1.0504</v>
      </c>
      <c r="F5706">
        <v>1.1552</v>
      </c>
      <c r="G5706">
        <v>1.2135</v>
      </c>
      <c r="H5706">
        <v>-2.5</v>
      </c>
      <c r="I5706">
        <v>3.7</v>
      </c>
      <c r="J5706">
        <v>4.3</v>
      </c>
      <c r="K5706">
        <v>-10</v>
      </c>
      <c r="L5706">
        <v>259.74799999999999</v>
      </c>
      <c r="M5706">
        <v>20.215800000000002</v>
      </c>
      <c r="N5706">
        <v>18.579999999999998</v>
      </c>
      <c r="O5706">
        <v>84.22</v>
      </c>
      <c r="P5706">
        <v>4.2119999999999997</v>
      </c>
      <c r="Q5706">
        <v>4.8630000000000004</v>
      </c>
      <c r="R5706">
        <v>2.681</v>
      </c>
      <c r="S5706">
        <v>2.165</v>
      </c>
      <c r="T5706">
        <v>2.2400000000000002</v>
      </c>
      <c r="U5706">
        <v>2.5249999999999999</v>
      </c>
      <c r="V5706">
        <v>2.919</v>
      </c>
      <c r="W5706">
        <v>3.18</v>
      </c>
      <c r="X5706">
        <v>2.8159999999999998</v>
      </c>
      <c r="Y5706">
        <v>3.4820000000000002</v>
      </c>
      <c r="Z5706">
        <v>4.016</v>
      </c>
      <c r="AA5706">
        <v>4.5789999999999997</v>
      </c>
      <c r="AB5706">
        <v>5.4165999999999999</v>
      </c>
      <c r="AC5706">
        <v>4.7328999999999999</v>
      </c>
      <c r="AD5706">
        <v>5.0518000000000001</v>
      </c>
      <c r="AE5706">
        <v>4.7243000000000004</v>
      </c>
      <c r="AG5706">
        <v>440.08</v>
      </c>
      <c r="AH5706">
        <v>814.93</v>
      </c>
      <c r="AI5706">
        <v>7156.2430000000004</v>
      </c>
      <c r="AJ5706">
        <v>119.398</v>
      </c>
      <c r="AK5706">
        <v>515.33900000000006</v>
      </c>
      <c r="AL5706">
        <v>1097.55</v>
      </c>
      <c r="AM5706">
        <v>3722.93</v>
      </c>
      <c r="AN5706">
        <v>276.48</v>
      </c>
      <c r="AO5706">
        <v>1818.5</v>
      </c>
    </row>
    <row r="5707" spans="4:41" x14ac:dyDescent="0.3">
      <c r="D5707" s="1">
        <v>45204</v>
      </c>
      <c r="E5707">
        <v>1.0549999999999999</v>
      </c>
      <c r="F5707">
        <v>1.1556</v>
      </c>
      <c r="G5707">
        <v>1.2192000000000001</v>
      </c>
      <c r="H5707">
        <v>-2.5</v>
      </c>
      <c r="I5707">
        <v>3.7</v>
      </c>
      <c r="J5707">
        <v>4.3</v>
      </c>
      <c r="K5707">
        <v>-10</v>
      </c>
      <c r="L5707">
        <v>259.74799999999999</v>
      </c>
      <c r="M5707">
        <v>19.655999999999999</v>
      </c>
      <c r="N5707">
        <v>18.489999999999998</v>
      </c>
      <c r="O5707">
        <v>82.31</v>
      </c>
      <c r="P5707">
        <v>4.2119999999999997</v>
      </c>
      <c r="Q5707">
        <v>4.8899999999999997</v>
      </c>
      <c r="R5707">
        <v>2.681</v>
      </c>
      <c r="S5707">
        <v>2.165</v>
      </c>
      <c r="T5707">
        <v>2.2400000000000002</v>
      </c>
      <c r="U5707">
        <v>2.5249999999999999</v>
      </c>
      <c r="V5707">
        <v>2.8780000000000001</v>
      </c>
      <c r="W5707">
        <v>3.1349999999999998</v>
      </c>
      <c r="X5707">
        <v>2.7650000000000001</v>
      </c>
      <c r="Y5707">
        <v>3.4569999999999999</v>
      </c>
      <c r="Z5707">
        <v>4.0010000000000003</v>
      </c>
      <c r="AA5707">
        <v>4.5419999999999998</v>
      </c>
      <c r="AB5707">
        <v>5.3719999999999999</v>
      </c>
      <c r="AC5707">
        <v>4.7184999999999997</v>
      </c>
      <c r="AD5707">
        <v>5.0183</v>
      </c>
      <c r="AE5707">
        <v>4.6852</v>
      </c>
      <c r="AG5707">
        <v>441.31</v>
      </c>
      <c r="AH5707">
        <v>820.21</v>
      </c>
      <c r="AI5707">
        <v>7220.11</v>
      </c>
      <c r="AJ5707">
        <v>118.684</v>
      </c>
      <c r="AK5707">
        <v>508.73599999999999</v>
      </c>
      <c r="AL5707">
        <v>1103.45</v>
      </c>
      <c r="AM5707">
        <v>3798.22</v>
      </c>
      <c r="AN5707">
        <v>277.04000000000002</v>
      </c>
      <c r="AO5707">
        <v>1816.6</v>
      </c>
    </row>
    <row r="5708" spans="4:41" x14ac:dyDescent="0.3">
      <c r="D5708" s="1">
        <v>45205</v>
      </c>
      <c r="E5708">
        <v>1.0586</v>
      </c>
      <c r="F5708">
        <v>1.1559999999999999</v>
      </c>
      <c r="G5708">
        <v>1.2237</v>
      </c>
      <c r="H5708">
        <v>-2.5</v>
      </c>
      <c r="I5708">
        <v>3.7</v>
      </c>
      <c r="J5708">
        <v>4.3</v>
      </c>
      <c r="K5708">
        <v>-10</v>
      </c>
      <c r="L5708">
        <v>259.74799999999999</v>
      </c>
      <c r="M5708">
        <v>18.6464</v>
      </c>
      <c r="N5708">
        <v>17.45</v>
      </c>
      <c r="O5708">
        <v>82.79</v>
      </c>
      <c r="P5708">
        <v>4.194</v>
      </c>
      <c r="Q5708">
        <v>4.9119999999999999</v>
      </c>
      <c r="R5708">
        <v>2.681</v>
      </c>
      <c r="S5708">
        <v>2.165</v>
      </c>
      <c r="T5708">
        <v>2.2400000000000002</v>
      </c>
      <c r="U5708">
        <v>2.5249999999999999</v>
      </c>
      <c r="V5708">
        <v>2.8839999999999999</v>
      </c>
      <c r="W5708">
        <v>3.133</v>
      </c>
      <c r="X5708">
        <v>2.7589999999999999</v>
      </c>
      <c r="Y5708">
        <v>3.472</v>
      </c>
      <c r="Z5708">
        <v>4.0069999999999997</v>
      </c>
      <c r="AA5708">
        <v>4.5730000000000004</v>
      </c>
      <c r="AB5708">
        <v>5.4218000000000002</v>
      </c>
      <c r="AC5708">
        <v>4.8009000000000004</v>
      </c>
      <c r="AD5708">
        <v>5.0812999999999997</v>
      </c>
      <c r="AE5708">
        <v>4.7565999999999997</v>
      </c>
      <c r="AG5708">
        <v>444.93</v>
      </c>
      <c r="AH5708">
        <v>827.57</v>
      </c>
      <c r="AI5708">
        <v>7282.4849999999997</v>
      </c>
      <c r="AJ5708">
        <v>119.271</v>
      </c>
      <c r="AK5708">
        <v>511.54599999999999</v>
      </c>
      <c r="AL5708">
        <v>1112.98</v>
      </c>
      <c r="AM5708">
        <v>3798.75</v>
      </c>
      <c r="AN5708">
        <v>275.88</v>
      </c>
      <c r="AO5708">
        <v>1830.2</v>
      </c>
    </row>
    <row r="5709" spans="4:41" x14ac:dyDescent="0.3">
      <c r="D5709" s="1">
        <v>45209</v>
      </c>
      <c r="E5709">
        <v>1.0605</v>
      </c>
      <c r="F5709">
        <v>1.1585000000000001</v>
      </c>
      <c r="G5709">
        <v>1.2286999999999999</v>
      </c>
      <c r="H5709">
        <v>-2.5</v>
      </c>
      <c r="I5709">
        <v>3.7</v>
      </c>
      <c r="J5709">
        <v>4.3</v>
      </c>
      <c r="K5709">
        <v>-10</v>
      </c>
      <c r="L5709">
        <v>259.74799999999999</v>
      </c>
      <c r="M5709">
        <v>18.612400000000001</v>
      </c>
      <c r="N5709">
        <v>17.03</v>
      </c>
      <c r="O5709">
        <v>85.97</v>
      </c>
      <c r="P5709">
        <v>4.1550000000000002</v>
      </c>
      <c r="Q5709">
        <v>4.7249999999999996</v>
      </c>
      <c r="R5709">
        <v>2.69</v>
      </c>
      <c r="S5709">
        <v>2.1779999999999999</v>
      </c>
      <c r="T5709">
        <v>2.2789999999999999</v>
      </c>
      <c r="U5709">
        <v>2.552</v>
      </c>
      <c r="V5709">
        <v>2.7749999999999999</v>
      </c>
      <c r="W5709">
        <v>3.07</v>
      </c>
      <c r="X5709">
        <v>2.665</v>
      </c>
      <c r="Y5709">
        <v>3.3879999999999999</v>
      </c>
      <c r="Z5709">
        <v>3.88</v>
      </c>
      <c r="AA5709">
        <v>4.4260000000000002</v>
      </c>
      <c r="AB5709">
        <v>5.3414999999999999</v>
      </c>
      <c r="AC5709">
        <v>4.6529999999999996</v>
      </c>
      <c r="AD5709">
        <v>4.9695999999999998</v>
      </c>
      <c r="AE5709">
        <v>4.6139999999999999</v>
      </c>
      <c r="AG5709">
        <v>452.48</v>
      </c>
      <c r="AH5709">
        <v>846.39</v>
      </c>
      <c r="AI5709">
        <v>7458.3270000000002</v>
      </c>
      <c r="AJ5709">
        <v>125.485</v>
      </c>
      <c r="AK5709">
        <v>530.30799999999999</v>
      </c>
      <c r="AL5709">
        <v>1117.83</v>
      </c>
      <c r="AM5709">
        <v>3879.47</v>
      </c>
      <c r="AN5709">
        <v>278.3</v>
      </c>
      <c r="AO5709">
        <v>1861</v>
      </c>
    </row>
    <row r="5710" spans="4:41" x14ac:dyDescent="0.3">
      <c r="D5710" s="1">
        <v>45210</v>
      </c>
      <c r="E5710">
        <v>1.0620000000000001</v>
      </c>
      <c r="F5710">
        <v>1.1595</v>
      </c>
      <c r="G5710">
        <v>1.2313000000000001</v>
      </c>
      <c r="H5710">
        <v>-2.5</v>
      </c>
      <c r="I5710">
        <v>3.7</v>
      </c>
      <c r="J5710">
        <v>4.3</v>
      </c>
      <c r="K5710">
        <v>-10</v>
      </c>
      <c r="L5710">
        <v>259.74799999999999</v>
      </c>
      <c r="M5710">
        <v>17.766400000000001</v>
      </c>
      <c r="N5710">
        <v>16.09</v>
      </c>
      <c r="O5710">
        <v>83.49</v>
      </c>
      <c r="P5710">
        <v>4.1449999999999996</v>
      </c>
      <c r="Q5710">
        <v>4.6689999999999996</v>
      </c>
      <c r="R5710">
        <v>2.7010000000000001</v>
      </c>
      <c r="S5710">
        <v>2.2069999999999999</v>
      </c>
      <c r="T5710">
        <v>2.3159999999999998</v>
      </c>
      <c r="U5710">
        <v>2.589</v>
      </c>
      <c r="V5710">
        <v>2.718</v>
      </c>
      <c r="W5710">
        <v>3.1080000000000001</v>
      </c>
      <c r="X5710">
        <v>2.6589999999999998</v>
      </c>
      <c r="Y5710">
        <v>3.327</v>
      </c>
      <c r="Z5710">
        <v>3.8170000000000002</v>
      </c>
      <c r="AA5710">
        <v>4.3280000000000003</v>
      </c>
      <c r="AB5710">
        <v>5.3574000000000002</v>
      </c>
      <c r="AC5710">
        <v>4.5582000000000003</v>
      </c>
      <c r="AD5710">
        <v>4.9821</v>
      </c>
      <c r="AE5710">
        <v>4.5766999999999998</v>
      </c>
      <c r="AG5710">
        <v>453.16</v>
      </c>
      <c r="AH5710">
        <v>849.75</v>
      </c>
      <c r="AI5710">
        <v>7482.6149999999998</v>
      </c>
      <c r="AJ5710">
        <v>126.85899999999999</v>
      </c>
      <c r="AK5710">
        <v>535.18100000000004</v>
      </c>
      <c r="AL5710">
        <v>1134.1199999999999</v>
      </c>
      <c r="AM5710">
        <v>3872.17</v>
      </c>
      <c r="AN5710">
        <v>278.91000000000003</v>
      </c>
      <c r="AO5710">
        <v>1872.8</v>
      </c>
    </row>
    <row r="5711" spans="4:41" x14ac:dyDescent="0.3">
      <c r="D5711" s="1">
        <v>45211</v>
      </c>
      <c r="E5711">
        <v>1.0528</v>
      </c>
      <c r="F5711">
        <v>1.1563000000000001</v>
      </c>
      <c r="G5711">
        <v>1.2175</v>
      </c>
      <c r="H5711">
        <v>-2.5</v>
      </c>
      <c r="I5711">
        <v>3.7</v>
      </c>
      <c r="J5711">
        <v>4.3</v>
      </c>
      <c r="K5711">
        <v>-10</v>
      </c>
      <c r="L5711">
        <v>259.74799999999999</v>
      </c>
      <c r="M5711">
        <v>17.163399999999999</v>
      </c>
      <c r="N5711">
        <v>16.690000000000001</v>
      </c>
      <c r="O5711">
        <v>82.91</v>
      </c>
      <c r="P5711">
        <v>4.1619999999999999</v>
      </c>
      <c r="Q5711">
        <v>4.7629999999999999</v>
      </c>
      <c r="R5711">
        <v>2.698</v>
      </c>
      <c r="S5711">
        <v>2.1829999999999998</v>
      </c>
      <c r="T5711">
        <v>2.3029999999999999</v>
      </c>
      <c r="U5711">
        <v>2.6030000000000002</v>
      </c>
      <c r="V5711">
        <v>2.786</v>
      </c>
      <c r="W5711">
        <v>3.161</v>
      </c>
      <c r="X5711">
        <v>2.7160000000000002</v>
      </c>
      <c r="Y5711">
        <v>3.4020000000000001</v>
      </c>
      <c r="Z5711">
        <v>3.899</v>
      </c>
      <c r="AA5711">
        <v>4.423</v>
      </c>
      <c r="AB5711">
        <v>5.3952999999999998</v>
      </c>
      <c r="AC5711">
        <v>4.6969000000000003</v>
      </c>
      <c r="AD5711">
        <v>5.0686999999999998</v>
      </c>
      <c r="AE5711">
        <v>4.6923000000000004</v>
      </c>
      <c r="AG5711">
        <v>453.63</v>
      </c>
      <c r="AH5711">
        <v>845.26</v>
      </c>
      <c r="AI5711">
        <v>7456.4560000000001</v>
      </c>
      <c r="AJ5711">
        <v>125.21</v>
      </c>
      <c r="AK5711">
        <v>532.78700000000003</v>
      </c>
      <c r="AL5711">
        <v>1144.6199999999999</v>
      </c>
      <c r="AM5711">
        <v>3930.31</v>
      </c>
      <c r="AN5711">
        <v>277.13</v>
      </c>
      <c r="AO5711">
        <v>1869.3</v>
      </c>
    </row>
    <row r="5712" spans="4:41" x14ac:dyDescent="0.3">
      <c r="D5712" s="1">
        <v>45212</v>
      </c>
      <c r="E5712">
        <v>1.0509999999999999</v>
      </c>
      <c r="F5712">
        <v>1.1556</v>
      </c>
      <c r="G5712">
        <v>1.2142999999999999</v>
      </c>
      <c r="H5712">
        <v>-2.5</v>
      </c>
      <c r="I5712">
        <v>3.7</v>
      </c>
      <c r="J5712">
        <v>4.3</v>
      </c>
      <c r="K5712">
        <v>-10</v>
      </c>
      <c r="L5712">
        <v>259.74799999999999</v>
      </c>
      <c r="M5712">
        <v>20.179500000000001</v>
      </c>
      <c r="N5712">
        <v>19.32</v>
      </c>
      <c r="O5712">
        <v>87.69</v>
      </c>
      <c r="P5712">
        <v>4.1710000000000003</v>
      </c>
      <c r="Q5712">
        <v>4.7759999999999998</v>
      </c>
      <c r="R5712">
        <v>2.68</v>
      </c>
      <c r="S5712">
        <v>2.1640000000000001</v>
      </c>
      <c r="T5712">
        <v>2.282</v>
      </c>
      <c r="U5712">
        <v>2.5659999999999998</v>
      </c>
      <c r="V5712">
        <v>2.7370000000000001</v>
      </c>
      <c r="W5712">
        <v>3.1389999999999998</v>
      </c>
      <c r="X5712">
        <v>2.6789999999999998</v>
      </c>
      <c r="Y5712">
        <v>3.367</v>
      </c>
      <c r="Z5712">
        <v>3.88</v>
      </c>
      <c r="AA5712">
        <v>4.3860000000000001</v>
      </c>
      <c r="AB5712">
        <v>5.3771000000000004</v>
      </c>
      <c r="AC5712">
        <v>4.6124000000000001</v>
      </c>
      <c r="AD5712">
        <v>5.0537999999999998</v>
      </c>
      <c r="AE5712">
        <v>4.6387999999999998</v>
      </c>
      <c r="AG5712">
        <v>449.18</v>
      </c>
      <c r="AH5712">
        <v>832.86</v>
      </c>
      <c r="AI5712">
        <v>7369.0140000000001</v>
      </c>
      <c r="AJ5712">
        <v>125.18300000000001</v>
      </c>
      <c r="AK5712">
        <v>527.15899999999999</v>
      </c>
      <c r="AL5712">
        <v>1129.76</v>
      </c>
      <c r="AM5712">
        <v>3873.69</v>
      </c>
      <c r="AN5712">
        <v>278.43</v>
      </c>
      <c r="AO5712">
        <v>1927.4</v>
      </c>
    </row>
    <row r="5713" spans="4:41" x14ac:dyDescent="0.3">
      <c r="D5713" s="1">
        <v>45215</v>
      </c>
      <c r="E5713">
        <v>1.056</v>
      </c>
      <c r="F5713">
        <v>1.1569</v>
      </c>
      <c r="G5713">
        <v>1.2217</v>
      </c>
      <c r="H5713">
        <v>-2.5</v>
      </c>
      <c r="I5713">
        <v>3.7</v>
      </c>
      <c r="J5713">
        <v>4.3</v>
      </c>
      <c r="K5713">
        <v>-10</v>
      </c>
      <c r="L5713">
        <v>259.74799999999999</v>
      </c>
      <c r="M5713">
        <v>19.915600000000001</v>
      </c>
      <c r="N5713">
        <v>17.21</v>
      </c>
      <c r="O5713">
        <v>86.66</v>
      </c>
      <c r="P5713">
        <v>4.1719999999999997</v>
      </c>
      <c r="Q5713">
        <v>4.7640000000000002</v>
      </c>
      <c r="R5713">
        <v>2.681</v>
      </c>
      <c r="S5713">
        <v>2.1560000000000001</v>
      </c>
      <c r="T5713">
        <v>2.2919999999999998</v>
      </c>
      <c r="U5713">
        <v>2.5590000000000002</v>
      </c>
      <c r="V5713">
        <v>2.7850000000000001</v>
      </c>
      <c r="W5713">
        <v>3.1560000000000001</v>
      </c>
      <c r="X5713">
        <v>2.7120000000000002</v>
      </c>
      <c r="Y5713">
        <v>3.4060000000000001</v>
      </c>
      <c r="Z5713">
        <v>3.9039999999999999</v>
      </c>
      <c r="AA5713">
        <v>4.4809999999999999</v>
      </c>
      <c r="AB5713">
        <v>5.4039000000000001</v>
      </c>
      <c r="AC5713">
        <v>4.7060000000000004</v>
      </c>
      <c r="AD5713">
        <v>5.0984999999999996</v>
      </c>
      <c r="AE5713">
        <v>4.7156000000000002</v>
      </c>
      <c r="AG5713">
        <v>450.2</v>
      </c>
      <c r="AH5713">
        <v>838.43</v>
      </c>
      <c r="AI5713">
        <v>7430.3969999999999</v>
      </c>
      <c r="AJ5713">
        <v>132.52799999999999</v>
      </c>
      <c r="AK5713">
        <v>532.101</v>
      </c>
      <c r="AL5713">
        <v>1119.71</v>
      </c>
      <c r="AM5713">
        <v>3814.63</v>
      </c>
      <c r="AN5713">
        <v>277.22000000000003</v>
      </c>
      <c r="AO5713">
        <v>1921.1</v>
      </c>
    </row>
    <row r="5714" spans="4:41" x14ac:dyDescent="0.3">
      <c r="D5714" s="1">
        <v>45216</v>
      </c>
      <c r="E5714">
        <v>1.0577000000000001</v>
      </c>
      <c r="F5714">
        <v>1.1517999999999999</v>
      </c>
      <c r="G5714">
        <v>1.2182999999999999</v>
      </c>
      <c r="H5714">
        <v>-2.5</v>
      </c>
      <c r="I5714">
        <v>3.7</v>
      </c>
      <c r="J5714">
        <v>4.3</v>
      </c>
      <c r="K5714">
        <v>-10</v>
      </c>
      <c r="L5714">
        <v>259.74799999999999</v>
      </c>
      <c r="M5714">
        <v>19.874600000000001</v>
      </c>
      <c r="N5714">
        <v>17.88</v>
      </c>
      <c r="O5714">
        <v>86.66</v>
      </c>
      <c r="P5714">
        <v>4.16</v>
      </c>
      <c r="Q5714">
        <v>4.8890000000000002</v>
      </c>
      <c r="R5714">
        <v>2.6930000000000001</v>
      </c>
      <c r="S5714">
        <v>2.1819999999999999</v>
      </c>
      <c r="T5714">
        <v>2.33</v>
      </c>
      <c r="U5714">
        <v>2.58</v>
      </c>
      <c r="V5714">
        <v>2.8820000000000001</v>
      </c>
      <c r="W5714">
        <v>3.2480000000000002</v>
      </c>
      <c r="X5714">
        <v>2.8130000000000002</v>
      </c>
      <c r="Y5714">
        <v>3.5030000000000001</v>
      </c>
      <c r="Z5714">
        <v>4.0039999999999996</v>
      </c>
      <c r="AA5714">
        <v>4.5119999999999996</v>
      </c>
      <c r="AB5714">
        <v>5.4610000000000003</v>
      </c>
      <c r="AC5714">
        <v>4.8341000000000003</v>
      </c>
      <c r="AD5714">
        <v>5.2095000000000002</v>
      </c>
      <c r="AE5714">
        <v>4.8685</v>
      </c>
      <c r="AG5714">
        <v>449.76</v>
      </c>
      <c r="AH5714">
        <v>839.74</v>
      </c>
      <c r="AI5714">
        <v>7471.05</v>
      </c>
      <c r="AJ5714">
        <v>135.78800000000001</v>
      </c>
      <c r="AK5714">
        <v>532.91099999999994</v>
      </c>
      <c r="AL5714">
        <v>1125.1199999999999</v>
      </c>
      <c r="AM5714">
        <v>3845.72</v>
      </c>
      <c r="AN5714">
        <v>274.70999999999998</v>
      </c>
      <c r="AO5714">
        <v>1922.7</v>
      </c>
    </row>
    <row r="5715" spans="4:41" x14ac:dyDescent="0.3">
      <c r="D5715" s="1">
        <v>45217</v>
      </c>
      <c r="E5715">
        <v>1.0536000000000001</v>
      </c>
      <c r="F5715">
        <v>1.1521999999999999</v>
      </c>
      <c r="G5715">
        <v>1.214</v>
      </c>
      <c r="H5715">
        <v>-2.5</v>
      </c>
      <c r="I5715">
        <v>3.7</v>
      </c>
      <c r="J5715">
        <v>4.3</v>
      </c>
      <c r="K5715">
        <v>-10</v>
      </c>
      <c r="L5715">
        <v>259.74799999999999</v>
      </c>
      <c r="M5715">
        <v>21.6373</v>
      </c>
      <c r="N5715">
        <v>19.22</v>
      </c>
      <c r="O5715">
        <v>88.32</v>
      </c>
      <c r="P5715">
        <v>4.1959999999999997</v>
      </c>
      <c r="Q5715">
        <v>4.9820000000000002</v>
      </c>
      <c r="R5715">
        <v>2.7090000000000001</v>
      </c>
      <c r="S5715">
        <v>2.206</v>
      </c>
      <c r="T5715">
        <v>2.3490000000000002</v>
      </c>
      <c r="U5715">
        <v>2.593</v>
      </c>
      <c r="V5715">
        <v>2.9239999999999999</v>
      </c>
      <c r="W5715">
        <v>3.1989999999999998</v>
      </c>
      <c r="X5715">
        <v>2.8410000000000002</v>
      </c>
      <c r="Y5715">
        <v>3.5569999999999999</v>
      </c>
      <c r="Z5715">
        <v>4.0570000000000004</v>
      </c>
      <c r="AA5715">
        <v>4.657</v>
      </c>
      <c r="AB5715">
        <v>5.4493999999999998</v>
      </c>
      <c r="AC5715">
        <v>4.9149000000000003</v>
      </c>
      <c r="AD5715">
        <v>5.2225000000000001</v>
      </c>
      <c r="AE5715">
        <v>4.9337999999999997</v>
      </c>
      <c r="AG5715">
        <v>445.02</v>
      </c>
      <c r="AH5715">
        <v>827.91</v>
      </c>
      <c r="AI5715">
        <v>7359.29</v>
      </c>
      <c r="AJ5715">
        <v>133.779</v>
      </c>
      <c r="AK5715">
        <v>521.14800000000002</v>
      </c>
      <c r="AL5715">
        <v>1118.28</v>
      </c>
      <c r="AM5715">
        <v>3851.2</v>
      </c>
      <c r="AN5715">
        <v>273.87</v>
      </c>
      <c r="AO5715">
        <v>1955.3</v>
      </c>
    </row>
    <row r="5716" spans="4:41" x14ac:dyDescent="0.3">
      <c r="D5716" s="1">
        <v>45218</v>
      </c>
      <c r="E5716">
        <v>1.0582</v>
      </c>
      <c r="F5716">
        <v>1.1475</v>
      </c>
      <c r="G5716">
        <v>1.2143999999999999</v>
      </c>
      <c r="H5716">
        <v>-2.5</v>
      </c>
      <c r="I5716">
        <v>3.7</v>
      </c>
      <c r="J5716">
        <v>4.3</v>
      </c>
      <c r="K5716">
        <v>-10</v>
      </c>
      <c r="L5716">
        <v>259.74799999999999</v>
      </c>
      <c r="M5716">
        <v>22.3032</v>
      </c>
      <c r="N5716">
        <v>21.4</v>
      </c>
      <c r="O5716">
        <v>89.37</v>
      </c>
      <c r="P5716">
        <v>4.1840000000000002</v>
      </c>
      <c r="Q5716">
        <v>4.9459999999999997</v>
      </c>
      <c r="R5716">
        <v>2.72</v>
      </c>
      <c r="S5716">
        <v>2.246</v>
      </c>
      <c r="T5716">
        <v>2.403</v>
      </c>
      <c r="U5716">
        <v>2.6240000000000001</v>
      </c>
      <c r="V5716">
        <v>2.931</v>
      </c>
      <c r="W5716">
        <v>3.2050000000000001</v>
      </c>
      <c r="X5716">
        <v>2.8479999999999999</v>
      </c>
      <c r="Y5716">
        <v>3.55</v>
      </c>
      <c r="Z5716">
        <v>4.0380000000000003</v>
      </c>
      <c r="AA5716">
        <v>4.673</v>
      </c>
      <c r="AB5716">
        <v>5.4131</v>
      </c>
      <c r="AC5716">
        <v>4.9897999999999998</v>
      </c>
      <c r="AD5716">
        <v>5.1585000000000001</v>
      </c>
      <c r="AE5716">
        <v>4.9557000000000002</v>
      </c>
      <c r="AG5716">
        <v>439.73</v>
      </c>
      <c r="AH5716">
        <v>820.49</v>
      </c>
      <c r="AI5716">
        <v>7279.2510000000002</v>
      </c>
      <c r="AJ5716">
        <v>131.42699999999999</v>
      </c>
      <c r="AK5716">
        <v>518.91899999999998</v>
      </c>
      <c r="AL5716">
        <v>1102.1400000000001</v>
      </c>
      <c r="AM5716">
        <v>3798.89</v>
      </c>
      <c r="AN5716">
        <v>272.73</v>
      </c>
      <c r="AO5716">
        <v>1968.4</v>
      </c>
    </row>
    <row r="5717" spans="4:41" x14ac:dyDescent="0.3">
      <c r="D5717" s="1">
        <v>45219</v>
      </c>
      <c r="E5717">
        <v>1.0593999999999999</v>
      </c>
      <c r="F5717">
        <v>1.1482000000000001</v>
      </c>
      <c r="G5717">
        <v>1.2163999999999999</v>
      </c>
      <c r="H5717">
        <v>-2.5</v>
      </c>
      <c r="I5717">
        <v>3.7</v>
      </c>
      <c r="J5717">
        <v>4.3</v>
      </c>
      <c r="K5717">
        <v>-10</v>
      </c>
      <c r="L5717">
        <v>259.74799999999999</v>
      </c>
      <c r="M5717">
        <v>23.333400000000001</v>
      </c>
      <c r="N5717">
        <v>21.71</v>
      </c>
      <c r="O5717">
        <v>88.75</v>
      </c>
      <c r="P5717">
        <v>4.1849999999999996</v>
      </c>
      <c r="Q5717">
        <v>4.9249999999999998</v>
      </c>
      <c r="R5717">
        <v>2.706</v>
      </c>
      <c r="S5717">
        <v>2.266</v>
      </c>
      <c r="T5717">
        <v>2.375</v>
      </c>
      <c r="U5717">
        <v>2.625</v>
      </c>
      <c r="V5717">
        <v>2.8889999999999998</v>
      </c>
      <c r="W5717">
        <v>3.1219999999999999</v>
      </c>
      <c r="X5717">
        <v>2.7829999999999999</v>
      </c>
      <c r="Y5717">
        <v>3.5129999999999999</v>
      </c>
      <c r="Z5717">
        <v>4.0010000000000003</v>
      </c>
      <c r="AA5717">
        <v>4.6509999999999998</v>
      </c>
      <c r="AB5717">
        <v>5.3811999999999998</v>
      </c>
      <c r="AC5717">
        <v>4.9137000000000004</v>
      </c>
      <c r="AD5717">
        <v>5.0731000000000002</v>
      </c>
      <c r="AE5717">
        <v>4.8581000000000003</v>
      </c>
      <c r="AG5717">
        <v>433.73</v>
      </c>
      <c r="AH5717">
        <v>810.82</v>
      </c>
      <c r="AI5717">
        <v>7189.5559999999996</v>
      </c>
      <c r="AJ5717">
        <v>130.43600000000001</v>
      </c>
      <c r="AK5717">
        <v>515.25099999999998</v>
      </c>
      <c r="AL5717">
        <v>1096.1099999999999</v>
      </c>
      <c r="AM5717">
        <v>3784.6</v>
      </c>
      <c r="AN5717">
        <v>274.27</v>
      </c>
      <c r="AO5717">
        <v>1982.5</v>
      </c>
    </row>
    <row r="5718" spans="4:41" x14ac:dyDescent="0.3">
      <c r="D5718" s="1">
        <v>45222</v>
      </c>
      <c r="E5718">
        <v>1.0669999999999999</v>
      </c>
      <c r="F5718">
        <v>1.1480999999999999</v>
      </c>
      <c r="G5718">
        <v>1.2249000000000001</v>
      </c>
      <c r="H5718">
        <v>-2.5</v>
      </c>
      <c r="I5718">
        <v>3.7</v>
      </c>
      <c r="J5718">
        <v>4.3</v>
      </c>
      <c r="K5718">
        <v>-10</v>
      </c>
      <c r="L5718">
        <v>259.74799999999999</v>
      </c>
      <c r="M5718">
        <v>21.935099999999998</v>
      </c>
      <c r="N5718">
        <v>20.37</v>
      </c>
      <c r="O5718">
        <v>85.49</v>
      </c>
      <c r="P5718">
        <v>4.1449999999999996</v>
      </c>
      <c r="Q5718">
        <v>4.84</v>
      </c>
      <c r="R5718">
        <v>2.706</v>
      </c>
      <c r="S5718">
        <v>2.2829999999999999</v>
      </c>
      <c r="T5718">
        <v>2.415</v>
      </c>
      <c r="U5718">
        <v>2.593</v>
      </c>
      <c r="V5718">
        <v>2.8740000000000001</v>
      </c>
      <c r="W5718">
        <v>3.1339999999999999</v>
      </c>
      <c r="X5718">
        <v>2.78</v>
      </c>
      <c r="Y5718">
        <v>3.4809999999999999</v>
      </c>
      <c r="Z5718">
        <v>3.9670000000000001</v>
      </c>
      <c r="AA5718">
        <v>4.5990000000000002</v>
      </c>
      <c r="AB5718">
        <v>5.3860999999999999</v>
      </c>
      <c r="AC5718">
        <v>4.8502000000000001</v>
      </c>
      <c r="AD5718">
        <v>5.0473999999999997</v>
      </c>
      <c r="AE5718">
        <v>4.7986000000000004</v>
      </c>
      <c r="AG5718">
        <v>433.18</v>
      </c>
      <c r="AH5718">
        <v>812.96</v>
      </c>
      <c r="AI5718">
        <v>7192.4930000000004</v>
      </c>
      <c r="AJ5718">
        <v>130.577</v>
      </c>
      <c r="AK5718">
        <v>515.53399999999999</v>
      </c>
      <c r="AL5718">
        <v>1086.33</v>
      </c>
      <c r="AM5718">
        <v>3756.35</v>
      </c>
      <c r="AN5718">
        <v>275.64999999999998</v>
      </c>
      <c r="AO5718">
        <v>1976.3</v>
      </c>
    </row>
    <row r="5719" spans="4:41" x14ac:dyDescent="0.3">
      <c r="D5719" s="1">
        <v>45223</v>
      </c>
      <c r="E5719">
        <v>1.0589999999999999</v>
      </c>
      <c r="F5719">
        <v>1.1482000000000001</v>
      </c>
      <c r="G5719">
        <v>1.216</v>
      </c>
      <c r="H5719">
        <v>-2.5</v>
      </c>
      <c r="I5719">
        <v>3.7</v>
      </c>
      <c r="J5719">
        <v>4.3</v>
      </c>
      <c r="K5719">
        <v>-10</v>
      </c>
      <c r="L5719">
        <v>259.74799999999999</v>
      </c>
      <c r="M5719">
        <v>20.988</v>
      </c>
      <c r="N5719">
        <v>18.97</v>
      </c>
      <c r="O5719">
        <v>83.74</v>
      </c>
      <c r="P5719">
        <v>4.1539999999999999</v>
      </c>
      <c r="Q5719">
        <v>4.827</v>
      </c>
      <c r="R5719">
        <v>2.722</v>
      </c>
      <c r="S5719">
        <v>2.2839999999999998</v>
      </c>
      <c r="T5719">
        <v>2.4300000000000002</v>
      </c>
      <c r="U5719">
        <v>2.6</v>
      </c>
      <c r="V5719">
        <v>2.8279999999999998</v>
      </c>
      <c r="W5719">
        <v>3.0960000000000001</v>
      </c>
      <c r="X5719">
        <v>2.7240000000000002</v>
      </c>
      <c r="Y5719">
        <v>3.4510000000000001</v>
      </c>
      <c r="Z5719">
        <v>3.9380000000000002</v>
      </c>
      <c r="AA5719">
        <v>4.5389999999999997</v>
      </c>
      <c r="AB5719">
        <v>5.4157000000000002</v>
      </c>
      <c r="AC5719">
        <v>4.8228999999999997</v>
      </c>
      <c r="AD5719">
        <v>5.1119000000000003</v>
      </c>
      <c r="AE5719">
        <v>4.8202999999999996</v>
      </c>
      <c r="AG5719">
        <v>435.09</v>
      </c>
      <c r="AH5719">
        <v>814.19</v>
      </c>
      <c r="AI5719">
        <v>7189.6850000000004</v>
      </c>
      <c r="AJ5719">
        <v>131.75899999999999</v>
      </c>
      <c r="AK5719">
        <v>519.54999999999995</v>
      </c>
      <c r="AL5719">
        <v>1089.06</v>
      </c>
      <c r="AM5719">
        <v>3759.57</v>
      </c>
      <c r="AN5719">
        <v>275.36</v>
      </c>
      <c r="AO5719">
        <v>1975</v>
      </c>
    </row>
    <row r="5720" spans="4:41" x14ac:dyDescent="0.3">
      <c r="D5720" s="1">
        <v>45224</v>
      </c>
      <c r="E5720">
        <v>1.0566</v>
      </c>
      <c r="F5720">
        <v>1.1462000000000001</v>
      </c>
      <c r="G5720">
        <v>1.2112000000000001</v>
      </c>
      <c r="H5720">
        <v>-2.5</v>
      </c>
      <c r="I5720">
        <v>3.7</v>
      </c>
      <c r="J5720">
        <v>4.3</v>
      </c>
      <c r="K5720">
        <v>-10</v>
      </c>
      <c r="L5720">
        <v>259.74799999999999</v>
      </c>
      <c r="M5720">
        <v>20.575299999999999</v>
      </c>
      <c r="N5720">
        <v>20.190000000000001</v>
      </c>
      <c r="O5720">
        <v>85.39</v>
      </c>
      <c r="P5720">
        <v>4.1180000000000003</v>
      </c>
      <c r="Q5720">
        <v>4.915</v>
      </c>
      <c r="R5720">
        <v>2.7120000000000002</v>
      </c>
      <c r="S5720">
        <v>2.2559999999999998</v>
      </c>
      <c r="T5720">
        <v>2.37</v>
      </c>
      <c r="U5720">
        <v>2.5550000000000002</v>
      </c>
      <c r="V5720">
        <v>2.8889999999999998</v>
      </c>
      <c r="W5720">
        <v>3.125</v>
      </c>
      <c r="X5720">
        <v>2.7690000000000001</v>
      </c>
      <c r="Y5720">
        <v>3.5169999999999999</v>
      </c>
      <c r="Z5720">
        <v>4.0019999999999998</v>
      </c>
      <c r="AA5720">
        <v>4.6100000000000003</v>
      </c>
      <c r="AB5720">
        <v>5.4316000000000004</v>
      </c>
      <c r="AC5720">
        <v>4.9549000000000003</v>
      </c>
      <c r="AD5720">
        <v>5.1205999999999996</v>
      </c>
      <c r="AE5720">
        <v>4.9200999999999997</v>
      </c>
      <c r="AG5720">
        <v>435.27</v>
      </c>
      <c r="AH5720">
        <v>813.62</v>
      </c>
      <c r="AI5720">
        <v>7193.5140000000001</v>
      </c>
      <c r="AJ5720">
        <v>133.405</v>
      </c>
      <c r="AK5720">
        <v>517.36300000000006</v>
      </c>
      <c r="AL5720">
        <v>1089.76</v>
      </c>
      <c r="AM5720">
        <v>3782.51</v>
      </c>
      <c r="AN5720">
        <v>273.63</v>
      </c>
      <c r="AO5720">
        <v>1984.1</v>
      </c>
    </row>
    <row r="5721" spans="4:41" x14ac:dyDescent="0.3">
      <c r="D5721" s="1">
        <v>45225</v>
      </c>
      <c r="E5721">
        <v>1.0563</v>
      </c>
      <c r="F5721">
        <v>1.1483000000000001</v>
      </c>
      <c r="G5721">
        <v>1.2129000000000001</v>
      </c>
      <c r="H5721">
        <v>-2.5</v>
      </c>
      <c r="I5721">
        <v>3.7</v>
      </c>
      <c r="J5721">
        <v>4.3</v>
      </c>
      <c r="K5721">
        <v>-10</v>
      </c>
      <c r="L5721">
        <v>259.74799999999999</v>
      </c>
      <c r="M5721">
        <v>21.5031</v>
      </c>
      <c r="N5721">
        <v>20.68</v>
      </c>
      <c r="O5721">
        <v>83.21</v>
      </c>
      <c r="P5721">
        <v>4.1280000000000001</v>
      </c>
      <c r="Q5721">
        <v>4.87</v>
      </c>
      <c r="R5721">
        <v>2.7170000000000001</v>
      </c>
      <c r="S5721">
        <v>2.2519999999999998</v>
      </c>
      <c r="T5721">
        <v>2.395</v>
      </c>
      <c r="U5721">
        <v>2.56</v>
      </c>
      <c r="V5721">
        <v>2.8610000000000002</v>
      </c>
      <c r="W5721">
        <v>3.0750000000000002</v>
      </c>
      <c r="X5721">
        <v>2.7250000000000001</v>
      </c>
      <c r="Y5721">
        <v>3.4889999999999999</v>
      </c>
      <c r="Z5721">
        <v>3.9689999999999999</v>
      </c>
      <c r="AA5721">
        <v>4.5970000000000004</v>
      </c>
      <c r="AB5721">
        <v>5.4009</v>
      </c>
      <c r="AC5721">
        <v>4.8445</v>
      </c>
      <c r="AD5721">
        <v>5.0395000000000003</v>
      </c>
      <c r="AE5721">
        <v>4.7968999999999999</v>
      </c>
      <c r="AG5721">
        <v>433.2</v>
      </c>
      <c r="AH5721">
        <v>806.45</v>
      </c>
      <c r="AI5721">
        <v>7126.53</v>
      </c>
      <c r="AJ5721">
        <v>134.417</v>
      </c>
      <c r="AK5721">
        <v>525.03899999999999</v>
      </c>
      <c r="AL5721">
        <v>1074.32</v>
      </c>
      <c r="AM5721">
        <v>3731.91</v>
      </c>
      <c r="AN5721">
        <v>275.41000000000003</v>
      </c>
      <c r="AO5721">
        <v>1987.2</v>
      </c>
    </row>
    <row r="5722" spans="4:41" x14ac:dyDescent="0.3">
      <c r="D5722" s="1">
        <v>45226</v>
      </c>
      <c r="E5722">
        <v>1.0565</v>
      </c>
      <c r="F5722">
        <v>1.1474</v>
      </c>
      <c r="G5722">
        <v>1.2121999999999999</v>
      </c>
      <c r="H5722">
        <v>-2.5</v>
      </c>
      <c r="I5722">
        <v>3.7</v>
      </c>
      <c r="J5722">
        <v>4.3</v>
      </c>
      <c r="K5722">
        <v>-10</v>
      </c>
      <c r="L5722">
        <v>259.74799999999999</v>
      </c>
      <c r="M5722">
        <v>20.788699999999999</v>
      </c>
      <c r="N5722">
        <v>21.27</v>
      </c>
      <c r="O5722">
        <v>85.54</v>
      </c>
      <c r="P5722">
        <v>4.1040000000000001</v>
      </c>
      <c r="Q5722">
        <v>4.8040000000000003</v>
      </c>
      <c r="R5722">
        <v>2.72</v>
      </c>
      <c r="S5722">
        <v>2.2519999999999998</v>
      </c>
      <c r="T5722">
        <v>2.3879999999999999</v>
      </c>
      <c r="U5722">
        <v>2.5670000000000002</v>
      </c>
      <c r="V5722">
        <v>2.8319999999999999</v>
      </c>
      <c r="W5722">
        <v>3.0369999999999999</v>
      </c>
      <c r="X5722">
        <v>2.6829999999999998</v>
      </c>
      <c r="Y5722">
        <v>3.4510000000000001</v>
      </c>
      <c r="Z5722">
        <v>3.927</v>
      </c>
      <c r="AA5722">
        <v>4.5439999999999996</v>
      </c>
      <c r="AB5722">
        <v>5.3882000000000003</v>
      </c>
      <c r="AC5722">
        <v>4.8346</v>
      </c>
      <c r="AD5722">
        <v>5.0021000000000004</v>
      </c>
      <c r="AE5722">
        <v>4.7614000000000001</v>
      </c>
      <c r="AG5722">
        <v>429.58</v>
      </c>
      <c r="AH5722">
        <v>802.44</v>
      </c>
      <c r="AI5722">
        <v>7066.9489999999996</v>
      </c>
      <c r="AJ5722">
        <v>133.804</v>
      </c>
      <c r="AK5722">
        <v>525.68799999999999</v>
      </c>
      <c r="AL5722">
        <v>1087.68</v>
      </c>
      <c r="AM5722">
        <v>3782.92</v>
      </c>
      <c r="AN5722">
        <v>275.64999999999998</v>
      </c>
      <c r="AO5722">
        <v>1988.6</v>
      </c>
    </row>
    <row r="5723" spans="4:41" x14ac:dyDescent="0.3">
      <c r="D5723" s="1">
        <v>45229</v>
      </c>
      <c r="E5723">
        <v>1.0615000000000001</v>
      </c>
      <c r="F5723">
        <v>1.1464000000000001</v>
      </c>
      <c r="G5723">
        <v>1.2170000000000001</v>
      </c>
      <c r="H5723">
        <v>-2.5</v>
      </c>
      <c r="I5723">
        <v>3.7</v>
      </c>
      <c r="J5723">
        <v>4.3</v>
      </c>
      <c r="K5723">
        <v>-10</v>
      </c>
      <c r="L5723">
        <v>259.74799999999999</v>
      </c>
      <c r="M5723">
        <v>20.949000000000002</v>
      </c>
      <c r="N5723">
        <v>19.75</v>
      </c>
      <c r="O5723">
        <v>82.31</v>
      </c>
      <c r="P5723">
        <v>4.0780000000000003</v>
      </c>
      <c r="Q5723">
        <v>4.7380000000000004</v>
      </c>
      <c r="R5723">
        <v>2.7160000000000002</v>
      </c>
      <c r="S5723">
        <v>2.2519999999999998</v>
      </c>
      <c r="T5723">
        <v>2.371</v>
      </c>
      <c r="U5723">
        <v>2.5539999999999998</v>
      </c>
      <c r="V5723">
        <v>2.8220000000000001</v>
      </c>
      <c r="W5723">
        <v>3.0129999999999999</v>
      </c>
      <c r="X5723">
        <v>2.6680000000000001</v>
      </c>
      <c r="Y5723">
        <v>3.4340000000000002</v>
      </c>
      <c r="Z5723">
        <v>3.8940000000000001</v>
      </c>
      <c r="AA5723">
        <v>4.5609999999999999</v>
      </c>
      <c r="AB5723">
        <v>5.4177</v>
      </c>
      <c r="AC5723">
        <v>4.8941999999999997</v>
      </c>
      <c r="AD5723">
        <v>5.0540000000000003</v>
      </c>
      <c r="AE5723">
        <v>4.8235000000000001</v>
      </c>
      <c r="AG5723">
        <v>431.12</v>
      </c>
      <c r="AH5723">
        <v>808.4</v>
      </c>
      <c r="AI5723">
        <v>7110.4319999999998</v>
      </c>
      <c r="AJ5723">
        <v>135.571</v>
      </c>
      <c r="AK5723">
        <v>517.80899999999997</v>
      </c>
      <c r="AL5723">
        <v>1090.8699999999999</v>
      </c>
      <c r="AM5723">
        <v>3743.72</v>
      </c>
      <c r="AN5723">
        <v>275.25</v>
      </c>
      <c r="AO5723">
        <v>2005.6</v>
      </c>
    </row>
    <row r="5724" spans="4:41" x14ac:dyDescent="0.3">
      <c r="D5724" s="1">
        <v>45230</v>
      </c>
      <c r="E5724">
        <v>1.0575000000000001</v>
      </c>
      <c r="F5724">
        <v>1.149</v>
      </c>
      <c r="G5724">
        <v>1.2153</v>
      </c>
      <c r="H5724">
        <v>-2.6</v>
      </c>
      <c r="I5724">
        <v>3.2</v>
      </c>
      <c r="J5724">
        <v>2.9</v>
      </c>
      <c r="K5724">
        <v>-8.1</v>
      </c>
      <c r="L5724">
        <v>255.13300000000001</v>
      </c>
      <c r="M5724">
        <v>19.707599999999999</v>
      </c>
      <c r="N5724">
        <v>18.14</v>
      </c>
      <c r="O5724">
        <v>81.02</v>
      </c>
      <c r="P5724">
        <v>4.0519999999999996</v>
      </c>
      <c r="Q5724">
        <v>4.726</v>
      </c>
      <c r="R5724">
        <v>2.6930000000000001</v>
      </c>
      <c r="S5724">
        <v>2.2240000000000002</v>
      </c>
      <c r="T5724">
        <v>2.3559999999999999</v>
      </c>
      <c r="U5724">
        <v>2.5379999999999998</v>
      </c>
      <c r="V5724">
        <v>2.806</v>
      </c>
      <c r="W5724">
        <v>3.016</v>
      </c>
      <c r="X5724">
        <v>2.6549999999999998</v>
      </c>
      <c r="Y5724">
        <v>3.427</v>
      </c>
      <c r="Z5724">
        <v>3.883</v>
      </c>
      <c r="AA5724">
        <v>4.5119999999999996</v>
      </c>
      <c r="AB5724">
        <v>5.45</v>
      </c>
      <c r="AC5724">
        <v>4.9306999999999999</v>
      </c>
      <c r="AD5724">
        <v>5.0872999999999999</v>
      </c>
      <c r="AE5724">
        <v>4.8536000000000001</v>
      </c>
      <c r="AG5724">
        <v>433.66</v>
      </c>
      <c r="AH5724">
        <v>809.49</v>
      </c>
      <c r="AI5724">
        <v>7092.1959999999999</v>
      </c>
      <c r="AJ5724">
        <v>135.69300000000001</v>
      </c>
      <c r="AK5724">
        <v>517.822</v>
      </c>
      <c r="AL5724">
        <v>1079.82</v>
      </c>
      <c r="AM5724">
        <v>3781.64</v>
      </c>
      <c r="AN5724">
        <v>275.17</v>
      </c>
      <c r="AO5724">
        <v>1994.3</v>
      </c>
    </row>
    <row r="5725" spans="4:41" x14ac:dyDescent="0.3">
      <c r="D5725" s="1">
        <v>45231</v>
      </c>
      <c r="E5725">
        <v>1.0569999999999999</v>
      </c>
      <c r="F5725">
        <v>1.1496</v>
      </c>
      <c r="G5725">
        <v>1.2152000000000001</v>
      </c>
      <c r="H5725">
        <v>-2.6</v>
      </c>
      <c r="I5725">
        <v>3.2</v>
      </c>
      <c r="J5725">
        <v>2.9</v>
      </c>
      <c r="K5725">
        <v>-8.1</v>
      </c>
      <c r="L5725">
        <v>255.13300000000001</v>
      </c>
      <c r="M5725">
        <v>18.6508</v>
      </c>
      <c r="N5725">
        <v>16.87</v>
      </c>
      <c r="O5725">
        <v>80.44</v>
      </c>
      <c r="P5725">
        <v>4.0439999999999996</v>
      </c>
      <c r="Q5725">
        <v>4.7270000000000003</v>
      </c>
      <c r="R5725">
        <v>2.6890000000000001</v>
      </c>
      <c r="S5725">
        <v>2.254</v>
      </c>
      <c r="T5725">
        <v>2.375</v>
      </c>
      <c r="U5725">
        <v>2.5390000000000001</v>
      </c>
      <c r="V5725">
        <v>2.7639999999999998</v>
      </c>
      <c r="W5725">
        <v>2.9910000000000001</v>
      </c>
      <c r="X5725">
        <v>2.6160000000000001</v>
      </c>
      <c r="Y5725">
        <v>3.3809999999999998</v>
      </c>
      <c r="Z5725">
        <v>3.8380000000000001</v>
      </c>
      <c r="AA5725">
        <v>4.4989999999999997</v>
      </c>
      <c r="AB5725">
        <v>5.3643000000000001</v>
      </c>
      <c r="AC5725">
        <v>4.7340999999999998</v>
      </c>
      <c r="AD5725">
        <v>4.9436</v>
      </c>
      <c r="AE5725">
        <v>4.6500000000000004</v>
      </c>
      <c r="AG5725">
        <v>436.57</v>
      </c>
      <c r="AH5725">
        <v>812.47</v>
      </c>
      <c r="AI5725">
        <v>7105.6480000000001</v>
      </c>
      <c r="AJ5725">
        <v>135.10599999999999</v>
      </c>
      <c r="AK5725">
        <v>528.04700000000003</v>
      </c>
      <c r="AL5725">
        <v>1077.44</v>
      </c>
      <c r="AM5725">
        <v>3877.23</v>
      </c>
      <c r="AN5725">
        <v>276.99</v>
      </c>
      <c r="AO5725">
        <v>1987.5</v>
      </c>
    </row>
    <row r="5726" spans="4:41" x14ac:dyDescent="0.3">
      <c r="D5726" s="1">
        <v>45232</v>
      </c>
      <c r="E5726">
        <v>1.0622</v>
      </c>
      <c r="F5726">
        <v>1.1488</v>
      </c>
      <c r="G5726">
        <v>1.2202999999999999</v>
      </c>
      <c r="H5726">
        <v>-2.6</v>
      </c>
      <c r="I5726">
        <v>3.2</v>
      </c>
      <c r="J5726">
        <v>2.9</v>
      </c>
      <c r="K5726">
        <v>-8.1</v>
      </c>
      <c r="L5726">
        <v>255.13300000000001</v>
      </c>
      <c r="M5726">
        <v>17.733699999999999</v>
      </c>
      <c r="N5726">
        <v>15.66</v>
      </c>
      <c r="O5726">
        <v>82.46</v>
      </c>
      <c r="P5726">
        <v>4.0119999999999996</v>
      </c>
      <c r="Q5726">
        <v>4.6310000000000002</v>
      </c>
      <c r="R5726">
        <v>2.66</v>
      </c>
      <c r="S5726">
        <v>2.2360000000000002</v>
      </c>
      <c r="T5726">
        <v>2.3540000000000001</v>
      </c>
      <c r="U5726">
        <v>2.5219999999999998</v>
      </c>
      <c r="V5726">
        <v>2.7170000000000001</v>
      </c>
      <c r="W5726">
        <v>3.0089999999999999</v>
      </c>
      <c r="X5726">
        <v>2.6</v>
      </c>
      <c r="Y5726">
        <v>3.319</v>
      </c>
      <c r="Z5726">
        <v>3.7690000000000001</v>
      </c>
      <c r="AA5726">
        <v>4.3819999999999997</v>
      </c>
      <c r="AB5726">
        <v>5.3746999999999998</v>
      </c>
      <c r="AC5726">
        <v>4.6589999999999998</v>
      </c>
      <c r="AD5726">
        <v>4.9893000000000001</v>
      </c>
      <c r="AE5726">
        <v>4.6340000000000003</v>
      </c>
      <c r="AG5726">
        <v>443.47</v>
      </c>
      <c r="AH5726">
        <v>831.68</v>
      </c>
      <c r="AI5726">
        <v>7238.0460000000003</v>
      </c>
      <c r="AJ5726">
        <v>137.214</v>
      </c>
      <c r="AK5726">
        <v>535.74900000000002</v>
      </c>
      <c r="AL5726">
        <v>1094.68</v>
      </c>
      <c r="AM5726">
        <v>3896.88</v>
      </c>
      <c r="AN5726">
        <v>278.64999999999998</v>
      </c>
      <c r="AO5726">
        <v>1993.5</v>
      </c>
    </row>
    <row r="5727" spans="4:41" x14ac:dyDescent="0.3">
      <c r="D5727" s="1">
        <v>45233</v>
      </c>
      <c r="E5727">
        <v>1.0730999999999999</v>
      </c>
      <c r="F5727">
        <v>1.1538999999999999</v>
      </c>
      <c r="G5727">
        <v>1.238</v>
      </c>
      <c r="H5727">
        <v>-2.6</v>
      </c>
      <c r="I5727">
        <v>3.2</v>
      </c>
      <c r="J5727">
        <v>2.9</v>
      </c>
      <c r="K5727">
        <v>-8.1</v>
      </c>
      <c r="L5727">
        <v>255.13300000000001</v>
      </c>
      <c r="M5727">
        <v>16.841100000000001</v>
      </c>
      <c r="N5727">
        <v>14.91</v>
      </c>
      <c r="O5727">
        <v>80.510000000000005</v>
      </c>
      <c r="P5727">
        <v>4.0039999999999996</v>
      </c>
      <c r="Q5727">
        <v>4.5129999999999999</v>
      </c>
      <c r="R5727">
        <v>2.6669999999999998</v>
      </c>
      <c r="S5727">
        <v>2.2400000000000002</v>
      </c>
      <c r="T5727">
        <v>2.37</v>
      </c>
      <c r="U5727">
        <v>2.524</v>
      </c>
      <c r="V5727">
        <v>2.645</v>
      </c>
      <c r="W5727">
        <v>2.9609999999999999</v>
      </c>
      <c r="X5727">
        <v>2.5419999999999998</v>
      </c>
      <c r="Y5727">
        <v>3.2360000000000002</v>
      </c>
      <c r="Z5727">
        <v>3.6840000000000002</v>
      </c>
      <c r="AA5727">
        <v>4.2880000000000003</v>
      </c>
      <c r="AB5727">
        <v>5.274</v>
      </c>
      <c r="AC5727">
        <v>4.5724</v>
      </c>
      <c r="AD5727">
        <v>4.8385999999999996</v>
      </c>
      <c r="AE5727">
        <v>4.5035999999999996</v>
      </c>
      <c r="AG5727">
        <v>444.24</v>
      </c>
      <c r="AH5727">
        <v>842.16</v>
      </c>
      <c r="AI5727">
        <v>7320.46</v>
      </c>
      <c r="AJ5727">
        <v>139.96199999999999</v>
      </c>
      <c r="AK5727">
        <v>557.49400000000003</v>
      </c>
      <c r="AL5727">
        <v>1113.8499999999999</v>
      </c>
      <c r="AM5727">
        <v>3896.88</v>
      </c>
      <c r="AN5727">
        <v>280.95999999999998</v>
      </c>
      <c r="AO5727">
        <v>1999.2</v>
      </c>
    </row>
    <row r="5728" spans="4:41" x14ac:dyDescent="0.3">
      <c r="D5728" s="1">
        <v>45236</v>
      </c>
      <c r="E5728">
        <v>1.0718000000000001</v>
      </c>
      <c r="F5728">
        <v>1.1517999999999999</v>
      </c>
      <c r="G5728">
        <v>1.2343999999999999</v>
      </c>
      <c r="H5728">
        <v>-2.6</v>
      </c>
      <c r="I5728">
        <v>3.2</v>
      </c>
      <c r="J5728">
        <v>2.9</v>
      </c>
      <c r="K5728">
        <v>-8.1</v>
      </c>
      <c r="L5728">
        <v>255.13300000000001</v>
      </c>
      <c r="M5728">
        <v>16.825800000000001</v>
      </c>
      <c r="N5728">
        <v>14.89</v>
      </c>
      <c r="O5728">
        <v>80.819999999999993</v>
      </c>
      <c r="P5728">
        <v>4.0220000000000002</v>
      </c>
      <c r="Q5728">
        <v>4.6440000000000001</v>
      </c>
      <c r="R5728">
        <v>2.6560000000000001</v>
      </c>
      <c r="S5728">
        <v>2.2450000000000001</v>
      </c>
      <c r="T5728">
        <v>2.37</v>
      </c>
      <c r="U5728">
        <v>2.528</v>
      </c>
      <c r="V5728">
        <v>2.7389999999999999</v>
      </c>
      <c r="W5728">
        <v>3.0230000000000001</v>
      </c>
      <c r="X5728">
        <v>2.6269999999999998</v>
      </c>
      <c r="Y5728">
        <v>3.3380000000000001</v>
      </c>
      <c r="Z5728">
        <v>3.7970000000000002</v>
      </c>
      <c r="AA5728">
        <v>4.3769999999999998</v>
      </c>
      <c r="AB5728">
        <v>5.3284000000000002</v>
      </c>
      <c r="AC5728">
        <v>4.6430999999999996</v>
      </c>
      <c r="AD5728">
        <v>4.9344999999999999</v>
      </c>
      <c r="AE5728">
        <v>4.5876000000000001</v>
      </c>
      <c r="AG5728">
        <v>443.52</v>
      </c>
      <c r="AH5728">
        <v>841.65</v>
      </c>
      <c r="AI5728">
        <v>7335.8339999999998</v>
      </c>
      <c r="AJ5728">
        <v>140.411</v>
      </c>
      <c r="AK5728">
        <v>556.899</v>
      </c>
      <c r="AL5728">
        <v>1143.07</v>
      </c>
      <c r="AM5728">
        <v>3960.76</v>
      </c>
      <c r="AN5728">
        <v>279.10000000000002</v>
      </c>
      <c r="AO5728">
        <v>1988.6</v>
      </c>
    </row>
    <row r="5729" spans="4:41" x14ac:dyDescent="0.3">
      <c r="D5729" s="1">
        <v>45237</v>
      </c>
      <c r="E5729">
        <v>1.07</v>
      </c>
      <c r="F5729">
        <v>1.1495</v>
      </c>
      <c r="G5729">
        <v>1.23</v>
      </c>
      <c r="H5729">
        <v>-2.6</v>
      </c>
      <c r="I5729">
        <v>3.2</v>
      </c>
      <c r="J5729">
        <v>2.9</v>
      </c>
      <c r="K5729">
        <v>-8.1</v>
      </c>
      <c r="L5729">
        <v>255.13300000000001</v>
      </c>
      <c r="M5729">
        <v>16.6816</v>
      </c>
      <c r="N5729">
        <v>14.81</v>
      </c>
      <c r="O5729">
        <v>77.37</v>
      </c>
      <c r="P5729">
        <v>4.0279999999999996</v>
      </c>
      <c r="Q5729">
        <v>4.55</v>
      </c>
      <c r="R5729">
        <v>2.6709999999999998</v>
      </c>
      <c r="S5729">
        <v>2.254</v>
      </c>
      <c r="T5729">
        <v>2.39</v>
      </c>
      <c r="U5729">
        <v>2.5409999999999999</v>
      </c>
      <c r="V5729">
        <v>2.6579999999999999</v>
      </c>
      <c r="W5729">
        <v>2.984</v>
      </c>
      <c r="X5729">
        <v>2.577</v>
      </c>
      <c r="Y5729">
        <v>3.2530000000000001</v>
      </c>
      <c r="Z5729">
        <v>3.718</v>
      </c>
      <c r="AA5729">
        <v>4.2699999999999996</v>
      </c>
      <c r="AB5729">
        <v>5.3167999999999997</v>
      </c>
      <c r="AC5729">
        <v>4.5664999999999996</v>
      </c>
      <c r="AD5729">
        <v>4.9176000000000002</v>
      </c>
      <c r="AE5729">
        <v>4.5365000000000002</v>
      </c>
      <c r="AG5729">
        <v>442.81</v>
      </c>
      <c r="AH5729">
        <v>835.66</v>
      </c>
      <c r="AI5729">
        <v>7273.2629999999999</v>
      </c>
      <c r="AJ5729">
        <v>138.44999999999999</v>
      </c>
      <c r="AK5729">
        <v>559.61099999999999</v>
      </c>
      <c r="AL5729">
        <v>1131.97</v>
      </c>
      <c r="AM5729">
        <v>3914.53</v>
      </c>
      <c r="AN5729">
        <v>280.52</v>
      </c>
      <c r="AO5729">
        <v>1973.5</v>
      </c>
    </row>
    <row r="5730" spans="4:41" x14ac:dyDescent="0.3">
      <c r="D5730" s="1">
        <v>45238</v>
      </c>
      <c r="E5730">
        <v>1.0709</v>
      </c>
      <c r="F5730">
        <v>1.1471</v>
      </c>
      <c r="G5730">
        <v>1.2284999999999999</v>
      </c>
      <c r="H5730">
        <v>-2.6</v>
      </c>
      <c r="I5730">
        <v>3.2</v>
      </c>
      <c r="J5730">
        <v>2.9</v>
      </c>
      <c r="K5730">
        <v>-8.1</v>
      </c>
      <c r="L5730">
        <v>255.13300000000001</v>
      </c>
      <c r="M5730">
        <v>16.047699999999999</v>
      </c>
      <c r="N5730">
        <v>14.45</v>
      </c>
      <c r="O5730">
        <v>75.33</v>
      </c>
      <c r="P5730">
        <v>4.0270000000000001</v>
      </c>
      <c r="Q5730">
        <v>4.4800000000000004</v>
      </c>
      <c r="R5730">
        <v>2.65</v>
      </c>
      <c r="S5730">
        <v>2.2639999999999998</v>
      </c>
      <c r="T5730">
        <v>2.383</v>
      </c>
      <c r="U5730">
        <v>2.532</v>
      </c>
      <c r="V5730">
        <v>2.617</v>
      </c>
      <c r="W5730">
        <v>3.0150000000000001</v>
      </c>
      <c r="X5730">
        <v>2.569</v>
      </c>
      <c r="Y5730">
        <v>3.202</v>
      </c>
      <c r="Z5730">
        <v>3.6629999999999998</v>
      </c>
      <c r="AA5730">
        <v>4.24</v>
      </c>
      <c r="AB5730">
        <v>5.3327</v>
      </c>
      <c r="AC5730">
        <v>4.4924999999999997</v>
      </c>
      <c r="AD5730">
        <v>4.9320000000000004</v>
      </c>
      <c r="AE5730">
        <v>4.5046999999999997</v>
      </c>
      <c r="AG5730">
        <v>444.07</v>
      </c>
      <c r="AH5730">
        <v>839.71</v>
      </c>
      <c r="AI5730">
        <v>7255.9520000000002</v>
      </c>
      <c r="AJ5730">
        <v>138.047</v>
      </c>
      <c r="AK5730">
        <v>557.55999999999995</v>
      </c>
      <c r="AL5730">
        <v>1128.1300000000001</v>
      </c>
      <c r="AM5730">
        <v>3869.28</v>
      </c>
      <c r="AN5730">
        <v>281.08999999999997</v>
      </c>
      <c r="AO5730">
        <v>1957.8</v>
      </c>
    </row>
    <row r="5731" spans="4:41" x14ac:dyDescent="0.3">
      <c r="D5731" s="1">
        <v>45239</v>
      </c>
      <c r="E5731">
        <v>1.0668</v>
      </c>
      <c r="F5731">
        <v>1.1456999999999999</v>
      </c>
      <c r="G5731">
        <v>1.2222999999999999</v>
      </c>
      <c r="H5731">
        <v>-2.6</v>
      </c>
      <c r="I5731">
        <v>3.2</v>
      </c>
      <c r="J5731">
        <v>2.9</v>
      </c>
      <c r="K5731">
        <v>-8.1</v>
      </c>
      <c r="L5731">
        <v>255.13300000000001</v>
      </c>
      <c r="M5731">
        <v>15.765700000000001</v>
      </c>
      <c r="N5731">
        <v>15.29</v>
      </c>
      <c r="O5731">
        <v>75.739999999999995</v>
      </c>
      <c r="P5731">
        <v>4.0279999999999996</v>
      </c>
      <c r="Q5731">
        <v>4.5140000000000002</v>
      </c>
      <c r="R5731">
        <v>2.6520000000000001</v>
      </c>
      <c r="S5731">
        <v>2.2570000000000001</v>
      </c>
      <c r="T5731">
        <v>2.3860000000000001</v>
      </c>
      <c r="U5731">
        <v>2.5249999999999999</v>
      </c>
      <c r="V5731">
        <v>2.6469999999999998</v>
      </c>
      <c r="W5731">
        <v>3.0059999999999998</v>
      </c>
      <c r="X5731">
        <v>2.577</v>
      </c>
      <c r="Y5731">
        <v>3.2320000000000002</v>
      </c>
      <c r="Z5731">
        <v>3.6970000000000001</v>
      </c>
      <c r="AA5731">
        <v>4.2729999999999997</v>
      </c>
      <c r="AB5731">
        <v>5.3677999999999999</v>
      </c>
      <c r="AC5731">
        <v>4.6241000000000003</v>
      </c>
      <c r="AD5731">
        <v>5.0202</v>
      </c>
      <c r="AE5731">
        <v>4.6401000000000003</v>
      </c>
      <c r="AG5731">
        <v>447.8</v>
      </c>
      <c r="AH5731">
        <v>847.78</v>
      </c>
      <c r="AI5731">
        <v>7330.7780000000002</v>
      </c>
      <c r="AJ5731">
        <v>139.91399999999999</v>
      </c>
      <c r="AK5731">
        <v>556.98599999999999</v>
      </c>
      <c r="AL5731">
        <v>1126.6199999999999</v>
      </c>
      <c r="AM5731">
        <v>3918.24</v>
      </c>
      <c r="AN5731">
        <v>279.06</v>
      </c>
      <c r="AO5731">
        <v>1969.8</v>
      </c>
    </row>
    <row r="5732" spans="4:41" x14ac:dyDescent="0.3">
      <c r="D5732" s="1">
        <v>45240</v>
      </c>
      <c r="E5732">
        <v>1.0686</v>
      </c>
      <c r="F5732">
        <v>1.1442000000000001</v>
      </c>
      <c r="G5732">
        <v>1.2226999999999999</v>
      </c>
      <c r="H5732">
        <v>-2.6</v>
      </c>
      <c r="I5732">
        <v>3.2</v>
      </c>
      <c r="J5732">
        <v>2.9</v>
      </c>
      <c r="K5732">
        <v>-8.1</v>
      </c>
      <c r="L5732">
        <v>255.13300000000001</v>
      </c>
      <c r="M5732">
        <v>16.0383</v>
      </c>
      <c r="N5732">
        <v>14.17</v>
      </c>
      <c r="O5732">
        <v>77.17</v>
      </c>
      <c r="P5732">
        <v>4.04</v>
      </c>
      <c r="Q5732">
        <v>4.5759999999999996</v>
      </c>
      <c r="R5732">
        <v>2.6480000000000001</v>
      </c>
      <c r="S5732">
        <v>2.2490000000000001</v>
      </c>
      <c r="T5732">
        <v>2.371</v>
      </c>
      <c r="U5732">
        <v>2.52</v>
      </c>
      <c r="V5732">
        <v>2.7170000000000001</v>
      </c>
      <c r="W5732">
        <v>3.0659999999999998</v>
      </c>
      <c r="X5732">
        <v>2.6549999999999998</v>
      </c>
      <c r="Y5732">
        <v>3.3010000000000002</v>
      </c>
      <c r="Z5732">
        <v>3.7730000000000001</v>
      </c>
      <c r="AA5732">
        <v>4.3360000000000003</v>
      </c>
      <c r="AB5732">
        <v>5.3742999999999999</v>
      </c>
      <c r="AC5732">
        <v>4.6517999999999997</v>
      </c>
      <c r="AD5732">
        <v>5.0622999999999996</v>
      </c>
      <c r="AE5732">
        <v>4.6839000000000004</v>
      </c>
      <c r="AG5732">
        <v>443.31</v>
      </c>
      <c r="AH5732">
        <v>835.76</v>
      </c>
      <c r="AI5732">
        <v>7181.6369999999997</v>
      </c>
      <c r="AJ5732">
        <v>138.203</v>
      </c>
      <c r="AK5732">
        <v>557.31100000000004</v>
      </c>
      <c r="AL5732">
        <v>1115.98</v>
      </c>
      <c r="AM5732">
        <v>3920.91</v>
      </c>
      <c r="AN5732">
        <v>278.82</v>
      </c>
      <c r="AO5732">
        <v>1937.7</v>
      </c>
    </row>
    <row r="5733" spans="4:41" x14ac:dyDescent="0.3">
      <c r="D5733" s="1">
        <v>45243</v>
      </c>
      <c r="E5733">
        <v>1.0698000000000001</v>
      </c>
      <c r="F5733">
        <v>1.1477999999999999</v>
      </c>
      <c r="G5733">
        <v>1.2279</v>
      </c>
      <c r="H5733">
        <v>-2.6</v>
      </c>
      <c r="I5733">
        <v>3.2</v>
      </c>
      <c r="J5733">
        <v>2.9</v>
      </c>
      <c r="K5733">
        <v>-8.1</v>
      </c>
      <c r="L5733">
        <v>255.13300000000001</v>
      </c>
      <c r="M5733">
        <v>15.8653</v>
      </c>
      <c r="N5733">
        <v>14.76</v>
      </c>
      <c r="O5733">
        <v>78.260000000000005</v>
      </c>
      <c r="P5733">
        <v>4.04</v>
      </c>
      <c r="Q5733">
        <v>4.5629999999999997</v>
      </c>
      <c r="R5733">
        <v>2.649</v>
      </c>
      <c r="S5733">
        <v>2.234</v>
      </c>
      <c r="T5733">
        <v>2.3639999999999999</v>
      </c>
      <c r="U5733">
        <v>2.504</v>
      </c>
      <c r="V5733">
        <v>2.7130000000000001</v>
      </c>
      <c r="W5733">
        <v>3.081</v>
      </c>
      <c r="X5733">
        <v>2.6640000000000001</v>
      </c>
      <c r="Y5733">
        <v>3.2890000000000001</v>
      </c>
      <c r="Z5733">
        <v>3.7669999999999999</v>
      </c>
      <c r="AA5733">
        <v>4.3140000000000001</v>
      </c>
      <c r="AB5733">
        <v>5.3654999999999999</v>
      </c>
      <c r="AC5733">
        <v>4.6398999999999999</v>
      </c>
      <c r="AD5733">
        <v>5.0347999999999997</v>
      </c>
      <c r="AE5733">
        <v>4.6624999999999996</v>
      </c>
      <c r="AG5733">
        <v>446.62</v>
      </c>
      <c r="AH5733">
        <v>843.6</v>
      </c>
      <c r="AI5733">
        <v>7279.866</v>
      </c>
      <c r="AJ5733">
        <v>137.78299999999999</v>
      </c>
      <c r="AK5733">
        <v>558.245</v>
      </c>
      <c r="AL5733">
        <v>1122.52</v>
      </c>
      <c r="AM5733">
        <v>3920.74</v>
      </c>
      <c r="AN5733">
        <v>278.98</v>
      </c>
      <c r="AO5733">
        <v>1950.2</v>
      </c>
    </row>
    <row r="5734" spans="4:41" x14ac:dyDescent="0.3">
      <c r="D5734" s="1">
        <v>45244</v>
      </c>
      <c r="E5734">
        <v>1.0879000000000001</v>
      </c>
      <c r="F5734">
        <v>1.1489</v>
      </c>
      <c r="G5734">
        <v>1.2499</v>
      </c>
      <c r="H5734">
        <v>-2.6</v>
      </c>
      <c r="I5734">
        <v>3.2</v>
      </c>
      <c r="J5734">
        <v>2.9</v>
      </c>
      <c r="K5734">
        <v>-8.1</v>
      </c>
      <c r="L5734">
        <v>255.13300000000001</v>
      </c>
      <c r="M5734">
        <v>15.0266</v>
      </c>
      <c r="N5734">
        <v>14.16</v>
      </c>
      <c r="O5734">
        <v>78.260000000000005</v>
      </c>
      <c r="P5734">
        <v>4.0640000000000001</v>
      </c>
      <c r="Q5734">
        <v>4.41</v>
      </c>
      <c r="R5734">
        <v>2.6640000000000001</v>
      </c>
      <c r="S5734">
        <v>2.21</v>
      </c>
      <c r="T5734">
        <v>2.3620000000000001</v>
      </c>
      <c r="U5734">
        <v>2.52</v>
      </c>
      <c r="V5734">
        <v>2.6</v>
      </c>
      <c r="W5734">
        <v>2.988</v>
      </c>
      <c r="X5734">
        <v>2.5529999999999999</v>
      </c>
      <c r="Y5734">
        <v>3.1589999999999998</v>
      </c>
      <c r="Z5734">
        <v>3.637</v>
      </c>
      <c r="AA5734">
        <v>4.1520000000000001</v>
      </c>
      <c r="AB5734">
        <v>5.2196999999999996</v>
      </c>
      <c r="AC5734">
        <v>4.4473000000000003</v>
      </c>
      <c r="AD5734">
        <v>4.8360000000000003</v>
      </c>
      <c r="AE5734">
        <v>4.4385000000000003</v>
      </c>
      <c r="AG5734">
        <v>452.6</v>
      </c>
      <c r="AH5734">
        <v>866.72</v>
      </c>
      <c r="AI5734">
        <v>7409.3140000000003</v>
      </c>
      <c r="AJ5734">
        <v>145.78200000000001</v>
      </c>
      <c r="AK5734">
        <v>577.245</v>
      </c>
      <c r="AL5734">
        <v>1124.73</v>
      </c>
      <c r="AM5734">
        <v>3935.33</v>
      </c>
      <c r="AN5734">
        <v>282.83999999999997</v>
      </c>
      <c r="AO5734">
        <v>1966.5</v>
      </c>
    </row>
    <row r="5735" spans="4:41" x14ac:dyDescent="0.3">
      <c r="D5735" s="1">
        <v>45245</v>
      </c>
      <c r="E5735">
        <v>1.0848</v>
      </c>
      <c r="F5735">
        <v>1.1446000000000001</v>
      </c>
      <c r="G5735">
        <v>1.2416</v>
      </c>
      <c r="H5735">
        <v>-2.6</v>
      </c>
      <c r="I5735">
        <v>3.2</v>
      </c>
      <c r="J5735">
        <v>2.9</v>
      </c>
      <c r="K5735">
        <v>-8.1</v>
      </c>
      <c r="L5735">
        <v>255.13300000000001</v>
      </c>
      <c r="M5735">
        <v>14.8085</v>
      </c>
      <c r="N5735">
        <v>14.18</v>
      </c>
      <c r="O5735">
        <v>76.66</v>
      </c>
      <c r="P5735">
        <v>4.0279999999999996</v>
      </c>
      <c r="Q5735">
        <v>4.4420000000000002</v>
      </c>
      <c r="R5735">
        <v>2.6659999999999999</v>
      </c>
      <c r="S5735">
        <v>2.169</v>
      </c>
      <c r="T5735">
        <v>2.343</v>
      </c>
      <c r="U5735">
        <v>2.5169999999999999</v>
      </c>
      <c r="V5735">
        <v>2.6440000000000001</v>
      </c>
      <c r="W5735">
        <v>3.01</v>
      </c>
      <c r="X5735">
        <v>2.585</v>
      </c>
      <c r="Y5735">
        <v>3.2080000000000002</v>
      </c>
      <c r="Z5735">
        <v>3.6709999999999998</v>
      </c>
      <c r="AA5735">
        <v>4.2270000000000003</v>
      </c>
      <c r="AB5735">
        <v>5.2656999999999998</v>
      </c>
      <c r="AC5735">
        <v>4.5313999999999997</v>
      </c>
      <c r="AD5735">
        <v>4.9118000000000004</v>
      </c>
      <c r="AE5735">
        <v>4.5172999999999996</v>
      </c>
      <c r="AG5735">
        <v>454.52</v>
      </c>
      <c r="AH5735">
        <v>872.65</v>
      </c>
      <c r="AI5735">
        <v>7441.259</v>
      </c>
      <c r="AJ5735">
        <v>145.834</v>
      </c>
      <c r="AK5735">
        <v>580.19399999999996</v>
      </c>
      <c r="AL5735">
        <v>1157.3499999999999</v>
      </c>
      <c r="AM5735">
        <v>3982.2</v>
      </c>
      <c r="AN5735">
        <v>281.08999999999997</v>
      </c>
      <c r="AO5735">
        <v>1964.3</v>
      </c>
    </row>
    <row r="5736" spans="4:41" x14ac:dyDescent="0.3">
      <c r="D5736" s="1">
        <v>45246</v>
      </c>
      <c r="E5736">
        <v>1.0851999999999999</v>
      </c>
      <c r="F5736">
        <v>1.1438999999999999</v>
      </c>
      <c r="G5736">
        <v>1.2414000000000001</v>
      </c>
      <c r="H5736">
        <v>-2.6</v>
      </c>
      <c r="I5736">
        <v>3.2</v>
      </c>
      <c r="J5736">
        <v>2.9</v>
      </c>
      <c r="K5736">
        <v>-8.1</v>
      </c>
      <c r="L5736">
        <v>255.13300000000001</v>
      </c>
      <c r="M5736">
        <v>14.6829</v>
      </c>
      <c r="N5736">
        <v>14.32</v>
      </c>
      <c r="O5736">
        <v>72.900000000000006</v>
      </c>
      <c r="P5736">
        <v>4.0330000000000004</v>
      </c>
      <c r="Q5736">
        <v>4.3540000000000001</v>
      </c>
      <c r="R5736">
        <v>2.6579999999999999</v>
      </c>
      <c r="S5736">
        <v>2.153</v>
      </c>
      <c r="T5736">
        <v>2.3340000000000001</v>
      </c>
      <c r="U5736">
        <v>2.5099999999999998</v>
      </c>
      <c r="V5736">
        <v>2.59</v>
      </c>
      <c r="W5736">
        <v>2.9510000000000001</v>
      </c>
      <c r="X5736">
        <v>2.5190000000000001</v>
      </c>
      <c r="Y5736">
        <v>3.1520000000000001</v>
      </c>
      <c r="Z5736">
        <v>3.5910000000000002</v>
      </c>
      <c r="AA5736">
        <v>4.1509999999999998</v>
      </c>
      <c r="AB5736">
        <v>5.2267999999999999</v>
      </c>
      <c r="AC5736">
        <v>4.4355000000000002</v>
      </c>
      <c r="AD5736">
        <v>4.8375000000000004</v>
      </c>
      <c r="AE5736">
        <v>4.4187000000000003</v>
      </c>
      <c r="AG5736">
        <v>451.27</v>
      </c>
      <c r="AH5736">
        <v>867.72</v>
      </c>
      <c r="AI5736">
        <v>7381.5379999999996</v>
      </c>
      <c r="AJ5736">
        <v>146.172</v>
      </c>
      <c r="AK5736">
        <v>583.35599999999999</v>
      </c>
      <c r="AL5736">
        <v>1155.17</v>
      </c>
      <c r="AM5736">
        <v>3974.48</v>
      </c>
      <c r="AN5736">
        <v>282.8</v>
      </c>
      <c r="AO5736">
        <v>1987.3</v>
      </c>
    </row>
    <row r="5737" spans="4:41" x14ac:dyDescent="0.3">
      <c r="D5737" s="1">
        <v>45247</v>
      </c>
      <c r="E5737">
        <v>1.0914999999999999</v>
      </c>
      <c r="F5737">
        <v>1.1417999999999999</v>
      </c>
      <c r="G5737">
        <v>1.2462</v>
      </c>
      <c r="H5737">
        <v>-2.6</v>
      </c>
      <c r="I5737">
        <v>3.2</v>
      </c>
      <c r="J5737">
        <v>2.9</v>
      </c>
      <c r="K5737">
        <v>-8.1</v>
      </c>
      <c r="L5737">
        <v>255.13300000000001</v>
      </c>
      <c r="M5737">
        <v>13.847899999999999</v>
      </c>
      <c r="N5737">
        <v>13.8</v>
      </c>
      <c r="O5737">
        <v>75.89</v>
      </c>
      <c r="P5737">
        <v>3.9910000000000001</v>
      </c>
      <c r="Q5737">
        <v>4.3579999999999997</v>
      </c>
      <c r="R5737">
        <v>2.6560000000000001</v>
      </c>
      <c r="S5737">
        <v>2.137</v>
      </c>
      <c r="T5737">
        <v>2.339</v>
      </c>
      <c r="U5737">
        <v>2.5150000000000001</v>
      </c>
      <c r="V5737">
        <v>2.5880000000000001</v>
      </c>
      <c r="W5737">
        <v>2.964</v>
      </c>
      <c r="X5737">
        <v>2.5310000000000001</v>
      </c>
      <c r="Y5737">
        <v>3.153</v>
      </c>
      <c r="Z5737">
        <v>3.597</v>
      </c>
      <c r="AA5737">
        <v>4.1040000000000001</v>
      </c>
      <c r="AB5737">
        <v>5.2333999999999996</v>
      </c>
      <c r="AC5737">
        <v>4.4353999999999996</v>
      </c>
      <c r="AD5737">
        <v>4.8855000000000004</v>
      </c>
      <c r="AE5737">
        <v>4.4408000000000003</v>
      </c>
      <c r="AG5737">
        <v>455.82</v>
      </c>
      <c r="AH5737">
        <v>877.29</v>
      </c>
      <c r="AI5737">
        <v>7469.5829999999996</v>
      </c>
      <c r="AJ5737">
        <v>146.09</v>
      </c>
      <c r="AK5737">
        <v>582.56799999999998</v>
      </c>
      <c r="AL5737">
        <v>1146.78</v>
      </c>
      <c r="AM5737">
        <v>4012.14</v>
      </c>
      <c r="AN5737">
        <v>282.56</v>
      </c>
      <c r="AO5737">
        <v>1984.7</v>
      </c>
    </row>
    <row r="5738" spans="4:41" x14ac:dyDescent="0.3">
      <c r="D5738" s="1">
        <v>45250</v>
      </c>
      <c r="E5738">
        <v>1.0940000000000001</v>
      </c>
      <c r="F5738">
        <v>1.1431</v>
      </c>
      <c r="G5738">
        <v>1.2504999999999999</v>
      </c>
      <c r="H5738">
        <v>-2.6</v>
      </c>
      <c r="I5738">
        <v>3.2</v>
      </c>
      <c r="J5738">
        <v>2.9</v>
      </c>
      <c r="K5738">
        <v>-8.1</v>
      </c>
      <c r="L5738">
        <v>255.13300000000001</v>
      </c>
      <c r="M5738">
        <v>14.0106</v>
      </c>
      <c r="N5738">
        <v>13.41</v>
      </c>
      <c r="O5738">
        <v>77.599999999999994</v>
      </c>
      <c r="P5738">
        <v>4.0149999999999997</v>
      </c>
      <c r="Q5738">
        <v>4.3449999999999998</v>
      </c>
      <c r="R5738">
        <v>2.6619999999999999</v>
      </c>
      <c r="S5738">
        <v>2.137</v>
      </c>
      <c r="T5738">
        <v>2.351</v>
      </c>
      <c r="U5738">
        <v>2.5270000000000001</v>
      </c>
      <c r="V5738">
        <v>2.6110000000000002</v>
      </c>
      <c r="W5738">
        <v>3.0270000000000001</v>
      </c>
      <c r="X5738">
        <v>2.5710000000000002</v>
      </c>
      <c r="Y5738">
        <v>3.1709999999999998</v>
      </c>
      <c r="Z5738">
        <v>3.6019999999999999</v>
      </c>
      <c r="AA5738">
        <v>4.125</v>
      </c>
      <c r="AB5738">
        <v>5.2438000000000002</v>
      </c>
      <c r="AC5738">
        <v>4.4198000000000004</v>
      </c>
      <c r="AD5738">
        <v>4.9108999999999998</v>
      </c>
      <c r="AE5738">
        <v>4.4387999999999996</v>
      </c>
      <c r="AG5738">
        <v>456.26</v>
      </c>
      <c r="AH5738">
        <v>882.58</v>
      </c>
      <c r="AI5738">
        <v>7492.8710000000001</v>
      </c>
      <c r="AJ5738">
        <v>148.33799999999999</v>
      </c>
      <c r="AK5738">
        <v>589.75800000000004</v>
      </c>
      <c r="AL5738">
        <v>1158.1500000000001</v>
      </c>
      <c r="AM5738">
        <v>3981.17</v>
      </c>
      <c r="AN5738">
        <v>282.93</v>
      </c>
      <c r="AO5738">
        <v>1980.3</v>
      </c>
    </row>
    <row r="5739" spans="4:41" x14ac:dyDescent="0.3">
      <c r="D5739" s="1">
        <v>45251</v>
      </c>
      <c r="E5739">
        <v>1.0911</v>
      </c>
      <c r="F5739">
        <v>1.1492</v>
      </c>
      <c r="G5739">
        <v>1.2539</v>
      </c>
      <c r="H5739">
        <v>-2.6</v>
      </c>
      <c r="I5739">
        <v>3.2</v>
      </c>
      <c r="J5739">
        <v>2.9</v>
      </c>
      <c r="K5739">
        <v>-8.1</v>
      </c>
      <c r="L5739">
        <v>255.13300000000001</v>
      </c>
      <c r="M5739">
        <v>14.065</v>
      </c>
      <c r="N5739">
        <v>13.35</v>
      </c>
      <c r="O5739">
        <v>77.77</v>
      </c>
      <c r="P5739">
        <v>4.0229999999999997</v>
      </c>
      <c r="Q5739">
        <v>4.3170000000000002</v>
      </c>
      <c r="R5739">
        <v>2.669</v>
      </c>
      <c r="S5739">
        <v>2.2050000000000001</v>
      </c>
      <c r="T5739">
        <v>2.3769999999999998</v>
      </c>
      <c r="U5739">
        <v>2.5489999999999999</v>
      </c>
      <c r="V5739">
        <v>2.5659999999999998</v>
      </c>
      <c r="W5739">
        <v>2.9940000000000002</v>
      </c>
      <c r="X5739">
        <v>2.5209999999999999</v>
      </c>
      <c r="Y5739">
        <v>3.1259999999999999</v>
      </c>
      <c r="Z5739">
        <v>3.56</v>
      </c>
      <c r="AA5739">
        <v>4.1050000000000004</v>
      </c>
      <c r="AB5739">
        <v>5.2431999999999999</v>
      </c>
      <c r="AC5739">
        <v>4.3925999999999998</v>
      </c>
      <c r="AD5739">
        <v>4.8723000000000001</v>
      </c>
      <c r="AE5739">
        <v>4.3998999999999997</v>
      </c>
      <c r="AG5739">
        <v>455.85</v>
      </c>
      <c r="AH5739">
        <v>881.38</v>
      </c>
      <c r="AI5739">
        <v>7512.8879999999999</v>
      </c>
      <c r="AJ5739">
        <v>147.249</v>
      </c>
      <c r="AK5739">
        <v>585.07399999999996</v>
      </c>
      <c r="AL5739">
        <v>1164.49</v>
      </c>
      <c r="AM5739">
        <v>3973.1</v>
      </c>
      <c r="AN5739">
        <v>283.20999999999998</v>
      </c>
      <c r="AO5739">
        <v>2001.6</v>
      </c>
    </row>
    <row r="5740" spans="4:41" x14ac:dyDescent="0.3">
      <c r="D5740" s="1">
        <v>45252</v>
      </c>
      <c r="E5740">
        <v>1.0888</v>
      </c>
      <c r="F5740">
        <v>1.1474</v>
      </c>
      <c r="G5740">
        <v>1.2494000000000001</v>
      </c>
      <c r="H5740">
        <v>-2.6</v>
      </c>
      <c r="I5740">
        <v>3.2</v>
      </c>
      <c r="J5740">
        <v>2.9</v>
      </c>
      <c r="K5740">
        <v>-8.1</v>
      </c>
      <c r="L5740">
        <v>255.13300000000001</v>
      </c>
      <c r="M5740">
        <v>13.484400000000001</v>
      </c>
      <c r="N5740">
        <v>12.85</v>
      </c>
      <c r="O5740">
        <v>77.099999999999994</v>
      </c>
      <c r="P5740">
        <v>4.016</v>
      </c>
      <c r="Q5740">
        <v>4.3159999999999998</v>
      </c>
      <c r="R5740">
        <v>2.6859999999999999</v>
      </c>
      <c r="S5740">
        <v>2.3220000000000001</v>
      </c>
      <c r="T5740">
        <v>2.3940000000000001</v>
      </c>
      <c r="U5740">
        <v>2.5649999999999999</v>
      </c>
      <c r="V5740">
        <v>2.56</v>
      </c>
      <c r="W5740">
        <v>3.0339999999999998</v>
      </c>
      <c r="X5740">
        <v>2.5449999999999999</v>
      </c>
      <c r="Y5740">
        <v>3.12</v>
      </c>
      <c r="Z5740">
        <v>3.5529999999999999</v>
      </c>
      <c r="AA5740">
        <v>4.1550000000000002</v>
      </c>
      <c r="AB5740">
        <v>5.2530999999999999</v>
      </c>
      <c r="AC5740">
        <v>4.4042000000000003</v>
      </c>
      <c r="AD5740">
        <v>4.8996000000000004</v>
      </c>
      <c r="AE5740">
        <v>4.431</v>
      </c>
      <c r="AG5740">
        <v>457.24</v>
      </c>
      <c r="AH5740">
        <v>878.57</v>
      </c>
      <c r="AI5740">
        <v>7451.8829999999998</v>
      </c>
      <c r="AJ5740">
        <v>146.68</v>
      </c>
      <c r="AK5740">
        <v>587.08100000000002</v>
      </c>
      <c r="AL5740">
        <v>1158.54</v>
      </c>
      <c r="AM5740">
        <v>3990.55</v>
      </c>
      <c r="AN5740">
        <v>282.93</v>
      </c>
      <c r="AO5740">
        <v>1992.8</v>
      </c>
    </row>
    <row r="5741" spans="4:41" x14ac:dyDescent="0.3">
      <c r="D5741" s="1">
        <v>45254</v>
      </c>
      <c r="E5741">
        <v>1.0939000000000001</v>
      </c>
      <c r="F5741">
        <v>1.1525000000000001</v>
      </c>
      <c r="G5741">
        <v>1.2603</v>
      </c>
      <c r="H5741">
        <v>-2.6</v>
      </c>
      <c r="I5741">
        <v>3.2</v>
      </c>
      <c r="J5741">
        <v>2.9</v>
      </c>
      <c r="K5741">
        <v>-8.1</v>
      </c>
      <c r="L5741">
        <v>255.13300000000001</v>
      </c>
      <c r="M5741">
        <v>13.395300000000001</v>
      </c>
      <c r="N5741">
        <v>12.46</v>
      </c>
      <c r="O5741">
        <v>75.540000000000006</v>
      </c>
      <c r="P5741">
        <v>4.056</v>
      </c>
      <c r="Q5741">
        <v>4.3979999999999997</v>
      </c>
      <c r="R5741">
        <v>2.7080000000000002</v>
      </c>
      <c r="S5741">
        <v>2.36</v>
      </c>
      <c r="T5741">
        <v>2.4580000000000002</v>
      </c>
      <c r="U5741">
        <v>2.59</v>
      </c>
      <c r="V5741">
        <v>2.6429999999999998</v>
      </c>
      <c r="W5741">
        <v>3.0720000000000001</v>
      </c>
      <c r="X5741">
        <v>2.6160000000000001</v>
      </c>
      <c r="Y5741">
        <v>3.2</v>
      </c>
      <c r="Z5741">
        <v>3.6339999999999999</v>
      </c>
      <c r="AA5741">
        <v>4.2830000000000004</v>
      </c>
      <c r="AB5741">
        <v>5.2624000000000004</v>
      </c>
      <c r="AC5741">
        <v>4.4664999999999999</v>
      </c>
      <c r="AD5741">
        <v>4.9484000000000004</v>
      </c>
      <c r="AE5741">
        <v>4.4850000000000003</v>
      </c>
      <c r="AG5741">
        <v>459.98</v>
      </c>
      <c r="AH5741">
        <v>890.09</v>
      </c>
      <c r="AI5741">
        <v>7574.8689999999997</v>
      </c>
      <c r="AJ5741">
        <v>146.90100000000001</v>
      </c>
      <c r="AK5741">
        <v>586.298</v>
      </c>
      <c r="AL5741">
        <v>1153.1199999999999</v>
      </c>
      <c r="AM5741">
        <v>4011.95</v>
      </c>
      <c r="AN5741">
        <v>281.91000000000003</v>
      </c>
      <c r="AO5741">
        <v>2003</v>
      </c>
    </row>
    <row r="5742" spans="4:41" x14ac:dyDescent="0.3">
      <c r="D5742" s="1">
        <v>45257</v>
      </c>
      <c r="E5742">
        <v>1.0953999999999999</v>
      </c>
      <c r="F5742">
        <v>1.1529</v>
      </c>
      <c r="G5742">
        <v>1.2626999999999999</v>
      </c>
      <c r="H5742">
        <v>-2.6</v>
      </c>
      <c r="I5742">
        <v>3.2</v>
      </c>
      <c r="J5742">
        <v>2.9</v>
      </c>
      <c r="K5742">
        <v>-8.1</v>
      </c>
      <c r="L5742">
        <v>255.13300000000001</v>
      </c>
      <c r="M5742">
        <v>14.0274</v>
      </c>
      <c r="N5742">
        <v>12.69</v>
      </c>
      <c r="O5742">
        <v>74.86</v>
      </c>
      <c r="P5742">
        <v>4.0570000000000004</v>
      </c>
      <c r="Q5742">
        <v>4.2839999999999998</v>
      </c>
      <c r="R5742">
        <v>2.71</v>
      </c>
      <c r="S5742">
        <v>2.3959999999999999</v>
      </c>
      <c r="T5742">
        <v>2.4740000000000002</v>
      </c>
      <c r="U5742">
        <v>2.6019999999999999</v>
      </c>
      <c r="V5742">
        <v>2.548</v>
      </c>
      <c r="W5742">
        <v>2.9990000000000001</v>
      </c>
      <c r="X5742">
        <v>2.5150000000000001</v>
      </c>
      <c r="Y5742">
        <v>3.1070000000000002</v>
      </c>
      <c r="Z5742">
        <v>3.54</v>
      </c>
      <c r="AA5742">
        <v>4.2119999999999997</v>
      </c>
      <c r="AB5742">
        <v>5.2454999999999998</v>
      </c>
      <c r="AC5742">
        <v>4.3865999999999996</v>
      </c>
      <c r="AD5742">
        <v>4.8879999999999999</v>
      </c>
      <c r="AE5742">
        <v>4.4107000000000003</v>
      </c>
      <c r="AG5742">
        <v>458.41</v>
      </c>
      <c r="AH5742">
        <v>886.49</v>
      </c>
      <c r="AI5742">
        <v>7542.8230000000003</v>
      </c>
      <c r="AJ5742">
        <v>146.108</v>
      </c>
      <c r="AK5742">
        <v>582.51499999999999</v>
      </c>
      <c r="AL5742">
        <v>1150.0899999999999</v>
      </c>
      <c r="AM5742">
        <v>3996.55</v>
      </c>
      <c r="AN5742">
        <v>283.62</v>
      </c>
      <c r="AO5742">
        <v>2012.4</v>
      </c>
    </row>
    <row r="5743" spans="4:41" x14ac:dyDescent="0.3">
      <c r="D5743" s="1">
        <v>45258</v>
      </c>
      <c r="E5743">
        <v>1.0992999999999999</v>
      </c>
      <c r="F5743">
        <v>1.1547000000000001</v>
      </c>
      <c r="G5743">
        <v>1.2694000000000001</v>
      </c>
      <c r="H5743">
        <v>-2.6</v>
      </c>
      <c r="I5743">
        <v>3.2</v>
      </c>
      <c r="J5743">
        <v>2.9</v>
      </c>
      <c r="K5743">
        <v>-8.1</v>
      </c>
      <c r="L5743">
        <v>255.13300000000001</v>
      </c>
      <c r="M5743">
        <v>14.1716</v>
      </c>
      <c r="N5743">
        <v>12.69</v>
      </c>
      <c r="O5743">
        <v>76.41</v>
      </c>
      <c r="P5743">
        <v>4.0149999999999997</v>
      </c>
      <c r="Q5743">
        <v>4.2539999999999996</v>
      </c>
      <c r="R5743">
        <v>2.6880000000000002</v>
      </c>
      <c r="S5743">
        <v>2.3639999999999999</v>
      </c>
      <c r="T5743">
        <v>2.4220000000000002</v>
      </c>
      <c r="U5743">
        <v>2.5790000000000002</v>
      </c>
      <c r="V5743">
        <v>2.4969999999999999</v>
      </c>
      <c r="W5743">
        <v>2.9180000000000001</v>
      </c>
      <c r="X5743">
        <v>2.4470000000000001</v>
      </c>
      <c r="Y5743">
        <v>3.0619999999999998</v>
      </c>
      <c r="Z5743">
        <v>3.5</v>
      </c>
      <c r="AA5743">
        <v>4.1740000000000004</v>
      </c>
      <c r="AB5743">
        <v>5.1821000000000002</v>
      </c>
      <c r="AC5743">
        <v>4.3207000000000004</v>
      </c>
      <c r="AD5743">
        <v>4.7342000000000004</v>
      </c>
      <c r="AE5743">
        <v>4.2769000000000004</v>
      </c>
      <c r="AG5743">
        <v>457.04</v>
      </c>
      <c r="AH5743">
        <v>887.72</v>
      </c>
      <c r="AI5743">
        <v>7579.3459999999995</v>
      </c>
      <c r="AJ5743">
        <v>149.79499999999999</v>
      </c>
      <c r="AK5743">
        <v>589.49199999999996</v>
      </c>
      <c r="AL5743">
        <v>1159.1400000000001</v>
      </c>
      <c r="AM5743">
        <v>3988.07</v>
      </c>
      <c r="AN5743">
        <v>285</v>
      </c>
      <c r="AO5743">
        <v>2040</v>
      </c>
    </row>
    <row r="5744" spans="4:41" x14ac:dyDescent="0.3">
      <c r="D5744" s="1">
        <v>45259</v>
      </c>
      <c r="E5744">
        <v>1.0969</v>
      </c>
      <c r="F5744">
        <v>1.1573</v>
      </c>
      <c r="G5744">
        <v>1.2695000000000001</v>
      </c>
      <c r="H5744">
        <v>-2.6</v>
      </c>
      <c r="I5744">
        <v>3.2</v>
      </c>
      <c r="J5744">
        <v>2.9</v>
      </c>
      <c r="K5744">
        <v>-8.1</v>
      </c>
      <c r="L5744">
        <v>255.13300000000001</v>
      </c>
      <c r="M5744">
        <v>14.1975</v>
      </c>
      <c r="N5744">
        <v>12.98</v>
      </c>
      <c r="O5744">
        <v>77.86</v>
      </c>
      <c r="P5744">
        <v>3.9830000000000001</v>
      </c>
      <c r="Q5744">
        <v>4.1740000000000004</v>
      </c>
      <c r="R5744">
        <v>2.6920000000000002</v>
      </c>
      <c r="S5744">
        <v>2.371</v>
      </c>
      <c r="T5744">
        <v>2.4239999999999999</v>
      </c>
      <c r="U5744">
        <v>2.5779999999999998</v>
      </c>
      <c r="V5744">
        <v>2.4319999999999999</v>
      </c>
      <c r="W5744">
        <v>2.8359999999999999</v>
      </c>
      <c r="X5744">
        <v>2.3660000000000001</v>
      </c>
      <c r="Y5744">
        <v>2.9969999999999999</v>
      </c>
      <c r="Z5744">
        <v>3.4340000000000002</v>
      </c>
      <c r="AA5744">
        <v>4.0960000000000001</v>
      </c>
      <c r="AB5744">
        <v>5.1040000000000001</v>
      </c>
      <c r="AC5744">
        <v>4.2552000000000003</v>
      </c>
      <c r="AD5744">
        <v>4.6455000000000002</v>
      </c>
      <c r="AE5744">
        <v>4.2088000000000001</v>
      </c>
      <c r="AG5744">
        <v>459.1</v>
      </c>
      <c r="AH5744">
        <v>891.24</v>
      </c>
      <c r="AI5744">
        <v>7553.652</v>
      </c>
      <c r="AJ5744">
        <v>148.71199999999999</v>
      </c>
      <c r="AK5744">
        <v>587.64300000000003</v>
      </c>
      <c r="AL5744">
        <v>1156.1400000000001</v>
      </c>
      <c r="AM5744">
        <v>3967.73</v>
      </c>
      <c r="AN5744">
        <v>286.14</v>
      </c>
      <c r="AO5744">
        <v>2047.1</v>
      </c>
    </row>
    <row r="5745" spans="4:41" x14ac:dyDescent="0.3">
      <c r="D5745" s="1">
        <v>45260</v>
      </c>
      <c r="E5745">
        <v>1.0888</v>
      </c>
      <c r="F5745">
        <v>1.1594</v>
      </c>
      <c r="G5745">
        <v>1.2624</v>
      </c>
      <c r="H5745">
        <v>-3</v>
      </c>
      <c r="I5745">
        <v>3.1</v>
      </c>
      <c r="J5745">
        <v>2.4</v>
      </c>
      <c r="K5745">
        <v>-7.8</v>
      </c>
      <c r="L5745">
        <v>254.583</v>
      </c>
      <c r="M5745">
        <v>13.815</v>
      </c>
      <c r="N5745">
        <v>12.92</v>
      </c>
      <c r="O5745">
        <v>75.959999999999994</v>
      </c>
      <c r="P5745">
        <v>3.9260000000000002</v>
      </c>
      <c r="Q5745">
        <v>4.2309999999999999</v>
      </c>
      <c r="R5745">
        <v>2.6859999999999999</v>
      </c>
      <c r="S5745">
        <v>2.347</v>
      </c>
      <c r="T5745">
        <v>2.407</v>
      </c>
      <c r="U5745">
        <v>2.5710000000000002</v>
      </c>
      <c r="V5745">
        <v>2.4470000000000001</v>
      </c>
      <c r="W5745">
        <v>2.8159999999999998</v>
      </c>
      <c r="X5745">
        <v>2.3740000000000001</v>
      </c>
      <c r="Y5745">
        <v>3.0209999999999999</v>
      </c>
      <c r="Z5745">
        <v>3.472</v>
      </c>
      <c r="AA5745">
        <v>4.1760000000000002</v>
      </c>
      <c r="AB5745">
        <v>5.1172000000000004</v>
      </c>
      <c r="AC5745">
        <v>4.3263999999999996</v>
      </c>
      <c r="AD5745">
        <v>4.6802000000000001</v>
      </c>
      <c r="AE5745">
        <v>4.2663000000000002</v>
      </c>
      <c r="AG5745">
        <v>461.61</v>
      </c>
      <c r="AH5745">
        <v>890.96</v>
      </c>
      <c r="AI5745">
        <v>7566.4960000000001</v>
      </c>
      <c r="AJ5745">
        <v>147.50299999999999</v>
      </c>
      <c r="AK5745">
        <v>590.29499999999996</v>
      </c>
      <c r="AL5745">
        <v>1161.95</v>
      </c>
      <c r="AM5745">
        <v>3986.65</v>
      </c>
      <c r="AN5745">
        <v>284.83999999999997</v>
      </c>
      <c r="AO5745">
        <v>2038.1</v>
      </c>
    </row>
    <row r="5746" spans="4:41" x14ac:dyDescent="0.3">
      <c r="D5746" s="1">
        <v>45261</v>
      </c>
      <c r="E5746">
        <v>1.0884</v>
      </c>
      <c r="F5746">
        <v>1.1679999999999999</v>
      </c>
      <c r="G5746">
        <v>1.2709999999999999</v>
      </c>
      <c r="H5746">
        <v>-3</v>
      </c>
      <c r="I5746">
        <v>3.1</v>
      </c>
      <c r="J5746">
        <v>2.4</v>
      </c>
      <c r="K5746">
        <v>-7.8</v>
      </c>
      <c r="L5746">
        <v>254.583</v>
      </c>
      <c r="M5746">
        <v>13.504300000000001</v>
      </c>
      <c r="N5746">
        <v>12.63</v>
      </c>
      <c r="O5746">
        <v>74.069999999999993</v>
      </c>
      <c r="P5746">
        <v>3.9020000000000001</v>
      </c>
      <c r="Q5746">
        <v>4.101</v>
      </c>
      <c r="R5746">
        <v>2.6829999999999998</v>
      </c>
      <c r="S5746">
        <v>2.3519999999999999</v>
      </c>
      <c r="T5746">
        <v>2.4020000000000001</v>
      </c>
      <c r="U5746">
        <v>2.5640000000000001</v>
      </c>
      <c r="V5746">
        <v>2.3620000000000001</v>
      </c>
      <c r="W5746">
        <v>2.6819999999999999</v>
      </c>
      <c r="X5746">
        <v>2.2639999999999998</v>
      </c>
      <c r="Y5746">
        <v>2.9260000000000002</v>
      </c>
      <c r="Z5746">
        <v>3.36</v>
      </c>
      <c r="AA5746">
        <v>4.1399999999999997</v>
      </c>
      <c r="AB5746">
        <v>5.0006000000000004</v>
      </c>
      <c r="AC5746">
        <v>4.1955999999999998</v>
      </c>
      <c r="AD5746">
        <v>4.5384000000000002</v>
      </c>
      <c r="AE5746">
        <v>4.1231</v>
      </c>
      <c r="AG5746">
        <v>466.2</v>
      </c>
      <c r="AH5746">
        <v>893.58</v>
      </c>
      <c r="AI5746">
        <v>7626.4750000000004</v>
      </c>
      <c r="AJ5746">
        <v>150.34</v>
      </c>
      <c r="AK5746">
        <v>595.74199999999996</v>
      </c>
      <c r="AL5746">
        <v>1152.4000000000001</v>
      </c>
      <c r="AM5746">
        <v>3999.39</v>
      </c>
      <c r="AN5746">
        <v>287.16000000000003</v>
      </c>
      <c r="AO5746">
        <v>2071</v>
      </c>
    </row>
    <row r="5747" spans="4:41" x14ac:dyDescent="0.3">
      <c r="D5747" s="1">
        <v>45264</v>
      </c>
      <c r="E5747">
        <v>1.0835999999999999</v>
      </c>
      <c r="F5747">
        <v>1.1657999999999999</v>
      </c>
      <c r="G5747">
        <v>1.2633000000000001</v>
      </c>
      <c r="H5747">
        <v>-3</v>
      </c>
      <c r="I5747">
        <v>3.1</v>
      </c>
      <c r="J5747">
        <v>2.4</v>
      </c>
      <c r="K5747">
        <v>-7.8</v>
      </c>
      <c r="L5747">
        <v>254.583</v>
      </c>
      <c r="M5747">
        <v>14.120900000000001</v>
      </c>
      <c r="N5747">
        <v>13.08</v>
      </c>
      <c r="O5747">
        <v>73.040000000000006</v>
      </c>
      <c r="P5747">
        <v>3.794</v>
      </c>
      <c r="Q5747">
        <v>4.1260000000000003</v>
      </c>
      <c r="R5747">
        <v>2.6920000000000002</v>
      </c>
      <c r="S5747">
        <v>2.375</v>
      </c>
      <c r="T5747">
        <v>2.4489999999999998</v>
      </c>
      <c r="U5747">
        <v>2.59</v>
      </c>
      <c r="V5747">
        <v>2.3540000000000001</v>
      </c>
      <c r="W5747">
        <v>2.6949999999999998</v>
      </c>
      <c r="X5747">
        <v>2.2749999999999999</v>
      </c>
      <c r="Y5747">
        <v>2.927</v>
      </c>
      <c r="Z5747">
        <v>3.367</v>
      </c>
      <c r="AA5747">
        <v>4.194</v>
      </c>
      <c r="AB5747">
        <v>5.0795000000000003</v>
      </c>
      <c r="AC5747">
        <v>4.2529000000000003</v>
      </c>
      <c r="AD5747">
        <v>4.6353</v>
      </c>
      <c r="AE5747">
        <v>4.2065999999999999</v>
      </c>
      <c r="AG5747">
        <v>465.78</v>
      </c>
      <c r="AH5747">
        <v>891.26</v>
      </c>
      <c r="AI5747">
        <v>7598.973</v>
      </c>
      <c r="AJ5747">
        <v>150.024</v>
      </c>
      <c r="AK5747">
        <v>588.24699999999996</v>
      </c>
      <c r="AL5747">
        <v>1151.82</v>
      </c>
      <c r="AM5747">
        <v>3966.03</v>
      </c>
      <c r="AN5747">
        <v>286.02999999999997</v>
      </c>
      <c r="AO5747">
        <v>2024.1</v>
      </c>
    </row>
    <row r="5748" spans="4:41" x14ac:dyDescent="0.3">
      <c r="D5748" s="1">
        <v>45265</v>
      </c>
      <c r="E5748">
        <v>1.0797000000000001</v>
      </c>
      <c r="F5748">
        <v>1.1665000000000001</v>
      </c>
      <c r="G5748">
        <v>1.2595000000000001</v>
      </c>
      <c r="H5748">
        <v>-3</v>
      </c>
      <c r="I5748">
        <v>3.1</v>
      </c>
      <c r="J5748">
        <v>2.4</v>
      </c>
      <c r="K5748">
        <v>-7.8</v>
      </c>
      <c r="L5748">
        <v>254.583</v>
      </c>
      <c r="M5748">
        <v>13.9983</v>
      </c>
      <c r="N5748">
        <v>12.85</v>
      </c>
      <c r="O5748">
        <v>72.319999999999993</v>
      </c>
      <c r="P5748">
        <v>3.7850000000000001</v>
      </c>
      <c r="Q5748">
        <v>3.988</v>
      </c>
      <c r="R5748">
        <v>2.6909999999999998</v>
      </c>
      <c r="S5748">
        <v>2.3969999999999998</v>
      </c>
      <c r="T5748">
        <v>2.4340000000000002</v>
      </c>
      <c r="U5748">
        <v>2.5830000000000002</v>
      </c>
      <c r="V5748">
        <v>2.2469999999999999</v>
      </c>
      <c r="W5748">
        <v>2.61</v>
      </c>
      <c r="X5748">
        <v>2.19</v>
      </c>
      <c r="Y5748">
        <v>2.8039999999999998</v>
      </c>
      <c r="Z5748">
        <v>3.254</v>
      </c>
      <c r="AA5748">
        <v>4.0250000000000004</v>
      </c>
      <c r="AB5748">
        <v>5.0515999999999996</v>
      </c>
      <c r="AC5748">
        <v>4.1649000000000003</v>
      </c>
      <c r="AD5748">
        <v>4.5766999999999998</v>
      </c>
      <c r="AE5748">
        <v>4.1349999999999998</v>
      </c>
      <c r="AG5748">
        <v>467.62</v>
      </c>
      <c r="AH5748">
        <v>893.97</v>
      </c>
      <c r="AI5748">
        <v>7574.79</v>
      </c>
      <c r="AJ5748">
        <v>151.31800000000001</v>
      </c>
      <c r="AK5748">
        <v>585.93700000000001</v>
      </c>
      <c r="AL5748">
        <v>1141.01</v>
      </c>
      <c r="AM5748">
        <v>3932.53</v>
      </c>
      <c r="AN5748">
        <v>287.98</v>
      </c>
      <c r="AO5748">
        <v>2018.5</v>
      </c>
    </row>
    <row r="5749" spans="4:41" x14ac:dyDescent="0.3">
      <c r="D5749" s="1">
        <v>45266</v>
      </c>
      <c r="E5749">
        <v>1.0764</v>
      </c>
      <c r="F5749">
        <v>1.1668000000000001</v>
      </c>
      <c r="G5749">
        <v>1.256</v>
      </c>
      <c r="H5749">
        <v>-3</v>
      </c>
      <c r="I5749">
        <v>3.1</v>
      </c>
      <c r="J5749">
        <v>2.4</v>
      </c>
      <c r="K5749">
        <v>-7.8</v>
      </c>
      <c r="L5749">
        <v>254.583</v>
      </c>
      <c r="M5749">
        <v>14.0777</v>
      </c>
      <c r="N5749">
        <v>12.97</v>
      </c>
      <c r="O5749">
        <v>69.38</v>
      </c>
      <c r="P5749">
        <v>3.7280000000000002</v>
      </c>
      <c r="Q5749">
        <v>3.9350000000000001</v>
      </c>
      <c r="R5749">
        <v>2.6960000000000002</v>
      </c>
      <c r="S5749">
        <v>2.41</v>
      </c>
      <c r="T5749">
        <v>2.452</v>
      </c>
      <c r="U5749">
        <v>2.5960000000000001</v>
      </c>
      <c r="V5749">
        <v>2.2000000000000002</v>
      </c>
      <c r="W5749">
        <v>2.62</v>
      </c>
      <c r="X5749">
        <v>2.165</v>
      </c>
      <c r="Y5749">
        <v>2.7389999999999999</v>
      </c>
      <c r="Z5749">
        <v>3.1960000000000002</v>
      </c>
      <c r="AA5749">
        <v>3.9430000000000001</v>
      </c>
      <c r="AB5749">
        <v>5.0701999999999998</v>
      </c>
      <c r="AC5749">
        <v>4.1040000000000001</v>
      </c>
      <c r="AD5749">
        <v>4.5929000000000002</v>
      </c>
      <c r="AE5749">
        <v>4.1035000000000004</v>
      </c>
      <c r="AG5749">
        <v>470.06</v>
      </c>
      <c r="AH5749">
        <v>897.43</v>
      </c>
      <c r="AI5749">
        <v>7584.0519999999997</v>
      </c>
      <c r="AJ5749">
        <v>151.51900000000001</v>
      </c>
      <c r="AK5749">
        <v>588.68899999999996</v>
      </c>
      <c r="AL5749">
        <v>1144.8599999999999</v>
      </c>
      <c r="AM5749">
        <v>4007.25</v>
      </c>
      <c r="AN5749">
        <v>288.58999999999997</v>
      </c>
      <c r="AO5749">
        <v>2030.5</v>
      </c>
    </row>
    <row r="5750" spans="4:41" x14ac:dyDescent="0.3">
      <c r="D5750" s="1">
        <v>45267</v>
      </c>
      <c r="E5750">
        <v>1.0793999999999999</v>
      </c>
      <c r="F5750">
        <v>1.1667000000000001</v>
      </c>
      <c r="G5750">
        <v>1.2594000000000001</v>
      </c>
      <c r="H5750">
        <v>-3</v>
      </c>
      <c r="I5750">
        <v>3.1</v>
      </c>
      <c r="J5750">
        <v>2.4</v>
      </c>
      <c r="K5750">
        <v>-7.8</v>
      </c>
      <c r="L5750">
        <v>254.583</v>
      </c>
      <c r="M5750">
        <v>14.207800000000001</v>
      </c>
      <c r="N5750">
        <v>13.06</v>
      </c>
      <c r="O5750">
        <v>69.34</v>
      </c>
      <c r="P5750">
        <v>3.7269999999999999</v>
      </c>
      <c r="Q5750">
        <v>3.9369999999999998</v>
      </c>
      <c r="R5750">
        <v>2.6869999999999998</v>
      </c>
      <c r="S5750">
        <v>2.391</v>
      </c>
      <c r="T5750">
        <v>2.4340000000000002</v>
      </c>
      <c r="U5750">
        <v>2.5619999999999998</v>
      </c>
      <c r="V5750">
        <v>2.1909999999999998</v>
      </c>
      <c r="W5750">
        <v>2.5960000000000001</v>
      </c>
      <c r="X5750">
        <v>2.137</v>
      </c>
      <c r="Y5750">
        <v>2.7290000000000001</v>
      </c>
      <c r="Z5750">
        <v>3.194</v>
      </c>
      <c r="AA5750">
        <v>3.968</v>
      </c>
      <c r="AB5750">
        <v>5.0423</v>
      </c>
      <c r="AC5750">
        <v>4.1494999999999997</v>
      </c>
      <c r="AD5750">
        <v>4.5945</v>
      </c>
      <c r="AE5750">
        <v>4.1346999999999996</v>
      </c>
      <c r="AG5750">
        <v>468.78</v>
      </c>
      <c r="AH5750">
        <v>894.48</v>
      </c>
      <c r="AI5750">
        <v>7571.1319999999996</v>
      </c>
      <c r="AJ5750">
        <v>150.28299999999999</v>
      </c>
      <c r="AK5750">
        <v>588.96400000000006</v>
      </c>
      <c r="AL5750">
        <v>1137.9000000000001</v>
      </c>
      <c r="AM5750">
        <v>3961.43</v>
      </c>
      <c r="AN5750">
        <v>288.67</v>
      </c>
      <c r="AO5750">
        <v>2029.9</v>
      </c>
    </row>
    <row r="5751" spans="4:41" x14ac:dyDescent="0.3">
      <c r="D5751" s="1">
        <v>45268</v>
      </c>
      <c r="E5751">
        <v>1.0763</v>
      </c>
      <c r="F5751">
        <v>1.1657</v>
      </c>
      <c r="G5751">
        <v>1.2548999999999999</v>
      </c>
      <c r="H5751">
        <v>-3</v>
      </c>
      <c r="I5751">
        <v>3.1</v>
      </c>
      <c r="J5751">
        <v>2.4</v>
      </c>
      <c r="K5751">
        <v>-7.8</v>
      </c>
      <c r="L5751">
        <v>254.583</v>
      </c>
      <c r="M5751">
        <v>13.7018</v>
      </c>
      <c r="N5751">
        <v>12.35</v>
      </c>
      <c r="O5751">
        <v>71.23</v>
      </c>
      <c r="P5751">
        <v>3.7250000000000001</v>
      </c>
      <c r="Q5751">
        <v>4.0730000000000004</v>
      </c>
      <c r="R5751">
        <v>2.6850000000000001</v>
      </c>
      <c r="S5751">
        <v>2.387</v>
      </c>
      <c r="T5751">
        <v>2.419</v>
      </c>
      <c r="U5751">
        <v>2.5579999999999998</v>
      </c>
      <c r="V5751">
        <v>2.2759999999999998</v>
      </c>
      <c r="W5751">
        <v>2.6930000000000001</v>
      </c>
      <c r="X5751">
        <v>2.234</v>
      </c>
      <c r="Y5751">
        <v>2.8290000000000002</v>
      </c>
      <c r="Z5751">
        <v>3.3</v>
      </c>
      <c r="AA5751">
        <v>4.0410000000000004</v>
      </c>
      <c r="AB5751">
        <v>5.1173000000000002</v>
      </c>
      <c r="AC5751">
        <v>4.2256</v>
      </c>
      <c r="AD5751">
        <v>4.7209000000000003</v>
      </c>
      <c r="AE5751">
        <v>4.2392000000000003</v>
      </c>
      <c r="AG5751">
        <v>472.26</v>
      </c>
      <c r="AH5751">
        <v>899.79</v>
      </c>
      <c r="AI5751">
        <v>7591.7619999999997</v>
      </c>
      <c r="AJ5751">
        <v>151.095</v>
      </c>
      <c r="AK5751">
        <v>592.923</v>
      </c>
      <c r="AL5751">
        <v>1145.08</v>
      </c>
      <c r="AM5751">
        <v>3901.95</v>
      </c>
      <c r="AN5751">
        <v>286.39999999999998</v>
      </c>
      <c r="AO5751">
        <v>1998.3</v>
      </c>
    </row>
    <row r="5752" spans="4:41" x14ac:dyDescent="0.3">
      <c r="D5752" s="1">
        <v>45271</v>
      </c>
      <c r="E5752">
        <v>1.0765</v>
      </c>
      <c r="F5752">
        <v>1.1664000000000001</v>
      </c>
      <c r="G5752">
        <v>1.2555000000000001</v>
      </c>
      <c r="H5752">
        <v>-3</v>
      </c>
      <c r="I5752">
        <v>3.1</v>
      </c>
      <c r="J5752">
        <v>2.4</v>
      </c>
      <c r="K5752">
        <v>-7.8</v>
      </c>
      <c r="L5752">
        <v>254.583</v>
      </c>
      <c r="M5752">
        <v>13.7103</v>
      </c>
      <c r="N5752">
        <v>12.63</v>
      </c>
      <c r="O5752">
        <v>71.319999999999993</v>
      </c>
      <c r="P5752">
        <v>3.7509999999999999</v>
      </c>
      <c r="Q5752">
        <v>4.0640000000000001</v>
      </c>
      <c r="R5752">
        <v>2.661</v>
      </c>
      <c r="S5752">
        <v>2.3849999999999998</v>
      </c>
      <c r="T5752">
        <v>2.431</v>
      </c>
      <c r="U5752">
        <v>2.5409999999999999</v>
      </c>
      <c r="V5752">
        <v>2.27</v>
      </c>
      <c r="W5752">
        <v>2.71</v>
      </c>
      <c r="X5752">
        <v>2.2349999999999999</v>
      </c>
      <c r="Y5752">
        <v>2.8250000000000002</v>
      </c>
      <c r="Z5752">
        <v>3.2989999999999999</v>
      </c>
      <c r="AA5752">
        <v>4.0780000000000003</v>
      </c>
      <c r="AB5752">
        <v>5.1167999999999996</v>
      </c>
      <c r="AC5752">
        <v>4.2332999999999998</v>
      </c>
      <c r="AD5752">
        <v>4.7080000000000002</v>
      </c>
      <c r="AE5752">
        <v>4.2461000000000002</v>
      </c>
      <c r="AG5752">
        <v>473.7</v>
      </c>
      <c r="AH5752">
        <v>900.54</v>
      </c>
      <c r="AI5752">
        <v>7587.4549999999999</v>
      </c>
      <c r="AJ5752">
        <v>150.73099999999999</v>
      </c>
      <c r="AK5752">
        <v>588.98599999999999</v>
      </c>
      <c r="AL5752">
        <v>1142.97</v>
      </c>
      <c r="AM5752">
        <v>3959.16</v>
      </c>
      <c r="AN5752">
        <v>286.69</v>
      </c>
      <c r="AO5752">
        <v>1978</v>
      </c>
    </row>
    <row r="5753" spans="4:41" x14ac:dyDescent="0.3">
      <c r="D5753" s="1">
        <v>45272</v>
      </c>
      <c r="E5753">
        <v>1.0793999999999999</v>
      </c>
      <c r="F5753">
        <v>1.1637999999999999</v>
      </c>
      <c r="G5753">
        <v>1.2563</v>
      </c>
      <c r="H5753">
        <v>-3</v>
      </c>
      <c r="I5753">
        <v>3.1</v>
      </c>
      <c r="J5753">
        <v>2.4</v>
      </c>
      <c r="K5753">
        <v>-7.8</v>
      </c>
      <c r="L5753">
        <v>254.583</v>
      </c>
      <c r="M5753">
        <v>13.205</v>
      </c>
      <c r="N5753">
        <v>12.07</v>
      </c>
      <c r="O5753">
        <v>68.61</v>
      </c>
      <c r="P5753">
        <v>3.754</v>
      </c>
      <c r="Q5753">
        <v>4.0039999999999996</v>
      </c>
      <c r="R5753">
        <v>2.657</v>
      </c>
      <c r="S5753">
        <v>2.387</v>
      </c>
      <c r="T5753">
        <v>2.419</v>
      </c>
      <c r="U5753">
        <v>2.5339999999999998</v>
      </c>
      <c r="V5753">
        <v>2.226</v>
      </c>
      <c r="W5753">
        <v>2.7090000000000001</v>
      </c>
      <c r="X5753">
        <v>2.21</v>
      </c>
      <c r="Y5753">
        <v>2.7719999999999998</v>
      </c>
      <c r="Z5753">
        <v>3.2410000000000001</v>
      </c>
      <c r="AA5753">
        <v>3.9670000000000001</v>
      </c>
      <c r="AB5753">
        <v>5.1245000000000003</v>
      </c>
      <c r="AC5753">
        <v>4.2005999999999997</v>
      </c>
      <c r="AD5753">
        <v>4.7308000000000003</v>
      </c>
      <c r="AE5753">
        <v>4.2196999999999996</v>
      </c>
      <c r="AG5753">
        <v>472.72</v>
      </c>
      <c r="AH5753">
        <v>901.83</v>
      </c>
      <c r="AI5753">
        <v>7591.47</v>
      </c>
      <c r="AJ5753">
        <v>150.47</v>
      </c>
      <c r="AK5753">
        <v>587.96699999999998</v>
      </c>
      <c r="AL5753">
        <v>1148.6500000000001</v>
      </c>
      <c r="AM5753">
        <v>3950.1</v>
      </c>
      <c r="AN5753">
        <v>287.3</v>
      </c>
      <c r="AO5753">
        <v>1977.8</v>
      </c>
    </row>
    <row r="5754" spans="4:41" x14ac:dyDescent="0.3">
      <c r="D5754" s="1">
        <v>45273</v>
      </c>
      <c r="E5754">
        <v>1.0873999999999999</v>
      </c>
      <c r="F5754">
        <v>1.1601999999999999</v>
      </c>
      <c r="G5754">
        <v>1.2618</v>
      </c>
      <c r="H5754">
        <v>-3</v>
      </c>
      <c r="I5754">
        <v>3.1</v>
      </c>
      <c r="J5754">
        <v>2.4</v>
      </c>
      <c r="K5754">
        <v>-7.8</v>
      </c>
      <c r="L5754">
        <v>254.583</v>
      </c>
      <c r="M5754">
        <v>13.4963</v>
      </c>
      <c r="N5754">
        <v>12.19</v>
      </c>
      <c r="O5754">
        <v>69.47</v>
      </c>
      <c r="P5754">
        <v>3.758</v>
      </c>
      <c r="Q5754">
        <v>3.9289999999999998</v>
      </c>
      <c r="R5754">
        <v>2.645</v>
      </c>
      <c r="S5754">
        <v>2.363</v>
      </c>
      <c r="T5754">
        <v>2.3860000000000001</v>
      </c>
      <c r="U5754">
        <v>2.5289999999999999</v>
      </c>
      <c r="V5754">
        <v>2.173</v>
      </c>
      <c r="W5754">
        <v>2.6669999999999998</v>
      </c>
      <c r="X5754">
        <v>2.1669999999999998</v>
      </c>
      <c r="Y5754">
        <v>2.7120000000000002</v>
      </c>
      <c r="Z5754">
        <v>3.173</v>
      </c>
      <c r="AA5754">
        <v>3.83</v>
      </c>
      <c r="AB5754">
        <v>4.8947000000000003</v>
      </c>
      <c r="AC5754">
        <v>4.0164</v>
      </c>
      <c r="AD5754">
        <v>4.4264999999999999</v>
      </c>
      <c r="AE5754">
        <v>3.9704000000000002</v>
      </c>
      <c r="AG5754">
        <v>472.46</v>
      </c>
      <c r="AH5754">
        <v>902.43</v>
      </c>
      <c r="AI5754">
        <v>7580.942</v>
      </c>
      <c r="AJ5754">
        <v>150.84299999999999</v>
      </c>
      <c r="AK5754">
        <v>599.21199999999999</v>
      </c>
      <c r="AL5754">
        <v>1141.4000000000001</v>
      </c>
      <c r="AM5754">
        <v>3953.07</v>
      </c>
      <c r="AN5754">
        <v>290.83</v>
      </c>
      <c r="AO5754">
        <v>1982.3</v>
      </c>
    </row>
    <row r="5755" spans="4:41" x14ac:dyDescent="0.3">
      <c r="D5755" s="1">
        <v>45274</v>
      </c>
      <c r="E5755">
        <v>1.0992999999999999</v>
      </c>
      <c r="F5755">
        <v>1.1613</v>
      </c>
      <c r="G5755">
        <v>1.2766999999999999</v>
      </c>
      <c r="H5755">
        <v>-3</v>
      </c>
      <c r="I5755">
        <v>3.1</v>
      </c>
      <c r="J5755">
        <v>2.4</v>
      </c>
      <c r="K5755">
        <v>-7.8</v>
      </c>
      <c r="L5755">
        <v>254.583</v>
      </c>
      <c r="M5755">
        <v>12.453200000000001</v>
      </c>
      <c r="N5755">
        <v>12.48</v>
      </c>
      <c r="O5755">
        <v>71.58</v>
      </c>
      <c r="P5755">
        <v>3.7189999999999999</v>
      </c>
      <c r="Q5755">
        <v>3.7919999999999998</v>
      </c>
      <c r="R5755">
        <v>2.653</v>
      </c>
      <c r="S5755">
        <v>2.3279999999999998</v>
      </c>
      <c r="T5755">
        <v>2.3679999999999999</v>
      </c>
      <c r="U5755">
        <v>2.524</v>
      </c>
      <c r="V5755">
        <v>2.1190000000000002</v>
      </c>
      <c r="W5755">
        <v>2.5670000000000002</v>
      </c>
      <c r="X5755">
        <v>2.0790000000000002</v>
      </c>
      <c r="Y5755">
        <v>2.6419999999999999</v>
      </c>
      <c r="Z5755">
        <v>3.081</v>
      </c>
      <c r="AA5755">
        <v>3.7890000000000001</v>
      </c>
      <c r="AB5755">
        <v>4.8968999999999996</v>
      </c>
      <c r="AC5755">
        <v>3.9207999999999998</v>
      </c>
      <c r="AD5755">
        <v>4.3882000000000003</v>
      </c>
      <c r="AE5755">
        <v>3.9043999999999999</v>
      </c>
      <c r="AG5755">
        <v>476.57</v>
      </c>
      <c r="AH5755">
        <v>927.22</v>
      </c>
      <c r="AI5755">
        <v>7823.8540000000003</v>
      </c>
      <c r="AJ5755">
        <v>155.77199999999999</v>
      </c>
      <c r="AK5755">
        <v>618.90700000000004</v>
      </c>
      <c r="AL5755">
        <v>1159.73</v>
      </c>
      <c r="AM5755">
        <v>3896.71</v>
      </c>
      <c r="AN5755">
        <v>292.5</v>
      </c>
      <c r="AO5755">
        <v>2030.2</v>
      </c>
    </row>
    <row r="5756" spans="4:41" x14ac:dyDescent="0.3">
      <c r="D5756" s="1">
        <v>45275</v>
      </c>
      <c r="E5756">
        <v>1.0894999999999999</v>
      </c>
      <c r="F5756">
        <v>1.1637</v>
      </c>
      <c r="G5756">
        <v>1.2681</v>
      </c>
      <c r="H5756">
        <v>-3</v>
      </c>
      <c r="I5756">
        <v>3.1</v>
      </c>
      <c r="J5756">
        <v>2.4</v>
      </c>
      <c r="K5756">
        <v>-7.8</v>
      </c>
      <c r="L5756">
        <v>254.583</v>
      </c>
      <c r="M5756">
        <v>12.1242</v>
      </c>
      <c r="N5756">
        <v>12.28</v>
      </c>
      <c r="O5756">
        <v>71.430000000000007</v>
      </c>
      <c r="P5756">
        <v>3.6440000000000001</v>
      </c>
      <c r="Q5756">
        <v>3.7229999999999999</v>
      </c>
      <c r="R5756">
        <v>2.6360000000000001</v>
      </c>
      <c r="S5756">
        <v>2.3050000000000002</v>
      </c>
      <c r="T5756">
        <v>2.3450000000000002</v>
      </c>
      <c r="U5756">
        <v>2.5070000000000001</v>
      </c>
      <c r="V5756">
        <v>2.016</v>
      </c>
      <c r="W5756">
        <v>2.504</v>
      </c>
      <c r="X5756">
        <v>1.9990000000000001</v>
      </c>
      <c r="Y5756">
        <v>2.5459999999999998</v>
      </c>
      <c r="Z5756">
        <v>2.9950000000000001</v>
      </c>
      <c r="AA5756">
        <v>3.6869999999999998</v>
      </c>
      <c r="AB5756">
        <v>4.9336000000000002</v>
      </c>
      <c r="AC5756">
        <v>3.911</v>
      </c>
      <c r="AD5756">
        <v>4.4428000000000001</v>
      </c>
      <c r="AE5756">
        <v>3.9087999999999998</v>
      </c>
      <c r="AG5756">
        <v>476.61</v>
      </c>
      <c r="AH5756">
        <v>920.64</v>
      </c>
      <c r="AI5756">
        <v>7708.35</v>
      </c>
      <c r="AJ5756">
        <v>154.09899999999999</v>
      </c>
      <c r="AK5756">
        <v>615.24</v>
      </c>
      <c r="AL5756">
        <v>1173.1300000000001</v>
      </c>
      <c r="AM5756">
        <v>3915.05</v>
      </c>
      <c r="AN5756">
        <v>292.26</v>
      </c>
      <c r="AO5756">
        <v>2021.1</v>
      </c>
    </row>
    <row r="5757" spans="4:41" x14ac:dyDescent="0.3">
      <c r="D5757" s="1">
        <v>45278</v>
      </c>
      <c r="E5757">
        <v>1.0924</v>
      </c>
      <c r="F5757">
        <v>1.1577999999999999</v>
      </c>
      <c r="G5757">
        <v>1.2647999999999999</v>
      </c>
      <c r="H5757">
        <v>-3</v>
      </c>
      <c r="I5757">
        <v>3.1</v>
      </c>
      <c r="J5757">
        <v>2.4</v>
      </c>
      <c r="K5757">
        <v>-7.8</v>
      </c>
      <c r="L5757">
        <v>254.583</v>
      </c>
      <c r="M5757">
        <v>12.9116</v>
      </c>
      <c r="N5757">
        <v>12.56</v>
      </c>
      <c r="O5757">
        <v>72.47</v>
      </c>
      <c r="P5757">
        <v>3.613</v>
      </c>
      <c r="Q5757">
        <v>3.7639999999999998</v>
      </c>
      <c r="R5757">
        <v>2.629</v>
      </c>
      <c r="S5757">
        <v>2.3109999999999999</v>
      </c>
      <c r="T5757">
        <v>2.3330000000000002</v>
      </c>
      <c r="U5757">
        <v>2.4849999999999999</v>
      </c>
      <c r="V5757">
        <v>2.0790000000000002</v>
      </c>
      <c r="W5757">
        <v>2.5529999999999999</v>
      </c>
      <c r="X5757">
        <v>2.052</v>
      </c>
      <c r="Y5757">
        <v>2.6080000000000001</v>
      </c>
      <c r="Z5757">
        <v>3.0550000000000002</v>
      </c>
      <c r="AA5757">
        <v>3.6949999999999998</v>
      </c>
      <c r="AB5757">
        <v>4.9467999999999996</v>
      </c>
      <c r="AC5757">
        <v>3.9314</v>
      </c>
      <c r="AD5757">
        <v>4.4462999999999999</v>
      </c>
      <c r="AE5757">
        <v>3.9310999999999998</v>
      </c>
      <c r="AG5757">
        <v>475.32</v>
      </c>
      <c r="AH5757">
        <v>918.11</v>
      </c>
      <c r="AI5757">
        <v>7714.4080000000004</v>
      </c>
      <c r="AJ5757">
        <v>154.68100000000001</v>
      </c>
      <c r="AK5757">
        <v>619.69500000000005</v>
      </c>
      <c r="AL5757">
        <v>1168.58</v>
      </c>
      <c r="AM5757">
        <v>3889.18</v>
      </c>
      <c r="AN5757">
        <v>291.98</v>
      </c>
      <c r="AO5757">
        <v>2026.3</v>
      </c>
    </row>
    <row r="5758" spans="4:41" x14ac:dyDescent="0.3">
      <c r="D5758" s="1">
        <v>45279</v>
      </c>
      <c r="E5758">
        <v>1.0981000000000001</v>
      </c>
      <c r="F5758">
        <v>1.1595</v>
      </c>
      <c r="G5758">
        <v>1.2732000000000001</v>
      </c>
      <c r="H5758">
        <v>-3</v>
      </c>
      <c r="I5758">
        <v>3.1</v>
      </c>
      <c r="J5758">
        <v>2.4</v>
      </c>
      <c r="K5758">
        <v>-7.8</v>
      </c>
      <c r="L5758">
        <v>254.583</v>
      </c>
      <c r="M5758">
        <v>12.8278</v>
      </c>
      <c r="N5758">
        <v>12.53</v>
      </c>
      <c r="O5758">
        <v>73.44</v>
      </c>
      <c r="P5758">
        <v>3.6349999999999998</v>
      </c>
      <c r="Q5758">
        <v>3.6309999999999998</v>
      </c>
      <c r="R5758">
        <v>2.633</v>
      </c>
      <c r="S5758">
        <v>2.3220000000000001</v>
      </c>
      <c r="T5758">
        <v>2.3530000000000002</v>
      </c>
      <c r="U5758">
        <v>2.516</v>
      </c>
      <c r="V5758">
        <v>2.016</v>
      </c>
      <c r="W5758">
        <v>2.5129999999999999</v>
      </c>
      <c r="X5758">
        <v>2</v>
      </c>
      <c r="Y5758">
        <v>2.524</v>
      </c>
      <c r="Z5758">
        <v>2.96</v>
      </c>
      <c r="AA5758">
        <v>3.6520000000000001</v>
      </c>
      <c r="AB5758">
        <v>4.9081000000000001</v>
      </c>
      <c r="AC5758">
        <v>3.9312999999999998</v>
      </c>
      <c r="AD5758">
        <v>4.4394</v>
      </c>
      <c r="AE5758">
        <v>3.9342999999999999</v>
      </c>
      <c r="AG5758">
        <v>477.04</v>
      </c>
      <c r="AH5758">
        <v>927.47</v>
      </c>
      <c r="AI5758">
        <v>7794.2470000000003</v>
      </c>
      <c r="AJ5758">
        <v>156.727</v>
      </c>
      <c r="AK5758">
        <v>630.86599999999999</v>
      </c>
      <c r="AL5758">
        <v>1165.1400000000001</v>
      </c>
      <c r="AM5758">
        <v>3917.64</v>
      </c>
      <c r="AN5758">
        <v>292.51</v>
      </c>
      <c r="AO5758">
        <v>2038.4</v>
      </c>
    </row>
    <row r="5759" spans="4:41" x14ac:dyDescent="0.3">
      <c r="D5759" s="1">
        <v>45280</v>
      </c>
      <c r="E5759">
        <v>1.0942000000000001</v>
      </c>
      <c r="F5759">
        <v>1.155</v>
      </c>
      <c r="G5759">
        <v>1.2639</v>
      </c>
      <c r="H5759">
        <v>-3</v>
      </c>
      <c r="I5759">
        <v>3.1</v>
      </c>
      <c r="J5759">
        <v>2.4</v>
      </c>
      <c r="K5759">
        <v>-7.8</v>
      </c>
      <c r="L5759">
        <v>254.583</v>
      </c>
      <c r="M5759">
        <v>12.735300000000001</v>
      </c>
      <c r="N5759">
        <v>13.67</v>
      </c>
      <c r="O5759">
        <v>74.22</v>
      </c>
      <c r="P5759">
        <v>3.6019999999999999</v>
      </c>
      <c r="Q5759">
        <v>3.593</v>
      </c>
      <c r="R5759">
        <v>2.637</v>
      </c>
      <c r="S5759">
        <v>2.31</v>
      </c>
      <c r="T5759">
        <v>2.36</v>
      </c>
      <c r="U5759">
        <v>2.5249999999999999</v>
      </c>
      <c r="V5759">
        <v>1.9710000000000001</v>
      </c>
      <c r="W5759">
        <v>2.4729999999999999</v>
      </c>
      <c r="X5759">
        <v>1.954</v>
      </c>
      <c r="Y5759">
        <v>2.4790000000000001</v>
      </c>
      <c r="Z5759">
        <v>2.9119999999999999</v>
      </c>
      <c r="AA5759">
        <v>3.528</v>
      </c>
      <c r="AB5759">
        <v>4.8640999999999996</v>
      </c>
      <c r="AC5759">
        <v>3.8473999999999999</v>
      </c>
      <c r="AD5759">
        <v>4.3312999999999997</v>
      </c>
      <c r="AE5759">
        <v>3.8441000000000001</v>
      </c>
      <c r="AG5759">
        <v>477.94</v>
      </c>
      <c r="AH5759">
        <v>928.14</v>
      </c>
      <c r="AI5759">
        <v>7828.2889999999998</v>
      </c>
      <c r="AJ5759">
        <v>156.452</v>
      </c>
      <c r="AK5759">
        <v>622.51400000000001</v>
      </c>
      <c r="AL5759">
        <v>1165.77</v>
      </c>
      <c r="AM5759">
        <v>3943.78</v>
      </c>
      <c r="AN5759">
        <v>293.45</v>
      </c>
      <c r="AO5759">
        <v>2034.5</v>
      </c>
    </row>
    <row r="5760" spans="4:41" x14ac:dyDescent="0.3">
      <c r="D5760" s="1">
        <v>45281</v>
      </c>
      <c r="E5760">
        <v>1.1011</v>
      </c>
      <c r="F5760">
        <v>1.1525000000000001</v>
      </c>
      <c r="G5760">
        <v>1.2689999999999999</v>
      </c>
      <c r="H5760">
        <v>-3</v>
      </c>
      <c r="I5760">
        <v>3.1</v>
      </c>
      <c r="J5760">
        <v>2.4</v>
      </c>
      <c r="K5760">
        <v>-7.8</v>
      </c>
      <c r="L5760">
        <v>254.583</v>
      </c>
      <c r="M5760">
        <v>13.5946</v>
      </c>
      <c r="N5760">
        <v>13.65</v>
      </c>
      <c r="O5760">
        <v>73.89</v>
      </c>
      <c r="P5760">
        <v>3.5819999999999999</v>
      </c>
      <c r="Q5760">
        <v>3.585</v>
      </c>
      <c r="R5760">
        <v>2.62</v>
      </c>
      <c r="S5760">
        <v>2.2909999999999999</v>
      </c>
      <c r="T5760">
        <v>2.351</v>
      </c>
      <c r="U5760">
        <v>2.484</v>
      </c>
      <c r="V5760">
        <v>1.964</v>
      </c>
      <c r="W5760">
        <v>2.4510000000000001</v>
      </c>
      <c r="X5760">
        <v>1.929</v>
      </c>
      <c r="Y5760">
        <v>2.472</v>
      </c>
      <c r="Z5760">
        <v>2.9</v>
      </c>
      <c r="AA5760">
        <v>3.5289999999999999</v>
      </c>
      <c r="AB5760">
        <v>4.8338000000000001</v>
      </c>
      <c r="AC5760">
        <v>3.8881000000000001</v>
      </c>
      <c r="AD5760">
        <v>4.3474000000000004</v>
      </c>
      <c r="AE5760">
        <v>3.8748999999999998</v>
      </c>
      <c r="AG5760">
        <v>476.94</v>
      </c>
      <c r="AH5760">
        <v>927.76</v>
      </c>
      <c r="AI5760">
        <v>7805.7129999999997</v>
      </c>
      <c r="AJ5760">
        <v>157.13999999999999</v>
      </c>
      <c r="AK5760">
        <v>629.57500000000005</v>
      </c>
      <c r="AL5760">
        <v>1165.48</v>
      </c>
      <c r="AM5760">
        <v>3904.5</v>
      </c>
      <c r="AN5760">
        <v>293.20999999999998</v>
      </c>
      <c r="AO5760">
        <v>2039.1</v>
      </c>
    </row>
    <row r="5761" spans="4:41" x14ac:dyDescent="0.3">
      <c r="D5761" s="1">
        <v>45282</v>
      </c>
      <c r="E5761">
        <v>1.1013999999999999</v>
      </c>
      <c r="F5761">
        <v>1.1533</v>
      </c>
      <c r="G5761">
        <v>1.2701</v>
      </c>
      <c r="H5761">
        <v>-3</v>
      </c>
      <c r="I5761">
        <v>3.1</v>
      </c>
      <c r="J5761">
        <v>2.4</v>
      </c>
      <c r="K5761">
        <v>-7.8</v>
      </c>
      <c r="L5761">
        <v>254.583</v>
      </c>
      <c r="M5761">
        <v>13.564500000000001</v>
      </c>
      <c r="N5761">
        <v>13.03</v>
      </c>
      <c r="O5761">
        <v>73.56</v>
      </c>
      <c r="P5761">
        <v>3.581</v>
      </c>
      <c r="Q5761">
        <v>3.5579999999999998</v>
      </c>
      <c r="R5761">
        <v>2.617</v>
      </c>
      <c r="S5761">
        <v>2.2669999999999999</v>
      </c>
      <c r="T5761">
        <v>2.3260000000000001</v>
      </c>
      <c r="U5761">
        <v>2.4750000000000001</v>
      </c>
      <c r="V5761">
        <v>1.9790000000000001</v>
      </c>
      <c r="W5761">
        <v>2.431</v>
      </c>
      <c r="X5761">
        <v>1.92</v>
      </c>
      <c r="Y5761">
        <v>2.4809999999999999</v>
      </c>
      <c r="Z5761">
        <v>2.899</v>
      </c>
      <c r="AA5761">
        <v>3.5049999999999999</v>
      </c>
      <c r="AB5761">
        <v>4.8102</v>
      </c>
      <c r="AC5761">
        <v>3.895</v>
      </c>
      <c r="AD5761">
        <v>4.3231000000000002</v>
      </c>
      <c r="AE5761">
        <v>3.8721000000000001</v>
      </c>
      <c r="AG5761">
        <v>477.6</v>
      </c>
      <c r="AH5761">
        <v>930.94</v>
      </c>
      <c r="AI5761">
        <v>7845.7640000000001</v>
      </c>
      <c r="AJ5761">
        <v>157.02600000000001</v>
      </c>
      <c r="AK5761">
        <v>632.67700000000002</v>
      </c>
      <c r="AL5761">
        <v>1157.48</v>
      </c>
      <c r="AM5761">
        <v>3922.04</v>
      </c>
      <c r="AN5761">
        <v>293.05</v>
      </c>
      <c r="AO5761">
        <v>2057.1</v>
      </c>
    </row>
    <row r="5762" spans="4:41" x14ac:dyDescent="0.3">
      <c r="D5762" s="1">
        <v>45286</v>
      </c>
      <c r="E5762">
        <v>1.1042000000000001</v>
      </c>
      <c r="F5762">
        <v>1.1523000000000001</v>
      </c>
      <c r="G5762">
        <v>1.2725</v>
      </c>
      <c r="H5762">
        <v>-3</v>
      </c>
      <c r="I5762">
        <v>3.1</v>
      </c>
      <c r="J5762">
        <v>2.4</v>
      </c>
      <c r="K5762">
        <v>-7.8</v>
      </c>
      <c r="L5762">
        <v>254.583</v>
      </c>
      <c r="M5762">
        <v>13.564500000000001</v>
      </c>
      <c r="N5762">
        <v>12.99</v>
      </c>
      <c r="O5762">
        <v>75.569999999999993</v>
      </c>
      <c r="P5762">
        <v>3.581</v>
      </c>
      <c r="Q5762">
        <v>3.5579999999999998</v>
      </c>
      <c r="R5762">
        <v>2.5819999999999999</v>
      </c>
      <c r="S5762">
        <v>2.181</v>
      </c>
      <c r="T5762">
        <v>2.274</v>
      </c>
      <c r="U5762">
        <v>2.3889999999999998</v>
      </c>
      <c r="V5762">
        <v>1.9790000000000001</v>
      </c>
      <c r="W5762">
        <v>2.431</v>
      </c>
      <c r="X5762">
        <v>1.92</v>
      </c>
      <c r="Y5762">
        <v>2.4809999999999999</v>
      </c>
      <c r="Z5762">
        <v>2.899</v>
      </c>
      <c r="AA5762">
        <v>3.5049999999999999</v>
      </c>
      <c r="AB5762">
        <v>4.7961999999999998</v>
      </c>
      <c r="AC5762">
        <v>3.8967000000000001</v>
      </c>
      <c r="AD5762">
        <v>4.3520000000000003</v>
      </c>
      <c r="AE5762">
        <v>3.8875000000000002</v>
      </c>
      <c r="AG5762">
        <v>477.6</v>
      </c>
      <c r="AH5762">
        <v>930.94</v>
      </c>
      <c r="AI5762">
        <v>7838.9769999999999</v>
      </c>
      <c r="AJ5762">
        <v>157.57599999999999</v>
      </c>
      <c r="AK5762">
        <v>639.74</v>
      </c>
      <c r="AL5762">
        <v>1164.48</v>
      </c>
      <c r="AM5762">
        <v>3926.12</v>
      </c>
      <c r="AN5762">
        <v>293.54000000000002</v>
      </c>
      <c r="AO5762">
        <v>2058.1999999999998</v>
      </c>
    </row>
    <row r="5763" spans="4:41" x14ac:dyDescent="0.3">
      <c r="D5763" s="1">
        <v>45287</v>
      </c>
      <c r="E5763">
        <v>1.1105</v>
      </c>
      <c r="F5763">
        <v>1.1524000000000001</v>
      </c>
      <c r="G5763">
        <v>1.2798</v>
      </c>
      <c r="H5763">
        <v>-3</v>
      </c>
      <c r="I5763">
        <v>3.1</v>
      </c>
      <c r="J5763">
        <v>2.4</v>
      </c>
      <c r="K5763">
        <v>-7.8</v>
      </c>
      <c r="L5763">
        <v>254.583</v>
      </c>
      <c r="M5763">
        <v>13.432399999999999</v>
      </c>
      <c r="N5763">
        <v>12.43</v>
      </c>
      <c r="O5763">
        <v>74.11</v>
      </c>
      <c r="P5763">
        <v>3.5539999999999998</v>
      </c>
      <c r="Q5763">
        <v>3.48</v>
      </c>
      <c r="R5763">
        <v>2.5649999999999999</v>
      </c>
      <c r="S5763">
        <v>2.1110000000000002</v>
      </c>
      <c r="T5763">
        <v>2.2130000000000001</v>
      </c>
      <c r="U5763">
        <v>2.3860000000000001</v>
      </c>
      <c r="V5763">
        <v>1.895</v>
      </c>
      <c r="W5763">
        <v>2.403</v>
      </c>
      <c r="X5763">
        <v>1.8580000000000001</v>
      </c>
      <c r="Y5763">
        <v>2.41</v>
      </c>
      <c r="Z5763">
        <v>2.8279999999999998</v>
      </c>
      <c r="AA5763">
        <v>3.4359999999999999</v>
      </c>
      <c r="AB5763">
        <v>4.7727000000000004</v>
      </c>
      <c r="AC5763">
        <v>3.7944</v>
      </c>
      <c r="AD5763">
        <v>4.2416</v>
      </c>
      <c r="AE5763">
        <v>3.7953999999999999</v>
      </c>
      <c r="AG5763">
        <v>478.62</v>
      </c>
      <c r="AH5763">
        <v>940.78</v>
      </c>
      <c r="AI5763">
        <v>7920.1149999999998</v>
      </c>
      <c r="AJ5763">
        <v>159.83699999999999</v>
      </c>
      <c r="AK5763">
        <v>642.226</v>
      </c>
      <c r="AL5763">
        <v>1179.1199999999999</v>
      </c>
      <c r="AM5763">
        <v>3970.67</v>
      </c>
      <c r="AN5763">
        <v>295.17</v>
      </c>
      <c r="AO5763">
        <v>2081.9</v>
      </c>
    </row>
    <row r="5764" spans="4:41" x14ac:dyDescent="0.3">
      <c r="D5764" s="1">
        <v>45288</v>
      </c>
      <c r="E5764">
        <v>1.1061000000000001</v>
      </c>
      <c r="F5764">
        <v>1.1511</v>
      </c>
      <c r="G5764">
        <v>1.2733000000000001</v>
      </c>
      <c r="H5764">
        <v>-3</v>
      </c>
      <c r="I5764">
        <v>3.1</v>
      </c>
      <c r="J5764">
        <v>2.4</v>
      </c>
      <c r="K5764">
        <v>-7.8</v>
      </c>
      <c r="L5764">
        <v>254.583</v>
      </c>
      <c r="M5764">
        <v>13.515599999999999</v>
      </c>
      <c r="N5764">
        <v>12.47</v>
      </c>
      <c r="O5764">
        <v>71.77</v>
      </c>
      <c r="P5764">
        <v>3.536</v>
      </c>
      <c r="Q5764">
        <v>3.6</v>
      </c>
      <c r="R5764">
        <v>2.5720000000000001</v>
      </c>
      <c r="S5764">
        <v>2.0630000000000002</v>
      </c>
      <c r="T5764">
        <v>2.2050000000000001</v>
      </c>
      <c r="U5764">
        <v>2.4009999999999998</v>
      </c>
      <c r="V5764">
        <v>1.944</v>
      </c>
      <c r="W5764">
        <v>2.375</v>
      </c>
      <c r="X5764">
        <v>1.8859999999999999</v>
      </c>
      <c r="Y5764">
        <v>2.4740000000000002</v>
      </c>
      <c r="Z5764">
        <v>2.9039999999999999</v>
      </c>
      <c r="AA5764">
        <v>3.4929999999999999</v>
      </c>
      <c r="AB5764">
        <v>4.7831999999999999</v>
      </c>
      <c r="AC5764">
        <v>3.8443000000000001</v>
      </c>
      <c r="AD5764">
        <v>4.2766999999999999</v>
      </c>
      <c r="AE5764">
        <v>3.8384</v>
      </c>
      <c r="AG5764">
        <v>478.08</v>
      </c>
      <c r="AH5764">
        <v>939.8</v>
      </c>
      <c r="AI5764">
        <v>7910.31</v>
      </c>
      <c r="AJ5764">
        <v>159.38300000000001</v>
      </c>
      <c r="AK5764">
        <v>641.74699999999996</v>
      </c>
      <c r="AL5764">
        <v>1198.92</v>
      </c>
      <c r="AM5764">
        <v>3970.28</v>
      </c>
      <c r="AN5764">
        <v>294.08</v>
      </c>
      <c r="AO5764">
        <v>2083.5</v>
      </c>
    </row>
    <row r="5765" spans="4:41" x14ac:dyDescent="0.3">
      <c r="D5765" s="1">
        <v>45289</v>
      </c>
      <c r="E5765">
        <v>1.1039000000000001</v>
      </c>
      <c r="F5765">
        <v>1.1535</v>
      </c>
      <c r="G5765">
        <v>1.2730999999999999</v>
      </c>
      <c r="H5765">
        <v>-3</v>
      </c>
      <c r="I5765">
        <v>3.1</v>
      </c>
      <c r="J5765">
        <v>2.4</v>
      </c>
      <c r="K5765">
        <v>-7.8</v>
      </c>
      <c r="L5765">
        <v>254.583</v>
      </c>
      <c r="M5765">
        <v>13.5747</v>
      </c>
      <c r="N5765">
        <v>12.45</v>
      </c>
      <c r="O5765">
        <v>71.650000000000006</v>
      </c>
      <c r="P5765">
        <v>3.5129999999999999</v>
      </c>
      <c r="Q5765">
        <v>3.7</v>
      </c>
      <c r="R5765">
        <v>2.5609999999999999</v>
      </c>
      <c r="S5765">
        <v>2.0339999999999998</v>
      </c>
      <c r="T5765">
        <v>2.1970000000000001</v>
      </c>
      <c r="U5765">
        <v>2.3940000000000001</v>
      </c>
      <c r="V5765">
        <v>2.024</v>
      </c>
      <c r="W5765">
        <v>2.4039999999999999</v>
      </c>
      <c r="X5765">
        <v>1.948</v>
      </c>
      <c r="Y5765">
        <v>2.56</v>
      </c>
      <c r="Z5765">
        <v>2.9929999999999999</v>
      </c>
      <c r="AA5765">
        <v>3.5369999999999999</v>
      </c>
      <c r="AB5765">
        <v>4.7622</v>
      </c>
      <c r="AC5765">
        <v>3.8791000000000002</v>
      </c>
      <c r="AD5765">
        <v>4.2499000000000002</v>
      </c>
      <c r="AE5765">
        <v>3.8471000000000002</v>
      </c>
      <c r="AG5765">
        <v>478.99</v>
      </c>
      <c r="AH5765">
        <v>936.58</v>
      </c>
      <c r="AI5765">
        <v>7908.3559999999998</v>
      </c>
      <c r="AJ5765">
        <v>157.614</v>
      </c>
      <c r="AK5765">
        <v>639.21900000000005</v>
      </c>
      <c r="AL5765">
        <v>1200.26</v>
      </c>
      <c r="AM5765">
        <v>3977.63</v>
      </c>
      <c r="AN5765">
        <v>294.12</v>
      </c>
      <c r="AO5765">
        <v>2071.8000000000002</v>
      </c>
    </row>
    <row r="5766" spans="4:41" x14ac:dyDescent="0.3">
      <c r="D5766" s="1">
        <v>45293</v>
      </c>
      <c r="E5766">
        <v>1.0942000000000001</v>
      </c>
      <c r="F5766">
        <v>1.1533</v>
      </c>
      <c r="G5766">
        <v>1.2617</v>
      </c>
      <c r="H5766">
        <v>-2.7</v>
      </c>
      <c r="I5766">
        <v>3.4</v>
      </c>
      <c r="J5766">
        <v>2.9</v>
      </c>
      <c r="K5766">
        <v>-9.3000000000000007</v>
      </c>
      <c r="L5766">
        <v>254.62899999999999</v>
      </c>
      <c r="M5766">
        <v>14.491400000000001</v>
      </c>
      <c r="N5766">
        <v>13.2</v>
      </c>
      <c r="O5766">
        <v>70.38</v>
      </c>
      <c r="P5766">
        <v>3.532</v>
      </c>
      <c r="Q5766">
        <v>3.714</v>
      </c>
      <c r="R5766">
        <v>2.5659999999999998</v>
      </c>
      <c r="S5766">
        <v>2.09</v>
      </c>
      <c r="T5766">
        <v>2.2450000000000001</v>
      </c>
      <c r="U5766">
        <v>2.4319999999999999</v>
      </c>
      <c r="V5766">
        <v>2.0680000000000001</v>
      </c>
      <c r="W5766">
        <v>2.4529999999999998</v>
      </c>
      <c r="X5766">
        <v>1.994</v>
      </c>
      <c r="Y5766">
        <v>2.597</v>
      </c>
      <c r="Z5766">
        <v>3.0270000000000001</v>
      </c>
      <c r="AA5766">
        <v>3.6379999999999999</v>
      </c>
      <c r="AB5766">
        <v>4.7972000000000001</v>
      </c>
      <c r="AC5766">
        <v>3.9293999999999998</v>
      </c>
      <c r="AD5766">
        <v>4.3201000000000001</v>
      </c>
      <c r="AE5766">
        <v>3.9133</v>
      </c>
      <c r="AG5766">
        <v>478.51</v>
      </c>
      <c r="AH5766">
        <v>927.05</v>
      </c>
      <c r="AI5766">
        <v>7823.848</v>
      </c>
      <c r="AJ5766">
        <v>154.482</v>
      </c>
      <c r="AK5766">
        <v>628.899</v>
      </c>
      <c r="AL5766">
        <v>1191.43</v>
      </c>
      <c r="AM5766">
        <v>3977.63</v>
      </c>
      <c r="AN5766">
        <v>292.75</v>
      </c>
      <c r="AO5766">
        <v>2073.4</v>
      </c>
    </row>
    <row r="5767" spans="4:41" x14ac:dyDescent="0.3">
      <c r="D5767" s="1">
        <v>45294</v>
      </c>
      <c r="E5767">
        <v>1.0922000000000001</v>
      </c>
      <c r="F5767">
        <v>1.1596</v>
      </c>
      <c r="G5767">
        <v>1.2665</v>
      </c>
      <c r="H5767">
        <v>-2.7</v>
      </c>
      <c r="I5767">
        <v>3.4</v>
      </c>
      <c r="J5767">
        <v>2.9</v>
      </c>
      <c r="K5767">
        <v>-9.3000000000000007</v>
      </c>
      <c r="L5767">
        <v>254.62899999999999</v>
      </c>
      <c r="M5767">
        <v>15.490399999999999</v>
      </c>
      <c r="N5767">
        <v>14.04</v>
      </c>
      <c r="O5767">
        <v>72.7</v>
      </c>
      <c r="P5767">
        <v>3.5449999999999999</v>
      </c>
      <c r="Q5767">
        <v>3.702</v>
      </c>
      <c r="R5767">
        <v>2.5550000000000002</v>
      </c>
      <c r="S5767">
        <v>2.1160000000000001</v>
      </c>
      <c r="T5767">
        <v>2.254</v>
      </c>
      <c r="U5767">
        <v>2.4089999999999998</v>
      </c>
      <c r="V5767">
        <v>2.024</v>
      </c>
      <c r="W5767">
        <v>2.4140000000000001</v>
      </c>
      <c r="X5767">
        <v>1.9430000000000001</v>
      </c>
      <c r="Y5767">
        <v>2.5630000000000002</v>
      </c>
      <c r="Z5767">
        <v>3.008</v>
      </c>
      <c r="AA5767">
        <v>3.6389999999999998</v>
      </c>
      <c r="AB5767">
        <v>4.8022</v>
      </c>
      <c r="AC5767">
        <v>3.9161999999999999</v>
      </c>
      <c r="AD5767">
        <v>4.3304999999999998</v>
      </c>
      <c r="AE5767">
        <v>3.9028999999999998</v>
      </c>
      <c r="AG5767">
        <v>474.4</v>
      </c>
      <c r="AH5767">
        <v>915.89</v>
      </c>
      <c r="AI5767">
        <v>7786.8360000000002</v>
      </c>
      <c r="AJ5767">
        <v>153.33000000000001</v>
      </c>
      <c r="AK5767">
        <v>623.81799999999998</v>
      </c>
      <c r="AL5767">
        <v>1176.4100000000001</v>
      </c>
      <c r="AM5767">
        <v>3977.63</v>
      </c>
      <c r="AN5767">
        <v>293.36</v>
      </c>
      <c r="AO5767">
        <v>2042.8</v>
      </c>
    </row>
    <row r="5768" spans="4:41" x14ac:dyDescent="0.3">
      <c r="D5768" s="1">
        <v>45295</v>
      </c>
      <c r="E5768">
        <v>1.0945</v>
      </c>
      <c r="F5768">
        <v>1.1587000000000001</v>
      </c>
      <c r="G5768">
        <v>1.2682</v>
      </c>
      <c r="H5768">
        <v>-2.7</v>
      </c>
      <c r="I5768">
        <v>3.4</v>
      </c>
      <c r="J5768">
        <v>2.9</v>
      </c>
      <c r="K5768">
        <v>-9.3000000000000007</v>
      </c>
      <c r="L5768">
        <v>254.62899999999999</v>
      </c>
      <c r="M5768">
        <v>14.309900000000001</v>
      </c>
      <c r="N5768">
        <v>14.13</v>
      </c>
      <c r="O5768">
        <v>72.19</v>
      </c>
      <c r="P5768">
        <v>3.544</v>
      </c>
      <c r="Q5768">
        <v>3.8149999999999999</v>
      </c>
      <c r="R5768">
        <v>2.5419999999999998</v>
      </c>
      <c r="S5768">
        <v>2.1259999999999999</v>
      </c>
      <c r="T5768">
        <v>2.25</v>
      </c>
      <c r="U5768">
        <v>2.399</v>
      </c>
      <c r="V5768">
        <v>2.1240000000000001</v>
      </c>
      <c r="W5768">
        <v>2.5329999999999999</v>
      </c>
      <c r="X5768">
        <v>2.0640000000000001</v>
      </c>
      <c r="Y5768">
        <v>2.6629999999999998</v>
      </c>
      <c r="Z5768">
        <v>3.1120000000000001</v>
      </c>
      <c r="AA5768">
        <v>3.7269999999999999</v>
      </c>
      <c r="AB5768">
        <v>4.8398000000000003</v>
      </c>
      <c r="AC5768">
        <v>3.9988000000000001</v>
      </c>
      <c r="AD5768">
        <v>4.3845000000000001</v>
      </c>
      <c r="AE5768">
        <v>3.98</v>
      </c>
      <c r="AG5768">
        <v>477.68</v>
      </c>
      <c r="AH5768">
        <v>926.48</v>
      </c>
      <c r="AI5768">
        <v>7876.1149999999998</v>
      </c>
      <c r="AJ5768">
        <v>154.155</v>
      </c>
      <c r="AK5768">
        <v>618.64200000000005</v>
      </c>
      <c r="AL5768">
        <v>1177.74</v>
      </c>
      <c r="AM5768">
        <v>3998.47</v>
      </c>
      <c r="AN5768">
        <v>292.02</v>
      </c>
      <c r="AO5768">
        <v>2050</v>
      </c>
    </row>
    <row r="5769" spans="4:41" x14ac:dyDescent="0.3">
      <c r="D5769" s="1">
        <v>45296</v>
      </c>
      <c r="E5769">
        <v>1.0943000000000001</v>
      </c>
      <c r="F5769">
        <v>1.1624000000000001</v>
      </c>
      <c r="G5769">
        <v>1.272</v>
      </c>
      <c r="H5769">
        <v>-2.7</v>
      </c>
      <c r="I5769">
        <v>3.4</v>
      </c>
      <c r="J5769">
        <v>2.9</v>
      </c>
      <c r="K5769">
        <v>-9.3000000000000007</v>
      </c>
      <c r="L5769">
        <v>254.62899999999999</v>
      </c>
      <c r="M5769">
        <v>14.1189</v>
      </c>
      <c r="N5769">
        <v>13.35</v>
      </c>
      <c r="O5769">
        <v>73.81</v>
      </c>
      <c r="P5769">
        <v>3.5840000000000001</v>
      </c>
      <c r="Q5769">
        <v>3.851</v>
      </c>
      <c r="R5769">
        <v>2.5289999999999999</v>
      </c>
      <c r="S5769">
        <v>2.09</v>
      </c>
      <c r="T5769">
        <v>2.2400000000000002</v>
      </c>
      <c r="U5769">
        <v>2.3860000000000001</v>
      </c>
      <c r="V5769">
        <v>2.1560000000000001</v>
      </c>
      <c r="W5769">
        <v>2.5680000000000001</v>
      </c>
      <c r="X5769">
        <v>2.1019999999999999</v>
      </c>
      <c r="Y5769">
        <v>2.6970000000000001</v>
      </c>
      <c r="Z5769">
        <v>3.1509999999999998</v>
      </c>
      <c r="AA5769">
        <v>3.7869999999999999</v>
      </c>
      <c r="AB5769">
        <v>4.8330000000000002</v>
      </c>
      <c r="AC5769">
        <v>4.0457000000000001</v>
      </c>
      <c r="AD5769">
        <v>4.3807</v>
      </c>
      <c r="AE5769">
        <v>4.0065999999999997</v>
      </c>
      <c r="AG5769">
        <v>476.38</v>
      </c>
      <c r="AH5769">
        <v>925.9</v>
      </c>
      <c r="AI5769">
        <v>7877.0839999999998</v>
      </c>
      <c r="AJ5769">
        <v>154.70699999999999</v>
      </c>
      <c r="AK5769">
        <v>628.43700000000001</v>
      </c>
      <c r="AL5769">
        <v>1171.78</v>
      </c>
      <c r="AM5769">
        <v>4023.26</v>
      </c>
      <c r="AN5769">
        <v>291.37</v>
      </c>
      <c r="AO5769">
        <v>2049.8000000000002</v>
      </c>
    </row>
    <row r="5770" spans="4:41" x14ac:dyDescent="0.3">
      <c r="D5770" s="1">
        <v>45299</v>
      </c>
      <c r="E5770">
        <v>1.095</v>
      </c>
      <c r="F5770">
        <v>1.1641999999999999</v>
      </c>
      <c r="G5770">
        <v>1.2747999999999999</v>
      </c>
      <c r="H5770">
        <v>-2.7</v>
      </c>
      <c r="I5770">
        <v>3.4</v>
      </c>
      <c r="J5770">
        <v>2.9</v>
      </c>
      <c r="K5770">
        <v>-9.3000000000000007</v>
      </c>
      <c r="L5770">
        <v>254.62899999999999</v>
      </c>
      <c r="M5770">
        <v>14.0017</v>
      </c>
      <c r="N5770">
        <v>13.08</v>
      </c>
      <c r="O5770">
        <v>70.77</v>
      </c>
      <c r="P5770">
        <v>3.6160000000000001</v>
      </c>
      <c r="Q5770">
        <v>3.819</v>
      </c>
      <c r="R5770">
        <v>2.5150000000000001</v>
      </c>
      <c r="S5770">
        <v>2.1040000000000001</v>
      </c>
      <c r="T5770">
        <v>2.246</v>
      </c>
      <c r="U5770">
        <v>2.399</v>
      </c>
      <c r="V5770">
        <v>2.1360000000000001</v>
      </c>
      <c r="W5770">
        <v>2.548</v>
      </c>
      <c r="X5770">
        <v>2.0750000000000002</v>
      </c>
      <c r="Y5770">
        <v>2.6680000000000001</v>
      </c>
      <c r="Z5770">
        <v>3.117</v>
      </c>
      <c r="AA5770">
        <v>3.7719999999999998</v>
      </c>
      <c r="AB5770">
        <v>4.8270999999999997</v>
      </c>
      <c r="AC5770">
        <v>4.0305</v>
      </c>
      <c r="AD5770">
        <v>4.3746</v>
      </c>
      <c r="AE5770">
        <v>3.9874000000000001</v>
      </c>
      <c r="AG5770">
        <v>478.18</v>
      </c>
      <c r="AH5770">
        <v>928.81</v>
      </c>
      <c r="AI5770">
        <v>7878.8789999999999</v>
      </c>
      <c r="AJ5770">
        <v>155.15199999999999</v>
      </c>
      <c r="AK5770">
        <v>630.07100000000003</v>
      </c>
      <c r="AL5770">
        <v>1162.05</v>
      </c>
      <c r="AM5770">
        <v>4023.26</v>
      </c>
      <c r="AN5770">
        <v>292.35000000000002</v>
      </c>
      <c r="AO5770">
        <v>2033.5</v>
      </c>
    </row>
    <row r="5771" spans="4:41" x14ac:dyDescent="0.3">
      <c r="D5771" s="1">
        <v>45300</v>
      </c>
      <c r="E5771">
        <v>1.0931</v>
      </c>
      <c r="F5771">
        <v>1.1627000000000001</v>
      </c>
      <c r="G5771">
        <v>1.2709999999999999</v>
      </c>
      <c r="H5771">
        <v>-2.7</v>
      </c>
      <c r="I5771">
        <v>3.4</v>
      </c>
      <c r="J5771">
        <v>2.9</v>
      </c>
      <c r="K5771">
        <v>-9.3000000000000007</v>
      </c>
      <c r="L5771">
        <v>254.62899999999999</v>
      </c>
      <c r="M5771">
        <v>13.6966</v>
      </c>
      <c r="N5771">
        <v>12.76</v>
      </c>
      <c r="O5771">
        <v>72.239999999999995</v>
      </c>
      <c r="P5771">
        <v>3.601</v>
      </c>
      <c r="Q5771">
        <v>3.85</v>
      </c>
      <c r="R5771">
        <v>2.4950000000000001</v>
      </c>
      <c r="S5771">
        <v>2.0830000000000002</v>
      </c>
      <c r="T5771">
        <v>2.2280000000000002</v>
      </c>
      <c r="U5771">
        <v>2.383</v>
      </c>
      <c r="V5771">
        <v>2.1880000000000002</v>
      </c>
      <c r="W5771">
        <v>2.61</v>
      </c>
      <c r="X5771">
        <v>2.1360000000000001</v>
      </c>
      <c r="Y5771">
        <v>2.718</v>
      </c>
      <c r="Z5771">
        <v>3.16</v>
      </c>
      <c r="AA5771">
        <v>3.782</v>
      </c>
      <c r="AB5771">
        <v>4.8156999999999996</v>
      </c>
      <c r="AC5771">
        <v>4.0133000000000001</v>
      </c>
      <c r="AD5771">
        <v>4.3642000000000003</v>
      </c>
      <c r="AE5771">
        <v>3.9699</v>
      </c>
      <c r="AG5771">
        <v>477.26</v>
      </c>
      <c r="AH5771">
        <v>922.62</v>
      </c>
      <c r="AI5771">
        <v>7843.2939999999999</v>
      </c>
      <c r="AJ5771">
        <v>154.86500000000001</v>
      </c>
      <c r="AK5771">
        <v>618.70799999999997</v>
      </c>
      <c r="AL5771">
        <v>1159.52</v>
      </c>
      <c r="AM5771">
        <v>4056.12</v>
      </c>
      <c r="AN5771">
        <v>292.02999999999997</v>
      </c>
      <c r="AO5771">
        <v>2033</v>
      </c>
    </row>
    <row r="5772" spans="4:41" x14ac:dyDescent="0.3">
      <c r="D5772" s="1">
        <v>45301</v>
      </c>
      <c r="E5772">
        <v>1.0972999999999999</v>
      </c>
      <c r="F5772">
        <v>1.1612</v>
      </c>
      <c r="G5772">
        <v>1.2742</v>
      </c>
      <c r="H5772">
        <v>-2.7</v>
      </c>
      <c r="I5772">
        <v>3.4</v>
      </c>
      <c r="J5772">
        <v>2.9</v>
      </c>
      <c r="K5772">
        <v>-9.3000000000000007</v>
      </c>
      <c r="L5772">
        <v>254.62899999999999</v>
      </c>
      <c r="M5772">
        <v>13.391999999999999</v>
      </c>
      <c r="N5772">
        <v>12.69</v>
      </c>
      <c r="O5772">
        <v>71.37</v>
      </c>
      <c r="P5772">
        <v>3.6349999999999998</v>
      </c>
      <c r="Q5772">
        <v>3.843</v>
      </c>
      <c r="R5772">
        <v>2.4940000000000002</v>
      </c>
      <c r="S5772">
        <v>2.09</v>
      </c>
      <c r="T5772">
        <v>2.242</v>
      </c>
      <c r="U5772">
        <v>2.399</v>
      </c>
      <c r="V5772">
        <v>2.2120000000000002</v>
      </c>
      <c r="W5772">
        <v>2.649</v>
      </c>
      <c r="X5772">
        <v>2.17</v>
      </c>
      <c r="Y5772">
        <v>2.7469999999999999</v>
      </c>
      <c r="Z5772">
        <v>3.1749999999999998</v>
      </c>
      <c r="AA5772">
        <v>3.819</v>
      </c>
      <c r="AB5772">
        <v>4.8151999999999999</v>
      </c>
      <c r="AC5772">
        <v>4.0282999999999998</v>
      </c>
      <c r="AD5772">
        <v>4.3579999999999997</v>
      </c>
      <c r="AE5772">
        <v>3.9735</v>
      </c>
      <c r="AG5772">
        <v>476.42</v>
      </c>
      <c r="AH5772">
        <v>925.18</v>
      </c>
      <c r="AI5772">
        <v>7836.9970000000003</v>
      </c>
      <c r="AJ5772">
        <v>155.33600000000001</v>
      </c>
      <c r="AK5772">
        <v>617.99199999999996</v>
      </c>
      <c r="AL5772">
        <v>1153.92</v>
      </c>
      <c r="AM5772">
        <v>4108.8900000000003</v>
      </c>
      <c r="AN5772">
        <v>291.99</v>
      </c>
      <c r="AO5772">
        <v>2027.8</v>
      </c>
    </row>
    <row r="5773" spans="4:41" x14ac:dyDescent="0.3">
      <c r="D5773" s="1">
        <v>45302</v>
      </c>
      <c r="E5773">
        <v>1.0972</v>
      </c>
      <c r="F5773">
        <v>1.163</v>
      </c>
      <c r="G5773">
        <v>1.276</v>
      </c>
      <c r="H5773">
        <v>-2.7</v>
      </c>
      <c r="I5773">
        <v>3.4</v>
      </c>
      <c r="J5773">
        <v>2.9</v>
      </c>
      <c r="K5773">
        <v>-9.3000000000000007</v>
      </c>
      <c r="L5773">
        <v>254.62899999999999</v>
      </c>
      <c r="M5773">
        <v>13.919600000000001</v>
      </c>
      <c r="N5773">
        <v>12.44</v>
      </c>
      <c r="O5773">
        <v>72.02</v>
      </c>
      <c r="P5773">
        <v>3.6539999999999999</v>
      </c>
      <c r="Q5773">
        <v>3.8069999999999999</v>
      </c>
      <c r="R5773">
        <v>2.5030000000000001</v>
      </c>
      <c r="S5773">
        <v>2.077</v>
      </c>
      <c r="T5773">
        <v>2.2410000000000001</v>
      </c>
      <c r="U5773">
        <v>2.399</v>
      </c>
      <c r="V5773">
        <v>2.2360000000000002</v>
      </c>
      <c r="W5773">
        <v>2.6259999999999999</v>
      </c>
      <c r="X5773">
        <v>2.153</v>
      </c>
      <c r="Y5773">
        <v>2.7349999999999999</v>
      </c>
      <c r="Z5773">
        <v>3.1539999999999999</v>
      </c>
      <c r="AA5773">
        <v>3.8420000000000001</v>
      </c>
      <c r="AB5773">
        <v>4.7385999999999999</v>
      </c>
      <c r="AC5773">
        <v>3.9658000000000002</v>
      </c>
      <c r="AD5773">
        <v>4.2450999999999999</v>
      </c>
      <c r="AE5773">
        <v>3.8788</v>
      </c>
      <c r="AG5773">
        <v>472.77</v>
      </c>
      <c r="AH5773">
        <v>916.37</v>
      </c>
      <c r="AI5773">
        <v>7749.1170000000002</v>
      </c>
      <c r="AJ5773">
        <v>153.46600000000001</v>
      </c>
      <c r="AK5773">
        <v>619.38699999999994</v>
      </c>
      <c r="AL5773">
        <v>1162.18</v>
      </c>
      <c r="AM5773">
        <v>4173.42</v>
      </c>
      <c r="AN5773">
        <v>293.26</v>
      </c>
      <c r="AO5773">
        <v>2019.2</v>
      </c>
    </row>
    <row r="5774" spans="4:41" x14ac:dyDescent="0.3">
      <c r="D5774" s="1">
        <v>45303</v>
      </c>
      <c r="E5774">
        <v>1.0951</v>
      </c>
      <c r="F5774">
        <v>1.1644000000000001</v>
      </c>
      <c r="G5774">
        <v>1.2753000000000001</v>
      </c>
      <c r="H5774">
        <v>-2.7</v>
      </c>
      <c r="I5774">
        <v>3.4</v>
      </c>
      <c r="J5774">
        <v>2.9</v>
      </c>
      <c r="K5774">
        <v>-9.3000000000000007</v>
      </c>
      <c r="L5774">
        <v>254.62899999999999</v>
      </c>
      <c r="M5774">
        <v>13.423400000000001</v>
      </c>
      <c r="N5774">
        <v>12.7</v>
      </c>
      <c r="O5774">
        <v>72.680000000000007</v>
      </c>
      <c r="P5774">
        <v>3.6360000000000001</v>
      </c>
      <c r="Q5774">
        <v>3.734</v>
      </c>
      <c r="R5774">
        <v>2.5219999999999998</v>
      </c>
      <c r="S5774">
        <v>2.0739999999999998</v>
      </c>
      <c r="T5774">
        <v>2.2370000000000001</v>
      </c>
      <c r="U5774">
        <v>2.4049999999999998</v>
      </c>
      <c r="V5774">
        <v>2.1840000000000002</v>
      </c>
      <c r="W5774">
        <v>2.5169999999999999</v>
      </c>
      <c r="X5774">
        <v>2.0779999999999998</v>
      </c>
      <c r="Y5774">
        <v>2.6789999999999998</v>
      </c>
      <c r="Z5774">
        <v>3.0920000000000001</v>
      </c>
      <c r="AA5774">
        <v>3.7930000000000001</v>
      </c>
      <c r="AB5774">
        <v>4.6554000000000002</v>
      </c>
      <c r="AC5774">
        <v>3.9390000000000001</v>
      </c>
      <c r="AD5774">
        <v>4.1440999999999999</v>
      </c>
      <c r="AE5774">
        <v>3.83</v>
      </c>
      <c r="AG5774">
        <v>476.76</v>
      </c>
      <c r="AH5774">
        <v>925.71</v>
      </c>
      <c r="AI5774">
        <v>7827.05</v>
      </c>
      <c r="AJ5774">
        <v>153.69399999999999</v>
      </c>
      <c r="AK5774">
        <v>624.23400000000004</v>
      </c>
      <c r="AL5774">
        <v>1162.6500000000001</v>
      </c>
      <c r="AM5774">
        <v>4192.51</v>
      </c>
      <c r="AN5774">
        <v>293.95</v>
      </c>
      <c r="AO5774">
        <v>2051.6</v>
      </c>
    </row>
    <row r="5775" spans="4:41" x14ac:dyDescent="0.3">
      <c r="D5775" s="1">
        <v>45307</v>
      </c>
      <c r="E5775">
        <v>1.0874999999999999</v>
      </c>
      <c r="F5775">
        <v>1.1618999999999999</v>
      </c>
      <c r="G5775">
        <v>1.2637</v>
      </c>
      <c r="H5775">
        <v>-2.7</v>
      </c>
      <c r="I5775">
        <v>3.4</v>
      </c>
      <c r="J5775">
        <v>2.9</v>
      </c>
      <c r="K5775">
        <v>-9.3000000000000007</v>
      </c>
      <c r="L5775">
        <v>254.62899999999999</v>
      </c>
      <c r="M5775">
        <v>14.150700000000001</v>
      </c>
      <c r="N5775">
        <v>13.84</v>
      </c>
      <c r="O5775">
        <v>72.400000000000006</v>
      </c>
      <c r="P5775">
        <v>3.5960000000000001</v>
      </c>
      <c r="Q5775">
        <v>3.83</v>
      </c>
      <c r="R5775">
        <v>2.5270000000000001</v>
      </c>
      <c r="S5775">
        <v>2.0979999999999999</v>
      </c>
      <c r="T5775">
        <v>2.2650000000000001</v>
      </c>
      <c r="U5775">
        <v>2.423</v>
      </c>
      <c r="V5775">
        <v>2.258</v>
      </c>
      <c r="W5775">
        <v>2.6</v>
      </c>
      <c r="X5775">
        <v>2.1539999999999999</v>
      </c>
      <c r="Y5775">
        <v>2.7530000000000001</v>
      </c>
      <c r="Z5775">
        <v>3.1789999999999998</v>
      </c>
      <c r="AA5775">
        <v>3.7970000000000002</v>
      </c>
      <c r="AB5775">
        <v>4.7146999999999997</v>
      </c>
      <c r="AC5775">
        <v>4.0580999999999996</v>
      </c>
      <c r="AD5775">
        <v>4.2195</v>
      </c>
      <c r="AE5775">
        <v>3.9335</v>
      </c>
      <c r="AG5775">
        <v>473.06</v>
      </c>
      <c r="AH5775">
        <v>911.11</v>
      </c>
      <c r="AI5775">
        <v>7691.009</v>
      </c>
      <c r="AJ5775">
        <v>149.244</v>
      </c>
      <c r="AK5775">
        <v>608.60799999999995</v>
      </c>
      <c r="AL5775">
        <v>1144.07</v>
      </c>
      <c r="AM5775">
        <v>4208.8900000000003</v>
      </c>
      <c r="AN5775">
        <v>292.16000000000003</v>
      </c>
      <c r="AO5775">
        <v>2030.2</v>
      </c>
    </row>
    <row r="5776" spans="4:41" x14ac:dyDescent="0.3">
      <c r="D5776" s="1">
        <v>45308</v>
      </c>
      <c r="E5776">
        <v>1.0883</v>
      </c>
      <c r="F5776">
        <v>1.1648000000000001</v>
      </c>
      <c r="G5776">
        <v>1.2676000000000001</v>
      </c>
      <c r="H5776">
        <v>-2.7</v>
      </c>
      <c r="I5776">
        <v>3.4</v>
      </c>
      <c r="J5776">
        <v>2.9</v>
      </c>
      <c r="K5776">
        <v>-9.3000000000000007</v>
      </c>
      <c r="L5776">
        <v>254.62899999999999</v>
      </c>
      <c r="M5776">
        <v>15.082000000000001</v>
      </c>
      <c r="N5776">
        <v>14.79</v>
      </c>
      <c r="O5776">
        <v>72.56</v>
      </c>
      <c r="P5776">
        <v>3.5960000000000001</v>
      </c>
      <c r="Q5776">
        <v>3.9169999999999998</v>
      </c>
      <c r="R5776">
        <v>2.508</v>
      </c>
      <c r="S5776">
        <v>2.0939999999999999</v>
      </c>
      <c r="T5776">
        <v>2.2570000000000001</v>
      </c>
      <c r="U5776">
        <v>2.4089999999999998</v>
      </c>
      <c r="V5776">
        <v>2.3159999999999998</v>
      </c>
      <c r="W5776">
        <v>2.698</v>
      </c>
      <c r="X5776">
        <v>2.242</v>
      </c>
      <c r="Y5776">
        <v>2.8149999999999999</v>
      </c>
      <c r="Z5776">
        <v>3.2509999999999999</v>
      </c>
      <c r="AA5776">
        <v>3.9849999999999999</v>
      </c>
      <c r="AB5776">
        <v>4.8174000000000001</v>
      </c>
      <c r="AC5776">
        <v>4.1018999999999997</v>
      </c>
      <c r="AD5776">
        <v>4.3608000000000002</v>
      </c>
      <c r="AE5776">
        <v>4.0254000000000003</v>
      </c>
      <c r="AG5776">
        <v>467.71</v>
      </c>
      <c r="AH5776">
        <v>898.57</v>
      </c>
      <c r="AI5776">
        <v>7580.9709999999995</v>
      </c>
      <c r="AJ5776">
        <v>146.096</v>
      </c>
      <c r="AK5776">
        <v>601.57299999999998</v>
      </c>
      <c r="AL5776">
        <v>1115.5</v>
      </c>
      <c r="AM5776">
        <v>4196.12</v>
      </c>
      <c r="AN5776">
        <v>291.11</v>
      </c>
      <c r="AO5776">
        <v>2006.5</v>
      </c>
    </row>
    <row r="5777" spans="4:41" x14ac:dyDescent="0.3">
      <c r="D5777" s="1">
        <v>45309</v>
      </c>
      <c r="E5777">
        <v>1.0875999999999999</v>
      </c>
      <c r="F5777">
        <v>1.1682999999999999</v>
      </c>
      <c r="G5777">
        <v>1.2706</v>
      </c>
      <c r="H5777">
        <v>-2.7</v>
      </c>
      <c r="I5777">
        <v>3.4</v>
      </c>
      <c r="J5777">
        <v>2.9</v>
      </c>
      <c r="K5777">
        <v>-9.3000000000000007</v>
      </c>
      <c r="L5777">
        <v>254.62899999999999</v>
      </c>
      <c r="M5777">
        <v>14.5083</v>
      </c>
      <c r="N5777">
        <v>14.13</v>
      </c>
      <c r="O5777">
        <v>74.08</v>
      </c>
      <c r="P5777">
        <v>3.66</v>
      </c>
      <c r="Q5777">
        <v>3.927</v>
      </c>
      <c r="R5777">
        <v>2.5099999999999998</v>
      </c>
      <c r="S5777">
        <v>2.081</v>
      </c>
      <c r="T5777">
        <v>2.2509999999999999</v>
      </c>
      <c r="U5777">
        <v>2.4020000000000001</v>
      </c>
      <c r="V5777">
        <v>2.3490000000000002</v>
      </c>
      <c r="W5777">
        <v>2.6859999999999999</v>
      </c>
      <c r="X5777">
        <v>2.254</v>
      </c>
      <c r="Y5777">
        <v>2.847</v>
      </c>
      <c r="Z5777">
        <v>3.27</v>
      </c>
      <c r="AA5777">
        <v>3.93</v>
      </c>
      <c r="AB5777">
        <v>4.8087999999999997</v>
      </c>
      <c r="AC5777">
        <v>4.1420000000000003</v>
      </c>
      <c r="AD5777">
        <v>4.3524000000000003</v>
      </c>
      <c r="AE5777">
        <v>4.0467000000000004</v>
      </c>
      <c r="AG5777">
        <v>470.45</v>
      </c>
      <c r="AH5777">
        <v>904.06</v>
      </c>
      <c r="AI5777">
        <v>7591.3459999999995</v>
      </c>
      <c r="AJ5777">
        <v>147.64699999999999</v>
      </c>
      <c r="AK5777">
        <v>598.28599999999994</v>
      </c>
      <c r="AL5777">
        <v>1120.73</v>
      </c>
      <c r="AM5777">
        <v>4188.92</v>
      </c>
      <c r="AN5777">
        <v>290.58</v>
      </c>
      <c r="AO5777">
        <v>2021.6</v>
      </c>
    </row>
    <row r="5778" spans="4:41" x14ac:dyDescent="0.3">
      <c r="D5778" s="1">
        <v>45310</v>
      </c>
      <c r="E5778">
        <v>1.0898000000000001</v>
      </c>
      <c r="F5778">
        <v>1.1657</v>
      </c>
      <c r="G5778">
        <v>1.2703</v>
      </c>
      <c r="H5778">
        <v>-2.7</v>
      </c>
      <c r="I5778">
        <v>3.4</v>
      </c>
      <c r="J5778">
        <v>2.9</v>
      </c>
      <c r="K5778">
        <v>-9.3000000000000007</v>
      </c>
      <c r="L5778">
        <v>254.62899999999999</v>
      </c>
      <c r="M5778">
        <v>14.172000000000001</v>
      </c>
      <c r="N5778">
        <v>13.3</v>
      </c>
      <c r="O5778">
        <v>73.41</v>
      </c>
      <c r="P5778">
        <v>3.6549999999999998</v>
      </c>
      <c r="Q5778">
        <v>3.883</v>
      </c>
      <c r="R5778">
        <v>2.504</v>
      </c>
      <c r="S5778">
        <v>2.0699999999999998</v>
      </c>
      <c r="T5778">
        <v>2.2349999999999999</v>
      </c>
      <c r="U5778">
        <v>2.3940000000000001</v>
      </c>
      <c r="V5778">
        <v>2.3420000000000001</v>
      </c>
      <c r="W5778">
        <v>2.738</v>
      </c>
      <c r="X5778">
        <v>2.2810000000000001</v>
      </c>
      <c r="Y5778">
        <v>2.8319999999999999</v>
      </c>
      <c r="Z5778">
        <v>3.2480000000000002</v>
      </c>
      <c r="AA5778">
        <v>3.9289999999999998</v>
      </c>
      <c r="AB5778">
        <v>4.8400999999999996</v>
      </c>
      <c r="AC5778">
        <v>4.1226000000000003</v>
      </c>
      <c r="AD5778">
        <v>4.3845000000000001</v>
      </c>
      <c r="AE5778">
        <v>4.0507</v>
      </c>
      <c r="AG5778">
        <v>469.24</v>
      </c>
      <c r="AH5778">
        <v>904.37</v>
      </c>
      <c r="AI5778">
        <v>7596.348</v>
      </c>
      <c r="AJ5778">
        <v>150.268</v>
      </c>
      <c r="AK5778">
        <v>603.91099999999994</v>
      </c>
      <c r="AL5778">
        <v>1133.3</v>
      </c>
      <c r="AM5778">
        <v>4219.08</v>
      </c>
      <c r="AN5778">
        <v>290.41000000000003</v>
      </c>
      <c r="AO5778">
        <v>2029.3</v>
      </c>
    </row>
    <row r="5779" spans="4:41" x14ac:dyDescent="0.3">
      <c r="D5779" s="1">
        <v>45313</v>
      </c>
      <c r="E5779">
        <v>1.0883</v>
      </c>
      <c r="F5779">
        <v>1.1677999999999999</v>
      </c>
      <c r="G5779">
        <v>1.2708999999999999</v>
      </c>
      <c r="H5779">
        <v>-2.7</v>
      </c>
      <c r="I5779">
        <v>3.4</v>
      </c>
      <c r="J5779">
        <v>2.9</v>
      </c>
      <c r="K5779">
        <v>-9.3000000000000007</v>
      </c>
      <c r="L5779">
        <v>254.62899999999999</v>
      </c>
      <c r="M5779">
        <v>13.8453</v>
      </c>
      <c r="N5779">
        <v>13.19</v>
      </c>
      <c r="O5779">
        <v>75.19</v>
      </c>
      <c r="P5779">
        <v>3.6720000000000002</v>
      </c>
      <c r="Q5779">
        <v>3.839</v>
      </c>
      <c r="R5779">
        <v>2.4950000000000001</v>
      </c>
      <c r="S5779">
        <v>2.0670000000000002</v>
      </c>
      <c r="T5779">
        <v>2.23</v>
      </c>
      <c r="U5779">
        <v>2.387</v>
      </c>
      <c r="V5779">
        <v>2.29</v>
      </c>
      <c r="W5779">
        <v>2.6890000000000001</v>
      </c>
      <c r="X5779">
        <v>2.2250000000000001</v>
      </c>
      <c r="Y5779">
        <v>2.786</v>
      </c>
      <c r="Z5779">
        <v>3.2040000000000002</v>
      </c>
      <c r="AA5779">
        <v>3.9039999999999999</v>
      </c>
      <c r="AB5779">
        <v>4.8559000000000001</v>
      </c>
      <c r="AC5779">
        <v>4.1052</v>
      </c>
      <c r="AD5779">
        <v>4.3910999999999998</v>
      </c>
      <c r="AE5779">
        <v>4.0278</v>
      </c>
      <c r="AG5779">
        <v>472.86</v>
      </c>
      <c r="AH5779">
        <v>911.69</v>
      </c>
      <c r="AI5779">
        <v>7648.47</v>
      </c>
      <c r="AJ5779">
        <v>149.91399999999999</v>
      </c>
      <c r="AK5779">
        <v>595.44100000000003</v>
      </c>
      <c r="AL5779">
        <v>1124.3</v>
      </c>
      <c r="AM5779">
        <v>4277.71</v>
      </c>
      <c r="AN5779">
        <v>291.52</v>
      </c>
      <c r="AO5779">
        <v>2022.2</v>
      </c>
    </row>
    <row r="5780" spans="4:41" x14ac:dyDescent="0.3">
      <c r="D5780" s="1">
        <v>45314</v>
      </c>
      <c r="E5780">
        <v>1.0853999999999999</v>
      </c>
      <c r="F5780">
        <v>1.169</v>
      </c>
      <c r="G5780">
        <v>1.2686999999999999</v>
      </c>
      <c r="H5780">
        <v>-2.7</v>
      </c>
      <c r="I5780">
        <v>3.4</v>
      </c>
      <c r="J5780">
        <v>2.9</v>
      </c>
      <c r="K5780">
        <v>-9.3000000000000007</v>
      </c>
      <c r="L5780">
        <v>254.62899999999999</v>
      </c>
      <c r="M5780">
        <v>13.5791</v>
      </c>
      <c r="N5780">
        <v>12.55</v>
      </c>
      <c r="O5780">
        <v>74.37</v>
      </c>
      <c r="P5780">
        <v>3.665</v>
      </c>
      <c r="Q5780">
        <v>3.9180000000000001</v>
      </c>
      <c r="R5780">
        <v>2.5059999999999998</v>
      </c>
      <c r="S5780">
        <v>2.0640000000000001</v>
      </c>
      <c r="T5780">
        <v>2.238</v>
      </c>
      <c r="U5780">
        <v>2.395</v>
      </c>
      <c r="V5780">
        <v>2.3519999999999999</v>
      </c>
      <c r="W5780">
        <v>2.714</v>
      </c>
      <c r="X5780">
        <v>2.2669999999999999</v>
      </c>
      <c r="Y5780">
        <v>2.8490000000000002</v>
      </c>
      <c r="Z5780">
        <v>3.27</v>
      </c>
      <c r="AA5780">
        <v>3.9860000000000002</v>
      </c>
      <c r="AB5780">
        <v>4.8310000000000004</v>
      </c>
      <c r="AC5780">
        <v>4.1281999999999996</v>
      </c>
      <c r="AD5780">
        <v>4.3677999999999999</v>
      </c>
      <c r="AE5780">
        <v>4.0385</v>
      </c>
      <c r="AG5780">
        <v>471.53</v>
      </c>
      <c r="AH5780">
        <v>904.7</v>
      </c>
      <c r="AI5780">
        <v>7611.8540000000003</v>
      </c>
      <c r="AJ5780">
        <v>147.27600000000001</v>
      </c>
      <c r="AK5780">
        <v>599.428</v>
      </c>
      <c r="AL5780">
        <v>1131.69</v>
      </c>
      <c r="AM5780">
        <v>4272.92</v>
      </c>
      <c r="AN5780">
        <v>290.83</v>
      </c>
      <c r="AO5780">
        <v>2025.8</v>
      </c>
    </row>
    <row r="5781" spans="4:41" x14ac:dyDescent="0.3">
      <c r="D5781" s="1">
        <v>45315</v>
      </c>
      <c r="E5781">
        <v>1.0885</v>
      </c>
      <c r="F5781">
        <v>1.1691</v>
      </c>
      <c r="G5781">
        <v>1.2726</v>
      </c>
      <c r="H5781">
        <v>-2.7</v>
      </c>
      <c r="I5781">
        <v>3.4</v>
      </c>
      <c r="J5781">
        <v>2.9</v>
      </c>
      <c r="K5781">
        <v>-9.3000000000000007</v>
      </c>
      <c r="L5781">
        <v>254.62899999999999</v>
      </c>
      <c r="M5781">
        <v>13.459199999999999</v>
      </c>
      <c r="N5781">
        <v>13.14</v>
      </c>
      <c r="O5781">
        <v>75.09</v>
      </c>
      <c r="P5781">
        <v>3.6760000000000002</v>
      </c>
      <c r="Q5781">
        <v>3.9009999999999998</v>
      </c>
      <c r="R5781">
        <v>2.508</v>
      </c>
      <c r="S5781">
        <v>2.0619999999999998</v>
      </c>
      <c r="T5781">
        <v>2.222</v>
      </c>
      <c r="U5781">
        <v>2.3780000000000001</v>
      </c>
      <c r="V5781">
        <v>2.3420000000000001</v>
      </c>
      <c r="W5781">
        <v>2.7090000000000001</v>
      </c>
      <c r="X5781">
        <v>2.2570000000000001</v>
      </c>
      <c r="Y5781">
        <v>2.8410000000000002</v>
      </c>
      <c r="Z5781">
        <v>3.26</v>
      </c>
      <c r="AA5781">
        <v>4.01</v>
      </c>
      <c r="AB5781">
        <v>4.8136000000000001</v>
      </c>
      <c r="AC5781">
        <v>4.1761999999999997</v>
      </c>
      <c r="AD5781">
        <v>4.3799000000000001</v>
      </c>
      <c r="AE5781">
        <v>4.0884999999999998</v>
      </c>
      <c r="AG5781">
        <v>477.09</v>
      </c>
      <c r="AH5781">
        <v>921.21</v>
      </c>
      <c r="AI5781">
        <v>7704.8909999999996</v>
      </c>
      <c r="AJ5781">
        <v>149.50299999999999</v>
      </c>
      <c r="AK5781">
        <v>604.25099999999998</v>
      </c>
      <c r="AL5781">
        <v>1146.8</v>
      </c>
      <c r="AM5781">
        <v>4251.33</v>
      </c>
      <c r="AN5781">
        <v>290.22000000000003</v>
      </c>
      <c r="AO5781">
        <v>2016</v>
      </c>
    </row>
    <row r="5782" spans="4:41" x14ac:dyDescent="0.3">
      <c r="D5782" s="1">
        <v>45316</v>
      </c>
      <c r="E5782">
        <v>1.0846</v>
      </c>
      <c r="F5782">
        <v>1.1716</v>
      </c>
      <c r="G5782">
        <v>1.2707999999999999</v>
      </c>
      <c r="H5782">
        <v>-2.7</v>
      </c>
      <c r="I5782">
        <v>3.4</v>
      </c>
      <c r="J5782">
        <v>2.9</v>
      </c>
      <c r="K5782">
        <v>-9.3000000000000007</v>
      </c>
      <c r="L5782">
        <v>254.62899999999999</v>
      </c>
      <c r="M5782">
        <v>13.5755</v>
      </c>
      <c r="N5782">
        <v>13.45</v>
      </c>
      <c r="O5782">
        <v>77.36</v>
      </c>
      <c r="P5782">
        <v>3.6619999999999999</v>
      </c>
      <c r="Q5782">
        <v>3.827</v>
      </c>
      <c r="R5782">
        <v>2.4990000000000001</v>
      </c>
      <c r="S5782">
        <v>2.016</v>
      </c>
      <c r="T5782">
        <v>2.1739999999999999</v>
      </c>
      <c r="U5782">
        <v>2.3530000000000002</v>
      </c>
      <c r="V5782">
        <v>2.29</v>
      </c>
      <c r="W5782">
        <v>2.617</v>
      </c>
      <c r="X5782">
        <v>2.1869999999999998</v>
      </c>
      <c r="Y5782">
        <v>2.78</v>
      </c>
      <c r="Z5782">
        <v>3.198</v>
      </c>
      <c r="AA5782">
        <v>3.9830000000000001</v>
      </c>
      <c r="AB5782">
        <v>4.7558999999999996</v>
      </c>
      <c r="AC5782">
        <v>4.1184000000000003</v>
      </c>
      <c r="AD5782">
        <v>4.2931999999999997</v>
      </c>
      <c r="AE5782">
        <v>3.9983</v>
      </c>
      <c r="AG5782">
        <v>478.53</v>
      </c>
      <c r="AH5782">
        <v>917.97</v>
      </c>
      <c r="AI5782">
        <v>7672.2470000000003</v>
      </c>
      <c r="AJ5782">
        <v>148.92500000000001</v>
      </c>
      <c r="AK5782">
        <v>606.92899999999997</v>
      </c>
      <c r="AL5782">
        <v>1155.82</v>
      </c>
      <c r="AM5782">
        <v>4255.8599999999997</v>
      </c>
      <c r="AN5782">
        <v>291.16000000000003</v>
      </c>
      <c r="AO5782">
        <v>2017.8</v>
      </c>
    </row>
    <row r="5783" spans="4:41" x14ac:dyDescent="0.3">
      <c r="D5783" s="1">
        <v>45317</v>
      </c>
      <c r="E5783">
        <v>1.0852999999999999</v>
      </c>
      <c r="F5783">
        <v>1.1702999999999999</v>
      </c>
      <c r="G5783">
        <v>1.2703</v>
      </c>
      <c r="H5783">
        <v>-2.7</v>
      </c>
      <c r="I5783">
        <v>3.4</v>
      </c>
      <c r="J5783">
        <v>2.9</v>
      </c>
      <c r="K5783">
        <v>-9.3000000000000007</v>
      </c>
      <c r="L5783">
        <v>254.62899999999999</v>
      </c>
      <c r="M5783">
        <v>13.6074</v>
      </c>
      <c r="N5783">
        <v>13.26</v>
      </c>
      <c r="O5783">
        <v>78.010000000000005</v>
      </c>
      <c r="P5783">
        <v>3.597</v>
      </c>
      <c r="Q5783">
        <v>3.823</v>
      </c>
      <c r="R5783">
        <v>2.5019999999999998</v>
      </c>
      <c r="S5783">
        <v>2.0089999999999999</v>
      </c>
      <c r="T5783">
        <v>2.173</v>
      </c>
      <c r="U5783">
        <v>2.3580000000000001</v>
      </c>
      <c r="V5783">
        <v>2.2989999999999999</v>
      </c>
      <c r="W5783">
        <v>2.633</v>
      </c>
      <c r="X5783">
        <v>2.198</v>
      </c>
      <c r="Y5783">
        <v>2.7879999999999998</v>
      </c>
      <c r="Z5783">
        <v>3.2010000000000001</v>
      </c>
      <c r="AA5783">
        <v>3.964</v>
      </c>
      <c r="AB5783">
        <v>4.7736000000000001</v>
      </c>
      <c r="AC5783">
        <v>4.1372999999999998</v>
      </c>
      <c r="AD5783">
        <v>4.3489000000000004</v>
      </c>
      <c r="AE5783">
        <v>4.0366</v>
      </c>
      <c r="AG5783">
        <v>483.84</v>
      </c>
      <c r="AH5783">
        <v>930.92</v>
      </c>
      <c r="AI5783">
        <v>7792.2179999999998</v>
      </c>
      <c r="AJ5783">
        <v>149.72200000000001</v>
      </c>
      <c r="AK5783">
        <v>613.13599999999997</v>
      </c>
      <c r="AL5783">
        <v>1148.55</v>
      </c>
      <c r="AM5783">
        <v>4198.26</v>
      </c>
      <c r="AN5783">
        <v>290.47000000000003</v>
      </c>
      <c r="AO5783">
        <v>2017.3</v>
      </c>
    </row>
    <row r="5784" spans="4:41" x14ac:dyDescent="0.3">
      <c r="D5784" s="1">
        <v>45320</v>
      </c>
      <c r="E5784">
        <v>1.0832999999999999</v>
      </c>
      <c r="F5784">
        <v>1.1732</v>
      </c>
      <c r="G5784">
        <v>1.2708999999999999</v>
      </c>
      <c r="H5784">
        <v>-2.7</v>
      </c>
      <c r="I5784">
        <v>3.4</v>
      </c>
      <c r="J5784">
        <v>2.9</v>
      </c>
      <c r="K5784">
        <v>-9.3000000000000007</v>
      </c>
      <c r="L5784">
        <v>254.62899999999999</v>
      </c>
      <c r="M5784">
        <v>14.056900000000001</v>
      </c>
      <c r="N5784">
        <v>13.6</v>
      </c>
      <c r="O5784">
        <v>76.78</v>
      </c>
      <c r="P5784">
        <v>3.5819999999999999</v>
      </c>
      <c r="Q5784">
        <v>3.734</v>
      </c>
      <c r="R5784">
        <v>2.492</v>
      </c>
      <c r="S5784">
        <v>2.0089999999999999</v>
      </c>
      <c r="T5784">
        <v>2.157</v>
      </c>
      <c r="U5784">
        <v>2.3319999999999999</v>
      </c>
      <c r="V5784">
        <v>2.2349999999999999</v>
      </c>
      <c r="W5784">
        <v>2.5739999999999998</v>
      </c>
      <c r="X5784">
        <v>2.1259999999999999</v>
      </c>
      <c r="Y5784">
        <v>2.718</v>
      </c>
      <c r="Z5784">
        <v>3.1280000000000001</v>
      </c>
      <c r="AA5784">
        <v>3.8759999999999999</v>
      </c>
      <c r="AB5784">
        <v>4.7541000000000002</v>
      </c>
      <c r="AC5784">
        <v>4.0739999999999998</v>
      </c>
      <c r="AD5784">
        <v>4.3179999999999996</v>
      </c>
      <c r="AE5784">
        <v>3.9826000000000001</v>
      </c>
      <c r="AG5784">
        <v>484.84</v>
      </c>
      <c r="AH5784">
        <v>927.36</v>
      </c>
      <c r="AI5784">
        <v>7764.6379999999999</v>
      </c>
      <c r="AJ5784">
        <v>147.71299999999999</v>
      </c>
      <c r="AK5784">
        <v>610.00699999999995</v>
      </c>
      <c r="AL5784">
        <v>1157.6400000000001</v>
      </c>
      <c r="AM5784">
        <v>4251.76</v>
      </c>
      <c r="AN5784">
        <v>291.86</v>
      </c>
      <c r="AO5784">
        <v>2025.4</v>
      </c>
    </row>
    <row r="5785" spans="4:41" x14ac:dyDescent="0.3">
      <c r="D5785" s="1">
        <v>45321</v>
      </c>
      <c r="E5785">
        <v>1.0845</v>
      </c>
      <c r="F5785">
        <v>1.171</v>
      </c>
      <c r="G5785">
        <v>1.27</v>
      </c>
      <c r="H5785">
        <v>-2.7</v>
      </c>
      <c r="I5785">
        <v>3.4</v>
      </c>
      <c r="J5785">
        <v>2.9</v>
      </c>
      <c r="K5785">
        <v>-9.3000000000000007</v>
      </c>
      <c r="L5785">
        <v>254.62899999999999</v>
      </c>
      <c r="M5785">
        <v>14.106199999999999</v>
      </c>
      <c r="N5785">
        <v>13.31</v>
      </c>
      <c r="O5785">
        <v>77.819999999999993</v>
      </c>
      <c r="P5785">
        <v>3.5529999999999999</v>
      </c>
      <c r="Q5785">
        <v>3.7970000000000002</v>
      </c>
      <c r="R5785">
        <v>2.4580000000000002</v>
      </c>
      <c r="S5785">
        <v>2.0089999999999999</v>
      </c>
      <c r="T5785">
        <v>2.1</v>
      </c>
      <c r="U5785">
        <v>2.2890000000000001</v>
      </c>
      <c r="V5785">
        <v>2.2679999999999998</v>
      </c>
      <c r="W5785">
        <v>2.528</v>
      </c>
      <c r="X5785">
        <v>2.1640000000000001</v>
      </c>
      <c r="Y5785">
        <v>2.7570000000000001</v>
      </c>
      <c r="Z5785">
        <v>3.1709999999999998</v>
      </c>
      <c r="AA5785">
        <v>3.9009999999999998</v>
      </c>
      <c r="AB5785">
        <v>4.7835999999999999</v>
      </c>
      <c r="AC5785">
        <v>4.0319000000000003</v>
      </c>
      <c r="AD5785">
        <v>4.3345000000000002</v>
      </c>
      <c r="AE5785">
        <v>3.9687000000000001</v>
      </c>
      <c r="AG5785">
        <v>485.63</v>
      </c>
      <c r="AH5785">
        <v>932.13</v>
      </c>
      <c r="AI5785">
        <v>7795.1710000000003</v>
      </c>
      <c r="AJ5785">
        <v>150.006</v>
      </c>
      <c r="AK5785">
        <v>606.26499999999999</v>
      </c>
      <c r="AL5785">
        <v>1145.1300000000001</v>
      </c>
      <c r="AM5785">
        <v>4247.7299999999996</v>
      </c>
      <c r="AN5785">
        <v>292.19</v>
      </c>
      <c r="AO5785">
        <v>2031.5</v>
      </c>
    </row>
    <row r="5786" spans="4:41" x14ac:dyDescent="0.3">
      <c r="D5786" s="1">
        <v>45322</v>
      </c>
      <c r="E5786">
        <v>1.0818000000000001</v>
      </c>
      <c r="F5786">
        <v>1.1728000000000001</v>
      </c>
      <c r="G5786">
        <v>1.2687999999999999</v>
      </c>
      <c r="H5786">
        <v>-2.5</v>
      </c>
      <c r="I5786">
        <v>3.1</v>
      </c>
      <c r="J5786">
        <v>2.8</v>
      </c>
      <c r="K5786">
        <v>-7.8</v>
      </c>
      <c r="L5786">
        <v>255.15600000000001</v>
      </c>
      <c r="M5786">
        <v>14.8188</v>
      </c>
      <c r="N5786">
        <v>14.35</v>
      </c>
      <c r="O5786">
        <v>75.849999999999994</v>
      </c>
      <c r="P5786">
        <v>3.5720000000000001</v>
      </c>
      <c r="Q5786">
        <v>3.7280000000000002</v>
      </c>
      <c r="R5786">
        <v>2.4340000000000002</v>
      </c>
      <c r="S5786">
        <v>2.0089999999999999</v>
      </c>
      <c r="T5786">
        <v>2.109</v>
      </c>
      <c r="U5786">
        <v>2.294</v>
      </c>
      <c r="V5786">
        <v>2.1659999999999999</v>
      </c>
      <c r="W5786">
        <v>2.4279999999999999</v>
      </c>
      <c r="X5786">
        <v>2.0510000000000002</v>
      </c>
      <c r="Y5786">
        <v>2.6640000000000001</v>
      </c>
      <c r="Z5786">
        <v>3.09</v>
      </c>
      <c r="AA5786">
        <v>3.794</v>
      </c>
      <c r="AB5786">
        <v>4.7069000000000001</v>
      </c>
      <c r="AC5786">
        <v>3.9123999999999999</v>
      </c>
      <c r="AD5786">
        <v>4.2066999999999997</v>
      </c>
      <c r="AE5786">
        <v>3.8353999999999999</v>
      </c>
      <c r="AG5786">
        <v>485.67</v>
      </c>
      <c r="AH5786">
        <v>934.44</v>
      </c>
      <c r="AI5786">
        <v>7802.6850000000004</v>
      </c>
      <c r="AJ5786">
        <v>153.72200000000001</v>
      </c>
      <c r="AK5786">
        <v>608.54899999999998</v>
      </c>
      <c r="AL5786">
        <v>1137.69</v>
      </c>
      <c r="AM5786">
        <v>4288.3599999999997</v>
      </c>
      <c r="AN5786">
        <v>294.07</v>
      </c>
      <c r="AO5786">
        <v>2048.4</v>
      </c>
    </row>
    <row r="5787" spans="4:41" x14ac:dyDescent="0.3">
      <c r="D5787" s="1">
        <v>45323</v>
      </c>
      <c r="E5787">
        <v>1.0871999999999999</v>
      </c>
      <c r="F5787">
        <v>1.1721999999999999</v>
      </c>
      <c r="G5787">
        <v>1.2744</v>
      </c>
      <c r="H5787">
        <v>-2.5</v>
      </c>
      <c r="I5787">
        <v>3.1</v>
      </c>
      <c r="J5787">
        <v>2.8</v>
      </c>
      <c r="K5787">
        <v>-7.8</v>
      </c>
      <c r="L5787">
        <v>255.15600000000001</v>
      </c>
      <c r="M5787">
        <v>14.805899999999999</v>
      </c>
      <c r="N5787">
        <v>13.88</v>
      </c>
      <c r="O5787">
        <v>73.819999999999993</v>
      </c>
      <c r="P5787">
        <v>3.5049999999999999</v>
      </c>
      <c r="Q5787">
        <v>3.7250000000000001</v>
      </c>
      <c r="R5787">
        <v>2.4340000000000002</v>
      </c>
      <c r="S5787">
        <v>2.0089999999999999</v>
      </c>
      <c r="T5787">
        <v>2.1240000000000001</v>
      </c>
      <c r="U5787">
        <v>2.3069999999999999</v>
      </c>
      <c r="V5787">
        <v>2.149</v>
      </c>
      <c r="W5787">
        <v>2.4569999999999999</v>
      </c>
      <c r="X5787">
        <v>2.0529999999999999</v>
      </c>
      <c r="Y5787">
        <v>2.6589999999999998</v>
      </c>
      <c r="Z5787">
        <v>3.085</v>
      </c>
      <c r="AA5787">
        <v>3.746</v>
      </c>
      <c r="AB5787">
        <v>4.6818999999999997</v>
      </c>
      <c r="AC5787">
        <v>3.8801999999999999</v>
      </c>
      <c r="AD5787">
        <v>4.2023999999999999</v>
      </c>
      <c r="AE5787">
        <v>3.8128000000000002</v>
      </c>
      <c r="AG5787">
        <v>483.86</v>
      </c>
      <c r="AH5787">
        <v>928.09</v>
      </c>
      <c r="AI5787">
        <v>7765.1279999999997</v>
      </c>
      <c r="AJ5787">
        <v>155.88499999999999</v>
      </c>
      <c r="AK5787">
        <v>615.96</v>
      </c>
      <c r="AL5787">
        <v>1144.3900000000001</v>
      </c>
      <c r="AM5787">
        <v>4259.68</v>
      </c>
      <c r="AN5787">
        <v>295.58999999999997</v>
      </c>
      <c r="AO5787">
        <v>2053</v>
      </c>
    </row>
    <row r="5788" spans="4:41" x14ac:dyDescent="0.3">
      <c r="D5788" s="1">
        <v>45324</v>
      </c>
      <c r="E5788">
        <v>1.0788</v>
      </c>
      <c r="F5788">
        <v>1.1709000000000001</v>
      </c>
      <c r="G5788">
        <v>1.2630999999999999</v>
      </c>
      <c r="H5788">
        <v>-2.5</v>
      </c>
      <c r="I5788">
        <v>3.1</v>
      </c>
      <c r="J5788">
        <v>2.8</v>
      </c>
      <c r="K5788">
        <v>-7.8</v>
      </c>
      <c r="L5788">
        <v>255.15600000000001</v>
      </c>
      <c r="M5788">
        <v>14.0448</v>
      </c>
      <c r="N5788">
        <v>13.85</v>
      </c>
      <c r="O5788">
        <v>72.28</v>
      </c>
      <c r="P5788">
        <v>3.5369999999999999</v>
      </c>
      <c r="Q5788">
        <v>3.8159999999999998</v>
      </c>
      <c r="R5788">
        <v>2.4289999999999998</v>
      </c>
      <c r="S5788">
        <v>1.9159999999999999</v>
      </c>
      <c r="T5788">
        <v>2.1259999999999999</v>
      </c>
      <c r="U5788">
        <v>2.2949999999999999</v>
      </c>
      <c r="V5788">
        <v>2.2410000000000001</v>
      </c>
      <c r="W5788">
        <v>2.569</v>
      </c>
      <c r="X5788">
        <v>2.1659999999999999</v>
      </c>
      <c r="Y5788">
        <v>2.7450000000000001</v>
      </c>
      <c r="Z5788">
        <v>3.1680000000000001</v>
      </c>
      <c r="AA5788">
        <v>3.9180000000000001</v>
      </c>
      <c r="AB5788">
        <v>4.7920999999999996</v>
      </c>
      <c r="AC5788">
        <v>4.0198999999999998</v>
      </c>
      <c r="AD5788">
        <v>4.3638000000000003</v>
      </c>
      <c r="AE5788">
        <v>3.9824999999999999</v>
      </c>
      <c r="AG5788">
        <v>483.93</v>
      </c>
      <c r="AH5788">
        <v>925.93</v>
      </c>
      <c r="AI5788">
        <v>7746.643</v>
      </c>
      <c r="AJ5788">
        <v>156.97900000000001</v>
      </c>
      <c r="AK5788">
        <v>608.70399999999995</v>
      </c>
      <c r="AL5788">
        <v>1155.9100000000001</v>
      </c>
      <c r="AM5788">
        <v>4269.16</v>
      </c>
      <c r="AN5788">
        <v>292.39999999999998</v>
      </c>
      <c r="AO5788">
        <v>2036.1</v>
      </c>
    </row>
    <row r="5789" spans="4:41" x14ac:dyDescent="0.3">
      <c r="D5789" s="1">
        <v>45327</v>
      </c>
      <c r="E5789">
        <v>1.0743</v>
      </c>
      <c r="F5789">
        <v>1.1669</v>
      </c>
      <c r="G5789">
        <v>1.2536</v>
      </c>
      <c r="H5789">
        <v>-2.5</v>
      </c>
      <c r="I5789">
        <v>3.1</v>
      </c>
      <c r="J5789">
        <v>2.8</v>
      </c>
      <c r="K5789">
        <v>-7.8</v>
      </c>
      <c r="L5789">
        <v>255.15600000000001</v>
      </c>
      <c r="M5789">
        <v>14.1586</v>
      </c>
      <c r="N5789">
        <v>13.67</v>
      </c>
      <c r="O5789">
        <v>72.78</v>
      </c>
      <c r="P5789">
        <v>3.633</v>
      </c>
      <c r="Q5789">
        <v>3.8839999999999999</v>
      </c>
      <c r="R5789">
        <v>2.4020000000000001</v>
      </c>
      <c r="S5789">
        <v>1.9159999999999999</v>
      </c>
      <c r="T5789">
        <v>2.1309999999999998</v>
      </c>
      <c r="U5789">
        <v>2.2799999999999998</v>
      </c>
      <c r="V5789">
        <v>2.3159999999999998</v>
      </c>
      <c r="W5789">
        <v>2.613</v>
      </c>
      <c r="X5789">
        <v>2.2370000000000001</v>
      </c>
      <c r="Y5789">
        <v>2.8140000000000001</v>
      </c>
      <c r="Z5789">
        <v>3.2280000000000002</v>
      </c>
      <c r="AA5789">
        <v>4.0069999999999997</v>
      </c>
      <c r="AB5789">
        <v>4.8597000000000001</v>
      </c>
      <c r="AC5789">
        <v>4.1578999999999997</v>
      </c>
      <c r="AD5789">
        <v>4.4722</v>
      </c>
      <c r="AE5789">
        <v>4.1189</v>
      </c>
      <c r="AG5789">
        <v>483.69</v>
      </c>
      <c r="AH5789">
        <v>918.97</v>
      </c>
      <c r="AI5789">
        <v>7662.616</v>
      </c>
      <c r="AJ5789">
        <v>154.33500000000001</v>
      </c>
      <c r="AK5789">
        <v>606.06799999999998</v>
      </c>
      <c r="AL5789">
        <v>1149.79</v>
      </c>
      <c r="AM5789">
        <v>4297.79</v>
      </c>
      <c r="AN5789">
        <v>290.24</v>
      </c>
      <c r="AO5789">
        <v>2025.7</v>
      </c>
    </row>
    <row r="5790" spans="4:41" x14ac:dyDescent="0.3">
      <c r="D5790" s="1">
        <v>45328</v>
      </c>
      <c r="E5790">
        <v>1.0754999999999999</v>
      </c>
      <c r="F5790">
        <v>1.1714</v>
      </c>
      <c r="G5790">
        <v>1.2598</v>
      </c>
      <c r="H5790">
        <v>-2.5</v>
      </c>
      <c r="I5790">
        <v>3.1</v>
      </c>
      <c r="J5790">
        <v>2.8</v>
      </c>
      <c r="K5790">
        <v>-7.8</v>
      </c>
      <c r="L5790">
        <v>255.15600000000001</v>
      </c>
      <c r="M5790">
        <v>13.614800000000001</v>
      </c>
      <c r="N5790">
        <v>13.06</v>
      </c>
      <c r="O5790">
        <v>73.31</v>
      </c>
      <c r="P5790">
        <v>3.6669999999999998</v>
      </c>
      <c r="Q5790">
        <v>3.855</v>
      </c>
      <c r="R5790">
        <v>2.4580000000000002</v>
      </c>
      <c r="S5790">
        <v>1.9159999999999999</v>
      </c>
      <c r="T5790">
        <v>2.1669999999999998</v>
      </c>
      <c r="U5790">
        <v>2.335</v>
      </c>
      <c r="V5790">
        <v>2.2919999999999998</v>
      </c>
      <c r="W5790">
        <v>2.5950000000000002</v>
      </c>
      <c r="X5790">
        <v>2.2149999999999999</v>
      </c>
      <c r="Y5790">
        <v>2.798</v>
      </c>
      <c r="Z5790">
        <v>3.21</v>
      </c>
      <c r="AA5790">
        <v>3.95</v>
      </c>
      <c r="AB5790">
        <v>4.8075000000000001</v>
      </c>
      <c r="AC5790">
        <v>4.0999999999999996</v>
      </c>
      <c r="AD5790">
        <v>4.4035000000000002</v>
      </c>
      <c r="AE5790">
        <v>4.0453000000000001</v>
      </c>
      <c r="AG5790">
        <v>486.76</v>
      </c>
      <c r="AH5790">
        <v>926.38</v>
      </c>
      <c r="AI5790">
        <v>7765.67</v>
      </c>
      <c r="AJ5790">
        <v>154.53200000000001</v>
      </c>
      <c r="AK5790">
        <v>621.84299999999996</v>
      </c>
      <c r="AL5790">
        <v>1170.3800000000001</v>
      </c>
      <c r="AM5790">
        <v>4268.45</v>
      </c>
      <c r="AN5790">
        <v>291.58999999999997</v>
      </c>
      <c r="AO5790">
        <v>2034.5</v>
      </c>
    </row>
    <row r="5791" spans="4:41" x14ac:dyDescent="0.3">
      <c r="D5791" s="1">
        <v>45329</v>
      </c>
      <c r="E5791">
        <v>1.0771999999999999</v>
      </c>
      <c r="F5791">
        <v>1.1721999999999999</v>
      </c>
      <c r="G5791">
        <v>1.2625999999999999</v>
      </c>
      <c r="H5791">
        <v>-2.5</v>
      </c>
      <c r="I5791">
        <v>3.1</v>
      </c>
      <c r="J5791">
        <v>2.8</v>
      </c>
      <c r="K5791">
        <v>-7.8</v>
      </c>
      <c r="L5791">
        <v>255.15600000000001</v>
      </c>
      <c r="M5791">
        <v>13.6403</v>
      </c>
      <c r="N5791">
        <v>12.83</v>
      </c>
      <c r="O5791">
        <v>73.86</v>
      </c>
      <c r="P5791">
        <v>3.6560000000000001</v>
      </c>
      <c r="Q5791">
        <v>3.8889999999999998</v>
      </c>
      <c r="R5791">
        <v>2.4239999999999999</v>
      </c>
      <c r="S5791">
        <v>1.9159999999999999</v>
      </c>
      <c r="T5791">
        <v>2.141</v>
      </c>
      <c r="U5791">
        <v>2.3079999999999998</v>
      </c>
      <c r="V5791">
        <v>2.3159999999999998</v>
      </c>
      <c r="W5791">
        <v>2.63</v>
      </c>
      <c r="X5791">
        <v>2.2429999999999999</v>
      </c>
      <c r="Y5791">
        <v>2.8290000000000002</v>
      </c>
      <c r="Z5791">
        <v>3.2389999999999999</v>
      </c>
      <c r="AA5791">
        <v>3.988</v>
      </c>
      <c r="AB5791">
        <v>4.8071000000000002</v>
      </c>
      <c r="AC5791">
        <v>4.1211000000000002</v>
      </c>
      <c r="AD5791">
        <v>4.4287000000000001</v>
      </c>
      <c r="AE5791">
        <v>4.0697999999999999</v>
      </c>
      <c r="AG5791">
        <v>485.63</v>
      </c>
      <c r="AH5791">
        <v>925.4</v>
      </c>
      <c r="AI5791">
        <v>7746.5429999999997</v>
      </c>
      <c r="AJ5791">
        <v>154.905</v>
      </c>
      <c r="AK5791">
        <v>619.67899999999997</v>
      </c>
      <c r="AL5791">
        <v>1174.53</v>
      </c>
      <c r="AM5791">
        <v>4286.4399999999996</v>
      </c>
      <c r="AN5791">
        <v>291.38</v>
      </c>
      <c r="AO5791">
        <v>2035.2</v>
      </c>
    </row>
    <row r="5792" spans="4:41" x14ac:dyDescent="0.3">
      <c r="D5792" s="1">
        <v>45330</v>
      </c>
      <c r="E5792">
        <v>1.0778000000000001</v>
      </c>
      <c r="F5792">
        <v>1.1707000000000001</v>
      </c>
      <c r="G5792">
        <v>1.2617</v>
      </c>
      <c r="H5792">
        <v>-2.5</v>
      </c>
      <c r="I5792">
        <v>3.1</v>
      </c>
      <c r="J5792">
        <v>2.8</v>
      </c>
      <c r="K5792">
        <v>-7.8</v>
      </c>
      <c r="L5792">
        <v>255.15600000000001</v>
      </c>
      <c r="M5792">
        <v>13.7628</v>
      </c>
      <c r="N5792">
        <v>12.79</v>
      </c>
      <c r="O5792">
        <v>76.22</v>
      </c>
      <c r="P5792">
        <v>3.64</v>
      </c>
      <c r="Q5792">
        <v>3.931</v>
      </c>
      <c r="R5792">
        <v>2.4390000000000001</v>
      </c>
      <c r="S5792">
        <v>1.9159999999999999</v>
      </c>
      <c r="T5792">
        <v>2.1459999999999999</v>
      </c>
      <c r="U5792">
        <v>2.3109999999999999</v>
      </c>
      <c r="V5792">
        <v>2.3540000000000001</v>
      </c>
      <c r="W5792">
        <v>2.66</v>
      </c>
      <c r="X5792">
        <v>2.2839999999999998</v>
      </c>
      <c r="Y5792">
        <v>2.867</v>
      </c>
      <c r="Z5792">
        <v>3.28</v>
      </c>
      <c r="AA5792">
        <v>4.0510000000000002</v>
      </c>
      <c r="AB5792">
        <v>4.8392999999999997</v>
      </c>
      <c r="AC5792">
        <v>4.1539999999999999</v>
      </c>
      <c r="AD5792">
        <v>4.4539999999999997</v>
      </c>
      <c r="AE5792">
        <v>4.1172000000000004</v>
      </c>
      <c r="AG5792">
        <v>485.27</v>
      </c>
      <c r="AH5792">
        <v>925.1</v>
      </c>
      <c r="AI5792">
        <v>7692.91</v>
      </c>
      <c r="AJ5792">
        <v>154.19900000000001</v>
      </c>
      <c r="AK5792">
        <v>608.971</v>
      </c>
      <c r="AL5792">
        <v>1169.8499999999999</v>
      </c>
      <c r="AM5792">
        <v>4307.75</v>
      </c>
      <c r="AN5792">
        <v>290.27999999999997</v>
      </c>
      <c r="AO5792">
        <v>2032.2</v>
      </c>
    </row>
    <row r="5793" spans="4:41" x14ac:dyDescent="0.3">
      <c r="D5793" s="1">
        <v>45331</v>
      </c>
      <c r="E5793">
        <v>1.0784</v>
      </c>
      <c r="F5793">
        <v>1.171</v>
      </c>
      <c r="G5793">
        <v>1.2627999999999999</v>
      </c>
      <c r="H5793">
        <v>-2.5</v>
      </c>
      <c r="I5793">
        <v>3.1</v>
      </c>
      <c r="J5793">
        <v>2.8</v>
      </c>
      <c r="K5793">
        <v>-7.8</v>
      </c>
      <c r="L5793">
        <v>255.15600000000001</v>
      </c>
      <c r="M5793">
        <v>13.9901</v>
      </c>
      <c r="N5793">
        <v>12.93</v>
      </c>
      <c r="O5793">
        <v>76.84</v>
      </c>
      <c r="P5793">
        <v>3.6579999999999999</v>
      </c>
      <c r="Q5793">
        <v>3.9660000000000002</v>
      </c>
      <c r="R5793">
        <v>2.4390000000000001</v>
      </c>
      <c r="S5793">
        <v>1.9159999999999999</v>
      </c>
      <c r="T5793">
        <v>2.1459999999999999</v>
      </c>
      <c r="U5793">
        <v>2.3109999999999999</v>
      </c>
      <c r="V5793">
        <v>2.3820000000000001</v>
      </c>
      <c r="W5793">
        <v>2.7160000000000002</v>
      </c>
      <c r="X5793">
        <v>2.3359999999999999</v>
      </c>
      <c r="Y5793">
        <v>2.8959999999999999</v>
      </c>
      <c r="Z5793">
        <v>3.3690000000000002</v>
      </c>
      <c r="AA5793">
        <v>4.0860000000000003</v>
      </c>
      <c r="AB5793">
        <v>4.8596000000000004</v>
      </c>
      <c r="AC5793">
        <v>4.1753999999999998</v>
      </c>
      <c r="AD5793">
        <v>4.4798999999999998</v>
      </c>
      <c r="AE5793">
        <v>4.1367000000000003</v>
      </c>
      <c r="AG5793">
        <v>484.83</v>
      </c>
      <c r="AH5793">
        <v>926.6</v>
      </c>
      <c r="AI5793">
        <v>7685.5529999999999</v>
      </c>
      <c r="AJ5793">
        <v>154.14699999999999</v>
      </c>
      <c r="AK5793">
        <v>608.52599999999995</v>
      </c>
      <c r="AL5793">
        <v>1167.18</v>
      </c>
      <c r="AM5793">
        <v>4299.76</v>
      </c>
      <c r="AN5793">
        <v>289.87</v>
      </c>
      <c r="AO5793">
        <v>2023.3</v>
      </c>
    </row>
    <row r="5794" spans="4:41" x14ac:dyDescent="0.3">
      <c r="D5794" s="1">
        <v>45334</v>
      </c>
      <c r="E5794">
        <v>1.0771999999999999</v>
      </c>
      <c r="F5794">
        <v>1.1722999999999999</v>
      </c>
      <c r="G5794">
        <v>1.2628999999999999</v>
      </c>
      <c r="H5794">
        <v>-2.5</v>
      </c>
      <c r="I5794">
        <v>3.1</v>
      </c>
      <c r="J5794">
        <v>2.8</v>
      </c>
      <c r="K5794">
        <v>-7.8</v>
      </c>
      <c r="L5794">
        <v>255.15600000000001</v>
      </c>
      <c r="M5794">
        <v>14.3637</v>
      </c>
      <c r="N5794">
        <v>13.93</v>
      </c>
      <c r="O5794">
        <v>76.92</v>
      </c>
      <c r="P5794">
        <v>3.6779999999999999</v>
      </c>
      <c r="Q5794">
        <v>3.9089999999999998</v>
      </c>
      <c r="R5794">
        <v>2.4390000000000001</v>
      </c>
      <c r="S5794">
        <v>1.9159999999999999</v>
      </c>
      <c r="T5794">
        <v>2.1459999999999999</v>
      </c>
      <c r="U5794">
        <v>2.3109999999999999</v>
      </c>
      <c r="V5794">
        <v>2.3620000000000001</v>
      </c>
      <c r="W5794">
        <v>2.6930000000000001</v>
      </c>
      <c r="X5794">
        <v>2.306</v>
      </c>
      <c r="Y5794">
        <v>2.8620000000000001</v>
      </c>
      <c r="Z5794">
        <v>3.3239999999999998</v>
      </c>
      <c r="AA5794">
        <v>4.0570000000000004</v>
      </c>
      <c r="AB5794">
        <v>4.87</v>
      </c>
      <c r="AC5794">
        <v>4.1792999999999996</v>
      </c>
      <c r="AD5794">
        <v>4.4737999999999998</v>
      </c>
      <c r="AE5794">
        <v>4.1367000000000003</v>
      </c>
      <c r="AG5794">
        <v>487.46</v>
      </c>
      <c r="AH5794">
        <v>929.98</v>
      </c>
      <c r="AI5794">
        <v>7670.0950000000003</v>
      </c>
      <c r="AJ5794">
        <v>155.45500000000001</v>
      </c>
      <c r="AK5794">
        <v>610.94399999999996</v>
      </c>
      <c r="AL5794">
        <v>1166.1500000000001</v>
      </c>
      <c r="AM5794">
        <v>4299.76</v>
      </c>
      <c r="AN5794">
        <v>290.37</v>
      </c>
      <c r="AO5794">
        <v>2018.2</v>
      </c>
    </row>
    <row r="5795" spans="4:41" x14ac:dyDescent="0.3">
      <c r="D5795" s="1">
        <v>45335</v>
      </c>
      <c r="E5795">
        <v>1.0709</v>
      </c>
      <c r="F5795">
        <v>1.1759999999999999</v>
      </c>
      <c r="G5795">
        <v>1.2592000000000001</v>
      </c>
      <c r="H5795">
        <v>-2.5</v>
      </c>
      <c r="I5795">
        <v>3.1</v>
      </c>
      <c r="J5795">
        <v>2.8</v>
      </c>
      <c r="K5795">
        <v>-7.8</v>
      </c>
      <c r="L5795">
        <v>255.15600000000001</v>
      </c>
      <c r="M5795">
        <v>15.027100000000001</v>
      </c>
      <c r="N5795">
        <v>15.85</v>
      </c>
      <c r="O5795">
        <v>77.87</v>
      </c>
      <c r="P5795">
        <v>3.6549999999999998</v>
      </c>
      <c r="Q5795">
        <v>3.944</v>
      </c>
      <c r="R5795">
        <v>2.4390000000000001</v>
      </c>
      <c r="S5795">
        <v>1.9159999999999999</v>
      </c>
      <c r="T5795">
        <v>2.1459999999999999</v>
      </c>
      <c r="U5795">
        <v>2.3109999999999999</v>
      </c>
      <c r="V5795">
        <v>2.3929999999999998</v>
      </c>
      <c r="W5795">
        <v>2.7669999999999999</v>
      </c>
      <c r="X5795">
        <v>2.3580000000000001</v>
      </c>
      <c r="Y5795">
        <v>2.8919999999999999</v>
      </c>
      <c r="Z5795">
        <v>3.3450000000000002</v>
      </c>
      <c r="AA5795">
        <v>4.1509999999999998</v>
      </c>
      <c r="AB5795">
        <v>5.0003000000000002</v>
      </c>
      <c r="AC5795">
        <v>4.3143000000000002</v>
      </c>
      <c r="AD5795">
        <v>4.6577999999999999</v>
      </c>
      <c r="AE5795">
        <v>4.3158000000000003</v>
      </c>
      <c r="AG5795">
        <v>482.83</v>
      </c>
      <c r="AH5795">
        <v>916.89</v>
      </c>
      <c r="AI5795">
        <v>7603.0969999999998</v>
      </c>
      <c r="AJ5795">
        <v>152.11500000000001</v>
      </c>
      <c r="AK5795">
        <v>606.73699999999997</v>
      </c>
      <c r="AL5795">
        <v>1169.29</v>
      </c>
      <c r="AM5795">
        <v>4390.78</v>
      </c>
      <c r="AN5795">
        <v>287.54000000000002</v>
      </c>
      <c r="AO5795">
        <v>1992.9</v>
      </c>
    </row>
    <row r="5796" spans="4:41" x14ac:dyDescent="0.3">
      <c r="D5796" s="1">
        <v>45336</v>
      </c>
      <c r="E5796">
        <v>1.0727</v>
      </c>
      <c r="F5796">
        <v>1.1713</v>
      </c>
      <c r="G5796">
        <v>1.2565999999999999</v>
      </c>
      <c r="H5796">
        <v>-2.5</v>
      </c>
      <c r="I5796">
        <v>3.1</v>
      </c>
      <c r="J5796">
        <v>2.8</v>
      </c>
      <c r="K5796">
        <v>-7.8</v>
      </c>
      <c r="L5796">
        <v>255.15600000000001</v>
      </c>
      <c r="M5796">
        <v>14.4442</v>
      </c>
      <c r="N5796">
        <v>14.38</v>
      </c>
      <c r="O5796">
        <v>76.64</v>
      </c>
      <c r="P5796">
        <v>3.6920000000000002</v>
      </c>
      <c r="Q5796">
        <v>3.8530000000000002</v>
      </c>
      <c r="R5796">
        <v>2.4390000000000001</v>
      </c>
      <c r="S5796">
        <v>1.9159999999999999</v>
      </c>
      <c r="T5796">
        <v>2.1459999999999999</v>
      </c>
      <c r="U5796">
        <v>2.3109999999999999</v>
      </c>
      <c r="V5796">
        <v>2.3370000000000002</v>
      </c>
      <c r="W5796">
        <v>2.73</v>
      </c>
      <c r="X5796">
        <v>2.302</v>
      </c>
      <c r="Y5796">
        <v>2.8260000000000001</v>
      </c>
      <c r="Z5796">
        <v>3.2669999999999999</v>
      </c>
      <c r="AA5796">
        <v>4.0439999999999996</v>
      </c>
      <c r="AB5796">
        <v>4.9344000000000001</v>
      </c>
      <c r="AC5796">
        <v>4.2553999999999998</v>
      </c>
      <c r="AD5796">
        <v>4.5777999999999999</v>
      </c>
      <c r="AE5796">
        <v>4.2394999999999996</v>
      </c>
      <c r="AG5796">
        <v>485.24</v>
      </c>
      <c r="AH5796">
        <v>921.8</v>
      </c>
      <c r="AI5796">
        <v>7630.5129999999999</v>
      </c>
      <c r="AJ5796">
        <v>154.541</v>
      </c>
      <c r="AK5796">
        <v>606.70000000000005</v>
      </c>
      <c r="AL5796">
        <v>1171.3</v>
      </c>
      <c r="AM5796">
        <v>4344.66</v>
      </c>
      <c r="AN5796">
        <v>288.61</v>
      </c>
      <c r="AO5796">
        <v>1990.3</v>
      </c>
    </row>
    <row r="5797" spans="4:41" x14ac:dyDescent="0.3">
      <c r="D5797" s="1">
        <v>45337</v>
      </c>
      <c r="E5797">
        <v>1.0771999999999999</v>
      </c>
      <c r="F5797">
        <v>1.1696</v>
      </c>
      <c r="G5797">
        <v>1.26</v>
      </c>
      <c r="H5797">
        <v>-2.5</v>
      </c>
      <c r="I5797">
        <v>3.1</v>
      </c>
      <c r="J5797">
        <v>2.8</v>
      </c>
      <c r="K5797">
        <v>-7.8</v>
      </c>
      <c r="L5797">
        <v>255.15600000000001</v>
      </c>
      <c r="M5797">
        <v>14.3226</v>
      </c>
      <c r="N5797">
        <v>14.01</v>
      </c>
      <c r="O5797">
        <v>78.03</v>
      </c>
      <c r="P5797">
        <v>3.6619999999999999</v>
      </c>
      <c r="Q5797">
        <v>3.855</v>
      </c>
      <c r="R5797">
        <v>2.4390000000000001</v>
      </c>
      <c r="S5797">
        <v>1.9159999999999999</v>
      </c>
      <c r="T5797">
        <v>2.1459999999999999</v>
      </c>
      <c r="U5797">
        <v>2.3109999999999999</v>
      </c>
      <c r="V5797">
        <v>2.359</v>
      </c>
      <c r="W5797">
        <v>2.7549999999999999</v>
      </c>
      <c r="X5797">
        <v>2.3319999999999999</v>
      </c>
      <c r="Y5797">
        <v>2.8420000000000001</v>
      </c>
      <c r="Z5797">
        <v>3.2749999999999999</v>
      </c>
      <c r="AA5797">
        <v>4.0540000000000003</v>
      </c>
      <c r="AB5797">
        <v>4.9447999999999999</v>
      </c>
      <c r="AC5797">
        <v>4.2300000000000004</v>
      </c>
      <c r="AD5797">
        <v>4.5739999999999998</v>
      </c>
      <c r="AE5797">
        <v>4.2146999999999997</v>
      </c>
      <c r="AG5797">
        <v>488.54</v>
      </c>
      <c r="AH5797">
        <v>931.96</v>
      </c>
      <c r="AI5797">
        <v>7699.1109999999999</v>
      </c>
      <c r="AJ5797">
        <v>155.428</v>
      </c>
      <c r="AK5797">
        <v>610.02300000000002</v>
      </c>
      <c r="AL5797">
        <v>1182.97</v>
      </c>
      <c r="AM5797">
        <v>4356.8599999999997</v>
      </c>
      <c r="AN5797">
        <v>289.06</v>
      </c>
      <c r="AO5797">
        <v>2002.1</v>
      </c>
    </row>
    <row r="5798" spans="4:41" x14ac:dyDescent="0.3">
      <c r="D5798" s="1">
        <v>45338</v>
      </c>
      <c r="E5798">
        <v>1.0777000000000001</v>
      </c>
      <c r="F5798">
        <v>1.1692</v>
      </c>
      <c r="G5798">
        <v>1.2602</v>
      </c>
      <c r="H5798">
        <v>-2.5</v>
      </c>
      <c r="I5798">
        <v>3.1</v>
      </c>
      <c r="J5798">
        <v>2.8</v>
      </c>
      <c r="K5798">
        <v>-7.8</v>
      </c>
      <c r="L5798">
        <v>255.15600000000001</v>
      </c>
      <c r="M5798">
        <v>13.787100000000001</v>
      </c>
      <c r="N5798">
        <v>14.24</v>
      </c>
      <c r="O5798">
        <v>79.19</v>
      </c>
      <c r="P5798">
        <v>3.6480000000000001</v>
      </c>
      <c r="Q5798">
        <v>3.8849999999999998</v>
      </c>
      <c r="R5798">
        <v>2.4390000000000001</v>
      </c>
      <c r="S5798">
        <v>1.9159999999999999</v>
      </c>
      <c r="T5798">
        <v>2.1459999999999999</v>
      </c>
      <c r="U5798">
        <v>2.3109999999999999</v>
      </c>
      <c r="V5798">
        <v>2.4020000000000001</v>
      </c>
      <c r="W5798">
        <v>2.8159999999999998</v>
      </c>
      <c r="X5798">
        <v>2.39</v>
      </c>
      <c r="Y5798">
        <v>2.8780000000000001</v>
      </c>
      <c r="Z5798">
        <v>3.302</v>
      </c>
      <c r="AA5798">
        <v>4.1079999999999997</v>
      </c>
      <c r="AB5798">
        <v>4.9511000000000003</v>
      </c>
      <c r="AC5798">
        <v>4.2792000000000003</v>
      </c>
      <c r="AD5798">
        <v>4.6416000000000004</v>
      </c>
      <c r="AE5798">
        <v>4.2737999999999996</v>
      </c>
      <c r="AG5798">
        <v>491.59</v>
      </c>
      <c r="AH5798">
        <v>938.6</v>
      </c>
      <c r="AI5798">
        <v>7815.3459999999995</v>
      </c>
      <c r="AJ5798">
        <v>156.928</v>
      </c>
      <c r="AK5798">
        <v>613.73</v>
      </c>
      <c r="AL5798">
        <v>1194.28</v>
      </c>
      <c r="AM5798">
        <v>4412.1400000000003</v>
      </c>
      <c r="AN5798">
        <v>288</v>
      </c>
      <c r="AO5798">
        <v>2011.5</v>
      </c>
    </row>
    <row r="5799" spans="4:41" x14ac:dyDescent="0.3">
      <c r="D5799" s="1">
        <v>45342</v>
      </c>
      <c r="E5799">
        <v>1.0808</v>
      </c>
      <c r="F5799">
        <v>1.1678999999999999</v>
      </c>
      <c r="G5799">
        <v>1.2623</v>
      </c>
      <c r="H5799">
        <v>-2.5</v>
      </c>
      <c r="I5799">
        <v>3.1</v>
      </c>
      <c r="J5799">
        <v>2.8</v>
      </c>
      <c r="K5799">
        <v>-7.8</v>
      </c>
      <c r="L5799">
        <v>255.15600000000001</v>
      </c>
      <c r="M5799">
        <v>14.200100000000001</v>
      </c>
      <c r="N5799">
        <v>15.42</v>
      </c>
      <c r="O5799">
        <v>78.180000000000007</v>
      </c>
      <c r="P5799">
        <v>3.6859999999999999</v>
      </c>
      <c r="Q5799">
        <v>3.86</v>
      </c>
      <c r="R5799">
        <v>2.4180000000000001</v>
      </c>
      <c r="S5799">
        <v>1.8360000000000001</v>
      </c>
      <c r="T5799">
        <v>2.1179999999999999</v>
      </c>
      <c r="U5799">
        <v>2.286</v>
      </c>
      <c r="V5799">
        <v>2.3730000000000002</v>
      </c>
      <c r="W5799">
        <v>2.774</v>
      </c>
      <c r="X5799">
        <v>2.3450000000000002</v>
      </c>
      <c r="Y5799">
        <v>2.8490000000000002</v>
      </c>
      <c r="Z5799">
        <v>3.282</v>
      </c>
      <c r="AA5799">
        <v>4.0410000000000004</v>
      </c>
      <c r="AB5799">
        <v>4.9370000000000003</v>
      </c>
      <c r="AC5799">
        <v>4.2752999999999997</v>
      </c>
      <c r="AD5799">
        <v>4.6120999999999999</v>
      </c>
      <c r="AE5799">
        <v>4.2525000000000004</v>
      </c>
      <c r="AG5799">
        <v>491.9</v>
      </c>
      <c r="AH5799">
        <v>943.73</v>
      </c>
      <c r="AI5799">
        <v>7874.607</v>
      </c>
      <c r="AJ5799">
        <v>160.89699999999999</v>
      </c>
      <c r="AK5799">
        <v>620.01400000000001</v>
      </c>
      <c r="AL5799">
        <v>1195.6300000000001</v>
      </c>
      <c r="AM5799">
        <v>4424.8999999999996</v>
      </c>
      <c r="AN5799">
        <v>288.66000000000003</v>
      </c>
      <c r="AO5799">
        <v>2027.5</v>
      </c>
    </row>
    <row r="5800" spans="4:41" x14ac:dyDescent="0.3">
      <c r="D5800" s="1">
        <v>45343</v>
      </c>
      <c r="E5800">
        <v>1.0819000000000001</v>
      </c>
      <c r="F5800">
        <v>1.1680999999999999</v>
      </c>
      <c r="G5800">
        <v>1.2638</v>
      </c>
      <c r="H5800">
        <v>-2.5</v>
      </c>
      <c r="I5800">
        <v>3.1</v>
      </c>
      <c r="J5800">
        <v>2.8</v>
      </c>
      <c r="K5800">
        <v>-7.8</v>
      </c>
      <c r="L5800">
        <v>255.15600000000001</v>
      </c>
      <c r="M5800">
        <v>14.5517</v>
      </c>
      <c r="N5800">
        <v>15.34</v>
      </c>
      <c r="O5800">
        <v>77.91</v>
      </c>
      <c r="P5800">
        <v>3.6949999999999998</v>
      </c>
      <c r="Q5800">
        <v>3.95</v>
      </c>
      <c r="R5800">
        <v>2.4180000000000001</v>
      </c>
      <c r="S5800">
        <v>1.7789999999999999</v>
      </c>
      <c r="T5800">
        <v>2.097</v>
      </c>
      <c r="U5800">
        <v>2.2829999999999999</v>
      </c>
      <c r="V5800">
        <v>2.4500000000000002</v>
      </c>
      <c r="W5800">
        <v>2.8540000000000001</v>
      </c>
      <c r="X5800">
        <v>2.4260000000000002</v>
      </c>
      <c r="Y5800">
        <v>2.931</v>
      </c>
      <c r="Z5800">
        <v>3.3679999999999999</v>
      </c>
      <c r="AA5800">
        <v>4.1029999999999998</v>
      </c>
      <c r="AB5800">
        <v>4.9775999999999998</v>
      </c>
      <c r="AC5800">
        <v>4.3186999999999998</v>
      </c>
      <c r="AD5800">
        <v>4.6660000000000004</v>
      </c>
      <c r="AE5800">
        <v>4.3044000000000002</v>
      </c>
      <c r="AG5800">
        <v>491.05</v>
      </c>
      <c r="AH5800">
        <v>940.54</v>
      </c>
      <c r="AI5800">
        <v>7789.11</v>
      </c>
      <c r="AJ5800">
        <v>160.44900000000001</v>
      </c>
      <c r="AK5800">
        <v>619.21</v>
      </c>
      <c r="AL5800">
        <v>1198.43</v>
      </c>
      <c r="AM5800">
        <v>4416.4799999999996</v>
      </c>
      <c r="AN5800">
        <v>287.88</v>
      </c>
      <c r="AO5800">
        <v>2022.3</v>
      </c>
    </row>
    <row r="5801" spans="4:41" x14ac:dyDescent="0.3">
      <c r="D5801" s="1">
        <v>45344</v>
      </c>
      <c r="E5801">
        <v>1.0823</v>
      </c>
      <c r="F5801">
        <v>1.1698</v>
      </c>
      <c r="G5801">
        <v>1.266</v>
      </c>
      <c r="H5801">
        <v>-2.5</v>
      </c>
      <c r="I5801">
        <v>3.1</v>
      </c>
      <c r="J5801">
        <v>2.8</v>
      </c>
      <c r="K5801">
        <v>-7.8</v>
      </c>
      <c r="L5801">
        <v>255.15600000000001</v>
      </c>
      <c r="M5801">
        <v>13.814299999999999</v>
      </c>
      <c r="N5801">
        <v>14.54</v>
      </c>
      <c r="O5801">
        <v>78.61</v>
      </c>
      <c r="P5801">
        <v>3.6970000000000001</v>
      </c>
      <c r="Q5801">
        <v>3.915</v>
      </c>
      <c r="R5801">
        <v>2.4049999999999998</v>
      </c>
      <c r="S5801">
        <v>1.7769999999999999</v>
      </c>
      <c r="T5801">
        <v>2.0529999999999999</v>
      </c>
      <c r="U5801">
        <v>2.2519999999999998</v>
      </c>
      <c r="V5801">
        <v>2.44</v>
      </c>
      <c r="W5801">
        <v>2.9049999999999998</v>
      </c>
      <c r="X5801">
        <v>2.448</v>
      </c>
      <c r="Y5801">
        <v>2.9140000000000001</v>
      </c>
      <c r="Z5801">
        <v>3.3450000000000002</v>
      </c>
      <c r="AA5801">
        <v>4.1050000000000004</v>
      </c>
      <c r="AB5801">
        <v>5.0016999999999996</v>
      </c>
      <c r="AC5801">
        <v>4.3207000000000004</v>
      </c>
      <c r="AD5801">
        <v>4.7115999999999998</v>
      </c>
      <c r="AE5801">
        <v>4.3277999999999999</v>
      </c>
      <c r="AG5801">
        <v>495.1</v>
      </c>
      <c r="AH5801">
        <v>949.17</v>
      </c>
      <c r="AI5801">
        <v>7825.99</v>
      </c>
      <c r="AJ5801">
        <v>162.02699999999999</v>
      </c>
      <c r="AK5801">
        <v>618.82000000000005</v>
      </c>
      <c r="AL5801">
        <v>1212.42</v>
      </c>
      <c r="AM5801">
        <v>4472.6499999999996</v>
      </c>
      <c r="AN5801">
        <v>287.58999999999997</v>
      </c>
      <c r="AO5801">
        <v>2019.7</v>
      </c>
    </row>
    <row r="5802" spans="4:41" x14ac:dyDescent="0.3">
      <c r="D5802" s="1">
        <v>45345</v>
      </c>
      <c r="E5802">
        <v>1.0821000000000001</v>
      </c>
      <c r="F5802">
        <v>1.1712</v>
      </c>
      <c r="G5802">
        <v>1.2672000000000001</v>
      </c>
      <c r="H5802">
        <v>-2.5</v>
      </c>
      <c r="I5802">
        <v>3.1</v>
      </c>
      <c r="J5802">
        <v>2.8</v>
      </c>
      <c r="K5802">
        <v>-7.8</v>
      </c>
      <c r="L5802">
        <v>255.15600000000001</v>
      </c>
      <c r="M5802">
        <v>13.695600000000001</v>
      </c>
      <c r="N5802">
        <v>13.75</v>
      </c>
      <c r="O5802">
        <v>76.489999999999995</v>
      </c>
      <c r="P5802">
        <v>3.738</v>
      </c>
      <c r="Q5802">
        <v>3.8</v>
      </c>
      <c r="R5802">
        <v>2.399</v>
      </c>
      <c r="S5802">
        <v>1.77</v>
      </c>
      <c r="T5802">
        <v>2.0449999999999999</v>
      </c>
      <c r="U5802">
        <v>2.2610000000000001</v>
      </c>
      <c r="V5802">
        <v>2.363</v>
      </c>
      <c r="W5802">
        <v>2.8530000000000002</v>
      </c>
      <c r="X5802">
        <v>2.3730000000000002</v>
      </c>
      <c r="Y5802">
        <v>2.827</v>
      </c>
      <c r="Z5802">
        <v>3.2519999999999998</v>
      </c>
      <c r="AA5802">
        <v>4.0369999999999999</v>
      </c>
      <c r="AB5802">
        <v>4.9946999999999999</v>
      </c>
      <c r="AC5802">
        <v>4.2480000000000002</v>
      </c>
      <c r="AD5802">
        <v>4.6896000000000004</v>
      </c>
      <c r="AE5802">
        <v>4.2798999999999996</v>
      </c>
      <c r="AG5802">
        <v>497.25</v>
      </c>
      <c r="AH5802">
        <v>954.25</v>
      </c>
      <c r="AI5802">
        <v>7885.6859999999997</v>
      </c>
      <c r="AJ5802">
        <v>163.77699999999999</v>
      </c>
      <c r="AK5802">
        <v>610.68200000000002</v>
      </c>
      <c r="AL5802">
        <v>1213.07</v>
      </c>
      <c r="AM5802">
        <v>4472.6499999999996</v>
      </c>
      <c r="AN5802">
        <v>288.62</v>
      </c>
      <c r="AO5802">
        <v>2038.6</v>
      </c>
    </row>
    <row r="5803" spans="4:41" x14ac:dyDescent="0.3">
      <c r="D5803" s="1">
        <v>45348</v>
      </c>
      <c r="E5803">
        <v>1.0851</v>
      </c>
      <c r="F5803">
        <v>1.169</v>
      </c>
      <c r="G5803">
        <v>1.2685</v>
      </c>
      <c r="H5803">
        <v>-2.5</v>
      </c>
      <c r="I5803">
        <v>3.1</v>
      </c>
      <c r="J5803">
        <v>2.8</v>
      </c>
      <c r="K5803">
        <v>-7.8</v>
      </c>
      <c r="L5803">
        <v>255.15600000000001</v>
      </c>
      <c r="M5803">
        <v>13.4373</v>
      </c>
      <c r="N5803">
        <v>13.74</v>
      </c>
      <c r="O5803">
        <v>77.58</v>
      </c>
      <c r="P5803">
        <v>3.7320000000000002</v>
      </c>
      <c r="Q5803">
        <v>3.8919999999999999</v>
      </c>
      <c r="R5803">
        <v>2.3780000000000001</v>
      </c>
      <c r="S5803">
        <v>1.772</v>
      </c>
      <c r="T5803">
        <v>2.052</v>
      </c>
      <c r="U5803">
        <v>2.2250000000000001</v>
      </c>
      <c r="V5803">
        <v>2.44</v>
      </c>
      <c r="W5803">
        <v>2.9239999999999999</v>
      </c>
      <c r="X5803">
        <v>2.4529999999999998</v>
      </c>
      <c r="Y5803">
        <v>2.91</v>
      </c>
      <c r="Z5803">
        <v>3.3330000000000002</v>
      </c>
      <c r="AA5803">
        <v>4.1619999999999999</v>
      </c>
      <c r="AB5803">
        <v>5.0242000000000004</v>
      </c>
      <c r="AC5803">
        <v>4.2794999999999996</v>
      </c>
      <c r="AD5803">
        <v>4.7182000000000004</v>
      </c>
      <c r="AE5803">
        <v>4.3121999999999998</v>
      </c>
      <c r="AG5803">
        <v>495.43</v>
      </c>
      <c r="AH5803">
        <v>953.42</v>
      </c>
      <c r="AI5803">
        <v>7867.9870000000001</v>
      </c>
      <c r="AJ5803">
        <v>163.36199999999999</v>
      </c>
      <c r="AK5803">
        <v>610.57100000000003</v>
      </c>
      <c r="AL5803">
        <v>1207.6099999999999</v>
      </c>
      <c r="AM5803">
        <v>4494.3500000000004</v>
      </c>
      <c r="AN5803">
        <v>288.05</v>
      </c>
      <c r="AO5803">
        <v>2028.5</v>
      </c>
    </row>
    <row r="5804" spans="4:41" x14ac:dyDescent="0.3">
      <c r="D5804" s="1">
        <v>45349</v>
      </c>
      <c r="E5804">
        <v>1.0844</v>
      </c>
      <c r="F5804">
        <v>1.1698</v>
      </c>
      <c r="G5804">
        <v>1.2685</v>
      </c>
      <c r="H5804">
        <v>-2.5</v>
      </c>
      <c r="I5804">
        <v>3.1</v>
      </c>
      <c r="J5804">
        <v>2.8</v>
      </c>
      <c r="K5804">
        <v>-7.8</v>
      </c>
      <c r="L5804">
        <v>255.15600000000001</v>
      </c>
      <c r="M5804">
        <v>13.358599999999999</v>
      </c>
      <c r="N5804">
        <v>13.43</v>
      </c>
      <c r="O5804">
        <v>78.87</v>
      </c>
      <c r="P5804">
        <v>3.7349999999999999</v>
      </c>
      <c r="Q5804">
        <v>3.9020000000000001</v>
      </c>
      <c r="R5804">
        <v>2.3780000000000001</v>
      </c>
      <c r="S5804">
        <v>1.7729999999999999</v>
      </c>
      <c r="T5804">
        <v>2.0529999999999999</v>
      </c>
      <c r="U5804">
        <v>2.2440000000000002</v>
      </c>
      <c r="V5804">
        <v>2.464</v>
      </c>
      <c r="W5804">
        <v>2.9279999999999999</v>
      </c>
      <c r="X5804">
        <v>2.472</v>
      </c>
      <c r="Y5804">
        <v>2.94</v>
      </c>
      <c r="Z5804">
        <v>3.3559999999999999</v>
      </c>
      <c r="AA5804">
        <v>4.1959999999999997</v>
      </c>
      <c r="AB5804">
        <v>5.0155000000000003</v>
      </c>
      <c r="AC5804">
        <v>4.3032000000000004</v>
      </c>
      <c r="AD5804">
        <v>4.6932999999999998</v>
      </c>
      <c r="AE5804">
        <v>4.3113999999999999</v>
      </c>
      <c r="AG5804">
        <v>496.33</v>
      </c>
      <c r="AH5804">
        <v>954.85</v>
      </c>
      <c r="AI5804">
        <v>7864.8289999999997</v>
      </c>
      <c r="AJ5804">
        <v>162.45099999999999</v>
      </c>
      <c r="AK5804">
        <v>620.08900000000006</v>
      </c>
      <c r="AL5804">
        <v>1210.1500000000001</v>
      </c>
      <c r="AM5804">
        <v>4502.49</v>
      </c>
      <c r="AN5804">
        <v>287.85000000000002</v>
      </c>
      <c r="AO5804">
        <v>2034</v>
      </c>
    </row>
    <row r="5805" spans="4:41" x14ac:dyDescent="0.3">
      <c r="D5805" s="1">
        <v>45350</v>
      </c>
      <c r="E5805">
        <v>1.0838000000000001</v>
      </c>
      <c r="F5805">
        <v>1.1681999999999999</v>
      </c>
      <c r="G5805">
        <v>1.2662</v>
      </c>
      <c r="H5805">
        <v>-2.5</v>
      </c>
      <c r="I5805">
        <v>3.1</v>
      </c>
      <c r="J5805">
        <v>2.8</v>
      </c>
      <c r="K5805">
        <v>-7.8</v>
      </c>
      <c r="L5805">
        <v>255.15600000000001</v>
      </c>
      <c r="M5805">
        <v>13.8643</v>
      </c>
      <c r="N5805">
        <v>13.84</v>
      </c>
      <c r="O5805">
        <v>78.540000000000006</v>
      </c>
      <c r="P5805">
        <v>3.7480000000000002</v>
      </c>
      <c r="Q5805">
        <v>3.8849999999999998</v>
      </c>
      <c r="R5805">
        <v>2.3580000000000001</v>
      </c>
      <c r="S5805">
        <v>1.788</v>
      </c>
      <c r="T5805">
        <v>2.048</v>
      </c>
      <c r="U5805">
        <v>2.2229999999999999</v>
      </c>
      <c r="V5805">
        <v>2.4590000000000001</v>
      </c>
      <c r="W5805">
        <v>2.915</v>
      </c>
      <c r="X5805">
        <v>2.4660000000000002</v>
      </c>
      <c r="Y5805">
        <v>2.9279999999999999</v>
      </c>
      <c r="Z5805">
        <v>3.34</v>
      </c>
      <c r="AA5805">
        <v>4.1849999999999996</v>
      </c>
      <c r="AB5805">
        <v>4.9985999999999997</v>
      </c>
      <c r="AC5805">
        <v>4.2638999999999996</v>
      </c>
      <c r="AD5805">
        <v>4.6374000000000004</v>
      </c>
      <c r="AE5805">
        <v>4.2605000000000004</v>
      </c>
      <c r="AG5805">
        <v>494.59</v>
      </c>
      <c r="AH5805">
        <v>950.33</v>
      </c>
      <c r="AI5805">
        <v>7786.16</v>
      </c>
      <c r="AJ5805">
        <v>159.92400000000001</v>
      </c>
      <c r="AK5805">
        <v>610.18299999999999</v>
      </c>
      <c r="AL5805">
        <v>1201.21</v>
      </c>
      <c r="AM5805">
        <v>4497.62</v>
      </c>
      <c r="AN5805">
        <v>288.67</v>
      </c>
      <c r="AO5805">
        <v>2042.7</v>
      </c>
    </row>
    <row r="5806" spans="4:41" x14ac:dyDescent="0.3">
      <c r="D5806" s="1">
        <v>45351</v>
      </c>
      <c r="E5806">
        <v>1.0805</v>
      </c>
      <c r="F5806">
        <v>1.1682999999999999</v>
      </c>
      <c r="G5806">
        <v>1.2625</v>
      </c>
      <c r="H5806">
        <v>-2.7</v>
      </c>
      <c r="I5806">
        <v>3.2</v>
      </c>
      <c r="J5806">
        <v>2.6</v>
      </c>
      <c r="K5806">
        <v>-8.1999999999999993</v>
      </c>
      <c r="L5806">
        <v>257.94799999999998</v>
      </c>
      <c r="M5806">
        <v>13.783200000000001</v>
      </c>
      <c r="N5806">
        <v>13.4</v>
      </c>
      <c r="O5806">
        <v>78.260000000000005</v>
      </c>
      <c r="P5806">
        <v>3.7490000000000001</v>
      </c>
      <c r="Q5806">
        <v>3.843</v>
      </c>
      <c r="R5806">
        <v>2.3530000000000002</v>
      </c>
      <c r="S5806">
        <v>1.7849999999999999</v>
      </c>
      <c r="T5806">
        <v>2.028</v>
      </c>
      <c r="U5806">
        <v>2.222</v>
      </c>
      <c r="V5806">
        <v>2.411</v>
      </c>
      <c r="W5806">
        <v>2.9009999999999998</v>
      </c>
      <c r="X5806">
        <v>2.431</v>
      </c>
      <c r="Y5806">
        <v>2.8860000000000001</v>
      </c>
      <c r="Z5806">
        <v>3.2890000000000001</v>
      </c>
      <c r="AA5806">
        <v>4.1239999999999997</v>
      </c>
      <c r="AB5806">
        <v>4.9981</v>
      </c>
      <c r="AC5806">
        <v>4.2502000000000004</v>
      </c>
      <c r="AD5806">
        <v>4.6186999999999996</v>
      </c>
      <c r="AE5806">
        <v>4.2446999999999999</v>
      </c>
      <c r="AG5806">
        <v>494.61</v>
      </c>
      <c r="AH5806">
        <v>949.39</v>
      </c>
      <c r="AI5806">
        <v>7804.7619999999997</v>
      </c>
      <c r="AJ5806">
        <v>159.95099999999999</v>
      </c>
      <c r="AK5806">
        <v>607.55100000000004</v>
      </c>
      <c r="AL5806">
        <v>1204.52</v>
      </c>
      <c r="AM5806">
        <v>4499.6099999999997</v>
      </c>
      <c r="AN5806">
        <v>288.95</v>
      </c>
      <c r="AO5806">
        <v>2054.6999999999998</v>
      </c>
    </row>
    <row r="5807" spans="4:41" x14ac:dyDescent="0.3">
      <c r="D5807" s="1">
        <v>45352</v>
      </c>
      <c r="E5807">
        <v>1.0837000000000001</v>
      </c>
      <c r="F5807">
        <v>1.1675</v>
      </c>
      <c r="G5807">
        <v>1.2655000000000001</v>
      </c>
      <c r="H5807">
        <v>-2.7</v>
      </c>
      <c r="I5807">
        <v>3.2</v>
      </c>
      <c r="J5807">
        <v>2.6</v>
      </c>
      <c r="K5807">
        <v>-8.1999999999999993</v>
      </c>
      <c r="L5807">
        <v>257.94799999999998</v>
      </c>
      <c r="M5807">
        <v>13.7842</v>
      </c>
      <c r="N5807">
        <v>13.11</v>
      </c>
      <c r="O5807">
        <v>79.97</v>
      </c>
      <c r="P5807">
        <v>3.7440000000000002</v>
      </c>
      <c r="Q5807">
        <v>3.8879999999999999</v>
      </c>
      <c r="R5807">
        <v>2.383</v>
      </c>
      <c r="S5807">
        <v>1.7849999999999999</v>
      </c>
      <c r="T5807">
        <v>2.0590000000000002</v>
      </c>
      <c r="U5807">
        <v>2.2549999999999999</v>
      </c>
      <c r="V5807">
        <v>2.4140000000000001</v>
      </c>
      <c r="W5807">
        <v>2.89</v>
      </c>
      <c r="X5807">
        <v>2.4279999999999999</v>
      </c>
      <c r="Y5807">
        <v>2.903</v>
      </c>
      <c r="Z5807">
        <v>3.31</v>
      </c>
      <c r="AA5807">
        <v>4.1139999999999999</v>
      </c>
      <c r="AB5807">
        <v>4.9393000000000002</v>
      </c>
      <c r="AC5807">
        <v>4.1798000000000002</v>
      </c>
      <c r="AD5807">
        <v>4.5312999999999999</v>
      </c>
      <c r="AE5807">
        <v>4.1570999999999998</v>
      </c>
      <c r="AG5807">
        <v>497.58</v>
      </c>
      <c r="AH5807">
        <v>956.36</v>
      </c>
      <c r="AI5807">
        <v>7860.1570000000002</v>
      </c>
      <c r="AJ5807">
        <v>160.505</v>
      </c>
      <c r="AK5807">
        <v>610.49300000000005</v>
      </c>
      <c r="AL5807">
        <v>1209.31</v>
      </c>
      <c r="AM5807">
        <v>4556.26</v>
      </c>
      <c r="AN5807">
        <v>290.55</v>
      </c>
      <c r="AO5807">
        <v>2095.6999999999998</v>
      </c>
    </row>
    <row r="5808" spans="4:41" x14ac:dyDescent="0.3">
      <c r="D5808" s="1">
        <v>45355</v>
      </c>
      <c r="E5808">
        <v>1.0855999999999999</v>
      </c>
      <c r="F5808">
        <v>1.1692</v>
      </c>
      <c r="G5808">
        <v>1.2692000000000001</v>
      </c>
      <c r="H5808">
        <v>-2.7</v>
      </c>
      <c r="I5808">
        <v>3.2</v>
      </c>
      <c r="J5808">
        <v>2.6</v>
      </c>
      <c r="K5808">
        <v>-8.1999999999999993</v>
      </c>
      <c r="L5808">
        <v>257.94799999999998</v>
      </c>
      <c r="M5808">
        <v>13.747400000000001</v>
      </c>
      <c r="N5808">
        <v>13.49</v>
      </c>
      <c r="O5808">
        <v>78.739999999999995</v>
      </c>
      <c r="P5808">
        <v>3.7320000000000002</v>
      </c>
      <c r="Q5808">
        <v>3.8039999999999998</v>
      </c>
      <c r="R5808">
        <v>2.3620000000000001</v>
      </c>
      <c r="S5808">
        <v>1.7769999999999999</v>
      </c>
      <c r="T5808">
        <v>2.0539999999999998</v>
      </c>
      <c r="U5808">
        <v>2.2429999999999999</v>
      </c>
      <c r="V5808">
        <v>2.3919999999999999</v>
      </c>
      <c r="W5808">
        <v>2.903</v>
      </c>
      <c r="X5808">
        <v>2.419</v>
      </c>
      <c r="Y5808">
        <v>2.863</v>
      </c>
      <c r="Z5808">
        <v>3.2610000000000001</v>
      </c>
      <c r="AA5808">
        <v>4.117</v>
      </c>
      <c r="AB5808">
        <v>4.9878999999999998</v>
      </c>
      <c r="AC5808">
        <v>4.2130999999999998</v>
      </c>
      <c r="AD5808">
        <v>4.6017000000000001</v>
      </c>
      <c r="AE5808">
        <v>4.2024999999999997</v>
      </c>
      <c r="AG5808">
        <v>497.41</v>
      </c>
      <c r="AH5808">
        <v>958.51</v>
      </c>
      <c r="AI5808">
        <v>7847.6779999999999</v>
      </c>
      <c r="AJ5808">
        <v>159.64400000000001</v>
      </c>
      <c r="AK5808">
        <v>607.27499999999998</v>
      </c>
      <c r="AL5808">
        <v>1219.98</v>
      </c>
      <c r="AM5808">
        <v>4550.9799999999996</v>
      </c>
      <c r="AN5808">
        <v>289.94</v>
      </c>
      <c r="AO5808">
        <v>2126.3000000000002</v>
      </c>
    </row>
    <row r="5809" spans="4:41" x14ac:dyDescent="0.3">
      <c r="D5809" s="1">
        <v>45356</v>
      </c>
      <c r="E5809">
        <v>1.0857000000000001</v>
      </c>
      <c r="F5809">
        <v>1.1702999999999999</v>
      </c>
      <c r="G5809">
        <v>1.2705</v>
      </c>
      <c r="H5809">
        <v>-2.7</v>
      </c>
      <c r="I5809">
        <v>3.2</v>
      </c>
      <c r="J5809">
        <v>2.6</v>
      </c>
      <c r="K5809">
        <v>-8.1999999999999993</v>
      </c>
      <c r="L5809">
        <v>257.94799999999998</v>
      </c>
      <c r="M5809">
        <v>14.691800000000001</v>
      </c>
      <c r="N5809">
        <v>14.46</v>
      </c>
      <c r="O5809">
        <v>78.150000000000006</v>
      </c>
      <c r="P5809">
        <v>3.7509999999999999</v>
      </c>
      <c r="Q5809">
        <v>3.7130000000000001</v>
      </c>
      <c r="R5809">
        <v>2.3340000000000001</v>
      </c>
      <c r="S5809">
        <v>1.7689999999999999</v>
      </c>
      <c r="T5809">
        <v>2.0419999999999998</v>
      </c>
      <c r="U5809">
        <v>2.2280000000000002</v>
      </c>
      <c r="V5809">
        <v>2.323</v>
      </c>
      <c r="W5809">
        <v>2.851</v>
      </c>
      <c r="X5809">
        <v>2.3610000000000002</v>
      </c>
      <c r="Y5809">
        <v>2.79</v>
      </c>
      <c r="Z5809">
        <v>3.18</v>
      </c>
      <c r="AA5809">
        <v>4.0110000000000001</v>
      </c>
      <c r="AB5809">
        <v>4.9409999999999998</v>
      </c>
      <c r="AC5809">
        <v>4.1524999999999999</v>
      </c>
      <c r="AD5809">
        <v>4.5579000000000001</v>
      </c>
      <c r="AE5809">
        <v>4.1448</v>
      </c>
      <c r="AG5809">
        <v>496.27</v>
      </c>
      <c r="AH5809">
        <v>957.02</v>
      </c>
      <c r="AI5809">
        <v>7870.9579999999996</v>
      </c>
      <c r="AJ5809">
        <v>158.595</v>
      </c>
      <c r="AK5809">
        <v>606.40099999999995</v>
      </c>
      <c r="AL5809">
        <v>1208.17</v>
      </c>
      <c r="AM5809">
        <v>4573.9399999999996</v>
      </c>
      <c r="AN5809">
        <v>291.41000000000003</v>
      </c>
      <c r="AO5809">
        <v>2141.9</v>
      </c>
    </row>
    <row r="5810" spans="4:41" x14ac:dyDescent="0.3">
      <c r="D5810" s="1">
        <v>45357</v>
      </c>
      <c r="E5810">
        <v>1.0899000000000001</v>
      </c>
      <c r="F5810">
        <v>1.1680999999999999</v>
      </c>
      <c r="G5810">
        <v>1.2730999999999999</v>
      </c>
      <c r="H5810">
        <v>-2.7</v>
      </c>
      <c r="I5810">
        <v>3.2</v>
      </c>
      <c r="J5810">
        <v>2.6</v>
      </c>
      <c r="K5810">
        <v>-8.1999999999999993</v>
      </c>
      <c r="L5810">
        <v>257.94799999999998</v>
      </c>
      <c r="M5810">
        <v>14.1614</v>
      </c>
      <c r="N5810">
        <v>14.5</v>
      </c>
      <c r="O5810">
        <v>79.13</v>
      </c>
      <c r="P5810">
        <v>3.7480000000000002</v>
      </c>
      <c r="Q5810">
        <v>3.6459999999999999</v>
      </c>
      <c r="R5810">
        <v>2.2810000000000001</v>
      </c>
      <c r="S5810">
        <v>1.7509999999999999</v>
      </c>
      <c r="T5810">
        <v>2.032</v>
      </c>
      <c r="U5810">
        <v>2.1880000000000002</v>
      </c>
      <c r="V5810">
        <v>2.3220000000000001</v>
      </c>
      <c r="W5810">
        <v>2.8559999999999999</v>
      </c>
      <c r="X5810">
        <v>2.363</v>
      </c>
      <c r="Y5810">
        <v>2.7749999999999999</v>
      </c>
      <c r="Z5810">
        <v>3.1469999999999998</v>
      </c>
      <c r="AA5810">
        <v>3.9910000000000001</v>
      </c>
      <c r="AB5810">
        <v>4.9569000000000001</v>
      </c>
      <c r="AC5810">
        <v>4.1020000000000003</v>
      </c>
      <c r="AD5810">
        <v>4.5536000000000003</v>
      </c>
      <c r="AE5810">
        <v>4.1167999999999996</v>
      </c>
      <c r="AG5810">
        <v>498.21</v>
      </c>
      <c r="AH5810">
        <v>963.95</v>
      </c>
      <c r="AI5810">
        <v>7908.9179999999997</v>
      </c>
      <c r="AJ5810">
        <v>159.73599999999999</v>
      </c>
      <c r="AK5810">
        <v>609.99599999999998</v>
      </c>
      <c r="AL5810">
        <v>1215.78</v>
      </c>
      <c r="AM5810">
        <v>4591.99</v>
      </c>
      <c r="AN5810">
        <v>291.95</v>
      </c>
      <c r="AO5810">
        <v>2158.1999999999998</v>
      </c>
    </row>
    <row r="5811" spans="4:41" x14ac:dyDescent="0.3">
      <c r="D5811" s="1">
        <v>45358</v>
      </c>
      <c r="E5811">
        <v>1.0948</v>
      </c>
      <c r="F5811">
        <v>1.1698999999999999</v>
      </c>
      <c r="G5811">
        <v>1.2808999999999999</v>
      </c>
      <c r="H5811">
        <v>-2.7</v>
      </c>
      <c r="I5811">
        <v>3.2</v>
      </c>
      <c r="J5811">
        <v>2.6</v>
      </c>
      <c r="K5811">
        <v>-8.1999999999999993</v>
      </c>
      <c r="L5811">
        <v>257.94799999999998</v>
      </c>
      <c r="M5811">
        <v>13.9026</v>
      </c>
      <c r="N5811">
        <v>14.44</v>
      </c>
      <c r="O5811">
        <v>78.930000000000007</v>
      </c>
      <c r="P5811">
        <v>3.746</v>
      </c>
      <c r="Q5811">
        <v>3.6230000000000002</v>
      </c>
      <c r="R5811">
        <v>2.294</v>
      </c>
      <c r="S5811">
        <v>1.7470000000000001</v>
      </c>
      <c r="T5811">
        <v>2.028</v>
      </c>
      <c r="U5811">
        <v>2.2050000000000001</v>
      </c>
      <c r="V5811">
        <v>2.306</v>
      </c>
      <c r="W5811">
        <v>2.8340000000000001</v>
      </c>
      <c r="X5811">
        <v>2.3439999999999999</v>
      </c>
      <c r="Y5811">
        <v>2.7549999999999999</v>
      </c>
      <c r="Z5811">
        <v>3.121</v>
      </c>
      <c r="AA5811">
        <v>3.9980000000000002</v>
      </c>
      <c r="AB5811">
        <v>4.9318999999999997</v>
      </c>
      <c r="AC5811">
        <v>4.0827</v>
      </c>
      <c r="AD5811">
        <v>4.5014000000000003</v>
      </c>
      <c r="AE5811">
        <v>4.0731000000000002</v>
      </c>
      <c r="AG5811">
        <v>503.16</v>
      </c>
      <c r="AH5811">
        <v>976.7</v>
      </c>
      <c r="AI5811">
        <v>7979.1689999999999</v>
      </c>
      <c r="AJ5811">
        <v>158.22800000000001</v>
      </c>
      <c r="AK5811">
        <v>608.20399999999995</v>
      </c>
      <c r="AL5811">
        <v>1219.55</v>
      </c>
      <c r="AM5811">
        <v>4571.59</v>
      </c>
      <c r="AN5811">
        <v>292.44</v>
      </c>
      <c r="AO5811">
        <v>2165.1999999999998</v>
      </c>
    </row>
    <row r="5812" spans="4:41" x14ac:dyDescent="0.3">
      <c r="D5812" s="1">
        <v>45359</v>
      </c>
      <c r="E5812">
        <v>1.0939000000000001</v>
      </c>
      <c r="F5812">
        <v>1.1753</v>
      </c>
      <c r="G5812">
        <v>1.2858000000000001</v>
      </c>
      <c r="H5812">
        <v>-2.7</v>
      </c>
      <c r="I5812">
        <v>3.2</v>
      </c>
      <c r="J5812">
        <v>2.6</v>
      </c>
      <c r="K5812">
        <v>-8.1999999999999993</v>
      </c>
      <c r="L5812">
        <v>257.94799999999998</v>
      </c>
      <c r="M5812">
        <v>13.7211</v>
      </c>
      <c r="N5812">
        <v>14.74</v>
      </c>
      <c r="O5812">
        <v>78.010000000000005</v>
      </c>
      <c r="P5812">
        <v>3.7450000000000001</v>
      </c>
      <c r="Q5812">
        <v>3.5819999999999999</v>
      </c>
      <c r="R5812">
        <v>2.2930000000000001</v>
      </c>
      <c r="S5812">
        <v>1.7470000000000001</v>
      </c>
      <c r="T5812">
        <v>2.036</v>
      </c>
      <c r="U5812">
        <v>2.2050000000000001</v>
      </c>
      <c r="V5812">
        <v>2.2669999999999999</v>
      </c>
      <c r="W5812">
        <v>2.7589999999999999</v>
      </c>
      <c r="X5812">
        <v>2.278</v>
      </c>
      <c r="Y5812">
        <v>2.72</v>
      </c>
      <c r="Z5812">
        <v>3.08</v>
      </c>
      <c r="AA5812">
        <v>3.976</v>
      </c>
      <c r="AB5812">
        <v>4.9249999999999998</v>
      </c>
      <c r="AC5812">
        <v>4.0749000000000004</v>
      </c>
      <c r="AD5812">
        <v>4.4734999999999996</v>
      </c>
      <c r="AE5812">
        <v>4.0465999999999998</v>
      </c>
      <c r="AG5812">
        <v>503.26</v>
      </c>
      <c r="AH5812">
        <v>979.62</v>
      </c>
      <c r="AI5812">
        <v>7998.3490000000002</v>
      </c>
      <c r="AJ5812">
        <v>159.226</v>
      </c>
      <c r="AK5812">
        <v>600.39400000000001</v>
      </c>
      <c r="AL5812">
        <v>1231.2</v>
      </c>
      <c r="AM5812">
        <v>4585.49</v>
      </c>
      <c r="AN5812">
        <v>292.69</v>
      </c>
      <c r="AO5812">
        <v>2185.5</v>
      </c>
    </row>
    <row r="5813" spans="4:41" x14ac:dyDescent="0.3">
      <c r="D5813" s="1">
        <v>45362</v>
      </c>
      <c r="E5813">
        <v>1.0926</v>
      </c>
      <c r="F5813">
        <v>1.1729000000000001</v>
      </c>
      <c r="G5813">
        <v>1.2814000000000001</v>
      </c>
      <c r="H5813">
        <v>-2.7</v>
      </c>
      <c r="I5813">
        <v>3.2</v>
      </c>
      <c r="J5813">
        <v>2.6</v>
      </c>
      <c r="K5813">
        <v>-8.1999999999999993</v>
      </c>
      <c r="L5813">
        <v>257.94799999999998</v>
      </c>
      <c r="M5813">
        <v>14.7303</v>
      </c>
      <c r="N5813">
        <v>15.22</v>
      </c>
      <c r="O5813">
        <v>77.930000000000007</v>
      </c>
      <c r="P5813">
        <v>3.7029999999999998</v>
      </c>
      <c r="Q5813">
        <v>3.629</v>
      </c>
      <c r="R5813">
        <v>2.3119999999999998</v>
      </c>
      <c r="S5813">
        <v>1.7470000000000001</v>
      </c>
      <c r="T5813">
        <v>2.0470000000000002</v>
      </c>
      <c r="U5813">
        <v>2.2280000000000002</v>
      </c>
      <c r="V5813">
        <v>2.3029999999999999</v>
      </c>
      <c r="W5813">
        <v>2.8039999999999998</v>
      </c>
      <c r="X5813">
        <v>2.3210000000000002</v>
      </c>
      <c r="Y5813">
        <v>2.7610000000000001</v>
      </c>
      <c r="Z5813">
        <v>3.13</v>
      </c>
      <c r="AA5813">
        <v>3.9710000000000001</v>
      </c>
      <c r="AB5813">
        <v>4.9543999999999997</v>
      </c>
      <c r="AC5813">
        <v>4.0982000000000003</v>
      </c>
      <c r="AD5813">
        <v>4.5359999999999996</v>
      </c>
      <c r="AE5813">
        <v>4.0884</v>
      </c>
      <c r="AG5813">
        <v>501.49</v>
      </c>
      <c r="AH5813">
        <v>973.28</v>
      </c>
      <c r="AI5813">
        <v>7960.9920000000002</v>
      </c>
      <c r="AJ5813">
        <v>159.61500000000001</v>
      </c>
      <c r="AK5813">
        <v>598.79300000000001</v>
      </c>
      <c r="AL5813">
        <v>1234.6099999999999</v>
      </c>
      <c r="AM5813">
        <v>4484.6400000000003</v>
      </c>
      <c r="AN5813">
        <v>292.45</v>
      </c>
      <c r="AO5813">
        <v>2188.6</v>
      </c>
    </row>
    <row r="5814" spans="4:41" x14ac:dyDescent="0.3">
      <c r="D5814" s="1">
        <v>45363</v>
      </c>
      <c r="E5814">
        <v>1.0927</v>
      </c>
      <c r="F5814">
        <v>1.1708000000000001</v>
      </c>
      <c r="G5814">
        <v>1.2793000000000001</v>
      </c>
      <c r="H5814">
        <v>-2.7</v>
      </c>
      <c r="I5814">
        <v>3.2</v>
      </c>
      <c r="J5814">
        <v>2.6</v>
      </c>
      <c r="K5814">
        <v>-8.1999999999999993</v>
      </c>
      <c r="L5814">
        <v>257.94799999999998</v>
      </c>
      <c r="M5814">
        <v>13.6807</v>
      </c>
      <c r="N5814">
        <v>13.84</v>
      </c>
      <c r="O5814">
        <v>77.56</v>
      </c>
      <c r="P5814">
        <v>3.7120000000000002</v>
      </c>
      <c r="Q5814">
        <v>3.609</v>
      </c>
      <c r="R5814">
        <v>2.3540000000000001</v>
      </c>
      <c r="S5814">
        <v>1.772</v>
      </c>
      <c r="T5814">
        <v>2.0699999999999998</v>
      </c>
      <c r="U5814">
        <v>2.2650000000000001</v>
      </c>
      <c r="V5814">
        <v>2.33</v>
      </c>
      <c r="W5814">
        <v>2.847</v>
      </c>
      <c r="X5814">
        <v>2.359</v>
      </c>
      <c r="Y5814">
        <v>2.778</v>
      </c>
      <c r="Z5814">
        <v>3.141</v>
      </c>
      <c r="AA5814">
        <v>3.9460000000000002</v>
      </c>
      <c r="AB5814">
        <v>4.9947999999999997</v>
      </c>
      <c r="AC5814">
        <v>4.1506999999999996</v>
      </c>
      <c r="AD5814">
        <v>4.5861999999999998</v>
      </c>
      <c r="AE5814">
        <v>4.1477000000000004</v>
      </c>
      <c r="AG5814">
        <v>506.52</v>
      </c>
      <c r="AH5814">
        <v>982.21</v>
      </c>
      <c r="AI5814">
        <v>8029.5680000000002</v>
      </c>
      <c r="AJ5814">
        <v>162.143</v>
      </c>
      <c r="AK5814">
        <v>602.38900000000001</v>
      </c>
      <c r="AL5814">
        <v>1249.17</v>
      </c>
      <c r="AM5814">
        <v>4468.51</v>
      </c>
      <c r="AN5814">
        <v>291.39</v>
      </c>
      <c r="AO5814">
        <v>2166.1</v>
      </c>
    </row>
    <row r="5815" spans="4:41" x14ac:dyDescent="0.3">
      <c r="D5815" s="1">
        <v>45364</v>
      </c>
      <c r="E5815">
        <v>1.0948</v>
      </c>
      <c r="F5815">
        <v>1.169</v>
      </c>
      <c r="G5815">
        <v>1.2797000000000001</v>
      </c>
      <c r="H5815">
        <v>-2.7</v>
      </c>
      <c r="I5815">
        <v>3.2</v>
      </c>
      <c r="J5815">
        <v>2.6</v>
      </c>
      <c r="K5815">
        <v>-8.1999999999999993</v>
      </c>
      <c r="L5815">
        <v>257.94799999999998</v>
      </c>
      <c r="M5815">
        <v>13.1363</v>
      </c>
      <c r="N5815">
        <v>13.75</v>
      </c>
      <c r="O5815">
        <v>79.72</v>
      </c>
      <c r="P5815">
        <v>3.702</v>
      </c>
      <c r="Q5815">
        <v>3.5950000000000002</v>
      </c>
      <c r="R5815">
        <v>2.339</v>
      </c>
      <c r="S5815">
        <v>1.7949999999999999</v>
      </c>
      <c r="T5815">
        <v>2.0670000000000002</v>
      </c>
      <c r="U5815">
        <v>2.2559999999999998</v>
      </c>
      <c r="V5815">
        <v>2.3660000000000001</v>
      </c>
      <c r="W5815">
        <v>2.887</v>
      </c>
      <c r="X5815">
        <v>2.3919999999999999</v>
      </c>
      <c r="Y5815">
        <v>2.8039999999999998</v>
      </c>
      <c r="Z5815">
        <v>3.161</v>
      </c>
      <c r="AA5815">
        <v>4.0209999999999999</v>
      </c>
      <c r="AB5815">
        <v>5.0297999999999998</v>
      </c>
      <c r="AC5815">
        <v>4.1898999999999997</v>
      </c>
      <c r="AD5815">
        <v>4.6345000000000001</v>
      </c>
      <c r="AE5815">
        <v>4.1985999999999999</v>
      </c>
      <c r="AG5815">
        <v>507.33</v>
      </c>
      <c r="AH5815">
        <v>986.09</v>
      </c>
      <c r="AI5815">
        <v>8066.8050000000003</v>
      </c>
      <c r="AJ5815">
        <v>161.77099999999999</v>
      </c>
      <c r="AK5815">
        <v>609.43700000000001</v>
      </c>
      <c r="AL5815">
        <v>1243.26</v>
      </c>
      <c r="AM5815">
        <v>4453.83</v>
      </c>
      <c r="AN5815">
        <v>290.81</v>
      </c>
      <c r="AO5815">
        <v>2180.8000000000002</v>
      </c>
    </row>
    <row r="5816" spans="4:41" x14ac:dyDescent="0.3">
      <c r="D5816" s="1">
        <v>45365</v>
      </c>
      <c r="E5816">
        <v>1.0883</v>
      </c>
      <c r="F5816">
        <v>1.1718</v>
      </c>
      <c r="G5816">
        <v>1.2753000000000001</v>
      </c>
      <c r="H5816">
        <v>-2.7</v>
      </c>
      <c r="I5816">
        <v>3.2</v>
      </c>
      <c r="J5816">
        <v>2.6</v>
      </c>
      <c r="K5816">
        <v>-8.1999999999999993</v>
      </c>
      <c r="L5816">
        <v>257.94799999999998</v>
      </c>
      <c r="M5816">
        <v>13.315300000000001</v>
      </c>
      <c r="N5816">
        <v>14.4</v>
      </c>
      <c r="O5816">
        <v>81.260000000000005</v>
      </c>
      <c r="P5816">
        <v>3.7010000000000001</v>
      </c>
      <c r="Q5816">
        <v>3.702</v>
      </c>
      <c r="R5816">
        <v>2.351</v>
      </c>
      <c r="S5816">
        <v>1.8440000000000001</v>
      </c>
      <c r="T5816">
        <v>2.0680000000000001</v>
      </c>
      <c r="U5816">
        <v>2.2570000000000001</v>
      </c>
      <c r="V5816">
        <v>2.4260000000000002</v>
      </c>
      <c r="W5816">
        <v>2.9159999999999999</v>
      </c>
      <c r="X5816">
        <v>2.4500000000000002</v>
      </c>
      <c r="Y5816">
        <v>2.8759999999999999</v>
      </c>
      <c r="Z5816">
        <v>3.2360000000000002</v>
      </c>
      <c r="AA5816">
        <v>4.09</v>
      </c>
      <c r="AB5816">
        <v>5.0591999999999997</v>
      </c>
      <c r="AC5816">
        <v>4.2903000000000002</v>
      </c>
      <c r="AD5816">
        <v>4.6936</v>
      </c>
      <c r="AE5816">
        <v>4.2885</v>
      </c>
      <c r="AG5816">
        <v>506.4</v>
      </c>
      <c r="AH5816">
        <v>979.9</v>
      </c>
      <c r="AI5816">
        <v>8013.1</v>
      </c>
      <c r="AJ5816">
        <v>161.047</v>
      </c>
      <c r="AK5816">
        <v>608.62400000000002</v>
      </c>
      <c r="AL5816">
        <v>1247.8499999999999</v>
      </c>
      <c r="AM5816">
        <v>4475.83</v>
      </c>
      <c r="AN5816">
        <v>288.93</v>
      </c>
      <c r="AO5816">
        <v>2167.5</v>
      </c>
    </row>
    <row r="5817" spans="4:41" x14ac:dyDescent="0.3">
      <c r="D5817" s="1">
        <v>45366</v>
      </c>
      <c r="E5817">
        <v>1.0889</v>
      </c>
      <c r="F5817">
        <v>1.1697</v>
      </c>
      <c r="G5817">
        <v>1.2736000000000001</v>
      </c>
      <c r="H5817">
        <v>-2.7</v>
      </c>
      <c r="I5817">
        <v>3.2</v>
      </c>
      <c r="J5817">
        <v>2.6</v>
      </c>
      <c r="K5817">
        <v>-8.1999999999999993</v>
      </c>
      <c r="L5817">
        <v>257.94799999999998</v>
      </c>
      <c r="M5817">
        <v>13.313499999999999</v>
      </c>
      <c r="N5817">
        <v>14.41</v>
      </c>
      <c r="O5817">
        <v>81.040000000000006</v>
      </c>
      <c r="P5817">
        <v>3.7090000000000001</v>
      </c>
      <c r="Q5817">
        <v>3.6989999999999998</v>
      </c>
      <c r="R5817">
        <v>2.347</v>
      </c>
      <c r="S5817">
        <v>1.8220000000000001</v>
      </c>
      <c r="T5817">
        <v>2.0510000000000002</v>
      </c>
      <c r="U5817">
        <v>2.246</v>
      </c>
      <c r="V5817">
        <v>2.4420000000000002</v>
      </c>
      <c r="W5817">
        <v>2.9460000000000002</v>
      </c>
      <c r="X5817">
        <v>2.468</v>
      </c>
      <c r="Y5817">
        <v>2.8820000000000001</v>
      </c>
      <c r="Z5817">
        <v>3.2440000000000002</v>
      </c>
      <c r="AA5817">
        <v>4.1020000000000003</v>
      </c>
      <c r="AB5817">
        <v>5.0576999999999996</v>
      </c>
      <c r="AC5817">
        <v>4.3063000000000002</v>
      </c>
      <c r="AD5817">
        <v>4.7275999999999998</v>
      </c>
      <c r="AE5817">
        <v>4.3257000000000003</v>
      </c>
      <c r="AG5817">
        <v>504.8</v>
      </c>
      <c r="AH5817">
        <v>976.87</v>
      </c>
      <c r="AI5817">
        <v>7983.9660000000003</v>
      </c>
      <c r="AJ5817">
        <v>157.875</v>
      </c>
      <c r="AK5817">
        <v>606.49400000000003</v>
      </c>
      <c r="AL5817">
        <v>1228.54</v>
      </c>
      <c r="AM5817">
        <v>4491.32</v>
      </c>
      <c r="AN5817">
        <v>288.64999999999998</v>
      </c>
      <c r="AO5817">
        <v>2161.5</v>
      </c>
    </row>
    <row r="5818" spans="4:41" x14ac:dyDescent="0.3">
      <c r="D5818" s="1">
        <v>45369</v>
      </c>
      <c r="E5818">
        <v>1.0871999999999999</v>
      </c>
      <c r="F5818">
        <v>1.1708000000000001</v>
      </c>
      <c r="G5818">
        <v>1.2728999999999999</v>
      </c>
      <c r="H5818">
        <v>-2.7</v>
      </c>
      <c r="I5818">
        <v>3.2</v>
      </c>
      <c r="J5818">
        <v>2.6</v>
      </c>
      <c r="K5818">
        <v>-8.1999999999999993</v>
      </c>
      <c r="L5818">
        <v>257.94799999999998</v>
      </c>
      <c r="M5818">
        <v>13.4411</v>
      </c>
      <c r="N5818">
        <v>14.33</v>
      </c>
      <c r="O5818">
        <v>82.72</v>
      </c>
      <c r="P5818">
        <v>3.75</v>
      </c>
      <c r="Q5818">
        <v>3.681</v>
      </c>
      <c r="R5818">
        <v>2.3279999999999998</v>
      </c>
      <c r="S5818">
        <v>1.786</v>
      </c>
      <c r="T5818">
        <v>2.028</v>
      </c>
      <c r="U5818">
        <v>2.2149999999999999</v>
      </c>
      <c r="V5818">
        <v>2.4590000000000001</v>
      </c>
      <c r="W5818">
        <v>2.952</v>
      </c>
      <c r="X5818">
        <v>2.4769999999999999</v>
      </c>
      <c r="Y5818">
        <v>2.8929999999999998</v>
      </c>
      <c r="Z5818">
        <v>3.2440000000000002</v>
      </c>
      <c r="AA5818">
        <v>4.0890000000000004</v>
      </c>
      <c r="AB5818">
        <v>5.0789999999999997</v>
      </c>
      <c r="AC5818">
        <v>4.3242000000000003</v>
      </c>
      <c r="AD5818">
        <v>4.7319000000000004</v>
      </c>
      <c r="AE5818">
        <v>4.3415999999999997</v>
      </c>
      <c r="AG5818">
        <v>503.94</v>
      </c>
      <c r="AH5818">
        <v>975.01</v>
      </c>
      <c r="AI5818">
        <v>7974.7290000000003</v>
      </c>
      <c r="AJ5818">
        <v>157.49100000000001</v>
      </c>
      <c r="AK5818">
        <v>604.43700000000001</v>
      </c>
      <c r="AL5818">
        <v>1235.6300000000001</v>
      </c>
      <c r="AM5818">
        <v>4577.59</v>
      </c>
      <c r="AN5818">
        <v>288.08</v>
      </c>
      <c r="AO5818">
        <v>2164.3000000000002</v>
      </c>
    </row>
    <row r="5819" spans="4:41" x14ac:dyDescent="0.3">
      <c r="D5819" s="1">
        <v>45370</v>
      </c>
      <c r="E5819">
        <v>1.0866</v>
      </c>
      <c r="F5819">
        <v>1.1708000000000001</v>
      </c>
      <c r="G5819">
        <v>1.2722</v>
      </c>
      <c r="H5819">
        <v>-2.7</v>
      </c>
      <c r="I5819">
        <v>3.2</v>
      </c>
      <c r="J5819">
        <v>2.6</v>
      </c>
      <c r="K5819">
        <v>-8.1999999999999993</v>
      </c>
      <c r="L5819">
        <v>257.94799999999998</v>
      </c>
      <c r="M5819">
        <v>13.1173</v>
      </c>
      <c r="N5819">
        <v>13.82</v>
      </c>
      <c r="O5819">
        <v>83.47</v>
      </c>
      <c r="P5819">
        <v>3.7559999999999998</v>
      </c>
      <c r="Q5819">
        <v>3.7040000000000002</v>
      </c>
      <c r="R5819">
        <v>2.2850000000000001</v>
      </c>
      <c r="S5819">
        <v>1.766</v>
      </c>
      <c r="T5819">
        <v>2.0030000000000001</v>
      </c>
      <c r="U5819">
        <v>2.2069999999999999</v>
      </c>
      <c r="V5819">
        <v>2.4500000000000002</v>
      </c>
      <c r="W5819">
        <v>2.919</v>
      </c>
      <c r="X5819">
        <v>2.4529999999999998</v>
      </c>
      <c r="Y5819">
        <v>2.887</v>
      </c>
      <c r="Z5819">
        <v>3.25</v>
      </c>
      <c r="AA5819">
        <v>4.0570000000000004</v>
      </c>
      <c r="AB5819">
        <v>5.0839999999999996</v>
      </c>
      <c r="AC5819">
        <v>4.2925000000000004</v>
      </c>
      <c r="AD5819">
        <v>4.6830999999999996</v>
      </c>
      <c r="AE5819">
        <v>4.2972999999999999</v>
      </c>
      <c r="AG5819">
        <v>505.23</v>
      </c>
      <c r="AH5819">
        <v>975.12</v>
      </c>
      <c r="AI5819">
        <v>7978.9809999999998</v>
      </c>
      <c r="AJ5819">
        <v>156.77699999999999</v>
      </c>
      <c r="AK5819">
        <v>600.89400000000001</v>
      </c>
      <c r="AL5819">
        <v>1221.3</v>
      </c>
      <c r="AM5819">
        <v>4626.33</v>
      </c>
      <c r="AN5819">
        <v>288.98</v>
      </c>
      <c r="AO5819">
        <v>2159.6999999999998</v>
      </c>
    </row>
    <row r="5820" spans="4:41" x14ac:dyDescent="0.3">
      <c r="D5820" s="1">
        <v>45371</v>
      </c>
      <c r="E5820">
        <v>1.0922000000000001</v>
      </c>
      <c r="F5820">
        <v>1.1706000000000001</v>
      </c>
      <c r="G5820">
        <v>1.2785</v>
      </c>
      <c r="H5820">
        <v>-2.7</v>
      </c>
      <c r="I5820">
        <v>3.2</v>
      </c>
      <c r="J5820">
        <v>2.6</v>
      </c>
      <c r="K5820">
        <v>-8.1999999999999993</v>
      </c>
      <c r="L5820">
        <v>257.94799999999998</v>
      </c>
      <c r="M5820">
        <v>12.9557</v>
      </c>
      <c r="N5820">
        <v>13.04</v>
      </c>
      <c r="O5820">
        <v>81.680000000000007</v>
      </c>
      <c r="P5820">
        <v>3.7549999999999999</v>
      </c>
      <c r="Q5820">
        <v>3.7130000000000001</v>
      </c>
      <c r="R5820">
        <v>2.306</v>
      </c>
      <c r="S5820">
        <v>1.7649999999999999</v>
      </c>
      <c r="T5820">
        <v>2.012</v>
      </c>
      <c r="U5820">
        <v>2.2210000000000001</v>
      </c>
      <c r="V5820">
        <v>2.4319999999999999</v>
      </c>
      <c r="W5820">
        <v>2.9249999999999998</v>
      </c>
      <c r="X5820">
        <v>2.4460000000000002</v>
      </c>
      <c r="Y5820">
        <v>2.875</v>
      </c>
      <c r="Z5820">
        <v>3.2469999999999999</v>
      </c>
      <c r="AA5820">
        <v>4.016</v>
      </c>
      <c r="AB5820">
        <v>4.9775999999999998</v>
      </c>
      <c r="AC5820">
        <v>4.2728000000000002</v>
      </c>
      <c r="AD5820">
        <v>4.6022999999999996</v>
      </c>
      <c r="AE5820">
        <v>4.2442000000000002</v>
      </c>
      <c r="AG5820">
        <v>505.21</v>
      </c>
      <c r="AH5820">
        <v>974.83</v>
      </c>
      <c r="AI5820">
        <v>7978.9530000000004</v>
      </c>
      <c r="AJ5820">
        <v>157.267</v>
      </c>
      <c r="AK5820">
        <v>612.01199999999994</v>
      </c>
      <c r="AL5820">
        <v>1224.93</v>
      </c>
      <c r="AM5820">
        <v>4626.33</v>
      </c>
      <c r="AN5820">
        <v>289.8</v>
      </c>
      <c r="AO5820">
        <v>2161</v>
      </c>
    </row>
    <row r="5821" spans="4:41" x14ac:dyDescent="0.3">
      <c r="D5821" s="1">
        <v>45372</v>
      </c>
      <c r="E5821">
        <v>1.0860000000000001</v>
      </c>
      <c r="F5821">
        <v>1.1657</v>
      </c>
      <c r="G5821">
        <v>1.2658</v>
      </c>
      <c r="H5821">
        <v>-2.7</v>
      </c>
      <c r="I5821">
        <v>3.2</v>
      </c>
      <c r="J5821">
        <v>2.6</v>
      </c>
      <c r="K5821">
        <v>-8.1999999999999993</v>
      </c>
      <c r="L5821">
        <v>257.94799999999998</v>
      </c>
      <c r="M5821">
        <v>12.1808</v>
      </c>
      <c r="N5821">
        <v>12.92</v>
      </c>
      <c r="O5821">
        <v>81.069999999999993</v>
      </c>
      <c r="P5821">
        <v>3.7349999999999999</v>
      </c>
      <c r="Q5821">
        <v>3.6749999999999998</v>
      </c>
      <c r="R5821">
        <v>2.2890000000000001</v>
      </c>
      <c r="S5821">
        <v>1.766</v>
      </c>
      <c r="T5821">
        <v>2</v>
      </c>
      <c r="U5821">
        <v>2.1960000000000002</v>
      </c>
      <c r="V5821">
        <v>2.4049999999999998</v>
      </c>
      <c r="W5821">
        <v>2.875</v>
      </c>
      <c r="X5821">
        <v>2.4049999999999998</v>
      </c>
      <c r="Y5821">
        <v>2.8479999999999999</v>
      </c>
      <c r="Z5821">
        <v>3.2109999999999999</v>
      </c>
      <c r="AA5821">
        <v>3.9950000000000001</v>
      </c>
      <c r="AB5821">
        <v>4.9935</v>
      </c>
      <c r="AC5821">
        <v>4.2668999999999997</v>
      </c>
      <c r="AD5821">
        <v>4.6363000000000003</v>
      </c>
      <c r="AE5821">
        <v>4.2530000000000001</v>
      </c>
      <c r="AG5821">
        <v>509.77</v>
      </c>
      <c r="AH5821">
        <v>984.55</v>
      </c>
      <c r="AI5821">
        <v>8105.1859999999997</v>
      </c>
      <c r="AJ5821">
        <v>160.28</v>
      </c>
      <c r="AK5821">
        <v>611.84199999999998</v>
      </c>
      <c r="AL5821">
        <v>1247.76</v>
      </c>
      <c r="AM5821">
        <v>4702.41</v>
      </c>
      <c r="AN5821">
        <v>289.72000000000003</v>
      </c>
      <c r="AO5821">
        <v>2184.6999999999998</v>
      </c>
    </row>
    <row r="5822" spans="4:41" x14ac:dyDescent="0.3">
      <c r="D5822" s="1">
        <v>45373</v>
      </c>
      <c r="E5822">
        <v>1.0808</v>
      </c>
      <c r="F5822">
        <v>1.1655</v>
      </c>
      <c r="G5822">
        <v>1.2601</v>
      </c>
      <c r="H5822">
        <v>-2.7</v>
      </c>
      <c r="I5822">
        <v>3.2</v>
      </c>
      <c r="J5822">
        <v>2.6</v>
      </c>
      <c r="K5822">
        <v>-8.1999999999999993</v>
      </c>
      <c r="L5822">
        <v>257.94799999999998</v>
      </c>
      <c r="M5822">
        <v>12.4209</v>
      </c>
      <c r="N5822">
        <v>13.06</v>
      </c>
      <c r="O5822">
        <v>80.63</v>
      </c>
      <c r="P5822">
        <v>3.6819999999999999</v>
      </c>
      <c r="Q5822">
        <v>3.6419999999999999</v>
      </c>
      <c r="R5822">
        <v>2.3090000000000002</v>
      </c>
      <c r="S5822">
        <v>1.7689999999999999</v>
      </c>
      <c r="T5822">
        <v>1.976</v>
      </c>
      <c r="U5822">
        <v>2.2120000000000002</v>
      </c>
      <c r="V5822">
        <v>2.323</v>
      </c>
      <c r="W5822">
        <v>2.827</v>
      </c>
      <c r="X5822">
        <v>2.3330000000000002</v>
      </c>
      <c r="Y5822">
        <v>2.7989999999999999</v>
      </c>
      <c r="Z5822">
        <v>3.1589999999999998</v>
      </c>
      <c r="AA5822">
        <v>3.9279999999999999</v>
      </c>
      <c r="AB5822">
        <v>4.9592000000000001</v>
      </c>
      <c r="AC5822">
        <v>4.1981000000000002</v>
      </c>
      <c r="AD5822">
        <v>4.5891000000000002</v>
      </c>
      <c r="AE5822">
        <v>4.1821999999999999</v>
      </c>
      <c r="AG5822">
        <v>509.64</v>
      </c>
      <c r="AH5822">
        <v>980.72</v>
      </c>
      <c r="AI5822">
        <v>8114.91</v>
      </c>
      <c r="AJ5822">
        <v>157.315</v>
      </c>
      <c r="AK5822">
        <v>607.65300000000002</v>
      </c>
      <c r="AL5822">
        <v>1235.5</v>
      </c>
      <c r="AM5822">
        <v>4731.0200000000004</v>
      </c>
      <c r="AN5822">
        <v>290.70999999999998</v>
      </c>
      <c r="AO5822">
        <v>2160</v>
      </c>
    </row>
    <row r="5823" spans="4:41" x14ac:dyDescent="0.3">
      <c r="D5823" s="1">
        <v>45376</v>
      </c>
      <c r="E5823">
        <v>1.0837000000000001</v>
      </c>
      <c r="F5823">
        <v>1.1659999999999999</v>
      </c>
      <c r="G5823">
        <v>1.2636000000000001</v>
      </c>
      <c r="H5823">
        <v>-2.7</v>
      </c>
      <c r="I5823">
        <v>3.2</v>
      </c>
      <c r="J5823">
        <v>2.6</v>
      </c>
      <c r="K5823">
        <v>-8.1999999999999993</v>
      </c>
      <c r="L5823">
        <v>257.94799999999998</v>
      </c>
      <c r="M5823">
        <v>12.4948</v>
      </c>
      <c r="N5823">
        <v>13.19</v>
      </c>
      <c r="O5823">
        <v>81.95</v>
      </c>
      <c r="P5823">
        <v>3.6579999999999999</v>
      </c>
      <c r="Q5823">
        <v>3.694</v>
      </c>
      <c r="R5823">
        <v>2.3199999999999998</v>
      </c>
      <c r="S5823">
        <v>1.778</v>
      </c>
      <c r="T5823">
        <v>1.9690000000000001</v>
      </c>
      <c r="U5823">
        <v>2.226</v>
      </c>
      <c r="V5823">
        <v>2.3719999999999999</v>
      </c>
      <c r="W5823">
        <v>2.8849999999999998</v>
      </c>
      <c r="X5823">
        <v>2.3889999999999998</v>
      </c>
      <c r="Y5823">
        <v>2.85</v>
      </c>
      <c r="Z5823">
        <v>3.21</v>
      </c>
      <c r="AA5823">
        <v>3.988</v>
      </c>
      <c r="AB5823">
        <v>4.9587000000000003</v>
      </c>
      <c r="AC5823">
        <v>4.2454000000000001</v>
      </c>
      <c r="AD5823">
        <v>4.6254</v>
      </c>
      <c r="AE5823">
        <v>4.2281000000000004</v>
      </c>
      <c r="AG5823">
        <v>509.86</v>
      </c>
      <c r="AH5823">
        <v>983.23</v>
      </c>
      <c r="AI5823">
        <v>8130.5479999999998</v>
      </c>
      <c r="AJ5823">
        <v>155.863</v>
      </c>
      <c r="AK5823">
        <v>606.803</v>
      </c>
      <c r="AL5823">
        <v>1232.4100000000001</v>
      </c>
      <c r="AM5823">
        <v>4671.17</v>
      </c>
      <c r="AN5823">
        <v>290.22000000000003</v>
      </c>
      <c r="AO5823">
        <v>2176.4</v>
      </c>
    </row>
    <row r="5824" spans="4:41" x14ac:dyDescent="0.3">
      <c r="D5824" s="1">
        <v>45377</v>
      </c>
      <c r="E5824">
        <v>1.0831</v>
      </c>
      <c r="F5824">
        <v>1.1658999999999999</v>
      </c>
      <c r="G5824">
        <v>1.2627999999999999</v>
      </c>
      <c r="H5824">
        <v>-2.7</v>
      </c>
      <c r="I5824">
        <v>3.2</v>
      </c>
      <c r="J5824">
        <v>2.6</v>
      </c>
      <c r="K5824">
        <v>-8.1999999999999993</v>
      </c>
      <c r="L5824">
        <v>257.94799999999998</v>
      </c>
      <c r="M5824">
        <v>12.4541</v>
      </c>
      <c r="N5824">
        <v>13.24</v>
      </c>
      <c r="O5824">
        <v>81.62</v>
      </c>
      <c r="P5824">
        <v>3.6749999999999998</v>
      </c>
      <c r="Q5824">
        <v>3.653</v>
      </c>
      <c r="R5824">
        <v>2.3210000000000002</v>
      </c>
      <c r="S5824">
        <v>1.782</v>
      </c>
      <c r="T5824">
        <v>1.962</v>
      </c>
      <c r="U5824">
        <v>2.218</v>
      </c>
      <c r="V5824">
        <v>2.35</v>
      </c>
      <c r="W5824">
        <v>2.8719999999999999</v>
      </c>
      <c r="X5824">
        <v>2.371</v>
      </c>
      <c r="Y5824">
        <v>2.835</v>
      </c>
      <c r="Z5824">
        <v>3.181</v>
      </c>
      <c r="AA5824">
        <v>3.9710000000000001</v>
      </c>
      <c r="AB5824">
        <v>4.9882</v>
      </c>
      <c r="AC5824">
        <v>4.2316000000000003</v>
      </c>
      <c r="AD5824">
        <v>4.5910000000000002</v>
      </c>
      <c r="AE5824">
        <v>4.2210000000000001</v>
      </c>
      <c r="AG5824">
        <v>511.09</v>
      </c>
      <c r="AH5824">
        <v>984.83</v>
      </c>
      <c r="AI5824">
        <v>8131.7650000000003</v>
      </c>
      <c r="AJ5824">
        <v>157.65199999999999</v>
      </c>
      <c r="AK5824">
        <v>608.46500000000003</v>
      </c>
      <c r="AL5824">
        <v>1238.48</v>
      </c>
      <c r="AM5824">
        <v>4676.49</v>
      </c>
      <c r="AN5824">
        <v>290.58999999999997</v>
      </c>
      <c r="AO5824">
        <v>2177.1999999999998</v>
      </c>
    </row>
    <row r="5825" spans="4:41" x14ac:dyDescent="0.3">
      <c r="D5825" s="1">
        <v>45378</v>
      </c>
      <c r="E5825">
        <v>1.0828</v>
      </c>
      <c r="F5825">
        <v>1.1675</v>
      </c>
      <c r="G5825">
        <v>1.264</v>
      </c>
      <c r="H5825">
        <v>-2.7</v>
      </c>
      <c r="I5825">
        <v>3.2</v>
      </c>
      <c r="J5825">
        <v>2.6</v>
      </c>
      <c r="K5825">
        <v>-8.1999999999999993</v>
      </c>
      <c r="L5825">
        <v>257.94799999999998</v>
      </c>
      <c r="M5825">
        <v>12.8635</v>
      </c>
      <c r="N5825">
        <v>12.78</v>
      </c>
      <c r="O5825">
        <v>81.349999999999994</v>
      </c>
      <c r="P5825">
        <v>3.6840000000000002</v>
      </c>
      <c r="Q5825">
        <v>3.613</v>
      </c>
      <c r="R5825">
        <v>2.2959999999999998</v>
      </c>
      <c r="S5825">
        <v>1.77</v>
      </c>
      <c r="T5825">
        <v>1.9490000000000001</v>
      </c>
      <c r="U5825">
        <v>2.1949999999999998</v>
      </c>
      <c r="V5825">
        <v>2.2919999999999998</v>
      </c>
      <c r="W5825">
        <v>2.8290000000000002</v>
      </c>
      <c r="X5825">
        <v>2.3130000000000002</v>
      </c>
      <c r="Y5825">
        <v>2.7890000000000001</v>
      </c>
      <c r="Z5825">
        <v>3.1349999999999998</v>
      </c>
      <c r="AA5825">
        <v>3.9319999999999999</v>
      </c>
      <c r="AB5825">
        <v>4.9877000000000002</v>
      </c>
      <c r="AC5825">
        <v>4.1902999999999997</v>
      </c>
      <c r="AD5825">
        <v>4.5682</v>
      </c>
      <c r="AE5825">
        <v>4.1862000000000004</v>
      </c>
      <c r="AG5825">
        <v>511.75</v>
      </c>
      <c r="AH5825">
        <v>985.46</v>
      </c>
      <c r="AI5825">
        <v>8128.9380000000001</v>
      </c>
      <c r="AJ5825">
        <v>157.988</v>
      </c>
      <c r="AK5825">
        <v>615.20100000000002</v>
      </c>
      <c r="AL5825">
        <v>1231.8599999999999</v>
      </c>
      <c r="AM5825">
        <v>4707.58</v>
      </c>
      <c r="AN5825">
        <v>291.25</v>
      </c>
      <c r="AO5825">
        <v>2190.6</v>
      </c>
    </row>
    <row r="5826" spans="4:41" x14ac:dyDescent="0.3">
      <c r="D5826" s="1">
        <v>45379</v>
      </c>
      <c r="E5826">
        <v>1.0789</v>
      </c>
      <c r="F5826">
        <v>1.1700999999999999</v>
      </c>
      <c r="G5826">
        <v>1.2624</v>
      </c>
      <c r="H5826">
        <v>-2.7</v>
      </c>
      <c r="I5826">
        <v>3.2</v>
      </c>
      <c r="J5826">
        <v>2.6</v>
      </c>
      <c r="K5826">
        <v>-8.1999999999999993</v>
      </c>
      <c r="L5826">
        <v>257.94799999999998</v>
      </c>
      <c r="M5826">
        <v>13.3781</v>
      </c>
      <c r="N5826">
        <v>13.01</v>
      </c>
      <c r="O5826">
        <v>83.17</v>
      </c>
      <c r="P5826">
        <v>3.669</v>
      </c>
      <c r="Q5826">
        <v>3.681</v>
      </c>
      <c r="R5826">
        <v>2.306</v>
      </c>
      <c r="S5826">
        <v>1.7609999999999999</v>
      </c>
      <c r="T5826">
        <v>1.9379999999999999</v>
      </c>
      <c r="U5826">
        <v>2.2000000000000002</v>
      </c>
      <c r="V5826">
        <v>2.298</v>
      </c>
      <c r="W5826">
        <v>2.8479999999999999</v>
      </c>
      <c r="X5826">
        <v>2.3210000000000002</v>
      </c>
      <c r="Y5826">
        <v>2.8090000000000002</v>
      </c>
      <c r="Z5826">
        <v>3.1619999999999999</v>
      </c>
      <c r="AA5826">
        <v>3.9329999999999998</v>
      </c>
      <c r="AB5826">
        <v>5.0237999999999996</v>
      </c>
      <c r="AC5826">
        <v>4.2003000000000004</v>
      </c>
      <c r="AD5826">
        <v>4.62</v>
      </c>
      <c r="AE5826">
        <v>4.2125000000000004</v>
      </c>
      <c r="AG5826">
        <v>512.66999999999996</v>
      </c>
      <c r="AH5826">
        <v>985.75</v>
      </c>
      <c r="AI5826">
        <v>8153.79</v>
      </c>
      <c r="AJ5826">
        <v>160.25299999999999</v>
      </c>
      <c r="AK5826">
        <v>613.90499999999997</v>
      </c>
      <c r="AL5826">
        <v>1237.1199999999999</v>
      </c>
      <c r="AM5826">
        <v>4668.96</v>
      </c>
      <c r="AN5826">
        <v>291.08999999999997</v>
      </c>
      <c r="AO5826">
        <v>2217.4</v>
      </c>
    </row>
    <row r="5827" spans="4:41" x14ac:dyDescent="0.3">
      <c r="D5827" s="1">
        <v>45383</v>
      </c>
      <c r="E5827">
        <v>1.0743</v>
      </c>
      <c r="F5827">
        <v>1.1682999999999999</v>
      </c>
      <c r="G5827">
        <v>1.2552000000000001</v>
      </c>
      <c r="H5827">
        <v>-2.8</v>
      </c>
      <c r="I5827">
        <v>3.5</v>
      </c>
      <c r="J5827">
        <v>2.4</v>
      </c>
      <c r="K5827">
        <v>-7.7</v>
      </c>
      <c r="L5827">
        <v>257.70299999999997</v>
      </c>
      <c r="M5827">
        <v>13.3781</v>
      </c>
      <c r="N5827">
        <v>13.65</v>
      </c>
      <c r="O5827">
        <v>83.71</v>
      </c>
      <c r="P5827">
        <v>3.669</v>
      </c>
      <c r="Q5827">
        <v>3.681</v>
      </c>
      <c r="R5827">
        <v>2.3090000000000002</v>
      </c>
      <c r="S5827">
        <v>1.7430000000000001</v>
      </c>
      <c r="T5827">
        <v>1.921</v>
      </c>
      <c r="U5827">
        <v>2.2200000000000002</v>
      </c>
      <c r="V5827">
        <v>2.298</v>
      </c>
      <c r="W5827">
        <v>2.8490000000000002</v>
      </c>
      <c r="X5827">
        <v>2.3210000000000002</v>
      </c>
      <c r="Y5827">
        <v>2.8090000000000002</v>
      </c>
      <c r="Z5827">
        <v>3.1619999999999999</v>
      </c>
      <c r="AA5827">
        <v>3.9329999999999998</v>
      </c>
      <c r="AB5827">
        <v>5.0559000000000003</v>
      </c>
      <c r="AC5827">
        <v>4.3091999999999997</v>
      </c>
      <c r="AD5827">
        <v>4.7053000000000003</v>
      </c>
      <c r="AE5827">
        <v>4.3197999999999999</v>
      </c>
      <c r="AG5827">
        <v>512.66999999999996</v>
      </c>
      <c r="AH5827">
        <v>985.75</v>
      </c>
      <c r="AI5827">
        <v>8108.6080000000002</v>
      </c>
      <c r="AJ5827">
        <v>159.714</v>
      </c>
      <c r="AK5827">
        <v>607.85900000000004</v>
      </c>
      <c r="AL5827">
        <v>1242</v>
      </c>
      <c r="AM5827">
        <v>4618.76</v>
      </c>
      <c r="AN5827">
        <v>288.95999999999998</v>
      </c>
      <c r="AO5827">
        <v>2236.5</v>
      </c>
    </row>
    <row r="5828" spans="4:41" x14ac:dyDescent="0.3">
      <c r="D5828" s="1">
        <v>45384</v>
      </c>
      <c r="E5828">
        <v>1.077</v>
      </c>
      <c r="F5828">
        <v>1.1678999999999999</v>
      </c>
      <c r="G5828">
        <v>1.2578</v>
      </c>
      <c r="H5828">
        <v>-2.8</v>
      </c>
      <c r="I5828">
        <v>3.5</v>
      </c>
      <c r="J5828">
        <v>2.4</v>
      </c>
      <c r="K5828">
        <v>-7.7</v>
      </c>
      <c r="L5828">
        <v>257.70299999999997</v>
      </c>
      <c r="M5828">
        <v>15.1815</v>
      </c>
      <c r="N5828">
        <v>14.61</v>
      </c>
      <c r="O5828">
        <v>85.15</v>
      </c>
      <c r="P5828">
        <v>3.6640000000000001</v>
      </c>
      <c r="Q5828">
        <v>3.84</v>
      </c>
      <c r="R5828">
        <v>2.2959999999999998</v>
      </c>
      <c r="S5828">
        <v>1.728</v>
      </c>
      <c r="T5828">
        <v>1.893</v>
      </c>
      <c r="U5828">
        <v>2.1880000000000002</v>
      </c>
      <c r="V5828">
        <v>2.4</v>
      </c>
      <c r="W5828">
        <v>2.839</v>
      </c>
      <c r="X5828">
        <v>2.3820000000000001</v>
      </c>
      <c r="Y5828">
        <v>2.9220000000000002</v>
      </c>
      <c r="Z5828">
        <v>3.262</v>
      </c>
      <c r="AA5828">
        <v>4.085</v>
      </c>
      <c r="AB5828">
        <v>5.0335999999999999</v>
      </c>
      <c r="AC5828">
        <v>4.3491</v>
      </c>
      <c r="AD5828">
        <v>4.6887999999999996</v>
      </c>
      <c r="AE5828">
        <v>4.3411</v>
      </c>
      <c r="AG5828">
        <v>508.57</v>
      </c>
      <c r="AH5828">
        <v>974.84</v>
      </c>
      <c r="AI5828">
        <v>8093.5550000000003</v>
      </c>
      <c r="AJ5828">
        <v>160.227</v>
      </c>
      <c r="AK5828">
        <v>611.03300000000002</v>
      </c>
      <c r="AL5828">
        <v>1252.4000000000001</v>
      </c>
      <c r="AM5828">
        <v>4607.26</v>
      </c>
      <c r="AN5828">
        <v>288.45999999999998</v>
      </c>
      <c r="AO5828">
        <v>2261</v>
      </c>
    </row>
    <row r="5829" spans="4:41" x14ac:dyDescent="0.3">
      <c r="D5829" s="1">
        <v>45385</v>
      </c>
      <c r="E5829">
        <v>1.0835999999999999</v>
      </c>
      <c r="F5829">
        <v>1.1677</v>
      </c>
      <c r="G5829">
        <v>1.2652000000000001</v>
      </c>
      <c r="H5829">
        <v>-2.8</v>
      </c>
      <c r="I5829">
        <v>3.5</v>
      </c>
      <c r="J5829">
        <v>2.4</v>
      </c>
      <c r="K5829">
        <v>-7.7</v>
      </c>
      <c r="L5829">
        <v>257.70299999999997</v>
      </c>
      <c r="M5829">
        <v>14.2498</v>
      </c>
      <c r="N5829">
        <v>14.33</v>
      </c>
      <c r="O5829">
        <v>85.43</v>
      </c>
      <c r="P5829">
        <v>3.6480000000000001</v>
      </c>
      <c r="Q5829">
        <v>3.8540000000000001</v>
      </c>
      <c r="R5829">
        <v>2.2919999999999998</v>
      </c>
      <c r="S5829">
        <v>1.726</v>
      </c>
      <c r="T5829">
        <v>1.8879999999999999</v>
      </c>
      <c r="U5829">
        <v>2.177</v>
      </c>
      <c r="V5829">
        <v>2.395</v>
      </c>
      <c r="W5829">
        <v>2.8530000000000002</v>
      </c>
      <c r="X5829">
        <v>2.38</v>
      </c>
      <c r="Y5829">
        <v>2.907</v>
      </c>
      <c r="Z5829">
        <v>3.2559999999999998</v>
      </c>
      <c r="AA5829">
        <v>4.056</v>
      </c>
      <c r="AB5829">
        <v>5.0250000000000004</v>
      </c>
      <c r="AC5829">
        <v>4.3472</v>
      </c>
      <c r="AD5829">
        <v>4.6722999999999999</v>
      </c>
      <c r="AE5829">
        <v>4.327</v>
      </c>
      <c r="AG5829">
        <v>510.02</v>
      </c>
      <c r="AH5829">
        <v>982.76</v>
      </c>
      <c r="AI5829">
        <v>8130.3429999999998</v>
      </c>
      <c r="AJ5829">
        <v>161.685</v>
      </c>
      <c r="AK5829">
        <v>609.024</v>
      </c>
      <c r="AL5829">
        <v>1242.46</v>
      </c>
      <c r="AM5829">
        <v>4593.78</v>
      </c>
      <c r="AN5829">
        <v>288.70999999999998</v>
      </c>
      <c r="AO5829">
        <v>2294.4</v>
      </c>
    </row>
    <row r="5830" spans="4:41" x14ac:dyDescent="0.3">
      <c r="D5830" s="1">
        <v>45386</v>
      </c>
      <c r="E5830">
        <v>1.0837000000000001</v>
      </c>
      <c r="F5830">
        <v>1.1666000000000001</v>
      </c>
      <c r="G5830">
        <v>1.2642</v>
      </c>
      <c r="H5830">
        <v>-2.8</v>
      </c>
      <c r="I5830">
        <v>3.5</v>
      </c>
      <c r="J5830">
        <v>2.4</v>
      </c>
      <c r="K5830">
        <v>-7.7</v>
      </c>
      <c r="L5830">
        <v>257.70299999999997</v>
      </c>
      <c r="M5830">
        <v>13.6866</v>
      </c>
      <c r="N5830">
        <v>16.350000000000001</v>
      </c>
      <c r="O5830">
        <v>86.59</v>
      </c>
      <c r="P5830">
        <v>3.6629999999999998</v>
      </c>
      <c r="Q5830">
        <v>3.746</v>
      </c>
      <c r="R5830">
        <v>2.2919999999999998</v>
      </c>
      <c r="S5830">
        <v>1.726</v>
      </c>
      <c r="T5830">
        <v>1.8879999999999999</v>
      </c>
      <c r="U5830">
        <v>2.177</v>
      </c>
      <c r="V5830">
        <v>2.3610000000000002</v>
      </c>
      <c r="W5830">
        <v>2.863</v>
      </c>
      <c r="X5830">
        <v>2.3650000000000002</v>
      </c>
      <c r="Y5830">
        <v>2.8650000000000002</v>
      </c>
      <c r="Z5830">
        <v>3.19</v>
      </c>
      <c r="AA5830">
        <v>4.0209999999999999</v>
      </c>
      <c r="AB5830">
        <v>4.9945000000000004</v>
      </c>
      <c r="AC5830">
        <v>4.3094000000000001</v>
      </c>
      <c r="AD5830">
        <v>4.6474000000000002</v>
      </c>
      <c r="AE5830">
        <v>4.2971000000000004</v>
      </c>
      <c r="AG5830">
        <v>510.84</v>
      </c>
      <c r="AH5830">
        <v>988.56</v>
      </c>
      <c r="AI5830">
        <v>8202.7430000000004</v>
      </c>
      <c r="AJ5830">
        <v>164.19</v>
      </c>
      <c r="AK5830">
        <v>615.89700000000005</v>
      </c>
      <c r="AL5830">
        <v>1246.67</v>
      </c>
      <c r="AM5830">
        <v>4637.05</v>
      </c>
      <c r="AN5830">
        <v>289.62</v>
      </c>
      <c r="AO5830">
        <v>2288.8000000000002</v>
      </c>
    </row>
    <row r="5831" spans="4:41" x14ac:dyDescent="0.3">
      <c r="D5831" s="1">
        <v>45387</v>
      </c>
      <c r="E5831">
        <v>1.0837000000000001</v>
      </c>
      <c r="F5831">
        <v>1.1660999999999999</v>
      </c>
      <c r="G5831">
        <v>1.2638</v>
      </c>
      <c r="H5831">
        <v>-2.8</v>
      </c>
      <c r="I5831">
        <v>3.5</v>
      </c>
      <c r="J5831">
        <v>2.4</v>
      </c>
      <c r="K5831">
        <v>-7.7</v>
      </c>
      <c r="L5831">
        <v>257.70299999999997</v>
      </c>
      <c r="M5831">
        <v>16.119900000000001</v>
      </c>
      <c r="N5831">
        <v>16.03</v>
      </c>
      <c r="O5831">
        <v>86.91</v>
      </c>
      <c r="P5831">
        <v>3.6560000000000001</v>
      </c>
      <c r="Q5831">
        <v>3.8170000000000002</v>
      </c>
      <c r="R5831">
        <v>2.2919999999999998</v>
      </c>
      <c r="S5831">
        <v>1.726</v>
      </c>
      <c r="T5831">
        <v>1.8879999999999999</v>
      </c>
      <c r="U5831">
        <v>2.177</v>
      </c>
      <c r="V5831">
        <v>2.399</v>
      </c>
      <c r="W5831">
        <v>2.875</v>
      </c>
      <c r="X5831">
        <v>2.39</v>
      </c>
      <c r="Y5831">
        <v>2.91</v>
      </c>
      <c r="Z5831">
        <v>3.234</v>
      </c>
      <c r="AA5831">
        <v>4.069</v>
      </c>
      <c r="AB5831">
        <v>5.0529000000000002</v>
      </c>
      <c r="AC5831">
        <v>4.4016000000000002</v>
      </c>
      <c r="AD5831">
        <v>4.7504999999999997</v>
      </c>
      <c r="AE5831">
        <v>4.3947000000000003</v>
      </c>
      <c r="AG5831">
        <v>506.55</v>
      </c>
      <c r="AH5831">
        <v>975.8</v>
      </c>
      <c r="AI5831">
        <v>8105.9650000000001</v>
      </c>
      <c r="AJ5831">
        <v>163.61099999999999</v>
      </c>
      <c r="AK5831">
        <v>612.84900000000005</v>
      </c>
      <c r="AL5831">
        <v>1242.5999999999999</v>
      </c>
      <c r="AM5831">
        <v>4587.1899999999996</v>
      </c>
      <c r="AN5831">
        <v>288.43</v>
      </c>
      <c r="AO5831">
        <v>2325.6999999999998</v>
      </c>
    </row>
    <row r="5832" spans="4:41" x14ac:dyDescent="0.3">
      <c r="D5832" s="1">
        <v>45390</v>
      </c>
      <c r="E5832">
        <v>1.0859000000000001</v>
      </c>
      <c r="F5832">
        <v>1.1653</v>
      </c>
      <c r="G5832">
        <v>1.2655000000000001</v>
      </c>
      <c r="H5832">
        <v>-2.8</v>
      </c>
      <c r="I5832">
        <v>3.5</v>
      </c>
      <c r="J5832">
        <v>2.4</v>
      </c>
      <c r="K5832">
        <v>-7.7</v>
      </c>
      <c r="L5832">
        <v>257.70299999999997</v>
      </c>
      <c r="M5832">
        <v>15.523099999999999</v>
      </c>
      <c r="N5832">
        <v>15.19</v>
      </c>
      <c r="O5832">
        <v>86.43</v>
      </c>
      <c r="P5832">
        <v>3.673</v>
      </c>
      <c r="Q5832">
        <v>3.8290000000000002</v>
      </c>
      <c r="R5832">
        <v>2.2890000000000001</v>
      </c>
      <c r="S5832">
        <v>1.702</v>
      </c>
      <c r="T5832">
        <v>1.873</v>
      </c>
      <c r="U5832">
        <v>2.1749999999999998</v>
      </c>
      <c r="V5832">
        <v>2.4350000000000001</v>
      </c>
      <c r="W5832">
        <v>2.927</v>
      </c>
      <c r="X5832">
        <v>2.4409999999999998</v>
      </c>
      <c r="Y5832">
        <v>2.9239999999999999</v>
      </c>
      <c r="Z5832">
        <v>3.2519999999999998</v>
      </c>
      <c r="AA5832">
        <v>4.085</v>
      </c>
      <c r="AB5832">
        <v>5.0740999999999996</v>
      </c>
      <c r="AC5832">
        <v>4.4198000000000004</v>
      </c>
      <c r="AD5832">
        <v>4.7885999999999997</v>
      </c>
      <c r="AE5832">
        <v>4.4303999999999997</v>
      </c>
      <c r="AG5832">
        <v>508.93</v>
      </c>
      <c r="AH5832">
        <v>983.73</v>
      </c>
      <c r="AI5832">
        <v>8157.0150000000003</v>
      </c>
      <c r="AJ5832">
        <v>166.11</v>
      </c>
      <c r="AK5832">
        <v>621.13300000000004</v>
      </c>
      <c r="AL5832">
        <v>1245.08</v>
      </c>
      <c r="AM5832">
        <v>4630.8</v>
      </c>
      <c r="AN5832">
        <v>287.52999999999997</v>
      </c>
      <c r="AO5832">
        <v>2331.6999999999998</v>
      </c>
    </row>
    <row r="5833" spans="4:41" x14ac:dyDescent="0.3">
      <c r="D5833" s="1">
        <v>45391</v>
      </c>
      <c r="E5833">
        <v>1.0857000000000001</v>
      </c>
      <c r="F5833">
        <v>1.1677999999999999</v>
      </c>
      <c r="G5833">
        <v>1.2678</v>
      </c>
      <c r="H5833">
        <v>-2.8</v>
      </c>
      <c r="I5833">
        <v>3.5</v>
      </c>
      <c r="J5833">
        <v>2.4</v>
      </c>
      <c r="K5833">
        <v>-7.7</v>
      </c>
      <c r="L5833">
        <v>257.70299999999997</v>
      </c>
      <c r="M5833">
        <v>16.301300000000001</v>
      </c>
      <c r="N5833">
        <v>14.98</v>
      </c>
      <c r="O5833">
        <v>85.23</v>
      </c>
      <c r="P5833">
        <v>3.6949999999999998</v>
      </c>
      <c r="Q5833">
        <v>3.7509999999999999</v>
      </c>
      <c r="R5833">
        <v>2.2890000000000001</v>
      </c>
      <c r="S5833">
        <v>1.694</v>
      </c>
      <c r="T5833">
        <v>1.8640000000000001</v>
      </c>
      <c r="U5833">
        <v>2.1539999999999999</v>
      </c>
      <c r="V5833">
        <v>2.371</v>
      </c>
      <c r="W5833">
        <v>2.8879999999999999</v>
      </c>
      <c r="X5833">
        <v>2.3849999999999998</v>
      </c>
      <c r="Y5833">
        <v>2.8610000000000002</v>
      </c>
      <c r="Z5833">
        <v>3.1829999999999998</v>
      </c>
      <c r="AA5833">
        <v>4.0289999999999999</v>
      </c>
      <c r="AB5833">
        <v>5.0327999999999999</v>
      </c>
      <c r="AC5833">
        <v>4.3616000000000001</v>
      </c>
      <c r="AD5833">
        <v>4.7426000000000004</v>
      </c>
      <c r="AE5833">
        <v>4.3735999999999997</v>
      </c>
      <c r="AG5833">
        <v>505.82</v>
      </c>
      <c r="AH5833">
        <v>978.15</v>
      </c>
      <c r="AI5833">
        <v>8165.6930000000002</v>
      </c>
      <c r="AJ5833">
        <v>164.749</v>
      </c>
      <c r="AK5833">
        <v>626.48699999999997</v>
      </c>
      <c r="AL5833">
        <v>1252.81</v>
      </c>
      <c r="AM5833">
        <v>4675.5600000000004</v>
      </c>
      <c r="AN5833">
        <v>288.55</v>
      </c>
      <c r="AO5833">
        <v>2343.5</v>
      </c>
    </row>
    <row r="5834" spans="4:41" x14ac:dyDescent="0.3">
      <c r="D5834" s="1">
        <v>45392</v>
      </c>
      <c r="E5834">
        <v>1.0743</v>
      </c>
      <c r="F5834">
        <v>1.1672</v>
      </c>
      <c r="G5834">
        <v>1.254</v>
      </c>
      <c r="H5834">
        <v>-2.8</v>
      </c>
      <c r="I5834">
        <v>3.5</v>
      </c>
      <c r="J5834">
        <v>2.4</v>
      </c>
      <c r="K5834">
        <v>-7.7</v>
      </c>
      <c r="L5834">
        <v>257.70299999999997</v>
      </c>
      <c r="M5834">
        <v>15.905900000000001</v>
      </c>
      <c r="N5834">
        <v>15.8</v>
      </c>
      <c r="O5834">
        <v>86.21</v>
      </c>
      <c r="P5834">
        <v>3.6890000000000001</v>
      </c>
      <c r="Q5834">
        <v>3.8069999999999999</v>
      </c>
      <c r="R5834">
        <v>2.298</v>
      </c>
      <c r="S5834">
        <v>1.696</v>
      </c>
      <c r="T5834">
        <v>1.8580000000000001</v>
      </c>
      <c r="U5834">
        <v>2.149</v>
      </c>
      <c r="V5834">
        <v>2.4350000000000001</v>
      </c>
      <c r="W5834">
        <v>2.9660000000000002</v>
      </c>
      <c r="X5834">
        <v>2.4609999999999999</v>
      </c>
      <c r="Y5834">
        <v>2.9260000000000002</v>
      </c>
      <c r="Z5834">
        <v>3.2429999999999999</v>
      </c>
      <c r="AA5834">
        <v>4.1479999999999997</v>
      </c>
      <c r="AB5834">
        <v>5.1901999999999999</v>
      </c>
      <c r="AC5834">
        <v>4.5434999999999999</v>
      </c>
      <c r="AD5834">
        <v>4.9730999999999996</v>
      </c>
      <c r="AE5834">
        <v>4.6044</v>
      </c>
      <c r="AG5834">
        <v>506.59</v>
      </c>
      <c r="AH5834">
        <v>970.28</v>
      </c>
      <c r="AI5834">
        <v>8122.6580000000004</v>
      </c>
      <c r="AJ5834">
        <v>165.10400000000001</v>
      </c>
      <c r="AK5834">
        <v>612.26900000000001</v>
      </c>
      <c r="AL5834">
        <v>1260.6400000000001</v>
      </c>
      <c r="AM5834">
        <v>4655.37</v>
      </c>
      <c r="AN5834">
        <v>284.81</v>
      </c>
      <c r="AO5834">
        <v>2329.6</v>
      </c>
    </row>
    <row r="5835" spans="4:41" x14ac:dyDescent="0.3">
      <c r="D5835" s="1">
        <v>45393</v>
      </c>
      <c r="E5835">
        <v>1.0726</v>
      </c>
      <c r="F5835">
        <v>1.1702999999999999</v>
      </c>
      <c r="G5835">
        <v>1.2553000000000001</v>
      </c>
      <c r="H5835">
        <v>-2.8</v>
      </c>
      <c r="I5835">
        <v>3.5</v>
      </c>
      <c r="J5835">
        <v>2.4</v>
      </c>
      <c r="K5835">
        <v>-7.7</v>
      </c>
      <c r="L5835">
        <v>257.70299999999997</v>
      </c>
      <c r="M5835">
        <v>16.7012</v>
      </c>
      <c r="N5835">
        <v>14.91</v>
      </c>
      <c r="O5835">
        <v>85.02</v>
      </c>
      <c r="P5835">
        <v>3.7290000000000001</v>
      </c>
      <c r="Q5835">
        <v>3.8730000000000002</v>
      </c>
      <c r="R5835">
        <v>2.294</v>
      </c>
      <c r="S5835">
        <v>1.69</v>
      </c>
      <c r="T5835">
        <v>1.861</v>
      </c>
      <c r="U5835">
        <v>2.1309999999999998</v>
      </c>
      <c r="V5835">
        <v>2.4630000000000001</v>
      </c>
      <c r="W5835">
        <v>2.9620000000000002</v>
      </c>
      <c r="X5835">
        <v>2.4769999999999999</v>
      </c>
      <c r="Y5835">
        <v>2.9620000000000002</v>
      </c>
      <c r="Z5835">
        <v>3.2839999999999998</v>
      </c>
      <c r="AA5835">
        <v>4.2009999999999996</v>
      </c>
      <c r="AB5835">
        <v>5.1515000000000004</v>
      </c>
      <c r="AC5835">
        <v>4.5865</v>
      </c>
      <c r="AD5835">
        <v>4.9608999999999996</v>
      </c>
      <c r="AE5835">
        <v>4.6315999999999997</v>
      </c>
      <c r="AG5835">
        <v>504.55</v>
      </c>
      <c r="AH5835">
        <v>962.68</v>
      </c>
      <c r="AI5835">
        <v>8070.0039999999999</v>
      </c>
      <c r="AJ5835">
        <v>162.94800000000001</v>
      </c>
      <c r="AK5835">
        <v>610.39200000000005</v>
      </c>
      <c r="AL5835">
        <v>1257.3499999999999</v>
      </c>
      <c r="AM5835">
        <v>4662.4399999999996</v>
      </c>
      <c r="AN5835">
        <v>284.61</v>
      </c>
      <c r="AO5835">
        <v>2354.8000000000002</v>
      </c>
    </row>
    <row r="5836" spans="4:41" x14ac:dyDescent="0.3">
      <c r="D5836" s="1">
        <v>45394</v>
      </c>
      <c r="E5836">
        <v>1.0643</v>
      </c>
      <c r="F5836">
        <v>1.1698999999999999</v>
      </c>
      <c r="G5836">
        <v>1.2452000000000001</v>
      </c>
      <c r="H5836">
        <v>-2.8</v>
      </c>
      <c r="I5836">
        <v>3.5</v>
      </c>
      <c r="J5836">
        <v>2.4</v>
      </c>
      <c r="K5836">
        <v>-7.7</v>
      </c>
      <c r="L5836">
        <v>257.70299999999997</v>
      </c>
      <c r="M5836">
        <v>18.794799999999999</v>
      </c>
      <c r="N5836">
        <v>17.309999999999999</v>
      </c>
      <c r="O5836">
        <v>85.66</v>
      </c>
      <c r="P5836">
        <v>3.7480000000000002</v>
      </c>
      <c r="Q5836">
        <v>3.762</v>
      </c>
      <c r="R5836">
        <v>2.2839999999999998</v>
      </c>
      <c r="S5836">
        <v>1.6859999999999999</v>
      </c>
      <c r="T5836">
        <v>1.85</v>
      </c>
      <c r="U5836">
        <v>2.105</v>
      </c>
      <c r="V5836">
        <v>2.359</v>
      </c>
      <c r="W5836">
        <v>2.8559999999999999</v>
      </c>
      <c r="X5836">
        <v>2.367</v>
      </c>
      <c r="Y5836">
        <v>2.8650000000000002</v>
      </c>
      <c r="Z5836">
        <v>3.1829999999999998</v>
      </c>
      <c r="AA5836">
        <v>4.1369999999999996</v>
      </c>
      <c r="AB5836">
        <v>5.1281999999999996</v>
      </c>
      <c r="AC5836">
        <v>4.5216000000000003</v>
      </c>
      <c r="AD5836">
        <v>4.8966000000000003</v>
      </c>
      <c r="AE5836">
        <v>4.5583999999999998</v>
      </c>
      <c r="AG5836">
        <v>505.25</v>
      </c>
      <c r="AH5836">
        <v>957.57</v>
      </c>
      <c r="AI5836">
        <v>8093.9089999999997</v>
      </c>
      <c r="AJ5836">
        <v>160.405</v>
      </c>
      <c r="AK5836">
        <v>597.21600000000001</v>
      </c>
      <c r="AL5836">
        <v>1241.07</v>
      </c>
      <c r="AM5836">
        <v>4683.97</v>
      </c>
      <c r="AN5836">
        <v>286.17</v>
      </c>
      <c r="AO5836">
        <v>2356.1999999999998</v>
      </c>
    </row>
    <row r="5837" spans="4:41" x14ac:dyDescent="0.3">
      <c r="D5837" s="1">
        <v>45397</v>
      </c>
      <c r="E5837">
        <v>1.0624</v>
      </c>
      <c r="F5837">
        <v>1.1714</v>
      </c>
      <c r="G5837">
        <v>1.2445999999999999</v>
      </c>
      <c r="H5837">
        <v>-2.8</v>
      </c>
      <c r="I5837">
        <v>3.5</v>
      </c>
      <c r="J5837">
        <v>2.4</v>
      </c>
      <c r="K5837">
        <v>-7.7</v>
      </c>
      <c r="L5837">
        <v>257.70299999999997</v>
      </c>
      <c r="M5837">
        <v>18.5184</v>
      </c>
      <c r="N5837">
        <v>19.23</v>
      </c>
      <c r="O5837">
        <v>85.41</v>
      </c>
      <c r="P5837">
        <v>3.6930000000000001</v>
      </c>
      <c r="Q5837">
        <v>3.8780000000000001</v>
      </c>
      <c r="R5837">
        <v>2.2810000000000001</v>
      </c>
      <c r="S5837">
        <v>1.6970000000000001</v>
      </c>
      <c r="T5837">
        <v>1.881</v>
      </c>
      <c r="U5837">
        <v>2.121</v>
      </c>
      <c r="V5837">
        <v>2.44</v>
      </c>
      <c r="W5837">
        <v>2.9119999999999999</v>
      </c>
      <c r="X5837">
        <v>2.4409999999999998</v>
      </c>
      <c r="Y5837">
        <v>2.9580000000000002</v>
      </c>
      <c r="Z5837">
        <v>3.2770000000000001</v>
      </c>
      <c r="AA5837">
        <v>4.2409999999999997</v>
      </c>
      <c r="AB5837">
        <v>5.1548999999999996</v>
      </c>
      <c r="AC5837">
        <v>4.6013999999999999</v>
      </c>
      <c r="AD5837">
        <v>4.9204999999999997</v>
      </c>
      <c r="AE5837">
        <v>4.6199000000000003</v>
      </c>
      <c r="AG5837">
        <v>505.93</v>
      </c>
      <c r="AH5837">
        <v>958.59</v>
      </c>
      <c r="AI5837">
        <v>8066.3620000000001</v>
      </c>
      <c r="AJ5837">
        <v>160.185</v>
      </c>
      <c r="AK5837">
        <v>589.93299999999999</v>
      </c>
      <c r="AL5837">
        <v>1228.45</v>
      </c>
      <c r="AM5837">
        <v>4673.03</v>
      </c>
      <c r="AN5837">
        <v>284.2</v>
      </c>
      <c r="AO5837">
        <v>2365.8000000000002</v>
      </c>
    </row>
    <row r="5838" spans="4:41" x14ac:dyDescent="0.3">
      <c r="D5838" s="1">
        <v>45398</v>
      </c>
      <c r="E5838">
        <v>1.0619000000000001</v>
      </c>
      <c r="F5838">
        <v>1.1701999999999999</v>
      </c>
      <c r="G5838">
        <v>1.2425999999999999</v>
      </c>
      <c r="H5838">
        <v>-2.8</v>
      </c>
      <c r="I5838">
        <v>3.5</v>
      </c>
      <c r="J5838">
        <v>2.4</v>
      </c>
      <c r="K5838">
        <v>-7.7</v>
      </c>
      <c r="L5838">
        <v>257.70299999999997</v>
      </c>
      <c r="M5838">
        <v>19.625299999999999</v>
      </c>
      <c r="N5838">
        <v>18.399999999999999</v>
      </c>
      <c r="O5838">
        <v>85.36</v>
      </c>
      <c r="P5838">
        <v>3.702</v>
      </c>
      <c r="Q5838">
        <v>3.9449999999999998</v>
      </c>
      <c r="R5838">
        <v>2.2719999999999998</v>
      </c>
      <c r="S5838">
        <v>1.704</v>
      </c>
      <c r="T5838">
        <v>1.871</v>
      </c>
      <c r="U5838">
        <v>2.1190000000000002</v>
      </c>
      <c r="V5838">
        <v>2.4860000000000002</v>
      </c>
      <c r="W5838">
        <v>2.9359999999999999</v>
      </c>
      <c r="X5838">
        <v>2.4849999999999999</v>
      </c>
      <c r="Y5838">
        <v>3.0089999999999999</v>
      </c>
      <c r="Z5838">
        <v>3.33</v>
      </c>
      <c r="AA5838">
        <v>4.2990000000000004</v>
      </c>
      <c r="AB5838">
        <v>5.1707000000000001</v>
      </c>
      <c r="AC5838">
        <v>4.6673999999999998</v>
      </c>
      <c r="AD5838">
        <v>4.9870999999999999</v>
      </c>
      <c r="AE5838">
        <v>4.7015000000000002</v>
      </c>
      <c r="AG5838">
        <v>498.21</v>
      </c>
      <c r="AH5838">
        <v>944.6</v>
      </c>
      <c r="AI5838">
        <v>7914.9059999999999</v>
      </c>
      <c r="AJ5838">
        <v>155.05799999999999</v>
      </c>
      <c r="AK5838">
        <v>575.78</v>
      </c>
      <c r="AL5838">
        <v>1203.71</v>
      </c>
      <c r="AM5838">
        <v>4577.83</v>
      </c>
      <c r="AN5838">
        <v>283.66000000000003</v>
      </c>
      <c r="AO5838">
        <v>2390.8000000000002</v>
      </c>
    </row>
    <row r="5839" spans="4:41" x14ac:dyDescent="0.3">
      <c r="D5839" s="1">
        <v>45399</v>
      </c>
      <c r="E5839">
        <v>1.0672999999999999</v>
      </c>
      <c r="F5839">
        <v>1.1669</v>
      </c>
      <c r="G5839">
        <v>1.2454000000000001</v>
      </c>
      <c r="H5839">
        <v>-2.8</v>
      </c>
      <c r="I5839">
        <v>3.5</v>
      </c>
      <c r="J5839">
        <v>2.4</v>
      </c>
      <c r="K5839">
        <v>-7.7</v>
      </c>
      <c r="L5839">
        <v>257.70299999999997</v>
      </c>
      <c r="M5839">
        <v>18.471399999999999</v>
      </c>
      <c r="N5839">
        <v>18.21</v>
      </c>
      <c r="O5839">
        <v>82.69</v>
      </c>
      <c r="P5839">
        <v>3.72</v>
      </c>
      <c r="Q5839">
        <v>3.91</v>
      </c>
      <c r="R5839">
        <v>2.2639999999999998</v>
      </c>
      <c r="S5839">
        <v>1.6990000000000001</v>
      </c>
      <c r="T5839">
        <v>1.8680000000000001</v>
      </c>
      <c r="U5839">
        <v>2.1179999999999999</v>
      </c>
      <c r="V5839">
        <v>2.4649999999999999</v>
      </c>
      <c r="W5839">
        <v>2.944</v>
      </c>
      <c r="X5839">
        <v>2.4750000000000001</v>
      </c>
      <c r="Y5839">
        <v>2.9809999999999999</v>
      </c>
      <c r="Z5839">
        <v>3.3029999999999999</v>
      </c>
      <c r="AA5839">
        <v>4.2610000000000001</v>
      </c>
      <c r="AB5839">
        <v>5.1414999999999997</v>
      </c>
      <c r="AC5839">
        <v>4.5872999999999999</v>
      </c>
      <c r="AD5839">
        <v>4.9321000000000002</v>
      </c>
      <c r="AE5839">
        <v>4.6148999999999996</v>
      </c>
      <c r="AG5839">
        <v>498.52</v>
      </c>
      <c r="AH5839">
        <v>945.63</v>
      </c>
      <c r="AI5839">
        <v>7946.8230000000003</v>
      </c>
      <c r="AJ5839">
        <v>157.63</v>
      </c>
      <c r="AK5839">
        <v>578.80799999999999</v>
      </c>
      <c r="AL5839">
        <v>1207.49</v>
      </c>
      <c r="AM5839">
        <v>4520.2</v>
      </c>
      <c r="AN5839">
        <v>284.98</v>
      </c>
      <c r="AO5839">
        <v>2371.6999999999998</v>
      </c>
    </row>
    <row r="5840" spans="4:41" x14ac:dyDescent="0.3">
      <c r="D5840" s="1">
        <v>45400</v>
      </c>
      <c r="E5840">
        <v>1.0643</v>
      </c>
      <c r="F5840">
        <v>1.1685000000000001</v>
      </c>
      <c r="G5840">
        <v>1.2436</v>
      </c>
      <c r="H5840">
        <v>-2.8</v>
      </c>
      <c r="I5840">
        <v>3.5</v>
      </c>
      <c r="J5840">
        <v>2.4</v>
      </c>
      <c r="K5840">
        <v>-7.7</v>
      </c>
      <c r="L5840">
        <v>257.70299999999997</v>
      </c>
      <c r="M5840">
        <v>17.516100000000002</v>
      </c>
      <c r="N5840">
        <v>18</v>
      </c>
      <c r="O5840">
        <v>82.73</v>
      </c>
      <c r="P5840">
        <v>3.7309999999999999</v>
      </c>
      <c r="Q5840">
        <v>3.9260000000000002</v>
      </c>
      <c r="R5840">
        <v>2.2570000000000001</v>
      </c>
      <c r="S5840">
        <v>1.6879999999999999</v>
      </c>
      <c r="T5840">
        <v>1.849</v>
      </c>
      <c r="U5840">
        <v>2.1110000000000002</v>
      </c>
      <c r="V5840">
        <v>2.4969999999999999</v>
      </c>
      <c r="W5840">
        <v>2.9820000000000002</v>
      </c>
      <c r="X5840">
        <v>2.512</v>
      </c>
      <c r="Y5840">
        <v>3.0059999999999998</v>
      </c>
      <c r="Z5840">
        <v>3.3159999999999998</v>
      </c>
      <c r="AA5840">
        <v>4.2720000000000002</v>
      </c>
      <c r="AB5840">
        <v>5.1627999999999998</v>
      </c>
      <c r="AC5840">
        <v>4.6326000000000001</v>
      </c>
      <c r="AD5840">
        <v>4.9861000000000004</v>
      </c>
      <c r="AE5840">
        <v>4.6767000000000003</v>
      </c>
      <c r="AG5840">
        <v>499.7</v>
      </c>
      <c r="AH5840">
        <v>949.71</v>
      </c>
      <c r="AI5840">
        <v>7971.6490000000003</v>
      </c>
      <c r="AJ5840">
        <v>159.399</v>
      </c>
      <c r="AK5840">
        <v>578.43200000000002</v>
      </c>
      <c r="AL5840">
        <v>1216.25</v>
      </c>
      <c r="AM5840">
        <v>4544.47</v>
      </c>
      <c r="AN5840">
        <v>283.83</v>
      </c>
      <c r="AO5840">
        <v>2382.3000000000002</v>
      </c>
    </row>
    <row r="5841" spans="4:41" x14ac:dyDescent="0.3">
      <c r="D5841" s="1">
        <v>45401</v>
      </c>
      <c r="E5841">
        <v>1.0656000000000001</v>
      </c>
      <c r="F5841">
        <v>1.1609</v>
      </c>
      <c r="G5841">
        <v>1.2370000000000001</v>
      </c>
      <c r="H5841">
        <v>-2.8</v>
      </c>
      <c r="I5841">
        <v>3.5</v>
      </c>
      <c r="J5841">
        <v>2.4</v>
      </c>
      <c r="K5841">
        <v>-7.7</v>
      </c>
      <c r="L5841">
        <v>257.70299999999997</v>
      </c>
      <c r="M5841">
        <v>18.188500000000001</v>
      </c>
      <c r="N5841">
        <v>18.71</v>
      </c>
      <c r="O5841">
        <v>83.14</v>
      </c>
      <c r="P5841">
        <v>3.7320000000000002</v>
      </c>
      <c r="Q5841">
        <v>3.9319999999999999</v>
      </c>
      <c r="R5841">
        <v>2.2559999999999998</v>
      </c>
      <c r="S5841">
        <v>1.679</v>
      </c>
      <c r="T5841">
        <v>1.843</v>
      </c>
      <c r="U5841">
        <v>2.097</v>
      </c>
      <c r="V5841">
        <v>2.5</v>
      </c>
      <c r="W5841">
        <v>3</v>
      </c>
      <c r="X5841">
        <v>2.524</v>
      </c>
      <c r="Y5841">
        <v>3.0110000000000001</v>
      </c>
      <c r="Z5841">
        <v>3.3119999999999998</v>
      </c>
      <c r="AA5841">
        <v>4.2300000000000004</v>
      </c>
      <c r="AB5841">
        <v>5.1584000000000003</v>
      </c>
      <c r="AC5841">
        <v>4.6207000000000003</v>
      </c>
      <c r="AD5841">
        <v>4.9858000000000002</v>
      </c>
      <c r="AE5841">
        <v>4.6700999999999997</v>
      </c>
      <c r="AG5841">
        <v>499.29</v>
      </c>
      <c r="AH5841">
        <v>950.33</v>
      </c>
      <c r="AI5841">
        <v>7988.5190000000002</v>
      </c>
      <c r="AJ5841">
        <v>159.81700000000001</v>
      </c>
      <c r="AK5841">
        <v>582.03800000000001</v>
      </c>
      <c r="AL5841">
        <v>1193.54</v>
      </c>
      <c r="AM5841">
        <v>4457.67</v>
      </c>
      <c r="AN5841">
        <v>284.41000000000003</v>
      </c>
      <c r="AO5841">
        <v>2398.4</v>
      </c>
    </row>
    <row r="5842" spans="4:41" x14ac:dyDescent="0.3">
      <c r="D5842" s="1">
        <v>45404</v>
      </c>
      <c r="E5842">
        <v>1.0654999999999999</v>
      </c>
      <c r="F5842">
        <v>1.1592</v>
      </c>
      <c r="G5842">
        <v>1.2350000000000001</v>
      </c>
      <c r="H5842">
        <v>-2.8</v>
      </c>
      <c r="I5842">
        <v>3.5</v>
      </c>
      <c r="J5842">
        <v>2.4</v>
      </c>
      <c r="K5842">
        <v>-7.7</v>
      </c>
      <c r="L5842">
        <v>257.70299999999997</v>
      </c>
      <c r="M5842">
        <v>17.1142</v>
      </c>
      <c r="N5842">
        <v>16.940000000000001</v>
      </c>
      <c r="O5842">
        <v>82.85</v>
      </c>
      <c r="P5842">
        <v>3.734</v>
      </c>
      <c r="Q5842">
        <v>3.847</v>
      </c>
      <c r="R5842">
        <v>2.246</v>
      </c>
      <c r="S5842">
        <v>1.675</v>
      </c>
      <c r="T5842">
        <v>1.8320000000000001</v>
      </c>
      <c r="U5842">
        <v>2.0760000000000001</v>
      </c>
      <c r="V5842">
        <v>2.4860000000000002</v>
      </c>
      <c r="W5842">
        <v>2.9649999999999999</v>
      </c>
      <c r="X5842">
        <v>2.4950000000000001</v>
      </c>
      <c r="Y5842">
        <v>2.984</v>
      </c>
      <c r="Z5842">
        <v>3.2610000000000001</v>
      </c>
      <c r="AA5842">
        <v>4.2050000000000001</v>
      </c>
      <c r="AB5842">
        <v>5.1578999999999997</v>
      </c>
      <c r="AC5842">
        <v>4.6085000000000003</v>
      </c>
      <c r="AD5842">
        <v>4.9713000000000003</v>
      </c>
      <c r="AE5842">
        <v>4.6504000000000003</v>
      </c>
      <c r="AG5842">
        <v>502.31</v>
      </c>
      <c r="AH5842">
        <v>954.94</v>
      </c>
      <c r="AI5842">
        <v>8048.5240000000003</v>
      </c>
      <c r="AJ5842">
        <v>161.51900000000001</v>
      </c>
      <c r="AK5842">
        <v>587.97699999999998</v>
      </c>
      <c r="AL5842">
        <v>1204.22</v>
      </c>
      <c r="AM5842">
        <v>4519.0200000000004</v>
      </c>
      <c r="AN5842">
        <v>284.41000000000003</v>
      </c>
      <c r="AO5842">
        <v>2332.1999999999998</v>
      </c>
    </row>
    <row r="5843" spans="4:41" x14ac:dyDescent="0.3">
      <c r="D5843" s="1">
        <v>45405</v>
      </c>
      <c r="E5843">
        <v>1.0701000000000001</v>
      </c>
      <c r="F5843">
        <v>1.1633</v>
      </c>
      <c r="G5843">
        <v>1.2448999999999999</v>
      </c>
      <c r="H5843">
        <v>-2.8</v>
      </c>
      <c r="I5843">
        <v>3.5</v>
      </c>
      <c r="J5843">
        <v>2.4</v>
      </c>
      <c r="K5843">
        <v>-7.7</v>
      </c>
      <c r="L5843">
        <v>257.70299999999997</v>
      </c>
      <c r="M5843">
        <v>15.7948</v>
      </c>
      <c r="N5843">
        <v>15.69</v>
      </c>
      <c r="O5843">
        <v>83.36</v>
      </c>
      <c r="P5843">
        <v>3.718</v>
      </c>
      <c r="Q5843">
        <v>3.8490000000000002</v>
      </c>
      <c r="R5843">
        <v>2.226</v>
      </c>
      <c r="S5843">
        <v>1.6579999999999999</v>
      </c>
      <c r="T5843">
        <v>1.82</v>
      </c>
      <c r="U5843">
        <v>2.0680000000000001</v>
      </c>
      <c r="V5843">
        <v>2.5019999999999998</v>
      </c>
      <c r="W5843">
        <v>2.927</v>
      </c>
      <c r="X5843">
        <v>2.5099999999999998</v>
      </c>
      <c r="Y5843">
        <v>2.9990000000000001</v>
      </c>
      <c r="Z5843">
        <v>3.2749999999999999</v>
      </c>
      <c r="AA5843">
        <v>4.2409999999999997</v>
      </c>
      <c r="AB5843">
        <v>5.1327999999999996</v>
      </c>
      <c r="AC5843">
        <v>4.6003999999999996</v>
      </c>
      <c r="AD5843">
        <v>4.931</v>
      </c>
      <c r="AE5843">
        <v>4.6288999999999998</v>
      </c>
      <c r="AG5843">
        <v>507.79</v>
      </c>
      <c r="AH5843">
        <v>970.52</v>
      </c>
      <c r="AI5843">
        <v>8137.5190000000002</v>
      </c>
      <c r="AJ5843">
        <v>163.375</v>
      </c>
      <c r="AK5843">
        <v>591.70100000000002</v>
      </c>
      <c r="AL5843">
        <v>1214.29</v>
      </c>
      <c r="AM5843">
        <v>4525.42</v>
      </c>
      <c r="AN5843">
        <v>285.02999999999997</v>
      </c>
      <c r="AO5843">
        <v>2327.6999999999998</v>
      </c>
    </row>
    <row r="5844" spans="4:41" x14ac:dyDescent="0.3">
      <c r="D5844" s="1">
        <v>45406</v>
      </c>
      <c r="E5844">
        <v>1.0699000000000001</v>
      </c>
      <c r="F5844">
        <v>1.1649</v>
      </c>
      <c r="G5844">
        <v>1.2464</v>
      </c>
      <c r="H5844">
        <v>-2.8</v>
      </c>
      <c r="I5844">
        <v>3.5</v>
      </c>
      <c r="J5844">
        <v>2.4</v>
      </c>
      <c r="K5844">
        <v>-7.7</v>
      </c>
      <c r="L5844">
        <v>257.70299999999997</v>
      </c>
      <c r="M5844">
        <v>15.617599999999999</v>
      </c>
      <c r="N5844">
        <v>15.97</v>
      </c>
      <c r="O5844">
        <v>82.81</v>
      </c>
      <c r="P5844">
        <v>3.7010000000000001</v>
      </c>
      <c r="Q5844">
        <v>3.988</v>
      </c>
      <c r="R5844">
        <v>2.2730000000000001</v>
      </c>
      <c r="S5844">
        <v>1.66</v>
      </c>
      <c r="T5844">
        <v>1.8440000000000001</v>
      </c>
      <c r="U5844">
        <v>2.1</v>
      </c>
      <c r="V5844">
        <v>2.5880000000000001</v>
      </c>
      <c r="W5844">
        <v>2.9710000000000001</v>
      </c>
      <c r="X5844">
        <v>2.5880000000000001</v>
      </c>
      <c r="Y5844">
        <v>3.0910000000000002</v>
      </c>
      <c r="Z5844">
        <v>3.3839999999999999</v>
      </c>
      <c r="AA5844">
        <v>4.3339999999999996</v>
      </c>
      <c r="AB5844">
        <v>5.1567999999999996</v>
      </c>
      <c r="AC5844">
        <v>4.6417000000000002</v>
      </c>
      <c r="AD5844">
        <v>4.9268999999999998</v>
      </c>
      <c r="AE5844">
        <v>4.6563999999999997</v>
      </c>
      <c r="AG5844">
        <v>505.61</v>
      </c>
      <c r="AH5844">
        <v>965.73</v>
      </c>
      <c r="AI5844">
        <v>8134.8289999999997</v>
      </c>
      <c r="AJ5844">
        <v>161.71299999999999</v>
      </c>
      <c r="AK5844">
        <v>587.303</v>
      </c>
      <c r="AL5844">
        <v>1239.31</v>
      </c>
      <c r="AM5844">
        <v>4600.9399999999996</v>
      </c>
      <c r="AN5844">
        <v>284.16000000000003</v>
      </c>
      <c r="AO5844">
        <v>2324.5</v>
      </c>
    </row>
    <row r="5845" spans="4:41" x14ac:dyDescent="0.3">
      <c r="D5845" s="1">
        <v>45407</v>
      </c>
      <c r="E5845">
        <v>1.073</v>
      </c>
      <c r="F5845">
        <v>1.1661999999999999</v>
      </c>
      <c r="G5845">
        <v>1.2514000000000001</v>
      </c>
      <c r="H5845">
        <v>-2.8</v>
      </c>
      <c r="I5845">
        <v>3.5</v>
      </c>
      <c r="J5845">
        <v>2.4</v>
      </c>
      <c r="K5845">
        <v>-7.7</v>
      </c>
      <c r="L5845">
        <v>257.70299999999997</v>
      </c>
      <c r="M5845">
        <v>16.357800000000001</v>
      </c>
      <c r="N5845">
        <v>15.37</v>
      </c>
      <c r="O5845">
        <v>83.57</v>
      </c>
      <c r="P5845">
        <v>3.7280000000000002</v>
      </c>
      <c r="Q5845">
        <v>4.0279999999999996</v>
      </c>
      <c r="R5845">
        <v>2.2639999999999998</v>
      </c>
      <c r="S5845">
        <v>1.607</v>
      </c>
      <c r="T5845">
        <v>1.8129999999999999</v>
      </c>
      <c r="U5845">
        <v>2.0859999999999999</v>
      </c>
      <c r="V5845">
        <v>2.63</v>
      </c>
      <c r="W5845">
        <v>3.0139999999999998</v>
      </c>
      <c r="X5845">
        <v>2.6339999999999999</v>
      </c>
      <c r="Y5845">
        <v>3.129</v>
      </c>
      <c r="Z5845">
        <v>3.4329999999999998</v>
      </c>
      <c r="AA5845">
        <v>4.3620000000000001</v>
      </c>
      <c r="AB5845">
        <v>5.1890000000000001</v>
      </c>
      <c r="AC5845">
        <v>4.7039</v>
      </c>
      <c r="AD5845">
        <v>4.9974999999999996</v>
      </c>
      <c r="AE5845">
        <v>4.7188999999999997</v>
      </c>
      <c r="AG5845">
        <v>502.38</v>
      </c>
      <c r="AH5845">
        <v>961.95</v>
      </c>
      <c r="AI5845">
        <v>8221.9989999999998</v>
      </c>
      <c r="AJ5845">
        <v>161.05099999999999</v>
      </c>
      <c r="AK5845">
        <v>587.33399999999995</v>
      </c>
      <c r="AL5845">
        <v>1230.8399999999999</v>
      </c>
      <c r="AM5845">
        <v>4520.84</v>
      </c>
      <c r="AN5845">
        <v>283.20999999999998</v>
      </c>
      <c r="AO5845">
        <v>2329.8000000000002</v>
      </c>
    </row>
    <row r="5846" spans="4:41" x14ac:dyDescent="0.3">
      <c r="D5846" s="1">
        <v>45408</v>
      </c>
      <c r="E5846">
        <v>1.0692999999999999</v>
      </c>
      <c r="F5846">
        <v>1.1681999999999999</v>
      </c>
      <c r="G5846">
        <v>1.2493000000000001</v>
      </c>
      <c r="H5846">
        <v>-2.8</v>
      </c>
      <c r="I5846">
        <v>3.5</v>
      </c>
      <c r="J5846">
        <v>2.4</v>
      </c>
      <c r="K5846">
        <v>-7.7</v>
      </c>
      <c r="L5846">
        <v>257.70299999999997</v>
      </c>
      <c r="M5846">
        <v>15.2644</v>
      </c>
      <c r="N5846">
        <v>15.03</v>
      </c>
      <c r="O5846">
        <v>83.85</v>
      </c>
      <c r="P5846">
        <v>3.7240000000000002</v>
      </c>
      <c r="Q5846">
        <v>3.9249999999999998</v>
      </c>
      <c r="R5846">
        <v>2.306</v>
      </c>
      <c r="S5846">
        <v>1.633</v>
      </c>
      <c r="T5846">
        <v>1.873</v>
      </c>
      <c r="U5846">
        <v>2.1339999999999999</v>
      </c>
      <c r="V5846">
        <v>2.5750000000000002</v>
      </c>
      <c r="W5846">
        <v>2.988</v>
      </c>
      <c r="X5846">
        <v>2.5859999999999999</v>
      </c>
      <c r="Y5846">
        <v>3.0659999999999998</v>
      </c>
      <c r="Z5846">
        <v>3.36</v>
      </c>
      <c r="AA5846">
        <v>4.3239999999999998</v>
      </c>
      <c r="AB5846">
        <v>5.1901000000000002</v>
      </c>
      <c r="AC5846">
        <v>4.6630000000000003</v>
      </c>
      <c r="AD5846">
        <v>4.9934000000000003</v>
      </c>
      <c r="AE5846">
        <v>4.6870000000000003</v>
      </c>
      <c r="AG5846">
        <v>507.98</v>
      </c>
      <c r="AH5846">
        <v>970.33</v>
      </c>
      <c r="AI5846">
        <v>8266.4130000000005</v>
      </c>
      <c r="AJ5846">
        <v>162.798</v>
      </c>
      <c r="AK5846">
        <v>599.40800000000002</v>
      </c>
      <c r="AL5846">
        <v>1246.0899999999999</v>
      </c>
      <c r="AM5846">
        <v>4559.8599999999997</v>
      </c>
      <c r="AN5846">
        <v>283.83</v>
      </c>
      <c r="AO5846">
        <v>2334.8000000000002</v>
      </c>
    </row>
    <row r="5847" spans="4:41" x14ac:dyDescent="0.3">
      <c r="D5847" s="1">
        <v>45411</v>
      </c>
      <c r="E5847">
        <v>1.0721000000000001</v>
      </c>
      <c r="F5847">
        <v>1.1718</v>
      </c>
      <c r="G5847">
        <v>1.2563</v>
      </c>
      <c r="H5847">
        <v>-2.8</v>
      </c>
      <c r="I5847">
        <v>3.5</v>
      </c>
      <c r="J5847">
        <v>2.4</v>
      </c>
      <c r="K5847">
        <v>-7.7</v>
      </c>
      <c r="L5847">
        <v>257.70299999999997</v>
      </c>
      <c r="M5847">
        <v>15.107699999999999</v>
      </c>
      <c r="N5847">
        <v>14.67</v>
      </c>
      <c r="O5847">
        <v>82.63</v>
      </c>
      <c r="P5847">
        <v>3.726</v>
      </c>
      <c r="Q5847">
        <v>3.8559999999999999</v>
      </c>
      <c r="R5847">
        <v>2.3570000000000002</v>
      </c>
      <c r="S5847">
        <v>1.633</v>
      </c>
      <c r="T5847">
        <v>1.9570000000000001</v>
      </c>
      <c r="U5847">
        <v>2.2050000000000001</v>
      </c>
      <c r="V5847">
        <v>2.532</v>
      </c>
      <c r="W5847">
        <v>2.9620000000000002</v>
      </c>
      <c r="X5847">
        <v>2.548</v>
      </c>
      <c r="Y5847">
        <v>3.004</v>
      </c>
      <c r="Z5847">
        <v>3.3029999999999999</v>
      </c>
      <c r="AA5847">
        <v>4.2919999999999998</v>
      </c>
      <c r="AB5847">
        <v>5.1896000000000004</v>
      </c>
      <c r="AC5847">
        <v>4.6135999999999999</v>
      </c>
      <c r="AD5847">
        <v>4.9767000000000001</v>
      </c>
      <c r="AE5847">
        <v>4.6444999999999999</v>
      </c>
      <c r="AG5847">
        <v>508.34</v>
      </c>
      <c r="AH5847">
        <v>974.36</v>
      </c>
      <c r="AI5847">
        <v>8331.8780000000006</v>
      </c>
      <c r="AJ5847">
        <v>165.36600000000001</v>
      </c>
      <c r="AK5847">
        <v>606.02599999999995</v>
      </c>
      <c r="AL5847">
        <v>1256.3900000000001</v>
      </c>
      <c r="AM5847">
        <v>4559.8599999999997</v>
      </c>
      <c r="AN5847">
        <v>284.95</v>
      </c>
      <c r="AO5847">
        <v>2357.6999999999998</v>
      </c>
    </row>
    <row r="5848" spans="4:41" x14ac:dyDescent="0.3">
      <c r="D5848" s="1">
        <v>45412</v>
      </c>
      <c r="E5848">
        <v>1.0666</v>
      </c>
      <c r="F5848">
        <v>1.1712</v>
      </c>
      <c r="G5848">
        <v>1.2492000000000001</v>
      </c>
      <c r="H5848">
        <v>-2.5</v>
      </c>
      <c r="I5848">
        <v>3.4</v>
      </c>
      <c r="J5848">
        <v>2.4</v>
      </c>
      <c r="K5848">
        <v>-5.7</v>
      </c>
      <c r="L5848">
        <v>258.43799999999999</v>
      </c>
      <c r="M5848">
        <v>15.565200000000001</v>
      </c>
      <c r="N5848">
        <v>15.65</v>
      </c>
      <c r="O5848">
        <v>81.93</v>
      </c>
      <c r="P5848">
        <v>3.6960000000000002</v>
      </c>
      <c r="Q5848">
        <v>3.9169999999999998</v>
      </c>
      <c r="R5848">
        <v>2.3140000000000001</v>
      </c>
      <c r="S5848">
        <v>1.633</v>
      </c>
      <c r="T5848">
        <v>1.909</v>
      </c>
      <c r="U5848">
        <v>2.1789999999999998</v>
      </c>
      <c r="V5848">
        <v>2.5840000000000001</v>
      </c>
      <c r="W5848">
        <v>3.0339999999999998</v>
      </c>
      <c r="X5848">
        <v>2.6160000000000001</v>
      </c>
      <c r="Y5848">
        <v>3.0539999999999998</v>
      </c>
      <c r="Z5848">
        <v>3.3540000000000001</v>
      </c>
      <c r="AA5848">
        <v>4.3470000000000004</v>
      </c>
      <c r="AB5848">
        <v>5.2354000000000003</v>
      </c>
      <c r="AC5848">
        <v>4.6798000000000002</v>
      </c>
      <c r="AD5848">
        <v>5.0350999999999999</v>
      </c>
      <c r="AE5848">
        <v>4.7153999999999998</v>
      </c>
      <c r="AG5848">
        <v>504.89</v>
      </c>
      <c r="AH5848">
        <v>966.51</v>
      </c>
      <c r="AI5848">
        <v>8307.9120000000003</v>
      </c>
      <c r="AJ5848">
        <v>163.38399999999999</v>
      </c>
      <c r="AK5848">
        <v>592.38599999999997</v>
      </c>
      <c r="AL5848">
        <v>1253.05</v>
      </c>
      <c r="AM5848">
        <v>4656.2700000000004</v>
      </c>
      <c r="AN5848">
        <v>283.63</v>
      </c>
      <c r="AO5848">
        <v>2302.9</v>
      </c>
    </row>
    <row r="5849" spans="4:41" x14ac:dyDescent="0.3">
      <c r="D5849" s="1">
        <v>45413</v>
      </c>
      <c r="E5849">
        <v>1.0711999999999999</v>
      </c>
      <c r="F5849">
        <v>1.1693</v>
      </c>
      <c r="G5849">
        <v>1.2526999999999999</v>
      </c>
      <c r="H5849">
        <v>-2.5</v>
      </c>
      <c r="I5849">
        <v>3.4</v>
      </c>
      <c r="J5849">
        <v>2.4</v>
      </c>
      <c r="K5849">
        <v>-5.7</v>
      </c>
      <c r="L5849">
        <v>258.43799999999999</v>
      </c>
      <c r="M5849">
        <v>15.565200000000001</v>
      </c>
      <c r="N5849">
        <v>15.39</v>
      </c>
      <c r="O5849">
        <v>79</v>
      </c>
      <c r="P5849">
        <v>3.6960000000000002</v>
      </c>
      <c r="Q5849">
        <v>3.9169999999999998</v>
      </c>
      <c r="R5849">
        <v>2.3140000000000001</v>
      </c>
      <c r="S5849">
        <v>1.633</v>
      </c>
      <c r="T5849">
        <v>1.909</v>
      </c>
      <c r="U5849">
        <v>2.1789999999999998</v>
      </c>
      <c r="V5849">
        <v>2.5840000000000001</v>
      </c>
      <c r="W5849">
        <v>3.0339999999999998</v>
      </c>
      <c r="X5849">
        <v>2.6160000000000001</v>
      </c>
      <c r="Y5849">
        <v>3.0539999999999998</v>
      </c>
      <c r="Z5849">
        <v>3.3540000000000001</v>
      </c>
      <c r="AA5849">
        <v>4.3659999999999997</v>
      </c>
      <c r="AB5849">
        <v>5.1829999999999998</v>
      </c>
      <c r="AC5849">
        <v>4.6283000000000003</v>
      </c>
      <c r="AD5849">
        <v>4.9602000000000004</v>
      </c>
      <c r="AE5849">
        <v>4.6479999999999997</v>
      </c>
      <c r="AG5849">
        <v>504.31</v>
      </c>
      <c r="AH5849">
        <v>964.59</v>
      </c>
      <c r="AI5849">
        <v>8266.2289999999994</v>
      </c>
      <c r="AJ5849">
        <v>163.26499999999999</v>
      </c>
      <c r="AK5849">
        <v>591.21900000000005</v>
      </c>
      <c r="AL5849">
        <v>1253.05</v>
      </c>
      <c r="AM5849">
        <v>4632.88</v>
      </c>
      <c r="AN5849">
        <v>285.44</v>
      </c>
      <c r="AO5849">
        <v>2311</v>
      </c>
    </row>
    <row r="5850" spans="4:41" x14ac:dyDescent="0.3">
      <c r="D5850" s="1">
        <v>45414</v>
      </c>
      <c r="E5850">
        <v>1.0725</v>
      </c>
      <c r="F5850">
        <v>1.1687000000000001</v>
      </c>
      <c r="G5850">
        <v>1.2534000000000001</v>
      </c>
      <c r="H5850">
        <v>-2.5</v>
      </c>
      <c r="I5850">
        <v>3.4</v>
      </c>
      <c r="J5850">
        <v>2.4</v>
      </c>
      <c r="K5850">
        <v>-5.7</v>
      </c>
      <c r="L5850">
        <v>258.43799999999999</v>
      </c>
      <c r="M5850">
        <v>15.4322</v>
      </c>
      <c r="N5850">
        <v>14.68</v>
      </c>
      <c r="O5850">
        <v>78.95</v>
      </c>
      <c r="P5850">
        <v>3.7280000000000002</v>
      </c>
      <c r="Q5850">
        <v>3.8639999999999999</v>
      </c>
      <c r="R5850">
        <v>2.3140000000000001</v>
      </c>
      <c r="S5850">
        <v>1.633</v>
      </c>
      <c r="T5850">
        <v>1.909</v>
      </c>
      <c r="U5850">
        <v>2.1789999999999998</v>
      </c>
      <c r="V5850">
        <v>2.5409999999999999</v>
      </c>
      <c r="W5850">
        <v>2.99</v>
      </c>
      <c r="X5850">
        <v>2.5710000000000002</v>
      </c>
      <c r="Y5850">
        <v>3.0230000000000001</v>
      </c>
      <c r="Z5850">
        <v>3.3149999999999999</v>
      </c>
      <c r="AA5850">
        <v>4.2859999999999996</v>
      </c>
      <c r="AB5850">
        <v>5.1578999999999997</v>
      </c>
      <c r="AC5850">
        <v>4.5811000000000002</v>
      </c>
      <c r="AD5850">
        <v>4.8727</v>
      </c>
      <c r="AE5850">
        <v>4.5701000000000001</v>
      </c>
      <c r="AG5850">
        <v>503.21</v>
      </c>
      <c r="AH5850">
        <v>963.42</v>
      </c>
      <c r="AI5850">
        <v>8315.6939999999995</v>
      </c>
      <c r="AJ5850">
        <v>163.02199999999999</v>
      </c>
      <c r="AK5850">
        <v>600.899</v>
      </c>
      <c r="AL5850">
        <v>1261.8499999999999</v>
      </c>
      <c r="AM5850">
        <v>4631.41</v>
      </c>
      <c r="AN5850">
        <v>286.14999999999998</v>
      </c>
      <c r="AO5850">
        <v>2309.6</v>
      </c>
    </row>
    <row r="5851" spans="4:41" x14ac:dyDescent="0.3">
      <c r="D5851" s="1">
        <v>45415</v>
      </c>
      <c r="E5851">
        <v>1.0761000000000001</v>
      </c>
      <c r="F5851">
        <v>1.1657999999999999</v>
      </c>
      <c r="G5851">
        <v>1.2546999999999999</v>
      </c>
      <c r="H5851">
        <v>-2.5</v>
      </c>
      <c r="I5851">
        <v>3.4</v>
      </c>
      <c r="J5851">
        <v>2.4</v>
      </c>
      <c r="K5851">
        <v>-5.7</v>
      </c>
      <c r="L5851">
        <v>258.43799999999999</v>
      </c>
      <c r="M5851">
        <v>14.438800000000001</v>
      </c>
      <c r="N5851">
        <v>13.49</v>
      </c>
      <c r="O5851">
        <v>78.11</v>
      </c>
      <c r="P5851">
        <v>3.6930000000000001</v>
      </c>
      <c r="Q5851">
        <v>3.8119999999999998</v>
      </c>
      <c r="R5851">
        <v>2.3140000000000001</v>
      </c>
      <c r="S5851">
        <v>1.633</v>
      </c>
      <c r="T5851">
        <v>1.909</v>
      </c>
      <c r="U5851">
        <v>2.1789999999999998</v>
      </c>
      <c r="V5851">
        <v>2.4950000000000001</v>
      </c>
      <c r="W5851">
        <v>2.9239999999999999</v>
      </c>
      <c r="X5851">
        <v>2.5139999999999998</v>
      </c>
      <c r="Y5851">
        <v>2.9740000000000002</v>
      </c>
      <c r="Z5851">
        <v>3.2650000000000001</v>
      </c>
      <c r="AA5851">
        <v>4.2220000000000004</v>
      </c>
      <c r="AB5851">
        <v>5.1181999999999999</v>
      </c>
      <c r="AC5851">
        <v>4.5076999999999998</v>
      </c>
      <c r="AD5851">
        <v>4.8159999999999998</v>
      </c>
      <c r="AE5851">
        <v>4.4992999999999999</v>
      </c>
      <c r="AG5851">
        <v>505.53</v>
      </c>
      <c r="AH5851">
        <v>975.24</v>
      </c>
      <c r="AI5851">
        <v>8398.8340000000007</v>
      </c>
      <c r="AJ5851">
        <v>163.93100000000001</v>
      </c>
      <c r="AK5851">
        <v>609.19500000000005</v>
      </c>
      <c r="AL5851">
        <v>1273.01</v>
      </c>
      <c r="AM5851">
        <v>4631.41</v>
      </c>
      <c r="AN5851">
        <v>287.51</v>
      </c>
      <c r="AO5851">
        <v>2308.6</v>
      </c>
    </row>
    <row r="5852" spans="4:41" x14ac:dyDescent="0.3">
      <c r="D5852" s="1">
        <v>45418</v>
      </c>
      <c r="E5852">
        <v>1.0769</v>
      </c>
      <c r="F5852">
        <v>1.1666000000000001</v>
      </c>
      <c r="G5852">
        <v>1.2562</v>
      </c>
      <c r="H5852">
        <v>-2.5</v>
      </c>
      <c r="I5852">
        <v>3.4</v>
      </c>
      <c r="J5852">
        <v>2.4</v>
      </c>
      <c r="K5852">
        <v>-5.7</v>
      </c>
      <c r="L5852">
        <v>258.43799999999999</v>
      </c>
      <c r="M5852">
        <v>14.298999999999999</v>
      </c>
      <c r="N5852">
        <v>13.49</v>
      </c>
      <c r="O5852">
        <v>78.48</v>
      </c>
      <c r="P5852">
        <v>3.6579999999999999</v>
      </c>
      <c r="Q5852">
        <v>3.8039999999999998</v>
      </c>
      <c r="R5852">
        <v>2.3090000000000002</v>
      </c>
      <c r="S5852">
        <v>1.7070000000000001</v>
      </c>
      <c r="T5852">
        <v>1.8919999999999999</v>
      </c>
      <c r="U5852">
        <v>2.1259999999999999</v>
      </c>
      <c r="V5852">
        <v>2.468</v>
      </c>
      <c r="W5852">
        <v>2.9119999999999999</v>
      </c>
      <c r="X5852">
        <v>2.492</v>
      </c>
      <c r="Y5852">
        <v>2.952</v>
      </c>
      <c r="Z5852">
        <v>3.2509999999999999</v>
      </c>
      <c r="AA5852">
        <v>4.2220000000000004</v>
      </c>
      <c r="AB5852">
        <v>5.1150000000000002</v>
      </c>
      <c r="AC5852">
        <v>4.4874000000000001</v>
      </c>
      <c r="AD5852">
        <v>4.8304999999999998</v>
      </c>
      <c r="AE5852">
        <v>4.4869000000000003</v>
      </c>
      <c r="AG5852">
        <v>508.22</v>
      </c>
      <c r="AH5852">
        <v>981.9</v>
      </c>
      <c r="AI5852">
        <v>8419.92</v>
      </c>
      <c r="AJ5852">
        <v>169.04599999999999</v>
      </c>
      <c r="AK5852">
        <v>611.26599999999996</v>
      </c>
      <c r="AL5852">
        <v>1279.19</v>
      </c>
      <c r="AM5852">
        <v>4631.41</v>
      </c>
      <c r="AN5852">
        <v>287.72000000000003</v>
      </c>
      <c r="AO5852">
        <v>2331.1999999999998</v>
      </c>
    </row>
    <row r="5853" spans="4:41" x14ac:dyDescent="0.3">
      <c r="D5853" s="1">
        <v>45419</v>
      </c>
      <c r="E5853">
        <v>1.0754999999999999</v>
      </c>
      <c r="F5853">
        <v>1.1631</v>
      </c>
      <c r="G5853">
        <v>1.2508999999999999</v>
      </c>
      <c r="H5853">
        <v>-2.5</v>
      </c>
      <c r="I5853">
        <v>3.4</v>
      </c>
      <c r="J5853">
        <v>2.4</v>
      </c>
      <c r="K5853">
        <v>-5.7</v>
      </c>
      <c r="L5853">
        <v>258.43799999999999</v>
      </c>
      <c r="M5853">
        <v>14.0852</v>
      </c>
      <c r="N5853">
        <v>13.23</v>
      </c>
      <c r="O5853">
        <v>78.38</v>
      </c>
      <c r="P5853">
        <v>3.6469999999999998</v>
      </c>
      <c r="Q5853">
        <v>3.7610000000000001</v>
      </c>
      <c r="R5853">
        <v>2.2890000000000001</v>
      </c>
      <c r="S5853">
        <v>1.708</v>
      </c>
      <c r="T5853">
        <v>1.88</v>
      </c>
      <c r="U5853">
        <v>2.11</v>
      </c>
      <c r="V5853">
        <v>2.42</v>
      </c>
      <c r="W5853">
        <v>2.9</v>
      </c>
      <c r="X5853">
        <v>2.4569999999999999</v>
      </c>
      <c r="Y5853">
        <v>2.8980000000000001</v>
      </c>
      <c r="Z5853">
        <v>3.2029999999999998</v>
      </c>
      <c r="AA5853">
        <v>4.125</v>
      </c>
      <c r="AB5853">
        <v>5.1388999999999996</v>
      </c>
      <c r="AC5853">
        <v>4.4569999999999999</v>
      </c>
      <c r="AD5853">
        <v>4.8304</v>
      </c>
      <c r="AE5853">
        <v>4.4710000000000001</v>
      </c>
      <c r="AG5853">
        <v>514.02</v>
      </c>
      <c r="AH5853">
        <v>992.91</v>
      </c>
      <c r="AI5853">
        <v>8502.6450000000004</v>
      </c>
      <c r="AJ5853">
        <v>169.12700000000001</v>
      </c>
      <c r="AK5853">
        <v>614.79399999999998</v>
      </c>
      <c r="AL5853">
        <v>1280.7</v>
      </c>
      <c r="AM5853">
        <v>4661.4399999999996</v>
      </c>
      <c r="AN5853">
        <v>288.08999999999997</v>
      </c>
      <c r="AO5853">
        <v>2324.1999999999998</v>
      </c>
    </row>
    <row r="5854" spans="4:41" x14ac:dyDescent="0.3">
      <c r="D5854" s="1">
        <v>45420</v>
      </c>
      <c r="E5854">
        <v>1.0748</v>
      </c>
      <c r="F5854">
        <v>1.1627000000000001</v>
      </c>
      <c r="G5854">
        <v>1.2498</v>
      </c>
      <c r="H5854">
        <v>-2.5</v>
      </c>
      <c r="I5854">
        <v>3.4</v>
      </c>
      <c r="J5854">
        <v>2.4</v>
      </c>
      <c r="K5854">
        <v>-5.7</v>
      </c>
      <c r="L5854">
        <v>258.43799999999999</v>
      </c>
      <c r="M5854">
        <v>13.721299999999999</v>
      </c>
      <c r="N5854">
        <v>13</v>
      </c>
      <c r="O5854">
        <v>78.989999999999995</v>
      </c>
      <c r="P5854">
        <v>3.6419999999999999</v>
      </c>
      <c r="Q5854">
        <v>3.7970000000000002</v>
      </c>
      <c r="R5854">
        <v>2.298</v>
      </c>
      <c r="S5854">
        <v>1.706</v>
      </c>
      <c r="T5854">
        <v>1.875</v>
      </c>
      <c r="U5854">
        <v>2.1269999999999998</v>
      </c>
      <c r="V5854">
        <v>2.4620000000000002</v>
      </c>
      <c r="W5854">
        <v>2.93</v>
      </c>
      <c r="X5854">
        <v>2.5</v>
      </c>
      <c r="Y5854">
        <v>2.9390000000000001</v>
      </c>
      <c r="Z5854">
        <v>3.2469999999999999</v>
      </c>
      <c r="AA5854">
        <v>4.1390000000000002</v>
      </c>
      <c r="AB5854">
        <v>5.1410999999999998</v>
      </c>
      <c r="AC5854">
        <v>4.4936999999999996</v>
      </c>
      <c r="AD5854">
        <v>4.8365</v>
      </c>
      <c r="AE5854">
        <v>4.4991000000000003</v>
      </c>
      <c r="AG5854">
        <v>515.77</v>
      </c>
      <c r="AH5854">
        <v>993.81</v>
      </c>
      <c r="AI5854">
        <v>8499.4680000000008</v>
      </c>
      <c r="AJ5854">
        <v>169.548</v>
      </c>
      <c r="AK5854">
        <v>613.24300000000005</v>
      </c>
      <c r="AL5854">
        <v>1278.08</v>
      </c>
      <c r="AM5854">
        <v>4593.8900000000003</v>
      </c>
      <c r="AN5854">
        <v>287.64</v>
      </c>
      <c r="AO5854">
        <v>2322.3000000000002</v>
      </c>
    </row>
    <row r="5855" spans="4:41" x14ac:dyDescent="0.3">
      <c r="D5855" s="1">
        <v>45421</v>
      </c>
      <c r="E5855">
        <v>1.0782</v>
      </c>
      <c r="F5855">
        <v>1.1615</v>
      </c>
      <c r="G5855">
        <v>1.2524</v>
      </c>
      <c r="H5855">
        <v>-2.5</v>
      </c>
      <c r="I5855">
        <v>3.4</v>
      </c>
      <c r="J5855">
        <v>2.4</v>
      </c>
      <c r="K5855">
        <v>-5.7</v>
      </c>
      <c r="L5855">
        <v>258.43799999999999</v>
      </c>
      <c r="M5855">
        <v>13.4636</v>
      </c>
      <c r="N5855">
        <v>12.69</v>
      </c>
      <c r="O5855">
        <v>79.260000000000005</v>
      </c>
      <c r="P5855">
        <v>3.6280000000000001</v>
      </c>
      <c r="Q5855">
        <v>3.8370000000000002</v>
      </c>
      <c r="R5855">
        <v>2.3159999999999998</v>
      </c>
      <c r="S5855">
        <v>1.7150000000000001</v>
      </c>
      <c r="T5855">
        <v>1.87</v>
      </c>
      <c r="U5855">
        <v>2.1459999999999999</v>
      </c>
      <c r="V5855">
        <v>2.4950000000000001</v>
      </c>
      <c r="W5855">
        <v>2.9380000000000002</v>
      </c>
      <c r="X5855">
        <v>2.5209999999999999</v>
      </c>
      <c r="Y5855">
        <v>2.9820000000000002</v>
      </c>
      <c r="Z5855">
        <v>3.2869999999999999</v>
      </c>
      <c r="AA5855">
        <v>4.1420000000000003</v>
      </c>
      <c r="AB5855">
        <v>5.1352000000000002</v>
      </c>
      <c r="AC5855">
        <v>4.4531000000000001</v>
      </c>
      <c r="AD5855">
        <v>4.8154000000000003</v>
      </c>
      <c r="AE5855">
        <v>4.4690000000000003</v>
      </c>
      <c r="AG5855">
        <v>516.77</v>
      </c>
      <c r="AH5855">
        <v>999.27</v>
      </c>
      <c r="AI5855">
        <v>8548.0650000000005</v>
      </c>
      <c r="AJ5855">
        <v>171.42400000000001</v>
      </c>
      <c r="AK5855">
        <v>608.74800000000005</v>
      </c>
      <c r="AL5855">
        <v>1274.52</v>
      </c>
      <c r="AM5855">
        <v>4605.83</v>
      </c>
      <c r="AN5855">
        <v>288.38</v>
      </c>
      <c r="AO5855">
        <v>2340.3000000000002</v>
      </c>
    </row>
    <row r="5856" spans="4:41" x14ac:dyDescent="0.3">
      <c r="D5856" s="1">
        <v>45422</v>
      </c>
      <c r="E5856">
        <v>1.0770999999999999</v>
      </c>
      <c r="F5856">
        <v>1.1629</v>
      </c>
      <c r="G5856">
        <v>1.2524999999999999</v>
      </c>
      <c r="H5856">
        <v>-2.5</v>
      </c>
      <c r="I5856">
        <v>3.4</v>
      </c>
      <c r="J5856">
        <v>2.4</v>
      </c>
      <c r="K5856">
        <v>-5.7</v>
      </c>
      <c r="L5856">
        <v>258.43799999999999</v>
      </c>
      <c r="M5856">
        <v>13.601800000000001</v>
      </c>
      <c r="N5856">
        <v>12.55</v>
      </c>
      <c r="O5856">
        <v>78.260000000000005</v>
      </c>
      <c r="P5856">
        <v>3.629</v>
      </c>
      <c r="Q5856">
        <v>3.8570000000000002</v>
      </c>
      <c r="R5856">
        <v>2.3199999999999998</v>
      </c>
      <c r="S5856">
        <v>1.712</v>
      </c>
      <c r="T5856">
        <v>1.8680000000000001</v>
      </c>
      <c r="U5856">
        <v>2.1469999999999998</v>
      </c>
      <c r="V5856">
        <v>2.5169999999999999</v>
      </c>
      <c r="W5856">
        <v>2.9670000000000001</v>
      </c>
      <c r="X5856">
        <v>2.5499999999999998</v>
      </c>
      <c r="Y5856">
        <v>3.0019999999999998</v>
      </c>
      <c r="Z5856">
        <v>3.3109999999999999</v>
      </c>
      <c r="AA5856">
        <v>4.1660000000000004</v>
      </c>
      <c r="AB5856">
        <v>5.1717000000000004</v>
      </c>
      <c r="AC5856">
        <v>4.4962999999999997</v>
      </c>
      <c r="AD5856">
        <v>4.8654999999999999</v>
      </c>
      <c r="AE5856">
        <v>4.5128000000000004</v>
      </c>
      <c r="AG5856">
        <v>520.76</v>
      </c>
      <c r="AH5856">
        <v>1005.91</v>
      </c>
      <c r="AI5856">
        <v>8609.2710000000006</v>
      </c>
      <c r="AJ5856">
        <v>168.494</v>
      </c>
      <c r="AK5856">
        <v>609.59900000000005</v>
      </c>
      <c r="AL5856">
        <v>1286.6600000000001</v>
      </c>
      <c r="AM5856">
        <v>4630.87</v>
      </c>
      <c r="AN5856">
        <v>287.39</v>
      </c>
      <c r="AO5856">
        <v>2375</v>
      </c>
    </row>
    <row r="5857" spans="4:41" x14ac:dyDescent="0.3">
      <c r="D5857" s="1">
        <v>45425</v>
      </c>
      <c r="E5857">
        <v>1.079</v>
      </c>
      <c r="F5857">
        <v>1.1638999999999999</v>
      </c>
      <c r="G5857">
        <v>1.2559</v>
      </c>
      <c r="H5857">
        <v>-2.5</v>
      </c>
      <c r="I5857">
        <v>3.4</v>
      </c>
      <c r="J5857">
        <v>2.4</v>
      </c>
      <c r="K5857">
        <v>-5.7</v>
      </c>
      <c r="L5857">
        <v>258.43799999999999</v>
      </c>
      <c r="M5857">
        <v>13.923999999999999</v>
      </c>
      <c r="N5857">
        <v>13.6</v>
      </c>
      <c r="O5857">
        <v>79.12</v>
      </c>
      <c r="P5857">
        <v>3.6539999999999999</v>
      </c>
      <c r="Q5857">
        <v>3.8610000000000002</v>
      </c>
      <c r="R5857">
        <v>2.2930000000000001</v>
      </c>
      <c r="S5857">
        <v>1.6719999999999999</v>
      </c>
      <c r="T5857">
        <v>1.837</v>
      </c>
      <c r="U5857">
        <v>2.1019999999999999</v>
      </c>
      <c r="V5857">
        <v>2.5099999999999998</v>
      </c>
      <c r="W5857">
        <v>2.9550000000000001</v>
      </c>
      <c r="X5857">
        <v>2.54</v>
      </c>
      <c r="Y5857">
        <v>2.9969999999999999</v>
      </c>
      <c r="Z5857">
        <v>3.3039999999999998</v>
      </c>
      <c r="AA5857">
        <v>4.1740000000000004</v>
      </c>
      <c r="AB5857">
        <v>5.1765999999999996</v>
      </c>
      <c r="AC5857">
        <v>4.4865000000000004</v>
      </c>
      <c r="AD5857">
        <v>4.8612000000000002</v>
      </c>
      <c r="AE5857">
        <v>4.5057</v>
      </c>
      <c r="AG5857">
        <v>520.86</v>
      </c>
      <c r="AH5857">
        <v>1010.34</v>
      </c>
      <c r="AI5857">
        <v>8621.2219999999998</v>
      </c>
      <c r="AJ5857">
        <v>170.76400000000001</v>
      </c>
      <c r="AK5857">
        <v>611.50300000000004</v>
      </c>
      <c r="AL5857">
        <v>1295.95</v>
      </c>
      <c r="AM5857">
        <v>4623.8599999999997</v>
      </c>
      <c r="AN5857">
        <v>287.85000000000002</v>
      </c>
      <c r="AO5857">
        <v>2343</v>
      </c>
    </row>
    <row r="5858" spans="4:41" x14ac:dyDescent="0.3">
      <c r="D5858" s="1">
        <v>45426</v>
      </c>
      <c r="E5858">
        <v>1.0819000000000001</v>
      </c>
      <c r="F5858">
        <v>1.1637999999999999</v>
      </c>
      <c r="G5858">
        <v>1.2592000000000001</v>
      </c>
      <c r="H5858">
        <v>-2.5</v>
      </c>
      <c r="I5858">
        <v>3.4</v>
      </c>
      <c r="J5858">
        <v>2.4</v>
      </c>
      <c r="K5858">
        <v>-5.7</v>
      </c>
      <c r="L5858">
        <v>258.43799999999999</v>
      </c>
      <c r="M5858">
        <v>13.955399999999999</v>
      </c>
      <c r="N5858">
        <v>13.42</v>
      </c>
      <c r="O5858">
        <v>78.02</v>
      </c>
      <c r="P5858">
        <v>3.6379999999999999</v>
      </c>
      <c r="Q5858">
        <v>3.89</v>
      </c>
      <c r="R5858">
        <v>2.2919999999999998</v>
      </c>
      <c r="S5858">
        <v>1.6519999999999999</v>
      </c>
      <c r="T5858">
        <v>1.825</v>
      </c>
      <c r="U5858">
        <v>2.1110000000000002</v>
      </c>
      <c r="V5858">
        <v>2.548</v>
      </c>
      <c r="W5858">
        <v>2.9870000000000001</v>
      </c>
      <c r="X5858">
        <v>2.5779999999999998</v>
      </c>
      <c r="Y5858">
        <v>3.036</v>
      </c>
      <c r="Z5858">
        <v>3.3330000000000002</v>
      </c>
      <c r="AA5858">
        <v>4.173</v>
      </c>
      <c r="AB5858">
        <v>5.1624999999999996</v>
      </c>
      <c r="AC5858">
        <v>4.4394</v>
      </c>
      <c r="AD5858">
        <v>4.8147000000000002</v>
      </c>
      <c r="AE5858">
        <v>4.4542999999999999</v>
      </c>
      <c r="AG5858">
        <v>521.65</v>
      </c>
      <c r="AH5858">
        <v>1013.93</v>
      </c>
      <c r="AI5858">
        <v>8650.4519999999993</v>
      </c>
      <c r="AJ5858">
        <v>171.971</v>
      </c>
      <c r="AK5858">
        <v>610.70000000000005</v>
      </c>
      <c r="AL5858">
        <v>1300.6600000000001</v>
      </c>
      <c r="AM5858">
        <v>4635.55</v>
      </c>
      <c r="AN5858">
        <v>288.58999999999997</v>
      </c>
      <c r="AO5858">
        <v>2359.9</v>
      </c>
    </row>
    <row r="5859" spans="4:41" x14ac:dyDescent="0.3">
      <c r="D5859" s="1">
        <v>45427</v>
      </c>
      <c r="E5859">
        <v>1.0884</v>
      </c>
      <c r="F5859">
        <v>1.1655</v>
      </c>
      <c r="G5859">
        <v>1.2685</v>
      </c>
      <c r="H5859">
        <v>-2.5</v>
      </c>
      <c r="I5859">
        <v>3.4</v>
      </c>
      <c r="J5859">
        <v>2.4</v>
      </c>
      <c r="K5859">
        <v>-5.7</v>
      </c>
      <c r="L5859">
        <v>258.43799999999999</v>
      </c>
      <c r="M5859">
        <v>13.0905</v>
      </c>
      <c r="N5859">
        <v>12.45</v>
      </c>
      <c r="O5859">
        <v>78.63</v>
      </c>
      <c r="P5859">
        <v>3.6789999999999998</v>
      </c>
      <c r="Q5859">
        <v>3.7349999999999999</v>
      </c>
      <c r="R5859">
        <v>2.3010000000000002</v>
      </c>
      <c r="S5859">
        <v>1.6379999999999999</v>
      </c>
      <c r="T5859">
        <v>1.8160000000000001</v>
      </c>
      <c r="U5859">
        <v>2.1280000000000001</v>
      </c>
      <c r="V5859">
        <v>2.4220000000000002</v>
      </c>
      <c r="W5859">
        <v>2.895</v>
      </c>
      <c r="X5859">
        <v>2.4569999999999999</v>
      </c>
      <c r="Y5859">
        <v>2.9039999999999999</v>
      </c>
      <c r="Z5859">
        <v>3.194</v>
      </c>
      <c r="AA5859">
        <v>4.0659999999999998</v>
      </c>
      <c r="AB5859">
        <v>5.0841000000000003</v>
      </c>
      <c r="AC5859">
        <v>4.34</v>
      </c>
      <c r="AD5859">
        <v>4.7237</v>
      </c>
      <c r="AE5859">
        <v>4.3449999999999998</v>
      </c>
      <c r="AG5859">
        <v>524.71</v>
      </c>
      <c r="AH5859">
        <v>1023.02</v>
      </c>
      <c r="AI5859">
        <v>8709.51</v>
      </c>
      <c r="AJ5859">
        <v>173.16499999999999</v>
      </c>
      <c r="AK5859">
        <v>610.32000000000005</v>
      </c>
      <c r="AL5859">
        <v>1305.8</v>
      </c>
      <c r="AM5859">
        <v>4635.4399999999996</v>
      </c>
      <c r="AN5859">
        <v>290.29000000000002</v>
      </c>
      <c r="AO5859">
        <v>2394.9</v>
      </c>
    </row>
    <row r="5860" spans="4:41" x14ac:dyDescent="0.3">
      <c r="D5860" s="1">
        <v>45428</v>
      </c>
      <c r="E5860">
        <v>1.0867</v>
      </c>
      <c r="F5860">
        <v>1.1657999999999999</v>
      </c>
      <c r="G5860">
        <v>1.2669999999999999</v>
      </c>
      <c r="H5860">
        <v>-2.5</v>
      </c>
      <c r="I5860">
        <v>3.4</v>
      </c>
      <c r="J5860">
        <v>2.4</v>
      </c>
      <c r="K5860">
        <v>-5.7</v>
      </c>
      <c r="L5860">
        <v>258.43799999999999</v>
      </c>
      <c r="M5860">
        <v>12.7936</v>
      </c>
      <c r="N5860">
        <v>12.42</v>
      </c>
      <c r="O5860">
        <v>79.23</v>
      </c>
      <c r="P5860">
        <v>3.65</v>
      </c>
      <c r="Q5860">
        <v>3.76</v>
      </c>
      <c r="R5860">
        <v>2.3149999999999999</v>
      </c>
      <c r="S5860">
        <v>1.6379999999999999</v>
      </c>
      <c r="T5860">
        <v>1.819</v>
      </c>
      <c r="U5860">
        <v>2.1339999999999999</v>
      </c>
      <c r="V5860">
        <v>2.46</v>
      </c>
      <c r="W5860">
        <v>2.927</v>
      </c>
      <c r="X5860">
        <v>2.5</v>
      </c>
      <c r="Y5860">
        <v>2.9380000000000002</v>
      </c>
      <c r="Z5860">
        <v>3.2189999999999999</v>
      </c>
      <c r="AA5860">
        <v>4.0789999999999997</v>
      </c>
      <c r="AB5860">
        <v>5.1162999999999998</v>
      </c>
      <c r="AC5860">
        <v>4.375</v>
      </c>
      <c r="AD5860">
        <v>4.7953000000000001</v>
      </c>
      <c r="AE5860">
        <v>4.3994</v>
      </c>
      <c r="AG5860">
        <v>523.62</v>
      </c>
      <c r="AH5860">
        <v>1023.19</v>
      </c>
      <c r="AI5860">
        <v>8735.9580000000005</v>
      </c>
      <c r="AJ5860">
        <v>173.81200000000001</v>
      </c>
      <c r="AK5860">
        <v>610.923</v>
      </c>
      <c r="AL5860">
        <v>1325.67</v>
      </c>
      <c r="AM5860">
        <v>4646.75</v>
      </c>
      <c r="AN5860">
        <v>289.70999999999998</v>
      </c>
      <c r="AO5860">
        <v>2385.5</v>
      </c>
    </row>
    <row r="5861" spans="4:41" x14ac:dyDescent="0.3">
      <c r="D5861" s="1">
        <v>45429</v>
      </c>
      <c r="E5861">
        <v>1.0869</v>
      </c>
      <c r="F5861">
        <v>1.1686000000000001</v>
      </c>
      <c r="G5861">
        <v>1.2701</v>
      </c>
      <c r="H5861">
        <v>-2.5</v>
      </c>
      <c r="I5861">
        <v>3.4</v>
      </c>
      <c r="J5861">
        <v>2.4</v>
      </c>
      <c r="K5861">
        <v>-5.7</v>
      </c>
      <c r="L5861">
        <v>258.43799999999999</v>
      </c>
      <c r="M5861">
        <v>12.134600000000001</v>
      </c>
      <c r="N5861">
        <v>11.99</v>
      </c>
      <c r="O5861">
        <v>80.06</v>
      </c>
      <c r="P5861">
        <v>3.645</v>
      </c>
      <c r="Q5861">
        <v>3.8140000000000001</v>
      </c>
      <c r="R5861">
        <v>2.3170000000000002</v>
      </c>
      <c r="S5861">
        <v>1.6279999999999999</v>
      </c>
      <c r="T5861">
        <v>1.8089999999999999</v>
      </c>
      <c r="U5861">
        <v>2.1240000000000001</v>
      </c>
      <c r="V5861">
        <v>2.5150000000000001</v>
      </c>
      <c r="W5861">
        <v>2.9860000000000002</v>
      </c>
      <c r="X5861">
        <v>2.5609999999999999</v>
      </c>
      <c r="Y5861">
        <v>2.9910000000000001</v>
      </c>
      <c r="Z5861">
        <v>3.2719999999999998</v>
      </c>
      <c r="AA5861">
        <v>4.1269999999999998</v>
      </c>
      <c r="AB5861">
        <v>5.1284000000000001</v>
      </c>
      <c r="AC5861">
        <v>4.4198000000000004</v>
      </c>
      <c r="AD5861">
        <v>4.8244999999999996</v>
      </c>
      <c r="AE5861">
        <v>4.4450000000000003</v>
      </c>
      <c r="AG5861">
        <v>522.94000000000005</v>
      </c>
      <c r="AH5861">
        <v>1022.69</v>
      </c>
      <c r="AI5861">
        <v>8735.3340000000007</v>
      </c>
      <c r="AJ5861">
        <v>173.952</v>
      </c>
      <c r="AK5861">
        <v>613.21199999999999</v>
      </c>
      <c r="AL5861">
        <v>1327.35</v>
      </c>
      <c r="AM5861">
        <v>4660.4799999999996</v>
      </c>
      <c r="AN5861">
        <v>288.97000000000003</v>
      </c>
      <c r="AO5861">
        <v>2417.4</v>
      </c>
    </row>
    <row r="5862" spans="4:41" x14ac:dyDescent="0.3">
      <c r="D5862" s="1">
        <v>45432</v>
      </c>
      <c r="E5862">
        <v>1.0857000000000001</v>
      </c>
      <c r="F5862">
        <v>1.1702999999999999</v>
      </c>
      <c r="G5862">
        <v>1.2706</v>
      </c>
      <c r="H5862">
        <v>-2.5</v>
      </c>
      <c r="I5862">
        <v>3.4</v>
      </c>
      <c r="J5862">
        <v>2.4</v>
      </c>
      <c r="K5862">
        <v>-5.7</v>
      </c>
      <c r="L5862">
        <v>258.43799999999999</v>
      </c>
      <c r="M5862">
        <v>12.442</v>
      </c>
      <c r="N5862">
        <v>12.15</v>
      </c>
      <c r="O5862">
        <v>79.8</v>
      </c>
      <c r="P5862">
        <v>3.673</v>
      </c>
      <c r="Q5862">
        <v>3.8130000000000002</v>
      </c>
      <c r="R5862">
        <v>2.3090000000000002</v>
      </c>
      <c r="S5862">
        <v>1.61</v>
      </c>
      <c r="T5862">
        <v>1.8140000000000001</v>
      </c>
      <c r="U5862">
        <v>2.113</v>
      </c>
      <c r="V5862">
        <v>2.5289999999999999</v>
      </c>
      <c r="W5862">
        <v>2.9929999999999999</v>
      </c>
      <c r="X5862">
        <v>2.573</v>
      </c>
      <c r="Y5862">
        <v>2.996</v>
      </c>
      <c r="Z5862">
        <v>3.2839999999999998</v>
      </c>
      <c r="AA5862">
        <v>4.1689999999999996</v>
      </c>
      <c r="AB5862">
        <v>5.1470000000000002</v>
      </c>
      <c r="AC5862">
        <v>4.4432999999999998</v>
      </c>
      <c r="AD5862">
        <v>4.8478000000000003</v>
      </c>
      <c r="AE5862">
        <v>4.4661</v>
      </c>
      <c r="AG5862">
        <v>523.89</v>
      </c>
      <c r="AH5862">
        <v>1024.19</v>
      </c>
      <c r="AI5862">
        <v>8744.2870000000003</v>
      </c>
      <c r="AJ5862">
        <v>175.161</v>
      </c>
      <c r="AK5862">
        <v>614.05899999999997</v>
      </c>
      <c r="AL5862">
        <v>1330.3</v>
      </c>
      <c r="AM5862">
        <v>4698.5200000000004</v>
      </c>
      <c r="AN5862">
        <v>288.85000000000002</v>
      </c>
      <c r="AO5862">
        <v>2438.5</v>
      </c>
    </row>
    <row r="5863" spans="4:41" x14ac:dyDescent="0.3">
      <c r="D5863" s="1">
        <v>45433</v>
      </c>
      <c r="E5863">
        <v>1.0853999999999999</v>
      </c>
      <c r="F5863">
        <v>1.171</v>
      </c>
      <c r="G5863">
        <v>1.2708999999999999</v>
      </c>
      <c r="H5863">
        <v>-2.5</v>
      </c>
      <c r="I5863">
        <v>3.4</v>
      </c>
      <c r="J5863">
        <v>2.4</v>
      </c>
      <c r="K5863">
        <v>-5.7</v>
      </c>
      <c r="L5863">
        <v>258.43799999999999</v>
      </c>
      <c r="M5863">
        <v>12.5421</v>
      </c>
      <c r="N5863">
        <v>11.86</v>
      </c>
      <c r="O5863">
        <v>79.260000000000005</v>
      </c>
      <c r="P5863">
        <v>3.68</v>
      </c>
      <c r="Q5863">
        <v>3.7970000000000002</v>
      </c>
      <c r="R5863">
        <v>2.3130000000000002</v>
      </c>
      <c r="S5863">
        <v>1.627</v>
      </c>
      <c r="T5863">
        <v>1.82</v>
      </c>
      <c r="U5863">
        <v>2.1219999999999999</v>
      </c>
      <c r="V5863">
        <v>2.4990000000000001</v>
      </c>
      <c r="W5863">
        <v>2.97</v>
      </c>
      <c r="X5863">
        <v>2.544</v>
      </c>
      <c r="Y5863">
        <v>2.972</v>
      </c>
      <c r="Z5863">
        <v>3.266</v>
      </c>
      <c r="AA5863">
        <v>4.13</v>
      </c>
      <c r="AB5863">
        <v>5.1355000000000004</v>
      </c>
      <c r="AC5863">
        <v>4.4119999999999999</v>
      </c>
      <c r="AD5863">
        <v>4.8285</v>
      </c>
      <c r="AE5863">
        <v>4.4340999999999999</v>
      </c>
      <c r="AG5863">
        <v>522.95000000000005</v>
      </c>
      <c r="AH5863">
        <v>1022.3</v>
      </c>
      <c r="AI5863">
        <v>8749.6350000000002</v>
      </c>
      <c r="AJ5863">
        <v>173.74100000000001</v>
      </c>
      <c r="AK5863">
        <v>609.33199999999999</v>
      </c>
      <c r="AL5863">
        <v>1317.73</v>
      </c>
      <c r="AM5863">
        <v>4684.41</v>
      </c>
      <c r="AN5863">
        <v>289.26</v>
      </c>
      <c r="AO5863">
        <v>2425.9</v>
      </c>
    </row>
    <row r="5864" spans="4:41" x14ac:dyDescent="0.3">
      <c r="D5864" s="1">
        <v>45434</v>
      </c>
      <c r="E5864">
        <v>1.0823</v>
      </c>
      <c r="F5864">
        <v>1.175</v>
      </c>
      <c r="G5864">
        <v>1.2717000000000001</v>
      </c>
      <c r="H5864">
        <v>-2.5</v>
      </c>
      <c r="I5864">
        <v>3.4</v>
      </c>
      <c r="J5864">
        <v>2.4</v>
      </c>
      <c r="K5864">
        <v>-5.7</v>
      </c>
      <c r="L5864">
        <v>258.43799999999999</v>
      </c>
      <c r="M5864">
        <v>12.7432</v>
      </c>
      <c r="N5864">
        <v>12.29</v>
      </c>
      <c r="O5864">
        <v>77.569999999999993</v>
      </c>
      <c r="P5864">
        <v>3.67</v>
      </c>
      <c r="Q5864">
        <v>3.8239999999999998</v>
      </c>
      <c r="R5864">
        <v>2.3119999999999998</v>
      </c>
      <c r="S5864">
        <v>1.625</v>
      </c>
      <c r="T5864">
        <v>1.8160000000000001</v>
      </c>
      <c r="U5864">
        <v>2.1139999999999999</v>
      </c>
      <c r="V5864">
        <v>2.5339999999999998</v>
      </c>
      <c r="W5864">
        <v>3.008</v>
      </c>
      <c r="X5864">
        <v>2.5840000000000001</v>
      </c>
      <c r="Y5864">
        <v>3.0070000000000001</v>
      </c>
      <c r="Z5864">
        <v>3.298</v>
      </c>
      <c r="AA5864">
        <v>4.2320000000000002</v>
      </c>
      <c r="AB5864">
        <v>5.1567999999999996</v>
      </c>
      <c r="AC5864">
        <v>4.4218000000000002</v>
      </c>
      <c r="AD5864">
        <v>4.8689999999999998</v>
      </c>
      <c r="AE5864">
        <v>4.4622999999999999</v>
      </c>
      <c r="AG5864">
        <v>521.17999999999995</v>
      </c>
      <c r="AH5864">
        <v>1016.49</v>
      </c>
      <c r="AI5864">
        <v>8698.7739999999994</v>
      </c>
      <c r="AJ5864">
        <v>172.256</v>
      </c>
      <c r="AK5864">
        <v>598.50900000000001</v>
      </c>
      <c r="AL5864">
        <v>1324.43</v>
      </c>
      <c r="AM5864">
        <v>4646.45</v>
      </c>
      <c r="AN5864">
        <v>288.77</v>
      </c>
      <c r="AO5864">
        <v>2392.9</v>
      </c>
    </row>
    <row r="5865" spans="4:41" x14ac:dyDescent="0.3">
      <c r="D5865" s="1">
        <v>45435</v>
      </c>
      <c r="E5865">
        <v>1.0814999999999999</v>
      </c>
      <c r="F5865">
        <v>1.1740999999999999</v>
      </c>
      <c r="G5865">
        <v>1.2699</v>
      </c>
      <c r="H5865">
        <v>-2.5</v>
      </c>
      <c r="I5865">
        <v>3.4</v>
      </c>
      <c r="J5865">
        <v>2.4</v>
      </c>
      <c r="K5865">
        <v>-5.7</v>
      </c>
      <c r="L5865">
        <v>258.43799999999999</v>
      </c>
      <c r="M5865">
        <v>12.5152</v>
      </c>
      <c r="N5865">
        <v>12.77</v>
      </c>
      <c r="O5865">
        <v>76.87</v>
      </c>
      <c r="P5865">
        <v>3.702</v>
      </c>
      <c r="Q5865">
        <v>3.887</v>
      </c>
      <c r="R5865">
        <v>2.306</v>
      </c>
      <c r="S5865">
        <v>1.6220000000000001</v>
      </c>
      <c r="T5865">
        <v>1.804</v>
      </c>
      <c r="U5865">
        <v>2.11</v>
      </c>
      <c r="V5865">
        <v>2.5960000000000001</v>
      </c>
      <c r="W5865">
        <v>3.0790000000000002</v>
      </c>
      <c r="X5865">
        <v>2.6579999999999999</v>
      </c>
      <c r="Y5865">
        <v>3.0649999999999999</v>
      </c>
      <c r="Z5865">
        <v>3.3530000000000002</v>
      </c>
      <c r="AA5865">
        <v>4.2590000000000003</v>
      </c>
      <c r="AB5865">
        <v>5.1971999999999996</v>
      </c>
      <c r="AC5865">
        <v>4.4767000000000001</v>
      </c>
      <c r="AD5865">
        <v>4.9352999999999998</v>
      </c>
      <c r="AE5865">
        <v>4.5297999999999998</v>
      </c>
      <c r="AG5865">
        <v>521.55999999999995</v>
      </c>
      <c r="AH5865">
        <v>1016.61</v>
      </c>
      <c r="AI5865">
        <v>8661.5939999999991</v>
      </c>
      <c r="AJ5865">
        <v>171.779</v>
      </c>
      <c r="AK5865">
        <v>593.72900000000004</v>
      </c>
      <c r="AL5865">
        <v>1322.81</v>
      </c>
      <c r="AM5865">
        <v>4675.9799999999996</v>
      </c>
      <c r="AN5865">
        <v>287.98</v>
      </c>
      <c r="AO5865">
        <v>2337.1999999999998</v>
      </c>
    </row>
    <row r="5866" spans="4:41" x14ac:dyDescent="0.3">
      <c r="D5866" s="1">
        <v>45436</v>
      </c>
      <c r="E5866">
        <v>1.0847</v>
      </c>
      <c r="F5866">
        <v>1.1742999999999999</v>
      </c>
      <c r="G5866">
        <v>1.2737000000000001</v>
      </c>
      <c r="H5866">
        <v>-2.5</v>
      </c>
      <c r="I5866">
        <v>3.4</v>
      </c>
      <c r="J5866">
        <v>2.4</v>
      </c>
      <c r="K5866">
        <v>-5.7</v>
      </c>
      <c r="L5866">
        <v>258.43799999999999</v>
      </c>
      <c r="M5866">
        <v>12.609400000000001</v>
      </c>
      <c r="N5866">
        <v>11.93</v>
      </c>
      <c r="O5866">
        <v>77.72</v>
      </c>
      <c r="P5866">
        <v>3.7290000000000001</v>
      </c>
      <c r="Q5866">
        <v>3.8879999999999999</v>
      </c>
      <c r="R5866">
        <v>2.3140000000000001</v>
      </c>
      <c r="S5866">
        <v>1.6419999999999999</v>
      </c>
      <c r="T5866">
        <v>1.8160000000000001</v>
      </c>
      <c r="U5866">
        <v>2.1139999999999999</v>
      </c>
      <c r="V5866">
        <v>2.5830000000000002</v>
      </c>
      <c r="W5866">
        <v>3.0870000000000002</v>
      </c>
      <c r="X5866">
        <v>2.65</v>
      </c>
      <c r="Y5866">
        <v>3.056</v>
      </c>
      <c r="Z5866">
        <v>3.3460000000000001</v>
      </c>
      <c r="AA5866">
        <v>4.2610000000000001</v>
      </c>
      <c r="AB5866">
        <v>5.1950000000000003</v>
      </c>
      <c r="AC5866">
        <v>4.4649999999999999</v>
      </c>
      <c r="AD5866">
        <v>4.9461000000000004</v>
      </c>
      <c r="AE5866">
        <v>4.5277000000000003</v>
      </c>
      <c r="AG5866">
        <v>520.57000000000005</v>
      </c>
      <c r="AH5866">
        <v>1016.61</v>
      </c>
      <c r="AI5866">
        <v>8658.1990000000005</v>
      </c>
      <c r="AJ5866">
        <v>172.04900000000001</v>
      </c>
      <c r="AK5866">
        <v>591.02700000000004</v>
      </c>
      <c r="AL5866">
        <v>1311.09</v>
      </c>
      <c r="AM5866">
        <v>4655.25</v>
      </c>
      <c r="AN5866">
        <v>287.98</v>
      </c>
      <c r="AO5866">
        <v>2334.5</v>
      </c>
    </row>
    <row r="5867" spans="4:41" x14ac:dyDescent="0.3">
      <c r="D5867" s="1">
        <v>45440</v>
      </c>
      <c r="E5867">
        <v>1.0857000000000001</v>
      </c>
      <c r="F5867">
        <v>1.1754</v>
      </c>
      <c r="G5867">
        <v>1.2762</v>
      </c>
      <c r="H5867">
        <v>-2.5</v>
      </c>
      <c r="I5867">
        <v>3.4</v>
      </c>
      <c r="J5867">
        <v>2.4</v>
      </c>
      <c r="K5867">
        <v>-5.7</v>
      </c>
      <c r="L5867">
        <v>258.43799999999999</v>
      </c>
      <c r="M5867">
        <v>13.3141</v>
      </c>
      <c r="N5867">
        <v>12.92</v>
      </c>
      <c r="O5867">
        <v>79.83</v>
      </c>
      <c r="P5867">
        <v>3.722</v>
      </c>
      <c r="Q5867">
        <v>3.899</v>
      </c>
      <c r="R5867">
        <v>2.2999999999999998</v>
      </c>
      <c r="S5867">
        <v>1.6559999999999999</v>
      </c>
      <c r="T5867">
        <v>1.81</v>
      </c>
      <c r="U5867">
        <v>2.0840000000000001</v>
      </c>
      <c r="V5867">
        <v>2.5920000000000001</v>
      </c>
      <c r="W5867">
        <v>3.06</v>
      </c>
      <c r="X5867">
        <v>2.6429999999999998</v>
      </c>
      <c r="Y5867">
        <v>3.0670000000000002</v>
      </c>
      <c r="Z5867">
        <v>3.3490000000000002</v>
      </c>
      <c r="AA5867">
        <v>4.2809999999999997</v>
      </c>
      <c r="AB5867">
        <v>5.2135999999999996</v>
      </c>
      <c r="AC5867">
        <v>4.55</v>
      </c>
      <c r="AD5867">
        <v>4.9763999999999999</v>
      </c>
      <c r="AE5867">
        <v>4.5937000000000001</v>
      </c>
      <c r="AG5867">
        <v>519.08000000000004</v>
      </c>
      <c r="AH5867">
        <v>1016.81</v>
      </c>
      <c r="AI5867">
        <v>8613.0660000000007</v>
      </c>
      <c r="AJ5867">
        <v>171.36500000000001</v>
      </c>
      <c r="AK5867">
        <v>589.40700000000004</v>
      </c>
      <c r="AL5867">
        <v>1321.64</v>
      </c>
      <c r="AM5867">
        <v>4699.3100000000004</v>
      </c>
      <c r="AN5867">
        <v>287.07</v>
      </c>
      <c r="AO5867">
        <v>2356.5</v>
      </c>
    </row>
    <row r="5868" spans="4:41" x14ac:dyDescent="0.3">
      <c r="D5868" s="1">
        <v>45441</v>
      </c>
      <c r="E5868">
        <v>1.0801000000000001</v>
      </c>
      <c r="F5868">
        <v>1.1758</v>
      </c>
      <c r="G5868">
        <v>1.2701</v>
      </c>
      <c r="H5868">
        <v>-2.5</v>
      </c>
      <c r="I5868">
        <v>3.4</v>
      </c>
      <c r="J5868">
        <v>2.4</v>
      </c>
      <c r="K5868">
        <v>-5.7</v>
      </c>
      <c r="L5868">
        <v>258.43799999999999</v>
      </c>
      <c r="M5868">
        <v>14.0762</v>
      </c>
      <c r="N5868">
        <v>14.28</v>
      </c>
      <c r="O5868">
        <v>79.23</v>
      </c>
      <c r="P5868">
        <v>3.7160000000000002</v>
      </c>
      <c r="Q5868">
        <v>4.0179999999999998</v>
      </c>
      <c r="R5868">
        <v>2.2959999999999998</v>
      </c>
      <c r="S5868">
        <v>1.6579999999999999</v>
      </c>
      <c r="T5868">
        <v>1.802</v>
      </c>
      <c r="U5868">
        <v>2.0830000000000002</v>
      </c>
      <c r="V5868">
        <v>2.69</v>
      </c>
      <c r="W5868">
        <v>3.101</v>
      </c>
      <c r="X5868">
        <v>2.7170000000000001</v>
      </c>
      <c r="Y5868">
        <v>3.1680000000000001</v>
      </c>
      <c r="Z5868">
        <v>3.4409999999999998</v>
      </c>
      <c r="AA5868">
        <v>4.4000000000000004</v>
      </c>
      <c r="AB5868">
        <v>5.2130999999999998</v>
      </c>
      <c r="AC5868">
        <v>4.6116999999999999</v>
      </c>
      <c r="AD5868">
        <v>4.9725999999999999</v>
      </c>
      <c r="AE5868">
        <v>4.6326000000000001</v>
      </c>
      <c r="AG5868">
        <v>513.45000000000005</v>
      </c>
      <c r="AH5868">
        <v>1000.35</v>
      </c>
      <c r="AI5868">
        <v>8493.9940000000006</v>
      </c>
      <c r="AJ5868">
        <v>167.535</v>
      </c>
      <c r="AK5868">
        <v>580.16899999999998</v>
      </c>
      <c r="AL5868">
        <v>1300.8499999999999</v>
      </c>
      <c r="AM5868">
        <v>4653.6899999999996</v>
      </c>
      <c r="AN5868">
        <v>285.67</v>
      </c>
      <c r="AO5868">
        <v>2341.1999999999998</v>
      </c>
    </row>
    <row r="5869" spans="4:41" x14ac:dyDescent="0.3">
      <c r="D5869" s="1">
        <v>45442</v>
      </c>
      <c r="E5869">
        <v>1.0831999999999999</v>
      </c>
      <c r="F5869">
        <v>1.1755</v>
      </c>
      <c r="G5869">
        <v>1.2732000000000001</v>
      </c>
      <c r="H5869">
        <v>-2.5</v>
      </c>
      <c r="I5869">
        <v>3.4</v>
      </c>
      <c r="J5869">
        <v>2.4</v>
      </c>
      <c r="K5869">
        <v>-5.7</v>
      </c>
      <c r="L5869">
        <v>258.43799999999999</v>
      </c>
      <c r="M5869">
        <v>13.980499999999999</v>
      </c>
      <c r="N5869">
        <v>14.47</v>
      </c>
      <c r="O5869">
        <v>77.91</v>
      </c>
      <c r="P5869">
        <v>3.7290000000000001</v>
      </c>
      <c r="Q5869">
        <v>3.9510000000000001</v>
      </c>
      <c r="R5869">
        <v>2.306</v>
      </c>
      <c r="S5869">
        <v>1.655</v>
      </c>
      <c r="T5869">
        <v>1.802</v>
      </c>
      <c r="U5869">
        <v>2.08</v>
      </c>
      <c r="V5869">
        <v>2.6520000000000001</v>
      </c>
      <c r="W5869">
        <v>3.0779999999999998</v>
      </c>
      <c r="X5869">
        <v>2.6880000000000002</v>
      </c>
      <c r="Y5869">
        <v>3.1309999999999998</v>
      </c>
      <c r="Z5869">
        <v>3.3849999999999998</v>
      </c>
      <c r="AA5869">
        <v>4.3470000000000004</v>
      </c>
      <c r="AB5869">
        <v>5.1879999999999997</v>
      </c>
      <c r="AC5869">
        <v>4.5460000000000003</v>
      </c>
      <c r="AD5869">
        <v>4.9248000000000003</v>
      </c>
      <c r="AE5869">
        <v>4.5670999999999999</v>
      </c>
      <c r="AG5869">
        <v>516.5</v>
      </c>
      <c r="AH5869">
        <v>1009.05</v>
      </c>
      <c r="AI5869">
        <v>8564.0619999999999</v>
      </c>
      <c r="AJ5869">
        <v>167.51300000000001</v>
      </c>
      <c r="AK5869">
        <v>578.99099999999999</v>
      </c>
      <c r="AL5869">
        <v>1282.3499999999999</v>
      </c>
      <c r="AM5869">
        <v>4627.68</v>
      </c>
      <c r="AN5869">
        <v>286.99</v>
      </c>
      <c r="AO5869">
        <v>2342.9</v>
      </c>
    </row>
    <row r="5870" spans="4:41" x14ac:dyDescent="0.3">
      <c r="D5870" s="1">
        <v>45443</v>
      </c>
      <c r="E5870">
        <v>1.0848</v>
      </c>
      <c r="F5870">
        <v>1.1744000000000001</v>
      </c>
      <c r="G5870">
        <v>1.2742</v>
      </c>
      <c r="H5870">
        <v>-1.4</v>
      </c>
      <c r="I5870">
        <v>3.3</v>
      </c>
      <c r="J5870">
        <v>2.6</v>
      </c>
      <c r="K5870">
        <v>-4.2</v>
      </c>
      <c r="L5870">
        <v>256.90300000000002</v>
      </c>
      <c r="M5870">
        <v>14.138400000000001</v>
      </c>
      <c r="N5870">
        <v>12.92</v>
      </c>
      <c r="O5870">
        <v>76.989999999999995</v>
      </c>
      <c r="P5870">
        <v>3.7109999999999999</v>
      </c>
      <c r="Q5870">
        <v>3.9769999999999999</v>
      </c>
      <c r="R5870">
        <v>2.319</v>
      </c>
      <c r="S5870">
        <v>1.653</v>
      </c>
      <c r="T5870">
        <v>1.776</v>
      </c>
      <c r="U5870">
        <v>2.081</v>
      </c>
      <c r="V5870">
        <v>2.6640000000000001</v>
      </c>
      <c r="W5870">
        <v>3.097</v>
      </c>
      <c r="X5870">
        <v>2.7069999999999999</v>
      </c>
      <c r="Y5870">
        <v>3.1379999999999999</v>
      </c>
      <c r="Z5870">
        <v>3.3919999999999999</v>
      </c>
      <c r="AA5870">
        <v>4.3179999999999996</v>
      </c>
      <c r="AB5870">
        <v>5.1753999999999998</v>
      </c>
      <c r="AC5870">
        <v>4.4984999999999999</v>
      </c>
      <c r="AD5870">
        <v>4.8727</v>
      </c>
      <c r="AE5870">
        <v>4.5069999999999997</v>
      </c>
      <c r="AG5870">
        <v>518.16999999999996</v>
      </c>
      <c r="AH5870">
        <v>1013.78</v>
      </c>
      <c r="AI5870">
        <v>8605.7379999999994</v>
      </c>
      <c r="AJ5870">
        <v>168.96600000000001</v>
      </c>
      <c r="AK5870">
        <v>573.78099999999995</v>
      </c>
      <c r="AL5870">
        <v>1271.0899999999999</v>
      </c>
      <c r="AM5870">
        <v>4710.1499999999996</v>
      </c>
      <c r="AN5870">
        <v>287.7</v>
      </c>
      <c r="AO5870">
        <v>2322.9</v>
      </c>
    </row>
    <row r="5871" spans="4:41" x14ac:dyDescent="0.3">
      <c r="D5871" s="1">
        <v>45446</v>
      </c>
      <c r="E5871">
        <v>1.0904</v>
      </c>
      <c r="F5871">
        <v>1.1745000000000001</v>
      </c>
      <c r="G5871">
        <v>1.2807999999999999</v>
      </c>
      <c r="H5871">
        <v>-1.4</v>
      </c>
      <c r="I5871">
        <v>3.3</v>
      </c>
      <c r="J5871">
        <v>2.6</v>
      </c>
      <c r="K5871">
        <v>-4.2</v>
      </c>
      <c r="L5871">
        <v>256.90300000000002</v>
      </c>
      <c r="M5871">
        <v>14.0593</v>
      </c>
      <c r="N5871">
        <v>13.11</v>
      </c>
      <c r="O5871">
        <v>74.22</v>
      </c>
      <c r="P5871">
        <v>3.722</v>
      </c>
      <c r="Q5871">
        <v>3.8820000000000001</v>
      </c>
      <c r="R5871">
        <v>2.3109999999999999</v>
      </c>
      <c r="S5871">
        <v>1.6439999999999999</v>
      </c>
      <c r="T5871">
        <v>1.76</v>
      </c>
      <c r="U5871">
        <v>2.0680000000000001</v>
      </c>
      <c r="V5871">
        <v>2.58</v>
      </c>
      <c r="W5871">
        <v>3.0289999999999999</v>
      </c>
      <c r="X5871">
        <v>2.6190000000000002</v>
      </c>
      <c r="Y5871">
        <v>3.0539999999999998</v>
      </c>
      <c r="Z5871">
        <v>3.2989999999999999</v>
      </c>
      <c r="AA5871">
        <v>4.2210000000000001</v>
      </c>
      <c r="AB5871">
        <v>5.1448999999999998</v>
      </c>
      <c r="AC5871">
        <v>4.3883999999999999</v>
      </c>
      <c r="AD5871">
        <v>4.8079999999999998</v>
      </c>
      <c r="AE5871">
        <v>4.4047999999999998</v>
      </c>
      <c r="AG5871">
        <v>519.85</v>
      </c>
      <c r="AH5871">
        <v>1018.4</v>
      </c>
      <c r="AI5871">
        <v>8616.625</v>
      </c>
      <c r="AJ5871">
        <v>169.98099999999999</v>
      </c>
      <c r="AK5871">
        <v>559.16</v>
      </c>
      <c r="AL5871">
        <v>1301.43</v>
      </c>
      <c r="AM5871">
        <v>4753.59</v>
      </c>
      <c r="AN5871">
        <v>289.85000000000002</v>
      </c>
      <c r="AO5871">
        <v>2346.6</v>
      </c>
    </row>
    <row r="5872" spans="4:41" x14ac:dyDescent="0.3">
      <c r="D5872" s="1">
        <v>45447</v>
      </c>
      <c r="E5872">
        <v>1.0879000000000001</v>
      </c>
      <c r="F5872">
        <v>1.1738</v>
      </c>
      <c r="G5872">
        <v>1.2769999999999999</v>
      </c>
      <c r="H5872">
        <v>-1.4</v>
      </c>
      <c r="I5872">
        <v>3.3</v>
      </c>
      <c r="J5872">
        <v>2.6</v>
      </c>
      <c r="K5872">
        <v>-4.2</v>
      </c>
      <c r="L5872">
        <v>256.90300000000002</v>
      </c>
      <c r="M5872">
        <v>14.741899999999999</v>
      </c>
      <c r="N5872">
        <v>13.16</v>
      </c>
      <c r="O5872">
        <v>73.25</v>
      </c>
      <c r="P5872">
        <v>3.7149999999999999</v>
      </c>
      <c r="Q5872">
        <v>3.8690000000000002</v>
      </c>
      <c r="R5872">
        <v>2.31</v>
      </c>
      <c r="S5872">
        <v>1.6439999999999999</v>
      </c>
      <c r="T5872">
        <v>1.7649999999999999</v>
      </c>
      <c r="U5872">
        <v>2.0659999999999998</v>
      </c>
      <c r="V5872">
        <v>2.5339999999999998</v>
      </c>
      <c r="W5872">
        <v>2.9940000000000002</v>
      </c>
      <c r="X5872">
        <v>2.5760000000000001</v>
      </c>
      <c r="Y5872">
        <v>3.0150000000000001</v>
      </c>
      <c r="Z5872">
        <v>3.2749999999999999</v>
      </c>
      <c r="AA5872">
        <v>4.1779999999999999</v>
      </c>
      <c r="AB5872">
        <v>5.1172000000000004</v>
      </c>
      <c r="AC5872">
        <v>4.3258999999999999</v>
      </c>
      <c r="AD5872">
        <v>4.7704000000000004</v>
      </c>
      <c r="AE5872">
        <v>4.3449999999999998</v>
      </c>
      <c r="AG5872">
        <v>517.04999999999995</v>
      </c>
      <c r="AH5872">
        <v>1013.92</v>
      </c>
      <c r="AI5872">
        <v>8590.9169999999995</v>
      </c>
      <c r="AJ5872">
        <v>165.547</v>
      </c>
      <c r="AK5872">
        <v>558.29499999999996</v>
      </c>
      <c r="AL5872">
        <v>1278.6199999999999</v>
      </c>
      <c r="AM5872">
        <v>4735.6099999999997</v>
      </c>
      <c r="AN5872">
        <v>291.08999999999997</v>
      </c>
      <c r="AO5872">
        <v>2325.5</v>
      </c>
    </row>
    <row r="5873" spans="4:41" x14ac:dyDescent="0.3">
      <c r="D5873" s="1">
        <v>45448</v>
      </c>
      <c r="E5873">
        <v>1.0869</v>
      </c>
      <c r="F5873">
        <v>1.1763999999999999</v>
      </c>
      <c r="G5873">
        <v>1.2786999999999999</v>
      </c>
      <c r="H5873">
        <v>-1.4</v>
      </c>
      <c r="I5873">
        <v>3.3</v>
      </c>
      <c r="J5873">
        <v>2.6</v>
      </c>
      <c r="K5873">
        <v>-4.2</v>
      </c>
      <c r="L5873">
        <v>256.90300000000002</v>
      </c>
      <c r="M5873">
        <v>13.933400000000001</v>
      </c>
      <c r="N5873">
        <v>12.63</v>
      </c>
      <c r="O5873">
        <v>74.069999999999993</v>
      </c>
      <c r="P5873">
        <v>3.69</v>
      </c>
      <c r="Q5873">
        <v>3.8210000000000002</v>
      </c>
      <c r="R5873">
        <v>2.3069999999999999</v>
      </c>
      <c r="S5873">
        <v>1.6379999999999999</v>
      </c>
      <c r="T5873">
        <v>1.754</v>
      </c>
      <c r="U5873">
        <v>2.0550000000000002</v>
      </c>
      <c r="V5873">
        <v>2.512</v>
      </c>
      <c r="W5873">
        <v>2.98</v>
      </c>
      <c r="X5873">
        <v>2.56</v>
      </c>
      <c r="Y5873">
        <v>2.9870000000000001</v>
      </c>
      <c r="Z5873">
        <v>3.242</v>
      </c>
      <c r="AA5873">
        <v>4.1840000000000002</v>
      </c>
      <c r="AB5873">
        <v>5.0921000000000003</v>
      </c>
      <c r="AC5873">
        <v>4.2755000000000001</v>
      </c>
      <c r="AD5873">
        <v>4.7222</v>
      </c>
      <c r="AE5873">
        <v>4.2941000000000003</v>
      </c>
      <c r="AG5873">
        <v>521.23</v>
      </c>
      <c r="AH5873">
        <v>1020.92</v>
      </c>
      <c r="AI5873">
        <v>8590.5130000000008</v>
      </c>
      <c r="AJ5873">
        <v>166.53100000000001</v>
      </c>
      <c r="AK5873">
        <v>562.47900000000004</v>
      </c>
      <c r="AL5873">
        <v>1295.0899999999999</v>
      </c>
      <c r="AM5873">
        <v>4668.91</v>
      </c>
      <c r="AN5873">
        <v>291.88</v>
      </c>
      <c r="AO5873">
        <v>2354.1</v>
      </c>
    </row>
    <row r="5874" spans="4:41" x14ac:dyDescent="0.3">
      <c r="D5874" s="1">
        <v>45449</v>
      </c>
      <c r="E5874">
        <v>1.089</v>
      </c>
      <c r="F5874">
        <v>1.1747000000000001</v>
      </c>
      <c r="G5874">
        <v>1.2790999999999999</v>
      </c>
      <c r="H5874">
        <v>-1.4</v>
      </c>
      <c r="I5874">
        <v>3.3</v>
      </c>
      <c r="J5874">
        <v>2.6</v>
      </c>
      <c r="K5874">
        <v>-4.2</v>
      </c>
      <c r="L5874">
        <v>256.90300000000002</v>
      </c>
      <c r="M5874">
        <v>13.338800000000001</v>
      </c>
      <c r="N5874">
        <v>12.58</v>
      </c>
      <c r="O5874">
        <v>75.55</v>
      </c>
      <c r="P5874">
        <v>3.6840000000000002</v>
      </c>
      <c r="Q5874">
        <v>3.87</v>
      </c>
      <c r="R5874">
        <v>2.3069999999999999</v>
      </c>
      <c r="S5874">
        <v>1.623</v>
      </c>
      <c r="T5874">
        <v>1.7529999999999999</v>
      </c>
      <c r="U5874">
        <v>2.0590000000000002</v>
      </c>
      <c r="V5874">
        <v>2.5489999999999999</v>
      </c>
      <c r="W5874">
        <v>3.0169999999999999</v>
      </c>
      <c r="X5874">
        <v>2.6040000000000001</v>
      </c>
      <c r="Y5874">
        <v>3.03</v>
      </c>
      <c r="Z5874">
        <v>3.2810000000000001</v>
      </c>
      <c r="AA5874">
        <v>4.1740000000000004</v>
      </c>
      <c r="AB5874">
        <v>5.0834999999999999</v>
      </c>
      <c r="AC5874">
        <v>4.2869999999999999</v>
      </c>
      <c r="AD5874">
        <v>4.7240000000000002</v>
      </c>
      <c r="AE5874">
        <v>4.2992999999999997</v>
      </c>
      <c r="AG5874">
        <v>524.67999999999995</v>
      </c>
      <c r="AH5874">
        <v>1029.2</v>
      </c>
      <c r="AI5874">
        <v>8657.2890000000007</v>
      </c>
      <c r="AJ5874">
        <v>168.66399999999999</v>
      </c>
      <c r="AK5874">
        <v>568.90300000000002</v>
      </c>
      <c r="AL5874">
        <v>1308.95</v>
      </c>
      <c r="AM5874">
        <v>4684.21</v>
      </c>
      <c r="AN5874">
        <v>292.08999999999997</v>
      </c>
      <c r="AO5874">
        <v>2370.3000000000002</v>
      </c>
    </row>
    <row r="5875" spans="4:41" x14ac:dyDescent="0.3">
      <c r="D5875" s="1">
        <v>45450</v>
      </c>
      <c r="E5875">
        <v>1.0801000000000001</v>
      </c>
      <c r="F5875">
        <v>1.1775</v>
      </c>
      <c r="G5875">
        <v>1.2719</v>
      </c>
      <c r="H5875">
        <v>-1.4</v>
      </c>
      <c r="I5875">
        <v>3.3</v>
      </c>
      <c r="J5875">
        <v>2.6</v>
      </c>
      <c r="K5875">
        <v>-4.2</v>
      </c>
      <c r="L5875">
        <v>256.90300000000002</v>
      </c>
      <c r="M5875">
        <v>13.286099999999999</v>
      </c>
      <c r="N5875">
        <v>12.22</v>
      </c>
      <c r="O5875">
        <v>75.53</v>
      </c>
      <c r="P5875">
        <v>3.7010000000000001</v>
      </c>
      <c r="Q5875">
        <v>3.9590000000000001</v>
      </c>
      <c r="R5875">
        <v>2.31</v>
      </c>
      <c r="S5875">
        <v>1.6160000000000001</v>
      </c>
      <c r="T5875">
        <v>1.7410000000000001</v>
      </c>
      <c r="U5875">
        <v>2.0539999999999998</v>
      </c>
      <c r="V5875">
        <v>2.62</v>
      </c>
      <c r="W5875">
        <v>3.0840000000000001</v>
      </c>
      <c r="X5875">
        <v>2.6819999999999999</v>
      </c>
      <c r="Y5875">
        <v>3.0979999999999999</v>
      </c>
      <c r="Z5875">
        <v>3.3479999999999999</v>
      </c>
      <c r="AA5875">
        <v>4.2619999999999996</v>
      </c>
      <c r="AB5875">
        <v>5.1689999999999996</v>
      </c>
      <c r="AC5875">
        <v>4.4335000000000004</v>
      </c>
      <c r="AD5875">
        <v>4.8868</v>
      </c>
      <c r="AE5875">
        <v>4.4626000000000001</v>
      </c>
      <c r="AG5875">
        <v>523.54999999999995</v>
      </c>
      <c r="AH5875">
        <v>1020.73</v>
      </c>
      <c r="AI5875">
        <v>8582.0409999999993</v>
      </c>
      <c r="AJ5875">
        <v>165.09899999999999</v>
      </c>
      <c r="AK5875">
        <v>548.21100000000001</v>
      </c>
      <c r="AL5875">
        <v>1314.58</v>
      </c>
      <c r="AM5875">
        <v>4680.4799999999996</v>
      </c>
      <c r="AN5875">
        <v>289.36</v>
      </c>
      <c r="AO5875">
        <v>2305.1999999999998</v>
      </c>
    </row>
    <row r="5876" spans="4:41" x14ac:dyDescent="0.3">
      <c r="D5876" s="1">
        <v>45453</v>
      </c>
      <c r="E5876">
        <v>1.0765</v>
      </c>
      <c r="F5876">
        <v>1.1826000000000001</v>
      </c>
      <c r="G5876">
        <v>1.2730999999999999</v>
      </c>
      <c r="H5876">
        <v>-1.4</v>
      </c>
      <c r="I5876">
        <v>3.3</v>
      </c>
      <c r="J5876">
        <v>2.6</v>
      </c>
      <c r="K5876">
        <v>-4.2</v>
      </c>
      <c r="L5876">
        <v>256.90300000000002</v>
      </c>
      <c r="M5876">
        <v>14.507400000000001</v>
      </c>
      <c r="N5876">
        <v>12.74</v>
      </c>
      <c r="O5876">
        <v>77.739999999999995</v>
      </c>
      <c r="P5876">
        <v>3.7250000000000001</v>
      </c>
      <c r="Q5876">
        <v>4.0730000000000004</v>
      </c>
      <c r="R5876">
        <v>2.31</v>
      </c>
      <c r="S5876">
        <v>1.6160000000000001</v>
      </c>
      <c r="T5876">
        <v>1.7410000000000001</v>
      </c>
      <c r="U5876">
        <v>2.0539999999999998</v>
      </c>
      <c r="V5876">
        <v>2.67</v>
      </c>
      <c r="W5876">
        <v>3.0859999999999999</v>
      </c>
      <c r="X5876">
        <v>2.7069999999999999</v>
      </c>
      <c r="Y5876">
        <v>3.226</v>
      </c>
      <c r="Z5876">
        <v>3.4430000000000001</v>
      </c>
      <c r="AA5876">
        <v>4.3220000000000001</v>
      </c>
      <c r="AB5876">
        <v>5.1738999999999997</v>
      </c>
      <c r="AC5876">
        <v>4.4669999999999996</v>
      </c>
      <c r="AD5876">
        <v>4.8803999999999998</v>
      </c>
      <c r="AE5876">
        <v>4.4820000000000002</v>
      </c>
      <c r="AG5876">
        <v>522.16</v>
      </c>
      <c r="AH5876">
        <v>1010.85</v>
      </c>
      <c r="AI5876">
        <v>8563.8619999999992</v>
      </c>
      <c r="AJ5876">
        <v>163.506</v>
      </c>
      <c r="AK5876">
        <v>542.01900000000001</v>
      </c>
      <c r="AL5876">
        <v>1310.23</v>
      </c>
      <c r="AM5876">
        <v>4727.13</v>
      </c>
      <c r="AN5876">
        <v>288.91000000000003</v>
      </c>
      <c r="AO5876">
        <v>2307.6999999999998</v>
      </c>
    </row>
    <row r="5877" spans="4:41" x14ac:dyDescent="0.3">
      <c r="D5877" s="1">
        <v>45454</v>
      </c>
      <c r="E5877">
        <v>1.0741000000000001</v>
      </c>
      <c r="F5877">
        <v>1.1862999999999999</v>
      </c>
      <c r="G5877">
        <v>1.274</v>
      </c>
      <c r="H5877">
        <v>-1.4</v>
      </c>
      <c r="I5877">
        <v>3.3</v>
      </c>
      <c r="J5877">
        <v>2.6</v>
      </c>
      <c r="K5877">
        <v>-4.2</v>
      </c>
      <c r="L5877">
        <v>256.90300000000002</v>
      </c>
      <c r="M5877">
        <v>15.7607</v>
      </c>
      <c r="N5877">
        <v>12.85</v>
      </c>
      <c r="O5877">
        <v>77.900000000000006</v>
      </c>
      <c r="P5877">
        <v>3.7280000000000002</v>
      </c>
      <c r="Q5877">
        <v>4.0720000000000001</v>
      </c>
      <c r="R5877">
        <v>2.3050000000000002</v>
      </c>
      <c r="S5877">
        <v>1.5920000000000001</v>
      </c>
      <c r="T5877">
        <v>1.7350000000000001</v>
      </c>
      <c r="U5877">
        <v>2.0529999999999999</v>
      </c>
      <c r="V5877">
        <v>2.6219999999999999</v>
      </c>
      <c r="W5877">
        <v>3.02</v>
      </c>
      <c r="X5877">
        <v>2.6480000000000001</v>
      </c>
      <c r="Y5877">
        <v>3.2280000000000002</v>
      </c>
      <c r="Z5877">
        <v>3.411</v>
      </c>
      <c r="AA5877">
        <v>4.2679999999999998</v>
      </c>
      <c r="AB5877">
        <v>5.1651999999999996</v>
      </c>
      <c r="AC5877">
        <v>4.4039999999999999</v>
      </c>
      <c r="AD5877">
        <v>4.8339999999999996</v>
      </c>
      <c r="AE5877">
        <v>4.4183000000000003</v>
      </c>
      <c r="AG5877">
        <v>517.29</v>
      </c>
      <c r="AH5877">
        <v>1000.35</v>
      </c>
      <c r="AI5877">
        <v>8473.66</v>
      </c>
      <c r="AJ5877">
        <v>161.221</v>
      </c>
      <c r="AK5877">
        <v>544.32299999999998</v>
      </c>
      <c r="AL5877">
        <v>1303.55</v>
      </c>
      <c r="AM5877">
        <v>4717.47</v>
      </c>
      <c r="AN5877">
        <v>290.14999999999998</v>
      </c>
      <c r="AO5877">
        <v>2307.5</v>
      </c>
    </row>
    <row r="5878" spans="4:41" x14ac:dyDescent="0.3">
      <c r="D5878" s="1">
        <v>45455</v>
      </c>
      <c r="E5878">
        <v>1.0809</v>
      </c>
      <c r="F5878">
        <v>1.1839999999999999</v>
      </c>
      <c r="G5878">
        <v>1.2798</v>
      </c>
      <c r="H5878">
        <v>-1.4</v>
      </c>
      <c r="I5878">
        <v>3.3</v>
      </c>
      <c r="J5878">
        <v>2.6</v>
      </c>
      <c r="K5878">
        <v>-4.2</v>
      </c>
      <c r="L5878">
        <v>256.90300000000002</v>
      </c>
      <c r="M5878">
        <v>14.7719</v>
      </c>
      <c r="N5878">
        <v>12.04</v>
      </c>
      <c r="O5878">
        <v>78.5</v>
      </c>
      <c r="P5878">
        <v>3.7189999999999999</v>
      </c>
      <c r="Q5878">
        <v>3.92</v>
      </c>
      <c r="R5878">
        <v>2.306</v>
      </c>
      <c r="S5878">
        <v>1.595</v>
      </c>
      <c r="T5878">
        <v>1.746</v>
      </c>
      <c r="U5878">
        <v>2.0569999999999999</v>
      </c>
      <c r="V5878">
        <v>2.5299999999999998</v>
      </c>
      <c r="W5878">
        <v>2.9529999999999998</v>
      </c>
      <c r="X5878">
        <v>2.5590000000000002</v>
      </c>
      <c r="Y5878">
        <v>3.141</v>
      </c>
      <c r="Z5878">
        <v>3.3159999999999998</v>
      </c>
      <c r="AA5878">
        <v>4.1280000000000001</v>
      </c>
      <c r="AB5878">
        <v>5.1169000000000002</v>
      </c>
      <c r="AC5878">
        <v>4.3159999999999998</v>
      </c>
      <c r="AD5878">
        <v>4.7518000000000002</v>
      </c>
      <c r="AE5878">
        <v>4.3160999999999996</v>
      </c>
      <c r="AG5878">
        <v>522.89</v>
      </c>
      <c r="AH5878">
        <v>1022.95</v>
      </c>
      <c r="AI5878">
        <v>8624.6170000000002</v>
      </c>
      <c r="AJ5878">
        <v>165.16900000000001</v>
      </c>
      <c r="AK5878">
        <v>532.71699999999998</v>
      </c>
      <c r="AL5878">
        <v>1310.54</v>
      </c>
      <c r="AM5878">
        <v>4682.87</v>
      </c>
      <c r="AN5878">
        <v>292.22000000000003</v>
      </c>
      <c r="AO5878">
        <v>2336</v>
      </c>
    </row>
    <row r="5879" spans="4:41" x14ac:dyDescent="0.3">
      <c r="D5879" s="1">
        <v>45456</v>
      </c>
      <c r="E5879">
        <v>1.0737000000000001</v>
      </c>
      <c r="F5879">
        <v>1.1884999999999999</v>
      </c>
      <c r="G5879">
        <v>1.2762</v>
      </c>
      <c r="H5879">
        <v>-1.4</v>
      </c>
      <c r="I5879">
        <v>3.3</v>
      </c>
      <c r="J5879">
        <v>2.6</v>
      </c>
      <c r="K5879">
        <v>-4.2</v>
      </c>
      <c r="L5879">
        <v>256.90300000000002</v>
      </c>
      <c r="M5879">
        <v>16.751000000000001</v>
      </c>
      <c r="N5879">
        <v>11.94</v>
      </c>
      <c r="O5879">
        <v>78.62</v>
      </c>
      <c r="P5879">
        <v>3.6779999999999999</v>
      </c>
      <c r="Q5879">
        <v>3.9369999999999998</v>
      </c>
      <c r="R5879">
        <v>2.2999999999999998</v>
      </c>
      <c r="S5879">
        <v>1.5920000000000001</v>
      </c>
      <c r="T5879">
        <v>1.7529999999999999</v>
      </c>
      <c r="U5879">
        <v>2.0569999999999999</v>
      </c>
      <c r="V5879">
        <v>2.4700000000000002</v>
      </c>
      <c r="W5879">
        <v>2.871</v>
      </c>
      <c r="X5879">
        <v>2.48</v>
      </c>
      <c r="Y5879">
        <v>3.1659999999999999</v>
      </c>
      <c r="Z5879">
        <v>3.3250000000000002</v>
      </c>
      <c r="AA5879">
        <v>4.1230000000000002</v>
      </c>
      <c r="AB5879">
        <v>5.0671999999999997</v>
      </c>
      <c r="AC5879">
        <v>4.2442000000000002</v>
      </c>
      <c r="AD5879">
        <v>4.6969000000000003</v>
      </c>
      <c r="AE5879">
        <v>4.2439999999999998</v>
      </c>
      <c r="AG5879">
        <v>516.04</v>
      </c>
      <c r="AH5879">
        <v>1002.56</v>
      </c>
      <c r="AI5879">
        <v>8525.08</v>
      </c>
      <c r="AJ5879">
        <v>161.721</v>
      </c>
      <c r="AK5879">
        <v>530.69500000000005</v>
      </c>
      <c r="AL5879">
        <v>1323.71</v>
      </c>
      <c r="AM5879">
        <v>4640.9799999999996</v>
      </c>
      <c r="AN5879">
        <v>293.33999999999997</v>
      </c>
      <c r="AO5879">
        <v>2300.1999999999998</v>
      </c>
    </row>
    <row r="5880" spans="4:41" x14ac:dyDescent="0.3">
      <c r="D5880" s="1">
        <v>45457</v>
      </c>
      <c r="E5880">
        <v>1.0703</v>
      </c>
      <c r="F5880">
        <v>1.1852</v>
      </c>
      <c r="G5880">
        <v>1.2686999999999999</v>
      </c>
      <c r="H5880">
        <v>-1.4</v>
      </c>
      <c r="I5880">
        <v>3.3</v>
      </c>
      <c r="J5880">
        <v>2.6</v>
      </c>
      <c r="K5880">
        <v>-4.2</v>
      </c>
      <c r="L5880">
        <v>256.90300000000002</v>
      </c>
      <c r="M5880">
        <v>19.8691</v>
      </c>
      <c r="N5880">
        <v>12.66</v>
      </c>
      <c r="O5880">
        <v>78.45</v>
      </c>
      <c r="P5880">
        <v>3.6720000000000002</v>
      </c>
      <c r="Q5880">
        <v>3.93</v>
      </c>
      <c r="R5880">
        <v>2.2970000000000002</v>
      </c>
      <c r="S5880">
        <v>1.5920000000000001</v>
      </c>
      <c r="T5880">
        <v>1.7490000000000001</v>
      </c>
      <c r="U5880">
        <v>2.0569999999999999</v>
      </c>
      <c r="V5880">
        <v>2.36</v>
      </c>
      <c r="W5880">
        <v>2.7629999999999999</v>
      </c>
      <c r="X5880">
        <v>2.3730000000000002</v>
      </c>
      <c r="Y5880">
        <v>3.1269999999999998</v>
      </c>
      <c r="Z5880">
        <v>3.294</v>
      </c>
      <c r="AA5880">
        <v>4.056</v>
      </c>
      <c r="AB5880">
        <v>5.0574000000000003</v>
      </c>
      <c r="AC5880">
        <v>4.2209000000000003</v>
      </c>
      <c r="AD5880">
        <v>4.7043999999999997</v>
      </c>
      <c r="AE5880">
        <v>4.2382999999999997</v>
      </c>
      <c r="AG5880">
        <v>511.05</v>
      </c>
      <c r="AH5880">
        <v>985.16</v>
      </c>
      <c r="AI5880">
        <v>8439.9060000000009</v>
      </c>
      <c r="AJ5880">
        <v>160.047</v>
      </c>
      <c r="AK5880">
        <v>534.13400000000001</v>
      </c>
      <c r="AL5880">
        <v>1325.05</v>
      </c>
      <c r="AM5880">
        <v>4666.17</v>
      </c>
      <c r="AN5880">
        <v>293.70999999999998</v>
      </c>
      <c r="AO5880">
        <v>2331.4</v>
      </c>
    </row>
    <row r="5881" spans="4:41" x14ac:dyDescent="0.3">
      <c r="D5881" s="1">
        <v>45460</v>
      </c>
      <c r="E5881">
        <v>1.0733999999999999</v>
      </c>
      <c r="F5881">
        <v>1.1834</v>
      </c>
      <c r="G5881">
        <v>1.2705</v>
      </c>
      <c r="H5881">
        <v>-1.4</v>
      </c>
      <c r="I5881">
        <v>3.3</v>
      </c>
      <c r="J5881">
        <v>2.6</v>
      </c>
      <c r="K5881">
        <v>-4.2</v>
      </c>
      <c r="L5881">
        <v>256.90300000000002</v>
      </c>
      <c r="M5881">
        <v>19.910699999999999</v>
      </c>
      <c r="N5881">
        <v>12.75</v>
      </c>
      <c r="O5881">
        <v>80.33</v>
      </c>
      <c r="P5881">
        <v>3.6280000000000001</v>
      </c>
      <c r="Q5881">
        <v>3.9430000000000001</v>
      </c>
      <c r="R5881">
        <v>2.2629999999999999</v>
      </c>
      <c r="S5881">
        <v>1.601</v>
      </c>
      <c r="T5881">
        <v>1.75</v>
      </c>
      <c r="U5881">
        <v>2.06</v>
      </c>
      <c r="V5881">
        <v>2.4140000000000001</v>
      </c>
      <c r="W5881">
        <v>2.8140000000000001</v>
      </c>
      <c r="X5881">
        <v>2.4239999999999999</v>
      </c>
      <c r="Y5881">
        <v>3.202</v>
      </c>
      <c r="Z5881">
        <v>3.3109999999999999</v>
      </c>
      <c r="AA5881">
        <v>4.1150000000000002</v>
      </c>
      <c r="AB5881">
        <v>5.1086999999999998</v>
      </c>
      <c r="AC5881">
        <v>4.2808999999999999</v>
      </c>
      <c r="AD5881">
        <v>4.7655000000000003</v>
      </c>
      <c r="AE5881">
        <v>4.3032000000000004</v>
      </c>
      <c r="AG5881">
        <v>511.49</v>
      </c>
      <c r="AH5881">
        <v>988.67</v>
      </c>
      <c r="AI5881">
        <v>8447.7759999999998</v>
      </c>
      <c r="AJ5881">
        <v>163.078</v>
      </c>
      <c r="AK5881">
        <v>529.40499999999997</v>
      </c>
      <c r="AL5881">
        <v>1321.42</v>
      </c>
      <c r="AM5881">
        <v>4587.01</v>
      </c>
      <c r="AN5881">
        <v>292.68</v>
      </c>
      <c r="AO5881">
        <v>2312.4</v>
      </c>
    </row>
    <row r="5882" spans="4:41" x14ac:dyDescent="0.3">
      <c r="D5882" s="1">
        <v>45461</v>
      </c>
      <c r="E5882">
        <v>1.0740000000000001</v>
      </c>
      <c r="F5882">
        <v>1.1833</v>
      </c>
      <c r="G5882">
        <v>1.2708999999999999</v>
      </c>
      <c r="H5882">
        <v>-1.4</v>
      </c>
      <c r="I5882">
        <v>3.3</v>
      </c>
      <c r="J5882">
        <v>2.6</v>
      </c>
      <c r="K5882">
        <v>-4.2</v>
      </c>
      <c r="L5882">
        <v>256.90300000000002</v>
      </c>
      <c r="M5882">
        <v>18.603999999999999</v>
      </c>
      <c r="N5882">
        <v>12.3</v>
      </c>
      <c r="O5882">
        <v>81.569999999999993</v>
      </c>
      <c r="P5882">
        <v>3.6</v>
      </c>
      <c r="Q5882">
        <v>3.891</v>
      </c>
      <c r="R5882">
        <v>2.2549999999999999</v>
      </c>
      <c r="S5882">
        <v>1.6</v>
      </c>
      <c r="T5882">
        <v>1.7470000000000001</v>
      </c>
      <c r="U5882">
        <v>2.0539999999999998</v>
      </c>
      <c r="V5882">
        <v>2.3959999999999999</v>
      </c>
      <c r="W5882">
        <v>2.8029999999999999</v>
      </c>
      <c r="X5882">
        <v>2.415</v>
      </c>
      <c r="Y5882">
        <v>3.1669999999999998</v>
      </c>
      <c r="Z5882">
        <v>3.2709999999999999</v>
      </c>
      <c r="AA5882">
        <v>4.048</v>
      </c>
      <c r="AB5882">
        <v>5.0884999999999998</v>
      </c>
      <c r="AC5882">
        <v>4.2226999999999997</v>
      </c>
      <c r="AD5882">
        <v>4.7119999999999997</v>
      </c>
      <c r="AE5882">
        <v>4.2431000000000001</v>
      </c>
      <c r="AG5882">
        <v>515.01</v>
      </c>
      <c r="AH5882">
        <v>997.65</v>
      </c>
      <c r="AI5882">
        <v>8502.1540000000005</v>
      </c>
      <c r="AJ5882">
        <v>164.178</v>
      </c>
      <c r="AK5882">
        <v>536.29499999999996</v>
      </c>
      <c r="AL5882">
        <v>1328.9</v>
      </c>
      <c r="AM5882">
        <v>4613.76</v>
      </c>
      <c r="AN5882">
        <v>293.76</v>
      </c>
      <c r="AO5882">
        <v>2330.4</v>
      </c>
    </row>
    <row r="5883" spans="4:41" x14ac:dyDescent="0.3">
      <c r="D5883" s="1">
        <v>45463</v>
      </c>
      <c r="E5883">
        <v>1.0702</v>
      </c>
      <c r="F5883">
        <v>1.1827000000000001</v>
      </c>
      <c r="G5883">
        <v>1.2657</v>
      </c>
      <c r="H5883">
        <v>-1.4</v>
      </c>
      <c r="I5883">
        <v>3.3</v>
      </c>
      <c r="J5883">
        <v>2.6</v>
      </c>
      <c r="K5883">
        <v>-4.2</v>
      </c>
      <c r="L5883">
        <v>256.90300000000002</v>
      </c>
      <c r="M5883">
        <v>17.7544</v>
      </c>
      <c r="N5883">
        <v>13.28</v>
      </c>
      <c r="O5883">
        <v>82.17</v>
      </c>
      <c r="P5883">
        <v>3.6080000000000001</v>
      </c>
      <c r="Q5883">
        <v>3.948</v>
      </c>
      <c r="R5883">
        <v>2.2469999999999999</v>
      </c>
      <c r="S5883">
        <v>1.5920000000000001</v>
      </c>
      <c r="T5883">
        <v>1.71</v>
      </c>
      <c r="U5883">
        <v>2.0219999999999998</v>
      </c>
      <c r="V5883">
        <v>2.431</v>
      </c>
      <c r="W5883">
        <v>2.8279999999999998</v>
      </c>
      <c r="X5883">
        <v>2.4470000000000001</v>
      </c>
      <c r="Y5883">
        <v>3.1989999999999998</v>
      </c>
      <c r="Z5883">
        <v>3.2970000000000002</v>
      </c>
      <c r="AA5883">
        <v>4.0570000000000004</v>
      </c>
      <c r="AB5883">
        <v>5.1017000000000001</v>
      </c>
      <c r="AC5883">
        <v>4.2594000000000003</v>
      </c>
      <c r="AD5883">
        <v>4.7371999999999996</v>
      </c>
      <c r="AE5883">
        <v>4.2746000000000004</v>
      </c>
      <c r="AG5883">
        <v>518.91</v>
      </c>
      <c r="AH5883">
        <v>1003.86</v>
      </c>
      <c r="AI5883">
        <v>8588.4310000000005</v>
      </c>
      <c r="AJ5883">
        <v>166.42500000000001</v>
      </c>
      <c r="AK5883">
        <v>538.45299999999997</v>
      </c>
      <c r="AL5883">
        <v>1348.73</v>
      </c>
      <c r="AM5883">
        <v>4630.3900000000003</v>
      </c>
      <c r="AN5883">
        <v>293.18</v>
      </c>
      <c r="AO5883">
        <v>2353.8000000000002</v>
      </c>
    </row>
    <row r="5884" spans="4:41" x14ac:dyDescent="0.3">
      <c r="D5884" s="1">
        <v>45464</v>
      </c>
      <c r="E5884">
        <v>1.0692999999999999</v>
      </c>
      <c r="F5884">
        <v>1.1825000000000001</v>
      </c>
      <c r="G5884">
        <v>1.2645</v>
      </c>
      <c r="H5884">
        <v>-1.4</v>
      </c>
      <c r="I5884">
        <v>3.3</v>
      </c>
      <c r="J5884">
        <v>2.6</v>
      </c>
      <c r="K5884">
        <v>-4.2</v>
      </c>
      <c r="L5884">
        <v>256.90300000000002</v>
      </c>
      <c r="M5884">
        <v>17.604500000000002</v>
      </c>
      <c r="N5884">
        <v>13.2</v>
      </c>
      <c r="O5884">
        <v>80.73</v>
      </c>
      <c r="P5884">
        <v>3.6219999999999999</v>
      </c>
      <c r="Q5884">
        <v>3.9409999999999998</v>
      </c>
      <c r="R5884">
        <v>2.2599999999999998</v>
      </c>
      <c r="S5884">
        <v>1.601</v>
      </c>
      <c r="T5884">
        <v>1.7230000000000001</v>
      </c>
      <c r="U5884">
        <v>2.032</v>
      </c>
      <c r="V5884">
        <v>2.4119999999999999</v>
      </c>
      <c r="W5884">
        <v>2.7890000000000001</v>
      </c>
      <c r="X5884">
        <v>2.415</v>
      </c>
      <c r="Y5884">
        <v>3.21</v>
      </c>
      <c r="Z5884">
        <v>3.2869999999999999</v>
      </c>
      <c r="AA5884">
        <v>4.0830000000000002</v>
      </c>
      <c r="AB5884">
        <v>5.0945999999999998</v>
      </c>
      <c r="AC5884">
        <v>4.2553999999999998</v>
      </c>
      <c r="AD5884">
        <v>4.7321999999999997</v>
      </c>
      <c r="AE5884">
        <v>4.2742000000000004</v>
      </c>
      <c r="AG5884">
        <v>515.11</v>
      </c>
      <c r="AH5884">
        <v>992.8</v>
      </c>
      <c r="AI5884">
        <v>8520.4140000000007</v>
      </c>
      <c r="AJ5884">
        <v>165.06700000000001</v>
      </c>
      <c r="AK5884">
        <v>538.57600000000002</v>
      </c>
      <c r="AL5884">
        <v>1335.72</v>
      </c>
      <c r="AM5884">
        <v>4628.96</v>
      </c>
      <c r="AN5884">
        <v>293.10000000000002</v>
      </c>
      <c r="AO5884">
        <v>2316.4</v>
      </c>
    </row>
    <row r="5885" spans="4:41" x14ac:dyDescent="0.3">
      <c r="D5885" s="1">
        <v>45467</v>
      </c>
      <c r="E5885">
        <v>1.0732999999999999</v>
      </c>
      <c r="F5885">
        <v>1.1818</v>
      </c>
      <c r="G5885">
        <v>1.2685999999999999</v>
      </c>
      <c r="H5885">
        <v>-1.4</v>
      </c>
      <c r="I5885">
        <v>3.3</v>
      </c>
      <c r="J5885">
        <v>2.6</v>
      </c>
      <c r="K5885">
        <v>-4.2</v>
      </c>
      <c r="L5885">
        <v>256.90300000000002</v>
      </c>
      <c r="M5885">
        <v>17.384599999999999</v>
      </c>
      <c r="N5885">
        <v>13.33</v>
      </c>
      <c r="O5885">
        <v>81.63</v>
      </c>
      <c r="P5885">
        <v>3.58</v>
      </c>
      <c r="Q5885">
        <v>3.9289999999999998</v>
      </c>
      <c r="R5885">
        <v>2.2519999999999998</v>
      </c>
      <c r="S5885">
        <v>1.591</v>
      </c>
      <c r="T5885">
        <v>1.714</v>
      </c>
      <c r="U5885">
        <v>2.028</v>
      </c>
      <c r="V5885">
        <v>2.419</v>
      </c>
      <c r="W5885">
        <v>2.8050000000000002</v>
      </c>
      <c r="X5885">
        <v>2.4300000000000002</v>
      </c>
      <c r="Y5885">
        <v>3.1859999999999999</v>
      </c>
      <c r="Z5885">
        <v>3.2770000000000001</v>
      </c>
      <c r="AA5885">
        <v>4.0810000000000004</v>
      </c>
      <c r="AB5885">
        <v>5.0941000000000001</v>
      </c>
      <c r="AC5885">
        <v>4.2321</v>
      </c>
      <c r="AD5885">
        <v>4.7233999999999998</v>
      </c>
      <c r="AE5885">
        <v>4.2546999999999997</v>
      </c>
      <c r="AG5885">
        <v>518.87</v>
      </c>
      <c r="AH5885">
        <v>1004.63</v>
      </c>
      <c r="AI5885">
        <v>8602.4349999999995</v>
      </c>
      <c r="AJ5885">
        <v>169.32</v>
      </c>
      <c r="AK5885">
        <v>546.56500000000005</v>
      </c>
      <c r="AL5885">
        <v>1328.26</v>
      </c>
      <c r="AM5885">
        <v>4655.29</v>
      </c>
      <c r="AN5885">
        <v>293.31</v>
      </c>
      <c r="AO5885">
        <v>2330</v>
      </c>
    </row>
    <row r="5886" spans="4:41" x14ac:dyDescent="0.3">
      <c r="D5886" s="1">
        <v>45468</v>
      </c>
      <c r="E5886">
        <v>1.0713999999999999</v>
      </c>
      <c r="F5886">
        <v>1.1839999999999999</v>
      </c>
      <c r="G5886">
        <v>1.2685999999999999</v>
      </c>
      <c r="H5886">
        <v>-1.4</v>
      </c>
      <c r="I5886">
        <v>3.3</v>
      </c>
      <c r="J5886">
        <v>2.6</v>
      </c>
      <c r="K5886">
        <v>-4.2</v>
      </c>
      <c r="L5886">
        <v>256.90300000000002</v>
      </c>
      <c r="M5886">
        <v>18.039899999999999</v>
      </c>
      <c r="N5886">
        <v>12.84</v>
      </c>
      <c r="O5886">
        <v>80.83</v>
      </c>
      <c r="P5886">
        <v>3.5779999999999998</v>
      </c>
      <c r="Q5886">
        <v>3.9279999999999999</v>
      </c>
      <c r="R5886">
        <v>2.2330000000000001</v>
      </c>
      <c r="S5886">
        <v>1.5680000000000001</v>
      </c>
      <c r="T5886">
        <v>1.6870000000000001</v>
      </c>
      <c r="U5886">
        <v>2.0099999999999998</v>
      </c>
      <c r="V5886">
        <v>2.411</v>
      </c>
      <c r="W5886">
        <v>2.8090000000000002</v>
      </c>
      <c r="X5886">
        <v>2.4239999999999999</v>
      </c>
      <c r="Y5886">
        <v>3.1659999999999999</v>
      </c>
      <c r="Z5886">
        <v>3.27</v>
      </c>
      <c r="AA5886">
        <v>4.0789999999999997</v>
      </c>
      <c r="AB5886">
        <v>5.1044999999999998</v>
      </c>
      <c r="AC5886">
        <v>4.2476000000000003</v>
      </c>
      <c r="AD5886">
        <v>4.7423999999999999</v>
      </c>
      <c r="AE5886">
        <v>4.2756999999999996</v>
      </c>
      <c r="AG5886">
        <v>517.70000000000005</v>
      </c>
      <c r="AH5886">
        <v>999.64</v>
      </c>
      <c r="AI5886">
        <v>8563.1620000000003</v>
      </c>
      <c r="AJ5886">
        <v>169.57</v>
      </c>
      <c r="AK5886">
        <v>541.99800000000005</v>
      </c>
      <c r="AL5886">
        <v>1331.5</v>
      </c>
      <c r="AM5886">
        <v>4735.43</v>
      </c>
      <c r="AN5886">
        <v>293.52</v>
      </c>
      <c r="AO5886">
        <v>2316.6</v>
      </c>
    </row>
    <row r="5887" spans="4:41" x14ac:dyDescent="0.3">
      <c r="D5887" s="1">
        <v>45469</v>
      </c>
      <c r="E5887">
        <v>1.0681</v>
      </c>
      <c r="F5887">
        <v>1.1817</v>
      </c>
      <c r="G5887">
        <v>1.2622</v>
      </c>
      <c r="H5887">
        <v>-1.4</v>
      </c>
      <c r="I5887">
        <v>3.3</v>
      </c>
      <c r="J5887">
        <v>2.6</v>
      </c>
      <c r="K5887">
        <v>-4.2</v>
      </c>
      <c r="L5887">
        <v>256.90300000000002</v>
      </c>
      <c r="M5887">
        <v>18.98</v>
      </c>
      <c r="N5887">
        <v>12.55</v>
      </c>
      <c r="O5887">
        <v>80.900000000000006</v>
      </c>
      <c r="P5887">
        <v>3.5760000000000001</v>
      </c>
      <c r="Q5887">
        <v>3.992</v>
      </c>
      <c r="R5887">
        <v>2.226</v>
      </c>
      <c r="S5887">
        <v>1.546</v>
      </c>
      <c r="T5887">
        <v>1.6659999999999999</v>
      </c>
      <c r="U5887">
        <v>2.0059999999999998</v>
      </c>
      <c r="V5887">
        <v>2.452</v>
      </c>
      <c r="W5887">
        <v>2.8250000000000002</v>
      </c>
      <c r="X5887">
        <v>2.456</v>
      </c>
      <c r="Y5887">
        <v>3.2309999999999999</v>
      </c>
      <c r="Z5887">
        <v>3.335</v>
      </c>
      <c r="AA5887">
        <v>4.1319999999999997</v>
      </c>
      <c r="AB5887">
        <v>5.1338999999999997</v>
      </c>
      <c r="AC5887">
        <v>4.3293999999999997</v>
      </c>
      <c r="AD5887">
        <v>4.7472000000000003</v>
      </c>
      <c r="AE5887">
        <v>4.3428000000000004</v>
      </c>
      <c r="AG5887">
        <v>514.80999999999995</v>
      </c>
      <c r="AH5887">
        <v>992.26</v>
      </c>
      <c r="AI5887">
        <v>8505.5010000000002</v>
      </c>
      <c r="AJ5887">
        <v>168.417</v>
      </c>
      <c r="AK5887">
        <v>538.44899999999996</v>
      </c>
      <c r="AL5887">
        <v>1335.41</v>
      </c>
      <c r="AM5887">
        <v>4761.8999999999996</v>
      </c>
      <c r="AN5887">
        <v>292.16000000000003</v>
      </c>
      <c r="AO5887">
        <v>2299.1999999999998</v>
      </c>
    </row>
    <row r="5888" spans="4:41" x14ac:dyDescent="0.3">
      <c r="D5888" s="1">
        <v>45470</v>
      </c>
      <c r="E5888">
        <v>1.0704</v>
      </c>
      <c r="F5888">
        <v>1.1808000000000001</v>
      </c>
      <c r="G5888">
        <v>1.2639</v>
      </c>
      <c r="H5888">
        <v>-1.4</v>
      </c>
      <c r="I5888">
        <v>3.3</v>
      </c>
      <c r="J5888">
        <v>2.6</v>
      </c>
      <c r="K5888">
        <v>-4.2</v>
      </c>
      <c r="L5888">
        <v>256.90300000000002</v>
      </c>
      <c r="M5888">
        <v>19.060199999999998</v>
      </c>
      <c r="N5888">
        <v>12.24</v>
      </c>
      <c r="O5888">
        <v>81.739999999999995</v>
      </c>
      <c r="P5888">
        <v>3.5750000000000002</v>
      </c>
      <c r="Q5888">
        <v>4.0250000000000004</v>
      </c>
      <c r="R5888">
        <v>2.21</v>
      </c>
      <c r="S5888">
        <v>1.544</v>
      </c>
      <c r="T5888">
        <v>1.65</v>
      </c>
      <c r="U5888">
        <v>1.9810000000000001</v>
      </c>
      <c r="V5888">
        <v>2.448</v>
      </c>
      <c r="W5888">
        <v>2.8069999999999999</v>
      </c>
      <c r="X5888">
        <v>2.4420000000000002</v>
      </c>
      <c r="Y5888">
        <v>3.2669999999999999</v>
      </c>
      <c r="Z5888">
        <v>3.3540000000000001</v>
      </c>
      <c r="AA5888">
        <v>4.13</v>
      </c>
      <c r="AB5888">
        <v>5.1033999999999997</v>
      </c>
      <c r="AC5888">
        <v>4.2864000000000004</v>
      </c>
      <c r="AD5888">
        <v>4.7119999999999997</v>
      </c>
      <c r="AE5888">
        <v>4.2972999999999999</v>
      </c>
      <c r="AG5888">
        <v>512.59</v>
      </c>
      <c r="AH5888">
        <v>991</v>
      </c>
      <c r="AI5888">
        <v>8475.1679999999997</v>
      </c>
      <c r="AJ5888">
        <v>169.303</v>
      </c>
      <c r="AK5888">
        <v>539.64800000000002</v>
      </c>
      <c r="AL5888">
        <v>1329.72</v>
      </c>
      <c r="AM5888">
        <v>4751.34</v>
      </c>
      <c r="AN5888">
        <v>292.7</v>
      </c>
      <c r="AO5888">
        <v>2336.6</v>
      </c>
    </row>
    <row r="5889" spans="4:41" x14ac:dyDescent="0.3">
      <c r="D5889" s="1">
        <v>45471</v>
      </c>
      <c r="E5889">
        <v>1.0712999999999999</v>
      </c>
      <c r="F5889">
        <v>1.1800999999999999</v>
      </c>
      <c r="G5889">
        <v>1.2645</v>
      </c>
      <c r="H5889">
        <v>-1.4</v>
      </c>
      <c r="I5889">
        <v>3.3</v>
      </c>
      <c r="J5889">
        <v>2.6</v>
      </c>
      <c r="K5889">
        <v>-4.2</v>
      </c>
      <c r="L5889">
        <v>256.90300000000002</v>
      </c>
      <c r="M5889">
        <v>18.296900000000001</v>
      </c>
      <c r="N5889">
        <v>12.44</v>
      </c>
      <c r="O5889">
        <v>81.540000000000006</v>
      </c>
      <c r="P5889">
        <v>3.5779999999999998</v>
      </c>
      <c r="Q5889">
        <v>4.0720000000000001</v>
      </c>
      <c r="R5889">
        <v>2.21</v>
      </c>
      <c r="S5889">
        <v>1.5489999999999999</v>
      </c>
      <c r="T5889">
        <v>1.6579999999999999</v>
      </c>
      <c r="U5889">
        <v>1.974</v>
      </c>
      <c r="V5889">
        <v>2.5</v>
      </c>
      <c r="W5889">
        <v>2.8330000000000002</v>
      </c>
      <c r="X5889">
        <v>2.4820000000000002</v>
      </c>
      <c r="Y5889">
        <v>3.298</v>
      </c>
      <c r="Z5889">
        <v>3.419</v>
      </c>
      <c r="AA5889">
        <v>4.1719999999999997</v>
      </c>
      <c r="AB5889">
        <v>5.1100000000000003</v>
      </c>
      <c r="AC5889">
        <v>4.3960999999999997</v>
      </c>
      <c r="AD5889">
        <v>4.7534999999999998</v>
      </c>
      <c r="AE5889">
        <v>4.3765000000000001</v>
      </c>
      <c r="AG5889">
        <v>511.42</v>
      </c>
      <c r="AH5889">
        <v>989.24</v>
      </c>
      <c r="AI5889">
        <v>8455.0460000000003</v>
      </c>
      <c r="AJ5889">
        <v>170.989</v>
      </c>
      <c r="AK5889">
        <v>538.98699999999997</v>
      </c>
      <c r="AL5889">
        <v>1335.04</v>
      </c>
      <c r="AM5889">
        <v>4778.5600000000004</v>
      </c>
      <c r="AN5889">
        <v>292.02999999999997</v>
      </c>
      <c r="AO5889">
        <v>2339.6</v>
      </c>
    </row>
    <row r="5890" spans="4:41" x14ac:dyDescent="0.3">
      <c r="D5890" s="1">
        <v>45474</v>
      </c>
      <c r="E5890">
        <v>1.0740000000000001</v>
      </c>
      <c r="F5890">
        <v>1.1778</v>
      </c>
      <c r="G5890">
        <v>1.2649999999999999</v>
      </c>
      <c r="H5890">
        <v>-0.8</v>
      </c>
      <c r="I5890">
        <v>3</v>
      </c>
      <c r="J5890">
        <v>2.5</v>
      </c>
      <c r="K5890">
        <v>-3.4</v>
      </c>
      <c r="L5890">
        <v>256.452</v>
      </c>
      <c r="M5890">
        <v>15.895200000000001</v>
      </c>
      <c r="N5890">
        <v>12.22</v>
      </c>
      <c r="O5890">
        <v>83.38</v>
      </c>
      <c r="P5890">
        <v>3.5670000000000002</v>
      </c>
      <c r="Q5890">
        <v>4.1050000000000004</v>
      </c>
      <c r="R5890">
        <v>2.2530000000000001</v>
      </c>
      <c r="S5890">
        <v>1.5589999999999999</v>
      </c>
      <c r="T5890">
        <v>1.67</v>
      </c>
      <c r="U5890">
        <v>2.0059999999999998</v>
      </c>
      <c r="V5890">
        <v>2.6070000000000002</v>
      </c>
      <c r="W5890">
        <v>2.9239999999999999</v>
      </c>
      <c r="X5890">
        <v>2.5880000000000001</v>
      </c>
      <c r="Y5890">
        <v>3.3490000000000002</v>
      </c>
      <c r="Z5890">
        <v>3.472</v>
      </c>
      <c r="AA5890">
        <v>4.2809999999999997</v>
      </c>
      <c r="AB5890">
        <v>5.1040999999999999</v>
      </c>
      <c r="AC5890">
        <v>4.4612999999999996</v>
      </c>
      <c r="AD5890">
        <v>4.7556000000000003</v>
      </c>
      <c r="AE5890">
        <v>4.4260000000000002</v>
      </c>
      <c r="AG5890">
        <v>513.04</v>
      </c>
      <c r="AH5890">
        <v>993.56</v>
      </c>
      <c r="AI5890">
        <v>8462.5329999999994</v>
      </c>
      <c r="AJ5890">
        <v>170.63800000000001</v>
      </c>
      <c r="AK5890">
        <v>539.23099999999999</v>
      </c>
      <c r="AL5890">
        <v>1337.8</v>
      </c>
      <c r="AM5890">
        <v>4803.47</v>
      </c>
      <c r="AN5890">
        <v>290</v>
      </c>
      <c r="AO5890">
        <v>2338.9</v>
      </c>
    </row>
    <row r="5891" spans="4:41" x14ac:dyDescent="0.3">
      <c r="D5891" s="1">
        <v>45475</v>
      </c>
      <c r="E5891">
        <v>1.0745</v>
      </c>
      <c r="F5891">
        <v>1.1805000000000001</v>
      </c>
      <c r="G5891">
        <v>1.2685</v>
      </c>
      <c r="H5891">
        <v>-0.8</v>
      </c>
      <c r="I5891">
        <v>3</v>
      </c>
      <c r="J5891">
        <v>2.5</v>
      </c>
      <c r="K5891">
        <v>-3.4</v>
      </c>
      <c r="L5891">
        <v>256.452</v>
      </c>
      <c r="M5891">
        <v>15.883100000000001</v>
      </c>
      <c r="N5891">
        <v>12.03</v>
      </c>
      <c r="O5891">
        <v>82.81</v>
      </c>
      <c r="P5891">
        <v>3.589</v>
      </c>
      <c r="Q5891">
        <v>4.0549999999999997</v>
      </c>
      <c r="R5891">
        <v>2.2400000000000002</v>
      </c>
      <c r="S5891">
        <v>1.5269999999999999</v>
      </c>
      <c r="T5891">
        <v>1.645</v>
      </c>
      <c r="U5891">
        <v>1.98</v>
      </c>
      <c r="V5891">
        <v>2.6030000000000002</v>
      </c>
      <c r="W5891">
        <v>2.9060000000000001</v>
      </c>
      <c r="X5891">
        <v>2.58</v>
      </c>
      <c r="Y5891">
        <v>3.3170000000000002</v>
      </c>
      <c r="Z5891">
        <v>3.4420000000000002</v>
      </c>
      <c r="AA5891">
        <v>4.2480000000000002</v>
      </c>
      <c r="AB5891">
        <v>5.0818000000000003</v>
      </c>
      <c r="AC5891">
        <v>4.4316000000000004</v>
      </c>
      <c r="AD5891">
        <v>4.7412000000000001</v>
      </c>
      <c r="AE5891">
        <v>4.3941999999999997</v>
      </c>
      <c r="AG5891">
        <v>510.91</v>
      </c>
      <c r="AH5891">
        <v>990.77</v>
      </c>
      <c r="AI5891">
        <v>8438.5580000000009</v>
      </c>
      <c r="AJ5891">
        <v>169.30199999999999</v>
      </c>
      <c r="AK5891">
        <v>534.25800000000004</v>
      </c>
      <c r="AL5891">
        <v>1330.02</v>
      </c>
      <c r="AM5891">
        <v>4858.47</v>
      </c>
      <c r="AN5891">
        <v>290.83999999999997</v>
      </c>
      <c r="AO5891">
        <v>2333.4</v>
      </c>
    </row>
    <row r="5892" spans="4:41" x14ac:dyDescent="0.3">
      <c r="D5892" s="1">
        <v>45476</v>
      </c>
      <c r="E5892">
        <v>1.0786</v>
      </c>
      <c r="F5892">
        <v>1.1811</v>
      </c>
      <c r="G5892">
        <v>1.2742</v>
      </c>
      <c r="H5892">
        <v>-0.8</v>
      </c>
      <c r="I5892">
        <v>3</v>
      </c>
      <c r="J5892">
        <v>2.5</v>
      </c>
      <c r="K5892">
        <v>-3.4</v>
      </c>
      <c r="L5892">
        <v>256.452</v>
      </c>
      <c r="M5892">
        <v>14.832100000000001</v>
      </c>
      <c r="N5892">
        <v>12.09</v>
      </c>
      <c r="O5892">
        <v>83.88</v>
      </c>
      <c r="P5892">
        <v>3.5960000000000001</v>
      </c>
      <c r="Q5892">
        <v>3.9820000000000002</v>
      </c>
      <c r="R5892">
        <v>2.2429999999999999</v>
      </c>
      <c r="S5892">
        <v>1.5209999999999999</v>
      </c>
      <c r="T5892">
        <v>1.629</v>
      </c>
      <c r="U5892">
        <v>1.974</v>
      </c>
      <c r="V5892">
        <v>2.585</v>
      </c>
      <c r="W5892">
        <v>2.9180000000000001</v>
      </c>
      <c r="X5892">
        <v>2.5609999999999999</v>
      </c>
      <c r="Y5892">
        <v>3.25</v>
      </c>
      <c r="Z5892">
        <v>3.3780000000000001</v>
      </c>
      <c r="AA5892">
        <v>4.1719999999999997</v>
      </c>
      <c r="AB5892">
        <v>5.0427</v>
      </c>
      <c r="AC5892">
        <v>4.3586999999999998</v>
      </c>
      <c r="AD5892">
        <v>4.7058999999999997</v>
      </c>
      <c r="AE5892">
        <v>4.3236999999999997</v>
      </c>
      <c r="AG5892">
        <v>514.66999999999996</v>
      </c>
      <c r="AH5892">
        <v>1003.79</v>
      </c>
      <c r="AI5892">
        <v>8545.9750000000004</v>
      </c>
      <c r="AJ5892">
        <v>171.346</v>
      </c>
      <c r="AK5892">
        <v>546.41499999999996</v>
      </c>
      <c r="AL5892">
        <v>1344.52</v>
      </c>
      <c r="AM5892">
        <v>4884.9399999999996</v>
      </c>
      <c r="AN5892">
        <v>292.41000000000003</v>
      </c>
      <c r="AO5892">
        <v>2369.4</v>
      </c>
    </row>
    <row r="5893" spans="4:41" x14ac:dyDescent="0.3">
      <c r="D5893" s="1">
        <v>45478</v>
      </c>
      <c r="E5893">
        <v>1.0840000000000001</v>
      </c>
      <c r="F5893">
        <v>1.1820999999999999</v>
      </c>
      <c r="G5893">
        <v>1.2815000000000001</v>
      </c>
      <c r="H5893">
        <v>-0.8</v>
      </c>
      <c r="I5893">
        <v>3</v>
      </c>
      <c r="J5893">
        <v>2.5</v>
      </c>
      <c r="K5893">
        <v>-3.4</v>
      </c>
      <c r="L5893">
        <v>256.452</v>
      </c>
      <c r="M5893">
        <v>14.426500000000001</v>
      </c>
      <c r="N5893">
        <v>12.48</v>
      </c>
      <c r="O5893">
        <v>83.16</v>
      </c>
      <c r="P5893">
        <v>3.5880000000000001</v>
      </c>
      <c r="Q5893">
        <v>3.9350000000000001</v>
      </c>
      <c r="R5893">
        <v>2.2730000000000001</v>
      </c>
      <c r="S5893">
        <v>1.5229999999999999</v>
      </c>
      <c r="T5893">
        <v>1.647</v>
      </c>
      <c r="U5893">
        <v>1.9910000000000001</v>
      </c>
      <c r="V5893">
        <v>2.556</v>
      </c>
      <c r="W5893">
        <v>2.8889999999999998</v>
      </c>
      <c r="X5893">
        <v>2.5310000000000001</v>
      </c>
      <c r="Y5893">
        <v>3.2120000000000002</v>
      </c>
      <c r="Z5893">
        <v>3.3410000000000002</v>
      </c>
      <c r="AA5893">
        <v>4.125</v>
      </c>
      <c r="AB5893">
        <v>4.9950000000000001</v>
      </c>
      <c r="AC5893">
        <v>4.2784000000000004</v>
      </c>
      <c r="AD5893">
        <v>4.6035000000000004</v>
      </c>
      <c r="AE5893">
        <v>4.2252000000000001</v>
      </c>
      <c r="AG5893">
        <v>516.6</v>
      </c>
      <c r="AH5893">
        <v>1009.59</v>
      </c>
      <c r="AI5893">
        <v>8603.1450000000004</v>
      </c>
      <c r="AJ5893">
        <v>171.136</v>
      </c>
      <c r="AK5893">
        <v>551.20699999999999</v>
      </c>
      <c r="AL5893">
        <v>1363.61</v>
      </c>
      <c r="AM5893">
        <v>4905.34</v>
      </c>
      <c r="AN5893">
        <v>294</v>
      </c>
      <c r="AO5893">
        <v>2397.6999999999998</v>
      </c>
    </row>
    <row r="5894" spans="4:41" x14ac:dyDescent="0.3">
      <c r="D5894" s="1">
        <v>45481</v>
      </c>
      <c r="E5894">
        <v>1.0824</v>
      </c>
      <c r="F5894">
        <v>1.1831</v>
      </c>
      <c r="G5894">
        <v>1.2806999999999999</v>
      </c>
      <c r="H5894">
        <v>-0.8</v>
      </c>
      <c r="I5894">
        <v>3</v>
      </c>
      <c r="J5894">
        <v>2.5</v>
      </c>
      <c r="K5894">
        <v>-3.4</v>
      </c>
      <c r="L5894">
        <v>256.452</v>
      </c>
      <c r="M5894">
        <v>13.292400000000001</v>
      </c>
      <c r="N5894">
        <v>12.37</v>
      </c>
      <c r="O5894">
        <v>82.33</v>
      </c>
      <c r="P5894">
        <v>3.5990000000000002</v>
      </c>
      <c r="Q5894">
        <v>3.8879999999999999</v>
      </c>
      <c r="R5894">
        <v>2.29</v>
      </c>
      <c r="S5894">
        <v>1.6240000000000001</v>
      </c>
      <c r="T5894">
        <v>1.6859999999999999</v>
      </c>
      <c r="U5894">
        <v>2.0209999999999999</v>
      </c>
      <c r="V5894">
        <v>2.54</v>
      </c>
      <c r="W5894">
        <v>2.9060000000000001</v>
      </c>
      <c r="X5894">
        <v>2.5270000000000001</v>
      </c>
      <c r="Y5894">
        <v>3.1669999999999998</v>
      </c>
      <c r="Z5894">
        <v>3.3029999999999999</v>
      </c>
      <c r="AA5894">
        <v>4.1130000000000004</v>
      </c>
      <c r="AB5894">
        <v>5.0080999999999998</v>
      </c>
      <c r="AC5894">
        <v>4.2782999999999998</v>
      </c>
      <c r="AD5894">
        <v>4.6284999999999998</v>
      </c>
      <c r="AE5894">
        <v>4.2392000000000003</v>
      </c>
      <c r="AG5894">
        <v>516.42999999999995</v>
      </c>
      <c r="AH5894">
        <v>1010.25</v>
      </c>
      <c r="AI5894">
        <v>8613.8680000000004</v>
      </c>
      <c r="AJ5894">
        <v>172.375</v>
      </c>
      <c r="AK5894">
        <v>556.75</v>
      </c>
      <c r="AL5894">
        <v>1366.18</v>
      </c>
      <c r="AM5894">
        <v>4877.16</v>
      </c>
      <c r="AN5894">
        <v>294.08</v>
      </c>
      <c r="AO5894">
        <v>2363.5</v>
      </c>
    </row>
    <row r="5895" spans="4:41" x14ac:dyDescent="0.3">
      <c r="D5895" s="1">
        <v>45482</v>
      </c>
      <c r="E5895">
        <v>1.0812999999999999</v>
      </c>
      <c r="F5895">
        <v>1.1823999999999999</v>
      </c>
      <c r="G5895">
        <v>1.2786</v>
      </c>
      <c r="H5895">
        <v>-0.8</v>
      </c>
      <c r="I5895">
        <v>3</v>
      </c>
      <c r="J5895">
        <v>2.5</v>
      </c>
      <c r="K5895">
        <v>-3.4</v>
      </c>
      <c r="L5895">
        <v>256.452</v>
      </c>
      <c r="M5895">
        <v>14.5967</v>
      </c>
      <c r="N5895">
        <v>12.51</v>
      </c>
      <c r="O5895">
        <v>81.41</v>
      </c>
      <c r="P5895">
        <v>3.593</v>
      </c>
      <c r="Q5895">
        <v>3.9420000000000002</v>
      </c>
      <c r="R5895">
        <v>2.2759999999999998</v>
      </c>
      <c r="S5895">
        <v>1.5640000000000001</v>
      </c>
      <c r="T5895">
        <v>1.6439999999999999</v>
      </c>
      <c r="U5895">
        <v>1.996</v>
      </c>
      <c r="V5895">
        <v>2.58</v>
      </c>
      <c r="W5895">
        <v>2.9239999999999999</v>
      </c>
      <c r="X5895">
        <v>2.5619999999999998</v>
      </c>
      <c r="Y5895">
        <v>3.2450000000000001</v>
      </c>
      <c r="Z5895">
        <v>3.3570000000000002</v>
      </c>
      <c r="AA5895">
        <v>4.1589999999999998</v>
      </c>
      <c r="AB5895">
        <v>5.032</v>
      </c>
      <c r="AC5895">
        <v>4.2958999999999996</v>
      </c>
      <c r="AD5895">
        <v>4.6264000000000003</v>
      </c>
      <c r="AE5895">
        <v>4.2427000000000001</v>
      </c>
      <c r="AG5895">
        <v>511.76</v>
      </c>
      <c r="AH5895">
        <v>999.41</v>
      </c>
      <c r="AI5895">
        <v>8536.2649999999994</v>
      </c>
      <c r="AJ5895">
        <v>172.45</v>
      </c>
      <c r="AK5895">
        <v>561.85799999999995</v>
      </c>
      <c r="AL5895">
        <v>1371.91</v>
      </c>
      <c r="AM5895">
        <v>4924.68</v>
      </c>
      <c r="AN5895">
        <v>293.63</v>
      </c>
      <c r="AO5895">
        <v>2367.9</v>
      </c>
    </row>
    <row r="5896" spans="4:41" x14ac:dyDescent="0.3">
      <c r="D5896" s="1">
        <v>45483</v>
      </c>
      <c r="E5896">
        <v>1.083</v>
      </c>
      <c r="F5896">
        <v>1.1863999999999999</v>
      </c>
      <c r="G5896">
        <v>1.2848999999999999</v>
      </c>
      <c r="H5896">
        <v>-0.8</v>
      </c>
      <c r="I5896">
        <v>3</v>
      </c>
      <c r="J5896">
        <v>2.5</v>
      </c>
      <c r="K5896">
        <v>-3.4</v>
      </c>
      <c r="L5896">
        <v>256.452</v>
      </c>
      <c r="M5896">
        <v>13.8688</v>
      </c>
      <c r="N5896">
        <v>12.85</v>
      </c>
      <c r="O5896">
        <v>82.1</v>
      </c>
      <c r="P5896">
        <v>3.6019999999999999</v>
      </c>
      <c r="Q5896">
        <v>3.8540000000000001</v>
      </c>
      <c r="R5896">
        <v>2.2690000000000001</v>
      </c>
      <c r="S5896">
        <v>1.542</v>
      </c>
      <c r="T5896">
        <v>1.64</v>
      </c>
      <c r="U5896">
        <v>2.0070000000000001</v>
      </c>
      <c r="V5896">
        <v>2.5329999999999999</v>
      </c>
      <c r="W5896">
        <v>2.8969999999999998</v>
      </c>
      <c r="X5896">
        <v>2.5259999999999998</v>
      </c>
      <c r="Y5896">
        <v>3.1850000000000001</v>
      </c>
      <c r="Z5896">
        <v>3.2959999999999998</v>
      </c>
      <c r="AA5896">
        <v>4.1260000000000003</v>
      </c>
      <c r="AB5896">
        <v>4.9993999999999996</v>
      </c>
      <c r="AC5896">
        <v>4.2840999999999996</v>
      </c>
      <c r="AD5896">
        <v>4.62</v>
      </c>
      <c r="AE5896">
        <v>4.2374000000000001</v>
      </c>
      <c r="AG5896">
        <v>516.41999999999996</v>
      </c>
      <c r="AH5896">
        <v>1009.26</v>
      </c>
      <c r="AI5896">
        <v>8611.94</v>
      </c>
      <c r="AJ5896">
        <v>171.78200000000001</v>
      </c>
      <c r="AK5896">
        <v>569.55600000000004</v>
      </c>
      <c r="AL5896">
        <v>1370.22</v>
      </c>
      <c r="AM5896">
        <v>4947.8900000000003</v>
      </c>
      <c r="AN5896">
        <v>293.92</v>
      </c>
      <c r="AO5896">
        <v>2379.6999999999998</v>
      </c>
    </row>
    <row r="5897" spans="4:41" x14ac:dyDescent="0.3">
      <c r="D5897" s="1">
        <v>45484</v>
      </c>
      <c r="E5897">
        <v>1.0868</v>
      </c>
      <c r="F5897">
        <v>1.1882999999999999</v>
      </c>
      <c r="G5897">
        <v>1.2915000000000001</v>
      </c>
      <c r="H5897">
        <v>-0.8</v>
      </c>
      <c r="I5897">
        <v>3</v>
      </c>
      <c r="J5897">
        <v>2.5</v>
      </c>
      <c r="K5897">
        <v>-3.4</v>
      </c>
      <c r="L5897">
        <v>256.452</v>
      </c>
      <c r="M5897">
        <v>13.4169</v>
      </c>
      <c r="N5897">
        <v>12.92</v>
      </c>
      <c r="O5897">
        <v>82.62</v>
      </c>
      <c r="P5897">
        <v>3.5950000000000002</v>
      </c>
      <c r="Q5897">
        <v>3.7839999999999998</v>
      </c>
      <c r="R5897">
        <v>2.2639999999999998</v>
      </c>
      <c r="S5897">
        <v>1.5409999999999999</v>
      </c>
      <c r="T5897">
        <v>1.6359999999999999</v>
      </c>
      <c r="U5897">
        <v>1.9950000000000001</v>
      </c>
      <c r="V5897">
        <v>2.4630000000000001</v>
      </c>
      <c r="W5897">
        <v>2.7919999999999998</v>
      </c>
      <c r="X5897">
        <v>2.4390000000000001</v>
      </c>
      <c r="Y5897">
        <v>3.1219999999999999</v>
      </c>
      <c r="Z5897">
        <v>3.2320000000000002</v>
      </c>
      <c r="AA5897">
        <v>4.0739999999999998</v>
      </c>
      <c r="AB5897">
        <v>4.8979999999999997</v>
      </c>
      <c r="AC5897">
        <v>4.2100999999999997</v>
      </c>
      <c r="AD5897">
        <v>4.5129999999999999</v>
      </c>
      <c r="AE5897">
        <v>4.1425999999999998</v>
      </c>
      <c r="AG5897">
        <v>519.51</v>
      </c>
      <c r="AH5897">
        <v>1020.46</v>
      </c>
      <c r="AI5897">
        <v>8704.1659999999993</v>
      </c>
      <c r="AJ5897">
        <v>174.45599999999999</v>
      </c>
      <c r="AK5897">
        <v>572.36500000000001</v>
      </c>
      <c r="AL5897">
        <v>1388.79</v>
      </c>
      <c r="AM5897">
        <v>4981.8599999999997</v>
      </c>
      <c r="AN5897">
        <v>295.70999999999998</v>
      </c>
      <c r="AO5897">
        <v>2421.9</v>
      </c>
    </row>
    <row r="5898" spans="4:41" x14ac:dyDescent="0.3">
      <c r="D5898" s="1">
        <v>45485</v>
      </c>
      <c r="E5898">
        <v>1.0907</v>
      </c>
      <c r="F5898">
        <v>1.1909000000000001</v>
      </c>
      <c r="G5898">
        <v>1.2988</v>
      </c>
      <c r="H5898">
        <v>-0.8</v>
      </c>
      <c r="I5898">
        <v>3</v>
      </c>
      <c r="J5898">
        <v>2.5</v>
      </c>
      <c r="K5898">
        <v>-3.4</v>
      </c>
      <c r="L5898">
        <v>256.452</v>
      </c>
      <c r="M5898">
        <v>13.0602</v>
      </c>
      <c r="N5898">
        <v>12.46</v>
      </c>
      <c r="O5898">
        <v>82.21</v>
      </c>
      <c r="P5898">
        <v>3.5640000000000001</v>
      </c>
      <c r="Q5898">
        <v>3.7930000000000001</v>
      </c>
      <c r="R5898">
        <v>2.2589999999999999</v>
      </c>
      <c r="S5898">
        <v>1.5369999999999999</v>
      </c>
      <c r="T5898">
        <v>1.627</v>
      </c>
      <c r="U5898">
        <v>1.99</v>
      </c>
      <c r="V5898">
        <v>2.496</v>
      </c>
      <c r="W5898">
        <v>2.823</v>
      </c>
      <c r="X5898">
        <v>2.4750000000000001</v>
      </c>
      <c r="Y5898">
        <v>3.153</v>
      </c>
      <c r="Z5898">
        <v>3.26</v>
      </c>
      <c r="AA5898">
        <v>4.109</v>
      </c>
      <c r="AB5898">
        <v>4.8529999999999998</v>
      </c>
      <c r="AC5898">
        <v>4.1829000000000001</v>
      </c>
      <c r="AD5898">
        <v>4.4513999999999996</v>
      </c>
      <c r="AE5898">
        <v>4.1020000000000003</v>
      </c>
      <c r="AG5898">
        <v>524.08000000000004</v>
      </c>
      <c r="AH5898">
        <v>1032.3499999999999</v>
      </c>
      <c r="AI5898">
        <v>8781.0820000000003</v>
      </c>
      <c r="AJ5898">
        <v>176.27600000000001</v>
      </c>
      <c r="AK5898">
        <v>574.94200000000001</v>
      </c>
      <c r="AL5898">
        <v>1385.94</v>
      </c>
      <c r="AM5898">
        <v>4922.99</v>
      </c>
      <c r="AN5898">
        <v>295.83</v>
      </c>
      <c r="AO5898">
        <v>2420.6999999999998</v>
      </c>
    </row>
    <row r="5899" spans="4:41" x14ac:dyDescent="0.3">
      <c r="D5899" s="1">
        <v>45488</v>
      </c>
      <c r="E5899">
        <v>1.0893999999999999</v>
      </c>
      <c r="F5899">
        <v>1.1901999999999999</v>
      </c>
      <c r="G5899">
        <v>1.2968</v>
      </c>
      <c r="H5899">
        <v>-0.8</v>
      </c>
      <c r="I5899">
        <v>3</v>
      </c>
      <c r="J5899">
        <v>2.5</v>
      </c>
      <c r="K5899">
        <v>-3.4</v>
      </c>
      <c r="L5899">
        <v>256.452</v>
      </c>
      <c r="M5899">
        <v>13.593299999999999</v>
      </c>
      <c r="N5899">
        <v>13.12</v>
      </c>
      <c r="O5899">
        <v>81.91</v>
      </c>
      <c r="P5899">
        <v>3.5219999999999998</v>
      </c>
      <c r="Q5899">
        <v>3.7469999999999999</v>
      </c>
      <c r="R5899">
        <v>2.25</v>
      </c>
      <c r="S5899">
        <v>1.5289999999999999</v>
      </c>
      <c r="T5899">
        <v>1.6339999999999999</v>
      </c>
      <c r="U5899">
        <v>1.97</v>
      </c>
      <c r="V5899">
        <v>2.472</v>
      </c>
      <c r="W5899">
        <v>2.7989999999999999</v>
      </c>
      <c r="X5899">
        <v>2.4449999999999998</v>
      </c>
      <c r="Y5899">
        <v>3.1150000000000002</v>
      </c>
      <c r="Z5899">
        <v>3.2330000000000001</v>
      </c>
      <c r="AA5899">
        <v>4.101</v>
      </c>
      <c r="AB5899">
        <v>4.8361999999999998</v>
      </c>
      <c r="AC5899">
        <v>4.2294</v>
      </c>
      <c r="AD5899">
        <v>4.4574999999999996</v>
      </c>
      <c r="AE5899">
        <v>4.1317000000000004</v>
      </c>
      <c r="AG5899">
        <v>518.73</v>
      </c>
      <c r="AH5899">
        <v>1022.5</v>
      </c>
      <c r="AI5899">
        <v>8702.1650000000009</v>
      </c>
      <c r="AJ5899">
        <v>177.245</v>
      </c>
      <c r="AK5899">
        <v>573.14700000000005</v>
      </c>
      <c r="AL5899">
        <v>1380.31</v>
      </c>
      <c r="AM5899">
        <v>4922.99</v>
      </c>
      <c r="AN5899">
        <v>295.42</v>
      </c>
      <c r="AO5899">
        <v>2428.9</v>
      </c>
    </row>
    <row r="5900" spans="4:41" x14ac:dyDescent="0.3">
      <c r="D5900" s="1">
        <v>45489</v>
      </c>
      <c r="E5900">
        <v>1.0899000000000001</v>
      </c>
      <c r="F5900">
        <v>1.1902999999999999</v>
      </c>
      <c r="G5900">
        <v>1.2974000000000001</v>
      </c>
      <c r="H5900">
        <v>-0.8</v>
      </c>
      <c r="I5900">
        <v>3</v>
      </c>
      <c r="J5900">
        <v>2.5</v>
      </c>
      <c r="K5900">
        <v>-3.4</v>
      </c>
      <c r="L5900">
        <v>256.452</v>
      </c>
      <c r="M5900">
        <v>13.865</v>
      </c>
      <c r="N5900">
        <v>13.19</v>
      </c>
      <c r="O5900">
        <v>80.760000000000005</v>
      </c>
      <c r="P5900">
        <v>3.5059999999999998</v>
      </c>
      <c r="Q5900">
        <v>3.6989999999999998</v>
      </c>
      <c r="R5900">
        <v>2.2610000000000001</v>
      </c>
      <c r="S5900">
        <v>1.5249999999999999</v>
      </c>
      <c r="T5900">
        <v>1.625</v>
      </c>
      <c r="U5900">
        <v>1.9750000000000001</v>
      </c>
      <c r="V5900">
        <v>2.427</v>
      </c>
      <c r="W5900">
        <v>2.7629999999999999</v>
      </c>
      <c r="X5900">
        <v>2.3929999999999998</v>
      </c>
      <c r="Y5900">
        <v>3.0840000000000001</v>
      </c>
      <c r="Z5900">
        <v>3.194</v>
      </c>
      <c r="AA5900">
        <v>4.0490000000000004</v>
      </c>
      <c r="AB5900">
        <v>4.8330000000000002</v>
      </c>
      <c r="AC5900">
        <v>4.1576000000000004</v>
      </c>
      <c r="AD5900">
        <v>4.4172000000000002</v>
      </c>
      <c r="AE5900">
        <v>4.0738000000000003</v>
      </c>
      <c r="AG5900">
        <v>517.29999999999995</v>
      </c>
      <c r="AH5900">
        <v>1016.14</v>
      </c>
      <c r="AI5900">
        <v>8656.8860000000004</v>
      </c>
      <c r="AJ5900">
        <v>171.11699999999999</v>
      </c>
      <c r="AK5900">
        <v>576.005</v>
      </c>
      <c r="AL5900">
        <v>1375.64</v>
      </c>
      <c r="AM5900">
        <v>4939.8999999999996</v>
      </c>
      <c r="AN5900">
        <v>296.38</v>
      </c>
      <c r="AO5900">
        <v>2467.8000000000002</v>
      </c>
    </row>
    <row r="5901" spans="4:41" x14ac:dyDescent="0.3">
      <c r="D5901" s="1">
        <v>45490</v>
      </c>
      <c r="E5901">
        <v>1.0939000000000001</v>
      </c>
      <c r="F5901">
        <v>1.1892</v>
      </c>
      <c r="G5901">
        <v>1.3008999999999999</v>
      </c>
      <c r="H5901">
        <v>-0.8</v>
      </c>
      <c r="I5901">
        <v>3</v>
      </c>
      <c r="J5901">
        <v>2.5</v>
      </c>
      <c r="K5901">
        <v>-3.4</v>
      </c>
      <c r="L5901">
        <v>256.452</v>
      </c>
      <c r="M5901">
        <v>14.5472</v>
      </c>
      <c r="N5901">
        <v>14.48</v>
      </c>
      <c r="O5901">
        <v>82.85</v>
      </c>
      <c r="P5901">
        <v>3.5030000000000001</v>
      </c>
      <c r="Q5901">
        <v>3.718</v>
      </c>
      <c r="R5901">
        <v>2.2589999999999999</v>
      </c>
      <c r="S5901">
        <v>1.5149999999999999</v>
      </c>
      <c r="T5901">
        <v>1.619</v>
      </c>
      <c r="U5901">
        <v>1.9670000000000001</v>
      </c>
      <c r="V5901">
        <v>2.4209999999999998</v>
      </c>
      <c r="W5901">
        <v>2.7749999999999999</v>
      </c>
      <c r="X5901">
        <v>2.3969999999999998</v>
      </c>
      <c r="Y5901">
        <v>3.0779999999999998</v>
      </c>
      <c r="Z5901">
        <v>3.1960000000000002</v>
      </c>
      <c r="AA5901">
        <v>4.0759999999999996</v>
      </c>
      <c r="AB5901">
        <v>4.8460999999999999</v>
      </c>
      <c r="AC5901">
        <v>4.1576000000000004</v>
      </c>
      <c r="AD5901">
        <v>4.4379</v>
      </c>
      <c r="AE5901">
        <v>4.0772000000000004</v>
      </c>
      <c r="AG5901">
        <v>514.83000000000004</v>
      </c>
      <c r="AH5901">
        <v>1016.2</v>
      </c>
      <c r="AI5901">
        <v>8728.0949999999993</v>
      </c>
      <c r="AJ5901">
        <v>170.333</v>
      </c>
      <c r="AK5901">
        <v>571.60400000000004</v>
      </c>
      <c r="AL5901">
        <v>1368.5</v>
      </c>
      <c r="AM5901">
        <v>4958.13</v>
      </c>
      <c r="AN5901">
        <v>296.72000000000003</v>
      </c>
      <c r="AO5901">
        <v>2459.9</v>
      </c>
    </row>
    <row r="5902" spans="4:41" x14ac:dyDescent="0.3">
      <c r="D5902" s="1">
        <v>45491</v>
      </c>
      <c r="E5902">
        <v>1.0896999999999999</v>
      </c>
      <c r="F5902">
        <v>1.1879</v>
      </c>
      <c r="G5902">
        <v>1.2944</v>
      </c>
      <c r="H5902">
        <v>-0.8</v>
      </c>
      <c r="I5902">
        <v>3</v>
      </c>
      <c r="J5902">
        <v>2.5</v>
      </c>
      <c r="K5902">
        <v>-3.4</v>
      </c>
      <c r="L5902">
        <v>256.452</v>
      </c>
      <c r="M5902">
        <v>15.733700000000001</v>
      </c>
      <c r="N5902">
        <v>15.93</v>
      </c>
      <c r="O5902">
        <v>82.82</v>
      </c>
      <c r="P5902">
        <v>3.5030000000000001</v>
      </c>
      <c r="Q5902">
        <v>3.7389999999999999</v>
      </c>
      <c r="R5902">
        <v>2.2650000000000001</v>
      </c>
      <c r="S5902">
        <v>1.52</v>
      </c>
      <c r="T5902">
        <v>1.613</v>
      </c>
      <c r="U5902">
        <v>1.972</v>
      </c>
      <c r="V5902">
        <v>2.4319999999999999</v>
      </c>
      <c r="W5902">
        <v>2.7650000000000001</v>
      </c>
      <c r="X5902">
        <v>2.3940000000000001</v>
      </c>
      <c r="Y5902">
        <v>3.093</v>
      </c>
      <c r="Z5902">
        <v>3.2120000000000002</v>
      </c>
      <c r="AA5902">
        <v>4.0640000000000001</v>
      </c>
      <c r="AB5902">
        <v>4.8619000000000003</v>
      </c>
      <c r="AC5902">
        <v>4.2020999999999997</v>
      </c>
      <c r="AD5902">
        <v>4.4714</v>
      </c>
      <c r="AE5902">
        <v>4.1192000000000002</v>
      </c>
      <c r="AG5902">
        <v>514.01</v>
      </c>
      <c r="AH5902">
        <v>1013.07</v>
      </c>
      <c r="AI5902">
        <v>8721.6419999999998</v>
      </c>
      <c r="AJ5902">
        <v>172.953</v>
      </c>
      <c r="AK5902">
        <v>557.89300000000003</v>
      </c>
      <c r="AL5902">
        <v>1362.38</v>
      </c>
      <c r="AM5902">
        <v>4878.91</v>
      </c>
      <c r="AN5902">
        <v>296.18</v>
      </c>
      <c r="AO5902">
        <v>2456.4</v>
      </c>
    </row>
    <row r="5903" spans="4:41" x14ac:dyDescent="0.3">
      <c r="D5903" s="1">
        <v>45492</v>
      </c>
      <c r="E5903">
        <v>1.0882000000000001</v>
      </c>
      <c r="F5903">
        <v>1.1868000000000001</v>
      </c>
      <c r="G5903">
        <v>1.2914000000000001</v>
      </c>
      <c r="H5903">
        <v>-0.8</v>
      </c>
      <c r="I5903">
        <v>3</v>
      </c>
      <c r="J5903">
        <v>2.5</v>
      </c>
      <c r="K5903">
        <v>-3.4</v>
      </c>
      <c r="L5903">
        <v>256.452</v>
      </c>
      <c r="M5903">
        <v>16.521699999999999</v>
      </c>
      <c r="N5903">
        <v>16.52</v>
      </c>
      <c r="O5903">
        <v>80.13</v>
      </c>
      <c r="P5903">
        <v>3.5019999999999998</v>
      </c>
      <c r="Q5903">
        <v>3.7789999999999999</v>
      </c>
      <c r="R5903">
        <v>2.2589999999999999</v>
      </c>
      <c r="S5903">
        <v>1.514</v>
      </c>
      <c r="T5903">
        <v>1.611</v>
      </c>
      <c r="U5903">
        <v>1.9590000000000001</v>
      </c>
      <c r="V5903">
        <v>2.4670000000000001</v>
      </c>
      <c r="W5903">
        <v>2.7839999999999998</v>
      </c>
      <c r="X5903">
        <v>2.4209999999999998</v>
      </c>
      <c r="Y5903">
        <v>3.1349999999999998</v>
      </c>
      <c r="Z5903">
        <v>3.2490000000000001</v>
      </c>
      <c r="AA5903">
        <v>4.1230000000000002</v>
      </c>
      <c r="AB5903">
        <v>4.8768000000000002</v>
      </c>
      <c r="AC5903">
        <v>4.2389000000000001</v>
      </c>
      <c r="AD5903">
        <v>4.5109000000000004</v>
      </c>
      <c r="AE5903">
        <v>4.1665000000000001</v>
      </c>
      <c r="AG5903">
        <v>510.03</v>
      </c>
      <c r="AH5903">
        <v>1002.91</v>
      </c>
      <c r="AI5903">
        <v>8628.3259999999991</v>
      </c>
      <c r="AJ5903">
        <v>171.512</v>
      </c>
      <c r="AK5903">
        <v>559.23299999999995</v>
      </c>
      <c r="AL5903">
        <v>1337.99</v>
      </c>
      <c r="AM5903">
        <v>4865.6499999999996</v>
      </c>
      <c r="AN5903">
        <v>295.18</v>
      </c>
      <c r="AO5903">
        <v>2399.1</v>
      </c>
    </row>
    <row r="5904" spans="4:41" x14ac:dyDescent="0.3">
      <c r="D5904" s="1">
        <v>45495</v>
      </c>
      <c r="E5904">
        <v>1.0891</v>
      </c>
      <c r="F5904">
        <v>1.1874</v>
      </c>
      <c r="G5904">
        <v>1.2932999999999999</v>
      </c>
      <c r="H5904">
        <v>-0.8</v>
      </c>
      <c r="I5904">
        <v>3</v>
      </c>
      <c r="J5904">
        <v>2.5</v>
      </c>
      <c r="K5904">
        <v>-3.4</v>
      </c>
      <c r="L5904">
        <v>256.452</v>
      </c>
      <c r="M5904">
        <v>15.6897</v>
      </c>
      <c r="N5904">
        <v>14.91</v>
      </c>
      <c r="O5904">
        <v>79.78</v>
      </c>
      <c r="P5904">
        <v>3.5110000000000001</v>
      </c>
      <c r="Q5904">
        <v>3.7730000000000001</v>
      </c>
      <c r="R5904">
        <v>2.242</v>
      </c>
      <c r="S5904">
        <v>1.476</v>
      </c>
      <c r="T5904">
        <v>1.5760000000000001</v>
      </c>
      <c r="U5904">
        <v>1.919</v>
      </c>
      <c r="V5904">
        <v>2.4950000000000001</v>
      </c>
      <c r="W5904">
        <v>2.83</v>
      </c>
      <c r="X5904">
        <v>2.4609999999999999</v>
      </c>
      <c r="Y5904">
        <v>3.15</v>
      </c>
      <c r="Z5904">
        <v>3.262</v>
      </c>
      <c r="AA5904">
        <v>4.1609999999999996</v>
      </c>
      <c r="AB5904">
        <v>4.8872</v>
      </c>
      <c r="AC5904">
        <v>4.2525000000000004</v>
      </c>
      <c r="AD5904">
        <v>4.5170000000000003</v>
      </c>
      <c r="AE5904">
        <v>4.1734999999999998</v>
      </c>
      <c r="AG5904">
        <v>514.79</v>
      </c>
      <c r="AH5904">
        <v>1011.99</v>
      </c>
      <c r="AI5904">
        <v>8673.9719999999998</v>
      </c>
      <c r="AJ5904">
        <v>172.071</v>
      </c>
      <c r="AK5904">
        <v>560.64700000000005</v>
      </c>
      <c r="AL5904">
        <v>1330.76</v>
      </c>
      <c r="AM5904">
        <v>4809.01</v>
      </c>
      <c r="AN5904">
        <v>295.02</v>
      </c>
      <c r="AO5904">
        <v>2394.6999999999998</v>
      </c>
    </row>
    <row r="5905" spans="4:41" x14ac:dyDescent="0.3">
      <c r="D5905" s="1">
        <v>45496</v>
      </c>
      <c r="E5905">
        <v>1.0853999999999999</v>
      </c>
      <c r="F5905">
        <v>1.1892</v>
      </c>
      <c r="G5905">
        <v>1.2907999999999999</v>
      </c>
      <c r="H5905">
        <v>-0.8</v>
      </c>
      <c r="I5905">
        <v>3</v>
      </c>
      <c r="J5905">
        <v>2.5</v>
      </c>
      <c r="K5905">
        <v>-3.4</v>
      </c>
      <c r="L5905">
        <v>256.452</v>
      </c>
      <c r="M5905">
        <v>14.8035</v>
      </c>
      <c r="N5905">
        <v>14.72</v>
      </c>
      <c r="O5905">
        <v>76.959999999999994</v>
      </c>
      <c r="P5905">
        <v>3.508</v>
      </c>
      <c r="Q5905">
        <v>3.7469999999999999</v>
      </c>
      <c r="R5905">
        <v>2.2290000000000001</v>
      </c>
      <c r="S5905">
        <v>1.4690000000000001</v>
      </c>
      <c r="T5905">
        <v>1.5369999999999999</v>
      </c>
      <c r="U5905">
        <v>1.889</v>
      </c>
      <c r="V5905">
        <v>2.4390000000000001</v>
      </c>
      <c r="W5905">
        <v>2.714</v>
      </c>
      <c r="X5905">
        <v>2.3969999999999998</v>
      </c>
      <c r="Y5905">
        <v>3.133</v>
      </c>
      <c r="Z5905">
        <v>3.2309999999999999</v>
      </c>
      <c r="AA5905">
        <v>4.1239999999999997</v>
      </c>
      <c r="AB5905">
        <v>4.8704000000000001</v>
      </c>
      <c r="AC5905">
        <v>4.2506000000000004</v>
      </c>
      <c r="AD5905">
        <v>4.4912999999999998</v>
      </c>
      <c r="AE5905">
        <v>4.1627999999999998</v>
      </c>
      <c r="AG5905">
        <v>515.47</v>
      </c>
      <c r="AH5905">
        <v>1009.65</v>
      </c>
      <c r="AI5905">
        <v>8637.2729999999992</v>
      </c>
      <c r="AJ5905">
        <v>169.696</v>
      </c>
      <c r="AK5905">
        <v>553.74800000000005</v>
      </c>
      <c r="AL5905">
        <v>1335.37</v>
      </c>
      <c r="AM5905">
        <v>4818.97</v>
      </c>
      <c r="AN5905">
        <v>295.48</v>
      </c>
      <c r="AO5905">
        <v>2407.3000000000002</v>
      </c>
    </row>
    <row r="5906" spans="4:41" x14ac:dyDescent="0.3">
      <c r="D5906" s="1">
        <v>45497</v>
      </c>
      <c r="E5906">
        <v>1.0840000000000001</v>
      </c>
      <c r="F5906">
        <v>1.1907000000000001</v>
      </c>
      <c r="G5906">
        <v>1.2907</v>
      </c>
      <c r="H5906">
        <v>-0.8</v>
      </c>
      <c r="I5906">
        <v>3</v>
      </c>
      <c r="J5906">
        <v>2.5</v>
      </c>
      <c r="K5906">
        <v>-3.4</v>
      </c>
      <c r="L5906">
        <v>256.452</v>
      </c>
      <c r="M5906">
        <v>16.062200000000001</v>
      </c>
      <c r="N5906">
        <v>18.04</v>
      </c>
      <c r="O5906">
        <v>77.59</v>
      </c>
      <c r="P5906">
        <v>3.528</v>
      </c>
      <c r="Q5906">
        <v>3.794</v>
      </c>
      <c r="R5906">
        <v>2.23</v>
      </c>
      <c r="S5906">
        <v>1.4630000000000001</v>
      </c>
      <c r="T5906">
        <v>1.5289999999999999</v>
      </c>
      <c r="U5906">
        <v>1.895</v>
      </c>
      <c r="V5906">
        <v>2.444</v>
      </c>
      <c r="W5906">
        <v>2.6549999999999998</v>
      </c>
      <c r="X5906">
        <v>2.37</v>
      </c>
      <c r="Y5906">
        <v>3.1520000000000001</v>
      </c>
      <c r="Z5906">
        <v>3.262</v>
      </c>
      <c r="AA5906">
        <v>4.1559999999999997</v>
      </c>
      <c r="AB5906">
        <v>4.8400999999999996</v>
      </c>
      <c r="AC5906">
        <v>4.2838000000000003</v>
      </c>
      <c r="AD5906">
        <v>4.4306999999999999</v>
      </c>
      <c r="AE5906">
        <v>4.1715999999999998</v>
      </c>
      <c r="AG5906">
        <v>512.29999999999995</v>
      </c>
      <c r="AH5906">
        <v>1004.23</v>
      </c>
      <c r="AI5906">
        <v>8629.0969999999998</v>
      </c>
      <c r="AJ5906">
        <v>167.97</v>
      </c>
      <c r="AK5906">
        <v>545.56799999999998</v>
      </c>
      <c r="AL5906">
        <v>1330.45</v>
      </c>
      <c r="AM5906">
        <v>4750.4799999999996</v>
      </c>
      <c r="AN5906">
        <v>294.98</v>
      </c>
      <c r="AO5906">
        <v>2415.6999999999998</v>
      </c>
    </row>
    <row r="5907" spans="4:41" x14ac:dyDescent="0.3">
      <c r="D5907" s="1">
        <v>45498</v>
      </c>
      <c r="E5907">
        <v>1.0846</v>
      </c>
      <c r="F5907">
        <v>1.1849000000000001</v>
      </c>
      <c r="G5907">
        <v>1.2850999999999999</v>
      </c>
      <c r="H5907">
        <v>-0.8</v>
      </c>
      <c r="I5907">
        <v>3</v>
      </c>
      <c r="J5907">
        <v>2.5</v>
      </c>
      <c r="K5907">
        <v>-3.4</v>
      </c>
      <c r="L5907">
        <v>256.452</v>
      </c>
      <c r="M5907">
        <v>16.93</v>
      </c>
      <c r="N5907">
        <v>18.46</v>
      </c>
      <c r="O5907">
        <v>78.28</v>
      </c>
      <c r="P5907">
        <v>3.4809999999999999</v>
      </c>
      <c r="Q5907">
        <v>3.778</v>
      </c>
      <c r="R5907">
        <v>2.2090000000000001</v>
      </c>
      <c r="S5907">
        <v>1.454</v>
      </c>
      <c r="T5907">
        <v>1.522</v>
      </c>
      <c r="U5907">
        <v>1.8979999999999999</v>
      </c>
      <c r="V5907">
        <v>2.4169999999999998</v>
      </c>
      <c r="W5907">
        <v>2.6339999999999999</v>
      </c>
      <c r="X5907">
        <v>2.3479999999999999</v>
      </c>
      <c r="Y5907">
        <v>3.125</v>
      </c>
      <c r="Z5907">
        <v>3.2440000000000002</v>
      </c>
      <c r="AA5907">
        <v>4.13</v>
      </c>
      <c r="AB5907">
        <v>4.8369</v>
      </c>
      <c r="AC5907">
        <v>4.2407000000000004</v>
      </c>
      <c r="AD5907">
        <v>4.4306999999999999</v>
      </c>
      <c r="AE5907">
        <v>4.1308999999999996</v>
      </c>
      <c r="AG5907">
        <v>508.63</v>
      </c>
      <c r="AH5907">
        <v>997.22</v>
      </c>
      <c r="AI5907">
        <v>8641.2309999999998</v>
      </c>
      <c r="AJ5907">
        <v>166.89500000000001</v>
      </c>
      <c r="AK5907">
        <v>541.91099999999994</v>
      </c>
      <c r="AL5907">
        <v>1319.39</v>
      </c>
      <c r="AM5907">
        <v>4608.88</v>
      </c>
      <c r="AN5907">
        <v>295.35000000000002</v>
      </c>
      <c r="AO5907">
        <v>2353.5</v>
      </c>
    </row>
    <row r="5908" spans="4:41" x14ac:dyDescent="0.3">
      <c r="D5908" s="1">
        <v>45499</v>
      </c>
      <c r="E5908">
        <v>1.0855999999999999</v>
      </c>
      <c r="F5908">
        <v>1.1854</v>
      </c>
      <c r="G5908">
        <v>1.2867</v>
      </c>
      <c r="H5908">
        <v>-0.8</v>
      </c>
      <c r="I5908">
        <v>3</v>
      </c>
      <c r="J5908">
        <v>2.5</v>
      </c>
      <c r="K5908">
        <v>-3.4</v>
      </c>
      <c r="L5908">
        <v>256.452</v>
      </c>
      <c r="M5908">
        <v>16.145800000000001</v>
      </c>
      <c r="N5908">
        <v>16.39</v>
      </c>
      <c r="O5908">
        <v>77.16</v>
      </c>
      <c r="P5908">
        <v>3.4260000000000002</v>
      </c>
      <c r="Q5908">
        <v>3.7629999999999999</v>
      </c>
      <c r="R5908">
        <v>2.1890000000000001</v>
      </c>
      <c r="S5908">
        <v>1.4630000000000001</v>
      </c>
      <c r="T5908">
        <v>1.5209999999999999</v>
      </c>
      <c r="U5908">
        <v>1.897</v>
      </c>
      <c r="V5908">
        <v>2.407</v>
      </c>
      <c r="W5908">
        <v>2.6219999999999999</v>
      </c>
      <c r="X5908">
        <v>2.331</v>
      </c>
      <c r="Y5908">
        <v>3.117</v>
      </c>
      <c r="Z5908">
        <v>3.234</v>
      </c>
      <c r="AA5908">
        <v>4.0999999999999996</v>
      </c>
      <c r="AB5908">
        <v>4.7975000000000003</v>
      </c>
      <c r="AC5908">
        <v>4.1939000000000002</v>
      </c>
      <c r="AD5908">
        <v>4.3832000000000004</v>
      </c>
      <c r="AE5908">
        <v>4.0749000000000004</v>
      </c>
      <c r="AG5908">
        <v>512.83000000000004</v>
      </c>
      <c r="AH5908">
        <v>1005.53</v>
      </c>
      <c r="AI5908">
        <v>8731.5490000000009</v>
      </c>
      <c r="AJ5908">
        <v>167.471</v>
      </c>
      <c r="AK5908">
        <v>544.04300000000001</v>
      </c>
      <c r="AL5908">
        <v>1315.91</v>
      </c>
      <c r="AM5908">
        <v>4591.32</v>
      </c>
      <c r="AN5908">
        <v>296.48</v>
      </c>
      <c r="AO5908">
        <v>2381</v>
      </c>
    </row>
    <row r="5909" spans="4:41" x14ac:dyDescent="0.3">
      <c r="D5909" s="1">
        <v>45502</v>
      </c>
      <c r="E5909">
        <v>1.0821000000000001</v>
      </c>
      <c r="F5909">
        <v>1.1886000000000001</v>
      </c>
      <c r="G5909">
        <v>1.2862</v>
      </c>
      <c r="H5909">
        <v>-0.8</v>
      </c>
      <c r="I5909">
        <v>3</v>
      </c>
      <c r="J5909">
        <v>2.5</v>
      </c>
      <c r="K5909">
        <v>-3.4</v>
      </c>
      <c r="L5909">
        <v>256.452</v>
      </c>
      <c r="M5909">
        <v>16.8293</v>
      </c>
      <c r="N5909">
        <v>16.600000000000001</v>
      </c>
      <c r="O5909">
        <v>75.81</v>
      </c>
      <c r="P5909">
        <v>3.4249999999999998</v>
      </c>
      <c r="Q5909">
        <v>3.7050000000000001</v>
      </c>
      <c r="R5909">
        <v>2.1549999999999998</v>
      </c>
      <c r="S5909">
        <v>1.4630000000000001</v>
      </c>
      <c r="T5909">
        <v>1.524</v>
      </c>
      <c r="U5909">
        <v>1.891</v>
      </c>
      <c r="V5909">
        <v>2.359</v>
      </c>
      <c r="W5909">
        <v>2.593</v>
      </c>
      <c r="X5909">
        <v>2.2919999999999998</v>
      </c>
      <c r="Y5909">
        <v>3.0739999999999998</v>
      </c>
      <c r="Z5909">
        <v>3.1829999999999998</v>
      </c>
      <c r="AA5909">
        <v>4.0490000000000004</v>
      </c>
      <c r="AB5909">
        <v>4.8186999999999998</v>
      </c>
      <c r="AC5909">
        <v>4.1744000000000003</v>
      </c>
      <c r="AD5909">
        <v>4.3997000000000002</v>
      </c>
      <c r="AE5909">
        <v>4.0749000000000004</v>
      </c>
      <c r="AG5909">
        <v>511.79</v>
      </c>
      <c r="AH5909">
        <v>999.85</v>
      </c>
      <c r="AI5909">
        <v>8733.4079999999994</v>
      </c>
      <c r="AJ5909">
        <v>166.93799999999999</v>
      </c>
      <c r="AK5909">
        <v>539.79</v>
      </c>
      <c r="AL5909">
        <v>1324.2</v>
      </c>
      <c r="AM5909">
        <v>4693.59</v>
      </c>
      <c r="AN5909">
        <v>296.98</v>
      </c>
      <c r="AO5909">
        <v>2377.8000000000002</v>
      </c>
    </row>
    <row r="5910" spans="4:41" x14ac:dyDescent="0.3">
      <c r="D5910" s="1">
        <v>45503</v>
      </c>
      <c r="E5910">
        <v>1.0814999999999999</v>
      </c>
      <c r="F5910">
        <v>1.1868000000000001</v>
      </c>
      <c r="G5910">
        <v>1.2836000000000001</v>
      </c>
      <c r="H5910">
        <v>-0.8</v>
      </c>
      <c r="I5910">
        <v>3</v>
      </c>
      <c r="J5910">
        <v>2.5</v>
      </c>
      <c r="K5910">
        <v>-3.4</v>
      </c>
      <c r="L5910">
        <v>256.452</v>
      </c>
      <c r="M5910">
        <v>16.532900000000001</v>
      </c>
      <c r="N5910">
        <v>17.690000000000001</v>
      </c>
      <c r="O5910">
        <v>74.73</v>
      </c>
      <c r="P5910">
        <v>3.4060000000000001</v>
      </c>
      <c r="Q5910">
        <v>3.6960000000000002</v>
      </c>
      <c r="R5910">
        <v>2.14</v>
      </c>
      <c r="S5910">
        <v>1.4630000000000001</v>
      </c>
      <c r="T5910">
        <v>1.526</v>
      </c>
      <c r="U5910">
        <v>1.8839999999999999</v>
      </c>
      <c r="V5910">
        <v>2.34</v>
      </c>
      <c r="W5910">
        <v>2.5510000000000002</v>
      </c>
      <c r="X5910">
        <v>2.2639999999999998</v>
      </c>
      <c r="Y5910">
        <v>3.0539999999999998</v>
      </c>
      <c r="Z5910">
        <v>3.161</v>
      </c>
      <c r="AA5910">
        <v>4.0430000000000001</v>
      </c>
      <c r="AB5910">
        <v>4.7938999999999998</v>
      </c>
      <c r="AC5910">
        <v>4.1394000000000002</v>
      </c>
      <c r="AD5910">
        <v>4.3585000000000003</v>
      </c>
      <c r="AE5910">
        <v>4.0331000000000001</v>
      </c>
      <c r="AG5910">
        <v>514.08000000000004</v>
      </c>
      <c r="AH5910">
        <v>1003.32</v>
      </c>
      <c r="AI5910">
        <v>8699.2800000000007</v>
      </c>
      <c r="AJ5910">
        <v>164.578</v>
      </c>
      <c r="AK5910">
        <v>537.03</v>
      </c>
      <c r="AL5910">
        <v>1316.31</v>
      </c>
      <c r="AM5910">
        <v>4684.99</v>
      </c>
      <c r="AN5910">
        <v>297.61</v>
      </c>
      <c r="AO5910">
        <v>2405</v>
      </c>
    </row>
    <row r="5911" spans="4:41" x14ac:dyDescent="0.3">
      <c r="D5911" s="1">
        <v>45504</v>
      </c>
      <c r="E5911">
        <v>1.0826</v>
      </c>
      <c r="F5911">
        <v>1.1875</v>
      </c>
      <c r="G5911">
        <v>1.2856000000000001</v>
      </c>
      <c r="H5911">
        <v>-0.8</v>
      </c>
      <c r="I5911">
        <v>2.9</v>
      </c>
      <c r="J5911">
        <v>2.6</v>
      </c>
      <c r="K5911">
        <v>-2.1</v>
      </c>
      <c r="L5911">
        <v>257.27800000000002</v>
      </c>
      <c r="M5911">
        <v>15.743399999999999</v>
      </c>
      <c r="N5911">
        <v>16.36</v>
      </c>
      <c r="O5911">
        <v>77.91</v>
      </c>
      <c r="P5911">
        <v>3.39</v>
      </c>
      <c r="Q5911">
        <v>3.65</v>
      </c>
      <c r="R5911">
        <v>2.1480000000000001</v>
      </c>
      <c r="S5911">
        <v>1.454</v>
      </c>
      <c r="T5911">
        <v>1.522</v>
      </c>
      <c r="U5911">
        <v>1.865</v>
      </c>
      <c r="V5911">
        <v>2.3039999999999998</v>
      </c>
      <c r="W5911">
        <v>2.5310000000000001</v>
      </c>
      <c r="X5911">
        <v>2.2320000000000002</v>
      </c>
      <c r="Y5911">
        <v>3.0129999999999999</v>
      </c>
      <c r="Z5911">
        <v>3.1160000000000001</v>
      </c>
      <c r="AA5911">
        <v>3.97</v>
      </c>
      <c r="AB5911">
        <v>4.7446999999999999</v>
      </c>
      <c r="AC5911">
        <v>4.0296000000000003</v>
      </c>
      <c r="AD5911">
        <v>4.2575000000000003</v>
      </c>
      <c r="AE5911">
        <v>3.9131999999999998</v>
      </c>
      <c r="AG5911">
        <v>518.17999999999995</v>
      </c>
      <c r="AH5911">
        <v>1012.84</v>
      </c>
      <c r="AI5911">
        <v>8810.1260000000002</v>
      </c>
      <c r="AJ5911">
        <v>167.221</v>
      </c>
      <c r="AK5911">
        <v>544.56200000000001</v>
      </c>
      <c r="AL5911">
        <v>1332.46</v>
      </c>
      <c r="AM5911">
        <v>4752.72</v>
      </c>
      <c r="AN5911">
        <v>298.32</v>
      </c>
      <c r="AO5911">
        <v>2426.5</v>
      </c>
    </row>
    <row r="5912" spans="4:41" x14ac:dyDescent="0.3">
      <c r="D5912" s="1">
        <v>45505</v>
      </c>
      <c r="E5912">
        <v>1.0790999999999999</v>
      </c>
      <c r="F5912">
        <v>1.1805000000000001</v>
      </c>
      <c r="G5912">
        <v>1.2739</v>
      </c>
      <c r="H5912">
        <v>-0.8</v>
      </c>
      <c r="I5912">
        <v>2.9</v>
      </c>
      <c r="J5912">
        <v>2.6</v>
      </c>
      <c r="K5912">
        <v>-2.1</v>
      </c>
      <c r="L5912">
        <v>257.27800000000002</v>
      </c>
      <c r="M5912">
        <v>18.119399999999999</v>
      </c>
      <c r="N5912">
        <v>18.59</v>
      </c>
      <c r="O5912">
        <v>76.31</v>
      </c>
      <c r="P5912">
        <v>3.3490000000000002</v>
      </c>
      <c r="Q5912">
        <v>3.645</v>
      </c>
      <c r="R5912">
        <v>2.1280000000000001</v>
      </c>
      <c r="S5912">
        <v>1.423</v>
      </c>
      <c r="T5912">
        <v>1.5289999999999999</v>
      </c>
      <c r="U5912">
        <v>1.8460000000000001</v>
      </c>
      <c r="V5912">
        <v>2.2440000000000002</v>
      </c>
      <c r="W5912">
        <v>2.4529999999999998</v>
      </c>
      <c r="X5912">
        <v>2.1629999999999998</v>
      </c>
      <c r="Y5912">
        <v>2.9940000000000002</v>
      </c>
      <c r="Z5912">
        <v>3.0920000000000001</v>
      </c>
      <c r="AA5912">
        <v>3.8820000000000001</v>
      </c>
      <c r="AB5912">
        <v>4.6170999999999998</v>
      </c>
      <c r="AC5912">
        <v>3.976</v>
      </c>
      <c r="AD5912">
        <v>4.1482000000000001</v>
      </c>
      <c r="AE5912">
        <v>3.8334999999999999</v>
      </c>
      <c r="AG5912">
        <v>511.83</v>
      </c>
      <c r="AH5912">
        <v>997.97</v>
      </c>
      <c r="AI5912">
        <v>8694.3719999999994</v>
      </c>
      <c r="AJ5912">
        <v>163.983</v>
      </c>
      <c r="AK5912">
        <v>541.13599999999997</v>
      </c>
      <c r="AL5912">
        <v>1339.23</v>
      </c>
      <c r="AM5912">
        <v>4598.66</v>
      </c>
      <c r="AN5912">
        <v>300.82</v>
      </c>
      <c r="AO5912">
        <v>2435</v>
      </c>
    </row>
    <row r="5913" spans="4:41" x14ac:dyDescent="0.3">
      <c r="D5913" s="1">
        <v>45506</v>
      </c>
      <c r="E5913">
        <v>1.0911</v>
      </c>
      <c r="F5913">
        <v>1.1735</v>
      </c>
      <c r="G5913">
        <v>1.2801</v>
      </c>
      <c r="H5913">
        <v>-0.8</v>
      </c>
      <c r="I5913">
        <v>2.9</v>
      </c>
      <c r="J5913">
        <v>2.6</v>
      </c>
      <c r="K5913">
        <v>-2.1</v>
      </c>
      <c r="L5913">
        <v>257.27800000000002</v>
      </c>
      <c r="M5913">
        <v>24.518999999999998</v>
      </c>
      <c r="N5913">
        <v>23.39</v>
      </c>
      <c r="O5913">
        <v>73.52</v>
      </c>
      <c r="P5913">
        <v>3.32</v>
      </c>
      <c r="Q5913">
        <v>3.6309999999999998</v>
      </c>
      <c r="R5913">
        <v>2.1240000000000001</v>
      </c>
      <c r="S5913">
        <v>1.4139999999999999</v>
      </c>
      <c r="T5913">
        <v>1.5129999999999999</v>
      </c>
      <c r="U5913">
        <v>1.8320000000000001</v>
      </c>
      <c r="V5913">
        <v>2.1739999999999999</v>
      </c>
      <c r="W5913">
        <v>2.3519999999999999</v>
      </c>
      <c r="X5913">
        <v>2.0779999999999998</v>
      </c>
      <c r="Y5913">
        <v>2.9689999999999999</v>
      </c>
      <c r="Z5913">
        <v>3.0619999999999998</v>
      </c>
      <c r="AA5913">
        <v>3.8279999999999998</v>
      </c>
      <c r="AB5913">
        <v>4.3596000000000004</v>
      </c>
      <c r="AC5913">
        <v>3.7904</v>
      </c>
      <c r="AD5913">
        <v>3.8797999999999999</v>
      </c>
      <c r="AE5913">
        <v>3.6166</v>
      </c>
      <c r="AG5913">
        <v>497.85</v>
      </c>
      <c r="AH5913">
        <v>982.39</v>
      </c>
      <c r="AI5913">
        <v>8593.6990000000005</v>
      </c>
      <c r="AJ5913">
        <v>163.285</v>
      </c>
      <c r="AK5913">
        <v>526.46</v>
      </c>
      <c r="AL5913">
        <v>1304.0899999999999</v>
      </c>
      <c r="AM5913">
        <v>4316.17</v>
      </c>
      <c r="AN5913">
        <v>304.62</v>
      </c>
      <c r="AO5913">
        <v>2425.6999999999998</v>
      </c>
    </row>
    <row r="5914" spans="4:41" x14ac:dyDescent="0.3">
      <c r="D5914" s="1">
        <v>45509</v>
      </c>
      <c r="E5914">
        <v>1.0952</v>
      </c>
      <c r="F5914">
        <v>1.1667000000000001</v>
      </c>
      <c r="G5914">
        <v>1.2776000000000001</v>
      </c>
      <c r="H5914">
        <v>-0.8</v>
      </c>
      <c r="I5914">
        <v>2.9</v>
      </c>
      <c r="J5914">
        <v>2.6</v>
      </c>
      <c r="K5914">
        <v>-2.1</v>
      </c>
      <c r="L5914">
        <v>257.27800000000002</v>
      </c>
      <c r="M5914">
        <v>31.1676</v>
      </c>
      <c r="N5914">
        <v>38.57</v>
      </c>
      <c r="O5914">
        <v>72.94</v>
      </c>
      <c r="P5914">
        <v>3.238</v>
      </c>
      <c r="Q5914">
        <v>3.6840000000000002</v>
      </c>
      <c r="R5914">
        <v>2.145</v>
      </c>
      <c r="S5914">
        <v>1.4079999999999999</v>
      </c>
      <c r="T5914">
        <v>1.512</v>
      </c>
      <c r="U5914">
        <v>1.84</v>
      </c>
      <c r="V5914">
        <v>2.1909999999999998</v>
      </c>
      <c r="W5914">
        <v>2.3530000000000002</v>
      </c>
      <c r="X5914">
        <v>2.097</v>
      </c>
      <c r="Y5914">
        <v>2.9860000000000002</v>
      </c>
      <c r="Z5914">
        <v>3.09</v>
      </c>
      <c r="AA5914">
        <v>3.8690000000000002</v>
      </c>
      <c r="AB5914">
        <v>4.3941999999999997</v>
      </c>
      <c r="AC5914">
        <v>3.7884000000000002</v>
      </c>
      <c r="AD5914">
        <v>3.9201000000000001</v>
      </c>
      <c r="AE5914">
        <v>3.6421000000000001</v>
      </c>
      <c r="AG5914">
        <v>487.05</v>
      </c>
      <c r="AH5914">
        <v>966.19</v>
      </c>
      <c r="AI5914">
        <v>8388.7309999999998</v>
      </c>
      <c r="AJ5914">
        <v>158.536</v>
      </c>
      <c r="AK5914">
        <v>516.06799999999998</v>
      </c>
      <c r="AL5914">
        <v>1246.1199999999999</v>
      </c>
      <c r="AM5914">
        <v>3788.12</v>
      </c>
      <c r="AN5914">
        <v>304.58</v>
      </c>
      <c r="AO5914">
        <v>2401.6999999999998</v>
      </c>
    </row>
    <row r="5915" spans="4:41" x14ac:dyDescent="0.3">
      <c r="D5915" s="1">
        <v>45510</v>
      </c>
      <c r="E5915">
        <v>1.0931</v>
      </c>
      <c r="F5915">
        <v>1.161</v>
      </c>
      <c r="G5915">
        <v>1.2690999999999999</v>
      </c>
      <c r="H5915">
        <v>-0.8</v>
      </c>
      <c r="I5915">
        <v>2.9</v>
      </c>
      <c r="J5915">
        <v>2.6</v>
      </c>
      <c r="K5915">
        <v>-2.1</v>
      </c>
      <c r="L5915">
        <v>257.27800000000002</v>
      </c>
      <c r="M5915">
        <v>25.067599999999999</v>
      </c>
      <c r="N5915">
        <v>27.71</v>
      </c>
      <c r="O5915">
        <v>73.2</v>
      </c>
      <c r="P5915">
        <v>3.1379999999999999</v>
      </c>
      <c r="Q5915">
        <v>3.6539999999999999</v>
      </c>
      <c r="R5915">
        <v>2.1509999999999998</v>
      </c>
      <c r="S5915">
        <v>1.4359999999999999</v>
      </c>
      <c r="T5915">
        <v>1.5169999999999999</v>
      </c>
      <c r="U5915">
        <v>1.847</v>
      </c>
      <c r="V5915">
        <v>2.2010000000000001</v>
      </c>
      <c r="W5915">
        <v>2.3879999999999999</v>
      </c>
      <c r="X5915">
        <v>2.1219999999999999</v>
      </c>
      <c r="Y5915">
        <v>2.9620000000000002</v>
      </c>
      <c r="Z5915">
        <v>3.0680000000000001</v>
      </c>
      <c r="AA5915">
        <v>3.92</v>
      </c>
      <c r="AB5915">
        <v>4.4962</v>
      </c>
      <c r="AC5915">
        <v>3.8919000000000001</v>
      </c>
      <c r="AD5915">
        <v>3.9750999999999999</v>
      </c>
      <c r="AE5915">
        <v>3.7311999999999999</v>
      </c>
      <c r="AG5915">
        <v>488.44</v>
      </c>
      <c r="AH5915">
        <v>964.93</v>
      </c>
      <c r="AI5915">
        <v>8374.8369999999995</v>
      </c>
      <c r="AJ5915">
        <v>156.44800000000001</v>
      </c>
      <c r="AK5915">
        <v>529.97500000000002</v>
      </c>
      <c r="AL5915">
        <v>1263.76</v>
      </c>
      <c r="AM5915">
        <v>4140.3100000000004</v>
      </c>
      <c r="AN5915">
        <v>302.79000000000002</v>
      </c>
      <c r="AO5915">
        <v>2389.1</v>
      </c>
    </row>
    <row r="5916" spans="4:41" x14ac:dyDescent="0.3">
      <c r="D5916" s="1">
        <v>45511</v>
      </c>
      <c r="E5916">
        <v>1.0922000000000001</v>
      </c>
      <c r="F5916">
        <v>1.1619999999999999</v>
      </c>
      <c r="G5916">
        <v>1.2692000000000001</v>
      </c>
      <c r="H5916">
        <v>-0.8</v>
      </c>
      <c r="I5916">
        <v>2.9</v>
      </c>
      <c r="J5916">
        <v>2.6</v>
      </c>
      <c r="K5916">
        <v>-2.1</v>
      </c>
      <c r="L5916">
        <v>257.27800000000002</v>
      </c>
      <c r="M5916">
        <v>20.7485</v>
      </c>
      <c r="N5916">
        <v>27.85</v>
      </c>
      <c r="O5916">
        <v>75.23</v>
      </c>
      <c r="P5916">
        <v>3.1920000000000002</v>
      </c>
      <c r="Q5916">
        <v>3.7040000000000002</v>
      </c>
      <c r="R5916">
        <v>2.141</v>
      </c>
      <c r="S5916">
        <v>1.4239999999999999</v>
      </c>
      <c r="T5916">
        <v>1.5189999999999999</v>
      </c>
      <c r="U5916">
        <v>1.8320000000000001</v>
      </c>
      <c r="V5916">
        <v>2.2679999999999998</v>
      </c>
      <c r="W5916">
        <v>2.41</v>
      </c>
      <c r="X5916">
        <v>2.1680000000000001</v>
      </c>
      <c r="Y5916">
        <v>3.0139999999999998</v>
      </c>
      <c r="Z5916">
        <v>3.13</v>
      </c>
      <c r="AA5916">
        <v>3.9489999999999998</v>
      </c>
      <c r="AB5916">
        <v>4.4206000000000003</v>
      </c>
      <c r="AC5916">
        <v>3.9430999999999998</v>
      </c>
      <c r="AD5916">
        <v>3.9621</v>
      </c>
      <c r="AE5916">
        <v>3.7621000000000002</v>
      </c>
      <c r="AG5916">
        <v>495.96</v>
      </c>
      <c r="AH5916">
        <v>979.69</v>
      </c>
      <c r="AI5916">
        <v>8529.2759999999998</v>
      </c>
      <c r="AJ5916">
        <v>157.499</v>
      </c>
      <c r="AK5916">
        <v>538.66300000000001</v>
      </c>
      <c r="AL5916">
        <v>1289.93</v>
      </c>
      <c r="AM5916">
        <v>4233.8500000000004</v>
      </c>
      <c r="AN5916">
        <v>301.5</v>
      </c>
      <c r="AO5916">
        <v>2390.5</v>
      </c>
    </row>
    <row r="5917" spans="4:41" x14ac:dyDescent="0.3">
      <c r="D5917" s="1">
        <v>45512</v>
      </c>
      <c r="E5917">
        <v>1.0919000000000001</v>
      </c>
      <c r="F5917">
        <v>1.1676</v>
      </c>
      <c r="G5917">
        <v>1.2747999999999999</v>
      </c>
      <c r="H5917">
        <v>-0.8</v>
      </c>
      <c r="I5917">
        <v>2.9</v>
      </c>
      <c r="J5917">
        <v>2.6</v>
      </c>
      <c r="K5917">
        <v>-2.1</v>
      </c>
      <c r="L5917">
        <v>257.27800000000002</v>
      </c>
      <c r="M5917">
        <v>21.629899999999999</v>
      </c>
      <c r="N5917">
        <v>23.79</v>
      </c>
      <c r="O5917">
        <v>76.19</v>
      </c>
      <c r="P5917">
        <v>3.202</v>
      </c>
      <c r="Q5917">
        <v>3.6970000000000001</v>
      </c>
      <c r="R5917">
        <v>2.1720000000000002</v>
      </c>
      <c r="S5917">
        <v>1.4330000000000001</v>
      </c>
      <c r="T5917">
        <v>1.534</v>
      </c>
      <c r="U5917">
        <v>1.8560000000000001</v>
      </c>
      <c r="V5917">
        <v>2.2679999999999998</v>
      </c>
      <c r="W5917">
        <v>2.3959999999999999</v>
      </c>
      <c r="X5917">
        <v>2.16</v>
      </c>
      <c r="Y5917">
        <v>3.0179999999999998</v>
      </c>
      <c r="Z5917">
        <v>3.1320000000000001</v>
      </c>
      <c r="AA5917">
        <v>3.9780000000000002</v>
      </c>
      <c r="AB5917">
        <v>4.4688999999999997</v>
      </c>
      <c r="AC5917">
        <v>3.9876999999999998</v>
      </c>
      <c r="AD5917">
        <v>4.0380000000000003</v>
      </c>
      <c r="AE5917">
        <v>3.8275999999999999</v>
      </c>
      <c r="AG5917">
        <v>496.37</v>
      </c>
      <c r="AH5917">
        <v>978.82</v>
      </c>
      <c r="AI5917">
        <v>8523.5930000000008</v>
      </c>
      <c r="AJ5917">
        <v>158.75800000000001</v>
      </c>
      <c r="AK5917">
        <v>543.70799999999997</v>
      </c>
      <c r="AL5917">
        <v>1282.52</v>
      </c>
      <c r="AM5917">
        <v>4187.0600000000004</v>
      </c>
      <c r="AN5917">
        <v>300.91000000000003</v>
      </c>
      <c r="AO5917">
        <v>2422.1999999999998</v>
      </c>
    </row>
    <row r="5918" spans="4:41" x14ac:dyDescent="0.3">
      <c r="D5918" s="1">
        <v>45513</v>
      </c>
      <c r="E5918">
        <v>1.0916999999999999</v>
      </c>
      <c r="F5918">
        <v>1.1687000000000001</v>
      </c>
      <c r="G5918">
        <v>1.2761</v>
      </c>
      <c r="H5918">
        <v>-0.8</v>
      </c>
      <c r="I5918">
        <v>2.9</v>
      </c>
      <c r="J5918">
        <v>2.6</v>
      </c>
      <c r="K5918">
        <v>-2.1</v>
      </c>
      <c r="L5918">
        <v>257.27800000000002</v>
      </c>
      <c r="M5918">
        <v>20.429500000000001</v>
      </c>
      <c r="N5918">
        <v>20.37</v>
      </c>
      <c r="O5918">
        <v>76.84</v>
      </c>
      <c r="P5918">
        <v>3.1760000000000002</v>
      </c>
      <c r="Q5918">
        <v>3.6429999999999998</v>
      </c>
      <c r="R5918">
        <v>2.206</v>
      </c>
      <c r="S5918">
        <v>1.4330000000000001</v>
      </c>
      <c r="T5918">
        <v>1.55</v>
      </c>
      <c r="U5918">
        <v>1.879</v>
      </c>
      <c r="V5918">
        <v>2.2250000000000001</v>
      </c>
      <c r="W5918">
        <v>2.3860000000000001</v>
      </c>
      <c r="X5918">
        <v>2.1320000000000001</v>
      </c>
      <c r="Y5918">
        <v>2.972</v>
      </c>
      <c r="Z5918">
        <v>3.085</v>
      </c>
      <c r="AA5918">
        <v>3.9449999999999998</v>
      </c>
      <c r="AB5918">
        <v>4.4812000000000003</v>
      </c>
      <c r="AC5918">
        <v>3.9398</v>
      </c>
      <c r="AD5918">
        <v>4.0530999999999997</v>
      </c>
      <c r="AE5918">
        <v>3.7961</v>
      </c>
      <c r="AG5918">
        <v>499.19</v>
      </c>
      <c r="AH5918">
        <v>985.81</v>
      </c>
      <c r="AI5918">
        <v>8580.7810000000009</v>
      </c>
      <c r="AJ5918">
        <v>159.25700000000001</v>
      </c>
      <c r="AK5918">
        <v>558.67899999999997</v>
      </c>
      <c r="AL5918">
        <v>1305.6600000000001</v>
      </c>
      <c r="AM5918">
        <v>4223.8</v>
      </c>
      <c r="AN5918">
        <v>301.75</v>
      </c>
      <c r="AO5918">
        <v>2432.1</v>
      </c>
    </row>
    <row r="5919" spans="4:41" x14ac:dyDescent="0.3">
      <c r="D5919" s="1">
        <v>45516</v>
      </c>
      <c r="E5919">
        <v>1.0931</v>
      </c>
      <c r="F5919">
        <v>1.1679999999999999</v>
      </c>
      <c r="G5919">
        <v>1.2769999999999999</v>
      </c>
      <c r="H5919">
        <v>-0.8</v>
      </c>
      <c r="I5919">
        <v>2.9</v>
      </c>
      <c r="J5919">
        <v>2.6</v>
      </c>
      <c r="K5919">
        <v>-2.1</v>
      </c>
      <c r="L5919">
        <v>257.27800000000002</v>
      </c>
      <c r="M5919">
        <v>19.2927</v>
      </c>
      <c r="N5919">
        <v>20.71</v>
      </c>
      <c r="O5919">
        <v>80.06</v>
      </c>
      <c r="P5919">
        <v>3.1909999999999998</v>
      </c>
      <c r="Q5919">
        <v>3.641</v>
      </c>
      <c r="R5919">
        <v>2.2469999999999999</v>
      </c>
      <c r="S5919">
        <v>1.4330000000000001</v>
      </c>
      <c r="T5919">
        <v>1.647</v>
      </c>
      <c r="U5919">
        <v>1.9470000000000001</v>
      </c>
      <c r="V5919">
        <v>2.226</v>
      </c>
      <c r="W5919">
        <v>2.3929999999999998</v>
      </c>
      <c r="X5919">
        <v>2.1360000000000001</v>
      </c>
      <c r="Y5919">
        <v>2.9750000000000001</v>
      </c>
      <c r="Z5919">
        <v>3.0830000000000002</v>
      </c>
      <c r="AA5919">
        <v>3.9159999999999999</v>
      </c>
      <c r="AB5919">
        <v>4.4726999999999997</v>
      </c>
      <c r="AC5919">
        <v>3.9035000000000002</v>
      </c>
      <c r="AD5919">
        <v>4.0172999999999996</v>
      </c>
      <c r="AE5919">
        <v>3.7458</v>
      </c>
      <c r="AG5919">
        <v>499.08</v>
      </c>
      <c r="AH5919">
        <v>986.36</v>
      </c>
      <c r="AI5919">
        <v>8640.42</v>
      </c>
      <c r="AJ5919">
        <v>163.82499999999999</v>
      </c>
      <c r="AK5919">
        <v>560.87099999999998</v>
      </c>
      <c r="AL5919">
        <v>1312.54</v>
      </c>
      <c r="AM5919">
        <v>4223.8</v>
      </c>
      <c r="AN5919">
        <v>302.63</v>
      </c>
      <c r="AO5919">
        <v>2462.4</v>
      </c>
    </row>
    <row r="5920" spans="4:41" x14ac:dyDescent="0.3">
      <c r="D5920" s="1">
        <v>45517</v>
      </c>
      <c r="E5920">
        <v>1.0992999999999999</v>
      </c>
      <c r="F5920">
        <v>1.17</v>
      </c>
      <c r="G5920">
        <v>1.2862</v>
      </c>
      <c r="H5920">
        <v>-0.8</v>
      </c>
      <c r="I5920">
        <v>2.9</v>
      </c>
      <c r="J5920">
        <v>2.6</v>
      </c>
      <c r="K5920">
        <v>-2.1</v>
      </c>
      <c r="L5920">
        <v>257.27800000000002</v>
      </c>
      <c r="M5920">
        <v>18.343299999999999</v>
      </c>
      <c r="N5920">
        <v>18.12</v>
      </c>
      <c r="O5920">
        <v>78.349999999999994</v>
      </c>
      <c r="P5920">
        <v>3.18</v>
      </c>
      <c r="Q5920">
        <v>3.5760000000000001</v>
      </c>
      <c r="R5920">
        <v>2.2149999999999999</v>
      </c>
      <c r="S5920">
        <v>1.538</v>
      </c>
      <c r="T5920">
        <v>1.635</v>
      </c>
      <c r="U5920">
        <v>1.913</v>
      </c>
      <c r="V5920">
        <v>2.1859999999999999</v>
      </c>
      <c r="W5920">
        <v>2.34</v>
      </c>
      <c r="X5920">
        <v>2.0910000000000002</v>
      </c>
      <c r="Y5920">
        <v>2.9260000000000002</v>
      </c>
      <c r="Z5920">
        <v>3.03</v>
      </c>
      <c r="AA5920">
        <v>3.8879999999999999</v>
      </c>
      <c r="AB5920">
        <v>4.3939000000000004</v>
      </c>
      <c r="AC5920">
        <v>3.8428</v>
      </c>
      <c r="AD5920">
        <v>3.9293999999999998</v>
      </c>
      <c r="AE5920">
        <v>3.6715</v>
      </c>
      <c r="AG5920">
        <v>501.66</v>
      </c>
      <c r="AH5920">
        <v>993.69</v>
      </c>
      <c r="AI5920">
        <v>8692.4459999999999</v>
      </c>
      <c r="AJ5920">
        <v>163.70699999999999</v>
      </c>
      <c r="AK5920">
        <v>565.01199999999994</v>
      </c>
      <c r="AL5920">
        <v>1313.94</v>
      </c>
      <c r="AM5920">
        <v>4343.3</v>
      </c>
      <c r="AN5920">
        <v>303.72000000000003</v>
      </c>
      <c r="AO5920">
        <v>2466.6999999999998</v>
      </c>
    </row>
    <row r="5921" spans="4:41" x14ac:dyDescent="0.3">
      <c r="D5921" s="1">
        <v>45518</v>
      </c>
      <c r="E5921">
        <v>1.1012</v>
      </c>
      <c r="F5921">
        <v>1.165</v>
      </c>
      <c r="G5921">
        <v>1.2828999999999999</v>
      </c>
      <c r="H5921">
        <v>-0.8</v>
      </c>
      <c r="I5921">
        <v>2.9</v>
      </c>
      <c r="J5921">
        <v>2.6</v>
      </c>
      <c r="K5921">
        <v>-2.1</v>
      </c>
      <c r="L5921">
        <v>257.27800000000002</v>
      </c>
      <c r="M5921">
        <v>16.763100000000001</v>
      </c>
      <c r="N5921">
        <v>16.190000000000001</v>
      </c>
      <c r="O5921">
        <v>76.98</v>
      </c>
      <c r="P5921">
        <v>3.1480000000000001</v>
      </c>
      <c r="Q5921">
        <v>3.5640000000000001</v>
      </c>
      <c r="R5921">
        <v>2.1869999999999998</v>
      </c>
      <c r="S5921">
        <v>1.5349999999999999</v>
      </c>
      <c r="T5921">
        <v>1.6419999999999999</v>
      </c>
      <c r="U5921">
        <v>1.8939999999999999</v>
      </c>
      <c r="V5921">
        <v>2.1800000000000002</v>
      </c>
      <c r="W5921">
        <v>2.3540000000000001</v>
      </c>
      <c r="X5921">
        <v>2.0920000000000001</v>
      </c>
      <c r="Y5921">
        <v>2.92</v>
      </c>
      <c r="Z5921">
        <v>3.02</v>
      </c>
      <c r="AA5921">
        <v>3.8250000000000002</v>
      </c>
      <c r="AB5921">
        <v>4.4231999999999996</v>
      </c>
      <c r="AC5921">
        <v>3.8351999999999999</v>
      </c>
      <c r="AD5921">
        <v>3.9558</v>
      </c>
      <c r="AE5921">
        <v>3.6798999999999999</v>
      </c>
      <c r="AG5921">
        <v>504.1</v>
      </c>
      <c r="AH5921">
        <v>1005.73</v>
      </c>
      <c r="AI5921">
        <v>8771.7810000000009</v>
      </c>
      <c r="AJ5921">
        <v>165.60599999999999</v>
      </c>
      <c r="AK5921">
        <v>572.86</v>
      </c>
      <c r="AL5921">
        <v>1319.18</v>
      </c>
      <c r="AM5921">
        <v>4391.51</v>
      </c>
      <c r="AN5921">
        <v>304.14</v>
      </c>
      <c r="AO5921">
        <v>2439.4</v>
      </c>
    </row>
    <row r="5922" spans="4:41" x14ac:dyDescent="0.3">
      <c r="D5922" s="1">
        <v>45519</v>
      </c>
      <c r="E5922">
        <v>1.0972</v>
      </c>
      <c r="F5922">
        <v>1.1715</v>
      </c>
      <c r="G5922">
        <v>1.2855000000000001</v>
      </c>
      <c r="H5922">
        <v>-0.8</v>
      </c>
      <c r="I5922">
        <v>2.9</v>
      </c>
      <c r="J5922">
        <v>2.6</v>
      </c>
      <c r="K5922">
        <v>-2.1</v>
      </c>
      <c r="L5922">
        <v>257.27800000000002</v>
      </c>
      <c r="M5922">
        <v>15.309200000000001</v>
      </c>
      <c r="N5922">
        <v>15.23</v>
      </c>
      <c r="O5922">
        <v>78.16</v>
      </c>
      <c r="P5922">
        <v>3.117</v>
      </c>
      <c r="Q5922">
        <v>3.6320000000000001</v>
      </c>
      <c r="R5922">
        <v>2.2010000000000001</v>
      </c>
      <c r="S5922">
        <v>1.538</v>
      </c>
      <c r="T5922">
        <v>1.6719999999999999</v>
      </c>
      <c r="U5922">
        <v>1.901</v>
      </c>
      <c r="V5922">
        <v>2.2629999999999999</v>
      </c>
      <c r="W5922">
        <v>2.46</v>
      </c>
      <c r="X5922">
        <v>2.1949999999999998</v>
      </c>
      <c r="Y5922">
        <v>2.9870000000000001</v>
      </c>
      <c r="Z5922">
        <v>3.09</v>
      </c>
      <c r="AA5922">
        <v>3.923</v>
      </c>
      <c r="AB5922">
        <v>4.5309999999999997</v>
      </c>
      <c r="AC5922">
        <v>3.9131</v>
      </c>
      <c r="AD5922">
        <v>4.0929000000000002</v>
      </c>
      <c r="AE5922">
        <v>3.7887</v>
      </c>
      <c r="AG5922">
        <v>509.88</v>
      </c>
      <c r="AH5922">
        <v>1013.44</v>
      </c>
      <c r="AI5922">
        <v>8863.9390000000003</v>
      </c>
      <c r="AJ5922">
        <v>164.85599999999999</v>
      </c>
      <c r="AK5922">
        <v>576.57000000000005</v>
      </c>
      <c r="AL5922">
        <v>1316.54</v>
      </c>
      <c r="AM5922">
        <v>4423.58</v>
      </c>
      <c r="AN5922">
        <v>302.01</v>
      </c>
      <c r="AO5922">
        <v>2453.1</v>
      </c>
    </row>
    <row r="5923" spans="4:41" x14ac:dyDescent="0.3">
      <c r="D5923" s="1">
        <v>45520</v>
      </c>
      <c r="E5923">
        <v>1.1027</v>
      </c>
      <c r="F5923">
        <v>1.1738999999999999</v>
      </c>
      <c r="G5923">
        <v>1.2944</v>
      </c>
      <c r="H5923">
        <v>-0.8</v>
      </c>
      <c r="I5923">
        <v>2.9</v>
      </c>
      <c r="J5923">
        <v>2.6</v>
      </c>
      <c r="K5923">
        <v>-2.1</v>
      </c>
      <c r="L5923">
        <v>257.27800000000002</v>
      </c>
      <c r="M5923">
        <v>14.5006</v>
      </c>
      <c r="N5923">
        <v>14.8</v>
      </c>
      <c r="O5923">
        <v>76.650000000000006</v>
      </c>
      <c r="P5923">
        <v>3.1389999999999998</v>
      </c>
      <c r="Q5923">
        <v>3.633</v>
      </c>
      <c r="R5923">
        <v>2.19</v>
      </c>
      <c r="S5923">
        <v>1.554</v>
      </c>
      <c r="T5923">
        <v>1.6679999999999999</v>
      </c>
      <c r="U5923">
        <v>1.895</v>
      </c>
      <c r="V5923">
        <v>2.2469999999999999</v>
      </c>
      <c r="W5923">
        <v>2.4329999999999998</v>
      </c>
      <c r="X5923">
        <v>2.1739999999999999</v>
      </c>
      <c r="Y5923">
        <v>2.9809999999999999</v>
      </c>
      <c r="Z5923">
        <v>3.09</v>
      </c>
      <c r="AA5923">
        <v>3.9260000000000002</v>
      </c>
      <c r="AB5923">
        <v>4.4756</v>
      </c>
      <c r="AC5923">
        <v>3.8826000000000001</v>
      </c>
      <c r="AD5923">
        <v>4.0496999999999996</v>
      </c>
      <c r="AE5923">
        <v>3.7570999999999999</v>
      </c>
      <c r="AG5923">
        <v>511.45</v>
      </c>
      <c r="AH5923">
        <v>1017.23</v>
      </c>
      <c r="AI5923">
        <v>8853.0769999999993</v>
      </c>
      <c r="AJ5923">
        <v>169.941</v>
      </c>
      <c r="AK5923">
        <v>575.17999999999995</v>
      </c>
      <c r="AL5923">
        <v>1342.63</v>
      </c>
      <c r="AM5923">
        <v>4555.99</v>
      </c>
      <c r="AN5923">
        <v>302.47000000000003</v>
      </c>
      <c r="AO5923">
        <v>2498.6</v>
      </c>
    </row>
    <row r="5924" spans="4:41" x14ac:dyDescent="0.3">
      <c r="D5924" s="1">
        <v>45523</v>
      </c>
      <c r="E5924">
        <v>1.1085</v>
      </c>
      <c r="F5924">
        <v>1.1718999999999999</v>
      </c>
      <c r="G5924">
        <v>1.2990999999999999</v>
      </c>
      <c r="H5924">
        <v>-0.8</v>
      </c>
      <c r="I5924">
        <v>2.9</v>
      </c>
      <c r="J5924">
        <v>2.6</v>
      </c>
      <c r="K5924">
        <v>-2.1</v>
      </c>
      <c r="L5924">
        <v>257.27800000000002</v>
      </c>
      <c r="M5924">
        <v>14.9168</v>
      </c>
      <c r="N5924">
        <v>14.65</v>
      </c>
      <c r="O5924">
        <v>74.37</v>
      </c>
      <c r="P5924">
        <v>3.1829999999999998</v>
      </c>
      <c r="Q5924">
        <v>3.6139999999999999</v>
      </c>
      <c r="R5924">
        <v>2.1749999999999998</v>
      </c>
      <c r="S5924">
        <v>1.5489999999999999</v>
      </c>
      <c r="T5924">
        <v>1.651</v>
      </c>
      <c r="U5924">
        <v>1.89</v>
      </c>
      <c r="V5924">
        <v>2.246</v>
      </c>
      <c r="W5924">
        <v>2.4340000000000002</v>
      </c>
      <c r="X5924">
        <v>2.1760000000000002</v>
      </c>
      <c r="Y5924">
        <v>2.9710000000000001</v>
      </c>
      <c r="Z5924">
        <v>3.0750000000000002</v>
      </c>
      <c r="AA5924">
        <v>3.9220000000000002</v>
      </c>
      <c r="AB5924">
        <v>4.4969000000000001</v>
      </c>
      <c r="AC5924">
        <v>3.8711000000000002</v>
      </c>
      <c r="AD5924">
        <v>4.0659999999999998</v>
      </c>
      <c r="AE5924">
        <v>3.7568999999999999</v>
      </c>
      <c r="AG5924">
        <v>514.59</v>
      </c>
      <c r="AH5924">
        <v>1030.4000000000001</v>
      </c>
      <c r="AI5924">
        <v>8964.7099999999991</v>
      </c>
      <c r="AJ5924">
        <v>171.49799999999999</v>
      </c>
      <c r="AK5924">
        <v>582.79399999999998</v>
      </c>
      <c r="AL5924">
        <v>1354.42</v>
      </c>
      <c r="AM5924">
        <v>4492.3100000000004</v>
      </c>
      <c r="AN5924">
        <v>302.89</v>
      </c>
      <c r="AO5924">
        <v>2501.8000000000002</v>
      </c>
    </row>
    <row r="5925" spans="4:41" x14ac:dyDescent="0.3">
      <c r="D5925" s="1">
        <v>45524</v>
      </c>
      <c r="E5925">
        <v>1.113</v>
      </c>
      <c r="F5925">
        <v>1.1711</v>
      </c>
      <c r="G5925">
        <v>1.3033999999999999</v>
      </c>
      <c r="H5925">
        <v>-0.8</v>
      </c>
      <c r="I5925">
        <v>2.9</v>
      </c>
      <c r="J5925">
        <v>2.6</v>
      </c>
      <c r="K5925">
        <v>-2.1</v>
      </c>
      <c r="L5925">
        <v>257.27800000000002</v>
      </c>
      <c r="M5925">
        <v>15.46</v>
      </c>
      <c r="N5925">
        <v>15.88</v>
      </c>
      <c r="O5925">
        <v>74.040000000000006</v>
      </c>
      <c r="P5925">
        <v>3.1589999999999998</v>
      </c>
      <c r="Q5925">
        <v>3.593</v>
      </c>
      <c r="R5925">
        <v>2.17</v>
      </c>
      <c r="S5925">
        <v>1.5509999999999999</v>
      </c>
      <c r="T5925">
        <v>1.6559999999999999</v>
      </c>
      <c r="U5925">
        <v>1.8859999999999999</v>
      </c>
      <c r="V5925">
        <v>2.2149999999999999</v>
      </c>
      <c r="W5925">
        <v>2.407</v>
      </c>
      <c r="X5925">
        <v>2.1419999999999999</v>
      </c>
      <c r="Y5925">
        <v>2.9449999999999998</v>
      </c>
      <c r="Z5925">
        <v>3.0419999999999998</v>
      </c>
      <c r="AA5925">
        <v>3.915</v>
      </c>
      <c r="AB5925">
        <v>4.4261999999999997</v>
      </c>
      <c r="AC5925">
        <v>3.8067000000000002</v>
      </c>
      <c r="AD5925">
        <v>3.9836</v>
      </c>
      <c r="AE5925">
        <v>3.6875</v>
      </c>
      <c r="AG5925">
        <v>512.27</v>
      </c>
      <c r="AH5925">
        <v>1030.05</v>
      </c>
      <c r="AI5925">
        <v>8904.2890000000007</v>
      </c>
      <c r="AJ5925">
        <v>170.22900000000001</v>
      </c>
      <c r="AK5925">
        <v>578.78099999999995</v>
      </c>
      <c r="AL5925">
        <v>1356.99</v>
      </c>
      <c r="AM5925">
        <v>4542.32</v>
      </c>
      <c r="AN5925">
        <v>303.85000000000002</v>
      </c>
      <c r="AO5925">
        <v>2511.3000000000002</v>
      </c>
    </row>
    <row r="5926" spans="4:41" x14ac:dyDescent="0.3">
      <c r="D5926" s="1">
        <v>45525</v>
      </c>
      <c r="E5926">
        <v>1.115</v>
      </c>
      <c r="F5926">
        <v>1.1739999999999999</v>
      </c>
      <c r="G5926">
        <v>1.3090999999999999</v>
      </c>
      <c r="H5926">
        <v>-0.8</v>
      </c>
      <c r="I5926">
        <v>2.9</v>
      </c>
      <c r="J5926">
        <v>2.6</v>
      </c>
      <c r="K5926">
        <v>-2.1</v>
      </c>
      <c r="L5926">
        <v>257.27800000000002</v>
      </c>
      <c r="M5926">
        <v>15.475199999999999</v>
      </c>
      <c r="N5926">
        <v>16.27</v>
      </c>
      <c r="O5926">
        <v>71.930000000000007</v>
      </c>
      <c r="P5926">
        <v>3.1619999999999999</v>
      </c>
      <c r="Q5926">
        <v>3.5579999999999998</v>
      </c>
      <c r="R5926">
        <v>2.17</v>
      </c>
      <c r="S5926">
        <v>1.554</v>
      </c>
      <c r="T5926">
        <v>1.651</v>
      </c>
      <c r="U5926">
        <v>1.8919999999999999</v>
      </c>
      <c r="V5926">
        <v>2.1909999999999998</v>
      </c>
      <c r="W5926">
        <v>2.3570000000000002</v>
      </c>
      <c r="X5926">
        <v>2.1059999999999999</v>
      </c>
      <c r="Y5926">
        <v>2.9060000000000001</v>
      </c>
      <c r="Z5926">
        <v>3.004</v>
      </c>
      <c r="AA5926">
        <v>3.891</v>
      </c>
      <c r="AB5926">
        <v>4.3879999999999999</v>
      </c>
      <c r="AC5926">
        <v>3.8010000000000002</v>
      </c>
      <c r="AD5926">
        <v>3.9304999999999999</v>
      </c>
      <c r="AE5926">
        <v>3.6562000000000001</v>
      </c>
      <c r="AG5926">
        <v>513.95000000000005</v>
      </c>
      <c r="AH5926">
        <v>1034.8399999999999</v>
      </c>
      <c r="AI5926">
        <v>8933.8539999999994</v>
      </c>
      <c r="AJ5926">
        <v>171.60300000000001</v>
      </c>
      <c r="AK5926">
        <v>575.625</v>
      </c>
      <c r="AL5926">
        <v>1351.17</v>
      </c>
      <c r="AM5926">
        <v>4532.67</v>
      </c>
      <c r="AN5926">
        <v>304.77</v>
      </c>
      <c r="AO5926">
        <v>2508.4</v>
      </c>
    </row>
    <row r="5927" spans="4:41" x14ac:dyDescent="0.3">
      <c r="D5927" s="1">
        <v>45526</v>
      </c>
      <c r="E5927">
        <v>1.1112</v>
      </c>
      <c r="F5927">
        <v>1.1779999999999999</v>
      </c>
      <c r="G5927">
        <v>1.3090999999999999</v>
      </c>
      <c r="H5927">
        <v>-0.8</v>
      </c>
      <c r="I5927">
        <v>2.9</v>
      </c>
      <c r="J5927">
        <v>2.6</v>
      </c>
      <c r="K5927">
        <v>-2.1</v>
      </c>
      <c r="L5927">
        <v>257.27800000000002</v>
      </c>
      <c r="M5927">
        <v>16.0105</v>
      </c>
      <c r="N5927">
        <v>17.55</v>
      </c>
      <c r="O5927">
        <v>73.010000000000005</v>
      </c>
      <c r="P5927">
        <v>3.133</v>
      </c>
      <c r="Q5927">
        <v>3.617</v>
      </c>
      <c r="R5927">
        <v>2.1549999999999998</v>
      </c>
      <c r="S5927">
        <v>1.528</v>
      </c>
      <c r="T5927">
        <v>1.619</v>
      </c>
      <c r="U5927">
        <v>1.8720000000000001</v>
      </c>
      <c r="V5927">
        <v>2.2440000000000002</v>
      </c>
      <c r="W5927">
        <v>2.3969999999999998</v>
      </c>
      <c r="X5927">
        <v>2.157</v>
      </c>
      <c r="Y5927">
        <v>2.9590000000000001</v>
      </c>
      <c r="Z5927">
        <v>3.0539999999999998</v>
      </c>
      <c r="AA5927">
        <v>3.96</v>
      </c>
      <c r="AB5927">
        <v>4.4577999999999998</v>
      </c>
      <c r="AC5927">
        <v>3.8521000000000001</v>
      </c>
      <c r="AD5927">
        <v>4.0034999999999998</v>
      </c>
      <c r="AE5927">
        <v>3.7166000000000001</v>
      </c>
      <c r="AG5927">
        <v>515.74</v>
      </c>
      <c r="AH5927">
        <v>1037.51</v>
      </c>
      <c r="AI5927">
        <v>8969.6059999999998</v>
      </c>
      <c r="AJ5927">
        <v>170.839</v>
      </c>
      <c r="AK5927">
        <v>564.06299999999999</v>
      </c>
      <c r="AL5927">
        <v>1355</v>
      </c>
      <c r="AM5927">
        <v>4543.79</v>
      </c>
      <c r="AN5927">
        <v>303.23</v>
      </c>
      <c r="AO5927">
        <v>2478.9</v>
      </c>
    </row>
    <row r="5928" spans="4:41" x14ac:dyDescent="0.3">
      <c r="D5928" s="1">
        <v>45527</v>
      </c>
      <c r="E5928">
        <v>1.1192</v>
      </c>
      <c r="F5928">
        <v>1.1809000000000001</v>
      </c>
      <c r="G5928">
        <v>1.3213999999999999</v>
      </c>
      <c r="H5928">
        <v>-0.8</v>
      </c>
      <c r="I5928">
        <v>2.9</v>
      </c>
      <c r="J5928">
        <v>2.6</v>
      </c>
      <c r="K5928">
        <v>-2.1</v>
      </c>
      <c r="L5928">
        <v>257.27800000000002</v>
      </c>
      <c r="M5928">
        <v>15.307</v>
      </c>
      <c r="N5928">
        <v>15.86</v>
      </c>
      <c r="O5928">
        <v>74.83</v>
      </c>
      <c r="P5928">
        <v>3.1019999999999999</v>
      </c>
      <c r="Q5928">
        <v>3.5670000000000002</v>
      </c>
      <c r="R5928">
        <v>2.1549999999999998</v>
      </c>
      <c r="S5928">
        <v>1.5029999999999999</v>
      </c>
      <c r="T5928">
        <v>1.589</v>
      </c>
      <c r="U5928">
        <v>1.851</v>
      </c>
      <c r="V5928">
        <v>2.2250000000000001</v>
      </c>
      <c r="W5928">
        <v>2.3740000000000001</v>
      </c>
      <c r="X5928">
        <v>2.1320000000000001</v>
      </c>
      <c r="Y5928">
        <v>2.9329999999999998</v>
      </c>
      <c r="Z5928">
        <v>3.02</v>
      </c>
      <c r="AA5928">
        <v>3.9119999999999999</v>
      </c>
      <c r="AB5928">
        <v>4.3703000000000003</v>
      </c>
      <c r="AC5928">
        <v>3.7989999999999999</v>
      </c>
      <c r="AD5928">
        <v>3.9152999999999998</v>
      </c>
      <c r="AE5928">
        <v>3.6486000000000001</v>
      </c>
      <c r="AG5928">
        <v>518.13</v>
      </c>
      <c r="AH5928">
        <v>1048.23</v>
      </c>
      <c r="AI5928">
        <v>9069.5910000000003</v>
      </c>
      <c r="AJ5928">
        <v>172.40299999999999</v>
      </c>
      <c r="AK5928">
        <v>571.64200000000005</v>
      </c>
      <c r="AL5928">
        <v>1351.95</v>
      </c>
      <c r="AM5928">
        <v>4566.4399999999996</v>
      </c>
      <c r="AN5928">
        <v>304.36</v>
      </c>
      <c r="AO5928">
        <v>2508.4</v>
      </c>
    </row>
    <row r="5929" spans="4:41" x14ac:dyDescent="0.3">
      <c r="D5929" s="1">
        <v>45530</v>
      </c>
      <c r="E5929">
        <v>1.1161000000000001</v>
      </c>
      <c r="F5929">
        <v>1.1816</v>
      </c>
      <c r="G5929">
        <v>1.3188</v>
      </c>
      <c r="H5929">
        <v>-0.8</v>
      </c>
      <c r="I5929">
        <v>2.9</v>
      </c>
      <c r="J5929">
        <v>2.6</v>
      </c>
      <c r="K5929">
        <v>-2.1</v>
      </c>
      <c r="L5929">
        <v>257.27800000000002</v>
      </c>
      <c r="M5929">
        <v>15.662699999999999</v>
      </c>
      <c r="N5929">
        <v>16.149999999999999</v>
      </c>
      <c r="O5929">
        <v>77.42</v>
      </c>
      <c r="P5929">
        <v>3.1160000000000001</v>
      </c>
      <c r="Q5929">
        <v>3.5960000000000001</v>
      </c>
      <c r="R5929">
        <v>2.1640000000000001</v>
      </c>
      <c r="S5929">
        <v>1.502</v>
      </c>
      <c r="T5929">
        <v>1.5489999999999999</v>
      </c>
      <c r="U5929">
        <v>1.8380000000000001</v>
      </c>
      <c r="V5929">
        <v>2.2480000000000002</v>
      </c>
      <c r="W5929">
        <v>2.3980000000000001</v>
      </c>
      <c r="X5929">
        <v>2.1619999999999999</v>
      </c>
      <c r="Y5929">
        <v>2.9580000000000002</v>
      </c>
      <c r="Z5929">
        <v>3.0470000000000002</v>
      </c>
      <c r="AA5929">
        <v>3.9119999999999999</v>
      </c>
      <c r="AB5929">
        <v>4.4077000000000002</v>
      </c>
      <c r="AC5929">
        <v>3.8159999999999998</v>
      </c>
      <c r="AD5929">
        <v>3.9358</v>
      </c>
      <c r="AE5929">
        <v>3.6657000000000002</v>
      </c>
      <c r="AG5929">
        <v>518.04999999999995</v>
      </c>
      <c r="AH5929">
        <v>1047.83</v>
      </c>
      <c r="AI5929">
        <v>9078.5290000000005</v>
      </c>
      <c r="AJ5929">
        <v>171.77099999999999</v>
      </c>
      <c r="AK5929">
        <v>573.35799999999995</v>
      </c>
      <c r="AL5929">
        <v>1356.54</v>
      </c>
      <c r="AM5929">
        <v>4526.79</v>
      </c>
      <c r="AN5929">
        <v>304.19</v>
      </c>
      <c r="AO5929">
        <v>2517.6999999999998</v>
      </c>
    </row>
    <row r="5930" spans="4:41" x14ac:dyDescent="0.3">
      <c r="D5930" s="1">
        <v>45531</v>
      </c>
      <c r="E5930">
        <v>1.1184000000000001</v>
      </c>
      <c r="F5930">
        <v>1.1856</v>
      </c>
      <c r="G5930">
        <v>1.3261000000000001</v>
      </c>
      <c r="H5930">
        <v>-0.8</v>
      </c>
      <c r="I5930">
        <v>2.9</v>
      </c>
      <c r="J5930">
        <v>2.6</v>
      </c>
      <c r="K5930">
        <v>-2.1</v>
      </c>
      <c r="L5930">
        <v>257.27800000000002</v>
      </c>
      <c r="M5930">
        <v>15.456799999999999</v>
      </c>
      <c r="N5930">
        <v>15.43</v>
      </c>
      <c r="O5930">
        <v>75.53</v>
      </c>
      <c r="P5930">
        <v>3.0950000000000002</v>
      </c>
      <c r="Q5930">
        <v>3.6680000000000001</v>
      </c>
      <c r="R5930">
        <v>2.1880000000000002</v>
      </c>
      <c r="S5930">
        <v>1.5049999999999999</v>
      </c>
      <c r="T5930">
        <v>1.56</v>
      </c>
      <c r="U5930">
        <v>1.8660000000000001</v>
      </c>
      <c r="V5930">
        <v>2.2879999999999998</v>
      </c>
      <c r="W5930">
        <v>2.4039999999999999</v>
      </c>
      <c r="X5930">
        <v>2.1859999999999999</v>
      </c>
      <c r="Y5930">
        <v>3.0169999999999999</v>
      </c>
      <c r="Z5930">
        <v>3.1059999999999999</v>
      </c>
      <c r="AA5930">
        <v>3.9980000000000002</v>
      </c>
      <c r="AB5930">
        <v>4.3803000000000001</v>
      </c>
      <c r="AC5930">
        <v>3.8216000000000001</v>
      </c>
      <c r="AD5930">
        <v>3.8992</v>
      </c>
      <c r="AE5930">
        <v>3.6482000000000001</v>
      </c>
      <c r="AG5930">
        <v>518.88</v>
      </c>
      <c r="AH5930">
        <v>1048.6600000000001</v>
      </c>
      <c r="AI5930">
        <v>9124.3369999999995</v>
      </c>
      <c r="AJ5930">
        <v>171.60499999999999</v>
      </c>
      <c r="AK5930">
        <v>568.04999999999995</v>
      </c>
      <c r="AL5930">
        <v>1350.98</v>
      </c>
      <c r="AM5930">
        <v>4559.78</v>
      </c>
      <c r="AN5930">
        <v>304.02999999999997</v>
      </c>
      <c r="AO5930">
        <v>2516</v>
      </c>
    </row>
    <row r="5931" spans="4:41" x14ac:dyDescent="0.3">
      <c r="D5931" s="1">
        <v>45532</v>
      </c>
      <c r="E5931">
        <v>1.1120000000000001</v>
      </c>
      <c r="F5931">
        <v>1.1861999999999999</v>
      </c>
      <c r="G5931">
        <v>1.3190999999999999</v>
      </c>
      <c r="H5931">
        <v>-0.8</v>
      </c>
      <c r="I5931">
        <v>2.9</v>
      </c>
      <c r="J5931">
        <v>2.6</v>
      </c>
      <c r="K5931">
        <v>-2.1</v>
      </c>
      <c r="L5931">
        <v>257.27800000000002</v>
      </c>
      <c r="M5931">
        <v>15.589600000000001</v>
      </c>
      <c r="N5931">
        <v>17.11</v>
      </c>
      <c r="O5931">
        <v>74.52</v>
      </c>
      <c r="P5931">
        <v>3.1190000000000002</v>
      </c>
      <c r="Q5931">
        <v>3.6469999999999998</v>
      </c>
      <c r="R5931">
        <v>2.181</v>
      </c>
      <c r="S5931">
        <v>1.502</v>
      </c>
      <c r="T5931">
        <v>1.546</v>
      </c>
      <c r="U5931">
        <v>1.8560000000000001</v>
      </c>
      <c r="V5931">
        <v>2.2610000000000001</v>
      </c>
      <c r="W5931">
        <v>2.3849999999999998</v>
      </c>
      <c r="X5931">
        <v>2.165</v>
      </c>
      <c r="Y5931">
        <v>2.99</v>
      </c>
      <c r="Z5931">
        <v>3.0920000000000001</v>
      </c>
      <c r="AA5931">
        <v>4.0010000000000003</v>
      </c>
      <c r="AB5931">
        <v>4.3933999999999997</v>
      </c>
      <c r="AC5931">
        <v>3.8349000000000002</v>
      </c>
      <c r="AD5931">
        <v>3.8650000000000002</v>
      </c>
      <c r="AE5931">
        <v>3.6652999999999998</v>
      </c>
      <c r="AG5931">
        <v>520.6</v>
      </c>
      <c r="AH5931">
        <v>1048.71</v>
      </c>
      <c r="AI5931">
        <v>9106.3719999999994</v>
      </c>
      <c r="AJ5931">
        <v>169.64400000000001</v>
      </c>
      <c r="AK5931">
        <v>568.92600000000004</v>
      </c>
      <c r="AL5931">
        <v>1348.8</v>
      </c>
      <c r="AM5931">
        <v>4579.04</v>
      </c>
      <c r="AN5931">
        <v>304.02999999999997</v>
      </c>
      <c r="AO5931">
        <v>2501</v>
      </c>
    </row>
    <row r="5932" spans="4:41" x14ac:dyDescent="0.3">
      <c r="D5932" s="1">
        <v>45533</v>
      </c>
      <c r="E5932">
        <v>1.1076999999999999</v>
      </c>
      <c r="F5932">
        <v>1.1887000000000001</v>
      </c>
      <c r="G5932">
        <v>1.3168</v>
      </c>
      <c r="H5932">
        <v>-0.8</v>
      </c>
      <c r="I5932">
        <v>2.9</v>
      </c>
      <c r="J5932">
        <v>2.6</v>
      </c>
      <c r="K5932">
        <v>-2.1</v>
      </c>
      <c r="L5932">
        <v>257.27800000000002</v>
      </c>
      <c r="M5932">
        <v>15.2338</v>
      </c>
      <c r="N5932">
        <v>15.65</v>
      </c>
      <c r="O5932">
        <v>75.91</v>
      </c>
      <c r="P5932">
        <v>3.1080000000000001</v>
      </c>
      <c r="Q5932">
        <v>3.6539999999999999</v>
      </c>
      <c r="R5932">
        <v>2.1739999999999999</v>
      </c>
      <c r="S5932">
        <v>1.504</v>
      </c>
      <c r="T5932">
        <v>1.536</v>
      </c>
      <c r="U5932">
        <v>1.859</v>
      </c>
      <c r="V5932">
        <v>2.274</v>
      </c>
      <c r="W5932">
        <v>2.3570000000000002</v>
      </c>
      <c r="X5932">
        <v>2.1560000000000001</v>
      </c>
      <c r="Y5932">
        <v>2.9940000000000002</v>
      </c>
      <c r="Z5932">
        <v>3.0979999999999999</v>
      </c>
      <c r="AA5932">
        <v>4.0190000000000001</v>
      </c>
      <c r="AB5932">
        <v>4.4119000000000002</v>
      </c>
      <c r="AC5932">
        <v>3.8614999999999999</v>
      </c>
      <c r="AD5932">
        <v>3.8938999999999999</v>
      </c>
      <c r="AE5932">
        <v>3.6663999999999999</v>
      </c>
      <c r="AG5932">
        <v>524.57000000000005</v>
      </c>
      <c r="AH5932">
        <v>1051.24</v>
      </c>
      <c r="AI5932">
        <v>9114.1730000000007</v>
      </c>
      <c r="AJ5932">
        <v>170.047</v>
      </c>
      <c r="AK5932">
        <v>558.11800000000005</v>
      </c>
      <c r="AL5932">
        <v>1346.9</v>
      </c>
      <c r="AM5932">
        <v>4581.58</v>
      </c>
      <c r="AN5932">
        <v>303.52999999999997</v>
      </c>
      <c r="AO5932">
        <v>2536.6999999999998</v>
      </c>
    </row>
    <row r="5933" spans="4:41" x14ac:dyDescent="0.3">
      <c r="D5933" s="1">
        <v>45534</v>
      </c>
      <c r="E5933">
        <v>1.1048</v>
      </c>
      <c r="F5933">
        <v>1.1881999999999999</v>
      </c>
      <c r="G5933">
        <v>1.3127</v>
      </c>
      <c r="H5933">
        <v>-0.8</v>
      </c>
      <c r="I5933">
        <v>2.9</v>
      </c>
      <c r="J5933">
        <v>2.6</v>
      </c>
      <c r="K5933">
        <v>-2.1</v>
      </c>
      <c r="L5933">
        <v>257.27800000000002</v>
      </c>
      <c r="M5933">
        <v>15.269500000000001</v>
      </c>
      <c r="N5933">
        <v>15</v>
      </c>
      <c r="O5933">
        <v>73.55</v>
      </c>
      <c r="P5933">
        <v>3.0880000000000001</v>
      </c>
      <c r="Q5933">
        <v>3.7010000000000001</v>
      </c>
      <c r="R5933">
        <v>2.1779999999999999</v>
      </c>
      <c r="S5933">
        <v>1.4930000000000001</v>
      </c>
      <c r="T5933">
        <v>1.534</v>
      </c>
      <c r="U5933">
        <v>1.8580000000000001</v>
      </c>
      <c r="V5933">
        <v>2.2989999999999999</v>
      </c>
      <c r="W5933">
        <v>2.391</v>
      </c>
      <c r="X5933">
        <v>2.1890000000000001</v>
      </c>
      <c r="Y5933">
        <v>3.0249999999999999</v>
      </c>
      <c r="Z5933">
        <v>3.133</v>
      </c>
      <c r="AA5933">
        <v>4.0149999999999997</v>
      </c>
      <c r="AB5933">
        <v>4.4023000000000003</v>
      </c>
      <c r="AC5933">
        <v>3.9034</v>
      </c>
      <c r="AD5933">
        <v>3.9165000000000001</v>
      </c>
      <c r="AE5933">
        <v>3.7027000000000001</v>
      </c>
      <c r="AG5933">
        <v>525.04999999999995</v>
      </c>
      <c r="AH5933">
        <v>1052.08</v>
      </c>
      <c r="AI5933">
        <v>9103.2800000000007</v>
      </c>
      <c r="AJ5933">
        <v>170.67599999999999</v>
      </c>
      <c r="AK5933">
        <v>558.55200000000002</v>
      </c>
      <c r="AL5933">
        <v>1354.57</v>
      </c>
      <c r="AM5933">
        <v>4615.0600000000004</v>
      </c>
      <c r="AN5933">
        <v>302.74</v>
      </c>
      <c r="AO5933">
        <v>2504.5</v>
      </c>
    </row>
    <row r="5934" spans="4:41" x14ac:dyDescent="0.3">
      <c r="D5934" s="1">
        <v>45538</v>
      </c>
      <c r="E5934">
        <v>1.1043000000000001</v>
      </c>
      <c r="F5934">
        <v>1.1875</v>
      </c>
      <c r="G5934">
        <v>1.3113999999999999</v>
      </c>
      <c r="H5934">
        <v>-1.8</v>
      </c>
      <c r="I5934">
        <v>2.5</v>
      </c>
      <c r="J5934">
        <v>2.2000000000000002</v>
      </c>
      <c r="K5934">
        <v>-2.2999999999999998</v>
      </c>
      <c r="L5934">
        <v>257.65600000000001</v>
      </c>
      <c r="M5934">
        <v>17.337399999999999</v>
      </c>
      <c r="N5934">
        <v>20.72</v>
      </c>
      <c r="O5934">
        <v>70.34</v>
      </c>
      <c r="P5934">
        <v>3.113</v>
      </c>
      <c r="Q5934">
        <v>3.7429999999999999</v>
      </c>
      <c r="R5934">
        <v>2.149</v>
      </c>
      <c r="S5934">
        <v>1.444</v>
      </c>
      <c r="T5934">
        <v>1.4590000000000001</v>
      </c>
      <c r="U5934">
        <v>1.7789999999999999</v>
      </c>
      <c r="V5934">
        <v>2.2770000000000001</v>
      </c>
      <c r="W5934">
        <v>2.38</v>
      </c>
      <c r="X5934">
        <v>2.1709999999999998</v>
      </c>
      <c r="Y5934">
        <v>3.0019999999999998</v>
      </c>
      <c r="Z5934">
        <v>3.105</v>
      </c>
      <c r="AA5934">
        <v>3.99</v>
      </c>
      <c r="AB5934">
        <v>4.3642000000000003</v>
      </c>
      <c r="AC5934">
        <v>3.831</v>
      </c>
      <c r="AD5934">
        <v>3.8631000000000002</v>
      </c>
      <c r="AE5934">
        <v>3.6387</v>
      </c>
      <c r="AG5934">
        <v>519.84</v>
      </c>
      <c r="AH5934">
        <v>1039.1400000000001</v>
      </c>
      <c r="AI5934">
        <v>8979.73</v>
      </c>
      <c r="AJ5934">
        <v>169.773</v>
      </c>
      <c r="AK5934">
        <v>551.98599999999999</v>
      </c>
      <c r="AL5934">
        <v>1342.23</v>
      </c>
      <c r="AM5934">
        <v>4650.1899999999996</v>
      </c>
      <c r="AN5934">
        <v>304.07</v>
      </c>
      <c r="AO5934">
        <v>2499.6999999999998</v>
      </c>
    </row>
    <row r="5935" spans="4:41" x14ac:dyDescent="0.3">
      <c r="D5935" s="1">
        <v>45539</v>
      </c>
      <c r="E5935">
        <v>1.1082000000000001</v>
      </c>
      <c r="F5935">
        <v>1.1863999999999999</v>
      </c>
      <c r="G5935">
        <v>1.3147</v>
      </c>
      <c r="H5935">
        <v>-1.8</v>
      </c>
      <c r="I5935">
        <v>2.5</v>
      </c>
      <c r="J5935">
        <v>2.2000000000000002</v>
      </c>
      <c r="K5935">
        <v>-2.2999999999999998</v>
      </c>
      <c r="L5935">
        <v>257.65600000000001</v>
      </c>
      <c r="M5935">
        <v>19.866499999999998</v>
      </c>
      <c r="N5935">
        <v>21.32</v>
      </c>
      <c r="O5935">
        <v>69.2</v>
      </c>
      <c r="P5935">
        <v>3.0939999999999999</v>
      </c>
      <c r="Q5935">
        <v>3.66</v>
      </c>
      <c r="R5935">
        <v>2.13</v>
      </c>
      <c r="S5935">
        <v>1.46</v>
      </c>
      <c r="T5935">
        <v>1.4730000000000001</v>
      </c>
      <c r="U5935">
        <v>1.774</v>
      </c>
      <c r="V5935">
        <v>2.2240000000000002</v>
      </c>
      <c r="W5935">
        <v>2.323</v>
      </c>
      <c r="X5935">
        <v>2.1110000000000002</v>
      </c>
      <c r="Y5935">
        <v>2.9350000000000001</v>
      </c>
      <c r="Z5935">
        <v>3.0409999999999999</v>
      </c>
      <c r="AA5935">
        <v>3.9350000000000001</v>
      </c>
      <c r="AB5935">
        <v>4.2125000000000004</v>
      </c>
      <c r="AC5935">
        <v>3.7551999999999999</v>
      </c>
      <c r="AD5935">
        <v>3.7538999999999998</v>
      </c>
      <c r="AE5935">
        <v>3.5491000000000001</v>
      </c>
      <c r="AG5935">
        <v>514.82000000000005</v>
      </c>
      <c r="AH5935">
        <v>1033.6400000000001</v>
      </c>
      <c r="AI5935">
        <v>8996.8469999999998</v>
      </c>
      <c r="AJ5935">
        <v>170.21299999999999</v>
      </c>
      <c r="AK5935">
        <v>555.74</v>
      </c>
      <c r="AL5935">
        <v>1315.97</v>
      </c>
      <c r="AM5935">
        <v>4480.43</v>
      </c>
      <c r="AN5935">
        <v>305.61</v>
      </c>
      <c r="AO5935">
        <v>2502.6999999999998</v>
      </c>
    </row>
    <row r="5936" spans="4:41" x14ac:dyDescent="0.3">
      <c r="D5936" s="1">
        <v>45540</v>
      </c>
      <c r="E5936">
        <v>1.1111</v>
      </c>
      <c r="F5936">
        <v>1.1861999999999999</v>
      </c>
      <c r="G5936">
        <v>1.3180000000000001</v>
      </c>
      <c r="H5936">
        <v>-1.8</v>
      </c>
      <c r="I5936">
        <v>2.5</v>
      </c>
      <c r="J5936">
        <v>2.2000000000000002</v>
      </c>
      <c r="K5936">
        <v>-2.2999999999999998</v>
      </c>
      <c r="L5936">
        <v>257.65600000000001</v>
      </c>
      <c r="M5936">
        <v>20.049700000000001</v>
      </c>
      <c r="N5936">
        <v>19.899999999999999</v>
      </c>
      <c r="O5936">
        <v>69.150000000000006</v>
      </c>
      <c r="P5936">
        <v>3.0529999999999999</v>
      </c>
      <c r="Q5936">
        <v>3.64</v>
      </c>
      <c r="R5936">
        <v>2.1459999999999999</v>
      </c>
      <c r="S5936">
        <v>1.452</v>
      </c>
      <c r="T5936">
        <v>1.458</v>
      </c>
      <c r="U5936">
        <v>1.7709999999999999</v>
      </c>
      <c r="V5936">
        <v>2.2080000000000002</v>
      </c>
      <c r="W5936">
        <v>2.2959999999999998</v>
      </c>
      <c r="X5936">
        <v>2.0950000000000002</v>
      </c>
      <c r="Y5936">
        <v>2.9140000000000001</v>
      </c>
      <c r="Z5936">
        <v>3.02</v>
      </c>
      <c r="AA5936">
        <v>3.915</v>
      </c>
      <c r="AB5936">
        <v>4.1959999999999997</v>
      </c>
      <c r="AC5936">
        <v>3.7269000000000001</v>
      </c>
      <c r="AD5936">
        <v>3.7435</v>
      </c>
      <c r="AE5936">
        <v>3.5369999999999999</v>
      </c>
      <c r="AG5936">
        <v>512.04999999999995</v>
      </c>
      <c r="AH5936">
        <v>1027.0899999999999</v>
      </c>
      <c r="AI5936">
        <v>8964.2019999999993</v>
      </c>
      <c r="AJ5936">
        <v>168.517</v>
      </c>
      <c r="AK5936">
        <v>555.23400000000004</v>
      </c>
      <c r="AL5936">
        <v>1319.86</v>
      </c>
      <c r="AM5936">
        <v>4458.7700000000004</v>
      </c>
      <c r="AN5936">
        <v>306.16000000000003</v>
      </c>
      <c r="AO5936">
        <v>2519.6999999999998</v>
      </c>
    </row>
    <row r="5937" spans="4:41" x14ac:dyDescent="0.3">
      <c r="D5937" s="1">
        <v>45541</v>
      </c>
      <c r="E5937">
        <v>1.1084000000000001</v>
      </c>
      <c r="F5937">
        <v>1.1845000000000001</v>
      </c>
      <c r="G5937">
        <v>1.3129</v>
      </c>
      <c r="H5937">
        <v>-1.8</v>
      </c>
      <c r="I5937">
        <v>2.5</v>
      </c>
      <c r="J5937">
        <v>2.2000000000000002</v>
      </c>
      <c r="K5937">
        <v>-2.2999999999999998</v>
      </c>
      <c r="L5937">
        <v>257.65600000000001</v>
      </c>
      <c r="M5937">
        <v>22.584900000000001</v>
      </c>
      <c r="N5937">
        <v>22.38</v>
      </c>
      <c r="O5937">
        <v>67.67</v>
      </c>
      <c r="P5937">
        <v>3.0249999999999999</v>
      </c>
      <c r="Q5937">
        <v>3.6240000000000001</v>
      </c>
      <c r="R5937">
        <v>2.1379999999999999</v>
      </c>
      <c r="S5937">
        <v>1.4370000000000001</v>
      </c>
      <c r="T5937">
        <v>1.446</v>
      </c>
      <c r="U5937">
        <v>1.7689999999999999</v>
      </c>
      <c r="V5937">
        <v>2.1720000000000002</v>
      </c>
      <c r="W5937">
        <v>2.23</v>
      </c>
      <c r="X5937">
        <v>2.0459999999999998</v>
      </c>
      <c r="Y5937">
        <v>2.8839999999999999</v>
      </c>
      <c r="Z5937">
        <v>2.9969999999999999</v>
      </c>
      <c r="AA5937">
        <v>3.8860000000000001</v>
      </c>
      <c r="AB5937">
        <v>4.0926</v>
      </c>
      <c r="AC5937">
        <v>3.7080000000000002</v>
      </c>
      <c r="AD5937">
        <v>3.6461999999999999</v>
      </c>
      <c r="AE5937">
        <v>3.4851999999999999</v>
      </c>
      <c r="AG5937">
        <v>506.56</v>
      </c>
      <c r="AH5937">
        <v>1019.88</v>
      </c>
      <c r="AI5937">
        <v>8916.3250000000007</v>
      </c>
      <c r="AJ5937">
        <v>166.18600000000001</v>
      </c>
      <c r="AK5937">
        <v>546.95600000000002</v>
      </c>
      <c r="AL5937">
        <v>1321.37</v>
      </c>
      <c r="AM5937">
        <v>4419.0600000000004</v>
      </c>
      <c r="AN5937">
        <v>306.91000000000003</v>
      </c>
      <c r="AO5937">
        <v>2501.5</v>
      </c>
    </row>
    <row r="5938" spans="4:41" x14ac:dyDescent="0.3">
      <c r="D5938" s="1">
        <v>45544</v>
      </c>
      <c r="E5938">
        <v>1.1034999999999999</v>
      </c>
      <c r="F5938">
        <v>1.1847000000000001</v>
      </c>
      <c r="G5938">
        <v>1.3073999999999999</v>
      </c>
      <c r="H5938">
        <v>-1.8</v>
      </c>
      <c r="I5938">
        <v>2.5</v>
      </c>
      <c r="J5938">
        <v>2.2000000000000002</v>
      </c>
      <c r="K5938">
        <v>-2.2999999999999998</v>
      </c>
      <c r="L5938">
        <v>257.65600000000001</v>
      </c>
      <c r="M5938">
        <v>20.229399999999998</v>
      </c>
      <c r="N5938">
        <v>19.45</v>
      </c>
      <c r="O5938">
        <v>68.709999999999994</v>
      </c>
      <c r="P5938">
        <v>2.9860000000000002</v>
      </c>
      <c r="Q5938">
        <v>3.62</v>
      </c>
      <c r="R5938">
        <v>2.125</v>
      </c>
      <c r="S5938">
        <v>1.4179999999999999</v>
      </c>
      <c r="T5938">
        <v>1.427</v>
      </c>
      <c r="U5938">
        <v>1.7609999999999999</v>
      </c>
      <c r="V5938">
        <v>2.1680000000000001</v>
      </c>
      <c r="W5938">
        <v>2.214</v>
      </c>
      <c r="X5938">
        <v>2.0339999999999998</v>
      </c>
      <c r="Y5938">
        <v>2.8860000000000001</v>
      </c>
      <c r="Z5938">
        <v>2.9969999999999999</v>
      </c>
      <c r="AA5938">
        <v>3.8559999999999999</v>
      </c>
      <c r="AB5938">
        <v>4.1218000000000004</v>
      </c>
      <c r="AC5938">
        <v>3.7004000000000001</v>
      </c>
      <c r="AD5938">
        <v>3.6688000000000001</v>
      </c>
      <c r="AE5938">
        <v>3.4868000000000001</v>
      </c>
      <c r="AG5938">
        <v>510.7</v>
      </c>
      <c r="AH5938">
        <v>1021.06</v>
      </c>
      <c r="AI5938">
        <v>8944.1970000000001</v>
      </c>
      <c r="AJ5938">
        <v>165.52500000000001</v>
      </c>
      <c r="AK5938">
        <v>548.33600000000001</v>
      </c>
      <c r="AL5938">
        <v>1305.6400000000001</v>
      </c>
      <c r="AM5938">
        <v>4388.95</v>
      </c>
      <c r="AN5938">
        <v>307.12</v>
      </c>
      <c r="AO5938">
        <v>2509.3000000000002</v>
      </c>
    </row>
    <row r="5939" spans="4:41" x14ac:dyDescent="0.3">
      <c r="D5939" s="1">
        <v>45545</v>
      </c>
      <c r="E5939">
        <v>1.1020000000000001</v>
      </c>
      <c r="F5939">
        <v>1.1870000000000001</v>
      </c>
      <c r="G5939">
        <v>1.3080000000000001</v>
      </c>
      <c r="H5939">
        <v>-1.8</v>
      </c>
      <c r="I5939">
        <v>2.5</v>
      </c>
      <c r="J5939">
        <v>2.2000000000000002</v>
      </c>
      <c r="K5939">
        <v>-2.2999999999999998</v>
      </c>
      <c r="L5939">
        <v>257.65600000000001</v>
      </c>
      <c r="M5939">
        <v>19.5428</v>
      </c>
      <c r="N5939">
        <v>19.079999999999998</v>
      </c>
      <c r="O5939">
        <v>65.75</v>
      </c>
      <c r="P5939">
        <v>2.97</v>
      </c>
      <c r="Q5939">
        <v>3.5830000000000002</v>
      </c>
      <c r="R5939">
        <v>2.121</v>
      </c>
      <c r="S5939">
        <v>1.371</v>
      </c>
      <c r="T5939">
        <v>1.403</v>
      </c>
      <c r="U5939">
        <v>1.7370000000000001</v>
      </c>
      <c r="V5939">
        <v>2.1309999999999998</v>
      </c>
      <c r="W5939">
        <v>2.1779999999999999</v>
      </c>
      <c r="X5939">
        <v>1.9930000000000001</v>
      </c>
      <c r="Y5939">
        <v>2.8460000000000001</v>
      </c>
      <c r="Z5939">
        <v>2.9580000000000002</v>
      </c>
      <c r="AA5939">
        <v>3.819</v>
      </c>
      <c r="AB5939">
        <v>4.0568999999999997</v>
      </c>
      <c r="AC5939">
        <v>3.6423000000000001</v>
      </c>
      <c r="AD5939">
        <v>3.5941000000000001</v>
      </c>
      <c r="AE5939">
        <v>3.4232</v>
      </c>
      <c r="AG5939">
        <v>507.95</v>
      </c>
      <c r="AH5939">
        <v>1013.26</v>
      </c>
      <c r="AI5939">
        <v>8851.5869999999995</v>
      </c>
      <c r="AJ5939">
        <v>163.495</v>
      </c>
      <c r="AK5939">
        <v>542.92700000000002</v>
      </c>
      <c r="AL5939">
        <v>1306.18</v>
      </c>
      <c r="AM5939">
        <v>4383.54</v>
      </c>
      <c r="AN5939">
        <v>308.25</v>
      </c>
      <c r="AO5939">
        <v>2519.5</v>
      </c>
    </row>
    <row r="5940" spans="4:41" x14ac:dyDescent="0.3">
      <c r="D5940" s="1">
        <v>45546</v>
      </c>
      <c r="E5940">
        <v>1.1012</v>
      </c>
      <c r="F5940">
        <v>1.1843999999999999</v>
      </c>
      <c r="G5940">
        <v>1.3043</v>
      </c>
      <c r="H5940">
        <v>-1.8</v>
      </c>
      <c r="I5940">
        <v>2.5</v>
      </c>
      <c r="J5940">
        <v>2.2000000000000002</v>
      </c>
      <c r="K5940">
        <v>-2.2999999999999998</v>
      </c>
      <c r="L5940">
        <v>257.65600000000001</v>
      </c>
      <c r="M5940">
        <v>19.598400000000002</v>
      </c>
      <c r="N5940">
        <v>17.690000000000001</v>
      </c>
      <c r="O5940">
        <v>67.31</v>
      </c>
      <c r="P5940">
        <v>2.96</v>
      </c>
      <c r="Q5940">
        <v>3.5419999999999998</v>
      </c>
      <c r="R5940">
        <v>2.113</v>
      </c>
      <c r="S5940">
        <v>1.319</v>
      </c>
      <c r="T5940">
        <v>1.369</v>
      </c>
      <c r="U5940">
        <v>1.7010000000000001</v>
      </c>
      <c r="V5940">
        <v>2.1120000000000001</v>
      </c>
      <c r="W5940">
        <v>2.1520000000000001</v>
      </c>
      <c r="X5940">
        <v>1.9710000000000001</v>
      </c>
      <c r="Y5940">
        <v>2.83</v>
      </c>
      <c r="Z5940">
        <v>2.9369999999999998</v>
      </c>
      <c r="AA5940">
        <v>3.7610000000000001</v>
      </c>
      <c r="AB5940">
        <v>4.1184000000000003</v>
      </c>
      <c r="AC5940">
        <v>3.6534</v>
      </c>
      <c r="AD5940">
        <v>3.6415000000000002</v>
      </c>
      <c r="AE5940">
        <v>3.4437000000000002</v>
      </c>
      <c r="AG5940">
        <v>508.02</v>
      </c>
      <c r="AH5940">
        <v>1012.66</v>
      </c>
      <c r="AI5940">
        <v>8811.9959999999992</v>
      </c>
      <c r="AJ5940">
        <v>160.565</v>
      </c>
      <c r="AK5940">
        <v>545.61199999999997</v>
      </c>
      <c r="AL5940">
        <v>1302.5899999999999</v>
      </c>
      <c r="AM5940">
        <v>4305.5</v>
      </c>
      <c r="AN5940">
        <v>307.95</v>
      </c>
      <c r="AO5940">
        <v>2519</v>
      </c>
    </row>
    <row r="5941" spans="4:41" x14ac:dyDescent="0.3">
      <c r="D5941" s="1">
        <v>45547</v>
      </c>
      <c r="E5941">
        <v>1.1073999999999999</v>
      </c>
      <c r="F5941">
        <v>1.1851</v>
      </c>
      <c r="G5941">
        <v>1.3124</v>
      </c>
      <c r="H5941">
        <v>-1.8</v>
      </c>
      <c r="I5941">
        <v>2.5</v>
      </c>
      <c r="J5941">
        <v>2.2000000000000002</v>
      </c>
      <c r="K5941">
        <v>-2.2999999999999998</v>
      </c>
      <c r="L5941">
        <v>257.65600000000001</v>
      </c>
      <c r="M5941">
        <v>17.533000000000001</v>
      </c>
      <c r="N5941">
        <v>17.07</v>
      </c>
      <c r="O5941">
        <v>68.97</v>
      </c>
      <c r="P5941">
        <v>2.9289999999999998</v>
      </c>
      <c r="Q5941">
        <v>3.5419999999999998</v>
      </c>
      <c r="R5941">
        <v>2.097</v>
      </c>
      <c r="S5941">
        <v>1.3069999999999999</v>
      </c>
      <c r="T5941">
        <v>1.36</v>
      </c>
      <c r="U5941">
        <v>1.706</v>
      </c>
      <c r="V5941">
        <v>2.15</v>
      </c>
      <c r="W5941">
        <v>2.2250000000000001</v>
      </c>
      <c r="X5941">
        <v>2.0249999999999999</v>
      </c>
      <c r="Y5941">
        <v>2.851</v>
      </c>
      <c r="Z5941">
        <v>2.9609999999999999</v>
      </c>
      <c r="AA5941">
        <v>3.7810000000000001</v>
      </c>
      <c r="AB5941">
        <v>4.0777000000000001</v>
      </c>
      <c r="AC5941">
        <v>3.6739999999999999</v>
      </c>
      <c r="AD5941">
        <v>3.6392000000000002</v>
      </c>
      <c r="AE5941">
        <v>3.4641999999999999</v>
      </c>
      <c r="AG5941">
        <v>512.08000000000004</v>
      </c>
      <c r="AH5941">
        <v>1023.57</v>
      </c>
      <c r="AI5941">
        <v>8903.6350000000002</v>
      </c>
      <c r="AJ5941">
        <v>163.31100000000001</v>
      </c>
      <c r="AK5941">
        <v>549.22</v>
      </c>
      <c r="AL5941">
        <v>1326.38</v>
      </c>
      <c r="AM5941">
        <v>4410.6899999999996</v>
      </c>
      <c r="AN5941">
        <v>307.62</v>
      </c>
      <c r="AO5941">
        <v>2557.1</v>
      </c>
    </row>
    <row r="5942" spans="4:41" x14ac:dyDescent="0.3">
      <c r="D5942" s="1">
        <v>45548</v>
      </c>
      <c r="E5942">
        <v>1.1074999999999999</v>
      </c>
      <c r="F5942">
        <v>1.1850000000000001</v>
      </c>
      <c r="G5942">
        <v>1.3124</v>
      </c>
      <c r="H5942">
        <v>-1.8</v>
      </c>
      <c r="I5942">
        <v>2.5</v>
      </c>
      <c r="J5942">
        <v>2.2000000000000002</v>
      </c>
      <c r="K5942">
        <v>-2.2999999999999998</v>
      </c>
      <c r="L5942">
        <v>257.65600000000001</v>
      </c>
      <c r="M5942">
        <v>16.052299999999999</v>
      </c>
      <c r="N5942">
        <v>16.559999999999999</v>
      </c>
      <c r="O5942">
        <v>68.650000000000006</v>
      </c>
      <c r="P5942">
        <v>2.948</v>
      </c>
      <c r="Q5942">
        <v>3.51</v>
      </c>
      <c r="R5942">
        <v>2.073</v>
      </c>
      <c r="S5942">
        <v>1.3169999999999999</v>
      </c>
      <c r="T5942">
        <v>1.373</v>
      </c>
      <c r="U5942">
        <v>1.706</v>
      </c>
      <c r="V5942">
        <v>2.1480000000000001</v>
      </c>
      <c r="W5942">
        <v>2.2109999999999999</v>
      </c>
      <c r="X5942">
        <v>2.02</v>
      </c>
      <c r="Y5942">
        <v>2.84</v>
      </c>
      <c r="Z5942">
        <v>2.9390000000000001</v>
      </c>
      <c r="AA5942">
        <v>3.7679999999999998</v>
      </c>
      <c r="AB5942">
        <v>4.0095999999999998</v>
      </c>
      <c r="AC5942">
        <v>3.6513</v>
      </c>
      <c r="AD5942">
        <v>3.5823999999999998</v>
      </c>
      <c r="AE5942">
        <v>3.4312</v>
      </c>
      <c r="AG5942">
        <v>515.95000000000005</v>
      </c>
      <c r="AH5942">
        <v>1035.8900000000001</v>
      </c>
      <c r="AI5942">
        <v>8984.893</v>
      </c>
      <c r="AJ5942">
        <v>166.81700000000001</v>
      </c>
      <c r="AK5942">
        <v>561.21799999999996</v>
      </c>
      <c r="AL5942">
        <v>1332.34</v>
      </c>
      <c r="AM5942">
        <v>4374.3599999999997</v>
      </c>
      <c r="AN5942">
        <v>308.29000000000002</v>
      </c>
      <c r="AO5942">
        <v>2586.8000000000002</v>
      </c>
    </row>
    <row r="5943" spans="4:41" x14ac:dyDescent="0.3">
      <c r="D5943" s="1">
        <v>45551</v>
      </c>
      <c r="E5943">
        <v>1.1133</v>
      </c>
      <c r="F5943">
        <v>1.1871</v>
      </c>
      <c r="G5943">
        <v>1.3216000000000001</v>
      </c>
      <c r="H5943">
        <v>-1.8</v>
      </c>
      <c r="I5943">
        <v>2.5</v>
      </c>
      <c r="J5943">
        <v>2.2000000000000002</v>
      </c>
      <c r="K5943">
        <v>-2.2999999999999998</v>
      </c>
      <c r="L5943">
        <v>257.65600000000001</v>
      </c>
      <c r="M5943">
        <v>17.115100000000002</v>
      </c>
      <c r="N5943">
        <v>17.14</v>
      </c>
      <c r="O5943">
        <v>70.09</v>
      </c>
      <c r="P5943">
        <v>2.9750000000000001</v>
      </c>
      <c r="Q5943">
        <v>3.4780000000000002</v>
      </c>
      <c r="R5943">
        <v>2.073</v>
      </c>
      <c r="S5943">
        <v>1.3169999999999999</v>
      </c>
      <c r="T5943">
        <v>1.373</v>
      </c>
      <c r="U5943">
        <v>1.706</v>
      </c>
      <c r="V5943">
        <v>2.1219999999999999</v>
      </c>
      <c r="W5943">
        <v>2.1829999999999998</v>
      </c>
      <c r="X5943">
        <v>1.9950000000000001</v>
      </c>
      <c r="Y5943">
        <v>2.83</v>
      </c>
      <c r="Z5943">
        <v>2.9169999999999998</v>
      </c>
      <c r="AA5943">
        <v>3.7589999999999999</v>
      </c>
      <c r="AB5943">
        <v>3.9609000000000001</v>
      </c>
      <c r="AC5943">
        <v>3.6175999999999999</v>
      </c>
      <c r="AD5943">
        <v>3.5508999999999999</v>
      </c>
      <c r="AE5943">
        <v>3.4018999999999999</v>
      </c>
      <c r="AG5943">
        <v>515.11</v>
      </c>
      <c r="AH5943">
        <v>1037.5</v>
      </c>
      <c r="AI5943">
        <v>9020.8150000000005</v>
      </c>
      <c r="AJ5943">
        <v>165.76</v>
      </c>
      <c r="AK5943">
        <v>564.548</v>
      </c>
      <c r="AL5943">
        <v>1337.33</v>
      </c>
      <c r="AM5943">
        <v>4374.3599999999997</v>
      </c>
      <c r="AN5943">
        <v>308.79000000000002</v>
      </c>
      <c r="AO5943">
        <v>2585.1999999999998</v>
      </c>
    </row>
    <row r="5944" spans="4:41" x14ac:dyDescent="0.3">
      <c r="D5944" s="1">
        <v>45552</v>
      </c>
      <c r="E5944">
        <v>1.1113999999999999</v>
      </c>
      <c r="F5944">
        <v>1.1841999999999999</v>
      </c>
      <c r="G5944">
        <v>1.3161</v>
      </c>
      <c r="H5944">
        <v>-1.8</v>
      </c>
      <c r="I5944">
        <v>2.5</v>
      </c>
      <c r="J5944">
        <v>2.2000000000000002</v>
      </c>
      <c r="K5944">
        <v>-2.2999999999999998</v>
      </c>
      <c r="L5944">
        <v>257.65600000000001</v>
      </c>
      <c r="M5944">
        <v>16.5794</v>
      </c>
      <c r="N5944">
        <v>17.61</v>
      </c>
      <c r="O5944">
        <v>71.19</v>
      </c>
      <c r="P5944">
        <v>2.948</v>
      </c>
      <c r="Q5944">
        <v>3.4980000000000002</v>
      </c>
      <c r="R5944">
        <v>2.073</v>
      </c>
      <c r="S5944">
        <v>1.3169999999999999</v>
      </c>
      <c r="T5944">
        <v>1.373</v>
      </c>
      <c r="U5944">
        <v>1.706</v>
      </c>
      <c r="V5944">
        <v>2.1429999999999998</v>
      </c>
      <c r="W5944">
        <v>2.2269999999999999</v>
      </c>
      <c r="X5944">
        <v>2.0329999999999999</v>
      </c>
      <c r="Y5944">
        <v>2.8580000000000001</v>
      </c>
      <c r="Z5944">
        <v>2.94</v>
      </c>
      <c r="AA5944">
        <v>3.7679999999999998</v>
      </c>
      <c r="AB5944">
        <v>3.9982000000000002</v>
      </c>
      <c r="AC5944">
        <v>3.6456</v>
      </c>
      <c r="AD5944">
        <v>3.6048</v>
      </c>
      <c r="AE5944">
        <v>3.4430000000000001</v>
      </c>
      <c r="AG5944">
        <v>517.19000000000005</v>
      </c>
      <c r="AH5944">
        <v>1041.74</v>
      </c>
      <c r="AI5944">
        <v>9042.0329999999994</v>
      </c>
      <c r="AJ5944">
        <v>168.08</v>
      </c>
      <c r="AK5944">
        <v>565.423</v>
      </c>
      <c r="AL5944">
        <v>1342.44</v>
      </c>
      <c r="AM5944">
        <v>4348.17</v>
      </c>
      <c r="AN5944">
        <v>308.33</v>
      </c>
      <c r="AO5944">
        <v>2568.9</v>
      </c>
    </row>
    <row r="5945" spans="4:41" x14ac:dyDescent="0.3">
      <c r="D5945" s="1">
        <v>45553</v>
      </c>
      <c r="E5945">
        <v>1.1119000000000001</v>
      </c>
      <c r="F5945">
        <v>1.1883999999999999</v>
      </c>
      <c r="G5945">
        <v>1.3213999999999999</v>
      </c>
      <c r="H5945">
        <v>-1.8</v>
      </c>
      <c r="I5945">
        <v>2.5</v>
      </c>
      <c r="J5945">
        <v>2.2000000000000002</v>
      </c>
      <c r="K5945">
        <v>-2.2999999999999998</v>
      </c>
      <c r="L5945">
        <v>257.65600000000001</v>
      </c>
      <c r="M5945">
        <v>17.060199999999998</v>
      </c>
      <c r="N5945">
        <v>18.23</v>
      </c>
      <c r="O5945">
        <v>70.91</v>
      </c>
      <c r="P5945">
        <v>2.9209999999999998</v>
      </c>
      <c r="Q5945">
        <v>3.573</v>
      </c>
      <c r="R5945">
        <v>2.04</v>
      </c>
      <c r="S5945">
        <v>1.359</v>
      </c>
      <c r="T5945">
        <v>1.379</v>
      </c>
      <c r="U5945">
        <v>1.7090000000000001</v>
      </c>
      <c r="V5945">
        <v>2.19</v>
      </c>
      <c r="W5945">
        <v>2.2639999999999998</v>
      </c>
      <c r="X5945">
        <v>2.0710000000000002</v>
      </c>
      <c r="Y5945">
        <v>2.9159999999999999</v>
      </c>
      <c r="Z5945">
        <v>2.9990000000000001</v>
      </c>
      <c r="AA5945">
        <v>3.847</v>
      </c>
      <c r="AB5945">
        <v>3.9790999999999999</v>
      </c>
      <c r="AC5945">
        <v>3.7038000000000002</v>
      </c>
      <c r="AD5945">
        <v>3.6172</v>
      </c>
      <c r="AE5945">
        <v>3.4826000000000001</v>
      </c>
      <c r="AG5945">
        <v>514.59</v>
      </c>
      <c r="AH5945">
        <v>1035.9100000000001</v>
      </c>
      <c r="AI5945">
        <v>8998.1689999999999</v>
      </c>
      <c r="AJ5945">
        <v>167.79599999999999</v>
      </c>
      <c r="AK5945">
        <v>565.93899999999996</v>
      </c>
      <c r="AL5945">
        <v>1337.73</v>
      </c>
      <c r="AM5945">
        <v>4364.5200000000004</v>
      </c>
      <c r="AN5945">
        <v>307.58</v>
      </c>
      <c r="AO5945">
        <v>2574.9</v>
      </c>
    </row>
    <row r="5946" spans="4:41" x14ac:dyDescent="0.3">
      <c r="D5946" s="1">
        <v>45554</v>
      </c>
      <c r="E5946">
        <v>1.1162000000000001</v>
      </c>
      <c r="F5946">
        <v>1.1900999999999999</v>
      </c>
      <c r="G5946">
        <v>1.3284</v>
      </c>
      <c r="H5946">
        <v>-1.8</v>
      </c>
      <c r="I5946">
        <v>2.5</v>
      </c>
      <c r="J5946">
        <v>2.2000000000000002</v>
      </c>
      <c r="K5946">
        <v>-2.2999999999999998</v>
      </c>
      <c r="L5946">
        <v>257.65600000000001</v>
      </c>
      <c r="M5946">
        <v>15.4193</v>
      </c>
      <c r="N5946">
        <v>16.329999999999998</v>
      </c>
      <c r="O5946">
        <v>71.95</v>
      </c>
      <c r="P5946">
        <v>2.9359999999999999</v>
      </c>
      <c r="Q5946">
        <v>3.5569999999999999</v>
      </c>
      <c r="R5946">
        <v>2.0449999999999999</v>
      </c>
      <c r="S5946">
        <v>1.3959999999999999</v>
      </c>
      <c r="T5946">
        <v>1.399</v>
      </c>
      <c r="U5946">
        <v>1.724</v>
      </c>
      <c r="V5946">
        <v>2.198</v>
      </c>
      <c r="W5946">
        <v>2.222</v>
      </c>
      <c r="X5946">
        <v>2.0539999999999998</v>
      </c>
      <c r="Y5946">
        <v>2.9329999999999998</v>
      </c>
      <c r="Z5946">
        <v>2.9940000000000002</v>
      </c>
      <c r="AA5946">
        <v>3.891</v>
      </c>
      <c r="AB5946">
        <v>3.9411999999999998</v>
      </c>
      <c r="AC5946">
        <v>3.7130999999999998</v>
      </c>
      <c r="AD5946">
        <v>3.5813000000000001</v>
      </c>
      <c r="AE5946">
        <v>3.4824999999999999</v>
      </c>
      <c r="AG5946">
        <v>521.66999999999996</v>
      </c>
      <c r="AH5946">
        <v>1051.3599999999999</v>
      </c>
      <c r="AI5946">
        <v>9103.8629999999994</v>
      </c>
      <c r="AJ5946">
        <v>169.02500000000001</v>
      </c>
      <c r="AK5946">
        <v>567.57399999999996</v>
      </c>
      <c r="AL5946">
        <v>1353.81</v>
      </c>
      <c r="AM5946">
        <v>4452.34</v>
      </c>
      <c r="AN5946">
        <v>306.7</v>
      </c>
      <c r="AO5946">
        <v>2590.9</v>
      </c>
    </row>
    <row r="5947" spans="4:41" x14ac:dyDescent="0.3">
      <c r="D5947" s="1">
        <v>45555</v>
      </c>
      <c r="E5947">
        <v>1.1162000000000001</v>
      </c>
      <c r="F5947">
        <v>1.1934</v>
      </c>
      <c r="G5947">
        <v>1.3321000000000001</v>
      </c>
      <c r="H5947">
        <v>-1.8</v>
      </c>
      <c r="I5947">
        <v>2.5</v>
      </c>
      <c r="J5947">
        <v>2.2000000000000002</v>
      </c>
      <c r="K5947">
        <v>-2.2999999999999998</v>
      </c>
      <c r="L5947">
        <v>257.65600000000001</v>
      </c>
      <c r="M5947">
        <v>16.1859</v>
      </c>
      <c r="N5947">
        <v>16.149999999999999</v>
      </c>
      <c r="O5947">
        <v>71.92</v>
      </c>
      <c r="P5947">
        <v>2.9180000000000001</v>
      </c>
      <c r="Q5947">
        <v>3.5550000000000002</v>
      </c>
      <c r="R5947">
        <v>2.0409999999999999</v>
      </c>
      <c r="S5947">
        <v>1.417</v>
      </c>
      <c r="T5947">
        <v>1.3939999999999999</v>
      </c>
      <c r="U5947">
        <v>1.7110000000000001</v>
      </c>
      <c r="V5947">
        <v>2.2080000000000002</v>
      </c>
      <c r="W5947">
        <v>2.23</v>
      </c>
      <c r="X5947">
        <v>2.0670000000000002</v>
      </c>
      <c r="Y5947">
        <v>2.9670000000000001</v>
      </c>
      <c r="Z5947">
        <v>2.9969999999999999</v>
      </c>
      <c r="AA5947">
        <v>3.903</v>
      </c>
      <c r="AB5947">
        <v>3.9348999999999998</v>
      </c>
      <c r="AC5947">
        <v>3.7412999999999998</v>
      </c>
      <c r="AD5947">
        <v>3.5910000000000002</v>
      </c>
      <c r="AE5947">
        <v>3.4977999999999998</v>
      </c>
      <c r="AG5947">
        <v>514.26</v>
      </c>
      <c r="AH5947">
        <v>1037.73</v>
      </c>
      <c r="AI5947">
        <v>9017.7090000000007</v>
      </c>
      <c r="AJ5947">
        <v>167.08600000000001</v>
      </c>
      <c r="AK5947">
        <v>555.55499999999995</v>
      </c>
      <c r="AL5947">
        <v>1366.83</v>
      </c>
      <c r="AM5947">
        <v>4495.6899999999996</v>
      </c>
      <c r="AN5947">
        <v>307.02999999999997</v>
      </c>
      <c r="AO5947">
        <v>2622.4</v>
      </c>
    </row>
    <row r="5948" spans="4:41" x14ac:dyDescent="0.3">
      <c r="D5948" s="1">
        <v>45558</v>
      </c>
      <c r="E5948">
        <v>1.1111</v>
      </c>
      <c r="F5948">
        <v>1.2014</v>
      </c>
      <c r="G5948">
        <v>1.3347</v>
      </c>
      <c r="H5948">
        <v>-1.8</v>
      </c>
      <c r="I5948">
        <v>2.5</v>
      </c>
      <c r="J5948">
        <v>2.2000000000000002</v>
      </c>
      <c r="K5948">
        <v>-2.2999999999999998</v>
      </c>
      <c r="L5948">
        <v>257.65600000000001</v>
      </c>
      <c r="M5948">
        <v>16.369299999999999</v>
      </c>
      <c r="N5948">
        <v>15.89</v>
      </c>
      <c r="O5948">
        <v>70.37</v>
      </c>
      <c r="P5948">
        <v>2.9020000000000001</v>
      </c>
      <c r="Q5948">
        <v>3.508</v>
      </c>
      <c r="R5948">
        <v>2.0369999999999999</v>
      </c>
      <c r="S5948">
        <v>1.3839999999999999</v>
      </c>
      <c r="T5948">
        <v>1.407</v>
      </c>
      <c r="U5948">
        <v>1.71</v>
      </c>
      <c r="V5948">
        <v>2.1560000000000001</v>
      </c>
      <c r="W5948">
        <v>2.149</v>
      </c>
      <c r="X5948">
        <v>2</v>
      </c>
      <c r="Y5948">
        <v>2.94</v>
      </c>
      <c r="Z5948">
        <v>2.9529999999999998</v>
      </c>
      <c r="AA5948">
        <v>3.923</v>
      </c>
      <c r="AB5948">
        <v>3.9293</v>
      </c>
      <c r="AC5948">
        <v>3.7488999999999999</v>
      </c>
      <c r="AD5948">
        <v>3.5865999999999998</v>
      </c>
      <c r="AE5948">
        <v>3.5064000000000002</v>
      </c>
      <c r="AG5948">
        <v>516.32000000000005</v>
      </c>
      <c r="AH5948">
        <v>1040.92</v>
      </c>
      <c r="AI5948">
        <v>9100.2150000000001</v>
      </c>
      <c r="AJ5948">
        <v>166.828</v>
      </c>
      <c r="AK5948">
        <v>553.28</v>
      </c>
      <c r="AL5948">
        <v>1372.27</v>
      </c>
      <c r="AM5948">
        <v>4495.6899999999996</v>
      </c>
      <c r="AN5948">
        <v>306.95</v>
      </c>
      <c r="AO5948">
        <v>2628.6</v>
      </c>
    </row>
    <row r="5949" spans="4:41" x14ac:dyDescent="0.3">
      <c r="D5949" s="1">
        <v>45559</v>
      </c>
      <c r="E5949">
        <v>1.1180000000000001</v>
      </c>
      <c r="F5949">
        <v>1.1998</v>
      </c>
      <c r="G5949">
        <v>1.3412999999999999</v>
      </c>
      <c r="H5949">
        <v>-1.8</v>
      </c>
      <c r="I5949">
        <v>2.5</v>
      </c>
      <c r="J5949">
        <v>2.2000000000000002</v>
      </c>
      <c r="K5949">
        <v>-2.2999999999999998</v>
      </c>
      <c r="L5949">
        <v>257.65600000000001</v>
      </c>
      <c r="M5949">
        <v>16.02</v>
      </c>
      <c r="N5949">
        <v>15.39</v>
      </c>
      <c r="O5949">
        <v>71.56</v>
      </c>
      <c r="P5949">
        <v>2.8580000000000001</v>
      </c>
      <c r="Q5949">
        <v>3.48</v>
      </c>
      <c r="R5949">
        <v>2.0630000000000002</v>
      </c>
      <c r="S5949">
        <v>1.4019999999999999</v>
      </c>
      <c r="T5949">
        <v>1.4419999999999999</v>
      </c>
      <c r="U5949">
        <v>1.7450000000000001</v>
      </c>
      <c r="V5949">
        <v>2.1480000000000001</v>
      </c>
      <c r="W5949">
        <v>2.097</v>
      </c>
      <c r="X5949">
        <v>1.968</v>
      </c>
      <c r="Y5949">
        <v>2.9180000000000001</v>
      </c>
      <c r="Z5949">
        <v>2.9350000000000001</v>
      </c>
      <c r="AA5949">
        <v>3.9409999999999998</v>
      </c>
      <c r="AB5949">
        <v>3.8915000000000002</v>
      </c>
      <c r="AC5949">
        <v>3.7280000000000002</v>
      </c>
      <c r="AD5949">
        <v>3.5379</v>
      </c>
      <c r="AE5949">
        <v>3.4664999999999999</v>
      </c>
      <c r="AG5949">
        <v>519.70000000000005</v>
      </c>
      <c r="AH5949">
        <v>1049.53</v>
      </c>
      <c r="AI5949">
        <v>9152.1910000000007</v>
      </c>
      <c r="AJ5949">
        <v>170.49600000000001</v>
      </c>
      <c r="AK5949">
        <v>566.75599999999997</v>
      </c>
      <c r="AL5949">
        <v>1400.25</v>
      </c>
      <c r="AM5949">
        <v>4520.16</v>
      </c>
      <c r="AN5949">
        <v>307.2</v>
      </c>
      <c r="AO5949">
        <v>2653</v>
      </c>
    </row>
    <row r="5950" spans="4:41" x14ac:dyDescent="0.3">
      <c r="D5950" s="1">
        <v>45560</v>
      </c>
      <c r="E5950">
        <v>1.1133</v>
      </c>
      <c r="F5950">
        <v>1.1968000000000001</v>
      </c>
      <c r="G5950">
        <v>1.3324</v>
      </c>
      <c r="H5950">
        <v>-1.8</v>
      </c>
      <c r="I5950">
        <v>2.5</v>
      </c>
      <c r="J5950">
        <v>2.2000000000000002</v>
      </c>
      <c r="K5950">
        <v>-2.2999999999999998</v>
      </c>
      <c r="L5950">
        <v>257.65600000000001</v>
      </c>
      <c r="M5950">
        <v>16.215499999999999</v>
      </c>
      <c r="N5950">
        <v>15.41</v>
      </c>
      <c r="O5950">
        <v>69.69</v>
      </c>
      <c r="P5950">
        <v>2.7759999999999998</v>
      </c>
      <c r="Q5950">
        <v>3.524</v>
      </c>
      <c r="R5950">
        <v>2.0379999999999998</v>
      </c>
      <c r="S5950">
        <v>1.383</v>
      </c>
      <c r="T5950">
        <v>1.395</v>
      </c>
      <c r="U5950">
        <v>1.706</v>
      </c>
      <c r="V5950">
        <v>2.1749999999999998</v>
      </c>
      <c r="W5950">
        <v>2.1219999999999999</v>
      </c>
      <c r="X5950">
        <v>1.998</v>
      </c>
      <c r="Y5950">
        <v>2.9689999999999999</v>
      </c>
      <c r="Z5950">
        <v>2.9769999999999999</v>
      </c>
      <c r="AA5950">
        <v>3.99</v>
      </c>
      <c r="AB5950">
        <v>3.9152999999999998</v>
      </c>
      <c r="AC5950">
        <v>3.7848999999999999</v>
      </c>
      <c r="AD5950">
        <v>3.5592000000000001</v>
      </c>
      <c r="AE5950">
        <v>3.5253000000000001</v>
      </c>
      <c r="AG5950">
        <v>519.14</v>
      </c>
      <c r="AH5950">
        <v>1050.5</v>
      </c>
      <c r="AI5950">
        <v>9126.0010000000002</v>
      </c>
      <c r="AJ5950">
        <v>171.23099999999999</v>
      </c>
      <c r="AK5950">
        <v>560.904</v>
      </c>
      <c r="AL5950">
        <v>1407.3</v>
      </c>
      <c r="AM5950">
        <v>4509.5600000000004</v>
      </c>
      <c r="AN5950">
        <v>306.44</v>
      </c>
      <c r="AO5950">
        <v>2660.7</v>
      </c>
    </row>
    <row r="5951" spans="4:41" x14ac:dyDescent="0.3">
      <c r="D5951" s="1">
        <v>45561</v>
      </c>
      <c r="E5951">
        <v>1.1176999999999999</v>
      </c>
      <c r="F5951">
        <v>1.2002999999999999</v>
      </c>
      <c r="G5951">
        <v>1.3414999999999999</v>
      </c>
      <c r="H5951">
        <v>-1.8</v>
      </c>
      <c r="I5951">
        <v>2.5</v>
      </c>
      <c r="J5951">
        <v>2.2000000000000002</v>
      </c>
      <c r="K5951">
        <v>-2.2999999999999998</v>
      </c>
      <c r="L5951">
        <v>257.65600000000001</v>
      </c>
      <c r="M5951">
        <v>16.3795</v>
      </c>
      <c r="N5951">
        <v>15.37</v>
      </c>
      <c r="O5951">
        <v>67.67</v>
      </c>
      <c r="P5951">
        <v>2.7549999999999999</v>
      </c>
      <c r="Q5951">
        <v>3.4830000000000001</v>
      </c>
      <c r="R5951">
        <v>2.081</v>
      </c>
      <c r="S5951">
        <v>1.385</v>
      </c>
      <c r="T5951">
        <v>1.3959999999999999</v>
      </c>
      <c r="U5951">
        <v>1.7410000000000001</v>
      </c>
      <c r="V5951">
        <v>2.1829999999999998</v>
      </c>
      <c r="W5951">
        <v>2.13</v>
      </c>
      <c r="X5951">
        <v>2.0070000000000001</v>
      </c>
      <c r="Y5951">
        <v>2.9830000000000001</v>
      </c>
      <c r="Z5951">
        <v>2.9649999999999999</v>
      </c>
      <c r="AA5951">
        <v>4.01</v>
      </c>
      <c r="AB5951">
        <v>3.9819</v>
      </c>
      <c r="AC5951">
        <v>3.7963</v>
      </c>
      <c r="AD5951">
        <v>3.6286999999999998</v>
      </c>
      <c r="AE5951">
        <v>3.5670999999999999</v>
      </c>
      <c r="AG5951">
        <v>525.61</v>
      </c>
      <c r="AH5951">
        <v>1063.24</v>
      </c>
      <c r="AI5951">
        <v>9163.8680000000004</v>
      </c>
      <c r="AJ5951">
        <v>172.392</v>
      </c>
      <c r="AK5951">
        <v>567.12599999999998</v>
      </c>
      <c r="AL5951">
        <v>1445.96</v>
      </c>
      <c r="AM5951">
        <v>4629.7</v>
      </c>
      <c r="AN5951">
        <v>306.10000000000002</v>
      </c>
      <c r="AO5951">
        <v>2670.4</v>
      </c>
    </row>
    <row r="5952" spans="4:41" x14ac:dyDescent="0.3">
      <c r="D5952" s="1">
        <v>45562</v>
      </c>
      <c r="E5952">
        <v>1.1162000000000001</v>
      </c>
      <c r="F5952">
        <v>1.1980999999999999</v>
      </c>
      <c r="G5952">
        <v>1.3373999999999999</v>
      </c>
      <c r="H5952">
        <v>-1.8</v>
      </c>
      <c r="I5952">
        <v>2.5</v>
      </c>
      <c r="J5952">
        <v>2.2000000000000002</v>
      </c>
      <c r="K5952">
        <v>-2.2999999999999998</v>
      </c>
      <c r="L5952">
        <v>257.65600000000001</v>
      </c>
      <c r="M5952">
        <v>15.953099999999999</v>
      </c>
      <c r="N5952">
        <v>16.96</v>
      </c>
      <c r="O5952">
        <v>68.180000000000007</v>
      </c>
      <c r="P5952">
        <v>2.7709999999999999</v>
      </c>
      <c r="Q5952">
        <v>3.452</v>
      </c>
      <c r="R5952">
        <v>2.1829999999999998</v>
      </c>
      <c r="S5952">
        <v>1.446</v>
      </c>
      <c r="T5952">
        <v>1.4279999999999999</v>
      </c>
      <c r="U5952">
        <v>1.8440000000000001</v>
      </c>
      <c r="V5952">
        <v>2.133</v>
      </c>
      <c r="W5952">
        <v>2.0760000000000001</v>
      </c>
      <c r="X5952">
        <v>1.952</v>
      </c>
      <c r="Y5952">
        <v>2.92</v>
      </c>
      <c r="Z5952">
        <v>2.9249999999999998</v>
      </c>
      <c r="AA5952">
        <v>3.9769999999999999</v>
      </c>
      <c r="AB5952">
        <v>3.9220999999999999</v>
      </c>
      <c r="AC5952">
        <v>3.7505999999999999</v>
      </c>
      <c r="AD5952">
        <v>3.5592000000000001</v>
      </c>
      <c r="AE5952">
        <v>3.5051999999999999</v>
      </c>
      <c r="AG5952">
        <v>528.08000000000004</v>
      </c>
      <c r="AH5952">
        <v>1069.45</v>
      </c>
      <c r="AI5952">
        <v>9209.7099999999991</v>
      </c>
      <c r="AJ5952">
        <v>173.3</v>
      </c>
      <c r="AK5952">
        <v>564.76800000000003</v>
      </c>
      <c r="AL5952">
        <v>1464.48</v>
      </c>
      <c r="AM5952">
        <v>4707.55</v>
      </c>
      <c r="AN5952">
        <v>307.02</v>
      </c>
      <c r="AO5952">
        <v>2644.3</v>
      </c>
    </row>
    <row r="5953" spans="4:41" x14ac:dyDescent="0.3">
      <c r="D5953" s="1">
        <v>45565</v>
      </c>
      <c r="E5953">
        <v>1.1134999999999999</v>
      </c>
      <c r="F5953">
        <v>1.2012</v>
      </c>
      <c r="G5953">
        <v>1.3374999999999999</v>
      </c>
      <c r="H5953">
        <v>-2.8</v>
      </c>
      <c r="I5953">
        <v>2.4</v>
      </c>
      <c r="J5953">
        <v>1.7</v>
      </c>
      <c r="K5953">
        <v>-3.5</v>
      </c>
      <c r="L5953">
        <v>257.52499999999998</v>
      </c>
      <c r="M5953">
        <v>18.064699999999998</v>
      </c>
      <c r="N5953">
        <v>16.73</v>
      </c>
      <c r="O5953">
        <v>68.17</v>
      </c>
      <c r="P5953">
        <v>2.7469999999999999</v>
      </c>
      <c r="Q5953">
        <v>3.4529999999999998</v>
      </c>
      <c r="R5953">
        <v>2.21</v>
      </c>
      <c r="S5953">
        <v>1.4119999999999999</v>
      </c>
      <c r="T5953">
        <v>1.4570000000000001</v>
      </c>
      <c r="U5953">
        <v>1.8540000000000001</v>
      </c>
      <c r="V5953">
        <v>2.1230000000000002</v>
      </c>
      <c r="W5953">
        <v>2.0680000000000001</v>
      </c>
      <c r="X5953">
        <v>1.9470000000000001</v>
      </c>
      <c r="Y5953">
        <v>2.919</v>
      </c>
      <c r="Z5953">
        <v>2.9260000000000002</v>
      </c>
      <c r="AA5953">
        <v>4.0030000000000001</v>
      </c>
      <c r="AB5953">
        <v>4.0021000000000004</v>
      </c>
      <c r="AC5953">
        <v>3.7808999999999999</v>
      </c>
      <c r="AD5953">
        <v>3.6410999999999998</v>
      </c>
      <c r="AE5953">
        <v>3.5585</v>
      </c>
      <c r="AG5953">
        <v>522.89</v>
      </c>
      <c r="AH5953">
        <v>1057.2</v>
      </c>
      <c r="AI5953">
        <v>9126.6650000000009</v>
      </c>
      <c r="AJ5953">
        <v>168.93899999999999</v>
      </c>
      <c r="AK5953">
        <v>559.18200000000002</v>
      </c>
      <c r="AL5953">
        <v>1463.61</v>
      </c>
      <c r="AM5953">
        <v>4544.38</v>
      </c>
      <c r="AN5953">
        <v>305.92</v>
      </c>
      <c r="AO5953">
        <v>2636.1</v>
      </c>
    </row>
    <row r="5954" spans="4:41" x14ac:dyDescent="0.3">
      <c r="D5954" s="1">
        <v>45566</v>
      </c>
      <c r="E5954">
        <v>1.1068</v>
      </c>
      <c r="F5954">
        <v>1.2003999999999999</v>
      </c>
      <c r="G5954">
        <v>1.3286</v>
      </c>
      <c r="H5954">
        <v>-2.8</v>
      </c>
      <c r="I5954">
        <v>2.4</v>
      </c>
      <c r="J5954">
        <v>1.7</v>
      </c>
      <c r="K5954">
        <v>-3.5</v>
      </c>
      <c r="L5954">
        <v>257.52499999999998</v>
      </c>
      <c r="M5954">
        <v>21.103400000000001</v>
      </c>
      <c r="N5954">
        <v>19.260000000000002</v>
      </c>
      <c r="O5954">
        <v>69.83</v>
      </c>
      <c r="P5954">
        <v>2.7490000000000001</v>
      </c>
      <c r="Q5954">
        <v>3.3679999999999999</v>
      </c>
      <c r="R5954">
        <v>2.21</v>
      </c>
      <c r="S5954">
        <v>1.4119999999999999</v>
      </c>
      <c r="T5954">
        <v>1.4570000000000001</v>
      </c>
      <c r="U5954">
        <v>1.8540000000000001</v>
      </c>
      <c r="V5954">
        <v>2.036</v>
      </c>
      <c r="W5954">
        <v>2.02</v>
      </c>
      <c r="X5954">
        <v>1.875</v>
      </c>
      <c r="Y5954">
        <v>2.819</v>
      </c>
      <c r="Z5954">
        <v>2.8340000000000001</v>
      </c>
      <c r="AA5954">
        <v>3.9409999999999998</v>
      </c>
      <c r="AB5954">
        <v>3.9697</v>
      </c>
      <c r="AC5954">
        <v>3.7315</v>
      </c>
      <c r="AD5954">
        <v>3.6042999999999998</v>
      </c>
      <c r="AE5954">
        <v>3.5085999999999999</v>
      </c>
      <c r="AG5954">
        <v>520.88</v>
      </c>
      <c r="AH5954">
        <v>1045.28</v>
      </c>
      <c r="AI5954">
        <v>9089.384</v>
      </c>
      <c r="AJ5954">
        <v>166.83500000000001</v>
      </c>
      <c r="AK5954">
        <v>558.48099999999999</v>
      </c>
      <c r="AL5954">
        <v>1467.33</v>
      </c>
      <c r="AM5954">
        <v>4621.3900000000003</v>
      </c>
      <c r="AN5954">
        <v>307.05</v>
      </c>
      <c r="AO5954">
        <v>2667.3</v>
      </c>
    </row>
    <row r="5955" spans="4:41" x14ac:dyDescent="0.3">
      <c r="D5955" s="1">
        <v>45567</v>
      </c>
      <c r="E5955">
        <v>1.1045</v>
      </c>
      <c r="F5955">
        <v>1.2013</v>
      </c>
      <c r="G5955">
        <v>1.3268</v>
      </c>
      <c r="H5955">
        <v>-2.8</v>
      </c>
      <c r="I5955">
        <v>2.4</v>
      </c>
      <c r="J5955">
        <v>1.7</v>
      </c>
      <c r="K5955">
        <v>-3.5</v>
      </c>
      <c r="L5955">
        <v>257.52499999999998</v>
      </c>
      <c r="M5955">
        <v>19.889299999999999</v>
      </c>
      <c r="N5955">
        <v>18.899999999999999</v>
      </c>
      <c r="O5955">
        <v>70.099999999999994</v>
      </c>
      <c r="P5955">
        <v>2.7450000000000001</v>
      </c>
      <c r="Q5955">
        <v>3.4209999999999998</v>
      </c>
      <c r="R5955">
        <v>2.21</v>
      </c>
      <c r="S5955">
        <v>1.4119999999999999</v>
      </c>
      <c r="T5955">
        <v>1.4570000000000001</v>
      </c>
      <c r="U5955">
        <v>1.8540000000000001</v>
      </c>
      <c r="V5955">
        <v>2.0920000000000001</v>
      </c>
      <c r="W5955">
        <v>2.04</v>
      </c>
      <c r="X5955">
        <v>1.921</v>
      </c>
      <c r="Y5955">
        <v>2.8650000000000002</v>
      </c>
      <c r="Z5955">
        <v>2.8849999999999998</v>
      </c>
      <c r="AA5955">
        <v>4.0250000000000004</v>
      </c>
      <c r="AB5955">
        <v>3.9567000000000001</v>
      </c>
      <c r="AC5955">
        <v>3.7808999999999999</v>
      </c>
      <c r="AD5955">
        <v>3.6414</v>
      </c>
      <c r="AE5955">
        <v>3.5533000000000001</v>
      </c>
      <c r="AG5955">
        <v>521.14</v>
      </c>
      <c r="AH5955">
        <v>1041.98</v>
      </c>
      <c r="AI5955">
        <v>9081.7630000000008</v>
      </c>
      <c r="AJ5955">
        <v>165.53899999999999</v>
      </c>
      <c r="AK5955">
        <v>563.27599999999995</v>
      </c>
      <c r="AL5955">
        <v>1492.49</v>
      </c>
      <c r="AM5955">
        <v>4554.7299999999996</v>
      </c>
      <c r="AN5955">
        <v>306.38</v>
      </c>
      <c r="AO5955">
        <v>2647.1</v>
      </c>
    </row>
    <row r="5956" spans="4:41" x14ac:dyDescent="0.3">
      <c r="D5956" s="1">
        <v>45568</v>
      </c>
      <c r="E5956">
        <v>1.1031</v>
      </c>
      <c r="F5956">
        <v>1.1898</v>
      </c>
      <c r="G5956">
        <v>1.3124</v>
      </c>
      <c r="H5956">
        <v>-2.8</v>
      </c>
      <c r="I5956">
        <v>2.4</v>
      </c>
      <c r="J5956">
        <v>1.7</v>
      </c>
      <c r="K5956">
        <v>-3.5</v>
      </c>
      <c r="L5956">
        <v>257.52499999999998</v>
      </c>
      <c r="M5956">
        <v>21.2197</v>
      </c>
      <c r="N5956">
        <v>20.49</v>
      </c>
      <c r="O5956">
        <v>73.709999999999994</v>
      </c>
      <c r="P5956">
        <v>2.7120000000000002</v>
      </c>
      <c r="Q5956">
        <v>3.4830000000000001</v>
      </c>
      <c r="R5956">
        <v>2.21</v>
      </c>
      <c r="S5956">
        <v>1.4119999999999999</v>
      </c>
      <c r="T5956">
        <v>1.4570000000000001</v>
      </c>
      <c r="U5956">
        <v>1.8540000000000001</v>
      </c>
      <c r="V5956">
        <v>2.1440000000000001</v>
      </c>
      <c r="W5956">
        <v>2.081</v>
      </c>
      <c r="X5956">
        <v>1.974</v>
      </c>
      <c r="Y5956">
        <v>2.9420000000000002</v>
      </c>
      <c r="Z5956">
        <v>2.9319999999999999</v>
      </c>
      <c r="AA5956">
        <v>4.016</v>
      </c>
      <c r="AB5956">
        <v>4.0048000000000004</v>
      </c>
      <c r="AC5956">
        <v>3.8458000000000001</v>
      </c>
      <c r="AD5956">
        <v>3.7052999999999998</v>
      </c>
      <c r="AE5956">
        <v>3.6276999999999999</v>
      </c>
      <c r="AG5956">
        <v>516.29</v>
      </c>
      <c r="AH5956">
        <v>1030.6600000000001</v>
      </c>
      <c r="AI5956">
        <v>8980.4369999999999</v>
      </c>
      <c r="AJ5956">
        <v>162.51599999999999</v>
      </c>
      <c r="AK5956">
        <v>552.74400000000003</v>
      </c>
      <c r="AL5956">
        <v>1474.45</v>
      </c>
      <c r="AM5956">
        <v>4609.26</v>
      </c>
      <c r="AN5956">
        <v>305.04000000000002</v>
      </c>
      <c r="AO5956">
        <v>2657.1</v>
      </c>
    </row>
    <row r="5957" spans="4:41" x14ac:dyDescent="0.3">
      <c r="D5957" s="1">
        <v>45569</v>
      </c>
      <c r="E5957">
        <v>1.0973999999999999</v>
      </c>
      <c r="F5957">
        <v>1.1957</v>
      </c>
      <c r="G5957">
        <v>1.3122</v>
      </c>
      <c r="H5957">
        <v>-2.8</v>
      </c>
      <c r="I5957">
        <v>2.4</v>
      </c>
      <c r="J5957">
        <v>1.7</v>
      </c>
      <c r="K5957">
        <v>-3.5</v>
      </c>
      <c r="L5957">
        <v>257.52499999999998</v>
      </c>
      <c r="M5957">
        <v>20.253699999999998</v>
      </c>
      <c r="N5957">
        <v>19.21</v>
      </c>
      <c r="O5957">
        <v>74.38</v>
      </c>
      <c r="P5957">
        <v>2.6880000000000002</v>
      </c>
      <c r="Q5957">
        <v>3.5089999999999999</v>
      </c>
      <c r="R5957">
        <v>2.21</v>
      </c>
      <c r="S5957">
        <v>1.4119999999999999</v>
      </c>
      <c r="T5957">
        <v>1.4570000000000001</v>
      </c>
      <c r="U5957">
        <v>1.8540000000000001</v>
      </c>
      <c r="V5957">
        <v>2.21</v>
      </c>
      <c r="W5957">
        <v>2.2029999999999998</v>
      </c>
      <c r="X5957">
        <v>2.0710000000000002</v>
      </c>
      <c r="Y5957">
        <v>2.9870000000000001</v>
      </c>
      <c r="Z5957">
        <v>2.968</v>
      </c>
      <c r="AA5957">
        <v>4.13</v>
      </c>
      <c r="AB5957">
        <v>4.1707000000000001</v>
      </c>
      <c r="AC5957">
        <v>3.9672000000000001</v>
      </c>
      <c r="AD5957">
        <v>3.9217</v>
      </c>
      <c r="AE5957">
        <v>3.8037999999999998</v>
      </c>
      <c r="AG5957">
        <v>518.55999999999995</v>
      </c>
      <c r="AH5957">
        <v>1030.6500000000001</v>
      </c>
      <c r="AI5957">
        <v>8979.1360000000004</v>
      </c>
      <c r="AJ5957">
        <v>162.35900000000001</v>
      </c>
      <c r="AK5957">
        <v>562.40599999999995</v>
      </c>
      <c r="AL5957">
        <v>1481.68</v>
      </c>
      <c r="AM5957">
        <v>4627.05</v>
      </c>
      <c r="AN5957">
        <v>302.23</v>
      </c>
      <c r="AO5957">
        <v>2645.8</v>
      </c>
    </row>
    <row r="5958" spans="4:41" x14ac:dyDescent="0.3">
      <c r="D5958" s="1">
        <v>45572</v>
      </c>
      <c r="E5958">
        <v>1.0975999999999999</v>
      </c>
      <c r="F5958">
        <v>1.1920999999999999</v>
      </c>
      <c r="G5958">
        <v>1.3083</v>
      </c>
      <c r="H5958">
        <v>-2.8</v>
      </c>
      <c r="I5958">
        <v>2.4</v>
      </c>
      <c r="J5958">
        <v>1.7</v>
      </c>
      <c r="K5958">
        <v>-3.5</v>
      </c>
      <c r="L5958">
        <v>257.52499999999998</v>
      </c>
      <c r="M5958">
        <v>20.220199999999998</v>
      </c>
      <c r="N5958">
        <v>22.64</v>
      </c>
      <c r="O5958">
        <v>77.14</v>
      </c>
      <c r="P5958">
        <v>2.7120000000000002</v>
      </c>
      <c r="Q5958">
        <v>3.5720000000000001</v>
      </c>
      <c r="R5958">
        <v>2.21</v>
      </c>
      <c r="S5958">
        <v>1.4119999999999999</v>
      </c>
      <c r="T5958">
        <v>1.4570000000000001</v>
      </c>
      <c r="U5958">
        <v>1.8540000000000001</v>
      </c>
      <c r="V5958">
        <v>2.2559999999999998</v>
      </c>
      <c r="W5958">
        <v>2.2469999999999999</v>
      </c>
      <c r="X5958">
        <v>2.1230000000000002</v>
      </c>
      <c r="Y5958">
        <v>3.0270000000000001</v>
      </c>
      <c r="Z5958">
        <v>3.0219999999999998</v>
      </c>
      <c r="AA5958">
        <v>4.2080000000000002</v>
      </c>
      <c r="AB5958">
        <v>4.2241999999999997</v>
      </c>
      <c r="AC5958">
        <v>4.0255999999999998</v>
      </c>
      <c r="AD5958">
        <v>3.9952000000000001</v>
      </c>
      <c r="AE5958">
        <v>3.8653</v>
      </c>
      <c r="AG5958">
        <v>519.48</v>
      </c>
      <c r="AH5958">
        <v>1033.03</v>
      </c>
      <c r="AI5958">
        <v>8984.7510000000002</v>
      </c>
      <c r="AJ5958">
        <v>162.31800000000001</v>
      </c>
      <c r="AK5958">
        <v>557.83799999999997</v>
      </c>
      <c r="AL5958">
        <v>1489.95</v>
      </c>
      <c r="AM5958">
        <v>4704.8900000000003</v>
      </c>
      <c r="AN5958">
        <v>301.38</v>
      </c>
      <c r="AO5958">
        <v>2644.8</v>
      </c>
    </row>
    <row r="5959" spans="4:41" x14ac:dyDescent="0.3">
      <c r="D5959" s="1">
        <v>45573</v>
      </c>
      <c r="E5959">
        <v>1.0980000000000001</v>
      </c>
      <c r="F5959">
        <v>1.1935</v>
      </c>
      <c r="G5959">
        <v>1.3104</v>
      </c>
      <c r="H5959">
        <v>-2.8</v>
      </c>
      <c r="I5959">
        <v>2.4</v>
      </c>
      <c r="J5959">
        <v>1.7</v>
      </c>
      <c r="K5959">
        <v>-3.5</v>
      </c>
      <c r="L5959">
        <v>257.52499999999998</v>
      </c>
      <c r="M5959">
        <v>20.282499999999999</v>
      </c>
      <c r="N5959">
        <v>21.42</v>
      </c>
      <c r="O5959">
        <v>73.569999999999993</v>
      </c>
      <c r="P5959">
        <v>2.798</v>
      </c>
      <c r="Q5959">
        <v>3.544</v>
      </c>
      <c r="R5959">
        <v>2.2090000000000001</v>
      </c>
      <c r="S5959">
        <v>1.397</v>
      </c>
      <c r="T5959">
        <v>1.466</v>
      </c>
      <c r="U5959">
        <v>1.885</v>
      </c>
      <c r="V5959">
        <v>2.2429999999999999</v>
      </c>
      <c r="W5959">
        <v>2.2280000000000002</v>
      </c>
      <c r="X5959">
        <v>2.1030000000000002</v>
      </c>
      <c r="Y5959">
        <v>3.0139999999999998</v>
      </c>
      <c r="Z5959">
        <v>2.992</v>
      </c>
      <c r="AA5959">
        <v>4.1840000000000002</v>
      </c>
      <c r="AB5959">
        <v>4.1914999999999996</v>
      </c>
      <c r="AC5959">
        <v>4.0118999999999998</v>
      </c>
      <c r="AD5959">
        <v>3.9582000000000002</v>
      </c>
      <c r="AE5959">
        <v>3.8460999999999999</v>
      </c>
      <c r="AG5959">
        <v>516.64</v>
      </c>
      <c r="AH5959">
        <v>1027.06</v>
      </c>
      <c r="AI5959">
        <v>8871.3559999999998</v>
      </c>
      <c r="AJ5959">
        <v>162.767</v>
      </c>
      <c r="AK5959">
        <v>552.55999999999995</v>
      </c>
      <c r="AL5959">
        <v>1448.15</v>
      </c>
      <c r="AM5959">
        <v>4635.7700000000004</v>
      </c>
      <c r="AN5959">
        <v>301.38</v>
      </c>
      <c r="AO5959">
        <v>2615</v>
      </c>
    </row>
    <row r="5960" spans="4:41" x14ac:dyDescent="0.3">
      <c r="D5960" s="1">
        <v>45574</v>
      </c>
      <c r="E5960">
        <v>1.0939000000000001</v>
      </c>
      <c r="F5960">
        <v>1.1949000000000001</v>
      </c>
      <c r="G5960">
        <v>1.3070999999999999</v>
      </c>
      <c r="H5960">
        <v>-2.8</v>
      </c>
      <c r="I5960">
        <v>2.4</v>
      </c>
      <c r="J5960">
        <v>1.7</v>
      </c>
      <c r="K5960">
        <v>-3.5</v>
      </c>
      <c r="L5960">
        <v>257.52499999999998</v>
      </c>
      <c r="M5960">
        <v>19.3657</v>
      </c>
      <c r="N5960">
        <v>20.86</v>
      </c>
      <c r="O5960">
        <v>73.239999999999995</v>
      </c>
      <c r="P5960">
        <v>2.7919999999999998</v>
      </c>
      <c r="Q5960">
        <v>3.5569999999999999</v>
      </c>
      <c r="R5960">
        <v>2.1859999999999999</v>
      </c>
      <c r="S5960">
        <v>1.411</v>
      </c>
      <c r="T5960">
        <v>1.472</v>
      </c>
      <c r="U5960">
        <v>1.8839999999999999</v>
      </c>
      <c r="V5960">
        <v>2.2570000000000001</v>
      </c>
      <c r="W5960">
        <v>2.2599999999999998</v>
      </c>
      <c r="X5960">
        <v>2.125</v>
      </c>
      <c r="Y5960">
        <v>3.0289999999999999</v>
      </c>
      <c r="Z5960">
        <v>3.012</v>
      </c>
      <c r="AA5960">
        <v>4.18</v>
      </c>
      <c r="AB5960">
        <v>4.2369000000000003</v>
      </c>
      <c r="AC5960">
        <v>4.0726000000000004</v>
      </c>
      <c r="AD5960">
        <v>4.0214999999999996</v>
      </c>
      <c r="AE5960">
        <v>3.9167000000000001</v>
      </c>
      <c r="AG5960">
        <v>520.04999999999995</v>
      </c>
      <c r="AH5960">
        <v>1031.72</v>
      </c>
      <c r="AI5960">
        <v>8913.5550000000003</v>
      </c>
      <c r="AJ5960">
        <v>164.83099999999999</v>
      </c>
      <c r="AK5960">
        <v>545.93499999999995</v>
      </c>
      <c r="AL5960">
        <v>1438.19</v>
      </c>
      <c r="AM5960">
        <v>4649.68</v>
      </c>
      <c r="AN5960">
        <v>300.7</v>
      </c>
      <c r="AO5960">
        <v>2606</v>
      </c>
    </row>
    <row r="5961" spans="4:41" x14ac:dyDescent="0.3">
      <c r="D5961" s="1">
        <v>45575</v>
      </c>
      <c r="E5961">
        <v>1.0933999999999999</v>
      </c>
      <c r="F5961">
        <v>1.1941999999999999</v>
      </c>
      <c r="G5961">
        <v>1.3059000000000001</v>
      </c>
      <c r="H5961">
        <v>-2.8</v>
      </c>
      <c r="I5961">
        <v>2.4</v>
      </c>
      <c r="J5961">
        <v>1.7</v>
      </c>
      <c r="K5961">
        <v>-3.5</v>
      </c>
      <c r="L5961">
        <v>257.52499999999998</v>
      </c>
      <c r="M5961">
        <v>19.189699999999998</v>
      </c>
      <c r="N5961">
        <v>20.93</v>
      </c>
      <c r="O5961">
        <v>75.849999999999994</v>
      </c>
      <c r="P5961">
        <v>2.7909999999999999</v>
      </c>
      <c r="Q5961">
        <v>3.5329999999999999</v>
      </c>
      <c r="R5961">
        <v>2.157</v>
      </c>
      <c r="S5961">
        <v>1.423</v>
      </c>
      <c r="T5961">
        <v>1.4590000000000001</v>
      </c>
      <c r="U5961">
        <v>1.84</v>
      </c>
      <c r="V5961">
        <v>2.2559999999999998</v>
      </c>
      <c r="W5961">
        <v>2.2330000000000001</v>
      </c>
      <c r="X5961">
        <v>2.1120000000000001</v>
      </c>
      <c r="Y5961">
        <v>3.0270000000000001</v>
      </c>
      <c r="Z5961">
        <v>2.992</v>
      </c>
      <c r="AA5961">
        <v>4.21</v>
      </c>
      <c r="AB5961">
        <v>4.1989000000000001</v>
      </c>
      <c r="AC5961">
        <v>4.0608000000000004</v>
      </c>
      <c r="AD5961">
        <v>3.9573</v>
      </c>
      <c r="AE5961">
        <v>3.8852000000000002</v>
      </c>
      <c r="AG5961">
        <v>519.11</v>
      </c>
      <c r="AH5961">
        <v>1027.6099999999999</v>
      </c>
      <c r="AI5961">
        <v>8897.2829999999994</v>
      </c>
      <c r="AJ5961">
        <v>163.82300000000001</v>
      </c>
      <c r="AK5961">
        <v>548.971</v>
      </c>
      <c r="AL5961">
        <v>1450.53</v>
      </c>
      <c r="AM5961">
        <v>4659</v>
      </c>
      <c r="AN5961">
        <v>300.41000000000003</v>
      </c>
      <c r="AO5961">
        <v>2620.6</v>
      </c>
    </row>
    <row r="5962" spans="4:41" x14ac:dyDescent="0.3">
      <c r="D5962" s="1">
        <v>45576</v>
      </c>
      <c r="E5962">
        <v>1.0936999999999999</v>
      </c>
      <c r="F5962">
        <v>1.1947000000000001</v>
      </c>
      <c r="G5962">
        <v>1.3067</v>
      </c>
      <c r="H5962">
        <v>-2.8</v>
      </c>
      <c r="I5962">
        <v>2.4</v>
      </c>
      <c r="J5962">
        <v>1.7</v>
      </c>
      <c r="K5962">
        <v>-3.5</v>
      </c>
      <c r="L5962">
        <v>257.52499999999998</v>
      </c>
      <c r="M5962">
        <v>18.4665</v>
      </c>
      <c r="N5962">
        <v>20.46</v>
      </c>
      <c r="O5962">
        <v>75.56</v>
      </c>
      <c r="P5962">
        <v>2.8220000000000001</v>
      </c>
      <c r="Q5962">
        <v>3.56</v>
      </c>
      <c r="R5962">
        <v>2.1469999999999998</v>
      </c>
      <c r="S5962">
        <v>1.4610000000000001</v>
      </c>
      <c r="T5962">
        <v>1.462</v>
      </c>
      <c r="U5962">
        <v>1.825</v>
      </c>
      <c r="V5962">
        <v>2.2650000000000001</v>
      </c>
      <c r="W5962">
        <v>2.2349999999999999</v>
      </c>
      <c r="X5962">
        <v>2.1190000000000002</v>
      </c>
      <c r="Y5962">
        <v>3.04</v>
      </c>
      <c r="Z5962">
        <v>3.0139999999999998</v>
      </c>
      <c r="AA5962">
        <v>4.2069999999999999</v>
      </c>
      <c r="AB5962">
        <v>4.1813000000000002</v>
      </c>
      <c r="AC5962">
        <v>4.1002999999999998</v>
      </c>
      <c r="AD5962">
        <v>3.9554</v>
      </c>
      <c r="AE5962">
        <v>3.9018000000000002</v>
      </c>
      <c r="AG5962">
        <v>521.98</v>
      </c>
      <c r="AH5962">
        <v>1035.28</v>
      </c>
      <c r="AI5962">
        <v>8928.0069999999996</v>
      </c>
      <c r="AJ5962">
        <v>165.94800000000001</v>
      </c>
      <c r="AK5962">
        <v>546.33299999999997</v>
      </c>
      <c r="AL5962">
        <v>1454.2</v>
      </c>
      <c r="AM5962">
        <v>4647.87</v>
      </c>
      <c r="AN5962">
        <v>300.89999999999998</v>
      </c>
      <c r="AO5962">
        <v>2657.6</v>
      </c>
    </row>
    <row r="5963" spans="4:41" x14ac:dyDescent="0.3">
      <c r="D5963" s="1">
        <v>45580</v>
      </c>
      <c r="E5963">
        <v>1.0892999999999999</v>
      </c>
      <c r="F5963">
        <v>1.2002999999999999</v>
      </c>
      <c r="G5963">
        <v>1.3073999999999999</v>
      </c>
      <c r="H5963">
        <v>-2.8</v>
      </c>
      <c r="I5963">
        <v>2.4</v>
      </c>
      <c r="J5963">
        <v>1.7</v>
      </c>
      <c r="K5963">
        <v>-3.5</v>
      </c>
      <c r="L5963">
        <v>257.52499999999998</v>
      </c>
      <c r="M5963">
        <v>18.596399999999999</v>
      </c>
      <c r="N5963">
        <v>20.64</v>
      </c>
      <c r="O5963">
        <v>70.58</v>
      </c>
      <c r="P5963">
        <v>2.766</v>
      </c>
      <c r="Q5963">
        <v>3.4609999999999999</v>
      </c>
      <c r="R5963">
        <v>2.1459999999999999</v>
      </c>
      <c r="S5963">
        <v>1.4450000000000001</v>
      </c>
      <c r="T5963">
        <v>1.4390000000000001</v>
      </c>
      <c r="U5963">
        <v>1.8080000000000001</v>
      </c>
      <c r="V5963">
        <v>2.222</v>
      </c>
      <c r="W5963">
        <v>2.2109999999999999</v>
      </c>
      <c r="X5963">
        <v>2.0830000000000002</v>
      </c>
      <c r="Y5963">
        <v>2.9590000000000001</v>
      </c>
      <c r="Z5963">
        <v>2.9409999999999998</v>
      </c>
      <c r="AA5963">
        <v>4.1619999999999999</v>
      </c>
      <c r="AB5963">
        <v>4.1755000000000004</v>
      </c>
      <c r="AC5963">
        <v>4.0316999999999998</v>
      </c>
      <c r="AD5963">
        <v>3.9453999999999998</v>
      </c>
      <c r="AE5963">
        <v>3.8542999999999998</v>
      </c>
      <c r="AG5963">
        <v>520.57000000000005</v>
      </c>
      <c r="AH5963">
        <v>1028.69</v>
      </c>
      <c r="AI5963">
        <v>8935.7909999999993</v>
      </c>
      <c r="AJ5963">
        <v>165.23099999999999</v>
      </c>
      <c r="AK5963">
        <v>547.50900000000001</v>
      </c>
      <c r="AL5963">
        <v>1438.99</v>
      </c>
      <c r="AM5963">
        <v>4677.71</v>
      </c>
      <c r="AN5963">
        <v>301.56</v>
      </c>
      <c r="AO5963">
        <v>2661.4</v>
      </c>
    </row>
    <row r="5964" spans="4:41" x14ac:dyDescent="0.3">
      <c r="D5964" s="1">
        <v>45581</v>
      </c>
      <c r="E5964">
        <v>1.0862000000000001</v>
      </c>
      <c r="F5964">
        <v>1.1959</v>
      </c>
      <c r="G5964">
        <v>1.2989999999999999</v>
      </c>
      <c r="H5964">
        <v>-2.8</v>
      </c>
      <c r="I5964">
        <v>2.4</v>
      </c>
      <c r="J5964">
        <v>1.7</v>
      </c>
      <c r="K5964">
        <v>-3.5</v>
      </c>
      <c r="L5964">
        <v>257.52499999999998</v>
      </c>
      <c r="M5964">
        <v>19.212800000000001</v>
      </c>
      <c r="N5964">
        <v>19.579999999999998</v>
      </c>
      <c r="O5964">
        <v>70.39</v>
      </c>
      <c r="P5964">
        <v>2.7429999999999999</v>
      </c>
      <c r="Q5964">
        <v>3.41</v>
      </c>
      <c r="R5964">
        <v>2.1360000000000001</v>
      </c>
      <c r="S5964">
        <v>1.446</v>
      </c>
      <c r="T5964">
        <v>1.4370000000000001</v>
      </c>
      <c r="U5964">
        <v>1.8149999999999999</v>
      </c>
      <c r="V5964">
        <v>2.1840000000000002</v>
      </c>
      <c r="W5964">
        <v>2.17</v>
      </c>
      <c r="X5964">
        <v>2.0419999999999998</v>
      </c>
      <c r="Y5964">
        <v>2.9239999999999999</v>
      </c>
      <c r="Z5964">
        <v>2.9039999999999999</v>
      </c>
      <c r="AA5964">
        <v>4.0640000000000001</v>
      </c>
      <c r="AB5964">
        <v>4.1725000000000003</v>
      </c>
      <c r="AC5964">
        <v>4.0122</v>
      </c>
      <c r="AD5964">
        <v>3.9376000000000002</v>
      </c>
      <c r="AE5964">
        <v>3.8439000000000001</v>
      </c>
      <c r="AG5964">
        <v>519.6</v>
      </c>
      <c r="AH5964">
        <v>1024.57</v>
      </c>
      <c r="AI5964">
        <v>8961.5730000000003</v>
      </c>
      <c r="AJ5964">
        <v>165.53299999999999</v>
      </c>
      <c r="AK5964">
        <v>546.34900000000005</v>
      </c>
      <c r="AL5964">
        <v>1429.56</v>
      </c>
      <c r="AM5964">
        <v>4621.2</v>
      </c>
      <c r="AN5964">
        <v>301.85000000000002</v>
      </c>
      <c r="AO5964">
        <v>2674</v>
      </c>
    </row>
    <row r="5965" spans="4:41" x14ac:dyDescent="0.3">
      <c r="D5965" s="1">
        <v>45582</v>
      </c>
      <c r="E5965">
        <v>1.0831</v>
      </c>
      <c r="F5965">
        <v>1.2013</v>
      </c>
      <c r="G5965">
        <v>1.3010999999999999</v>
      </c>
      <c r="H5965">
        <v>-2.8</v>
      </c>
      <c r="I5965">
        <v>2.4</v>
      </c>
      <c r="J5965">
        <v>1.7</v>
      </c>
      <c r="K5965">
        <v>-3.5</v>
      </c>
      <c r="L5965">
        <v>257.52499999999998</v>
      </c>
      <c r="M5965">
        <v>18.266400000000001</v>
      </c>
      <c r="N5965">
        <v>19.11</v>
      </c>
      <c r="O5965">
        <v>70.67</v>
      </c>
      <c r="P5965">
        <v>2.7170000000000001</v>
      </c>
      <c r="Q5965">
        <v>3.4129999999999998</v>
      </c>
      <c r="R5965">
        <v>2.1179999999999999</v>
      </c>
      <c r="S5965">
        <v>1.4379999999999999</v>
      </c>
      <c r="T5965">
        <v>1.5069999999999999</v>
      </c>
      <c r="U5965">
        <v>1.7769999999999999</v>
      </c>
      <c r="V5965">
        <v>2.2080000000000002</v>
      </c>
      <c r="W5965">
        <v>2.1459999999999999</v>
      </c>
      <c r="X5965">
        <v>2.0499999999999998</v>
      </c>
      <c r="Y5965">
        <v>2.944</v>
      </c>
      <c r="Z5965">
        <v>2.915</v>
      </c>
      <c r="AA5965">
        <v>4.0890000000000004</v>
      </c>
      <c r="AB5965">
        <v>4.2070999999999996</v>
      </c>
      <c r="AC5965">
        <v>4.0906000000000002</v>
      </c>
      <c r="AD5965">
        <v>3.9719000000000002</v>
      </c>
      <c r="AE5965">
        <v>3.8988</v>
      </c>
      <c r="AG5965">
        <v>523.91</v>
      </c>
      <c r="AH5965">
        <v>1028.22</v>
      </c>
      <c r="AI5965">
        <v>9015.7019999999993</v>
      </c>
      <c r="AJ5965">
        <v>161.179</v>
      </c>
      <c r="AK5965">
        <v>543.59100000000001</v>
      </c>
      <c r="AL5965">
        <v>1417.98</v>
      </c>
      <c r="AM5965">
        <v>4616.33</v>
      </c>
      <c r="AN5965">
        <v>300.58999999999997</v>
      </c>
      <c r="AO5965">
        <v>2691</v>
      </c>
    </row>
    <row r="5966" spans="4:41" x14ac:dyDescent="0.3">
      <c r="D5966" s="1">
        <v>45583</v>
      </c>
      <c r="E5966">
        <v>1.0867</v>
      </c>
      <c r="F5966">
        <v>1.2009000000000001</v>
      </c>
      <c r="G5966">
        <v>1.3051999999999999</v>
      </c>
      <c r="H5966">
        <v>-2.8</v>
      </c>
      <c r="I5966">
        <v>2.4</v>
      </c>
      <c r="J5966">
        <v>1.7</v>
      </c>
      <c r="K5966">
        <v>-3.5</v>
      </c>
      <c r="L5966">
        <v>257.52499999999998</v>
      </c>
      <c r="M5966">
        <v>17.250900000000001</v>
      </c>
      <c r="N5966">
        <v>18.03</v>
      </c>
      <c r="O5966">
        <v>69.22</v>
      </c>
      <c r="P5966">
        <v>2.7090000000000001</v>
      </c>
      <c r="Q5966">
        <v>3.3580000000000001</v>
      </c>
      <c r="R5966">
        <v>2.1230000000000002</v>
      </c>
      <c r="S5966">
        <v>1.431</v>
      </c>
      <c r="T5966">
        <v>1.5049999999999999</v>
      </c>
      <c r="U5966">
        <v>1.7709999999999999</v>
      </c>
      <c r="V5966">
        <v>2.1829999999999998</v>
      </c>
      <c r="W5966">
        <v>2.1080000000000001</v>
      </c>
      <c r="X5966">
        <v>2.0179999999999998</v>
      </c>
      <c r="Y5966">
        <v>2.899</v>
      </c>
      <c r="Z5966">
        <v>2.8730000000000002</v>
      </c>
      <c r="AA5966">
        <v>4.056</v>
      </c>
      <c r="AB5966">
        <v>4.1845999999999997</v>
      </c>
      <c r="AC5966">
        <v>4.0827999999999998</v>
      </c>
      <c r="AD5966">
        <v>3.9483000000000001</v>
      </c>
      <c r="AE5966">
        <v>3.8780999999999999</v>
      </c>
      <c r="AG5966">
        <v>524.99</v>
      </c>
      <c r="AH5966">
        <v>1033.18</v>
      </c>
      <c r="AI5966">
        <v>9015.0920000000006</v>
      </c>
      <c r="AJ5966">
        <v>163.214</v>
      </c>
      <c r="AK5966">
        <v>547.66899999999998</v>
      </c>
      <c r="AL5966">
        <v>1446.97</v>
      </c>
      <c r="AM5966">
        <v>4618.3100000000004</v>
      </c>
      <c r="AN5966">
        <v>301.08999999999997</v>
      </c>
      <c r="AO5966">
        <v>2713.7</v>
      </c>
    </row>
    <row r="5967" spans="4:41" x14ac:dyDescent="0.3">
      <c r="D5967" s="1">
        <v>45586</v>
      </c>
      <c r="E5967">
        <v>1.0814999999999999</v>
      </c>
      <c r="F5967">
        <v>1.2005999999999999</v>
      </c>
      <c r="G5967">
        <v>1.2985</v>
      </c>
      <c r="H5967">
        <v>-2.8</v>
      </c>
      <c r="I5967">
        <v>2.4</v>
      </c>
      <c r="J5967">
        <v>1.7</v>
      </c>
      <c r="K5967">
        <v>-3.5</v>
      </c>
      <c r="L5967">
        <v>257.52499999999998</v>
      </c>
      <c r="M5967">
        <v>18.8489</v>
      </c>
      <c r="N5967">
        <v>18.37</v>
      </c>
      <c r="O5967">
        <v>70.56</v>
      </c>
      <c r="P5967">
        <v>2.63</v>
      </c>
      <c r="Q5967">
        <v>3.5110000000000001</v>
      </c>
      <c r="R5967">
        <v>2.1190000000000002</v>
      </c>
      <c r="S5967">
        <v>1.4490000000000001</v>
      </c>
      <c r="T5967">
        <v>1.5189999999999999</v>
      </c>
      <c r="U5967">
        <v>1.796</v>
      </c>
      <c r="V5967">
        <v>2.282</v>
      </c>
      <c r="W5967">
        <v>2.181</v>
      </c>
      <c r="X5967">
        <v>2.1110000000000002</v>
      </c>
      <c r="Y5967">
        <v>3.0219999999999998</v>
      </c>
      <c r="Z5967">
        <v>3.0019999999999998</v>
      </c>
      <c r="AA5967">
        <v>4.1369999999999996</v>
      </c>
      <c r="AB5967">
        <v>4.2488000000000001</v>
      </c>
      <c r="AC5967">
        <v>4.1955999999999998</v>
      </c>
      <c r="AD5967">
        <v>4.0316999999999998</v>
      </c>
      <c r="AE5967">
        <v>3.9866000000000001</v>
      </c>
      <c r="AG5967">
        <v>521.52</v>
      </c>
      <c r="AH5967">
        <v>1024.24</v>
      </c>
      <c r="AI5967">
        <v>8949.0360000000001</v>
      </c>
      <c r="AJ5967">
        <v>160.72499999999999</v>
      </c>
      <c r="AK5967">
        <v>542.67399999999998</v>
      </c>
      <c r="AL5967">
        <v>1438.04</v>
      </c>
      <c r="AM5967">
        <v>4602.72</v>
      </c>
      <c r="AN5967">
        <v>299.32</v>
      </c>
      <c r="AO5967">
        <v>2723.1</v>
      </c>
    </row>
    <row r="5968" spans="4:41" x14ac:dyDescent="0.3">
      <c r="D5968" s="1">
        <v>45587</v>
      </c>
      <c r="E5968">
        <v>1.0799000000000001</v>
      </c>
      <c r="F5968">
        <v>1.2022999999999999</v>
      </c>
      <c r="G5968">
        <v>1.2984</v>
      </c>
      <c r="H5968">
        <v>-2.8</v>
      </c>
      <c r="I5968">
        <v>2.4</v>
      </c>
      <c r="J5968">
        <v>1.7</v>
      </c>
      <c r="K5968">
        <v>-3.5</v>
      </c>
      <c r="L5968">
        <v>257.52499999999998</v>
      </c>
      <c r="M5968">
        <v>18.616900000000001</v>
      </c>
      <c r="N5968">
        <v>18.2</v>
      </c>
      <c r="O5968">
        <v>72.09</v>
      </c>
      <c r="P5968">
        <v>2.6219999999999999</v>
      </c>
      <c r="Q5968">
        <v>3.5619999999999998</v>
      </c>
      <c r="R5968">
        <v>2.141</v>
      </c>
      <c r="S5968">
        <v>1.4379999999999999</v>
      </c>
      <c r="T5968">
        <v>1.5329999999999999</v>
      </c>
      <c r="U5968">
        <v>1.839</v>
      </c>
      <c r="V5968">
        <v>2.3180000000000001</v>
      </c>
      <c r="W5968">
        <v>2.177</v>
      </c>
      <c r="X5968">
        <v>2.1440000000000001</v>
      </c>
      <c r="Y5968">
        <v>3.0579999999999998</v>
      </c>
      <c r="Z5968">
        <v>3.036</v>
      </c>
      <c r="AA5968">
        <v>4.1660000000000004</v>
      </c>
      <c r="AB5968">
        <v>4.2484000000000002</v>
      </c>
      <c r="AC5968">
        <v>4.2076000000000002</v>
      </c>
      <c r="AD5968">
        <v>4.0324</v>
      </c>
      <c r="AE5968">
        <v>4.0064000000000002</v>
      </c>
      <c r="AG5968">
        <v>520.4</v>
      </c>
      <c r="AH5968">
        <v>1019.69</v>
      </c>
      <c r="AI5968">
        <v>8919.7330000000002</v>
      </c>
      <c r="AJ5968">
        <v>159.10499999999999</v>
      </c>
      <c r="AK5968">
        <v>542.89400000000001</v>
      </c>
      <c r="AL5968">
        <v>1428.72</v>
      </c>
      <c r="AM5968">
        <v>4553.88</v>
      </c>
      <c r="AN5968">
        <v>298.89</v>
      </c>
      <c r="AO5968">
        <v>2744.2</v>
      </c>
    </row>
    <row r="5969" spans="4:41" x14ac:dyDescent="0.3">
      <c r="D5969" s="1">
        <v>45588</v>
      </c>
      <c r="E5969">
        <v>1.0782</v>
      </c>
      <c r="F5969">
        <v>1.1983999999999999</v>
      </c>
      <c r="G5969">
        <v>1.2921</v>
      </c>
      <c r="H5969">
        <v>-2.8</v>
      </c>
      <c r="I5969">
        <v>2.4</v>
      </c>
      <c r="J5969">
        <v>1.7</v>
      </c>
      <c r="K5969">
        <v>-3.5</v>
      </c>
      <c r="L5969">
        <v>257.52499999999998</v>
      </c>
      <c r="M5969">
        <v>18.9938</v>
      </c>
      <c r="N5969">
        <v>19.239999999999998</v>
      </c>
      <c r="O5969">
        <v>70.77</v>
      </c>
      <c r="P5969">
        <v>2.6739999999999999</v>
      </c>
      <c r="Q5969">
        <v>3.52</v>
      </c>
      <c r="R5969">
        <v>2.1579999999999999</v>
      </c>
      <c r="S5969">
        <v>1.423</v>
      </c>
      <c r="T5969">
        <v>1.5509999999999999</v>
      </c>
      <c r="U5969">
        <v>1.8540000000000001</v>
      </c>
      <c r="V5969">
        <v>2.3039999999999998</v>
      </c>
      <c r="W5969">
        <v>2.1030000000000002</v>
      </c>
      <c r="X5969">
        <v>2.113</v>
      </c>
      <c r="Y5969">
        <v>3.0339999999999998</v>
      </c>
      <c r="Z5969">
        <v>3.0030000000000001</v>
      </c>
      <c r="AA5969">
        <v>4.2</v>
      </c>
      <c r="AB5969">
        <v>4.2721999999999998</v>
      </c>
      <c r="AC5969">
        <v>4.2455999999999996</v>
      </c>
      <c r="AD5969">
        <v>4.0778999999999996</v>
      </c>
      <c r="AE5969">
        <v>4.0567000000000002</v>
      </c>
      <c r="AG5969">
        <v>518.84</v>
      </c>
      <c r="AH5969">
        <v>1013.34</v>
      </c>
      <c r="AI5969">
        <v>8849.7780000000002</v>
      </c>
      <c r="AJ5969">
        <v>158.22300000000001</v>
      </c>
      <c r="AK5969">
        <v>538.57100000000003</v>
      </c>
      <c r="AL5969">
        <v>1431.84</v>
      </c>
      <c r="AM5969">
        <v>4528.96</v>
      </c>
      <c r="AN5969">
        <v>298.08999999999997</v>
      </c>
      <c r="AO5969">
        <v>2714.4</v>
      </c>
    </row>
    <row r="5970" spans="4:41" x14ac:dyDescent="0.3">
      <c r="D5970" s="1">
        <v>45589</v>
      </c>
      <c r="E5970">
        <v>1.0828</v>
      </c>
      <c r="F5970">
        <v>1.1983999999999999</v>
      </c>
      <c r="G5970">
        <v>1.2975000000000001</v>
      </c>
      <c r="H5970">
        <v>-2.8</v>
      </c>
      <c r="I5970">
        <v>2.4</v>
      </c>
      <c r="J5970">
        <v>1.7</v>
      </c>
      <c r="K5970">
        <v>-3.5</v>
      </c>
      <c r="L5970">
        <v>257.52499999999998</v>
      </c>
      <c r="M5970">
        <v>19.171800000000001</v>
      </c>
      <c r="N5970">
        <v>19.079999999999998</v>
      </c>
      <c r="O5970">
        <v>70.19</v>
      </c>
      <c r="P5970">
        <v>2.6139999999999999</v>
      </c>
      <c r="Q5970">
        <v>3.4740000000000002</v>
      </c>
      <c r="R5970">
        <v>2.161</v>
      </c>
      <c r="S5970">
        <v>1.425</v>
      </c>
      <c r="T5970">
        <v>1.5449999999999999</v>
      </c>
      <c r="U5970">
        <v>1.853</v>
      </c>
      <c r="V5970">
        <v>2.266</v>
      </c>
      <c r="W5970">
        <v>2.0760000000000001</v>
      </c>
      <c r="X5970">
        <v>2.0790000000000002</v>
      </c>
      <c r="Y5970">
        <v>2.9929999999999999</v>
      </c>
      <c r="Z5970">
        <v>2.9580000000000002</v>
      </c>
      <c r="AA5970">
        <v>4.2370000000000001</v>
      </c>
      <c r="AB5970">
        <v>4.2530999999999999</v>
      </c>
      <c r="AC5970">
        <v>4.2118000000000002</v>
      </c>
      <c r="AD5970">
        <v>4.0787000000000004</v>
      </c>
      <c r="AE5970">
        <v>4.0319000000000003</v>
      </c>
      <c r="AG5970">
        <v>518.98</v>
      </c>
      <c r="AH5970">
        <v>1015.78</v>
      </c>
      <c r="AI5970">
        <v>8870.5769999999993</v>
      </c>
      <c r="AJ5970">
        <v>158.523</v>
      </c>
      <c r="AK5970">
        <v>542.58699999999999</v>
      </c>
      <c r="AL5970">
        <v>1418.55</v>
      </c>
      <c r="AM5970">
        <v>4526.58</v>
      </c>
      <c r="AN5970">
        <v>298.8</v>
      </c>
      <c r="AO5970">
        <v>2734.9</v>
      </c>
    </row>
    <row r="5971" spans="4:41" x14ac:dyDescent="0.3">
      <c r="D5971" s="1">
        <v>45590</v>
      </c>
      <c r="E5971">
        <v>1.0795999999999999</v>
      </c>
      <c r="F5971">
        <v>1.2008000000000001</v>
      </c>
      <c r="G5971">
        <v>1.2962</v>
      </c>
      <c r="H5971">
        <v>-2.8</v>
      </c>
      <c r="I5971">
        <v>2.4</v>
      </c>
      <c r="J5971">
        <v>1.7</v>
      </c>
      <c r="K5971">
        <v>-3.5</v>
      </c>
      <c r="L5971">
        <v>257.52499999999998</v>
      </c>
      <c r="M5971">
        <v>18.916499999999999</v>
      </c>
      <c r="N5971">
        <v>20.329999999999998</v>
      </c>
      <c r="O5971">
        <v>71.78</v>
      </c>
      <c r="P5971">
        <v>2.5649999999999999</v>
      </c>
      <c r="Q5971">
        <v>3.51</v>
      </c>
      <c r="R5971">
        <v>2.1579999999999999</v>
      </c>
      <c r="S5971">
        <v>1.3979999999999999</v>
      </c>
      <c r="T5971">
        <v>1.514</v>
      </c>
      <c r="U5971">
        <v>1.851</v>
      </c>
      <c r="V5971">
        <v>2.2909999999999999</v>
      </c>
      <c r="W5971">
        <v>2.1160000000000001</v>
      </c>
      <c r="X5971">
        <v>2.1160000000000001</v>
      </c>
      <c r="Y5971">
        <v>3.0459999999999998</v>
      </c>
      <c r="Z5971">
        <v>2.9969999999999999</v>
      </c>
      <c r="AA5971">
        <v>4.2329999999999997</v>
      </c>
      <c r="AB5971">
        <v>4.2949999999999999</v>
      </c>
      <c r="AC5971">
        <v>4.2398999999999996</v>
      </c>
      <c r="AD5971">
        <v>4.1045999999999996</v>
      </c>
      <c r="AE5971">
        <v>4.0631000000000004</v>
      </c>
      <c r="AG5971">
        <v>518.80999999999995</v>
      </c>
      <c r="AH5971">
        <v>1018.65</v>
      </c>
      <c r="AI5971">
        <v>8869.6260000000002</v>
      </c>
      <c r="AJ5971">
        <v>159.459</v>
      </c>
      <c r="AK5971">
        <v>542.12400000000002</v>
      </c>
      <c r="AL5971">
        <v>1418.91</v>
      </c>
      <c r="AM5971">
        <v>4496.9399999999996</v>
      </c>
      <c r="AN5971">
        <v>298.25</v>
      </c>
      <c r="AO5971">
        <v>2740.9</v>
      </c>
    </row>
    <row r="5972" spans="4:41" x14ac:dyDescent="0.3">
      <c r="D5972" s="1">
        <v>45593</v>
      </c>
      <c r="E5972">
        <v>1.0811999999999999</v>
      </c>
      <c r="F5972">
        <v>1.1997</v>
      </c>
      <c r="G5972">
        <v>1.2971999999999999</v>
      </c>
      <c r="H5972">
        <v>-2.8</v>
      </c>
      <c r="I5972">
        <v>2.4</v>
      </c>
      <c r="J5972">
        <v>1.7</v>
      </c>
      <c r="K5972">
        <v>-3.5</v>
      </c>
      <c r="L5972">
        <v>257.52499999999998</v>
      </c>
      <c r="M5972">
        <v>18.6585</v>
      </c>
      <c r="N5972">
        <v>19.8</v>
      </c>
      <c r="O5972">
        <v>67.38</v>
      </c>
      <c r="P5972">
        <v>2.58</v>
      </c>
      <c r="Q5972">
        <v>3.492</v>
      </c>
      <c r="R5972">
        <v>2.1619999999999999</v>
      </c>
      <c r="S5972">
        <v>1.3939999999999999</v>
      </c>
      <c r="T5972">
        <v>1.502</v>
      </c>
      <c r="U5972">
        <v>1.84</v>
      </c>
      <c r="V5972">
        <v>2.286</v>
      </c>
      <c r="W5972">
        <v>2.1</v>
      </c>
      <c r="X5972">
        <v>2.1019999999999999</v>
      </c>
      <c r="Y5972">
        <v>3.012</v>
      </c>
      <c r="Z5972">
        <v>2.9809999999999999</v>
      </c>
      <c r="AA5972">
        <v>4.2539999999999996</v>
      </c>
      <c r="AB5972">
        <v>4.2892999999999999</v>
      </c>
      <c r="AC5972">
        <v>4.2820999999999998</v>
      </c>
      <c r="AD5972">
        <v>4.1376999999999997</v>
      </c>
      <c r="AE5972">
        <v>4.1173000000000002</v>
      </c>
      <c r="AG5972">
        <v>520.95000000000005</v>
      </c>
      <c r="AH5972">
        <v>1021.65</v>
      </c>
      <c r="AI5972">
        <v>8899.3739999999998</v>
      </c>
      <c r="AJ5972">
        <v>158.78800000000001</v>
      </c>
      <c r="AK5972">
        <v>545.13699999999994</v>
      </c>
      <c r="AL5972">
        <v>1421.26</v>
      </c>
      <c r="AM5972">
        <v>4564.71</v>
      </c>
      <c r="AN5972">
        <v>297.39999999999998</v>
      </c>
      <c r="AO5972">
        <v>2742.9</v>
      </c>
    </row>
    <row r="5973" spans="4:41" x14ac:dyDescent="0.3">
      <c r="D5973" s="1">
        <v>45594</v>
      </c>
      <c r="E5973">
        <v>1.0819000000000001</v>
      </c>
      <c r="F5973">
        <v>1.2030000000000001</v>
      </c>
      <c r="G5973">
        <v>1.3015000000000001</v>
      </c>
      <c r="H5973">
        <v>-2.8</v>
      </c>
      <c r="I5973">
        <v>2.4</v>
      </c>
      <c r="J5973">
        <v>1.7</v>
      </c>
      <c r="K5973">
        <v>-3.5</v>
      </c>
      <c r="L5973">
        <v>257.52499999999998</v>
      </c>
      <c r="M5973">
        <v>18.994599999999998</v>
      </c>
      <c r="N5973">
        <v>19.34</v>
      </c>
      <c r="O5973">
        <v>67.209999999999994</v>
      </c>
      <c r="P5973">
        <v>2.577</v>
      </c>
      <c r="Q5973">
        <v>3.5630000000000002</v>
      </c>
      <c r="R5973">
        <v>2.1589999999999998</v>
      </c>
      <c r="S5973">
        <v>1.381</v>
      </c>
      <c r="T5973">
        <v>1.492</v>
      </c>
      <c r="U5973">
        <v>1.855</v>
      </c>
      <c r="V5973">
        <v>2.3370000000000002</v>
      </c>
      <c r="W5973">
        <v>2.1419999999999999</v>
      </c>
      <c r="X5973">
        <v>2.1589999999999998</v>
      </c>
      <c r="Y5973">
        <v>3.081</v>
      </c>
      <c r="Z5973">
        <v>3.036</v>
      </c>
      <c r="AA5973">
        <v>4.3150000000000004</v>
      </c>
      <c r="AB5973">
        <v>4.2647000000000004</v>
      </c>
      <c r="AC5973">
        <v>4.2541000000000002</v>
      </c>
      <c r="AD5973">
        <v>4.0961999999999996</v>
      </c>
      <c r="AE5973">
        <v>4.0814000000000004</v>
      </c>
      <c r="AG5973">
        <v>517.99</v>
      </c>
      <c r="AH5973">
        <v>1014.01</v>
      </c>
      <c r="AI5973">
        <v>8847.9179999999997</v>
      </c>
      <c r="AJ5973">
        <v>160.87899999999999</v>
      </c>
      <c r="AK5973">
        <v>541.37699999999995</v>
      </c>
      <c r="AL5973">
        <v>1419.55</v>
      </c>
      <c r="AM5973">
        <v>4606.3599999999997</v>
      </c>
      <c r="AN5973">
        <v>297.56</v>
      </c>
      <c r="AO5973">
        <v>2768.4</v>
      </c>
    </row>
    <row r="5974" spans="4:41" x14ac:dyDescent="0.3">
      <c r="D5974" s="1">
        <v>45595</v>
      </c>
      <c r="E5974">
        <v>1.0855999999999999</v>
      </c>
      <c r="F5974">
        <v>1.194</v>
      </c>
      <c r="G5974">
        <v>1.2962</v>
      </c>
      <c r="H5974">
        <v>-2.8</v>
      </c>
      <c r="I5974">
        <v>2.4</v>
      </c>
      <c r="J5974">
        <v>1.7</v>
      </c>
      <c r="K5974">
        <v>-3.5</v>
      </c>
      <c r="L5974">
        <v>257.52499999999998</v>
      </c>
      <c r="M5974">
        <v>19.9312</v>
      </c>
      <c r="N5974">
        <v>20.350000000000001</v>
      </c>
      <c r="O5974">
        <v>68.61</v>
      </c>
      <c r="P5974">
        <v>2.548</v>
      </c>
      <c r="Q5974">
        <v>3.6379999999999999</v>
      </c>
      <c r="R5974">
        <v>2.1579999999999999</v>
      </c>
      <c r="S5974">
        <v>1.389</v>
      </c>
      <c r="T5974">
        <v>1.526</v>
      </c>
      <c r="U5974">
        <v>1.839</v>
      </c>
      <c r="V5974">
        <v>2.3879999999999999</v>
      </c>
      <c r="W5974">
        <v>2.2599999999999998</v>
      </c>
      <c r="X5974">
        <v>2.2589999999999999</v>
      </c>
      <c r="Y5974">
        <v>3.1269999999999998</v>
      </c>
      <c r="Z5974">
        <v>3.097</v>
      </c>
      <c r="AA5974">
        <v>4.3520000000000003</v>
      </c>
      <c r="AB5974">
        <v>4.28</v>
      </c>
      <c r="AC5974">
        <v>4.3003999999999998</v>
      </c>
      <c r="AD5974">
        <v>4.1825999999999999</v>
      </c>
      <c r="AE5974">
        <v>4.1616999999999997</v>
      </c>
      <c r="AG5974">
        <v>511.51</v>
      </c>
      <c r="AH5974">
        <v>1007.49</v>
      </c>
      <c r="AI5974">
        <v>8779.9789999999994</v>
      </c>
      <c r="AJ5974">
        <v>158.17500000000001</v>
      </c>
      <c r="AK5974">
        <v>535.08000000000004</v>
      </c>
      <c r="AL5974">
        <v>1406.76</v>
      </c>
      <c r="AM5974">
        <v>4643.72</v>
      </c>
      <c r="AN5974">
        <v>297.47000000000003</v>
      </c>
      <c r="AO5974">
        <v>2800.8</v>
      </c>
    </row>
    <row r="5975" spans="4:41" x14ac:dyDescent="0.3">
      <c r="D5975" s="1">
        <v>45596</v>
      </c>
      <c r="E5975">
        <v>1.0884</v>
      </c>
      <c r="F5975">
        <v>1.1852</v>
      </c>
      <c r="G5975">
        <v>1.2899</v>
      </c>
      <c r="H5975">
        <v>-2.9</v>
      </c>
      <c r="I5975">
        <v>2.6</v>
      </c>
      <c r="J5975">
        <v>2</v>
      </c>
      <c r="K5975">
        <v>-3.3</v>
      </c>
      <c r="L5975">
        <v>257.36200000000002</v>
      </c>
      <c r="M5975">
        <v>21.7302</v>
      </c>
      <c r="N5975">
        <v>23.16</v>
      </c>
      <c r="O5975">
        <v>69.260000000000005</v>
      </c>
      <c r="P5975">
        <v>2.5470000000000002</v>
      </c>
      <c r="Q5975">
        <v>3.6520000000000001</v>
      </c>
      <c r="R5975">
        <v>2.1520000000000001</v>
      </c>
      <c r="S5975">
        <v>1.4430000000000001</v>
      </c>
      <c r="T5975">
        <v>1.482</v>
      </c>
      <c r="U5975">
        <v>1.82</v>
      </c>
      <c r="V5975">
        <v>2.39</v>
      </c>
      <c r="W5975">
        <v>2.2810000000000001</v>
      </c>
      <c r="X5975">
        <v>2.2669999999999999</v>
      </c>
      <c r="Y5975">
        <v>3.1259999999999999</v>
      </c>
      <c r="Z5975">
        <v>3.0950000000000002</v>
      </c>
      <c r="AA5975">
        <v>4.4459999999999997</v>
      </c>
      <c r="AB5975">
        <v>4.2687999999999997</v>
      </c>
      <c r="AC5975">
        <v>4.2843999999999998</v>
      </c>
      <c r="AD5975">
        <v>4.1702000000000004</v>
      </c>
      <c r="AE5975">
        <v>4.1581999999999999</v>
      </c>
      <c r="AG5975">
        <v>505.39</v>
      </c>
      <c r="AH5975">
        <v>994.86</v>
      </c>
      <c r="AI5975">
        <v>8625.7540000000008</v>
      </c>
      <c r="AJ5975">
        <v>156.58799999999999</v>
      </c>
      <c r="AK5975">
        <v>530.41200000000003</v>
      </c>
      <c r="AL5975">
        <v>1398.88</v>
      </c>
      <c r="AM5975">
        <v>4629.83</v>
      </c>
      <c r="AN5975">
        <v>296.88</v>
      </c>
      <c r="AO5975">
        <v>2749.3</v>
      </c>
    </row>
    <row r="5976" spans="4:41" x14ac:dyDescent="0.3">
      <c r="D5976" s="1">
        <v>45597</v>
      </c>
      <c r="E5976">
        <v>1.0833999999999999</v>
      </c>
      <c r="F5976">
        <v>1.1933</v>
      </c>
      <c r="G5976">
        <v>1.2924</v>
      </c>
      <c r="H5976">
        <v>-2.9</v>
      </c>
      <c r="I5976">
        <v>2.6</v>
      </c>
      <c r="J5976">
        <v>2</v>
      </c>
      <c r="K5976">
        <v>-3.3</v>
      </c>
      <c r="L5976">
        <v>257.36200000000002</v>
      </c>
      <c r="M5976">
        <v>21.094000000000001</v>
      </c>
      <c r="N5976">
        <v>21.88</v>
      </c>
      <c r="O5976">
        <v>69.489999999999995</v>
      </c>
      <c r="P5976">
        <v>2.629</v>
      </c>
      <c r="Q5976">
        <v>3.6840000000000002</v>
      </c>
      <c r="R5976">
        <v>2.1429999999999998</v>
      </c>
      <c r="S5976">
        <v>1.417</v>
      </c>
      <c r="T5976">
        <v>1.4470000000000001</v>
      </c>
      <c r="U5976">
        <v>1.8049999999999999</v>
      </c>
      <c r="V5976">
        <v>2.4049999999999998</v>
      </c>
      <c r="W5976">
        <v>2.2469999999999999</v>
      </c>
      <c r="X5976">
        <v>2.2549999999999999</v>
      </c>
      <c r="Y5976">
        <v>3.1640000000000001</v>
      </c>
      <c r="Z5976">
        <v>3.121</v>
      </c>
      <c r="AA5976">
        <v>4.4450000000000003</v>
      </c>
      <c r="AB5976">
        <v>4.2649999999999997</v>
      </c>
      <c r="AC5976">
        <v>4.3836000000000004</v>
      </c>
      <c r="AD5976">
        <v>4.2054</v>
      </c>
      <c r="AE5976">
        <v>4.2248000000000001</v>
      </c>
      <c r="AG5976">
        <v>510.9</v>
      </c>
      <c r="AH5976">
        <v>1005.01</v>
      </c>
      <c r="AI5976">
        <v>8765.4500000000007</v>
      </c>
      <c r="AJ5976">
        <v>156.28200000000001</v>
      </c>
      <c r="AK5976">
        <v>522.98500000000001</v>
      </c>
      <c r="AL5976">
        <v>1403.81</v>
      </c>
      <c r="AM5976">
        <v>4541.79</v>
      </c>
      <c r="AN5976">
        <v>295.74</v>
      </c>
      <c r="AO5976">
        <v>2749.2</v>
      </c>
    </row>
    <row r="5977" spans="4:41" x14ac:dyDescent="0.3">
      <c r="D5977" s="1">
        <v>45600</v>
      </c>
      <c r="E5977">
        <v>1.0878000000000001</v>
      </c>
      <c r="F5977">
        <v>1.1911</v>
      </c>
      <c r="G5977">
        <v>1.2957000000000001</v>
      </c>
      <c r="H5977">
        <v>-2.9</v>
      </c>
      <c r="I5977">
        <v>2.6</v>
      </c>
      <c r="J5977">
        <v>2</v>
      </c>
      <c r="K5977">
        <v>-3.3</v>
      </c>
      <c r="L5977">
        <v>257.36200000000002</v>
      </c>
      <c r="M5977">
        <v>20.958600000000001</v>
      </c>
      <c r="N5977">
        <v>21.98</v>
      </c>
      <c r="O5977">
        <v>71.47</v>
      </c>
      <c r="P5977">
        <v>2.6190000000000002</v>
      </c>
      <c r="Q5977">
        <v>3.6669999999999998</v>
      </c>
      <c r="R5977">
        <v>2.1219999999999999</v>
      </c>
      <c r="S5977">
        <v>1.413</v>
      </c>
      <c r="T5977">
        <v>1.4279999999999999</v>
      </c>
      <c r="U5977">
        <v>1.7969999999999999</v>
      </c>
      <c r="V5977">
        <v>2.395</v>
      </c>
      <c r="W5977">
        <v>2.2639999999999998</v>
      </c>
      <c r="X5977">
        <v>2.258</v>
      </c>
      <c r="Y5977">
        <v>3.1440000000000001</v>
      </c>
      <c r="Z5977">
        <v>3.1030000000000002</v>
      </c>
      <c r="AA5977">
        <v>4.4580000000000002</v>
      </c>
      <c r="AB5977">
        <v>4.2458</v>
      </c>
      <c r="AC5977">
        <v>4.2847</v>
      </c>
      <c r="AD5977">
        <v>4.1599000000000004</v>
      </c>
      <c r="AE5977">
        <v>4.1459000000000001</v>
      </c>
      <c r="AG5977">
        <v>509.21</v>
      </c>
      <c r="AH5977">
        <v>1006.31</v>
      </c>
      <c r="AI5977">
        <v>8789.1239999999998</v>
      </c>
      <c r="AJ5977">
        <v>160.18</v>
      </c>
      <c r="AK5977">
        <v>533.16700000000003</v>
      </c>
      <c r="AL5977">
        <v>1412.68</v>
      </c>
      <c r="AM5977">
        <v>4541.79</v>
      </c>
      <c r="AN5977">
        <v>296.73</v>
      </c>
      <c r="AO5977">
        <v>2746.2</v>
      </c>
    </row>
    <row r="5978" spans="4:41" x14ac:dyDescent="0.3">
      <c r="D5978" s="1">
        <v>45601</v>
      </c>
      <c r="E5978">
        <v>1.093</v>
      </c>
      <c r="F5978">
        <v>1.1933</v>
      </c>
      <c r="G5978">
        <v>1.3042</v>
      </c>
      <c r="H5978">
        <v>-2.9</v>
      </c>
      <c r="I5978">
        <v>2.6</v>
      </c>
      <c r="J5978">
        <v>2</v>
      </c>
      <c r="K5978">
        <v>-3.3</v>
      </c>
      <c r="L5978">
        <v>257.36200000000002</v>
      </c>
      <c r="M5978">
        <v>19.848199999999999</v>
      </c>
      <c r="N5978">
        <v>20.49</v>
      </c>
      <c r="O5978">
        <v>71.989999999999995</v>
      </c>
      <c r="P5978">
        <v>2.63</v>
      </c>
      <c r="Q5978">
        <v>3.6709999999999998</v>
      </c>
      <c r="R5978">
        <v>2.113</v>
      </c>
      <c r="S5978">
        <v>1.415</v>
      </c>
      <c r="T5978">
        <v>1.448</v>
      </c>
      <c r="U5978">
        <v>1.7969999999999999</v>
      </c>
      <c r="V5978">
        <v>2.4249999999999998</v>
      </c>
      <c r="W5978">
        <v>2.3029999999999999</v>
      </c>
      <c r="X5978">
        <v>2.2919999999999998</v>
      </c>
      <c r="Y5978">
        <v>3.1640000000000001</v>
      </c>
      <c r="Z5978">
        <v>3.1280000000000001</v>
      </c>
      <c r="AA5978">
        <v>4.53</v>
      </c>
      <c r="AB5978">
        <v>4.2454000000000001</v>
      </c>
      <c r="AC5978">
        <v>4.2708000000000004</v>
      </c>
      <c r="AD5978">
        <v>4.1764999999999999</v>
      </c>
      <c r="AE5978">
        <v>4.1494</v>
      </c>
      <c r="AG5978">
        <v>509.53</v>
      </c>
      <c r="AH5978">
        <v>1007.28</v>
      </c>
      <c r="AI5978">
        <v>8788.4940000000006</v>
      </c>
      <c r="AJ5978">
        <v>159.45099999999999</v>
      </c>
      <c r="AK5978">
        <v>530.81899999999996</v>
      </c>
      <c r="AL5978">
        <v>1426.95</v>
      </c>
      <c r="AM5978">
        <v>4576.1400000000003</v>
      </c>
      <c r="AN5978">
        <v>296.89999999999998</v>
      </c>
      <c r="AO5978">
        <v>2749.7</v>
      </c>
    </row>
    <row r="5979" spans="4:41" x14ac:dyDescent="0.3">
      <c r="D5979" s="1">
        <v>45602</v>
      </c>
      <c r="E5979">
        <v>1.0729</v>
      </c>
      <c r="F5979">
        <v>1.2003999999999999</v>
      </c>
      <c r="G5979">
        <v>1.2879</v>
      </c>
      <c r="H5979">
        <v>-2.9</v>
      </c>
      <c r="I5979">
        <v>2.6</v>
      </c>
      <c r="J5979">
        <v>2</v>
      </c>
      <c r="K5979">
        <v>-3.3</v>
      </c>
      <c r="L5979">
        <v>257.36200000000002</v>
      </c>
      <c r="M5979">
        <v>18.486599999999999</v>
      </c>
      <c r="N5979">
        <v>16.27</v>
      </c>
      <c r="O5979">
        <v>71.69</v>
      </c>
      <c r="P5979">
        <v>2.6419999999999999</v>
      </c>
      <c r="Q5979">
        <v>3.7320000000000002</v>
      </c>
      <c r="R5979">
        <v>2.1230000000000002</v>
      </c>
      <c r="S5979">
        <v>1.413</v>
      </c>
      <c r="T5979">
        <v>1.4490000000000001</v>
      </c>
      <c r="U5979">
        <v>1.7829999999999999</v>
      </c>
      <c r="V5979">
        <v>2.4049999999999998</v>
      </c>
      <c r="W5979">
        <v>2.1760000000000002</v>
      </c>
      <c r="X5979">
        <v>2.2069999999999999</v>
      </c>
      <c r="Y5979">
        <v>3.1739999999999999</v>
      </c>
      <c r="Z5979">
        <v>3.153</v>
      </c>
      <c r="AA5979">
        <v>4.5629999999999997</v>
      </c>
      <c r="AB5979">
        <v>4.3071000000000002</v>
      </c>
      <c r="AC5979">
        <v>4.4314999999999998</v>
      </c>
      <c r="AD5979">
        <v>4.2617000000000003</v>
      </c>
      <c r="AE5979">
        <v>4.2743000000000002</v>
      </c>
      <c r="AG5979">
        <v>506.78</v>
      </c>
      <c r="AH5979">
        <v>986.83</v>
      </c>
      <c r="AI5979">
        <v>8702.2289999999994</v>
      </c>
      <c r="AJ5979">
        <v>157.93199999999999</v>
      </c>
      <c r="AK5979">
        <v>537.22299999999996</v>
      </c>
      <c r="AL5979">
        <v>1415.35</v>
      </c>
      <c r="AM5979">
        <v>4664.8900000000003</v>
      </c>
      <c r="AN5979">
        <v>294.62</v>
      </c>
      <c r="AO5979">
        <v>2676.3</v>
      </c>
    </row>
    <row r="5980" spans="4:41" x14ac:dyDescent="0.3">
      <c r="D5980" s="1">
        <v>45603</v>
      </c>
      <c r="E5980">
        <v>1.0805</v>
      </c>
      <c r="F5980">
        <v>1.2021999999999999</v>
      </c>
      <c r="G5980">
        <v>1.2987</v>
      </c>
      <c r="H5980">
        <v>-2.9</v>
      </c>
      <c r="I5980">
        <v>2.6</v>
      </c>
      <c r="J5980">
        <v>2</v>
      </c>
      <c r="K5980">
        <v>-3.3</v>
      </c>
      <c r="L5980">
        <v>257.36200000000002</v>
      </c>
      <c r="M5980">
        <v>16.738499999999998</v>
      </c>
      <c r="N5980">
        <v>15.2</v>
      </c>
      <c r="O5980">
        <v>72.36</v>
      </c>
      <c r="P5980">
        <v>2.5630000000000002</v>
      </c>
      <c r="Q5980">
        <v>3.7309999999999999</v>
      </c>
      <c r="R5980">
        <v>2.1150000000000002</v>
      </c>
      <c r="S5980">
        <v>1.4159999999999999</v>
      </c>
      <c r="T5980">
        <v>1.4370000000000001</v>
      </c>
      <c r="U5980">
        <v>1.7629999999999999</v>
      </c>
      <c r="V5980">
        <v>2.4449999999999998</v>
      </c>
      <c r="W5980">
        <v>2.214</v>
      </c>
      <c r="X5980">
        <v>2.2599999999999998</v>
      </c>
      <c r="Y5980">
        <v>3.2040000000000002</v>
      </c>
      <c r="Z5980">
        <v>3.1789999999999998</v>
      </c>
      <c r="AA5980">
        <v>4.4980000000000002</v>
      </c>
      <c r="AB5980">
        <v>4.2553999999999998</v>
      </c>
      <c r="AC5980">
        <v>4.3257000000000003</v>
      </c>
      <c r="AD5980">
        <v>4.1993999999999998</v>
      </c>
      <c r="AE5980">
        <v>4.1703999999999999</v>
      </c>
      <c r="AG5980">
        <v>509.92</v>
      </c>
      <c r="AH5980">
        <v>1000.13</v>
      </c>
      <c r="AI5980">
        <v>8758.9590000000007</v>
      </c>
      <c r="AJ5980">
        <v>164.59800000000001</v>
      </c>
      <c r="AK5980">
        <v>543.36300000000006</v>
      </c>
      <c r="AL5980">
        <v>1424.79</v>
      </c>
      <c r="AM5980">
        <v>4711.53</v>
      </c>
      <c r="AN5980">
        <v>296.38</v>
      </c>
      <c r="AO5980">
        <v>2705.8</v>
      </c>
    </row>
    <row r="5981" spans="4:41" x14ac:dyDescent="0.3">
      <c r="D5981" s="1">
        <v>45604</v>
      </c>
      <c r="E5981">
        <v>1.0718000000000001</v>
      </c>
      <c r="F5981">
        <v>1.2055</v>
      </c>
      <c r="G5981">
        <v>1.2921</v>
      </c>
      <c r="H5981">
        <v>-2.9</v>
      </c>
      <c r="I5981">
        <v>2.6</v>
      </c>
      <c r="J5981">
        <v>2</v>
      </c>
      <c r="K5981">
        <v>-3.3</v>
      </c>
      <c r="L5981">
        <v>257.36200000000002</v>
      </c>
      <c r="M5981">
        <v>16.776800000000001</v>
      </c>
      <c r="N5981">
        <v>14.94</v>
      </c>
      <c r="O5981">
        <v>70.38</v>
      </c>
      <c r="P5981">
        <v>2.5339999999999998</v>
      </c>
      <c r="Q5981">
        <v>3.6579999999999999</v>
      </c>
      <c r="R5981">
        <v>2.1070000000000002</v>
      </c>
      <c r="S5981">
        <v>1.4139999999999999</v>
      </c>
      <c r="T5981">
        <v>1.427</v>
      </c>
      <c r="U5981">
        <v>1.7450000000000001</v>
      </c>
      <c r="V5981">
        <v>2.367</v>
      </c>
      <c r="W5981">
        <v>2.1850000000000001</v>
      </c>
      <c r="X5981">
        <v>2.2029999999999998</v>
      </c>
      <c r="Y5981">
        <v>3.121</v>
      </c>
      <c r="Z5981">
        <v>3.1059999999999999</v>
      </c>
      <c r="AA5981">
        <v>4.4349999999999996</v>
      </c>
      <c r="AB5981">
        <v>4.2944000000000004</v>
      </c>
      <c r="AC5981">
        <v>4.3042999999999996</v>
      </c>
      <c r="AD5981">
        <v>4.2538999999999998</v>
      </c>
      <c r="AE5981">
        <v>4.1914999999999996</v>
      </c>
      <c r="AG5981">
        <v>506.63</v>
      </c>
      <c r="AH5981">
        <v>987.91</v>
      </c>
      <c r="AI5981">
        <v>8646.3670000000002</v>
      </c>
      <c r="AJ5981">
        <v>162.46899999999999</v>
      </c>
      <c r="AK5981">
        <v>529.56700000000001</v>
      </c>
      <c r="AL5981">
        <v>1421.89</v>
      </c>
      <c r="AM5981">
        <v>4709.9399999999996</v>
      </c>
      <c r="AN5981">
        <v>296.67</v>
      </c>
      <c r="AO5981">
        <v>2694.8</v>
      </c>
    </row>
    <row r="5982" spans="4:41" x14ac:dyDescent="0.3">
      <c r="D5982" s="1">
        <v>45608</v>
      </c>
      <c r="E5982">
        <v>1.0623</v>
      </c>
      <c r="F5982">
        <v>1.2</v>
      </c>
      <c r="G5982">
        <v>1.2747999999999999</v>
      </c>
      <c r="H5982">
        <v>-2.9</v>
      </c>
      <c r="I5982">
        <v>2.6</v>
      </c>
      <c r="J5982">
        <v>2</v>
      </c>
      <c r="K5982">
        <v>-3.3</v>
      </c>
      <c r="L5982">
        <v>257.36200000000002</v>
      </c>
      <c r="M5982">
        <v>17.944199999999999</v>
      </c>
      <c r="N5982">
        <v>14.71</v>
      </c>
      <c r="O5982">
        <v>68.12</v>
      </c>
      <c r="P5982">
        <v>2.5019999999999998</v>
      </c>
      <c r="Q5982">
        <v>3.641</v>
      </c>
      <c r="R5982">
        <v>2.073</v>
      </c>
      <c r="S5982">
        <v>1.41</v>
      </c>
      <c r="T5982">
        <v>1.41</v>
      </c>
      <c r="U5982">
        <v>1.72</v>
      </c>
      <c r="V5982">
        <v>2.3620000000000001</v>
      </c>
      <c r="W5982">
        <v>2.1320000000000001</v>
      </c>
      <c r="X5982">
        <v>2.1840000000000002</v>
      </c>
      <c r="Y5982">
        <v>3.13</v>
      </c>
      <c r="Z5982">
        <v>3.1150000000000002</v>
      </c>
      <c r="AA5982">
        <v>4.4989999999999997</v>
      </c>
      <c r="AB5982">
        <v>4.3586999999999998</v>
      </c>
      <c r="AC5982">
        <v>4.4275000000000002</v>
      </c>
      <c r="AD5982">
        <v>4.3400999999999996</v>
      </c>
      <c r="AE5982">
        <v>4.3135000000000003</v>
      </c>
      <c r="AG5982">
        <v>502.23</v>
      </c>
      <c r="AH5982">
        <v>966.64</v>
      </c>
      <c r="AI5982">
        <v>8474.6319999999996</v>
      </c>
      <c r="AJ5982">
        <v>157.44900000000001</v>
      </c>
      <c r="AK5982">
        <v>526.43299999999999</v>
      </c>
      <c r="AL5982">
        <v>1375.51</v>
      </c>
      <c r="AM5982">
        <v>4708.8500000000004</v>
      </c>
      <c r="AN5982">
        <v>294.51</v>
      </c>
      <c r="AO5982">
        <v>2606.3000000000002</v>
      </c>
    </row>
    <row r="5983" spans="4:41" x14ac:dyDescent="0.3">
      <c r="D5983" s="1">
        <v>45609</v>
      </c>
      <c r="E5983">
        <v>1.0564</v>
      </c>
      <c r="F5983">
        <v>1.2030000000000001</v>
      </c>
      <c r="G5983">
        <v>1.2707999999999999</v>
      </c>
      <c r="H5983">
        <v>-2.9</v>
      </c>
      <c r="I5983">
        <v>2.6</v>
      </c>
      <c r="J5983">
        <v>2</v>
      </c>
      <c r="K5983">
        <v>-3.3</v>
      </c>
      <c r="L5983">
        <v>257.36200000000002</v>
      </c>
      <c r="M5983">
        <v>17.684100000000001</v>
      </c>
      <c r="N5983">
        <v>14.02</v>
      </c>
      <c r="O5983">
        <v>68.430000000000007</v>
      </c>
      <c r="P5983">
        <v>2.4950000000000001</v>
      </c>
      <c r="Q5983">
        <v>3.63</v>
      </c>
      <c r="R5983">
        <v>2.069</v>
      </c>
      <c r="S5983">
        <v>1.4019999999999999</v>
      </c>
      <c r="T5983">
        <v>1.42</v>
      </c>
      <c r="U5983">
        <v>1.724</v>
      </c>
      <c r="V5983">
        <v>2.39</v>
      </c>
      <c r="W5983">
        <v>2.165</v>
      </c>
      <c r="X5983">
        <v>2.2189999999999999</v>
      </c>
      <c r="Y5983">
        <v>3.15</v>
      </c>
      <c r="Z5983">
        <v>3.1160000000000001</v>
      </c>
      <c r="AA5983">
        <v>4.5199999999999996</v>
      </c>
      <c r="AB5983">
        <v>4.2964000000000002</v>
      </c>
      <c r="AC5983">
        <v>4.4512</v>
      </c>
      <c r="AD5983">
        <v>4.2857000000000003</v>
      </c>
      <c r="AE5983">
        <v>4.3064999999999998</v>
      </c>
      <c r="AG5983">
        <v>501.59</v>
      </c>
      <c r="AH5983">
        <v>963.61</v>
      </c>
      <c r="AI5983">
        <v>8457.0280000000002</v>
      </c>
      <c r="AJ5983">
        <v>156.49600000000001</v>
      </c>
      <c r="AK5983">
        <v>523.64599999999996</v>
      </c>
      <c r="AL5983">
        <v>1362.43</v>
      </c>
      <c r="AM5983">
        <v>4652</v>
      </c>
      <c r="AN5983">
        <v>294.54000000000002</v>
      </c>
      <c r="AO5983">
        <v>2586.5</v>
      </c>
    </row>
    <row r="5984" spans="4:41" x14ac:dyDescent="0.3">
      <c r="D5984" s="1">
        <v>45610</v>
      </c>
      <c r="E5984">
        <v>1.0529999999999999</v>
      </c>
      <c r="F5984">
        <v>1.2030000000000001</v>
      </c>
      <c r="G5984">
        <v>1.2665999999999999</v>
      </c>
      <c r="H5984">
        <v>-2.9</v>
      </c>
      <c r="I5984">
        <v>2.6</v>
      </c>
      <c r="J5984">
        <v>2</v>
      </c>
      <c r="K5984">
        <v>-3.3</v>
      </c>
      <c r="L5984">
        <v>257.36200000000002</v>
      </c>
      <c r="M5984">
        <v>17.104800000000001</v>
      </c>
      <c r="N5984">
        <v>14.31</v>
      </c>
      <c r="O5984">
        <v>68.7</v>
      </c>
      <c r="P5984">
        <v>2.4940000000000002</v>
      </c>
      <c r="Q5984">
        <v>3.5449999999999999</v>
      </c>
      <c r="R5984">
        <v>2.0790000000000002</v>
      </c>
      <c r="S5984">
        <v>1.3979999999999999</v>
      </c>
      <c r="T5984">
        <v>1.4139999999999999</v>
      </c>
      <c r="U5984">
        <v>1.7170000000000001</v>
      </c>
      <c r="V5984">
        <v>2.3410000000000002</v>
      </c>
      <c r="W5984">
        <v>2.1019999999999999</v>
      </c>
      <c r="X5984">
        <v>2.1680000000000001</v>
      </c>
      <c r="Y5984">
        <v>3.0830000000000002</v>
      </c>
      <c r="Z5984">
        <v>3.048</v>
      </c>
      <c r="AA5984">
        <v>4.4829999999999997</v>
      </c>
      <c r="AB5984">
        <v>4.3552999999999997</v>
      </c>
      <c r="AC5984">
        <v>4.4353999999999996</v>
      </c>
      <c r="AD5984">
        <v>4.3448000000000002</v>
      </c>
      <c r="AE5984">
        <v>4.3243</v>
      </c>
      <c r="AG5984">
        <v>507.03</v>
      </c>
      <c r="AH5984">
        <v>973.08</v>
      </c>
      <c r="AI5984">
        <v>8502.6450000000004</v>
      </c>
      <c r="AJ5984">
        <v>158.22</v>
      </c>
      <c r="AK5984">
        <v>522.91800000000001</v>
      </c>
      <c r="AL5984">
        <v>1349.24</v>
      </c>
      <c r="AM5984">
        <v>4639.66</v>
      </c>
      <c r="AN5984">
        <v>294.91000000000003</v>
      </c>
      <c r="AO5984">
        <v>2572.9</v>
      </c>
    </row>
    <row r="5985" spans="4:41" x14ac:dyDescent="0.3">
      <c r="D5985" s="1">
        <v>45611</v>
      </c>
      <c r="E5985">
        <v>1.054</v>
      </c>
      <c r="F5985">
        <v>1.1974</v>
      </c>
      <c r="G5985">
        <v>1.2618</v>
      </c>
      <c r="H5985">
        <v>-2.9</v>
      </c>
      <c r="I5985">
        <v>2.6</v>
      </c>
      <c r="J5985">
        <v>2</v>
      </c>
      <c r="K5985">
        <v>-3.3</v>
      </c>
      <c r="L5985">
        <v>257.36200000000002</v>
      </c>
      <c r="M5985">
        <v>17.211600000000001</v>
      </c>
      <c r="N5985">
        <v>16.14</v>
      </c>
      <c r="O5985">
        <v>67.02</v>
      </c>
      <c r="P5985">
        <v>2.4750000000000001</v>
      </c>
      <c r="Q5985">
        <v>3.5539999999999998</v>
      </c>
      <c r="R5985">
        <v>2.073</v>
      </c>
      <c r="S5985">
        <v>1.391</v>
      </c>
      <c r="T5985">
        <v>1.407</v>
      </c>
      <c r="U5985">
        <v>1.7150000000000001</v>
      </c>
      <c r="V5985">
        <v>2.3559999999999999</v>
      </c>
      <c r="W5985">
        <v>2.1219999999999999</v>
      </c>
      <c r="X5985">
        <v>2.1760000000000002</v>
      </c>
      <c r="Y5985">
        <v>3.0859999999999999</v>
      </c>
      <c r="Z5985">
        <v>3.0569999999999999</v>
      </c>
      <c r="AA5985">
        <v>4.4710000000000001</v>
      </c>
      <c r="AB5985">
        <v>4.3190999999999997</v>
      </c>
      <c r="AC5985">
        <v>4.4394</v>
      </c>
      <c r="AD5985">
        <v>4.3033000000000001</v>
      </c>
      <c r="AE5985">
        <v>4.3068</v>
      </c>
      <c r="AG5985">
        <v>503.12</v>
      </c>
      <c r="AH5985">
        <v>961.84</v>
      </c>
      <c r="AI5985">
        <v>8441.5249999999996</v>
      </c>
      <c r="AJ5985">
        <v>154.58699999999999</v>
      </c>
      <c r="AK5985">
        <v>520.02300000000002</v>
      </c>
      <c r="AL5985">
        <v>1351.63</v>
      </c>
      <c r="AM5985">
        <v>4657.57</v>
      </c>
      <c r="AN5985">
        <v>294.91000000000003</v>
      </c>
      <c r="AO5985">
        <v>2570.1</v>
      </c>
    </row>
    <row r="5986" spans="4:41" x14ac:dyDescent="0.3">
      <c r="D5986" s="1">
        <v>45614</v>
      </c>
      <c r="E5986">
        <v>1.0598000000000001</v>
      </c>
      <c r="F5986">
        <v>1.1961999999999999</v>
      </c>
      <c r="G5986">
        <v>1.2678</v>
      </c>
      <c r="H5986">
        <v>-2.9</v>
      </c>
      <c r="I5986">
        <v>2.6</v>
      </c>
      <c r="J5986">
        <v>2</v>
      </c>
      <c r="K5986">
        <v>-3.3</v>
      </c>
      <c r="L5986">
        <v>257.36200000000002</v>
      </c>
      <c r="M5986">
        <v>17.788799999999998</v>
      </c>
      <c r="N5986">
        <v>15.58</v>
      </c>
      <c r="O5986">
        <v>69.16</v>
      </c>
      <c r="P5986">
        <v>2.4319999999999999</v>
      </c>
      <c r="Q5986">
        <v>3.569</v>
      </c>
      <c r="R5986">
        <v>2.1040000000000001</v>
      </c>
      <c r="S5986">
        <v>1.383</v>
      </c>
      <c r="T5986">
        <v>1.4059999999999999</v>
      </c>
      <c r="U5986">
        <v>1.724</v>
      </c>
      <c r="V5986">
        <v>2.3730000000000002</v>
      </c>
      <c r="W5986">
        <v>2.181</v>
      </c>
      <c r="X5986">
        <v>2.2029999999999998</v>
      </c>
      <c r="Y5986">
        <v>3.1070000000000002</v>
      </c>
      <c r="Z5986">
        <v>3.07</v>
      </c>
      <c r="AA5986">
        <v>4.4649999999999999</v>
      </c>
      <c r="AB5986">
        <v>4.3268000000000004</v>
      </c>
      <c r="AC5986">
        <v>4.4138000000000002</v>
      </c>
      <c r="AD5986">
        <v>4.2801999999999998</v>
      </c>
      <c r="AE5986">
        <v>4.2748999999999997</v>
      </c>
      <c r="AG5986">
        <v>502.84</v>
      </c>
      <c r="AH5986">
        <v>965.27</v>
      </c>
      <c r="AI5986">
        <v>8501.5939999999991</v>
      </c>
      <c r="AJ5986">
        <v>156.084</v>
      </c>
      <c r="AK5986">
        <v>523.50199999999995</v>
      </c>
      <c r="AL5986">
        <v>1356.44</v>
      </c>
      <c r="AM5986">
        <v>4623.43</v>
      </c>
      <c r="AN5986">
        <v>295.27</v>
      </c>
      <c r="AO5986">
        <v>2614.6</v>
      </c>
    </row>
    <row r="5987" spans="4:41" x14ac:dyDescent="0.3">
      <c r="D5987" s="1">
        <v>45615</v>
      </c>
      <c r="E5987">
        <v>1.0596000000000001</v>
      </c>
      <c r="F5987">
        <v>1.1969000000000001</v>
      </c>
      <c r="G5987">
        <v>1.2682</v>
      </c>
      <c r="H5987">
        <v>-2.9</v>
      </c>
      <c r="I5987">
        <v>2.6</v>
      </c>
      <c r="J5987">
        <v>2</v>
      </c>
      <c r="K5987">
        <v>-3.3</v>
      </c>
      <c r="L5987">
        <v>257.36200000000002</v>
      </c>
      <c r="M5987">
        <v>19.225100000000001</v>
      </c>
      <c r="N5987">
        <v>16.350000000000001</v>
      </c>
      <c r="O5987">
        <v>69.39</v>
      </c>
      <c r="P5987">
        <v>2.448</v>
      </c>
      <c r="Q5987">
        <v>3.552</v>
      </c>
      <c r="R5987">
        <v>2.0990000000000002</v>
      </c>
      <c r="S5987">
        <v>1.375</v>
      </c>
      <c r="T5987">
        <v>1.401</v>
      </c>
      <c r="U5987">
        <v>1.7110000000000001</v>
      </c>
      <c r="V5987">
        <v>2.3380000000000001</v>
      </c>
      <c r="W5987">
        <v>2.1389999999999998</v>
      </c>
      <c r="X5987">
        <v>2.1709999999999998</v>
      </c>
      <c r="Y5987">
        <v>3.077</v>
      </c>
      <c r="Z5987">
        <v>3.0449999999999999</v>
      </c>
      <c r="AA5987">
        <v>4.4420000000000002</v>
      </c>
      <c r="AB5987">
        <v>4.3399000000000001</v>
      </c>
      <c r="AC5987">
        <v>4.3962000000000003</v>
      </c>
      <c r="AD5987">
        <v>4.2803000000000004</v>
      </c>
      <c r="AE5987">
        <v>4.2625000000000002</v>
      </c>
      <c r="AG5987">
        <v>500.6</v>
      </c>
      <c r="AH5987">
        <v>962.16</v>
      </c>
      <c r="AI5987">
        <v>8509.2479999999996</v>
      </c>
      <c r="AJ5987">
        <v>152.38999999999999</v>
      </c>
      <c r="AK5987">
        <v>521.87900000000002</v>
      </c>
      <c r="AL5987">
        <v>1365.5</v>
      </c>
      <c r="AM5987">
        <v>4654.83</v>
      </c>
      <c r="AN5987">
        <v>295.89999999999998</v>
      </c>
      <c r="AO5987">
        <v>2631</v>
      </c>
    </row>
    <row r="5988" spans="4:41" x14ac:dyDescent="0.3">
      <c r="D5988" s="1">
        <v>45616</v>
      </c>
      <c r="E5988">
        <v>1.0544</v>
      </c>
      <c r="F5988">
        <v>1.2000999999999999</v>
      </c>
      <c r="G5988">
        <v>1.2652000000000001</v>
      </c>
      <c r="H5988">
        <v>-2.9</v>
      </c>
      <c r="I5988">
        <v>2.6</v>
      </c>
      <c r="J5988">
        <v>2</v>
      </c>
      <c r="K5988">
        <v>-3.3</v>
      </c>
      <c r="L5988">
        <v>257.36200000000002</v>
      </c>
      <c r="M5988">
        <v>20.0581</v>
      </c>
      <c r="N5988">
        <v>17.16</v>
      </c>
      <c r="O5988">
        <v>68.87</v>
      </c>
      <c r="P5988">
        <v>2.4649999999999999</v>
      </c>
      <c r="Q5988">
        <v>3.5790000000000002</v>
      </c>
      <c r="R5988">
        <v>2.0939999999999999</v>
      </c>
      <c r="S5988">
        <v>1.3680000000000001</v>
      </c>
      <c r="T5988">
        <v>1.397</v>
      </c>
      <c r="U5988">
        <v>1.7110000000000001</v>
      </c>
      <c r="V5988">
        <v>2.351</v>
      </c>
      <c r="W5988">
        <v>2.1309999999999998</v>
      </c>
      <c r="X5988">
        <v>2.1779999999999999</v>
      </c>
      <c r="Y5988">
        <v>3.1059999999999999</v>
      </c>
      <c r="Z5988">
        <v>3.0619999999999998</v>
      </c>
      <c r="AA5988">
        <v>4.4690000000000003</v>
      </c>
      <c r="AB5988">
        <v>4.3665000000000003</v>
      </c>
      <c r="AC5988">
        <v>4.41</v>
      </c>
      <c r="AD5988">
        <v>4.3144</v>
      </c>
      <c r="AE5988">
        <v>4.2785000000000002</v>
      </c>
      <c r="AG5988">
        <v>500.49</v>
      </c>
      <c r="AH5988">
        <v>955.96</v>
      </c>
      <c r="AI5988">
        <v>8490.44</v>
      </c>
      <c r="AJ5988">
        <v>152.65899999999999</v>
      </c>
      <c r="AK5988">
        <v>521.14599999999996</v>
      </c>
      <c r="AL5988">
        <v>1363.84</v>
      </c>
      <c r="AM5988">
        <v>4634.66</v>
      </c>
      <c r="AN5988">
        <v>295.51</v>
      </c>
      <c r="AO5988">
        <v>2651.7</v>
      </c>
    </row>
    <row r="5989" spans="4:41" x14ac:dyDescent="0.3">
      <c r="D5989" s="1">
        <v>45617</v>
      </c>
      <c r="E5989">
        <v>1.0474000000000001</v>
      </c>
      <c r="F5989">
        <v>1.2019</v>
      </c>
      <c r="G5989">
        <v>1.2588999999999999</v>
      </c>
      <c r="H5989">
        <v>-2.9</v>
      </c>
      <c r="I5989">
        <v>2.6</v>
      </c>
      <c r="J5989">
        <v>2</v>
      </c>
      <c r="K5989">
        <v>-3.3</v>
      </c>
      <c r="L5989">
        <v>257.36200000000002</v>
      </c>
      <c r="M5989">
        <v>18.952000000000002</v>
      </c>
      <c r="N5989">
        <v>16.87</v>
      </c>
      <c r="O5989">
        <v>70.099999999999994</v>
      </c>
      <c r="P5989">
        <v>2.4910000000000001</v>
      </c>
      <c r="Q5989">
        <v>3.5710000000000002</v>
      </c>
      <c r="R5989">
        <v>2.0859999999999999</v>
      </c>
      <c r="S5989">
        <v>1.365</v>
      </c>
      <c r="T5989">
        <v>1.393</v>
      </c>
      <c r="U5989">
        <v>1.6990000000000001</v>
      </c>
      <c r="V5989">
        <v>2.3180000000000001</v>
      </c>
      <c r="W5989">
        <v>2.1080000000000001</v>
      </c>
      <c r="X5989">
        <v>2.141</v>
      </c>
      <c r="Y5989">
        <v>3.1040000000000001</v>
      </c>
      <c r="Z5989">
        <v>3.0430000000000001</v>
      </c>
      <c r="AA5989">
        <v>4.4429999999999996</v>
      </c>
      <c r="AB5989">
        <v>4.3849999999999998</v>
      </c>
      <c r="AC5989">
        <v>4.4218000000000002</v>
      </c>
      <c r="AD5989">
        <v>4.3487</v>
      </c>
      <c r="AE5989">
        <v>4.3034999999999997</v>
      </c>
      <c r="AG5989">
        <v>502.54</v>
      </c>
      <c r="AH5989">
        <v>959.15</v>
      </c>
      <c r="AI5989">
        <v>8538.9230000000007</v>
      </c>
      <c r="AJ5989">
        <v>154.048</v>
      </c>
      <c r="AK5989">
        <v>515.995</v>
      </c>
      <c r="AL5989">
        <v>1351.88</v>
      </c>
      <c r="AM5989">
        <v>4608.07</v>
      </c>
      <c r="AN5989">
        <v>295.04000000000002</v>
      </c>
      <c r="AO5989">
        <v>2674.9</v>
      </c>
    </row>
    <row r="5990" spans="4:41" x14ac:dyDescent="0.3">
      <c r="D5990" s="1">
        <v>45618</v>
      </c>
      <c r="E5990">
        <v>1.0418000000000001</v>
      </c>
      <c r="F5990">
        <v>1.2032</v>
      </c>
      <c r="G5990">
        <v>1.2529999999999999</v>
      </c>
      <c r="H5990">
        <v>-2.9</v>
      </c>
      <c r="I5990">
        <v>2.6</v>
      </c>
      <c r="J5990">
        <v>2</v>
      </c>
      <c r="K5990">
        <v>-3.3</v>
      </c>
      <c r="L5990">
        <v>257.36200000000002</v>
      </c>
      <c r="M5990">
        <v>17.968900000000001</v>
      </c>
      <c r="N5990">
        <v>15.24</v>
      </c>
      <c r="O5990">
        <v>71.239999999999995</v>
      </c>
      <c r="P5990">
        <v>2.4889999999999999</v>
      </c>
      <c r="Q5990">
        <v>3.5019999999999998</v>
      </c>
      <c r="R5990">
        <v>2.08</v>
      </c>
      <c r="S5990">
        <v>1.3680000000000001</v>
      </c>
      <c r="T5990">
        <v>1.3939999999999999</v>
      </c>
      <c r="U5990">
        <v>1.7010000000000001</v>
      </c>
      <c r="V5990">
        <v>2.242</v>
      </c>
      <c r="W5990">
        <v>1.9910000000000001</v>
      </c>
      <c r="X5990">
        <v>2.056</v>
      </c>
      <c r="Y5990">
        <v>3.0449999999999999</v>
      </c>
      <c r="Z5990">
        <v>2.9729999999999999</v>
      </c>
      <c r="AA5990">
        <v>4.3860000000000001</v>
      </c>
      <c r="AB5990">
        <v>4.4027000000000003</v>
      </c>
      <c r="AC5990">
        <v>4.4001999999999999</v>
      </c>
      <c r="AD5990">
        <v>4.3730000000000002</v>
      </c>
      <c r="AE5990">
        <v>4.2948000000000004</v>
      </c>
      <c r="AG5990">
        <v>508.47</v>
      </c>
      <c r="AH5990">
        <v>961.16</v>
      </c>
      <c r="AI5990">
        <v>8592.3529999999992</v>
      </c>
      <c r="AJ5990">
        <v>153.643</v>
      </c>
      <c r="AK5990">
        <v>521.59500000000003</v>
      </c>
      <c r="AL5990">
        <v>1353.62</v>
      </c>
      <c r="AM5990">
        <v>4631.63</v>
      </c>
      <c r="AN5990">
        <v>295.45999999999998</v>
      </c>
      <c r="AO5990">
        <v>2712.2</v>
      </c>
    </row>
    <row r="5991" spans="4:41" x14ac:dyDescent="0.3">
      <c r="D5991" s="1">
        <v>45621</v>
      </c>
      <c r="E5991">
        <v>1.0495000000000001</v>
      </c>
      <c r="F5991">
        <v>1.1974</v>
      </c>
      <c r="G5991">
        <v>1.2567999999999999</v>
      </c>
      <c r="H5991">
        <v>-2.9</v>
      </c>
      <c r="I5991">
        <v>2.6</v>
      </c>
      <c r="J5991">
        <v>2</v>
      </c>
      <c r="K5991">
        <v>-3.3</v>
      </c>
      <c r="L5991">
        <v>257.36200000000002</v>
      </c>
      <c r="M5991">
        <v>17.206099999999999</v>
      </c>
      <c r="N5991">
        <v>14.6</v>
      </c>
      <c r="O5991">
        <v>68.94</v>
      </c>
      <c r="P5991">
        <v>2.4159999999999999</v>
      </c>
      <c r="Q5991">
        <v>3.4740000000000002</v>
      </c>
      <c r="R5991">
        <v>2.0550000000000002</v>
      </c>
      <c r="S5991">
        <v>1.3919999999999999</v>
      </c>
      <c r="T5991">
        <v>1.383</v>
      </c>
      <c r="U5991">
        <v>1.7</v>
      </c>
      <c r="V5991">
        <v>2.21</v>
      </c>
      <c r="W5991">
        <v>2.024</v>
      </c>
      <c r="X5991">
        <v>2.0489999999999999</v>
      </c>
      <c r="Y5991">
        <v>3.0259999999999998</v>
      </c>
      <c r="Z5991">
        <v>2.94</v>
      </c>
      <c r="AA5991">
        <v>4.343</v>
      </c>
      <c r="AB5991">
        <v>4.3646000000000003</v>
      </c>
      <c r="AC5991">
        <v>4.2731000000000003</v>
      </c>
      <c r="AD5991">
        <v>4.2685000000000004</v>
      </c>
      <c r="AE5991">
        <v>4.1757</v>
      </c>
      <c r="AG5991">
        <v>508.78</v>
      </c>
      <c r="AH5991">
        <v>969.02</v>
      </c>
      <c r="AI5991">
        <v>8638.1260000000002</v>
      </c>
      <c r="AJ5991">
        <v>155.30799999999999</v>
      </c>
      <c r="AK5991">
        <v>522.52099999999996</v>
      </c>
      <c r="AL5991">
        <v>1361.6</v>
      </c>
      <c r="AM5991">
        <v>4664.3999999999996</v>
      </c>
      <c r="AN5991">
        <v>297.97000000000003</v>
      </c>
      <c r="AO5991">
        <v>2618.5</v>
      </c>
    </row>
    <row r="5992" spans="4:41" x14ac:dyDescent="0.3">
      <c r="D5992" s="1">
        <v>45622</v>
      </c>
      <c r="E5992">
        <v>1.0488999999999999</v>
      </c>
      <c r="F5992">
        <v>1.1982999999999999</v>
      </c>
      <c r="G5992">
        <v>1.2568999999999999</v>
      </c>
      <c r="H5992">
        <v>-2.9</v>
      </c>
      <c r="I5992">
        <v>2.6</v>
      </c>
      <c r="J5992">
        <v>2</v>
      </c>
      <c r="K5992">
        <v>-3.3</v>
      </c>
      <c r="L5992">
        <v>257.36200000000002</v>
      </c>
      <c r="M5992">
        <v>17.7285</v>
      </c>
      <c r="N5992">
        <v>14.1</v>
      </c>
      <c r="O5992">
        <v>68.77</v>
      </c>
      <c r="P5992">
        <v>2.3929999999999998</v>
      </c>
      <c r="Q5992">
        <v>3.4660000000000002</v>
      </c>
      <c r="R5992">
        <v>2.0550000000000002</v>
      </c>
      <c r="S5992">
        <v>1.387</v>
      </c>
      <c r="T5992">
        <v>1.4019999999999999</v>
      </c>
      <c r="U5992">
        <v>1.7</v>
      </c>
      <c r="V5992">
        <v>2.1869999999999998</v>
      </c>
      <c r="W5992">
        <v>2.0190000000000001</v>
      </c>
      <c r="X5992">
        <v>2.0299999999999998</v>
      </c>
      <c r="Y5992">
        <v>3.0510000000000002</v>
      </c>
      <c r="Z5992">
        <v>2.9420000000000002</v>
      </c>
      <c r="AA5992">
        <v>4.3529999999999998</v>
      </c>
      <c r="AB5992">
        <v>4.3615000000000004</v>
      </c>
      <c r="AC5992">
        <v>4.3061999999999996</v>
      </c>
      <c r="AD5992">
        <v>4.2561</v>
      </c>
      <c r="AE5992">
        <v>4.1882000000000001</v>
      </c>
      <c r="AG5992">
        <v>505.9</v>
      </c>
      <c r="AH5992">
        <v>962.93</v>
      </c>
      <c r="AI5992">
        <v>8613.4349999999995</v>
      </c>
      <c r="AJ5992">
        <v>156.06899999999999</v>
      </c>
      <c r="AK5992">
        <v>520.30999999999995</v>
      </c>
      <c r="AL5992">
        <v>1353.68</v>
      </c>
      <c r="AM5992">
        <v>4619.6499999999996</v>
      </c>
      <c r="AN5992">
        <v>297.45999999999998</v>
      </c>
      <c r="AO5992">
        <v>2621.3000000000002</v>
      </c>
    </row>
    <row r="5993" spans="4:41" x14ac:dyDescent="0.3">
      <c r="D5993" s="1">
        <v>45623</v>
      </c>
      <c r="E5993">
        <v>1.0566</v>
      </c>
      <c r="F5993">
        <v>1.2</v>
      </c>
      <c r="G5993">
        <v>1.268</v>
      </c>
      <c r="H5993">
        <v>-2.9</v>
      </c>
      <c r="I5993">
        <v>2.6</v>
      </c>
      <c r="J5993">
        <v>2</v>
      </c>
      <c r="K5993">
        <v>-3.3</v>
      </c>
      <c r="L5993">
        <v>257.36200000000002</v>
      </c>
      <c r="M5993">
        <v>18.297999999999998</v>
      </c>
      <c r="N5993">
        <v>14.1</v>
      </c>
      <c r="O5993">
        <v>68.72</v>
      </c>
      <c r="P5993">
        <v>2.448</v>
      </c>
      <c r="Q5993">
        <v>3.411</v>
      </c>
      <c r="R5993">
        <v>2.0510000000000002</v>
      </c>
      <c r="S5993">
        <v>1.383</v>
      </c>
      <c r="T5993">
        <v>1.3959999999999999</v>
      </c>
      <c r="U5993">
        <v>1.6970000000000001</v>
      </c>
      <c r="V5993">
        <v>2.16</v>
      </c>
      <c r="W5993">
        <v>2.0350000000000001</v>
      </c>
      <c r="X5993">
        <v>2.0110000000000001</v>
      </c>
      <c r="Y5993">
        <v>3.0230000000000001</v>
      </c>
      <c r="Z5993">
        <v>2.8969999999999998</v>
      </c>
      <c r="AA5993">
        <v>4.2949999999999999</v>
      </c>
      <c r="AB5993">
        <v>4.3231999999999999</v>
      </c>
      <c r="AC5993">
        <v>4.2633999999999999</v>
      </c>
      <c r="AD5993">
        <v>4.2271999999999998</v>
      </c>
      <c r="AE5993">
        <v>4.1353999999999997</v>
      </c>
      <c r="AG5993">
        <v>504.96</v>
      </c>
      <c r="AH5993">
        <v>969.37</v>
      </c>
      <c r="AI5993">
        <v>8707.8160000000007</v>
      </c>
      <c r="AJ5993">
        <v>155.71899999999999</v>
      </c>
      <c r="AK5993">
        <v>512.48599999999999</v>
      </c>
      <c r="AL5993">
        <v>1358.31</v>
      </c>
      <c r="AM5993">
        <v>4578.0600000000004</v>
      </c>
      <c r="AN5993">
        <v>298.55</v>
      </c>
      <c r="AO5993">
        <v>2639.9</v>
      </c>
    </row>
    <row r="5994" spans="4:41" x14ac:dyDescent="0.3">
      <c r="D5994" s="1">
        <v>45625</v>
      </c>
      <c r="E5994">
        <v>1.0577000000000001</v>
      </c>
      <c r="F5994">
        <v>1.2038</v>
      </c>
      <c r="G5994">
        <v>1.2735000000000001</v>
      </c>
      <c r="H5994">
        <v>-2.9</v>
      </c>
      <c r="I5994">
        <v>2.6</v>
      </c>
      <c r="J5994">
        <v>2</v>
      </c>
      <c r="K5994">
        <v>-3.3</v>
      </c>
      <c r="L5994">
        <v>257.36200000000002</v>
      </c>
      <c r="M5994">
        <v>16.960699999999999</v>
      </c>
      <c r="N5994">
        <v>13.51</v>
      </c>
      <c r="O5994">
        <v>68</v>
      </c>
      <c r="P5994">
        <v>2.4609999999999999</v>
      </c>
      <c r="Q5994">
        <v>3.2759999999999998</v>
      </c>
      <c r="R5994">
        <v>2.0329999999999999</v>
      </c>
      <c r="S5994">
        <v>1.369</v>
      </c>
      <c r="T5994">
        <v>1.375</v>
      </c>
      <c r="U5994">
        <v>1.663</v>
      </c>
      <c r="V5994">
        <v>2.0880000000000001</v>
      </c>
      <c r="W5994">
        <v>1.9510000000000001</v>
      </c>
      <c r="X5994">
        <v>1.9259999999999999</v>
      </c>
      <c r="Y5994">
        <v>2.895</v>
      </c>
      <c r="Z5994">
        <v>2.7919999999999998</v>
      </c>
      <c r="AA5994">
        <v>4.242</v>
      </c>
      <c r="AB5994">
        <v>4.2789000000000001</v>
      </c>
      <c r="AC5994">
        <v>4.1684999999999999</v>
      </c>
      <c r="AD5994">
        <v>4.1509</v>
      </c>
      <c r="AE5994">
        <v>4.0481999999999996</v>
      </c>
      <c r="AG5994">
        <v>510.25</v>
      </c>
      <c r="AH5994">
        <v>978.77</v>
      </c>
      <c r="AI5994">
        <v>8745.4220000000005</v>
      </c>
      <c r="AJ5994">
        <v>155.68600000000001</v>
      </c>
      <c r="AK5994">
        <v>501.19799999999998</v>
      </c>
      <c r="AL5994">
        <v>1347.15</v>
      </c>
      <c r="AM5994">
        <v>4606.07</v>
      </c>
      <c r="AN5994">
        <v>299.38</v>
      </c>
      <c r="AO5994">
        <v>2657</v>
      </c>
    </row>
    <row r="5995" spans="4:41" x14ac:dyDescent="0.3">
      <c r="D5995" s="1">
        <v>45628</v>
      </c>
      <c r="E5995">
        <v>1.0498000000000001</v>
      </c>
      <c r="F5995">
        <v>1.2054</v>
      </c>
      <c r="G5995">
        <v>1.2655000000000001</v>
      </c>
      <c r="H5995">
        <v>-2.5</v>
      </c>
      <c r="I5995">
        <v>2.7</v>
      </c>
      <c r="J5995">
        <v>2.2000000000000002</v>
      </c>
      <c r="K5995">
        <v>-1.2</v>
      </c>
      <c r="L5995">
        <v>259.459</v>
      </c>
      <c r="M5995">
        <v>17.183199999999999</v>
      </c>
      <c r="N5995">
        <v>13.34</v>
      </c>
      <c r="O5995">
        <v>68.099999999999994</v>
      </c>
      <c r="P5995">
        <v>2.431</v>
      </c>
      <c r="Q5995">
        <v>3.266</v>
      </c>
      <c r="R5995">
        <v>1.992</v>
      </c>
      <c r="S5995">
        <v>1.373</v>
      </c>
      <c r="T5995">
        <v>1.333</v>
      </c>
      <c r="U5995">
        <v>1.6160000000000001</v>
      </c>
      <c r="V5995">
        <v>2.0339999999999998</v>
      </c>
      <c r="W5995">
        <v>1.899</v>
      </c>
      <c r="X5995">
        <v>1.8680000000000001</v>
      </c>
      <c r="Y5995">
        <v>2.9180000000000001</v>
      </c>
      <c r="Z5995">
        <v>2.7679999999999998</v>
      </c>
      <c r="AA5995">
        <v>4.2119999999999997</v>
      </c>
      <c r="AB5995">
        <v>4.2785000000000002</v>
      </c>
      <c r="AC5995">
        <v>4.1897000000000002</v>
      </c>
      <c r="AD5995">
        <v>4.1795999999999998</v>
      </c>
      <c r="AE5995">
        <v>4.0865</v>
      </c>
      <c r="AG5995">
        <v>513.61</v>
      </c>
      <c r="AH5995">
        <v>976.68</v>
      </c>
      <c r="AI5995">
        <v>8716.5879999999997</v>
      </c>
      <c r="AJ5995">
        <v>157.589</v>
      </c>
      <c r="AK5995">
        <v>494.99700000000001</v>
      </c>
      <c r="AL5995">
        <v>1359.57</v>
      </c>
      <c r="AM5995">
        <v>4664.51</v>
      </c>
      <c r="AN5995">
        <v>299.27999999999997</v>
      </c>
      <c r="AO5995">
        <v>2634.9</v>
      </c>
    </row>
    <row r="5996" spans="4:41" x14ac:dyDescent="0.3">
      <c r="D5996" s="1">
        <v>45629</v>
      </c>
      <c r="E5996">
        <v>1.0508999999999999</v>
      </c>
      <c r="F5996">
        <v>1.2059</v>
      </c>
      <c r="G5996">
        <v>1.2673000000000001</v>
      </c>
      <c r="H5996">
        <v>-2.5</v>
      </c>
      <c r="I5996">
        <v>2.7</v>
      </c>
      <c r="J5996">
        <v>2.2000000000000002</v>
      </c>
      <c r="K5996">
        <v>-1.2</v>
      </c>
      <c r="L5996">
        <v>259.459</v>
      </c>
      <c r="M5996">
        <v>16.465699999999998</v>
      </c>
      <c r="N5996">
        <v>13.3</v>
      </c>
      <c r="O5996">
        <v>69.94</v>
      </c>
      <c r="P5996">
        <v>2.3559999999999999</v>
      </c>
      <c r="Q5996">
        <v>3.2440000000000002</v>
      </c>
      <c r="R5996">
        <v>1.9950000000000001</v>
      </c>
      <c r="S5996">
        <v>1.3540000000000001</v>
      </c>
      <c r="T5996">
        <v>1.3380000000000001</v>
      </c>
      <c r="U5996">
        <v>1.6240000000000001</v>
      </c>
      <c r="V5996">
        <v>2.0539999999999998</v>
      </c>
      <c r="W5996">
        <v>1.9410000000000001</v>
      </c>
      <c r="X5996">
        <v>1.903</v>
      </c>
      <c r="Y5996">
        <v>2.9060000000000001</v>
      </c>
      <c r="Z5996">
        <v>2.762</v>
      </c>
      <c r="AA5996">
        <v>4.2430000000000003</v>
      </c>
      <c r="AB5996">
        <v>4.2672999999999996</v>
      </c>
      <c r="AC5996">
        <v>4.2244999999999999</v>
      </c>
      <c r="AD5996">
        <v>4.1795</v>
      </c>
      <c r="AE5996">
        <v>4.1109</v>
      </c>
      <c r="AG5996">
        <v>515.53</v>
      </c>
      <c r="AH5996">
        <v>984.88</v>
      </c>
      <c r="AI5996">
        <v>8786.4140000000007</v>
      </c>
      <c r="AJ5996">
        <v>157.79400000000001</v>
      </c>
      <c r="AK5996">
        <v>499.46600000000001</v>
      </c>
      <c r="AL5996">
        <v>1374.71</v>
      </c>
      <c r="AM5996">
        <v>4731.28</v>
      </c>
      <c r="AN5996">
        <v>298.94</v>
      </c>
      <c r="AO5996">
        <v>2644.7</v>
      </c>
    </row>
    <row r="5997" spans="4:41" x14ac:dyDescent="0.3">
      <c r="D5997" s="1">
        <v>45630</v>
      </c>
      <c r="E5997">
        <v>1.0510999999999999</v>
      </c>
      <c r="F5997">
        <v>1.2082999999999999</v>
      </c>
      <c r="G5997">
        <v>1.2701</v>
      </c>
      <c r="H5997">
        <v>-2.5</v>
      </c>
      <c r="I5997">
        <v>2.7</v>
      </c>
      <c r="J5997">
        <v>2.2000000000000002</v>
      </c>
      <c r="K5997">
        <v>-1.2</v>
      </c>
      <c r="L5997">
        <v>259.459</v>
      </c>
      <c r="M5997">
        <v>15.8362</v>
      </c>
      <c r="N5997">
        <v>13.45</v>
      </c>
      <c r="O5997">
        <v>68.540000000000006</v>
      </c>
      <c r="P5997">
        <v>2.3479999999999999</v>
      </c>
      <c r="Q5997">
        <v>3.2160000000000002</v>
      </c>
      <c r="R5997">
        <v>1.9750000000000001</v>
      </c>
      <c r="S5997">
        <v>1.355</v>
      </c>
      <c r="T5997">
        <v>1.3180000000000001</v>
      </c>
      <c r="U5997">
        <v>1.6060000000000001</v>
      </c>
      <c r="V5997">
        <v>2.0609999999999999</v>
      </c>
      <c r="W5997">
        <v>1.9510000000000001</v>
      </c>
      <c r="X5997">
        <v>1.917</v>
      </c>
      <c r="Y5997">
        <v>2.899</v>
      </c>
      <c r="Z5997">
        <v>2.762</v>
      </c>
      <c r="AA5997">
        <v>4.2489999999999997</v>
      </c>
      <c r="AB5997">
        <v>4.2183999999999999</v>
      </c>
      <c r="AC5997">
        <v>4.18</v>
      </c>
      <c r="AD5997">
        <v>4.1256000000000004</v>
      </c>
      <c r="AE5997">
        <v>4.0671999999999997</v>
      </c>
      <c r="AG5997">
        <v>517.45000000000005</v>
      </c>
      <c r="AH5997">
        <v>989.7</v>
      </c>
      <c r="AI5997">
        <v>8787.3770000000004</v>
      </c>
      <c r="AJ5997">
        <v>160.024</v>
      </c>
      <c r="AK5997">
        <v>502.23599999999999</v>
      </c>
      <c r="AL5997">
        <v>1377.42</v>
      </c>
      <c r="AM5997">
        <v>4708.9799999999996</v>
      </c>
      <c r="AN5997">
        <v>299.73</v>
      </c>
      <c r="AO5997">
        <v>2653.8</v>
      </c>
    </row>
    <row r="5998" spans="4:41" x14ac:dyDescent="0.3">
      <c r="D5998" s="1">
        <v>45631</v>
      </c>
      <c r="E5998">
        <v>1.0586</v>
      </c>
      <c r="F5998">
        <v>1.2053</v>
      </c>
      <c r="G5998">
        <v>1.2759</v>
      </c>
      <c r="H5998">
        <v>-2.5</v>
      </c>
      <c r="I5998">
        <v>2.7</v>
      </c>
      <c r="J5998">
        <v>2.2000000000000002</v>
      </c>
      <c r="K5998">
        <v>-1.2</v>
      </c>
      <c r="L5998">
        <v>259.459</v>
      </c>
      <c r="M5998">
        <v>15.006500000000001</v>
      </c>
      <c r="N5998">
        <v>13.54</v>
      </c>
      <c r="O5998">
        <v>68.3</v>
      </c>
      <c r="P5998">
        <v>2.3879999999999999</v>
      </c>
      <c r="Q5998">
        <v>3.198</v>
      </c>
      <c r="R5998">
        <v>1.96</v>
      </c>
      <c r="S5998">
        <v>1.351</v>
      </c>
      <c r="T5998">
        <v>1.3160000000000001</v>
      </c>
      <c r="U5998">
        <v>1.6080000000000001</v>
      </c>
      <c r="V5998">
        <v>2.1110000000000002</v>
      </c>
      <c r="W5998">
        <v>2.0179999999999998</v>
      </c>
      <c r="X5998">
        <v>1.986</v>
      </c>
      <c r="Y5998">
        <v>2.8929999999999998</v>
      </c>
      <c r="Z5998">
        <v>2.766</v>
      </c>
      <c r="AA5998">
        <v>4.2809999999999997</v>
      </c>
      <c r="AB5998">
        <v>4.2289000000000003</v>
      </c>
      <c r="AC5998">
        <v>4.1760999999999999</v>
      </c>
      <c r="AD5998">
        <v>4.1440000000000001</v>
      </c>
      <c r="AE5998">
        <v>4.0742000000000003</v>
      </c>
      <c r="AG5998">
        <v>519.53</v>
      </c>
      <c r="AH5998">
        <v>997.86</v>
      </c>
      <c r="AI5998">
        <v>8839.6270000000004</v>
      </c>
      <c r="AJ5998">
        <v>163.61199999999999</v>
      </c>
      <c r="AK5998">
        <v>511.38600000000002</v>
      </c>
      <c r="AL5998">
        <v>1376.1</v>
      </c>
      <c r="AM5998">
        <v>4711.8</v>
      </c>
      <c r="AN5998">
        <v>299.64</v>
      </c>
      <c r="AO5998">
        <v>2626.6</v>
      </c>
    </row>
    <row r="5999" spans="4:41" x14ac:dyDescent="0.3">
      <c r="D5999" s="1">
        <v>45632</v>
      </c>
      <c r="E5999">
        <v>1.0568</v>
      </c>
      <c r="F5999">
        <v>1.206</v>
      </c>
      <c r="G5999">
        <v>1.2744</v>
      </c>
      <c r="H5999">
        <v>-2.5</v>
      </c>
      <c r="I5999">
        <v>2.7</v>
      </c>
      <c r="J5999">
        <v>2.2000000000000002</v>
      </c>
      <c r="K5999">
        <v>-1.2</v>
      </c>
      <c r="L5999">
        <v>259.459</v>
      </c>
      <c r="M5999">
        <v>14.480600000000001</v>
      </c>
      <c r="N5999">
        <v>12.77</v>
      </c>
      <c r="O5999">
        <v>67.2</v>
      </c>
      <c r="P5999">
        <v>2.399</v>
      </c>
      <c r="Q5999">
        <v>3.1930000000000001</v>
      </c>
      <c r="R5999">
        <v>1.952</v>
      </c>
      <c r="S5999">
        <v>1.351</v>
      </c>
      <c r="T5999">
        <v>1.32</v>
      </c>
      <c r="U5999">
        <v>1.613</v>
      </c>
      <c r="V5999">
        <v>2.1080000000000001</v>
      </c>
      <c r="W5999">
        <v>2.0009999999999999</v>
      </c>
      <c r="X5999">
        <v>1.9690000000000001</v>
      </c>
      <c r="Y5999">
        <v>2.8780000000000001</v>
      </c>
      <c r="Z5999">
        <v>2.76</v>
      </c>
      <c r="AA5999">
        <v>4.2750000000000004</v>
      </c>
      <c r="AB5999">
        <v>4.1765999999999996</v>
      </c>
      <c r="AC5999">
        <v>4.1528999999999998</v>
      </c>
      <c r="AD5999">
        <v>4.1039000000000003</v>
      </c>
      <c r="AE5999">
        <v>4.0355999999999996</v>
      </c>
      <c r="AG5999">
        <v>520.47</v>
      </c>
      <c r="AH5999">
        <v>998.75</v>
      </c>
      <c r="AI5999">
        <v>8783.6990000000005</v>
      </c>
      <c r="AJ5999">
        <v>163.404</v>
      </c>
      <c r="AK5999">
        <v>501.40100000000001</v>
      </c>
      <c r="AL5999">
        <v>1382.54</v>
      </c>
      <c r="AM5999">
        <v>4685.99</v>
      </c>
      <c r="AN5999">
        <v>300.35000000000002</v>
      </c>
      <c r="AO5999">
        <v>2638.6</v>
      </c>
    </row>
    <row r="6000" spans="4:41" x14ac:dyDescent="0.3">
      <c r="D6000" s="1">
        <v>45635</v>
      </c>
      <c r="E6000">
        <v>1.0553999999999999</v>
      </c>
      <c r="F6000">
        <v>1.2081</v>
      </c>
      <c r="G6000">
        <v>1.2749999999999999</v>
      </c>
      <c r="H6000">
        <v>-2.5</v>
      </c>
      <c r="I6000">
        <v>2.7</v>
      </c>
      <c r="J6000">
        <v>2.2000000000000002</v>
      </c>
      <c r="K6000">
        <v>-1.2</v>
      </c>
      <c r="L6000">
        <v>259.459</v>
      </c>
      <c r="M6000">
        <v>14.6755</v>
      </c>
      <c r="N6000">
        <v>14.19</v>
      </c>
      <c r="O6000">
        <v>68.37</v>
      </c>
      <c r="P6000">
        <v>2.4500000000000002</v>
      </c>
      <c r="Q6000">
        <v>3.198</v>
      </c>
      <c r="R6000">
        <v>1.931</v>
      </c>
      <c r="S6000">
        <v>1.3520000000000001</v>
      </c>
      <c r="T6000">
        <v>1.3240000000000001</v>
      </c>
      <c r="U6000">
        <v>1.58</v>
      </c>
      <c r="V6000">
        <v>2.121</v>
      </c>
      <c r="W6000">
        <v>1.998</v>
      </c>
      <c r="X6000">
        <v>1.978</v>
      </c>
      <c r="Y6000">
        <v>2.8759999999999999</v>
      </c>
      <c r="Z6000">
        <v>2.7610000000000001</v>
      </c>
      <c r="AA6000">
        <v>4.2699999999999996</v>
      </c>
      <c r="AB6000">
        <v>4.1924000000000001</v>
      </c>
      <c r="AC6000">
        <v>4.2012</v>
      </c>
      <c r="AD6000">
        <v>4.1245000000000003</v>
      </c>
      <c r="AE6000">
        <v>4.0739999999999998</v>
      </c>
      <c r="AG6000">
        <v>521.22</v>
      </c>
      <c r="AH6000">
        <v>1002.88</v>
      </c>
      <c r="AI6000">
        <v>8868.0609999999997</v>
      </c>
      <c r="AJ6000">
        <v>164.80799999999999</v>
      </c>
      <c r="AK6000">
        <v>508.12900000000002</v>
      </c>
      <c r="AL6000">
        <v>1392.3</v>
      </c>
      <c r="AM6000">
        <v>4698.6000000000004</v>
      </c>
      <c r="AN6000">
        <v>299.7</v>
      </c>
      <c r="AO6000">
        <v>2664.9</v>
      </c>
    </row>
    <row r="6001" spans="4:41" x14ac:dyDescent="0.3">
      <c r="D6001" s="1">
        <v>45636</v>
      </c>
      <c r="E6001">
        <v>1.0527</v>
      </c>
      <c r="F6001">
        <v>1.2132000000000001</v>
      </c>
      <c r="G6001">
        <v>1.2770999999999999</v>
      </c>
      <c r="H6001">
        <v>-2.5</v>
      </c>
      <c r="I6001">
        <v>2.7</v>
      </c>
      <c r="J6001">
        <v>2.2000000000000002</v>
      </c>
      <c r="K6001">
        <v>-1.2</v>
      </c>
      <c r="L6001">
        <v>259.459</v>
      </c>
      <c r="M6001">
        <v>15.176500000000001</v>
      </c>
      <c r="N6001">
        <v>14.18</v>
      </c>
      <c r="O6001">
        <v>68.59</v>
      </c>
      <c r="P6001">
        <v>2.4390000000000001</v>
      </c>
      <c r="Q6001">
        <v>3.2080000000000002</v>
      </c>
      <c r="R6001">
        <v>1.8560000000000001</v>
      </c>
      <c r="S6001">
        <v>1.349</v>
      </c>
      <c r="T6001">
        <v>1.294</v>
      </c>
      <c r="U6001">
        <v>1.526</v>
      </c>
      <c r="V6001">
        <v>2.1219999999999999</v>
      </c>
      <c r="W6001">
        <v>1.964</v>
      </c>
      <c r="X6001">
        <v>1.956</v>
      </c>
      <c r="Y6001">
        <v>2.883</v>
      </c>
      <c r="Z6001">
        <v>2.7679999999999998</v>
      </c>
      <c r="AA6001">
        <v>4.3230000000000004</v>
      </c>
      <c r="AB6001">
        <v>4.2054999999999998</v>
      </c>
      <c r="AC6001">
        <v>4.2263000000000002</v>
      </c>
      <c r="AD6001">
        <v>4.1429999999999998</v>
      </c>
      <c r="AE6001">
        <v>4.0967000000000002</v>
      </c>
      <c r="AG6001">
        <v>518.49</v>
      </c>
      <c r="AH6001">
        <v>989.41</v>
      </c>
      <c r="AI6001">
        <v>8749.4189999999999</v>
      </c>
      <c r="AJ6001">
        <v>164.02099999999999</v>
      </c>
      <c r="AK6001">
        <v>506.899</v>
      </c>
      <c r="AL6001">
        <v>1389.41</v>
      </c>
      <c r="AM6001">
        <v>4710.38</v>
      </c>
      <c r="AN6001">
        <v>299.27999999999997</v>
      </c>
      <c r="AO6001">
        <v>2697.6</v>
      </c>
    </row>
    <row r="6002" spans="4:41" x14ac:dyDescent="0.3">
      <c r="D6002" s="1">
        <v>45637</v>
      </c>
      <c r="E6002">
        <v>1.0496000000000001</v>
      </c>
      <c r="F6002">
        <v>1.2146999999999999</v>
      </c>
      <c r="G6002">
        <v>1.2750999999999999</v>
      </c>
      <c r="H6002">
        <v>-2.5</v>
      </c>
      <c r="I6002">
        <v>2.7</v>
      </c>
      <c r="J6002">
        <v>2.2000000000000002</v>
      </c>
      <c r="K6002">
        <v>-1.2</v>
      </c>
      <c r="L6002">
        <v>259.459</v>
      </c>
      <c r="M6002">
        <v>14.0708</v>
      </c>
      <c r="N6002">
        <v>13.58</v>
      </c>
      <c r="O6002">
        <v>70.290000000000006</v>
      </c>
      <c r="P6002">
        <v>2.4289999999999998</v>
      </c>
      <c r="Q6002">
        <v>3.1909999999999998</v>
      </c>
      <c r="R6002">
        <v>1.841</v>
      </c>
      <c r="S6002">
        <v>1.329</v>
      </c>
      <c r="T6002">
        <v>1.2929999999999999</v>
      </c>
      <c r="U6002">
        <v>1.534</v>
      </c>
      <c r="V6002">
        <v>2.1269999999999998</v>
      </c>
      <c r="W6002">
        <v>1.952</v>
      </c>
      <c r="X6002">
        <v>1.9550000000000001</v>
      </c>
      <c r="Y6002">
        <v>2.8919999999999999</v>
      </c>
      <c r="Z6002">
        <v>2.76</v>
      </c>
      <c r="AA6002">
        <v>4.3170000000000002</v>
      </c>
      <c r="AB6002">
        <v>4.1943999999999999</v>
      </c>
      <c r="AC6002">
        <v>4.2710999999999997</v>
      </c>
      <c r="AD6002">
        <v>4.1532</v>
      </c>
      <c r="AE6002">
        <v>4.1334999999999997</v>
      </c>
      <c r="AG6002">
        <v>519.95000000000005</v>
      </c>
      <c r="AH6002">
        <v>990.79</v>
      </c>
      <c r="AI6002">
        <v>8775.4220000000005</v>
      </c>
      <c r="AJ6002">
        <v>162.38399999999999</v>
      </c>
      <c r="AK6002">
        <v>512.77200000000005</v>
      </c>
      <c r="AL6002">
        <v>1382.98</v>
      </c>
      <c r="AM6002">
        <v>4723.95</v>
      </c>
      <c r="AN6002">
        <v>298.47000000000003</v>
      </c>
      <c r="AO6002">
        <v>2733.8</v>
      </c>
    </row>
    <row r="6003" spans="4:41" x14ac:dyDescent="0.3">
      <c r="D6003" s="1">
        <v>45638</v>
      </c>
      <c r="E6003">
        <v>1.0468</v>
      </c>
      <c r="F6003">
        <v>1.2107000000000001</v>
      </c>
      <c r="G6003">
        <v>1.2673000000000001</v>
      </c>
      <c r="H6003">
        <v>-2.5</v>
      </c>
      <c r="I6003">
        <v>2.7</v>
      </c>
      <c r="J6003">
        <v>2.2000000000000002</v>
      </c>
      <c r="K6003">
        <v>-1.2</v>
      </c>
      <c r="L6003">
        <v>259.459</v>
      </c>
      <c r="M6003">
        <v>13.8367</v>
      </c>
      <c r="N6003">
        <v>13.92</v>
      </c>
      <c r="O6003">
        <v>70.02</v>
      </c>
      <c r="P6003">
        <v>2.4209999999999998</v>
      </c>
      <c r="Q6003">
        <v>3.35</v>
      </c>
      <c r="R6003">
        <v>1.8160000000000001</v>
      </c>
      <c r="S6003">
        <v>1.2509999999999999</v>
      </c>
      <c r="T6003">
        <v>1.2689999999999999</v>
      </c>
      <c r="U6003">
        <v>1.494</v>
      </c>
      <c r="V6003">
        <v>2.2050000000000001</v>
      </c>
      <c r="W6003">
        <v>2.0209999999999999</v>
      </c>
      <c r="X6003">
        <v>2.0369999999999999</v>
      </c>
      <c r="Y6003">
        <v>2.99</v>
      </c>
      <c r="Z6003">
        <v>2.8780000000000001</v>
      </c>
      <c r="AA6003">
        <v>4.3620000000000001</v>
      </c>
      <c r="AB6003">
        <v>4.2183000000000002</v>
      </c>
      <c r="AC6003">
        <v>4.3277999999999999</v>
      </c>
      <c r="AD6003">
        <v>4.1905999999999999</v>
      </c>
      <c r="AE6003">
        <v>4.1826999999999996</v>
      </c>
      <c r="AG6003">
        <v>519.20000000000005</v>
      </c>
      <c r="AH6003">
        <v>987.93</v>
      </c>
      <c r="AI6003">
        <v>8750.8680000000004</v>
      </c>
      <c r="AJ6003">
        <v>161.07400000000001</v>
      </c>
      <c r="AK6003">
        <v>506.27699999999999</v>
      </c>
      <c r="AL6003">
        <v>1393.46</v>
      </c>
      <c r="AM6003">
        <v>4764.7</v>
      </c>
      <c r="AN6003">
        <v>297.66000000000003</v>
      </c>
      <c r="AO6003">
        <v>2687.5</v>
      </c>
    </row>
    <row r="6004" spans="4:41" x14ac:dyDescent="0.3">
      <c r="D6004" s="1">
        <v>45639</v>
      </c>
      <c r="E6004">
        <v>1.0501</v>
      </c>
      <c r="F6004">
        <v>1.2018</v>
      </c>
      <c r="G6004">
        <v>1.2619</v>
      </c>
      <c r="H6004">
        <v>-2.5</v>
      </c>
      <c r="I6004">
        <v>2.7</v>
      </c>
      <c r="J6004">
        <v>2.2000000000000002</v>
      </c>
      <c r="K6004">
        <v>-1.2</v>
      </c>
      <c r="L6004">
        <v>259.459</v>
      </c>
      <c r="M6004">
        <v>13.7514</v>
      </c>
      <c r="N6004">
        <v>13.81</v>
      </c>
      <c r="O6004">
        <v>71.290000000000006</v>
      </c>
      <c r="P6004">
        <v>2.4049999999999998</v>
      </c>
      <c r="Q6004">
        <v>3.3929999999999998</v>
      </c>
      <c r="R6004">
        <v>1.782</v>
      </c>
      <c r="S6004">
        <v>1.1930000000000001</v>
      </c>
      <c r="T6004">
        <v>1.1890000000000001</v>
      </c>
      <c r="U6004">
        <v>1.44</v>
      </c>
      <c r="V6004">
        <v>2.2570000000000001</v>
      </c>
      <c r="W6004">
        <v>2.0710000000000002</v>
      </c>
      <c r="X6004">
        <v>2.0880000000000001</v>
      </c>
      <c r="Y6004">
        <v>3.0419999999999998</v>
      </c>
      <c r="Z6004">
        <v>2.9260000000000002</v>
      </c>
      <c r="AA6004">
        <v>4.4119999999999999</v>
      </c>
      <c r="AB6004">
        <v>4.2279</v>
      </c>
      <c r="AC6004">
        <v>4.3967000000000001</v>
      </c>
      <c r="AD6004">
        <v>4.2447999999999997</v>
      </c>
      <c r="AE6004">
        <v>4.2499000000000002</v>
      </c>
      <c r="AG6004">
        <v>516.45000000000005</v>
      </c>
      <c r="AH6004">
        <v>984.11</v>
      </c>
      <c r="AI6004">
        <v>8683.2620000000006</v>
      </c>
      <c r="AJ6004">
        <v>161.334</v>
      </c>
      <c r="AK6004">
        <v>502.03800000000001</v>
      </c>
      <c r="AL6004">
        <v>1385.37</v>
      </c>
      <c r="AM6004">
        <v>4719.2299999999996</v>
      </c>
      <c r="AN6004">
        <v>296.35000000000002</v>
      </c>
      <c r="AO6004">
        <v>2656</v>
      </c>
    </row>
    <row r="6005" spans="4:41" x14ac:dyDescent="0.3">
      <c r="D6005" s="1">
        <v>45642</v>
      </c>
      <c r="E6005">
        <v>1.0511999999999999</v>
      </c>
      <c r="F6005">
        <v>1.2065999999999999</v>
      </c>
      <c r="G6005">
        <v>1.2683</v>
      </c>
      <c r="H6005">
        <v>-2.5</v>
      </c>
      <c r="I6005">
        <v>2.7</v>
      </c>
      <c r="J6005">
        <v>2.2000000000000002</v>
      </c>
      <c r="K6005">
        <v>-1.2</v>
      </c>
      <c r="L6005">
        <v>259.459</v>
      </c>
      <c r="M6005">
        <v>14.423299999999999</v>
      </c>
      <c r="N6005">
        <v>14.69</v>
      </c>
      <c r="O6005">
        <v>70.709999999999994</v>
      </c>
      <c r="P6005">
        <v>2.4430000000000001</v>
      </c>
      <c r="Q6005">
        <v>3.4009999999999998</v>
      </c>
      <c r="R6005">
        <v>1.728</v>
      </c>
      <c r="S6005">
        <v>1.1240000000000001</v>
      </c>
      <c r="T6005">
        <v>1.169</v>
      </c>
      <c r="U6005">
        <v>1.4259999999999999</v>
      </c>
      <c r="V6005">
        <v>2.2469999999999999</v>
      </c>
      <c r="W6005">
        <v>2.0499999999999998</v>
      </c>
      <c r="X6005">
        <v>2.0710000000000002</v>
      </c>
      <c r="Y6005">
        <v>3.0470000000000002</v>
      </c>
      <c r="Z6005">
        <v>2.9380000000000002</v>
      </c>
      <c r="AA6005">
        <v>4.4420000000000002</v>
      </c>
      <c r="AB6005">
        <v>4.2382999999999997</v>
      </c>
      <c r="AC6005">
        <v>4.3967000000000001</v>
      </c>
      <c r="AD6005">
        <v>4.2489999999999997</v>
      </c>
      <c r="AE6005">
        <v>4.2569999999999997</v>
      </c>
      <c r="AG6005">
        <v>515.83000000000004</v>
      </c>
      <c r="AH6005">
        <v>984.61</v>
      </c>
      <c r="AI6005">
        <v>8698.3119999999999</v>
      </c>
      <c r="AJ6005">
        <v>161.40299999999999</v>
      </c>
      <c r="AK6005">
        <v>495.34199999999998</v>
      </c>
      <c r="AL6005">
        <v>1380.49</v>
      </c>
      <c r="AM6005">
        <v>4705.08</v>
      </c>
      <c r="AN6005">
        <v>296.42</v>
      </c>
      <c r="AO6005">
        <v>2651.4</v>
      </c>
    </row>
    <row r="6006" spans="4:41" x14ac:dyDescent="0.3">
      <c r="D6006" s="1">
        <v>45643</v>
      </c>
      <c r="E6006">
        <v>1.0490999999999999</v>
      </c>
      <c r="F6006">
        <v>1.2116</v>
      </c>
      <c r="G6006">
        <v>1.2709999999999999</v>
      </c>
      <c r="H6006">
        <v>-2.5</v>
      </c>
      <c r="I6006">
        <v>2.7</v>
      </c>
      <c r="J6006">
        <v>2.2000000000000002</v>
      </c>
      <c r="K6006">
        <v>-1.2</v>
      </c>
      <c r="L6006">
        <v>259.459</v>
      </c>
      <c r="M6006">
        <v>14.574</v>
      </c>
      <c r="N6006">
        <v>15.87</v>
      </c>
      <c r="O6006">
        <v>70.08</v>
      </c>
      <c r="P6006">
        <v>2.4740000000000002</v>
      </c>
      <c r="Q6006">
        <v>3.3849999999999998</v>
      </c>
      <c r="R6006">
        <v>1.7290000000000001</v>
      </c>
      <c r="S6006">
        <v>1.1279999999999999</v>
      </c>
      <c r="T6006">
        <v>1.173</v>
      </c>
      <c r="U6006">
        <v>1.4359999999999999</v>
      </c>
      <c r="V6006">
        <v>2.23</v>
      </c>
      <c r="W6006">
        <v>2.0510000000000002</v>
      </c>
      <c r="X6006">
        <v>2.0670000000000002</v>
      </c>
      <c r="Y6006">
        <v>3.036</v>
      </c>
      <c r="Z6006">
        <v>2.9260000000000002</v>
      </c>
      <c r="AA6006">
        <v>4.524</v>
      </c>
      <c r="AB6006">
        <v>4.2434000000000003</v>
      </c>
      <c r="AC6006">
        <v>4.3986999999999998</v>
      </c>
      <c r="AD6006">
        <v>4.2446999999999999</v>
      </c>
      <c r="AE6006">
        <v>4.2624000000000004</v>
      </c>
      <c r="AG6006">
        <v>513.66</v>
      </c>
      <c r="AH6006">
        <v>979.77</v>
      </c>
      <c r="AI6006">
        <v>8643.2479999999996</v>
      </c>
      <c r="AJ6006">
        <v>157.714</v>
      </c>
      <c r="AK6006">
        <v>491.47199999999998</v>
      </c>
      <c r="AL6006">
        <v>1369.11</v>
      </c>
      <c r="AM6006">
        <v>4687.68</v>
      </c>
      <c r="AN6006">
        <v>296.58</v>
      </c>
      <c r="AO6006">
        <v>2644.4</v>
      </c>
    </row>
    <row r="6007" spans="4:41" x14ac:dyDescent="0.3">
      <c r="D6007" s="1">
        <v>45644</v>
      </c>
      <c r="E6007">
        <v>1.0353000000000001</v>
      </c>
      <c r="F6007">
        <v>1.2145999999999999</v>
      </c>
      <c r="G6007">
        <v>1.2574000000000001</v>
      </c>
      <c r="H6007">
        <v>-2.5</v>
      </c>
      <c r="I6007">
        <v>2.7</v>
      </c>
      <c r="J6007">
        <v>2.2000000000000002</v>
      </c>
      <c r="K6007">
        <v>-1.2</v>
      </c>
      <c r="L6007">
        <v>259.459</v>
      </c>
      <c r="M6007">
        <v>14.5245</v>
      </c>
      <c r="N6007">
        <v>27.62</v>
      </c>
      <c r="O6007">
        <v>70.58</v>
      </c>
      <c r="P6007">
        <v>2.4740000000000002</v>
      </c>
      <c r="Q6007">
        <v>3.5</v>
      </c>
      <c r="R6007">
        <v>1.7649999999999999</v>
      </c>
      <c r="S6007">
        <v>1.1040000000000001</v>
      </c>
      <c r="T6007">
        <v>1.181</v>
      </c>
      <c r="U6007">
        <v>1.4450000000000001</v>
      </c>
      <c r="V6007">
        <v>2.2450000000000001</v>
      </c>
      <c r="W6007">
        <v>2.028</v>
      </c>
      <c r="X6007">
        <v>2.0699999999999998</v>
      </c>
      <c r="Y6007">
        <v>3.0510000000000002</v>
      </c>
      <c r="Z6007">
        <v>2.94</v>
      </c>
      <c r="AA6007">
        <v>4.5579999999999998</v>
      </c>
      <c r="AB6007">
        <v>4.2888000000000002</v>
      </c>
      <c r="AC6007">
        <v>4.5140000000000002</v>
      </c>
      <c r="AD6007">
        <v>4.3544999999999998</v>
      </c>
      <c r="AE6007">
        <v>4.4031000000000002</v>
      </c>
      <c r="AG6007">
        <v>514.42999999999995</v>
      </c>
      <c r="AH6007">
        <v>978.72</v>
      </c>
      <c r="AI6007">
        <v>8632.8140000000003</v>
      </c>
      <c r="AJ6007">
        <v>158.06700000000001</v>
      </c>
      <c r="AK6007">
        <v>477.529</v>
      </c>
      <c r="AL6007">
        <v>1375.63</v>
      </c>
      <c r="AM6007">
        <v>4673.3599999999997</v>
      </c>
      <c r="AN6007">
        <v>294.20999999999998</v>
      </c>
      <c r="AO6007">
        <v>2636.5</v>
      </c>
    </row>
    <row r="6008" spans="4:41" x14ac:dyDescent="0.3">
      <c r="D6008" s="1">
        <v>45645</v>
      </c>
      <c r="E6008">
        <v>1.0363</v>
      </c>
      <c r="F6008">
        <v>1.2063999999999999</v>
      </c>
      <c r="G6008">
        <v>1.2502</v>
      </c>
      <c r="H6008">
        <v>-2.5</v>
      </c>
      <c r="I6008">
        <v>2.7</v>
      </c>
      <c r="J6008">
        <v>2.2000000000000002</v>
      </c>
      <c r="K6008">
        <v>-1.2</v>
      </c>
      <c r="L6008">
        <v>259.459</v>
      </c>
      <c r="M6008">
        <v>18.6281</v>
      </c>
      <c r="N6008">
        <v>24.09</v>
      </c>
      <c r="O6008">
        <v>69.91</v>
      </c>
      <c r="P6008">
        <v>2.4689999999999999</v>
      </c>
      <c r="Q6008">
        <v>3.476</v>
      </c>
      <c r="R6008">
        <v>1.7629999999999999</v>
      </c>
      <c r="S6008">
        <v>1.083</v>
      </c>
      <c r="T6008">
        <v>1.139</v>
      </c>
      <c r="U6008">
        <v>1.425</v>
      </c>
      <c r="V6008">
        <v>2.306</v>
      </c>
      <c r="W6008">
        <v>2.048</v>
      </c>
      <c r="X6008">
        <v>2.1120000000000001</v>
      </c>
      <c r="Y6008">
        <v>3.1179999999999999</v>
      </c>
      <c r="Z6008">
        <v>3.0059999999999998</v>
      </c>
      <c r="AA6008">
        <v>4.5789999999999997</v>
      </c>
      <c r="AB6008">
        <v>4.2587999999999999</v>
      </c>
      <c r="AC6008">
        <v>4.5621</v>
      </c>
      <c r="AD6008">
        <v>4.3164999999999996</v>
      </c>
      <c r="AE6008">
        <v>4.4229000000000003</v>
      </c>
      <c r="AG6008">
        <v>506.66</v>
      </c>
      <c r="AH6008">
        <v>955.51</v>
      </c>
      <c r="AI6008">
        <v>8446.5190000000002</v>
      </c>
      <c r="AJ6008">
        <v>156.59299999999999</v>
      </c>
      <c r="AK6008">
        <v>475.46800000000002</v>
      </c>
      <c r="AL6008">
        <v>1357.65</v>
      </c>
      <c r="AM6008">
        <v>4663</v>
      </c>
      <c r="AN6008">
        <v>293.14999999999998</v>
      </c>
      <c r="AO6008">
        <v>2592.1999999999998</v>
      </c>
    </row>
    <row r="6009" spans="4:41" x14ac:dyDescent="0.3">
      <c r="D6009" s="1">
        <v>45646</v>
      </c>
      <c r="E6009">
        <v>1.0429999999999999</v>
      </c>
      <c r="F6009">
        <v>1.2049000000000001</v>
      </c>
      <c r="G6009">
        <v>1.2569999999999999</v>
      </c>
      <c r="H6009">
        <v>-2.5</v>
      </c>
      <c r="I6009">
        <v>2.7</v>
      </c>
      <c r="J6009">
        <v>2.2000000000000002</v>
      </c>
      <c r="K6009">
        <v>-1.2</v>
      </c>
      <c r="L6009">
        <v>259.459</v>
      </c>
      <c r="M6009">
        <v>16.840399999999999</v>
      </c>
      <c r="N6009">
        <v>18.36</v>
      </c>
      <c r="O6009">
        <v>69.459999999999994</v>
      </c>
      <c r="P6009">
        <v>2.484</v>
      </c>
      <c r="Q6009">
        <v>3.4449999999999998</v>
      </c>
      <c r="R6009">
        <v>1.718</v>
      </c>
      <c r="S6009">
        <v>0.91300000000000003</v>
      </c>
      <c r="T6009">
        <v>1.083</v>
      </c>
      <c r="U6009">
        <v>1.3680000000000001</v>
      </c>
      <c r="V6009">
        <v>2.2850000000000001</v>
      </c>
      <c r="W6009">
        <v>2.0270000000000001</v>
      </c>
      <c r="X6009">
        <v>2.089</v>
      </c>
      <c r="Y6009">
        <v>3.0790000000000002</v>
      </c>
      <c r="Z6009">
        <v>2.9769999999999999</v>
      </c>
      <c r="AA6009">
        <v>4.51</v>
      </c>
      <c r="AB6009">
        <v>4.2443</v>
      </c>
      <c r="AC6009">
        <v>4.5221999999999998</v>
      </c>
      <c r="AD6009">
        <v>4.3102</v>
      </c>
      <c r="AE6009">
        <v>4.375</v>
      </c>
      <c r="AG6009">
        <v>502.19</v>
      </c>
      <c r="AH6009">
        <v>948.87</v>
      </c>
      <c r="AI6009">
        <v>8417.9060000000009</v>
      </c>
      <c r="AJ6009">
        <v>155.548</v>
      </c>
      <c r="AK6009">
        <v>483.09</v>
      </c>
      <c r="AL6009">
        <v>1341.33</v>
      </c>
      <c r="AM6009">
        <v>4642.66</v>
      </c>
      <c r="AN6009">
        <v>294.14999999999998</v>
      </c>
      <c r="AO6009">
        <v>2628.7</v>
      </c>
    </row>
    <row r="6010" spans="4:41" x14ac:dyDescent="0.3">
      <c r="D6010" s="1">
        <v>45649</v>
      </c>
      <c r="E6010">
        <v>1.0405</v>
      </c>
      <c r="F6010">
        <v>1.2047000000000001</v>
      </c>
      <c r="G6010">
        <v>1.2536</v>
      </c>
      <c r="H6010">
        <v>-2.5</v>
      </c>
      <c r="I6010">
        <v>2.7</v>
      </c>
      <c r="J6010">
        <v>2.2000000000000002</v>
      </c>
      <c r="K6010">
        <v>-1.2</v>
      </c>
      <c r="L6010">
        <v>259.459</v>
      </c>
      <c r="M6010">
        <v>17.192699999999999</v>
      </c>
      <c r="N6010">
        <v>16.78</v>
      </c>
      <c r="O6010">
        <v>69.239999999999995</v>
      </c>
      <c r="P6010">
        <v>2.4609999999999999</v>
      </c>
      <c r="Q6010">
        <v>3.492</v>
      </c>
      <c r="R6010">
        <v>1.7070000000000001</v>
      </c>
      <c r="S6010">
        <v>0.89800000000000002</v>
      </c>
      <c r="T6010">
        <v>1.056</v>
      </c>
      <c r="U6010">
        <v>1.3740000000000001</v>
      </c>
      <c r="V6010">
        <v>2.323</v>
      </c>
      <c r="W6010">
        <v>2.0569999999999999</v>
      </c>
      <c r="X6010">
        <v>2.1269999999999998</v>
      </c>
      <c r="Y6010">
        <v>3.1389999999999998</v>
      </c>
      <c r="Z6010">
        <v>3.0249999999999999</v>
      </c>
      <c r="AA6010">
        <v>4.5460000000000003</v>
      </c>
      <c r="AB6010">
        <v>4.2171000000000003</v>
      </c>
      <c r="AC6010">
        <v>4.5865</v>
      </c>
      <c r="AD6010">
        <v>4.3400999999999996</v>
      </c>
      <c r="AE6010">
        <v>4.4341999999999997</v>
      </c>
      <c r="AG6010">
        <v>502.91</v>
      </c>
      <c r="AH6010">
        <v>949.55</v>
      </c>
      <c r="AI6010">
        <v>8423.5190000000002</v>
      </c>
      <c r="AJ6010">
        <v>155.84700000000001</v>
      </c>
      <c r="AK6010">
        <v>475.78800000000001</v>
      </c>
      <c r="AL6010">
        <v>1358.17</v>
      </c>
      <c r="AM6010">
        <v>4685.18</v>
      </c>
      <c r="AN6010">
        <v>292.91000000000003</v>
      </c>
      <c r="AO6010">
        <v>2612.3000000000002</v>
      </c>
    </row>
    <row r="6011" spans="4:41" x14ac:dyDescent="0.3">
      <c r="D6011" s="1">
        <v>45650</v>
      </c>
      <c r="E6011">
        <v>1.0399</v>
      </c>
      <c r="F6011">
        <v>1.2067000000000001</v>
      </c>
      <c r="G6011">
        <v>1.2539</v>
      </c>
      <c r="H6011">
        <v>-2.5</v>
      </c>
      <c r="I6011">
        <v>2.7</v>
      </c>
      <c r="J6011">
        <v>2.2000000000000002</v>
      </c>
      <c r="K6011">
        <v>-1.2</v>
      </c>
      <c r="L6011">
        <v>259.459</v>
      </c>
      <c r="M6011">
        <v>17.192699999999999</v>
      </c>
      <c r="N6011">
        <v>14.27</v>
      </c>
      <c r="O6011">
        <v>70.099999999999994</v>
      </c>
      <c r="P6011">
        <v>2.4710000000000001</v>
      </c>
      <c r="Q6011">
        <v>3.492</v>
      </c>
      <c r="R6011">
        <v>1.736</v>
      </c>
      <c r="S6011">
        <v>0.87</v>
      </c>
      <c r="T6011">
        <v>1.048</v>
      </c>
      <c r="U6011">
        <v>1.3919999999999999</v>
      </c>
      <c r="V6011">
        <v>2.323</v>
      </c>
      <c r="W6011">
        <v>2.0569999999999999</v>
      </c>
      <c r="X6011">
        <v>2.1259999999999999</v>
      </c>
      <c r="Y6011">
        <v>3.1389999999999998</v>
      </c>
      <c r="Z6011">
        <v>3.024</v>
      </c>
      <c r="AA6011">
        <v>4.5750000000000002</v>
      </c>
      <c r="AB6011">
        <v>4.2237</v>
      </c>
      <c r="AC6011">
        <v>4.5887000000000002</v>
      </c>
      <c r="AD6011">
        <v>4.3323999999999998</v>
      </c>
      <c r="AE6011">
        <v>4.4363000000000001</v>
      </c>
      <c r="AG6011">
        <v>503.81</v>
      </c>
      <c r="AH6011">
        <v>951.4</v>
      </c>
      <c r="AI6011">
        <v>8474.241</v>
      </c>
      <c r="AJ6011">
        <v>156.32599999999999</v>
      </c>
      <c r="AK6011">
        <v>475.24900000000002</v>
      </c>
      <c r="AL6011">
        <v>1362.97</v>
      </c>
      <c r="AM6011">
        <v>4686.07</v>
      </c>
      <c r="AN6011">
        <v>293.19</v>
      </c>
      <c r="AO6011">
        <v>2620</v>
      </c>
    </row>
    <row r="6012" spans="4:41" x14ac:dyDescent="0.3">
      <c r="D6012" s="1">
        <v>45652</v>
      </c>
      <c r="E6012">
        <v>1.0422</v>
      </c>
      <c r="F6012">
        <v>1.2019</v>
      </c>
      <c r="G6012">
        <v>1.2524999999999999</v>
      </c>
      <c r="H6012">
        <v>-2.5</v>
      </c>
      <c r="I6012">
        <v>2.7</v>
      </c>
      <c r="J6012">
        <v>2.2000000000000002</v>
      </c>
      <c r="K6012">
        <v>-1.2</v>
      </c>
      <c r="L6012">
        <v>259.459</v>
      </c>
      <c r="M6012">
        <v>17.192699999999999</v>
      </c>
      <c r="N6012">
        <v>14.73</v>
      </c>
      <c r="O6012">
        <v>69.62</v>
      </c>
      <c r="P6012">
        <v>2.4710000000000001</v>
      </c>
      <c r="Q6012">
        <v>3.4910000000000001</v>
      </c>
      <c r="R6012">
        <v>1.7290000000000001</v>
      </c>
      <c r="S6012">
        <v>0.97599999999999998</v>
      </c>
      <c r="T6012">
        <v>1.093</v>
      </c>
      <c r="U6012">
        <v>1.415</v>
      </c>
      <c r="V6012">
        <v>2.323</v>
      </c>
      <c r="W6012">
        <v>2.0569999999999999</v>
      </c>
      <c r="X6012">
        <v>2.1259999999999999</v>
      </c>
      <c r="Y6012">
        <v>3.1389999999999998</v>
      </c>
      <c r="Z6012">
        <v>3.024</v>
      </c>
      <c r="AA6012">
        <v>4.5750000000000002</v>
      </c>
      <c r="AB6012">
        <v>4.2125000000000004</v>
      </c>
      <c r="AC6012">
        <v>4.5827</v>
      </c>
      <c r="AD6012">
        <v>4.3282999999999996</v>
      </c>
      <c r="AE6012">
        <v>4.4330999999999996</v>
      </c>
      <c r="AG6012">
        <v>503.81</v>
      </c>
      <c r="AH6012">
        <v>951.4</v>
      </c>
      <c r="AI6012">
        <v>8454.3050000000003</v>
      </c>
      <c r="AJ6012">
        <v>156.39599999999999</v>
      </c>
      <c r="AK6012">
        <v>478.37799999999999</v>
      </c>
      <c r="AL6012">
        <v>1362.47</v>
      </c>
      <c r="AM6012">
        <v>4753.9799999999996</v>
      </c>
      <c r="AN6012">
        <v>293.52</v>
      </c>
      <c r="AO6012">
        <v>2638.8</v>
      </c>
    </row>
    <row r="6013" spans="4:41" x14ac:dyDescent="0.3">
      <c r="D6013" s="1">
        <v>45653</v>
      </c>
      <c r="E6013">
        <v>1.0426</v>
      </c>
      <c r="F6013">
        <v>1.2063999999999999</v>
      </c>
      <c r="G6013">
        <v>1.2578</v>
      </c>
      <c r="H6013">
        <v>-2.5</v>
      </c>
      <c r="I6013">
        <v>2.7</v>
      </c>
      <c r="J6013">
        <v>2.2000000000000002</v>
      </c>
      <c r="K6013">
        <v>-1.2</v>
      </c>
      <c r="L6013">
        <v>259.459</v>
      </c>
      <c r="M6013">
        <v>16.270800000000001</v>
      </c>
      <c r="N6013">
        <v>15.95</v>
      </c>
      <c r="O6013">
        <v>70.599999999999994</v>
      </c>
      <c r="P6013">
        <v>2.4649999999999999</v>
      </c>
      <c r="Q6013">
        <v>3.5430000000000001</v>
      </c>
      <c r="R6013">
        <v>1.7010000000000001</v>
      </c>
      <c r="S6013">
        <v>1.0309999999999999</v>
      </c>
      <c r="T6013">
        <v>1.0900000000000001</v>
      </c>
      <c r="U6013">
        <v>1.401</v>
      </c>
      <c r="V6013">
        <v>2.3959999999999999</v>
      </c>
      <c r="W6013">
        <v>2.1</v>
      </c>
      <c r="X6013">
        <v>2.19</v>
      </c>
      <c r="Y6013">
        <v>3.2130000000000001</v>
      </c>
      <c r="Z6013">
        <v>3.0840000000000001</v>
      </c>
      <c r="AA6013">
        <v>4.633</v>
      </c>
      <c r="AB6013">
        <v>4.1844999999999999</v>
      </c>
      <c r="AC6013">
        <v>4.6253000000000002</v>
      </c>
      <c r="AD6013">
        <v>4.3262</v>
      </c>
      <c r="AE6013">
        <v>4.4612999999999996</v>
      </c>
      <c r="AG6013">
        <v>507.18</v>
      </c>
      <c r="AH6013">
        <v>960.52</v>
      </c>
      <c r="AI6013">
        <v>8516.9840000000004</v>
      </c>
      <c r="AJ6013">
        <v>156.47999999999999</v>
      </c>
      <c r="AK6013">
        <v>472.95400000000001</v>
      </c>
      <c r="AL6013">
        <v>1361.34</v>
      </c>
      <c r="AM6013">
        <v>4820.05</v>
      </c>
      <c r="AN6013">
        <v>292.95999999999998</v>
      </c>
      <c r="AO6013">
        <v>2617.1999999999998</v>
      </c>
    </row>
    <row r="6014" spans="4:41" x14ac:dyDescent="0.3">
      <c r="D6014" s="1">
        <v>45656</v>
      </c>
      <c r="E6014">
        <v>1.0407</v>
      </c>
      <c r="F6014">
        <v>1.2060999999999999</v>
      </c>
      <c r="G6014">
        <v>1.2549999999999999</v>
      </c>
      <c r="H6014">
        <v>-2.5</v>
      </c>
      <c r="I6014">
        <v>2.7</v>
      </c>
      <c r="J6014">
        <v>2.2000000000000002</v>
      </c>
      <c r="K6014">
        <v>-1.2</v>
      </c>
      <c r="L6014">
        <v>259.459</v>
      </c>
      <c r="M6014">
        <v>17.003</v>
      </c>
      <c r="N6014">
        <v>17.399999999999999</v>
      </c>
      <c r="O6014">
        <v>70.989999999999995</v>
      </c>
      <c r="P6014">
        <v>2.4540000000000002</v>
      </c>
      <c r="Q6014">
        <v>3.5219999999999998</v>
      </c>
      <c r="R6014">
        <v>1.712</v>
      </c>
      <c r="S6014">
        <v>1.0860000000000001</v>
      </c>
      <c r="T6014">
        <v>1.131</v>
      </c>
      <c r="U6014">
        <v>1.42</v>
      </c>
      <c r="V6014">
        <v>2.367</v>
      </c>
      <c r="W6014">
        <v>2.0819999999999999</v>
      </c>
      <c r="X6014">
        <v>2.1539999999999999</v>
      </c>
      <c r="Y6014">
        <v>3.1949999999999998</v>
      </c>
      <c r="Z6014">
        <v>3.0609999999999999</v>
      </c>
      <c r="AA6014">
        <v>4.6109999999999998</v>
      </c>
      <c r="AB6014">
        <v>4.1544999999999996</v>
      </c>
      <c r="AC6014">
        <v>4.5327000000000002</v>
      </c>
      <c r="AD6014">
        <v>4.2417999999999996</v>
      </c>
      <c r="AE6014">
        <v>4.3592000000000004</v>
      </c>
      <c r="AG6014">
        <v>504.85</v>
      </c>
      <c r="AH6014">
        <v>952.25</v>
      </c>
      <c r="AI6014">
        <v>8440.3410000000003</v>
      </c>
      <c r="AJ6014">
        <v>155.00299999999999</v>
      </c>
      <c r="AK6014">
        <v>469.488</v>
      </c>
      <c r="AL6014">
        <v>1355.7</v>
      </c>
      <c r="AM6014">
        <v>4791.22</v>
      </c>
      <c r="AN6014">
        <v>294.5</v>
      </c>
      <c r="AO6014">
        <v>2618.1</v>
      </c>
    </row>
    <row r="6015" spans="4:41" x14ac:dyDescent="0.3">
      <c r="D6015" s="1">
        <v>45657</v>
      </c>
      <c r="E6015">
        <v>1.0354000000000001</v>
      </c>
      <c r="F6015">
        <v>1.2084999999999999</v>
      </c>
      <c r="G6015">
        <v>1.2516</v>
      </c>
      <c r="H6015">
        <v>-2.2999999999999998</v>
      </c>
      <c r="I6015">
        <v>2.9</v>
      </c>
      <c r="J6015">
        <v>2.4</v>
      </c>
      <c r="K6015">
        <v>0</v>
      </c>
      <c r="L6015">
        <v>261.404</v>
      </c>
      <c r="M6015">
        <v>17.003</v>
      </c>
      <c r="N6015">
        <v>17.350000000000001</v>
      </c>
      <c r="O6015">
        <v>71.72</v>
      </c>
      <c r="P6015">
        <v>2.46</v>
      </c>
      <c r="Q6015">
        <v>3.5219999999999998</v>
      </c>
      <c r="R6015">
        <v>1.675</v>
      </c>
      <c r="S6015">
        <v>1.0900000000000001</v>
      </c>
      <c r="T6015">
        <v>1.099</v>
      </c>
      <c r="U6015">
        <v>1.4039999999999999</v>
      </c>
      <c r="V6015">
        <v>2.367</v>
      </c>
      <c r="W6015">
        <v>2.0819999999999999</v>
      </c>
      <c r="X6015">
        <v>2.1539999999999999</v>
      </c>
      <c r="Y6015">
        <v>3.1949999999999998</v>
      </c>
      <c r="Z6015">
        <v>3.0609999999999999</v>
      </c>
      <c r="AA6015">
        <v>4.5679999999999996</v>
      </c>
      <c r="AB6015">
        <v>4.1429999999999998</v>
      </c>
      <c r="AC6015">
        <v>4.569</v>
      </c>
      <c r="AD6015">
        <v>4.2416</v>
      </c>
      <c r="AE6015">
        <v>4.3819999999999997</v>
      </c>
      <c r="AG6015">
        <v>507.62</v>
      </c>
      <c r="AH6015">
        <v>955.14</v>
      </c>
      <c r="AI6015">
        <v>8504.4809999999998</v>
      </c>
      <c r="AJ6015">
        <v>154.58699999999999</v>
      </c>
      <c r="AK6015">
        <v>470.59500000000003</v>
      </c>
      <c r="AL6015">
        <v>1351</v>
      </c>
      <c r="AM6015">
        <v>4791.22</v>
      </c>
      <c r="AN6015">
        <v>293.94</v>
      </c>
      <c r="AO6015">
        <v>2641</v>
      </c>
    </row>
    <row r="6016" spans="4:41" x14ac:dyDescent="0.3">
      <c r="D6016" s="1">
        <v>45659</v>
      </c>
      <c r="E6016">
        <v>1.0265</v>
      </c>
      <c r="F6016">
        <v>1.2058</v>
      </c>
      <c r="G6016">
        <v>1.238</v>
      </c>
      <c r="H6016">
        <v>-2.2999999999999998</v>
      </c>
      <c r="I6016">
        <v>2.9</v>
      </c>
      <c r="J6016">
        <v>2.4</v>
      </c>
      <c r="K6016">
        <v>0</v>
      </c>
      <c r="L6016">
        <v>261.404</v>
      </c>
      <c r="M6016">
        <v>17.1965</v>
      </c>
      <c r="N6016">
        <v>17.93</v>
      </c>
      <c r="O6016">
        <v>73.13</v>
      </c>
      <c r="P6016">
        <v>2.448</v>
      </c>
      <c r="Q6016">
        <v>3.5430000000000001</v>
      </c>
      <c r="R6016">
        <v>1.623</v>
      </c>
      <c r="S6016">
        <v>1.079</v>
      </c>
      <c r="T6016">
        <v>1.08</v>
      </c>
      <c r="U6016">
        <v>1.379</v>
      </c>
      <c r="V6016">
        <v>2.379</v>
      </c>
      <c r="W6016">
        <v>2.1</v>
      </c>
      <c r="X6016">
        <v>2.1709999999999998</v>
      </c>
      <c r="Y6016">
        <v>3.2360000000000002</v>
      </c>
      <c r="Z6016">
        <v>3.073</v>
      </c>
      <c r="AA6016">
        <v>4.5949999999999998</v>
      </c>
      <c r="AB6016">
        <v>4.1506999999999996</v>
      </c>
      <c r="AC6016">
        <v>4.5590000000000002</v>
      </c>
      <c r="AD6016">
        <v>4.2394999999999996</v>
      </c>
      <c r="AE6016">
        <v>4.3696000000000002</v>
      </c>
      <c r="AG6016">
        <v>510.67</v>
      </c>
      <c r="AH6016">
        <v>953.61</v>
      </c>
      <c r="AI6016">
        <v>8495.8850000000002</v>
      </c>
      <c r="AJ6016">
        <v>155.065</v>
      </c>
      <c r="AK6016">
        <v>472.666</v>
      </c>
      <c r="AL6016">
        <v>1343.74</v>
      </c>
      <c r="AM6016">
        <v>4791.22</v>
      </c>
      <c r="AN6016">
        <v>294.18</v>
      </c>
      <c r="AO6016">
        <v>2669</v>
      </c>
    </row>
    <row r="6017" spans="4:41" x14ac:dyDescent="0.3">
      <c r="D6017" s="1">
        <v>45660</v>
      </c>
      <c r="E6017">
        <v>1.0307999999999999</v>
      </c>
      <c r="F6017">
        <v>1.2054</v>
      </c>
      <c r="G6017">
        <v>1.2423</v>
      </c>
      <c r="H6017">
        <v>-2.2999999999999998</v>
      </c>
      <c r="I6017">
        <v>2.9</v>
      </c>
      <c r="J6017">
        <v>2.4</v>
      </c>
      <c r="K6017">
        <v>0</v>
      </c>
      <c r="L6017">
        <v>261.404</v>
      </c>
      <c r="M6017">
        <v>16.9253</v>
      </c>
      <c r="N6017">
        <v>16.13</v>
      </c>
      <c r="O6017">
        <v>73.959999999999994</v>
      </c>
      <c r="P6017">
        <v>2.448</v>
      </c>
      <c r="Q6017">
        <v>3.5880000000000001</v>
      </c>
      <c r="R6017">
        <v>1.621</v>
      </c>
      <c r="S6017">
        <v>1.04</v>
      </c>
      <c r="T6017">
        <v>1.0249999999999999</v>
      </c>
      <c r="U6017">
        <v>1.353</v>
      </c>
      <c r="V6017">
        <v>2.4249999999999998</v>
      </c>
      <c r="W6017">
        <v>2.161</v>
      </c>
      <c r="X6017">
        <v>2.23</v>
      </c>
      <c r="Y6017">
        <v>3.2879999999999998</v>
      </c>
      <c r="Z6017">
        <v>3.109</v>
      </c>
      <c r="AA6017">
        <v>4.593</v>
      </c>
      <c r="AB6017">
        <v>4.1657999999999999</v>
      </c>
      <c r="AC6017">
        <v>4.5975000000000001</v>
      </c>
      <c r="AD6017">
        <v>4.2786999999999997</v>
      </c>
      <c r="AE6017">
        <v>4.4119000000000002</v>
      </c>
      <c r="AG6017">
        <v>508.19</v>
      </c>
      <c r="AH6017">
        <v>950.27</v>
      </c>
      <c r="AI6017">
        <v>8478.8289999999997</v>
      </c>
      <c r="AJ6017">
        <v>156.334</v>
      </c>
      <c r="AK6017">
        <v>468.387</v>
      </c>
      <c r="AL6017">
        <v>1347.7</v>
      </c>
      <c r="AM6017">
        <v>4791.22</v>
      </c>
      <c r="AN6017">
        <v>293.75</v>
      </c>
      <c r="AO6017">
        <v>2654.7</v>
      </c>
    </row>
    <row r="6018" spans="4:41" x14ac:dyDescent="0.3">
      <c r="D6018" s="1">
        <v>45663</v>
      </c>
      <c r="E6018">
        <v>1.0389999999999999</v>
      </c>
      <c r="F6018">
        <v>1.2050000000000001</v>
      </c>
      <c r="G6018">
        <v>1.252</v>
      </c>
      <c r="H6018">
        <v>-2.2999999999999998</v>
      </c>
      <c r="I6018">
        <v>2.9</v>
      </c>
      <c r="J6018">
        <v>2.4</v>
      </c>
      <c r="K6018">
        <v>0</v>
      </c>
      <c r="L6018">
        <v>261.404</v>
      </c>
      <c r="M6018">
        <v>16.433900000000001</v>
      </c>
      <c r="N6018">
        <v>16.04</v>
      </c>
      <c r="O6018">
        <v>73.56</v>
      </c>
      <c r="P6018">
        <v>2.4870000000000001</v>
      </c>
      <c r="Q6018">
        <v>3.5720000000000001</v>
      </c>
      <c r="R6018">
        <v>1.597</v>
      </c>
      <c r="S6018">
        <v>1.079</v>
      </c>
      <c r="T6018">
        <v>1.0309999999999999</v>
      </c>
      <c r="U6018">
        <v>1.3320000000000001</v>
      </c>
      <c r="V6018">
        <v>2.4470000000000001</v>
      </c>
      <c r="W6018">
        <v>2.194</v>
      </c>
      <c r="X6018">
        <v>2.2629999999999999</v>
      </c>
      <c r="Y6018">
        <v>3.26</v>
      </c>
      <c r="Z6018">
        <v>3.1059999999999999</v>
      </c>
      <c r="AA6018">
        <v>4.6100000000000003</v>
      </c>
      <c r="AB6018">
        <v>4.1574</v>
      </c>
      <c r="AC6018">
        <v>4.63</v>
      </c>
      <c r="AD6018">
        <v>4.2744999999999997</v>
      </c>
      <c r="AE6018">
        <v>4.4295</v>
      </c>
      <c r="AG6018">
        <v>513.02</v>
      </c>
      <c r="AH6018">
        <v>969.1</v>
      </c>
      <c r="AI6018">
        <v>8576.4950000000008</v>
      </c>
      <c r="AJ6018">
        <v>158.23699999999999</v>
      </c>
      <c r="AK6018">
        <v>478.065</v>
      </c>
      <c r="AL6018">
        <v>1353.41</v>
      </c>
      <c r="AM6018">
        <v>4742.12</v>
      </c>
      <c r="AN6018">
        <v>293.56</v>
      </c>
      <c r="AO6018">
        <v>2647.4</v>
      </c>
    </row>
    <row r="6019" spans="4:41" x14ac:dyDescent="0.3">
      <c r="D6019" s="1">
        <v>45664</v>
      </c>
      <c r="E6019">
        <v>1.034</v>
      </c>
      <c r="F6019">
        <v>1.2065999999999999</v>
      </c>
      <c r="G6019">
        <v>1.2477</v>
      </c>
      <c r="H6019">
        <v>-2.2999999999999998</v>
      </c>
      <c r="I6019">
        <v>2.9</v>
      </c>
      <c r="J6019">
        <v>2.4</v>
      </c>
      <c r="K6019">
        <v>0</v>
      </c>
      <c r="L6019">
        <v>261.404</v>
      </c>
      <c r="M6019">
        <v>16.309200000000001</v>
      </c>
      <c r="N6019">
        <v>17.82</v>
      </c>
      <c r="O6019">
        <v>74.25</v>
      </c>
      <c r="P6019">
        <v>2.556</v>
      </c>
      <c r="Q6019">
        <v>3.63</v>
      </c>
      <c r="R6019">
        <v>1.611</v>
      </c>
      <c r="S6019">
        <v>1.0940000000000001</v>
      </c>
      <c r="T6019">
        <v>1.0580000000000001</v>
      </c>
      <c r="U6019">
        <v>1.3680000000000001</v>
      </c>
      <c r="V6019">
        <v>2.4830000000000001</v>
      </c>
      <c r="W6019">
        <v>2.1960000000000002</v>
      </c>
      <c r="X6019">
        <v>2.278</v>
      </c>
      <c r="Y6019">
        <v>3.3010000000000002</v>
      </c>
      <c r="Z6019">
        <v>3.1469999999999998</v>
      </c>
      <c r="AA6019">
        <v>4.6829999999999998</v>
      </c>
      <c r="AB6019">
        <v>4.1786000000000003</v>
      </c>
      <c r="AC6019">
        <v>4.6849999999999996</v>
      </c>
      <c r="AD6019">
        <v>4.2911000000000001</v>
      </c>
      <c r="AE6019">
        <v>4.4649000000000001</v>
      </c>
      <c r="AG6019">
        <v>514.66999999999996</v>
      </c>
      <c r="AH6019">
        <v>970.22</v>
      </c>
      <c r="AI6019">
        <v>8564.4560000000001</v>
      </c>
      <c r="AJ6019">
        <v>159.32400000000001</v>
      </c>
      <c r="AK6019">
        <v>484.75099999999998</v>
      </c>
      <c r="AL6019">
        <v>1353.72</v>
      </c>
      <c r="AM6019">
        <v>4794.07</v>
      </c>
      <c r="AN6019">
        <v>292.62</v>
      </c>
      <c r="AO6019">
        <v>2665.4</v>
      </c>
    </row>
    <row r="6020" spans="4:41" x14ac:dyDescent="0.3">
      <c r="D6020" s="1">
        <v>45665</v>
      </c>
      <c r="E6020">
        <v>1.0318000000000001</v>
      </c>
      <c r="F6020">
        <v>1.1982999999999999</v>
      </c>
      <c r="G6020">
        <v>1.2363</v>
      </c>
      <c r="H6020">
        <v>-2.2999999999999998</v>
      </c>
      <c r="I6020">
        <v>2.9</v>
      </c>
      <c r="J6020">
        <v>2.4</v>
      </c>
      <c r="K6020">
        <v>0</v>
      </c>
      <c r="L6020">
        <v>261.404</v>
      </c>
      <c r="M6020">
        <v>17.110299999999999</v>
      </c>
      <c r="N6020">
        <v>17.7</v>
      </c>
      <c r="O6020">
        <v>73.319999999999993</v>
      </c>
      <c r="P6020">
        <v>2.5609999999999999</v>
      </c>
      <c r="Q6020">
        <v>3.6789999999999998</v>
      </c>
      <c r="R6020">
        <v>1.609</v>
      </c>
      <c r="S6020">
        <v>1.1180000000000001</v>
      </c>
      <c r="T6020">
        <v>1.0780000000000001</v>
      </c>
      <c r="U6020">
        <v>1.37</v>
      </c>
      <c r="V6020">
        <v>2.5489999999999999</v>
      </c>
      <c r="W6020">
        <v>2.2010000000000001</v>
      </c>
      <c r="X6020">
        <v>2.298</v>
      </c>
      <c r="Y6020">
        <v>3.3559999999999999</v>
      </c>
      <c r="Z6020">
        <v>3.1949999999999998</v>
      </c>
      <c r="AA6020">
        <v>4.7960000000000003</v>
      </c>
      <c r="AB6020">
        <v>4.1620999999999997</v>
      </c>
      <c r="AC6020">
        <v>4.6891999999999996</v>
      </c>
      <c r="AD6020">
        <v>4.2827999999999999</v>
      </c>
      <c r="AE6020">
        <v>4.4614000000000003</v>
      </c>
      <c r="AG6020">
        <v>513.66999999999996</v>
      </c>
      <c r="AH6020">
        <v>961.61</v>
      </c>
      <c r="AI6020">
        <v>8467.0679999999993</v>
      </c>
      <c r="AJ6020">
        <v>156.88399999999999</v>
      </c>
      <c r="AK6020">
        <v>477.54899999999998</v>
      </c>
      <c r="AL6020">
        <v>1342.76</v>
      </c>
      <c r="AM6020">
        <v>4765.5600000000004</v>
      </c>
      <c r="AN6020">
        <v>292.57</v>
      </c>
      <c r="AO6020">
        <v>2672.4</v>
      </c>
    </row>
    <row r="6021" spans="4:41" x14ac:dyDescent="0.3">
      <c r="D6021" s="1">
        <v>45666</v>
      </c>
      <c r="E6021">
        <v>1.03</v>
      </c>
      <c r="F6021">
        <v>1.1951000000000001</v>
      </c>
      <c r="G6021">
        <v>1.2307999999999999</v>
      </c>
      <c r="H6021">
        <v>-2.2999999999999998</v>
      </c>
      <c r="I6021">
        <v>2.9</v>
      </c>
      <c r="J6021">
        <v>2.4</v>
      </c>
      <c r="K6021">
        <v>0</v>
      </c>
      <c r="L6021">
        <v>261.404</v>
      </c>
      <c r="M6021">
        <v>16.970099999999999</v>
      </c>
      <c r="N6021">
        <v>18.07</v>
      </c>
      <c r="O6021">
        <v>73.92</v>
      </c>
      <c r="P6021">
        <v>2.5529999999999999</v>
      </c>
      <c r="Q6021">
        <v>3.6789999999999998</v>
      </c>
      <c r="R6021">
        <v>1.639</v>
      </c>
      <c r="S6021">
        <v>1.1599999999999999</v>
      </c>
      <c r="T6021">
        <v>1.157</v>
      </c>
      <c r="U6021">
        <v>1.419</v>
      </c>
      <c r="V6021">
        <v>2.5670000000000002</v>
      </c>
      <c r="W6021">
        <v>2.2309999999999999</v>
      </c>
      <c r="X6021">
        <v>2.33</v>
      </c>
      <c r="Y6021">
        <v>3.3959999999999999</v>
      </c>
      <c r="Z6021">
        <v>3.2280000000000002</v>
      </c>
      <c r="AA6021">
        <v>4.8109999999999999</v>
      </c>
      <c r="AB6021">
        <v>4.1509999999999998</v>
      </c>
      <c r="AC6021">
        <v>4.6893000000000002</v>
      </c>
      <c r="AD6021">
        <v>4.2640000000000002</v>
      </c>
      <c r="AE6021">
        <v>4.4561000000000002</v>
      </c>
      <c r="AG6021">
        <v>515.84</v>
      </c>
      <c r="AH6021">
        <v>965.63</v>
      </c>
      <c r="AI6021">
        <v>8511.4369999999999</v>
      </c>
      <c r="AJ6021">
        <v>158.29300000000001</v>
      </c>
      <c r="AK6021">
        <v>479.89100000000002</v>
      </c>
      <c r="AL6021">
        <v>1334.68</v>
      </c>
      <c r="AM6021">
        <v>4706.93</v>
      </c>
      <c r="AN6021">
        <v>292.82</v>
      </c>
      <c r="AO6021">
        <v>2690.8</v>
      </c>
    </row>
    <row r="6022" spans="4:41" x14ac:dyDescent="0.3">
      <c r="D6022" s="1">
        <v>45667</v>
      </c>
      <c r="E6022">
        <v>1.0244</v>
      </c>
      <c r="F6022">
        <v>1.1916</v>
      </c>
      <c r="G6022">
        <v>1.2206999999999999</v>
      </c>
      <c r="H6022">
        <v>-2.2999999999999998</v>
      </c>
      <c r="I6022">
        <v>2.9</v>
      </c>
      <c r="J6022">
        <v>2.4</v>
      </c>
      <c r="K6022">
        <v>0</v>
      </c>
      <c r="L6022">
        <v>261.404</v>
      </c>
      <c r="M6022">
        <v>18.206199999999999</v>
      </c>
      <c r="N6022">
        <v>19.54</v>
      </c>
      <c r="O6022">
        <v>76.569999999999993</v>
      </c>
      <c r="P6022">
        <v>2.5640000000000001</v>
      </c>
      <c r="Q6022">
        <v>3.7690000000000001</v>
      </c>
      <c r="R6022">
        <v>1.653</v>
      </c>
      <c r="S6022">
        <v>1.19</v>
      </c>
      <c r="T6022">
        <v>1.216</v>
      </c>
      <c r="U6022">
        <v>1.4390000000000001</v>
      </c>
      <c r="V6022">
        <v>2.5950000000000002</v>
      </c>
      <c r="W6022">
        <v>2.2839999999999998</v>
      </c>
      <c r="X6022">
        <v>2.379</v>
      </c>
      <c r="Y6022">
        <v>3.4289999999999998</v>
      </c>
      <c r="Z6022">
        <v>3.2650000000000001</v>
      </c>
      <c r="AA6022">
        <v>4.8380000000000001</v>
      </c>
      <c r="AB6022">
        <v>4.2091000000000003</v>
      </c>
      <c r="AC6022">
        <v>4.7591999999999999</v>
      </c>
      <c r="AD6022">
        <v>4.3792</v>
      </c>
      <c r="AE6022">
        <v>4.5736999999999997</v>
      </c>
      <c r="AG6022">
        <v>511.5</v>
      </c>
      <c r="AH6022">
        <v>952.98</v>
      </c>
      <c r="AI6022">
        <v>8388.24</v>
      </c>
      <c r="AJ6022">
        <v>158.262</v>
      </c>
      <c r="AK6022">
        <v>473.22899999999998</v>
      </c>
      <c r="AL6022">
        <v>1322.48</v>
      </c>
      <c r="AM6022">
        <v>4669.43</v>
      </c>
      <c r="AN6022">
        <v>290.61</v>
      </c>
      <c r="AO6022">
        <v>2715</v>
      </c>
    </row>
    <row r="6023" spans="4:41" x14ac:dyDescent="0.3">
      <c r="D6023" s="1">
        <v>45670</v>
      </c>
      <c r="E6023">
        <v>1.0245</v>
      </c>
      <c r="F6023">
        <v>1.1913</v>
      </c>
      <c r="G6023">
        <v>1.2202</v>
      </c>
      <c r="H6023">
        <v>-2.2999999999999998</v>
      </c>
      <c r="I6023">
        <v>2.9</v>
      </c>
      <c r="J6023">
        <v>2.4</v>
      </c>
      <c r="K6023">
        <v>0</v>
      </c>
      <c r="L6023">
        <v>261.404</v>
      </c>
      <c r="M6023">
        <v>18.8843</v>
      </c>
      <c r="N6023">
        <v>19.190000000000001</v>
      </c>
      <c r="O6023">
        <v>78.819999999999993</v>
      </c>
      <c r="P6023">
        <v>2.5760000000000001</v>
      </c>
      <c r="Q6023">
        <v>3.823</v>
      </c>
      <c r="R6023">
        <v>1.655</v>
      </c>
      <c r="S6023">
        <v>1.2470000000000001</v>
      </c>
      <c r="T6023">
        <v>1.2509999999999999</v>
      </c>
      <c r="U6023">
        <v>1.458</v>
      </c>
      <c r="V6023">
        <v>2.613</v>
      </c>
      <c r="W6023">
        <v>2.2930000000000001</v>
      </c>
      <c r="X6023">
        <v>2.3959999999999999</v>
      </c>
      <c r="Y6023">
        <v>3.4609999999999999</v>
      </c>
      <c r="Z6023">
        <v>3.3079999999999998</v>
      </c>
      <c r="AA6023">
        <v>4.8849999999999998</v>
      </c>
      <c r="AB6023">
        <v>4.2088000000000001</v>
      </c>
      <c r="AC6023">
        <v>4.7778999999999998</v>
      </c>
      <c r="AD6023">
        <v>4.3792999999999997</v>
      </c>
      <c r="AE6023">
        <v>4.5970000000000004</v>
      </c>
      <c r="AG6023">
        <v>508.68</v>
      </c>
      <c r="AH6023">
        <v>942.88</v>
      </c>
      <c r="AI6023">
        <v>8312.6679999999997</v>
      </c>
      <c r="AJ6023">
        <v>155.84399999999999</v>
      </c>
      <c r="AK6023">
        <v>474.423</v>
      </c>
      <c r="AL6023">
        <v>1296.67</v>
      </c>
      <c r="AM6023">
        <v>4669.43</v>
      </c>
      <c r="AN6023">
        <v>290.29000000000002</v>
      </c>
      <c r="AO6023">
        <v>2678.6</v>
      </c>
    </row>
    <row r="6024" spans="4:41" x14ac:dyDescent="0.3">
      <c r="D6024" s="1">
        <v>45671</v>
      </c>
      <c r="E6024">
        <v>1.0307999999999999</v>
      </c>
      <c r="F6024">
        <v>1.1851</v>
      </c>
      <c r="G6024">
        <v>1.2215</v>
      </c>
      <c r="H6024">
        <v>-2.2999999999999998</v>
      </c>
      <c r="I6024">
        <v>2.9</v>
      </c>
      <c r="J6024">
        <v>2.4</v>
      </c>
      <c r="K6024">
        <v>0</v>
      </c>
      <c r="L6024">
        <v>261.404</v>
      </c>
      <c r="M6024">
        <v>17.7041</v>
      </c>
      <c r="N6024">
        <v>18.71</v>
      </c>
      <c r="O6024">
        <v>77.5</v>
      </c>
      <c r="P6024">
        <v>2.6120000000000001</v>
      </c>
      <c r="Q6024">
        <v>3.84</v>
      </c>
      <c r="R6024">
        <v>1.6439999999999999</v>
      </c>
      <c r="S6024">
        <v>1.224</v>
      </c>
      <c r="T6024">
        <v>1.194</v>
      </c>
      <c r="U6024">
        <v>1.44</v>
      </c>
      <c r="V6024">
        <v>2.6520000000000001</v>
      </c>
      <c r="W6024">
        <v>2.319</v>
      </c>
      <c r="X6024">
        <v>2.4620000000000002</v>
      </c>
      <c r="Y6024">
        <v>3.4729999999999999</v>
      </c>
      <c r="Z6024">
        <v>3.3290000000000002</v>
      </c>
      <c r="AA6024">
        <v>4.8890000000000002</v>
      </c>
      <c r="AB6024">
        <v>4.2003000000000004</v>
      </c>
      <c r="AC6024">
        <v>4.7923999999999998</v>
      </c>
      <c r="AD6024">
        <v>4.3667999999999996</v>
      </c>
      <c r="AE6024">
        <v>4.5952999999999999</v>
      </c>
      <c r="AG6024">
        <v>508.28</v>
      </c>
      <c r="AH6024">
        <v>951.16</v>
      </c>
      <c r="AI6024">
        <v>8319.6219999999994</v>
      </c>
      <c r="AJ6024">
        <v>158.56399999999999</v>
      </c>
      <c r="AK6024">
        <v>480.048</v>
      </c>
      <c r="AL6024">
        <v>1315.17</v>
      </c>
      <c r="AM6024">
        <v>4615.16</v>
      </c>
      <c r="AN6024">
        <v>290.67</v>
      </c>
      <c r="AO6024">
        <v>2682.3</v>
      </c>
    </row>
    <row r="6025" spans="4:41" x14ac:dyDescent="0.3">
      <c r="D6025" s="1">
        <v>45672</v>
      </c>
      <c r="E6025">
        <v>1.0288999999999999</v>
      </c>
      <c r="F6025">
        <v>1.1896</v>
      </c>
      <c r="G6025">
        <v>1.2242</v>
      </c>
      <c r="H6025">
        <v>-2.2999999999999998</v>
      </c>
      <c r="I6025">
        <v>2.9</v>
      </c>
      <c r="J6025">
        <v>2.4</v>
      </c>
      <c r="K6025">
        <v>0</v>
      </c>
      <c r="L6025">
        <v>261.404</v>
      </c>
      <c r="M6025">
        <v>16.103400000000001</v>
      </c>
      <c r="N6025">
        <v>16.12</v>
      </c>
      <c r="O6025">
        <v>80.040000000000006</v>
      </c>
      <c r="P6025">
        <v>2.5590000000000002</v>
      </c>
      <c r="Q6025">
        <v>3.6949999999999998</v>
      </c>
      <c r="R6025">
        <v>1.633</v>
      </c>
      <c r="S6025">
        <v>1.2230000000000001</v>
      </c>
      <c r="T6025">
        <v>1.234</v>
      </c>
      <c r="U6025">
        <v>1.417</v>
      </c>
      <c r="V6025">
        <v>2.56</v>
      </c>
      <c r="W6025">
        <v>2.2589999999999999</v>
      </c>
      <c r="X6025">
        <v>2.367</v>
      </c>
      <c r="Y6025">
        <v>3.355</v>
      </c>
      <c r="Z6025">
        <v>3.2109999999999999</v>
      </c>
      <c r="AA6025">
        <v>4.7309999999999999</v>
      </c>
      <c r="AB6025">
        <v>4.1677</v>
      </c>
      <c r="AC6025">
        <v>4.6531000000000002</v>
      </c>
      <c r="AD6025">
        <v>4.2637999999999998</v>
      </c>
      <c r="AE6025">
        <v>4.4473000000000003</v>
      </c>
      <c r="AG6025">
        <v>515.02</v>
      </c>
      <c r="AH6025">
        <v>964.82</v>
      </c>
      <c r="AI6025">
        <v>8453.643</v>
      </c>
      <c r="AJ6025">
        <v>161.69999999999999</v>
      </c>
      <c r="AK6025">
        <v>490.88499999999999</v>
      </c>
      <c r="AL6025">
        <v>1314.33</v>
      </c>
      <c r="AM6025">
        <v>4629.32</v>
      </c>
      <c r="AN6025">
        <v>293.32</v>
      </c>
      <c r="AO6025">
        <v>2717.8</v>
      </c>
    </row>
    <row r="6026" spans="4:41" x14ac:dyDescent="0.3">
      <c r="D6026" s="1">
        <v>45673</v>
      </c>
      <c r="E6026">
        <v>1.0301</v>
      </c>
      <c r="F6026">
        <v>1.1879999999999999</v>
      </c>
      <c r="G6026">
        <v>1.2239</v>
      </c>
      <c r="H6026">
        <v>-2.2999999999999998</v>
      </c>
      <c r="I6026">
        <v>2.9</v>
      </c>
      <c r="J6026">
        <v>2.4</v>
      </c>
      <c r="K6026">
        <v>0</v>
      </c>
      <c r="L6026">
        <v>261.404</v>
      </c>
      <c r="M6026">
        <v>15.5624</v>
      </c>
      <c r="N6026">
        <v>16.600000000000001</v>
      </c>
      <c r="O6026">
        <v>78.680000000000007</v>
      </c>
      <c r="P6026">
        <v>2.5630000000000002</v>
      </c>
      <c r="Q6026">
        <v>3.6539999999999999</v>
      </c>
      <c r="R6026">
        <v>1.645</v>
      </c>
      <c r="S6026">
        <v>1.256</v>
      </c>
      <c r="T6026">
        <v>1.2490000000000001</v>
      </c>
      <c r="U6026">
        <v>1.417</v>
      </c>
      <c r="V6026">
        <v>2.5470000000000002</v>
      </c>
      <c r="W6026">
        <v>2.23</v>
      </c>
      <c r="X6026">
        <v>2.3460000000000001</v>
      </c>
      <c r="Y6026">
        <v>3.3370000000000002</v>
      </c>
      <c r="Z6026">
        <v>3.1859999999999999</v>
      </c>
      <c r="AA6026">
        <v>4.6790000000000003</v>
      </c>
      <c r="AB6026">
        <v>4.1646999999999998</v>
      </c>
      <c r="AC6026">
        <v>4.6124999999999998</v>
      </c>
      <c r="AD6026">
        <v>4.2300000000000004</v>
      </c>
      <c r="AE6026">
        <v>4.3958000000000004</v>
      </c>
      <c r="AG6026">
        <v>520.04999999999995</v>
      </c>
      <c r="AH6026">
        <v>973.85</v>
      </c>
      <c r="AI6026">
        <v>8533.4150000000009</v>
      </c>
      <c r="AJ6026">
        <v>160.91800000000001</v>
      </c>
      <c r="AK6026">
        <v>485.72300000000001</v>
      </c>
      <c r="AL6026">
        <v>1332.1</v>
      </c>
      <c r="AM6026">
        <v>4625.0200000000004</v>
      </c>
      <c r="AN6026">
        <v>294.12</v>
      </c>
      <c r="AO6026">
        <v>2750.9</v>
      </c>
    </row>
    <row r="6027" spans="4:41" x14ac:dyDescent="0.3">
      <c r="D6027" s="1">
        <v>45674</v>
      </c>
      <c r="E6027">
        <v>1.0273000000000001</v>
      </c>
      <c r="F6027">
        <v>1.1849000000000001</v>
      </c>
      <c r="G6027">
        <v>1.2169000000000001</v>
      </c>
      <c r="H6027">
        <v>-2.2999999999999998</v>
      </c>
      <c r="I6027">
        <v>2.9</v>
      </c>
      <c r="J6027">
        <v>2.4</v>
      </c>
      <c r="K6027">
        <v>0</v>
      </c>
      <c r="L6027">
        <v>261.404</v>
      </c>
      <c r="M6027">
        <v>15.716100000000001</v>
      </c>
      <c r="N6027">
        <v>15.97</v>
      </c>
      <c r="O6027">
        <v>77.88</v>
      </c>
      <c r="P6027">
        <v>2.524</v>
      </c>
      <c r="Q6027">
        <v>3.6459999999999999</v>
      </c>
      <c r="R6027">
        <v>1.661</v>
      </c>
      <c r="S6027">
        <v>1.256</v>
      </c>
      <c r="T6027">
        <v>1.274</v>
      </c>
      <c r="U6027">
        <v>1.415</v>
      </c>
      <c r="V6027">
        <v>2.5350000000000001</v>
      </c>
      <c r="W6027">
        <v>2.2290000000000001</v>
      </c>
      <c r="X6027">
        <v>2.34</v>
      </c>
      <c r="Y6027">
        <v>3.3119999999999998</v>
      </c>
      <c r="Z6027">
        <v>3.1749999999999998</v>
      </c>
      <c r="AA6027">
        <v>4.66</v>
      </c>
      <c r="AB6027">
        <v>4.2035999999999998</v>
      </c>
      <c r="AC6027">
        <v>4.6269999999999998</v>
      </c>
      <c r="AD6027">
        <v>4.2826000000000004</v>
      </c>
      <c r="AE6027">
        <v>4.4313000000000002</v>
      </c>
      <c r="AG6027">
        <v>523.62</v>
      </c>
      <c r="AH6027">
        <v>980.58</v>
      </c>
      <c r="AI6027">
        <v>8621.6290000000008</v>
      </c>
      <c r="AJ6027">
        <v>163.29400000000001</v>
      </c>
      <c r="AK6027">
        <v>488.31400000000002</v>
      </c>
      <c r="AL6027">
        <v>1335.69</v>
      </c>
      <c r="AM6027">
        <v>4609.72</v>
      </c>
      <c r="AN6027">
        <v>293.98</v>
      </c>
      <c r="AO6027">
        <v>2748.7</v>
      </c>
    </row>
    <row r="6028" spans="4:41" x14ac:dyDescent="0.3">
      <c r="D6028" s="1">
        <v>45678</v>
      </c>
      <c r="E6028">
        <v>1.0427999999999999</v>
      </c>
      <c r="F6028">
        <v>1.1848000000000001</v>
      </c>
      <c r="G6028">
        <v>1.2350000000000001</v>
      </c>
      <c r="H6028">
        <v>-2.2999999999999998</v>
      </c>
      <c r="I6028">
        <v>2.9</v>
      </c>
      <c r="J6028">
        <v>2.4</v>
      </c>
      <c r="K6028">
        <v>0</v>
      </c>
      <c r="L6028">
        <v>261.404</v>
      </c>
      <c r="M6028">
        <v>15.452</v>
      </c>
      <c r="N6028">
        <v>15.06</v>
      </c>
      <c r="O6028">
        <v>75.89</v>
      </c>
      <c r="P6028">
        <v>2.4889999999999999</v>
      </c>
      <c r="Q6028">
        <v>3.5910000000000002</v>
      </c>
      <c r="R6028">
        <v>1.6679999999999999</v>
      </c>
      <c r="S6028">
        <v>1.304</v>
      </c>
      <c r="T6028">
        <v>1.2709999999999999</v>
      </c>
      <c r="U6028">
        <v>1.417</v>
      </c>
      <c r="V6028">
        <v>2.5099999999999998</v>
      </c>
      <c r="W6028">
        <v>2.2149999999999999</v>
      </c>
      <c r="X6028">
        <v>2.3180000000000001</v>
      </c>
      <c r="Y6028">
        <v>3.274</v>
      </c>
      <c r="Z6028">
        <v>3.1440000000000001</v>
      </c>
      <c r="AA6028">
        <v>4.59</v>
      </c>
      <c r="AB6028">
        <v>4.1791</v>
      </c>
      <c r="AC6028">
        <v>4.5763999999999996</v>
      </c>
      <c r="AD6028">
        <v>4.2740999999999998</v>
      </c>
      <c r="AE6028">
        <v>4.3956999999999997</v>
      </c>
      <c r="AG6028">
        <v>525.98</v>
      </c>
      <c r="AH6028">
        <v>994.65</v>
      </c>
      <c r="AI6028">
        <v>8734.9539999999997</v>
      </c>
      <c r="AJ6028">
        <v>166.84800000000001</v>
      </c>
      <c r="AK6028">
        <v>492.60199999999998</v>
      </c>
      <c r="AL6028">
        <v>1349.52</v>
      </c>
      <c r="AM6028">
        <v>4668.3599999999997</v>
      </c>
      <c r="AN6028">
        <v>294.63</v>
      </c>
      <c r="AO6028">
        <v>2759.2</v>
      </c>
    </row>
    <row r="6029" spans="4:41" x14ac:dyDescent="0.3">
      <c r="D6029" s="1">
        <v>45679</v>
      </c>
      <c r="E6029">
        <v>1.0408999999999999</v>
      </c>
      <c r="F6029">
        <v>1.1830000000000001</v>
      </c>
      <c r="G6029">
        <v>1.2316</v>
      </c>
      <c r="H6029">
        <v>-2.2999999999999998</v>
      </c>
      <c r="I6029">
        <v>2.9</v>
      </c>
      <c r="J6029">
        <v>2.4</v>
      </c>
      <c r="K6029">
        <v>0</v>
      </c>
      <c r="L6029">
        <v>261.404</v>
      </c>
      <c r="M6029">
        <v>15.003</v>
      </c>
      <c r="N6029">
        <v>15.1</v>
      </c>
      <c r="O6029">
        <v>75.44</v>
      </c>
      <c r="P6029">
        <v>2.4929999999999999</v>
      </c>
      <c r="Q6029">
        <v>3.601</v>
      </c>
      <c r="R6029">
        <v>1.663</v>
      </c>
      <c r="S6029">
        <v>1.294</v>
      </c>
      <c r="T6029">
        <v>1.2649999999999999</v>
      </c>
      <c r="U6029">
        <v>1.419</v>
      </c>
      <c r="V6029">
        <v>2.5299999999999998</v>
      </c>
      <c r="W6029">
        <v>2.2360000000000002</v>
      </c>
      <c r="X6029">
        <v>2.335</v>
      </c>
      <c r="Y6029">
        <v>3.266</v>
      </c>
      <c r="Z6029">
        <v>3.149</v>
      </c>
      <c r="AA6029">
        <v>4.633</v>
      </c>
      <c r="AB6029">
        <v>4.1909999999999998</v>
      </c>
      <c r="AC6029">
        <v>4.6109</v>
      </c>
      <c r="AD6029">
        <v>4.2975000000000003</v>
      </c>
      <c r="AE6029">
        <v>4.4348999999999998</v>
      </c>
      <c r="AG6029">
        <v>528.04</v>
      </c>
      <c r="AH6029">
        <v>1000.37</v>
      </c>
      <c r="AI6029">
        <v>8740.9639999999999</v>
      </c>
      <c r="AJ6029">
        <v>169.81800000000001</v>
      </c>
      <c r="AK6029">
        <v>499.03500000000003</v>
      </c>
      <c r="AL6029">
        <v>1349.43</v>
      </c>
      <c r="AM6029">
        <v>4709.12</v>
      </c>
      <c r="AN6029">
        <v>294.2</v>
      </c>
      <c r="AO6029">
        <v>2770.9</v>
      </c>
    </row>
    <row r="6030" spans="4:41" x14ac:dyDescent="0.3">
      <c r="D6030" s="1">
        <v>45680</v>
      </c>
      <c r="E6030">
        <v>1.0415000000000001</v>
      </c>
      <c r="F6030">
        <v>1.1859999999999999</v>
      </c>
      <c r="G6030">
        <v>1.2353000000000001</v>
      </c>
      <c r="H6030">
        <v>-2.2999999999999998</v>
      </c>
      <c r="I6030">
        <v>2.9</v>
      </c>
      <c r="J6030">
        <v>2.4</v>
      </c>
      <c r="K6030">
        <v>0</v>
      </c>
      <c r="L6030">
        <v>261.404</v>
      </c>
      <c r="M6030">
        <v>14.975099999999999</v>
      </c>
      <c r="N6030">
        <v>15.02</v>
      </c>
      <c r="O6030">
        <v>74.62</v>
      </c>
      <c r="P6030">
        <v>2.4929999999999999</v>
      </c>
      <c r="Q6030">
        <v>3.6469999999999998</v>
      </c>
      <c r="R6030">
        <v>1.6639999999999999</v>
      </c>
      <c r="S6030">
        <v>1.3160000000000001</v>
      </c>
      <c r="T6030">
        <v>1.282</v>
      </c>
      <c r="U6030">
        <v>1.4390000000000001</v>
      </c>
      <c r="V6030">
        <v>2.5499999999999998</v>
      </c>
      <c r="W6030">
        <v>2.2450000000000001</v>
      </c>
      <c r="X6030">
        <v>2.35</v>
      </c>
      <c r="Y6030">
        <v>3.3069999999999999</v>
      </c>
      <c r="Z6030">
        <v>3.1829999999999998</v>
      </c>
      <c r="AA6030">
        <v>4.6360000000000001</v>
      </c>
      <c r="AB6030">
        <v>4.1744000000000003</v>
      </c>
      <c r="AC6030">
        <v>4.6436000000000002</v>
      </c>
      <c r="AD6030">
        <v>4.2889999999999997</v>
      </c>
      <c r="AE6030">
        <v>4.4509999999999996</v>
      </c>
      <c r="AG6030">
        <v>530.34</v>
      </c>
      <c r="AH6030">
        <v>1002.6</v>
      </c>
      <c r="AI6030">
        <v>8767.1959999999999</v>
      </c>
      <c r="AJ6030">
        <v>169.46600000000001</v>
      </c>
      <c r="AK6030">
        <v>501.03899999999999</v>
      </c>
      <c r="AL6030">
        <v>1347.88</v>
      </c>
      <c r="AM6030">
        <v>4734.1400000000003</v>
      </c>
      <c r="AN6030">
        <v>293.73</v>
      </c>
      <c r="AO6030">
        <v>2765</v>
      </c>
    </row>
    <row r="6031" spans="4:41" x14ac:dyDescent="0.3">
      <c r="D6031" s="1">
        <v>45681</v>
      </c>
      <c r="E6031">
        <v>1.0497000000000001</v>
      </c>
      <c r="F6031">
        <v>1.1894</v>
      </c>
      <c r="G6031">
        <v>1.2484</v>
      </c>
      <c r="H6031">
        <v>-2.2999999999999998</v>
      </c>
      <c r="I6031">
        <v>2.9</v>
      </c>
      <c r="J6031">
        <v>2.4</v>
      </c>
      <c r="K6031">
        <v>0</v>
      </c>
      <c r="L6031">
        <v>261.404</v>
      </c>
      <c r="M6031">
        <v>14.8591</v>
      </c>
      <c r="N6031">
        <v>14.85</v>
      </c>
      <c r="O6031">
        <v>74.66</v>
      </c>
      <c r="P6031">
        <v>2.4990000000000001</v>
      </c>
      <c r="Q6031">
        <v>3.6560000000000001</v>
      </c>
      <c r="R6031">
        <v>1.6639999999999999</v>
      </c>
      <c r="S6031">
        <v>1.353</v>
      </c>
      <c r="T6031">
        <v>1.3149999999999999</v>
      </c>
      <c r="U6031">
        <v>1.454</v>
      </c>
      <c r="V6031">
        <v>2.569</v>
      </c>
      <c r="W6031">
        <v>2.29</v>
      </c>
      <c r="X6031">
        <v>2.3809999999999998</v>
      </c>
      <c r="Y6031">
        <v>3.302</v>
      </c>
      <c r="Z6031">
        <v>3.1869999999999998</v>
      </c>
      <c r="AA6031">
        <v>4.6289999999999996</v>
      </c>
      <c r="AB6031">
        <v>4.1571999999999996</v>
      </c>
      <c r="AC6031">
        <v>4.6214000000000004</v>
      </c>
      <c r="AD6031">
        <v>4.2655000000000003</v>
      </c>
      <c r="AE6031">
        <v>4.4260000000000002</v>
      </c>
      <c r="AG6031">
        <v>530.07000000000005</v>
      </c>
      <c r="AH6031">
        <v>1013.72</v>
      </c>
      <c r="AI6031">
        <v>8815.1560000000009</v>
      </c>
      <c r="AJ6031">
        <v>173.03899999999999</v>
      </c>
      <c r="AK6031">
        <v>505.82299999999998</v>
      </c>
      <c r="AL6031">
        <v>1358.91</v>
      </c>
      <c r="AM6031">
        <v>4732.93</v>
      </c>
      <c r="AN6031">
        <v>294.01</v>
      </c>
      <c r="AO6031">
        <v>2778.9</v>
      </c>
    </row>
    <row r="6032" spans="4:41" x14ac:dyDescent="0.3">
      <c r="D6032" s="1">
        <v>45684</v>
      </c>
      <c r="E6032">
        <v>1.0491999999999999</v>
      </c>
      <c r="F6032">
        <v>1.1913</v>
      </c>
      <c r="G6032">
        <v>1.2499</v>
      </c>
      <c r="H6032">
        <v>-2.2999999999999998</v>
      </c>
      <c r="I6032">
        <v>2.9</v>
      </c>
      <c r="J6032">
        <v>2.4</v>
      </c>
      <c r="K6032">
        <v>0</v>
      </c>
      <c r="L6032">
        <v>261.404</v>
      </c>
      <c r="M6032">
        <v>16.762699999999999</v>
      </c>
      <c r="N6032">
        <v>17.899999999999999</v>
      </c>
      <c r="O6032">
        <v>73.17</v>
      </c>
      <c r="P6032">
        <v>2.528</v>
      </c>
      <c r="Q6032">
        <v>3.633</v>
      </c>
      <c r="R6032">
        <v>1.63</v>
      </c>
      <c r="S6032">
        <v>1.3280000000000001</v>
      </c>
      <c r="T6032">
        <v>1.28</v>
      </c>
      <c r="U6032">
        <v>1.4019999999999999</v>
      </c>
      <c r="V6032">
        <v>2.5310000000000001</v>
      </c>
      <c r="W6032">
        <v>2.2490000000000001</v>
      </c>
      <c r="X6032">
        <v>2.3410000000000002</v>
      </c>
      <c r="Y6032">
        <v>3.2709999999999999</v>
      </c>
      <c r="Z6032">
        <v>3.1560000000000001</v>
      </c>
      <c r="AA6032">
        <v>4.585</v>
      </c>
      <c r="AB6032">
        <v>4.1272000000000002</v>
      </c>
      <c r="AC6032">
        <v>4.5343</v>
      </c>
      <c r="AD6032">
        <v>4.1950000000000003</v>
      </c>
      <c r="AE6032">
        <v>4.3369</v>
      </c>
      <c r="AG6032">
        <v>529.69000000000005</v>
      </c>
      <c r="AH6032">
        <v>1011.15</v>
      </c>
      <c r="AI6032">
        <v>8814.0930000000008</v>
      </c>
      <c r="AJ6032">
        <v>172.35900000000001</v>
      </c>
      <c r="AK6032">
        <v>505.12700000000001</v>
      </c>
      <c r="AL6032">
        <v>1356.4</v>
      </c>
      <c r="AM6032">
        <v>4745.03</v>
      </c>
      <c r="AN6032">
        <v>295.98</v>
      </c>
      <c r="AO6032">
        <v>2738.4</v>
      </c>
    </row>
    <row r="6033" spans="4:41" x14ac:dyDescent="0.3">
      <c r="D6033" s="1">
        <v>45685</v>
      </c>
      <c r="E6033">
        <v>1.0429999999999999</v>
      </c>
      <c r="F6033">
        <v>1.1929000000000001</v>
      </c>
      <c r="G6033">
        <v>1.2443</v>
      </c>
      <c r="H6033">
        <v>-2.2999999999999998</v>
      </c>
      <c r="I6033">
        <v>2.9</v>
      </c>
      <c r="J6033">
        <v>2.4</v>
      </c>
      <c r="K6033">
        <v>0</v>
      </c>
      <c r="L6033">
        <v>261.404</v>
      </c>
      <c r="M6033">
        <v>16.165400000000002</v>
      </c>
      <c r="N6033">
        <v>16.41</v>
      </c>
      <c r="O6033">
        <v>73.77</v>
      </c>
      <c r="P6033">
        <v>2.5339999999999998</v>
      </c>
      <c r="Q6033">
        <v>3.66</v>
      </c>
      <c r="R6033">
        <v>1.63</v>
      </c>
      <c r="S6033">
        <v>1.3280000000000001</v>
      </c>
      <c r="T6033">
        <v>1.28</v>
      </c>
      <c r="U6033">
        <v>1.4019999999999999</v>
      </c>
      <c r="V6033">
        <v>2.5649999999999999</v>
      </c>
      <c r="W6033">
        <v>2.2719999999999998</v>
      </c>
      <c r="X6033">
        <v>2.3650000000000002</v>
      </c>
      <c r="Y6033">
        <v>3.2959999999999998</v>
      </c>
      <c r="Z6033">
        <v>3.177</v>
      </c>
      <c r="AA6033">
        <v>4.6139999999999999</v>
      </c>
      <c r="AB6033">
        <v>4.1242000000000001</v>
      </c>
      <c r="AC6033">
        <v>4.5323000000000002</v>
      </c>
      <c r="AD6033">
        <v>4.1948999999999996</v>
      </c>
      <c r="AE6033">
        <v>4.3289999999999997</v>
      </c>
      <c r="AG6033">
        <v>531.6</v>
      </c>
      <c r="AH6033">
        <v>1007.6</v>
      </c>
      <c r="AI6033">
        <v>8813.9570000000003</v>
      </c>
      <c r="AJ6033">
        <v>172.53899999999999</v>
      </c>
      <c r="AK6033">
        <v>507.61</v>
      </c>
      <c r="AL6033">
        <v>1357.91</v>
      </c>
      <c r="AM6033">
        <v>4743.03</v>
      </c>
      <c r="AN6033">
        <v>295.68</v>
      </c>
      <c r="AO6033">
        <v>2767.5</v>
      </c>
    </row>
    <row r="6034" spans="4:41" x14ac:dyDescent="0.3">
      <c r="D6034" s="1">
        <v>45686</v>
      </c>
      <c r="E6034">
        <v>1.0421</v>
      </c>
      <c r="F6034">
        <v>1.1948000000000001</v>
      </c>
      <c r="G6034">
        <v>1.2452000000000001</v>
      </c>
      <c r="H6034">
        <v>-2.2999999999999998</v>
      </c>
      <c r="I6034">
        <v>2.9</v>
      </c>
      <c r="J6034">
        <v>2.4</v>
      </c>
      <c r="K6034">
        <v>0</v>
      </c>
      <c r="L6034">
        <v>261.404</v>
      </c>
      <c r="M6034">
        <v>15.7371</v>
      </c>
      <c r="N6034">
        <v>16.559999999999999</v>
      </c>
      <c r="O6034">
        <v>72.62</v>
      </c>
      <c r="P6034">
        <v>2.5350000000000001</v>
      </c>
      <c r="Q6034">
        <v>3.6629999999999998</v>
      </c>
      <c r="R6034">
        <v>1.63</v>
      </c>
      <c r="S6034">
        <v>1.3280000000000001</v>
      </c>
      <c r="T6034">
        <v>1.28</v>
      </c>
      <c r="U6034">
        <v>1.4019999999999999</v>
      </c>
      <c r="V6034">
        <v>2.5830000000000002</v>
      </c>
      <c r="W6034">
        <v>2.278</v>
      </c>
      <c r="X6034">
        <v>2.3820000000000001</v>
      </c>
      <c r="Y6034">
        <v>3.3220000000000001</v>
      </c>
      <c r="Z6034">
        <v>3.1840000000000002</v>
      </c>
      <c r="AA6034">
        <v>4.6210000000000004</v>
      </c>
      <c r="AB6034">
        <v>4.1561000000000003</v>
      </c>
      <c r="AC6034">
        <v>4.5284000000000004</v>
      </c>
      <c r="AD6034">
        <v>4.2134999999999998</v>
      </c>
      <c r="AE6034">
        <v>4.3324999999999996</v>
      </c>
      <c r="AG6034">
        <v>534.26</v>
      </c>
      <c r="AH6034">
        <v>1012.21</v>
      </c>
      <c r="AI6034">
        <v>8840.5769999999993</v>
      </c>
      <c r="AJ6034">
        <v>172.27799999999999</v>
      </c>
      <c r="AK6034">
        <v>506.82</v>
      </c>
      <c r="AL6034">
        <v>1361.96</v>
      </c>
      <c r="AM6034">
        <v>4775.17</v>
      </c>
      <c r="AN6034">
        <v>295.5</v>
      </c>
      <c r="AO6034">
        <v>2769.8</v>
      </c>
    </row>
    <row r="6035" spans="4:41" x14ac:dyDescent="0.3">
      <c r="D6035" s="1">
        <v>45687</v>
      </c>
      <c r="E6035">
        <v>1.0390999999999999</v>
      </c>
      <c r="F6035">
        <v>1.1950000000000001</v>
      </c>
      <c r="G6035">
        <v>1.2419</v>
      </c>
      <c r="H6035">
        <v>-2.2999999999999998</v>
      </c>
      <c r="I6035">
        <v>2.9</v>
      </c>
      <c r="J6035">
        <v>2.4</v>
      </c>
      <c r="K6035">
        <v>0</v>
      </c>
      <c r="L6035">
        <v>261.404</v>
      </c>
      <c r="M6035">
        <v>14.9092</v>
      </c>
      <c r="N6035">
        <v>15.84</v>
      </c>
      <c r="O6035">
        <v>72.73</v>
      </c>
      <c r="P6035">
        <v>2.5310000000000001</v>
      </c>
      <c r="Q6035">
        <v>3.6</v>
      </c>
      <c r="R6035">
        <v>1.63</v>
      </c>
      <c r="S6035">
        <v>1.3280000000000001</v>
      </c>
      <c r="T6035">
        <v>1.28</v>
      </c>
      <c r="U6035">
        <v>1.4019999999999999</v>
      </c>
      <c r="V6035">
        <v>2.5190000000000001</v>
      </c>
      <c r="W6035">
        <v>2.2080000000000002</v>
      </c>
      <c r="X6035">
        <v>2.3149999999999999</v>
      </c>
      <c r="Y6035">
        <v>3.266</v>
      </c>
      <c r="Z6035">
        <v>3.12</v>
      </c>
      <c r="AA6035">
        <v>4.5599999999999996</v>
      </c>
      <c r="AB6035">
        <v>4.1558000000000002</v>
      </c>
      <c r="AC6035">
        <v>4.5163000000000002</v>
      </c>
      <c r="AD6035">
        <v>4.2073</v>
      </c>
      <c r="AE6035">
        <v>4.3183999999999996</v>
      </c>
      <c r="AG6035">
        <v>538.84</v>
      </c>
      <c r="AH6035">
        <v>1022.02</v>
      </c>
      <c r="AI6035">
        <v>8952.5480000000007</v>
      </c>
      <c r="AJ6035">
        <v>175.12</v>
      </c>
      <c r="AK6035">
        <v>519.54</v>
      </c>
      <c r="AL6035">
        <v>1363.13</v>
      </c>
      <c r="AM6035">
        <v>4786.37</v>
      </c>
      <c r="AN6035">
        <v>296.3</v>
      </c>
      <c r="AO6035">
        <v>2823</v>
      </c>
    </row>
    <row r="6036" spans="4:41" x14ac:dyDescent="0.3">
      <c r="D6036" s="1">
        <v>45688</v>
      </c>
      <c r="E6036">
        <v>1.0362</v>
      </c>
      <c r="F6036">
        <v>1.196</v>
      </c>
      <c r="G6036">
        <v>1.2395</v>
      </c>
      <c r="H6036">
        <v>-2.2999999999999998</v>
      </c>
      <c r="I6036">
        <v>3</v>
      </c>
      <c r="J6036">
        <v>2.5</v>
      </c>
      <c r="K6036">
        <v>1.7</v>
      </c>
      <c r="L6036">
        <v>262.88400000000001</v>
      </c>
      <c r="M6036">
        <v>15.3582</v>
      </c>
      <c r="N6036">
        <v>16.43</v>
      </c>
      <c r="O6036">
        <v>72.53</v>
      </c>
      <c r="P6036">
        <v>2.5190000000000001</v>
      </c>
      <c r="Q6036">
        <v>3.5529999999999999</v>
      </c>
      <c r="R6036">
        <v>1.63</v>
      </c>
      <c r="S6036">
        <v>1.3280000000000001</v>
      </c>
      <c r="T6036">
        <v>1.28</v>
      </c>
      <c r="U6036">
        <v>1.4019999999999999</v>
      </c>
      <c r="V6036">
        <v>2.46</v>
      </c>
      <c r="W6036">
        <v>2.1190000000000002</v>
      </c>
      <c r="X6036">
        <v>2.2349999999999999</v>
      </c>
      <c r="Y6036">
        <v>3.206</v>
      </c>
      <c r="Z6036">
        <v>3.0680000000000001</v>
      </c>
      <c r="AA6036">
        <v>4.5380000000000003</v>
      </c>
      <c r="AB6036">
        <v>4.1493000000000002</v>
      </c>
      <c r="AC6036">
        <v>4.5387000000000004</v>
      </c>
      <c r="AD6036">
        <v>4.1970999999999998</v>
      </c>
      <c r="AE6036">
        <v>4.3272000000000004</v>
      </c>
      <c r="AG6036">
        <v>539.53</v>
      </c>
      <c r="AH6036">
        <v>1019.8</v>
      </c>
      <c r="AI6036">
        <v>8947.8619999999992</v>
      </c>
      <c r="AJ6036">
        <v>173.738</v>
      </c>
      <c r="AK6036">
        <v>515.35199999999998</v>
      </c>
      <c r="AL6036">
        <v>1361.23</v>
      </c>
      <c r="AM6036">
        <v>4797.95</v>
      </c>
      <c r="AN6036">
        <v>295.27</v>
      </c>
      <c r="AO6036">
        <v>2812.5</v>
      </c>
    </row>
    <row r="6037" spans="4:41" x14ac:dyDescent="0.3">
      <c r="D6037" s="1">
        <v>45691</v>
      </c>
      <c r="E6037">
        <v>1.0344</v>
      </c>
      <c r="F6037">
        <v>1.2035</v>
      </c>
      <c r="G6037">
        <v>1.2450000000000001</v>
      </c>
      <c r="H6037">
        <v>-2.2999999999999998</v>
      </c>
      <c r="I6037">
        <v>3</v>
      </c>
      <c r="J6037">
        <v>2.5</v>
      </c>
      <c r="K6037">
        <v>1.7</v>
      </c>
      <c r="L6037">
        <v>262.88400000000001</v>
      </c>
      <c r="M6037">
        <v>17.584700000000002</v>
      </c>
      <c r="N6037">
        <v>18.62</v>
      </c>
      <c r="O6037">
        <v>73.16</v>
      </c>
      <c r="P6037">
        <v>2.4359999999999999</v>
      </c>
      <c r="Q6037">
        <v>3.5019999999999998</v>
      </c>
      <c r="R6037">
        <v>1.63</v>
      </c>
      <c r="S6037">
        <v>1.3280000000000001</v>
      </c>
      <c r="T6037">
        <v>1.28</v>
      </c>
      <c r="U6037">
        <v>1.4019999999999999</v>
      </c>
      <c r="V6037">
        <v>2.3849999999999998</v>
      </c>
      <c r="W6037">
        <v>2.0339999999999998</v>
      </c>
      <c r="X6037">
        <v>2.1549999999999998</v>
      </c>
      <c r="Y6037">
        <v>3.1150000000000002</v>
      </c>
      <c r="Z6037">
        <v>3.004</v>
      </c>
      <c r="AA6037">
        <v>4.4870000000000001</v>
      </c>
      <c r="AB6037">
        <v>4.1894</v>
      </c>
      <c r="AC6037">
        <v>4.5549999999999997</v>
      </c>
      <c r="AD6037">
        <v>4.2488999999999999</v>
      </c>
      <c r="AE6037">
        <v>4.3606999999999996</v>
      </c>
      <c r="AG6037">
        <v>534.85</v>
      </c>
      <c r="AH6037">
        <v>1003.09</v>
      </c>
      <c r="AI6037">
        <v>8848.018</v>
      </c>
      <c r="AJ6037">
        <v>169.12700000000001</v>
      </c>
      <c r="AK6037">
        <v>515.72900000000004</v>
      </c>
      <c r="AL6037">
        <v>1331.86</v>
      </c>
      <c r="AM6037">
        <v>4680.49</v>
      </c>
      <c r="AN6037">
        <v>295.67</v>
      </c>
      <c r="AO6037">
        <v>2833.9</v>
      </c>
    </row>
    <row r="6038" spans="4:41" x14ac:dyDescent="0.3">
      <c r="D6038" s="1">
        <v>45692</v>
      </c>
      <c r="E6038">
        <v>1.0379</v>
      </c>
      <c r="F6038">
        <v>1.2025999999999999</v>
      </c>
      <c r="G6038">
        <v>1.248</v>
      </c>
      <c r="H6038">
        <v>-2.2999999999999998</v>
      </c>
      <c r="I6038">
        <v>3</v>
      </c>
      <c r="J6038">
        <v>2.5</v>
      </c>
      <c r="K6038">
        <v>1.7</v>
      </c>
      <c r="L6038">
        <v>262.88400000000001</v>
      </c>
      <c r="M6038">
        <v>16.771999999999998</v>
      </c>
      <c r="N6038">
        <v>17.21</v>
      </c>
      <c r="O6038">
        <v>72.7</v>
      </c>
      <c r="P6038">
        <v>2.35</v>
      </c>
      <c r="Q6038">
        <v>3.496</v>
      </c>
      <c r="R6038">
        <v>1.63</v>
      </c>
      <c r="S6038">
        <v>1.3280000000000001</v>
      </c>
      <c r="T6038">
        <v>1.28</v>
      </c>
      <c r="U6038">
        <v>1.4019999999999999</v>
      </c>
      <c r="V6038">
        <v>2.3959999999999999</v>
      </c>
      <c r="W6038">
        <v>2.0510000000000002</v>
      </c>
      <c r="X6038">
        <v>2.17</v>
      </c>
      <c r="Y6038">
        <v>3.1110000000000002</v>
      </c>
      <c r="Z6038">
        <v>3.0150000000000001</v>
      </c>
      <c r="AA6038">
        <v>4.5220000000000002</v>
      </c>
      <c r="AB6038">
        <v>4.1755000000000004</v>
      </c>
      <c r="AC6038">
        <v>4.5105000000000004</v>
      </c>
      <c r="AD6038">
        <v>4.2137000000000002</v>
      </c>
      <c r="AE6038">
        <v>4.3183999999999996</v>
      </c>
      <c r="AG6038">
        <v>536.04</v>
      </c>
      <c r="AH6038">
        <v>1011.76</v>
      </c>
      <c r="AI6038">
        <v>8877.8719999999994</v>
      </c>
      <c r="AJ6038">
        <v>171.90100000000001</v>
      </c>
      <c r="AK6038">
        <v>521.375</v>
      </c>
      <c r="AL6038">
        <v>1358.77</v>
      </c>
      <c r="AM6038">
        <v>4710.82</v>
      </c>
      <c r="AN6038">
        <v>296.39</v>
      </c>
      <c r="AO6038">
        <v>2853.3</v>
      </c>
    </row>
    <row r="6039" spans="4:41" x14ac:dyDescent="0.3">
      <c r="D6039" s="1">
        <v>45693</v>
      </c>
      <c r="E6039">
        <v>1.0403</v>
      </c>
      <c r="F6039">
        <v>1.2020999999999999</v>
      </c>
      <c r="G6039">
        <v>1.2504999999999999</v>
      </c>
      <c r="H6039">
        <v>-2.2999999999999998</v>
      </c>
      <c r="I6039">
        <v>3</v>
      </c>
      <c r="J6039">
        <v>2.5</v>
      </c>
      <c r="K6039">
        <v>1.7</v>
      </c>
      <c r="L6039">
        <v>262.88400000000001</v>
      </c>
      <c r="M6039">
        <v>16.4786</v>
      </c>
      <c r="N6039">
        <v>15.77</v>
      </c>
      <c r="O6039">
        <v>71.03</v>
      </c>
      <c r="P6039">
        <v>2.3690000000000002</v>
      </c>
      <c r="Q6039">
        <v>3.4510000000000001</v>
      </c>
      <c r="R6039">
        <v>1.621</v>
      </c>
      <c r="S6039">
        <v>1.2689999999999999</v>
      </c>
      <c r="T6039">
        <v>1.2569999999999999</v>
      </c>
      <c r="U6039">
        <v>1.405</v>
      </c>
      <c r="V6039">
        <v>2.3660000000000001</v>
      </c>
      <c r="W6039">
        <v>2.0569999999999999</v>
      </c>
      <c r="X6039">
        <v>2.1549999999999998</v>
      </c>
      <c r="Y6039">
        <v>3.0830000000000002</v>
      </c>
      <c r="Z6039">
        <v>2.9860000000000002</v>
      </c>
      <c r="AA6039">
        <v>4.4370000000000003</v>
      </c>
      <c r="AB6039">
        <v>4.1643999999999997</v>
      </c>
      <c r="AC6039">
        <v>4.4180999999999999</v>
      </c>
      <c r="AD6039">
        <v>4.1867999999999999</v>
      </c>
      <c r="AE6039">
        <v>4.2481</v>
      </c>
      <c r="AG6039">
        <v>538.55999999999995</v>
      </c>
      <c r="AH6039">
        <v>1020.53</v>
      </c>
      <c r="AI6039">
        <v>8961.4</v>
      </c>
      <c r="AJ6039">
        <v>171.52600000000001</v>
      </c>
      <c r="AK6039">
        <v>517.98800000000006</v>
      </c>
      <c r="AL6039">
        <v>1363.94</v>
      </c>
      <c r="AM6039">
        <v>4723.54</v>
      </c>
      <c r="AN6039">
        <v>297.91000000000003</v>
      </c>
      <c r="AO6039">
        <v>2871.6</v>
      </c>
    </row>
    <row r="6040" spans="4:41" x14ac:dyDescent="0.3">
      <c r="D6040" s="1">
        <v>45694</v>
      </c>
      <c r="E6040">
        <v>1.0383</v>
      </c>
      <c r="F6040">
        <v>1.1975</v>
      </c>
      <c r="G6040">
        <v>1.2435</v>
      </c>
      <c r="H6040">
        <v>-2.2999999999999998</v>
      </c>
      <c r="I6040">
        <v>3</v>
      </c>
      <c r="J6040">
        <v>2.5</v>
      </c>
      <c r="K6040">
        <v>1.7</v>
      </c>
      <c r="L6040">
        <v>262.88400000000001</v>
      </c>
      <c r="M6040">
        <v>15.9968</v>
      </c>
      <c r="N6040">
        <v>15.5</v>
      </c>
      <c r="O6040">
        <v>70.61</v>
      </c>
      <c r="P6040">
        <v>2.3540000000000001</v>
      </c>
      <c r="Q6040">
        <v>3.4460000000000002</v>
      </c>
      <c r="R6040">
        <v>1.6040000000000001</v>
      </c>
      <c r="S6040">
        <v>1.238</v>
      </c>
      <c r="T6040">
        <v>1.2350000000000001</v>
      </c>
      <c r="U6040">
        <v>1.383</v>
      </c>
      <c r="V6040">
        <v>2.379</v>
      </c>
      <c r="W6040">
        <v>2.0590000000000002</v>
      </c>
      <c r="X6040">
        <v>2.1659999999999999</v>
      </c>
      <c r="Y6040">
        <v>3.0920000000000001</v>
      </c>
      <c r="Z6040">
        <v>2.9889999999999999</v>
      </c>
      <c r="AA6040">
        <v>4.4850000000000003</v>
      </c>
      <c r="AB6040">
        <v>4.1722000000000001</v>
      </c>
      <c r="AC6040">
        <v>4.4341999999999997</v>
      </c>
      <c r="AD6040">
        <v>4.2118000000000002</v>
      </c>
      <c r="AE6040">
        <v>4.2744</v>
      </c>
      <c r="AG6040">
        <v>544.84</v>
      </c>
      <c r="AH6040">
        <v>1027.28</v>
      </c>
      <c r="AI6040">
        <v>8996.3809999999994</v>
      </c>
      <c r="AJ6040">
        <v>176.34399999999999</v>
      </c>
      <c r="AK6040">
        <v>526.50199999999995</v>
      </c>
      <c r="AL6040">
        <v>1370.67</v>
      </c>
      <c r="AM6040">
        <v>4735.21</v>
      </c>
      <c r="AN6040">
        <v>297.48</v>
      </c>
      <c r="AO6040">
        <v>2856</v>
      </c>
    </row>
    <row r="6041" spans="4:41" x14ac:dyDescent="0.3">
      <c r="D6041" s="1">
        <v>45695</v>
      </c>
      <c r="E6041">
        <v>1.0327999999999999</v>
      </c>
      <c r="F6041">
        <v>1.2010000000000001</v>
      </c>
      <c r="G6041">
        <v>1.2402</v>
      </c>
      <c r="H6041">
        <v>-2.2999999999999998</v>
      </c>
      <c r="I6041">
        <v>3</v>
      </c>
      <c r="J6041">
        <v>2.5</v>
      </c>
      <c r="K6041">
        <v>1.7</v>
      </c>
      <c r="L6041">
        <v>262.88400000000001</v>
      </c>
      <c r="M6041">
        <v>16.653300000000002</v>
      </c>
      <c r="N6041">
        <v>16.54</v>
      </c>
      <c r="O6041">
        <v>71</v>
      </c>
      <c r="P6041">
        <v>2.3839999999999999</v>
      </c>
      <c r="Q6041">
        <v>3.4660000000000002</v>
      </c>
      <c r="R6041">
        <v>1.6060000000000001</v>
      </c>
      <c r="S6041">
        <v>1.232</v>
      </c>
      <c r="T6041">
        <v>1.2430000000000001</v>
      </c>
      <c r="U6041">
        <v>1.3919999999999999</v>
      </c>
      <c r="V6041">
        <v>2.3719999999999999</v>
      </c>
      <c r="W6041">
        <v>2.048</v>
      </c>
      <c r="X6041">
        <v>2.153</v>
      </c>
      <c r="Y6041">
        <v>3.0950000000000002</v>
      </c>
      <c r="Z6041">
        <v>3.0009999999999999</v>
      </c>
      <c r="AA6041">
        <v>4.476</v>
      </c>
      <c r="AB6041">
        <v>4.2222</v>
      </c>
      <c r="AC6041">
        <v>4.4946999999999999</v>
      </c>
      <c r="AD6041">
        <v>4.2892000000000001</v>
      </c>
      <c r="AE6041">
        <v>4.3484999999999996</v>
      </c>
      <c r="AG6041">
        <v>542.75</v>
      </c>
      <c r="AH6041">
        <v>1020.88</v>
      </c>
      <c r="AI6041">
        <v>8971.0149999999994</v>
      </c>
      <c r="AJ6041">
        <v>177.02799999999999</v>
      </c>
      <c r="AK6041">
        <v>523.06700000000001</v>
      </c>
      <c r="AL6041">
        <v>1380.5</v>
      </c>
      <c r="AM6041">
        <v>4709.46</v>
      </c>
      <c r="AN6041">
        <v>296.58</v>
      </c>
      <c r="AO6041">
        <v>2867.3</v>
      </c>
    </row>
    <row r="6042" spans="4:41" x14ac:dyDescent="0.3">
      <c r="D6042" s="1">
        <v>45698</v>
      </c>
      <c r="E6042">
        <v>1.0306999999999999</v>
      </c>
      <c r="F6042">
        <v>1.1999</v>
      </c>
      <c r="G6042">
        <v>1.2367999999999999</v>
      </c>
      <c r="H6042">
        <v>-2.2999999999999998</v>
      </c>
      <c r="I6042">
        <v>3</v>
      </c>
      <c r="J6042">
        <v>2.5</v>
      </c>
      <c r="K6042">
        <v>1.7</v>
      </c>
      <c r="L6042">
        <v>262.88400000000001</v>
      </c>
      <c r="M6042">
        <v>16.6204</v>
      </c>
      <c r="N6042">
        <v>15.81</v>
      </c>
      <c r="O6042">
        <v>72.319999999999993</v>
      </c>
      <c r="P6042">
        <v>2.3719999999999999</v>
      </c>
      <c r="Q6042">
        <v>3.45</v>
      </c>
      <c r="R6042">
        <v>1.6319999999999999</v>
      </c>
      <c r="S6042">
        <v>1.258</v>
      </c>
      <c r="T6042">
        <v>1.276</v>
      </c>
      <c r="U6042">
        <v>1.4279999999999999</v>
      </c>
      <c r="V6042">
        <v>2.3620000000000001</v>
      </c>
      <c r="W6042">
        <v>2.0259999999999998</v>
      </c>
      <c r="X6042">
        <v>2.1419999999999999</v>
      </c>
      <c r="Y6042">
        <v>3.0859999999999999</v>
      </c>
      <c r="Z6042">
        <v>2.988</v>
      </c>
      <c r="AA6042">
        <v>4.4569999999999999</v>
      </c>
      <c r="AB6042">
        <v>4.2298999999999998</v>
      </c>
      <c r="AC6042">
        <v>4.4968000000000004</v>
      </c>
      <c r="AD6042">
        <v>4.2747000000000002</v>
      </c>
      <c r="AE6042">
        <v>4.3379000000000003</v>
      </c>
      <c r="AG6042">
        <v>545.91999999999996</v>
      </c>
      <c r="AH6042">
        <v>1024</v>
      </c>
      <c r="AI6042">
        <v>9019.7999999999993</v>
      </c>
      <c r="AJ6042">
        <v>178.34700000000001</v>
      </c>
      <c r="AK6042">
        <v>525.226</v>
      </c>
      <c r="AL6042">
        <v>1379.16</v>
      </c>
      <c r="AM6042">
        <v>4702.2</v>
      </c>
      <c r="AN6042">
        <v>296.64</v>
      </c>
      <c r="AO6042">
        <v>2914.3</v>
      </c>
    </row>
    <row r="6043" spans="4:41" x14ac:dyDescent="0.3">
      <c r="D6043" s="1">
        <v>45699</v>
      </c>
      <c r="E6043">
        <v>1.0361</v>
      </c>
      <c r="F6043">
        <v>1.2012</v>
      </c>
      <c r="G6043">
        <v>1.2445999999999999</v>
      </c>
      <c r="H6043">
        <v>-2.2999999999999998</v>
      </c>
      <c r="I6043">
        <v>3</v>
      </c>
      <c r="J6043">
        <v>2.5</v>
      </c>
      <c r="K6043">
        <v>1.7</v>
      </c>
      <c r="L6043">
        <v>262.88400000000001</v>
      </c>
      <c r="M6043">
        <v>16.2439</v>
      </c>
      <c r="N6043">
        <v>16.02</v>
      </c>
      <c r="O6043">
        <v>73.319999999999993</v>
      </c>
      <c r="P6043">
        <v>2.3740000000000001</v>
      </c>
      <c r="Q6043">
        <v>3.53</v>
      </c>
      <c r="R6043">
        <v>1.625</v>
      </c>
      <c r="S6043">
        <v>1.272</v>
      </c>
      <c r="T6043">
        <v>1.292</v>
      </c>
      <c r="U6043">
        <v>1.4379999999999999</v>
      </c>
      <c r="V6043">
        <v>2.4300000000000002</v>
      </c>
      <c r="W6043">
        <v>2.0840000000000001</v>
      </c>
      <c r="X6043">
        <v>2.2120000000000002</v>
      </c>
      <c r="Y6043">
        <v>3.2069999999999999</v>
      </c>
      <c r="Z6043">
        <v>3.0619999999999998</v>
      </c>
      <c r="AA6043">
        <v>4.508</v>
      </c>
      <c r="AB6043">
        <v>4.2430000000000003</v>
      </c>
      <c r="AC6043">
        <v>4.5351999999999997</v>
      </c>
      <c r="AD6043">
        <v>4.2832999999999997</v>
      </c>
      <c r="AE6043">
        <v>4.3697999999999997</v>
      </c>
      <c r="AG6043">
        <v>547.17999999999995</v>
      </c>
      <c r="AH6043">
        <v>1028.9000000000001</v>
      </c>
      <c r="AI6043">
        <v>9042.56</v>
      </c>
      <c r="AJ6043">
        <v>180.76400000000001</v>
      </c>
      <c r="AK6043">
        <v>528.91200000000003</v>
      </c>
      <c r="AL6043">
        <v>1372.09</v>
      </c>
      <c r="AM6043">
        <v>4702.2</v>
      </c>
      <c r="AN6043">
        <v>295.95</v>
      </c>
      <c r="AO6043">
        <v>2912.5</v>
      </c>
    </row>
    <row r="6044" spans="4:41" x14ac:dyDescent="0.3">
      <c r="D6044" s="1">
        <v>45700</v>
      </c>
      <c r="E6044">
        <v>1.0383</v>
      </c>
      <c r="F6044">
        <v>1.1984999999999999</v>
      </c>
      <c r="G6044">
        <v>1.2445999999999999</v>
      </c>
      <c r="H6044">
        <v>-2.2999999999999998</v>
      </c>
      <c r="I6044">
        <v>3</v>
      </c>
      <c r="J6044">
        <v>2.5</v>
      </c>
      <c r="K6044">
        <v>1.7</v>
      </c>
      <c r="L6044">
        <v>262.88400000000001</v>
      </c>
      <c r="M6044">
        <v>16.1661</v>
      </c>
      <c r="N6044">
        <v>15.89</v>
      </c>
      <c r="O6044">
        <v>71.37</v>
      </c>
      <c r="P6044">
        <v>2.37</v>
      </c>
      <c r="Q6044">
        <v>3.5609999999999999</v>
      </c>
      <c r="R6044">
        <v>1.631</v>
      </c>
      <c r="S6044">
        <v>1.274</v>
      </c>
      <c r="T6044">
        <v>1.2789999999999999</v>
      </c>
      <c r="U6044">
        <v>1.4359999999999999</v>
      </c>
      <c r="V6044">
        <v>2.4769999999999999</v>
      </c>
      <c r="W6044">
        <v>2.137</v>
      </c>
      <c r="X6044">
        <v>2.2669999999999999</v>
      </c>
      <c r="Y6044">
        <v>3.2389999999999999</v>
      </c>
      <c r="Z6044">
        <v>3.0990000000000002</v>
      </c>
      <c r="AA6044">
        <v>4.5430000000000001</v>
      </c>
      <c r="AB6044">
        <v>4.2723000000000004</v>
      </c>
      <c r="AC6044">
        <v>4.6208</v>
      </c>
      <c r="AD6044">
        <v>4.3548</v>
      </c>
      <c r="AE6044">
        <v>4.4676</v>
      </c>
      <c r="AG6044">
        <v>547.78</v>
      </c>
      <c r="AH6044">
        <v>1033.28</v>
      </c>
      <c r="AI6044">
        <v>9096.482</v>
      </c>
      <c r="AJ6044">
        <v>183.27600000000001</v>
      </c>
      <c r="AK6044">
        <v>525.36</v>
      </c>
      <c r="AL6044">
        <v>1382.94</v>
      </c>
      <c r="AM6044">
        <v>4702.75</v>
      </c>
      <c r="AN6044">
        <v>294.12</v>
      </c>
      <c r="AO6044">
        <v>2909</v>
      </c>
    </row>
    <row r="6045" spans="4:41" x14ac:dyDescent="0.3">
      <c r="D6045" s="1">
        <v>45701</v>
      </c>
      <c r="E6045">
        <v>1.0465</v>
      </c>
      <c r="F6045">
        <v>1.2009000000000001</v>
      </c>
      <c r="G6045">
        <v>1.2565999999999999</v>
      </c>
      <c r="H6045">
        <v>-2.2999999999999998</v>
      </c>
      <c r="I6045">
        <v>3</v>
      </c>
      <c r="J6045">
        <v>2.5</v>
      </c>
      <c r="K6045">
        <v>1.7</v>
      </c>
      <c r="L6045">
        <v>262.88400000000001</v>
      </c>
      <c r="M6045">
        <v>16.517399999999999</v>
      </c>
      <c r="N6045">
        <v>15.1</v>
      </c>
      <c r="O6045">
        <v>71.290000000000006</v>
      </c>
      <c r="P6045">
        <v>2.4169999999999998</v>
      </c>
      <c r="Q6045">
        <v>3.49</v>
      </c>
      <c r="R6045">
        <v>1.633</v>
      </c>
      <c r="S6045">
        <v>1.294</v>
      </c>
      <c r="T6045">
        <v>1.3109999999999999</v>
      </c>
      <c r="U6045">
        <v>1.4510000000000001</v>
      </c>
      <c r="V6045">
        <v>2.4180000000000001</v>
      </c>
      <c r="W6045">
        <v>2.0880000000000001</v>
      </c>
      <c r="X6045">
        <v>2.2069999999999999</v>
      </c>
      <c r="Y6045">
        <v>3.1539999999999999</v>
      </c>
      <c r="Z6045">
        <v>3.0310000000000001</v>
      </c>
      <c r="AA6045">
        <v>4.49</v>
      </c>
      <c r="AB6045">
        <v>4.2557</v>
      </c>
      <c r="AC6045">
        <v>4.5288000000000004</v>
      </c>
      <c r="AD6045">
        <v>4.3067000000000002</v>
      </c>
      <c r="AE6045">
        <v>4.3894000000000002</v>
      </c>
      <c r="AG6045">
        <v>553.75</v>
      </c>
      <c r="AH6045">
        <v>1050.79</v>
      </c>
      <c r="AI6045">
        <v>9119.7759999999998</v>
      </c>
      <c r="AJ6045">
        <v>186.035</v>
      </c>
      <c r="AK6045">
        <v>528.08600000000001</v>
      </c>
      <c r="AL6045">
        <v>1385.16</v>
      </c>
      <c r="AM6045">
        <v>4758.25</v>
      </c>
      <c r="AN6045">
        <v>296.07</v>
      </c>
      <c r="AO6045">
        <v>2925.9</v>
      </c>
    </row>
    <row r="6046" spans="4:41" x14ac:dyDescent="0.3">
      <c r="D6046" s="1">
        <v>45702</v>
      </c>
      <c r="E6046">
        <v>1.0491999999999999</v>
      </c>
      <c r="F6046">
        <v>1.1996</v>
      </c>
      <c r="G6046">
        <v>1.2585999999999999</v>
      </c>
      <c r="H6046">
        <v>-2.2999999999999998</v>
      </c>
      <c r="I6046">
        <v>3</v>
      </c>
      <c r="J6046">
        <v>2.5</v>
      </c>
      <c r="K6046">
        <v>1.7</v>
      </c>
      <c r="L6046">
        <v>262.88400000000001</v>
      </c>
      <c r="M6046">
        <v>15.8773</v>
      </c>
      <c r="N6046">
        <v>14.77</v>
      </c>
      <c r="O6046">
        <v>70.739999999999995</v>
      </c>
      <c r="P6046">
        <v>2.4380000000000002</v>
      </c>
      <c r="Q6046">
        <v>3.5219999999999998</v>
      </c>
      <c r="R6046">
        <v>1.65</v>
      </c>
      <c r="S6046">
        <v>1.391</v>
      </c>
      <c r="T6046">
        <v>1.375</v>
      </c>
      <c r="U6046">
        <v>1.482</v>
      </c>
      <c r="V6046">
        <v>2.431</v>
      </c>
      <c r="W6046">
        <v>2.113</v>
      </c>
      <c r="X6046">
        <v>2.2250000000000001</v>
      </c>
      <c r="Y6046">
        <v>3.173</v>
      </c>
      <c r="Z6046">
        <v>3.0609999999999999</v>
      </c>
      <c r="AA6046">
        <v>4.5</v>
      </c>
      <c r="AB6046">
        <v>4.2140000000000004</v>
      </c>
      <c r="AC6046">
        <v>4.4762000000000004</v>
      </c>
      <c r="AD6046">
        <v>4.2588999999999997</v>
      </c>
      <c r="AE6046">
        <v>4.3273999999999999</v>
      </c>
      <c r="AG6046">
        <v>552.41</v>
      </c>
      <c r="AH6046">
        <v>1056.05</v>
      </c>
      <c r="AI6046">
        <v>9152.8150000000005</v>
      </c>
      <c r="AJ6046">
        <v>186.36199999999999</v>
      </c>
      <c r="AK6046">
        <v>539.43399999999997</v>
      </c>
      <c r="AL6046">
        <v>1400.29</v>
      </c>
      <c r="AM6046">
        <v>4747.28</v>
      </c>
      <c r="AN6046">
        <v>297.02999999999997</v>
      </c>
      <c r="AO6046">
        <v>2883.6</v>
      </c>
    </row>
    <row r="6047" spans="4:41" x14ac:dyDescent="0.3">
      <c r="D6047" s="1">
        <v>45706</v>
      </c>
      <c r="E6047">
        <v>1.0446</v>
      </c>
      <c r="F6047">
        <v>1.2075</v>
      </c>
      <c r="G6047">
        <v>1.2613000000000001</v>
      </c>
      <c r="H6047">
        <v>-2.2999999999999998</v>
      </c>
      <c r="I6047">
        <v>3</v>
      </c>
      <c r="J6047">
        <v>2.5</v>
      </c>
      <c r="K6047">
        <v>1.7</v>
      </c>
      <c r="L6047">
        <v>262.88400000000001</v>
      </c>
      <c r="M6047">
        <v>16.166799999999999</v>
      </c>
      <c r="N6047">
        <v>15.35</v>
      </c>
      <c r="O6047">
        <v>71.849999999999994</v>
      </c>
      <c r="P6047">
        <v>2.444</v>
      </c>
      <c r="Q6047">
        <v>3.5470000000000002</v>
      </c>
      <c r="R6047">
        <v>1.716</v>
      </c>
      <c r="S6047">
        <v>1.4890000000000001</v>
      </c>
      <c r="T6047">
        <v>1.4059999999999999</v>
      </c>
      <c r="U6047">
        <v>1.542</v>
      </c>
      <c r="V6047">
        <v>2.4929999999999999</v>
      </c>
      <c r="W6047">
        <v>2.1320000000000001</v>
      </c>
      <c r="X6047">
        <v>2.2669999999999999</v>
      </c>
      <c r="Y6047">
        <v>3.2050000000000001</v>
      </c>
      <c r="Z6047">
        <v>3.0990000000000002</v>
      </c>
      <c r="AA6047">
        <v>4.5579999999999998</v>
      </c>
      <c r="AB6047">
        <v>4.2244000000000002</v>
      </c>
      <c r="AC6047">
        <v>4.5503</v>
      </c>
      <c r="AD6047">
        <v>4.3056000000000001</v>
      </c>
      <c r="AE6047">
        <v>4.4020999999999999</v>
      </c>
      <c r="AG6047">
        <v>557.16999999999996</v>
      </c>
      <c r="AH6047">
        <v>1060.97</v>
      </c>
      <c r="AI6047">
        <v>9191.3009999999995</v>
      </c>
      <c r="AJ6047">
        <v>191.21100000000001</v>
      </c>
      <c r="AK6047">
        <v>543.024</v>
      </c>
      <c r="AL6047">
        <v>1420.23</v>
      </c>
      <c r="AM6047">
        <v>4775.33</v>
      </c>
      <c r="AN6047">
        <v>295.89999999999998</v>
      </c>
      <c r="AO6047">
        <v>2931.6</v>
      </c>
    </row>
    <row r="6048" spans="4:41" x14ac:dyDescent="0.3">
      <c r="D6048" s="1">
        <v>45707</v>
      </c>
      <c r="E6048">
        <v>1.0423</v>
      </c>
      <c r="F6048">
        <v>1.2074</v>
      </c>
      <c r="G6048">
        <v>1.2585999999999999</v>
      </c>
      <c r="H6048">
        <v>-2.2999999999999998</v>
      </c>
      <c r="I6048">
        <v>3</v>
      </c>
      <c r="J6048">
        <v>2.5</v>
      </c>
      <c r="K6048">
        <v>1.7</v>
      </c>
      <c r="L6048">
        <v>262.88400000000001</v>
      </c>
      <c r="M6048">
        <v>17.419899999999998</v>
      </c>
      <c r="N6048">
        <v>15.27</v>
      </c>
      <c r="O6048">
        <v>72.25</v>
      </c>
      <c r="P6048">
        <v>2.4470000000000001</v>
      </c>
      <c r="Q6048">
        <v>3.641</v>
      </c>
      <c r="R6048">
        <v>1.6879999999999999</v>
      </c>
      <c r="S6048">
        <v>1.4750000000000001</v>
      </c>
      <c r="T6048">
        <v>1.4019999999999999</v>
      </c>
      <c r="U6048">
        <v>1.524</v>
      </c>
      <c r="V6048">
        <v>2.5569999999999999</v>
      </c>
      <c r="W6048">
        <v>2.1779999999999999</v>
      </c>
      <c r="X6048">
        <v>2.327</v>
      </c>
      <c r="Y6048">
        <v>3.2890000000000001</v>
      </c>
      <c r="Z6048">
        <v>3.1779999999999999</v>
      </c>
      <c r="AA6048">
        <v>4.6109999999999998</v>
      </c>
      <c r="AB6048">
        <v>4.2070999999999996</v>
      </c>
      <c r="AC6048">
        <v>4.5327000000000002</v>
      </c>
      <c r="AD6048">
        <v>4.2675999999999998</v>
      </c>
      <c r="AE6048">
        <v>4.3647999999999998</v>
      </c>
      <c r="AG6048">
        <v>552.1</v>
      </c>
      <c r="AH6048">
        <v>1047.02</v>
      </c>
      <c r="AI6048">
        <v>9120.3150000000005</v>
      </c>
      <c r="AJ6048">
        <v>188.05199999999999</v>
      </c>
      <c r="AK6048">
        <v>537.42999999999995</v>
      </c>
      <c r="AL6048">
        <v>1419.8</v>
      </c>
      <c r="AM6048">
        <v>4761.16</v>
      </c>
      <c r="AN6048">
        <v>296.23</v>
      </c>
      <c r="AO6048">
        <v>2919.4</v>
      </c>
    </row>
    <row r="6049" spans="4:41" x14ac:dyDescent="0.3">
      <c r="D6049" s="1">
        <v>45708</v>
      </c>
      <c r="E6049">
        <v>1.0501</v>
      </c>
      <c r="F6049">
        <v>1.2063999999999999</v>
      </c>
      <c r="G6049">
        <v>1.2668999999999999</v>
      </c>
      <c r="H6049">
        <v>-2.2999999999999998</v>
      </c>
      <c r="I6049">
        <v>3</v>
      </c>
      <c r="J6049">
        <v>2.5</v>
      </c>
      <c r="K6049">
        <v>1.7</v>
      </c>
      <c r="L6049">
        <v>262.88400000000001</v>
      </c>
      <c r="M6049">
        <v>17.516400000000001</v>
      </c>
      <c r="N6049">
        <v>15.66</v>
      </c>
      <c r="O6049">
        <v>72.569999999999993</v>
      </c>
      <c r="P6049">
        <v>2.4460000000000002</v>
      </c>
      <c r="Q6049">
        <v>3.6160000000000001</v>
      </c>
      <c r="R6049">
        <v>1.7190000000000001</v>
      </c>
      <c r="S6049">
        <v>1.4810000000000001</v>
      </c>
      <c r="T6049">
        <v>1.425</v>
      </c>
      <c r="U6049">
        <v>1.552</v>
      </c>
      <c r="V6049">
        <v>2.5339999999999998</v>
      </c>
      <c r="W6049">
        <v>2.153</v>
      </c>
      <c r="X6049">
        <v>2.3029999999999999</v>
      </c>
      <c r="Y6049">
        <v>3.2679999999999998</v>
      </c>
      <c r="Z6049">
        <v>3.1549999999999998</v>
      </c>
      <c r="AA6049">
        <v>4.6070000000000002</v>
      </c>
      <c r="AB6049">
        <v>4.1959999999999997</v>
      </c>
      <c r="AC6049">
        <v>4.5053000000000001</v>
      </c>
      <c r="AD6049">
        <v>4.2698999999999998</v>
      </c>
      <c r="AE6049">
        <v>4.3434999999999997</v>
      </c>
      <c r="AG6049">
        <v>551.01</v>
      </c>
      <c r="AH6049">
        <v>1050.55</v>
      </c>
      <c r="AI6049">
        <v>9125.0750000000007</v>
      </c>
      <c r="AJ6049">
        <v>188.09800000000001</v>
      </c>
      <c r="AK6049">
        <v>539.56700000000001</v>
      </c>
      <c r="AL6049">
        <v>1410.58</v>
      </c>
      <c r="AM6049">
        <v>4704.97</v>
      </c>
      <c r="AN6049">
        <v>296.86</v>
      </c>
      <c r="AO6049">
        <v>2940</v>
      </c>
    </row>
    <row r="6050" spans="4:41" x14ac:dyDescent="0.3">
      <c r="D6050" s="1">
        <v>45709</v>
      </c>
      <c r="E6050">
        <v>1.0458000000000001</v>
      </c>
      <c r="F6050">
        <v>1.2081999999999999</v>
      </c>
      <c r="G6050">
        <v>1.2632000000000001</v>
      </c>
      <c r="H6050">
        <v>-2.2999999999999998</v>
      </c>
      <c r="I6050">
        <v>3</v>
      </c>
      <c r="J6050">
        <v>2.5</v>
      </c>
      <c r="K6050">
        <v>1.7</v>
      </c>
      <c r="L6050">
        <v>262.88400000000001</v>
      </c>
      <c r="M6050">
        <v>16.474900000000002</v>
      </c>
      <c r="N6050">
        <v>18.21</v>
      </c>
      <c r="O6050">
        <v>70.400000000000006</v>
      </c>
      <c r="P6050">
        <v>2.4630000000000001</v>
      </c>
      <c r="Q6050">
        <v>3.5539999999999998</v>
      </c>
      <c r="R6050">
        <v>1.7589999999999999</v>
      </c>
      <c r="S6050">
        <v>1.4870000000000001</v>
      </c>
      <c r="T6050">
        <v>1.46</v>
      </c>
      <c r="U6050">
        <v>1.5840000000000001</v>
      </c>
      <c r="V6050">
        <v>2.4700000000000002</v>
      </c>
      <c r="W6050">
        <v>2.105</v>
      </c>
      <c r="X6050">
        <v>2.2410000000000001</v>
      </c>
      <c r="Y6050">
        <v>3.218</v>
      </c>
      <c r="Z6050">
        <v>3.0950000000000002</v>
      </c>
      <c r="AA6050">
        <v>4.5709999999999997</v>
      </c>
      <c r="AB6050">
        <v>4.1490999999999998</v>
      </c>
      <c r="AC6050">
        <v>4.4313000000000002</v>
      </c>
      <c r="AD6050">
        <v>4.1980000000000004</v>
      </c>
      <c r="AE6050">
        <v>4.2725</v>
      </c>
      <c r="AG6050">
        <v>553.85</v>
      </c>
      <c r="AH6050">
        <v>1054.02</v>
      </c>
      <c r="AI6050">
        <v>9120.6929999999993</v>
      </c>
      <c r="AJ6050">
        <v>187.535</v>
      </c>
      <c r="AK6050">
        <v>529.70100000000002</v>
      </c>
      <c r="AL6050">
        <v>1436.22</v>
      </c>
      <c r="AM6050">
        <v>4708.3100000000004</v>
      </c>
      <c r="AN6050">
        <v>298.3</v>
      </c>
      <c r="AO6050">
        <v>2937.6</v>
      </c>
    </row>
    <row r="6051" spans="4:41" x14ac:dyDescent="0.3">
      <c r="D6051" s="1">
        <v>45712</v>
      </c>
      <c r="E6051">
        <v>1.0468</v>
      </c>
      <c r="F6051">
        <v>1.2061999999999999</v>
      </c>
      <c r="G6051">
        <v>1.2625</v>
      </c>
      <c r="H6051">
        <v>-2.2999999999999998</v>
      </c>
      <c r="I6051">
        <v>3</v>
      </c>
      <c r="J6051">
        <v>2.5</v>
      </c>
      <c r="K6051">
        <v>1.7</v>
      </c>
      <c r="L6051">
        <v>262.88400000000001</v>
      </c>
      <c r="M6051">
        <v>16.949000000000002</v>
      </c>
      <c r="N6051">
        <v>18.98</v>
      </c>
      <c r="O6051">
        <v>70.7</v>
      </c>
      <c r="P6051">
        <v>2.431</v>
      </c>
      <c r="Q6051">
        <v>3.6190000000000002</v>
      </c>
      <c r="R6051">
        <v>1.8</v>
      </c>
      <c r="S6051">
        <v>1.488</v>
      </c>
      <c r="T6051">
        <v>1.494</v>
      </c>
      <c r="U6051">
        <v>1.6439999999999999</v>
      </c>
      <c r="V6051">
        <v>2.4769999999999999</v>
      </c>
      <c r="W6051">
        <v>2.0880000000000001</v>
      </c>
      <c r="X6051">
        <v>2.2360000000000002</v>
      </c>
      <c r="Y6051">
        <v>3.2250000000000001</v>
      </c>
      <c r="Z6051">
        <v>3.1120000000000001</v>
      </c>
      <c r="AA6051">
        <v>4.5640000000000001</v>
      </c>
      <c r="AB6051">
        <v>4.1433999999999997</v>
      </c>
      <c r="AC6051">
        <v>4.4002999999999997</v>
      </c>
      <c r="AD6051">
        <v>4.1746999999999996</v>
      </c>
      <c r="AE6051">
        <v>4.2351999999999999</v>
      </c>
      <c r="AG6051">
        <v>553.39</v>
      </c>
      <c r="AH6051">
        <v>1054.56</v>
      </c>
      <c r="AI6051">
        <v>9112.0830000000005</v>
      </c>
      <c r="AJ6051">
        <v>184.44900000000001</v>
      </c>
      <c r="AK6051">
        <v>523.86599999999999</v>
      </c>
      <c r="AL6051">
        <v>1421.74</v>
      </c>
      <c r="AM6051">
        <v>4708.3100000000004</v>
      </c>
      <c r="AN6051">
        <v>298.92</v>
      </c>
      <c r="AO6051">
        <v>2947.9</v>
      </c>
    </row>
    <row r="6052" spans="4:41" x14ac:dyDescent="0.3">
      <c r="D6052" s="1">
        <v>45713</v>
      </c>
      <c r="E6052">
        <v>1.0513999999999999</v>
      </c>
      <c r="F6052">
        <v>1.2047000000000001</v>
      </c>
      <c r="G6052">
        <v>1.2665999999999999</v>
      </c>
      <c r="H6052">
        <v>-2.2999999999999998</v>
      </c>
      <c r="I6052">
        <v>3</v>
      </c>
      <c r="J6052">
        <v>2.5</v>
      </c>
      <c r="K6052">
        <v>1.7</v>
      </c>
      <c r="L6052">
        <v>262.88400000000001</v>
      </c>
      <c r="M6052">
        <v>17.779399999999999</v>
      </c>
      <c r="N6052">
        <v>19.43</v>
      </c>
      <c r="O6052">
        <v>68.930000000000007</v>
      </c>
      <c r="P6052">
        <v>2.4169999999999998</v>
      </c>
      <c r="Q6052">
        <v>3.5880000000000001</v>
      </c>
      <c r="R6052">
        <v>1.78</v>
      </c>
      <c r="S6052">
        <v>1.4930000000000001</v>
      </c>
      <c r="T6052">
        <v>1.4850000000000001</v>
      </c>
      <c r="U6052">
        <v>1.6160000000000001</v>
      </c>
      <c r="V6052">
        <v>2.4580000000000002</v>
      </c>
      <c r="W6052">
        <v>2.0649999999999999</v>
      </c>
      <c r="X6052">
        <v>2.2149999999999999</v>
      </c>
      <c r="Y6052">
        <v>3.1970000000000001</v>
      </c>
      <c r="Z6052">
        <v>3.0840000000000001</v>
      </c>
      <c r="AA6052">
        <v>4.5090000000000003</v>
      </c>
      <c r="AB6052">
        <v>4.1134000000000004</v>
      </c>
      <c r="AC6052">
        <v>4.2945000000000002</v>
      </c>
      <c r="AD6052">
        <v>4.0941999999999998</v>
      </c>
      <c r="AE6052">
        <v>4.1292</v>
      </c>
      <c r="AG6052">
        <v>554.20000000000005</v>
      </c>
      <c r="AH6052">
        <v>1059.04</v>
      </c>
      <c r="AI6052">
        <v>9152.7649999999994</v>
      </c>
      <c r="AJ6052">
        <v>185.83600000000001</v>
      </c>
      <c r="AK6052">
        <v>522.80700000000002</v>
      </c>
      <c r="AL6052">
        <v>1401.11</v>
      </c>
      <c r="AM6052">
        <v>4687.95</v>
      </c>
      <c r="AN6052">
        <v>300.69</v>
      </c>
      <c r="AO6052">
        <v>2904.5</v>
      </c>
    </row>
    <row r="6053" spans="4:41" x14ac:dyDescent="0.3">
      <c r="D6053" s="1">
        <v>45714</v>
      </c>
      <c r="E6053">
        <v>1.0485</v>
      </c>
      <c r="F6053">
        <v>1.2089000000000001</v>
      </c>
      <c r="G6053">
        <v>1.2676000000000001</v>
      </c>
      <c r="H6053">
        <v>-2.2999999999999998</v>
      </c>
      <c r="I6053">
        <v>3</v>
      </c>
      <c r="J6053">
        <v>2.5</v>
      </c>
      <c r="K6053">
        <v>1.7</v>
      </c>
      <c r="L6053">
        <v>262.88400000000001</v>
      </c>
      <c r="M6053">
        <v>16.9863</v>
      </c>
      <c r="N6053">
        <v>19.100000000000001</v>
      </c>
      <c r="O6053">
        <v>68.62</v>
      </c>
      <c r="P6053">
        <v>2.4</v>
      </c>
      <c r="Q6053">
        <v>3.5449999999999999</v>
      </c>
      <c r="R6053">
        <v>1.768</v>
      </c>
      <c r="S6053">
        <v>1.476</v>
      </c>
      <c r="T6053">
        <v>1.44</v>
      </c>
      <c r="U6053">
        <v>1.6080000000000001</v>
      </c>
      <c r="V6053">
        <v>2.4329999999999998</v>
      </c>
      <c r="W6053">
        <v>2.0680000000000001</v>
      </c>
      <c r="X6053">
        <v>2.1960000000000002</v>
      </c>
      <c r="Y6053">
        <v>3.149</v>
      </c>
      <c r="Z6053">
        <v>3.0459999999999998</v>
      </c>
      <c r="AA6053">
        <v>4.5019999999999998</v>
      </c>
      <c r="AB6053">
        <v>4.1104000000000003</v>
      </c>
      <c r="AC6053">
        <v>4.2561999999999998</v>
      </c>
      <c r="AD6053">
        <v>4.0716000000000001</v>
      </c>
      <c r="AE6053">
        <v>4.0835999999999997</v>
      </c>
      <c r="AG6053">
        <v>559.66999999999996</v>
      </c>
      <c r="AH6053">
        <v>1070.3499999999999</v>
      </c>
      <c r="AI6053">
        <v>9245.0720000000001</v>
      </c>
      <c r="AJ6053">
        <v>189.202</v>
      </c>
      <c r="AK6053">
        <v>520.70699999999999</v>
      </c>
      <c r="AL6053">
        <v>1421.54</v>
      </c>
      <c r="AM6053">
        <v>4673.66</v>
      </c>
      <c r="AN6053">
        <v>301.66000000000003</v>
      </c>
      <c r="AO6053">
        <v>2916.8</v>
      </c>
    </row>
    <row r="6054" spans="4:41" x14ac:dyDescent="0.3">
      <c r="D6054" s="1">
        <v>45715</v>
      </c>
      <c r="E6054">
        <v>1.0398000000000001</v>
      </c>
      <c r="F6054">
        <v>1.2118</v>
      </c>
      <c r="G6054">
        <v>1.2601</v>
      </c>
      <c r="H6054">
        <v>-2.2999999999999998</v>
      </c>
      <c r="I6054">
        <v>3</v>
      </c>
      <c r="J6054">
        <v>2.5</v>
      </c>
      <c r="K6054">
        <v>1.7</v>
      </c>
      <c r="L6054">
        <v>262.88400000000001</v>
      </c>
      <c r="M6054">
        <v>18.025700000000001</v>
      </c>
      <c r="N6054">
        <v>21.13</v>
      </c>
      <c r="O6054">
        <v>70.349999999999994</v>
      </c>
      <c r="P6054">
        <v>2.4089999999999998</v>
      </c>
      <c r="Q6054">
        <v>3.5449999999999999</v>
      </c>
      <c r="R6054">
        <v>1.798</v>
      </c>
      <c r="S6054">
        <v>1.5089999999999999</v>
      </c>
      <c r="T6054">
        <v>1.4730000000000001</v>
      </c>
      <c r="U6054">
        <v>1.6419999999999999</v>
      </c>
      <c r="V6054">
        <v>2.4129999999999998</v>
      </c>
      <c r="W6054">
        <v>2.0350000000000001</v>
      </c>
      <c r="X6054">
        <v>2.165</v>
      </c>
      <c r="Y6054">
        <v>3.14</v>
      </c>
      <c r="Z6054">
        <v>3.0459999999999998</v>
      </c>
      <c r="AA6054">
        <v>4.5119999999999996</v>
      </c>
      <c r="AB6054">
        <v>4.1073000000000004</v>
      </c>
      <c r="AC6054">
        <v>4.2599</v>
      </c>
      <c r="AD6054">
        <v>4.0510999999999999</v>
      </c>
      <c r="AE6054">
        <v>4.0731999999999999</v>
      </c>
      <c r="AG6054">
        <v>557.11</v>
      </c>
      <c r="AH6054">
        <v>1056.25</v>
      </c>
      <c r="AI6054">
        <v>9235.0499999999993</v>
      </c>
      <c r="AJ6054">
        <v>185.27</v>
      </c>
      <c r="AK6054">
        <v>515.36800000000005</v>
      </c>
      <c r="AL6054">
        <v>1408.14</v>
      </c>
      <c r="AM6054">
        <v>4709.16</v>
      </c>
      <c r="AN6054">
        <v>301.02</v>
      </c>
      <c r="AO6054">
        <v>2895.9</v>
      </c>
    </row>
    <row r="6055" spans="4:41" x14ac:dyDescent="0.3">
      <c r="D6055" s="1">
        <v>45716</v>
      </c>
      <c r="E6055">
        <v>1.0375000000000001</v>
      </c>
      <c r="F6055">
        <v>1.2123999999999999</v>
      </c>
      <c r="G6055">
        <v>1.2577</v>
      </c>
      <c r="H6055">
        <v>-2.2000000000000002</v>
      </c>
      <c r="I6055">
        <v>2.8</v>
      </c>
      <c r="J6055">
        <v>2.2999999999999998</v>
      </c>
      <c r="K6055">
        <v>3.1</v>
      </c>
      <c r="L6055">
        <v>263.34199999999998</v>
      </c>
      <c r="M6055">
        <v>18.6266</v>
      </c>
      <c r="N6055">
        <v>19.63</v>
      </c>
      <c r="O6055">
        <v>69.760000000000005</v>
      </c>
      <c r="P6055">
        <v>2.3940000000000001</v>
      </c>
      <c r="Q6055">
        <v>3.5379999999999998</v>
      </c>
      <c r="R6055">
        <v>1.778</v>
      </c>
      <c r="S6055">
        <v>1.5109999999999999</v>
      </c>
      <c r="T6055">
        <v>1.4550000000000001</v>
      </c>
      <c r="U6055">
        <v>1.611</v>
      </c>
      <c r="V6055">
        <v>2.4060000000000001</v>
      </c>
      <c r="W6055">
        <v>2.0249999999999999</v>
      </c>
      <c r="X6055">
        <v>2.15</v>
      </c>
      <c r="Y6055">
        <v>3.145</v>
      </c>
      <c r="Z6055">
        <v>3.0459999999999998</v>
      </c>
      <c r="AA6055">
        <v>4.4820000000000002</v>
      </c>
      <c r="AB6055">
        <v>4.0820999999999996</v>
      </c>
      <c r="AC6055">
        <v>4.2081999999999997</v>
      </c>
      <c r="AD6055">
        <v>3.9889000000000001</v>
      </c>
      <c r="AE6055">
        <v>4.0190999999999999</v>
      </c>
      <c r="AG6055">
        <v>557.19000000000005</v>
      </c>
      <c r="AH6055">
        <v>1055.08</v>
      </c>
      <c r="AI6055">
        <v>9264.4629999999997</v>
      </c>
      <c r="AJ6055">
        <v>184.50399999999999</v>
      </c>
      <c r="AK6055">
        <v>505.928</v>
      </c>
      <c r="AL6055">
        <v>1370.54</v>
      </c>
      <c r="AM6055">
        <v>4616.34</v>
      </c>
      <c r="AN6055">
        <v>302.29000000000002</v>
      </c>
      <c r="AO6055">
        <v>2848.5</v>
      </c>
    </row>
    <row r="6056" spans="4:41" x14ac:dyDescent="0.3">
      <c r="D6056" s="1">
        <v>45719</v>
      </c>
      <c r="E6056">
        <v>1.0487</v>
      </c>
      <c r="F6056">
        <v>1.2110000000000001</v>
      </c>
      <c r="G6056">
        <v>1.2701</v>
      </c>
      <c r="H6056">
        <v>-2.2000000000000002</v>
      </c>
      <c r="I6056">
        <v>2.8</v>
      </c>
      <c r="J6056">
        <v>2.2999999999999998</v>
      </c>
      <c r="K6056">
        <v>3.1</v>
      </c>
      <c r="L6056">
        <v>263.34199999999998</v>
      </c>
      <c r="M6056">
        <v>18.612500000000001</v>
      </c>
      <c r="N6056">
        <v>22.78</v>
      </c>
      <c r="O6056">
        <v>68.37</v>
      </c>
      <c r="P6056">
        <v>2.3650000000000002</v>
      </c>
      <c r="Q6056">
        <v>3.6</v>
      </c>
      <c r="R6056">
        <v>1.7629999999999999</v>
      </c>
      <c r="S6056">
        <v>1.4670000000000001</v>
      </c>
      <c r="T6056">
        <v>1.4159999999999999</v>
      </c>
      <c r="U6056">
        <v>1.5720000000000001</v>
      </c>
      <c r="V6056">
        <v>2.4910000000000001</v>
      </c>
      <c r="W6056">
        <v>2.069</v>
      </c>
      <c r="X6056">
        <v>2.21</v>
      </c>
      <c r="Y6056">
        <v>3.2160000000000002</v>
      </c>
      <c r="Z6056">
        <v>3.1080000000000001</v>
      </c>
      <c r="AA6056">
        <v>4.5549999999999997</v>
      </c>
      <c r="AB6056">
        <v>4.0388000000000002</v>
      </c>
      <c r="AC6056">
        <v>4.1551</v>
      </c>
      <c r="AD6056">
        <v>3.9496000000000002</v>
      </c>
      <c r="AE6056">
        <v>3.9615999999999998</v>
      </c>
      <c r="AG6056">
        <v>563.13</v>
      </c>
      <c r="AH6056">
        <v>1075.0999999999999</v>
      </c>
      <c r="AI6056">
        <v>9411.3050000000003</v>
      </c>
      <c r="AJ6056">
        <v>187.83799999999999</v>
      </c>
      <c r="AK6056">
        <v>504.56799999999998</v>
      </c>
      <c r="AL6056">
        <v>1368.42</v>
      </c>
      <c r="AM6056">
        <v>4698.05</v>
      </c>
      <c r="AN6056">
        <v>303.24</v>
      </c>
      <c r="AO6056">
        <v>2901.1</v>
      </c>
    </row>
    <row r="6057" spans="4:41" x14ac:dyDescent="0.3">
      <c r="D6057" s="1">
        <v>45720</v>
      </c>
      <c r="E6057">
        <v>1.0626</v>
      </c>
      <c r="F6057">
        <v>1.2041999999999999</v>
      </c>
      <c r="G6057">
        <v>1.2795000000000001</v>
      </c>
      <c r="H6057">
        <v>-2.2000000000000002</v>
      </c>
      <c r="I6057">
        <v>2.8</v>
      </c>
      <c r="J6057">
        <v>2.2999999999999998</v>
      </c>
      <c r="K6057">
        <v>3.1</v>
      </c>
      <c r="L6057">
        <v>263.34199999999998</v>
      </c>
      <c r="M6057">
        <v>22.601500000000001</v>
      </c>
      <c r="N6057">
        <v>23.51</v>
      </c>
      <c r="O6057">
        <v>68.260000000000005</v>
      </c>
      <c r="P6057">
        <v>2.3809999999999998</v>
      </c>
      <c r="Q6057">
        <v>3.6240000000000001</v>
      </c>
      <c r="R6057">
        <v>1.7609999999999999</v>
      </c>
      <c r="S6057">
        <v>1.4650000000000001</v>
      </c>
      <c r="T6057">
        <v>1.4219999999999999</v>
      </c>
      <c r="U6057">
        <v>1.573</v>
      </c>
      <c r="V6057">
        <v>2.4950000000000001</v>
      </c>
      <c r="W6057">
        <v>2.0369999999999999</v>
      </c>
      <c r="X6057">
        <v>2.1850000000000001</v>
      </c>
      <c r="Y6057">
        <v>3.23</v>
      </c>
      <c r="Z6057">
        <v>3.13</v>
      </c>
      <c r="AA6057">
        <v>4.5339999999999998</v>
      </c>
      <c r="AB6057">
        <v>4.0598999999999998</v>
      </c>
      <c r="AC6057">
        <v>4.2442000000000002</v>
      </c>
      <c r="AD6057">
        <v>3.9904999999999999</v>
      </c>
      <c r="AE6057">
        <v>4.0453000000000001</v>
      </c>
      <c r="AG6057">
        <v>551.07000000000005</v>
      </c>
      <c r="AH6057">
        <v>1056.3</v>
      </c>
      <c r="AI6057">
        <v>9318.9809999999998</v>
      </c>
      <c r="AJ6057">
        <v>181.37299999999999</v>
      </c>
      <c r="AK6057">
        <v>502.05599999999998</v>
      </c>
      <c r="AL6057">
        <v>1364.48</v>
      </c>
      <c r="AM6057">
        <v>4664.6899999999996</v>
      </c>
      <c r="AN6057">
        <v>302.85000000000002</v>
      </c>
      <c r="AO6057">
        <v>2920.6</v>
      </c>
    </row>
    <row r="6058" spans="4:41" x14ac:dyDescent="0.3">
      <c r="D6058" s="1">
        <v>45721</v>
      </c>
      <c r="E6058">
        <v>1.0789</v>
      </c>
      <c r="F6058">
        <v>1.1953</v>
      </c>
      <c r="G6058">
        <v>1.2895000000000001</v>
      </c>
      <c r="H6058">
        <v>-2.2000000000000002</v>
      </c>
      <c r="I6058">
        <v>2.8</v>
      </c>
      <c r="J6058">
        <v>2.2999999999999998</v>
      </c>
      <c r="K6058">
        <v>3.1</v>
      </c>
      <c r="L6058">
        <v>263.34199999999998</v>
      </c>
      <c r="M6058">
        <v>21.491599999999998</v>
      </c>
      <c r="N6058">
        <v>21.93</v>
      </c>
      <c r="O6058">
        <v>66.31</v>
      </c>
      <c r="P6058">
        <v>2.3919999999999999</v>
      </c>
      <c r="Q6058">
        <v>3.9</v>
      </c>
      <c r="R6058">
        <v>1.7569999999999999</v>
      </c>
      <c r="S6058">
        <v>1.4670000000000001</v>
      </c>
      <c r="T6058">
        <v>1.4159999999999999</v>
      </c>
      <c r="U6058">
        <v>1.5640000000000001</v>
      </c>
      <c r="V6058">
        <v>2.7930000000000001</v>
      </c>
      <c r="W6058">
        <v>2.2530000000000001</v>
      </c>
      <c r="X6058">
        <v>2.4870000000000001</v>
      </c>
      <c r="Y6058">
        <v>3.4910000000000001</v>
      </c>
      <c r="Z6058">
        <v>3.399</v>
      </c>
      <c r="AA6058">
        <v>4.6820000000000004</v>
      </c>
      <c r="AB6058">
        <v>4.0650000000000004</v>
      </c>
      <c r="AC6058">
        <v>4.2785000000000002</v>
      </c>
      <c r="AD6058">
        <v>4.0046999999999997</v>
      </c>
      <c r="AE6058">
        <v>4.0785</v>
      </c>
      <c r="AG6058">
        <v>556.09</v>
      </c>
      <c r="AH6058">
        <v>1089.8800000000001</v>
      </c>
      <c r="AI6058">
        <v>9416.98</v>
      </c>
      <c r="AJ6058">
        <v>191.86099999999999</v>
      </c>
      <c r="AK6058">
        <v>510.57900000000001</v>
      </c>
      <c r="AL6058">
        <v>1394.65</v>
      </c>
      <c r="AM6058">
        <v>4678.51</v>
      </c>
      <c r="AN6058">
        <v>301.87</v>
      </c>
      <c r="AO6058">
        <v>2926</v>
      </c>
    </row>
    <row r="6059" spans="4:41" x14ac:dyDescent="0.3">
      <c r="D6059" s="1">
        <v>45722</v>
      </c>
      <c r="E6059">
        <v>1.0785</v>
      </c>
      <c r="F6059">
        <v>1.1944999999999999</v>
      </c>
      <c r="G6059">
        <v>1.2882</v>
      </c>
      <c r="H6059">
        <v>-2.2000000000000002</v>
      </c>
      <c r="I6059">
        <v>2.8</v>
      </c>
      <c r="J6059">
        <v>2.2999999999999998</v>
      </c>
      <c r="K6059">
        <v>3.1</v>
      </c>
      <c r="L6059">
        <v>263.34199999999998</v>
      </c>
      <c r="M6059">
        <v>21.443200000000001</v>
      </c>
      <c r="N6059">
        <v>24.87</v>
      </c>
      <c r="O6059">
        <v>66.36</v>
      </c>
      <c r="P6059">
        <v>2.448</v>
      </c>
      <c r="Q6059">
        <v>3.9590000000000001</v>
      </c>
      <c r="R6059">
        <v>1.7869999999999999</v>
      </c>
      <c r="S6059">
        <v>1.4890000000000001</v>
      </c>
      <c r="T6059">
        <v>1.4490000000000001</v>
      </c>
      <c r="U6059">
        <v>1.607</v>
      </c>
      <c r="V6059">
        <v>2.8330000000000002</v>
      </c>
      <c r="W6059">
        <v>2.2469999999999999</v>
      </c>
      <c r="X6059">
        <v>2.5219999999999998</v>
      </c>
      <c r="Y6059">
        <v>3.5409999999999999</v>
      </c>
      <c r="Z6059">
        <v>3.45</v>
      </c>
      <c r="AA6059">
        <v>4.66</v>
      </c>
      <c r="AB6059">
        <v>4.0163000000000002</v>
      </c>
      <c r="AC6059">
        <v>4.2784000000000004</v>
      </c>
      <c r="AD6059">
        <v>3.9590000000000001</v>
      </c>
      <c r="AE6059">
        <v>4.0557999999999996</v>
      </c>
      <c r="AG6059">
        <v>555.9</v>
      </c>
      <c r="AH6059">
        <v>1095.81</v>
      </c>
      <c r="AI6059">
        <v>9384.5840000000007</v>
      </c>
      <c r="AJ6059">
        <v>195.54400000000001</v>
      </c>
      <c r="AK6059">
        <v>516.13900000000001</v>
      </c>
      <c r="AL6059">
        <v>1416.68</v>
      </c>
      <c r="AM6059">
        <v>4735.66</v>
      </c>
      <c r="AN6059">
        <v>301.69</v>
      </c>
      <c r="AO6059">
        <v>2926.6</v>
      </c>
    </row>
    <row r="6060" spans="4:41" x14ac:dyDescent="0.3">
      <c r="D6060" s="1">
        <v>45723</v>
      </c>
      <c r="E6060">
        <v>1.0832999999999999</v>
      </c>
      <c r="F6060">
        <v>1.1930000000000001</v>
      </c>
      <c r="G6060">
        <v>1.292</v>
      </c>
      <c r="H6060">
        <v>-2.2000000000000002</v>
      </c>
      <c r="I6060">
        <v>2.8</v>
      </c>
      <c r="J6060">
        <v>2.2999999999999998</v>
      </c>
      <c r="K6060">
        <v>3.1</v>
      </c>
      <c r="L6060">
        <v>263.34199999999998</v>
      </c>
      <c r="M6060">
        <v>22.662299999999998</v>
      </c>
      <c r="N6060">
        <v>23.37</v>
      </c>
      <c r="O6060">
        <v>67.040000000000006</v>
      </c>
      <c r="P6060">
        <v>2.4809999999999999</v>
      </c>
      <c r="Q6060">
        <v>3.9580000000000002</v>
      </c>
      <c r="R6060">
        <v>1.845</v>
      </c>
      <c r="S6060">
        <v>1.575</v>
      </c>
      <c r="T6060">
        <v>1.524</v>
      </c>
      <c r="U6060">
        <v>1.661</v>
      </c>
      <c r="V6060">
        <v>2.8359999999999999</v>
      </c>
      <c r="W6060">
        <v>2.2469999999999999</v>
      </c>
      <c r="X6060">
        <v>2.516</v>
      </c>
      <c r="Y6060">
        <v>3.5550000000000002</v>
      </c>
      <c r="Z6060">
        <v>3.4969999999999999</v>
      </c>
      <c r="AA6060">
        <v>4.6379999999999999</v>
      </c>
      <c r="AB6060">
        <v>4.0449000000000002</v>
      </c>
      <c r="AC6060">
        <v>4.3010999999999999</v>
      </c>
      <c r="AD6060">
        <v>3.9996999999999998</v>
      </c>
      <c r="AE6060">
        <v>4.0856000000000003</v>
      </c>
      <c r="AG6060">
        <v>553.35</v>
      </c>
      <c r="AH6060">
        <v>1096.03</v>
      </c>
      <c r="AI6060">
        <v>9409.8040000000001</v>
      </c>
      <c r="AJ6060">
        <v>197.01499999999999</v>
      </c>
      <c r="AK6060">
        <v>520.16399999999999</v>
      </c>
      <c r="AL6060">
        <v>1411.45</v>
      </c>
      <c r="AM6060">
        <v>4661.95</v>
      </c>
      <c r="AN6060">
        <v>301.13</v>
      </c>
      <c r="AO6060">
        <v>2914.1</v>
      </c>
    </row>
    <row r="6061" spans="4:41" x14ac:dyDescent="0.3">
      <c r="D6061" s="1">
        <v>45726</v>
      </c>
      <c r="E6061">
        <v>1.0833999999999999</v>
      </c>
      <c r="F6061">
        <v>1.1887000000000001</v>
      </c>
      <c r="G6061">
        <v>1.2879</v>
      </c>
      <c r="H6061">
        <v>-2.2000000000000002</v>
      </c>
      <c r="I6061">
        <v>2.8</v>
      </c>
      <c r="J6061">
        <v>2.2999999999999998</v>
      </c>
      <c r="K6061">
        <v>3.1</v>
      </c>
      <c r="L6061">
        <v>263.34199999999998</v>
      </c>
      <c r="M6061">
        <v>23.919599999999999</v>
      </c>
      <c r="N6061">
        <v>27.86</v>
      </c>
      <c r="O6061">
        <v>66.03</v>
      </c>
      <c r="P6061">
        <v>2.4609999999999999</v>
      </c>
      <c r="Q6061">
        <v>3.9649999999999999</v>
      </c>
      <c r="R6061">
        <v>1.8720000000000001</v>
      </c>
      <c r="S6061">
        <v>1.5940000000000001</v>
      </c>
      <c r="T6061">
        <v>1.5269999999999999</v>
      </c>
      <c r="U6061">
        <v>1.675</v>
      </c>
      <c r="V6061">
        <v>2.8330000000000002</v>
      </c>
      <c r="W6061">
        <v>2.2160000000000002</v>
      </c>
      <c r="X6061">
        <v>2.4910000000000001</v>
      </c>
      <c r="Y6061">
        <v>3.544</v>
      </c>
      <c r="Z6061">
        <v>3.4860000000000002</v>
      </c>
      <c r="AA6061">
        <v>4.6440000000000001</v>
      </c>
      <c r="AB6061">
        <v>3.9802</v>
      </c>
      <c r="AC6061">
        <v>4.2130999999999998</v>
      </c>
      <c r="AD6061">
        <v>3.8833000000000002</v>
      </c>
      <c r="AE6061">
        <v>3.9666000000000001</v>
      </c>
      <c r="AG6061">
        <v>546.20000000000005</v>
      </c>
      <c r="AH6061">
        <v>1078.6300000000001</v>
      </c>
      <c r="AI6061">
        <v>9310.26</v>
      </c>
      <c r="AJ6061">
        <v>191.34</v>
      </c>
      <c r="AK6061">
        <v>511.41800000000001</v>
      </c>
      <c r="AL6061">
        <v>1392.01</v>
      </c>
      <c r="AM6061">
        <v>4648.47</v>
      </c>
      <c r="AN6061">
        <v>303.27999999999997</v>
      </c>
      <c r="AO6061">
        <v>2899.4</v>
      </c>
    </row>
    <row r="6062" spans="4:41" x14ac:dyDescent="0.3">
      <c r="D6062" s="1">
        <v>45727</v>
      </c>
      <c r="E6062">
        <v>1.0919000000000001</v>
      </c>
      <c r="F6062">
        <v>1.1859999999999999</v>
      </c>
      <c r="G6062">
        <v>1.2950999999999999</v>
      </c>
      <c r="H6062">
        <v>-2.2000000000000002</v>
      </c>
      <c r="I6062">
        <v>2.8</v>
      </c>
      <c r="J6062">
        <v>2.2999999999999998</v>
      </c>
      <c r="K6062">
        <v>3.1</v>
      </c>
      <c r="L6062">
        <v>263.34199999999998</v>
      </c>
      <c r="M6062">
        <v>24.3017</v>
      </c>
      <c r="N6062">
        <v>26.92</v>
      </c>
      <c r="O6062">
        <v>66.25</v>
      </c>
      <c r="P6062">
        <v>2.4489999999999998</v>
      </c>
      <c r="Q6062">
        <v>4.0140000000000002</v>
      </c>
      <c r="R6062">
        <v>1.9450000000000001</v>
      </c>
      <c r="S6062">
        <v>1.611</v>
      </c>
      <c r="T6062">
        <v>1.601</v>
      </c>
      <c r="U6062">
        <v>1.734</v>
      </c>
      <c r="V6062">
        <v>2.8969999999999998</v>
      </c>
      <c r="W6062">
        <v>2.1989999999999998</v>
      </c>
      <c r="X6062">
        <v>2.5190000000000001</v>
      </c>
      <c r="Y6062">
        <v>3.5870000000000002</v>
      </c>
      <c r="Z6062">
        <v>3.5249999999999999</v>
      </c>
      <c r="AA6062">
        <v>4.6740000000000004</v>
      </c>
      <c r="AB6062">
        <v>4.0255000000000001</v>
      </c>
      <c r="AC6062">
        <v>4.2798999999999996</v>
      </c>
      <c r="AD6062">
        <v>3.9430999999999998</v>
      </c>
      <c r="AE6062">
        <v>4.0347999999999997</v>
      </c>
      <c r="AG6062">
        <v>536.89</v>
      </c>
      <c r="AH6062">
        <v>1069.44</v>
      </c>
      <c r="AI6062">
        <v>9227.6309999999994</v>
      </c>
      <c r="AJ6062">
        <v>191.69499999999999</v>
      </c>
      <c r="AK6062">
        <v>508.517</v>
      </c>
      <c r="AL6062">
        <v>1386.71</v>
      </c>
      <c r="AM6062">
        <v>4596.7700000000004</v>
      </c>
      <c r="AN6062">
        <v>302</v>
      </c>
      <c r="AO6062">
        <v>2920.9</v>
      </c>
    </row>
    <row r="6063" spans="4:41" x14ac:dyDescent="0.3">
      <c r="D6063" s="1">
        <v>45728</v>
      </c>
      <c r="E6063">
        <v>1.0888</v>
      </c>
      <c r="F6063">
        <v>1.1907000000000001</v>
      </c>
      <c r="G6063">
        <v>1.2963</v>
      </c>
      <c r="H6063">
        <v>-2.2000000000000002</v>
      </c>
      <c r="I6063">
        <v>2.8</v>
      </c>
      <c r="J6063">
        <v>2.2999999999999998</v>
      </c>
      <c r="K6063">
        <v>3.1</v>
      </c>
      <c r="L6063">
        <v>263.34199999999998</v>
      </c>
      <c r="M6063">
        <v>21.818899999999999</v>
      </c>
      <c r="N6063">
        <v>24.23</v>
      </c>
      <c r="O6063">
        <v>67.680000000000007</v>
      </c>
      <c r="P6063">
        <v>2.431</v>
      </c>
      <c r="Q6063">
        <v>3.9929999999999999</v>
      </c>
      <c r="R6063">
        <v>1.851</v>
      </c>
      <c r="S6063">
        <v>1.5620000000000001</v>
      </c>
      <c r="T6063">
        <v>1.589</v>
      </c>
      <c r="U6063">
        <v>1.681</v>
      </c>
      <c r="V6063">
        <v>2.8769999999999998</v>
      </c>
      <c r="W6063">
        <v>2.2250000000000001</v>
      </c>
      <c r="X6063">
        <v>2.5219999999999998</v>
      </c>
      <c r="Y6063">
        <v>3.5529999999999999</v>
      </c>
      <c r="Z6063">
        <v>3.496</v>
      </c>
      <c r="AA6063">
        <v>4.7220000000000004</v>
      </c>
      <c r="AB6063">
        <v>4.0519999999999996</v>
      </c>
      <c r="AC6063">
        <v>4.3124000000000002</v>
      </c>
      <c r="AD6063">
        <v>3.9866000000000001</v>
      </c>
      <c r="AE6063">
        <v>4.0698999999999996</v>
      </c>
      <c r="AG6063">
        <v>541.25</v>
      </c>
      <c r="AH6063">
        <v>1077.6300000000001</v>
      </c>
      <c r="AI6063">
        <v>9294.8889999999992</v>
      </c>
      <c r="AJ6063">
        <v>194.94</v>
      </c>
      <c r="AK6063">
        <v>513.553</v>
      </c>
      <c r="AL6063">
        <v>1389</v>
      </c>
      <c r="AM6063">
        <v>4638.3999999999996</v>
      </c>
      <c r="AN6063">
        <v>301.48</v>
      </c>
      <c r="AO6063">
        <v>2946.8</v>
      </c>
    </row>
    <row r="6064" spans="4:41" x14ac:dyDescent="0.3">
      <c r="D6064" s="1">
        <v>45729</v>
      </c>
      <c r="E6064">
        <v>1.0851999999999999</v>
      </c>
      <c r="F6064">
        <v>1.1935</v>
      </c>
      <c r="G6064">
        <v>1.2951999999999999</v>
      </c>
      <c r="H6064">
        <v>-2.2000000000000002</v>
      </c>
      <c r="I6064">
        <v>2.8</v>
      </c>
      <c r="J6064">
        <v>2.2999999999999998</v>
      </c>
      <c r="K6064">
        <v>3.1</v>
      </c>
      <c r="L6064">
        <v>263.34199999999998</v>
      </c>
      <c r="M6064">
        <v>21.830100000000002</v>
      </c>
      <c r="N6064">
        <v>24.66</v>
      </c>
      <c r="O6064">
        <v>66.55</v>
      </c>
      <c r="P6064">
        <v>2.4510000000000001</v>
      </c>
      <c r="Q6064">
        <v>4.0030000000000001</v>
      </c>
      <c r="R6064">
        <v>1.859</v>
      </c>
      <c r="S6064">
        <v>1.5580000000000001</v>
      </c>
      <c r="T6064">
        <v>1.5680000000000001</v>
      </c>
      <c r="U6064">
        <v>1.68</v>
      </c>
      <c r="V6064">
        <v>2.855</v>
      </c>
      <c r="W6064">
        <v>2.1829999999999998</v>
      </c>
      <c r="X6064">
        <v>2.4860000000000002</v>
      </c>
      <c r="Y6064">
        <v>3.5579999999999998</v>
      </c>
      <c r="Z6064">
        <v>3.5</v>
      </c>
      <c r="AA6064">
        <v>4.6769999999999996</v>
      </c>
      <c r="AB6064">
        <v>4.0274999999999999</v>
      </c>
      <c r="AC6064">
        <v>4.2682000000000002</v>
      </c>
      <c r="AD6064">
        <v>3.9571000000000001</v>
      </c>
      <c r="AE6064">
        <v>4.0294999999999996</v>
      </c>
      <c r="AG6064">
        <v>540.44000000000005</v>
      </c>
      <c r="AH6064">
        <v>1069.9100000000001</v>
      </c>
      <c r="AI6064">
        <v>9295.1260000000002</v>
      </c>
      <c r="AJ6064">
        <v>197.21299999999999</v>
      </c>
      <c r="AK6064">
        <v>518.33900000000006</v>
      </c>
      <c r="AL6064">
        <v>1379.07</v>
      </c>
      <c r="AM6064">
        <v>4644.34</v>
      </c>
      <c r="AN6064">
        <v>302.32</v>
      </c>
      <c r="AO6064">
        <v>2991.3</v>
      </c>
    </row>
    <row r="6065" spans="4:41" x14ac:dyDescent="0.3">
      <c r="D6065" s="1">
        <v>45730</v>
      </c>
      <c r="E6065">
        <v>1.0879000000000001</v>
      </c>
      <c r="F6065">
        <v>1.1887000000000001</v>
      </c>
      <c r="G6065">
        <v>1.2935000000000001</v>
      </c>
      <c r="H6065">
        <v>-2.2000000000000002</v>
      </c>
      <c r="I6065">
        <v>2.8</v>
      </c>
      <c r="J6065">
        <v>2.2999999999999998</v>
      </c>
      <c r="K6065">
        <v>3.1</v>
      </c>
      <c r="L6065">
        <v>263.34199999999998</v>
      </c>
      <c r="M6065">
        <v>20.214500000000001</v>
      </c>
      <c r="N6065">
        <v>21.77</v>
      </c>
      <c r="O6065">
        <v>67.180000000000007</v>
      </c>
      <c r="P6065">
        <v>2.4510000000000001</v>
      </c>
      <c r="Q6065">
        <v>3.9990000000000001</v>
      </c>
      <c r="R6065">
        <v>1.851</v>
      </c>
      <c r="S6065">
        <v>1.5449999999999999</v>
      </c>
      <c r="T6065">
        <v>1.56</v>
      </c>
      <c r="U6065">
        <v>1.681</v>
      </c>
      <c r="V6065">
        <v>2.8759999999999999</v>
      </c>
      <c r="W6065">
        <v>2.1850000000000001</v>
      </c>
      <c r="X6065">
        <v>2.5019999999999998</v>
      </c>
      <c r="Y6065">
        <v>3.5680000000000001</v>
      </c>
      <c r="Z6065">
        <v>3.5009999999999999</v>
      </c>
      <c r="AA6065">
        <v>4.6660000000000004</v>
      </c>
      <c r="AB6065">
        <v>4.0720999999999998</v>
      </c>
      <c r="AC6065">
        <v>4.3121</v>
      </c>
      <c r="AD6065">
        <v>4.0170000000000003</v>
      </c>
      <c r="AE6065">
        <v>4.0892999999999997</v>
      </c>
      <c r="AG6065">
        <v>546.6</v>
      </c>
      <c r="AH6065">
        <v>1083.54</v>
      </c>
      <c r="AI6065">
        <v>9368.5319999999992</v>
      </c>
      <c r="AJ6065">
        <v>202.61600000000001</v>
      </c>
      <c r="AK6065">
        <v>537.10400000000004</v>
      </c>
      <c r="AL6065">
        <v>1394.03</v>
      </c>
      <c r="AM6065">
        <v>4674.46</v>
      </c>
      <c r="AN6065">
        <v>301.55</v>
      </c>
      <c r="AO6065">
        <v>3001.1</v>
      </c>
    </row>
    <row r="6066" spans="4:41" x14ac:dyDescent="0.3">
      <c r="D6066" s="1">
        <v>45733</v>
      </c>
      <c r="E6066">
        <v>1.0922000000000001</v>
      </c>
      <c r="F6066">
        <v>1.1893</v>
      </c>
      <c r="G6066">
        <v>1.2991999999999999</v>
      </c>
      <c r="H6066">
        <v>-2.2000000000000002</v>
      </c>
      <c r="I6066">
        <v>2.8</v>
      </c>
      <c r="J6066">
        <v>2.2999999999999998</v>
      </c>
      <c r="K6066">
        <v>3.1</v>
      </c>
      <c r="L6066">
        <v>263.34199999999998</v>
      </c>
      <c r="M6066">
        <v>19.114100000000001</v>
      </c>
      <c r="N6066">
        <v>20.51</v>
      </c>
      <c r="O6066">
        <v>67.58</v>
      </c>
      <c r="P6066">
        <v>2.4390000000000001</v>
      </c>
      <c r="Q6066">
        <v>3.9180000000000001</v>
      </c>
      <c r="R6066">
        <v>1.9</v>
      </c>
      <c r="S6066">
        <v>1.56</v>
      </c>
      <c r="T6066">
        <v>1.57</v>
      </c>
      <c r="U6066">
        <v>1.72</v>
      </c>
      <c r="V6066">
        <v>2.8180000000000001</v>
      </c>
      <c r="W6066">
        <v>2.1890000000000001</v>
      </c>
      <c r="X6066">
        <v>2.472</v>
      </c>
      <c r="Y6066">
        <v>3.49</v>
      </c>
      <c r="Z6066">
        <v>3.4350000000000001</v>
      </c>
      <c r="AA6066">
        <v>4.6379999999999999</v>
      </c>
      <c r="AB6066">
        <v>4.1013000000000002</v>
      </c>
      <c r="AC6066">
        <v>4.2984999999999998</v>
      </c>
      <c r="AD6066">
        <v>4.0441000000000003</v>
      </c>
      <c r="AE6066">
        <v>4.0911</v>
      </c>
      <c r="AG6066">
        <v>550.94000000000005</v>
      </c>
      <c r="AH6066">
        <v>1097.07</v>
      </c>
      <c r="AI6066">
        <v>9471.3880000000008</v>
      </c>
      <c r="AJ6066">
        <v>205.16499999999999</v>
      </c>
      <c r="AK6066">
        <v>545.36800000000005</v>
      </c>
      <c r="AL6066">
        <v>1408.27</v>
      </c>
      <c r="AM6066">
        <v>4730</v>
      </c>
      <c r="AN6066">
        <v>301.57</v>
      </c>
      <c r="AO6066">
        <v>3006.1</v>
      </c>
    </row>
    <row r="6067" spans="4:41" x14ac:dyDescent="0.3">
      <c r="D6067" s="1">
        <v>45734</v>
      </c>
      <c r="E6067">
        <v>1.0945</v>
      </c>
      <c r="F6067">
        <v>1.1879</v>
      </c>
      <c r="G6067">
        <v>1.3001</v>
      </c>
      <c r="H6067">
        <v>-2.2000000000000002</v>
      </c>
      <c r="I6067">
        <v>2.8</v>
      </c>
      <c r="J6067">
        <v>2.2999999999999998</v>
      </c>
      <c r="K6067">
        <v>3.1</v>
      </c>
      <c r="L6067">
        <v>263.34199999999998</v>
      </c>
      <c r="M6067">
        <v>18.970700000000001</v>
      </c>
      <c r="N6067">
        <v>21.7</v>
      </c>
      <c r="O6067">
        <v>66.900000000000006</v>
      </c>
      <c r="P6067">
        <v>2.4159999999999999</v>
      </c>
      <c r="Q6067">
        <v>3.9180000000000001</v>
      </c>
      <c r="R6067">
        <v>1.8939999999999999</v>
      </c>
      <c r="S6067">
        <v>1.5660000000000001</v>
      </c>
      <c r="T6067">
        <v>1.556</v>
      </c>
      <c r="U6067">
        <v>1.7090000000000001</v>
      </c>
      <c r="V6067">
        <v>2.81</v>
      </c>
      <c r="W6067">
        <v>2.1760000000000002</v>
      </c>
      <c r="X6067">
        <v>2.46</v>
      </c>
      <c r="Y6067">
        <v>3.488</v>
      </c>
      <c r="Z6067">
        <v>3.4359999999999999</v>
      </c>
      <c r="AA6067">
        <v>4.6429999999999998</v>
      </c>
      <c r="AB6067">
        <v>4.1223999999999998</v>
      </c>
      <c r="AC6067">
        <v>4.2831000000000001</v>
      </c>
      <c r="AD6067">
        <v>4.0397999999999996</v>
      </c>
      <c r="AE6067">
        <v>4.0735000000000001</v>
      </c>
      <c r="AG6067">
        <v>554.29999999999995</v>
      </c>
      <c r="AH6067">
        <v>1104.3499999999999</v>
      </c>
      <c r="AI6067">
        <v>9499.3439999999991</v>
      </c>
      <c r="AJ6067">
        <v>207.059</v>
      </c>
      <c r="AK6067">
        <v>546.51900000000001</v>
      </c>
      <c r="AL6067">
        <v>1430.36</v>
      </c>
      <c r="AM6067">
        <v>4791.21</v>
      </c>
      <c r="AN6067">
        <v>302.12</v>
      </c>
      <c r="AO6067">
        <v>3040.8</v>
      </c>
    </row>
    <row r="6068" spans="4:41" x14ac:dyDescent="0.3">
      <c r="D6068" s="1">
        <v>45735</v>
      </c>
      <c r="E6068">
        <v>1.0903</v>
      </c>
      <c r="F6068">
        <v>1.1926000000000001</v>
      </c>
      <c r="G6068">
        <v>1.3003</v>
      </c>
      <c r="H6068">
        <v>-2.2000000000000002</v>
      </c>
      <c r="I6068">
        <v>2.8</v>
      </c>
      <c r="J6068">
        <v>2.2999999999999998</v>
      </c>
      <c r="K6068">
        <v>3.1</v>
      </c>
      <c r="L6068">
        <v>263.34199999999998</v>
      </c>
      <c r="M6068">
        <v>18.606000000000002</v>
      </c>
      <c r="N6068">
        <v>19.899999999999999</v>
      </c>
      <c r="O6068">
        <v>67.16</v>
      </c>
      <c r="P6068">
        <v>2.4060000000000001</v>
      </c>
      <c r="Q6068">
        <v>3.9039999999999999</v>
      </c>
      <c r="R6068">
        <v>1.88</v>
      </c>
      <c r="S6068">
        <v>1.5609999999999999</v>
      </c>
      <c r="T6068">
        <v>1.5489999999999999</v>
      </c>
      <c r="U6068">
        <v>1.702</v>
      </c>
      <c r="V6068">
        <v>2.8039999999999998</v>
      </c>
      <c r="W6068">
        <v>2.1960000000000002</v>
      </c>
      <c r="X6068">
        <v>2.4649999999999999</v>
      </c>
      <c r="Y6068">
        <v>3.4780000000000002</v>
      </c>
      <c r="Z6068">
        <v>3.4260000000000002</v>
      </c>
      <c r="AA6068">
        <v>4.6310000000000002</v>
      </c>
      <c r="AB6068">
        <v>4.0777999999999999</v>
      </c>
      <c r="AC6068">
        <v>4.2427999999999999</v>
      </c>
      <c r="AD6068">
        <v>3.9723000000000002</v>
      </c>
      <c r="AE6068">
        <v>4.0206999999999997</v>
      </c>
      <c r="AG6068">
        <v>555.37</v>
      </c>
      <c r="AH6068">
        <v>1101.46</v>
      </c>
      <c r="AI6068">
        <v>9486.0490000000009</v>
      </c>
      <c r="AJ6068">
        <v>204.86699999999999</v>
      </c>
      <c r="AK6068">
        <v>551.14599999999996</v>
      </c>
      <c r="AL6068">
        <v>1428.04</v>
      </c>
      <c r="AM6068">
        <v>4812.5600000000004</v>
      </c>
      <c r="AN6068">
        <v>302.70999999999998</v>
      </c>
      <c r="AO6068">
        <v>3041.2</v>
      </c>
    </row>
    <row r="6069" spans="4:41" x14ac:dyDescent="0.3">
      <c r="D6069" s="1">
        <v>45736</v>
      </c>
      <c r="E6069">
        <v>1.0851</v>
      </c>
      <c r="F6069">
        <v>1.1946000000000001</v>
      </c>
      <c r="G6069">
        <v>1.2967</v>
      </c>
      <c r="H6069">
        <v>-2.2000000000000002</v>
      </c>
      <c r="I6069">
        <v>2.8</v>
      </c>
      <c r="J6069">
        <v>2.2999999999999998</v>
      </c>
      <c r="K6069">
        <v>3.1</v>
      </c>
      <c r="L6069">
        <v>263.34199999999998</v>
      </c>
      <c r="M6069">
        <v>19.004000000000001</v>
      </c>
      <c r="N6069">
        <v>19.8</v>
      </c>
      <c r="O6069">
        <v>68.260000000000005</v>
      </c>
      <c r="P6069">
        <v>2.379</v>
      </c>
      <c r="Q6069">
        <v>3.907</v>
      </c>
      <c r="R6069">
        <v>1.8440000000000001</v>
      </c>
      <c r="S6069">
        <v>1.5429999999999999</v>
      </c>
      <c r="T6069">
        <v>1.52</v>
      </c>
      <c r="U6069">
        <v>1.6819999999999999</v>
      </c>
      <c r="V6069">
        <v>2.78</v>
      </c>
      <c r="W6069">
        <v>2.1709999999999998</v>
      </c>
      <c r="X6069">
        <v>2.4359999999999999</v>
      </c>
      <c r="Y6069">
        <v>3.4809999999999999</v>
      </c>
      <c r="Z6069">
        <v>3.4260000000000002</v>
      </c>
      <c r="AA6069">
        <v>4.6459999999999999</v>
      </c>
      <c r="AB6069">
        <v>4.0559000000000003</v>
      </c>
      <c r="AC6069">
        <v>4.2369000000000003</v>
      </c>
      <c r="AD6069">
        <v>3.9636</v>
      </c>
      <c r="AE6069">
        <v>4.0118999999999998</v>
      </c>
      <c r="AG6069">
        <v>552.98</v>
      </c>
      <c r="AH6069">
        <v>1093.74</v>
      </c>
      <c r="AI6069">
        <v>9485.4529999999995</v>
      </c>
      <c r="AJ6069">
        <v>202.643</v>
      </c>
      <c r="AK6069">
        <v>545.88900000000001</v>
      </c>
      <c r="AL6069">
        <v>1425.92</v>
      </c>
      <c r="AM6069">
        <v>4812.5600000000004</v>
      </c>
      <c r="AN6069">
        <v>303.20999999999998</v>
      </c>
      <c r="AO6069">
        <v>3043.8</v>
      </c>
    </row>
    <row r="6070" spans="4:41" x14ac:dyDescent="0.3">
      <c r="D6070" s="1">
        <v>45737</v>
      </c>
      <c r="E6070">
        <v>1.0818000000000001</v>
      </c>
      <c r="F6070">
        <v>1.1939</v>
      </c>
      <c r="G6070">
        <v>1.2919</v>
      </c>
      <c r="H6070">
        <v>-2.2000000000000002</v>
      </c>
      <c r="I6070">
        <v>2.8</v>
      </c>
      <c r="J6070">
        <v>2.2999999999999998</v>
      </c>
      <c r="K6070">
        <v>3.1</v>
      </c>
      <c r="L6070">
        <v>263.34199999999998</v>
      </c>
      <c r="M6070">
        <v>19.691600000000001</v>
      </c>
      <c r="N6070">
        <v>19.28</v>
      </c>
      <c r="O6070">
        <v>68.28</v>
      </c>
      <c r="P6070">
        <v>2.371</v>
      </c>
      <c r="Q6070">
        <v>3.88</v>
      </c>
      <c r="R6070">
        <v>1.853</v>
      </c>
      <c r="S6070">
        <v>1.5389999999999999</v>
      </c>
      <c r="T6070">
        <v>1.5309999999999999</v>
      </c>
      <c r="U6070">
        <v>1.7010000000000001</v>
      </c>
      <c r="V6070">
        <v>2.7650000000000001</v>
      </c>
      <c r="W6070">
        <v>2.1320000000000001</v>
      </c>
      <c r="X6070">
        <v>2.4039999999999999</v>
      </c>
      <c r="Y6070">
        <v>3.464</v>
      </c>
      <c r="Z6070">
        <v>3.407</v>
      </c>
      <c r="AA6070">
        <v>4.7119999999999997</v>
      </c>
      <c r="AB6070">
        <v>4.0307000000000004</v>
      </c>
      <c r="AC6070">
        <v>4.2462</v>
      </c>
      <c r="AD6070">
        <v>3.9481000000000002</v>
      </c>
      <c r="AE6070">
        <v>4.0030000000000001</v>
      </c>
      <c r="AG6070">
        <v>549.66999999999996</v>
      </c>
      <c r="AH6070">
        <v>1083.7</v>
      </c>
      <c r="AI6070">
        <v>9372.2720000000008</v>
      </c>
      <c r="AJ6070">
        <v>200.34200000000001</v>
      </c>
      <c r="AK6070">
        <v>543.80600000000004</v>
      </c>
      <c r="AL6070">
        <v>1413.56</v>
      </c>
      <c r="AM6070">
        <v>4826.67</v>
      </c>
      <c r="AN6070">
        <v>303.02999999999997</v>
      </c>
      <c r="AO6070">
        <v>3021.4</v>
      </c>
    </row>
    <row r="6071" spans="4:41" x14ac:dyDescent="0.3">
      <c r="D6071" s="1">
        <v>45740</v>
      </c>
      <c r="E6071">
        <v>1.0801000000000001</v>
      </c>
      <c r="F6071">
        <v>1.1964999999999999</v>
      </c>
      <c r="G6071">
        <v>1.2923</v>
      </c>
      <c r="H6071">
        <v>-2.2000000000000002</v>
      </c>
      <c r="I6071">
        <v>2.8</v>
      </c>
      <c r="J6071">
        <v>2.2999999999999998</v>
      </c>
      <c r="K6071">
        <v>3.1</v>
      </c>
      <c r="L6071">
        <v>263.34199999999998</v>
      </c>
      <c r="M6071">
        <v>18.6099</v>
      </c>
      <c r="N6071">
        <v>17.48</v>
      </c>
      <c r="O6071">
        <v>69.11</v>
      </c>
      <c r="P6071">
        <v>2.3660000000000001</v>
      </c>
      <c r="Q6071">
        <v>3.8719999999999999</v>
      </c>
      <c r="R6071">
        <v>1.833</v>
      </c>
      <c r="S6071">
        <v>1.54</v>
      </c>
      <c r="T6071">
        <v>1.5149999999999999</v>
      </c>
      <c r="U6071">
        <v>1.679</v>
      </c>
      <c r="V6071">
        <v>2.7709999999999999</v>
      </c>
      <c r="W6071">
        <v>2.121</v>
      </c>
      <c r="X6071">
        <v>2.4039999999999999</v>
      </c>
      <c r="Y6071">
        <v>3.4609999999999999</v>
      </c>
      <c r="Z6071">
        <v>3.4020000000000001</v>
      </c>
      <c r="AA6071">
        <v>4.7130000000000001</v>
      </c>
      <c r="AB6071">
        <v>4.1029999999999998</v>
      </c>
      <c r="AC6071">
        <v>4.3346</v>
      </c>
      <c r="AD6071">
        <v>4.0346000000000002</v>
      </c>
      <c r="AE6071">
        <v>4.0948000000000002</v>
      </c>
      <c r="AG6071">
        <v>548.92999999999995</v>
      </c>
      <c r="AH6071">
        <v>1080.8399999999999</v>
      </c>
      <c r="AI6071">
        <v>9368.6650000000009</v>
      </c>
      <c r="AJ6071">
        <v>204.179</v>
      </c>
      <c r="AK6071">
        <v>541.76</v>
      </c>
      <c r="AL6071">
        <v>1420.53</v>
      </c>
      <c r="AM6071">
        <v>4803.82</v>
      </c>
      <c r="AN6071">
        <v>301.64999999999998</v>
      </c>
      <c r="AO6071">
        <v>3015.6</v>
      </c>
    </row>
    <row r="6072" spans="4:41" x14ac:dyDescent="0.3">
      <c r="D6072" s="1">
        <v>45741</v>
      </c>
      <c r="E6072">
        <v>1.0790999999999999</v>
      </c>
      <c r="F6072">
        <v>1.1995</v>
      </c>
      <c r="G6072">
        <v>1.2944</v>
      </c>
      <c r="H6072">
        <v>-2.2000000000000002</v>
      </c>
      <c r="I6072">
        <v>2.8</v>
      </c>
      <c r="J6072">
        <v>2.2999999999999998</v>
      </c>
      <c r="K6072">
        <v>3.1</v>
      </c>
      <c r="L6072">
        <v>263.34199999999998</v>
      </c>
      <c r="M6072">
        <v>17.591100000000001</v>
      </c>
      <c r="N6072">
        <v>17.149999999999999</v>
      </c>
      <c r="O6072">
        <v>69</v>
      </c>
      <c r="P6072">
        <v>2.3540000000000001</v>
      </c>
      <c r="Q6072">
        <v>3.8940000000000001</v>
      </c>
      <c r="R6072">
        <v>1.8220000000000001</v>
      </c>
      <c r="S6072">
        <v>1.516</v>
      </c>
      <c r="T6072">
        <v>1.5349999999999999</v>
      </c>
      <c r="U6072">
        <v>1.6830000000000001</v>
      </c>
      <c r="V6072">
        <v>2.798</v>
      </c>
      <c r="W6072">
        <v>2.137</v>
      </c>
      <c r="X6072">
        <v>2.427</v>
      </c>
      <c r="Y6072">
        <v>3.4830000000000001</v>
      </c>
      <c r="Z6072">
        <v>3.4209999999999998</v>
      </c>
      <c r="AA6072">
        <v>4.7530000000000001</v>
      </c>
      <c r="AB6072">
        <v>4.0838000000000001</v>
      </c>
      <c r="AC6072">
        <v>4.3132999999999999</v>
      </c>
      <c r="AD6072">
        <v>4.0132000000000003</v>
      </c>
      <c r="AE6072">
        <v>4.0682999999999998</v>
      </c>
      <c r="AG6072">
        <v>552.59</v>
      </c>
      <c r="AH6072">
        <v>1088.69</v>
      </c>
      <c r="AI6072">
        <v>9420.5529999999999</v>
      </c>
      <c r="AJ6072">
        <v>206.53700000000001</v>
      </c>
      <c r="AK6072">
        <v>546.87800000000004</v>
      </c>
      <c r="AL6072">
        <v>1408.67</v>
      </c>
      <c r="AM6072">
        <v>4815.25</v>
      </c>
      <c r="AN6072">
        <v>302.24</v>
      </c>
      <c r="AO6072">
        <v>3025.9</v>
      </c>
    </row>
    <row r="6073" spans="4:41" x14ac:dyDescent="0.3">
      <c r="D6073" s="1">
        <v>45742</v>
      </c>
      <c r="E6073">
        <v>1.0753999999999999</v>
      </c>
      <c r="F6073">
        <v>1.1986000000000001</v>
      </c>
      <c r="G6073">
        <v>1.2887999999999999</v>
      </c>
      <c r="H6073">
        <v>-2.2000000000000002</v>
      </c>
      <c r="I6073">
        <v>2.8</v>
      </c>
      <c r="J6073">
        <v>2.2999999999999998</v>
      </c>
      <c r="K6073">
        <v>3.1</v>
      </c>
      <c r="L6073">
        <v>263.34199999999998</v>
      </c>
      <c r="M6073">
        <v>19.02</v>
      </c>
      <c r="N6073">
        <v>18.329999999999998</v>
      </c>
      <c r="O6073">
        <v>69.650000000000006</v>
      </c>
      <c r="P6073">
        <v>2.3460000000000001</v>
      </c>
      <c r="Q6073">
        <v>3.8969999999999998</v>
      </c>
      <c r="R6073">
        <v>1.804</v>
      </c>
      <c r="S6073">
        <v>1.5069999999999999</v>
      </c>
      <c r="T6073">
        <v>1.524</v>
      </c>
      <c r="U6073">
        <v>1.6719999999999999</v>
      </c>
      <c r="V6073">
        <v>2.7949999999999999</v>
      </c>
      <c r="W6073">
        <v>2.1190000000000002</v>
      </c>
      <c r="X6073">
        <v>2.4140000000000001</v>
      </c>
      <c r="Y6073">
        <v>3.4889999999999999</v>
      </c>
      <c r="Z6073">
        <v>3.42</v>
      </c>
      <c r="AA6073">
        <v>4.7279999999999998</v>
      </c>
      <c r="AB6073">
        <v>4.0968999999999998</v>
      </c>
      <c r="AC6073">
        <v>4.3518999999999997</v>
      </c>
      <c r="AD6073">
        <v>4.0166000000000004</v>
      </c>
      <c r="AE6073">
        <v>4.0983999999999998</v>
      </c>
      <c r="AG6073">
        <v>548.73</v>
      </c>
      <c r="AH6073">
        <v>1079.47</v>
      </c>
      <c r="AI6073">
        <v>9407.0450000000001</v>
      </c>
      <c r="AJ6073">
        <v>204.352</v>
      </c>
      <c r="AK6073">
        <v>541.64800000000002</v>
      </c>
      <c r="AL6073">
        <v>1411.77</v>
      </c>
      <c r="AM6073">
        <v>4841.6899999999996</v>
      </c>
      <c r="AN6073">
        <v>301.76</v>
      </c>
      <c r="AO6073">
        <v>3022.5</v>
      </c>
    </row>
    <row r="6074" spans="4:41" x14ac:dyDescent="0.3">
      <c r="D6074" s="1">
        <v>45743</v>
      </c>
      <c r="E6074">
        <v>1.0801000000000001</v>
      </c>
      <c r="F6074">
        <v>1.1988000000000001</v>
      </c>
      <c r="G6074">
        <v>1.2948999999999999</v>
      </c>
      <c r="H6074">
        <v>-2.2000000000000002</v>
      </c>
      <c r="I6074">
        <v>2.8</v>
      </c>
      <c r="J6074">
        <v>2.2999999999999998</v>
      </c>
      <c r="K6074">
        <v>3.1</v>
      </c>
      <c r="L6074">
        <v>263.34199999999998</v>
      </c>
      <c r="M6074">
        <v>19.610600000000002</v>
      </c>
      <c r="N6074">
        <v>18.690000000000001</v>
      </c>
      <c r="O6074">
        <v>69.92</v>
      </c>
      <c r="P6074">
        <v>2.3490000000000002</v>
      </c>
      <c r="Q6074">
        <v>3.879</v>
      </c>
      <c r="R6074">
        <v>1.8089999999999999</v>
      </c>
      <c r="S6074">
        <v>1.52</v>
      </c>
      <c r="T6074">
        <v>1.5129999999999999</v>
      </c>
      <c r="U6074">
        <v>1.66</v>
      </c>
      <c r="V6074">
        <v>2.7730000000000001</v>
      </c>
      <c r="W6074">
        <v>2.069</v>
      </c>
      <c r="X6074">
        <v>2.3730000000000002</v>
      </c>
      <c r="Y6074">
        <v>3.468</v>
      </c>
      <c r="Z6074">
        <v>3.3969999999999998</v>
      </c>
      <c r="AA6074">
        <v>4.7830000000000004</v>
      </c>
      <c r="AB6074">
        <v>4.0938999999999997</v>
      </c>
      <c r="AC6074">
        <v>4.3594999999999997</v>
      </c>
      <c r="AD6074">
        <v>3.9899</v>
      </c>
      <c r="AE6074">
        <v>4.0872000000000002</v>
      </c>
      <c r="AG6074">
        <v>546.30999999999995</v>
      </c>
      <c r="AH6074">
        <v>1077.4000000000001</v>
      </c>
      <c r="AI6074">
        <v>9451.1810000000005</v>
      </c>
      <c r="AJ6074">
        <v>205.547</v>
      </c>
      <c r="AK6074">
        <v>544.14200000000005</v>
      </c>
      <c r="AL6074">
        <v>1409.17</v>
      </c>
      <c r="AM6074">
        <v>4846.13</v>
      </c>
      <c r="AN6074">
        <v>301.41000000000003</v>
      </c>
      <c r="AO6074">
        <v>3061</v>
      </c>
    </row>
    <row r="6075" spans="4:41" x14ac:dyDescent="0.3">
      <c r="D6075" s="1">
        <v>45744</v>
      </c>
      <c r="E6075">
        <v>1.0828</v>
      </c>
      <c r="F6075">
        <v>1.1954</v>
      </c>
      <c r="G6075">
        <v>1.294</v>
      </c>
      <c r="H6075">
        <v>-2.2000000000000002</v>
      </c>
      <c r="I6075">
        <v>2.8</v>
      </c>
      <c r="J6075">
        <v>2.2999999999999998</v>
      </c>
      <c r="K6075">
        <v>3.1</v>
      </c>
      <c r="L6075">
        <v>263.34199999999998</v>
      </c>
      <c r="M6075">
        <v>20.596599999999999</v>
      </c>
      <c r="N6075">
        <v>21.65</v>
      </c>
      <c r="O6075">
        <v>69.36</v>
      </c>
      <c r="P6075">
        <v>2.3239999999999998</v>
      </c>
      <c r="Q6075">
        <v>3.8490000000000002</v>
      </c>
      <c r="R6075">
        <v>1.8149999999999999</v>
      </c>
      <c r="S6075">
        <v>1.53</v>
      </c>
      <c r="T6075">
        <v>1.49</v>
      </c>
      <c r="U6075">
        <v>1.657</v>
      </c>
      <c r="V6075">
        <v>2.7269999999999999</v>
      </c>
      <c r="W6075">
        <v>2.02</v>
      </c>
      <c r="X6075">
        <v>2.3199999999999998</v>
      </c>
      <c r="Y6075">
        <v>3.4340000000000002</v>
      </c>
      <c r="Z6075">
        <v>3.3610000000000002</v>
      </c>
      <c r="AA6075">
        <v>4.694</v>
      </c>
      <c r="AB6075">
        <v>4.0311000000000003</v>
      </c>
      <c r="AC6075">
        <v>4.2493999999999996</v>
      </c>
      <c r="AD6075">
        <v>3.9119000000000002</v>
      </c>
      <c r="AE6075">
        <v>3.9790999999999999</v>
      </c>
      <c r="AG6075">
        <v>542.1</v>
      </c>
      <c r="AH6075">
        <v>1071.93</v>
      </c>
      <c r="AI6075">
        <v>9431.2489999999998</v>
      </c>
      <c r="AJ6075">
        <v>203.09299999999999</v>
      </c>
      <c r="AK6075">
        <v>535.11599999999999</v>
      </c>
      <c r="AL6075">
        <v>1397.82</v>
      </c>
      <c r="AM6075">
        <v>4797.9399999999996</v>
      </c>
      <c r="AN6075">
        <v>303.58</v>
      </c>
      <c r="AO6075">
        <v>3086.5</v>
      </c>
    </row>
    <row r="6076" spans="4:41" x14ac:dyDescent="0.3">
      <c r="D6076" s="1">
        <v>45747</v>
      </c>
      <c r="E6076">
        <v>1.0815999999999999</v>
      </c>
      <c r="F6076">
        <v>1.1943999999999999</v>
      </c>
      <c r="G6076">
        <v>1.2918000000000001</v>
      </c>
      <c r="H6076">
        <v>-2.5</v>
      </c>
      <c r="I6076">
        <v>2.4</v>
      </c>
      <c r="J6076">
        <v>2.2000000000000002</v>
      </c>
      <c r="K6076">
        <v>1.9</v>
      </c>
      <c r="L6076">
        <v>259.96600000000001</v>
      </c>
      <c r="M6076">
        <v>22.145199999999999</v>
      </c>
      <c r="N6076">
        <v>22.28</v>
      </c>
      <c r="O6076">
        <v>71.48</v>
      </c>
      <c r="P6076">
        <v>2.306</v>
      </c>
      <c r="Q6076">
        <v>3.867</v>
      </c>
      <c r="R6076">
        <v>1.8180000000000001</v>
      </c>
      <c r="S6076">
        <v>1.5349999999999999</v>
      </c>
      <c r="T6076">
        <v>1.508</v>
      </c>
      <c r="U6076">
        <v>1.6619999999999999</v>
      </c>
      <c r="V6076">
        <v>2.738</v>
      </c>
      <c r="W6076">
        <v>2.0470000000000002</v>
      </c>
      <c r="X6076">
        <v>2.339</v>
      </c>
      <c r="Y6076">
        <v>3.4529999999999998</v>
      </c>
      <c r="Z6076">
        <v>3.3719999999999999</v>
      </c>
      <c r="AA6076">
        <v>4.6749999999999998</v>
      </c>
      <c r="AB6076">
        <v>4.0199999999999996</v>
      </c>
      <c r="AC6076">
        <v>4.2053000000000003</v>
      </c>
      <c r="AD6076">
        <v>3.8832</v>
      </c>
      <c r="AE6076">
        <v>3.9496000000000002</v>
      </c>
      <c r="AG6076">
        <v>533.91999999999996</v>
      </c>
      <c r="AH6076">
        <v>1053.82</v>
      </c>
      <c r="AI6076">
        <v>9329.3279999999995</v>
      </c>
      <c r="AJ6076">
        <v>198.31</v>
      </c>
      <c r="AK6076">
        <v>530.375</v>
      </c>
      <c r="AL6076">
        <v>1370.27</v>
      </c>
      <c r="AM6076">
        <v>4626.5200000000004</v>
      </c>
      <c r="AN6076">
        <v>303.73</v>
      </c>
      <c r="AO6076">
        <v>3122.8</v>
      </c>
    </row>
    <row r="6077" spans="4:41" x14ac:dyDescent="0.3">
      <c r="D6077" s="1">
        <v>45748</v>
      </c>
      <c r="E6077">
        <v>1.0792999999999999</v>
      </c>
      <c r="F6077">
        <v>1.1975</v>
      </c>
      <c r="G6077">
        <v>1.2923</v>
      </c>
      <c r="H6077">
        <v>-2.5</v>
      </c>
      <c r="I6077">
        <v>2.4</v>
      </c>
      <c r="J6077">
        <v>2.2000000000000002</v>
      </c>
      <c r="K6077">
        <v>1.9</v>
      </c>
      <c r="L6077">
        <v>259.96600000000001</v>
      </c>
      <c r="M6077">
        <v>21.0883</v>
      </c>
      <c r="N6077">
        <v>21.77</v>
      </c>
      <c r="O6077">
        <v>71.2</v>
      </c>
      <c r="P6077">
        <v>2.2770000000000001</v>
      </c>
      <c r="Q6077">
        <v>3.7890000000000001</v>
      </c>
      <c r="R6077">
        <v>1.8129999999999999</v>
      </c>
      <c r="S6077">
        <v>1.54</v>
      </c>
      <c r="T6077">
        <v>1.534</v>
      </c>
      <c r="U6077">
        <v>1.6659999999999999</v>
      </c>
      <c r="V6077">
        <v>2.6869999999999998</v>
      </c>
      <c r="W6077">
        <v>2.0219999999999998</v>
      </c>
      <c r="X6077">
        <v>2.3039999999999998</v>
      </c>
      <c r="Y6077">
        <v>3.4020000000000001</v>
      </c>
      <c r="Z6077">
        <v>3.3149999999999999</v>
      </c>
      <c r="AA6077">
        <v>4.6340000000000003</v>
      </c>
      <c r="AB6077">
        <v>4.0061999999999998</v>
      </c>
      <c r="AC6077">
        <v>4.1688999999999998</v>
      </c>
      <c r="AD6077">
        <v>3.8811</v>
      </c>
      <c r="AE6077">
        <v>3.9251999999999998</v>
      </c>
      <c r="AG6077">
        <v>539.64</v>
      </c>
      <c r="AH6077">
        <v>1065.96</v>
      </c>
      <c r="AI6077">
        <v>9398.7980000000007</v>
      </c>
      <c r="AJ6077">
        <v>202.07400000000001</v>
      </c>
      <c r="AK6077">
        <v>538.45699999999999</v>
      </c>
      <c r="AL6077">
        <v>1381.41</v>
      </c>
      <c r="AM6077">
        <v>4631.75</v>
      </c>
      <c r="AN6077">
        <v>305.3</v>
      </c>
      <c r="AO6077">
        <v>3118.9</v>
      </c>
    </row>
    <row r="6078" spans="4:41" x14ac:dyDescent="0.3">
      <c r="D6078" s="1">
        <v>45749</v>
      </c>
      <c r="E6078">
        <v>1.0852999999999999</v>
      </c>
      <c r="F6078">
        <v>1.1990000000000001</v>
      </c>
      <c r="G6078">
        <v>1.3007</v>
      </c>
      <c r="H6078">
        <v>-2.5</v>
      </c>
      <c r="I6078">
        <v>2.4</v>
      </c>
      <c r="J6078">
        <v>2.2000000000000002</v>
      </c>
      <c r="K6078">
        <v>1.9</v>
      </c>
      <c r="L6078">
        <v>259.96600000000001</v>
      </c>
      <c r="M6078">
        <v>21.316299999999998</v>
      </c>
      <c r="N6078">
        <v>21.51</v>
      </c>
      <c r="O6078">
        <v>71.709999999999994</v>
      </c>
      <c r="P6078">
        <v>2.3260000000000001</v>
      </c>
      <c r="Q6078">
        <v>3.8159999999999998</v>
      </c>
      <c r="R6078">
        <v>1.7889999999999999</v>
      </c>
      <c r="S6078">
        <v>1.54</v>
      </c>
      <c r="T6078">
        <v>1.52</v>
      </c>
      <c r="U6078">
        <v>1.6419999999999999</v>
      </c>
      <c r="V6078">
        <v>2.7210000000000001</v>
      </c>
      <c r="W6078">
        <v>2.0379999999999998</v>
      </c>
      <c r="X6078">
        <v>2.3279999999999998</v>
      </c>
      <c r="Y6078">
        <v>3.4279999999999999</v>
      </c>
      <c r="Z6078">
        <v>3.3450000000000002</v>
      </c>
      <c r="AA6078">
        <v>4.6399999999999997</v>
      </c>
      <c r="AB6078">
        <v>4.0031999999999996</v>
      </c>
      <c r="AC6078">
        <v>4.1307</v>
      </c>
      <c r="AD6078">
        <v>3.8584000000000001</v>
      </c>
      <c r="AE6078">
        <v>3.8853</v>
      </c>
      <c r="AG6078">
        <v>536.91999999999996</v>
      </c>
      <c r="AH6078">
        <v>1065.25</v>
      </c>
      <c r="AI6078">
        <v>9401.2119999999995</v>
      </c>
      <c r="AJ6078">
        <v>204.15899999999999</v>
      </c>
      <c r="AK6078">
        <v>539.45600000000002</v>
      </c>
      <c r="AL6078">
        <v>1384.63</v>
      </c>
      <c r="AM6078">
        <v>4611.83</v>
      </c>
      <c r="AN6078">
        <v>304.57</v>
      </c>
      <c r="AO6078">
        <v>3139.9</v>
      </c>
    </row>
    <row r="6079" spans="4:41" x14ac:dyDescent="0.3">
      <c r="D6079" s="1">
        <v>45750</v>
      </c>
      <c r="E6079">
        <v>1.1052</v>
      </c>
      <c r="F6079">
        <v>1.1853</v>
      </c>
      <c r="G6079">
        <v>1.31</v>
      </c>
      <c r="H6079">
        <v>-2.5</v>
      </c>
      <c r="I6079">
        <v>2.4</v>
      </c>
      <c r="J6079">
        <v>2.2000000000000002</v>
      </c>
      <c r="K6079">
        <v>1.9</v>
      </c>
      <c r="L6079">
        <v>259.96600000000001</v>
      </c>
      <c r="M6079">
        <v>25.539400000000001</v>
      </c>
      <c r="N6079">
        <v>30.02</v>
      </c>
      <c r="O6079">
        <v>66.95</v>
      </c>
      <c r="P6079">
        <v>2.3109999999999999</v>
      </c>
      <c r="Q6079">
        <v>3.7719999999999998</v>
      </c>
      <c r="R6079">
        <v>1.72</v>
      </c>
      <c r="S6079">
        <v>1.494</v>
      </c>
      <c r="T6079">
        <v>1.4590000000000001</v>
      </c>
      <c r="U6079">
        <v>1.575</v>
      </c>
      <c r="V6079">
        <v>2.6509999999999998</v>
      </c>
      <c r="W6079">
        <v>1.948</v>
      </c>
      <c r="X6079">
        <v>2.2330000000000001</v>
      </c>
      <c r="Y6079">
        <v>3.3780000000000001</v>
      </c>
      <c r="Z6079">
        <v>3.3039999999999998</v>
      </c>
      <c r="AA6079">
        <v>4.5199999999999996</v>
      </c>
      <c r="AB6079">
        <v>3.9064000000000001</v>
      </c>
      <c r="AC6079">
        <v>4.0286</v>
      </c>
      <c r="AD6079">
        <v>3.6817000000000002</v>
      </c>
      <c r="AE6079">
        <v>3.7265000000000001</v>
      </c>
      <c r="AG6079">
        <v>522.48</v>
      </c>
      <c r="AH6079">
        <v>1061.83</v>
      </c>
      <c r="AI6079">
        <v>9404.4140000000007</v>
      </c>
      <c r="AJ6079">
        <v>198.77</v>
      </c>
      <c r="AK6079">
        <v>547.21500000000003</v>
      </c>
      <c r="AL6079">
        <v>1373.4</v>
      </c>
      <c r="AM6079">
        <v>4469.7</v>
      </c>
      <c r="AN6079">
        <v>307.72000000000003</v>
      </c>
      <c r="AO6079">
        <v>3097</v>
      </c>
    </row>
    <row r="6080" spans="4:41" x14ac:dyDescent="0.3">
      <c r="D6080" s="1">
        <v>45751</v>
      </c>
      <c r="E6080">
        <v>1.0955999999999999</v>
      </c>
      <c r="F6080">
        <v>1.1766000000000001</v>
      </c>
      <c r="G6080">
        <v>1.2887</v>
      </c>
      <c r="H6080">
        <v>-2.5</v>
      </c>
      <c r="I6080">
        <v>2.4</v>
      </c>
      <c r="J6080">
        <v>2.2000000000000002</v>
      </c>
      <c r="K6080">
        <v>1.9</v>
      </c>
      <c r="L6080">
        <v>259.96600000000001</v>
      </c>
      <c r="M6080">
        <v>34.2211</v>
      </c>
      <c r="N6080">
        <v>45.31</v>
      </c>
      <c r="O6080">
        <v>61.99</v>
      </c>
      <c r="P6080">
        <v>2.2349999999999999</v>
      </c>
      <c r="Q6080">
        <v>3.7679999999999998</v>
      </c>
      <c r="R6080">
        <v>1.72</v>
      </c>
      <c r="S6080">
        <v>1.494</v>
      </c>
      <c r="T6080">
        <v>1.4590000000000001</v>
      </c>
      <c r="U6080">
        <v>1.575</v>
      </c>
      <c r="V6080">
        <v>2.5779999999999998</v>
      </c>
      <c r="W6080">
        <v>1.827</v>
      </c>
      <c r="X6080">
        <v>2.1280000000000001</v>
      </c>
      <c r="Y6080">
        <v>3.3330000000000002</v>
      </c>
      <c r="Z6080">
        <v>3.274</v>
      </c>
      <c r="AA6080">
        <v>4.4480000000000004</v>
      </c>
      <c r="AB6080">
        <v>3.8252000000000002</v>
      </c>
      <c r="AC6080">
        <v>3.9943</v>
      </c>
      <c r="AD6080">
        <v>3.6520000000000001</v>
      </c>
      <c r="AE6080">
        <v>3.7088000000000001</v>
      </c>
      <c r="AG6080">
        <v>496.33</v>
      </c>
      <c r="AH6080">
        <v>996.92</v>
      </c>
      <c r="AI6080">
        <v>8784.57</v>
      </c>
      <c r="AJ6080">
        <v>182.30699999999999</v>
      </c>
      <c r="AK6080">
        <v>509.63400000000001</v>
      </c>
      <c r="AL6080">
        <v>1365.68</v>
      </c>
      <c r="AM6080">
        <v>4319.1000000000004</v>
      </c>
      <c r="AN6080">
        <v>308.87</v>
      </c>
      <c r="AO6080">
        <v>3012</v>
      </c>
    </row>
    <row r="6081" spans="4:41" x14ac:dyDescent="0.3">
      <c r="D6081" s="1">
        <v>45754</v>
      </c>
      <c r="E6081">
        <v>1.0911999999999999</v>
      </c>
      <c r="F6081">
        <v>1.1669</v>
      </c>
      <c r="G6081">
        <v>1.2724</v>
      </c>
      <c r="H6081">
        <v>-2.5</v>
      </c>
      <c r="I6081">
        <v>2.4</v>
      </c>
      <c r="J6081">
        <v>2.2000000000000002</v>
      </c>
      <c r="K6081">
        <v>1.9</v>
      </c>
      <c r="L6081">
        <v>259.96600000000001</v>
      </c>
      <c r="M6081">
        <v>46.720599999999997</v>
      </c>
      <c r="N6081">
        <v>46.98</v>
      </c>
      <c r="O6081">
        <v>60.7</v>
      </c>
      <c r="P6081">
        <v>2.21</v>
      </c>
      <c r="Q6081">
        <v>3.8660000000000001</v>
      </c>
      <c r="R6081">
        <v>1.64</v>
      </c>
      <c r="S6081">
        <v>1.4510000000000001</v>
      </c>
      <c r="T6081">
        <v>1.381</v>
      </c>
      <c r="U6081">
        <v>1.502</v>
      </c>
      <c r="V6081">
        <v>2.613</v>
      </c>
      <c r="W6081">
        <v>1.7769999999999999</v>
      </c>
      <c r="X6081">
        <v>2.11</v>
      </c>
      <c r="Y6081">
        <v>3.399</v>
      </c>
      <c r="Z6081">
        <v>3.3450000000000002</v>
      </c>
      <c r="AA6081">
        <v>4.6150000000000002</v>
      </c>
      <c r="AB6081">
        <v>3.9024999999999999</v>
      </c>
      <c r="AC6081">
        <v>4.1835000000000004</v>
      </c>
      <c r="AD6081">
        <v>3.7629000000000001</v>
      </c>
      <c r="AE6081">
        <v>3.8658000000000001</v>
      </c>
      <c r="AG6081">
        <v>474.01</v>
      </c>
      <c r="AH6081">
        <v>946.4</v>
      </c>
      <c r="AI6081">
        <v>8274.7990000000009</v>
      </c>
      <c r="AJ6081">
        <v>177.899</v>
      </c>
      <c r="AK6081">
        <v>497.166</v>
      </c>
      <c r="AL6081">
        <v>1243.0999999999999</v>
      </c>
      <c r="AM6081">
        <v>3982.55</v>
      </c>
      <c r="AN6081">
        <v>306.27999999999997</v>
      </c>
      <c r="AO6081">
        <v>2951.3</v>
      </c>
    </row>
    <row r="6082" spans="4:41" x14ac:dyDescent="0.3">
      <c r="D6082" s="1">
        <v>45755</v>
      </c>
      <c r="E6082">
        <v>1.0958000000000001</v>
      </c>
      <c r="F6082">
        <v>1.165</v>
      </c>
      <c r="G6082">
        <v>1.2765</v>
      </c>
      <c r="H6082">
        <v>-2.5</v>
      </c>
      <c r="I6082">
        <v>2.4</v>
      </c>
      <c r="J6082">
        <v>2.2000000000000002</v>
      </c>
      <c r="K6082">
        <v>1.9</v>
      </c>
      <c r="L6082">
        <v>259.96600000000001</v>
      </c>
      <c r="M6082">
        <v>36.393700000000003</v>
      </c>
      <c r="N6082">
        <v>52.33</v>
      </c>
      <c r="O6082">
        <v>59.58</v>
      </c>
      <c r="P6082">
        <v>2.1070000000000002</v>
      </c>
      <c r="Q6082">
        <v>3.8570000000000002</v>
      </c>
      <c r="R6082">
        <v>1.6659999999999999</v>
      </c>
      <c r="S6082">
        <v>1.48</v>
      </c>
      <c r="T6082">
        <v>1.48</v>
      </c>
      <c r="U6082">
        <v>1.542</v>
      </c>
      <c r="V6082">
        <v>2.6309999999999998</v>
      </c>
      <c r="W6082">
        <v>1.835</v>
      </c>
      <c r="X6082">
        <v>2.1739999999999999</v>
      </c>
      <c r="Y6082">
        <v>3.3919999999999999</v>
      </c>
      <c r="Z6082">
        <v>3.3479999999999999</v>
      </c>
      <c r="AA6082">
        <v>4.6050000000000004</v>
      </c>
      <c r="AB6082">
        <v>3.8620000000000001</v>
      </c>
      <c r="AC6082">
        <v>4.2929000000000004</v>
      </c>
      <c r="AD6082">
        <v>3.7256</v>
      </c>
      <c r="AE6082">
        <v>3.9161000000000001</v>
      </c>
      <c r="AG6082">
        <v>486.91</v>
      </c>
      <c r="AH6082">
        <v>971.37</v>
      </c>
      <c r="AI6082">
        <v>8494.1959999999999</v>
      </c>
      <c r="AJ6082">
        <v>184.83199999999999</v>
      </c>
      <c r="AK6082">
        <v>489.07600000000002</v>
      </c>
      <c r="AL6082">
        <v>1242.43</v>
      </c>
      <c r="AM6082">
        <v>4232.03</v>
      </c>
      <c r="AN6082">
        <v>304.7</v>
      </c>
      <c r="AO6082">
        <v>2968.4</v>
      </c>
    </row>
    <row r="6083" spans="4:41" x14ac:dyDescent="0.3">
      <c r="D6083" s="1">
        <v>45756</v>
      </c>
      <c r="E6083">
        <v>1.0949</v>
      </c>
      <c r="F6083">
        <v>1.1711</v>
      </c>
      <c r="G6083">
        <v>1.282</v>
      </c>
      <c r="H6083">
        <v>-2.5</v>
      </c>
      <c r="I6083">
        <v>2.4</v>
      </c>
      <c r="J6083">
        <v>2.2000000000000002</v>
      </c>
      <c r="K6083">
        <v>1.9</v>
      </c>
      <c r="L6083">
        <v>259.96600000000001</v>
      </c>
      <c r="M6083">
        <v>45.867600000000003</v>
      </c>
      <c r="N6083">
        <v>33.619999999999997</v>
      </c>
      <c r="O6083">
        <v>62.35</v>
      </c>
      <c r="P6083">
        <v>2.1560000000000001</v>
      </c>
      <c r="Q6083">
        <v>3.8820000000000001</v>
      </c>
      <c r="R6083">
        <v>1.6519999999999999</v>
      </c>
      <c r="S6083">
        <v>1.4450000000000001</v>
      </c>
      <c r="T6083">
        <v>1.4610000000000001</v>
      </c>
      <c r="U6083">
        <v>1.5049999999999999</v>
      </c>
      <c r="V6083">
        <v>2.5910000000000002</v>
      </c>
      <c r="W6083">
        <v>1.7250000000000001</v>
      </c>
      <c r="X6083">
        <v>2.1019999999999999</v>
      </c>
      <c r="Y6083">
        <v>3.3929999999999998</v>
      </c>
      <c r="Z6083">
        <v>3.3490000000000002</v>
      </c>
      <c r="AA6083">
        <v>4.7789999999999999</v>
      </c>
      <c r="AB6083">
        <v>4.0358999999999998</v>
      </c>
      <c r="AC6083">
        <v>4.3315000000000001</v>
      </c>
      <c r="AD6083">
        <v>3.9077000000000002</v>
      </c>
      <c r="AE6083">
        <v>4.0434999999999999</v>
      </c>
      <c r="AG6083">
        <v>469.89</v>
      </c>
      <c r="AH6083">
        <v>948.39</v>
      </c>
      <c r="AI6083">
        <v>8242.7950000000001</v>
      </c>
      <c r="AJ6083">
        <v>181.35900000000001</v>
      </c>
      <c r="AK6083">
        <v>501.73500000000001</v>
      </c>
      <c r="AL6083">
        <v>1228.74</v>
      </c>
      <c r="AM6083">
        <v>4088.13</v>
      </c>
      <c r="AN6083">
        <v>301.62</v>
      </c>
      <c r="AO6083">
        <v>3056.5</v>
      </c>
    </row>
    <row r="6084" spans="4:41" x14ac:dyDescent="0.3">
      <c r="D6084" s="1">
        <v>45757</v>
      </c>
      <c r="E6084">
        <v>1.1201000000000001</v>
      </c>
      <c r="F6084">
        <v>1.1578999999999999</v>
      </c>
      <c r="G6084">
        <v>1.2969999999999999</v>
      </c>
      <c r="H6084">
        <v>-2.5</v>
      </c>
      <c r="I6084">
        <v>2.4</v>
      </c>
      <c r="J6084">
        <v>2.2000000000000002</v>
      </c>
      <c r="K6084">
        <v>1.9</v>
      </c>
      <c r="L6084">
        <v>259.96600000000001</v>
      </c>
      <c r="M6084">
        <v>37.040399999999998</v>
      </c>
      <c r="N6084">
        <v>40.72</v>
      </c>
      <c r="O6084">
        <v>60.07</v>
      </c>
      <c r="P6084">
        <v>2.0990000000000002</v>
      </c>
      <c r="Q6084">
        <v>3.823</v>
      </c>
      <c r="R6084">
        <v>1.6519999999999999</v>
      </c>
      <c r="S6084">
        <v>1.43</v>
      </c>
      <c r="T6084">
        <v>1.431</v>
      </c>
      <c r="U6084">
        <v>1.504</v>
      </c>
      <c r="V6084">
        <v>2.58</v>
      </c>
      <c r="W6084">
        <v>1.786</v>
      </c>
      <c r="X6084">
        <v>2.113</v>
      </c>
      <c r="Y6084">
        <v>3.355</v>
      </c>
      <c r="Z6084">
        <v>3.3130000000000002</v>
      </c>
      <c r="AA6084">
        <v>4.6429999999999998</v>
      </c>
      <c r="AB6084">
        <v>3.9659</v>
      </c>
      <c r="AC6084">
        <v>4.4249000000000001</v>
      </c>
      <c r="AD6084">
        <v>3.8620000000000001</v>
      </c>
      <c r="AE6084">
        <v>4.0716000000000001</v>
      </c>
      <c r="AG6084">
        <v>487.28</v>
      </c>
      <c r="AH6084">
        <v>996.88</v>
      </c>
      <c r="AI6084">
        <v>8637.0849999999991</v>
      </c>
      <c r="AJ6084">
        <v>192.893</v>
      </c>
      <c r="AK6084">
        <v>502.21499999999997</v>
      </c>
      <c r="AL6084">
        <v>1275.27</v>
      </c>
      <c r="AM6084">
        <v>4418.88</v>
      </c>
      <c r="AN6084">
        <v>302.38</v>
      </c>
      <c r="AO6084">
        <v>3155.2</v>
      </c>
    </row>
    <row r="6085" spans="4:41" x14ac:dyDescent="0.3">
      <c r="D6085" s="1">
        <v>45758</v>
      </c>
      <c r="E6085">
        <v>1.1355</v>
      </c>
      <c r="F6085">
        <v>1.1520999999999999</v>
      </c>
      <c r="G6085">
        <v>1.3087</v>
      </c>
      <c r="H6085">
        <v>-2.5</v>
      </c>
      <c r="I6085">
        <v>2.4</v>
      </c>
      <c r="J6085">
        <v>2.2000000000000002</v>
      </c>
      <c r="K6085">
        <v>1.9</v>
      </c>
      <c r="L6085">
        <v>259.96600000000001</v>
      </c>
      <c r="M6085">
        <v>39.563099999999999</v>
      </c>
      <c r="N6085">
        <v>37.56</v>
      </c>
      <c r="O6085">
        <v>61.5</v>
      </c>
      <c r="P6085">
        <v>2.1669999999999998</v>
      </c>
      <c r="Q6085">
        <v>3.8119999999999998</v>
      </c>
      <c r="R6085">
        <v>1.6579999999999999</v>
      </c>
      <c r="S6085">
        <v>1.4059999999999999</v>
      </c>
      <c r="T6085">
        <v>1.42</v>
      </c>
      <c r="U6085">
        <v>1.4830000000000001</v>
      </c>
      <c r="V6085">
        <v>2.57</v>
      </c>
      <c r="W6085">
        <v>1.7889999999999999</v>
      </c>
      <c r="X6085">
        <v>2.1320000000000001</v>
      </c>
      <c r="Y6085">
        <v>3.3519999999999999</v>
      </c>
      <c r="Z6085">
        <v>3.298</v>
      </c>
      <c r="AA6085">
        <v>4.7530000000000001</v>
      </c>
      <c r="AB6085">
        <v>4.0157999999999996</v>
      </c>
      <c r="AC6085">
        <v>4.4894999999999996</v>
      </c>
      <c r="AD6085">
        <v>3.9599000000000002</v>
      </c>
      <c r="AE6085">
        <v>4.1597</v>
      </c>
      <c r="AG6085">
        <v>486.8</v>
      </c>
      <c r="AH6085">
        <v>1010.37</v>
      </c>
      <c r="AI6085">
        <v>8759.3289999999997</v>
      </c>
      <c r="AJ6085">
        <v>191.99</v>
      </c>
      <c r="AK6085">
        <v>509.00299999999999</v>
      </c>
      <c r="AL6085">
        <v>1298.08</v>
      </c>
      <c r="AM6085">
        <v>4292.74</v>
      </c>
      <c r="AN6085">
        <v>300.06</v>
      </c>
      <c r="AO6085">
        <v>3222.2</v>
      </c>
    </row>
    <row r="6086" spans="4:41" x14ac:dyDescent="0.3">
      <c r="D6086" s="1">
        <v>45761</v>
      </c>
      <c r="E6086">
        <v>1.1351</v>
      </c>
      <c r="F6086">
        <v>1.1619999999999999</v>
      </c>
      <c r="G6086">
        <v>1.319</v>
      </c>
      <c r="H6086">
        <v>-2.5</v>
      </c>
      <c r="I6086">
        <v>2.4</v>
      </c>
      <c r="J6086">
        <v>2.2000000000000002</v>
      </c>
      <c r="K6086">
        <v>1.9</v>
      </c>
      <c r="L6086">
        <v>259.96600000000001</v>
      </c>
      <c r="M6086">
        <v>29.082599999999999</v>
      </c>
      <c r="N6086">
        <v>30.89</v>
      </c>
      <c r="O6086">
        <v>61.53</v>
      </c>
      <c r="P6086">
        <v>2.1259999999999999</v>
      </c>
      <c r="Q6086">
        <v>3.677</v>
      </c>
      <c r="R6086">
        <v>1.6639999999999999</v>
      </c>
      <c r="S6086">
        <v>1.419</v>
      </c>
      <c r="T6086">
        <v>1.431</v>
      </c>
      <c r="U6086">
        <v>1.4990000000000001</v>
      </c>
      <c r="V6086">
        <v>2.512</v>
      </c>
      <c r="W6086">
        <v>1.7589999999999999</v>
      </c>
      <c r="X6086">
        <v>2.0739999999999998</v>
      </c>
      <c r="Y6086">
        <v>3.2749999999999999</v>
      </c>
      <c r="Z6086">
        <v>3.2109999999999999</v>
      </c>
      <c r="AA6086">
        <v>4.66</v>
      </c>
      <c r="AB6086">
        <v>3.9860000000000002</v>
      </c>
      <c r="AC6086">
        <v>4.3738999999999999</v>
      </c>
      <c r="AD6086">
        <v>3.8450000000000002</v>
      </c>
      <c r="AE6086">
        <v>4.0118999999999998</v>
      </c>
      <c r="AG6086">
        <v>499.89</v>
      </c>
      <c r="AH6086">
        <v>1040.27</v>
      </c>
      <c r="AI6086">
        <v>9035.5390000000007</v>
      </c>
      <c r="AJ6086">
        <v>197.672</v>
      </c>
      <c r="AK6086">
        <v>522.45100000000002</v>
      </c>
      <c r="AL6086">
        <v>1314.19</v>
      </c>
      <c r="AM6086">
        <v>4330.3100000000004</v>
      </c>
      <c r="AN6086">
        <v>302.94</v>
      </c>
      <c r="AO6086">
        <v>3204.8</v>
      </c>
    </row>
    <row r="6087" spans="4:41" x14ac:dyDescent="0.3">
      <c r="D6087" s="1">
        <v>45762</v>
      </c>
      <c r="E6087">
        <v>1.1282000000000001</v>
      </c>
      <c r="F6087">
        <v>1.1728000000000001</v>
      </c>
      <c r="G6087">
        <v>1.3230999999999999</v>
      </c>
      <c r="H6087">
        <v>-2.5</v>
      </c>
      <c r="I6087">
        <v>2.4</v>
      </c>
      <c r="J6087">
        <v>2.2000000000000002</v>
      </c>
      <c r="K6087">
        <v>1.9</v>
      </c>
      <c r="L6087">
        <v>259.96600000000001</v>
      </c>
      <c r="M6087">
        <v>25.945799999999998</v>
      </c>
      <c r="N6087">
        <v>30.12</v>
      </c>
      <c r="O6087">
        <v>61.33</v>
      </c>
      <c r="P6087">
        <v>2.1259999999999999</v>
      </c>
      <c r="Q6087">
        <v>3.7160000000000002</v>
      </c>
      <c r="R6087">
        <v>1.659</v>
      </c>
      <c r="S6087">
        <v>1.423</v>
      </c>
      <c r="T6087">
        <v>1.4239999999999999</v>
      </c>
      <c r="U6087">
        <v>1.4950000000000001</v>
      </c>
      <c r="V6087">
        <v>2.5339999999999998</v>
      </c>
      <c r="W6087">
        <v>1.766</v>
      </c>
      <c r="X6087">
        <v>2.09</v>
      </c>
      <c r="Y6087">
        <v>3.2949999999999999</v>
      </c>
      <c r="Z6087">
        <v>3.24</v>
      </c>
      <c r="AA6087">
        <v>4.6479999999999997</v>
      </c>
      <c r="AB6087">
        <v>4.0018000000000002</v>
      </c>
      <c r="AC6087">
        <v>4.3330000000000002</v>
      </c>
      <c r="AD6087">
        <v>3.8449</v>
      </c>
      <c r="AE6087">
        <v>3.9855999999999998</v>
      </c>
      <c r="AG6087">
        <v>508.06</v>
      </c>
      <c r="AH6087">
        <v>1053.92</v>
      </c>
      <c r="AI6087">
        <v>9202.5450000000001</v>
      </c>
      <c r="AJ6087">
        <v>198.411</v>
      </c>
      <c r="AK6087">
        <v>523.21199999999999</v>
      </c>
      <c r="AL6087">
        <v>1328.96</v>
      </c>
      <c r="AM6087">
        <v>4373.54</v>
      </c>
      <c r="AN6087">
        <v>303.88</v>
      </c>
      <c r="AO6087">
        <v>3218.7</v>
      </c>
    </row>
    <row r="6088" spans="4:41" x14ac:dyDescent="0.3">
      <c r="D6088" s="1">
        <v>45763</v>
      </c>
      <c r="E6088">
        <v>1.1398999999999999</v>
      </c>
      <c r="F6088">
        <v>1.1616</v>
      </c>
      <c r="G6088">
        <v>1.3244</v>
      </c>
      <c r="H6088">
        <v>-2.5</v>
      </c>
      <c r="I6088">
        <v>2.4</v>
      </c>
      <c r="J6088">
        <v>2.2000000000000002</v>
      </c>
      <c r="K6088">
        <v>1.9</v>
      </c>
      <c r="L6088">
        <v>259.96600000000001</v>
      </c>
      <c r="M6088">
        <v>26.2958</v>
      </c>
      <c r="N6088">
        <v>32.64</v>
      </c>
      <c r="O6088">
        <v>62.47</v>
      </c>
      <c r="P6088">
        <v>2.1320000000000001</v>
      </c>
      <c r="Q6088">
        <v>3.6960000000000002</v>
      </c>
      <c r="R6088">
        <v>1.6459999999999999</v>
      </c>
      <c r="S6088">
        <v>1.4179999999999999</v>
      </c>
      <c r="T6088">
        <v>1.4279999999999999</v>
      </c>
      <c r="U6088">
        <v>1.484</v>
      </c>
      <c r="V6088">
        <v>2.5089999999999999</v>
      </c>
      <c r="W6088">
        <v>1.748</v>
      </c>
      <c r="X6088">
        <v>2.0609999999999999</v>
      </c>
      <c r="Y6088">
        <v>3.2709999999999999</v>
      </c>
      <c r="Z6088">
        <v>3.2090000000000001</v>
      </c>
      <c r="AA6088">
        <v>4.6029999999999998</v>
      </c>
      <c r="AB6088">
        <v>3.9432999999999998</v>
      </c>
      <c r="AC6088">
        <v>4.2767999999999997</v>
      </c>
      <c r="AD6088">
        <v>3.7694999999999999</v>
      </c>
      <c r="AE6088">
        <v>3.9034</v>
      </c>
      <c r="AG6088">
        <v>507.09</v>
      </c>
      <c r="AH6088">
        <v>1056.98</v>
      </c>
      <c r="AI6088">
        <v>9241.4040000000005</v>
      </c>
      <c r="AJ6088">
        <v>199.541</v>
      </c>
      <c r="AK6088">
        <v>521.87800000000004</v>
      </c>
      <c r="AL6088">
        <v>1310.92</v>
      </c>
      <c r="AM6088">
        <v>4346.88</v>
      </c>
      <c r="AN6088">
        <v>304.85000000000002</v>
      </c>
      <c r="AO6088">
        <v>3326.6</v>
      </c>
    </row>
    <row r="6089" spans="4:41" x14ac:dyDescent="0.3">
      <c r="D6089" s="1">
        <v>45764</v>
      </c>
      <c r="E6089">
        <v>1.1365000000000001</v>
      </c>
      <c r="F6089">
        <v>1.1673</v>
      </c>
      <c r="G6089">
        <v>1.3266</v>
      </c>
      <c r="H6089">
        <v>-2.5</v>
      </c>
      <c r="I6089">
        <v>2.4</v>
      </c>
      <c r="J6089">
        <v>2.2000000000000002</v>
      </c>
      <c r="K6089">
        <v>1.9</v>
      </c>
      <c r="L6089">
        <v>259.96600000000001</v>
      </c>
      <c r="M6089">
        <v>26.1784</v>
      </c>
      <c r="N6089">
        <v>29.65</v>
      </c>
      <c r="O6089">
        <v>64.680000000000007</v>
      </c>
      <c r="P6089">
        <v>2.1040000000000001</v>
      </c>
      <c r="Q6089">
        <v>3.645</v>
      </c>
      <c r="R6089">
        <v>1.6539999999999999</v>
      </c>
      <c r="S6089">
        <v>1.4179999999999999</v>
      </c>
      <c r="T6089">
        <v>1.446</v>
      </c>
      <c r="U6089">
        <v>1.498</v>
      </c>
      <c r="V6089">
        <v>2.472</v>
      </c>
      <c r="W6089">
        <v>1.6859999999999999</v>
      </c>
      <c r="X6089">
        <v>2.0190000000000001</v>
      </c>
      <c r="Y6089">
        <v>3.2410000000000001</v>
      </c>
      <c r="Z6089">
        <v>3.1709999999999998</v>
      </c>
      <c r="AA6089">
        <v>4.5659999999999998</v>
      </c>
      <c r="AB6089">
        <v>3.9634999999999998</v>
      </c>
      <c r="AC6089">
        <v>4.3249000000000004</v>
      </c>
      <c r="AD6089">
        <v>3.7982</v>
      </c>
      <c r="AE6089">
        <v>3.9380999999999999</v>
      </c>
      <c r="AG6089">
        <v>506.42</v>
      </c>
      <c r="AH6089">
        <v>1052.8599999999999</v>
      </c>
      <c r="AI6089">
        <v>9235.0210000000006</v>
      </c>
      <c r="AJ6089">
        <v>200.75</v>
      </c>
      <c r="AK6089">
        <v>527.87800000000004</v>
      </c>
      <c r="AL6089">
        <v>1323.01</v>
      </c>
      <c r="AM6089">
        <v>4402.92</v>
      </c>
      <c r="AN6089">
        <v>304.20999999999998</v>
      </c>
      <c r="AO6089">
        <v>3308.7</v>
      </c>
    </row>
    <row r="6090" spans="4:41" x14ac:dyDescent="0.3">
      <c r="D6090" s="1">
        <v>45768</v>
      </c>
      <c r="E6090">
        <v>1.1515</v>
      </c>
      <c r="F6090">
        <v>1.1620999999999999</v>
      </c>
      <c r="G6090">
        <v>1.3379000000000001</v>
      </c>
      <c r="H6090">
        <v>-2.5</v>
      </c>
      <c r="I6090">
        <v>2.4</v>
      </c>
      <c r="J6090">
        <v>2.2000000000000002</v>
      </c>
      <c r="K6090">
        <v>1.9</v>
      </c>
      <c r="L6090">
        <v>259.96600000000001</v>
      </c>
      <c r="M6090">
        <v>26.1784</v>
      </c>
      <c r="N6090">
        <v>33.82</v>
      </c>
      <c r="O6090">
        <v>63.08</v>
      </c>
      <c r="P6090">
        <v>2.1040000000000001</v>
      </c>
      <c r="Q6090">
        <v>3.645</v>
      </c>
      <c r="R6090">
        <v>1.6639999999999999</v>
      </c>
      <c r="S6090">
        <v>1.46</v>
      </c>
      <c r="T6090">
        <v>1.4650000000000001</v>
      </c>
      <c r="U6090">
        <v>1.528</v>
      </c>
      <c r="V6090">
        <v>2.472</v>
      </c>
      <c r="W6090">
        <v>1.6859999999999999</v>
      </c>
      <c r="X6090">
        <v>2.0190000000000001</v>
      </c>
      <c r="Y6090">
        <v>3.2410000000000001</v>
      </c>
      <c r="Z6090">
        <v>3.1709999999999998</v>
      </c>
      <c r="AA6090">
        <v>4.5659999999999998</v>
      </c>
      <c r="AB6090">
        <v>3.9470999999999998</v>
      </c>
      <c r="AC6090">
        <v>4.4105999999999996</v>
      </c>
      <c r="AD6090">
        <v>3.7623000000000002</v>
      </c>
      <c r="AE6090">
        <v>3.9748999999999999</v>
      </c>
      <c r="AG6090">
        <v>506.42</v>
      </c>
      <c r="AH6090">
        <v>1052.8599999999999</v>
      </c>
      <c r="AI6090">
        <v>9344.9320000000007</v>
      </c>
      <c r="AJ6090">
        <v>203.80600000000001</v>
      </c>
      <c r="AK6090">
        <v>533.47</v>
      </c>
      <c r="AL6090">
        <v>1328.56</v>
      </c>
      <c r="AM6090">
        <v>4400.6499999999996</v>
      </c>
      <c r="AN6090">
        <v>303.37</v>
      </c>
      <c r="AO6090">
        <v>3406.2</v>
      </c>
    </row>
    <row r="6091" spans="4:41" x14ac:dyDescent="0.3">
      <c r="D6091" s="1">
        <v>45769</v>
      </c>
      <c r="E6091">
        <v>1.1420999999999999</v>
      </c>
      <c r="F6091">
        <v>1.1672</v>
      </c>
      <c r="G6091">
        <v>1.3331999999999999</v>
      </c>
      <c r="H6091">
        <v>-2.5</v>
      </c>
      <c r="I6091">
        <v>2.4</v>
      </c>
      <c r="J6091">
        <v>2.2000000000000002</v>
      </c>
      <c r="K6091">
        <v>1.9</v>
      </c>
      <c r="L6091">
        <v>259.96600000000001</v>
      </c>
      <c r="M6091">
        <v>25.738299999999999</v>
      </c>
      <c r="N6091">
        <v>30.57</v>
      </c>
      <c r="O6091">
        <v>64.31</v>
      </c>
      <c r="P6091">
        <v>2.1280000000000001</v>
      </c>
      <c r="Q6091">
        <v>3.609</v>
      </c>
      <c r="R6091">
        <v>1.653</v>
      </c>
      <c r="S6091">
        <v>1.454</v>
      </c>
      <c r="T6091">
        <v>1.46</v>
      </c>
      <c r="U6091">
        <v>1.5209999999999999</v>
      </c>
      <c r="V6091">
        <v>2.4430000000000001</v>
      </c>
      <c r="W6091">
        <v>1.661</v>
      </c>
      <c r="X6091">
        <v>1.982</v>
      </c>
      <c r="Y6091">
        <v>3.2149999999999999</v>
      </c>
      <c r="Z6091">
        <v>3.1389999999999998</v>
      </c>
      <c r="AA6091">
        <v>4.5449999999999999</v>
      </c>
      <c r="AB6091">
        <v>3.9790000000000001</v>
      </c>
      <c r="AC6091">
        <v>4.4008000000000003</v>
      </c>
      <c r="AD6091">
        <v>3.819</v>
      </c>
      <c r="AE6091">
        <v>3.9925000000000002</v>
      </c>
      <c r="AG6091">
        <v>507.71</v>
      </c>
      <c r="AH6091">
        <v>1068.83</v>
      </c>
      <c r="AI6091">
        <v>9401.5049999999992</v>
      </c>
      <c r="AJ6091">
        <v>206.78</v>
      </c>
      <c r="AK6091">
        <v>543.32399999999996</v>
      </c>
      <c r="AL6091">
        <v>1328.12</v>
      </c>
      <c r="AM6091">
        <v>4406.2</v>
      </c>
      <c r="AN6091">
        <v>303.36</v>
      </c>
      <c r="AO6091">
        <v>3400.8</v>
      </c>
    </row>
    <row r="6092" spans="4:41" x14ac:dyDescent="0.3">
      <c r="D6092" s="1">
        <v>45770</v>
      </c>
      <c r="E6092">
        <v>1.1315999999999999</v>
      </c>
      <c r="F6092">
        <v>1.1713</v>
      </c>
      <c r="G6092">
        <v>1.3253999999999999</v>
      </c>
      <c r="H6092">
        <v>-2.5</v>
      </c>
      <c r="I6092">
        <v>2.4</v>
      </c>
      <c r="J6092">
        <v>2.2000000000000002</v>
      </c>
      <c r="K6092">
        <v>1.9</v>
      </c>
      <c r="L6092">
        <v>259.96600000000001</v>
      </c>
      <c r="M6092">
        <v>24.536799999999999</v>
      </c>
      <c r="N6092">
        <v>28.45</v>
      </c>
      <c r="O6092">
        <v>62.27</v>
      </c>
      <c r="P6092">
        <v>2.0219999999999998</v>
      </c>
      <c r="Q6092">
        <v>3.63</v>
      </c>
      <c r="R6092">
        <v>1.6619999999999999</v>
      </c>
      <c r="S6092">
        <v>1.4610000000000001</v>
      </c>
      <c r="T6092">
        <v>1.4750000000000001</v>
      </c>
      <c r="U6092">
        <v>1.536</v>
      </c>
      <c r="V6092">
        <v>2.4969999999999999</v>
      </c>
      <c r="W6092">
        <v>1.746</v>
      </c>
      <c r="X6092">
        <v>2.048</v>
      </c>
      <c r="Y6092">
        <v>3.238</v>
      </c>
      <c r="Z6092">
        <v>3.1669999999999998</v>
      </c>
      <c r="AA6092">
        <v>4.5519999999999996</v>
      </c>
      <c r="AB6092">
        <v>4.0109000000000004</v>
      </c>
      <c r="AC6092">
        <v>4.3811999999999998</v>
      </c>
      <c r="AD6092">
        <v>3.8708999999999998</v>
      </c>
      <c r="AE6092">
        <v>4.0224000000000002</v>
      </c>
      <c r="AG6092">
        <v>516.77</v>
      </c>
      <c r="AH6092">
        <v>1075.82</v>
      </c>
      <c r="AI6092">
        <v>9407.8029999999999</v>
      </c>
      <c r="AJ6092">
        <v>211.03399999999999</v>
      </c>
      <c r="AK6092">
        <v>554.88300000000004</v>
      </c>
      <c r="AL6092">
        <v>1358.73</v>
      </c>
      <c r="AM6092">
        <v>4497.04</v>
      </c>
      <c r="AN6092">
        <v>303.01</v>
      </c>
      <c r="AO6092">
        <v>3276.3</v>
      </c>
    </row>
    <row r="6093" spans="4:41" x14ac:dyDescent="0.3">
      <c r="D6093" s="1">
        <v>45771</v>
      </c>
      <c r="E6093">
        <v>1.139</v>
      </c>
      <c r="F6093">
        <v>1.1713</v>
      </c>
      <c r="G6093">
        <v>1.3342000000000001</v>
      </c>
      <c r="H6093">
        <v>-2.5</v>
      </c>
      <c r="I6093">
        <v>2.4</v>
      </c>
      <c r="J6093">
        <v>2.2000000000000002</v>
      </c>
      <c r="K6093">
        <v>1.9</v>
      </c>
      <c r="L6093">
        <v>259.96600000000001</v>
      </c>
      <c r="M6093">
        <v>23.377600000000001</v>
      </c>
      <c r="N6093">
        <v>26.47</v>
      </c>
      <c r="O6093">
        <v>62.79</v>
      </c>
      <c r="P6093">
        <v>2.069</v>
      </c>
      <c r="Q6093">
        <v>3.5449999999999999</v>
      </c>
      <c r="R6093">
        <v>1.6619999999999999</v>
      </c>
      <c r="S6093">
        <v>1.452</v>
      </c>
      <c r="T6093">
        <v>1.4870000000000001</v>
      </c>
      <c r="U6093">
        <v>1.5469999999999999</v>
      </c>
      <c r="V6093">
        <v>2.448</v>
      </c>
      <c r="W6093">
        <v>1.6850000000000001</v>
      </c>
      <c r="X6093">
        <v>1.988</v>
      </c>
      <c r="Y6093">
        <v>3.1659999999999999</v>
      </c>
      <c r="Z6093">
        <v>3.0910000000000002</v>
      </c>
      <c r="AA6093">
        <v>4.5</v>
      </c>
      <c r="AB6093">
        <v>3.9622000000000002</v>
      </c>
      <c r="AC6093">
        <v>4.3148999999999997</v>
      </c>
      <c r="AD6093">
        <v>3.7970999999999999</v>
      </c>
      <c r="AE6093">
        <v>3.9358</v>
      </c>
      <c r="AG6093">
        <v>518.61</v>
      </c>
      <c r="AH6093">
        <v>1082.5</v>
      </c>
      <c r="AI6093">
        <v>9445.1409999999996</v>
      </c>
      <c r="AJ6093">
        <v>213.36799999999999</v>
      </c>
      <c r="AK6093">
        <v>564.35299999999995</v>
      </c>
      <c r="AL6093">
        <v>1350.4</v>
      </c>
      <c r="AM6093">
        <v>4511.3900000000003</v>
      </c>
      <c r="AN6093">
        <v>304.58999999999997</v>
      </c>
      <c r="AO6093">
        <v>3332</v>
      </c>
    </row>
    <row r="6094" spans="4:41" x14ac:dyDescent="0.3">
      <c r="D6094" s="1">
        <v>45772</v>
      </c>
      <c r="E6094">
        <v>1.1365000000000001</v>
      </c>
      <c r="F6094">
        <v>1.1714</v>
      </c>
      <c r="G6094">
        <v>1.3314999999999999</v>
      </c>
      <c r="H6094">
        <v>-2.5</v>
      </c>
      <c r="I6094">
        <v>2.4</v>
      </c>
      <c r="J6094">
        <v>2.2000000000000002</v>
      </c>
      <c r="K6094">
        <v>1.9</v>
      </c>
      <c r="L6094">
        <v>259.96600000000001</v>
      </c>
      <c r="M6094">
        <v>21.9681</v>
      </c>
      <c r="N6094">
        <v>24.84</v>
      </c>
      <c r="O6094">
        <v>63.02</v>
      </c>
      <c r="P6094">
        <v>2.0819999999999999</v>
      </c>
      <c r="Q6094">
        <v>3.5739999999999998</v>
      </c>
      <c r="R6094">
        <v>1.661</v>
      </c>
      <c r="S6094">
        <v>1.46</v>
      </c>
      <c r="T6094">
        <v>1.484</v>
      </c>
      <c r="U6094">
        <v>1.544</v>
      </c>
      <c r="V6094">
        <v>2.4689999999999999</v>
      </c>
      <c r="W6094">
        <v>1.7190000000000001</v>
      </c>
      <c r="X6094">
        <v>2.0169999999999999</v>
      </c>
      <c r="Y6094">
        <v>3.1880000000000002</v>
      </c>
      <c r="Z6094">
        <v>3.1230000000000002</v>
      </c>
      <c r="AA6094">
        <v>4.4790000000000001</v>
      </c>
      <c r="AB6094">
        <v>3.9424999999999999</v>
      </c>
      <c r="AC6094">
        <v>4.2352999999999996</v>
      </c>
      <c r="AD6094">
        <v>3.7480000000000002</v>
      </c>
      <c r="AE6094">
        <v>3.8593999999999999</v>
      </c>
      <c r="AG6094">
        <v>520.45000000000005</v>
      </c>
      <c r="AH6094">
        <v>1086.27</v>
      </c>
      <c r="AI6094">
        <v>9447.9089999999997</v>
      </c>
      <c r="AJ6094">
        <v>214.03200000000001</v>
      </c>
      <c r="AK6094">
        <v>566.58299999999997</v>
      </c>
      <c r="AL6094">
        <v>1356.44</v>
      </c>
      <c r="AM6094">
        <v>4573.1000000000004</v>
      </c>
      <c r="AN6094">
        <v>305.44</v>
      </c>
      <c r="AO6094">
        <v>3282.4</v>
      </c>
    </row>
    <row r="6095" spans="4:41" x14ac:dyDescent="0.3">
      <c r="D6095" s="1">
        <v>45775</v>
      </c>
      <c r="E6095">
        <v>1.1419999999999999</v>
      </c>
      <c r="F6095">
        <v>1.1769000000000001</v>
      </c>
      <c r="G6095">
        <v>1.3441000000000001</v>
      </c>
      <c r="H6095">
        <v>-2.5</v>
      </c>
      <c r="I6095">
        <v>2.4</v>
      </c>
      <c r="J6095">
        <v>2.2000000000000002</v>
      </c>
      <c r="K6095">
        <v>1.9</v>
      </c>
      <c r="L6095">
        <v>259.96600000000001</v>
      </c>
      <c r="M6095">
        <v>22.362100000000002</v>
      </c>
      <c r="N6095">
        <v>25.15</v>
      </c>
      <c r="O6095">
        <v>62.05</v>
      </c>
      <c r="P6095">
        <v>2.0659999999999998</v>
      </c>
      <c r="Q6095">
        <v>3.629</v>
      </c>
      <c r="R6095">
        <v>1.647</v>
      </c>
      <c r="S6095">
        <v>1.4710000000000001</v>
      </c>
      <c r="T6095">
        <v>1.4890000000000001</v>
      </c>
      <c r="U6095">
        <v>1.5409999999999999</v>
      </c>
      <c r="V6095">
        <v>2.5209999999999999</v>
      </c>
      <c r="W6095">
        <v>1.742</v>
      </c>
      <c r="X6095">
        <v>2.0590000000000002</v>
      </c>
      <c r="Y6095">
        <v>3.238</v>
      </c>
      <c r="Z6095">
        <v>3.181</v>
      </c>
      <c r="AA6095">
        <v>4.5090000000000003</v>
      </c>
      <c r="AB6095">
        <v>3.9154</v>
      </c>
      <c r="AC6095">
        <v>4.2081999999999997</v>
      </c>
      <c r="AD6095">
        <v>3.6928000000000001</v>
      </c>
      <c r="AE6095">
        <v>3.8127</v>
      </c>
      <c r="AG6095">
        <v>523.19000000000005</v>
      </c>
      <c r="AH6095">
        <v>1093.0899999999999</v>
      </c>
      <c r="AI6095">
        <v>9510.9889999999996</v>
      </c>
      <c r="AJ6095">
        <v>214.4</v>
      </c>
      <c r="AK6095">
        <v>568.60500000000002</v>
      </c>
      <c r="AL6095">
        <v>1363.77</v>
      </c>
      <c r="AM6095">
        <v>4612.4799999999996</v>
      </c>
      <c r="AN6095">
        <v>306.61</v>
      </c>
      <c r="AO6095">
        <v>3332.5</v>
      </c>
    </row>
    <row r="6096" spans="4:41" x14ac:dyDescent="0.3">
      <c r="D6096" s="1">
        <v>45776</v>
      </c>
      <c r="E6096">
        <v>1.1387</v>
      </c>
      <c r="F6096">
        <v>1.1775</v>
      </c>
      <c r="G6096">
        <v>1.3409</v>
      </c>
      <c r="H6096">
        <v>-2.5</v>
      </c>
      <c r="I6096">
        <v>2.4</v>
      </c>
      <c r="J6096">
        <v>2.2000000000000002</v>
      </c>
      <c r="K6096">
        <v>1.9</v>
      </c>
      <c r="L6096">
        <v>259.96600000000001</v>
      </c>
      <c r="M6096">
        <v>21.604800000000001</v>
      </c>
      <c r="N6096">
        <v>24.17</v>
      </c>
      <c r="O6096">
        <v>60.42</v>
      </c>
      <c r="P6096">
        <v>2.0760000000000001</v>
      </c>
      <c r="Q6096">
        <v>3.6070000000000002</v>
      </c>
      <c r="R6096">
        <v>1.6319999999999999</v>
      </c>
      <c r="S6096">
        <v>1.4850000000000001</v>
      </c>
      <c r="T6096">
        <v>1.476</v>
      </c>
      <c r="U6096">
        <v>1.5209999999999999</v>
      </c>
      <c r="V6096">
        <v>2.4969999999999999</v>
      </c>
      <c r="W6096">
        <v>1.736</v>
      </c>
      <c r="X6096">
        <v>2.044</v>
      </c>
      <c r="Y6096">
        <v>3.218</v>
      </c>
      <c r="Z6096">
        <v>3.1629999999999998</v>
      </c>
      <c r="AA6096">
        <v>4.4800000000000004</v>
      </c>
      <c r="AB6096">
        <v>3.8936000000000002</v>
      </c>
      <c r="AC6096">
        <v>4.1715999999999998</v>
      </c>
      <c r="AD6096">
        <v>3.6499000000000001</v>
      </c>
      <c r="AE6096">
        <v>3.7660999999999998</v>
      </c>
      <c r="AG6096">
        <v>525.09</v>
      </c>
      <c r="AH6096">
        <v>1097.8399999999999</v>
      </c>
      <c r="AI6096">
        <v>9563.5059999999994</v>
      </c>
      <c r="AJ6096">
        <v>214.63900000000001</v>
      </c>
      <c r="AK6096">
        <v>566.71699999999998</v>
      </c>
      <c r="AL6096">
        <v>1368.96</v>
      </c>
      <c r="AM6096">
        <v>4612.4799999999996</v>
      </c>
      <c r="AN6096">
        <v>307.33</v>
      </c>
      <c r="AO6096">
        <v>3333.6</v>
      </c>
    </row>
    <row r="6097" spans="4:41" x14ac:dyDescent="0.3">
      <c r="D6097" s="1">
        <v>45777</v>
      </c>
      <c r="E6097">
        <v>1.1328</v>
      </c>
      <c r="F6097">
        <v>1.1765000000000001</v>
      </c>
      <c r="G6097">
        <v>1.3329</v>
      </c>
      <c r="H6097">
        <v>-2.7</v>
      </c>
      <c r="I6097">
        <v>2.2999999999999998</v>
      </c>
      <c r="J6097">
        <v>2.2000000000000002</v>
      </c>
      <c r="K6097">
        <v>0.7</v>
      </c>
      <c r="L6097">
        <v>259.51799999999997</v>
      </c>
      <c r="M6097">
        <v>22.471399999999999</v>
      </c>
      <c r="N6097">
        <v>24.7</v>
      </c>
      <c r="O6097">
        <v>58.21</v>
      </c>
      <c r="P6097">
        <v>2.0489999999999999</v>
      </c>
      <c r="Q6097">
        <v>3.5640000000000001</v>
      </c>
      <c r="R6097">
        <v>1.6279999999999999</v>
      </c>
      <c r="S6097">
        <v>1.4630000000000001</v>
      </c>
      <c r="T6097">
        <v>1.462</v>
      </c>
      <c r="U6097">
        <v>1.5089999999999999</v>
      </c>
      <c r="V6097">
        <v>2.444</v>
      </c>
      <c r="W6097">
        <v>1.6859999999999999</v>
      </c>
      <c r="X6097">
        <v>1.9850000000000001</v>
      </c>
      <c r="Y6097">
        <v>3.1669999999999998</v>
      </c>
      <c r="Z6097">
        <v>3.113</v>
      </c>
      <c r="AA6097">
        <v>4.4409999999999998</v>
      </c>
      <c r="AB6097">
        <v>3.8504</v>
      </c>
      <c r="AC6097">
        <v>4.1619000000000002</v>
      </c>
      <c r="AD6097">
        <v>3.6027</v>
      </c>
      <c r="AE6097">
        <v>3.7263999999999999</v>
      </c>
      <c r="AG6097">
        <v>527.48</v>
      </c>
      <c r="AH6097">
        <v>1101.54</v>
      </c>
      <c r="AI6097">
        <v>9576.9940000000006</v>
      </c>
      <c r="AJ6097">
        <v>209.726</v>
      </c>
      <c r="AK6097">
        <v>567.03099999999995</v>
      </c>
      <c r="AL6097">
        <v>1380.92</v>
      </c>
      <c r="AM6097">
        <v>4641.96</v>
      </c>
      <c r="AN6097">
        <v>307.54000000000002</v>
      </c>
      <c r="AO6097">
        <v>3319.1</v>
      </c>
    </row>
    <row r="6098" spans="4:41" x14ac:dyDescent="0.3">
      <c r="D6098" s="1">
        <v>45778</v>
      </c>
      <c r="E6098">
        <v>1.129</v>
      </c>
      <c r="F6098">
        <v>1.1758</v>
      </c>
      <c r="G6098">
        <v>1.3278000000000001</v>
      </c>
      <c r="H6098">
        <v>-2.7</v>
      </c>
      <c r="I6098">
        <v>2.2999999999999998</v>
      </c>
      <c r="J6098">
        <v>2.2000000000000002</v>
      </c>
      <c r="K6098">
        <v>0.7</v>
      </c>
      <c r="L6098">
        <v>259.51799999999997</v>
      </c>
      <c r="M6098">
        <v>22.471399999999999</v>
      </c>
      <c r="N6098">
        <v>24.6</v>
      </c>
      <c r="O6098">
        <v>59.24</v>
      </c>
      <c r="P6098">
        <v>2.0489999999999999</v>
      </c>
      <c r="Q6098">
        <v>3.5640000000000001</v>
      </c>
      <c r="R6098">
        <v>1.6279999999999999</v>
      </c>
      <c r="S6098">
        <v>1.4630000000000001</v>
      </c>
      <c r="T6098">
        <v>1.462</v>
      </c>
      <c r="U6098">
        <v>1.5089999999999999</v>
      </c>
      <c r="V6098">
        <v>2.444</v>
      </c>
      <c r="W6098">
        <v>1.6859999999999999</v>
      </c>
      <c r="X6098">
        <v>1.9850000000000001</v>
      </c>
      <c r="Y6098">
        <v>3.1669999999999998</v>
      </c>
      <c r="Z6098">
        <v>3.113</v>
      </c>
      <c r="AA6098">
        <v>4.4809999999999999</v>
      </c>
      <c r="AB6098">
        <v>3.9198</v>
      </c>
      <c r="AC6098">
        <v>4.2176</v>
      </c>
      <c r="AD6098">
        <v>3.6987000000000001</v>
      </c>
      <c r="AE6098">
        <v>3.8039000000000001</v>
      </c>
      <c r="AG6098">
        <v>527.6</v>
      </c>
      <c r="AH6098">
        <v>1093.53</v>
      </c>
      <c r="AI6098">
        <v>9528.0869999999995</v>
      </c>
      <c r="AJ6098">
        <v>208.12899999999999</v>
      </c>
      <c r="AK6098">
        <v>565.83500000000004</v>
      </c>
      <c r="AL6098">
        <v>1380.79</v>
      </c>
      <c r="AM6098">
        <v>4663.09</v>
      </c>
      <c r="AN6098">
        <v>306.58999999999997</v>
      </c>
      <c r="AO6098">
        <v>3222.2</v>
      </c>
    </row>
    <row r="6099" spans="4:41" x14ac:dyDescent="0.3">
      <c r="D6099" s="1">
        <v>45779</v>
      </c>
      <c r="E6099">
        <v>1.1296999999999999</v>
      </c>
      <c r="F6099">
        <v>1.1745000000000001</v>
      </c>
      <c r="G6099">
        <v>1.3271999999999999</v>
      </c>
      <c r="H6099">
        <v>-2.7</v>
      </c>
      <c r="I6099">
        <v>2.2999999999999998</v>
      </c>
      <c r="J6099">
        <v>2.2000000000000002</v>
      </c>
      <c r="K6099">
        <v>0.7</v>
      </c>
      <c r="L6099">
        <v>259.51799999999997</v>
      </c>
      <c r="M6099">
        <v>20.5365</v>
      </c>
      <c r="N6099">
        <v>22.68</v>
      </c>
      <c r="O6099">
        <v>58.29</v>
      </c>
      <c r="P6099">
        <v>2.0449999999999999</v>
      </c>
      <c r="Q6099">
        <v>3.6360000000000001</v>
      </c>
      <c r="R6099">
        <v>1.6279999999999999</v>
      </c>
      <c r="S6099">
        <v>1.4630000000000001</v>
      </c>
      <c r="T6099">
        <v>1.462</v>
      </c>
      <c r="U6099">
        <v>1.5089999999999999</v>
      </c>
      <c r="V6099">
        <v>2.5329999999999999</v>
      </c>
      <c r="W6099">
        <v>1.762</v>
      </c>
      <c r="X6099">
        <v>2.08</v>
      </c>
      <c r="Y6099">
        <v>3.2490000000000001</v>
      </c>
      <c r="Z6099">
        <v>3.19</v>
      </c>
      <c r="AA6099">
        <v>4.508</v>
      </c>
      <c r="AB6099">
        <v>4.0019999999999998</v>
      </c>
      <c r="AC6099">
        <v>4.3083</v>
      </c>
      <c r="AD6099">
        <v>3.8239000000000001</v>
      </c>
      <c r="AE6099">
        <v>3.9184000000000001</v>
      </c>
      <c r="AG6099">
        <v>536.42999999999995</v>
      </c>
      <c r="AH6099">
        <v>1120.8399999999999</v>
      </c>
      <c r="AI6099">
        <v>9657.2090000000007</v>
      </c>
      <c r="AJ6099">
        <v>214.49199999999999</v>
      </c>
      <c r="AK6099">
        <v>568.28</v>
      </c>
      <c r="AL6099">
        <v>1411.54</v>
      </c>
      <c r="AM6099">
        <v>4677.62</v>
      </c>
      <c r="AN6099">
        <v>304.7</v>
      </c>
      <c r="AO6099">
        <v>3243.3</v>
      </c>
    </row>
    <row r="6100" spans="4:41" x14ac:dyDescent="0.3">
      <c r="D6100" s="1">
        <v>45782</v>
      </c>
      <c r="E6100">
        <v>1.1315</v>
      </c>
      <c r="F6100">
        <v>1.175</v>
      </c>
      <c r="G6100">
        <v>1.3295999999999999</v>
      </c>
      <c r="H6100">
        <v>-2.7</v>
      </c>
      <c r="I6100">
        <v>2.2999999999999998</v>
      </c>
      <c r="J6100">
        <v>2.2000000000000002</v>
      </c>
      <c r="K6100">
        <v>0.7</v>
      </c>
      <c r="L6100">
        <v>259.51799999999997</v>
      </c>
      <c r="M6100">
        <v>20.2803</v>
      </c>
      <c r="N6100">
        <v>23.64</v>
      </c>
      <c r="O6100">
        <v>57.13</v>
      </c>
      <c r="P6100">
        <v>2.0390000000000001</v>
      </c>
      <c r="Q6100">
        <v>3.6030000000000002</v>
      </c>
      <c r="R6100">
        <v>1.6279999999999999</v>
      </c>
      <c r="S6100">
        <v>1.4630000000000001</v>
      </c>
      <c r="T6100">
        <v>1.462</v>
      </c>
      <c r="U6100">
        <v>1.5089999999999999</v>
      </c>
      <c r="V6100">
        <v>2.5169999999999999</v>
      </c>
      <c r="W6100">
        <v>1.752</v>
      </c>
      <c r="X6100">
        <v>2.06</v>
      </c>
      <c r="Y6100">
        <v>3.2360000000000002</v>
      </c>
      <c r="Z6100">
        <v>3.1680000000000001</v>
      </c>
      <c r="AA6100">
        <v>4.508</v>
      </c>
      <c r="AB6100">
        <v>4.0204000000000004</v>
      </c>
      <c r="AC6100">
        <v>4.3433000000000002</v>
      </c>
      <c r="AD6100">
        <v>3.8323</v>
      </c>
      <c r="AE6100">
        <v>3.9392999999999998</v>
      </c>
      <c r="AG6100">
        <v>537.30999999999995</v>
      </c>
      <c r="AH6100">
        <v>1120.68</v>
      </c>
      <c r="AI6100">
        <v>9646.3349999999991</v>
      </c>
      <c r="AJ6100">
        <v>213.35599999999999</v>
      </c>
      <c r="AK6100">
        <v>563.09100000000001</v>
      </c>
      <c r="AL6100">
        <v>1423.26</v>
      </c>
      <c r="AM6100">
        <v>4677.62</v>
      </c>
      <c r="AN6100">
        <v>304.55</v>
      </c>
      <c r="AO6100">
        <v>3322.3</v>
      </c>
    </row>
    <row r="6101" spans="4:41" x14ac:dyDescent="0.3">
      <c r="D6101" s="1">
        <v>45783</v>
      </c>
      <c r="E6101">
        <v>1.137</v>
      </c>
      <c r="F6101">
        <v>1.1759999999999999</v>
      </c>
      <c r="G6101">
        <v>1.3369</v>
      </c>
      <c r="H6101">
        <v>-2.7</v>
      </c>
      <c r="I6101">
        <v>2.2999999999999998</v>
      </c>
      <c r="J6101">
        <v>2.2000000000000002</v>
      </c>
      <c r="K6101">
        <v>0.7</v>
      </c>
      <c r="L6101">
        <v>259.51799999999997</v>
      </c>
      <c r="M6101">
        <v>20.787600000000001</v>
      </c>
      <c r="N6101">
        <v>24.76</v>
      </c>
      <c r="O6101">
        <v>59.09</v>
      </c>
      <c r="P6101">
        <v>2.0449999999999999</v>
      </c>
      <c r="Q6101">
        <v>3.6269999999999998</v>
      </c>
      <c r="R6101">
        <v>1.627</v>
      </c>
      <c r="S6101">
        <v>1.468</v>
      </c>
      <c r="T6101">
        <v>1.464</v>
      </c>
      <c r="U6101">
        <v>1.5149999999999999</v>
      </c>
      <c r="V6101">
        <v>2.54</v>
      </c>
      <c r="W6101">
        <v>1.742</v>
      </c>
      <c r="X6101">
        <v>2.0640000000000001</v>
      </c>
      <c r="Y6101">
        <v>3.2589999999999999</v>
      </c>
      <c r="Z6101">
        <v>3.1920000000000002</v>
      </c>
      <c r="AA6101">
        <v>4.5140000000000002</v>
      </c>
      <c r="AB6101">
        <v>3.9851999999999999</v>
      </c>
      <c r="AC6101">
        <v>4.2946</v>
      </c>
      <c r="AD6101">
        <v>3.7827000000000002</v>
      </c>
      <c r="AE6101">
        <v>3.8923000000000001</v>
      </c>
      <c r="AG6101">
        <v>536.35</v>
      </c>
      <c r="AH6101">
        <v>1119.21</v>
      </c>
      <c r="AI6101">
        <v>9692.1589999999997</v>
      </c>
      <c r="AJ6101">
        <v>209.80500000000001</v>
      </c>
      <c r="AK6101">
        <v>564.17899999999997</v>
      </c>
      <c r="AL6101">
        <v>1419.54</v>
      </c>
      <c r="AM6101">
        <v>4677.62</v>
      </c>
      <c r="AN6101">
        <v>305.27</v>
      </c>
      <c r="AO6101">
        <v>3422.8</v>
      </c>
    </row>
    <row r="6102" spans="4:41" x14ac:dyDescent="0.3">
      <c r="D6102" s="1">
        <v>45784</v>
      </c>
      <c r="E6102">
        <v>1.1301000000000001</v>
      </c>
      <c r="F6102">
        <v>1.1760999999999999</v>
      </c>
      <c r="G6102">
        <v>1.3291999999999999</v>
      </c>
      <c r="H6102">
        <v>-2.7</v>
      </c>
      <c r="I6102">
        <v>2.2999999999999998</v>
      </c>
      <c r="J6102">
        <v>2.2000000000000002</v>
      </c>
      <c r="K6102">
        <v>0.7</v>
      </c>
      <c r="L6102">
        <v>259.51799999999997</v>
      </c>
      <c r="M6102">
        <v>21.662199999999999</v>
      </c>
      <c r="N6102">
        <v>23.55</v>
      </c>
      <c r="O6102">
        <v>58.07</v>
      </c>
      <c r="P6102">
        <v>2.0390000000000001</v>
      </c>
      <c r="Q6102">
        <v>3.548</v>
      </c>
      <c r="R6102">
        <v>1.64</v>
      </c>
      <c r="S6102">
        <v>1.45</v>
      </c>
      <c r="T6102">
        <v>1.45</v>
      </c>
      <c r="U6102">
        <v>1.514</v>
      </c>
      <c r="V6102">
        <v>2.4750000000000001</v>
      </c>
      <c r="W6102">
        <v>1.7130000000000001</v>
      </c>
      <c r="X6102">
        <v>2.0129999999999999</v>
      </c>
      <c r="Y6102">
        <v>3.1949999999999998</v>
      </c>
      <c r="Z6102">
        <v>3.129</v>
      </c>
      <c r="AA6102">
        <v>4.46</v>
      </c>
      <c r="AB6102">
        <v>3.9983</v>
      </c>
      <c r="AC6102">
        <v>4.2694000000000001</v>
      </c>
      <c r="AD6102">
        <v>3.7765</v>
      </c>
      <c r="AE6102">
        <v>3.8626</v>
      </c>
      <c r="AG6102">
        <v>533.47</v>
      </c>
      <c r="AH6102">
        <v>1115.76</v>
      </c>
      <c r="AI6102">
        <v>9642.7019999999993</v>
      </c>
      <c r="AJ6102">
        <v>212.881</v>
      </c>
      <c r="AK6102">
        <v>564.88499999999999</v>
      </c>
      <c r="AL6102">
        <v>1419.53</v>
      </c>
      <c r="AM6102">
        <v>4692.2</v>
      </c>
      <c r="AN6102">
        <v>305.95</v>
      </c>
      <c r="AO6102">
        <v>3391.9</v>
      </c>
    </row>
    <row r="6103" spans="4:41" x14ac:dyDescent="0.3">
      <c r="D6103" s="1">
        <v>45785</v>
      </c>
      <c r="E6103">
        <v>1.1228</v>
      </c>
      <c r="F6103">
        <v>1.1797</v>
      </c>
      <c r="G6103">
        <v>1.3246</v>
      </c>
      <c r="H6103">
        <v>-2.7</v>
      </c>
      <c r="I6103">
        <v>2.2999999999999998</v>
      </c>
      <c r="J6103">
        <v>2.2000000000000002</v>
      </c>
      <c r="K6103">
        <v>0.7</v>
      </c>
      <c r="L6103">
        <v>259.51799999999997</v>
      </c>
      <c r="M6103">
        <v>20.421500000000002</v>
      </c>
      <c r="N6103">
        <v>22.48</v>
      </c>
      <c r="O6103">
        <v>59.91</v>
      </c>
      <c r="P6103">
        <v>2.036</v>
      </c>
      <c r="Q6103">
        <v>3.5830000000000002</v>
      </c>
      <c r="R6103">
        <v>1.629</v>
      </c>
      <c r="S6103">
        <v>1.427</v>
      </c>
      <c r="T6103">
        <v>1.4219999999999999</v>
      </c>
      <c r="U6103">
        <v>1.4870000000000001</v>
      </c>
      <c r="V6103">
        <v>2.5350000000000001</v>
      </c>
      <c r="W6103">
        <v>1.7729999999999999</v>
      </c>
      <c r="X6103">
        <v>2.08</v>
      </c>
      <c r="Y6103">
        <v>3.2410000000000001</v>
      </c>
      <c r="Z6103">
        <v>3.1760000000000002</v>
      </c>
      <c r="AA6103">
        <v>4.5460000000000003</v>
      </c>
      <c r="AB6103">
        <v>4.0597000000000003</v>
      </c>
      <c r="AC6103">
        <v>4.3784999999999998</v>
      </c>
      <c r="AD6103">
        <v>3.8738999999999999</v>
      </c>
      <c r="AE6103">
        <v>3.9847999999999999</v>
      </c>
      <c r="AG6103">
        <v>535.63</v>
      </c>
      <c r="AH6103">
        <v>1112.1199999999999</v>
      </c>
      <c r="AI6103">
        <v>9571.9259999999995</v>
      </c>
      <c r="AJ6103">
        <v>212.36199999999999</v>
      </c>
      <c r="AK6103">
        <v>573.61699999999996</v>
      </c>
      <c r="AL6103">
        <v>1411.96</v>
      </c>
      <c r="AM6103">
        <v>4696.6499999999996</v>
      </c>
      <c r="AN6103">
        <v>303.93</v>
      </c>
      <c r="AO6103">
        <v>3306</v>
      </c>
    </row>
    <row r="6104" spans="4:41" x14ac:dyDescent="0.3">
      <c r="D6104" s="1">
        <v>45786</v>
      </c>
      <c r="E6104">
        <v>1.125</v>
      </c>
      <c r="F6104">
        <v>1.1825000000000001</v>
      </c>
      <c r="G6104">
        <v>1.3306</v>
      </c>
      <c r="H6104">
        <v>-2.7</v>
      </c>
      <c r="I6104">
        <v>2.2999999999999998</v>
      </c>
      <c r="J6104">
        <v>2.2000000000000002</v>
      </c>
      <c r="K6104">
        <v>0.7</v>
      </c>
      <c r="L6104">
        <v>259.51799999999997</v>
      </c>
      <c r="M6104">
        <v>20.518799999999999</v>
      </c>
      <c r="N6104">
        <v>21.9</v>
      </c>
      <c r="O6104">
        <v>61.02</v>
      </c>
      <c r="P6104">
        <v>2.024</v>
      </c>
      <c r="Q6104">
        <v>3.609</v>
      </c>
      <c r="R6104">
        <v>1.635</v>
      </c>
      <c r="S6104">
        <v>1.4159999999999999</v>
      </c>
      <c r="T6104">
        <v>1.4379999999999999</v>
      </c>
      <c r="U6104">
        <v>1.492</v>
      </c>
      <c r="V6104">
        <v>2.5619999999999998</v>
      </c>
      <c r="W6104">
        <v>1.7849999999999999</v>
      </c>
      <c r="X6104">
        <v>2.0990000000000002</v>
      </c>
      <c r="Y6104">
        <v>3.2650000000000001</v>
      </c>
      <c r="Z6104">
        <v>3.206</v>
      </c>
      <c r="AA6104">
        <v>4.5670000000000002</v>
      </c>
      <c r="AB6104">
        <v>4.056</v>
      </c>
      <c r="AC6104">
        <v>4.3784999999999998</v>
      </c>
      <c r="AD6104">
        <v>3.891</v>
      </c>
      <c r="AE6104">
        <v>4.0007000000000001</v>
      </c>
      <c r="AG6104">
        <v>537.96</v>
      </c>
      <c r="AH6104">
        <v>1116.6199999999999</v>
      </c>
      <c r="AI6104">
        <v>9598.1029999999992</v>
      </c>
      <c r="AJ6104">
        <v>218.23400000000001</v>
      </c>
      <c r="AK6104">
        <v>577.36900000000003</v>
      </c>
      <c r="AL6104">
        <v>1417.27</v>
      </c>
      <c r="AM6104">
        <v>4757.16</v>
      </c>
      <c r="AN6104">
        <v>304.01</v>
      </c>
      <c r="AO6104">
        <v>3344</v>
      </c>
    </row>
    <row r="6105" spans="4:41" x14ac:dyDescent="0.3">
      <c r="D6105" s="1">
        <v>45789</v>
      </c>
      <c r="E6105">
        <v>1.1087</v>
      </c>
      <c r="F6105">
        <v>1.1883999999999999</v>
      </c>
      <c r="G6105">
        <v>1.3176000000000001</v>
      </c>
      <c r="H6105">
        <v>-2.7</v>
      </c>
      <c r="I6105">
        <v>2.2999999999999998</v>
      </c>
      <c r="J6105">
        <v>2.2000000000000002</v>
      </c>
      <c r="K6105">
        <v>0.7</v>
      </c>
      <c r="L6105">
        <v>259.51799999999997</v>
      </c>
      <c r="M6105">
        <v>18.1951</v>
      </c>
      <c r="N6105">
        <v>18.39</v>
      </c>
      <c r="O6105">
        <v>61.95</v>
      </c>
      <c r="P6105">
        <v>2.0670000000000002</v>
      </c>
      <c r="Q6105">
        <v>3.677</v>
      </c>
      <c r="R6105">
        <v>1.681</v>
      </c>
      <c r="S6105">
        <v>1.417</v>
      </c>
      <c r="T6105">
        <v>1.4359999999999999</v>
      </c>
      <c r="U6105">
        <v>1.52</v>
      </c>
      <c r="V6105">
        <v>2.6480000000000001</v>
      </c>
      <c r="W6105">
        <v>1.913</v>
      </c>
      <c r="X6105">
        <v>2.222</v>
      </c>
      <c r="Y6105">
        <v>3.327</v>
      </c>
      <c r="Z6105">
        <v>3.274</v>
      </c>
      <c r="AA6105">
        <v>4.6429999999999998</v>
      </c>
      <c r="AB6105">
        <v>4.1147</v>
      </c>
      <c r="AC6105">
        <v>4.4709000000000003</v>
      </c>
      <c r="AD6105">
        <v>4.0103</v>
      </c>
      <c r="AE6105">
        <v>4.1100000000000003</v>
      </c>
      <c r="AG6105">
        <v>544.49</v>
      </c>
      <c r="AH6105">
        <v>1115.07</v>
      </c>
      <c r="AI6105">
        <v>9576.5769999999993</v>
      </c>
      <c r="AJ6105">
        <v>215.3</v>
      </c>
      <c r="AK6105">
        <v>575.79700000000003</v>
      </c>
      <c r="AL6105">
        <v>1453.66</v>
      </c>
      <c r="AM6105">
        <v>4772.1099999999997</v>
      </c>
      <c r="AN6105">
        <v>302.32</v>
      </c>
      <c r="AO6105">
        <v>3228</v>
      </c>
    </row>
    <row r="6106" spans="4:41" x14ac:dyDescent="0.3">
      <c r="D6106" s="1">
        <v>45790</v>
      </c>
      <c r="E6106">
        <v>1.1185</v>
      </c>
      <c r="F6106">
        <v>1.1896</v>
      </c>
      <c r="G6106">
        <v>1.3306</v>
      </c>
      <c r="H6106">
        <v>-2.7</v>
      </c>
      <c r="I6106">
        <v>2.2999999999999998</v>
      </c>
      <c r="J6106">
        <v>2.2000000000000002</v>
      </c>
      <c r="K6106">
        <v>0.7</v>
      </c>
      <c r="L6106">
        <v>259.51799999999997</v>
      </c>
      <c r="M6106">
        <v>16.561800000000002</v>
      </c>
      <c r="N6106">
        <v>18.22</v>
      </c>
      <c r="O6106">
        <v>63.67</v>
      </c>
      <c r="P6106">
        <v>2.1070000000000002</v>
      </c>
      <c r="Q6106">
        <v>3.698</v>
      </c>
      <c r="R6106">
        <v>1.661</v>
      </c>
      <c r="S6106">
        <v>1.4159999999999999</v>
      </c>
      <c r="T6106">
        <v>1.4359999999999999</v>
      </c>
      <c r="U6106">
        <v>1.514</v>
      </c>
      <c r="V6106">
        <v>2.68</v>
      </c>
      <c r="W6106">
        <v>1.9359999999999999</v>
      </c>
      <c r="X6106">
        <v>2.2450000000000001</v>
      </c>
      <c r="Y6106">
        <v>3.355</v>
      </c>
      <c r="Z6106">
        <v>3.2989999999999999</v>
      </c>
      <c r="AA6106">
        <v>4.67</v>
      </c>
      <c r="AB6106">
        <v>4.1116999999999999</v>
      </c>
      <c r="AC6106">
        <v>4.4649999999999999</v>
      </c>
      <c r="AD6106">
        <v>4.0000999999999998</v>
      </c>
      <c r="AE6106">
        <v>4.0976999999999997</v>
      </c>
      <c r="AG6106">
        <v>545.16999999999996</v>
      </c>
      <c r="AH6106">
        <v>1121.76</v>
      </c>
      <c r="AI6106">
        <v>9608.8510000000006</v>
      </c>
      <c r="AJ6106">
        <v>218.02199999999999</v>
      </c>
      <c r="AK6106">
        <v>588.85900000000004</v>
      </c>
      <c r="AL6106">
        <v>1441.99</v>
      </c>
      <c r="AM6106">
        <v>4824.43</v>
      </c>
      <c r="AN6106">
        <v>301.83999999999997</v>
      </c>
      <c r="AO6106">
        <v>3247.8</v>
      </c>
    </row>
    <row r="6107" spans="4:41" x14ac:dyDescent="0.3">
      <c r="D6107" s="1">
        <v>45791</v>
      </c>
      <c r="E6107">
        <v>1.1174999999999999</v>
      </c>
      <c r="F6107">
        <v>1.1869000000000001</v>
      </c>
      <c r="G6107">
        <v>1.3263</v>
      </c>
      <c r="H6107">
        <v>-2.7</v>
      </c>
      <c r="I6107">
        <v>2.2999999999999998</v>
      </c>
      <c r="J6107">
        <v>2.2000000000000002</v>
      </c>
      <c r="K6107">
        <v>0.7</v>
      </c>
      <c r="L6107">
        <v>259.51799999999997</v>
      </c>
      <c r="M6107">
        <v>17.209199999999999</v>
      </c>
      <c r="N6107">
        <v>18.62</v>
      </c>
      <c r="O6107">
        <v>63.15</v>
      </c>
      <c r="P6107">
        <v>2.16</v>
      </c>
      <c r="Q6107">
        <v>3.7109999999999999</v>
      </c>
      <c r="R6107">
        <v>1.671</v>
      </c>
      <c r="S6107">
        <v>1.4239999999999999</v>
      </c>
      <c r="T6107">
        <v>1.446</v>
      </c>
      <c r="U6107">
        <v>1.5249999999999999</v>
      </c>
      <c r="V6107">
        <v>2.6989999999999998</v>
      </c>
      <c r="W6107">
        <v>1.94</v>
      </c>
      <c r="X6107">
        <v>2.2690000000000001</v>
      </c>
      <c r="Y6107">
        <v>3.379</v>
      </c>
      <c r="Z6107">
        <v>3.3180000000000001</v>
      </c>
      <c r="AA6107">
        <v>4.7130000000000001</v>
      </c>
      <c r="AB6107">
        <v>4.1317000000000004</v>
      </c>
      <c r="AC6107">
        <v>4.5362999999999998</v>
      </c>
      <c r="AD6107">
        <v>4.0507999999999997</v>
      </c>
      <c r="AE6107">
        <v>4.1668000000000003</v>
      </c>
      <c r="AG6107">
        <v>543.88</v>
      </c>
      <c r="AH6107">
        <v>1124.51</v>
      </c>
      <c r="AI6107">
        <v>9624.17</v>
      </c>
      <c r="AJ6107">
        <v>219.24199999999999</v>
      </c>
      <c r="AK6107">
        <v>591.76400000000001</v>
      </c>
      <c r="AL6107">
        <v>1467.8</v>
      </c>
      <c r="AM6107">
        <v>4809.0200000000004</v>
      </c>
      <c r="AN6107">
        <v>301.19</v>
      </c>
      <c r="AO6107">
        <v>3188.3</v>
      </c>
    </row>
    <row r="6108" spans="4:41" x14ac:dyDescent="0.3">
      <c r="D6108" s="1">
        <v>45792</v>
      </c>
      <c r="E6108">
        <v>1.1187</v>
      </c>
      <c r="F6108">
        <v>1.1894</v>
      </c>
      <c r="G6108">
        <v>1.3305</v>
      </c>
      <c r="H6108">
        <v>-2.7</v>
      </c>
      <c r="I6108">
        <v>2.2999999999999998</v>
      </c>
      <c r="J6108">
        <v>2.2000000000000002</v>
      </c>
      <c r="K6108">
        <v>0.7</v>
      </c>
      <c r="L6108">
        <v>259.51799999999997</v>
      </c>
      <c r="M6108">
        <v>16.6144</v>
      </c>
      <c r="N6108">
        <v>17.829999999999998</v>
      </c>
      <c r="O6108">
        <v>61.62</v>
      </c>
      <c r="P6108">
        <v>2.161</v>
      </c>
      <c r="Q6108">
        <v>3.6269999999999998</v>
      </c>
      <c r="R6108">
        <v>1.6759999999999999</v>
      </c>
      <c r="S6108">
        <v>1.4430000000000001</v>
      </c>
      <c r="T6108">
        <v>1.4630000000000001</v>
      </c>
      <c r="U6108">
        <v>1.544</v>
      </c>
      <c r="V6108">
        <v>2.6219999999999999</v>
      </c>
      <c r="W6108">
        <v>1.88</v>
      </c>
      <c r="X6108">
        <v>2.19</v>
      </c>
      <c r="Y6108">
        <v>3.2949999999999999</v>
      </c>
      <c r="Z6108">
        <v>3.2370000000000001</v>
      </c>
      <c r="AA6108">
        <v>4.66</v>
      </c>
      <c r="AB6108">
        <v>4.0881999999999996</v>
      </c>
      <c r="AC6108">
        <v>4.4314999999999998</v>
      </c>
      <c r="AD6108">
        <v>3.9607999999999999</v>
      </c>
      <c r="AE6108">
        <v>4.0537000000000001</v>
      </c>
      <c r="AG6108">
        <v>546.95000000000005</v>
      </c>
      <c r="AH6108">
        <v>1129.06</v>
      </c>
      <c r="AI6108">
        <v>9686.1689999999999</v>
      </c>
      <c r="AJ6108">
        <v>217.315</v>
      </c>
      <c r="AK6108">
        <v>589.99699999999996</v>
      </c>
      <c r="AL6108">
        <v>1468.34</v>
      </c>
      <c r="AM6108">
        <v>4766.68</v>
      </c>
      <c r="AN6108">
        <v>302.68</v>
      </c>
      <c r="AO6108">
        <v>3226.6</v>
      </c>
    </row>
    <row r="6109" spans="4:41" x14ac:dyDescent="0.3">
      <c r="D6109" s="1">
        <v>45793</v>
      </c>
      <c r="E6109">
        <v>1.1163000000000001</v>
      </c>
      <c r="F6109">
        <v>1.1898</v>
      </c>
      <c r="G6109">
        <v>1.3283</v>
      </c>
      <c r="H6109">
        <v>-2.7</v>
      </c>
      <c r="I6109">
        <v>2.2999999999999998</v>
      </c>
      <c r="J6109">
        <v>2.2000000000000002</v>
      </c>
      <c r="K6109">
        <v>0.7</v>
      </c>
      <c r="L6109">
        <v>259.51799999999997</v>
      </c>
      <c r="M6109">
        <v>16.36</v>
      </c>
      <c r="N6109">
        <v>17.239999999999998</v>
      </c>
      <c r="O6109">
        <v>62.49</v>
      </c>
      <c r="P6109">
        <v>2.1419999999999999</v>
      </c>
      <c r="Q6109">
        <v>3.5960000000000001</v>
      </c>
      <c r="R6109">
        <v>1.6819999999999999</v>
      </c>
      <c r="S6109">
        <v>1.4550000000000001</v>
      </c>
      <c r="T6109">
        <v>1.4770000000000001</v>
      </c>
      <c r="U6109">
        <v>1.56</v>
      </c>
      <c r="V6109">
        <v>2.59</v>
      </c>
      <c r="W6109">
        <v>1.855</v>
      </c>
      <c r="X6109">
        <v>2.1549999999999998</v>
      </c>
      <c r="Y6109">
        <v>3.2629999999999999</v>
      </c>
      <c r="Z6109">
        <v>3.214</v>
      </c>
      <c r="AA6109">
        <v>4.649</v>
      </c>
      <c r="AB6109">
        <v>4.1195000000000004</v>
      </c>
      <c r="AC6109">
        <v>4.4770000000000003</v>
      </c>
      <c r="AD6109">
        <v>3.9994999999999998</v>
      </c>
      <c r="AE6109">
        <v>4.0928000000000004</v>
      </c>
      <c r="AG6109">
        <v>549.26</v>
      </c>
      <c r="AH6109">
        <v>1130.92</v>
      </c>
      <c r="AI6109">
        <v>9731.5470000000005</v>
      </c>
      <c r="AJ6109">
        <v>216.48500000000001</v>
      </c>
      <c r="AK6109">
        <v>585.16999999999996</v>
      </c>
      <c r="AL6109">
        <v>1468.23</v>
      </c>
      <c r="AM6109">
        <v>4769.28</v>
      </c>
      <c r="AN6109">
        <v>302.93</v>
      </c>
      <c r="AO6109">
        <v>3187.2</v>
      </c>
    </row>
    <row r="6110" spans="4:41" x14ac:dyDescent="0.3">
      <c r="D6110" s="1">
        <v>45796</v>
      </c>
      <c r="E6110">
        <v>1.1240000000000001</v>
      </c>
      <c r="F6110">
        <v>1.1884999999999999</v>
      </c>
      <c r="G6110">
        <v>1.3361000000000001</v>
      </c>
      <c r="H6110">
        <v>-2.7</v>
      </c>
      <c r="I6110">
        <v>2.2999999999999998</v>
      </c>
      <c r="J6110">
        <v>2.2000000000000002</v>
      </c>
      <c r="K6110">
        <v>0.7</v>
      </c>
      <c r="L6110">
        <v>259.51799999999997</v>
      </c>
      <c r="M6110">
        <v>16.8065</v>
      </c>
      <c r="N6110">
        <v>18.14</v>
      </c>
      <c r="O6110">
        <v>62.69</v>
      </c>
      <c r="P6110">
        <v>2.0939999999999999</v>
      </c>
      <c r="Q6110">
        <v>3.597</v>
      </c>
      <c r="R6110">
        <v>1.66</v>
      </c>
      <c r="S6110">
        <v>1.448</v>
      </c>
      <c r="T6110">
        <v>1.466</v>
      </c>
      <c r="U6110">
        <v>1.5760000000000001</v>
      </c>
      <c r="V6110">
        <v>2.5880000000000001</v>
      </c>
      <c r="W6110">
        <v>1.843</v>
      </c>
      <c r="X6110">
        <v>2.149</v>
      </c>
      <c r="Y6110">
        <v>3.26</v>
      </c>
      <c r="Z6110">
        <v>3.2120000000000002</v>
      </c>
      <c r="AA6110">
        <v>4.6639999999999997</v>
      </c>
      <c r="AB6110">
        <v>4.1111000000000004</v>
      </c>
      <c r="AC6110">
        <v>4.4474</v>
      </c>
      <c r="AD6110">
        <v>3.9765000000000001</v>
      </c>
      <c r="AE6110">
        <v>4.0629</v>
      </c>
      <c r="AG6110">
        <v>549.98</v>
      </c>
      <c r="AH6110">
        <v>1144.02</v>
      </c>
      <c r="AI6110">
        <v>9822.1980000000003</v>
      </c>
      <c r="AJ6110">
        <v>216.89599999999999</v>
      </c>
      <c r="AK6110">
        <v>591.90099999999995</v>
      </c>
      <c r="AL6110">
        <v>1457.78</v>
      </c>
      <c r="AM6110">
        <v>4765.71</v>
      </c>
      <c r="AN6110">
        <v>302.52999999999997</v>
      </c>
      <c r="AO6110">
        <v>3233.5</v>
      </c>
    </row>
    <row r="6111" spans="4:41" x14ac:dyDescent="0.3">
      <c r="D6111" s="1">
        <v>45797</v>
      </c>
      <c r="E6111">
        <v>1.1283000000000001</v>
      </c>
      <c r="F6111">
        <v>1.1870000000000001</v>
      </c>
      <c r="G6111">
        <v>1.3392999999999999</v>
      </c>
      <c r="H6111">
        <v>-2.7</v>
      </c>
      <c r="I6111">
        <v>2.2999999999999998</v>
      </c>
      <c r="J6111">
        <v>2.2000000000000002</v>
      </c>
      <c r="K6111">
        <v>0.7</v>
      </c>
      <c r="L6111">
        <v>259.51799999999997</v>
      </c>
      <c r="M6111">
        <v>16.575500000000002</v>
      </c>
      <c r="N6111">
        <v>18.09</v>
      </c>
      <c r="O6111">
        <v>62.56</v>
      </c>
      <c r="P6111">
        <v>2.0950000000000002</v>
      </c>
      <c r="Q6111">
        <v>3.6019999999999999</v>
      </c>
      <c r="R6111">
        <v>1.669</v>
      </c>
      <c r="S6111">
        <v>1.4490000000000001</v>
      </c>
      <c r="T6111">
        <v>1.48</v>
      </c>
      <c r="U6111">
        <v>1.5780000000000001</v>
      </c>
      <c r="V6111">
        <v>2.6059999999999999</v>
      </c>
      <c r="W6111">
        <v>1.8420000000000001</v>
      </c>
      <c r="X6111">
        <v>2.1509999999999998</v>
      </c>
      <c r="Y6111">
        <v>3.2639999999999998</v>
      </c>
      <c r="Z6111">
        <v>3.22</v>
      </c>
      <c r="AA6111">
        <v>4.7030000000000003</v>
      </c>
      <c r="AB6111">
        <v>4.1052999999999997</v>
      </c>
      <c r="AC6111">
        <v>4.4869000000000003</v>
      </c>
      <c r="AD6111">
        <v>3.9704000000000002</v>
      </c>
      <c r="AE6111">
        <v>4.0735000000000001</v>
      </c>
      <c r="AG6111">
        <v>554.02</v>
      </c>
      <c r="AH6111">
        <v>1154.04</v>
      </c>
      <c r="AI6111">
        <v>9914.9560000000001</v>
      </c>
      <c r="AJ6111">
        <v>217.923</v>
      </c>
      <c r="AK6111">
        <v>592.10699999999997</v>
      </c>
      <c r="AL6111">
        <v>1457.74</v>
      </c>
      <c r="AM6111">
        <v>4766.4799999999996</v>
      </c>
      <c r="AN6111">
        <v>302.74</v>
      </c>
      <c r="AO6111">
        <v>3284.6</v>
      </c>
    </row>
    <row r="6112" spans="4:41" x14ac:dyDescent="0.3">
      <c r="D6112" s="1">
        <v>45798</v>
      </c>
      <c r="E6112">
        <v>1.1331</v>
      </c>
      <c r="F6112">
        <v>1.1846000000000001</v>
      </c>
      <c r="G6112">
        <v>1.3420000000000001</v>
      </c>
      <c r="H6112">
        <v>-2.7</v>
      </c>
      <c r="I6112">
        <v>2.2999999999999998</v>
      </c>
      <c r="J6112">
        <v>2.2000000000000002</v>
      </c>
      <c r="K6112">
        <v>0.7</v>
      </c>
      <c r="L6112">
        <v>259.51799999999997</v>
      </c>
      <c r="M6112">
        <v>16.686900000000001</v>
      </c>
      <c r="N6112">
        <v>20.87</v>
      </c>
      <c r="O6112">
        <v>61.57</v>
      </c>
      <c r="P6112">
        <v>2.0840000000000001</v>
      </c>
      <c r="Q6112">
        <v>3.6419999999999999</v>
      </c>
      <c r="R6112">
        <v>1.6759999999999999</v>
      </c>
      <c r="S6112">
        <v>1.446</v>
      </c>
      <c r="T6112">
        <v>1.4790000000000001</v>
      </c>
      <c r="U6112">
        <v>1.573</v>
      </c>
      <c r="V6112">
        <v>2.6459999999999999</v>
      </c>
      <c r="W6112">
        <v>1.871</v>
      </c>
      <c r="X6112">
        <v>2.1930000000000001</v>
      </c>
      <c r="Y6112">
        <v>3.3109999999999999</v>
      </c>
      <c r="Z6112">
        <v>3.2639999999999998</v>
      </c>
      <c r="AA6112">
        <v>4.7569999999999997</v>
      </c>
      <c r="AB6112">
        <v>4.1211000000000002</v>
      </c>
      <c r="AC6112">
        <v>4.5984999999999996</v>
      </c>
      <c r="AD6112">
        <v>4.0194000000000001</v>
      </c>
      <c r="AE6112">
        <v>4.1605999999999996</v>
      </c>
      <c r="AG6112">
        <v>553.82000000000005</v>
      </c>
      <c r="AH6112">
        <v>1161.21</v>
      </c>
      <c r="AI6112">
        <v>9970.4169999999995</v>
      </c>
      <c r="AJ6112">
        <v>217.012</v>
      </c>
      <c r="AK6112">
        <v>586.16800000000001</v>
      </c>
      <c r="AL6112">
        <v>1470.89</v>
      </c>
      <c r="AM6112">
        <v>4756.12</v>
      </c>
      <c r="AN6112">
        <v>300.83999999999997</v>
      </c>
      <c r="AO6112">
        <v>3313.5</v>
      </c>
    </row>
    <row r="6113" spans="4:41" x14ac:dyDescent="0.3">
      <c r="D6113" s="1">
        <v>45799</v>
      </c>
      <c r="E6113">
        <v>1.1281000000000001</v>
      </c>
      <c r="F6113">
        <v>1.1895</v>
      </c>
      <c r="G6113">
        <v>1.3419000000000001</v>
      </c>
      <c r="H6113">
        <v>-2.7</v>
      </c>
      <c r="I6113">
        <v>2.2999999999999998</v>
      </c>
      <c r="J6113">
        <v>2.2000000000000002</v>
      </c>
      <c r="K6113">
        <v>0.7</v>
      </c>
      <c r="L6113">
        <v>259.51799999999997</v>
      </c>
      <c r="M6113">
        <v>18.355699999999999</v>
      </c>
      <c r="N6113">
        <v>20.28</v>
      </c>
      <c r="O6113">
        <v>61.2</v>
      </c>
      <c r="P6113">
        <v>2.1040000000000001</v>
      </c>
      <c r="Q6113">
        <v>3.6520000000000001</v>
      </c>
      <c r="R6113">
        <v>1.6859999999999999</v>
      </c>
      <c r="S6113">
        <v>1.4490000000000001</v>
      </c>
      <c r="T6113">
        <v>1.4790000000000001</v>
      </c>
      <c r="U6113">
        <v>1.5720000000000001</v>
      </c>
      <c r="V6113">
        <v>2.6429999999999998</v>
      </c>
      <c r="W6113">
        <v>1.831</v>
      </c>
      <c r="X6113">
        <v>2.1720000000000002</v>
      </c>
      <c r="Y6113">
        <v>3.3220000000000001</v>
      </c>
      <c r="Z6113">
        <v>3.26</v>
      </c>
      <c r="AA6113">
        <v>4.7510000000000003</v>
      </c>
      <c r="AB6113">
        <v>4.1181000000000001</v>
      </c>
      <c r="AC6113">
        <v>4.5286999999999997</v>
      </c>
      <c r="AD6113">
        <v>3.99</v>
      </c>
      <c r="AE6113">
        <v>4.0932000000000004</v>
      </c>
      <c r="AG6113">
        <v>550.27</v>
      </c>
      <c r="AH6113">
        <v>1147.58</v>
      </c>
      <c r="AI6113">
        <v>9912.1869999999999</v>
      </c>
      <c r="AJ6113">
        <v>213.84</v>
      </c>
      <c r="AK6113">
        <v>583.298</v>
      </c>
      <c r="AL6113">
        <v>1459.02</v>
      </c>
      <c r="AM6113">
        <v>4728.63</v>
      </c>
      <c r="AN6113">
        <v>301.77999999999997</v>
      </c>
      <c r="AO6113">
        <v>3295</v>
      </c>
    </row>
    <row r="6114" spans="4:41" x14ac:dyDescent="0.3">
      <c r="D6114" s="1">
        <v>45800</v>
      </c>
      <c r="E6114">
        <v>1.1362000000000001</v>
      </c>
      <c r="F6114">
        <v>1.1909000000000001</v>
      </c>
      <c r="G6114">
        <v>1.3536999999999999</v>
      </c>
      <c r="H6114">
        <v>-2.7</v>
      </c>
      <c r="I6114">
        <v>2.2999999999999998</v>
      </c>
      <c r="J6114">
        <v>2.2000000000000002</v>
      </c>
      <c r="K6114">
        <v>0.7</v>
      </c>
      <c r="L6114">
        <v>259.51799999999997</v>
      </c>
      <c r="M6114">
        <v>22.481999999999999</v>
      </c>
      <c r="N6114">
        <v>22.29</v>
      </c>
      <c r="O6114">
        <v>61.53</v>
      </c>
      <c r="P6114">
        <v>2.0960000000000001</v>
      </c>
      <c r="Q6114">
        <v>3.5840000000000001</v>
      </c>
      <c r="R6114">
        <v>1.6970000000000001</v>
      </c>
      <c r="S6114">
        <v>1.452</v>
      </c>
      <c r="T6114">
        <v>1.4810000000000001</v>
      </c>
      <c r="U6114">
        <v>1.5720000000000001</v>
      </c>
      <c r="V6114">
        <v>2.5670000000000002</v>
      </c>
      <c r="W6114">
        <v>1.764</v>
      </c>
      <c r="X6114">
        <v>2.097</v>
      </c>
      <c r="Y6114">
        <v>3.262</v>
      </c>
      <c r="Z6114">
        <v>3.1930000000000001</v>
      </c>
      <c r="AA6114">
        <v>4.681</v>
      </c>
      <c r="AB6114">
        <v>4.1247999999999996</v>
      </c>
      <c r="AC6114">
        <v>4.5110000000000001</v>
      </c>
      <c r="AD6114">
        <v>3.9912000000000001</v>
      </c>
      <c r="AE6114">
        <v>4.0811000000000002</v>
      </c>
      <c r="AG6114">
        <v>545.13</v>
      </c>
      <c r="AH6114">
        <v>1143.76</v>
      </c>
      <c r="AI6114">
        <v>9943.2309999999998</v>
      </c>
      <c r="AJ6114">
        <v>213.94300000000001</v>
      </c>
      <c r="AK6114">
        <v>584.26099999999997</v>
      </c>
      <c r="AL6114">
        <v>1467.41</v>
      </c>
      <c r="AM6114">
        <v>4760.71</v>
      </c>
      <c r="AN6114">
        <v>302.5</v>
      </c>
      <c r="AO6114">
        <v>3365.8</v>
      </c>
    </row>
    <row r="6115" spans="4:41" x14ac:dyDescent="0.3">
      <c r="D6115" s="1">
        <v>45804</v>
      </c>
      <c r="E6115">
        <v>1.1328</v>
      </c>
      <c r="F6115">
        <v>1.1923999999999999</v>
      </c>
      <c r="G6115">
        <v>1.3507</v>
      </c>
      <c r="H6115">
        <v>-2.7</v>
      </c>
      <c r="I6115">
        <v>2.2999999999999998</v>
      </c>
      <c r="J6115">
        <v>2.2000000000000002</v>
      </c>
      <c r="K6115">
        <v>0.7</v>
      </c>
      <c r="L6115">
        <v>259.51799999999997</v>
      </c>
      <c r="M6115">
        <v>18.5701</v>
      </c>
      <c r="N6115">
        <v>18.96</v>
      </c>
      <c r="O6115">
        <v>60.89</v>
      </c>
      <c r="P6115">
        <v>2.056</v>
      </c>
      <c r="Q6115">
        <v>3.5169999999999999</v>
      </c>
      <c r="R6115">
        <v>1.7010000000000001</v>
      </c>
      <c r="S6115">
        <v>1.4650000000000001</v>
      </c>
      <c r="T6115">
        <v>1.478</v>
      </c>
      <c r="U6115">
        <v>1.5640000000000001</v>
      </c>
      <c r="V6115">
        <v>2.532</v>
      </c>
      <c r="W6115">
        <v>1.7909999999999999</v>
      </c>
      <c r="X6115">
        <v>2.093</v>
      </c>
      <c r="Y6115">
        <v>3.206</v>
      </c>
      <c r="Z6115">
        <v>3.1360000000000001</v>
      </c>
      <c r="AA6115">
        <v>4.6660000000000004</v>
      </c>
      <c r="AB6115">
        <v>4.1325000000000003</v>
      </c>
      <c r="AC6115">
        <v>4.4436</v>
      </c>
      <c r="AD6115">
        <v>3.9807999999999999</v>
      </c>
      <c r="AE6115">
        <v>4.0332999999999997</v>
      </c>
      <c r="AG6115">
        <v>552.32000000000005</v>
      </c>
      <c r="AH6115">
        <v>1159.05</v>
      </c>
      <c r="AI6115">
        <v>10027.419</v>
      </c>
      <c r="AJ6115">
        <v>219.27099999999999</v>
      </c>
      <c r="AK6115">
        <v>591.51900000000001</v>
      </c>
      <c r="AL6115">
        <v>1455.63</v>
      </c>
      <c r="AM6115">
        <v>4819.83</v>
      </c>
      <c r="AN6115">
        <v>303.85000000000002</v>
      </c>
      <c r="AO6115">
        <v>3300.4</v>
      </c>
    </row>
    <row r="6116" spans="4:41" x14ac:dyDescent="0.3">
      <c r="D6116" s="1">
        <v>45805</v>
      </c>
      <c r="E6116">
        <v>1.1292</v>
      </c>
      <c r="F6116">
        <v>1.1929000000000001</v>
      </c>
      <c r="G6116">
        <v>1.3469</v>
      </c>
      <c r="H6116">
        <v>-2.7</v>
      </c>
      <c r="I6116">
        <v>2.2999999999999998</v>
      </c>
      <c r="J6116">
        <v>2.2000000000000002</v>
      </c>
      <c r="K6116">
        <v>0.7</v>
      </c>
      <c r="L6116">
        <v>259.51799999999997</v>
      </c>
      <c r="M6116">
        <v>19.313800000000001</v>
      </c>
      <c r="N6116">
        <v>19.309999999999999</v>
      </c>
      <c r="O6116">
        <v>61.84</v>
      </c>
      <c r="P6116">
        <v>2.056</v>
      </c>
      <c r="Q6116">
        <v>3.5350000000000001</v>
      </c>
      <c r="R6116">
        <v>1.7090000000000001</v>
      </c>
      <c r="S6116">
        <v>1.4690000000000001</v>
      </c>
      <c r="T6116">
        <v>1.4810000000000001</v>
      </c>
      <c r="U6116">
        <v>1.591</v>
      </c>
      <c r="V6116">
        <v>2.5539999999999998</v>
      </c>
      <c r="W6116">
        <v>1.7969999999999999</v>
      </c>
      <c r="X6116">
        <v>2.1070000000000002</v>
      </c>
      <c r="Y6116">
        <v>3.2240000000000002</v>
      </c>
      <c r="Z6116">
        <v>3.1549999999999998</v>
      </c>
      <c r="AA6116">
        <v>4.7270000000000003</v>
      </c>
      <c r="AB6116">
        <v>4.1536999999999997</v>
      </c>
      <c r="AC6116">
        <v>4.4772999999999996</v>
      </c>
      <c r="AD6116">
        <v>3.9901</v>
      </c>
      <c r="AE6116">
        <v>4.0617999999999999</v>
      </c>
      <c r="AG6116">
        <v>548.92999999999995</v>
      </c>
      <c r="AH6116">
        <v>1148.03</v>
      </c>
      <c r="AI6116">
        <v>9923.9210000000003</v>
      </c>
      <c r="AJ6116">
        <v>221.11199999999999</v>
      </c>
      <c r="AK6116">
        <v>586.87900000000002</v>
      </c>
      <c r="AL6116">
        <v>1455.02</v>
      </c>
      <c r="AM6116">
        <v>4819.87</v>
      </c>
      <c r="AN6116">
        <v>303.02999999999997</v>
      </c>
      <c r="AO6116">
        <v>3294.9</v>
      </c>
    </row>
    <row r="6117" spans="4:41" x14ac:dyDescent="0.3">
      <c r="D6117" s="1">
        <v>45806</v>
      </c>
      <c r="E6117">
        <v>1.137</v>
      </c>
      <c r="F6117">
        <v>1.1871</v>
      </c>
      <c r="G6117">
        <v>1.3492</v>
      </c>
      <c r="H6117">
        <v>-2.7</v>
      </c>
      <c r="I6117">
        <v>2.2999999999999998</v>
      </c>
      <c r="J6117">
        <v>2.2000000000000002</v>
      </c>
      <c r="K6117">
        <v>0.7</v>
      </c>
      <c r="L6117">
        <v>259.51799999999997</v>
      </c>
      <c r="M6117">
        <v>19.0139</v>
      </c>
      <c r="N6117">
        <v>19.18</v>
      </c>
      <c r="O6117">
        <v>60.94</v>
      </c>
      <c r="P6117">
        <v>2.0699999999999998</v>
      </c>
      <c r="Q6117">
        <v>3.4889999999999999</v>
      </c>
      <c r="R6117">
        <v>1.718</v>
      </c>
      <c r="S6117">
        <v>1.478</v>
      </c>
      <c r="T6117">
        <v>1.4930000000000001</v>
      </c>
      <c r="U6117">
        <v>1.605</v>
      </c>
      <c r="V6117">
        <v>2.508</v>
      </c>
      <c r="W6117">
        <v>1.7689999999999999</v>
      </c>
      <c r="X6117">
        <v>2.0680000000000001</v>
      </c>
      <c r="Y6117">
        <v>3.1779999999999999</v>
      </c>
      <c r="Z6117">
        <v>3.1120000000000001</v>
      </c>
      <c r="AA6117">
        <v>4.6479999999999997</v>
      </c>
      <c r="AB6117">
        <v>4.1238000000000001</v>
      </c>
      <c r="AC6117">
        <v>4.4180000000000001</v>
      </c>
      <c r="AD6117">
        <v>3.9386000000000001</v>
      </c>
      <c r="AE6117">
        <v>3.9965000000000002</v>
      </c>
      <c r="AG6117">
        <v>547.88</v>
      </c>
      <c r="AH6117">
        <v>1151.24</v>
      </c>
      <c r="AI6117">
        <v>9930.9120000000003</v>
      </c>
      <c r="AJ6117">
        <v>219.119</v>
      </c>
      <c r="AK6117">
        <v>588.33299999999997</v>
      </c>
      <c r="AL6117">
        <v>1464.67</v>
      </c>
      <c r="AM6117">
        <v>4894.0600000000004</v>
      </c>
      <c r="AN6117">
        <v>304.26</v>
      </c>
      <c r="AO6117">
        <v>3317.1</v>
      </c>
    </row>
    <row r="6118" spans="4:41" x14ac:dyDescent="0.3">
      <c r="D6118" s="1">
        <v>45807</v>
      </c>
      <c r="E6118">
        <v>1.1347</v>
      </c>
      <c r="F6118">
        <v>1.1859999999999999</v>
      </c>
      <c r="G6118">
        <v>1.3459000000000001</v>
      </c>
      <c r="H6118">
        <v>-2.7</v>
      </c>
      <c r="I6118">
        <v>2.2999999999999998</v>
      </c>
      <c r="J6118">
        <v>2.2000000000000002</v>
      </c>
      <c r="K6118">
        <v>0.7</v>
      </c>
      <c r="L6118">
        <v>259.51799999999997</v>
      </c>
      <c r="M6118">
        <v>19.154900000000001</v>
      </c>
      <c r="N6118">
        <v>18.57</v>
      </c>
      <c r="O6118">
        <v>60.79</v>
      </c>
      <c r="P6118">
        <v>2.09</v>
      </c>
      <c r="Q6118">
        <v>3.48</v>
      </c>
      <c r="R6118">
        <v>1.706</v>
      </c>
      <c r="S6118">
        <v>1.468</v>
      </c>
      <c r="T6118">
        <v>1.474</v>
      </c>
      <c r="U6118">
        <v>1.5760000000000001</v>
      </c>
      <c r="V6118">
        <v>2.5</v>
      </c>
      <c r="W6118">
        <v>1.776</v>
      </c>
      <c r="X6118">
        <v>2.0640000000000001</v>
      </c>
      <c r="Y6118">
        <v>3.16</v>
      </c>
      <c r="Z6118">
        <v>3.0920000000000001</v>
      </c>
      <c r="AA6118">
        <v>4.6470000000000002</v>
      </c>
      <c r="AB6118">
        <v>4.0986000000000002</v>
      </c>
      <c r="AC6118">
        <v>4.4004000000000003</v>
      </c>
      <c r="AD6118">
        <v>3.8975</v>
      </c>
      <c r="AE6118">
        <v>3.9617</v>
      </c>
      <c r="AG6118">
        <v>548.66999999999996</v>
      </c>
      <c r="AH6118">
        <v>1153.1600000000001</v>
      </c>
      <c r="AI6118">
        <v>10001.239</v>
      </c>
      <c r="AJ6118">
        <v>217.71899999999999</v>
      </c>
      <c r="AK6118">
        <v>576.07399999999996</v>
      </c>
      <c r="AL6118">
        <v>1450.33</v>
      </c>
      <c r="AM6118">
        <v>4878.83</v>
      </c>
      <c r="AN6118">
        <v>304.47000000000003</v>
      </c>
      <c r="AO6118">
        <v>3288.9</v>
      </c>
    </row>
    <row r="6119" spans="4:41" x14ac:dyDescent="0.3">
      <c r="D6119" s="1">
        <v>45810</v>
      </c>
      <c r="E6119">
        <v>1.1440999999999999</v>
      </c>
      <c r="F6119">
        <v>1.1838</v>
      </c>
      <c r="G6119">
        <v>1.3544</v>
      </c>
      <c r="H6119">
        <v>-3.3</v>
      </c>
      <c r="I6119">
        <v>2.4</v>
      </c>
      <c r="J6119">
        <v>1.9</v>
      </c>
      <c r="K6119">
        <v>0.3</v>
      </c>
      <c r="L6119">
        <v>260.19400000000002</v>
      </c>
      <c r="M6119">
        <v>19.980899999999998</v>
      </c>
      <c r="N6119">
        <v>18.36</v>
      </c>
      <c r="O6119">
        <v>62.52</v>
      </c>
      <c r="P6119">
        <v>2.0569999999999999</v>
      </c>
      <c r="Q6119">
        <v>3.5</v>
      </c>
      <c r="R6119">
        <v>1.706</v>
      </c>
      <c r="S6119">
        <v>1.468</v>
      </c>
      <c r="T6119">
        <v>1.474</v>
      </c>
      <c r="U6119">
        <v>1.5760000000000001</v>
      </c>
      <c r="V6119">
        <v>2.524</v>
      </c>
      <c r="W6119">
        <v>1.7889999999999999</v>
      </c>
      <c r="X6119">
        <v>2.0830000000000002</v>
      </c>
      <c r="Y6119">
        <v>3.1880000000000002</v>
      </c>
      <c r="Z6119">
        <v>3.1070000000000002</v>
      </c>
      <c r="AA6119">
        <v>4.6669999999999998</v>
      </c>
      <c r="AB6119">
        <v>4.117</v>
      </c>
      <c r="AC6119">
        <v>4.4398999999999997</v>
      </c>
      <c r="AD6119">
        <v>3.9365999999999999</v>
      </c>
      <c r="AE6119">
        <v>4.0034000000000001</v>
      </c>
      <c r="AG6119">
        <v>547.91999999999996</v>
      </c>
      <c r="AH6119">
        <v>1160.05</v>
      </c>
      <c r="AI6119">
        <v>10050.248</v>
      </c>
      <c r="AJ6119">
        <v>218.667</v>
      </c>
      <c r="AK6119">
        <v>579.87300000000005</v>
      </c>
      <c r="AL6119">
        <v>1443.12</v>
      </c>
      <c r="AM6119">
        <v>4836.5600000000004</v>
      </c>
      <c r="AN6119">
        <v>303.81</v>
      </c>
      <c r="AO6119">
        <v>3370.6</v>
      </c>
    </row>
    <row r="6120" spans="4:41" x14ac:dyDescent="0.3">
      <c r="D6120" s="1">
        <v>45811</v>
      </c>
      <c r="E6120">
        <v>1.1372</v>
      </c>
      <c r="F6120">
        <v>1.1888000000000001</v>
      </c>
      <c r="G6120">
        <v>1.3516999999999999</v>
      </c>
      <c r="H6120">
        <v>-3.3</v>
      </c>
      <c r="I6120">
        <v>2.4</v>
      </c>
      <c r="J6120">
        <v>1.9</v>
      </c>
      <c r="K6120">
        <v>0.3</v>
      </c>
      <c r="L6120">
        <v>260.19400000000002</v>
      </c>
      <c r="M6120">
        <v>18.661000000000001</v>
      </c>
      <c r="N6120">
        <v>17.690000000000001</v>
      </c>
      <c r="O6120">
        <v>63.41</v>
      </c>
      <c r="P6120">
        <v>2.0699999999999998</v>
      </c>
      <c r="Q6120">
        <v>3.4950000000000001</v>
      </c>
      <c r="R6120">
        <v>1.7070000000000001</v>
      </c>
      <c r="S6120">
        <v>1.4710000000000001</v>
      </c>
      <c r="T6120">
        <v>1.482</v>
      </c>
      <c r="U6120">
        <v>1.5840000000000001</v>
      </c>
      <c r="V6120">
        <v>2.5249999999999999</v>
      </c>
      <c r="W6120">
        <v>1.786</v>
      </c>
      <c r="X6120">
        <v>2.0819999999999999</v>
      </c>
      <c r="Y6120">
        <v>3.1909999999999998</v>
      </c>
      <c r="Z6120">
        <v>3.11</v>
      </c>
      <c r="AA6120">
        <v>4.6379999999999999</v>
      </c>
      <c r="AB6120">
        <v>4.1139999999999999</v>
      </c>
      <c r="AC6120">
        <v>4.4537000000000004</v>
      </c>
      <c r="AD6120">
        <v>3.9510999999999998</v>
      </c>
      <c r="AE6120">
        <v>4.0208000000000004</v>
      </c>
      <c r="AG6120">
        <v>548.44000000000005</v>
      </c>
      <c r="AH6120">
        <v>1156.8599999999999</v>
      </c>
      <c r="AI6120">
        <v>10048.298000000001</v>
      </c>
      <c r="AJ6120">
        <v>215.30799999999999</v>
      </c>
      <c r="AK6120">
        <v>583.80399999999997</v>
      </c>
      <c r="AL6120">
        <v>1450.04</v>
      </c>
      <c r="AM6120">
        <v>4825.79</v>
      </c>
      <c r="AN6120">
        <v>303.8</v>
      </c>
      <c r="AO6120">
        <v>3350.2</v>
      </c>
    </row>
    <row r="6121" spans="4:41" x14ac:dyDescent="0.3">
      <c r="D6121" s="1">
        <v>45812</v>
      </c>
      <c r="E6121">
        <v>1.1416999999999999</v>
      </c>
      <c r="F6121">
        <v>1.1869000000000001</v>
      </c>
      <c r="G6121">
        <v>1.3553999999999999</v>
      </c>
      <c r="H6121">
        <v>-3.3</v>
      </c>
      <c r="I6121">
        <v>2.4</v>
      </c>
      <c r="J6121">
        <v>1.9</v>
      </c>
      <c r="K6121">
        <v>0.3</v>
      </c>
      <c r="L6121">
        <v>260.19400000000002</v>
      </c>
      <c r="M6121">
        <v>18.513300000000001</v>
      </c>
      <c r="N6121">
        <v>17.61</v>
      </c>
      <c r="O6121">
        <v>62.85</v>
      </c>
      <c r="P6121">
        <v>2.0510000000000002</v>
      </c>
      <c r="Q6121">
        <v>3.492</v>
      </c>
      <c r="R6121">
        <v>1.704</v>
      </c>
      <c r="S6121">
        <v>1.452</v>
      </c>
      <c r="T6121">
        <v>1.468</v>
      </c>
      <c r="U6121">
        <v>1.571</v>
      </c>
      <c r="V6121">
        <v>2.528</v>
      </c>
      <c r="W6121">
        <v>1.798</v>
      </c>
      <c r="X6121">
        <v>2.0979999999999999</v>
      </c>
      <c r="Y6121">
        <v>3.2069999999999999</v>
      </c>
      <c r="Z6121">
        <v>3.1179999999999999</v>
      </c>
      <c r="AA6121">
        <v>4.6059999999999999</v>
      </c>
      <c r="AB6121">
        <v>4.0572999999999997</v>
      </c>
      <c r="AC6121">
        <v>4.3552</v>
      </c>
      <c r="AD6121">
        <v>3.8664999999999998</v>
      </c>
      <c r="AE6121">
        <v>3.9232999999999998</v>
      </c>
      <c r="AG6121">
        <v>551.02</v>
      </c>
      <c r="AH6121">
        <v>1166.56</v>
      </c>
      <c r="AI6121">
        <v>10094.507</v>
      </c>
      <c r="AJ6121">
        <v>218.48099999999999</v>
      </c>
      <c r="AK6121">
        <v>583.70399999999995</v>
      </c>
      <c r="AL6121">
        <v>1469.69</v>
      </c>
      <c r="AM6121">
        <v>4850.21</v>
      </c>
      <c r="AN6121">
        <v>305.64</v>
      </c>
      <c r="AO6121">
        <v>3373.5</v>
      </c>
    </row>
    <row r="6122" spans="4:41" x14ac:dyDescent="0.3">
      <c r="D6122" s="1">
        <v>45813</v>
      </c>
      <c r="E6122">
        <v>1.1445000000000001</v>
      </c>
      <c r="F6122">
        <v>1.1858</v>
      </c>
      <c r="G6122">
        <v>1.357</v>
      </c>
      <c r="H6122">
        <v>-3.3</v>
      </c>
      <c r="I6122">
        <v>2.4</v>
      </c>
      <c r="J6122">
        <v>1.9</v>
      </c>
      <c r="K6122">
        <v>0.3</v>
      </c>
      <c r="L6122">
        <v>260.19400000000002</v>
      </c>
      <c r="M6122">
        <v>17.747599999999998</v>
      </c>
      <c r="N6122">
        <v>18.48</v>
      </c>
      <c r="O6122">
        <v>63.37</v>
      </c>
      <c r="P6122">
        <v>2.044</v>
      </c>
      <c r="Q6122">
        <v>3.5259999999999998</v>
      </c>
      <c r="R6122">
        <v>1.7030000000000001</v>
      </c>
      <c r="S6122">
        <v>1.4359999999999999</v>
      </c>
      <c r="T6122">
        <v>1.448</v>
      </c>
      <c r="U6122">
        <v>1.5589999999999999</v>
      </c>
      <c r="V6122">
        <v>2.5819999999999999</v>
      </c>
      <c r="W6122">
        <v>1.873</v>
      </c>
      <c r="X6122">
        <v>2.1709999999999998</v>
      </c>
      <c r="Y6122">
        <v>3.254</v>
      </c>
      <c r="Z6122">
        <v>3.16</v>
      </c>
      <c r="AA6122">
        <v>4.6159999999999997</v>
      </c>
      <c r="AB6122">
        <v>4.0624000000000002</v>
      </c>
      <c r="AC6122">
        <v>4.3906000000000001</v>
      </c>
      <c r="AD6122">
        <v>3.9201000000000001</v>
      </c>
      <c r="AE6122">
        <v>3.9910999999999999</v>
      </c>
      <c r="AG6122">
        <v>551.88</v>
      </c>
      <c r="AH6122">
        <v>1170.95</v>
      </c>
      <c r="AI6122">
        <v>10124.897999999999</v>
      </c>
      <c r="AJ6122">
        <v>216.667</v>
      </c>
      <c r="AK6122">
        <v>586.00099999999998</v>
      </c>
      <c r="AL6122">
        <v>1484.79</v>
      </c>
      <c r="AM6122">
        <v>4800.3</v>
      </c>
      <c r="AN6122">
        <v>304.82</v>
      </c>
      <c r="AO6122">
        <v>3350.7</v>
      </c>
    </row>
    <row r="6123" spans="4:41" x14ac:dyDescent="0.3">
      <c r="D6123" s="1">
        <v>45814</v>
      </c>
      <c r="E6123">
        <v>1.1396999999999999</v>
      </c>
      <c r="F6123">
        <v>1.1871</v>
      </c>
      <c r="G6123">
        <v>1.3528</v>
      </c>
      <c r="H6123">
        <v>-3.3</v>
      </c>
      <c r="I6123">
        <v>2.4</v>
      </c>
      <c r="J6123">
        <v>1.9</v>
      </c>
      <c r="K6123">
        <v>0.3</v>
      </c>
      <c r="L6123">
        <v>260.19400000000002</v>
      </c>
      <c r="M6123">
        <v>17.419699999999999</v>
      </c>
      <c r="N6123">
        <v>16.77</v>
      </c>
      <c r="O6123">
        <v>64.58</v>
      </c>
      <c r="P6123">
        <v>2.0409999999999999</v>
      </c>
      <c r="Q6123">
        <v>3.5019999999999998</v>
      </c>
      <c r="R6123">
        <v>1.6930000000000001</v>
      </c>
      <c r="S6123">
        <v>1.415</v>
      </c>
      <c r="T6123">
        <v>1.4359999999999999</v>
      </c>
      <c r="U6123">
        <v>1.5489999999999999</v>
      </c>
      <c r="V6123">
        <v>2.5760000000000001</v>
      </c>
      <c r="W6123">
        <v>1.88</v>
      </c>
      <c r="X6123">
        <v>2.1749999999999998</v>
      </c>
      <c r="Y6123">
        <v>3.2450000000000001</v>
      </c>
      <c r="Z6123">
        <v>3.153</v>
      </c>
      <c r="AA6123">
        <v>4.6440000000000001</v>
      </c>
      <c r="AB6123">
        <v>4.1391999999999998</v>
      </c>
      <c r="AC6123">
        <v>4.5056000000000003</v>
      </c>
      <c r="AD6123">
        <v>4.0365000000000002</v>
      </c>
      <c r="AE6123">
        <v>4.1207000000000003</v>
      </c>
      <c r="AG6123">
        <v>553.64</v>
      </c>
      <c r="AH6123">
        <v>1167.67</v>
      </c>
      <c r="AI6123">
        <v>10108.187</v>
      </c>
      <c r="AJ6123">
        <v>213.10900000000001</v>
      </c>
      <c r="AK6123">
        <v>586.36199999999997</v>
      </c>
      <c r="AL6123">
        <v>1486.23</v>
      </c>
      <c r="AM6123">
        <v>4822.7</v>
      </c>
      <c r="AN6123">
        <v>302.39999999999998</v>
      </c>
      <c r="AO6123">
        <v>3322.7</v>
      </c>
    </row>
    <row r="6124" spans="4:41" x14ac:dyDescent="0.3">
      <c r="D6124" s="1">
        <v>45817</v>
      </c>
      <c r="E6124">
        <v>1.1422000000000001</v>
      </c>
      <c r="F6124">
        <v>1.1865000000000001</v>
      </c>
      <c r="G6124">
        <v>1.3551</v>
      </c>
      <c r="H6124">
        <v>-3.3</v>
      </c>
      <c r="I6124">
        <v>2.4</v>
      </c>
      <c r="J6124">
        <v>1.9</v>
      </c>
      <c r="K6124">
        <v>0.3</v>
      </c>
      <c r="L6124">
        <v>260.19400000000002</v>
      </c>
      <c r="M6124">
        <v>17.632400000000001</v>
      </c>
      <c r="N6124">
        <v>17.16</v>
      </c>
      <c r="O6124">
        <v>65.290000000000006</v>
      </c>
      <c r="P6124">
        <v>2.0880000000000001</v>
      </c>
      <c r="Q6124">
        <v>3.4870000000000001</v>
      </c>
      <c r="R6124">
        <v>1.6919999999999999</v>
      </c>
      <c r="S6124">
        <v>1.421</v>
      </c>
      <c r="T6124">
        <v>1.4339999999999999</v>
      </c>
      <c r="U6124">
        <v>1.5409999999999999</v>
      </c>
      <c r="V6124">
        <v>2.5670000000000002</v>
      </c>
      <c r="W6124">
        <v>1.8640000000000001</v>
      </c>
      <c r="X6124">
        <v>2.1560000000000001</v>
      </c>
      <c r="Y6124">
        <v>3.2410000000000001</v>
      </c>
      <c r="Z6124">
        <v>3.145</v>
      </c>
      <c r="AA6124">
        <v>4.6319999999999997</v>
      </c>
      <c r="AB6124">
        <v>4.1334999999999997</v>
      </c>
      <c r="AC6124">
        <v>4.4737999999999998</v>
      </c>
      <c r="AD6124">
        <v>4.0034000000000001</v>
      </c>
      <c r="AE6124">
        <v>4.0820999999999996</v>
      </c>
      <c r="AG6124">
        <v>553.24</v>
      </c>
      <c r="AH6124">
        <v>1168.93</v>
      </c>
      <c r="AI6124">
        <v>10112.035</v>
      </c>
      <c r="AJ6124">
        <v>216.179</v>
      </c>
      <c r="AK6124">
        <v>585.81600000000003</v>
      </c>
      <c r="AL6124">
        <v>1502.69</v>
      </c>
      <c r="AM6124">
        <v>4850.71</v>
      </c>
      <c r="AN6124">
        <v>303.2</v>
      </c>
      <c r="AO6124">
        <v>3332.1</v>
      </c>
    </row>
    <row r="6125" spans="4:41" x14ac:dyDescent="0.3">
      <c r="D6125" s="1">
        <v>45818</v>
      </c>
      <c r="E6125">
        <v>1.1425000000000001</v>
      </c>
      <c r="F6125">
        <v>1.1816</v>
      </c>
      <c r="G6125">
        <v>1.35</v>
      </c>
      <c r="H6125">
        <v>-3.3</v>
      </c>
      <c r="I6125">
        <v>2.4</v>
      </c>
      <c r="J6125">
        <v>1.9</v>
      </c>
      <c r="K6125">
        <v>0.3</v>
      </c>
      <c r="L6125">
        <v>260.19400000000002</v>
      </c>
      <c r="M6125">
        <v>17.7408</v>
      </c>
      <c r="N6125">
        <v>16.95</v>
      </c>
      <c r="O6125">
        <v>64.98</v>
      </c>
      <c r="P6125">
        <v>2.0859999999999999</v>
      </c>
      <c r="Q6125">
        <v>3.4359999999999999</v>
      </c>
      <c r="R6125">
        <v>1.694</v>
      </c>
      <c r="S6125">
        <v>1.4139999999999999</v>
      </c>
      <c r="T6125">
        <v>1.4430000000000001</v>
      </c>
      <c r="U6125">
        <v>1.5469999999999999</v>
      </c>
      <c r="V6125">
        <v>2.5230000000000001</v>
      </c>
      <c r="W6125">
        <v>1.847</v>
      </c>
      <c r="X6125">
        <v>2.1230000000000002</v>
      </c>
      <c r="Y6125">
        <v>3.2029999999999998</v>
      </c>
      <c r="Z6125">
        <v>3.0990000000000002</v>
      </c>
      <c r="AA6125">
        <v>4.5419999999999998</v>
      </c>
      <c r="AB6125">
        <v>4.117</v>
      </c>
      <c r="AC6125">
        <v>4.4698000000000002</v>
      </c>
      <c r="AD6125">
        <v>4.0180999999999996</v>
      </c>
      <c r="AE6125">
        <v>4.0856000000000003</v>
      </c>
      <c r="AG6125">
        <v>553.12</v>
      </c>
      <c r="AH6125">
        <v>1170.5</v>
      </c>
      <c r="AI6125">
        <v>10109.708000000001</v>
      </c>
      <c r="AJ6125">
        <v>220.14599999999999</v>
      </c>
      <c r="AK6125">
        <v>589.99400000000003</v>
      </c>
      <c r="AL6125">
        <v>1511.86</v>
      </c>
      <c r="AM6125">
        <v>4852.1400000000003</v>
      </c>
      <c r="AN6125">
        <v>303.37</v>
      </c>
      <c r="AO6125">
        <v>3320.9</v>
      </c>
    </row>
    <row r="6126" spans="4:41" x14ac:dyDescent="0.3">
      <c r="D6126" s="1">
        <v>45819</v>
      </c>
      <c r="E6126">
        <v>1.1487000000000001</v>
      </c>
      <c r="F6126">
        <v>1.1792</v>
      </c>
      <c r="G6126">
        <v>1.3547</v>
      </c>
      <c r="H6126">
        <v>-3.3</v>
      </c>
      <c r="I6126">
        <v>2.4</v>
      </c>
      <c r="J6126">
        <v>1.9</v>
      </c>
      <c r="K6126">
        <v>0.3</v>
      </c>
      <c r="L6126">
        <v>260.19400000000002</v>
      </c>
      <c r="M6126">
        <v>17.2454</v>
      </c>
      <c r="N6126">
        <v>17.260000000000002</v>
      </c>
      <c r="O6126">
        <v>68.150000000000006</v>
      </c>
      <c r="P6126">
        <v>2.09</v>
      </c>
      <c r="Q6126">
        <v>3.4460000000000002</v>
      </c>
      <c r="R6126">
        <v>1.6859999999999999</v>
      </c>
      <c r="S6126">
        <v>1.409</v>
      </c>
      <c r="T6126">
        <v>1.43</v>
      </c>
      <c r="U6126">
        <v>1.5429999999999999</v>
      </c>
      <c r="V6126">
        <v>2.5350000000000001</v>
      </c>
      <c r="W6126">
        <v>1.845</v>
      </c>
      <c r="X6126">
        <v>2.1259999999999999</v>
      </c>
      <c r="Y6126">
        <v>3.226</v>
      </c>
      <c r="Z6126">
        <v>3.1190000000000002</v>
      </c>
      <c r="AA6126">
        <v>4.5519999999999996</v>
      </c>
      <c r="AB6126">
        <v>4.0697000000000001</v>
      </c>
      <c r="AC6126">
        <v>4.4203000000000001</v>
      </c>
      <c r="AD6126">
        <v>3.9514999999999998</v>
      </c>
      <c r="AE6126">
        <v>4.0206999999999997</v>
      </c>
      <c r="AG6126">
        <v>551.64</v>
      </c>
      <c r="AH6126">
        <v>1173.1400000000001</v>
      </c>
      <c r="AI6126">
        <v>10137.912</v>
      </c>
      <c r="AJ6126">
        <v>220.67099999999999</v>
      </c>
      <c r="AK6126">
        <v>596.601</v>
      </c>
      <c r="AL6126">
        <v>1524.06</v>
      </c>
      <c r="AM6126">
        <v>4856.46</v>
      </c>
      <c r="AN6126">
        <v>304.73</v>
      </c>
      <c r="AO6126">
        <v>3321.3</v>
      </c>
    </row>
    <row r="6127" spans="4:41" x14ac:dyDescent="0.3">
      <c r="D6127" s="1">
        <v>45820</v>
      </c>
      <c r="E6127">
        <v>1.1584000000000001</v>
      </c>
      <c r="F6127">
        <v>1.1751</v>
      </c>
      <c r="G6127">
        <v>1.3613</v>
      </c>
      <c r="H6127">
        <v>-3.3</v>
      </c>
      <c r="I6127">
        <v>2.4</v>
      </c>
      <c r="J6127">
        <v>1.9</v>
      </c>
      <c r="K6127">
        <v>0.3</v>
      </c>
      <c r="L6127">
        <v>260.19400000000002</v>
      </c>
      <c r="M6127">
        <v>19.366299999999999</v>
      </c>
      <c r="N6127">
        <v>18.02</v>
      </c>
      <c r="O6127">
        <v>68.040000000000006</v>
      </c>
      <c r="P6127">
        <v>2.09</v>
      </c>
      <c r="Q6127">
        <v>3.4049999999999998</v>
      </c>
      <c r="R6127">
        <v>1.7030000000000001</v>
      </c>
      <c r="S6127">
        <v>1.4059999999999999</v>
      </c>
      <c r="T6127">
        <v>1.4330000000000001</v>
      </c>
      <c r="U6127">
        <v>1.5449999999999999</v>
      </c>
      <c r="V6127">
        <v>2.4780000000000002</v>
      </c>
      <c r="W6127">
        <v>1.8160000000000001</v>
      </c>
      <c r="X6127">
        <v>2.0790000000000002</v>
      </c>
      <c r="Y6127">
        <v>3.1819999999999999</v>
      </c>
      <c r="Z6127">
        <v>3.0779999999999998</v>
      </c>
      <c r="AA6127">
        <v>4.4770000000000003</v>
      </c>
      <c r="AB6127">
        <v>4.0532000000000004</v>
      </c>
      <c r="AC6127">
        <v>4.3592000000000004</v>
      </c>
      <c r="AD6127">
        <v>3.9077000000000002</v>
      </c>
      <c r="AE6127">
        <v>3.9664999999999999</v>
      </c>
      <c r="AG6127">
        <v>549.84</v>
      </c>
      <c r="AH6127">
        <v>1179.56</v>
      </c>
      <c r="AI6127">
        <v>10210.384</v>
      </c>
      <c r="AJ6127">
        <v>219.52500000000001</v>
      </c>
      <c r="AK6127">
        <v>596.072</v>
      </c>
      <c r="AL6127">
        <v>1516.91</v>
      </c>
      <c r="AM6127">
        <v>4846.4399999999996</v>
      </c>
      <c r="AN6127">
        <v>305.8</v>
      </c>
      <c r="AO6127">
        <v>3380.9</v>
      </c>
    </row>
    <row r="6128" spans="4:41" x14ac:dyDescent="0.3">
      <c r="D6128" s="1">
        <v>45821</v>
      </c>
      <c r="E6128">
        <v>1.1549</v>
      </c>
      <c r="F6128">
        <v>1.1748000000000001</v>
      </c>
      <c r="G6128">
        <v>1.3571</v>
      </c>
      <c r="H6128">
        <v>-3.3</v>
      </c>
      <c r="I6128">
        <v>2.4</v>
      </c>
      <c r="J6128">
        <v>1.9</v>
      </c>
      <c r="K6128">
        <v>0.3</v>
      </c>
      <c r="L6128">
        <v>260.19400000000002</v>
      </c>
      <c r="M6128">
        <v>21.730699999999999</v>
      </c>
      <c r="N6128">
        <v>20.82</v>
      </c>
      <c r="O6128">
        <v>72.98</v>
      </c>
      <c r="P6128">
        <v>2.0840000000000001</v>
      </c>
      <c r="Q6128">
        <v>3.484</v>
      </c>
      <c r="R6128">
        <v>1.702</v>
      </c>
      <c r="S6128">
        <v>1.4059999999999999</v>
      </c>
      <c r="T6128">
        <v>1.43</v>
      </c>
      <c r="U6128">
        <v>1.546</v>
      </c>
      <c r="V6128">
        <v>2.5350000000000001</v>
      </c>
      <c r="W6128">
        <v>1.8560000000000001</v>
      </c>
      <c r="X6128">
        <v>2.1360000000000001</v>
      </c>
      <c r="Y6128">
        <v>3.2530000000000001</v>
      </c>
      <c r="Z6128">
        <v>3.1589999999999998</v>
      </c>
      <c r="AA6128">
        <v>4.55</v>
      </c>
      <c r="AB6128">
        <v>4.0575999999999999</v>
      </c>
      <c r="AC6128">
        <v>4.3986999999999998</v>
      </c>
      <c r="AD6128">
        <v>3.9474999999999998</v>
      </c>
      <c r="AE6128">
        <v>3.9996</v>
      </c>
      <c r="AG6128">
        <v>544.94000000000005</v>
      </c>
      <c r="AH6128">
        <v>1165.1199999999999</v>
      </c>
      <c r="AI6128">
        <v>10158.472</v>
      </c>
      <c r="AJ6128">
        <v>216.01499999999999</v>
      </c>
      <c r="AK6128">
        <v>592.70899999999995</v>
      </c>
      <c r="AL6128">
        <v>1500.99</v>
      </c>
      <c r="AM6128">
        <v>4800.3</v>
      </c>
      <c r="AN6128">
        <v>304.58999999999997</v>
      </c>
      <c r="AO6128">
        <v>3431.2</v>
      </c>
    </row>
    <row r="6129" spans="4:41" x14ac:dyDescent="0.3">
      <c r="D6129" s="1">
        <v>45824</v>
      </c>
      <c r="E6129">
        <v>1.1560999999999999</v>
      </c>
      <c r="F6129">
        <v>1.1744000000000001</v>
      </c>
      <c r="G6129">
        <v>1.3577999999999999</v>
      </c>
      <c r="H6129">
        <v>-3.3</v>
      </c>
      <c r="I6129">
        <v>2.4</v>
      </c>
      <c r="J6129">
        <v>1.9</v>
      </c>
      <c r="K6129">
        <v>0.3</v>
      </c>
      <c r="L6129">
        <v>260.19400000000002</v>
      </c>
      <c r="M6129">
        <v>19.9802</v>
      </c>
      <c r="N6129">
        <v>19.11</v>
      </c>
      <c r="O6129">
        <v>71.77</v>
      </c>
      <c r="P6129">
        <v>2.0840000000000001</v>
      </c>
      <c r="Q6129">
        <v>3.4550000000000001</v>
      </c>
      <c r="R6129">
        <v>1.6990000000000001</v>
      </c>
      <c r="S6129">
        <v>1.403</v>
      </c>
      <c r="T6129">
        <v>1.4039999999999999</v>
      </c>
      <c r="U6129">
        <v>1.5369999999999999</v>
      </c>
      <c r="V6129">
        <v>2.5270000000000001</v>
      </c>
      <c r="W6129">
        <v>1.841</v>
      </c>
      <c r="X6129">
        <v>2.12</v>
      </c>
      <c r="Y6129">
        <v>3.234</v>
      </c>
      <c r="Z6129">
        <v>3.1440000000000001</v>
      </c>
      <c r="AA6129">
        <v>4.5330000000000004</v>
      </c>
      <c r="AB6129">
        <v>4.0922000000000001</v>
      </c>
      <c r="AC6129">
        <v>4.4462000000000002</v>
      </c>
      <c r="AD6129">
        <v>3.9664000000000001</v>
      </c>
      <c r="AE6129">
        <v>4.0312000000000001</v>
      </c>
      <c r="AG6129">
        <v>546.91</v>
      </c>
      <c r="AH6129">
        <v>1174.26</v>
      </c>
      <c r="AI6129">
        <v>10198.468000000001</v>
      </c>
      <c r="AJ6129">
        <v>217.64500000000001</v>
      </c>
      <c r="AK6129">
        <v>600.98800000000006</v>
      </c>
      <c r="AL6129">
        <v>1511.71</v>
      </c>
      <c r="AM6129">
        <v>4836.29</v>
      </c>
      <c r="AN6129">
        <v>304.36</v>
      </c>
      <c r="AO6129">
        <v>3396.4</v>
      </c>
    </row>
    <row r="6130" spans="4:41" x14ac:dyDescent="0.3">
      <c r="D6130" s="1">
        <v>45825</v>
      </c>
      <c r="E6130">
        <v>1.1479999999999999</v>
      </c>
      <c r="F6130">
        <v>1.1697</v>
      </c>
      <c r="G6130">
        <v>1.3429</v>
      </c>
      <c r="H6130">
        <v>-3.3</v>
      </c>
      <c r="I6130">
        <v>2.4</v>
      </c>
      <c r="J6130">
        <v>1.9</v>
      </c>
      <c r="K6130">
        <v>0.3</v>
      </c>
      <c r="L6130">
        <v>260.19400000000002</v>
      </c>
      <c r="M6130">
        <v>22.099399999999999</v>
      </c>
      <c r="N6130">
        <v>21.6</v>
      </c>
      <c r="O6130">
        <v>74.84</v>
      </c>
      <c r="P6130">
        <v>2.1110000000000002</v>
      </c>
      <c r="Q6130">
        <v>3.4870000000000001</v>
      </c>
      <c r="R6130">
        <v>1.694</v>
      </c>
      <c r="S6130">
        <v>1.381</v>
      </c>
      <c r="T6130">
        <v>1.387</v>
      </c>
      <c r="U6130">
        <v>1.512</v>
      </c>
      <c r="V6130">
        <v>2.5350000000000001</v>
      </c>
      <c r="W6130">
        <v>1.8680000000000001</v>
      </c>
      <c r="X6130">
        <v>2.141</v>
      </c>
      <c r="Y6130">
        <v>3.2490000000000001</v>
      </c>
      <c r="Z6130">
        <v>3.165</v>
      </c>
      <c r="AA6130">
        <v>4.55</v>
      </c>
      <c r="AB6130">
        <v>4.0972999999999997</v>
      </c>
      <c r="AC6130">
        <v>4.3887999999999998</v>
      </c>
      <c r="AD6130">
        <v>3.9518</v>
      </c>
      <c r="AE6130">
        <v>3.9908000000000001</v>
      </c>
      <c r="AG6130">
        <v>542.26</v>
      </c>
      <c r="AH6130">
        <v>1157.82</v>
      </c>
      <c r="AI6130">
        <v>10089.498</v>
      </c>
      <c r="AJ6130">
        <v>217.56899999999999</v>
      </c>
      <c r="AK6130">
        <v>597.92200000000003</v>
      </c>
      <c r="AL6130">
        <v>1513.43</v>
      </c>
      <c r="AM6130">
        <v>4853.38</v>
      </c>
      <c r="AN6130">
        <v>305.38</v>
      </c>
      <c r="AO6130">
        <v>3386.6</v>
      </c>
    </row>
    <row r="6131" spans="4:41" x14ac:dyDescent="0.3">
      <c r="D6131" s="1">
        <v>45826</v>
      </c>
      <c r="E6131">
        <v>1.1479999999999999</v>
      </c>
      <c r="F6131">
        <v>1.1691</v>
      </c>
      <c r="G6131">
        <v>1.3422000000000001</v>
      </c>
      <c r="H6131">
        <v>-3.3</v>
      </c>
      <c r="I6131">
        <v>2.4</v>
      </c>
      <c r="J6131">
        <v>1.9</v>
      </c>
      <c r="K6131">
        <v>0.3</v>
      </c>
      <c r="L6131">
        <v>260.19400000000002</v>
      </c>
      <c r="M6131">
        <v>22.398700000000002</v>
      </c>
      <c r="N6131">
        <v>20.14</v>
      </c>
      <c r="O6131">
        <v>75.14</v>
      </c>
      <c r="P6131">
        <v>2.0990000000000002</v>
      </c>
      <c r="Q6131">
        <v>3.4470000000000001</v>
      </c>
      <c r="R6131">
        <v>1.639</v>
      </c>
      <c r="S6131">
        <v>1.371</v>
      </c>
      <c r="T6131">
        <v>1.3720000000000001</v>
      </c>
      <c r="U6131">
        <v>1.508</v>
      </c>
      <c r="V6131">
        <v>2.4969999999999999</v>
      </c>
      <c r="W6131">
        <v>1.8420000000000001</v>
      </c>
      <c r="X6131">
        <v>2.1030000000000002</v>
      </c>
      <c r="Y6131">
        <v>3.2130000000000001</v>
      </c>
      <c r="Z6131">
        <v>3.1269999999999998</v>
      </c>
      <c r="AA6131">
        <v>4.4950000000000001</v>
      </c>
      <c r="AB6131">
        <v>4.0777000000000001</v>
      </c>
      <c r="AC6131">
        <v>4.3909000000000002</v>
      </c>
      <c r="AD6131">
        <v>3.9413999999999998</v>
      </c>
      <c r="AE6131">
        <v>3.9908000000000001</v>
      </c>
      <c r="AG6131">
        <v>540.33000000000004</v>
      </c>
      <c r="AH6131">
        <v>1151.8800000000001</v>
      </c>
      <c r="AI6131">
        <v>10052.126</v>
      </c>
      <c r="AJ6131">
        <v>217.244</v>
      </c>
      <c r="AK6131">
        <v>598.26599999999996</v>
      </c>
      <c r="AL6131">
        <v>1509.21</v>
      </c>
      <c r="AM6131">
        <v>4890.6400000000003</v>
      </c>
      <c r="AN6131">
        <v>305.29000000000002</v>
      </c>
      <c r="AO6131">
        <v>3389.8</v>
      </c>
    </row>
    <row r="6132" spans="4:41" x14ac:dyDescent="0.3">
      <c r="D6132" s="1">
        <v>45828</v>
      </c>
      <c r="E6132">
        <v>1.1523000000000001</v>
      </c>
      <c r="F6132">
        <v>1.1680999999999999</v>
      </c>
      <c r="G6132">
        <v>1.3451</v>
      </c>
      <c r="H6132">
        <v>-3.3</v>
      </c>
      <c r="I6132">
        <v>2.4</v>
      </c>
      <c r="J6132">
        <v>1.9</v>
      </c>
      <c r="K6132">
        <v>0.3</v>
      </c>
      <c r="L6132">
        <v>260.19400000000002</v>
      </c>
      <c r="M6132">
        <v>22.476099999999999</v>
      </c>
      <c r="N6132">
        <v>20.62</v>
      </c>
      <c r="O6132">
        <v>74.930000000000007</v>
      </c>
      <c r="P6132">
        <v>2.101</v>
      </c>
      <c r="Q6132">
        <v>3.4980000000000002</v>
      </c>
      <c r="R6132">
        <v>1.639</v>
      </c>
      <c r="S6132">
        <v>1.365</v>
      </c>
      <c r="T6132">
        <v>1.3740000000000001</v>
      </c>
      <c r="U6132">
        <v>1.5049999999999999</v>
      </c>
      <c r="V6132">
        <v>2.5169999999999999</v>
      </c>
      <c r="W6132">
        <v>1.85</v>
      </c>
      <c r="X6132">
        <v>2.1179999999999999</v>
      </c>
      <c r="Y6132">
        <v>3.2450000000000001</v>
      </c>
      <c r="Z6132">
        <v>3.2170000000000001</v>
      </c>
      <c r="AA6132">
        <v>4.5369999999999999</v>
      </c>
      <c r="AB6132">
        <v>4.0606</v>
      </c>
      <c r="AC6132">
        <v>4.3750999999999998</v>
      </c>
      <c r="AD6132">
        <v>3.9077000000000002</v>
      </c>
      <c r="AE6132">
        <v>3.9607999999999999</v>
      </c>
      <c r="AG6132">
        <v>536.53</v>
      </c>
      <c r="AH6132">
        <v>1144.76</v>
      </c>
      <c r="AI6132">
        <v>9991.35</v>
      </c>
      <c r="AJ6132">
        <v>218.53100000000001</v>
      </c>
      <c r="AK6132">
        <v>591.23099999999999</v>
      </c>
      <c r="AL6132">
        <v>1505.45</v>
      </c>
      <c r="AM6132">
        <v>4826.07</v>
      </c>
      <c r="AN6132">
        <v>305.88</v>
      </c>
      <c r="AO6132">
        <v>3368.1</v>
      </c>
    </row>
    <row r="6133" spans="4:41" x14ac:dyDescent="0.3">
      <c r="D6133" s="1">
        <v>45831</v>
      </c>
      <c r="E6133">
        <v>1.1577999999999999</v>
      </c>
      <c r="F6133">
        <v>1.1680999999999999</v>
      </c>
      <c r="G6133">
        <v>1.3524</v>
      </c>
      <c r="H6133">
        <v>-3.3</v>
      </c>
      <c r="I6133">
        <v>2.4</v>
      </c>
      <c r="J6133">
        <v>1.9</v>
      </c>
      <c r="K6133">
        <v>0.3</v>
      </c>
      <c r="L6133">
        <v>260.19400000000002</v>
      </c>
      <c r="M6133">
        <v>22.445499999999999</v>
      </c>
      <c r="N6133">
        <v>19.829999999999998</v>
      </c>
      <c r="O6133">
        <v>68.510000000000005</v>
      </c>
      <c r="P6133">
        <v>2.093</v>
      </c>
      <c r="Q6133">
        <v>3.4809999999999999</v>
      </c>
      <c r="R6133">
        <v>1.6419999999999999</v>
      </c>
      <c r="S6133">
        <v>1.3680000000000001</v>
      </c>
      <c r="T6133">
        <v>1.381</v>
      </c>
      <c r="U6133">
        <v>1.5029999999999999</v>
      </c>
      <c r="V6133">
        <v>2.5070000000000001</v>
      </c>
      <c r="W6133">
        <v>1.8380000000000001</v>
      </c>
      <c r="X6133">
        <v>2.11</v>
      </c>
      <c r="Y6133">
        <v>3.2309999999999999</v>
      </c>
      <c r="Z6133">
        <v>3.198</v>
      </c>
      <c r="AA6133">
        <v>4.492</v>
      </c>
      <c r="AB6133">
        <v>4.0145999999999997</v>
      </c>
      <c r="AC6133">
        <v>4.3475000000000001</v>
      </c>
      <c r="AD6133">
        <v>3.8633000000000002</v>
      </c>
      <c r="AE6133">
        <v>3.9134000000000002</v>
      </c>
      <c r="AG6133">
        <v>535.03</v>
      </c>
      <c r="AH6133">
        <v>1143.2</v>
      </c>
      <c r="AI6133">
        <v>9990.6810000000005</v>
      </c>
      <c r="AJ6133">
        <v>215.03</v>
      </c>
      <c r="AK6133">
        <v>588.08799999999997</v>
      </c>
      <c r="AL6133">
        <v>1493.38</v>
      </c>
      <c r="AM6133">
        <v>4808.53</v>
      </c>
      <c r="AN6133">
        <v>307.27999999999997</v>
      </c>
      <c r="AO6133">
        <v>3377.7</v>
      </c>
    </row>
    <row r="6134" spans="4:41" x14ac:dyDescent="0.3">
      <c r="D6134" s="1">
        <v>45832</v>
      </c>
      <c r="E6134">
        <v>1.1609</v>
      </c>
      <c r="F6134">
        <v>1.1727000000000001</v>
      </c>
      <c r="G6134">
        <v>1.3614999999999999</v>
      </c>
      <c r="H6134">
        <v>-3.3</v>
      </c>
      <c r="I6134">
        <v>2.4</v>
      </c>
      <c r="J6134">
        <v>1.9</v>
      </c>
      <c r="K6134">
        <v>0.3</v>
      </c>
      <c r="L6134">
        <v>260.19400000000002</v>
      </c>
      <c r="M6134">
        <v>18.845800000000001</v>
      </c>
      <c r="N6134">
        <v>17.48</v>
      </c>
      <c r="O6134">
        <v>64.37</v>
      </c>
      <c r="P6134">
        <v>2.11</v>
      </c>
      <c r="Q6134">
        <v>3.4620000000000002</v>
      </c>
      <c r="R6134">
        <v>1.649</v>
      </c>
      <c r="S6134">
        <v>1.365</v>
      </c>
      <c r="T6134">
        <v>1.3819999999999999</v>
      </c>
      <c r="U6134">
        <v>1.5089999999999999</v>
      </c>
      <c r="V6134">
        <v>2.5430000000000001</v>
      </c>
      <c r="W6134">
        <v>1.851</v>
      </c>
      <c r="X6134">
        <v>2.1309999999999998</v>
      </c>
      <c r="Y6134">
        <v>3.2509999999999999</v>
      </c>
      <c r="Z6134">
        <v>3.2069999999999999</v>
      </c>
      <c r="AA6134">
        <v>4.4729999999999999</v>
      </c>
      <c r="AB6134">
        <v>4.0088999999999997</v>
      </c>
      <c r="AC6134">
        <v>4.2945000000000002</v>
      </c>
      <c r="AD6134">
        <v>3.8250999999999999</v>
      </c>
      <c r="AE6134">
        <v>3.8643999999999998</v>
      </c>
      <c r="AG6134">
        <v>540.98</v>
      </c>
      <c r="AH6134">
        <v>1164.5999999999999</v>
      </c>
      <c r="AI6134">
        <v>10084.598</v>
      </c>
      <c r="AJ6134">
        <v>223.065</v>
      </c>
      <c r="AK6134">
        <v>598.43299999999999</v>
      </c>
      <c r="AL6134">
        <v>1531.22</v>
      </c>
      <c r="AM6134">
        <v>4843.6499999999996</v>
      </c>
      <c r="AN6134">
        <v>307.87</v>
      </c>
      <c r="AO6134">
        <v>3317.4</v>
      </c>
    </row>
    <row r="6135" spans="4:41" x14ac:dyDescent="0.3">
      <c r="D6135" s="1">
        <v>45833</v>
      </c>
      <c r="E6135">
        <v>1.1658999999999999</v>
      </c>
      <c r="F6135">
        <v>1.1719999999999999</v>
      </c>
      <c r="G6135">
        <v>1.3664000000000001</v>
      </c>
      <c r="H6135">
        <v>-3.3</v>
      </c>
      <c r="I6135">
        <v>2.4</v>
      </c>
      <c r="J6135">
        <v>1.9</v>
      </c>
      <c r="K6135">
        <v>0.3</v>
      </c>
      <c r="L6135">
        <v>260.19400000000002</v>
      </c>
      <c r="M6135">
        <v>18.997499999999999</v>
      </c>
      <c r="N6135">
        <v>16.760000000000002</v>
      </c>
      <c r="O6135">
        <v>64.92</v>
      </c>
      <c r="P6135">
        <v>2.0840000000000001</v>
      </c>
      <c r="Q6135">
        <v>3.4780000000000002</v>
      </c>
      <c r="R6135">
        <v>1.655</v>
      </c>
      <c r="S6135">
        <v>1.3819999999999999</v>
      </c>
      <c r="T6135">
        <v>1.379</v>
      </c>
      <c r="U6135">
        <v>1.522</v>
      </c>
      <c r="V6135">
        <v>2.5649999999999999</v>
      </c>
      <c r="W6135">
        <v>1.843</v>
      </c>
      <c r="X6135">
        <v>2.1419999999999999</v>
      </c>
      <c r="Y6135">
        <v>3.258</v>
      </c>
      <c r="Z6135">
        <v>3.23</v>
      </c>
      <c r="AA6135">
        <v>4.4809999999999999</v>
      </c>
      <c r="AB6135">
        <v>3.9817999999999998</v>
      </c>
      <c r="AC6135">
        <v>4.2906000000000004</v>
      </c>
      <c r="AD6135">
        <v>3.7806999999999999</v>
      </c>
      <c r="AE6135">
        <v>3.8502999999999998</v>
      </c>
      <c r="AG6135">
        <v>536.98</v>
      </c>
      <c r="AH6135">
        <v>1156.3699999999999</v>
      </c>
      <c r="AI6135">
        <v>10032.779</v>
      </c>
      <c r="AJ6135">
        <v>222.52099999999999</v>
      </c>
      <c r="AK6135">
        <v>594.06299999999999</v>
      </c>
      <c r="AL6135">
        <v>1546.51</v>
      </c>
      <c r="AM6135">
        <v>4845.1899999999996</v>
      </c>
      <c r="AN6135">
        <v>308</v>
      </c>
      <c r="AO6135">
        <v>3327.1</v>
      </c>
    </row>
    <row r="6136" spans="4:41" x14ac:dyDescent="0.3">
      <c r="D6136" s="1">
        <v>45834</v>
      </c>
      <c r="E6136">
        <v>1.1700999999999999</v>
      </c>
      <c r="F6136">
        <v>1.1732</v>
      </c>
      <c r="G6136">
        <v>1.3728</v>
      </c>
      <c r="H6136">
        <v>-3.3</v>
      </c>
      <c r="I6136">
        <v>2.4</v>
      </c>
      <c r="J6136">
        <v>1.9</v>
      </c>
      <c r="K6136">
        <v>0.3</v>
      </c>
      <c r="L6136">
        <v>260.19400000000002</v>
      </c>
      <c r="M6136">
        <v>18.4985</v>
      </c>
      <c r="N6136">
        <v>16.59</v>
      </c>
      <c r="O6136">
        <v>65.239999999999995</v>
      </c>
      <c r="P6136">
        <v>2.073</v>
      </c>
      <c r="Q6136">
        <v>3.4529999999999998</v>
      </c>
      <c r="R6136">
        <v>1.647</v>
      </c>
      <c r="S6136">
        <v>1.369</v>
      </c>
      <c r="T6136">
        <v>1.375</v>
      </c>
      <c r="U6136">
        <v>1.5129999999999999</v>
      </c>
      <c r="V6136">
        <v>2.569</v>
      </c>
      <c r="W6136">
        <v>1.825</v>
      </c>
      <c r="X6136">
        <v>2.1339999999999999</v>
      </c>
      <c r="Y6136">
        <v>3.2480000000000002</v>
      </c>
      <c r="Z6136">
        <v>3.2120000000000002</v>
      </c>
      <c r="AA6136">
        <v>4.4720000000000004</v>
      </c>
      <c r="AB6136">
        <v>3.9573</v>
      </c>
      <c r="AC6136">
        <v>4.2416999999999998</v>
      </c>
      <c r="AD6136">
        <v>3.7193000000000001</v>
      </c>
      <c r="AE6136">
        <v>3.7953999999999999</v>
      </c>
      <c r="AG6136">
        <v>537.48</v>
      </c>
      <c r="AH6136">
        <v>1166.3</v>
      </c>
      <c r="AI6136">
        <v>10135.395</v>
      </c>
      <c r="AJ6136">
        <v>228.184</v>
      </c>
      <c r="AK6136">
        <v>603.524</v>
      </c>
      <c r="AL6136">
        <v>1552.73</v>
      </c>
      <c r="AM6136">
        <v>4884.28</v>
      </c>
      <c r="AN6136">
        <v>308.94</v>
      </c>
      <c r="AO6136">
        <v>3333.5</v>
      </c>
    </row>
    <row r="6137" spans="4:41" x14ac:dyDescent="0.3">
      <c r="D6137" s="1">
        <v>45835</v>
      </c>
      <c r="E6137">
        <v>1.1718</v>
      </c>
      <c r="F6137">
        <v>1.1705000000000001</v>
      </c>
      <c r="G6137">
        <v>1.3715999999999999</v>
      </c>
      <c r="H6137">
        <v>-3.3</v>
      </c>
      <c r="I6137">
        <v>2.4</v>
      </c>
      <c r="J6137">
        <v>1.9</v>
      </c>
      <c r="K6137">
        <v>0.3</v>
      </c>
      <c r="L6137">
        <v>260.19400000000002</v>
      </c>
      <c r="M6137">
        <v>17.403700000000001</v>
      </c>
      <c r="N6137">
        <v>16.32</v>
      </c>
      <c r="O6137">
        <v>65.52</v>
      </c>
      <c r="P6137">
        <v>2.0619999999999998</v>
      </c>
      <c r="Q6137">
        <v>3.4729999999999999</v>
      </c>
      <c r="R6137">
        <v>1.6479999999999999</v>
      </c>
      <c r="S6137">
        <v>1.357</v>
      </c>
      <c r="T6137">
        <v>1.363</v>
      </c>
      <c r="U6137">
        <v>1.516</v>
      </c>
      <c r="V6137">
        <v>2.5920000000000001</v>
      </c>
      <c r="W6137">
        <v>1.86</v>
      </c>
      <c r="X6137">
        <v>2.1629999999999998</v>
      </c>
      <c r="Y6137">
        <v>3.266</v>
      </c>
      <c r="Z6137">
        <v>3.226</v>
      </c>
      <c r="AA6137">
        <v>4.5039999999999996</v>
      </c>
      <c r="AB6137">
        <v>3.9698000000000002</v>
      </c>
      <c r="AC6137">
        <v>4.2769000000000004</v>
      </c>
      <c r="AD6137">
        <v>3.7480000000000002</v>
      </c>
      <c r="AE6137">
        <v>3.83</v>
      </c>
      <c r="AG6137">
        <v>543.63</v>
      </c>
      <c r="AH6137">
        <v>1180.68</v>
      </c>
      <c r="AI6137">
        <v>10194.638999999999</v>
      </c>
      <c r="AJ6137">
        <v>228.917</v>
      </c>
      <c r="AK6137">
        <v>603.37400000000002</v>
      </c>
      <c r="AL6137">
        <v>1556.43</v>
      </c>
      <c r="AM6137">
        <v>4953.08</v>
      </c>
      <c r="AN6137">
        <v>308.41000000000003</v>
      </c>
      <c r="AO6137">
        <v>3287.6</v>
      </c>
    </row>
    <row r="6138" spans="4:41" x14ac:dyDescent="0.3">
      <c r="D6138" s="1">
        <v>45838</v>
      </c>
      <c r="E6138">
        <v>1.1787000000000001</v>
      </c>
      <c r="F6138">
        <v>1.1651</v>
      </c>
      <c r="G6138">
        <v>1.3732</v>
      </c>
      <c r="H6138">
        <v>-3.6</v>
      </c>
      <c r="I6138">
        <v>2.7</v>
      </c>
      <c r="J6138">
        <v>2</v>
      </c>
      <c r="K6138">
        <v>0.6</v>
      </c>
      <c r="L6138">
        <v>261.34100000000001</v>
      </c>
      <c r="M6138">
        <v>17.668600000000001</v>
      </c>
      <c r="N6138">
        <v>16.73</v>
      </c>
      <c r="O6138">
        <v>65.11</v>
      </c>
      <c r="P6138">
        <v>2.0720000000000001</v>
      </c>
      <c r="Q6138">
        <v>3.476</v>
      </c>
      <c r="R6138">
        <v>1.65</v>
      </c>
      <c r="S6138">
        <v>1.357</v>
      </c>
      <c r="T6138">
        <v>1.3680000000000001</v>
      </c>
      <c r="U6138">
        <v>1.5169999999999999</v>
      </c>
      <c r="V6138">
        <v>2.6070000000000002</v>
      </c>
      <c r="W6138">
        <v>1.861</v>
      </c>
      <c r="X6138">
        <v>2.17</v>
      </c>
      <c r="Y6138">
        <v>3.2850000000000001</v>
      </c>
      <c r="Z6138">
        <v>3.242</v>
      </c>
      <c r="AA6138">
        <v>4.4889999999999999</v>
      </c>
      <c r="AB6138">
        <v>3.9668000000000001</v>
      </c>
      <c r="AC6138">
        <v>4.2279999999999998</v>
      </c>
      <c r="AD6138">
        <v>3.7191999999999998</v>
      </c>
      <c r="AE6138">
        <v>3.7970999999999999</v>
      </c>
      <c r="AG6138">
        <v>541.37</v>
      </c>
      <c r="AH6138">
        <v>1177.83</v>
      </c>
      <c r="AI6138">
        <v>10142.457</v>
      </c>
      <c r="AJ6138">
        <v>231.761</v>
      </c>
      <c r="AK6138">
        <v>611.09</v>
      </c>
      <c r="AL6138">
        <v>1543.32</v>
      </c>
      <c r="AM6138">
        <v>4974.53</v>
      </c>
      <c r="AN6138">
        <v>309.38</v>
      </c>
      <c r="AO6138">
        <v>3307.7</v>
      </c>
    </row>
    <row r="6139" spans="4:41" x14ac:dyDescent="0.3">
      <c r="D6139" s="1">
        <v>45839</v>
      </c>
      <c r="E6139">
        <v>1.1806000000000001</v>
      </c>
      <c r="F6139">
        <v>1.1644000000000001</v>
      </c>
      <c r="G6139">
        <v>1.3746</v>
      </c>
      <c r="H6139">
        <v>-3.6</v>
      </c>
      <c r="I6139">
        <v>2.7</v>
      </c>
      <c r="J6139">
        <v>2</v>
      </c>
      <c r="K6139">
        <v>0.6</v>
      </c>
      <c r="L6139">
        <v>261.34100000000001</v>
      </c>
      <c r="M6139">
        <v>17.6662</v>
      </c>
      <c r="N6139">
        <v>16.829999999999998</v>
      </c>
      <c r="O6139">
        <v>65.45</v>
      </c>
      <c r="P6139">
        <v>2.0699999999999998</v>
      </c>
      <c r="Q6139">
        <v>3.4489999999999998</v>
      </c>
      <c r="R6139">
        <v>1.647</v>
      </c>
      <c r="S6139">
        <v>1.349</v>
      </c>
      <c r="T6139">
        <v>1.3720000000000001</v>
      </c>
      <c r="U6139">
        <v>1.514</v>
      </c>
      <c r="V6139">
        <v>2.5739999999999998</v>
      </c>
      <c r="W6139">
        <v>1.849</v>
      </c>
      <c r="X6139">
        <v>2.1480000000000001</v>
      </c>
      <c r="Y6139">
        <v>3.2519999999999998</v>
      </c>
      <c r="Z6139">
        <v>3.2149999999999999</v>
      </c>
      <c r="AA6139">
        <v>4.4539999999999997</v>
      </c>
      <c r="AB6139">
        <v>3.9933000000000001</v>
      </c>
      <c r="AC6139">
        <v>4.2416</v>
      </c>
      <c r="AD6139">
        <v>3.7725</v>
      </c>
      <c r="AE6139">
        <v>3.8332999999999999</v>
      </c>
      <c r="AG6139">
        <v>540.25</v>
      </c>
      <c r="AH6139">
        <v>1179.54</v>
      </c>
      <c r="AI6139">
        <v>10184.012000000001</v>
      </c>
      <c r="AJ6139">
        <v>230.887</v>
      </c>
      <c r="AK6139">
        <v>615.92499999999995</v>
      </c>
      <c r="AL6139">
        <v>1552.4</v>
      </c>
      <c r="AM6139">
        <v>4938.3100000000004</v>
      </c>
      <c r="AN6139">
        <v>308.69</v>
      </c>
      <c r="AO6139">
        <v>3349.8</v>
      </c>
    </row>
    <row r="6140" spans="4:41" x14ac:dyDescent="0.3">
      <c r="D6140" s="1">
        <v>45840</v>
      </c>
      <c r="E6140">
        <v>1.1798999999999999</v>
      </c>
      <c r="F6140">
        <v>1.1556</v>
      </c>
      <c r="G6140">
        <v>1.3635999999999999</v>
      </c>
      <c r="H6140">
        <v>-3.6</v>
      </c>
      <c r="I6140">
        <v>2.7</v>
      </c>
      <c r="J6140">
        <v>2</v>
      </c>
      <c r="K6140">
        <v>0.6</v>
      </c>
      <c r="L6140">
        <v>261.34100000000001</v>
      </c>
      <c r="M6140">
        <v>17.7453</v>
      </c>
      <c r="N6140">
        <v>16.64</v>
      </c>
      <c r="O6140">
        <v>67.45</v>
      </c>
      <c r="P6140">
        <v>2.0550000000000002</v>
      </c>
      <c r="Q6140">
        <v>3.5139999999999998</v>
      </c>
      <c r="R6140">
        <v>1.643</v>
      </c>
      <c r="S6140">
        <v>1.353</v>
      </c>
      <c r="T6140">
        <v>1.3680000000000001</v>
      </c>
      <c r="U6140">
        <v>1.494</v>
      </c>
      <c r="V6140">
        <v>2.6640000000000001</v>
      </c>
      <c r="W6140">
        <v>1.863</v>
      </c>
      <c r="X6140">
        <v>2.1829999999999998</v>
      </c>
      <c r="Y6140">
        <v>3.3220000000000001</v>
      </c>
      <c r="Z6140">
        <v>3.2759999999999998</v>
      </c>
      <c r="AA6140">
        <v>4.6120000000000001</v>
      </c>
      <c r="AB6140">
        <v>3.9876</v>
      </c>
      <c r="AC6140">
        <v>4.2769000000000004</v>
      </c>
      <c r="AD6140">
        <v>3.7848000000000002</v>
      </c>
      <c r="AE6140">
        <v>3.8628</v>
      </c>
      <c r="AG6140">
        <v>541.21</v>
      </c>
      <c r="AH6140">
        <v>1180.57</v>
      </c>
      <c r="AI6140">
        <v>10090.395</v>
      </c>
      <c r="AJ6140">
        <v>231.15100000000001</v>
      </c>
      <c r="AK6140">
        <v>617.51400000000001</v>
      </c>
      <c r="AL6140">
        <v>1554.66</v>
      </c>
      <c r="AM6140">
        <v>4927.8</v>
      </c>
      <c r="AN6140">
        <v>308.08</v>
      </c>
      <c r="AO6140">
        <v>3359.7</v>
      </c>
    </row>
    <row r="6141" spans="4:41" x14ac:dyDescent="0.3">
      <c r="D6141" s="1">
        <v>45841</v>
      </c>
      <c r="E6141">
        <v>1.1757</v>
      </c>
      <c r="F6141">
        <v>1.1614</v>
      </c>
      <c r="G6141">
        <v>1.3654999999999999</v>
      </c>
      <c r="H6141">
        <v>-3.6</v>
      </c>
      <c r="I6141">
        <v>2.7</v>
      </c>
      <c r="J6141">
        <v>2</v>
      </c>
      <c r="K6141">
        <v>0.6</v>
      </c>
      <c r="L6141">
        <v>261.34100000000001</v>
      </c>
      <c r="M6141">
        <v>17.231999999999999</v>
      </c>
      <c r="N6141">
        <v>16.38</v>
      </c>
      <c r="O6141">
        <v>67</v>
      </c>
      <c r="P6141">
        <v>2.0619999999999998</v>
      </c>
      <c r="Q6141">
        <v>3.4489999999999998</v>
      </c>
      <c r="R6141">
        <v>1.643</v>
      </c>
      <c r="S6141">
        <v>1.347</v>
      </c>
      <c r="T6141">
        <v>1.363</v>
      </c>
      <c r="U6141">
        <v>1.4910000000000001</v>
      </c>
      <c r="V6141">
        <v>2.6150000000000002</v>
      </c>
      <c r="W6141">
        <v>1.8340000000000001</v>
      </c>
      <c r="X6141">
        <v>2.1419999999999999</v>
      </c>
      <c r="Y6141">
        <v>3.2749999999999999</v>
      </c>
      <c r="Z6141">
        <v>3.2269999999999999</v>
      </c>
      <c r="AA6141">
        <v>4.5419999999999998</v>
      </c>
      <c r="AB6141">
        <v>4.0720999999999998</v>
      </c>
      <c r="AC6141">
        <v>4.3456999999999999</v>
      </c>
      <c r="AD6141">
        <v>3.8799000000000001</v>
      </c>
      <c r="AE6141">
        <v>3.9358</v>
      </c>
      <c r="AG6141">
        <v>543.76</v>
      </c>
      <c r="AH6141">
        <v>1184.6600000000001</v>
      </c>
      <c r="AI6141">
        <v>10179.432000000001</v>
      </c>
      <c r="AJ6141">
        <v>236.14599999999999</v>
      </c>
      <c r="AK6141">
        <v>623.49800000000005</v>
      </c>
      <c r="AL6141">
        <v>1562.01</v>
      </c>
      <c r="AM6141">
        <v>4932.95</v>
      </c>
      <c r="AN6141">
        <v>306.99</v>
      </c>
      <c r="AO6141">
        <v>3342.9</v>
      </c>
    </row>
    <row r="6142" spans="4:41" x14ac:dyDescent="0.3">
      <c r="D6142" s="1">
        <v>45845</v>
      </c>
      <c r="E6142">
        <v>1.1709000000000001</v>
      </c>
      <c r="F6142">
        <v>1.1618999999999999</v>
      </c>
      <c r="G6142">
        <v>1.3602000000000001</v>
      </c>
      <c r="H6142">
        <v>-3.6</v>
      </c>
      <c r="I6142">
        <v>2.7</v>
      </c>
      <c r="J6142">
        <v>2</v>
      </c>
      <c r="K6142">
        <v>0.6</v>
      </c>
      <c r="L6142">
        <v>261.34100000000001</v>
      </c>
      <c r="M6142">
        <v>18.476099999999999</v>
      </c>
      <c r="N6142">
        <v>17.79</v>
      </c>
      <c r="O6142">
        <v>67.930000000000007</v>
      </c>
      <c r="P6142">
        <v>2.044</v>
      </c>
      <c r="Q6142">
        <v>3.4910000000000001</v>
      </c>
      <c r="R6142">
        <v>1.6439999999999999</v>
      </c>
      <c r="S6142">
        <v>1.363</v>
      </c>
      <c r="T6142">
        <v>1.359</v>
      </c>
      <c r="U6142">
        <v>1.49</v>
      </c>
      <c r="V6142">
        <v>2.6429999999999998</v>
      </c>
      <c r="W6142">
        <v>1.837</v>
      </c>
      <c r="X6142">
        <v>2.161</v>
      </c>
      <c r="Y6142">
        <v>3.3220000000000001</v>
      </c>
      <c r="Z6142">
        <v>3.2610000000000001</v>
      </c>
      <c r="AA6142">
        <v>4.5860000000000003</v>
      </c>
      <c r="AB6142">
        <v>4.0797999999999996</v>
      </c>
      <c r="AC6142">
        <v>4.3794000000000004</v>
      </c>
      <c r="AD6142">
        <v>3.8946000000000001</v>
      </c>
      <c r="AE6142">
        <v>3.9550999999999998</v>
      </c>
      <c r="AG6142">
        <v>543.5</v>
      </c>
      <c r="AH6142">
        <v>1182.96</v>
      </c>
      <c r="AI6142">
        <v>10152.673000000001</v>
      </c>
      <c r="AJ6142">
        <v>233.44</v>
      </c>
      <c r="AK6142">
        <v>614.38099999999997</v>
      </c>
      <c r="AL6142">
        <v>1547.57</v>
      </c>
      <c r="AM6142">
        <v>4902.83</v>
      </c>
      <c r="AN6142">
        <v>306.32</v>
      </c>
      <c r="AO6142">
        <v>3342.8</v>
      </c>
    </row>
    <row r="6143" spans="4:41" x14ac:dyDescent="0.3">
      <c r="D6143" s="1">
        <v>45846</v>
      </c>
      <c r="E6143">
        <v>1.1725000000000001</v>
      </c>
      <c r="F6143">
        <v>1.1593</v>
      </c>
      <c r="G6143">
        <v>1.3592</v>
      </c>
      <c r="H6143">
        <v>-3.6</v>
      </c>
      <c r="I6143">
        <v>2.7</v>
      </c>
      <c r="J6143">
        <v>2</v>
      </c>
      <c r="K6143">
        <v>0.6</v>
      </c>
      <c r="L6143">
        <v>261.34100000000001</v>
      </c>
      <c r="M6143">
        <v>17.404199999999999</v>
      </c>
      <c r="N6143">
        <v>16.809999999999999</v>
      </c>
      <c r="O6143">
        <v>68.33</v>
      </c>
      <c r="P6143">
        <v>2.0489999999999999</v>
      </c>
      <c r="Q6143">
        <v>3.5369999999999999</v>
      </c>
      <c r="R6143">
        <v>1.6479999999999999</v>
      </c>
      <c r="S6143">
        <v>1.355</v>
      </c>
      <c r="T6143">
        <v>1.367</v>
      </c>
      <c r="U6143">
        <v>1.508</v>
      </c>
      <c r="V6143">
        <v>2.6869999999999998</v>
      </c>
      <c r="W6143">
        <v>1.8720000000000001</v>
      </c>
      <c r="X6143">
        <v>2.254</v>
      </c>
      <c r="Y6143">
        <v>3.3650000000000002</v>
      </c>
      <c r="Z6143">
        <v>3.3050000000000002</v>
      </c>
      <c r="AA6143">
        <v>4.633</v>
      </c>
      <c r="AB6143">
        <v>4.1036000000000001</v>
      </c>
      <c r="AC6143">
        <v>4.3992000000000004</v>
      </c>
      <c r="AD6143">
        <v>3.8904999999999998</v>
      </c>
      <c r="AE6143">
        <v>3.9708000000000001</v>
      </c>
      <c r="AG6143">
        <v>545.71</v>
      </c>
      <c r="AH6143">
        <v>1183.2</v>
      </c>
      <c r="AI6143">
        <v>10144.364</v>
      </c>
      <c r="AJ6143">
        <v>234.00700000000001</v>
      </c>
      <c r="AK6143">
        <v>612.79999999999995</v>
      </c>
      <c r="AL6143">
        <v>1557.13</v>
      </c>
      <c r="AM6143">
        <v>4911.2299999999996</v>
      </c>
      <c r="AN6143">
        <v>305.97000000000003</v>
      </c>
      <c r="AO6143">
        <v>3316.9</v>
      </c>
    </row>
    <row r="6144" spans="4:41" x14ac:dyDescent="0.3">
      <c r="D6144" s="1">
        <v>45847</v>
      </c>
      <c r="E6144">
        <v>1.1719999999999999</v>
      </c>
      <c r="F6144">
        <v>1.159</v>
      </c>
      <c r="G6144">
        <v>1.3586</v>
      </c>
      <c r="H6144">
        <v>-3.6</v>
      </c>
      <c r="I6144">
        <v>2.7</v>
      </c>
      <c r="J6144">
        <v>2</v>
      </c>
      <c r="K6144">
        <v>0.6</v>
      </c>
      <c r="L6144">
        <v>261.34100000000001</v>
      </c>
      <c r="M6144">
        <v>16.6112</v>
      </c>
      <c r="N6144">
        <v>15.94</v>
      </c>
      <c r="O6144">
        <v>68.38</v>
      </c>
      <c r="P6144">
        <v>2.0830000000000002</v>
      </c>
      <c r="Q6144">
        <v>3.524</v>
      </c>
      <c r="R6144">
        <v>1.6479999999999999</v>
      </c>
      <c r="S6144">
        <v>1.363</v>
      </c>
      <c r="T6144">
        <v>1.375</v>
      </c>
      <c r="U6144">
        <v>1.5089999999999999</v>
      </c>
      <c r="V6144">
        <v>2.673</v>
      </c>
      <c r="W6144">
        <v>1.86</v>
      </c>
      <c r="X6144">
        <v>2.2389999999999999</v>
      </c>
      <c r="Y6144">
        <v>3.3620000000000001</v>
      </c>
      <c r="Z6144">
        <v>3.294</v>
      </c>
      <c r="AA6144">
        <v>4.6120000000000001</v>
      </c>
      <c r="AB6144">
        <v>4.0589000000000004</v>
      </c>
      <c r="AC6144">
        <v>4.3319999999999999</v>
      </c>
      <c r="AD6144">
        <v>3.8429000000000002</v>
      </c>
      <c r="AE6144">
        <v>3.9062000000000001</v>
      </c>
      <c r="AG6144">
        <v>549.96</v>
      </c>
      <c r="AH6144">
        <v>1194.69</v>
      </c>
      <c r="AI6144">
        <v>10191.671</v>
      </c>
      <c r="AJ6144">
        <v>235.70400000000001</v>
      </c>
      <c r="AK6144">
        <v>607.51300000000003</v>
      </c>
      <c r="AL6144">
        <v>1552</v>
      </c>
      <c r="AM6144">
        <v>4931.49</v>
      </c>
      <c r="AN6144">
        <v>307.33999999999997</v>
      </c>
      <c r="AO6144">
        <v>3321</v>
      </c>
    </row>
    <row r="6145" spans="4:41" x14ac:dyDescent="0.3">
      <c r="D6145" s="1">
        <v>45848</v>
      </c>
      <c r="E6145">
        <v>1.1700999999999999</v>
      </c>
      <c r="F6145">
        <v>1.1606000000000001</v>
      </c>
      <c r="G6145">
        <v>1.3579000000000001</v>
      </c>
      <c r="H6145">
        <v>-3.6</v>
      </c>
      <c r="I6145">
        <v>2.7</v>
      </c>
      <c r="J6145">
        <v>2</v>
      </c>
      <c r="K6145">
        <v>0.6</v>
      </c>
      <c r="L6145">
        <v>261.34100000000001</v>
      </c>
      <c r="M6145">
        <v>15.992100000000001</v>
      </c>
      <c r="N6145">
        <v>15.78</v>
      </c>
      <c r="O6145">
        <v>66.569999999999993</v>
      </c>
      <c r="P6145">
        <v>2.089</v>
      </c>
      <c r="Q6145">
        <v>3.5590000000000002</v>
      </c>
      <c r="R6145">
        <v>1.66</v>
      </c>
      <c r="S6145">
        <v>1.3680000000000001</v>
      </c>
      <c r="T6145">
        <v>1.3919999999999999</v>
      </c>
      <c r="U6145">
        <v>1.5249999999999999</v>
      </c>
      <c r="V6145">
        <v>2.7050000000000001</v>
      </c>
      <c r="W6145">
        <v>1.89</v>
      </c>
      <c r="X6145">
        <v>2.2730000000000001</v>
      </c>
      <c r="Y6145">
        <v>3.3980000000000001</v>
      </c>
      <c r="Z6145">
        <v>3.319</v>
      </c>
      <c r="AA6145">
        <v>4.5949999999999998</v>
      </c>
      <c r="AB6145">
        <v>4.0667</v>
      </c>
      <c r="AC6145">
        <v>4.3498000000000001</v>
      </c>
      <c r="AD6145">
        <v>3.8721000000000001</v>
      </c>
      <c r="AE6145">
        <v>3.9340999999999999</v>
      </c>
      <c r="AG6145">
        <v>552.92999999999995</v>
      </c>
      <c r="AH6145">
        <v>1197.57</v>
      </c>
      <c r="AI6145">
        <v>10294.084999999999</v>
      </c>
      <c r="AJ6145">
        <v>231.75399999999999</v>
      </c>
      <c r="AK6145">
        <v>598.745</v>
      </c>
      <c r="AL6145">
        <v>1560</v>
      </c>
      <c r="AM6145">
        <v>4903.92</v>
      </c>
      <c r="AN6145">
        <v>307.25</v>
      </c>
      <c r="AO6145">
        <v>3325.7</v>
      </c>
    </row>
    <row r="6146" spans="4:41" x14ac:dyDescent="0.3">
      <c r="D6146" s="1">
        <v>45849</v>
      </c>
      <c r="E6146">
        <v>1.1689000000000001</v>
      </c>
      <c r="F6146">
        <v>1.1541999999999999</v>
      </c>
      <c r="G6146">
        <v>1.3492999999999999</v>
      </c>
      <c r="H6146">
        <v>-3.6</v>
      </c>
      <c r="I6146">
        <v>2.7</v>
      </c>
      <c r="J6146">
        <v>2</v>
      </c>
      <c r="K6146">
        <v>0.6</v>
      </c>
      <c r="L6146">
        <v>261.34100000000001</v>
      </c>
      <c r="M6146">
        <v>17.111999999999998</v>
      </c>
      <c r="N6146">
        <v>16.399999999999999</v>
      </c>
      <c r="O6146">
        <v>68.45</v>
      </c>
      <c r="P6146">
        <v>2.089</v>
      </c>
      <c r="Q6146">
        <v>3.5710000000000002</v>
      </c>
      <c r="R6146">
        <v>1.6679999999999999</v>
      </c>
      <c r="S6146">
        <v>1.373</v>
      </c>
      <c r="T6146">
        <v>1.393</v>
      </c>
      <c r="U6146">
        <v>1.538</v>
      </c>
      <c r="V6146">
        <v>2.7250000000000001</v>
      </c>
      <c r="W6146">
        <v>1.9</v>
      </c>
      <c r="X6146">
        <v>2.2879999999999998</v>
      </c>
      <c r="Y6146">
        <v>3.415</v>
      </c>
      <c r="Z6146">
        <v>3.33</v>
      </c>
      <c r="AA6146">
        <v>4.6219999999999999</v>
      </c>
      <c r="AB6146">
        <v>4.0656999999999996</v>
      </c>
      <c r="AC6146">
        <v>4.4093</v>
      </c>
      <c r="AD6146">
        <v>3.8849999999999998</v>
      </c>
      <c r="AE6146">
        <v>3.9727000000000001</v>
      </c>
      <c r="AG6146">
        <v>547.34</v>
      </c>
      <c r="AH6146">
        <v>1186.78</v>
      </c>
      <c r="AI6146">
        <v>10215.728999999999</v>
      </c>
      <c r="AJ6146">
        <v>232.25700000000001</v>
      </c>
      <c r="AK6146">
        <v>594.48099999999999</v>
      </c>
      <c r="AL6146">
        <v>1558.48</v>
      </c>
      <c r="AM6146">
        <v>4922.91</v>
      </c>
      <c r="AN6146">
        <v>305.89999999999998</v>
      </c>
      <c r="AO6146">
        <v>3364</v>
      </c>
    </row>
    <row r="6147" spans="4:41" x14ac:dyDescent="0.3">
      <c r="D6147" s="1">
        <v>45852</v>
      </c>
      <c r="E6147">
        <v>1.1664000000000001</v>
      </c>
      <c r="F6147">
        <v>1.151</v>
      </c>
      <c r="G6147">
        <v>1.3427</v>
      </c>
      <c r="H6147">
        <v>-3.6</v>
      </c>
      <c r="I6147">
        <v>2.7</v>
      </c>
      <c r="J6147">
        <v>2</v>
      </c>
      <c r="K6147">
        <v>0.6</v>
      </c>
      <c r="L6147">
        <v>261.34100000000001</v>
      </c>
      <c r="M6147">
        <v>17.739100000000001</v>
      </c>
      <c r="N6147">
        <v>17.2</v>
      </c>
      <c r="O6147">
        <v>66.98</v>
      </c>
      <c r="P6147">
        <v>2.1139999999999999</v>
      </c>
      <c r="Q6147">
        <v>3.5920000000000001</v>
      </c>
      <c r="R6147">
        <v>1.6719999999999999</v>
      </c>
      <c r="S6147">
        <v>1.3839999999999999</v>
      </c>
      <c r="T6147">
        <v>1.4119999999999999</v>
      </c>
      <c r="U6147">
        <v>1.544</v>
      </c>
      <c r="V6147">
        <v>2.7290000000000001</v>
      </c>
      <c r="W6147">
        <v>1.8759999999999999</v>
      </c>
      <c r="X6147">
        <v>2.278</v>
      </c>
      <c r="Y6147">
        <v>3.4319999999999999</v>
      </c>
      <c r="Z6147">
        <v>3.343</v>
      </c>
      <c r="AA6147">
        <v>4.5999999999999996</v>
      </c>
      <c r="AB6147">
        <v>4.0815000000000001</v>
      </c>
      <c r="AC6147">
        <v>4.4333</v>
      </c>
      <c r="AD6147">
        <v>3.8997999999999999</v>
      </c>
      <c r="AE6147">
        <v>3.9885999999999999</v>
      </c>
      <c r="AG6147">
        <v>546.99</v>
      </c>
      <c r="AH6147">
        <v>1185.04</v>
      </c>
      <c r="AI6147">
        <v>10235.646000000001</v>
      </c>
      <c r="AJ6147">
        <v>233.12700000000001</v>
      </c>
      <c r="AK6147">
        <v>591.55200000000002</v>
      </c>
      <c r="AL6147">
        <v>1559.1</v>
      </c>
      <c r="AM6147">
        <v>4922.16</v>
      </c>
      <c r="AN6147">
        <v>306.14</v>
      </c>
      <c r="AO6147">
        <v>3359.1</v>
      </c>
    </row>
    <row r="6148" spans="4:41" x14ac:dyDescent="0.3">
      <c r="D6148" s="1">
        <v>45853</v>
      </c>
      <c r="E6148">
        <v>1.1600999999999999</v>
      </c>
      <c r="F6148">
        <v>1.1536999999999999</v>
      </c>
      <c r="G6148">
        <v>1.3384</v>
      </c>
      <c r="H6148">
        <v>-3.6</v>
      </c>
      <c r="I6148">
        <v>2.7</v>
      </c>
      <c r="J6148">
        <v>2</v>
      </c>
      <c r="K6148">
        <v>0.6</v>
      </c>
      <c r="L6148">
        <v>261.34100000000001</v>
      </c>
      <c r="M6148">
        <v>17.745000000000001</v>
      </c>
      <c r="N6148">
        <v>17.38</v>
      </c>
      <c r="O6148">
        <v>66.52</v>
      </c>
      <c r="P6148">
        <v>2.1080000000000001</v>
      </c>
      <c r="Q6148">
        <v>3.5720000000000001</v>
      </c>
      <c r="R6148">
        <v>1.659</v>
      </c>
      <c r="S6148">
        <v>1.373</v>
      </c>
      <c r="T6148">
        <v>1.3919999999999999</v>
      </c>
      <c r="U6148">
        <v>1.522</v>
      </c>
      <c r="V6148">
        <v>2.7120000000000002</v>
      </c>
      <c r="W6148">
        <v>1.887</v>
      </c>
      <c r="X6148">
        <v>2.2629999999999999</v>
      </c>
      <c r="Y6148">
        <v>3.407</v>
      </c>
      <c r="Z6148">
        <v>3.319</v>
      </c>
      <c r="AA6148">
        <v>4.625</v>
      </c>
      <c r="AB6148">
        <v>4.1106999999999996</v>
      </c>
      <c r="AC6148">
        <v>4.4813000000000001</v>
      </c>
      <c r="AD6148">
        <v>3.9398</v>
      </c>
      <c r="AE6148">
        <v>4.0414000000000003</v>
      </c>
      <c r="AG6148">
        <v>544.95000000000005</v>
      </c>
      <c r="AH6148">
        <v>1173.99</v>
      </c>
      <c r="AI6148">
        <v>10131.48</v>
      </c>
      <c r="AJ6148">
        <v>231.327</v>
      </c>
      <c r="AK6148">
        <v>592.74099999999999</v>
      </c>
      <c r="AL6148">
        <v>1577.58</v>
      </c>
      <c r="AM6148">
        <v>4926.5200000000004</v>
      </c>
      <c r="AN6148">
        <v>304.83999999999997</v>
      </c>
      <c r="AO6148">
        <v>3336.7</v>
      </c>
    </row>
    <row r="6149" spans="4:41" x14ac:dyDescent="0.3">
      <c r="D6149" s="1">
        <v>45854</v>
      </c>
      <c r="E6149">
        <v>1.1640999999999999</v>
      </c>
      <c r="F6149">
        <v>1.153</v>
      </c>
      <c r="G6149">
        <v>1.3422000000000001</v>
      </c>
      <c r="H6149">
        <v>-3.6</v>
      </c>
      <c r="I6149">
        <v>2.7</v>
      </c>
      <c r="J6149">
        <v>2</v>
      </c>
      <c r="K6149">
        <v>0.6</v>
      </c>
      <c r="L6149">
        <v>261.34100000000001</v>
      </c>
      <c r="M6149">
        <v>19.040900000000001</v>
      </c>
      <c r="N6149">
        <v>17.16</v>
      </c>
      <c r="O6149">
        <v>66.38</v>
      </c>
      <c r="P6149">
        <v>2.089</v>
      </c>
      <c r="Q6149">
        <v>3.5430000000000001</v>
      </c>
      <c r="R6149">
        <v>1.6619999999999999</v>
      </c>
      <c r="S6149">
        <v>1.363</v>
      </c>
      <c r="T6149">
        <v>1.391</v>
      </c>
      <c r="U6149">
        <v>1.5229999999999999</v>
      </c>
      <c r="V6149">
        <v>2.6869999999999998</v>
      </c>
      <c r="W6149">
        <v>1.86</v>
      </c>
      <c r="X6149">
        <v>2.23</v>
      </c>
      <c r="Y6149">
        <v>3.38</v>
      </c>
      <c r="Z6149">
        <v>3.2970000000000002</v>
      </c>
      <c r="AA6149">
        <v>4.6390000000000002</v>
      </c>
      <c r="AB6149">
        <v>4.07</v>
      </c>
      <c r="AC6149">
        <v>4.4553000000000003</v>
      </c>
      <c r="AD6149">
        <v>3.8917000000000002</v>
      </c>
      <c r="AE6149">
        <v>3.9921000000000002</v>
      </c>
      <c r="AG6149">
        <v>541.84</v>
      </c>
      <c r="AH6149">
        <v>1165.1199999999999</v>
      </c>
      <c r="AI6149">
        <v>10117.472</v>
      </c>
      <c r="AJ6149">
        <v>231.35499999999999</v>
      </c>
      <c r="AK6149">
        <v>593.529</v>
      </c>
      <c r="AL6149">
        <v>1576.61</v>
      </c>
      <c r="AM6149">
        <v>4916.22</v>
      </c>
      <c r="AN6149">
        <v>305.83</v>
      </c>
      <c r="AO6149">
        <v>3359.1</v>
      </c>
    </row>
    <row r="6150" spans="4:41" x14ac:dyDescent="0.3">
      <c r="D6150" s="1">
        <v>45855</v>
      </c>
      <c r="E6150">
        <v>1.1596</v>
      </c>
      <c r="F6150">
        <v>1.157</v>
      </c>
      <c r="G6150">
        <v>1.3415999999999999</v>
      </c>
      <c r="H6150">
        <v>-3.6</v>
      </c>
      <c r="I6150">
        <v>2.7</v>
      </c>
      <c r="J6150">
        <v>2</v>
      </c>
      <c r="K6150">
        <v>0.6</v>
      </c>
      <c r="L6150">
        <v>261.34100000000001</v>
      </c>
      <c r="M6150">
        <v>17.418600000000001</v>
      </c>
      <c r="N6150">
        <v>16.52</v>
      </c>
      <c r="O6150">
        <v>67.540000000000006</v>
      </c>
      <c r="P6150">
        <v>2.0870000000000002</v>
      </c>
      <c r="Q6150">
        <v>3.5339999999999998</v>
      </c>
      <c r="R6150">
        <v>1.6639999999999999</v>
      </c>
      <c r="S6150">
        <v>1.351</v>
      </c>
      <c r="T6150">
        <v>1.389</v>
      </c>
      <c r="U6150">
        <v>1.5249999999999999</v>
      </c>
      <c r="V6150">
        <v>2.6749999999999998</v>
      </c>
      <c r="W6150">
        <v>1.8620000000000001</v>
      </c>
      <c r="X6150">
        <v>2.2290000000000001</v>
      </c>
      <c r="Y6150">
        <v>3.3809999999999998</v>
      </c>
      <c r="Z6150">
        <v>3.2909999999999999</v>
      </c>
      <c r="AA6150">
        <v>4.6550000000000002</v>
      </c>
      <c r="AB6150">
        <v>4.0911999999999997</v>
      </c>
      <c r="AC6150">
        <v>4.4512999999999998</v>
      </c>
      <c r="AD6150">
        <v>3.9045000000000001</v>
      </c>
      <c r="AE6150">
        <v>3.9887000000000001</v>
      </c>
      <c r="AG6150">
        <v>547.03</v>
      </c>
      <c r="AH6150">
        <v>1175.3900000000001</v>
      </c>
      <c r="AI6150">
        <v>10173.746999999999</v>
      </c>
      <c r="AJ6150">
        <v>234.226</v>
      </c>
      <c r="AK6150">
        <v>596.32500000000005</v>
      </c>
      <c r="AL6150">
        <v>1577</v>
      </c>
      <c r="AM6150">
        <v>4951.8100000000004</v>
      </c>
      <c r="AN6150">
        <v>305.56</v>
      </c>
      <c r="AO6150">
        <v>3345.3</v>
      </c>
    </row>
    <row r="6151" spans="4:41" x14ac:dyDescent="0.3">
      <c r="D6151" s="1">
        <v>45856</v>
      </c>
      <c r="E6151">
        <v>1.1626000000000001</v>
      </c>
      <c r="F6151">
        <v>1.1539999999999999</v>
      </c>
      <c r="G6151">
        <v>1.3415999999999999</v>
      </c>
      <c r="H6151">
        <v>-3.6</v>
      </c>
      <c r="I6151">
        <v>2.7</v>
      </c>
      <c r="J6151">
        <v>2</v>
      </c>
      <c r="K6151">
        <v>0.6</v>
      </c>
      <c r="L6151">
        <v>261.34100000000001</v>
      </c>
      <c r="M6151">
        <v>17.6953</v>
      </c>
      <c r="N6151">
        <v>16.41</v>
      </c>
      <c r="O6151">
        <v>67.34</v>
      </c>
      <c r="P6151">
        <v>2.0649999999999999</v>
      </c>
      <c r="Q6151">
        <v>3.55</v>
      </c>
      <c r="R6151">
        <v>1.6679999999999999</v>
      </c>
      <c r="S6151">
        <v>1.347</v>
      </c>
      <c r="T6151">
        <v>1.383</v>
      </c>
      <c r="U6151">
        <v>1.5249999999999999</v>
      </c>
      <c r="V6151">
        <v>2.6949999999999998</v>
      </c>
      <c r="W6151">
        <v>1.87</v>
      </c>
      <c r="X6151">
        <v>2.2400000000000002</v>
      </c>
      <c r="Y6151">
        <v>3.4</v>
      </c>
      <c r="Z6151">
        <v>3.3109999999999999</v>
      </c>
      <c r="AA6151">
        <v>4.6740000000000004</v>
      </c>
      <c r="AB6151">
        <v>4.0632999999999999</v>
      </c>
      <c r="AC6151">
        <v>4.4154999999999998</v>
      </c>
      <c r="AD6151">
        <v>3.8691</v>
      </c>
      <c r="AE6151">
        <v>3.9464999999999999</v>
      </c>
      <c r="AG6151">
        <v>547</v>
      </c>
      <c r="AH6151">
        <v>1181.4100000000001</v>
      </c>
      <c r="AI6151">
        <v>10219.624</v>
      </c>
      <c r="AJ6151">
        <v>239.35900000000001</v>
      </c>
      <c r="AK6151">
        <v>588.60799999999995</v>
      </c>
      <c r="AL6151">
        <v>1589.41</v>
      </c>
      <c r="AM6151">
        <v>4942.5200000000004</v>
      </c>
      <c r="AN6151">
        <v>306.33</v>
      </c>
      <c r="AO6151">
        <v>3358.3</v>
      </c>
    </row>
    <row r="6152" spans="4:41" x14ac:dyDescent="0.3">
      <c r="D6152" s="1">
        <v>45859</v>
      </c>
      <c r="E6152">
        <v>1.1694</v>
      </c>
      <c r="F6152">
        <v>1.1536999999999999</v>
      </c>
      <c r="G6152">
        <v>1.3492999999999999</v>
      </c>
      <c r="H6152">
        <v>-3.6</v>
      </c>
      <c r="I6152">
        <v>2.7</v>
      </c>
      <c r="J6152">
        <v>2</v>
      </c>
      <c r="K6152">
        <v>0.6</v>
      </c>
      <c r="L6152">
        <v>261.34100000000001</v>
      </c>
      <c r="M6152">
        <v>17.607099999999999</v>
      </c>
      <c r="N6152">
        <v>16.649999999999999</v>
      </c>
      <c r="O6152">
        <v>67.2</v>
      </c>
      <c r="P6152">
        <v>2.0779999999999998</v>
      </c>
      <c r="Q6152">
        <v>3.45</v>
      </c>
      <c r="R6152">
        <v>1.6779999999999999</v>
      </c>
      <c r="S6152">
        <v>1.3520000000000001</v>
      </c>
      <c r="T6152">
        <v>1.393</v>
      </c>
      <c r="U6152">
        <v>1.542</v>
      </c>
      <c r="V6152">
        <v>2.613</v>
      </c>
      <c r="W6152">
        <v>1.8240000000000001</v>
      </c>
      <c r="X6152">
        <v>2.1680000000000001</v>
      </c>
      <c r="Y6152">
        <v>3.2930000000000001</v>
      </c>
      <c r="Z6152">
        <v>3.2149999999999999</v>
      </c>
      <c r="AA6152">
        <v>4.6029999999999998</v>
      </c>
      <c r="AB6152">
        <v>4.0629999999999997</v>
      </c>
      <c r="AC6152">
        <v>4.3776999999999999</v>
      </c>
      <c r="AD6152">
        <v>3.8607999999999998</v>
      </c>
      <c r="AE6152">
        <v>3.9167000000000001</v>
      </c>
      <c r="AG6152">
        <v>546.58000000000004</v>
      </c>
      <c r="AH6152">
        <v>1185.72</v>
      </c>
      <c r="AI6152">
        <v>10281.191000000001</v>
      </c>
      <c r="AJ6152">
        <v>239.613</v>
      </c>
      <c r="AK6152">
        <v>588.13300000000004</v>
      </c>
      <c r="AL6152">
        <v>1595.33</v>
      </c>
      <c r="AM6152">
        <v>4942.5200000000004</v>
      </c>
      <c r="AN6152">
        <v>307.56</v>
      </c>
      <c r="AO6152">
        <v>3406.4</v>
      </c>
    </row>
    <row r="6153" spans="4:41" x14ac:dyDescent="0.3">
      <c r="D6153" s="1">
        <v>45860</v>
      </c>
      <c r="E6153">
        <v>1.1754</v>
      </c>
      <c r="F6153">
        <v>1.1513</v>
      </c>
      <c r="G6153">
        <v>1.3532999999999999</v>
      </c>
      <c r="H6153">
        <v>-3.6</v>
      </c>
      <c r="I6153">
        <v>2.7</v>
      </c>
      <c r="J6153">
        <v>2</v>
      </c>
      <c r="K6153">
        <v>0.6</v>
      </c>
      <c r="L6153">
        <v>261.34100000000001</v>
      </c>
      <c r="M6153">
        <v>18.8583</v>
      </c>
      <c r="N6153">
        <v>16.5</v>
      </c>
      <c r="O6153">
        <v>66.209999999999994</v>
      </c>
      <c r="P6153">
        <v>2.0499999999999998</v>
      </c>
      <c r="Q6153">
        <v>3.4340000000000002</v>
      </c>
      <c r="R6153">
        <v>1.694</v>
      </c>
      <c r="S6153">
        <v>1.351</v>
      </c>
      <c r="T6153">
        <v>1.3939999999999999</v>
      </c>
      <c r="U6153">
        <v>1.5549999999999999</v>
      </c>
      <c r="V6153">
        <v>2.59</v>
      </c>
      <c r="W6153">
        <v>1.8120000000000001</v>
      </c>
      <c r="X6153">
        <v>2.1520000000000001</v>
      </c>
      <c r="Y6153">
        <v>3.2639999999999998</v>
      </c>
      <c r="Z6153">
        <v>3.2040000000000002</v>
      </c>
      <c r="AA6153">
        <v>4.569</v>
      </c>
      <c r="AB6153">
        <v>4.0545999999999998</v>
      </c>
      <c r="AC6153">
        <v>4.3440000000000003</v>
      </c>
      <c r="AD6153">
        <v>3.8334000000000001</v>
      </c>
      <c r="AE6153">
        <v>3.8851</v>
      </c>
      <c r="AG6153">
        <v>544.34</v>
      </c>
      <c r="AH6153">
        <v>1183.49</v>
      </c>
      <c r="AI6153">
        <v>10307.034</v>
      </c>
      <c r="AJ6153">
        <v>238.059</v>
      </c>
      <c r="AK6153">
        <v>586.84900000000005</v>
      </c>
      <c r="AL6153">
        <v>1588.19</v>
      </c>
      <c r="AM6153">
        <v>4945.51</v>
      </c>
      <c r="AN6153">
        <v>308.2</v>
      </c>
      <c r="AO6153">
        <v>3443.7</v>
      </c>
    </row>
    <row r="6154" spans="4:41" x14ac:dyDescent="0.3">
      <c r="D6154" s="1">
        <v>45861</v>
      </c>
      <c r="E6154">
        <v>1.1771</v>
      </c>
      <c r="F6154">
        <v>1.1536999999999999</v>
      </c>
      <c r="G6154">
        <v>1.3582000000000001</v>
      </c>
      <c r="H6154">
        <v>-3.6</v>
      </c>
      <c r="I6154">
        <v>2.7</v>
      </c>
      <c r="J6154">
        <v>2</v>
      </c>
      <c r="K6154">
        <v>0.6</v>
      </c>
      <c r="L6154">
        <v>261.34100000000001</v>
      </c>
      <c r="M6154">
        <v>18.421700000000001</v>
      </c>
      <c r="N6154">
        <v>15.37</v>
      </c>
      <c r="O6154">
        <v>65.25</v>
      </c>
      <c r="P6154">
        <v>2.0379999999999998</v>
      </c>
      <c r="Q6154">
        <v>3.4620000000000002</v>
      </c>
      <c r="R6154">
        <v>1.708</v>
      </c>
      <c r="S6154">
        <v>1.365</v>
      </c>
      <c r="T6154">
        <v>1.41</v>
      </c>
      <c r="U6154">
        <v>1.58</v>
      </c>
      <c r="V6154">
        <v>2.6389999999999998</v>
      </c>
      <c r="W6154">
        <v>1.8440000000000001</v>
      </c>
      <c r="X6154">
        <v>2.194</v>
      </c>
      <c r="Y6154">
        <v>3.3</v>
      </c>
      <c r="Z6154">
        <v>3.2290000000000001</v>
      </c>
      <c r="AA6154">
        <v>4.6349999999999998</v>
      </c>
      <c r="AB6154">
        <v>4.0757000000000003</v>
      </c>
      <c r="AC6154">
        <v>4.3798000000000004</v>
      </c>
      <c r="AD6154">
        <v>3.88</v>
      </c>
      <c r="AE6154">
        <v>3.9325000000000001</v>
      </c>
      <c r="AG6154">
        <v>550.22</v>
      </c>
      <c r="AH6154">
        <v>1197.3800000000001</v>
      </c>
      <c r="AI6154">
        <v>10397.522000000001</v>
      </c>
      <c r="AJ6154">
        <v>239.791</v>
      </c>
      <c r="AK6154">
        <v>594.35699999999997</v>
      </c>
      <c r="AL6154">
        <v>1610.91</v>
      </c>
      <c r="AM6154">
        <v>5102.7700000000004</v>
      </c>
      <c r="AN6154">
        <v>307.16000000000003</v>
      </c>
      <c r="AO6154">
        <v>3397.6</v>
      </c>
    </row>
    <row r="6155" spans="4:41" x14ac:dyDescent="0.3">
      <c r="D6155" s="1">
        <v>45862</v>
      </c>
      <c r="E6155">
        <v>1.1749000000000001</v>
      </c>
      <c r="F6155">
        <v>1.1496999999999999</v>
      </c>
      <c r="G6155">
        <v>1.351</v>
      </c>
      <c r="H6155">
        <v>-3.6</v>
      </c>
      <c r="I6155">
        <v>2.7</v>
      </c>
      <c r="J6155">
        <v>2</v>
      </c>
      <c r="K6155">
        <v>0.6</v>
      </c>
      <c r="L6155">
        <v>261.34100000000001</v>
      </c>
      <c r="M6155">
        <v>17.7226</v>
      </c>
      <c r="N6155">
        <v>15.39</v>
      </c>
      <c r="O6155">
        <v>66.03</v>
      </c>
      <c r="P6155">
        <v>2.036</v>
      </c>
      <c r="Q6155">
        <v>3.55</v>
      </c>
      <c r="R6155">
        <v>1.742</v>
      </c>
      <c r="S6155">
        <v>1.389</v>
      </c>
      <c r="T6155">
        <v>1.448</v>
      </c>
      <c r="U6155">
        <v>1.61</v>
      </c>
      <c r="V6155">
        <v>2.702</v>
      </c>
      <c r="W6155">
        <v>1.9319999999999999</v>
      </c>
      <c r="X6155">
        <v>2.2810000000000001</v>
      </c>
      <c r="Y6155">
        <v>3.38</v>
      </c>
      <c r="Z6155">
        <v>3.3069999999999999</v>
      </c>
      <c r="AA6155">
        <v>4.6219999999999999</v>
      </c>
      <c r="AB6155">
        <v>4.0914999999999999</v>
      </c>
      <c r="AC6155">
        <v>4.3956999999999997</v>
      </c>
      <c r="AD6155">
        <v>3.9161999999999999</v>
      </c>
      <c r="AE6155">
        <v>3.9588999999999999</v>
      </c>
      <c r="AG6155">
        <v>551.54999999999995</v>
      </c>
      <c r="AH6155">
        <v>1203.68</v>
      </c>
      <c r="AI6155">
        <v>10477.262000000001</v>
      </c>
      <c r="AJ6155">
        <v>242.227</v>
      </c>
      <c r="AK6155">
        <v>593.53899999999999</v>
      </c>
      <c r="AL6155">
        <v>1614.6</v>
      </c>
      <c r="AM6155">
        <v>5192</v>
      </c>
      <c r="AN6155">
        <v>306.68</v>
      </c>
      <c r="AO6155">
        <v>3373.5</v>
      </c>
    </row>
    <row r="6156" spans="4:41" x14ac:dyDescent="0.3">
      <c r="D6156" s="1">
        <v>45863</v>
      </c>
      <c r="E6156">
        <v>1.1741999999999999</v>
      </c>
      <c r="F6156">
        <v>1.1442000000000001</v>
      </c>
      <c r="G6156">
        <v>1.3438000000000001</v>
      </c>
      <c r="H6156">
        <v>-3.6</v>
      </c>
      <c r="I6156">
        <v>2.7</v>
      </c>
      <c r="J6156">
        <v>2</v>
      </c>
      <c r="K6156">
        <v>0.6</v>
      </c>
      <c r="L6156">
        <v>261.34100000000001</v>
      </c>
      <c r="M6156">
        <v>17.799900000000001</v>
      </c>
      <c r="N6156">
        <v>14.93</v>
      </c>
      <c r="O6156">
        <v>65.16</v>
      </c>
      <c r="P6156">
        <v>2.0579999999999998</v>
      </c>
      <c r="Q6156">
        <v>3.552</v>
      </c>
      <c r="R6156">
        <v>1.7390000000000001</v>
      </c>
      <c r="S6156">
        <v>1.379</v>
      </c>
      <c r="T6156">
        <v>1.4430000000000001</v>
      </c>
      <c r="U6156">
        <v>1.6020000000000001</v>
      </c>
      <c r="V6156">
        <v>2.718</v>
      </c>
      <c r="W6156">
        <v>1.948</v>
      </c>
      <c r="X6156">
        <v>2.298</v>
      </c>
      <c r="Y6156">
        <v>3.3860000000000001</v>
      </c>
      <c r="Z6156">
        <v>3.3140000000000001</v>
      </c>
      <c r="AA6156">
        <v>4.6349999999999998</v>
      </c>
      <c r="AB6156">
        <v>4.0932000000000004</v>
      </c>
      <c r="AC6156">
        <v>4.3878000000000004</v>
      </c>
      <c r="AD6156">
        <v>3.9232</v>
      </c>
      <c r="AE6156">
        <v>3.9573</v>
      </c>
      <c r="AG6156">
        <v>549.95000000000005</v>
      </c>
      <c r="AH6156">
        <v>1196.53</v>
      </c>
      <c r="AI6156">
        <v>10369.564</v>
      </c>
      <c r="AJ6156">
        <v>241.54900000000001</v>
      </c>
      <c r="AK6156">
        <v>592.81700000000001</v>
      </c>
      <c r="AL6156">
        <v>1601.21</v>
      </c>
      <c r="AM6156">
        <v>5147.2</v>
      </c>
      <c r="AN6156">
        <v>307.14999999999998</v>
      </c>
      <c r="AO6156">
        <v>3335.6</v>
      </c>
    </row>
    <row r="6157" spans="4:41" x14ac:dyDescent="0.3">
      <c r="D6157" s="1">
        <v>45866</v>
      </c>
      <c r="E6157">
        <v>1.1589</v>
      </c>
      <c r="F6157">
        <v>1.1524000000000001</v>
      </c>
      <c r="G6157">
        <v>1.3355999999999999</v>
      </c>
      <c r="H6157">
        <v>-3.6</v>
      </c>
      <c r="I6157">
        <v>2.7</v>
      </c>
      <c r="J6157">
        <v>2</v>
      </c>
      <c r="K6157">
        <v>0.6</v>
      </c>
      <c r="L6157">
        <v>261.34100000000001</v>
      </c>
      <c r="M6157">
        <v>17.226299999999998</v>
      </c>
      <c r="N6157">
        <v>15.03</v>
      </c>
      <c r="O6157">
        <v>66.709999999999994</v>
      </c>
      <c r="P6157">
        <v>2.1309999999999998</v>
      </c>
      <c r="Q6157">
        <v>3.5059999999999998</v>
      </c>
      <c r="R6157">
        <v>1.7190000000000001</v>
      </c>
      <c r="S6157">
        <v>1.3660000000000001</v>
      </c>
      <c r="T6157">
        <v>1.42</v>
      </c>
      <c r="U6157">
        <v>1.5860000000000001</v>
      </c>
      <c r="V6157">
        <v>2.6890000000000001</v>
      </c>
      <c r="W6157">
        <v>1.9179999999999999</v>
      </c>
      <c r="X6157">
        <v>2.2669999999999999</v>
      </c>
      <c r="Y6157">
        <v>3.351</v>
      </c>
      <c r="Z6157">
        <v>3.274</v>
      </c>
      <c r="AA6157">
        <v>4.6470000000000002</v>
      </c>
      <c r="AB6157">
        <v>4.0929000000000002</v>
      </c>
      <c r="AC6157">
        <v>4.4097999999999997</v>
      </c>
      <c r="AD6157">
        <v>3.9255</v>
      </c>
      <c r="AE6157">
        <v>3.9695999999999998</v>
      </c>
      <c r="AG6157">
        <v>548.76</v>
      </c>
      <c r="AH6157">
        <v>1184.58</v>
      </c>
      <c r="AI6157">
        <v>10313.772999999999</v>
      </c>
      <c r="AJ6157">
        <v>235.63300000000001</v>
      </c>
      <c r="AK6157">
        <v>583.37800000000004</v>
      </c>
      <c r="AL6157">
        <v>1601.7</v>
      </c>
      <c r="AM6157">
        <v>5110.3599999999997</v>
      </c>
      <c r="AN6157">
        <v>306.64999999999998</v>
      </c>
      <c r="AO6157">
        <v>3310</v>
      </c>
    </row>
    <row r="6158" spans="4:41" x14ac:dyDescent="0.3">
      <c r="D6158" s="1">
        <v>45867</v>
      </c>
      <c r="E6158">
        <v>1.1547000000000001</v>
      </c>
      <c r="F6158">
        <v>1.1563000000000001</v>
      </c>
      <c r="G6158">
        <v>1.3351</v>
      </c>
      <c r="H6158">
        <v>-3.6</v>
      </c>
      <c r="I6158">
        <v>2.7</v>
      </c>
      <c r="J6158">
        <v>2</v>
      </c>
      <c r="K6158">
        <v>0.6</v>
      </c>
      <c r="L6158">
        <v>261.34100000000001</v>
      </c>
      <c r="M6158">
        <v>16.662299999999998</v>
      </c>
      <c r="N6158">
        <v>15.98</v>
      </c>
      <c r="O6158">
        <v>69.209999999999994</v>
      </c>
      <c r="P6158">
        <v>2.1160000000000001</v>
      </c>
      <c r="Q6158">
        <v>3.5179999999999998</v>
      </c>
      <c r="R6158">
        <v>1.748</v>
      </c>
      <c r="S6158">
        <v>1.3660000000000001</v>
      </c>
      <c r="T6158">
        <v>1.446</v>
      </c>
      <c r="U6158">
        <v>1.605</v>
      </c>
      <c r="V6158">
        <v>2.7080000000000002</v>
      </c>
      <c r="W6158">
        <v>1.9419999999999999</v>
      </c>
      <c r="X6158">
        <v>2.2930000000000001</v>
      </c>
      <c r="Y6158">
        <v>3.3650000000000002</v>
      </c>
      <c r="Z6158">
        <v>3.2890000000000001</v>
      </c>
      <c r="AA6158">
        <v>4.633</v>
      </c>
      <c r="AB6158">
        <v>4.0683999999999996</v>
      </c>
      <c r="AC6158">
        <v>4.3204000000000002</v>
      </c>
      <c r="AD6158">
        <v>3.8689</v>
      </c>
      <c r="AE6158">
        <v>3.8993000000000002</v>
      </c>
      <c r="AG6158">
        <v>550.36</v>
      </c>
      <c r="AH6158">
        <v>1176.28</v>
      </c>
      <c r="AI6158">
        <v>10313.040000000001</v>
      </c>
      <c r="AJ6158">
        <v>234.846</v>
      </c>
      <c r="AK6158">
        <v>585.71799999999996</v>
      </c>
      <c r="AL6158">
        <v>1596.49</v>
      </c>
      <c r="AM6158">
        <v>5071.83</v>
      </c>
      <c r="AN6158">
        <v>308.33</v>
      </c>
      <c r="AO6158">
        <v>3324</v>
      </c>
    </row>
    <row r="6159" spans="4:41" x14ac:dyDescent="0.3">
      <c r="D6159" s="1">
        <v>45868</v>
      </c>
      <c r="E6159">
        <v>1.1405000000000001</v>
      </c>
      <c r="F6159">
        <v>1.1606000000000001</v>
      </c>
      <c r="G6159">
        <v>1.3237000000000001</v>
      </c>
      <c r="H6159">
        <v>-3.6</v>
      </c>
      <c r="I6159">
        <v>2.7</v>
      </c>
      <c r="J6159">
        <v>2</v>
      </c>
      <c r="K6159">
        <v>0.6</v>
      </c>
      <c r="L6159">
        <v>261.34100000000001</v>
      </c>
      <c r="M6159">
        <v>16.4878</v>
      </c>
      <c r="N6159">
        <v>15.48</v>
      </c>
      <c r="O6159">
        <v>70</v>
      </c>
      <c r="P6159">
        <v>2.1160000000000001</v>
      </c>
      <c r="Q6159">
        <v>3.52</v>
      </c>
      <c r="R6159">
        <v>1.728</v>
      </c>
      <c r="S6159">
        <v>1.413</v>
      </c>
      <c r="T6159">
        <v>1.4370000000000001</v>
      </c>
      <c r="U6159">
        <v>1.607</v>
      </c>
      <c r="V6159">
        <v>2.706</v>
      </c>
      <c r="W6159">
        <v>1.954</v>
      </c>
      <c r="X6159">
        <v>2.2959999999999998</v>
      </c>
      <c r="Y6159">
        <v>3.359</v>
      </c>
      <c r="Z6159">
        <v>3.29</v>
      </c>
      <c r="AA6159">
        <v>4.6029999999999998</v>
      </c>
      <c r="AB6159">
        <v>4.1189999999999998</v>
      </c>
      <c r="AC6159">
        <v>4.37</v>
      </c>
      <c r="AD6159">
        <v>3.9405999999999999</v>
      </c>
      <c r="AE6159">
        <v>3.9636</v>
      </c>
      <c r="AG6159">
        <v>550.24</v>
      </c>
      <c r="AH6159">
        <v>1171.72</v>
      </c>
      <c r="AI6159">
        <v>10285.161</v>
      </c>
      <c r="AJ6159">
        <v>236.19399999999999</v>
      </c>
      <c r="AK6159">
        <v>585.62900000000002</v>
      </c>
      <c r="AL6159">
        <v>1595.99</v>
      </c>
      <c r="AM6159">
        <v>5092.28</v>
      </c>
      <c r="AN6159">
        <v>307.37</v>
      </c>
      <c r="AO6159">
        <v>3295.8</v>
      </c>
    </row>
    <row r="6160" spans="4:41" x14ac:dyDescent="0.3">
      <c r="D6160" s="1">
        <v>45869</v>
      </c>
      <c r="E6160">
        <v>1.1415</v>
      </c>
      <c r="F6160">
        <v>1.157</v>
      </c>
      <c r="G6160">
        <v>1.3207</v>
      </c>
      <c r="H6160">
        <v>-3.6</v>
      </c>
      <c r="I6160">
        <v>2.7</v>
      </c>
      <c r="J6160">
        <v>2</v>
      </c>
      <c r="K6160">
        <v>0.2</v>
      </c>
      <c r="L6160">
        <v>262.47699999999998</v>
      </c>
      <c r="M6160">
        <v>17.5426</v>
      </c>
      <c r="N6160">
        <v>16.72</v>
      </c>
      <c r="O6160">
        <v>69.260000000000005</v>
      </c>
      <c r="P6160">
        <v>2.1259999999999999</v>
      </c>
      <c r="Q6160">
        <v>3.508</v>
      </c>
      <c r="R6160">
        <v>1.712</v>
      </c>
      <c r="S6160">
        <v>1.397</v>
      </c>
      <c r="T6160">
        <v>1.4350000000000001</v>
      </c>
      <c r="U6160">
        <v>1.583</v>
      </c>
      <c r="V6160">
        <v>2.6949999999999998</v>
      </c>
      <c r="W6160">
        <v>1.964</v>
      </c>
      <c r="X6160">
        <v>2.2949999999999999</v>
      </c>
      <c r="Y6160">
        <v>3.3490000000000002</v>
      </c>
      <c r="Z6160">
        <v>3.2749999999999999</v>
      </c>
      <c r="AA6160">
        <v>4.569</v>
      </c>
      <c r="AB6160">
        <v>4.0918999999999999</v>
      </c>
      <c r="AC6160">
        <v>4.3739999999999997</v>
      </c>
      <c r="AD6160">
        <v>3.9571000000000001</v>
      </c>
      <c r="AE6160">
        <v>3.9723999999999999</v>
      </c>
      <c r="AG6160">
        <v>546.11</v>
      </c>
      <c r="AH6160">
        <v>1159.53</v>
      </c>
      <c r="AI6160">
        <v>10229.563</v>
      </c>
      <c r="AJ6160">
        <v>233.84399999999999</v>
      </c>
      <c r="AK6160">
        <v>583.95000000000005</v>
      </c>
      <c r="AL6160">
        <v>1582.64</v>
      </c>
      <c r="AM6160">
        <v>5132.22</v>
      </c>
      <c r="AN6160">
        <v>307.58</v>
      </c>
      <c r="AO6160">
        <v>3293.2</v>
      </c>
    </row>
    <row r="6161" spans="4:41" x14ac:dyDescent="0.3">
      <c r="D6161" s="1">
        <v>45870</v>
      </c>
      <c r="E6161">
        <v>1.1587000000000001</v>
      </c>
      <c r="F6161">
        <v>1.1458999999999999</v>
      </c>
      <c r="G6161">
        <v>1.3279000000000001</v>
      </c>
      <c r="H6161">
        <v>-3.6</v>
      </c>
      <c r="I6161">
        <v>2.7</v>
      </c>
      <c r="J6161">
        <v>2</v>
      </c>
      <c r="K6161">
        <v>0.2</v>
      </c>
      <c r="L6161">
        <v>262.47699999999998</v>
      </c>
      <c r="M6161">
        <v>21.794799999999999</v>
      </c>
      <c r="N6161">
        <v>20.38</v>
      </c>
      <c r="O6161">
        <v>67.33</v>
      </c>
      <c r="P6161">
        <v>2.1469999999999998</v>
      </c>
      <c r="Q6161">
        <v>3.512</v>
      </c>
      <c r="R6161">
        <v>1.706</v>
      </c>
      <c r="S6161">
        <v>1.3819999999999999</v>
      </c>
      <c r="T6161">
        <v>1.429</v>
      </c>
      <c r="U6161">
        <v>1.585</v>
      </c>
      <c r="V6161">
        <v>2.6789999999999998</v>
      </c>
      <c r="W6161">
        <v>1.929</v>
      </c>
      <c r="X6161">
        <v>2.2610000000000001</v>
      </c>
      <c r="Y6161">
        <v>3.3479999999999999</v>
      </c>
      <c r="Z6161">
        <v>3.2629999999999999</v>
      </c>
      <c r="AA6161">
        <v>4.5279999999999996</v>
      </c>
      <c r="AB6161">
        <v>3.8418999999999999</v>
      </c>
      <c r="AC6161">
        <v>4.2159000000000004</v>
      </c>
      <c r="AD6161">
        <v>3.6817000000000002</v>
      </c>
      <c r="AE6161">
        <v>3.7570999999999999</v>
      </c>
      <c r="AG6161">
        <v>535.79</v>
      </c>
      <c r="AH6161">
        <v>1148.44</v>
      </c>
      <c r="AI6161">
        <v>10186.138000000001</v>
      </c>
      <c r="AJ6161">
        <v>231.90899999999999</v>
      </c>
      <c r="AK6161">
        <v>582.17100000000005</v>
      </c>
      <c r="AL6161">
        <v>1556.98</v>
      </c>
      <c r="AM6161">
        <v>5141.95</v>
      </c>
      <c r="AN6161">
        <v>310.77999999999997</v>
      </c>
      <c r="AO6161">
        <v>3347.7</v>
      </c>
    </row>
    <row r="6162" spans="4:41" x14ac:dyDescent="0.3">
      <c r="D6162" s="1">
        <v>45873</v>
      </c>
      <c r="E6162">
        <v>1.1571</v>
      </c>
      <c r="F6162">
        <v>1.1478999999999999</v>
      </c>
      <c r="G6162">
        <v>1.3285</v>
      </c>
      <c r="H6162">
        <v>-3.6</v>
      </c>
      <c r="I6162">
        <v>2.7</v>
      </c>
      <c r="J6162">
        <v>2</v>
      </c>
      <c r="K6162">
        <v>0.2</v>
      </c>
      <c r="L6162">
        <v>262.47699999999998</v>
      </c>
      <c r="M6162">
        <v>19.673999999999999</v>
      </c>
      <c r="N6162">
        <v>17.52</v>
      </c>
      <c r="O6162">
        <v>66.290000000000006</v>
      </c>
      <c r="P6162">
        <v>2.1560000000000001</v>
      </c>
      <c r="Q6162">
        <v>3.427</v>
      </c>
      <c r="R6162">
        <v>1.7110000000000001</v>
      </c>
      <c r="S6162">
        <v>1.385</v>
      </c>
      <c r="T6162">
        <v>1.43</v>
      </c>
      <c r="U6162">
        <v>1.583</v>
      </c>
      <c r="V6162">
        <v>2.6240000000000001</v>
      </c>
      <c r="W6162">
        <v>1.901</v>
      </c>
      <c r="X6162">
        <v>2.2170000000000001</v>
      </c>
      <c r="Y6162">
        <v>3.2829999999999999</v>
      </c>
      <c r="Z6162">
        <v>3.2</v>
      </c>
      <c r="AA6162">
        <v>4.5090000000000003</v>
      </c>
      <c r="AB6162">
        <v>3.8174999999999999</v>
      </c>
      <c r="AC6162">
        <v>4.1923000000000004</v>
      </c>
      <c r="AD6162">
        <v>3.6751999999999998</v>
      </c>
      <c r="AE6162">
        <v>3.7381000000000002</v>
      </c>
      <c r="AG6162">
        <v>540.6</v>
      </c>
      <c r="AH6162">
        <v>1159.95</v>
      </c>
      <c r="AI6162">
        <v>10277.584999999999</v>
      </c>
      <c r="AJ6162">
        <v>233.54300000000001</v>
      </c>
      <c r="AK6162">
        <v>587.05799999999999</v>
      </c>
      <c r="AL6162">
        <v>1571.77</v>
      </c>
      <c r="AM6162">
        <v>5085.3500000000004</v>
      </c>
      <c r="AN6162">
        <v>311.36</v>
      </c>
      <c r="AO6162">
        <v>3374.4</v>
      </c>
    </row>
    <row r="6163" spans="4:41" x14ac:dyDescent="0.3">
      <c r="D6163" s="1">
        <v>45874</v>
      </c>
      <c r="E6163">
        <v>1.1575</v>
      </c>
      <c r="F6163">
        <v>1.1489</v>
      </c>
      <c r="G6163">
        <v>1.3299000000000001</v>
      </c>
      <c r="H6163">
        <v>-3.6</v>
      </c>
      <c r="I6163">
        <v>2.7</v>
      </c>
      <c r="J6163">
        <v>2</v>
      </c>
      <c r="K6163">
        <v>0.2</v>
      </c>
      <c r="L6163">
        <v>262.47699999999998</v>
      </c>
      <c r="M6163">
        <v>18.828299999999999</v>
      </c>
      <c r="N6163">
        <v>17.850000000000001</v>
      </c>
      <c r="O6163">
        <v>65.16</v>
      </c>
      <c r="P6163">
        <v>2.129</v>
      </c>
      <c r="Q6163">
        <v>3.4260000000000002</v>
      </c>
      <c r="R6163">
        <v>1.712</v>
      </c>
      <c r="S6163">
        <v>1.381</v>
      </c>
      <c r="T6163">
        <v>1.427</v>
      </c>
      <c r="U6163">
        <v>1.585</v>
      </c>
      <c r="V6163">
        <v>2.6240000000000001</v>
      </c>
      <c r="W6163">
        <v>1.9079999999999999</v>
      </c>
      <c r="X6163">
        <v>2.2149999999999999</v>
      </c>
      <c r="Y6163">
        <v>3.286</v>
      </c>
      <c r="Z6163">
        <v>3.202</v>
      </c>
      <c r="AA6163">
        <v>4.516</v>
      </c>
      <c r="AB6163">
        <v>3.9028</v>
      </c>
      <c r="AC6163">
        <v>4.21</v>
      </c>
      <c r="AD6163">
        <v>3.7242000000000002</v>
      </c>
      <c r="AE6163">
        <v>3.7776999999999998</v>
      </c>
      <c r="AG6163">
        <v>541.4</v>
      </c>
      <c r="AH6163">
        <v>1161.81</v>
      </c>
      <c r="AI6163">
        <v>10290.704</v>
      </c>
      <c r="AJ6163">
        <v>232.893</v>
      </c>
      <c r="AK6163">
        <v>589.26</v>
      </c>
      <c r="AL6163">
        <v>1584.07</v>
      </c>
      <c r="AM6163">
        <v>5120.83</v>
      </c>
      <c r="AN6163">
        <v>311.18</v>
      </c>
      <c r="AO6163">
        <v>3381.9</v>
      </c>
    </row>
    <row r="6164" spans="4:41" x14ac:dyDescent="0.3">
      <c r="D6164" s="1">
        <v>45875</v>
      </c>
      <c r="E6164">
        <v>1.1659999999999999</v>
      </c>
      <c r="F6164">
        <v>1.1456</v>
      </c>
      <c r="G6164">
        <v>1.3357000000000001</v>
      </c>
      <c r="H6164">
        <v>-3.6</v>
      </c>
      <c r="I6164">
        <v>2.7</v>
      </c>
      <c r="J6164">
        <v>2</v>
      </c>
      <c r="K6164">
        <v>0.2</v>
      </c>
      <c r="L6164">
        <v>262.47699999999998</v>
      </c>
      <c r="M6164">
        <v>18.391200000000001</v>
      </c>
      <c r="N6164">
        <v>16.77</v>
      </c>
      <c r="O6164">
        <v>64.349999999999994</v>
      </c>
      <c r="P6164">
        <v>2.1179999999999999</v>
      </c>
      <c r="Q6164">
        <v>3.448</v>
      </c>
      <c r="R6164">
        <v>1.704</v>
      </c>
      <c r="S6164">
        <v>1.38</v>
      </c>
      <c r="T6164">
        <v>1.42</v>
      </c>
      <c r="U6164">
        <v>1.573</v>
      </c>
      <c r="V6164">
        <v>2.65</v>
      </c>
      <c r="W6164">
        <v>1.9179999999999999</v>
      </c>
      <c r="X6164">
        <v>2.2349999999999999</v>
      </c>
      <c r="Y6164">
        <v>3.3119999999999998</v>
      </c>
      <c r="Z6164">
        <v>3.2290000000000001</v>
      </c>
      <c r="AA6164">
        <v>4.5259999999999998</v>
      </c>
      <c r="AB6164">
        <v>3.8923000000000001</v>
      </c>
      <c r="AC6164">
        <v>4.2256999999999998</v>
      </c>
      <c r="AD6164">
        <v>3.7136999999999998</v>
      </c>
      <c r="AE6164">
        <v>3.7759</v>
      </c>
      <c r="AG6164">
        <v>541.07000000000005</v>
      </c>
      <c r="AH6164">
        <v>1167.18</v>
      </c>
      <c r="AI6164">
        <v>10350.155000000001</v>
      </c>
      <c r="AJ6164">
        <v>238.05699999999999</v>
      </c>
      <c r="AK6164">
        <v>596.399</v>
      </c>
      <c r="AL6164">
        <v>1577.78</v>
      </c>
      <c r="AM6164">
        <v>5173.21</v>
      </c>
      <c r="AN6164">
        <v>311.05</v>
      </c>
      <c r="AO6164">
        <v>3380</v>
      </c>
    </row>
    <row r="6165" spans="4:41" x14ac:dyDescent="0.3">
      <c r="D6165" s="1">
        <v>45876</v>
      </c>
      <c r="E6165">
        <v>1.1666000000000001</v>
      </c>
      <c r="F6165">
        <v>1.1524000000000001</v>
      </c>
      <c r="G6165">
        <v>1.3444</v>
      </c>
      <c r="H6165">
        <v>-3.6</v>
      </c>
      <c r="I6165">
        <v>2.7</v>
      </c>
      <c r="J6165">
        <v>2</v>
      </c>
      <c r="K6165">
        <v>0.2</v>
      </c>
      <c r="L6165">
        <v>262.47699999999998</v>
      </c>
      <c r="M6165">
        <v>18.079699999999999</v>
      </c>
      <c r="N6165">
        <v>16.57</v>
      </c>
      <c r="O6165">
        <v>63.88</v>
      </c>
      <c r="P6165">
        <v>2.1219999999999999</v>
      </c>
      <c r="Q6165">
        <v>3.423</v>
      </c>
      <c r="R6165">
        <v>1.698</v>
      </c>
      <c r="S6165">
        <v>1.363</v>
      </c>
      <c r="T6165">
        <v>1.413</v>
      </c>
      <c r="U6165">
        <v>1.5549999999999999</v>
      </c>
      <c r="V6165">
        <v>2.63</v>
      </c>
      <c r="W6165">
        <v>1.919</v>
      </c>
      <c r="X6165">
        <v>2.226</v>
      </c>
      <c r="Y6165">
        <v>3.2959999999999998</v>
      </c>
      <c r="Z6165">
        <v>3.2010000000000001</v>
      </c>
      <c r="AA6165">
        <v>4.5469999999999997</v>
      </c>
      <c r="AB6165">
        <v>3.9054000000000002</v>
      </c>
      <c r="AC6165">
        <v>4.25</v>
      </c>
      <c r="AD6165">
        <v>3.7279</v>
      </c>
      <c r="AE6165">
        <v>3.7915000000000001</v>
      </c>
      <c r="AG6165">
        <v>546.04999999999995</v>
      </c>
      <c r="AH6165">
        <v>1178.1099999999999</v>
      </c>
      <c r="AI6165">
        <v>10355.956</v>
      </c>
      <c r="AJ6165">
        <v>243.482</v>
      </c>
      <c r="AK6165">
        <v>605.64</v>
      </c>
      <c r="AL6165">
        <v>1599.89</v>
      </c>
      <c r="AM6165">
        <v>5210.43</v>
      </c>
      <c r="AN6165">
        <v>310.69</v>
      </c>
      <c r="AO6165">
        <v>3400.3</v>
      </c>
    </row>
    <row r="6166" spans="4:41" x14ac:dyDescent="0.3">
      <c r="D6166" s="1">
        <v>45877</v>
      </c>
      <c r="E6166">
        <v>1.1640999999999999</v>
      </c>
      <c r="F6166">
        <v>1.1552</v>
      </c>
      <c r="G6166">
        <v>1.3452</v>
      </c>
      <c r="H6166">
        <v>-3.6</v>
      </c>
      <c r="I6166">
        <v>2.7</v>
      </c>
      <c r="J6166">
        <v>2</v>
      </c>
      <c r="K6166">
        <v>0.2</v>
      </c>
      <c r="L6166">
        <v>262.47699999999998</v>
      </c>
      <c r="M6166">
        <v>17.395199999999999</v>
      </c>
      <c r="N6166">
        <v>15.15</v>
      </c>
      <c r="O6166">
        <v>63.88</v>
      </c>
      <c r="P6166">
        <v>2.121</v>
      </c>
      <c r="Q6166">
        <v>3.4790000000000001</v>
      </c>
      <c r="R6166">
        <v>1.6990000000000001</v>
      </c>
      <c r="S6166">
        <v>1.36</v>
      </c>
      <c r="T6166">
        <v>1.4059999999999999</v>
      </c>
      <c r="U6166">
        <v>1.5580000000000001</v>
      </c>
      <c r="V6166">
        <v>2.69</v>
      </c>
      <c r="W6166">
        <v>1.956</v>
      </c>
      <c r="X6166">
        <v>2.2829999999999999</v>
      </c>
      <c r="Y6166">
        <v>3.3490000000000002</v>
      </c>
      <c r="Z6166">
        <v>3.2570000000000001</v>
      </c>
      <c r="AA6166">
        <v>4.601</v>
      </c>
      <c r="AB6166">
        <v>3.9232</v>
      </c>
      <c r="AC6166">
        <v>4.2828999999999997</v>
      </c>
      <c r="AD6166">
        <v>3.7624</v>
      </c>
      <c r="AE6166">
        <v>3.8311999999999999</v>
      </c>
      <c r="AG6166">
        <v>547.08000000000004</v>
      </c>
      <c r="AH6166">
        <v>1183.78</v>
      </c>
      <c r="AI6166">
        <v>10375.578</v>
      </c>
      <c r="AJ6166">
        <v>247.58600000000001</v>
      </c>
      <c r="AK6166">
        <v>608.79</v>
      </c>
      <c r="AL6166">
        <v>1588.1</v>
      </c>
      <c r="AM6166">
        <v>5273.71</v>
      </c>
      <c r="AN6166">
        <v>309.99</v>
      </c>
      <c r="AO6166">
        <v>3439.1</v>
      </c>
    </row>
    <row r="6167" spans="4:41" x14ac:dyDescent="0.3">
      <c r="D6167" s="1">
        <v>45880</v>
      </c>
      <c r="E6167">
        <v>1.1615</v>
      </c>
      <c r="F6167">
        <v>1.1564000000000001</v>
      </c>
      <c r="G6167">
        <v>1.3431999999999999</v>
      </c>
      <c r="H6167">
        <v>-3.6</v>
      </c>
      <c r="I6167">
        <v>2.7</v>
      </c>
      <c r="J6167">
        <v>2</v>
      </c>
      <c r="K6167">
        <v>0.2</v>
      </c>
      <c r="L6167">
        <v>262.47699999999998</v>
      </c>
      <c r="M6167">
        <v>17.759399999999999</v>
      </c>
      <c r="N6167">
        <v>16.25</v>
      </c>
      <c r="O6167">
        <v>63.96</v>
      </c>
      <c r="P6167">
        <v>2.1320000000000001</v>
      </c>
      <c r="Q6167">
        <v>3.4849999999999999</v>
      </c>
      <c r="R6167">
        <v>1.7230000000000001</v>
      </c>
      <c r="S6167">
        <v>1.3759999999999999</v>
      </c>
      <c r="T6167">
        <v>1.409</v>
      </c>
      <c r="U6167">
        <v>1.5740000000000001</v>
      </c>
      <c r="V6167">
        <v>2.6960000000000002</v>
      </c>
      <c r="W6167">
        <v>1.964</v>
      </c>
      <c r="X6167">
        <v>2.2890000000000001</v>
      </c>
      <c r="Y6167">
        <v>3.3570000000000002</v>
      </c>
      <c r="Z6167">
        <v>3.26</v>
      </c>
      <c r="AA6167">
        <v>4.5650000000000004</v>
      </c>
      <c r="AB6167">
        <v>3.9336000000000002</v>
      </c>
      <c r="AC6167">
        <v>4.2849000000000004</v>
      </c>
      <c r="AD6167">
        <v>3.7684000000000002</v>
      </c>
      <c r="AE6167">
        <v>3.8363999999999998</v>
      </c>
      <c r="AG6167">
        <v>546.76</v>
      </c>
      <c r="AH6167">
        <v>1177.1099999999999</v>
      </c>
      <c r="AI6167">
        <v>10393.938</v>
      </c>
      <c r="AJ6167">
        <v>244.31399999999999</v>
      </c>
      <c r="AK6167">
        <v>605.06899999999996</v>
      </c>
      <c r="AL6167">
        <v>1593.13</v>
      </c>
      <c r="AM6167">
        <v>5273.71</v>
      </c>
      <c r="AN6167">
        <v>310.27</v>
      </c>
      <c r="AO6167">
        <v>3353.1</v>
      </c>
    </row>
    <row r="6168" spans="4:41" x14ac:dyDescent="0.3">
      <c r="D6168" s="1">
        <v>45881</v>
      </c>
      <c r="E6168">
        <v>1.1675</v>
      </c>
      <c r="F6168">
        <v>1.1563000000000001</v>
      </c>
      <c r="G6168">
        <v>1.35</v>
      </c>
      <c r="H6168">
        <v>-3.6</v>
      </c>
      <c r="I6168">
        <v>2.7</v>
      </c>
      <c r="J6168">
        <v>2</v>
      </c>
      <c r="K6168">
        <v>0.2</v>
      </c>
      <c r="L6168">
        <v>262.47699999999998</v>
      </c>
      <c r="M6168">
        <v>16.6707</v>
      </c>
      <c r="N6168">
        <v>14.73</v>
      </c>
      <c r="O6168">
        <v>63.17</v>
      </c>
      <c r="P6168">
        <v>2.1419999999999999</v>
      </c>
      <c r="Q6168">
        <v>3.532</v>
      </c>
      <c r="R6168">
        <v>1.7310000000000001</v>
      </c>
      <c r="S6168">
        <v>1.371</v>
      </c>
      <c r="T6168">
        <v>1.4159999999999999</v>
      </c>
      <c r="U6168">
        <v>1.581</v>
      </c>
      <c r="V6168">
        <v>2.7440000000000002</v>
      </c>
      <c r="W6168">
        <v>1.9670000000000001</v>
      </c>
      <c r="X6168">
        <v>2.3180000000000001</v>
      </c>
      <c r="Y6168">
        <v>3.4089999999999998</v>
      </c>
      <c r="Z6168">
        <v>3.3010000000000002</v>
      </c>
      <c r="AA6168">
        <v>4.6260000000000003</v>
      </c>
      <c r="AB6168">
        <v>3.8877000000000002</v>
      </c>
      <c r="AC6168">
        <v>4.2888000000000002</v>
      </c>
      <c r="AD6168">
        <v>3.7307999999999999</v>
      </c>
      <c r="AE6168">
        <v>3.8224999999999998</v>
      </c>
      <c r="AG6168">
        <v>547.89</v>
      </c>
      <c r="AH6168">
        <v>1185.82</v>
      </c>
      <c r="AI6168">
        <v>10476.518</v>
      </c>
      <c r="AJ6168">
        <v>246.38399999999999</v>
      </c>
      <c r="AK6168">
        <v>615.97500000000002</v>
      </c>
      <c r="AL6168">
        <v>1592.67</v>
      </c>
      <c r="AM6168">
        <v>5347.23</v>
      </c>
      <c r="AN6168">
        <v>310.08999999999997</v>
      </c>
      <c r="AO6168">
        <v>3348.9</v>
      </c>
    </row>
    <row r="6169" spans="4:41" x14ac:dyDescent="0.3">
      <c r="D6169" s="1">
        <v>45882</v>
      </c>
      <c r="E6169">
        <v>1.1705000000000001</v>
      </c>
      <c r="F6169">
        <v>1.1597999999999999</v>
      </c>
      <c r="G6169">
        <v>1.3575999999999999</v>
      </c>
      <c r="H6169">
        <v>-3.6</v>
      </c>
      <c r="I6169">
        <v>2.7</v>
      </c>
      <c r="J6169">
        <v>2</v>
      </c>
      <c r="K6169">
        <v>0.2</v>
      </c>
      <c r="L6169">
        <v>262.47699999999998</v>
      </c>
      <c r="M6169">
        <v>16.1568</v>
      </c>
      <c r="N6169">
        <v>14.49</v>
      </c>
      <c r="O6169">
        <v>62.65</v>
      </c>
      <c r="P6169">
        <v>2.1360000000000001</v>
      </c>
      <c r="Q6169">
        <v>3.4510000000000001</v>
      </c>
      <c r="R6169">
        <v>1.7270000000000001</v>
      </c>
      <c r="S6169">
        <v>1.367</v>
      </c>
      <c r="T6169">
        <v>1.4059999999999999</v>
      </c>
      <c r="U6169">
        <v>1.5740000000000001</v>
      </c>
      <c r="V6169">
        <v>2.68</v>
      </c>
      <c r="W6169">
        <v>1.9339999999999999</v>
      </c>
      <c r="X6169">
        <v>2.2570000000000001</v>
      </c>
      <c r="Y6169">
        <v>3.3359999999999999</v>
      </c>
      <c r="Z6169">
        <v>3.2320000000000002</v>
      </c>
      <c r="AA6169">
        <v>4.5890000000000004</v>
      </c>
      <c r="AB6169">
        <v>3.8472</v>
      </c>
      <c r="AC6169">
        <v>4.2325999999999997</v>
      </c>
      <c r="AD6169">
        <v>3.6745000000000001</v>
      </c>
      <c r="AE6169">
        <v>3.7616000000000001</v>
      </c>
      <c r="AG6169">
        <v>550.85</v>
      </c>
      <c r="AH6169">
        <v>1198.57</v>
      </c>
      <c r="AI6169">
        <v>10572.985000000001</v>
      </c>
      <c r="AJ6169">
        <v>248.64</v>
      </c>
      <c r="AK6169">
        <v>615.49300000000005</v>
      </c>
      <c r="AL6169">
        <v>1622.6</v>
      </c>
      <c r="AM6169">
        <v>5391.76</v>
      </c>
      <c r="AN6169">
        <v>311.13</v>
      </c>
      <c r="AO6169">
        <v>3358.7</v>
      </c>
    </row>
    <row r="6170" spans="4:41" x14ac:dyDescent="0.3">
      <c r="D6170" s="1">
        <v>45883</v>
      </c>
      <c r="E6170">
        <v>1.1648000000000001</v>
      </c>
      <c r="F6170">
        <v>1.1617</v>
      </c>
      <c r="G6170">
        <v>1.3532</v>
      </c>
      <c r="H6170">
        <v>-3.6</v>
      </c>
      <c r="I6170">
        <v>2.7</v>
      </c>
      <c r="J6170">
        <v>2</v>
      </c>
      <c r="K6170">
        <v>0.2</v>
      </c>
      <c r="L6170">
        <v>262.47699999999998</v>
      </c>
      <c r="M6170">
        <v>15.9899</v>
      </c>
      <c r="N6170">
        <v>14.83</v>
      </c>
      <c r="O6170">
        <v>63.96</v>
      </c>
      <c r="P6170">
        <v>2.1160000000000001</v>
      </c>
      <c r="Q6170">
        <v>3.4910000000000001</v>
      </c>
      <c r="R6170">
        <v>1.738</v>
      </c>
      <c r="S6170">
        <v>1.371</v>
      </c>
      <c r="T6170">
        <v>1.411</v>
      </c>
      <c r="U6170">
        <v>1.5840000000000001</v>
      </c>
      <c r="V6170">
        <v>2.7120000000000002</v>
      </c>
      <c r="W6170">
        <v>1.946</v>
      </c>
      <c r="X6170">
        <v>2.2829999999999999</v>
      </c>
      <c r="Y6170">
        <v>3.3740000000000001</v>
      </c>
      <c r="Z6170">
        <v>3.266</v>
      </c>
      <c r="AA6170">
        <v>4.641</v>
      </c>
      <c r="AB6170">
        <v>3.8925000000000001</v>
      </c>
      <c r="AC6170">
        <v>4.2849000000000004</v>
      </c>
      <c r="AD6170">
        <v>3.7324000000000002</v>
      </c>
      <c r="AE6170">
        <v>3.8136999999999999</v>
      </c>
      <c r="AG6170">
        <v>553.87</v>
      </c>
      <c r="AH6170">
        <v>1200.08</v>
      </c>
      <c r="AI6170">
        <v>10613.102000000001</v>
      </c>
      <c r="AJ6170">
        <v>243.96100000000001</v>
      </c>
      <c r="AK6170">
        <v>610.13199999999995</v>
      </c>
      <c r="AL6170">
        <v>1617.23</v>
      </c>
      <c r="AM6170">
        <v>5332.55</v>
      </c>
      <c r="AN6170">
        <v>310.12</v>
      </c>
      <c r="AO6170">
        <v>3335.2</v>
      </c>
    </row>
    <row r="6171" spans="4:41" x14ac:dyDescent="0.3">
      <c r="D6171" s="1">
        <v>45884</v>
      </c>
      <c r="E6171">
        <v>1.1702999999999999</v>
      </c>
      <c r="F6171">
        <v>1.1580999999999999</v>
      </c>
      <c r="G6171">
        <v>1.3553999999999999</v>
      </c>
      <c r="H6171">
        <v>-3.6</v>
      </c>
      <c r="I6171">
        <v>2.7</v>
      </c>
      <c r="J6171">
        <v>2</v>
      </c>
      <c r="K6171">
        <v>0.2</v>
      </c>
      <c r="L6171">
        <v>262.47699999999998</v>
      </c>
      <c r="M6171">
        <v>15.837199999999999</v>
      </c>
      <c r="N6171">
        <v>15.09</v>
      </c>
      <c r="O6171">
        <v>62.8</v>
      </c>
      <c r="P6171">
        <v>2.0920000000000001</v>
      </c>
      <c r="Q6171">
        <v>3.589</v>
      </c>
      <c r="R6171">
        <v>1.748</v>
      </c>
      <c r="S6171">
        <v>1.383</v>
      </c>
      <c r="T6171">
        <v>1.4119999999999999</v>
      </c>
      <c r="U6171">
        <v>1.601</v>
      </c>
      <c r="V6171">
        <v>2.7879999999999998</v>
      </c>
      <c r="W6171">
        <v>1.9730000000000001</v>
      </c>
      <c r="X6171">
        <v>2.34</v>
      </c>
      <c r="Y6171">
        <v>3.468</v>
      </c>
      <c r="Z6171">
        <v>3.3519999999999999</v>
      </c>
      <c r="AA6171">
        <v>4.6959999999999997</v>
      </c>
      <c r="AB6171">
        <v>3.9157000000000002</v>
      </c>
      <c r="AC6171">
        <v>4.3159999999999998</v>
      </c>
      <c r="AD6171">
        <v>3.7505000000000002</v>
      </c>
      <c r="AE6171">
        <v>3.8361999999999998</v>
      </c>
      <c r="AG6171">
        <v>553.55999999999995</v>
      </c>
      <c r="AH6171">
        <v>1204.78</v>
      </c>
      <c r="AI6171">
        <v>10567.763999999999</v>
      </c>
      <c r="AJ6171">
        <v>245.655</v>
      </c>
      <c r="AK6171">
        <v>614.94600000000003</v>
      </c>
      <c r="AL6171">
        <v>1616.66</v>
      </c>
      <c r="AM6171">
        <v>5419.27</v>
      </c>
      <c r="AN6171">
        <v>309.58999999999997</v>
      </c>
      <c r="AO6171">
        <v>3336</v>
      </c>
    </row>
    <row r="6172" spans="4:41" x14ac:dyDescent="0.3">
      <c r="D6172" s="1">
        <v>45887</v>
      </c>
      <c r="E6172">
        <v>1.1660999999999999</v>
      </c>
      <c r="F6172">
        <v>1.1580999999999999</v>
      </c>
      <c r="G6172">
        <v>1.3504</v>
      </c>
      <c r="H6172">
        <v>-3.6</v>
      </c>
      <c r="I6172">
        <v>2.7</v>
      </c>
      <c r="J6172">
        <v>2</v>
      </c>
      <c r="K6172">
        <v>0.2</v>
      </c>
      <c r="L6172">
        <v>262.47699999999998</v>
      </c>
      <c r="M6172">
        <v>16.395499999999998</v>
      </c>
      <c r="N6172">
        <v>14.99</v>
      </c>
      <c r="O6172">
        <v>63.42</v>
      </c>
      <c r="P6172">
        <v>2.0840000000000001</v>
      </c>
      <c r="Q6172">
        <v>3.556</v>
      </c>
      <c r="R6172">
        <v>1.784</v>
      </c>
      <c r="S6172">
        <v>1.399</v>
      </c>
      <c r="T6172">
        <v>1.4350000000000001</v>
      </c>
      <c r="U6172">
        <v>1.6319999999999999</v>
      </c>
      <c r="V6172">
        <v>2.7629999999999999</v>
      </c>
      <c r="W6172">
        <v>1.9590000000000001</v>
      </c>
      <c r="X6172">
        <v>2.319</v>
      </c>
      <c r="Y6172">
        <v>3.448</v>
      </c>
      <c r="Z6172">
        <v>3.3290000000000002</v>
      </c>
      <c r="AA6172">
        <v>4.7380000000000004</v>
      </c>
      <c r="AB6172">
        <v>3.9234</v>
      </c>
      <c r="AC6172">
        <v>4.3334999999999999</v>
      </c>
      <c r="AD6172">
        <v>3.7629000000000001</v>
      </c>
      <c r="AE6172">
        <v>3.8466</v>
      </c>
      <c r="AG6172">
        <v>554.01</v>
      </c>
      <c r="AH6172">
        <v>1200.8800000000001</v>
      </c>
      <c r="AI6172">
        <v>10556.793</v>
      </c>
      <c r="AJ6172">
        <v>245.68600000000001</v>
      </c>
      <c r="AK6172">
        <v>615.50800000000004</v>
      </c>
      <c r="AL6172">
        <v>1618.9</v>
      </c>
      <c r="AM6172">
        <v>5442.44</v>
      </c>
      <c r="AN6172">
        <v>309.48</v>
      </c>
      <c r="AO6172">
        <v>3331.7</v>
      </c>
    </row>
    <row r="6173" spans="4:41" x14ac:dyDescent="0.3">
      <c r="D6173" s="1">
        <v>45888</v>
      </c>
      <c r="E6173">
        <v>1.1647000000000001</v>
      </c>
      <c r="F6173">
        <v>1.1584000000000001</v>
      </c>
      <c r="G6173">
        <v>1.3491</v>
      </c>
      <c r="H6173">
        <v>-3.6</v>
      </c>
      <c r="I6173">
        <v>2.7</v>
      </c>
      <c r="J6173">
        <v>2</v>
      </c>
      <c r="K6173">
        <v>0.2</v>
      </c>
      <c r="L6173">
        <v>262.47699999999998</v>
      </c>
      <c r="M6173">
        <v>15.7601</v>
      </c>
      <c r="N6173">
        <v>15.57</v>
      </c>
      <c r="O6173">
        <v>62.35</v>
      </c>
      <c r="P6173">
        <v>2.081</v>
      </c>
      <c r="Q6173">
        <v>3.5550000000000002</v>
      </c>
      <c r="R6173">
        <v>1.7729999999999999</v>
      </c>
      <c r="S6173">
        <v>1.387</v>
      </c>
      <c r="T6173">
        <v>1.429</v>
      </c>
      <c r="U6173">
        <v>1.627</v>
      </c>
      <c r="V6173">
        <v>2.75</v>
      </c>
      <c r="W6173">
        <v>1.958</v>
      </c>
      <c r="X6173">
        <v>2.306</v>
      </c>
      <c r="Y6173">
        <v>3.4369999999999998</v>
      </c>
      <c r="Z6173">
        <v>3.323</v>
      </c>
      <c r="AA6173">
        <v>4.74</v>
      </c>
      <c r="AB6173">
        <v>3.907</v>
      </c>
      <c r="AC6173">
        <v>4.3061999999999996</v>
      </c>
      <c r="AD6173">
        <v>3.7480000000000002</v>
      </c>
      <c r="AE6173">
        <v>3.8239000000000001</v>
      </c>
      <c r="AG6173">
        <v>557.80999999999995</v>
      </c>
      <c r="AH6173">
        <v>1209.95</v>
      </c>
      <c r="AI6173">
        <v>10583.906000000001</v>
      </c>
      <c r="AJ6173">
        <v>248.44200000000001</v>
      </c>
      <c r="AK6173">
        <v>604.51099999999997</v>
      </c>
      <c r="AL6173">
        <v>1617.65</v>
      </c>
      <c r="AM6173">
        <v>5434.93</v>
      </c>
      <c r="AN6173">
        <v>310.20999999999998</v>
      </c>
      <c r="AO6173">
        <v>3313.4</v>
      </c>
    </row>
    <row r="6174" spans="4:41" x14ac:dyDescent="0.3">
      <c r="D6174" s="1">
        <v>45889</v>
      </c>
      <c r="E6174">
        <v>1.1652</v>
      </c>
      <c r="F6174">
        <v>1.155</v>
      </c>
      <c r="G6174">
        <v>1.3456999999999999</v>
      </c>
      <c r="H6174">
        <v>-3.6</v>
      </c>
      <c r="I6174">
        <v>2.7</v>
      </c>
      <c r="J6174">
        <v>2</v>
      </c>
      <c r="K6174">
        <v>0.2</v>
      </c>
      <c r="L6174">
        <v>262.47699999999998</v>
      </c>
      <c r="M6174">
        <v>16.592199999999998</v>
      </c>
      <c r="N6174">
        <v>15.69</v>
      </c>
      <c r="O6174">
        <v>63.21</v>
      </c>
      <c r="P6174">
        <v>2.0840000000000001</v>
      </c>
      <c r="Q6174">
        <v>3.5249999999999999</v>
      </c>
      <c r="R6174">
        <v>1.786</v>
      </c>
      <c r="S6174">
        <v>1.431</v>
      </c>
      <c r="T6174">
        <v>1.4350000000000001</v>
      </c>
      <c r="U6174">
        <v>1.6619999999999999</v>
      </c>
      <c r="V6174">
        <v>2.7170000000000001</v>
      </c>
      <c r="W6174">
        <v>1.9330000000000001</v>
      </c>
      <c r="X6174">
        <v>2.2730000000000001</v>
      </c>
      <c r="Y6174">
        <v>3.4140000000000001</v>
      </c>
      <c r="Z6174">
        <v>3.2959999999999998</v>
      </c>
      <c r="AA6174">
        <v>4.6719999999999997</v>
      </c>
      <c r="AB6174">
        <v>3.9066999999999998</v>
      </c>
      <c r="AC6174">
        <v>4.2907000000000002</v>
      </c>
      <c r="AD6174">
        <v>3.7477999999999998</v>
      </c>
      <c r="AE6174">
        <v>3.8115999999999999</v>
      </c>
      <c r="AG6174">
        <v>559.09</v>
      </c>
      <c r="AH6174">
        <v>1211.75</v>
      </c>
      <c r="AI6174">
        <v>10680.832</v>
      </c>
      <c r="AJ6174">
        <v>247.07300000000001</v>
      </c>
      <c r="AK6174">
        <v>605.78599999999994</v>
      </c>
      <c r="AL6174">
        <v>1601.15</v>
      </c>
      <c r="AM6174">
        <v>5404.03</v>
      </c>
      <c r="AN6174">
        <v>310.51</v>
      </c>
      <c r="AO6174">
        <v>3343.4</v>
      </c>
    </row>
    <row r="6175" spans="4:41" x14ac:dyDescent="0.3">
      <c r="D6175" s="1">
        <v>45890</v>
      </c>
      <c r="E6175">
        <v>1.1606000000000001</v>
      </c>
      <c r="F6175">
        <v>1.1556</v>
      </c>
      <c r="G6175">
        <v>1.3411999999999999</v>
      </c>
      <c r="H6175">
        <v>-3.6</v>
      </c>
      <c r="I6175">
        <v>2.7</v>
      </c>
      <c r="J6175">
        <v>2</v>
      </c>
      <c r="K6175">
        <v>0.2</v>
      </c>
      <c r="L6175">
        <v>262.47699999999998</v>
      </c>
      <c r="M6175">
        <v>16.732900000000001</v>
      </c>
      <c r="N6175">
        <v>16.600000000000001</v>
      </c>
      <c r="O6175">
        <v>63.52</v>
      </c>
      <c r="P6175">
        <v>2.0840000000000001</v>
      </c>
      <c r="Q6175">
        <v>3.581</v>
      </c>
      <c r="R6175">
        <v>1.7689999999999999</v>
      </c>
      <c r="S6175">
        <v>1.385</v>
      </c>
      <c r="T6175">
        <v>1.4370000000000001</v>
      </c>
      <c r="U6175">
        <v>1.6559999999999999</v>
      </c>
      <c r="V6175">
        <v>2.7570000000000001</v>
      </c>
      <c r="W6175">
        <v>1.972</v>
      </c>
      <c r="X6175">
        <v>2.3149999999999999</v>
      </c>
      <c r="Y6175">
        <v>3.4630000000000001</v>
      </c>
      <c r="Z6175">
        <v>3.3450000000000002</v>
      </c>
      <c r="AA6175">
        <v>4.7290000000000001</v>
      </c>
      <c r="AB6175">
        <v>3.9493</v>
      </c>
      <c r="AC6175">
        <v>4.3277000000000001</v>
      </c>
      <c r="AD6175">
        <v>3.7917999999999998</v>
      </c>
      <c r="AE6175">
        <v>3.8553000000000002</v>
      </c>
      <c r="AG6175">
        <v>559.07000000000005</v>
      </c>
      <c r="AH6175">
        <v>1207.03</v>
      </c>
      <c r="AI6175">
        <v>10676.721</v>
      </c>
      <c r="AJ6175">
        <v>247.92699999999999</v>
      </c>
      <c r="AK6175">
        <v>607.73500000000001</v>
      </c>
      <c r="AL6175">
        <v>1602.96</v>
      </c>
      <c r="AM6175">
        <v>5376.19</v>
      </c>
      <c r="AN6175">
        <v>309.68</v>
      </c>
      <c r="AO6175">
        <v>3336.9</v>
      </c>
    </row>
    <row r="6176" spans="4:41" x14ac:dyDescent="0.3">
      <c r="D6176" s="1">
        <v>45891</v>
      </c>
      <c r="E6176">
        <v>1.1718</v>
      </c>
      <c r="F6176">
        <v>1.1545000000000001</v>
      </c>
      <c r="G6176">
        <v>1.3525</v>
      </c>
      <c r="H6176">
        <v>-3.6</v>
      </c>
      <c r="I6176">
        <v>2.7</v>
      </c>
      <c r="J6176">
        <v>2</v>
      </c>
      <c r="K6176">
        <v>0.2</v>
      </c>
      <c r="L6176">
        <v>262.47699999999998</v>
      </c>
      <c r="M6176">
        <v>15.0619</v>
      </c>
      <c r="N6176">
        <v>14.22</v>
      </c>
      <c r="O6176">
        <v>63.66</v>
      </c>
      <c r="P6176">
        <v>2.0840000000000001</v>
      </c>
      <c r="Q6176">
        <v>3.5259999999999998</v>
      </c>
      <c r="R6176">
        <v>1.7869999999999999</v>
      </c>
      <c r="S6176">
        <v>1.3759999999999999</v>
      </c>
      <c r="T6176">
        <v>1.43</v>
      </c>
      <c r="U6176">
        <v>1.6619999999999999</v>
      </c>
      <c r="V6176">
        <v>2.722</v>
      </c>
      <c r="W6176">
        <v>1.948</v>
      </c>
      <c r="X6176">
        <v>2.2770000000000001</v>
      </c>
      <c r="Y6176">
        <v>3.4220000000000002</v>
      </c>
      <c r="Z6176">
        <v>3.3010000000000002</v>
      </c>
      <c r="AA6176">
        <v>4.6929999999999996</v>
      </c>
      <c r="AB6176">
        <v>3.8679999999999999</v>
      </c>
      <c r="AC6176">
        <v>4.2537000000000003</v>
      </c>
      <c r="AD6176">
        <v>3.6962999999999999</v>
      </c>
      <c r="AE6176">
        <v>3.7589999999999999</v>
      </c>
      <c r="AG6176">
        <v>561.29999999999995</v>
      </c>
      <c r="AH6176">
        <v>1222.44</v>
      </c>
      <c r="AI6176">
        <v>10762.385</v>
      </c>
      <c r="AJ6176">
        <v>240.624</v>
      </c>
      <c r="AK6176">
        <v>625.18399999999997</v>
      </c>
      <c r="AL6176">
        <v>1605.83</v>
      </c>
      <c r="AM6176">
        <v>5407.45</v>
      </c>
      <c r="AN6176">
        <v>311.36</v>
      </c>
      <c r="AO6176">
        <v>3374.4</v>
      </c>
    </row>
    <row r="6177" spans="4:41" x14ac:dyDescent="0.3">
      <c r="D6177" s="1">
        <v>45894</v>
      </c>
      <c r="E6177">
        <v>1.1617999999999999</v>
      </c>
      <c r="F6177">
        <v>1.1580999999999999</v>
      </c>
      <c r="G6177">
        <v>1.3454999999999999</v>
      </c>
      <c r="H6177">
        <v>-3.6</v>
      </c>
      <c r="I6177">
        <v>2.7</v>
      </c>
      <c r="J6177">
        <v>2</v>
      </c>
      <c r="K6177">
        <v>0.2</v>
      </c>
      <c r="L6177">
        <v>262.47699999999998</v>
      </c>
      <c r="M6177">
        <v>16.8794</v>
      </c>
      <c r="N6177">
        <v>14.79</v>
      </c>
      <c r="O6177">
        <v>64.8</v>
      </c>
      <c r="P6177">
        <v>2.113</v>
      </c>
      <c r="Q6177">
        <v>3.5950000000000002</v>
      </c>
      <c r="R6177">
        <v>1.7669999999999999</v>
      </c>
      <c r="S6177">
        <v>1.369</v>
      </c>
      <c r="T6177">
        <v>1.42</v>
      </c>
      <c r="U6177">
        <v>1.651</v>
      </c>
      <c r="V6177">
        <v>2.7570000000000001</v>
      </c>
      <c r="W6177">
        <v>1.9750000000000001</v>
      </c>
      <c r="X6177">
        <v>2.3149999999999999</v>
      </c>
      <c r="Y6177">
        <v>3.5110000000000001</v>
      </c>
      <c r="Z6177">
        <v>3.37</v>
      </c>
      <c r="AA6177">
        <v>4.6929999999999996</v>
      </c>
      <c r="AB6177">
        <v>3.8811</v>
      </c>
      <c r="AC6177">
        <v>4.2751000000000001</v>
      </c>
      <c r="AD6177">
        <v>3.7235</v>
      </c>
      <c r="AE6177">
        <v>3.7850999999999999</v>
      </c>
      <c r="AG6177">
        <v>558.82000000000005</v>
      </c>
      <c r="AH6177">
        <v>1214.1300000000001</v>
      </c>
      <c r="AI6177">
        <v>10744.878000000001</v>
      </c>
      <c r="AJ6177">
        <v>240.53200000000001</v>
      </c>
      <c r="AK6177">
        <v>624.43799999999999</v>
      </c>
      <c r="AL6177">
        <v>1636.26</v>
      </c>
      <c r="AM6177">
        <v>5415.5</v>
      </c>
      <c r="AN6177">
        <v>310.99</v>
      </c>
      <c r="AO6177">
        <v>3373.8</v>
      </c>
    </row>
    <row r="6178" spans="4:41" x14ac:dyDescent="0.3">
      <c r="D6178" s="1">
        <v>45895</v>
      </c>
      <c r="E6178">
        <v>1.1641999999999999</v>
      </c>
      <c r="F6178">
        <v>1.1577999999999999</v>
      </c>
      <c r="G6178">
        <v>1.3480000000000001</v>
      </c>
      <c r="H6178">
        <v>-3.6</v>
      </c>
      <c r="I6178">
        <v>2.7</v>
      </c>
      <c r="J6178">
        <v>2</v>
      </c>
      <c r="K6178">
        <v>0.2</v>
      </c>
      <c r="L6178">
        <v>262.47699999999998</v>
      </c>
      <c r="M6178">
        <v>18.000599999999999</v>
      </c>
      <c r="N6178">
        <v>14.62</v>
      </c>
      <c r="O6178">
        <v>63.25</v>
      </c>
      <c r="P6178">
        <v>2.1160000000000001</v>
      </c>
      <c r="Q6178">
        <v>3.556</v>
      </c>
      <c r="R6178">
        <v>1.768</v>
      </c>
      <c r="S6178">
        <v>1.36</v>
      </c>
      <c r="T6178">
        <v>1.417</v>
      </c>
      <c r="U6178">
        <v>1.6240000000000001</v>
      </c>
      <c r="V6178">
        <v>2.7229999999999999</v>
      </c>
      <c r="W6178">
        <v>1.9379999999999999</v>
      </c>
      <c r="X6178">
        <v>2.2679999999999998</v>
      </c>
      <c r="Y6178">
        <v>3.4990000000000001</v>
      </c>
      <c r="Z6178">
        <v>3.32</v>
      </c>
      <c r="AA6178">
        <v>4.74</v>
      </c>
      <c r="AB6178">
        <v>3.8513000000000002</v>
      </c>
      <c r="AC6178">
        <v>4.2614999999999998</v>
      </c>
      <c r="AD6178">
        <v>3.6789000000000001</v>
      </c>
      <c r="AE6178">
        <v>3.7414000000000001</v>
      </c>
      <c r="AG6178">
        <v>554.20000000000005</v>
      </c>
      <c r="AH6178">
        <v>1200.4000000000001</v>
      </c>
      <c r="AI6178">
        <v>10662.648999999999</v>
      </c>
      <c r="AJ6178">
        <v>240.53200000000001</v>
      </c>
      <c r="AK6178">
        <v>620.16</v>
      </c>
      <c r="AL6178">
        <v>1620.91</v>
      </c>
      <c r="AM6178">
        <v>5357.09</v>
      </c>
      <c r="AN6178">
        <v>311.68</v>
      </c>
      <c r="AO6178">
        <v>3388.6</v>
      </c>
    </row>
    <row r="6179" spans="4:41" x14ac:dyDescent="0.3">
      <c r="D6179" s="1">
        <v>45896</v>
      </c>
      <c r="E6179">
        <v>1.1638999999999999</v>
      </c>
      <c r="F6179">
        <v>1.1597999999999999</v>
      </c>
      <c r="G6179">
        <v>1.3498000000000001</v>
      </c>
      <c r="H6179">
        <v>-3.6</v>
      </c>
      <c r="I6179">
        <v>2.7</v>
      </c>
      <c r="J6179">
        <v>2</v>
      </c>
      <c r="K6179">
        <v>0.2</v>
      </c>
      <c r="L6179">
        <v>262.47699999999998</v>
      </c>
      <c r="M6179">
        <v>17.838200000000001</v>
      </c>
      <c r="N6179">
        <v>14.85</v>
      </c>
      <c r="O6179">
        <v>64.150000000000006</v>
      </c>
      <c r="P6179">
        <v>2.101</v>
      </c>
      <c r="Q6179">
        <v>3.573</v>
      </c>
      <c r="R6179">
        <v>1.77</v>
      </c>
      <c r="S6179">
        <v>1.367</v>
      </c>
      <c r="T6179">
        <v>1.413</v>
      </c>
      <c r="U6179">
        <v>1.627</v>
      </c>
      <c r="V6179">
        <v>2.7</v>
      </c>
      <c r="W6179">
        <v>1.915</v>
      </c>
      <c r="X6179">
        <v>2.2370000000000001</v>
      </c>
      <c r="Y6179">
        <v>3.5179999999999998</v>
      </c>
      <c r="Z6179">
        <v>3.32</v>
      </c>
      <c r="AA6179">
        <v>4.7359999999999998</v>
      </c>
      <c r="AB6179">
        <v>3.835</v>
      </c>
      <c r="AC6179">
        <v>4.2343000000000002</v>
      </c>
      <c r="AD6179">
        <v>3.6084999999999998</v>
      </c>
      <c r="AE6179">
        <v>3.6960000000000002</v>
      </c>
      <c r="AG6179">
        <v>554.76</v>
      </c>
      <c r="AH6179">
        <v>1195.3699999999999</v>
      </c>
      <c r="AI6179">
        <v>10637.794</v>
      </c>
      <c r="AJ6179">
        <v>235.292</v>
      </c>
      <c r="AK6179">
        <v>623.79399999999998</v>
      </c>
      <c r="AL6179">
        <v>1614.42</v>
      </c>
      <c r="AM6179">
        <v>5353.16</v>
      </c>
      <c r="AN6179">
        <v>312.27999999999997</v>
      </c>
      <c r="AO6179">
        <v>3404.6</v>
      </c>
    </row>
    <row r="6180" spans="4:41" x14ac:dyDescent="0.3">
      <c r="D6180" s="1">
        <v>45897</v>
      </c>
      <c r="E6180">
        <v>1.1682999999999999</v>
      </c>
      <c r="F6180">
        <v>1.1565000000000001</v>
      </c>
      <c r="G6180">
        <v>1.3512999999999999</v>
      </c>
      <c r="H6180">
        <v>-3.6</v>
      </c>
      <c r="I6180">
        <v>2.7</v>
      </c>
      <c r="J6180">
        <v>2</v>
      </c>
      <c r="K6180">
        <v>0.2</v>
      </c>
      <c r="L6180">
        <v>262.47699999999998</v>
      </c>
      <c r="M6180">
        <v>17.103200000000001</v>
      </c>
      <c r="N6180">
        <v>14.43</v>
      </c>
      <c r="O6180">
        <v>64.599999999999994</v>
      </c>
      <c r="P6180">
        <v>2.1150000000000002</v>
      </c>
      <c r="Q6180">
        <v>3.5369999999999999</v>
      </c>
      <c r="R6180">
        <v>1.792</v>
      </c>
      <c r="S6180">
        <v>1.37</v>
      </c>
      <c r="T6180">
        <v>1.419</v>
      </c>
      <c r="U6180">
        <v>1.6439999999999999</v>
      </c>
      <c r="V6180">
        <v>2.6949999999999998</v>
      </c>
      <c r="W6180">
        <v>1.9339999999999999</v>
      </c>
      <c r="X6180">
        <v>2.2429999999999999</v>
      </c>
      <c r="Y6180">
        <v>3.4780000000000002</v>
      </c>
      <c r="Z6180">
        <v>3.2949999999999999</v>
      </c>
      <c r="AA6180">
        <v>4.6989999999999998</v>
      </c>
      <c r="AB6180">
        <v>3.8508</v>
      </c>
      <c r="AC6180">
        <v>4.2032999999999996</v>
      </c>
      <c r="AD6180">
        <v>3.629</v>
      </c>
      <c r="AE6180">
        <v>3.6905999999999999</v>
      </c>
      <c r="AG6180">
        <v>553.66999999999996</v>
      </c>
      <c r="AH6180">
        <v>1201.1199999999999</v>
      </c>
      <c r="AI6180">
        <v>10637.031999999999</v>
      </c>
      <c r="AJ6180">
        <v>234.786</v>
      </c>
      <c r="AK6180">
        <v>634.07399999999996</v>
      </c>
      <c r="AL6180">
        <v>1601.04</v>
      </c>
      <c r="AM6180">
        <v>5389.43</v>
      </c>
      <c r="AN6180">
        <v>312.75</v>
      </c>
      <c r="AO6180">
        <v>3445.8</v>
      </c>
    </row>
    <row r="6181" spans="4:41" x14ac:dyDescent="0.3">
      <c r="D6181" s="1">
        <v>45898</v>
      </c>
      <c r="E6181">
        <v>1.1686000000000001</v>
      </c>
      <c r="F6181">
        <v>1.1555</v>
      </c>
      <c r="G6181">
        <v>1.3504</v>
      </c>
      <c r="H6181">
        <v>-3.6</v>
      </c>
      <c r="I6181">
        <v>2.7</v>
      </c>
      <c r="J6181">
        <v>2</v>
      </c>
      <c r="K6181">
        <v>0.2</v>
      </c>
      <c r="L6181">
        <v>262.47699999999998</v>
      </c>
      <c r="M6181">
        <v>17.564599999999999</v>
      </c>
      <c r="N6181">
        <v>15.36</v>
      </c>
      <c r="O6181">
        <v>64.010000000000005</v>
      </c>
      <c r="P6181">
        <v>2.1190000000000002</v>
      </c>
      <c r="Q6181">
        <v>3.5870000000000002</v>
      </c>
      <c r="R6181">
        <v>1.786</v>
      </c>
      <c r="S6181">
        <v>1.3720000000000001</v>
      </c>
      <c r="T6181">
        <v>1.4139999999999999</v>
      </c>
      <c r="U6181">
        <v>1.6379999999999999</v>
      </c>
      <c r="V6181">
        <v>2.7240000000000002</v>
      </c>
      <c r="W6181">
        <v>1.94</v>
      </c>
      <c r="X6181">
        <v>2.2570000000000001</v>
      </c>
      <c r="Y6181">
        <v>3.512</v>
      </c>
      <c r="Z6181">
        <v>3.33</v>
      </c>
      <c r="AA6181">
        <v>4.7220000000000004</v>
      </c>
      <c r="AB6181">
        <v>3.8336000000000001</v>
      </c>
      <c r="AC6181">
        <v>4.2283999999999997</v>
      </c>
      <c r="AD6181">
        <v>3.6166999999999998</v>
      </c>
      <c r="AE6181">
        <v>3.6958000000000002</v>
      </c>
      <c r="AG6181">
        <v>550.14</v>
      </c>
      <c r="AH6181">
        <v>1197</v>
      </c>
      <c r="AI6181">
        <v>10604.361999999999</v>
      </c>
      <c r="AJ6181">
        <v>232.827</v>
      </c>
      <c r="AK6181">
        <v>631.95100000000002</v>
      </c>
      <c r="AL6181">
        <v>1597.82</v>
      </c>
      <c r="AM6181">
        <v>5363.98</v>
      </c>
      <c r="AN6181">
        <v>312.52</v>
      </c>
      <c r="AO6181">
        <v>3487.2</v>
      </c>
    </row>
    <row r="6182" spans="4:41" x14ac:dyDescent="0.3">
      <c r="D6182" s="1">
        <v>45902</v>
      </c>
      <c r="E6182">
        <v>1.1639999999999999</v>
      </c>
      <c r="F6182">
        <v>1.1506000000000001</v>
      </c>
      <c r="G6182">
        <v>1.3393999999999999</v>
      </c>
      <c r="H6182">
        <v>-2.9</v>
      </c>
      <c r="I6182">
        <v>2.9</v>
      </c>
      <c r="J6182">
        <v>2</v>
      </c>
      <c r="K6182">
        <v>-0.6</v>
      </c>
      <c r="L6182">
        <v>262.76100000000002</v>
      </c>
      <c r="M6182">
        <v>19.720099999999999</v>
      </c>
      <c r="N6182">
        <v>17.170000000000002</v>
      </c>
      <c r="O6182">
        <v>65.59</v>
      </c>
      <c r="P6182">
        <v>2.1619999999999999</v>
      </c>
      <c r="Q6182">
        <v>3.6760000000000002</v>
      </c>
      <c r="R6182">
        <v>1.772</v>
      </c>
      <c r="S6182">
        <v>1.369</v>
      </c>
      <c r="T6182">
        <v>1.405</v>
      </c>
      <c r="U6182">
        <v>1.6220000000000001</v>
      </c>
      <c r="V6182">
        <v>2.786</v>
      </c>
      <c r="W6182">
        <v>1.974</v>
      </c>
      <c r="X6182">
        <v>2.3130000000000002</v>
      </c>
      <c r="Y6182">
        <v>3.5840000000000001</v>
      </c>
      <c r="Z6182">
        <v>3.399</v>
      </c>
      <c r="AA6182">
        <v>4.8</v>
      </c>
      <c r="AB6182">
        <v>3.8092000000000001</v>
      </c>
      <c r="AC6182">
        <v>4.2614000000000001</v>
      </c>
      <c r="AD6182">
        <v>3.6392000000000002</v>
      </c>
      <c r="AE6182">
        <v>3.7218</v>
      </c>
      <c r="AG6182">
        <v>543.16999999999996</v>
      </c>
      <c r="AH6182">
        <v>1177.5899999999999</v>
      </c>
      <c r="AI6182">
        <v>10441.4</v>
      </c>
      <c r="AJ6182">
        <v>231.8</v>
      </c>
      <c r="AK6182">
        <v>630.572</v>
      </c>
      <c r="AL6182">
        <v>1610.25</v>
      </c>
      <c r="AM6182">
        <v>5375.66</v>
      </c>
      <c r="AN6182">
        <v>311.67</v>
      </c>
      <c r="AO6182">
        <v>3562.9</v>
      </c>
    </row>
    <row r="6183" spans="4:41" x14ac:dyDescent="0.3">
      <c r="D6183" s="1">
        <v>45903</v>
      </c>
      <c r="E6183">
        <v>1.1661999999999999</v>
      </c>
      <c r="F6183">
        <v>1.1529</v>
      </c>
      <c r="G6183">
        <v>1.3444</v>
      </c>
      <c r="H6183">
        <v>-2.9</v>
      </c>
      <c r="I6183">
        <v>2.9</v>
      </c>
      <c r="J6183">
        <v>2</v>
      </c>
      <c r="K6183">
        <v>-0.6</v>
      </c>
      <c r="L6183">
        <v>262.76100000000002</v>
      </c>
      <c r="M6183">
        <v>18.410900000000002</v>
      </c>
      <c r="N6183">
        <v>16.350000000000001</v>
      </c>
      <c r="O6183">
        <v>63.97</v>
      </c>
      <c r="P6183">
        <v>2.1909999999999998</v>
      </c>
      <c r="Q6183">
        <v>3.613</v>
      </c>
      <c r="R6183">
        <v>1.7509999999999999</v>
      </c>
      <c r="S6183">
        <v>1.373</v>
      </c>
      <c r="T6183">
        <v>1.395</v>
      </c>
      <c r="U6183">
        <v>1.603</v>
      </c>
      <c r="V6183">
        <v>2.74</v>
      </c>
      <c r="W6183">
        <v>1.966</v>
      </c>
      <c r="X6183">
        <v>2.2799999999999998</v>
      </c>
      <c r="Y6183">
        <v>3.5419999999999998</v>
      </c>
      <c r="Z6183">
        <v>3.3460000000000001</v>
      </c>
      <c r="AA6183">
        <v>4.7480000000000002</v>
      </c>
      <c r="AB6183">
        <v>3.7608000000000001</v>
      </c>
      <c r="AC6183">
        <v>4.2168000000000001</v>
      </c>
      <c r="AD6183">
        <v>3.6166</v>
      </c>
      <c r="AE6183">
        <v>3.6924000000000001</v>
      </c>
      <c r="AG6183">
        <v>546.78</v>
      </c>
      <c r="AH6183">
        <v>1185.48</v>
      </c>
      <c r="AI6183">
        <v>10540.384</v>
      </c>
      <c r="AJ6183">
        <v>233.27699999999999</v>
      </c>
      <c r="AK6183">
        <v>631.09900000000005</v>
      </c>
      <c r="AL6183">
        <v>1612.38</v>
      </c>
      <c r="AM6183">
        <v>5318.12</v>
      </c>
      <c r="AN6183">
        <v>313.01</v>
      </c>
      <c r="AO6183">
        <v>3606.1</v>
      </c>
    </row>
    <row r="6184" spans="4:41" x14ac:dyDescent="0.3">
      <c r="D6184" s="1">
        <v>45904</v>
      </c>
      <c r="E6184">
        <v>1.1649</v>
      </c>
      <c r="F6184">
        <v>1.1532</v>
      </c>
      <c r="G6184">
        <v>1.3433999999999999</v>
      </c>
      <c r="H6184">
        <v>-2.9</v>
      </c>
      <c r="I6184">
        <v>2.9</v>
      </c>
      <c r="J6184">
        <v>2</v>
      </c>
      <c r="K6184">
        <v>-0.6</v>
      </c>
      <c r="L6184">
        <v>262.76100000000002</v>
      </c>
      <c r="M6184">
        <v>17.426100000000002</v>
      </c>
      <c r="N6184">
        <v>15.3</v>
      </c>
      <c r="O6184">
        <v>63.48</v>
      </c>
      <c r="P6184">
        <v>2.19</v>
      </c>
      <c r="Q6184">
        <v>3.569</v>
      </c>
      <c r="R6184">
        <v>1.7569999999999999</v>
      </c>
      <c r="S6184">
        <v>1.3779999999999999</v>
      </c>
      <c r="T6184">
        <v>1.407</v>
      </c>
      <c r="U6184">
        <v>1.6040000000000001</v>
      </c>
      <c r="V6184">
        <v>2.7189999999999999</v>
      </c>
      <c r="W6184">
        <v>1.964</v>
      </c>
      <c r="X6184">
        <v>2.27</v>
      </c>
      <c r="Y6184">
        <v>3.4910000000000001</v>
      </c>
      <c r="Z6184">
        <v>3.3050000000000002</v>
      </c>
      <c r="AA6184">
        <v>4.72</v>
      </c>
      <c r="AB6184">
        <v>3.7498</v>
      </c>
      <c r="AC6184">
        <v>4.1607000000000003</v>
      </c>
      <c r="AD6184">
        <v>3.5878000000000001</v>
      </c>
      <c r="AE6184">
        <v>3.6456</v>
      </c>
      <c r="AG6184">
        <v>550.09</v>
      </c>
      <c r="AH6184">
        <v>1189.82</v>
      </c>
      <c r="AI6184">
        <v>10581.33</v>
      </c>
      <c r="AJ6184">
        <v>236.16</v>
      </c>
      <c r="AK6184">
        <v>633.41800000000001</v>
      </c>
      <c r="AL6184">
        <v>1604.39</v>
      </c>
      <c r="AM6184">
        <v>5372.68</v>
      </c>
      <c r="AN6184">
        <v>313.69</v>
      </c>
      <c r="AO6184">
        <v>3577.3</v>
      </c>
    </row>
    <row r="6185" spans="4:41" x14ac:dyDescent="0.3">
      <c r="D6185" s="1">
        <v>45905</v>
      </c>
      <c r="E6185">
        <v>1.1717</v>
      </c>
      <c r="F6185">
        <v>1.1528</v>
      </c>
      <c r="G6185">
        <v>1.3509</v>
      </c>
      <c r="H6185">
        <v>-2.9</v>
      </c>
      <c r="I6185">
        <v>2.9</v>
      </c>
      <c r="J6185">
        <v>2</v>
      </c>
      <c r="K6185">
        <v>-0.6</v>
      </c>
      <c r="L6185">
        <v>262.76100000000002</v>
      </c>
      <c r="M6185">
        <v>17.6769</v>
      </c>
      <c r="N6185">
        <v>15.18</v>
      </c>
      <c r="O6185">
        <v>61.87</v>
      </c>
      <c r="P6185">
        <v>2.1779999999999999</v>
      </c>
      <c r="Q6185">
        <v>3.504</v>
      </c>
      <c r="R6185">
        <v>1.776</v>
      </c>
      <c r="S6185">
        <v>1.403</v>
      </c>
      <c r="T6185">
        <v>1.415</v>
      </c>
      <c r="U6185">
        <v>1.617</v>
      </c>
      <c r="V6185">
        <v>2.6619999999999999</v>
      </c>
      <c r="W6185">
        <v>1.929</v>
      </c>
      <c r="X6185">
        <v>2.2189999999999999</v>
      </c>
      <c r="Y6185">
        <v>3.448</v>
      </c>
      <c r="Z6185">
        <v>3.2530000000000001</v>
      </c>
      <c r="AA6185">
        <v>4.6459999999999999</v>
      </c>
      <c r="AB6185">
        <v>3.6499000000000001</v>
      </c>
      <c r="AC6185">
        <v>4.0742000000000003</v>
      </c>
      <c r="AD6185">
        <v>3.5091999999999999</v>
      </c>
      <c r="AE6185">
        <v>3.5817000000000001</v>
      </c>
      <c r="AG6185">
        <v>549.21</v>
      </c>
      <c r="AH6185">
        <v>1198.27</v>
      </c>
      <c r="AI6185">
        <v>10641.665000000001</v>
      </c>
      <c r="AJ6185">
        <v>236.38</v>
      </c>
      <c r="AK6185">
        <v>642.91899999999998</v>
      </c>
      <c r="AL6185">
        <v>1623.34</v>
      </c>
      <c r="AM6185">
        <v>5416.53</v>
      </c>
      <c r="AN6185">
        <v>315.25</v>
      </c>
      <c r="AO6185">
        <v>3624</v>
      </c>
    </row>
    <row r="6186" spans="4:41" x14ac:dyDescent="0.3">
      <c r="D6186" s="1">
        <v>45908</v>
      </c>
      <c r="E6186">
        <v>1.1762999999999999</v>
      </c>
      <c r="F6186">
        <v>1.1515</v>
      </c>
      <c r="G6186">
        <v>1.3545</v>
      </c>
      <c r="H6186">
        <v>-2.9</v>
      </c>
      <c r="I6186">
        <v>2.9</v>
      </c>
      <c r="J6186">
        <v>2</v>
      </c>
      <c r="K6186">
        <v>-0.6</v>
      </c>
      <c r="L6186">
        <v>262.76100000000002</v>
      </c>
      <c r="M6186">
        <v>16.877199999999998</v>
      </c>
      <c r="N6186">
        <v>15.11</v>
      </c>
      <c r="O6186">
        <v>62.26</v>
      </c>
      <c r="P6186">
        <v>2.1840000000000002</v>
      </c>
      <c r="Q6186">
        <v>3.4710000000000001</v>
      </c>
      <c r="R6186">
        <v>1.7909999999999999</v>
      </c>
      <c r="S6186">
        <v>1.403</v>
      </c>
      <c r="T6186">
        <v>1.411</v>
      </c>
      <c r="U6186">
        <v>1.625</v>
      </c>
      <c r="V6186">
        <v>2.6419999999999999</v>
      </c>
      <c r="W6186">
        <v>1.9259999999999999</v>
      </c>
      <c r="X6186">
        <v>2.2090000000000001</v>
      </c>
      <c r="Y6186">
        <v>3.4089999999999998</v>
      </c>
      <c r="Z6186">
        <v>3.2290000000000001</v>
      </c>
      <c r="AA6186">
        <v>4.6050000000000004</v>
      </c>
      <c r="AB6186">
        <v>3.6229</v>
      </c>
      <c r="AC6186">
        <v>4.0397999999999996</v>
      </c>
      <c r="AD6186">
        <v>3.4863</v>
      </c>
      <c r="AE6186">
        <v>3.5609000000000002</v>
      </c>
      <c r="AG6186">
        <v>552.04</v>
      </c>
      <c r="AH6186">
        <v>1205.31</v>
      </c>
      <c r="AI6186">
        <v>10662.454</v>
      </c>
      <c r="AJ6186">
        <v>239.792</v>
      </c>
      <c r="AK6186">
        <v>640.87599999999998</v>
      </c>
      <c r="AL6186">
        <v>1633.14</v>
      </c>
      <c r="AM6186">
        <v>5473.89</v>
      </c>
      <c r="AN6186">
        <v>315.79000000000002</v>
      </c>
      <c r="AO6186">
        <v>3648.5</v>
      </c>
    </row>
    <row r="6187" spans="4:41" x14ac:dyDescent="0.3">
      <c r="D6187" s="1">
        <v>45909</v>
      </c>
      <c r="E6187">
        <v>1.1708000000000001</v>
      </c>
      <c r="F6187">
        <v>1.1553</v>
      </c>
      <c r="G6187">
        <v>1.3528</v>
      </c>
      <c r="H6187">
        <v>-2.9</v>
      </c>
      <c r="I6187">
        <v>2.9</v>
      </c>
      <c r="J6187">
        <v>2</v>
      </c>
      <c r="K6187">
        <v>-0.6</v>
      </c>
      <c r="L6187">
        <v>262.76100000000002</v>
      </c>
      <c r="M6187">
        <v>16.728400000000001</v>
      </c>
      <c r="N6187">
        <v>15.04</v>
      </c>
      <c r="O6187">
        <v>62.63</v>
      </c>
      <c r="P6187">
        <v>2.169</v>
      </c>
      <c r="Q6187">
        <v>3.48</v>
      </c>
      <c r="R6187">
        <v>1.8009999999999999</v>
      </c>
      <c r="S6187">
        <v>1.399</v>
      </c>
      <c r="T6187">
        <v>1.4239999999999999</v>
      </c>
      <c r="U6187">
        <v>1.6319999999999999</v>
      </c>
      <c r="V6187">
        <v>2.6589999999999998</v>
      </c>
      <c r="W6187">
        <v>1.9410000000000001</v>
      </c>
      <c r="X6187">
        <v>2.2250000000000001</v>
      </c>
      <c r="Y6187">
        <v>3.47</v>
      </c>
      <c r="Z6187">
        <v>3.25</v>
      </c>
      <c r="AA6187">
        <v>4.6230000000000002</v>
      </c>
      <c r="AB6187">
        <v>3.6707999999999998</v>
      </c>
      <c r="AC6187">
        <v>4.0875000000000004</v>
      </c>
      <c r="AD6187">
        <v>3.5583999999999998</v>
      </c>
      <c r="AE6187">
        <v>3.6162000000000001</v>
      </c>
      <c r="AG6187">
        <v>552.39</v>
      </c>
      <c r="AH6187">
        <v>1204.7</v>
      </c>
      <c r="AI6187">
        <v>10691.031999999999</v>
      </c>
      <c r="AJ6187">
        <v>237.53</v>
      </c>
      <c r="AK6187">
        <v>642.11300000000006</v>
      </c>
      <c r="AL6187">
        <v>1653.81</v>
      </c>
      <c r="AM6187">
        <v>5445.85</v>
      </c>
      <c r="AN6187">
        <v>315.26</v>
      </c>
      <c r="AO6187">
        <v>3653.3</v>
      </c>
    </row>
    <row r="6188" spans="4:41" x14ac:dyDescent="0.3">
      <c r="D6188" s="1">
        <v>45910</v>
      </c>
      <c r="E6188">
        <v>1.1695</v>
      </c>
      <c r="F6188">
        <v>1.1569</v>
      </c>
      <c r="G6188">
        <v>1.3529</v>
      </c>
      <c r="H6188">
        <v>-2.9</v>
      </c>
      <c r="I6188">
        <v>2.9</v>
      </c>
      <c r="J6188">
        <v>2</v>
      </c>
      <c r="K6188">
        <v>-0.6</v>
      </c>
      <c r="L6188">
        <v>262.76100000000002</v>
      </c>
      <c r="M6188">
        <v>16.828299999999999</v>
      </c>
      <c r="N6188">
        <v>15.35</v>
      </c>
      <c r="O6188">
        <v>63.67</v>
      </c>
      <c r="P6188">
        <v>2.16</v>
      </c>
      <c r="Q6188">
        <v>3.4670000000000001</v>
      </c>
      <c r="R6188">
        <v>1.8240000000000001</v>
      </c>
      <c r="S6188">
        <v>1.41</v>
      </c>
      <c r="T6188">
        <v>1.446</v>
      </c>
      <c r="U6188">
        <v>1.66</v>
      </c>
      <c r="V6188">
        <v>2.6520000000000001</v>
      </c>
      <c r="W6188">
        <v>1.952</v>
      </c>
      <c r="X6188">
        <v>2.2250000000000001</v>
      </c>
      <c r="Y6188">
        <v>3.4620000000000002</v>
      </c>
      <c r="Z6188">
        <v>3.2360000000000002</v>
      </c>
      <c r="AA6188">
        <v>4.633</v>
      </c>
      <c r="AB6188">
        <v>3.6543999999999999</v>
      </c>
      <c r="AC6188">
        <v>4.0453999999999999</v>
      </c>
      <c r="AD6188">
        <v>3.5438000000000001</v>
      </c>
      <c r="AE6188">
        <v>3.5954000000000002</v>
      </c>
      <c r="AG6188">
        <v>552.29</v>
      </c>
      <c r="AH6188">
        <v>1204.06</v>
      </c>
      <c r="AI6188">
        <v>10681.989</v>
      </c>
      <c r="AJ6188">
        <v>234.86199999999999</v>
      </c>
      <c r="AK6188">
        <v>645.34500000000003</v>
      </c>
      <c r="AL6188">
        <v>1672.52</v>
      </c>
      <c r="AM6188">
        <v>5478.74</v>
      </c>
      <c r="AN6188">
        <v>315.95</v>
      </c>
      <c r="AO6188">
        <v>3653.1</v>
      </c>
    </row>
    <row r="6189" spans="4:41" x14ac:dyDescent="0.3">
      <c r="D6189" s="1">
        <v>45911</v>
      </c>
      <c r="E6189">
        <v>1.1734</v>
      </c>
      <c r="F6189">
        <v>1.1568000000000001</v>
      </c>
      <c r="G6189">
        <v>1.3573999999999999</v>
      </c>
      <c r="H6189">
        <v>-2.9</v>
      </c>
      <c r="I6189">
        <v>2.9</v>
      </c>
      <c r="J6189">
        <v>2</v>
      </c>
      <c r="K6189">
        <v>-0.6</v>
      </c>
      <c r="L6189">
        <v>262.76100000000002</v>
      </c>
      <c r="M6189">
        <v>15.819800000000001</v>
      </c>
      <c r="N6189">
        <v>14.71</v>
      </c>
      <c r="O6189">
        <v>62.37</v>
      </c>
      <c r="P6189">
        <v>2.1680000000000001</v>
      </c>
      <c r="Q6189">
        <v>3.452</v>
      </c>
      <c r="R6189">
        <v>1.8069999999999999</v>
      </c>
      <c r="S6189">
        <v>1.4019999999999999</v>
      </c>
      <c r="T6189">
        <v>1.4470000000000001</v>
      </c>
      <c r="U6189">
        <v>1.619</v>
      </c>
      <c r="V6189">
        <v>2.657</v>
      </c>
      <c r="W6189">
        <v>1.986</v>
      </c>
      <c r="X6189">
        <v>2.2570000000000001</v>
      </c>
      <c r="Y6189">
        <v>3.4430000000000001</v>
      </c>
      <c r="Z6189">
        <v>3.2309999999999999</v>
      </c>
      <c r="AA6189">
        <v>4.6059999999999999</v>
      </c>
      <c r="AB6189">
        <v>3.6248</v>
      </c>
      <c r="AC6189">
        <v>4.0206</v>
      </c>
      <c r="AD6189">
        <v>3.5415000000000001</v>
      </c>
      <c r="AE6189">
        <v>3.5952999999999999</v>
      </c>
      <c r="AG6189">
        <v>555.33000000000004</v>
      </c>
      <c r="AH6189">
        <v>1210.78</v>
      </c>
      <c r="AI6189">
        <v>10772.023999999999</v>
      </c>
      <c r="AJ6189">
        <v>238.15</v>
      </c>
      <c r="AK6189">
        <v>653.87</v>
      </c>
      <c r="AL6189">
        <v>1674.22</v>
      </c>
      <c r="AM6189">
        <v>5490.58</v>
      </c>
      <c r="AN6189">
        <v>316.2</v>
      </c>
      <c r="AO6189">
        <v>3645</v>
      </c>
    </row>
    <row r="6190" spans="4:41" x14ac:dyDescent="0.3">
      <c r="D6190" s="1">
        <v>45912</v>
      </c>
      <c r="E6190">
        <v>1.1734</v>
      </c>
      <c r="F6190">
        <v>1.1557999999999999</v>
      </c>
      <c r="G6190">
        <v>1.3555999999999999</v>
      </c>
      <c r="H6190">
        <v>-2.9</v>
      </c>
      <c r="I6190">
        <v>2.9</v>
      </c>
      <c r="J6190">
        <v>2</v>
      </c>
      <c r="K6190">
        <v>-0.6</v>
      </c>
      <c r="L6190">
        <v>262.76100000000002</v>
      </c>
      <c r="M6190">
        <v>15.3874</v>
      </c>
      <c r="N6190">
        <v>14.76</v>
      </c>
      <c r="O6190">
        <v>62.69</v>
      </c>
      <c r="P6190">
        <v>2.1669999999999998</v>
      </c>
      <c r="Q6190">
        <v>3.5230000000000001</v>
      </c>
      <c r="R6190">
        <v>1.802</v>
      </c>
      <c r="S6190">
        <v>1.4019999999999999</v>
      </c>
      <c r="T6190">
        <v>1.429</v>
      </c>
      <c r="U6190">
        <v>1.6160000000000001</v>
      </c>
      <c r="V6190">
        <v>2.7149999999999999</v>
      </c>
      <c r="W6190">
        <v>2.0179999999999998</v>
      </c>
      <c r="X6190">
        <v>2.3069999999999999</v>
      </c>
      <c r="Y6190">
        <v>3.5070000000000001</v>
      </c>
      <c r="Z6190">
        <v>3.2890000000000001</v>
      </c>
      <c r="AA6190">
        <v>4.6710000000000003</v>
      </c>
      <c r="AB6190">
        <v>3.6507000000000001</v>
      </c>
      <c r="AC6190">
        <v>4.0643000000000002</v>
      </c>
      <c r="AD6190">
        <v>3.5556000000000001</v>
      </c>
      <c r="AE6190">
        <v>3.6334</v>
      </c>
      <c r="AG6190">
        <v>554.84</v>
      </c>
      <c r="AH6190">
        <v>1209.6199999999999</v>
      </c>
      <c r="AI6190">
        <v>10753.94</v>
      </c>
      <c r="AJ6190">
        <v>236.68899999999999</v>
      </c>
      <c r="AK6190">
        <v>652.93299999999999</v>
      </c>
      <c r="AL6190">
        <v>1698.15</v>
      </c>
      <c r="AM6190">
        <v>5512.77</v>
      </c>
      <c r="AN6190">
        <v>315.19</v>
      </c>
      <c r="AO6190">
        <v>3657.3</v>
      </c>
    </row>
    <row r="6191" spans="4:41" x14ac:dyDescent="0.3">
      <c r="D6191" s="1">
        <v>45915</v>
      </c>
      <c r="E6191">
        <v>1.1760999999999999</v>
      </c>
      <c r="F6191">
        <v>1.1563000000000001</v>
      </c>
      <c r="G6191">
        <v>1.3599000000000001</v>
      </c>
      <c r="H6191">
        <v>-2.9</v>
      </c>
      <c r="I6191">
        <v>2.9</v>
      </c>
      <c r="J6191">
        <v>2</v>
      </c>
      <c r="K6191">
        <v>-0.6</v>
      </c>
      <c r="L6191">
        <v>262.76100000000002</v>
      </c>
      <c r="M6191">
        <v>15.4924</v>
      </c>
      <c r="N6191">
        <v>15.69</v>
      </c>
      <c r="O6191">
        <v>63.3</v>
      </c>
      <c r="P6191">
        <v>2.1829999999999998</v>
      </c>
      <c r="Q6191">
        <v>3.4750000000000001</v>
      </c>
      <c r="R6191">
        <v>1.8009999999999999</v>
      </c>
      <c r="S6191">
        <v>1.4079999999999999</v>
      </c>
      <c r="T6191">
        <v>1.446</v>
      </c>
      <c r="U6191">
        <v>1.6140000000000001</v>
      </c>
      <c r="V6191">
        <v>2.6909999999999998</v>
      </c>
      <c r="W6191">
        <v>2.0179999999999998</v>
      </c>
      <c r="X6191">
        <v>2.2959999999999998</v>
      </c>
      <c r="Y6191">
        <v>3.4790000000000001</v>
      </c>
      <c r="Z6191">
        <v>3.2450000000000001</v>
      </c>
      <c r="AA6191">
        <v>4.633</v>
      </c>
      <c r="AB6191">
        <v>3.6371000000000002</v>
      </c>
      <c r="AC6191">
        <v>4.0374999999999996</v>
      </c>
      <c r="AD6191">
        <v>3.5367999999999999</v>
      </c>
      <c r="AE6191">
        <v>3.6055999999999999</v>
      </c>
      <c r="AG6191">
        <v>557.16</v>
      </c>
      <c r="AH6191">
        <v>1217.8699999999999</v>
      </c>
      <c r="AI6191">
        <v>10766.816999999999</v>
      </c>
      <c r="AJ6191">
        <v>239.155</v>
      </c>
      <c r="AK6191">
        <v>663.36099999999999</v>
      </c>
      <c r="AL6191">
        <v>1699.37</v>
      </c>
      <c r="AM6191">
        <v>5512.77</v>
      </c>
      <c r="AN6191">
        <v>315.82</v>
      </c>
      <c r="AO6191">
        <v>3689.5</v>
      </c>
    </row>
    <row r="6192" spans="4:41" x14ac:dyDescent="0.3">
      <c r="D6192" s="1">
        <v>45916</v>
      </c>
      <c r="E6192">
        <v>1.1867000000000001</v>
      </c>
      <c r="F6192">
        <v>1.1498999999999999</v>
      </c>
      <c r="G6192">
        <v>1.3647</v>
      </c>
      <c r="H6192">
        <v>-2.9</v>
      </c>
      <c r="I6192">
        <v>2.9</v>
      </c>
      <c r="J6192">
        <v>2</v>
      </c>
      <c r="K6192">
        <v>-0.6</v>
      </c>
      <c r="L6192">
        <v>262.76100000000002</v>
      </c>
      <c r="M6192">
        <v>16.7746</v>
      </c>
      <c r="N6192">
        <v>16.36</v>
      </c>
      <c r="O6192">
        <v>64.52</v>
      </c>
      <c r="P6192">
        <v>2.165</v>
      </c>
      <c r="Q6192">
        <v>3.4780000000000002</v>
      </c>
      <c r="R6192">
        <v>1.7869999999999999</v>
      </c>
      <c r="S6192">
        <v>1.401</v>
      </c>
      <c r="T6192">
        <v>1.4339999999999999</v>
      </c>
      <c r="U6192">
        <v>1.625</v>
      </c>
      <c r="V6192">
        <v>2.6930000000000001</v>
      </c>
      <c r="W6192">
        <v>2.0019999999999998</v>
      </c>
      <c r="X6192">
        <v>2.2850000000000001</v>
      </c>
      <c r="Y6192">
        <v>3.4889999999999999</v>
      </c>
      <c r="Z6192">
        <v>3.2490000000000001</v>
      </c>
      <c r="AA6192">
        <v>4.6390000000000002</v>
      </c>
      <c r="AB6192">
        <v>3.6074000000000002</v>
      </c>
      <c r="AC6192">
        <v>4.0278999999999998</v>
      </c>
      <c r="AD6192">
        <v>3.5032999999999999</v>
      </c>
      <c r="AE6192">
        <v>3.5848</v>
      </c>
      <c r="AG6192">
        <v>550.79</v>
      </c>
      <c r="AH6192">
        <v>1213.5899999999999</v>
      </c>
      <c r="AI6192">
        <v>10725.289000000001</v>
      </c>
      <c r="AJ6192">
        <v>237.71100000000001</v>
      </c>
      <c r="AK6192">
        <v>665.09</v>
      </c>
      <c r="AL6192">
        <v>1716.85</v>
      </c>
      <c r="AM6192">
        <v>5526.51</v>
      </c>
      <c r="AN6192">
        <v>316.07</v>
      </c>
      <c r="AO6192">
        <v>3695.5</v>
      </c>
    </row>
    <row r="6193" spans="4:41" x14ac:dyDescent="0.3">
      <c r="D6193" s="1">
        <v>45917</v>
      </c>
      <c r="E6193">
        <v>1.1813</v>
      </c>
      <c r="F6193">
        <v>1.1535</v>
      </c>
      <c r="G6193">
        <v>1.3626</v>
      </c>
      <c r="H6193">
        <v>-2.9</v>
      </c>
      <c r="I6193">
        <v>2.9</v>
      </c>
      <c r="J6193">
        <v>2</v>
      </c>
      <c r="K6193">
        <v>-0.6</v>
      </c>
      <c r="L6193">
        <v>262.76100000000002</v>
      </c>
      <c r="M6193">
        <v>16.8035</v>
      </c>
      <c r="N6193">
        <v>15.72</v>
      </c>
      <c r="O6193">
        <v>64.05</v>
      </c>
      <c r="P6193">
        <v>2.1640000000000001</v>
      </c>
      <c r="Q6193">
        <v>3.4649999999999999</v>
      </c>
      <c r="R6193">
        <v>1.7709999999999999</v>
      </c>
      <c r="S6193">
        <v>1.3959999999999999</v>
      </c>
      <c r="T6193">
        <v>1.4279999999999999</v>
      </c>
      <c r="U6193">
        <v>1.579</v>
      </c>
      <c r="V6193">
        <v>2.6749999999999998</v>
      </c>
      <c r="W6193">
        <v>2.004</v>
      </c>
      <c r="X6193">
        <v>2.2789999999999999</v>
      </c>
      <c r="Y6193">
        <v>3.4820000000000002</v>
      </c>
      <c r="Z6193">
        <v>3.2309999999999999</v>
      </c>
      <c r="AA6193">
        <v>4.625</v>
      </c>
      <c r="AB6193">
        <v>3.5964999999999998</v>
      </c>
      <c r="AC6193">
        <v>4.0872000000000002</v>
      </c>
      <c r="AD6193">
        <v>3.5531000000000001</v>
      </c>
      <c r="AE6193">
        <v>3.6541999999999999</v>
      </c>
      <c r="AG6193">
        <v>550.63</v>
      </c>
      <c r="AH6193">
        <v>1213.1600000000001</v>
      </c>
      <c r="AI6193">
        <v>10737.585999999999</v>
      </c>
      <c r="AJ6193">
        <v>236.52600000000001</v>
      </c>
      <c r="AK6193">
        <v>667.68399999999997</v>
      </c>
      <c r="AL6193">
        <v>1728.22</v>
      </c>
      <c r="AM6193">
        <v>5487.21</v>
      </c>
      <c r="AN6193">
        <v>314.93</v>
      </c>
      <c r="AO6193">
        <v>3688</v>
      </c>
    </row>
    <row r="6194" spans="4:41" x14ac:dyDescent="0.3">
      <c r="D6194" s="1">
        <v>45918</v>
      </c>
      <c r="E6194">
        <v>1.1788000000000001</v>
      </c>
      <c r="F6194">
        <v>1.1498999999999999</v>
      </c>
      <c r="G6194">
        <v>1.3554999999999999</v>
      </c>
      <c r="H6194">
        <v>-2.9</v>
      </c>
      <c r="I6194">
        <v>2.9</v>
      </c>
      <c r="J6194">
        <v>2</v>
      </c>
      <c r="K6194">
        <v>-0.6</v>
      </c>
      <c r="L6194">
        <v>262.76100000000002</v>
      </c>
      <c r="M6194">
        <v>15.4147</v>
      </c>
      <c r="N6194">
        <v>15.7</v>
      </c>
      <c r="O6194">
        <v>63.57</v>
      </c>
      <c r="P6194">
        <v>2.16</v>
      </c>
      <c r="Q6194">
        <v>3.5230000000000001</v>
      </c>
      <c r="R6194">
        <v>1.782</v>
      </c>
      <c r="S6194">
        <v>1.3919999999999999</v>
      </c>
      <c r="T6194">
        <v>1.4390000000000001</v>
      </c>
      <c r="U6194">
        <v>1.5980000000000001</v>
      </c>
      <c r="V6194">
        <v>2.726</v>
      </c>
      <c r="W6194">
        <v>2.0110000000000001</v>
      </c>
      <c r="X6194">
        <v>2.306</v>
      </c>
      <c r="Y6194">
        <v>3.54</v>
      </c>
      <c r="Z6194">
        <v>3.286</v>
      </c>
      <c r="AA6194">
        <v>4.6760000000000002</v>
      </c>
      <c r="AB6194">
        <v>3.5989</v>
      </c>
      <c r="AC6194">
        <v>4.1044</v>
      </c>
      <c r="AD6194">
        <v>3.5634999999999999</v>
      </c>
      <c r="AE6194">
        <v>3.6629999999999998</v>
      </c>
      <c r="AG6194">
        <v>555.01</v>
      </c>
      <c r="AH6194">
        <v>1215.22</v>
      </c>
      <c r="AI6194">
        <v>10670.624</v>
      </c>
      <c r="AJ6194">
        <v>234.90299999999999</v>
      </c>
      <c r="AK6194">
        <v>665.11199999999997</v>
      </c>
      <c r="AL6194">
        <v>1724.74</v>
      </c>
      <c r="AM6194">
        <v>5510.17</v>
      </c>
      <c r="AN6194">
        <v>314.57</v>
      </c>
      <c r="AO6194">
        <v>3648.7</v>
      </c>
    </row>
    <row r="6195" spans="4:41" x14ac:dyDescent="0.3">
      <c r="D6195" s="1">
        <v>45919</v>
      </c>
      <c r="E6195">
        <v>1.1746000000000001</v>
      </c>
      <c r="F6195">
        <v>1.147</v>
      </c>
      <c r="G6195">
        <v>1.3472</v>
      </c>
      <c r="H6195">
        <v>-2.9</v>
      </c>
      <c r="I6195">
        <v>2.9</v>
      </c>
      <c r="J6195">
        <v>2</v>
      </c>
      <c r="K6195">
        <v>-0.6</v>
      </c>
      <c r="L6195">
        <v>262.76100000000002</v>
      </c>
      <c r="M6195">
        <v>15.657500000000001</v>
      </c>
      <c r="N6195">
        <v>15.45</v>
      </c>
      <c r="O6195">
        <v>62.68</v>
      </c>
      <c r="P6195">
        <v>2.1539999999999999</v>
      </c>
      <c r="Q6195">
        <v>3.5329999999999999</v>
      </c>
      <c r="R6195">
        <v>1.798</v>
      </c>
      <c r="S6195">
        <v>1.3979999999999999</v>
      </c>
      <c r="T6195">
        <v>1.4390000000000001</v>
      </c>
      <c r="U6195">
        <v>1.611</v>
      </c>
      <c r="V6195">
        <v>2.7480000000000002</v>
      </c>
      <c r="W6195">
        <v>2.0230000000000001</v>
      </c>
      <c r="X6195">
        <v>2.3260000000000001</v>
      </c>
      <c r="Y6195">
        <v>3.5539999999999998</v>
      </c>
      <c r="Z6195">
        <v>3.2949999999999999</v>
      </c>
      <c r="AA6195">
        <v>4.7149999999999999</v>
      </c>
      <c r="AB6195">
        <v>3.5821000000000001</v>
      </c>
      <c r="AC6195">
        <v>4.1273999999999997</v>
      </c>
      <c r="AD6195">
        <v>3.5714999999999999</v>
      </c>
      <c r="AE6195">
        <v>3.6768999999999998</v>
      </c>
      <c r="AG6195">
        <v>554.12</v>
      </c>
      <c r="AH6195">
        <v>1211.4100000000001</v>
      </c>
      <c r="AI6195">
        <v>10601.495999999999</v>
      </c>
      <c r="AJ6195">
        <v>234.43700000000001</v>
      </c>
      <c r="AK6195">
        <v>665.803</v>
      </c>
      <c r="AL6195">
        <v>1715.61</v>
      </c>
      <c r="AM6195">
        <v>5490.66</v>
      </c>
      <c r="AN6195">
        <v>313.95</v>
      </c>
      <c r="AO6195">
        <v>3676</v>
      </c>
    </row>
    <row r="6196" spans="4:41" x14ac:dyDescent="0.3">
      <c r="D6196" s="1">
        <v>45922</v>
      </c>
      <c r="E6196">
        <v>1.1802999999999999</v>
      </c>
      <c r="F6196">
        <v>1.145</v>
      </c>
      <c r="G6196">
        <v>1.3513999999999999</v>
      </c>
      <c r="H6196">
        <v>-2.9</v>
      </c>
      <c r="I6196">
        <v>2.9</v>
      </c>
      <c r="J6196">
        <v>2</v>
      </c>
      <c r="K6196">
        <v>-0.6</v>
      </c>
      <c r="L6196">
        <v>262.76100000000002</v>
      </c>
      <c r="M6196">
        <v>16.785499999999999</v>
      </c>
      <c r="N6196">
        <v>16.100000000000001</v>
      </c>
      <c r="O6196">
        <v>62.64</v>
      </c>
      <c r="P6196">
        <v>2.1589999999999998</v>
      </c>
      <c r="Q6196">
        <v>3.5449999999999999</v>
      </c>
      <c r="R6196">
        <v>1.792</v>
      </c>
      <c r="S6196">
        <v>1.393</v>
      </c>
      <c r="T6196">
        <v>1.456</v>
      </c>
      <c r="U6196">
        <v>1.611</v>
      </c>
      <c r="V6196">
        <v>2.7480000000000002</v>
      </c>
      <c r="W6196">
        <v>2.0179999999999998</v>
      </c>
      <c r="X6196">
        <v>2.3199999999999998</v>
      </c>
      <c r="Y6196">
        <v>3.56</v>
      </c>
      <c r="Z6196">
        <v>3.2989999999999999</v>
      </c>
      <c r="AA6196">
        <v>4.7119999999999997</v>
      </c>
      <c r="AB6196">
        <v>3.5979000000000001</v>
      </c>
      <c r="AC6196">
        <v>4.1467000000000001</v>
      </c>
      <c r="AD6196">
        <v>3.6030000000000002</v>
      </c>
      <c r="AE6196">
        <v>3.7014</v>
      </c>
      <c r="AG6196">
        <v>553.4</v>
      </c>
      <c r="AH6196">
        <v>1211.33</v>
      </c>
      <c r="AI6196">
        <v>10623.550999999999</v>
      </c>
      <c r="AJ6196">
        <v>234.81200000000001</v>
      </c>
      <c r="AK6196">
        <v>666.18399999999997</v>
      </c>
      <c r="AL6196">
        <v>1718.8</v>
      </c>
      <c r="AM6196">
        <v>5517.68</v>
      </c>
      <c r="AN6196">
        <v>313.92</v>
      </c>
      <c r="AO6196">
        <v>3744.8</v>
      </c>
    </row>
    <row r="6197" spans="4:41" x14ac:dyDescent="0.3">
      <c r="D6197" s="1">
        <v>45923</v>
      </c>
      <c r="E6197">
        <v>1.1815</v>
      </c>
      <c r="F6197">
        <v>1.1448</v>
      </c>
      <c r="G6197">
        <v>1.3526</v>
      </c>
      <c r="H6197">
        <v>-2.9</v>
      </c>
      <c r="I6197">
        <v>2.9</v>
      </c>
      <c r="J6197">
        <v>2</v>
      </c>
      <c r="K6197">
        <v>-0.6</v>
      </c>
      <c r="L6197">
        <v>262.76100000000002</v>
      </c>
      <c r="M6197">
        <v>16.577400000000001</v>
      </c>
      <c r="N6197">
        <v>16.64</v>
      </c>
      <c r="O6197">
        <v>63.41</v>
      </c>
      <c r="P6197">
        <v>2.16</v>
      </c>
      <c r="Q6197">
        <v>3.5430000000000001</v>
      </c>
      <c r="R6197">
        <v>1.802</v>
      </c>
      <c r="S6197">
        <v>1.389</v>
      </c>
      <c r="T6197">
        <v>1.452</v>
      </c>
      <c r="U6197">
        <v>1.625</v>
      </c>
      <c r="V6197">
        <v>2.7490000000000001</v>
      </c>
      <c r="W6197">
        <v>2.0219999999999998</v>
      </c>
      <c r="X6197">
        <v>2.3279999999999998</v>
      </c>
      <c r="Y6197">
        <v>3.5640000000000001</v>
      </c>
      <c r="Z6197">
        <v>3.2970000000000002</v>
      </c>
      <c r="AA6197">
        <v>4.68</v>
      </c>
      <c r="AB6197">
        <v>3.6055999999999999</v>
      </c>
      <c r="AC6197">
        <v>4.1060999999999996</v>
      </c>
      <c r="AD6197">
        <v>3.5859999999999999</v>
      </c>
      <c r="AE6197">
        <v>3.6682000000000001</v>
      </c>
      <c r="AG6197">
        <v>554.95000000000005</v>
      </c>
      <c r="AH6197">
        <v>1217.2</v>
      </c>
      <c r="AI6197">
        <v>10640.06</v>
      </c>
      <c r="AJ6197">
        <v>235.88499999999999</v>
      </c>
      <c r="AK6197">
        <v>674.51499999999999</v>
      </c>
      <c r="AL6197">
        <v>1720.4</v>
      </c>
      <c r="AM6197">
        <v>5517.68</v>
      </c>
      <c r="AN6197">
        <v>314.44</v>
      </c>
      <c r="AO6197">
        <v>3784.2</v>
      </c>
    </row>
    <row r="6198" spans="4:41" x14ac:dyDescent="0.3">
      <c r="D6198" s="1">
        <v>45924</v>
      </c>
      <c r="E6198">
        <v>1.1738</v>
      </c>
      <c r="F6198">
        <v>1.1456</v>
      </c>
      <c r="G6198">
        <v>1.3447</v>
      </c>
      <c r="H6198">
        <v>-2.9</v>
      </c>
      <c r="I6198">
        <v>2.9</v>
      </c>
      <c r="J6198">
        <v>2</v>
      </c>
      <c r="K6198">
        <v>-0.6</v>
      </c>
      <c r="L6198">
        <v>262.76100000000002</v>
      </c>
      <c r="M6198">
        <v>16.790400000000002</v>
      </c>
      <c r="N6198">
        <v>16.18</v>
      </c>
      <c r="O6198">
        <v>64.989999999999995</v>
      </c>
      <c r="P6198">
        <v>2.1709999999999998</v>
      </c>
      <c r="Q6198">
        <v>3.5649999999999999</v>
      </c>
      <c r="R6198">
        <v>1.905</v>
      </c>
      <c r="S6198">
        <v>1.39</v>
      </c>
      <c r="T6198">
        <v>1.44</v>
      </c>
      <c r="U6198">
        <v>1.6419999999999999</v>
      </c>
      <c r="V6198">
        <v>2.7480000000000002</v>
      </c>
      <c r="W6198">
        <v>2.0219999999999998</v>
      </c>
      <c r="X6198">
        <v>2.327</v>
      </c>
      <c r="Y6198">
        <v>3.569</v>
      </c>
      <c r="Z6198">
        <v>3.3010000000000002</v>
      </c>
      <c r="AA6198">
        <v>4.6689999999999996</v>
      </c>
      <c r="AB6198">
        <v>3.6187</v>
      </c>
      <c r="AC6198">
        <v>4.1466000000000003</v>
      </c>
      <c r="AD6198">
        <v>3.6040999999999999</v>
      </c>
      <c r="AE6198">
        <v>3.7172000000000001</v>
      </c>
      <c r="AG6198">
        <v>553.88</v>
      </c>
      <c r="AH6198">
        <v>1209.51</v>
      </c>
      <c r="AI6198">
        <v>10617.819</v>
      </c>
      <c r="AJ6198">
        <v>235.732</v>
      </c>
      <c r="AK6198">
        <v>671.95399999999995</v>
      </c>
      <c r="AL6198">
        <v>1727.38</v>
      </c>
      <c r="AM6198">
        <v>5530.38</v>
      </c>
      <c r="AN6198">
        <v>313.82</v>
      </c>
      <c r="AO6198">
        <v>3735</v>
      </c>
    </row>
    <row r="6199" spans="4:41" x14ac:dyDescent="0.3">
      <c r="D6199" s="1">
        <v>45925</v>
      </c>
      <c r="E6199">
        <v>1.1666000000000001</v>
      </c>
      <c r="F6199">
        <v>1.1439999999999999</v>
      </c>
      <c r="G6199">
        <v>1.3345</v>
      </c>
      <c r="H6199">
        <v>-2.9</v>
      </c>
      <c r="I6199">
        <v>2.9</v>
      </c>
      <c r="J6199">
        <v>2</v>
      </c>
      <c r="K6199">
        <v>-0.6</v>
      </c>
      <c r="L6199">
        <v>262.76100000000002</v>
      </c>
      <c r="M6199">
        <v>17.3201</v>
      </c>
      <c r="N6199">
        <v>16.739999999999998</v>
      </c>
      <c r="O6199">
        <v>64.98</v>
      </c>
      <c r="P6199">
        <v>2.1789999999999998</v>
      </c>
      <c r="Q6199">
        <v>3.6070000000000002</v>
      </c>
      <c r="R6199">
        <v>1.893</v>
      </c>
      <c r="S6199">
        <v>1.395</v>
      </c>
      <c r="T6199">
        <v>1.4690000000000001</v>
      </c>
      <c r="U6199">
        <v>1.663</v>
      </c>
      <c r="V6199">
        <v>2.7730000000000001</v>
      </c>
      <c r="W6199">
        <v>2.0390000000000001</v>
      </c>
      <c r="X6199">
        <v>2.36</v>
      </c>
      <c r="Y6199">
        <v>3.601</v>
      </c>
      <c r="Z6199">
        <v>3.3370000000000002</v>
      </c>
      <c r="AA6199">
        <v>4.7569999999999997</v>
      </c>
      <c r="AB6199">
        <v>3.6690999999999998</v>
      </c>
      <c r="AC6199">
        <v>4.1698000000000004</v>
      </c>
      <c r="AD6199">
        <v>3.6553</v>
      </c>
      <c r="AE6199">
        <v>3.7597999999999998</v>
      </c>
      <c r="AG6199">
        <v>550.22</v>
      </c>
      <c r="AH6199">
        <v>1194.71</v>
      </c>
      <c r="AI6199">
        <v>10497.079</v>
      </c>
      <c r="AJ6199">
        <v>231.72499999999999</v>
      </c>
      <c r="AK6199">
        <v>664.69600000000003</v>
      </c>
      <c r="AL6199">
        <v>1719.98</v>
      </c>
      <c r="AM6199">
        <v>5556.37</v>
      </c>
      <c r="AN6199">
        <v>312.98</v>
      </c>
      <c r="AO6199">
        <v>3738.7</v>
      </c>
    </row>
    <row r="6200" spans="4:41" x14ac:dyDescent="0.3">
      <c r="D6200" s="1">
        <v>45926</v>
      </c>
      <c r="E6200">
        <v>1.1702999999999999</v>
      </c>
      <c r="F6200">
        <v>1.1455</v>
      </c>
      <c r="G6200">
        <v>1.3402000000000001</v>
      </c>
      <c r="H6200">
        <v>-2.9</v>
      </c>
      <c r="I6200">
        <v>2.9</v>
      </c>
      <c r="J6200">
        <v>2</v>
      </c>
      <c r="K6200">
        <v>-0.6</v>
      </c>
      <c r="L6200">
        <v>262.76100000000002</v>
      </c>
      <c r="M6200">
        <v>16.7089</v>
      </c>
      <c r="N6200">
        <v>15.29</v>
      </c>
      <c r="O6200">
        <v>65.72</v>
      </c>
      <c r="P6200">
        <v>2.1789999999999998</v>
      </c>
      <c r="Q6200">
        <v>3.581</v>
      </c>
      <c r="R6200">
        <v>1.8879999999999999</v>
      </c>
      <c r="S6200">
        <v>1.389</v>
      </c>
      <c r="T6200">
        <v>1.4350000000000001</v>
      </c>
      <c r="U6200">
        <v>1.6339999999999999</v>
      </c>
      <c r="V6200">
        <v>2.746</v>
      </c>
      <c r="W6200">
        <v>2.0299999999999998</v>
      </c>
      <c r="X6200">
        <v>2.335</v>
      </c>
      <c r="Y6200">
        <v>3.569</v>
      </c>
      <c r="Z6200">
        <v>3.3130000000000002</v>
      </c>
      <c r="AA6200">
        <v>4.7460000000000004</v>
      </c>
      <c r="AB6200">
        <v>3.6549999999999998</v>
      </c>
      <c r="AC6200">
        <v>4.1755000000000004</v>
      </c>
      <c r="AD6200">
        <v>3.6429999999999998</v>
      </c>
      <c r="AE6200">
        <v>3.7650000000000001</v>
      </c>
      <c r="AG6200">
        <v>554.52</v>
      </c>
      <c r="AH6200">
        <v>1205.9000000000001</v>
      </c>
      <c r="AI6200">
        <v>10624.013000000001</v>
      </c>
      <c r="AJ6200">
        <v>235.32599999999999</v>
      </c>
      <c r="AK6200">
        <v>666.62099999999998</v>
      </c>
      <c r="AL6200">
        <v>1689.04</v>
      </c>
      <c r="AM6200">
        <v>5559.28</v>
      </c>
      <c r="AN6200">
        <v>312.83999999999997</v>
      </c>
      <c r="AO6200">
        <v>3776.2</v>
      </c>
    </row>
    <row r="6201" spans="4:41" x14ac:dyDescent="0.3">
      <c r="D6201" s="1">
        <v>45929</v>
      </c>
      <c r="E6201">
        <v>1.1727000000000001</v>
      </c>
      <c r="F6201">
        <v>1.1452</v>
      </c>
      <c r="G6201">
        <v>1.3429</v>
      </c>
      <c r="H6201">
        <v>-2.9</v>
      </c>
      <c r="I6201">
        <v>2.9</v>
      </c>
      <c r="J6201">
        <v>2</v>
      </c>
      <c r="K6201">
        <v>-0.6</v>
      </c>
      <c r="L6201">
        <v>262.76100000000002</v>
      </c>
      <c r="M6201">
        <v>16.474699999999999</v>
      </c>
      <c r="N6201">
        <v>16.12</v>
      </c>
      <c r="O6201">
        <v>63.45</v>
      </c>
      <c r="P6201">
        <v>2.1890000000000001</v>
      </c>
      <c r="Q6201">
        <v>3.5329999999999999</v>
      </c>
      <c r="R6201">
        <v>1.897</v>
      </c>
      <c r="S6201">
        <v>1.3979999999999999</v>
      </c>
      <c r="T6201">
        <v>1.4339999999999999</v>
      </c>
      <c r="U6201">
        <v>1.6359999999999999</v>
      </c>
      <c r="V6201">
        <v>2.7069999999999999</v>
      </c>
      <c r="W6201">
        <v>2.0230000000000001</v>
      </c>
      <c r="X6201">
        <v>2.3119999999999998</v>
      </c>
      <c r="Y6201">
        <v>3.5329999999999999</v>
      </c>
      <c r="Z6201">
        <v>3.2639999999999998</v>
      </c>
      <c r="AA6201">
        <v>4.7</v>
      </c>
      <c r="AB6201">
        <v>3.6360999999999999</v>
      </c>
      <c r="AC6201">
        <v>4.1387</v>
      </c>
      <c r="AD6201">
        <v>3.6204999999999998</v>
      </c>
      <c r="AE6201">
        <v>3.7338</v>
      </c>
      <c r="AG6201">
        <v>555.53</v>
      </c>
      <c r="AH6201">
        <v>1212.01</v>
      </c>
      <c r="AI6201">
        <v>10648.601000000001</v>
      </c>
      <c r="AJ6201">
        <v>235.99100000000001</v>
      </c>
      <c r="AK6201">
        <v>672.77200000000005</v>
      </c>
      <c r="AL6201">
        <v>1708.83</v>
      </c>
      <c r="AM6201">
        <v>5513.07</v>
      </c>
      <c r="AN6201">
        <v>313.64</v>
      </c>
      <c r="AO6201">
        <v>3820.9</v>
      </c>
    </row>
    <row r="6202" spans="4:41" x14ac:dyDescent="0.3">
      <c r="D6202" s="1">
        <v>45930</v>
      </c>
      <c r="E6202">
        <v>1.1734</v>
      </c>
      <c r="F6202">
        <v>1.1458999999999999</v>
      </c>
      <c r="G6202">
        <v>1.3446</v>
      </c>
      <c r="H6202">
        <v>-2.2999999999999998</v>
      </c>
      <c r="I6202">
        <v>3</v>
      </c>
      <c r="J6202">
        <v>2.2000000000000002</v>
      </c>
      <c r="K6202">
        <v>-0.2</v>
      </c>
      <c r="L6202">
        <v>266.00599999999997</v>
      </c>
      <c r="M6202">
        <v>16.680800000000001</v>
      </c>
      <c r="N6202">
        <v>16.28</v>
      </c>
      <c r="O6202">
        <v>62.37</v>
      </c>
      <c r="P6202">
        <v>2.1930000000000001</v>
      </c>
      <c r="Q6202">
        <v>3.5339999999999998</v>
      </c>
      <c r="R6202">
        <v>1.871</v>
      </c>
      <c r="S6202">
        <v>1.3819999999999999</v>
      </c>
      <c r="T6202">
        <v>1.464</v>
      </c>
      <c r="U6202">
        <v>1.6080000000000001</v>
      </c>
      <c r="V6202">
        <v>2.7109999999999999</v>
      </c>
      <c r="W6202">
        <v>2.0190000000000001</v>
      </c>
      <c r="X6202">
        <v>2.3090000000000002</v>
      </c>
      <c r="Y6202">
        <v>3.5339999999999998</v>
      </c>
      <c r="Z6202">
        <v>3.2570000000000001</v>
      </c>
      <c r="AA6202">
        <v>4.6989999999999998</v>
      </c>
      <c r="AB6202">
        <v>3.6145</v>
      </c>
      <c r="AC6202">
        <v>4.1502999999999997</v>
      </c>
      <c r="AD6202">
        <v>3.6082999999999998</v>
      </c>
      <c r="AE6202">
        <v>3.7408000000000001</v>
      </c>
      <c r="AG6202">
        <v>558.17999999999995</v>
      </c>
      <c r="AH6202">
        <v>1219.8699999999999</v>
      </c>
      <c r="AI6202">
        <v>10739.367</v>
      </c>
      <c r="AJ6202">
        <v>236.12899999999999</v>
      </c>
      <c r="AK6202">
        <v>673.31700000000001</v>
      </c>
      <c r="AL6202">
        <v>1717.34</v>
      </c>
      <c r="AM6202">
        <v>5523.68</v>
      </c>
      <c r="AN6202">
        <v>313.63</v>
      </c>
      <c r="AO6202">
        <v>3840.8</v>
      </c>
    </row>
    <row r="6203" spans="4:41" x14ac:dyDescent="0.3">
      <c r="D6203" s="1">
        <v>45931</v>
      </c>
      <c r="E6203">
        <v>1.1732</v>
      </c>
      <c r="F6203">
        <v>1.1488</v>
      </c>
      <c r="G6203">
        <v>1.3478000000000001</v>
      </c>
      <c r="H6203">
        <v>-2.2999999999999998</v>
      </c>
      <c r="I6203">
        <v>3</v>
      </c>
      <c r="J6203">
        <v>2.2000000000000002</v>
      </c>
      <c r="K6203">
        <v>-0.2</v>
      </c>
      <c r="L6203">
        <v>266.00599999999997</v>
      </c>
      <c r="M6203">
        <v>16.472100000000001</v>
      </c>
      <c r="N6203">
        <v>16.29</v>
      </c>
      <c r="O6203">
        <v>61.78</v>
      </c>
      <c r="P6203">
        <v>2.2040000000000002</v>
      </c>
      <c r="Q6203">
        <v>3.5259999999999998</v>
      </c>
      <c r="R6203">
        <v>1.871</v>
      </c>
      <c r="S6203">
        <v>1.3819999999999999</v>
      </c>
      <c r="T6203">
        <v>1.464</v>
      </c>
      <c r="U6203">
        <v>1.6080000000000001</v>
      </c>
      <c r="V6203">
        <v>2.7130000000000001</v>
      </c>
      <c r="W6203">
        <v>2.0129999999999999</v>
      </c>
      <c r="X6203">
        <v>2.3010000000000002</v>
      </c>
      <c r="Y6203">
        <v>3.53</v>
      </c>
      <c r="Z6203">
        <v>3.2530000000000001</v>
      </c>
      <c r="AA6203">
        <v>4.6959999999999997</v>
      </c>
      <c r="AB6203">
        <v>3.6109</v>
      </c>
      <c r="AC6203">
        <v>4.0980999999999996</v>
      </c>
      <c r="AD6203">
        <v>3.5347</v>
      </c>
      <c r="AE6203">
        <v>3.6716000000000002</v>
      </c>
      <c r="AG6203">
        <v>564.62</v>
      </c>
      <c r="AH6203">
        <v>1233.5899999999999</v>
      </c>
      <c r="AI6203">
        <v>10894.492</v>
      </c>
      <c r="AJ6203">
        <v>238.524</v>
      </c>
      <c r="AK6203">
        <v>665.83500000000004</v>
      </c>
      <c r="AL6203">
        <v>1727.56</v>
      </c>
      <c r="AM6203">
        <v>5448.23</v>
      </c>
      <c r="AN6203">
        <v>314.62</v>
      </c>
      <c r="AO6203">
        <v>3867.5</v>
      </c>
    </row>
    <row r="6204" spans="4:41" x14ac:dyDescent="0.3">
      <c r="D6204" s="1">
        <v>45932</v>
      </c>
      <c r="E6204">
        <v>1.1715</v>
      </c>
      <c r="F6204">
        <v>1.1473</v>
      </c>
      <c r="G6204">
        <v>1.3440000000000001</v>
      </c>
      <c r="H6204">
        <v>-2.2999999999999998</v>
      </c>
      <c r="I6204">
        <v>3</v>
      </c>
      <c r="J6204">
        <v>2.2000000000000002</v>
      </c>
      <c r="K6204">
        <v>-0.2</v>
      </c>
      <c r="L6204">
        <v>266.00599999999997</v>
      </c>
      <c r="M6204">
        <v>16.809899999999999</v>
      </c>
      <c r="N6204">
        <v>16.63</v>
      </c>
      <c r="O6204">
        <v>60.48</v>
      </c>
      <c r="P6204">
        <v>2.2240000000000002</v>
      </c>
      <c r="Q6204">
        <v>3.5190000000000001</v>
      </c>
      <c r="R6204">
        <v>1.871</v>
      </c>
      <c r="S6204">
        <v>1.3819999999999999</v>
      </c>
      <c r="T6204">
        <v>1.464</v>
      </c>
      <c r="U6204">
        <v>1.6080000000000001</v>
      </c>
      <c r="V6204">
        <v>2.6989999999999998</v>
      </c>
      <c r="W6204">
        <v>2.0099999999999998</v>
      </c>
      <c r="X6204">
        <v>2.2970000000000002</v>
      </c>
      <c r="Y6204">
        <v>3.5190000000000001</v>
      </c>
      <c r="Z6204">
        <v>3.2410000000000001</v>
      </c>
      <c r="AA6204">
        <v>4.71</v>
      </c>
      <c r="AB6204">
        <v>3.6133000000000002</v>
      </c>
      <c r="AC6204">
        <v>4.0827</v>
      </c>
      <c r="AD6204">
        <v>3.5388000000000002</v>
      </c>
      <c r="AE6204">
        <v>3.6698</v>
      </c>
      <c r="AG6204">
        <v>567.6</v>
      </c>
      <c r="AH6204">
        <v>1236.96</v>
      </c>
      <c r="AI6204">
        <v>10806.968999999999</v>
      </c>
      <c r="AJ6204">
        <v>238.447</v>
      </c>
      <c r="AK6204">
        <v>659.24099999999999</v>
      </c>
      <c r="AL6204">
        <v>1754.56</v>
      </c>
      <c r="AM6204">
        <v>5435.31</v>
      </c>
      <c r="AN6204">
        <v>314.87</v>
      </c>
      <c r="AO6204">
        <v>3839.7</v>
      </c>
    </row>
    <row r="6205" spans="4:41" x14ac:dyDescent="0.3">
      <c r="D6205" s="1">
        <v>45933</v>
      </c>
      <c r="E6205">
        <v>1.1741999999999999</v>
      </c>
      <c r="F6205">
        <v>1.1477999999999999</v>
      </c>
      <c r="G6205">
        <v>1.3480000000000001</v>
      </c>
      <c r="H6205">
        <v>-2.2999999999999998</v>
      </c>
      <c r="I6205">
        <v>3</v>
      </c>
      <c r="J6205">
        <v>2.2000000000000002</v>
      </c>
      <c r="K6205">
        <v>-0.2</v>
      </c>
      <c r="L6205">
        <v>266.00599999999997</v>
      </c>
      <c r="M6205">
        <v>16.087900000000001</v>
      </c>
      <c r="N6205">
        <v>16.649999999999999</v>
      </c>
      <c r="O6205">
        <v>60.88</v>
      </c>
      <c r="P6205">
        <v>2.2240000000000002</v>
      </c>
      <c r="Q6205">
        <v>3.5110000000000001</v>
      </c>
      <c r="R6205">
        <v>1.871</v>
      </c>
      <c r="S6205">
        <v>1.3819999999999999</v>
      </c>
      <c r="T6205">
        <v>1.464</v>
      </c>
      <c r="U6205">
        <v>1.6080000000000001</v>
      </c>
      <c r="V6205">
        <v>2.698</v>
      </c>
      <c r="W6205">
        <v>2.0190000000000001</v>
      </c>
      <c r="X6205">
        <v>2.302</v>
      </c>
      <c r="Y6205">
        <v>3.508</v>
      </c>
      <c r="Z6205">
        <v>3.2320000000000002</v>
      </c>
      <c r="AA6205">
        <v>4.6900000000000004</v>
      </c>
      <c r="AB6205">
        <v>3.6339000000000001</v>
      </c>
      <c r="AC6205">
        <v>4.1192000000000002</v>
      </c>
      <c r="AD6205">
        <v>3.5758999999999999</v>
      </c>
      <c r="AE6205">
        <v>3.7149000000000001</v>
      </c>
      <c r="AG6205">
        <v>570.45000000000005</v>
      </c>
      <c r="AH6205">
        <v>1246.05</v>
      </c>
      <c r="AI6205">
        <v>10924.11</v>
      </c>
      <c r="AJ6205">
        <v>239.95599999999999</v>
      </c>
      <c r="AK6205">
        <v>660.81700000000001</v>
      </c>
      <c r="AL6205">
        <v>1762.22</v>
      </c>
      <c r="AM6205">
        <v>5508.84</v>
      </c>
      <c r="AN6205">
        <v>314.20999999999998</v>
      </c>
      <c r="AO6205">
        <v>3880.8</v>
      </c>
    </row>
    <row r="6206" spans="4:41" x14ac:dyDescent="0.3">
      <c r="D6206" s="1">
        <v>45936</v>
      </c>
      <c r="E6206">
        <v>1.1711</v>
      </c>
      <c r="F6206">
        <v>1.1513</v>
      </c>
      <c r="G6206">
        <v>1.3485</v>
      </c>
      <c r="H6206">
        <v>-2.2999999999999998</v>
      </c>
      <c r="I6206">
        <v>3</v>
      </c>
      <c r="J6206">
        <v>2.2000000000000002</v>
      </c>
      <c r="K6206">
        <v>-0.2</v>
      </c>
      <c r="L6206">
        <v>266.00599999999997</v>
      </c>
      <c r="M6206">
        <v>17.722000000000001</v>
      </c>
      <c r="N6206">
        <v>16.37</v>
      </c>
      <c r="O6206">
        <v>61.69</v>
      </c>
      <c r="P6206">
        <v>2.226</v>
      </c>
      <c r="Q6206">
        <v>3.54</v>
      </c>
      <c r="R6206">
        <v>1.871</v>
      </c>
      <c r="S6206">
        <v>1.3819999999999999</v>
      </c>
      <c r="T6206">
        <v>1.464</v>
      </c>
      <c r="U6206">
        <v>1.6080000000000001</v>
      </c>
      <c r="V6206">
        <v>2.7189999999999999</v>
      </c>
      <c r="W6206">
        <v>2.0070000000000001</v>
      </c>
      <c r="X6206">
        <v>2.3050000000000002</v>
      </c>
      <c r="Y6206">
        <v>3.5670000000000002</v>
      </c>
      <c r="Z6206">
        <v>3.2549999999999999</v>
      </c>
      <c r="AA6206">
        <v>4.7359999999999998</v>
      </c>
      <c r="AB6206">
        <v>3.6496</v>
      </c>
      <c r="AC6206">
        <v>4.1520000000000001</v>
      </c>
      <c r="AD6206">
        <v>3.5882999999999998</v>
      </c>
      <c r="AE6206">
        <v>3.7341000000000002</v>
      </c>
      <c r="AG6206">
        <v>570.24</v>
      </c>
      <c r="AH6206">
        <v>1243.07</v>
      </c>
      <c r="AI6206">
        <v>10916.874</v>
      </c>
      <c r="AJ6206">
        <v>237.84</v>
      </c>
      <c r="AK6206">
        <v>656.42</v>
      </c>
      <c r="AL6206">
        <v>1760.05</v>
      </c>
      <c r="AM6206">
        <v>5679.42</v>
      </c>
      <c r="AN6206">
        <v>313.52999999999997</v>
      </c>
      <c r="AO6206">
        <v>3948.5</v>
      </c>
    </row>
    <row r="6207" spans="4:41" x14ac:dyDescent="0.3">
      <c r="D6207" s="1">
        <v>45937</v>
      </c>
      <c r="E6207">
        <v>1.1657</v>
      </c>
      <c r="F6207">
        <v>1.1516</v>
      </c>
      <c r="G6207">
        <v>1.3426</v>
      </c>
      <c r="H6207">
        <v>-2.2999999999999998</v>
      </c>
      <c r="I6207">
        <v>3</v>
      </c>
      <c r="J6207">
        <v>2.2000000000000002</v>
      </c>
      <c r="K6207">
        <v>-0.2</v>
      </c>
      <c r="L6207">
        <v>266.00599999999997</v>
      </c>
      <c r="M6207">
        <v>18.186299999999999</v>
      </c>
      <c r="N6207">
        <v>17.239999999999998</v>
      </c>
      <c r="O6207">
        <v>61.73</v>
      </c>
      <c r="P6207">
        <v>2.2229999999999999</v>
      </c>
      <c r="Q6207">
        <v>3.536</v>
      </c>
      <c r="R6207">
        <v>1.871</v>
      </c>
      <c r="S6207">
        <v>1.3819999999999999</v>
      </c>
      <c r="T6207">
        <v>1.464</v>
      </c>
      <c r="U6207">
        <v>1.6080000000000001</v>
      </c>
      <c r="V6207">
        <v>2.7090000000000001</v>
      </c>
      <c r="W6207">
        <v>2.004</v>
      </c>
      <c r="X6207">
        <v>2.298</v>
      </c>
      <c r="Y6207">
        <v>3.57</v>
      </c>
      <c r="Z6207">
        <v>3.2570000000000001</v>
      </c>
      <c r="AA6207">
        <v>4.7190000000000003</v>
      </c>
      <c r="AB6207">
        <v>3.6414</v>
      </c>
      <c r="AC6207">
        <v>4.1230000000000002</v>
      </c>
      <c r="AD6207">
        <v>3.5636000000000001</v>
      </c>
      <c r="AE6207">
        <v>3.7010999999999998</v>
      </c>
      <c r="AG6207">
        <v>569.27</v>
      </c>
      <c r="AH6207">
        <v>1235.44</v>
      </c>
      <c r="AI6207">
        <v>10884.477999999999</v>
      </c>
      <c r="AJ6207">
        <v>238.976</v>
      </c>
      <c r="AK6207">
        <v>649.178</v>
      </c>
      <c r="AL6207">
        <v>1766.68</v>
      </c>
      <c r="AM6207">
        <v>5682.68</v>
      </c>
      <c r="AN6207">
        <v>314.35000000000002</v>
      </c>
      <c r="AO6207">
        <v>3976.6</v>
      </c>
    </row>
    <row r="6208" spans="4:41" x14ac:dyDescent="0.3">
      <c r="D6208" s="1">
        <v>45938</v>
      </c>
      <c r="E6208">
        <v>1.1628000000000001</v>
      </c>
      <c r="F6208">
        <v>1.1526000000000001</v>
      </c>
      <c r="G6208">
        <v>1.3404</v>
      </c>
      <c r="H6208">
        <v>-2.2999999999999998</v>
      </c>
      <c r="I6208">
        <v>3</v>
      </c>
      <c r="J6208">
        <v>2.2000000000000002</v>
      </c>
      <c r="K6208">
        <v>-0.2</v>
      </c>
      <c r="L6208">
        <v>266.00599999999997</v>
      </c>
      <c r="M6208">
        <v>17.516400000000001</v>
      </c>
      <c r="N6208">
        <v>16.3</v>
      </c>
      <c r="O6208">
        <v>62.55</v>
      </c>
      <c r="P6208">
        <v>2.2160000000000002</v>
      </c>
      <c r="Q6208">
        <v>3.476</v>
      </c>
      <c r="R6208">
        <v>1.871</v>
      </c>
      <c r="S6208">
        <v>1.3819999999999999</v>
      </c>
      <c r="T6208">
        <v>1.464</v>
      </c>
      <c r="U6208">
        <v>1.6080000000000001</v>
      </c>
      <c r="V6208">
        <v>2.6789999999999998</v>
      </c>
      <c r="W6208">
        <v>1.9890000000000001</v>
      </c>
      <c r="X6208">
        <v>2.2709999999999999</v>
      </c>
      <c r="Y6208">
        <v>3.5150000000000001</v>
      </c>
      <c r="Z6208">
        <v>3.218</v>
      </c>
      <c r="AA6208">
        <v>4.7089999999999996</v>
      </c>
      <c r="AB6208">
        <v>3.6490999999999998</v>
      </c>
      <c r="AC6208">
        <v>4.1170999999999998</v>
      </c>
      <c r="AD6208">
        <v>3.5802</v>
      </c>
      <c r="AE6208">
        <v>3.7149999999999999</v>
      </c>
      <c r="AG6208">
        <v>573.79</v>
      </c>
      <c r="AH6208">
        <v>1240.6500000000001</v>
      </c>
      <c r="AI6208">
        <v>10949.761</v>
      </c>
      <c r="AJ6208">
        <v>239.46799999999999</v>
      </c>
      <c r="AK6208">
        <v>655.20600000000002</v>
      </c>
      <c r="AL6208">
        <v>1758.55</v>
      </c>
      <c r="AM6208">
        <v>5696.31</v>
      </c>
      <c r="AN6208">
        <v>314.2</v>
      </c>
      <c r="AO6208">
        <v>4043.3</v>
      </c>
    </row>
    <row r="6209" spans="4:41" x14ac:dyDescent="0.3">
      <c r="D6209" s="1">
        <v>45939</v>
      </c>
      <c r="E6209">
        <v>1.1564000000000001</v>
      </c>
      <c r="F6209">
        <v>1.1500999999999999</v>
      </c>
      <c r="G6209">
        <v>1.3304</v>
      </c>
      <c r="H6209">
        <v>-2.2999999999999998</v>
      </c>
      <c r="I6209">
        <v>3</v>
      </c>
      <c r="J6209">
        <v>2.2000000000000002</v>
      </c>
      <c r="K6209">
        <v>-0.2</v>
      </c>
      <c r="L6209">
        <v>266.00599999999997</v>
      </c>
      <c r="M6209">
        <v>17.207699999999999</v>
      </c>
      <c r="N6209">
        <v>16.43</v>
      </c>
      <c r="O6209">
        <v>61.51</v>
      </c>
      <c r="P6209">
        <v>2.2090000000000001</v>
      </c>
      <c r="Q6209">
        <v>3.508</v>
      </c>
      <c r="R6209">
        <v>1.851</v>
      </c>
      <c r="S6209">
        <v>1.363</v>
      </c>
      <c r="T6209">
        <v>1.4510000000000001</v>
      </c>
      <c r="U6209">
        <v>1.595</v>
      </c>
      <c r="V6209">
        <v>2.7029999999999998</v>
      </c>
      <c r="W6209">
        <v>1.9970000000000001</v>
      </c>
      <c r="X6209">
        <v>2.2949999999999999</v>
      </c>
      <c r="Y6209">
        <v>3.5249999999999999</v>
      </c>
      <c r="Z6209">
        <v>3.2440000000000002</v>
      </c>
      <c r="AA6209">
        <v>4.7450000000000001</v>
      </c>
      <c r="AB6209">
        <v>3.6515</v>
      </c>
      <c r="AC6209">
        <v>4.1383999999999999</v>
      </c>
      <c r="AD6209">
        <v>3.5926999999999998</v>
      </c>
      <c r="AE6209">
        <v>3.7359</v>
      </c>
      <c r="AG6209">
        <v>571.30999999999995</v>
      </c>
      <c r="AH6209">
        <v>1231.22</v>
      </c>
      <c r="AI6209">
        <v>10832.215</v>
      </c>
      <c r="AJ6209">
        <v>238.20099999999999</v>
      </c>
      <c r="AK6209">
        <v>652.32899999999995</v>
      </c>
      <c r="AL6209">
        <v>1766.21</v>
      </c>
      <c r="AM6209">
        <v>5735.25</v>
      </c>
      <c r="AN6209">
        <v>313.89</v>
      </c>
      <c r="AO6209">
        <v>3946.3</v>
      </c>
    </row>
    <row r="6210" spans="4:41" x14ac:dyDescent="0.3">
      <c r="D6210" s="1">
        <v>45940</v>
      </c>
      <c r="E6210">
        <v>1.1618999999999999</v>
      </c>
      <c r="F6210">
        <v>1.1497999999999999</v>
      </c>
      <c r="G6210">
        <v>1.3360000000000001</v>
      </c>
      <c r="H6210">
        <v>-2.2999999999999998</v>
      </c>
      <c r="I6210">
        <v>3</v>
      </c>
      <c r="J6210">
        <v>2.2000000000000002</v>
      </c>
      <c r="K6210">
        <v>-0.2</v>
      </c>
      <c r="L6210">
        <v>266.00599999999997</v>
      </c>
      <c r="M6210">
        <v>19.595099999999999</v>
      </c>
      <c r="N6210">
        <v>21.66</v>
      </c>
      <c r="O6210">
        <v>58.9</v>
      </c>
      <c r="P6210">
        <v>2.202</v>
      </c>
      <c r="Q6210">
        <v>3.4620000000000002</v>
      </c>
      <c r="R6210">
        <v>1.8560000000000001</v>
      </c>
      <c r="S6210">
        <v>1.3759999999999999</v>
      </c>
      <c r="T6210">
        <v>1.43</v>
      </c>
      <c r="U6210">
        <v>1.5980000000000001</v>
      </c>
      <c r="V6210">
        <v>2.6440000000000001</v>
      </c>
      <c r="W6210">
        <v>1.9590000000000001</v>
      </c>
      <c r="X6210">
        <v>2.2360000000000002</v>
      </c>
      <c r="Y6210">
        <v>3.4790000000000001</v>
      </c>
      <c r="Z6210">
        <v>3.1970000000000001</v>
      </c>
      <c r="AA6210">
        <v>4.6749999999999998</v>
      </c>
      <c r="AB6210">
        <v>3.5836999999999999</v>
      </c>
      <c r="AC6210">
        <v>4.0321999999999996</v>
      </c>
      <c r="AD6210">
        <v>3.5015000000000001</v>
      </c>
      <c r="AE6210">
        <v>3.6246999999999998</v>
      </c>
      <c r="AG6210">
        <v>564.16</v>
      </c>
      <c r="AH6210">
        <v>1215.6400000000001</v>
      </c>
      <c r="AI6210">
        <v>10718.933000000001</v>
      </c>
      <c r="AJ6210">
        <v>237.976</v>
      </c>
      <c r="AK6210">
        <v>638.91899999999998</v>
      </c>
      <c r="AL6210">
        <v>1754.46</v>
      </c>
      <c r="AM6210">
        <v>5629.29</v>
      </c>
      <c r="AN6210">
        <v>315.75</v>
      </c>
      <c r="AO6210">
        <v>3975.9</v>
      </c>
    </row>
    <row r="6211" spans="4:41" x14ac:dyDescent="0.3">
      <c r="D6211" s="1">
        <v>45944</v>
      </c>
      <c r="E6211">
        <v>1.1607000000000001</v>
      </c>
      <c r="F6211">
        <v>1.1475</v>
      </c>
      <c r="G6211">
        <v>1.3320000000000001</v>
      </c>
      <c r="H6211">
        <v>-2.2999999999999998</v>
      </c>
      <c r="I6211">
        <v>3</v>
      </c>
      <c r="J6211">
        <v>2.2000000000000002</v>
      </c>
      <c r="K6211">
        <v>-0.2</v>
      </c>
      <c r="L6211">
        <v>266.00599999999997</v>
      </c>
      <c r="M6211">
        <v>20.420300000000001</v>
      </c>
      <c r="N6211">
        <v>20.81</v>
      </c>
      <c r="O6211">
        <v>58.7</v>
      </c>
      <c r="P6211">
        <v>2.1819999999999999</v>
      </c>
      <c r="Q6211">
        <v>3.3929999999999998</v>
      </c>
      <c r="R6211">
        <v>1.8380000000000001</v>
      </c>
      <c r="S6211">
        <v>1.3879999999999999</v>
      </c>
      <c r="T6211">
        <v>1.4339999999999999</v>
      </c>
      <c r="U6211">
        <v>1.59</v>
      </c>
      <c r="V6211">
        <v>2.61</v>
      </c>
      <c r="W6211">
        <v>1.9350000000000001</v>
      </c>
      <c r="X6211">
        <v>2.202</v>
      </c>
      <c r="Y6211">
        <v>3.395</v>
      </c>
      <c r="Z6211">
        <v>3.137</v>
      </c>
      <c r="AA6211">
        <v>4.59</v>
      </c>
      <c r="AB6211">
        <v>3.5834000000000001</v>
      </c>
      <c r="AC6211">
        <v>4.0320999999999998</v>
      </c>
      <c r="AD6211">
        <v>3.4807000000000001</v>
      </c>
      <c r="AE6211">
        <v>3.6074000000000002</v>
      </c>
      <c r="AG6211">
        <v>564.54</v>
      </c>
      <c r="AH6211">
        <v>1218.06</v>
      </c>
      <c r="AI6211">
        <v>10741.441999999999</v>
      </c>
      <c r="AJ6211">
        <v>236.874</v>
      </c>
      <c r="AK6211">
        <v>641.36699999999996</v>
      </c>
      <c r="AL6211">
        <v>1712.01</v>
      </c>
      <c r="AM6211">
        <v>5517.33</v>
      </c>
      <c r="AN6211">
        <v>316.63</v>
      </c>
      <c r="AO6211">
        <v>4138.7</v>
      </c>
    </row>
    <row r="6212" spans="4:41" x14ac:dyDescent="0.3">
      <c r="D6212" s="1">
        <v>45945</v>
      </c>
      <c r="E6212">
        <v>1.1647000000000001</v>
      </c>
      <c r="F6212">
        <v>1.1507000000000001</v>
      </c>
      <c r="G6212">
        <v>1.3403</v>
      </c>
      <c r="H6212">
        <v>-2.2999999999999998</v>
      </c>
      <c r="I6212">
        <v>3</v>
      </c>
      <c r="J6212">
        <v>2.2000000000000002</v>
      </c>
      <c r="K6212">
        <v>-0.2</v>
      </c>
      <c r="L6212">
        <v>266.00599999999997</v>
      </c>
      <c r="M6212">
        <v>19.162400000000002</v>
      </c>
      <c r="N6212">
        <v>20.64</v>
      </c>
      <c r="O6212">
        <v>58.27</v>
      </c>
      <c r="P6212">
        <v>2.1629999999999998</v>
      </c>
      <c r="Q6212">
        <v>3.38</v>
      </c>
      <c r="R6212">
        <v>1.8440000000000001</v>
      </c>
      <c r="S6212">
        <v>1.4</v>
      </c>
      <c r="T6212">
        <v>1.4419999999999999</v>
      </c>
      <c r="U6212">
        <v>1.593</v>
      </c>
      <c r="V6212">
        <v>2.5710000000000002</v>
      </c>
      <c r="W6212">
        <v>1.9219999999999999</v>
      </c>
      <c r="X6212">
        <v>2.1659999999999999</v>
      </c>
      <c r="Y6212">
        <v>3.3420000000000001</v>
      </c>
      <c r="Z6212">
        <v>3.101</v>
      </c>
      <c r="AA6212">
        <v>4.5430000000000001</v>
      </c>
      <c r="AB6212">
        <v>3.6072000000000002</v>
      </c>
      <c r="AC6212">
        <v>4.0282</v>
      </c>
      <c r="AD6212">
        <v>3.4973000000000001</v>
      </c>
      <c r="AE6212">
        <v>3.6160000000000001</v>
      </c>
      <c r="AG6212">
        <v>567.77</v>
      </c>
      <c r="AH6212">
        <v>1228.1600000000001</v>
      </c>
      <c r="AI6212">
        <v>10761.174999999999</v>
      </c>
      <c r="AJ6212">
        <v>241.77</v>
      </c>
      <c r="AK6212">
        <v>651.55700000000002</v>
      </c>
      <c r="AL6212">
        <v>1750.09</v>
      </c>
      <c r="AM6212">
        <v>5604.74</v>
      </c>
      <c r="AN6212">
        <v>316.19</v>
      </c>
      <c r="AO6212">
        <v>4176.8999999999996</v>
      </c>
    </row>
    <row r="6213" spans="4:41" x14ac:dyDescent="0.3">
      <c r="D6213" s="1">
        <v>45946</v>
      </c>
      <c r="E6213">
        <v>1.1687000000000001</v>
      </c>
      <c r="F6213">
        <v>1.1494</v>
      </c>
      <c r="G6213">
        <v>1.3433999999999999</v>
      </c>
      <c r="H6213">
        <v>-2.2999999999999998</v>
      </c>
      <c r="I6213">
        <v>3</v>
      </c>
      <c r="J6213">
        <v>2.2000000000000002</v>
      </c>
      <c r="K6213">
        <v>-0.2</v>
      </c>
      <c r="L6213">
        <v>266.00599999999997</v>
      </c>
      <c r="M6213">
        <v>19.401399999999999</v>
      </c>
      <c r="N6213">
        <v>25.31</v>
      </c>
      <c r="O6213">
        <v>57.46</v>
      </c>
      <c r="P6213">
        <v>2.1659999999999999</v>
      </c>
      <c r="Q6213">
        <v>3.359</v>
      </c>
      <c r="R6213">
        <v>1.839</v>
      </c>
      <c r="S6213">
        <v>1.4</v>
      </c>
      <c r="T6213">
        <v>1.514</v>
      </c>
      <c r="U6213">
        <v>1.5920000000000001</v>
      </c>
      <c r="V6213">
        <v>2.57</v>
      </c>
      <c r="W6213">
        <v>1.909</v>
      </c>
      <c r="X6213">
        <v>2.1589999999999998</v>
      </c>
      <c r="Y6213">
        <v>3.3359999999999999</v>
      </c>
      <c r="Z6213">
        <v>3.09</v>
      </c>
      <c r="AA6213">
        <v>4.5010000000000003</v>
      </c>
      <c r="AB6213">
        <v>3.5402</v>
      </c>
      <c r="AC6213">
        <v>3.9744999999999999</v>
      </c>
      <c r="AD6213">
        <v>3.4243000000000001</v>
      </c>
      <c r="AE6213">
        <v>3.5467</v>
      </c>
      <c r="AG6213">
        <v>571.66</v>
      </c>
      <c r="AH6213">
        <v>1242.4000000000001</v>
      </c>
      <c r="AI6213">
        <v>10836.2</v>
      </c>
      <c r="AJ6213">
        <v>242.76</v>
      </c>
      <c r="AK6213">
        <v>654.49</v>
      </c>
      <c r="AL6213">
        <v>1768.26</v>
      </c>
      <c r="AM6213">
        <v>5639.55</v>
      </c>
      <c r="AN6213">
        <v>317.66000000000003</v>
      </c>
      <c r="AO6213">
        <v>4280.2</v>
      </c>
    </row>
    <row r="6214" spans="4:41" x14ac:dyDescent="0.3">
      <c r="D6214" s="1">
        <v>45947</v>
      </c>
      <c r="E6214">
        <v>1.1655</v>
      </c>
      <c r="F6214">
        <v>1.1518999999999999</v>
      </c>
      <c r="G6214">
        <v>1.3427</v>
      </c>
      <c r="H6214">
        <v>-2.2999999999999998</v>
      </c>
      <c r="I6214">
        <v>3</v>
      </c>
      <c r="J6214">
        <v>2.2000000000000002</v>
      </c>
      <c r="K6214">
        <v>-0.2</v>
      </c>
      <c r="L6214">
        <v>266.00599999999997</v>
      </c>
      <c r="M6214">
        <v>20.236899999999999</v>
      </c>
      <c r="N6214">
        <v>20.78</v>
      </c>
      <c r="O6214">
        <v>57.54</v>
      </c>
      <c r="P6214">
        <v>2.1640000000000001</v>
      </c>
      <c r="Q6214">
        <v>3.3780000000000001</v>
      </c>
      <c r="R6214">
        <v>1.827</v>
      </c>
      <c r="S6214">
        <v>1.4</v>
      </c>
      <c r="T6214">
        <v>1.502</v>
      </c>
      <c r="U6214">
        <v>1.587</v>
      </c>
      <c r="V6214">
        <v>2.58</v>
      </c>
      <c r="W6214">
        <v>1.909</v>
      </c>
      <c r="X6214">
        <v>2.1680000000000001</v>
      </c>
      <c r="Y6214">
        <v>3.36</v>
      </c>
      <c r="Z6214">
        <v>3.1070000000000002</v>
      </c>
      <c r="AA6214">
        <v>4.5309999999999997</v>
      </c>
      <c r="AB6214">
        <v>3.5528</v>
      </c>
      <c r="AC6214">
        <v>4.0087999999999999</v>
      </c>
      <c r="AD6214">
        <v>3.4573</v>
      </c>
      <c r="AE6214">
        <v>3.5916000000000001</v>
      </c>
      <c r="AG6214">
        <v>566.24</v>
      </c>
      <c r="AH6214">
        <v>1229.6199999999999</v>
      </c>
      <c r="AI6214">
        <v>10713.575000000001</v>
      </c>
      <c r="AJ6214">
        <v>241.14</v>
      </c>
      <c r="AK6214">
        <v>654.67899999999997</v>
      </c>
      <c r="AL6214">
        <v>1744.32</v>
      </c>
      <c r="AM6214">
        <v>5581.49</v>
      </c>
      <c r="AN6214">
        <v>316.91000000000003</v>
      </c>
      <c r="AO6214">
        <v>4189.8999999999996</v>
      </c>
    </row>
    <row r="6215" spans="4:41" x14ac:dyDescent="0.3">
      <c r="D6215" s="1">
        <v>45950</v>
      </c>
      <c r="E6215">
        <v>1.1641999999999999</v>
      </c>
      <c r="F6215">
        <v>1.1515</v>
      </c>
      <c r="G6215">
        <v>1.3405</v>
      </c>
      <c r="H6215">
        <v>-2.2999999999999998</v>
      </c>
      <c r="I6215">
        <v>3</v>
      </c>
      <c r="J6215">
        <v>2.2000000000000002</v>
      </c>
      <c r="K6215">
        <v>-0.2</v>
      </c>
      <c r="L6215">
        <v>266.00599999999997</v>
      </c>
      <c r="M6215">
        <v>17.224900000000002</v>
      </c>
      <c r="N6215">
        <v>18.23</v>
      </c>
      <c r="O6215">
        <v>57.52</v>
      </c>
      <c r="P6215">
        <v>2.1389999999999998</v>
      </c>
      <c r="Q6215">
        <v>3.3660000000000001</v>
      </c>
      <c r="R6215">
        <v>1.847</v>
      </c>
      <c r="S6215">
        <v>1.484</v>
      </c>
      <c r="T6215">
        <v>1.528</v>
      </c>
      <c r="U6215">
        <v>1.6020000000000001</v>
      </c>
      <c r="V6215">
        <v>2.577</v>
      </c>
      <c r="W6215">
        <v>1.9079999999999999</v>
      </c>
      <c r="X6215">
        <v>2.1680000000000001</v>
      </c>
      <c r="Y6215">
        <v>3.3620000000000001</v>
      </c>
      <c r="Z6215">
        <v>3.1040000000000001</v>
      </c>
      <c r="AA6215">
        <v>4.5049999999999999</v>
      </c>
      <c r="AB6215">
        <v>3.5499000000000001</v>
      </c>
      <c r="AC6215">
        <v>3.98</v>
      </c>
      <c r="AD6215">
        <v>3.4552</v>
      </c>
      <c r="AE6215">
        <v>3.5724999999999998</v>
      </c>
      <c r="AG6215">
        <v>572.1</v>
      </c>
      <c r="AH6215">
        <v>1240.93</v>
      </c>
      <c r="AI6215">
        <v>10787.721</v>
      </c>
      <c r="AJ6215">
        <v>244.422</v>
      </c>
      <c r="AK6215">
        <v>662.27200000000005</v>
      </c>
      <c r="AL6215">
        <v>1775.55</v>
      </c>
      <c r="AM6215">
        <v>5718.83</v>
      </c>
      <c r="AN6215">
        <v>317.36</v>
      </c>
      <c r="AO6215">
        <v>4336.3999999999996</v>
      </c>
    </row>
    <row r="6216" spans="4:41" x14ac:dyDescent="0.3">
      <c r="D6216" s="1">
        <v>45951</v>
      </c>
      <c r="E6216">
        <v>1.1599999999999999</v>
      </c>
      <c r="F6216">
        <v>1.1526000000000001</v>
      </c>
      <c r="G6216">
        <v>1.3371</v>
      </c>
      <c r="H6216">
        <v>-2.2999999999999998</v>
      </c>
      <c r="I6216">
        <v>3</v>
      </c>
      <c r="J6216">
        <v>2.2000000000000002</v>
      </c>
      <c r="K6216">
        <v>-0.2</v>
      </c>
      <c r="L6216">
        <v>266.00599999999997</v>
      </c>
      <c r="M6216">
        <v>16.868600000000001</v>
      </c>
      <c r="N6216">
        <v>17.87</v>
      </c>
      <c r="O6216">
        <v>57.82</v>
      </c>
      <c r="P6216">
        <v>2.157</v>
      </c>
      <c r="Q6216">
        <v>3.3439999999999999</v>
      </c>
      <c r="R6216">
        <v>1.839</v>
      </c>
      <c r="S6216">
        <v>1.478</v>
      </c>
      <c r="T6216">
        <v>1.5229999999999999</v>
      </c>
      <c r="U6216">
        <v>1.5980000000000001</v>
      </c>
      <c r="V6216">
        <v>2.552</v>
      </c>
      <c r="W6216">
        <v>1.9079999999999999</v>
      </c>
      <c r="X6216">
        <v>2.1549999999999998</v>
      </c>
      <c r="Y6216">
        <v>3.3420000000000001</v>
      </c>
      <c r="Z6216">
        <v>3.0830000000000002</v>
      </c>
      <c r="AA6216">
        <v>4.4779999999999998</v>
      </c>
      <c r="AB6216">
        <v>3.5575999999999999</v>
      </c>
      <c r="AC6216">
        <v>3.9626999999999999</v>
      </c>
      <c r="AD6216">
        <v>3.4550999999999998</v>
      </c>
      <c r="AE6216">
        <v>3.5638000000000001</v>
      </c>
      <c r="AG6216">
        <v>573.29999999999995</v>
      </c>
      <c r="AH6216">
        <v>1238.26</v>
      </c>
      <c r="AI6216">
        <v>10778.602000000001</v>
      </c>
      <c r="AJ6216">
        <v>242.792</v>
      </c>
      <c r="AK6216">
        <v>655.68200000000002</v>
      </c>
      <c r="AL6216">
        <v>1781.15</v>
      </c>
      <c r="AM6216">
        <v>5720.69</v>
      </c>
      <c r="AN6216">
        <v>317.83</v>
      </c>
      <c r="AO6216">
        <v>4087.7</v>
      </c>
    </row>
    <row r="6217" spans="4:41" x14ac:dyDescent="0.3">
      <c r="D6217" s="1">
        <v>45952</v>
      </c>
      <c r="E6217">
        <v>1.1611</v>
      </c>
      <c r="F6217">
        <v>1.1504000000000001</v>
      </c>
      <c r="G6217">
        <v>1.3355999999999999</v>
      </c>
      <c r="H6217">
        <v>-2.2999999999999998</v>
      </c>
      <c r="I6217">
        <v>3</v>
      </c>
      <c r="J6217">
        <v>2.2000000000000002</v>
      </c>
      <c r="K6217">
        <v>-0.2</v>
      </c>
      <c r="L6217">
        <v>266.00599999999997</v>
      </c>
      <c r="M6217">
        <v>17.7501</v>
      </c>
      <c r="N6217">
        <v>18.600000000000001</v>
      </c>
      <c r="O6217">
        <v>58.5</v>
      </c>
      <c r="P6217">
        <v>2.1560000000000001</v>
      </c>
      <c r="Q6217">
        <v>3.3479999999999999</v>
      </c>
      <c r="R6217">
        <v>1.829</v>
      </c>
      <c r="S6217">
        <v>1.482</v>
      </c>
      <c r="T6217">
        <v>1.5349999999999999</v>
      </c>
      <c r="U6217">
        <v>1.599</v>
      </c>
      <c r="V6217">
        <v>2.5630000000000002</v>
      </c>
      <c r="W6217">
        <v>1.909</v>
      </c>
      <c r="X6217">
        <v>2.16</v>
      </c>
      <c r="Y6217">
        <v>3.3540000000000001</v>
      </c>
      <c r="Z6217">
        <v>3.0920000000000001</v>
      </c>
      <c r="AA6217">
        <v>4.4169999999999998</v>
      </c>
      <c r="AB6217">
        <v>3.5520999999999998</v>
      </c>
      <c r="AC6217">
        <v>3.9493</v>
      </c>
      <c r="AD6217">
        <v>3.4445000000000001</v>
      </c>
      <c r="AE6217">
        <v>3.5533000000000001</v>
      </c>
      <c r="AG6217">
        <v>572.29</v>
      </c>
      <c r="AH6217">
        <v>1236.81</v>
      </c>
      <c r="AI6217">
        <v>10862.822</v>
      </c>
      <c r="AJ6217">
        <v>246.899</v>
      </c>
      <c r="AK6217">
        <v>658.09199999999998</v>
      </c>
      <c r="AL6217">
        <v>1773.64</v>
      </c>
      <c r="AM6217">
        <v>5750.48</v>
      </c>
      <c r="AN6217">
        <v>317.99</v>
      </c>
      <c r="AO6217">
        <v>4044.4</v>
      </c>
    </row>
    <row r="6218" spans="4:41" x14ac:dyDescent="0.3">
      <c r="D6218" s="1">
        <v>45953</v>
      </c>
      <c r="E6218">
        <v>1.1617999999999999</v>
      </c>
      <c r="F6218">
        <v>1.147</v>
      </c>
      <c r="G6218">
        <v>1.3326</v>
      </c>
      <c r="H6218">
        <v>-2.2999999999999998</v>
      </c>
      <c r="I6218">
        <v>3</v>
      </c>
      <c r="J6218">
        <v>2.2000000000000002</v>
      </c>
      <c r="K6218">
        <v>-0.2</v>
      </c>
      <c r="L6218">
        <v>266.00599999999997</v>
      </c>
      <c r="M6218">
        <v>17.134399999999999</v>
      </c>
      <c r="N6218">
        <v>17.3</v>
      </c>
      <c r="O6218">
        <v>61.79</v>
      </c>
      <c r="P6218">
        <v>2.1560000000000001</v>
      </c>
      <c r="Q6218">
        <v>3.3740000000000001</v>
      </c>
      <c r="R6218">
        <v>1.837</v>
      </c>
      <c r="S6218">
        <v>1.4830000000000001</v>
      </c>
      <c r="T6218">
        <v>1.516</v>
      </c>
      <c r="U6218">
        <v>1.6020000000000001</v>
      </c>
      <c r="V6218">
        <v>2.5830000000000002</v>
      </c>
      <c r="W6218">
        <v>1.9259999999999999</v>
      </c>
      <c r="X6218">
        <v>2.181</v>
      </c>
      <c r="Y6218">
        <v>3.3809999999999998</v>
      </c>
      <c r="Z6218">
        <v>3.1179999999999999</v>
      </c>
      <c r="AA6218">
        <v>4.423</v>
      </c>
      <c r="AB6218">
        <v>3.5838000000000001</v>
      </c>
      <c r="AC6218">
        <v>4.0008999999999997</v>
      </c>
      <c r="AD6218">
        <v>3.4885000000000002</v>
      </c>
      <c r="AE6218">
        <v>3.6089000000000002</v>
      </c>
      <c r="AG6218">
        <v>574.42999999999995</v>
      </c>
      <c r="AH6218">
        <v>1241.78</v>
      </c>
      <c r="AI6218">
        <v>10909.014999999999</v>
      </c>
      <c r="AJ6218">
        <v>248.251</v>
      </c>
      <c r="AK6218">
        <v>665.25</v>
      </c>
      <c r="AL6218">
        <v>1771.68</v>
      </c>
      <c r="AM6218">
        <v>5728.21</v>
      </c>
      <c r="AN6218">
        <v>317.16000000000003</v>
      </c>
      <c r="AO6218">
        <v>4125.5</v>
      </c>
    </row>
    <row r="6219" spans="4:41" x14ac:dyDescent="0.3">
      <c r="D6219" s="1">
        <v>45954</v>
      </c>
      <c r="E6219">
        <v>1.1627000000000001</v>
      </c>
      <c r="F6219">
        <v>1.1451</v>
      </c>
      <c r="G6219">
        <v>1.3310999999999999</v>
      </c>
      <c r="H6219">
        <v>-2.2999999999999998</v>
      </c>
      <c r="I6219">
        <v>3</v>
      </c>
      <c r="J6219">
        <v>2.2000000000000002</v>
      </c>
      <c r="K6219">
        <v>-0.2</v>
      </c>
      <c r="L6219">
        <v>266.00599999999997</v>
      </c>
      <c r="M6219">
        <v>16.482199999999999</v>
      </c>
      <c r="N6219">
        <v>16.37</v>
      </c>
      <c r="O6219">
        <v>61.5</v>
      </c>
      <c r="P6219">
        <v>2.1589999999999998</v>
      </c>
      <c r="Q6219">
        <v>3.4159999999999999</v>
      </c>
      <c r="R6219">
        <v>1.851</v>
      </c>
      <c r="S6219">
        <v>1.4790000000000001</v>
      </c>
      <c r="T6219">
        <v>1.4970000000000001</v>
      </c>
      <c r="U6219">
        <v>1.609</v>
      </c>
      <c r="V6219">
        <v>2.6259999999999999</v>
      </c>
      <c r="W6219">
        <v>1.968</v>
      </c>
      <c r="X6219">
        <v>2.2309999999999999</v>
      </c>
      <c r="Y6219">
        <v>3.4329999999999998</v>
      </c>
      <c r="Z6219">
        <v>3.16</v>
      </c>
      <c r="AA6219">
        <v>4.4320000000000004</v>
      </c>
      <c r="AB6219">
        <v>3.5830000000000002</v>
      </c>
      <c r="AC6219">
        <v>4.0007000000000001</v>
      </c>
      <c r="AD6219">
        <v>3.4799000000000002</v>
      </c>
      <c r="AE6219">
        <v>3.6053000000000002</v>
      </c>
      <c r="AG6219">
        <v>575.76</v>
      </c>
      <c r="AH6219">
        <v>1245.94</v>
      </c>
      <c r="AI6219">
        <v>10965.531000000001</v>
      </c>
      <c r="AJ6219">
        <v>247.614</v>
      </c>
      <c r="AK6219">
        <v>664.68799999999999</v>
      </c>
      <c r="AL6219">
        <v>1784.07</v>
      </c>
      <c r="AM6219">
        <v>5755.81</v>
      </c>
      <c r="AN6219">
        <v>317.06</v>
      </c>
      <c r="AO6219">
        <v>4118.3999999999996</v>
      </c>
    </row>
    <row r="6220" spans="4:41" x14ac:dyDescent="0.3">
      <c r="D6220" s="1">
        <v>45957</v>
      </c>
      <c r="E6220">
        <v>1.1645000000000001</v>
      </c>
      <c r="F6220">
        <v>1.1451</v>
      </c>
      <c r="G6220">
        <v>1.3335999999999999</v>
      </c>
      <c r="H6220">
        <v>-2.2999999999999998</v>
      </c>
      <c r="I6220">
        <v>3</v>
      </c>
      <c r="J6220">
        <v>2.2000000000000002</v>
      </c>
      <c r="K6220">
        <v>-0.2</v>
      </c>
      <c r="L6220">
        <v>266.00599999999997</v>
      </c>
      <c r="M6220">
        <v>16.3429</v>
      </c>
      <c r="N6220">
        <v>15.79</v>
      </c>
      <c r="O6220">
        <v>61.31</v>
      </c>
      <c r="P6220">
        <v>2.1749999999999998</v>
      </c>
      <c r="Q6220">
        <v>3.3929999999999998</v>
      </c>
      <c r="R6220">
        <v>1.81</v>
      </c>
      <c r="S6220">
        <v>1.462</v>
      </c>
      <c r="T6220">
        <v>1.484</v>
      </c>
      <c r="U6220">
        <v>1.591</v>
      </c>
      <c r="V6220">
        <v>2.6160000000000001</v>
      </c>
      <c r="W6220">
        <v>1.972</v>
      </c>
      <c r="X6220">
        <v>2.2280000000000002</v>
      </c>
      <c r="Y6220">
        <v>3.4159999999999999</v>
      </c>
      <c r="Z6220">
        <v>3.1389999999999998</v>
      </c>
      <c r="AA6220">
        <v>4.4020000000000001</v>
      </c>
      <c r="AB6220">
        <v>3.5828000000000002</v>
      </c>
      <c r="AC6220">
        <v>3.9794999999999998</v>
      </c>
      <c r="AD6220">
        <v>3.4904999999999999</v>
      </c>
      <c r="AE6220">
        <v>3.6017999999999999</v>
      </c>
      <c r="AG6220">
        <v>577.03</v>
      </c>
      <c r="AH6220">
        <v>1249.76</v>
      </c>
      <c r="AI6220">
        <v>10999.48</v>
      </c>
      <c r="AJ6220">
        <v>248.661</v>
      </c>
      <c r="AK6220">
        <v>670.41300000000001</v>
      </c>
      <c r="AL6220">
        <v>1814.69</v>
      </c>
      <c r="AM6220">
        <v>5853.69</v>
      </c>
      <c r="AN6220">
        <v>317.12</v>
      </c>
      <c r="AO6220">
        <v>4001.9</v>
      </c>
    </row>
    <row r="6221" spans="4:41" x14ac:dyDescent="0.3">
      <c r="D6221" s="1">
        <v>45958</v>
      </c>
      <c r="E6221">
        <v>1.1651</v>
      </c>
      <c r="F6221">
        <v>1.139</v>
      </c>
      <c r="G6221">
        <v>1.3271999999999999</v>
      </c>
      <c r="H6221">
        <v>-2.2999999999999998</v>
      </c>
      <c r="I6221">
        <v>3</v>
      </c>
      <c r="J6221">
        <v>2.2000000000000002</v>
      </c>
      <c r="K6221">
        <v>-0.2</v>
      </c>
      <c r="L6221">
        <v>266.00599999999997</v>
      </c>
      <c r="M6221">
        <v>16.437200000000001</v>
      </c>
      <c r="N6221">
        <v>16.420000000000002</v>
      </c>
      <c r="O6221">
        <v>60.15</v>
      </c>
      <c r="P6221">
        <v>2.1949999999999998</v>
      </c>
      <c r="Q6221">
        <v>3.395</v>
      </c>
      <c r="R6221">
        <v>1.8129999999999999</v>
      </c>
      <c r="S6221">
        <v>1.4359999999999999</v>
      </c>
      <c r="T6221">
        <v>1.4770000000000001</v>
      </c>
      <c r="U6221">
        <v>1.5720000000000001</v>
      </c>
      <c r="V6221">
        <v>2.6230000000000002</v>
      </c>
      <c r="W6221">
        <v>1.9750000000000001</v>
      </c>
      <c r="X6221">
        <v>2.2330000000000001</v>
      </c>
      <c r="Y6221">
        <v>3.419</v>
      </c>
      <c r="Z6221">
        <v>3.145</v>
      </c>
      <c r="AA6221">
        <v>4.4000000000000004</v>
      </c>
      <c r="AB6221">
        <v>3.5958000000000001</v>
      </c>
      <c r="AC6221">
        <v>3.9756</v>
      </c>
      <c r="AD6221">
        <v>3.4897999999999998</v>
      </c>
      <c r="AE6221">
        <v>3.6095000000000002</v>
      </c>
      <c r="AG6221">
        <v>575.76</v>
      </c>
      <c r="AH6221">
        <v>1249.54</v>
      </c>
      <c r="AI6221">
        <v>11006.557000000001</v>
      </c>
      <c r="AJ6221">
        <v>253.696</v>
      </c>
      <c r="AK6221">
        <v>676.28399999999999</v>
      </c>
      <c r="AL6221">
        <v>1802.27</v>
      </c>
      <c r="AM6221">
        <v>5784.72</v>
      </c>
      <c r="AN6221">
        <v>317.27999999999997</v>
      </c>
      <c r="AO6221">
        <v>3966.2</v>
      </c>
    </row>
    <row r="6222" spans="4:41" x14ac:dyDescent="0.3">
      <c r="D6222" s="1">
        <v>45959</v>
      </c>
      <c r="E6222">
        <v>1.1600999999999999</v>
      </c>
      <c r="F6222">
        <v>1.1373</v>
      </c>
      <c r="G6222">
        <v>1.3193999999999999</v>
      </c>
      <c r="H6222">
        <v>-2.2999999999999998</v>
      </c>
      <c r="I6222">
        <v>3</v>
      </c>
      <c r="J6222">
        <v>2.2000000000000002</v>
      </c>
      <c r="K6222">
        <v>-0.2</v>
      </c>
      <c r="L6222">
        <v>266.00599999999997</v>
      </c>
      <c r="M6222">
        <v>17.034500000000001</v>
      </c>
      <c r="N6222">
        <v>16.920000000000002</v>
      </c>
      <c r="O6222">
        <v>60.48</v>
      </c>
      <c r="P6222">
        <v>2.1850000000000001</v>
      </c>
      <c r="Q6222">
        <v>3.3809999999999998</v>
      </c>
      <c r="R6222">
        <v>1.8140000000000001</v>
      </c>
      <c r="S6222">
        <v>1.419</v>
      </c>
      <c r="T6222">
        <v>1.4350000000000001</v>
      </c>
      <c r="U6222">
        <v>1.5409999999999999</v>
      </c>
      <c r="V6222">
        <v>2.621</v>
      </c>
      <c r="W6222">
        <v>1.974</v>
      </c>
      <c r="X6222">
        <v>2.2320000000000002</v>
      </c>
      <c r="Y6222">
        <v>3.4009999999999998</v>
      </c>
      <c r="Z6222">
        <v>3.1320000000000001</v>
      </c>
      <c r="AA6222">
        <v>4.3920000000000003</v>
      </c>
      <c r="AB6222">
        <v>3.6804999999999999</v>
      </c>
      <c r="AC6222">
        <v>4.0757000000000003</v>
      </c>
      <c r="AD6222">
        <v>3.5979999999999999</v>
      </c>
      <c r="AE6222">
        <v>3.7113</v>
      </c>
      <c r="AG6222">
        <v>575.4</v>
      </c>
      <c r="AH6222">
        <v>1249.3599999999999</v>
      </c>
      <c r="AI6222">
        <v>11051.592000000001</v>
      </c>
      <c r="AJ6222">
        <v>253.887</v>
      </c>
      <c r="AK6222">
        <v>683.68</v>
      </c>
      <c r="AL6222">
        <v>1820.56</v>
      </c>
      <c r="AM6222">
        <v>5771.28</v>
      </c>
      <c r="AN6222">
        <v>315.74</v>
      </c>
      <c r="AO6222">
        <v>3983.7</v>
      </c>
    </row>
    <row r="6223" spans="4:41" x14ac:dyDescent="0.3">
      <c r="D6223" s="1">
        <v>45960</v>
      </c>
      <c r="E6223">
        <v>1.1565000000000001</v>
      </c>
      <c r="F6223">
        <v>1.1371</v>
      </c>
      <c r="G6223">
        <v>1.3150999999999999</v>
      </c>
      <c r="H6223">
        <v>-2.2999999999999998</v>
      </c>
      <c r="I6223">
        <v>3</v>
      </c>
      <c r="J6223">
        <v>2.2000000000000002</v>
      </c>
      <c r="K6223">
        <v>-0.2</v>
      </c>
      <c r="L6223">
        <v>266.00599999999997</v>
      </c>
      <c r="M6223">
        <v>16.874400000000001</v>
      </c>
      <c r="N6223">
        <v>16.91</v>
      </c>
      <c r="O6223">
        <v>60.57</v>
      </c>
      <c r="P6223">
        <v>2.1859999999999999</v>
      </c>
      <c r="Q6223">
        <v>3.399</v>
      </c>
      <c r="R6223">
        <v>1.81</v>
      </c>
      <c r="S6223">
        <v>1.405</v>
      </c>
      <c r="T6223">
        <v>1.41</v>
      </c>
      <c r="U6223">
        <v>1.532</v>
      </c>
      <c r="V6223">
        <v>2.6429999999999998</v>
      </c>
      <c r="W6223">
        <v>1.986</v>
      </c>
      <c r="X6223">
        <v>2.2530000000000001</v>
      </c>
      <c r="Y6223">
        <v>3.4169999999999998</v>
      </c>
      <c r="Z6223">
        <v>3.1520000000000001</v>
      </c>
      <c r="AA6223">
        <v>4.4240000000000004</v>
      </c>
      <c r="AB6223">
        <v>3.6855000000000002</v>
      </c>
      <c r="AC6223">
        <v>4.0970000000000004</v>
      </c>
      <c r="AD6223">
        <v>3.6082000000000001</v>
      </c>
      <c r="AE6223">
        <v>3.7181999999999999</v>
      </c>
      <c r="AG6223">
        <v>574.83000000000004</v>
      </c>
      <c r="AH6223">
        <v>1237.6500000000001</v>
      </c>
      <c r="AI6223">
        <v>10978.224</v>
      </c>
      <c r="AJ6223">
        <v>251.04400000000001</v>
      </c>
      <c r="AK6223">
        <v>678.44200000000001</v>
      </c>
      <c r="AL6223">
        <v>1816.97</v>
      </c>
      <c r="AM6223">
        <v>5811.1</v>
      </c>
      <c r="AN6223">
        <v>315.2</v>
      </c>
      <c r="AO6223">
        <v>4015.9</v>
      </c>
    </row>
    <row r="6224" spans="4:41" x14ac:dyDescent="0.3">
      <c r="D6224" s="1">
        <v>45961</v>
      </c>
      <c r="E6224">
        <v>1.1536999999999999</v>
      </c>
      <c r="F6224">
        <v>1.1400999999999999</v>
      </c>
      <c r="G6224">
        <v>1.3151999999999999</v>
      </c>
      <c r="H6224">
        <v>-2.1</v>
      </c>
      <c r="I6224">
        <v>3</v>
      </c>
      <c r="J6224">
        <v>2.1</v>
      </c>
      <c r="K6224">
        <v>-0.5</v>
      </c>
      <c r="L6224">
        <v>266.00599999999997</v>
      </c>
      <c r="M6224">
        <v>17.814800000000002</v>
      </c>
      <c r="N6224">
        <v>17.440000000000001</v>
      </c>
      <c r="O6224">
        <v>60.98</v>
      </c>
      <c r="P6224">
        <v>2.1960000000000002</v>
      </c>
      <c r="Q6224">
        <v>3.3839999999999999</v>
      </c>
      <c r="R6224">
        <v>1.7969999999999999</v>
      </c>
      <c r="S6224">
        <v>1.403</v>
      </c>
      <c r="T6224">
        <v>1.41</v>
      </c>
      <c r="U6224">
        <v>1.5349999999999999</v>
      </c>
      <c r="V6224">
        <v>2.633</v>
      </c>
      <c r="W6224">
        <v>1.968</v>
      </c>
      <c r="X6224">
        <v>2.2330000000000001</v>
      </c>
      <c r="Y6224">
        <v>3.4209999999999998</v>
      </c>
      <c r="Z6224">
        <v>3.1429999999999998</v>
      </c>
      <c r="AA6224">
        <v>4.4089999999999998</v>
      </c>
      <c r="AB6224">
        <v>3.6766999999999999</v>
      </c>
      <c r="AC6224">
        <v>4.0774999999999997</v>
      </c>
      <c r="AD6224">
        <v>3.5735999999999999</v>
      </c>
      <c r="AE6224">
        <v>3.6871</v>
      </c>
      <c r="AG6224">
        <v>571.89</v>
      </c>
      <c r="AH6224">
        <v>1228.98</v>
      </c>
      <c r="AI6224">
        <v>10919.295</v>
      </c>
      <c r="AJ6224">
        <v>248.06399999999999</v>
      </c>
      <c r="AK6224">
        <v>679.54499999999996</v>
      </c>
      <c r="AL6224">
        <v>1802.22</v>
      </c>
      <c r="AM6224">
        <v>5865.99</v>
      </c>
      <c r="AN6224">
        <v>315.14999999999998</v>
      </c>
      <c r="AO6224">
        <v>3996.5</v>
      </c>
    </row>
    <row r="6225" spans="4:41" x14ac:dyDescent="0.3">
      <c r="D6225" s="1">
        <v>45964</v>
      </c>
      <c r="E6225">
        <v>1.1519999999999999</v>
      </c>
      <c r="F6225">
        <v>1.1407</v>
      </c>
      <c r="G6225">
        <v>1.3140000000000001</v>
      </c>
      <c r="H6225">
        <v>-2.1</v>
      </c>
      <c r="I6225">
        <v>3</v>
      </c>
      <c r="J6225">
        <v>2.1</v>
      </c>
      <c r="K6225">
        <v>-0.5</v>
      </c>
      <c r="L6225">
        <v>266.00599999999997</v>
      </c>
      <c r="M6225">
        <v>18.148299999999999</v>
      </c>
      <c r="N6225">
        <v>17.170000000000002</v>
      </c>
      <c r="O6225">
        <v>61.05</v>
      </c>
      <c r="P6225">
        <v>2.1989999999999998</v>
      </c>
      <c r="Q6225">
        <v>3.41</v>
      </c>
      <c r="R6225">
        <v>1.792</v>
      </c>
      <c r="S6225">
        <v>1.4339999999999999</v>
      </c>
      <c r="T6225">
        <v>1.431</v>
      </c>
      <c r="U6225">
        <v>1.536</v>
      </c>
      <c r="V6225">
        <v>2.6669999999999998</v>
      </c>
      <c r="W6225">
        <v>1.998</v>
      </c>
      <c r="X6225">
        <v>2.2679999999999998</v>
      </c>
      <c r="Y6225">
        <v>3.444</v>
      </c>
      <c r="Z6225">
        <v>3.169</v>
      </c>
      <c r="AA6225">
        <v>4.4349999999999996</v>
      </c>
      <c r="AB6225">
        <v>3.6844000000000001</v>
      </c>
      <c r="AC6225">
        <v>4.1104000000000003</v>
      </c>
      <c r="AD6225">
        <v>3.6044999999999998</v>
      </c>
      <c r="AE6225">
        <v>3.7218</v>
      </c>
      <c r="AG6225">
        <v>572.28</v>
      </c>
      <c r="AH6225">
        <v>1227.95</v>
      </c>
      <c r="AI6225">
        <v>10907.583000000001</v>
      </c>
      <c r="AJ6225">
        <v>249.30699999999999</v>
      </c>
      <c r="AK6225">
        <v>683.15700000000004</v>
      </c>
      <c r="AL6225">
        <v>1816.82</v>
      </c>
      <c r="AM6225">
        <v>5865.99</v>
      </c>
      <c r="AN6225">
        <v>315.25</v>
      </c>
      <c r="AO6225">
        <v>4014</v>
      </c>
    </row>
    <row r="6226" spans="4:41" x14ac:dyDescent="0.3">
      <c r="D6226" s="1">
        <v>45965</v>
      </c>
      <c r="E6226">
        <v>1.1482000000000001</v>
      </c>
      <c r="F6226">
        <v>1.1341000000000001</v>
      </c>
      <c r="G6226">
        <v>1.3021</v>
      </c>
      <c r="H6226">
        <v>-2.1</v>
      </c>
      <c r="I6226">
        <v>3</v>
      </c>
      <c r="J6226">
        <v>2.1</v>
      </c>
      <c r="K6226">
        <v>-0.5</v>
      </c>
      <c r="L6226">
        <v>266.00599999999997</v>
      </c>
      <c r="M6226">
        <v>18.628499999999999</v>
      </c>
      <c r="N6226">
        <v>19</v>
      </c>
      <c r="O6226">
        <v>60.56</v>
      </c>
      <c r="P6226">
        <v>2.206</v>
      </c>
      <c r="Q6226">
        <v>3.4</v>
      </c>
      <c r="R6226">
        <v>1.7949999999999999</v>
      </c>
      <c r="S6226">
        <v>1.405</v>
      </c>
      <c r="T6226">
        <v>1.448</v>
      </c>
      <c r="U6226">
        <v>1.544</v>
      </c>
      <c r="V6226">
        <v>2.6539999999999999</v>
      </c>
      <c r="W6226">
        <v>1.9970000000000001</v>
      </c>
      <c r="X6226">
        <v>2.2549999999999999</v>
      </c>
      <c r="Y6226">
        <v>3.4380000000000002</v>
      </c>
      <c r="Z6226">
        <v>3.1589999999999998</v>
      </c>
      <c r="AA6226">
        <v>4.4249999999999998</v>
      </c>
      <c r="AB6226">
        <v>3.6600999999999999</v>
      </c>
      <c r="AC6226">
        <v>4.0852000000000004</v>
      </c>
      <c r="AD6226">
        <v>3.5758000000000001</v>
      </c>
      <c r="AE6226">
        <v>3.6958000000000002</v>
      </c>
      <c r="AG6226">
        <v>570.58000000000004</v>
      </c>
      <c r="AH6226">
        <v>1220.8699999999999</v>
      </c>
      <c r="AI6226">
        <v>10845.459000000001</v>
      </c>
      <c r="AJ6226">
        <v>247.251</v>
      </c>
      <c r="AK6226">
        <v>678.69600000000003</v>
      </c>
      <c r="AL6226">
        <v>1794.14</v>
      </c>
      <c r="AM6226">
        <v>5827.81</v>
      </c>
      <c r="AN6226">
        <v>315.58999999999997</v>
      </c>
      <c r="AO6226">
        <v>3960.5</v>
      </c>
    </row>
    <row r="6227" spans="4:41" x14ac:dyDescent="0.3">
      <c r="D6227" s="1">
        <v>45966</v>
      </c>
      <c r="E6227">
        <v>1.1492</v>
      </c>
      <c r="F6227">
        <v>1.1356999999999999</v>
      </c>
      <c r="G6227">
        <v>1.3049999999999999</v>
      </c>
      <c r="H6227">
        <v>-2.1</v>
      </c>
      <c r="I6227">
        <v>3</v>
      </c>
      <c r="J6227">
        <v>2.1</v>
      </c>
      <c r="K6227">
        <v>-0.5</v>
      </c>
      <c r="L6227">
        <v>266.00599999999997</v>
      </c>
      <c r="M6227">
        <v>17.8904</v>
      </c>
      <c r="N6227">
        <v>18.010000000000002</v>
      </c>
      <c r="O6227">
        <v>59.6</v>
      </c>
      <c r="P6227">
        <v>2.2120000000000002</v>
      </c>
      <c r="Q6227">
        <v>3.4239999999999999</v>
      </c>
      <c r="R6227">
        <v>1.7969999999999999</v>
      </c>
      <c r="S6227">
        <v>1.4119999999999999</v>
      </c>
      <c r="T6227">
        <v>1.448</v>
      </c>
      <c r="U6227">
        <v>1.542</v>
      </c>
      <c r="V6227">
        <v>2.673</v>
      </c>
      <c r="W6227">
        <v>2.004</v>
      </c>
      <c r="X6227">
        <v>2.27</v>
      </c>
      <c r="Y6227">
        <v>3.4569999999999999</v>
      </c>
      <c r="Z6227">
        <v>3.181</v>
      </c>
      <c r="AA6227">
        <v>4.4630000000000001</v>
      </c>
      <c r="AB6227">
        <v>3.6972</v>
      </c>
      <c r="AC6227">
        <v>4.1590999999999996</v>
      </c>
      <c r="AD6227">
        <v>3.6295000000000002</v>
      </c>
      <c r="AE6227">
        <v>3.7635999999999998</v>
      </c>
      <c r="AG6227">
        <v>571.9</v>
      </c>
      <c r="AH6227">
        <v>1222.52</v>
      </c>
      <c r="AI6227">
        <v>10909.223</v>
      </c>
      <c r="AJ6227">
        <v>247.24199999999999</v>
      </c>
      <c r="AK6227">
        <v>691.04700000000003</v>
      </c>
      <c r="AL6227">
        <v>1774.7</v>
      </c>
      <c r="AM6227">
        <v>5754.12</v>
      </c>
      <c r="AN6227">
        <v>314.35000000000002</v>
      </c>
      <c r="AO6227">
        <v>3992.9</v>
      </c>
    </row>
    <row r="6228" spans="4:41" x14ac:dyDescent="0.3">
      <c r="D6228" s="1">
        <v>45967</v>
      </c>
      <c r="E6228">
        <v>1.1547000000000001</v>
      </c>
      <c r="F6228">
        <v>1.1376999999999999</v>
      </c>
      <c r="G6228">
        <v>1.3137000000000001</v>
      </c>
      <c r="H6228">
        <v>-2.1</v>
      </c>
      <c r="I6228">
        <v>3</v>
      </c>
      <c r="J6228">
        <v>2.1</v>
      </c>
      <c r="K6228">
        <v>-0.5</v>
      </c>
      <c r="L6228">
        <v>266.00599999999997</v>
      </c>
      <c r="M6228">
        <v>19.355</v>
      </c>
      <c r="N6228">
        <v>19.5</v>
      </c>
      <c r="O6228">
        <v>59.43</v>
      </c>
      <c r="P6228">
        <v>2.2109999999999999</v>
      </c>
      <c r="Q6228">
        <v>3.4119999999999999</v>
      </c>
      <c r="R6228">
        <v>1.806</v>
      </c>
      <c r="S6228">
        <v>1.409</v>
      </c>
      <c r="T6228">
        <v>1.45</v>
      </c>
      <c r="U6228">
        <v>1.5469999999999999</v>
      </c>
      <c r="V6228">
        <v>2.65</v>
      </c>
      <c r="W6228">
        <v>1.9870000000000001</v>
      </c>
      <c r="X6228">
        <v>2.2469999999999999</v>
      </c>
      <c r="Y6228">
        <v>3.4449999999999998</v>
      </c>
      <c r="Z6228">
        <v>3.1669999999999998</v>
      </c>
      <c r="AA6228">
        <v>4.4329999999999998</v>
      </c>
      <c r="AB6228">
        <v>3.6355</v>
      </c>
      <c r="AC6228">
        <v>4.0831</v>
      </c>
      <c r="AD6228">
        <v>3.5552999999999999</v>
      </c>
      <c r="AE6228">
        <v>3.6802999999999999</v>
      </c>
      <c r="AG6228">
        <v>567.9</v>
      </c>
      <c r="AH6228">
        <v>1220.6600000000001</v>
      </c>
      <c r="AI6228">
        <v>10936.977000000001</v>
      </c>
      <c r="AJ6228">
        <v>250.15899999999999</v>
      </c>
      <c r="AK6228">
        <v>690.67399999999998</v>
      </c>
      <c r="AL6228">
        <v>1789.97</v>
      </c>
      <c r="AM6228">
        <v>5833.64</v>
      </c>
      <c r="AN6228">
        <v>315.79000000000002</v>
      </c>
      <c r="AO6228">
        <v>3991</v>
      </c>
    </row>
    <row r="6229" spans="4:41" x14ac:dyDescent="0.3">
      <c r="D6229" s="1">
        <v>45968</v>
      </c>
      <c r="E6229">
        <v>1.1566000000000001</v>
      </c>
      <c r="F6229">
        <v>1.1379999999999999</v>
      </c>
      <c r="G6229">
        <v>1.3162</v>
      </c>
      <c r="H6229">
        <v>-2.1</v>
      </c>
      <c r="I6229">
        <v>3</v>
      </c>
      <c r="J6229">
        <v>2.1</v>
      </c>
      <c r="K6229">
        <v>-0.5</v>
      </c>
      <c r="L6229">
        <v>266.00599999999997</v>
      </c>
      <c r="M6229">
        <v>21.377500000000001</v>
      </c>
      <c r="N6229">
        <v>19.079999999999998</v>
      </c>
      <c r="O6229">
        <v>59.75</v>
      </c>
      <c r="P6229">
        <v>2.2120000000000002</v>
      </c>
      <c r="Q6229">
        <v>3.4329999999999998</v>
      </c>
      <c r="R6229">
        <v>1.8080000000000001</v>
      </c>
      <c r="S6229">
        <v>1.4079999999999999</v>
      </c>
      <c r="T6229">
        <v>1.45</v>
      </c>
      <c r="U6229">
        <v>1.5469999999999999</v>
      </c>
      <c r="V6229">
        <v>2.6659999999999999</v>
      </c>
      <c r="W6229">
        <v>1.99</v>
      </c>
      <c r="X6229">
        <v>2.2559999999999998</v>
      </c>
      <c r="Y6229">
        <v>3.4630000000000001</v>
      </c>
      <c r="Z6229">
        <v>3.1850000000000001</v>
      </c>
      <c r="AA6229">
        <v>4.4660000000000002</v>
      </c>
      <c r="AB6229">
        <v>3.6185999999999998</v>
      </c>
      <c r="AC6229">
        <v>4.0965999999999996</v>
      </c>
      <c r="AD6229">
        <v>3.5615999999999999</v>
      </c>
      <c r="AE6229">
        <v>3.6838000000000002</v>
      </c>
      <c r="AG6229">
        <v>564.79</v>
      </c>
      <c r="AH6229">
        <v>1217.46</v>
      </c>
      <c r="AI6229">
        <v>10931.831</v>
      </c>
      <c r="AJ6229">
        <v>249.239</v>
      </c>
      <c r="AK6229">
        <v>696.74</v>
      </c>
      <c r="AL6229">
        <v>1770.37</v>
      </c>
      <c r="AM6229">
        <v>5807.92</v>
      </c>
      <c r="AN6229">
        <v>315.91000000000003</v>
      </c>
      <c r="AO6229">
        <v>4009.8</v>
      </c>
    </row>
    <row r="6230" spans="4:41" x14ac:dyDescent="0.3">
      <c r="D6230" s="1">
        <v>45971</v>
      </c>
      <c r="E6230">
        <v>1.1556999999999999</v>
      </c>
      <c r="F6230">
        <v>1.1399999999999999</v>
      </c>
      <c r="G6230">
        <v>1.3174999999999999</v>
      </c>
      <c r="H6230">
        <v>-2.1</v>
      </c>
      <c r="I6230">
        <v>3</v>
      </c>
      <c r="J6230">
        <v>2.1</v>
      </c>
      <c r="K6230">
        <v>-0.5</v>
      </c>
      <c r="L6230">
        <v>266.00599999999997</v>
      </c>
      <c r="M6230">
        <v>18.487100000000002</v>
      </c>
      <c r="N6230">
        <v>17.600000000000001</v>
      </c>
      <c r="O6230">
        <v>60.13</v>
      </c>
      <c r="P6230">
        <v>2.2109999999999999</v>
      </c>
      <c r="Q6230">
        <v>3.4119999999999999</v>
      </c>
      <c r="R6230">
        <v>1.8080000000000001</v>
      </c>
      <c r="S6230">
        <v>1.407</v>
      </c>
      <c r="T6230">
        <v>1.448</v>
      </c>
      <c r="U6230">
        <v>1.55</v>
      </c>
      <c r="V6230">
        <v>2.6680000000000001</v>
      </c>
      <c r="W6230">
        <v>2.0049999999999999</v>
      </c>
      <c r="X6230">
        <v>2.2679999999999998</v>
      </c>
      <c r="Y6230">
        <v>3.4390000000000001</v>
      </c>
      <c r="Z6230">
        <v>3.1739999999999999</v>
      </c>
      <c r="AA6230">
        <v>4.4610000000000003</v>
      </c>
      <c r="AB6230">
        <v>3.6581999999999999</v>
      </c>
      <c r="AC6230">
        <v>4.1159999999999997</v>
      </c>
      <c r="AD6230">
        <v>3.5908000000000002</v>
      </c>
      <c r="AE6230">
        <v>3.7134</v>
      </c>
      <c r="AG6230">
        <v>572.82000000000005</v>
      </c>
      <c r="AH6230">
        <v>1232.02</v>
      </c>
      <c r="AI6230">
        <v>11043.777</v>
      </c>
      <c r="AJ6230">
        <v>252.995</v>
      </c>
      <c r="AK6230">
        <v>703.005</v>
      </c>
      <c r="AL6230">
        <v>1796.2</v>
      </c>
      <c r="AM6230">
        <v>5840.61</v>
      </c>
      <c r="AN6230">
        <v>315.52999999999997</v>
      </c>
      <c r="AO6230">
        <v>4122</v>
      </c>
    </row>
    <row r="6231" spans="4:41" x14ac:dyDescent="0.3">
      <c r="D6231" s="1">
        <v>45973</v>
      </c>
      <c r="E6231">
        <v>1.1593</v>
      </c>
      <c r="F6231">
        <v>1.1329</v>
      </c>
      <c r="G6231">
        <v>1.3132999999999999</v>
      </c>
      <c r="H6231">
        <v>-2.1</v>
      </c>
      <c r="I6231">
        <v>3</v>
      </c>
      <c r="J6231">
        <v>2.1</v>
      </c>
      <c r="K6231">
        <v>-0.5</v>
      </c>
      <c r="L6231">
        <v>266.00599999999997</v>
      </c>
      <c r="M6231">
        <v>17.8413</v>
      </c>
      <c r="N6231">
        <v>17.510000000000002</v>
      </c>
      <c r="O6231">
        <v>58.49</v>
      </c>
      <c r="P6231">
        <v>2.2240000000000002</v>
      </c>
      <c r="Q6231">
        <v>3.371</v>
      </c>
      <c r="R6231">
        <v>1.804</v>
      </c>
      <c r="S6231">
        <v>1.417</v>
      </c>
      <c r="T6231">
        <v>1.448</v>
      </c>
      <c r="U6231">
        <v>1.5409999999999999</v>
      </c>
      <c r="V6231">
        <v>2.6429999999999998</v>
      </c>
      <c r="W6231">
        <v>1.998</v>
      </c>
      <c r="X6231">
        <v>2.2469999999999999</v>
      </c>
      <c r="Y6231">
        <v>3.3769999999999998</v>
      </c>
      <c r="Z6231">
        <v>3.14</v>
      </c>
      <c r="AA6231">
        <v>4.3979999999999997</v>
      </c>
      <c r="AB6231">
        <v>3.6472000000000002</v>
      </c>
      <c r="AC6231">
        <v>4.0693000000000001</v>
      </c>
      <c r="AD6231">
        <v>3.5680000000000001</v>
      </c>
      <c r="AE6231">
        <v>3.6716000000000002</v>
      </c>
      <c r="AG6231">
        <v>584.23</v>
      </c>
      <c r="AH6231">
        <v>1261.8499999999999</v>
      </c>
      <c r="AI6231">
        <v>11167.579</v>
      </c>
      <c r="AJ6231">
        <v>253.91499999999999</v>
      </c>
      <c r="AK6231">
        <v>713.01</v>
      </c>
      <c r="AL6231">
        <v>1803.46</v>
      </c>
      <c r="AM6231">
        <v>5914.4</v>
      </c>
      <c r="AN6231">
        <v>316.47000000000003</v>
      </c>
      <c r="AO6231">
        <v>4213.6000000000004</v>
      </c>
    </row>
    <row r="6232" spans="4:41" x14ac:dyDescent="0.3">
      <c r="D6232" s="1">
        <v>45974</v>
      </c>
      <c r="E6232">
        <v>1.1633</v>
      </c>
      <c r="F6232">
        <v>1.1338999999999999</v>
      </c>
      <c r="G6232">
        <v>1.3191999999999999</v>
      </c>
      <c r="H6232">
        <v>-2.1</v>
      </c>
      <c r="I6232">
        <v>3</v>
      </c>
      <c r="J6232">
        <v>2.1</v>
      </c>
      <c r="K6232">
        <v>-0.5</v>
      </c>
      <c r="L6232">
        <v>266.00599999999997</v>
      </c>
      <c r="M6232">
        <v>18.7927</v>
      </c>
      <c r="N6232">
        <v>20</v>
      </c>
      <c r="O6232">
        <v>58.69</v>
      </c>
      <c r="P6232">
        <v>2.234</v>
      </c>
      <c r="Q6232">
        <v>3.419</v>
      </c>
      <c r="R6232">
        <v>1.8080000000000001</v>
      </c>
      <c r="S6232">
        <v>1.417</v>
      </c>
      <c r="T6232">
        <v>1.4470000000000001</v>
      </c>
      <c r="U6232">
        <v>1.5489999999999999</v>
      </c>
      <c r="V6232">
        <v>2.6880000000000002</v>
      </c>
      <c r="W6232">
        <v>2.028</v>
      </c>
      <c r="X6232">
        <v>2.2930000000000001</v>
      </c>
      <c r="Y6232">
        <v>3.4159999999999999</v>
      </c>
      <c r="Z6232">
        <v>3.1850000000000001</v>
      </c>
      <c r="AA6232">
        <v>4.4370000000000003</v>
      </c>
      <c r="AB6232">
        <v>3.6817000000000002</v>
      </c>
      <c r="AC6232">
        <v>4.1192000000000002</v>
      </c>
      <c r="AD6232">
        <v>3.5909</v>
      </c>
      <c r="AE6232">
        <v>3.7063999999999999</v>
      </c>
      <c r="AG6232">
        <v>580.66999999999996</v>
      </c>
      <c r="AH6232">
        <v>1259.4000000000001</v>
      </c>
      <c r="AI6232">
        <v>11117.495999999999</v>
      </c>
      <c r="AJ6232">
        <v>255.3</v>
      </c>
      <c r="AK6232">
        <v>708.22900000000004</v>
      </c>
      <c r="AL6232">
        <v>1807.05</v>
      </c>
      <c r="AM6232">
        <v>5953.82</v>
      </c>
      <c r="AN6232">
        <v>315.85000000000002</v>
      </c>
      <c r="AO6232">
        <v>4194.5</v>
      </c>
    </row>
    <row r="6233" spans="4:41" x14ac:dyDescent="0.3">
      <c r="D6233" s="1">
        <v>45975</v>
      </c>
      <c r="E6233">
        <v>1.1620999999999999</v>
      </c>
      <c r="F6233">
        <v>1.1335</v>
      </c>
      <c r="G6233">
        <v>1.3170999999999999</v>
      </c>
      <c r="H6233">
        <v>-2.1</v>
      </c>
      <c r="I6233">
        <v>3</v>
      </c>
      <c r="J6233">
        <v>2.1</v>
      </c>
      <c r="K6233">
        <v>-0.5</v>
      </c>
      <c r="L6233">
        <v>266.00599999999997</v>
      </c>
      <c r="M6233">
        <v>19.1952</v>
      </c>
      <c r="N6233">
        <v>19.829999999999998</v>
      </c>
      <c r="O6233">
        <v>60.09</v>
      </c>
      <c r="P6233">
        <v>2.2349999999999999</v>
      </c>
      <c r="Q6233">
        <v>3.4729999999999999</v>
      </c>
      <c r="R6233">
        <v>1.8080000000000001</v>
      </c>
      <c r="S6233">
        <v>1.4159999999999999</v>
      </c>
      <c r="T6233">
        <v>1.448</v>
      </c>
      <c r="U6233">
        <v>1.55</v>
      </c>
      <c r="V6233">
        <v>2.72</v>
      </c>
      <c r="W6233">
        <v>2.036</v>
      </c>
      <c r="X6233">
        <v>2.3119999999999998</v>
      </c>
      <c r="Y6233">
        <v>3.4590000000000001</v>
      </c>
      <c r="Z6233">
        <v>3.2269999999999999</v>
      </c>
      <c r="AA6233">
        <v>4.5739999999999998</v>
      </c>
      <c r="AB6233">
        <v>3.6888999999999998</v>
      </c>
      <c r="AC6233">
        <v>4.1482999999999999</v>
      </c>
      <c r="AD6233">
        <v>3.6057999999999999</v>
      </c>
      <c r="AE6233">
        <v>3.7309999999999999</v>
      </c>
      <c r="AG6233">
        <v>574.80999999999995</v>
      </c>
      <c r="AH6233">
        <v>1243.8399999999999</v>
      </c>
      <c r="AI6233">
        <v>10947.771000000001</v>
      </c>
      <c r="AJ6233">
        <v>252.81100000000001</v>
      </c>
      <c r="AK6233">
        <v>708.851</v>
      </c>
      <c r="AL6233">
        <v>1771.52</v>
      </c>
      <c r="AM6233">
        <v>5915.25</v>
      </c>
      <c r="AN6233">
        <v>315.22000000000003</v>
      </c>
      <c r="AO6233">
        <v>4094.2</v>
      </c>
    </row>
    <row r="6234" spans="4:41" x14ac:dyDescent="0.3">
      <c r="D6234" s="1">
        <v>45978</v>
      </c>
      <c r="E6234">
        <v>1.1592</v>
      </c>
      <c r="F6234">
        <v>1.1349</v>
      </c>
      <c r="G6234">
        <v>1.3156000000000001</v>
      </c>
      <c r="H6234">
        <v>-2.1</v>
      </c>
      <c r="I6234">
        <v>3</v>
      </c>
      <c r="J6234">
        <v>2.1</v>
      </c>
      <c r="K6234">
        <v>-0.5</v>
      </c>
      <c r="L6234">
        <v>266.00599999999997</v>
      </c>
      <c r="M6234">
        <v>20.207100000000001</v>
      </c>
      <c r="N6234">
        <v>22.38</v>
      </c>
      <c r="O6234">
        <v>59.91</v>
      </c>
      <c r="P6234">
        <v>2.2349999999999999</v>
      </c>
      <c r="Q6234">
        <v>3.448</v>
      </c>
      <c r="R6234">
        <v>1.8069999999999999</v>
      </c>
      <c r="S6234">
        <v>1.4059999999999999</v>
      </c>
      <c r="T6234">
        <v>1.4470000000000001</v>
      </c>
      <c r="U6234">
        <v>1.5469999999999999</v>
      </c>
      <c r="V6234">
        <v>2.7120000000000002</v>
      </c>
      <c r="W6234">
        <v>2.0419999999999998</v>
      </c>
      <c r="X6234">
        <v>2.3079999999999998</v>
      </c>
      <c r="Y6234">
        <v>3.4529999999999998</v>
      </c>
      <c r="Z6234">
        <v>3.2090000000000001</v>
      </c>
      <c r="AA6234">
        <v>4.5350000000000001</v>
      </c>
      <c r="AB6234">
        <v>3.6886000000000001</v>
      </c>
      <c r="AC6234">
        <v>4.1386000000000003</v>
      </c>
      <c r="AD6234">
        <v>3.6101000000000001</v>
      </c>
      <c r="AE6234">
        <v>3.7275</v>
      </c>
      <c r="AG6234">
        <v>571.67999999999995</v>
      </c>
      <c r="AH6234">
        <v>1235.48</v>
      </c>
      <c r="AI6234">
        <v>10957.716</v>
      </c>
      <c r="AJ6234">
        <v>250.47399999999999</v>
      </c>
      <c r="AK6234">
        <v>705.11099999999999</v>
      </c>
      <c r="AL6234">
        <v>1777.03</v>
      </c>
      <c r="AM6234">
        <v>5893.63</v>
      </c>
      <c r="AN6234">
        <v>315.63</v>
      </c>
      <c r="AO6234">
        <v>4074.5</v>
      </c>
    </row>
    <row r="6235" spans="4:41" x14ac:dyDescent="0.3">
      <c r="D6235" s="1">
        <v>45979</v>
      </c>
      <c r="E6235">
        <v>1.1580999999999999</v>
      </c>
      <c r="F6235">
        <v>1.1352</v>
      </c>
      <c r="G6235">
        <v>1.3145</v>
      </c>
      <c r="H6235">
        <v>-2.1</v>
      </c>
      <c r="I6235">
        <v>3</v>
      </c>
      <c r="J6235">
        <v>2.1</v>
      </c>
      <c r="K6235">
        <v>-0.5</v>
      </c>
      <c r="L6235">
        <v>266.00599999999997</v>
      </c>
      <c r="M6235">
        <v>22.894300000000001</v>
      </c>
      <c r="N6235">
        <v>24.69</v>
      </c>
      <c r="O6235">
        <v>60.74</v>
      </c>
      <c r="P6235">
        <v>2.2330000000000001</v>
      </c>
      <c r="Q6235">
        <v>3.4569999999999999</v>
      </c>
      <c r="R6235">
        <v>1.806</v>
      </c>
      <c r="S6235">
        <v>1.417</v>
      </c>
      <c r="T6235">
        <v>1.448</v>
      </c>
      <c r="U6235">
        <v>1.55</v>
      </c>
      <c r="V6235">
        <v>2.706</v>
      </c>
      <c r="W6235">
        <v>2.0190000000000001</v>
      </c>
      <c r="X6235">
        <v>2.2930000000000001</v>
      </c>
      <c r="Y6235">
        <v>3.4569999999999999</v>
      </c>
      <c r="Z6235">
        <v>3.2090000000000001</v>
      </c>
      <c r="AA6235">
        <v>4.5540000000000003</v>
      </c>
      <c r="AB6235">
        <v>3.6509999999999998</v>
      </c>
      <c r="AC6235">
        <v>4.1134000000000004</v>
      </c>
      <c r="AD6235">
        <v>3.5724999999999998</v>
      </c>
      <c r="AE6235">
        <v>3.6839</v>
      </c>
      <c r="AG6235">
        <v>561.86</v>
      </c>
      <c r="AH6235">
        <v>1212.5899999999999</v>
      </c>
      <c r="AI6235">
        <v>10789.64</v>
      </c>
      <c r="AJ6235">
        <v>245.44900000000001</v>
      </c>
      <c r="AK6235">
        <v>699.08799999999997</v>
      </c>
      <c r="AL6235">
        <v>1740.04</v>
      </c>
      <c r="AM6235">
        <v>5723.86</v>
      </c>
      <c r="AN6235">
        <v>316.06</v>
      </c>
      <c r="AO6235">
        <v>4066.5</v>
      </c>
    </row>
    <row r="6236" spans="4:41" x14ac:dyDescent="0.3">
      <c r="D6236" s="1">
        <v>45980</v>
      </c>
      <c r="E6236">
        <v>1.1537999999999999</v>
      </c>
      <c r="F6236">
        <v>1.1317999999999999</v>
      </c>
      <c r="G6236">
        <v>1.3059000000000001</v>
      </c>
      <c r="H6236">
        <v>-2.1</v>
      </c>
      <c r="I6236">
        <v>3</v>
      </c>
      <c r="J6236">
        <v>2.1</v>
      </c>
      <c r="K6236">
        <v>-0.5</v>
      </c>
      <c r="L6236">
        <v>266.00599999999997</v>
      </c>
      <c r="M6236">
        <v>23.002700000000001</v>
      </c>
      <c r="N6236">
        <v>23.66</v>
      </c>
      <c r="O6236">
        <v>59.44</v>
      </c>
      <c r="P6236">
        <v>2.2290000000000001</v>
      </c>
      <c r="Q6236">
        <v>3.4529999999999998</v>
      </c>
      <c r="R6236">
        <v>1.81</v>
      </c>
      <c r="S6236">
        <v>1.411</v>
      </c>
      <c r="T6236">
        <v>1.452</v>
      </c>
      <c r="U6236">
        <v>1.5529999999999999</v>
      </c>
      <c r="V6236">
        <v>2.7109999999999999</v>
      </c>
      <c r="W6236">
        <v>2.0179999999999998</v>
      </c>
      <c r="X6236">
        <v>2.294</v>
      </c>
      <c r="Y6236">
        <v>3.4609999999999999</v>
      </c>
      <c r="Z6236">
        <v>3.2090000000000001</v>
      </c>
      <c r="AA6236">
        <v>4.6020000000000003</v>
      </c>
      <c r="AB6236">
        <v>3.6614</v>
      </c>
      <c r="AC6236">
        <v>4.1367000000000003</v>
      </c>
      <c r="AD6236">
        <v>3.5914999999999999</v>
      </c>
      <c r="AE6236">
        <v>3.7082999999999999</v>
      </c>
      <c r="AG6236">
        <v>561.71</v>
      </c>
      <c r="AH6236">
        <v>1208.6199999999999</v>
      </c>
      <c r="AI6236">
        <v>10684.33</v>
      </c>
      <c r="AJ6236">
        <v>249.75200000000001</v>
      </c>
      <c r="AK6236">
        <v>699.81899999999996</v>
      </c>
      <c r="AL6236">
        <v>1736</v>
      </c>
      <c r="AM6236">
        <v>5714.15</v>
      </c>
      <c r="AN6236">
        <v>315.83</v>
      </c>
      <c r="AO6236">
        <v>4082.8</v>
      </c>
    </row>
    <row r="6237" spans="4:41" x14ac:dyDescent="0.3">
      <c r="D6237" s="1">
        <v>45981</v>
      </c>
      <c r="E6237">
        <v>1.1528</v>
      </c>
      <c r="F6237">
        <v>1.1339999999999999</v>
      </c>
      <c r="G6237">
        <v>1.3072999999999999</v>
      </c>
      <c r="H6237">
        <v>-2.1</v>
      </c>
      <c r="I6237">
        <v>3</v>
      </c>
      <c r="J6237">
        <v>2.1</v>
      </c>
      <c r="K6237">
        <v>-0.5</v>
      </c>
      <c r="L6237">
        <v>266.00599999999997</v>
      </c>
      <c r="M6237">
        <v>21.858899999999998</v>
      </c>
      <c r="N6237">
        <v>26.42</v>
      </c>
      <c r="O6237">
        <v>59.14</v>
      </c>
      <c r="P6237">
        <v>2.2210000000000001</v>
      </c>
      <c r="Q6237">
        <v>3.4729999999999999</v>
      </c>
      <c r="R6237">
        <v>1.8109999999999999</v>
      </c>
      <c r="S6237">
        <v>1.4079999999999999</v>
      </c>
      <c r="T6237">
        <v>1.4470000000000001</v>
      </c>
      <c r="U6237">
        <v>1.546</v>
      </c>
      <c r="V6237">
        <v>2.7160000000000002</v>
      </c>
      <c r="W6237">
        <v>2.0190000000000001</v>
      </c>
      <c r="X6237">
        <v>2.2949999999999999</v>
      </c>
      <c r="Y6237">
        <v>3.4889999999999999</v>
      </c>
      <c r="Z6237">
        <v>3.2250000000000001</v>
      </c>
      <c r="AA6237">
        <v>4.5860000000000003</v>
      </c>
      <c r="AB6237">
        <v>3.6450999999999998</v>
      </c>
      <c r="AC6237">
        <v>4.0845000000000002</v>
      </c>
      <c r="AD6237">
        <v>3.5327000000000002</v>
      </c>
      <c r="AE6237">
        <v>3.6455000000000002</v>
      </c>
      <c r="AG6237">
        <v>563.94000000000005</v>
      </c>
      <c r="AH6237">
        <v>1211.3699999999999</v>
      </c>
      <c r="AI6237">
        <v>10722.225</v>
      </c>
      <c r="AJ6237">
        <v>249.08099999999999</v>
      </c>
      <c r="AK6237">
        <v>696.11099999999999</v>
      </c>
      <c r="AL6237">
        <v>1754.22</v>
      </c>
      <c r="AM6237">
        <v>5809.21</v>
      </c>
      <c r="AN6237">
        <v>316.39</v>
      </c>
      <c r="AO6237">
        <v>4060</v>
      </c>
    </row>
    <row r="6238" spans="4:41" x14ac:dyDescent="0.3">
      <c r="D6238" s="1">
        <v>45982</v>
      </c>
      <c r="E6238">
        <v>1.1513</v>
      </c>
      <c r="F6238">
        <v>1.1376999999999999</v>
      </c>
      <c r="G6238">
        <v>1.3099000000000001</v>
      </c>
      <c r="H6238">
        <v>-2.1</v>
      </c>
      <c r="I6238">
        <v>3</v>
      </c>
      <c r="J6238">
        <v>2.1</v>
      </c>
      <c r="K6238">
        <v>-0.5</v>
      </c>
      <c r="L6238">
        <v>266.00599999999997</v>
      </c>
      <c r="M6238">
        <v>24.555199999999999</v>
      </c>
      <c r="N6238">
        <v>23.43</v>
      </c>
      <c r="O6238">
        <v>58.06</v>
      </c>
      <c r="P6238">
        <v>2.2200000000000002</v>
      </c>
      <c r="Q6238">
        <v>3.4590000000000001</v>
      </c>
      <c r="R6238">
        <v>1.8140000000000001</v>
      </c>
      <c r="S6238">
        <v>1.4039999999999999</v>
      </c>
      <c r="T6238">
        <v>1.4490000000000001</v>
      </c>
      <c r="U6238">
        <v>1.5660000000000001</v>
      </c>
      <c r="V6238">
        <v>2.7029999999999998</v>
      </c>
      <c r="W6238">
        <v>2.0139999999999998</v>
      </c>
      <c r="X6238">
        <v>2.286</v>
      </c>
      <c r="Y6238">
        <v>3.4729999999999999</v>
      </c>
      <c r="Z6238">
        <v>3.2090000000000001</v>
      </c>
      <c r="AA6238">
        <v>4.5460000000000003</v>
      </c>
      <c r="AB6238">
        <v>3.6150000000000002</v>
      </c>
      <c r="AC6238">
        <v>4.0632999999999999</v>
      </c>
      <c r="AD6238">
        <v>3.5074999999999998</v>
      </c>
      <c r="AE6238">
        <v>3.6211000000000002</v>
      </c>
      <c r="AG6238">
        <v>562.1</v>
      </c>
      <c r="AH6238">
        <v>1204.8800000000001</v>
      </c>
      <c r="AI6238">
        <v>10730.984</v>
      </c>
      <c r="AJ6238">
        <v>245.351</v>
      </c>
      <c r="AK6238">
        <v>689.28099999999995</v>
      </c>
      <c r="AL6238">
        <v>1700.69</v>
      </c>
      <c r="AM6238">
        <v>5805.98</v>
      </c>
      <c r="AN6238">
        <v>317.47000000000003</v>
      </c>
      <c r="AO6238">
        <v>4079.5</v>
      </c>
    </row>
    <row r="6239" spans="4:41" x14ac:dyDescent="0.3">
      <c r="D6239" s="1">
        <v>45985</v>
      </c>
      <c r="E6239">
        <v>1.1520999999999999</v>
      </c>
      <c r="F6239">
        <v>1.1374</v>
      </c>
      <c r="G6239">
        <v>1.3105</v>
      </c>
      <c r="H6239">
        <v>-2.1</v>
      </c>
      <c r="I6239">
        <v>3</v>
      </c>
      <c r="J6239">
        <v>2.1</v>
      </c>
      <c r="K6239">
        <v>-0.5</v>
      </c>
      <c r="L6239">
        <v>266.00599999999997</v>
      </c>
      <c r="M6239">
        <v>21.108599999999999</v>
      </c>
      <c r="N6239">
        <v>20.52</v>
      </c>
      <c r="O6239">
        <v>58.84</v>
      </c>
      <c r="P6239">
        <v>2.2090000000000001</v>
      </c>
      <c r="Q6239">
        <v>3.44</v>
      </c>
      <c r="R6239">
        <v>1.8140000000000001</v>
      </c>
      <c r="S6239">
        <v>1.4059999999999999</v>
      </c>
      <c r="T6239">
        <v>1.4470000000000001</v>
      </c>
      <c r="U6239">
        <v>1.589</v>
      </c>
      <c r="V6239">
        <v>2.6920000000000002</v>
      </c>
      <c r="W6239">
        <v>2.0110000000000001</v>
      </c>
      <c r="X6239">
        <v>2.2789999999999999</v>
      </c>
      <c r="Y6239">
        <v>3.4470000000000001</v>
      </c>
      <c r="Z6239">
        <v>3.1949999999999998</v>
      </c>
      <c r="AA6239">
        <v>4.5369999999999999</v>
      </c>
      <c r="AB6239">
        <v>3.6147</v>
      </c>
      <c r="AC6239">
        <v>4.0247999999999999</v>
      </c>
      <c r="AD6239">
        <v>3.4969000000000001</v>
      </c>
      <c r="AE6239">
        <v>3.5914999999999999</v>
      </c>
      <c r="AG6239">
        <v>562.88</v>
      </c>
      <c r="AH6239">
        <v>1210.04</v>
      </c>
      <c r="AI6239">
        <v>10729.083000000001</v>
      </c>
      <c r="AJ6239">
        <v>247.084</v>
      </c>
      <c r="AK6239">
        <v>693.99800000000005</v>
      </c>
      <c r="AL6239">
        <v>1712.21</v>
      </c>
      <c r="AM6239">
        <v>5805.98</v>
      </c>
      <c r="AN6239">
        <v>317.92</v>
      </c>
      <c r="AO6239">
        <v>4094.2</v>
      </c>
    </row>
    <row r="6240" spans="4:41" x14ac:dyDescent="0.3">
      <c r="D6240" s="1">
        <v>45986</v>
      </c>
      <c r="E6240">
        <v>1.157</v>
      </c>
      <c r="F6240">
        <v>1.1378999999999999</v>
      </c>
      <c r="G6240">
        <v>1.3166</v>
      </c>
      <c r="H6240">
        <v>-2.1</v>
      </c>
      <c r="I6240">
        <v>3</v>
      </c>
      <c r="J6240">
        <v>2.1</v>
      </c>
      <c r="K6240">
        <v>-0.5</v>
      </c>
      <c r="L6240">
        <v>266.00599999999997</v>
      </c>
      <c r="M6240">
        <v>19.843</v>
      </c>
      <c r="N6240">
        <v>18.559999999999999</v>
      </c>
      <c r="O6240">
        <v>57.95</v>
      </c>
      <c r="P6240">
        <v>2.206</v>
      </c>
      <c r="Q6240">
        <v>3.4</v>
      </c>
      <c r="R6240">
        <v>1.819</v>
      </c>
      <c r="S6240">
        <v>1.405</v>
      </c>
      <c r="T6240">
        <v>1.444</v>
      </c>
      <c r="U6240">
        <v>1.5960000000000001</v>
      </c>
      <c r="V6240">
        <v>2.6720000000000002</v>
      </c>
      <c r="W6240">
        <v>2.016</v>
      </c>
      <c r="X6240">
        <v>2.27</v>
      </c>
      <c r="Y6240">
        <v>3.407</v>
      </c>
      <c r="Z6240">
        <v>3.1629999999999998</v>
      </c>
      <c r="AA6240">
        <v>4.4939999999999998</v>
      </c>
      <c r="AB6240">
        <v>3.6038000000000001</v>
      </c>
      <c r="AC6240">
        <v>3.996</v>
      </c>
      <c r="AD6240">
        <v>3.4586000000000001</v>
      </c>
      <c r="AE6240">
        <v>3.5636000000000001</v>
      </c>
      <c r="AG6240">
        <v>568.01</v>
      </c>
      <c r="AH6240">
        <v>1224.55</v>
      </c>
      <c r="AI6240">
        <v>10879.909</v>
      </c>
      <c r="AJ6240">
        <v>251.55500000000001</v>
      </c>
      <c r="AK6240">
        <v>701.47900000000004</v>
      </c>
      <c r="AL6240">
        <v>1728.93</v>
      </c>
      <c r="AM6240">
        <v>5793.92</v>
      </c>
      <c r="AN6240">
        <v>318.7</v>
      </c>
      <c r="AO6240">
        <v>4140</v>
      </c>
    </row>
    <row r="6241" spans="4:41" x14ac:dyDescent="0.3">
      <c r="D6241" s="1">
        <v>45987</v>
      </c>
      <c r="E6241">
        <v>1.1595</v>
      </c>
      <c r="F6241">
        <v>1.1418999999999999</v>
      </c>
      <c r="G6241">
        <v>1.3241000000000001</v>
      </c>
      <c r="H6241">
        <v>-2.1</v>
      </c>
      <c r="I6241">
        <v>3</v>
      </c>
      <c r="J6241">
        <v>2.1</v>
      </c>
      <c r="K6241">
        <v>-0.5</v>
      </c>
      <c r="L6241">
        <v>266.00599999999997</v>
      </c>
      <c r="M6241">
        <v>18.489999999999998</v>
      </c>
      <c r="N6241">
        <v>17.190000000000001</v>
      </c>
      <c r="O6241">
        <v>58.65</v>
      </c>
      <c r="P6241">
        <v>2.206</v>
      </c>
      <c r="Q6241">
        <v>3.391</v>
      </c>
      <c r="R6241">
        <v>1.839</v>
      </c>
      <c r="S6241">
        <v>1.411</v>
      </c>
      <c r="T6241">
        <v>1.4530000000000001</v>
      </c>
      <c r="U6241">
        <v>1.619</v>
      </c>
      <c r="V6241">
        <v>2.6709999999999998</v>
      </c>
      <c r="W6241">
        <v>2.0179999999999998</v>
      </c>
      <c r="X6241">
        <v>2.2690000000000001</v>
      </c>
      <c r="Y6241">
        <v>3.3969999999999998</v>
      </c>
      <c r="Z6241">
        <v>3.153</v>
      </c>
      <c r="AA6241">
        <v>4.423</v>
      </c>
      <c r="AB6241">
        <v>3.5895000000000001</v>
      </c>
      <c r="AC6241">
        <v>3.9941</v>
      </c>
      <c r="AD6241">
        <v>3.4750000000000001</v>
      </c>
      <c r="AE6241">
        <v>3.5688</v>
      </c>
      <c r="AG6241">
        <v>574.21</v>
      </c>
      <c r="AH6241">
        <v>1240.8599999999999</v>
      </c>
      <c r="AI6241">
        <v>11014.444</v>
      </c>
      <c r="AJ6241">
        <v>254.95500000000001</v>
      </c>
      <c r="AK6241">
        <v>715.24</v>
      </c>
      <c r="AL6241">
        <v>1751.2</v>
      </c>
      <c r="AM6241">
        <v>5907.69</v>
      </c>
      <c r="AN6241">
        <v>318.69</v>
      </c>
      <c r="AO6241">
        <v>4165.2</v>
      </c>
    </row>
    <row r="6242" spans="4:41" x14ac:dyDescent="0.3">
      <c r="D6242" s="1">
        <v>45989</v>
      </c>
      <c r="E6242">
        <v>1.1597999999999999</v>
      </c>
      <c r="F6242">
        <v>1.1411</v>
      </c>
      <c r="G6242">
        <v>1.3234999999999999</v>
      </c>
      <c r="H6242">
        <v>-2.1</v>
      </c>
      <c r="I6242">
        <v>3</v>
      </c>
      <c r="J6242">
        <v>2.1</v>
      </c>
      <c r="K6242">
        <v>-0.5</v>
      </c>
      <c r="L6242">
        <v>266.00599999999997</v>
      </c>
      <c r="M6242">
        <v>17.117799999999999</v>
      </c>
      <c r="N6242">
        <v>16.350000000000001</v>
      </c>
      <c r="O6242">
        <v>58.55</v>
      </c>
      <c r="P6242">
        <v>2.2090000000000001</v>
      </c>
      <c r="Q6242">
        <v>3.399</v>
      </c>
      <c r="R6242">
        <v>1.8320000000000001</v>
      </c>
      <c r="S6242">
        <v>1.405</v>
      </c>
      <c r="T6242">
        <v>1.4239999999999999</v>
      </c>
      <c r="U6242">
        <v>1.617</v>
      </c>
      <c r="V6242">
        <v>2.6890000000000001</v>
      </c>
      <c r="W6242">
        <v>2.0289999999999999</v>
      </c>
      <c r="X6242">
        <v>2.2879999999999998</v>
      </c>
      <c r="Y6242">
        <v>3.4089999999999998</v>
      </c>
      <c r="Z6242">
        <v>3.1640000000000001</v>
      </c>
      <c r="AA6242">
        <v>4.4400000000000004</v>
      </c>
      <c r="AB6242">
        <v>3.5914000000000001</v>
      </c>
      <c r="AC6242">
        <v>4.0132000000000003</v>
      </c>
      <c r="AD6242">
        <v>3.4893000000000001</v>
      </c>
      <c r="AE6242">
        <v>3.5964</v>
      </c>
      <c r="AG6242">
        <v>576.42999999999995</v>
      </c>
      <c r="AH6242">
        <v>1247.49</v>
      </c>
      <c r="AI6242">
        <v>11071.049000000001</v>
      </c>
      <c r="AJ6242">
        <v>254.73400000000001</v>
      </c>
      <c r="AK6242">
        <v>720.74900000000002</v>
      </c>
      <c r="AL6242">
        <v>1744.04</v>
      </c>
      <c r="AM6242">
        <v>5949.55</v>
      </c>
      <c r="AN6242">
        <v>318.10000000000002</v>
      </c>
      <c r="AO6242">
        <v>4218.3</v>
      </c>
    </row>
    <row r="6243" spans="4:41" x14ac:dyDescent="0.3">
      <c r="D6243" s="1">
        <v>45992</v>
      </c>
      <c r="E6243">
        <v>1.161</v>
      </c>
      <c r="F6243">
        <v>1.1382000000000001</v>
      </c>
      <c r="G6243">
        <v>1.3212999999999999</v>
      </c>
      <c r="H6243">
        <v>-2.2000000000000002</v>
      </c>
      <c r="I6243">
        <v>3</v>
      </c>
      <c r="J6243">
        <v>2.1</v>
      </c>
      <c r="K6243">
        <v>-0.5</v>
      </c>
      <c r="L6243">
        <v>266.00599999999997</v>
      </c>
      <c r="M6243">
        <v>17.331</v>
      </c>
      <c r="N6243">
        <v>17.239999999999998</v>
      </c>
      <c r="O6243">
        <v>59.32</v>
      </c>
      <c r="P6243">
        <v>2.2269999999999999</v>
      </c>
      <c r="Q6243">
        <v>3.4689999999999999</v>
      </c>
      <c r="R6243">
        <v>1.83</v>
      </c>
      <c r="S6243">
        <v>1.403</v>
      </c>
      <c r="T6243">
        <v>1.4359999999999999</v>
      </c>
      <c r="U6243">
        <v>1.607</v>
      </c>
      <c r="V6243">
        <v>2.7509999999999999</v>
      </c>
      <c r="W6243">
        <v>2.0640000000000001</v>
      </c>
      <c r="X6243">
        <v>2.3439999999999999</v>
      </c>
      <c r="Y6243">
        <v>3.4849999999999999</v>
      </c>
      <c r="Z6243">
        <v>3.2269999999999999</v>
      </c>
      <c r="AA6243">
        <v>4.4809999999999999</v>
      </c>
      <c r="AB6243">
        <v>3.5964999999999998</v>
      </c>
      <c r="AC6243">
        <v>4.0865</v>
      </c>
      <c r="AD6243">
        <v>3.5304000000000002</v>
      </c>
      <c r="AE6243">
        <v>3.6638999999999999</v>
      </c>
      <c r="AG6243">
        <v>575.27</v>
      </c>
      <c r="AH6243">
        <v>1247.6199999999999</v>
      </c>
      <c r="AI6243">
        <v>11053.775</v>
      </c>
      <c r="AJ6243">
        <v>256.45600000000002</v>
      </c>
      <c r="AK6243">
        <v>720.52099999999996</v>
      </c>
      <c r="AL6243">
        <v>1745.02</v>
      </c>
      <c r="AM6243">
        <v>5878.91</v>
      </c>
      <c r="AN6243">
        <v>316.75</v>
      </c>
      <c r="AO6243">
        <v>4239.3</v>
      </c>
    </row>
    <row r="6244" spans="4:41" x14ac:dyDescent="0.3">
      <c r="D6244" s="1">
        <v>45993</v>
      </c>
      <c r="E6244">
        <v>1.1625000000000001</v>
      </c>
      <c r="F6244">
        <v>1.1368</v>
      </c>
      <c r="G6244">
        <v>1.3212999999999999</v>
      </c>
      <c r="H6244">
        <v>-2.2000000000000002</v>
      </c>
      <c r="I6244">
        <v>3</v>
      </c>
      <c r="J6244">
        <v>2.1</v>
      </c>
      <c r="K6244">
        <v>-0.5</v>
      </c>
      <c r="L6244">
        <v>266.00599999999997</v>
      </c>
      <c r="M6244">
        <v>17.091000000000001</v>
      </c>
      <c r="N6244">
        <v>16.59</v>
      </c>
      <c r="O6244">
        <v>58.64</v>
      </c>
      <c r="P6244">
        <v>2.2440000000000002</v>
      </c>
      <c r="Q6244">
        <v>3.4649999999999999</v>
      </c>
      <c r="R6244">
        <v>1.837</v>
      </c>
      <c r="S6244">
        <v>1.4019999999999999</v>
      </c>
      <c r="T6244">
        <v>1.4370000000000001</v>
      </c>
      <c r="U6244">
        <v>1.61</v>
      </c>
      <c r="V6244">
        <v>2.7490000000000001</v>
      </c>
      <c r="W6244">
        <v>2.0499999999999998</v>
      </c>
      <c r="X6244">
        <v>2.3450000000000002</v>
      </c>
      <c r="Y6244">
        <v>3.49</v>
      </c>
      <c r="Z6244">
        <v>3.2240000000000002</v>
      </c>
      <c r="AA6244">
        <v>4.4690000000000003</v>
      </c>
      <c r="AB6244">
        <v>3.5748000000000002</v>
      </c>
      <c r="AC6244">
        <v>4.0865</v>
      </c>
      <c r="AD6244">
        <v>3.508</v>
      </c>
      <c r="AE6244">
        <v>3.6553</v>
      </c>
      <c r="AG6244">
        <v>575.65</v>
      </c>
      <c r="AH6244">
        <v>1246.08</v>
      </c>
      <c r="AI6244">
        <v>11013.098</v>
      </c>
      <c r="AJ6244">
        <v>252.61199999999999</v>
      </c>
      <c r="AK6244">
        <v>728.52200000000005</v>
      </c>
      <c r="AL6244">
        <v>1753.84</v>
      </c>
      <c r="AM6244">
        <v>5883.73</v>
      </c>
      <c r="AN6244">
        <v>316.95999999999998</v>
      </c>
      <c r="AO6244">
        <v>4186.6000000000004</v>
      </c>
    </row>
    <row r="6245" spans="4:41" x14ac:dyDescent="0.3">
      <c r="D6245" s="1">
        <v>45994</v>
      </c>
      <c r="E6245">
        <v>1.1671</v>
      </c>
      <c r="F6245">
        <v>1.1440999999999999</v>
      </c>
      <c r="G6245">
        <v>1.3352999999999999</v>
      </c>
      <c r="H6245">
        <v>-2.2000000000000002</v>
      </c>
      <c r="I6245">
        <v>3</v>
      </c>
      <c r="J6245">
        <v>2.1</v>
      </c>
      <c r="K6245">
        <v>-0.5</v>
      </c>
      <c r="L6245">
        <v>266.00599999999997</v>
      </c>
      <c r="M6245">
        <v>16.625599999999999</v>
      </c>
      <c r="N6245">
        <v>16.079999999999998</v>
      </c>
      <c r="O6245">
        <v>58.95</v>
      </c>
      <c r="P6245">
        <v>2.2509999999999999</v>
      </c>
      <c r="Q6245">
        <v>3.4449999999999998</v>
      </c>
      <c r="R6245">
        <v>1.84</v>
      </c>
      <c r="S6245">
        <v>1.4079999999999999</v>
      </c>
      <c r="T6245">
        <v>1.415</v>
      </c>
      <c r="U6245">
        <v>1.611</v>
      </c>
      <c r="V6245">
        <v>2.7469999999999999</v>
      </c>
      <c r="W6245">
        <v>2.056</v>
      </c>
      <c r="X6245">
        <v>2.34</v>
      </c>
      <c r="Y6245">
        <v>3.4910000000000001</v>
      </c>
      <c r="Z6245">
        <v>3.2189999999999999</v>
      </c>
      <c r="AA6245">
        <v>4.4470000000000001</v>
      </c>
      <c r="AB6245">
        <v>3.5585</v>
      </c>
      <c r="AC6245">
        <v>4.0632999999999999</v>
      </c>
      <c r="AD6245">
        <v>3.4834999999999998</v>
      </c>
      <c r="AE6245">
        <v>3.6294</v>
      </c>
      <c r="AG6245">
        <v>576.22</v>
      </c>
      <c r="AH6245">
        <v>1253.25</v>
      </c>
      <c r="AI6245">
        <v>11108.950999999999</v>
      </c>
      <c r="AJ6245">
        <v>253.09899999999999</v>
      </c>
      <c r="AK6245">
        <v>732.125</v>
      </c>
      <c r="AL6245">
        <v>1750.62</v>
      </c>
      <c r="AM6245">
        <v>5871.85</v>
      </c>
      <c r="AN6245">
        <v>317.61</v>
      </c>
      <c r="AO6245">
        <v>4199.3</v>
      </c>
    </row>
    <row r="6246" spans="4:41" x14ac:dyDescent="0.3">
      <c r="D6246" s="1">
        <v>45995</v>
      </c>
      <c r="E6246">
        <v>1.1644000000000001</v>
      </c>
      <c r="F6246">
        <v>1.1444000000000001</v>
      </c>
      <c r="G6246">
        <v>1.3327</v>
      </c>
      <c r="H6246">
        <v>-2.2000000000000002</v>
      </c>
      <c r="I6246">
        <v>3</v>
      </c>
      <c r="J6246">
        <v>2.1</v>
      </c>
      <c r="K6246">
        <v>-0.5</v>
      </c>
      <c r="L6246">
        <v>266.00599999999997</v>
      </c>
      <c r="M6246">
        <v>15.981299999999999</v>
      </c>
      <c r="N6246">
        <v>15.78</v>
      </c>
      <c r="O6246">
        <v>59.67</v>
      </c>
      <c r="P6246">
        <v>2.254</v>
      </c>
      <c r="Q6246">
        <v>3.468</v>
      </c>
      <c r="R6246">
        <v>1.857</v>
      </c>
      <c r="S6246">
        <v>1.4179999999999999</v>
      </c>
      <c r="T6246">
        <v>1.413</v>
      </c>
      <c r="U6246">
        <v>1.6379999999999999</v>
      </c>
      <c r="V6246">
        <v>2.7709999999999999</v>
      </c>
      <c r="W6246">
        <v>2.0739999999999998</v>
      </c>
      <c r="X6246">
        <v>2.37</v>
      </c>
      <c r="Y6246">
        <v>3.524</v>
      </c>
      <c r="Z6246">
        <v>3.246</v>
      </c>
      <c r="AA6246">
        <v>4.4349999999999996</v>
      </c>
      <c r="AB6246">
        <v>3.5823</v>
      </c>
      <c r="AC6246">
        <v>4.0980999999999996</v>
      </c>
      <c r="AD6246">
        <v>3.5226000000000002</v>
      </c>
      <c r="AE6246">
        <v>3.6728000000000001</v>
      </c>
      <c r="AG6246">
        <v>578.84</v>
      </c>
      <c r="AH6246">
        <v>1260.32</v>
      </c>
      <c r="AI6246">
        <v>11166.075999999999</v>
      </c>
      <c r="AJ6246">
        <v>253.32499999999999</v>
      </c>
      <c r="AK6246">
        <v>741.649</v>
      </c>
      <c r="AL6246">
        <v>1754.34</v>
      </c>
      <c r="AM6246">
        <v>5984.37</v>
      </c>
      <c r="AN6246">
        <v>316.54000000000002</v>
      </c>
      <c r="AO6246">
        <v>4211.8</v>
      </c>
    </row>
    <row r="6247" spans="4:41" x14ac:dyDescent="0.3">
      <c r="D6247" s="1">
        <v>45996</v>
      </c>
      <c r="E6247">
        <v>1.1641999999999999</v>
      </c>
      <c r="F6247">
        <v>1.1448</v>
      </c>
      <c r="G6247">
        <v>1.3328</v>
      </c>
      <c r="H6247">
        <v>-2.2000000000000002</v>
      </c>
      <c r="I6247">
        <v>3</v>
      </c>
      <c r="J6247">
        <v>2.1</v>
      </c>
      <c r="K6247">
        <v>-0.5</v>
      </c>
      <c r="L6247">
        <v>266.00599999999997</v>
      </c>
      <c r="M6247">
        <v>15.7811</v>
      </c>
      <c r="N6247">
        <v>15.41</v>
      </c>
      <c r="O6247">
        <v>60.08</v>
      </c>
      <c r="P6247">
        <v>2.254</v>
      </c>
      <c r="Q6247">
        <v>3.4849999999999999</v>
      </c>
      <c r="R6247">
        <v>1.833</v>
      </c>
      <c r="S6247">
        <v>1.403</v>
      </c>
      <c r="T6247">
        <v>1.425</v>
      </c>
      <c r="U6247">
        <v>1.6259999999999999</v>
      </c>
      <c r="V6247">
        <v>2.798</v>
      </c>
      <c r="W6247">
        <v>2.0950000000000002</v>
      </c>
      <c r="X6247">
        <v>2.4009999999999998</v>
      </c>
      <c r="Y6247">
        <v>3.5230000000000001</v>
      </c>
      <c r="Z6247">
        <v>3.2610000000000001</v>
      </c>
      <c r="AA6247">
        <v>4.476</v>
      </c>
      <c r="AB6247">
        <v>3.5895000000000001</v>
      </c>
      <c r="AC6247">
        <v>4.1351000000000004</v>
      </c>
      <c r="AD6247">
        <v>3.5602999999999998</v>
      </c>
      <c r="AE6247">
        <v>3.7113</v>
      </c>
      <c r="AG6247">
        <v>578.77</v>
      </c>
      <c r="AH6247">
        <v>1257.43</v>
      </c>
      <c r="AI6247">
        <v>11085.918</v>
      </c>
      <c r="AJ6247">
        <v>252.386</v>
      </c>
      <c r="AK6247">
        <v>716.072</v>
      </c>
      <c r="AL6247">
        <v>1771.89</v>
      </c>
      <c r="AM6247">
        <v>5921.59</v>
      </c>
      <c r="AN6247">
        <v>316.01</v>
      </c>
      <c r="AO6247">
        <v>4212.8999999999996</v>
      </c>
    </row>
    <row r="6248" spans="4:41" x14ac:dyDescent="0.3">
      <c r="D6248" s="1">
        <v>45999</v>
      </c>
      <c r="E6248">
        <v>1.1637</v>
      </c>
      <c r="F6248">
        <v>1.1447000000000001</v>
      </c>
      <c r="G6248">
        <v>1.3322000000000001</v>
      </c>
      <c r="H6248">
        <v>-2.2000000000000002</v>
      </c>
      <c r="I6248">
        <v>3</v>
      </c>
      <c r="J6248">
        <v>2.1</v>
      </c>
      <c r="K6248">
        <v>-0.5</v>
      </c>
      <c r="L6248">
        <v>266.00599999999997</v>
      </c>
      <c r="M6248">
        <v>16.109500000000001</v>
      </c>
      <c r="N6248">
        <v>16.66</v>
      </c>
      <c r="O6248">
        <v>58.88</v>
      </c>
      <c r="P6248">
        <v>2.246</v>
      </c>
      <c r="Q6248">
        <v>3.5619999999999998</v>
      </c>
      <c r="R6248">
        <v>1.839</v>
      </c>
      <c r="S6248">
        <v>1.4059999999999999</v>
      </c>
      <c r="T6248">
        <v>1.403</v>
      </c>
      <c r="U6248">
        <v>1.6279999999999999</v>
      </c>
      <c r="V6248">
        <v>2.8620000000000001</v>
      </c>
      <c r="W6248">
        <v>2.1589999999999998</v>
      </c>
      <c r="X6248">
        <v>2.4790000000000001</v>
      </c>
      <c r="Y6248">
        <v>3.5830000000000002</v>
      </c>
      <c r="Z6248">
        <v>3.3340000000000001</v>
      </c>
      <c r="AA6248">
        <v>4.5279999999999996</v>
      </c>
      <c r="AB6248">
        <v>3.6025999999999998</v>
      </c>
      <c r="AC6248">
        <v>4.1642999999999999</v>
      </c>
      <c r="AD6248">
        <v>3.5750000000000002</v>
      </c>
      <c r="AE6248">
        <v>3.7463000000000002</v>
      </c>
      <c r="AG6248">
        <v>578.36</v>
      </c>
      <c r="AH6248">
        <v>1254.06</v>
      </c>
      <c r="AI6248">
        <v>11035</v>
      </c>
      <c r="AJ6248">
        <v>250.40299999999999</v>
      </c>
      <c r="AK6248">
        <v>713.11500000000001</v>
      </c>
      <c r="AL6248">
        <v>1776.35</v>
      </c>
      <c r="AM6248">
        <v>5959.89</v>
      </c>
      <c r="AN6248">
        <v>315.36</v>
      </c>
      <c r="AO6248">
        <v>4187.2</v>
      </c>
    </row>
    <row r="6249" spans="4:41" x14ac:dyDescent="0.3">
      <c r="D6249" s="1">
        <v>46000</v>
      </c>
      <c r="E6249">
        <v>1.1627000000000001</v>
      </c>
      <c r="F6249">
        <v>1.1437999999999999</v>
      </c>
      <c r="G6249">
        <v>1.3297000000000001</v>
      </c>
      <c r="H6249">
        <v>-2.2000000000000002</v>
      </c>
      <c r="I6249">
        <v>3</v>
      </c>
      <c r="J6249">
        <v>2.1</v>
      </c>
      <c r="K6249">
        <v>-0.5</v>
      </c>
      <c r="L6249">
        <v>266.00599999999997</v>
      </c>
      <c r="M6249">
        <v>16.119299999999999</v>
      </c>
      <c r="N6249">
        <v>16.93</v>
      </c>
      <c r="O6249">
        <v>58.25</v>
      </c>
      <c r="P6249">
        <v>2.2679999999999998</v>
      </c>
      <c r="Q6249">
        <v>3.5449999999999999</v>
      </c>
      <c r="R6249">
        <v>1.8360000000000001</v>
      </c>
      <c r="S6249">
        <v>1.4059999999999999</v>
      </c>
      <c r="T6249">
        <v>1.401</v>
      </c>
      <c r="U6249">
        <v>1.625</v>
      </c>
      <c r="V6249">
        <v>2.85</v>
      </c>
      <c r="W6249">
        <v>2.1539999999999999</v>
      </c>
      <c r="X6249">
        <v>2.4660000000000002</v>
      </c>
      <c r="Y6249">
        <v>3.556</v>
      </c>
      <c r="Z6249">
        <v>3.3109999999999999</v>
      </c>
      <c r="AA6249">
        <v>4.5049999999999999</v>
      </c>
      <c r="AB6249">
        <v>3.6236999999999999</v>
      </c>
      <c r="AC6249">
        <v>4.1878000000000002</v>
      </c>
      <c r="AD6249">
        <v>3.6147</v>
      </c>
      <c r="AE6249">
        <v>3.7867000000000002</v>
      </c>
      <c r="AG6249">
        <v>577.77</v>
      </c>
      <c r="AH6249">
        <v>1253.22</v>
      </c>
      <c r="AI6249">
        <v>11019.913</v>
      </c>
      <c r="AJ6249">
        <v>254.85300000000001</v>
      </c>
      <c r="AK6249">
        <v>714.66399999999999</v>
      </c>
      <c r="AL6249">
        <v>1762.67</v>
      </c>
      <c r="AM6249">
        <v>5960.95</v>
      </c>
      <c r="AN6249">
        <v>314.95</v>
      </c>
      <c r="AO6249">
        <v>4206.7</v>
      </c>
    </row>
    <row r="6250" spans="4:41" x14ac:dyDescent="0.3">
      <c r="D6250" s="1">
        <v>46001</v>
      </c>
      <c r="E6250">
        <v>1.1695</v>
      </c>
      <c r="F6250">
        <v>1.1444000000000001</v>
      </c>
      <c r="G6250">
        <v>1.3383</v>
      </c>
      <c r="H6250">
        <v>-2.2000000000000002</v>
      </c>
      <c r="I6250">
        <v>3</v>
      </c>
      <c r="J6250">
        <v>2.1</v>
      </c>
      <c r="K6250">
        <v>-0.5</v>
      </c>
      <c r="L6250">
        <v>266.00599999999997</v>
      </c>
      <c r="M6250">
        <v>16.218299999999999</v>
      </c>
      <c r="N6250">
        <v>15.77</v>
      </c>
      <c r="O6250">
        <v>58.46</v>
      </c>
      <c r="P6250">
        <v>2.2839999999999998</v>
      </c>
      <c r="Q6250">
        <v>3.5470000000000002</v>
      </c>
      <c r="R6250">
        <v>1.8380000000000001</v>
      </c>
      <c r="S6250">
        <v>1.3979999999999999</v>
      </c>
      <c r="T6250">
        <v>1.411</v>
      </c>
      <c r="U6250">
        <v>1.6339999999999999</v>
      </c>
      <c r="V6250">
        <v>2.851</v>
      </c>
      <c r="W6250">
        <v>2.177</v>
      </c>
      <c r="X6250">
        <v>2.476</v>
      </c>
      <c r="Y6250">
        <v>3.5680000000000001</v>
      </c>
      <c r="Z6250">
        <v>3.3119999999999998</v>
      </c>
      <c r="AA6250">
        <v>4.5060000000000002</v>
      </c>
      <c r="AB6250">
        <v>3.5514000000000001</v>
      </c>
      <c r="AC6250">
        <v>4.1467999999999998</v>
      </c>
      <c r="AD6250">
        <v>3.5381</v>
      </c>
      <c r="AE6250">
        <v>3.7307999999999999</v>
      </c>
      <c r="AG6250">
        <v>578.16999999999996</v>
      </c>
      <c r="AH6250">
        <v>1255.5</v>
      </c>
      <c r="AI6250">
        <v>11052.927</v>
      </c>
      <c r="AJ6250">
        <v>256.26499999999999</v>
      </c>
      <c r="AK6250">
        <v>714.06799999999998</v>
      </c>
      <c r="AL6250">
        <v>1768.03</v>
      </c>
      <c r="AM6250">
        <v>5968.18</v>
      </c>
      <c r="AN6250">
        <v>315.33</v>
      </c>
      <c r="AO6250">
        <v>4196.3999999999996</v>
      </c>
    </row>
    <row r="6251" spans="4:41" x14ac:dyDescent="0.3">
      <c r="D6251" s="1">
        <v>46002</v>
      </c>
      <c r="E6251">
        <v>1.1738</v>
      </c>
      <c r="F6251">
        <v>1.1406000000000001</v>
      </c>
      <c r="G6251">
        <v>1.3388</v>
      </c>
      <c r="H6251">
        <v>-2.2000000000000002</v>
      </c>
      <c r="I6251">
        <v>3</v>
      </c>
      <c r="J6251">
        <v>2.1</v>
      </c>
      <c r="K6251">
        <v>-0.5</v>
      </c>
      <c r="L6251">
        <v>266.00599999999997</v>
      </c>
      <c r="M6251">
        <v>15.039899999999999</v>
      </c>
      <c r="N6251">
        <v>14.85</v>
      </c>
      <c r="O6251">
        <v>57.6</v>
      </c>
      <c r="P6251">
        <v>2.298</v>
      </c>
      <c r="Q6251">
        <v>3.5270000000000001</v>
      </c>
      <c r="R6251">
        <v>1.8220000000000001</v>
      </c>
      <c r="S6251">
        <v>1.395</v>
      </c>
      <c r="T6251">
        <v>1.411</v>
      </c>
      <c r="U6251">
        <v>1.607</v>
      </c>
      <c r="V6251">
        <v>2.843</v>
      </c>
      <c r="W6251">
        <v>2.16</v>
      </c>
      <c r="X6251">
        <v>2.464</v>
      </c>
      <c r="Y6251">
        <v>3.5550000000000002</v>
      </c>
      <c r="Z6251">
        <v>3.29</v>
      </c>
      <c r="AA6251">
        <v>4.484</v>
      </c>
      <c r="AB6251">
        <v>3.5512000000000001</v>
      </c>
      <c r="AC6251">
        <v>4.1566000000000001</v>
      </c>
      <c r="AD6251">
        <v>3.5404</v>
      </c>
      <c r="AE6251">
        <v>3.7343999999999999</v>
      </c>
      <c r="AG6251">
        <v>581.34</v>
      </c>
      <c r="AH6251">
        <v>1274.8800000000001</v>
      </c>
      <c r="AI6251">
        <v>11201.733</v>
      </c>
      <c r="AJ6251">
        <v>261.904</v>
      </c>
      <c r="AK6251">
        <v>727.59900000000005</v>
      </c>
      <c r="AL6251">
        <v>1753.43</v>
      </c>
      <c r="AM6251">
        <v>5912.22</v>
      </c>
      <c r="AN6251">
        <v>316.02999999999997</v>
      </c>
      <c r="AO6251">
        <v>4285.5</v>
      </c>
    </row>
    <row r="6252" spans="4:41" x14ac:dyDescent="0.3">
      <c r="D6252" s="1">
        <v>46003</v>
      </c>
      <c r="E6252">
        <v>1.1739999999999999</v>
      </c>
      <c r="F6252">
        <v>1.139</v>
      </c>
      <c r="G6252">
        <v>1.3371</v>
      </c>
      <c r="H6252">
        <v>-2.2000000000000002</v>
      </c>
      <c r="I6252">
        <v>3</v>
      </c>
      <c r="J6252">
        <v>2.1</v>
      </c>
      <c r="K6252">
        <v>-0.5</v>
      </c>
      <c r="L6252">
        <v>266.00599999999997</v>
      </c>
      <c r="M6252">
        <v>15.671900000000001</v>
      </c>
      <c r="N6252">
        <v>15.74</v>
      </c>
      <c r="O6252">
        <v>57.44</v>
      </c>
      <c r="P6252">
        <v>2.294</v>
      </c>
      <c r="Q6252">
        <v>3.548</v>
      </c>
      <c r="R6252">
        <v>1.8420000000000001</v>
      </c>
      <c r="S6252">
        <v>1.399</v>
      </c>
      <c r="T6252">
        <v>1.3979999999999999</v>
      </c>
      <c r="U6252">
        <v>1.623</v>
      </c>
      <c r="V6252">
        <v>2.8570000000000002</v>
      </c>
      <c r="W6252">
        <v>2.1539999999999999</v>
      </c>
      <c r="X6252">
        <v>2.468</v>
      </c>
      <c r="Y6252">
        <v>3.577</v>
      </c>
      <c r="Z6252">
        <v>3.306</v>
      </c>
      <c r="AA6252">
        <v>4.5170000000000003</v>
      </c>
      <c r="AB6252">
        <v>3.5158</v>
      </c>
      <c r="AC6252">
        <v>4.1840999999999999</v>
      </c>
      <c r="AD6252">
        <v>3.5222000000000002</v>
      </c>
      <c r="AE6252">
        <v>3.7416999999999998</v>
      </c>
      <c r="AG6252">
        <v>578.24</v>
      </c>
      <c r="AH6252">
        <v>1266.0899999999999</v>
      </c>
      <c r="AI6252">
        <v>11068.512000000001</v>
      </c>
      <c r="AJ6252">
        <v>261.73099999999999</v>
      </c>
      <c r="AK6252">
        <v>730.76199999999994</v>
      </c>
      <c r="AL6252">
        <v>1773.33</v>
      </c>
      <c r="AM6252">
        <v>6029.48</v>
      </c>
      <c r="AN6252">
        <v>315.27</v>
      </c>
      <c r="AO6252">
        <v>4300.1000000000004</v>
      </c>
    </row>
    <row r="6253" spans="4:41" x14ac:dyDescent="0.3">
      <c r="D6253" s="1">
        <v>46006</v>
      </c>
      <c r="E6253">
        <v>1.1753</v>
      </c>
      <c r="F6253">
        <v>1.1382000000000001</v>
      </c>
      <c r="G6253">
        <v>1.3375999999999999</v>
      </c>
      <c r="H6253">
        <v>-2.2000000000000002</v>
      </c>
      <c r="I6253">
        <v>3</v>
      </c>
      <c r="J6253">
        <v>2.1</v>
      </c>
      <c r="K6253">
        <v>-0.5</v>
      </c>
      <c r="L6253">
        <v>266.00599999999997</v>
      </c>
      <c r="M6253">
        <v>15.103</v>
      </c>
      <c r="N6253">
        <v>16.5</v>
      </c>
      <c r="O6253">
        <v>56.82</v>
      </c>
      <c r="P6253">
        <v>2.31</v>
      </c>
      <c r="Q6253">
        <v>3.5329999999999999</v>
      </c>
      <c r="R6253">
        <v>1.8560000000000001</v>
      </c>
      <c r="S6253">
        <v>1.389</v>
      </c>
      <c r="T6253">
        <v>1.419</v>
      </c>
      <c r="U6253">
        <v>1.6279999999999999</v>
      </c>
      <c r="V6253">
        <v>2.8530000000000002</v>
      </c>
      <c r="W6253">
        <v>2.15</v>
      </c>
      <c r="X6253">
        <v>2.4689999999999999</v>
      </c>
      <c r="Y6253">
        <v>3.5649999999999999</v>
      </c>
      <c r="Z6253">
        <v>3.3010000000000002</v>
      </c>
      <c r="AA6253">
        <v>4.4960000000000004</v>
      </c>
      <c r="AB6253">
        <v>3.5074999999999998</v>
      </c>
      <c r="AC6253">
        <v>4.1722999999999999</v>
      </c>
      <c r="AD6253">
        <v>3.5015000000000001</v>
      </c>
      <c r="AE6253">
        <v>3.7242999999999999</v>
      </c>
      <c r="AG6253">
        <v>582.54</v>
      </c>
      <c r="AH6253">
        <v>1278.1099999999999</v>
      </c>
      <c r="AI6253">
        <v>11219.481</v>
      </c>
      <c r="AJ6253">
        <v>266.39499999999998</v>
      </c>
      <c r="AK6253">
        <v>733.53800000000001</v>
      </c>
      <c r="AL6253">
        <v>1747.48</v>
      </c>
      <c r="AM6253">
        <v>6042.94</v>
      </c>
      <c r="AN6253">
        <v>315.67</v>
      </c>
      <c r="AO6253">
        <v>4306.7</v>
      </c>
    </row>
    <row r="6254" spans="4:41" x14ac:dyDescent="0.3">
      <c r="D6254" s="1">
        <v>46007</v>
      </c>
      <c r="E6254">
        <v>1.1747000000000001</v>
      </c>
      <c r="F6254">
        <v>1.1427</v>
      </c>
      <c r="G6254">
        <v>1.3423</v>
      </c>
      <c r="H6254">
        <v>-2.2000000000000002</v>
      </c>
      <c r="I6254">
        <v>3</v>
      </c>
      <c r="J6254">
        <v>2.1</v>
      </c>
      <c r="K6254">
        <v>-0.5</v>
      </c>
      <c r="L6254">
        <v>266.00599999999997</v>
      </c>
      <c r="M6254">
        <v>15.3826</v>
      </c>
      <c r="N6254">
        <v>16.48</v>
      </c>
      <c r="O6254">
        <v>55.27</v>
      </c>
      <c r="P6254">
        <v>2.3149999999999999</v>
      </c>
      <c r="Q6254">
        <v>3.5430000000000001</v>
      </c>
      <c r="R6254">
        <v>1.8520000000000001</v>
      </c>
      <c r="S6254">
        <v>1.385</v>
      </c>
      <c r="T6254">
        <v>1.4039999999999999</v>
      </c>
      <c r="U6254">
        <v>1.627</v>
      </c>
      <c r="V6254">
        <v>2.8450000000000002</v>
      </c>
      <c r="W6254">
        <v>2.1339999999999999</v>
      </c>
      <c r="X6254">
        <v>2.452</v>
      </c>
      <c r="Y6254">
        <v>3.548</v>
      </c>
      <c r="Z6254">
        <v>3.2810000000000001</v>
      </c>
      <c r="AA6254">
        <v>4.5179999999999998</v>
      </c>
      <c r="AB6254">
        <v>3.5045999999999999</v>
      </c>
      <c r="AC6254">
        <v>4.1449999999999996</v>
      </c>
      <c r="AD6254">
        <v>3.4870000000000001</v>
      </c>
      <c r="AE6254">
        <v>3.6964000000000001</v>
      </c>
      <c r="AG6254">
        <v>579.79999999999995</v>
      </c>
      <c r="AH6254">
        <v>1272.96</v>
      </c>
      <c r="AI6254">
        <v>11156.22</v>
      </c>
      <c r="AJ6254">
        <v>264.90300000000002</v>
      </c>
      <c r="AK6254">
        <v>714.65200000000004</v>
      </c>
      <c r="AL6254">
        <v>1719.21</v>
      </c>
      <c r="AM6254">
        <v>5935.57</v>
      </c>
      <c r="AN6254">
        <v>316.36</v>
      </c>
      <c r="AO6254">
        <v>4304.5</v>
      </c>
    </row>
    <row r="6255" spans="4:41" x14ac:dyDescent="0.3">
      <c r="D6255" s="1"/>
    </row>
    <row r="6256" spans="4:41" x14ac:dyDescent="0.3">
      <c r="D6256" s="1"/>
    </row>
    <row r="6257" spans="4:4" x14ac:dyDescent="0.3">
      <c r="D6257" s="1"/>
    </row>
    <row r="6258" spans="4:4" x14ac:dyDescent="0.3">
      <c r="D6258" s="1"/>
    </row>
    <row r="6259" spans="4:4" x14ac:dyDescent="0.3">
      <c r="D6259" s="1"/>
    </row>
    <row r="6260" spans="4:4" x14ac:dyDescent="0.3">
      <c r="D6260" s="1"/>
    </row>
    <row r="6261" spans="4:4" x14ac:dyDescent="0.3">
      <c r="D6261" s="1"/>
    </row>
    <row r="6262" spans="4:4" x14ac:dyDescent="0.3">
      <c r="D6262" s="1"/>
    </row>
    <row r="6263" spans="4:4" x14ac:dyDescent="0.3">
      <c r="D6263" s="1"/>
    </row>
    <row r="6264" spans="4:4" x14ac:dyDescent="0.3">
      <c r="D6264" s="1"/>
    </row>
    <row r="6265" spans="4:4" x14ac:dyDescent="0.3">
      <c r="D6265" s="1"/>
    </row>
    <row r="6266" spans="4:4" x14ac:dyDescent="0.3">
      <c r="D6266" s="1"/>
    </row>
    <row r="6267" spans="4:4" x14ac:dyDescent="0.3">
      <c r="D6267" s="1"/>
    </row>
    <row r="6268" spans="4:4" x14ac:dyDescent="0.3">
      <c r="D6268" s="1"/>
    </row>
    <row r="6269" spans="4:4" x14ac:dyDescent="0.3">
      <c r="D6269" s="1"/>
    </row>
    <row r="6270" spans="4:4" x14ac:dyDescent="0.3">
      <c r="D6270" s="1"/>
    </row>
    <row r="6271" spans="4:4" x14ac:dyDescent="0.3">
      <c r="D6271" s="1"/>
    </row>
    <row r="6272" spans="4:4" x14ac:dyDescent="0.3">
      <c r="D6272" s="1"/>
    </row>
    <row r="6273" spans="4:4" x14ac:dyDescent="0.3">
      <c r="D6273" s="1"/>
    </row>
    <row r="6274" spans="4:4" x14ac:dyDescent="0.3">
      <c r="D6274" s="1"/>
    </row>
    <row r="6275" spans="4:4" x14ac:dyDescent="0.3">
      <c r="D6275" s="1"/>
    </row>
    <row r="6276" spans="4:4" x14ac:dyDescent="0.3">
      <c r="D6276" s="1"/>
    </row>
    <row r="6277" spans="4:4" x14ac:dyDescent="0.3">
      <c r="D6277" s="1"/>
    </row>
    <row r="6278" spans="4:4" x14ac:dyDescent="0.3">
      <c r="D6278" s="1"/>
    </row>
    <row r="6279" spans="4:4" x14ac:dyDescent="0.3">
      <c r="D6279" s="1"/>
    </row>
    <row r="6280" spans="4:4" x14ac:dyDescent="0.3">
      <c r="D6280" s="1"/>
    </row>
    <row r="6281" spans="4:4" x14ac:dyDescent="0.3">
      <c r="D6281" s="1"/>
    </row>
    <row r="6282" spans="4:4" x14ac:dyDescent="0.3">
      <c r="D6282" s="1"/>
    </row>
    <row r="6283" spans="4:4" x14ac:dyDescent="0.3">
      <c r="D6283" s="1"/>
    </row>
    <row r="6284" spans="4:4" x14ac:dyDescent="0.3">
      <c r="D6284" s="1"/>
    </row>
    <row r="6285" spans="4:4" x14ac:dyDescent="0.3">
      <c r="D6285" s="1"/>
    </row>
    <row r="6286" spans="4:4" x14ac:dyDescent="0.3">
      <c r="D6286" s="1"/>
    </row>
    <row r="6287" spans="4:4" x14ac:dyDescent="0.3">
      <c r="D6287" s="1"/>
    </row>
    <row r="6288" spans="4:4" x14ac:dyDescent="0.3">
      <c r="D6288" s="1"/>
    </row>
    <row r="6289" spans="4:4" x14ac:dyDescent="0.3">
      <c r="D6289" s="1"/>
    </row>
    <row r="6290" spans="4:4" x14ac:dyDescent="0.3">
      <c r="D6290" s="1"/>
    </row>
    <row r="6291" spans="4:4" x14ac:dyDescent="0.3">
      <c r="D6291" s="1"/>
    </row>
    <row r="6292" spans="4:4" x14ac:dyDescent="0.3">
      <c r="D6292" s="1"/>
    </row>
    <row r="6293" spans="4:4" x14ac:dyDescent="0.3">
      <c r="D6293" s="1"/>
    </row>
    <row r="6294" spans="4:4" x14ac:dyDescent="0.3">
      <c r="D6294" s="1"/>
    </row>
    <row r="6295" spans="4:4" x14ac:dyDescent="0.3">
      <c r="D6295" s="1"/>
    </row>
    <row r="6296" spans="4:4" x14ac:dyDescent="0.3">
      <c r="D6296" s="1"/>
    </row>
    <row r="6297" spans="4:4" x14ac:dyDescent="0.3">
      <c r="D6297" s="1"/>
    </row>
    <row r="6298" spans="4:4" x14ac:dyDescent="0.3">
      <c r="D6298" s="1"/>
    </row>
    <row r="6299" spans="4:4" x14ac:dyDescent="0.3">
      <c r="D6299" s="1"/>
    </row>
    <row r="6300" spans="4:4" x14ac:dyDescent="0.3">
      <c r="D6300" s="1"/>
    </row>
    <row r="6301" spans="4:4" x14ac:dyDescent="0.3">
      <c r="D6301" s="1"/>
    </row>
    <row r="6302" spans="4:4" x14ac:dyDescent="0.3">
      <c r="D6302" s="1"/>
    </row>
    <row r="6303" spans="4:4" x14ac:dyDescent="0.3">
      <c r="D6303" s="1"/>
    </row>
    <row r="6304" spans="4:4" x14ac:dyDescent="0.3">
      <c r="D6304" s="1"/>
    </row>
    <row r="6305" spans="4:4" x14ac:dyDescent="0.3">
      <c r="D6305" s="1"/>
    </row>
    <row r="6306" spans="4:4" x14ac:dyDescent="0.3">
      <c r="D6306" s="1"/>
    </row>
    <row r="6307" spans="4:4" x14ac:dyDescent="0.3">
      <c r="D6307" s="1"/>
    </row>
    <row r="6308" spans="4:4" x14ac:dyDescent="0.3">
      <c r="D6308" s="1"/>
    </row>
    <row r="6309" spans="4:4" x14ac:dyDescent="0.3">
      <c r="D6309" s="1"/>
    </row>
    <row r="6310" spans="4:4" x14ac:dyDescent="0.3">
      <c r="D6310" s="1"/>
    </row>
    <row r="6311" spans="4:4" x14ac:dyDescent="0.3">
      <c r="D6311" s="1"/>
    </row>
    <row r="6312" spans="4:4" x14ac:dyDescent="0.3">
      <c r="D6312" s="1"/>
    </row>
    <row r="6313" spans="4:4" x14ac:dyDescent="0.3">
      <c r="D6313" s="1"/>
    </row>
    <row r="6314" spans="4:4" x14ac:dyDescent="0.3">
      <c r="D6314" s="1"/>
    </row>
    <row r="6315" spans="4:4" x14ac:dyDescent="0.3">
      <c r="D6315" s="1"/>
    </row>
    <row r="6316" spans="4:4" x14ac:dyDescent="0.3">
      <c r="D6316" s="1"/>
    </row>
    <row r="6317" spans="4:4" x14ac:dyDescent="0.3">
      <c r="D6317" s="1"/>
    </row>
    <row r="6318" spans="4:4" x14ac:dyDescent="0.3">
      <c r="D6318" s="1"/>
    </row>
    <row r="6319" spans="4:4" x14ac:dyDescent="0.3">
      <c r="D6319" s="1"/>
    </row>
    <row r="6320" spans="4:4" x14ac:dyDescent="0.3">
      <c r="D6320" s="1"/>
    </row>
    <row r="6321" spans="4:4" x14ac:dyDescent="0.3">
      <c r="D6321" s="1"/>
    </row>
    <row r="6322" spans="4:4" x14ac:dyDescent="0.3">
      <c r="D6322" s="1"/>
    </row>
    <row r="6323" spans="4:4" x14ac:dyDescent="0.3">
      <c r="D6323" s="1"/>
    </row>
    <row r="6324" spans="4:4" x14ac:dyDescent="0.3">
      <c r="D6324" s="1"/>
    </row>
    <row r="6325" spans="4:4" x14ac:dyDescent="0.3">
      <c r="D6325" s="1"/>
    </row>
    <row r="6326" spans="4:4" x14ac:dyDescent="0.3">
      <c r="D6326" s="1"/>
    </row>
    <row r="6327" spans="4:4" x14ac:dyDescent="0.3">
      <c r="D6327" s="1"/>
    </row>
    <row r="6328" spans="4:4" x14ac:dyDescent="0.3">
      <c r="D6328" s="1"/>
    </row>
    <row r="6329" spans="4:4" x14ac:dyDescent="0.3">
      <c r="D6329" s="1"/>
    </row>
    <row r="6330" spans="4:4" x14ac:dyDescent="0.3">
      <c r="D6330" s="1"/>
    </row>
    <row r="6331" spans="4:4" x14ac:dyDescent="0.3">
      <c r="D6331" s="1"/>
    </row>
    <row r="6332" spans="4:4" x14ac:dyDescent="0.3">
      <c r="D6332" s="1"/>
    </row>
    <row r="6333" spans="4:4" x14ac:dyDescent="0.3">
      <c r="D6333" s="1"/>
    </row>
    <row r="6334" spans="4:4" x14ac:dyDescent="0.3">
      <c r="D6334" s="1"/>
    </row>
    <row r="6335" spans="4:4" x14ac:dyDescent="0.3">
      <c r="D6335" s="1"/>
    </row>
    <row r="6336" spans="4:4" x14ac:dyDescent="0.3">
      <c r="D6336" s="1"/>
    </row>
    <row r="6337" spans="4:4" x14ac:dyDescent="0.3">
      <c r="D6337" s="1"/>
    </row>
    <row r="6338" spans="4:4" x14ac:dyDescent="0.3">
      <c r="D6338" s="1"/>
    </row>
    <row r="6339" spans="4:4" x14ac:dyDescent="0.3">
      <c r="D6339" s="1"/>
    </row>
    <row r="6340" spans="4:4" x14ac:dyDescent="0.3">
      <c r="D6340" s="1"/>
    </row>
    <row r="6341" spans="4:4" x14ac:dyDescent="0.3">
      <c r="D6341" s="1"/>
    </row>
    <row r="6342" spans="4:4" x14ac:dyDescent="0.3">
      <c r="D6342" s="1"/>
    </row>
    <row r="6343" spans="4:4" x14ac:dyDescent="0.3">
      <c r="D6343" s="1"/>
    </row>
    <row r="6344" spans="4:4" x14ac:dyDescent="0.3">
      <c r="D6344" s="1"/>
    </row>
    <row r="6345" spans="4:4" x14ac:dyDescent="0.3">
      <c r="D6345" s="1"/>
    </row>
    <row r="6346" spans="4:4" x14ac:dyDescent="0.3">
      <c r="D6346" s="1"/>
    </row>
    <row r="6347" spans="4:4" x14ac:dyDescent="0.3">
      <c r="D6347" s="1"/>
    </row>
    <row r="6348" spans="4:4" x14ac:dyDescent="0.3">
      <c r="D6348" s="1"/>
    </row>
    <row r="6349" spans="4:4" x14ac:dyDescent="0.3">
      <c r="D6349" s="1"/>
    </row>
    <row r="6350" spans="4:4" x14ac:dyDescent="0.3">
      <c r="D6350" s="1"/>
    </row>
    <row r="6351" spans="4:4" x14ac:dyDescent="0.3">
      <c r="D6351" s="1"/>
    </row>
    <row r="6352" spans="4:4" x14ac:dyDescent="0.3">
      <c r="D6352" s="1"/>
    </row>
    <row r="6353" spans="4:4" x14ac:dyDescent="0.3">
      <c r="D6353" s="1"/>
    </row>
    <row r="6354" spans="4:4" x14ac:dyDescent="0.3">
      <c r="D6354" s="1"/>
    </row>
    <row r="6355" spans="4:4" x14ac:dyDescent="0.3">
      <c r="D6355" s="1"/>
    </row>
    <row r="6356" spans="4:4" x14ac:dyDescent="0.3">
      <c r="D6356" s="1"/>
    </row>
    <row r="6357" spans="4:4" x14ac:dyDescent="0.3">
      <c r="D6357" s="1"/>
    </row>
    <row r="6358" spans="4:4" x14ac:dyDescent="0.3">
      <c r="D6358" s="1"/>
    </row>
    <row r="6359" spans="4:4" x14ac:dyDescent="0.3">
      <c r="D6359" s="1"/>
    </row>
    <row r="6360" spans="4:4" x14ac:dyDescent="0.3">
      <c r="D6360" s="1"/>
    </row>
    <row r="6361" spans="4:4" x14ac:dyDescent="0.3">
      <c r="D6361" s="1"/>
    </row>
    <row r="6362" spans="4:4" x14ac:dyDescent="0.3">
      <c r="D6362" s="1"/>
    </row>
    <row r="6363" spans="4:4" x14ac:dyDescent="0.3">
      <c r="D6363" s="1"/>
    </row>
    <row r="6364" spans="4:4" x14ac:dyDescent="0.3">
      <c r="D6364" s="1"/>
    </row>
    <row r="6365" spans="4:4" x14ac:dyDescent="0.3">
      <c r="D6365" s="1"/>
    </row>
    <row r="6366" spans="4:4" x14ac:dyDescent="0.3">
      <c r="D6366" s="1"/>
    </row>
    <row r="6367" spans="4:4" x14ac:dyDescent="0.3">
      <c r="D6367" s="1"/>
    </row>
    <row r="6368" spans="4:4" x14ac:dyDescent="0.3">
      <c r="D6368" s="1"/>
    </row>
    <row r="6369" spans="4:4" x14ac:dyDescent="0.3">
      <c r="D6369" s="1"/>
    </row>
    <row r="6370" spans="4:4" x14ac:dyDescent="0.3">
      <c r="D6370" s="1"/>
    </row>
    <row r="6371" spans="4:4" x14ac:dyDescent="0.3">
      <c r="D6371" s="1"/>
    </row>
    <row r="6372" spans="4:4" x14ac:dyDescent="0.3">
      <c r="D6372" s="1"/>
    </row>
    <row r="6373" spans="4:4" x14ac:dyDescent="0.3">
      <c r="D6373" s="1"/>
    </row>
    <row r="6374" spans="4:4" x14ac:dyDescent="0.3">
      <c r="D6374" s="1"/>
    </row>
    <row r="6375" spans="4:4" x14ac:dyDescent="0.3">
      <c r="D6375" s="1"/>
    </row>
    <row r="6376" spans="4:4" x14ac:dyDescent="0.3">
      <c r="D6376" s="1"/>
    </row>
    <row r="6377" spans="4:4" x14ac:dyDescent="0.3">
      <c r="D6377" s="1"/>
    </row>
    <row r="6378" spans="4:4" x14ac:dyDescent="0.3">
      <c r="D6378" s="1"/>
    </row>
    <row r="6379" spans="4:4" x14ac:dyDescent="0.3">
      <c r="D6379" s="1"/>
    </row>
    <row r="6380" spans="4:4" x14ac:dyDescent="0.3">
      <c r="D6380" s="1"/>
    </row>
    <row r="6381" spans="4:4" x14ac:dyDescent="0.3">
      <c r="D6381" s="1"/>
    </row>
    <row r="6382" spans="4:4" x14ac:dyDescent="0.3">
      <c r="D6382" s="1"/>
    </row>
    <row r="6383" spans="4:4" x14ac:dyDescent="0.3">
      <c r="D6383" s="1"/>
    </row>
    <row r="6384" spans="4:4" x14ac:dyDescent="0.3">
      <c r="D6384" s="1"/>
    </row>
    <row r="6385" spans="4:4" x14ac:dyDescent="0.3">
      <c r="D6385" s="1"/>
    </row>
    <row r="6386" spans="4:4" x14ac:dyDescent="0.3">
      <c r="D6386" s="1"/>
    </row>
    <row r="6387" spans="4:4" x14ac:dyDescent="0.3">
      <c r="D6387" s="1"/>
    </row>
    <row r="6388" spans="4:4" x14ac:dyDescent="0.3">
      <c r="D6388" s="1"/>
    </row>
    <row r="6389" spans="4:4" x14ac:dyDescent="0.3">
      <c r="D6389" s="1"/>
    </row>
    <row r="6390" spans="4:4" x14ac:dyDescent="0.3">
      <c r="D6390" s="1"/>
    </row>
    <row r="6391" spans="4:4" x14ac:dyDescent="0.3">
      <c r="D6391" s="1"/>
    </row>
    <row r="6392" spans="4:4" x14ac:dyDescent="0.3">
      <c r="D6392" s="1"/>
    </row>
    <row r="6393" spans="4:4" x14ac:dyDescent="0.3">
      <c r="D6393" s="1"/>
    </row>
    <row r="6394" spans="4:4" x14ac:dyDescent="0.3">
      <c r="D6394" s="1"/>
    </row>
    <row r="6395" spans="4:4" x14ac:dyDescent="0.3">
      <c r="D6395" s="1"/>
    </row>
    <row r="6396" spans="4:4" x14ac:dyDescent="0.3">
      <c r="D6396" s="1"/>
    </row>
    <row r="6397" spans="4:4" x14ac:dyDescent="0.3">
      <c r="D6397" s="1"/>
    </row>
    <row r="6398" spans="4:4" x14ac:dyDescent="0.3">
      <c r="D6398" s="1"/>
    </row>
    <row r="6399" spans="4:4" x14ac:dyDescent="0.3">
      <c r="D6399" s="1"/>
    </row>
    <row r="6400" spans="4:4" x14ac:dyDescent="0.3">
      <c r="D6400" s="1"/>
    </row>
    <row r="6401" spans="4:4" x14ac:dyDescent="0.3">
      <c r="D6401" s="1"/>
    </row>
    <row r="6402" spans="4:4" x14ac:dyDescent="0.3">
      <c r="D6402" s="1"/>
    </row>
    <row r="6403" spans="4:4" x14ac:dyDescent="0.3">
      <c r="D6403" s="1"/>
    </row>
    <row r="6404" spans="4:4" x14ac:dyDescent="0.3">
      <c r="D6404" s="1"/>
    </row>
    <row r="6405" spans="4:4" x14ac:dyDescent="0.3">
      <c r="D6405" s="1"/>
    </row>
    <row r="6406" spans="4:4" x14ac:dyDescent="0.3">
      <c r="D6406" s="1"/>
    </row>
    <row r="6407" spans="4:4" x14ac:dyDescent="0.3">
      <c r="D6407" s="1"/>
    </row>
    <row r="6408" spans="4:4" x14ac:dyDescent="0.3">
      <c r="D6408" s="1"/>
    </row>
    <row r="6409" spans="4:4" x14ac:dyDescent="0.3">
      <c r="D6409" s="1"/>
    </row>
    <row r="6410" spans="4:4" x14ac:dyDescent="0.3">
      <c r="D6410" s="1"/>
    </row>
    <row r="6411" spans="4:4" x14ac:dyDescent="0.3">
      <c r="D6411" s="1"/>
    </row>
    <row r="6412" spans="4:4" x14ac:dyDescent="0.3">
      <c r="D6412" s="1"/>
    </row>
    <row r="6413" spans="4:4" x14ac:dyDescent="0.3">
      <c r="D6413" s="1"/>
    </row>
    <row r="6414" spans="4:4" x14ac:dyDescent="0.3">
      <c r="D6414" s="1"/>
    </row>
    <row r="6415" spans="4:4" x14ac:dyDescent="0.3">
      <c r="D6415" s="1"/>
    </row>
    <row r="6416" spans="4:4" x14ac:dyDescent="0.3">
      <c r="D6416" s="1"/>
    </row>
    <row r="6417" spans="4:4" x14ac:dyDescent="0.3">
      <c r="D6417" s="1"/>
    </row>
    <row r="6418" spans="4:4" x14ac:dyDescent="0.3">
      <c r="D6418" s="1"/>
    </row>
    <row r="6419" spans="4:4" x14ac:dyDescent="0.3">
      <c r="D6419" s="1"/>
    </row>
    <row r="6420" spans="4:4" x14ac:dyDescent="0.3">
      <c r="D6420" s="1"/>
    </row>
    <row r="6421" spans="4:4" x14ac:dyDescent="0.3">
      <c r="D6421" s="1"/>
    </row>
    <row r="6422" spans="4:4" x14ac:dyDescent="0.3">
      <c r="D6422" s="1"/>
    </row>
    <row r="6423" spans="4:4" x14ac:dyDescent="0.3">
      <c r="D6423" s="1"/>
    </row>
    <row r="6424" spans="4:4" x14ac:dyDescent="0.3">
      <c r="D6424" s="1"/>
    </row>
    <row r="6425" spans="4:4" x14ac:dyDescent="0.3">
      <c r="D6425" s="1"/>
    </row>
    <row r="6426" spans="4:4" x14ac:dyDescent="0.3">
      <c r="D6426" s="1"/>
    </row>
    <row r="6427" spans="4:4" x14ac:dyDescent="0.3">
      <c r="D6427" s="1"/>
    </row>
    <row r="6428" spans="4:4" x14ac:dyDescent="0.3">
      <c r="D6428" s="1"/>
    </row>
    <row r="6429" spans="4:4" x14ac:dyDescent="0.3">
      <c r="D6429" s="1"/>
    </row>
    <row r="6430" spans="4:4" x14ac:dyDescent="0.3">
      <c r="D6430" s="1"/>
    </row>
    <row r="6431" spans="4:4" x14ac:dyDescent="0.3">
      <c r="D6431" s="1"/>
    </row>
    <row r="6432" spans="4:4" x14ac:dyDescent="0.3">
      <c r="D6432" s="1"/>
    </row>
    <row r="6433" spans="4:4" x14ac:dyDescent="0.3">
      <c r="D6433" s="1"/>
    </row>
    <row r="6434" spans="4:4" x14ac:dyDescent="0.3">
      <c r="D6434" s="1"/>
    </row>
    <row r="6435" spans="4:4" x14ac:dyDescent="0.3">
      <c r="D6435" s="1"/>
    </row>
    <row r="6436" spans="4:4" x14ac:dyDescent="0.3">
      <c r="D6436" s="1"/>
    </row>
    <row r="6437" spans="4:4" x14ac:dyDescent="0.3">
      <c r="D6437" s="1"/>
    </row>
    <row r="6438" spans="4:4" x14ac:dyDescent="0.3">
      <c r="D6438" s="1"/>
    </row>
    <row r="6439" spans="4:4" x14ac:dyDescent="0.3">
      <c r="D6439" s="1"/>
    </row>
    <row r="6440" spans="4:4" x14ac:dyDescent="0.3">
      <c r="D6440" s="1"/>
    </row>
    <row r="6441" spans="4:4" x14ac:dyDescent="0.3">
      <c r="D6441" s="1"/>
    </row>
    <row r="6442" spans="4:4" x14ac:dyDescent="0.3">
      <c r="D6442" s="1"/>
    </row>
    <row r="6443" spans="4:4" x14ac:dyDescent="0.3">
      <c r="D6443" s="1"/>
    </row>
    <row r="6444" spans="4:4" x14ac:dyDescent="0.3">
      <c r="D6444" s="1"/>
    </row>
    <row r="6445" spans="4:4" x14ac:dyDescent="0.3">
      <c r="D6445" s="1"/>
    </row>
    <row r="6446" spans="4:4" x14ac:dyDescent="0.3">
      <c r="D6446" s="1"/>
    </row>
    <row r="6447" spans="4:4" x14ac:dyDescent="0.3">
      <c r="D6447" s="1"/>
    </row>
    <row r="6448" spans="4:4" x14ac:dyDescent="0.3">
      <c r="D6448" s="1"/>
    </row>
    <row r="6449" spans="4:4" x14ac:dyDescent="0.3">
      <c r="D6449" s="1"/>
    </row>
    <row r="6450" spans="4:4" x14ac:dyDescent="0.3">
      <c r="D6450" s="1"/>
    </row>
    <row r="6451" spans="4:4" x14ac:dyDescent="0.3">
      <c r="D6451" s="1"/>
    </row>
    <row r="6452" spans="4:4" x14ac:dyDescent="0.3">
      <c r="D6452" s="1"/>
    </row>
    <row r="6453" spans="4:4" x14ac:dyDescent="0.3">
      <c r="D6453" s="1"/>
    </row>
    <row r="6454" spans="4:4" x14ac:dyDescent="0.3">
      <c r="D6454" s="1"/>
    </row>
    <row r="6455" spans="4:4" x14ac:dyDescent="0.3">
      <c r="D6455" s="1"/>
    </row>
    <row r="6456" spans="4:4" x14ac:dyDescent="0.3">
      <c r="D6456" s="1"/>
    </row>
    <row r="6457" spans="4:4" x14ac:dyDescent="0.3">
      <c r="D6457" s="1"/>
    </row>
    <row r="6458" spans="4:4" x14ac:dyDescent="0.3">
      <c r="D6458" s="1"/>
    </row>
    <row r="6459" spans="4:4" x14ac:dyDescent="0.3">
      <c r="D6459" s="1"/>
    </row>
    <row r="6460" spans="4:4" x14ac:dyDescent="0.3">
      <c r="D6460" s="1"/>
    </row>
    <row r="6461" spans="4:4" x14ac:dyDescent="0.3">
      <c r="D6461" s="1"/>
    </row>
    <row r="6462" spans="4:4" x14ac:dyDescent="0.3">
      <c r="D6462" s="1"/>
    </row>
    <row r="6463" spans="4:4" x14ac:dyDescent="0.3">
      <c r="D6463" s="1"/>
    </row>
    <row r="6464" spans="4:4" x14ac:dyDescent="0.3">
      <c r="D6464" s="1"/>
    </row>
    <row r="6465" spans="4:4" x14ac:dyDescent="0.3">
      <c r="D6465" s="1"/>
    </row>
    <row r="6466" spans="4:4" x14ac:dyDescent="0.3">
      <c r="D6466" s="1"/>
    </row>
    <row r="6467" spans="4:4" x14ac:dyDescent="0.3">
      <c r="D6467" s="1"/>
    </row>
    <row r="6468" spans="4:4" x14ac:dyDescent="0.3">
      <c r="D6468" s="1"/>
    </row>
    <row r="6469" spans="4:4" x14ac:dyDescent="0.3">
      <c r="D6469" s="1"/>
    </row>
    <row r="6470" spans="4:4" x14ac:dyDescent="0.3">
      <c r="D6470" s="1"/>
    </row>
    <row r="6471" spans="4:4" x14ac:dyDescent="0.3">
      <c r="D6471" s="1"/>
    </row>
    <row r="6472" spans="4:4" x14ac:dyDescent="0.3">
      <c r="D6472" s="1"/>
    </row>
    <row r="6473" spans="4:4" x14ac:dyDescent="0.3">
      <c r="D6473" s="1"/>
    </row>
    <row r="6474" spans="4:4" x14ac:dyDescent="0.3">
      <c r="D6474" s="1"/>
    </row>
    <row r="6475" spans="4:4" x14ac:dyDescent="0.3">
      <c r="D6475" s="1"/>
    </row>
    <row r="6476" spans="4:4" x14ac:dyDescent="0.3">
      <c r="D6476" s="1"/>
    </row>
    <row r="6477" spans="4:4" x14ac:dyDescent="0.3">
      <c r="D6477" s="1"/>
    </row>
    <row r="6478" spans="4:4" x14ac:dyDescent="0.3">
      <c r="D6478" s="1"/>
    </row>
    <row r="6479" spans="4:4" x14ac:dyDescent="0.3">
      <c r="D6479" s="1"/>
    </row>
    <row r="6480" spans="4:4" x14ac:dyDescent="0.3">
      <c r="D6480" s="1"/>
    </row>
    <row r="6481" spans="4:4" x14ac:dyDescent="0.3">
      <c r="D6481" s="1"/>
    </row>
    <row r="6482" spans="4:4" x14ac:dyDescent="0.3">
      <c r="D6482" s="1"/>
    </row>
    <row r="6483" spans="4:4" x14ac:dyDescent="0.3">
      <c r="D6483" s="1"/>
    </row>
    <row r="6484" spans="4:4" x14ac:dyDescent="0.3">
      <c r="D6484" s="1"/>
    </row>
    <row r="6485" spans="4:4" x14ac:dyDescent="0.3">
      <c r="D6485" s="1"/>
    </row>
    <row r="6486" spans="4:4" x14ac:dyDescent="0.3">
      <c r="D6486" s="1"/>
    </row>
    <row r="6487" spans="4:4" x14ac:dyDescent="0.3">
      <c r="D6487" s="1"/>
    </row>
    <row r="6488" spans="4:4" x14ac:dyDescent="0.3">
      <c r="D6488" s="1"/>
    </row>
    <row r="6489" spans="4:4" x14ac:dyDescent="0.3">
      <c r="D6489" s="1"/>
    </row>
    <row r="6490" spans="4:4" x14ac:dyDescent="0.3">
      <c r="D6490" s="1"/>
    </row>
    <row r="6491" spans="4:4" x14ac:dyDescent="0.3">
      <c r="D6491" s="1"/>
    </row>
    <row r="6492" spans="4:4" x14ac:dyDescent="0.3">
      <c r="D6492" s="1"/>
    </row>
    <row r="6493" spans="4:4" x14ac:dyDescent="0.3">
      <c r="D6493" s="1"/>
    </row>
    <row r="6494" spans="4:4" x14ac:dyDescent="0.3">
      <c r="D6494" s="1"/>
    </row>
    <row r="6495" spans="4:4" x14ac:dyDescent="0.3">
      <c r="D6495" s="1"/>
    </row>
    <row r="6496" spans="4:4" x14ac:dyDescent="0.3">
      <c r="D6496" s="1"/>
    </row>
    <row r="6497" spans="4:4" x14ac:dyDescent="0.3">
      <c r="D6497" s="1"/>
    </row>
    <row r="6498" spans="4:4" x14ac:dyDescent="0.3">
      <c r="D6498" s="1"/>
    </row>
    <row r="6499" spans="4:4" x14ac:dyDescent="0.3">
      <c r="D6499" s="1"/>
    </row>
    <row r="6500" spans="4:4" x14ac:dyDescent="0.3">
      <c r="D6500" s="1"/>
    </row>
    <row r="6501" spans="4:4" x14ac:dyDescent="0.3">
      <c r="D6501" s="1"/>
    </row>
    <row r="6502" spans="4:4" x14ac:dyDescent="0.3">
      <c r="D6502" s="1"/>
    </row>
    <row r="6503" spans="4:4" x14ac:dyDescent="0.3">
      <c r="D6503" s="1"/>
    </row>
    <row r="6504" spans="4:4" x14ac:dyDescent="0.3">
      <c r="D6504" s="1"/>
    </row>
    <row r="6505" spans="4:4" x14ac:dyDescent="0.3">
      <c r="D6505" s="1"/>
    </row>
    <row r="6506" spans="4:4" x14ac:dyDescent="0.3">
      <c r="D6506" s="1"/>
    </row>
    <row r="6507" spans="4:4" x14ac:dyDescent="0.3">
      <c r="D6507" s="1"/>
    </row>
    <row r="6508" spans="4:4" x14ac:dyDescent="0.3">
      <c r="D6508" s="1"/>
    </row>
    <row r="6509" spans="4:4" x14ac:dyDescent="0.3">
      <c r="D6509" s="1"/>
    </row>
    <row r="6510" spans="4:4" x14ac:dyDescent="0.3">
      <c r="D6510" s="1"/>
    </row>
    <row r="6511" spans="4:4" x14ac:dyDescent="0.3">
      <c r="D6511" s="1"/>
    </row>
    <row r="6512" spans="4:4" x14ac:dyDescent="0.3">
      <c r="D6512" s="1"/>
    </row>
    <row r="6513" spans="4:4" x14ac:dyDescent="0.3">
      <c r="D6513" s="1"/>
    </row>
    <row r="6514" spans="4:4" x14ac:dyDescent="0.3">
      <c r="D6514" s="1"/>
    </row>
    <row r="6515" spans="4:4" x14ac:dyDescent="0.3">
      <c r="D6515" s="1"/>
    </row>
    <row r="6516" spans="4:4" x14ac:dyDescent="0.3">
      <c r="D6516" s="1"/>
    </row>
    <row r="6517" spans="4:4" x14ac:dyDescent="0.3">
      <c r="D6517" s="1"/>
    </row>
    <row r="6518" spans="4:4" x14ac:dyDescent="0.3">
      <c r="D6518" s="1"/>
    </row>
    <row r="6519" spans="4:4" x14ac:dyDescent="0.3">
      <c r="D6519" s="1"/>
    </row>
    <row r="6520" spans="4:4" x14ac:dyDescent="0.3">
      <c r="D6520" s="1"/>
    </row>
    <row r="6521" spans="4:4" x14ac:dyDescent="0.3">
      <c r="D6521" s="1"/>
    </row>
    <row r="6522" spans="4:4" x14ac:dyDescent="0.3">
      <c r="D6522" s="1"/>
    </row>
    <row r="6523" spans="4:4" x14ac:dyDescent="0.3">
      <c r="D6523" s="1"/>
    </row>
    <row r="6524" spans="4:4" x14ac:dyDescent="0.3">
      <c r="D6524" s="1"/>
    </row>
    <row r="6525" spans="4:4" x14ac:dyDescent="0.3">
      <c r="D6525" s="1"/>
    </row>
    <row r="6526" spans="4:4" x14ac:dyDescent="0.3">
      <c r="D6526" s="1"/>
    </row>
    <row r="6527" spans="4:4" x14ac:dyDescent="0.3">
      <c r="D6527" s="1"/>
    </row>
    <row r="6528" spans="4:4" x14ac:dyDescent="0.3">
      <c r="D6528" s="1"/>
    </row>
    <row r="6529" spans="4:4" x14ac:dyDescent="0.3">
      <c r="D6529" s="1"/>
    </row>
    <row r="6530" spans="4:4" x14ac:dyDescent="0.3">
      <c r="D6530" s="1"/>
    </row>
    <row r="6531" spans="4:4" x14ac:dyDescent="0.3">
      <c r="D6531" s="1"/>
    </row>
    <row r="6532" spans="4:4" x14ac:dyDescent="0.3">
      <c r="D6532" s="1"/>
    </row>
    <row r="6533" spans="4:4" x14ac:dyDescent="0.3">
      <c r="D6533" s="1"/>
    </row>
    <row r="6534" spans="4:4" x14ac:dyDescent="0.3">
      <c r="D6534" s="1"/>
    </row>
    <row r="6535" spans="4:4" x14ac:dyDescent="0.3">
      <c r="D6535" s="1"/>
    </row>
    <row r="6536" spans="4:4" x14ac:dyDescent="0.3">
      <c r="D6536" s="1"/>
    </row>
    <row r="6537" spans="4:4" x14ac:dyDescent="0.3">
      <c r="D6537" s="1"/>
    </row>
    <row r="6538" spans="4:4" x14ac:dyDescent="0.3">
      <c r="D6538" s="1"/>
    </row>
    <row r="6539" spans="4:4" x14ac:dyDescent="0.3">
      <c r="D6539" s="1"/>
    </row>
    <row r="6540" spans="4:4" x14ac:dyDescent="0.3">
      <c r="D6540" s="1"/>
    </row>
    <row r="6541" spans="4:4" x14ac:dyDescent="0.3">
      <c r="D6541" s="1"/>
    </row>
    <row r="6542" spans="4:4" x14ac:dyDescent="0.3">
      <c r="D6542" s="1"/>
    </row>
    <row r="6543" spans="4:4" x14ac:dyDescent="0.3">
      <c r="D6543" s="1"/>
    </row>
    <row r="6544" spans="4:4" x14ac:dyDescent="0.3">
      <c r="D6544" s="1"/>
    </row>
    <row r="6545" spans="4:4" x14ac:dyDescent="0.3">
      <c r="D6545" s="1"/>
    </row>
    <row r="6546" spans="4:4" x14ac:dyDescent="0.3">
      <c r="D6546" s="1"/>
    </row>
    <row r="6547" spans="4:4" x14ac:dyDescent="0.3">
      <c r="D6547" s="1"/>
    </row>
    <row r="6548" spans="4:4" x14ac:dyDescent="0.3">
      <c r="D6548" s="1"/>
    </row>
    <row r="6549" spans="4:4" x14ac:dyDescent="0.3">
      <c r="D6549" s="1"/>
    </row>
    <row r="6550" spans="4:4" x14ac:dyDescent="0.3">
      <c r="D6550" s="1"/>
    </row>
    <row r="6551" spans="4:4" x14ac:dyDescent="0.3">
      <c r="D6551" s="1"/>
    </row>
    <row r="6552" spans="4:4" x14ac:dyDescent="0.3">
      <c r="D6552" s="1"/>
    </row>
    <row r="6553" spans="4:4" x14ac:dyDescent="0.3">
      <c r="D6553" s="1"/>
    </row>
    <row r="6554" spans="4:4" x14ac:dyDescent="0.3">
      <c r="D6554" s="1"/>
    </row>
    <row r="6555" spans="4:4" x14ac:dyDescent="0.3">
      <c r="D6555" s="1"/>
    </row>
    <row r="6556" spans="4:4" x14ac:dyDescent="0.3">
      <c r="D6556" s="1"/>
    </row>
    <row r="6557" spans="4:4" x14ac:dyDescent="0.3">
      <c r="D6557" s="1"/>
    </row>
    <row r="6558" spans="4:4" x14ac:dyDescent="0.3">
      <c r="D6558" s="1"/>
    </row>
    <row r="6559" spans="4:4" x14ac:dyDescent="0.3">
      <c r="D6559" s="1"/>
    </row>
    <row r="6560" spans="4:4" x14ac:dyDescent="0.3">
      <c r="D6560" s="1"/>
    </row>
    <row r="6561" spans="4:4" x14ac:dyDescent="0.3">
      <c r="D6561" s="1"/>
    </row>
    <row r="6562" spans="4:4" x14ac:dyDescent="0.3">
      <c r="D6562" s="1"/>
    </row>
    <row r="6563" spans="4:4" x14ac:dyDescent="0.3">
      <c r="D6563" s="1"/>
    </row>
    <row r="6564" spans="4:4" x14ac:dyDescent="0.3">
      <c r="D6564" s="1"/>
    </row>
    <row r="6565" spans="4:4" x14ac:dyDescent="0.3">
      <c r="D6565" s="1"/>
    </row>
    <row r="6566" spans="4:4" x14ac:dyDescent="0.3">
      <c r="D6566" s="1"/>
    </row>
    <row r="6567" spans="4:4" x14ac:dyDescent="0.3">
      <c r="D6567" s="1"/>
    </row>
    <row r="6568" spans="4:4" x14ac:dyDescent="0.3">
      <c r="D6568" s="1"/>
    </row>
    <row r="6569" spans="4:4" x14ac:dyDescent="0.3">
      <c r="D6569" s="1"/>
    </row>
    <row r="6570" spans="4:4" x14ac:dyDescent="0.3">
      <c r="D6570" s="1"/>
    </row>
    <row r="6571" spans="4:4" x14ac:dyDescent="0.3">
      <c r="D6571" s="1"/>
    </row>
    <row r="6572" spans="4:4" x14ac:dyDescent="0.3">
      <c r="D6572" s="1"/>
    </row>
    <row r="6573" spans="4:4" x14ac:dyDescent="0.3">
      <c r="D6573" s="1"/>
    </row>
    <row r="6574" spans="4:4" x14ac:dyDescent="0.3">
      <c r="D6574" s="1"/>
    </row>
    <row r="6575" spans="4:4" x14ac:dyDescent="0.3">
      <c r="D6575" s="1"/>
    </row>
    <row r="6576" spans="4:4" x14ac:dyDescent="0.3">
      <c r="D6576" s="1"/>
    </row>
    <row r="6577" spans="4:4" x14ac:dyDescent="0.3">
      <c r="D6577" s="1"/>
    </row>
    <row r="6578" spans="4:4" x14ac:dyDescent="0.3">
      <c r="D6578" s="1"/>
    </row>
    <row r="6579" spans="4:4" x14ac:dyDescent="0.3">
      <c r="D6579" s="1"/>
    </row>
    <row r="6580" spans="4:4" x14ac:dyDescent="0.3">
      <c r="D6580" s="1"/>
    </row>
    <row r="6581" spans="4:4" x14ac:dyDescent="0.3">
      <c r="D6581" s="1"/>
    </row>
    <row r="6582" spans="4:4" x14ac:dyDescent="0.3">
      <c r="D6582" s="1"/>
    </row>
    <row r="6583" spans="4:4" x14ac:dyDescent="0.3">
      <c r="D6583" s="1"/>
    </row>
    <row r="6584" spans="4:4" x14ac:dyDescent="0.3">
      <c r="D6584" s="1"/>
    </row>
    <row r="6585" spans="4:4" x14ac:dyDescent="0.3">
      <c r="D6585" s="1"/>
    </row>
    <row r="6586" spans="4:4" x14ac:dyDescent="0.3">
      <c r="D6586" s="1"/>
    </row>
    <row r="6587" spans="4:4" x14ac:dyDescent="0.3">
      <c r="D6587" s="1"/>
    </row>
    <row r="6588" spans="4:4" x14ac:dyDescent="0.3">
      <c r="D6588" s="1"/>
    </row>
    <row r="6589" spans="4:4" x14ac:dyDescent="0.3">
      <c r="D6589" s="1"/>
    </row>
    <row r="6590" spans="4:4" x14ac:dyDescent="0.3">
      <c r="D6590" s="1"/>
    </row>
    <row r="6591" spans="4:4" x14ac:dyDescent="0.3">
      <c r="D6591" s="1"/>
    </row>
    <row r="6592" spans="4:4" x14ac:dyDescent="0.3">
      <c r="D6592" s="1"/>
    </row>
    <row r="6593" spans="4:4" x14ac:dyDescent="0.3">
      <c r="D6593" s="1"/>
    </row>
    <row r="6594" spans="4:4" x14ac:dyDescent="0.3">
      <c r="D6594" s="1"/>
    </row>
    <row r="6595" spans="4:4" x14ac:dyDescent="0.3">
      <c r="D6595" s="1"/>
    </row>
    <row r="6596" spans="4:4" x14ac:dyDescent="0.3">
      <c r="D6596" s="1"/>
    </row>
    <row r="6597" spans="4:4" x14ac:dyDescent="0.3">
      <c r="D6597" s="1"/>
    </row>
    <row r="6598" spans="4:4" x14ac:dyDescent="0.3">
      <c r="D6598" s="1"/>
    </row>
    <row r="6599" spans="4:4" x14ac:dyDescent="0.3">
      <c r="D6599" s="1"/>
    </row>
    <row r="6600" spans="4:4" x14ac:dyDescent="0.3">
      <c r="D6600" s="1"/>
    </row>
    <row r="6601" spans="4:4" x14ac:dyDescent="0.3">
      <c r="D6601" s="1"/>
    </row>
    <row r="6602" spans="4:4" x14ac:dyDescent="0.3">
      <c r="D6602" s="1"/>
    </row>
    <row r="6603" spans="4:4" x14ac:dyDescent="0.3">
      <c r="D6603" s="1"/>
    </row>
    <row r="6604" spans="4:4" x14ac:dyDescent="0.3">
      <c r="D6604" s="1"/>
    </row>
    <row r="6605" spans="4:4" x14ac:dyDescent="0.3">
      <c r="D6605" s="1"/>
    </row>
    <row r="6606" spans="4:4" x14ac:dyDescent="0.3">
      <c r="D6606" s="1"/>
    </row>
    <row r="6607" spans="4:4" x14ac:dyDescent="0.3">
      <c r="D6607" s="1"/>
    </row>
    <row r="6608" spans="4:4" x14ac:dyDescent="0.3">
      <c r="D6608" s="1"/>
    </row>
    <row r="6609" spans="4:4" x14ac:dyDescent="0.3">
      <c r="D6609" s="1"/>
    </row>
    <row r="6610" spans="4:4" x14ac:dyDescent="0.3">
      <c r="D6610" s="1"/>
    </row>
    <row r="6611" spans="4:4" x14ac:dyDescent="0.3">
      <c r="D6611" s="1"/>
    </row>
    <row r="6612" spans="4:4" x14ac:dyDescent="0.3">
      <c r="D6612" s="1"/>
    </row>
    <row r="6613" spans="4:4" x14ac:dyDescent="0.3">
      <c r="D6613" s="1"/>
    </row>
    <row r="6614" spans="4:4" x14ac:dyDescent="0.3">
      <c r="D6614" s="1"/>
    </row>
    <row r="6615" spans="4:4" x14ac:dyDescent="0.3">
      <c r="D6615" s="1"/>
    </row>
    <row r="6616" spans="4:4" x14ac:dyDescent="0.3">
      <c r="D6616" s="1"/>
    </row>
    <row r="6617" spans="4:4" x14ac:dyDescent="0.3">
      <c r="D6617" s="1"/>
    </row>
    <row r="6618" spans="4:4" x14ac:dyDescent="0.3">
      <c r="D6618" s="1"/>
    </row>
    <row r="6619" spans="4:4" x14ac:dyDescent="0.3">
      <c r="D6619" s="1"/>
    </row>
    <row r="6620" spans="4:4" x14ac:dyDescent="0.3">
      <c r="D6620" s="1"/>
    </row>
    <row r="6621" spans="4:4" x14ac:dyDescent="0.3">
      <c r="D6621" s="1"/>
    </row>
    <row r="6622" spans="4:4" x14ac:dyDescent="0.3">
      <c r="D6622" s="1"/>
    </row>
    <row r="6623" spans="4:4" x14ac:dyDescent="0.3">
      <c r="D6623" s="1"/>
    </row>
    <row r="6624" spans="4:4" x14ac:dyDescent="0.3">
      <c r="D6624" s="1"/>
    </row>
    <row r="6625" spans="4:4" x14ac:dyDescent="0.3">
      <c r="D6625" s="1"/>
    </row>
    <row r="6626" spans="4:4" x14ac:dyDescent="0.3">
      <c r="D6626" s="1"/>
    </row>
    <row r="6627" spans="4:4" x14ac:dyDescent="0.3">
      <c r="D6627" s="1"/>
    </row>
    <row r="6628" spans="4:4" x14ac:dyDescent="0.3">
      <c r="D6628" s="1"/>
    </row>
    <row r="6629" spans="4:4" x14ac:dyDescent="0.3">
      <c r="D6629" s="1"/>
    </row>
    <row r="6630" spans="4:4" x14ac:dyDescent="0.3">
      <c r="D6630" s="1"/>
    </row>
    <row r="6631" spans="4:4" x14ac:dyDescent="0.3">
      <c r="D6631" s="1"/>
    </row>
    <row r="6632" spans="4:4" x14ac:dyDescent="0.3">
      <c r="D6632" s="1"/>
    </row>
    <row r="6633" spans="4:4" x14ac:dyDescent="0.3">
      <c r="D6633" s="1"/>
    </row>
    <row r="6634" spans="4:4" x14ac:dyDescent="0.3">
      <c r="D6634" s="1"/>
    </row>
    <row r="6635" spans="4:4" x14ac:dyDescent="0.3">
      <c r="D6635" s="1"/>
    </row>
    <row r="6636" spans="4:4" x14ac:dyDescent="0.3">
      <c r="D6636" s="1"/>
    </row>
    <row r="6637" spans="4:4" x14ac:dyDescent="0.3">
      <c r="D6637" s="1"/>
    </row>
    <row r="6638" spans="4:4" x14ac:dyDescent="0.3">
      <c r="D6638" s="1"/>
    </row>
    <row r="6639" spans="4:4" x14ac:dyDescent="0.3">
      <c r="D6639" s="1"/>
    </row>
    <row r="6640" spans="4:4" x14ac:dyDescent="0.3">
      <c r="D6640" s="1"/>
    </row>
    <row r="6641" spans="4:4" x14ac:dyDescent="0.3">
      <c r="D6641" s="1"/>
    </row>
    <row r="6642" spans="4:4" x14ac:dyDescent="0.3">
      <c r="D6642" s="1"/>
    </row>
    <row r="6643" spans="4:4" x14ac:dyDescent="0.3">
      <c r="D6643" s="1"/>
    </row>
    <row r="6644" spans="4:4" x14ac:dyDescent="0.3">
      <c r="D6644" s="1"/>
    </row>
    <row r="6645" spans="4:4" x14ac:dyDescent="0.3">
      <c r="D6645" s="1"/>
    </row>
    <row r="6646" spans="4:4" x14ac:dyDescent="0.3">
      <c r="D6646" s="1"/>
    </row>
    <row r="6647" spans="4:4" x14ac:dyDescent="0.3">
      <c r="D6647" s="1"/>
    </row>
    <row r="6648" spans="4:4" x14ac:dyDescent="0.3">
      <c r="D6648" s="1"/>
    </row>
    <row r="6649" spans="4:4" x14ac:dyDescent="0.3">
      <c r="D6649" s="1"/>
    </row>
    <row r="6650" spans="4:4" x14ac:dyDescent="0.3">
      <c r="D6650" s="1"/>
    </row>
    <row r="6651" spans="4:4" x14ac:dyDescent="0.3">
      <c r="D6651" s="1"/>
    </row>
    <row r="6652" spans="4:4" x14ac:dyDescent="0.3">
      <c r="D6652" s="1"/>
    </row>
    <row r="6653" spans="4:4" x14ac:dyDescent="0.3">
      <c r="D6653" s="1"/>
    </row>
    <row r="6654" spans="4:4" x14ac:dyDescent="0.3">
      <c r="D6654" s="1"/>
    </row>
    <row r="6655" spans="4:4" x14ac:dyDescent="0.3">
      <c r="D6655" s="1"/>
    </row>
    <row r="6656" spans="4:4" x14ac:dyDescent="0.3">
      <c r="D6656" s="1"/>
    </row>
    <row r="6657" spans="4:4" x14ac:dyDescent="0.3">
      <c r="D6657" s="1"/>
    </row>
    <row r="6658" spans="4:4" x14ac:dyDescent="0.3">
      <c r="D6658" s="1"/>
    </row>
    <row r="6659" spans="4:4" x14ac:dyDescent="0.3">
      <c r="D6659" s="1"/>
    </row>
    <row r="6660" spans="4:4" x14ac:dyDescent="0.3">
      <c r="D6660" s="1"/>
    </row>
    <row r="6661" spans="4:4" x14ac:dyDescent="0.3">
      <c r="D6661" s="1"/>
    </row>
    <row r="6662" spans="4:4" x14ac:dyDescent="0.3">
      <c r="D6662" s="1"/>
    </row>
    <row r="6663" spans="4:4" x14ac:dyDescent="0.3">
      <c r="D6663" s="1"/>
    </row>
    <row r="6664" spans="4:4" x14ac:dyDescent="0.3">
      <c r="D6664" s="1"/>
    </row>
    <row r="6665" spans="4:4" x14ac:dyDescent="0.3">
      <c r="D6665" s="1"/>
    </row>
    <row r="6666" spans="4:4" x14ac:dyDescent="0.3">
      <c r="D6666" s="1"/>
    </row>
    <row r="6667" spans="4:4" x14ac:dyDescent="0.3">
      <c r="D6667" s="1"/>
    </row>
    <row r="6668" spans="4:4" x14ac:dyDescent="0.3">
      <c r="D6668" s="1"/>
    </row>
    <row r="6669" spans="4:4" x14ac:dyDescent="0.3">
      <c r="D6669" s="1"/>
    </row>
    <row r="6670" spans="4:4" x14ac:dyDescent="0.3">
      <c r="D6670" s="1"/>
    </row>
    <row r="6671" spans="4:4" x14ac:dyDescent="0.3">
      <c r="D6671" s="1"/>
    </row>
    <row r="6672" spans="4:4" x14ac:dyDescent="0.3">
      <c r="D6672" s="1"/>
    </row>
    <row r="6673" spans="4:4" x14ac:dyDescent="0.3">
      <c r="D6673" s="1"/>
    </row>
    <row r="6674" spans="4:4" x14ac:dyDescent="0.3">
      <c r="D6674" s="1"/>
    </row>
    <row r="6675" spans="4:4" x14ac:dyDescent="0.3">
      <c r="D6675" s="1"/>
    </row>
    <row r="6676" spans="4:4" x14ac:dyDescent="0.3">
      <c r="D6676" s="1"/>
    </row>
    <row r="6677" spans="4:4" x14ac:dyDescent="0.3">
      <c r="D6677" s="1"/>
    </row>
    <row r="6678" spans="4:4" x14ac:dyDescent="0.3">
      <c r="D6678" s="1"/>
    </row>
    <row r="6679" spans="4:4" x14ac:dyDescent="0.3">
      <c r="D6679" s="1"/>
    </row>
    <row r="6680" spans="4:4" x14ac:dyDescent="0.3">
      <c r="D6680" s="1"/>
    </row>
    <row r="6681" spans="4:4" x14ac:dyDescent="0.3">
      <c r="D6681" s="1"/>
    </row>
    <row r="6682" spans="4:4" x14ac:dyDescent="0.3">
      <c r="D6682" s="1"/>
    </row>
    <row r="6683" spans="4:4" x14ac:dyDescent="0.3">
      <c r="D6683" s="1"/>
    </row>
    <row r="6684" spans="4:4" x14ac:dyDescent="0.3">
      <c r="D6684" s="1"/>
    </row>
    <row r="6685" spans="4:4" x14ac:dyDescent="0.3">
      <c r="D6685" s="1"/>
    </row>
    <row r="6686" spans="4:4" x14ac:dyDescent="0.3">
      <c r="D6686" s="1"/>
    </row>
    <row r="6687" spans="4:4" x14ac:dyDescent="0.3">
      <c r="D6687" s="1"/>
    </row>
    <row r="6688" spans="4:4" x14ac:dyDescent="0.3">
      <c r="D6688" s="1"/>
    </row>
    <row r="6689" spans="4:4" x14ac:dyDescent="0.3">
      <c r="D6689" s="1"/>
    </row>
    <row r="6690" spans="4:4" x14ac:dyDescent="0.3">
      <c r="D6690" s="1"/>
    </row>
    <row r="6691" spans="4:4" x14ac:dyDescent="0.3">
      <c r="D6691" s="1"/>
    </row>
    <row r="6692" spans="4:4" x14ac:dyDescent="0.3">
      <c r="D6692" s="1"/>
    </row>
    <row r="6693" spans="4:4" x14ac:dyDescent="0.3">
      <c r="D6693" s="1"/>
    </row>
    <row r="6694" spans="4:4" x14ac:dyDescent="0.3">
      <c r="D6694" s="1"/>
    </row>
    <row r="6695" spans="4:4" x14ac:dyDescent="0.3">
      <c r="D6695" s="1"/>
    </row>
    <row r="6696" spans="4:4" x14ac:dyDescent="0.3">
      <c r="D6696" s="1"/>
    </row>
    <row r="6697" spans="4:4" x14ac:dyDescent="0.3">
      <c r="D6697" s="1"/>
    </row>
    <row r="6698" spans="4:4" x14ac:dyDescent="0.3">
      <c r="D6698" s="1"/>
    </row>
    <row r="6699" spans="4:4" x14ac:dyDescent="0.3">
      <c r="D6699" s="1"/>
    </row>
    <row r="6700" spans="4:4" x14ac:dyDescent="0.3">
      <c r="D6700" s="1"/>
    </row>
    <row r="6701" spans="4:4" x14ac:dyDescent="0.3">
      <c r="D6701" s="1"/>
    </row>
    <row r="6702" spans="4:4" x14ac:dyDescent="0.3">
      <c r="D6702" s="1"/>
    </row>
    <row r="6703" spans="4:4" x14ac:dyDescent="0.3">
      <c r="D6703" s="1"/>
    </row>
    <row r="6704" spans="4:4" x14ac:dyDescent="0.3">
      <c r="D6704" s="1"/>
    </row>
    <row r="6705" spans="4:4" x14ac:dyDescent="0.3">
      <c r="D6705" s="1"/>
    </row>
    <row r="6706" spans="4:4" x14ac:dyDescent="0.3">
      <c r="D6706" s="1"/>
    </row>
    <row r="6707" spans="4:4" x14ac:dyDescent="0.3">
      <c r="D6707" s="1"/>
    </row>
    <row r="6708" spans="4:4" x14ac:dyDescent="0.3">
      <c r="D6708" s="1"/>
    </row>
    <row r="6709" spans="4:4" x14ac:dyDescent="0.3">
      <c r="D6709" s="1"/>
    </row>
    <row r="6710" spans="4:4" x14ac:dyDescent="0.3">
      <c r="D6710" s="1"/>
    </row>
    <row r="6711" spans="4:4" x14ac:dyDescent="0.3">
      <c r="D6711" s="1"/>
    </row>
    <row r="6712" spans="4:4" x14ac:dyDescent="0.3">
      <c r="D6712" s="1"/>
    </row>
    <row r="6713" spans="4:4" x14ac:dyDescent="0.3">
      <c r="D6713" s="1"/>
    </row>
    <row r="6714" spans="4:4" x14ac:dyDescent="0.3">
      <c r="D6714" s="1"/>
    </row>
    <row r="6715" spans="4:4" x14ac:dyDescent="0.3">
      <c r="D6715" s="1"/>
    </row>
    <row r="6716" spans="4:4" x14ac:dyDescent="0.3">
      <c r="D6716" s="1"/>
    </row>
    <row r="6717" spans="4:4" x14ac:dyDescent="0.3">
      <c r="D6717" s="1"/>
    </row>
    <row r="6718" spans="4:4" x14ac:dyDescent="0.3">
      <c r="D6718" s="1"/>
    </row>
    <row r="6719" spans="4:4" x14ac:dyDescent="0.3">
      <c r="D6719" s="1"/>
    </row>
    <row r="6720" spans="4:4" x14ac:dyDescent="0.3">
      <c r="D6720" s="1"/>
    </row>
    <row r="6721" spans="4:4" x14ac:dyDescent="0.3">
      <c r="D6721" s="1"/>
    </row>
    <row r="6722" spans="4:4" x14ac:dyDescent="0.3">
      <c r="D6722" s="1"/>
    </row>
    <row r="6723" spans="4:4" x14ac:dyDescent="0.3">
      <c r="D6723" s="1"/>
    </row>
    <row r="6724" spans="4:4" x14ac:dyDescent="0.3">
      <c r="D6724" s="1"/>
    </row>
    <row r="6725" spans="4:4" x14ac:dyDescent="0.3">
      <c r="D6725" s="1"/>
    </row>
    <row r="6726" spans="4:4" x14ac:dyDescent="0.3">
      <c r="D6726" s="1"/>
    </row>
    <row r="6727" spans="4:4" x14ac:dyDescent="0.3">
      <c r="D6727" s="1"/>
    </row>
    <row r="6728" spans="4:4" x14ac:dyDescent="0.3">
      <c r="D6728" s="1"/>
    </row>
    <row r="6729" spans="4:4" x14ac:dyDescent="0.3">
      <c r="D6729" s="1"/>
    </row>
    <row r="6730" spans="4:4" x14ac:dyDescent="0.3">
      <c r="D6730" s="1"/>
    </row>
    <row r="6731" spans="4:4" x14ac:dyDescent="0.3">
      <c r="D6731" s="1"/>
    </row>
    <row r="6732" spans="4:4" x14ac:dyDescent="0.3">
      <c r="D6732" s="1"/>
    </row>
    <row r="6733" spans="4:4" x14ac:dyDescent="0.3">
      <c r="D6733" s="1"/>
    </row>
    <row r="6734" spans="4:4" x14ac:dyDescent="0.3">
      <c r="D6734" s="1"/>
    </row>
    <row r="6735" spans="4:4" x14ac:dyDescent="0.3">
      <c r="D6735" s="1"/>
    </row>
    <row r="6736" spans="4:4" x14ac:dyDescent="0.3">
      <c r="D6736" s="1"/>
    </row>
    <row r="6737" spans="4:4" x14ac:dyDescent="0.3">
      <c r="D6737" s="1"/>
    </row>
    <row r="6738" spans="4:4" x14ac:dyDescent="0.3">
      <c r="D6738" s="1"/>
    </row>
    <row r="6739" spans="4:4" x14ac:dyDescent="0.3">
      <c r="D6739" s="1"/>
    </row>
    <row r="6740" spans="4:4" x14ac:dyDescent="0.3">
      <c r="D6740" s="1"/>
    </row>
    <row r="6741" spans="4:4" x14ac:dyDescent="0.3">
      <c r="D6741" s="1"/>
    </row>
    <row r="6742" spans="4:4" x14ac:dyDescent="0.3">
      <c r="D6742" s="1"/>
    </row>
    <row r="6743" spans="4:4" x14ac:dyDescent="0.3">
      <c r="D6743" s="1"/>
    </row>
    <row r="6744" spans="4:4" x14ac:dyDescent="0.3">
      <c r="D6744" s="1"/>
    </row>
    <row r="6745" spans="4:4" x14ac:dyDescent="0.3">
      <c r="D6745" s="1"/>
    </row>
    <row r="6746" spans="4:4" x14ac:dyDescent="0.3">
      <c r="D6746" s="1"/>
    </row>
    <row r="6747" spans="4:4" x14ac:dyDescent="0.3">
      <c r="D6747" s="1"/>
    </row>
    <row r="6748" spans="4:4" x14ac:dyDescent="0.3">
      <c r="D6748" s="1"/>
    </row>
    <row r="6749" spans="4:4" x14ac:dyDescent="0.3">
      <c r="D6749" s="1"/>
    </row>
    <row r="6750" spans="4:4" x14ac:dyDescent="0.3">
      <c r="D6750" s="1"/>
    </row>
    <row r="6751" spans="4:4" x14ac:dyDescent="0.3">
      <c r="D6751" s="1"/>
    </row>
    <row r="6752" spans="4:4" x14ac:dyDescent="0.3">
      <c r="D6752" s="1"/>
    </row>
    <row r="6753" spans="4:4" x14ac:dyDescent="0.3">
      <c r="D6753" s="1"/>
    </row>
    <row r="6754" spans="4:4" x14ac:dyDescent="0.3">
      <c r="D6754" s="1"/>
    </row>
    <row r="6755" spans="4:4" x14ac:dyDescent="0.3">
      <c r="D6755" s="1"/>
    </row>
    <row r="6756" spans="4:4" x14ac:dyDescent="0.3">
      <c r="D6756" s="1"/>
    </row>
    <row r="6757" spans="4:4" x14ac:dyDescent="0.3">
      <c r="D6757" s="1"/>
    </row>
    <row r="6758" spans="4:4" x14ac:dyDescent="0.3">
      <c r="D6758" s="1"/>
    </row>
    <row r="6759" spans="4:4" x14ac:dyDescent="0.3">
      <c r="D6759" s="1"/>
    </row>
    <row r="6760" spans="4:4" x14ac:dyDescent="0.3">
      <c r="D6760" s="1"/>
    </row>
    <row r="6761" spans="4:4" x14ac:dyDescent="0.3">
      <c r="D6761" s="1"/>
    </row>
    <row r="6762" spans="4:4" x14ac:dyDescent="0.3">
      <c r="D6762" s="1"/>
    </row>
    <row r="6763" spans="4:4" x14ac:dyDescent="0.3">
      <c r="D6763" s="1"/>
    </row>
    <row r="6764" spans="4:4" x14ac:dyDescent="0.3">
      <c r="D6764" s="1"/>
    </row>
    <row r="6765" spans="4:4" x14ac:dyDescent="0.3">
      <c r="D6765" s="1"/>
    </row>
    <row r="6766" spans="4:4" x14ac:dyDescent="0.3">
      <c r="D6766" s="1"/>
    </row>
    <row r="6767" spans="4:4" x14ac:dyDescent="0.3">
      <c r="D6767" s="1"/>
    </row>
    <row r="6768" spans="4:4" x14ac:dyDescent="0.3">
      <c r="D6768" s="1"/>
    </row>
    <row r="6769" spans="4:4" x14ac:dyDescent="0.3">
      <c r="D6769" s="1"/>
    </row>
    <row r="6770" spans="4:4" x14ac:dyDescent="0.3">
      <c r="D6770" s="1"/>
    </row>
    <row r="6771" spans="4:4" x14ac:dyDescent="0.3">
      <c r="D6771" s="1"/>
    </row>
    <row r="6772" spans="4:4" x14ac:dyDescent="0.3">
      <c r="D6772" s="1"/>
    </row>
    <row r="6773" spans="4:4" x14ac:dyDescent="0.3">
      <c r="D6773" s="1"/>
    </row>
    <row r="6774" spans="4:4" x14ac:dyDescent="0.3">
      <c r="D6774" s="1"/>
    </row>
    <row r="6775" spans="4:4" x14ac:dyDescent="0.3">
      <c r="D6775" s="1"/>
    </row>
    <row r="6776" spans="4:4" x14ac:dyDescent="0.3">
      <c r="D6776" s="1"/>
    </row>
    <row r="6777" spans="4:4" x14ac:dyDescent="0.3">
      <c r="D6777" s="1"/>
    </row>
    <row r="6778" spans="4:4" x14ac:dyDescent="0.3">
      <c r="D6778" s="1"/>
    </row>
    <row r="6779" spans="4:4" x14ac:dyDescent="0.3">
      <c r="D6779" s="1"/>
    </row>
    <row r="6780" spans="4:4" x14ac:dyDescent="0.3">
      <c r="D6780" s="1"/>
    </row>
    <row r="6781" spans="4:4" x14ac:dyDescent="0.3">
      <c r="D6781" s="1"/>
    </row>
    <row r="6782" spans="4:4" x14ac:dyDescent="0.3">
      <c r="D6782" s="1"/>
    </row>
    <row r="6783" spans="4:4" x14ac:dyDescent="0.3">
      <c r="D6783" s="1"/>
    </row>
    <row r="6784" spans="4:4" x14ac:dyDescent="0.3">
      <c r="D6784" s="1"/>
    </row>
    <row r="6785" spans="4:4" x14ac:dyDescent="0.3">
      <c r="D6785" s="1"/>
    </row>
    <row r="6786" spans="4:4" x14ac:dyDescent="0.3">
      <c r="D6786" s="1"/>
    </row>
    <row r="6787" spans="4:4" x14ac:dyDescent="0.3">
      <c r="D6787" s="1"/>
    </row>
    <row r="6788" spans="4:4" x14ac:dyDescent="0.3">
      <c r="D6788" s="1"/>
    </row>
    <row r="6789" spans="4:4" x14ac:dyDescent="0.3">
      <c r="D6789" s="1"/>
    </row>
    <row r="6790" spans="4:4" x14ac:dyDescent="0.3">
      <c r="D6790" s="1"/>
    </row>
    <row r="6791" spans="4:4" x14ac:dyDescent="0.3">
      <c r="D6791" s="1"/>
    </row>
    <row r="6792" spans="4:4" x14ac:dyDescent="0.3">
      <c r="D6792" s="1"/>
    </row>
    <row r="6793" spans="4:4" x14ac:dyDescent="0.3">
      <c r="D6793" s="1"/>
    </row>
    <row r="6794" spans="4:4" x14ac:dyDescent="0.3">
      <c r="D6794" s="1"/>
    </row>
    <row r="6795" spans="4:4" x14ac:dyDescent="0.3">
      <c r="D6795" s="1"/>
    </row>
    <row r="6796" spans="4:4" x14ac:dyDescent="0.3">
      <c r="D6796" s="1"/>
    </row>
    <row r="6797" spans="4:4" x14ac:dyDescent="0.3">
      <c r="D6797" s="1"/>
    </row>
    <row r="6798" spans="4:4" x14ac:dyDescent="0.3">
      <c r="D6798" s="1"/>
    </row>
    <row r="6799" spans="4:4" x14ac:dyDescent="0.3">
      <c r="D6799" s="1"/>
    </row>
    <row r="6800" spans="4:4" x14ac:dyDescent="0.3">
      <c r="D6800" s="1"/>
    </row>
    <row r="6801" spans="4:4" x14ac:dyDescent="0.3">
      <c r="D6801" s="1"/>
    </row>
    <row r="6802" spans="4:4" x14ac:dyDescent="0.3">
      <c r="D6802" s="1"/>
    </row>
    <row r="6803" spans="4:4" x14ac:dyDescent="0.3">
      <c r="D6803" s="1"/>
    </row>
    <row r="6804" spans="4:4" x14ac:dyDescent="0.3">
      <c r="D6804" s="1"/>
    </row>
    <row r="6805" spans="4:4" x14ac:dyDescent="0.3">
      <c r="D6805" s="1"/>
    </row>
    <row r="6806" spans="4:4" x14ac:dyDescent="0.3">
      <c r="D6806" s="1"/>
    </row>
    <row r="6807" spans="4:4" x14ac:dyDescent="0.3">
      <c r="D6807" s="1"/>
    </row>
    <row r="6808" spans="4:4" x14ac:dyDescent="0.3">
      <c r="D6808" s="1"/>
    </row>
    <row r="6809" spans="4:4" x14ac:dyDescent="0.3">
      <c r="D6809" s="1"/>
    </row>
    <row r="6810" spans="4:4" x14ac:dyDescent="0.3">
      <c r="D6810" s="1"/>
    </row>
    <row r="6811" spans="4:4" x14ac:dyDescent="0.3">
      <c r="D6811" s="1"/>
    </row>
    <row r="6812" spans="4:4" x14ac:dyDescent="0.3">
      <c r="D6812" s="1"/>
    </row>
    <row r="6813" spans="4:4" x14ac:dyDescent="0.3">
      <c r="D6813" s="1"/>
    </row>
    <row r="6814" spans="4:4" x14ac:dyDescent="0.3">
      <c r="D6814" s="1"/>
    </row>
    <row r="6815" spans="4:4" x14ac:dyDescent="0.3">
      <c r="D6815" s="1"/>
    </row>
    <row r="6816" spans="4:4" x14ac:dyDescent="0.3">
      <c r="D6816" s="1"/>
    </row>
    <row r="6817" spans="4:4" x14ac:dyDescent="0.3">
      <c r="D6817" s="1"/>
    </row>
    <row r="6818" spans="4:4" x14ac:dyDescent="0.3">
      <c r="D6818" s="1"/>
    </row>
    <row r="6819" spans="4:4" x14ac:dyDescent="0.3">
      <c r="D6819" s="1"/>
    </row>
    <row r="6820" spans="4:4" x14ac:dyDescent="0.3">
      <c r="D6820" s="1"/>
    </row>
    <row r="6821" spans="4:4" x14ac:dyDescent="0.3">
      <c r="D6821" s="1"/>
    </row>
    <row r="6822" spans="4:4" x14ac:dyDescent="0.3">
      <c r="D6822" s="1"/>
    </row>
    <row r="6823" spans="4:4" x14ac:dyDescent="0.3">
      <c r="D6823" s="1"/>
    </row>
    <row r="6824" spans="4:4" x14ac:dyDescent="0.3">
      <c r="D6824" s="1"/>
    </row>
    <row r="6825" spans="4:4" x14ac:dyDescent="0.3">
      <c r="D6825" s="1"/>
    </row>
    <row r="6826" spans="4:4" x14ac:dyDescent="0.3">
      <c r="D6826" s="1"/>
    </row>
    <row r="6827" spans="4:4" x14ac:dyDescent="0.3">
      <c r="D6827" s="1"/>
    </row>
    <row r="6828" spans="4:4" x14ac:dyDescent="0.3">
      <c r="D6828" s="1"/>
    </row>
    <row r="6829" spans="4:4" x14ac:dyDescent="0.3">
      <c r="D6829" s="1"/>
    </row>
    <row r="6830" spans="4:4" x14ac:dyDescent="0.3">
      <c r="D6830" s="1"/>
    </row>
    <row r="6831" spans="4:4" x14ac:dyDescent="0.3">
      <c r="D6831" s="1"/>
    </row>
    <row r="6832" spans="4:4" x14ac:dyDescent="0.3">
      <c r="D6832" s="1"/>
    </row>
    <row r="6833" spans="4:4" x14ac:dyDescent="0.3">
      <c r="D6833" s="1"/>
    </row>
    <row r="6834" spans="4:4" x14ac:dyDescent="0.3">
      <c r="D6834" s="1"/>
    </row>
    <row r="6835" spans="4:4" x14ac:dyDescent="0.3">
      <c r="D6835" s="1"/>
    </row>
    <row r="6836" spans="4:4" x14ac:dyDescent="0.3">
      <c r="D6836" s="1"/>
    </row>
    <row r="6837" spans="4:4" x14ac:dyDescent="0.3">
      <c r="D6837" s="1"/>
    </row>
    <row r="6838" spans="4:4" x14ac:dyDescent="0.3">
      <c r="D6838" s="1"/>
    </row>
    <row r="6839" spans="4:4" x14ac:dyDescent="0.3">
      <c r="D6839" s="1"/>
    </row>
    <row r="6840" spans="4:4" x14ac:dyDescent="0.3">
      <c r="D6840" s="1"/>
    </row>
    <row r="6841" spans="4:4" x14ac:dyDescent="0.3">
      <c r="D6841" s="1"/>
    </row>
    <row r="6842" spans="4:4" x14ac:dyDescent="0.3">
      <c r="D6842" s="1"/>
    </row>
    <row r="6843" spans="4:4" x14ac:dyDescent="0.3">
      <c r="D6843" s="1"/>
    </row>
    <row r="6844" spans="4:4" x14ac:dyDescent="0.3">
      <c r="D6844" s="1"/>
    </row>
    <row r="6845" spans="4:4" x14ac:dyDescent="0.3">
      <c r="D6845" s="1"/>
    </row>
    <row r="6846" spans="4:4" x14ac:dyDescent="0.3">
      <c r="D6846" s="1"/>
    </row>
    <row r="6847" spans="4:4" x14ac:dyDescent="0.3">
      <c r="D6847" s="1"/>
    </row>
    <row r="6848" spans="4:4" x14ac:dyDescent="0.3">
      <c r="D6848" s="1"/>
    </row>
    <row r="6849" spans="4:4" x14ac:dyDescent="0.3">
      <c r="D6849" s="1"/>
    </row>
    <row r="6850" spans="4:4" x14ac:dyDescent="0.3">
      <c r="D6850" s="1"/>
    </row>
    <row r="6851" spans="4:4" x14ac:dyDescent="0.3">
      <c r="D6851" s="1"/>
    </row>
    <row r="6852" spans="4:4" x14ac:dyDescent="0.3">
      <c r="D6852" s="1"/>
    </row>
    <row r="6853" spans="4:4" x14ac:dyDescent="0.3">
      <c r="D6853" s="1"/>
    </row>
    <row r="6854" spans="4:4" x14ac:dyDescent="0.3">
      <c r="D6854" s="1"/>
    </row>
    <row r="6855" spans="4:4" x14ac:dyDescent="0.3">
      <c r="D6855" s="1"/>
    </row>
    <row r="6856" spans="4:4" x14ac:dyDescent="0.3">
      <c r="D6856" s="1"/>
    </row>
    <row r="6857" spans="4:4" x14ac:dyDescent="0.3">
      <c r="D6857" s="1"/>
    </row>
    <row r="6858" spans="4:4" x14ac:dyDescent="0.3">
      <c r="D6858" s="1"/>
    </row>
    <row r="6859" spans="4:4" x14ac:dyDescent="0.3">
      <c r="D6859" s="1"/>
    </row>
    <row r="6860" spans="4:4" x14ac:dyDescent="0.3">
      <c r="D6860" s="1"/>
    </row>
    <row r="6861" spans="4:4" x14ac:dyDescent="0.3">
      <c r="D6861" s="1"/>
    </row>
    <row r="6862" spans="4:4" x14ac:dyDescent="0.3">
      <c r="D6862" s="1"/>
    </row>
    <row r="6863" spans="4:4" x14ac:dyDescent="0.3">
      <c r="D6863" s="1"/>
    </row>
    <row r="6864" spans="4:4" x14ac:dyDescent="0.3">
      <c r="D6864" s="1"/>
    </row>
    <row r="6865" spans="4:4" x14ac:dyDescent="0.3">
      <c r="D6865" s="1"/>
    </row>
    <row r="6866" spans="4:4" x14ac:dyDescent="0.3">
      <c r="D6866" s="1"/>
    </row>
    <row r="6867" spans="4:4" x14ac:dyDescent="0.3">
      <c r="D6867" s="1"/>
    </row>
    <row r="6868" spans="4:4" x14ac:dyDescent="0.3">
      <c r="D6868" s="1"/>
    </row>
    <row r="6869" spans="4:4" x14ac:dyDescent="0.3">
      <c r="D6869" s="1"/>
    </row>
    <row r="6870" spans="4:4" x14ac:dyDescent="0.3">
      <c r="D6870" s="1"/>
    </row>
    <row r="6871" spans="4:4" x14ac:dyDescent="0.3">
      <c r="D6871" s="1"/>
    </row>
    <row r="6872" spans="4:4" x14ac:dyDescent="0.3">
      <c r="D6872" s="1"/>
    </row>
    <row r="6873" spans="4:4" x14ac:dyDescent="0.3">
      <c r="D6873" s="1"/>
    </row>
    <row r="6874" spans="4:4" x14ac:dyDescent="0.3">
      <c r="D6874" s="1"/>
    </row>
    <row r="6875" spans="4:4" x14ac:dyDescent="0.3">
      <c r="D6875" s="1"/>
    </row>
    <row r="6876" spans="4:4" x14ac:dyDescent="0.3">
      <c r="D6876" s="1"/>
    </row>
    <row r="6877" spans="4:4" x14ac:dyDescent="0.3">
      <c r="D6877" s="1"/>
    </row>
    <row r="6878" spans="4:4" x14ac:dyDescent="0.3">
      <c r="D6878" s="1"/>
    </row>
    <row r="6879" spans="4:4" x14ac:dyDescent="0.3">
      <c r="D6879" s="1"/>
    </row>
    <row r="6880" spans="4:4" x14ac:dyDescent="0.3">
      <c r="D6880" s="1"/>
    </row>
    <row r="6881" spans="4:4" x14ac:dyDescent="0.3">
      <c r="D6881" s="1"/>
    </row>
    <row r="6882" spans="4:4" x14ac:dyDescent="0.3">
      <c r="D6882" s="1"/>
    </row>
    <row r="6883" spans="4:4" x14ac:dyDescent="0.3">
      <c r="D6883" s="1"/>
    </row>
    <row r="6884" spans="4:4" x14ac:dyDescent="0.3">
      <c r="D6884" s="1"/>
    </row>
    <row r="6885" spans="4:4" x14ac:dyDescent="0.3">
      <c r="D6885" s="1"/>
    </row>
    <row r="6886" spans="4:4" x14ac:dyDescent="0.3">
      <c r="D6886" s="1"/>
    </row>
    <row r="6887" spans="4:4" x14ac:dyDescent="0.3">
      <c r="D6887" s="1"/>
    </row>
    <row r="6888" spans="4:4" x14ac:dyDescent="0.3">
      <c r="D6888" s="1"/>
    </row>
    <row r="6889" spans="4:4" x14ac:dyDescent="0.3">
      <c r="D6889" s="1"/>
    </row>
    <row r="6890" spans="4:4" x14ac:dyDescent="0.3">
      <c r="D6890" s="1"/>
    </row>
    <row r="6891" spans="4:4" x14ac:dyDescent="0.3">
      <c r="D6891" s="1"/>
    </row>
    <row r="6892" spans="4:4" x14ac:dyDescent="0.3">
      <c r="D6892" s="1"/>
    </row>
    <row r="6893" spans="4:4" x14ac:dyDescent="0.3">
      <c r="D6893" s="1"/>
    </row>
    <row r="6894" spans="4:4" x14ac:dyDescent="0.3">
      <c r="D6894" s="1"/>
    </row>
    <row r="6895" spans="4:4" x14ac:dyDescent="0.3">
      <c r="D6895" s="1"/>
    </row>
    <row r="6896" spans="4:4" x14ac:dyDescent="0.3">
      <c r="D6896" s="1"/>
    </row>
    <row r="6897" spans="4:4" x14ac:dyDescent="0.3">
      <c r="D6897" s="1"/>
    </row>
    <row r="6898" spans="4:4" x14ac:dyDescent="0.3">
      <c r="D6898" s="1"/>
    </row>
    <row r="6899" spans="4:4" x14ac:dyDescent="0.3">
      <c r="D6899" s="1"/>
    </row>
    <row r="6900" spans="4:4" x14ac:dyDescent="0.3">
      <c r="D6900" s="1"/>
    </row>
    <row r="6901" spans="4:4" x14ac:dyDescent="0.3">
      <c r="D6901" s="1"/>
    </row>
    <row r="6902" spans="4:4" x14ac:dyDescent="0.3">
      <c r="D6902" s="1"/>
    </row>
    <row r="6903" spans="4:4" x14ac:dyDescent="0.3">
      <c r="D6903" s="1"/>
    </row>
    <row r="6904" spans="4:4" x14ac:dyDescent="0.3">
      <c r="D6904" s="1"/>
    </row>
    <row r="6905" spans="4:4" x14ac:dyDescent="0.3">
      <c r="D6905" s="1"/>
    </row>
    <row r="6906" spans="4:4" x14ac:dyDescent="0.3">
      <c r="D6906" s="1"/>
    </row>
    <row r="6907" spans="4:4" x14ac:dyDescent="0.3">
      <c r="D6907" s="1"/>
    </row>
    <row r="6908" spans="4:4" x14ac:dyDescent="0.3">
      <c r="D6908" s="1"/>
    </row>
    <row r="6909" spans="4:4" x14ac:dyDescent="0.3">
      <c r="D6909" s="1"/>
    </row>
    <row r="6910" spans="4:4" x14ac:dyDescent="0.3">
      <c r="D6910" s="1"/>
    </row>
    <row r="6911" spans="4:4" x14ac:dyDescent="0.3">
      <c r="D6911" s="1"/>
    </row>
    <row r="6912" spans="4:4" x14ac:dyDescent="0.3">
      <c r="D6912" s="1"/>
    </row>
    <row r="6913" spans="4:4" x14ac:dyDescent="0.3">
      <c r="D6913" s="1"/>
    </row>
    <row r="6914" spans="4:4" x14ac:dyDescent="0.3">
      <c r="D6914" s="1"/>
    </row>
    <row r="6915" spans="4:4" x14ac:dyDescent="0.3">
      <c r="D6915" s="1"/>
    </row>
    <row r="6916" spans="4:4" x14ac:dyDescent="0.3">
      <c r="D6916" s="1"/>
    </row>
    <row r="6917" spans="4:4" x14ac:dyDescent="0.3">
      <c r="D6917" s="1"/>
    </row>
    <row r="6918" spans="4:4" x14ac:dyDescent="0.3">
      <c r="D6918" s="1"/>
    </row>
    <row r="6919" spans="4:4" x14ac:dyDescent="0.3">
      <c r="D6919" s="1"/>
    </row>
    <row r="6920" spans="4:4" x14ac:dyDescent="0.3">
      <c r="D6920" s="1"/>
    </row>
    <row r="6921" spans="4:4" x14ac:dyDescent="0.3">
      <c r="D6921" s="1"/>
    </row>
    <row r="6922" spans="4:4" x14ac:dyDescent="0.3">
      <c r="D6922" s="1"/>
    </row>
    <row r="6923" spans="4:4" x14ac:dyDescent="0.3">
      <c r="D6923" s="1"/>
    </row>
    <row r="6924" spans="4:4" x14ac:dyDescent="0.3">
      <c r="D6924" s="1"/>
    </row>
    <row r="6925" spans="4:4" x14ac:dyDescent="0.3">
      <c r="D6925" s="1"/>
    </row>
    <row r="6926" spans="4:4" x14ac:dyDescent="0.3">
      <c r="D6926" s="1"/>
    </row>
    <row r="6927" spans="4:4" x14ac:dyDescent="0.3">
      <c r="D6927" s="1"/>
    </row>
    <row r="6928" spans="4:4" x14ac:dyDescent="0.3">
      <c r="D6928" s="1"/>
    </row>
    <row r="6929" spans="4:4" x14ac:dyDescent="0.3">
      <c r="D6929" s="1"/>
    </row>
    <row r="6930" spans="4:4" x14ac:dyDescent="0.3">
      <c r="D6930" s="1"/>
    </row>
    <row r="6931" spans="4:4" x14ac:dyDescent="0.3">
      <c r="D6931" s="1"/>
    </row>
    <row r="6932" spans="4:4" x14ac:dyDescent="0.3">
      <c r="D6932" s="1"/>
    </row>
    <row r="6933" spans="4:4" x14ac:dyDescent="0.3">
      <c r="D6933" s="1"/>
    </row>
    <row r="6934" spans="4:4" x14ac:dyDescent="0.3">
      <c r="D6934" s="1"/>
    </row>
    <row r="6935" spans="4:4" x14ac:dyDescent="0.3">
      <c r="D6935" s="1"/>
    </row>
    <row r="6936" spans="4:4" x14ac:dyDescent="0.3">
      <c r="D6936" s="1"/>
    </row>
    <row r="6937" spans="4:4" x14ac:dyDescent="0.3">
      <c r="D6937" s="1"/>
    </row>
    <row r="6938" spans="4:4" x14ac:dyDescent="0.3">
      <c r="D6938" s="1"/>
    </row>
    <row r="6939" spans="4:4" x14ac:dyDescent="0.3">
      <c r="D6939" s="1"/>
    </row>
    <row r="6940" spans="4:4" x14ac:dyDescent="0.3">
      <c r="D6940" s="1"/>
    </row>
    <row r="6941" spans="4:4" x14ac:dyDescent="0.3">
      <c r="D6941" s="1"/>
    </row>
    <row r="6942" spans="4:4" x14ac:dyDescent="0.3">
      <c r="D6942" s="1"/>
    </row>
    <row r="6943" spans="4:4" x14ac:dyDescent="0.3">
      <c r="D6943" s="1"/>
    </row>
    <row r="6944" spans="4:4" x14ac:dyDescent="0.3">
      <c r="D6944" s="1"/>
    </row>
    <row r="6945" spans="4:4" x14ac:dyDescent="0.3">
      <c r="D6945" s="1"/>
    </row>
    <row r="6946" spans="4:4" x14ac:dyDescent="0.3">
      <c r="D6946" s="1"/>
    </row>
    <row r="6947" spans="4:4" x14ac:dyDescent="0.3">
      <c r="D6947" s="1"/>
    </row>
    <row r="6948" spans="4:4" x14ac:dyDescent="0.3">
      <c r="D6948" s="1"/>
    </row>
    <row r="6949" spans="4:4" x14ac:dyDescent="0.3">
      <c r="D6949" s="1"/>
    </row>
    <row r="6950" spans="4:4" x14ac:dyDescent="0.3">
      <c r="D6950" s="1"/>
    </row>
    <row r="6951" spans="4:4" x14ac:dyDescent="0.3">
      <c r="D6951" s="1"/>
    </row>
    <row r="6952" spans="4:4" x14ac:dyDescent="0.3">
      <c r="D6952" s="1"/>
    </row>
    <row r="6953" spans="4:4" x14ac:dyDescent="0.3">
      <c r="D6953" s="1"/>
    </row>
    <row r="6954" spans="4:4" x14ac:dyDescent="0.3">
      <c r="D6954" s="1"/>
    </row>
    <row r="6955" spans="4:4" x14ac:dyDescent="0.3">
      <c r="D6955" s="1"/>
    </row>
    <row r="6956" spans="4:4" x14ac:dyDescent="0.3">
      <c r="D6956" s="1"/>
    </row>
    <row r="6957" spans="4:4" x14ac:dyDescent="0.3">
      <c r="D6957" s="1"/>
    </row>
    <row r="6958" spans="4:4" x14ac:dyDescent="0.3">
      <c r="D6958" s="1"/>
    </row>
    <row r="6959" spans="4:4" x14ac:dyDescent="0.3">
      <c r="D6959" s="1"/>
    </row>
    <row r="6960" spans="4:4" x14ac:dyDescent="0.3">
      <c r="D6960" s="1"/>
    </row>
    <row r="6961" spans="4:4" x14ac:dyDescent="0.3">
      <c r="D6961" s="1"/>
    </row>
    <row r="6962" spans="4:4" x14ac:dyDescent="0.3">
      <c r="D6962" s="1"/>
    </row>
    <row r="6963" spans="4:4" x14ac:dyDescent="0.3">
      <c r="D6963" s="1"/>
    </row>
    <row r="6964" spans="4:4" x14ac:dyDescent="0.3">
      <c r="D6964" s="1"/>
    </row>
    <row r="6965" spans="4:4" x14ac:dyDescent="0.3">
      <c r="D6965" s="1"/>
    </row>
    <row r="6966" spans="4:4" x14ac:dyDescent="0.3">
      <c r="D6966" s="1"/>
    </row>
    <row r="6967" spans="4:4" x14ac:dyDescent="0.3">
      <c r="D6967" s="1"/>
    </row>
    <row r="6968" spans="4:4" x14ac:dyDescent="0.3">
      <c r="D6968" s="1"/>
    </row>
    <row r="6969" spans="4:4" x14ac:dyDescent="0.3">
      <c r="D6969" s="1"/>
    </row>
    <row r="6970" spans="4:4" x14ac:dyDescent="0.3">
      <c r="D6970" s="1"/>
    </row>
    <row r="6971" spans="4:4" x14ac:dyDescent="0.3">
      <c r="D6971" s="1"/>
    </row>
    <row r="6972" spans="4:4" x14ac:dyDescent="0.3">
      <c r="D6972" s="1"/>
    </row>
    <row r="6973" spans="4:4" x14ac:dyDescent="0.3">
      <c r="D6973" s="1"/>
    </row>
    <row r="6974" spans="4:4" x14ac:dyDescent="0.3">
      <c r="D6974" s="1"/>
    </row>
    <row r="6975" spans="4:4" x14ac:dyDescent="0.3">
      <c r="D6975" s="1"/>
    </row>
    <row r="6976" spans="4:4" x14ac:dyDescent="0.3">
      <c r="D6976" s="1"/>
    </row>
    <row r="6977" spans="4:4" x14ac:dyDescent="0.3">
      <c r="D6977" s="1"/>
    </row>
    <row r="6978" spans="4:4" x14ac:dyDescent="0.3">
      <c r="D6978" s="1"/>
    </row>
    <row r="6979" spans="4:4" x14ac:dyDescent="0.3">
      <c r="D6979" s="1"/>
    </row>
    <row r="6980" spans="4:4" x14ac:dyDescent="0.3">
      <c r="D6980" s="1"/>
    </row>
    <row r="6981" spans="4:4" x14ac:dyDescent="0.3">
      <c r="D6981" s="1"/>
    </row>
    <row r="6982" spans="4:4" x14ac:dyDescent="0.3">
      <c r="D6982" s="1"/>
    </row>
    <row r="6983" spans="4:4" x14ac:dyDescent="0.3">
      <c r="D6983" s="1"/>
    </row>
    <row r="6984" spans="4:4" x14ac:dyDescent="0.3">
      <c r="D6984" s="1"/>
    </row>
    <row r="6985" spans="4:4" x14ac:dyDescent="0.3">
      <c r="D6985" s="1"/>
    </row>
    <row r="6986" spans="4:4" x14ac:dyDescent="0.3">
      <c r="D6986" s="1"/>
    </row>
    <row r="6987" spans="4:4" x14ac:dyDescent="0.3">
      <c r="D6987" s="1"/>
    </row>
    <row r="6988" spans="4:4" x14ac:dyDescent="0.3">
      <c r="D6988" s="1"/>
    </row>
    <row r="6989" spans="4:4" x14ac:dyDescent="0.3">
      <c r="D6989" s="1"/>
    </row>
    <row r="6990" spans="4:4" x14ac:dyDescent="0.3">
      <c r="D6990" s="1"/>
    </row>
    <row r="6991" spans="4:4" x14ac:dyDescent="0.3">
      <c r="D6991" s="1"/>
    </row>
    <row r="6992" spans="4:4" x14ac:dyDescent="0.3">
      <c r="D6992" s="1"/>
    </row>
    <row r="6993" spans="4:4" x14ac:dyDescent="0.3">
      <c r="D6993" s="1"/>
    </row>
    <row r="6994" spans="4:4" x14ac:dyDescent="0.3">
      <c r="D6994" s="1"/>
    </row>
    <row r="6995" spans="4:4" x14ac:dyDescent="0.3">
      <c r="D6995" s="1"/>
    </row>
    <row r="6996" spans="4:4" x14ac:dyDescent="0.3">
      <c r="D6996" s="1"/>
    </row>
    <row r="6997" spans="4:4" x14ac:dyDescent="0.3">
      <c r="D6997" s="1"/>
    </row>
    <row r="6998" spans="4:4" x14ac:dyDescent="0.3">
      <c r="D6998" s="1"/>
    </row>
    <row r="6999" spans="4:4" x14ac:dyDescent="0.3">
      <c r="D6999" s="1"/>
    </row>
    <row r="7000" spans="4:4" x14ac:dyDescent="0.3">
      <c r="D7000" s="1"/>
    </row>
    <row r="7001" spans="4:4" x14ac:dyDescent="0.3">
      <c r="D7001" s="1"/>
    </row>
    <row r="7002" spans="4:4" x14ac:dyDescent="0.3">
      <c r="D7002" s="1"/>
    </row>
    <row r="7003" spans="4:4" x14ac:dyDescent="0.3">
      <c r="D7003" s="1"/>
    </row>
    <row r="7004" spans="4:4" x14ac:dyDescent="0.3">
      <c r="D7004" s="1"/>
    </row>
    <row r="7005" spans="4:4" x14ac:dyDescent="0.3">
      <c r="D7005" s="1"/>
    </row>
    <row r="7006" spans="4:4" x14ac:dyDescent="0.3">
      <c r="D7006" s="1"/>
    </row>
    <row r="7007" spans="4:4" x14ac:dyDescent="0.3">
      <c r="D7007" s="1"/>
    </row>
    <row r="7008" spans="4:4" x14ac:dyDescent="0.3">
      <c r="D7008" s="1"/>
    </row>
    <row r="7009" spans="4:4" x14ac:dyDescent="0.3">
      <c r="D7009" s="1"/>
    </row>
    <row r="7010" spans="4:4" x14ac:dyDescent="0.3">
      <c r="D7010" s="1"/>
    </row>
    <row r="7011" spans="4:4" x14ac:dyDescent="0.3">
      <c r="D7011" s="1"/>
    </row>
    <row r="7012" spans="4:4" x14ac:dyDescent="0.3">
      <c r="D7012" s="1"/>
    </row>
    <row r="7013" spans="4:4" x14ac:dyDescent="0.3">
      <c r="D7013" s="1"/>
    </row>
    <row r="7014" spans="4:4" x14ac:dyDescent="0.3">
      <c r="D7014" s="1"/>
    </row>
    <row r="7015" spans="4:4" x14ac:dyDescent="0.3">
      <c r="D7015" s="1"/>
    </row>
    <row r="7016" spans="4:4" x14ac:dyDescent="0.3">
      <c r="D7016" s="1"/>
    </row>
    <row r="7017" spans="4:4" x14ac:dyDescent="0.3">
      <c r="D7017" s="1"/>
    </row>
    <row r="7018" spans="4:4" x14ac:dyDescent="0.3">
      <c r="D7018" s="1"/>
    </row>
    <row r="7019" spans="4:4" x14ac:dyDescent="0.3">
      <c r="D7019" s="1"/>
    </row>
    <row r="7020" spans="4:4" x14ac:dyDescent="0.3">
      <c r="D7020" s="1"/>
    </row>
    <row r="7021" spans="4:4" x14ac:dyDescent="0.3">
      <c r="D7021" s="1"/>
    </row>
    <row r="7022" spans="4:4" x14ac:dyDescent="0.3">
      <c r="D7022" s="1"/>
    </row>
    <row r="7023" spans="4:4" x14ac:dyDescent="0.3">
      <c r="D7023" s="1"/>
    </row>
    <row r="7024" spans="4:4" x14ac:dyDescent="0.3">
      <c r="D7024" s="1"/>
    </row>
    <row r="7025" spans="4:4" x14ac:dyDescent="0.3">
      <c r="D7025" s="1"/>
    </row>
    <row r="7026" spans="4:4" x14ac:dyDescent="0.3">
      <c r="D7026" s="1"/>
    </row>
    <row r="7027" spans="4:4" x14ac:dyDescent="0.3">
      <c r="D7027" s="1"/>
    </row>
    <row r="7028" spans="4:4" x14ac:dyDescent="0.3">
      <c r="D7028" s="1"/>
    </row>
    <row r="7029" spans="4:4" x14ac:dyDescent="0.3">
      <c r="D7029" s="1"/>
    </row>
    <row r="7030" spans="4:4" x14ac:dyDescent="0.3">
      <c r="D7030" s="1"/>
    </row>
    <row r="7031" spans="4:4" x14ac:dyDescent="0.3">
      <c r="D7031" s="1"/>
    </row>
    <row r="7032" spans="4:4" x14ac:dyDescent="0.3">
      <c r="D7032" s="1"/>
    </row>
    <row r="7033" spans="4:4" x14ac:dyDescent="0.3">
      <c r="D7033" s="1"/>
    </row>
    <row r="7034" spans="4:4" x14ac:dyDescent="0.3">
      <c r="D7034" s="1"/>
    </row>
    <row r="7035" spans="4:4" x14ac:dyDescent="0.3">
      <c r="D7035" s="1"/>
    </row>
    <row r="7036" spans="4:4" x14ac:dyDescent="0.3">
      <c r="D7036" s="1"/>
    </row>
    <row r="7037" spans="4:4" x14ac:dyDescent="0.3">
      <c r="D7037" s="1"/>
    </row>
    <row r="7038" spans="4:4" x14ac:dyDescent="0.3">
      <c r="D7038" s="1"/>
    </row>
    <row r="7039" spans="4:4" x14ac:dyDescent="0.3">
      <c r="D7039" s="1"/>
    </row>
    <row r="7040" spans="4:4" x14ac:dyDescent="0.3">
      <c r="D7040" s="1"/>
    </row>
    <row r="7041" spans="4:4" x14ac:dyDescent="0.3">
      <c r="D7041" s="1"/>
    </row>
    <row r="7042" spans="4:4" x14ac:dyDescent="0.3">
      <c r="D7042" s="1"/>
    </row>
    <row r="7043" spans="4:4" x14ac:dyDescent="0.3">
      <c r="D7043" s="1"/>
    </row>
    <row r="7044" spans="4:4" x14ac:dyDescent="0.3">
      <c r="D7044" s="1"/>
    </row>
    <row r="7045" spans="4:4" x14ac:dyDescent="0.3">
      <c r="D7045" s="1"/>
    </row>
    <row r="7046" spans="4:4" x14ac:dyDescent="0.3">
      <c r="D7046" s="1"/>
    </row>
    <row r="7047" spans="4:4" x14ac:dyDescent="0.3">
      <c r="D7047" s="1"/>
    </row>
    <row r="7048" spans="4:4" x14ac:dyDescent="0.3">
      <c r="D7048" s="1"/>
    </row>
    <row r="7049" spans="4:4" x14ac:dyDescent="0.3">
      <c r="D7049" s="1"/>
    </row>
    <row r="7050" spans="4:4" x14ac:dyDescent="0.3">
      <c r="D7050" s="1"/>
    </row>
    <row r="7051" spans="4:4" x14ac:dyDescent="0.3">
      <c r="D7051" s="1"/>
    </row>
    <row r="7052" spans="4:4" x14ac:dyDescent="0.3">
      <c r="D7052" s="1"/>
    </row>
    <row r="7053" spans="4:4" x14ac:dyDescent="0.3">
      <c r="D7053" s="1"/>
    </row>
    <row r="7054" spans="4:4" x14ac:dyDescent="0.3">
      <c r="D7054" s="1"/>
    </row>
    <row r="7055" spans="4:4" x14ac:dyDescent="0.3">
      <c r="D7055" s="1"/>
    </row>
    <row r="7056" spans="4:4" x14ac:dyDescent="0.3">
      <c r="D7056" s="1"/>
    </row>
    <row r="7057" spans="4:4" x14ac:dyDescent="0.3">
      <c r="D7057" s="1"/>
    </row>
    <row r="7058" spans="4:4" x14ac:dyDescent="0.3">
      <c r="D7058" s="1"/>
    </row>
    <row r="7059" spans="4:4" x14ac:dyDescent="0.3">
      <c r="D7059" s="1"/>
    </row>
    <row r="7060" spans="4:4" x14ac:dyDescent="0.3">
      <c r="D7060" s="1"/>
    </row>
    <row r="7061" spans="4:4" x14ac:dyDescent="0.3">
      <c r="D7061" s="1"/>
    </row>
    <row r="7062" spans="4:4" x14ac:dyDescent="0.3">
      <c r="D7062" s="1"/>
    </row>
    <row r="7063" spans="4:4" x14ac:dyDescent="0.3">
      <c r="D7063" s="1"/>
    </row>
    <row r="7064" spans="4:4" x14ac:dyDescent="0.3">
      <c r="D7064" s="1"/>
    </row>
    <row r="7065" spans="4:4" x14ac:dyDescent="0.3">
      <c r="D7065" s="1"/>
    </row>
    <row r="7066" spans="4:4" x14ac:dyDescent="0.3">
      <c r="D7066" s="1"/>
    </row>
    <row r="7067" spans="4:4" x14ac:dyDescent="0.3">
      <c r="D7067" s="1"/>
    </row>
    <row r="7068" spans="4:4" x14ac:dyDescent="0.3">
      <c r="D7068" s="1"/>
    </row>
    <row r="7069" spans="4:4" x14ac:dyDescent="0.3">
      <c r="D7069" s="1"/>
    </row>
    <row r="7070" spans="4:4" x14ac:dyDescent="0.3">
      <c r="D7070" s="1"/>
    </row>
    <row r="7071" spans="4:4" x14ac:dyDescent="0.3">
      <c r="D7071" s="1"/>
    </row>
    <row r="7072" spans="4:4" x14ac:dyDescent="0.3">
      <c r="D7072" s="1"/>
    </row>
    <row r="7073" spans="4:4" x14ac:dyDescent="0.3">
      <c r="D7073" s="1"/>
    </row>
    <row r="7074" spans="4:4" x14ac:dyDescent="0.3">
      <c r="D7074" s="1"/>
    </row>
    <row r="7075" spans="4:4" x14ac:dyDescent="0.3">
      <c r="D7075" s="1"/>
    </row>
    <row r="7076" spans="4:4" x14ac:dyDescent="0.3">
      <c r="D7076" s="1"/>
    </row>
    <row r="7077" spans="4:4" x14ac:dyDescent="0.3">
      <c r="D7077" s="1"/>
    </row>
    <row r="7078" spans="4:4" x14ac:dyDescent="0.3">
      <c r="D7078" s="1"/>
    </row>
    <row r="7079" spans="4:4" x14ac:dyDescent="0.3">
      <c r="D7079" s="1"/>
    </row>
    <row r="7080" spans="4:4" x14ac:dyDescent="0.3">
      <c r="D7080" s="1"/>
    </row>
    <row r="7081" spans="4:4" x14ac:dyDescent="0.3">
      <c r="D7081" s="1"/>
    </row>
    <row r="7082" spans="4:4" x14ac:dyDescent="0.3">
      <c r="D7082" s="1"/>
    </row>
    <row r="7083" spans="4:4" x14ac:dyDescent="0.3">
      <c r="D7083" s="1"/>
    </row>
    <row r="7084" spans="4:4" x14ac:dyDescent="0.3">
      <c r="D7084" s="1"/>
    </row>
    <row r="7085" spans="4:4" x14ac:dyDescent="0.3">
      <c r="D7085" s="1"/>
    </row>
    <row r="7086" spans="4:4" x14ac:dyDescent="0.3">
      <c r="D7086" s="1"/>
    </row>
    <row r="7087" spans="4:4" x14ac:dyDescent="0.3">
      <c r="D7087" s="1"/>
    </row>
    <row r="7088" spans="4:4" x14ac:dyDescent="0.3">
      <c r="D7088" s="1"/>
    </row>
    <row r="7089" spans="4:4" x14ac:dyDescent="0.3">
      <c r="D7089" s="1"/>
    </row>
    <row r="7090" spans="4:4" x14ac:dyDescent="0.3">
      <c r="D7090" s="1"/>
    </row>
    <row r="7091" spans="4:4" x14ac:dyDescent="0.3">
      <c r="D7091" s="1"/>
    </row>
    <row r="7092" spans="4:4" x14ac:dyDescent="0.3">
      <c r="D7092" s="1"/>
    </row>
    <row r="7093" spans="4:4" x14ac:dyDescent="0.3">
      <c r="D7093" s="1"/>
    </row>
    <row r="7094" spans="4:4" x14ac:dyDescent="0.3">
      <c r="D7094" s="1"/>
    </row>
    <row r="7095" spans="4:4" x14ac:dyDescent="0.3">
      <c r="D7095" s="1"/>
    </row>
    <row r="7096" spans="4:4" x14ac:dyDescent="0.3">
      <c r="D7096" s="1"/>
    </row>
    <row r="7097" spans="4:4" x14ac:dyDescent="0.3">
      <c r="D7097" s="1"/>
    </row>
    <row r="7098" spans="4:4" x14ac:dyDescent="0.3">
      <c r="D7098" s="1"/>
    </row>
    <row r="7099" spans="4:4" x14ac:dyDescent="0.3">
      <c r="D7099" s="1"/>
    </row>
    <row r="7100" spans="4:4" x14ac:dyDescent="0.3">
      <c r="D7100" s="1"/>
    </row>
    <row r="7101" spans="4:4" x14ac:dyDescent="0.3">
      <c r="D7101" s="1"/>
    </row>
    <row r="7102" spans="4:4" x14ac:dyDescent="0.3">
      <c r="D7102" s="1"/>
    </row>
    <row r="7103" spans="4:4" x14ac:dyDescent="0.3">
      <c r="D7103" s="1"/>
    </row>
    <row r="7104" spans="4:4" x14ac:dyDescent="0.3">
      <c r="D7104" s="1"/>
    </row>
    <row r="7105" spans="4:4" x14ac:dyDescent="0.3">
      <c r="D7105" s="1"/>
    </row>
    <row r="7106" spans="4:4" x14ac:dyDescent="0.3">
      <c r="D7106" s="1"/>
    </row>
    <row r="7107" spans="4:4" x14ac:dyDescent="0.3">
      <c r="D7107" s="1"/>
    </row>
    <row r="7108" spans="4:4" x14ac:dyDescent="0.3">
      <c r="D7108" s="1"/>
    </row>
    <row r="7109" spans="4:4" x14ac:dyDescent="0.3">
      <c r="D7109" s="1"/>
    </row>
    <row r="7110" spans="4:4" x14ac:dyDescent="0.3">
      <c r="D7110" s="1"/>
    </row>
    <row r="7111" spans="4:4" x14ac:dyDescent="0.3">
      <c r="D7111" s="1"/>
    </row>
    <row r="7112" spans="4:4" x14ac:dyDescent="0.3">
      <c r="D7112" s="1"/>
    </row>
    <row r="7113" spans="4:4" x14ac:dyDescent="0.3">
      <c r="D7113" s="1"/>
    </row>
    <row r="7114" spans="4:4" x14ac:dyDescent="0.3">
      <c r="D7114" s="1"/>
    </row>
    <row r="7115" spans="4:4" x14ac:dyDescent="0.3">
      <c r="D7115" s="1"/>
    </row>
    <row r="7116" spans="4:4" x14ac:dyDescent="0.3">
      <c r="D7116" s="1"/>
    </row>
    <row r="7117" spans="4:4" x14ac:dyDescent="0.3">
      <c r="D7117" s="1"/>
    </row>
    <row r="7118" spans="4:4" x14ac:dyDescent="0.3">
      <c r="D7118" s="1"/>
    </row>
    <row r="7119" spans="4:4" x14ac:dyDescent="0.3">
      <c r="D7119" s="1"/>
    </row>
    <row r="7120" spans="4:4" x14ac:dyDescent="0.3">
      <c r="D7120" s="1"/>
    </row>
    <row r="7121" spans="4:4" x14ac:dyDescent="0.3">
      <c r="D7121" s="1"/>
    </row>
    <row r="7122" spans="4:4" x14ac:dyDescent="0.3">
      <c r="D7122" s="1"/>
    </row>
    <row r="7123" spans="4:4" x14ac:dyDescent="0.3">
      <c r="D7123" s="1"/>
    </row>
    <row r="7124" spans="4:4" x14ac:dyDescent="0.3">
      <c r="D7124" s="1"/>
    </row>
    <row r="7125" spans="4:4" x14ac:dyDescent="0.3">
      <c r="D7125" s="1"/>
    </row>
    <row r="7126" spans="4:4" x14ac:dyDescent="0.3">
      <c r="D7126" s="1"/>
    </row>
    <row r="7127" spans="4:4" x14ac:dyDescent="0.3">
      <c r="D7127" s="1"/>
    </row>
    <row r="7128" spans="4:4" x14ac:dyDescent="0.3">
      <c r="D7128" s="1"/>
    </row>
    <row r="7129" spans="4:4" x14ac:dyDescent="0.3">
      <c r="D7129" s="1"/>
    </row>
    <row r="7130" spans="4:4" x14ac:dyDescent="0.3">
      <c r="D7130" s="1"/>
    </row>
    <row r="7131" spans="4:4" x14ac:dyDescent="0.3">
      <c r="D7131" s="1"/>
    </row>
    <row r="7132" spans="4:4" x14ac:dyDescent="0.3">
      <c r="D7132" s="1"/>
    </row>
    <row r="7133" spans="4:4" x14ac:dyDescent="0.3">
      <c r="D7133" s="1"/>
    </row>
    <row r="7134" spans="4:4" x14ac:dyDescent="0.3">
      <c r="D7134" s="1"/>
    </row>
    <row r="7135" spans="4:4" x14ac:dyDescent="0.3">
      <c r="D7135" s="1"/>
    </row>
    <row r="7136" spans="4:4" x14ac:dyDescent="0.3">
      <c r="D7136" s="1"/>
    </row>
    <row r="7137" spans="4:4" x14ac:dyDescent="0.3">
      <c r="D7137" s="1"/>
    </row>
    <row r="7138" spans="4:4" x14ac:dyDescent="0.3">
      <c r="D7138" s="1"/>
    </row>
    <row r="7139" spans="4:4" x14ac:dyDescent="0.3">
      <c r="D7139" s="1"/>
    </row>
    <row r="7140" spans="4:4" x14ac:dyDescent="0.3">
      <c r="D7140" s="1"/>
    </row>
    <row r="7141" spans="4:4" x14ac:dyDescent="0.3">
      <c r="D7141" s="1"/>
    </row>
    <row r="7142" spans="4:4" x14ac:dyDescent="0.3">
      <c r="D7142" s="1"/>
    </row>
    <row r="7143" spans="4:4" x14ac:dyDescent="0.3">
      <c r="D7143" s="1"/>
    </row>
    <row r="7144" spans="4:4" x14ac:dyDescent="0.3">
      <c r="D7144" s="1"/>
    </row>
    <row r="7145" spans="4:4" x14ac:dyDescent="0.3">
      <c r="D7145" s="1"/>
    </row>
    <row r="7146" spans="4:4" x14ac:dyDescent="0.3">
      <c r="D7146" s="1"/>
    </row>
    <row r="7147" spans="4:4" x14ac:dyDescent="0.3">
      <c r="D7147" s="1"/>
    </row>
    <row r="7148" spans="4:4" x14ac:dyDescent="0.3">
      <c r="D7148" s="1"/>
    </row>
    <row r="7149" spans="4:4" x14ac:dyDescent="0.3">
      <c r="D7149" s="1"/>
    </row>
    <row r="7150" spans="4:4" x14ac:dyDescent="0.3">
      <c r="D7150" s="1"/>
    </row>
    <row r="7151" spans="4:4" x14ac:dyDescent="0.3">
      <c r="D7151" s="1"/>
    </row>
    <row r="7152" spans="4:4" x14ac:dyDescent="0.3">
      <c r="D7152" s="1"/>
    </row>
    <row r="7153" spans="4:4" x14ac:dyDescent="0.3">
      <c r="D7153" s="1"/>
    </row>
    <row r="7154" spans="4:4" x14ac:dyDescent="0.3">
      <c r="D7154" s="1"/>
    </row>
    <row r="7155" spans="4:4" x14ac:dyDescent="0.3">
      <c r="D7155" s="1"/>
    </row>
    <row r="7156" spans="4:4" x14ac:dyDescent="0.3">
      <c r="D7156" s="1"/>
    </row>
    <row r="7157" spans="4:4" x14ac:dyDescent="0.3">
      <c r="D7157" s="1"/>
    </row>
    <row r="7158" spans="4:4" x14ac:dyDescent="0.3">
      <c r="D7158" s="1"/>
    </row>
    <row r="7159" spans="4:4" x14ac:dyDescent="0.3">
      <c r="D7159" s="1"/>
    </row>
    <row r="7160" spans="4:4" x14ac:dyDescent="0.3">
      <c r="D7160" s="1"/>
    </row>
    <row r="7161" spans="4:4" x14ac:dyDescent="0.3">
      <c r="D7161" s="1"/>
    </row>
    <row r="7162" spans="4:4" x14ac:dyDescent="0.3">
      <c r="D7162" s="1"/>
    </row>
    <row r="7163" spans="4:4" x14ac:dyDescent="0.3">
      <c r="D7163" s="1"/>
    </row>
    <row r="7164" spans="4:4" x14ac:dyDescent="0.3">
      <c r="D7164" s="1"/>
    </row>
    <row r="7165" spans="4:4" x14ac:dyDescent="0.3">
      <c r="D7165" s="1"/>
    </row>
    <row r="7166" spans="4:4" x14ac:dyDescent="0.3">
      <c r="D7166" s="1"/>
    </row>
    <row r="7167" spans="4:4" x14ac:dyDescent="0.3">
      <c r="D7167" s="1"/>
    </row>
    <row r="7168" spans="4:4" x14ac:dyDescent="0.3">
      <c r="D7168" s="1"/>
    </row>
    <row r="7169" spans="4:4" x14ac:dyDescent="0.3">
      <c r="D7169" s="1"/>
    </row>
    <row r="7170" spans="4:4" x14ac:dyDescent="0.3">
      <c r="D7170" s="1"/>
    </row>
    <row r="7171" spans="4:4" x14ac:dyDescent="0.3">
      <c r="D7171" s="1"/>
    </row>
    <row r="7172" spans="4:4" x14ac:dyDescent="0.3">
      <c r="D7172" s="1"/>
    </row>
    <row r="7173" spans="4:4" x14ac:dyDescent="0.3">
      <c r="D7173" s="1"/>
    </row>
    <row r="7174" spans="4:4" x14ac:dyDescent="0.3">
      <c r="D7174" s="1"/>
    </row>
    <row r="7175" spans="4:4" x14ac:dyDescent="0.3">
      <c r="D7175" s="1"/>
    </row>
    <row r="7176" spans="4:4" x14ac:dyDescent="0.3">
      <c r="D7176" s="1"/>
    </row>
    <row r="7177" spans="4:4" x14ac:dyDescent="0.3">
      <c r="D7177" s="1"/>
    </row>
    <row r="7178" spans="4:4" x14ac:dyDescent="0.3">
      <c r="D7178" s="1"/>
    </row>
    <row r="7179" spans="4:4" x14ac:dyDescent="0.3">
      <c r="D7179" s="1"/>
    </row>
    <row r="7180" spans="4:4" x14ac:dyDescent="0.3">
      <c r="D7180" s="1"/>
    </row>
    <row r="7181" spans="4:4" x14ac:dyDescent="0.3">
      <c r="D7181" s="1"/>
    </row>
    <row r="7182" spans="4:4" x14ac:dyDescent="0.3">
      <c r="D7182" s="1"/>
    </row>
    <row r="7183" spans="4:4" x14ac:dyDescent="0.3">
      <c r="D7183" s="1"/>
    </row>
    <row r="7184" spans="4:4" x14ac:dyDescent="0.3">
      <c r="D7184" s="1"/>
    </row>
    <row r="7185" spans="4:4" x14ac:dyDescent="0.3">
      <c r="D7185" s="1"/>
    </row>
    <row r="7186" spans="4:4" x14ac:dyDescent="0.3">
      <c r="D7186" s="1"/>
    </row>
    <row r="7187" spans="4:4" x14ac:dyDescent="0.3">
      <c r="D7187" s="1"/>
    </row>
    <row r="7188" spans="4:4" x14ac:dyDescent="0.3">
      <c r="D7188" s="1"/>
    </row>
    <row r="7189" spans="4:4" x14ac:dyDescent="0.3">
      <c r="D7189" s="1"/>
    </row>
    <row r="7190" spans="4:4" x14ac:dyDescent="0.3">
      <c r="D7190" s="1"/>
    </row>
    <row r="7191" spans="4:4" x14ac:dyDescent="0.3">
      <c r="D7191" s="1"/>
    </row>
    <row r="7192" spans="4:4" x14ac:dyDescent="0.3">
      <c r="D7192" s="1"/>
    </row>
    <row r="7193" spans="4:4" x14ac:dyDescent="0.3">
      <c r="D7193" s="1"/>
    </row>
    <row r="7194" spans="4:4" x14ac:dyDescent="0.3">
      <c r="D7194" s="1"/>
    </row>
    <row r="7195" spans="4:4" x14ac:dyDescent="0.3">
      <c r="D7195" s="1"/>
    </row>
    <row r="7196" spans="4:4" x14ac:dyDescent="0.3">
      <c r="D7196" s="1"/>
    </row>
    <row r="7197" spans="4:4" x14ac:dyDescent="0.3">
      <c r="D7197" s="1"/>
    </row>
    <row r="7198" spans="4:4" x14ac:dyDescent="0.3">
      <c r="D7198" s="1"/>
    </row>
    <row r="7199" spans="4:4" x14ac:dyDescent="0.3">
      <c r="D7199" s="1"/>
    </row>
    <row r="7200" spans="4:4" x14ac:dyDescent="0.3">
      <c r="D7200" s="1"/>
    </row>
    <row r="7201" spans="4:4" x14ac:dyDescent="0.3">
      <c r="D7201" s="1"/>
    </row>
    <row r="7202" spans="4:4" x14ac:dyDescent="0.3">
      <c r="D7202" s="1"/>
    </row>
    <row r="7203" spans="4:4" x14ac:dyDescent="0.3">
      <c r="D7203" s="1"/>
    </row>
    <row r="7204" spans="4:4" x14ac:dyDescent="0.3">
      <c r="D7204" s="1"/>
    </row>
    <row r="7205" spans="4:4" x14ac:dyDescent="0.3">
      <c r="D7205" s="1"/>
    </row>
    <row r="7206" spans="4:4" x14ac:dyDescent="0.3">
      <c r="D7206" s="1"/>
    </row>
    <row r="7207" spans="4:4" x14ac:dyDescent="0.3">
      <c r="D7207" s="1"/>
    </row>
    <row r="7208" spans="4:4" x14ac:dyDescent="0.3">
      <c r="D7208" s="1"/>
    </row>
    <row r="7209" spans="4:4" x14ac:dyDescent="0.3">
      <c r="D7209" s="1"/>
    </row>
    <row r="7210" spans="4:4" x14ac:dyDescent="0.3">
      <c r="D7210" s="1"/>
    </row>
    <row r="7211" spans="4:4" x14ac:dyDescent="0.3">
      <c r="D7211" s="1"/>
    </row>
    <row r="7212" spans="4:4" x14ac:dyDescent="0.3">
      <c r="D7212" s="1"/>
    </row>
    <row r="7213" spans="4:4" x14ac:dyDescent="0.3">
      <c r="D7213" s="1"/>
    </row>
    <row r="7214" spans="4:4" x14ac:dyDescent="0.3">
      <c r="D7214" s="1"/>
    </row>
    <row r="7215" spans="4:4" x14ac:dyDescent="0.3">
      <c r="D7215" s="1"/>
    </row>
    <row r="7216" spans="4:4" x14ac:dyDescent="0.3">
      <c r="D7216" s="1"/>
    </row>
    <row r="7217" spans="4:4" x14ac:dyDescent="0.3">
      <c r="D7217" s="1"/>
    </row>
    <row r="7218" spans="4:4" x14ac:dyDescent="0.3">
      <c r="D7218" s="1"/>
    </row>
    <row r="7219" spans="4:4" x14ac:dyDescent="0.3">
      <c r="D7219" s="1"/>
    </row>
    <row r="7220" spans="4:4" x14ac:dyDescent="0.3">
      <c r="D7220" s="1"/>
    </row>
    <row r="7221" spans="4:4" x14ac:dyDescent="0.3">
      <c r="D7221" s="1"/>
    </row>
    <row r="7222" spans="4:4" x14ac:dyDescent="0.3">
      <c r="D7222" s="1"/>
    </row>
    <row r="7223" spans="4:4" x14ac:dyDescent="0.3">
      <c r="D7223" s="1"/>
    </row>
    <row r="7224" spans="4:4" x14ac:dyDescent="0.3">
      <c r="D7224" s="1"/>
    </row>
    <row r="7225" spans="4:4" x14ac:dyDescent="0.3">
      <c r="D7225" s="1"/>
    </row>
    <row r="7226" spans="4:4" x14ac:dyDescent="0.3">
      <c r="D7226" s="1"/>
    </row>
    <row r="7227" spans="4:4" x14ac:dyDescent="0.3">
      <c r="D7227" s="1"/>
    </row>
    <row r="7228" spans="4:4" x14ac:dyDescent="0.3">
      <c r="D7228" s="1"/>
    </row>
    <row r="7229" spans="4:4" x14ac:dyDescent="0.3">
      <c r="D7229" s="1"/>
    </row>
    <row r="7230" spans="4:4" x14ac:dyDescent="0.3">
      <c r="D7230" s="1"/>
    </row>
    <row r="7231" spans="4:4" x14ac:dyDescent="0.3">
      <c r="D7231" s="1"/>
    </row>
    <row r="7232" spans="4:4" x14ac:dyDescent="0.3">
      <c r="D7232" s="1"/>
    </row>
    <row r="7233" spans="4:4" x14ac:dyDescent="0.3">
      <c r="D7233" s="1"/>
    </row>
    <row r="7234" spans="4:4" x14ac:dyDescent="0.3">
      <c r="D7234" s="1"/>
    </row>
    <row r="7235" spans="4:4" x14ac:dyDescent="0.3">
      <c r="D7235" s="1"/>
    </row>
    <row r="7236" spans="4:4" x14ac:dyDescent="0.3">
      <c r="D7236" s="1"/>
    </row>
    <row r="7237" spans="4:4" x14ac:dyDescent="0.3">
      <c r="D7237" s="1"/>
    </row>
    <row r="7238" spans="4:4" x14ac:dyDescent="0.3">
      <c r="D7238" s="1"/>
    </row>
    <row r="7239" spans="4:4" x14ac:dyDescent="0.3">
      <c r="D7239" s="1"/>
    </row>
    <row r="7240" spans="4:4" x14ac:dyDescent="0.3">
      <c r="D7240" s="1"/>
    </row>
    <row r="7241" spans="4:4" x14ac:dyDescent="0.3">
      <c r="D7241" s="1"/>
    </row>
    <row r="7242" spans="4:4" x14ac:dyDescent="0.3">
      <c r="D7242" s="1"/>
    </row>
    <row r="7243" spans="4:4" x14ac:dyDescent="0.3">
      <c r="D7243" s="1"/>
    </row>
    <row r="7244" spans="4:4" x14ac:dyDescent="0.3">
      <c r="D7244" s="1"/>
    </row>
    <row r="7245" spans="4:4" x14ac:dyDescent="0.3">
      <c r="D7245" s="1"/>
    </row>
    <row r="7246" spans="4:4" x14ac:dyDescent="0.3">
      <c r="D7246" s="1"/>
    </row>
    <row r="7247" spans="4:4" x14ac:dyDescent="0.3">
      <c r="D7247" s="1"/>
    </row>
    <row r="7248" spans="4:4" x14ac:dyDescent="0.3">
      <c r="D7248" s="1"/>
    </row>
    <row r="7249" spans="4:4" x14ac:dyDescent="0.3">
      <c r="D7249" s="1"/>
    </row>
    <row r="7250" spans="4:4" x14ac:dyDescent="0.3">
      <c r="D7250" s="1"/>
    </row>
    <row r="7251" spans="4:4" x14ac:dyDescent="0.3">
      <c r="D7251" s="1"/>
    </row>
    <row r="7252" spans="4:4" x14ac:dyDescent="0.3">
      <c r="D7252" s="1"/>
    </row>
    <row r="7253" spans="4:4" x14ac:dyDescent="0.3">
      <c r="D7253" s="1"/>
    </row>
    <row r="7254" spans="4:4" x14ac:dyDescent="0.3">
      <c r="D7254" s="1"/>
    </row>
    <row r="7255" spans="4:4" x14ac:dyDescent="0.3">
      <c r="D7255" s="1"/>
    </row>
    <row r="7256" spans="4:4" x14ac:dyDescent="0.3">
      <c r="D7256" s="1"/>
    </row>
    <row r="7257" spans="4:4" x14ac:dyDescent="0.3">
      <c r="D7257" s="1"/>
    </row>
    <row r="7258" spans="4:4" x14ac:dyDescent="0.3">
      <c r="D7258" s="1"/>
    </row>
    <row r="7259" spans="4:4" x14ac:dyDescent="0.3">
      <c r="D7259" s="1"/>
    </row>
    <row r="7260" spans="4:4" x14ac:dyDescent="0.3">
      <c r="D7260" s="1"/>
    </row>
    <row r="7261" spans="4:4" x14ac:dyDescent="0.3">
      <c r="D7261" s="1"/>
    </row>
    <row r="7262" spans="4:4" x14ac:dyDescent="0.3">
      <c r="D7262" s="1"/>
    </row>
    <row r="7263" spans="4:4" x14ac:dyDescent="0.3">
      <c r="D7263" s="1"/>
    </row>
    <row r="7264" spans="4:4" x14ac:dyDescent="0.3">
      <c r="D7264" s="1"/>
    </row>
    <row r="7265" spans="4:4" x14ac:dyDescent="0.3">
      <c r="D7265" s="1"/>
    </row>
    <row r="7266" spans="4:4" x14ac:dyDescent="0.3">
      <c r="D7266" s="1"/>
    </row>
    <row r="7267" spans="4:4" x14ac:dyDescent="0.3">
      <c r="D7267" s="1"/>
    </row>
    <row r="7268" spans="4:4" x14ac:dyDescent="0.3">
      <c r="D7268" s="1"/>
    </row>
    <row r="7269" spans="4:4" x14ac:dyDescent="0.3">
      <c r="D7269" s="1"/>
    </row>
    <row r="7270" spans="4:4" x14ac:dyDescent="0.3">
      <c r="D7270" s="1"/>
    </row>
    <row r="7271" spans="4:4" x14ac:dyDescent="0.3">
      <c r="D7271" s="1"/>
    </row>
    <row r="7272" spans="4:4" x14ac:dyDescent="0.3">
      <c r="D7272" s="1"/>
    </row>
    <row r="7273" spans="4:4" x14ac:dyDescent="0.3">
      <c r="D7273" s="1"/>
    </row>
    <row r="7274" spans="4:4" x14ac:dyDescent="0.3">
      <c r="D7274" s="1"/>
    </row>
    <row r="7275" spans="4:4" x14ac:dyDescent="0.3">
      <c r="D7275" s="1"/>
    </row>
    <row r="7276" spans="4:4" x14ac:dyDescent="0.3">
      <c r="D7276" s="1"/>
    </row>
    <row r="7277" spans="4:4" x14ac:dyDescent="0.3">
      <c r="D7277" s="1"/>
    </row>
    <row r="7278" spans="4:4" x14ac:dyDescent="0.3">
      <c r="D7278" s="1"/>
    </row>
    <row r="7279" spans="4:4" x14ac:dyDescent="0.3">
      <c r="D7279" s="1"/>
    </row>
    <row r="7280" spans="4:4" x14ac:dyDescent="0.3">
      <c r="D7280" s="1"/>
    </row>
    <row r="7281" spans="4:4" x14ac:dyDescent="0.3">
      <c r="D7281" s="1"/>
    </row>
    <row r="7282" spans="4:4" x14ac:dyDescent="0.3">
      <c r="D7282" s="1"/>
    </row>
    <row r="7283" spans="4:4" x14ac:dyDescent="0.3">
      <c r="D7283" s="1"/>
    </row>
    <row r="7284" spans="4:4" x14ac:dyDescent="0.3">
      <c r="D7284" s="1"/>
    </row>
    <row r="7285" spans="4:4" x14ac:dyDescent="0.3">
      <c r="D7285" s="1"/>
    </row>
    <row r="7286" spans="4:4" x14ac:dyDescent="0.3">
      <c r="D7286" s="1"/>
    </row>
    <row r="7287" spans="4:4" x14ac:dyDescent="0.3">
      <c r="D7287" s="1"/>
    </row>
    <row r="7288" spans="4:4" x14ac:dyDescent="0.3">
      <c r="D7288" s="1"/>
    </row>
    <row r="7289" spans="4:4" x14ac:dyDescent="0.3">
      <c r="D7289" s="1"/>
    </row>
    <row r="7290" spans="4:4" x14ac:dyDescent="0.3">
      <c r="D7290" s="1"/>
    </row>
    <row r="7291" spans="4:4" x14ac:dyDescent="0.3">
      <c r="D7291" s="1"/>
    </row>
    <row r="7292" spans="4:4" x14ac:dyDescent="0.3">
      <c r="D7292" s="1"/>
    </row>
    <row r="7293" spans="4:4" x14ac:dyDescent="0.3">
      <c r="D7293" s="1"/>
    </row>
    <row r="7294" spans="4:4" x14ac:dyDescent="0.3">
      <c r="D7294" s="1"/>
    </row>
    <row r="7295" spans="4:4" x14ac:dyDescent="0.3">
      <c r="D7295" s="1"/>
    </row>
    <row r="7296" spans="4:4" x14ac:dyDescent="0.3">
      <c r="D7296" s="1"/>
    </row>
    <row r="7297" spans="4:4" x14ac:dyDescent="0.3">
      <c r="D7297" s="1"/>
    </row>
    <row r="7298" spans="4:4" x14ac:dyDescent="0.3">
      <c r="D7298" s="1"/>
    </row>
    <row r="7299" spans="4:4" x14ac:dyDescent="0.3">
      <c r="D7299" s="1"/>
    </row>
    <row r="7300" spans="4:4" x14ac:dyDescent="0.3">
      <c r="D7300" s="1"/>
    </row>
    <row r="7301" spans="4:4" x14ac:dyDescent="0.3">
      <c r="D7301" s="1"/>
    </row>
    <row r="7302" spans="4:4" x14ac:dyDescent="0.3">
      <c r="D7302" s="1"/>
    </row>
    <row r="7303" spans="4:4" x14ac:dyDescent="0.3">
      <c r="D7303" s="1"/>
    </row>
    <row r="7304" spans="4:4" x14ac:dyDescent="0.3">
      <c r="D7304" s="1"/>
    </row>
    <row r="7305" spans="4:4" x14ac:dyDescent="0.3">
      <c r="D7305" s="1"/>
    </row>
    <row r="7306" spans="4:4" x14ac:dyDescent="0.3">
      <c r="D7306" s="1"/>
    </row>
    <row r="7307" spans="4:4" x14ac:dyDescent="0.3">
      <c r="D7307" s="1"/>
    </row>
    <row r="7308" spans="4:4" x14ac:dyDescent="0.3">
      <c r="D7308" s="1"/>
    </row>
    <row r="7309" spans="4:4" x14ac:dyDescent="0.3">
      <c r="D7309" s="1"/>
    </row>
    <row r="7310" spans="4:4" x14ac:dyDescent="0.3">
      <c r="D7310" s="1"/>
    </row>
    <row r="7311" spans="4:4" x14ac:dyDescent="0.3">
      <c r="D7311" s="1"/>
    </row>
    <row r="7312" spans="4:4" x14ac:dyDescent="0.3">
      <c r="D7312" s="1"/>
    </row>
    <row r="7313" spans="4:4" x14ac:dyDescent="0.3">
      <c r="D7313" s="1"/>
    </row>
    <row r="7314" spans="4:4" x14ac:dyDescent="0.3">
      <c r="D7314" s="1"/>
    </row>
    <row r="7315" spans="4:4" x14ac:dyDescent="0.3">
      <c r="D7315" s="1"/>
    </row>
    <row r="7316" spans="4:4" x14ac:dyDescent="0.3">
      <c r="D7316" s="1"/>
    </row>
    <row r="7317" spans="4:4" x14ac:dyDescent="0.3">
      <c r="D7317" s="1"/>
    </row>
    <row r="7318" spans="4:4" x14ac:dyDescent="0.3">
      <c r="D7318" s="1"/>
    </row>
    <row r="7319" spans="4:4" x14ac:dyDescent="0.3">
      <c r="D7319" s="1"/>
    </row>
    <row r="7320" spans="4:4" x14ac:dyDescent="0.3">
      <c r="D7320" s="1"/>
    </row>
    <row r="7321" spans="4:4" x14ac:dyDescent="0.3">
      <c r="D7321" s="1"/>
    </row>
    <row r="7322" spans="4:4" x14ac:dyDescent="0.3">
      <c r="D7322" s="1"/>
    </row>
    <row r="7323" spans="4:4" x14ac:dyDescent="0.3">
      <c r="D7323" s="1"/>
    </row>
    <row r="7324" spans="4:4" x14ac:dyDescent="0.3">
      <c r="D7324" s="1"/>
    </row>
    <row r="7325" spans="4:4" x14ac:dyDescent="0.3">
      <c r="D7325" s="1"/>
    </row>
    <row r="7326" spans="4:4" x14ac:dyDescent="0.3">
      <c r="D7326" s="1"/>
    </row>
    <row r="7327" spans="4:4" x14ac:dyDescent="0.3">
      <c r="D7327" s="1"/>
    </row>
    <row r="7328" spans="4:4" x14ac:dyDescent="0.3">
      <c r="D7328" s="1"/>
    </row>
    <row r="7329" spans="4:4" x14ac:dyDescent="0.3">
      <c r="D7329" s="1"/>
    </row>
    <row r="7330" spans="4:4" x14ac:dyDescent="0.3">
      <c r="D7330" s="1"/>
    </row>
    <row r="7331" spans="4:4" x14ac:dyDescent="0.3">
      <c r="D7331" s="1"/>
    </row>
    <row r="7332" spans="4:4" x14ac:dyDescent="0.3">
      <c r="D7332" s="1"/>
    </row>
    <row r="7333" spans="4:4" x14ac:dyDescent="0.3">
      <c r="D7333" s="1"/>
    </row>
    <row r="7334" spans="4:4" x14ac:dyDescent="0.3">
      <c r="D7334" s="1"/>
    </row>
    <row r="7335" spans="4:4" x14ac:dyDescent="0.3">
      <c r="D7335" s="1"/>
    </row>
    <row r="7336" spans="4:4" x14ac:dyDescent="0.3">
      <c r="D7336" s="1"/>
    </row>
    <row r="7337" spans="4:4" x14ac:dyDescent="0.3">
      <c r="D7337" s="1"/>
    </row>
    <row r="7338" spans="4:4" x14ac:dyDescent="0.3">
      <c r="D7338" s="1"/>
    </row>
    <row r="7339" spans="4:4" x14ac:dyDescent="0.3">
      <c r="D7339" s="1"/>
    </row>
    <row r="7340" spans="4:4" x14ac:dyDescent="0.3">
      <c r="D7340" s="1"/>
    </row>
    <row r="7341" spans="4:4" x14ac:dyDescent="0.3">
      <c r="D7341" s="1"/>
    </row>
    <row r="7342" spans="4:4" x14ac:dyDescent="0.3">
      <c r="D7342" s="1"/>
    </row>
    <row r="7343" spans="4:4" x14ac:dyDescent="0.3">
      <c r="D7343" s="1"/>
    </row>
    <row r="7344" spans="4:4" x14ac:dyDescent="0.3">
      <c r="D7344" s="1"/>
    </row>
    <row r="7345" spans="4:4" x14ac:dyDescent="0.3">
      <c r="D7345" s="1"/>
    </row>
    <row r="7346" spans="4:4" x14ac:dyDescent="0.3">
      <c r="D7346" s="1"/>
    </row>
    <row r="7347" spans="4:4" x14ac:dyDescent="0.3">
      <c r="D7347" s="1"/>
    </row>
    <row r="7348" spans="4:4" x14ac:dyDescent="0.3">
      <c r="D7348" s="1"/>
    </row>
    <row r="7349" spans="4:4" x14ac:dyDescent="0.3">
      <c r="D7349" s="1"/>
    </row>
    <row r="7350" spans="4:4" x14ac:dyDescent="0.3">
      <c r="D7350" s="1"/>
    </row>
    <row r="7351" spans="4:4" x14ac:dyDescent="0.3">
      <c r="D7351" s="1"/>
    </row>
    <row r="7352" spans="4:4" x14ac:dyDescent="0.3">
      <c r="D7352" s="1"/>
    </row>
    <row r="7353" spans="4:4" x14ac:dyDescent="0.3">
      <c r="D7353" s="1"/>
    </row>
    <row r="7354" spans="4:4" x14ac:dyDescent="0.3">
      <c r="D7354" s="1"/>
    </row>
    <row r="7355" spans="4:4" x14ac:dyDescent="0.3">
      <c r="D7355" s="1"/>
    </row>
    <row r="7356" spans="4:4" x14ac:dyDescent="0.3">
      <c r="D7356" s="1"/>
    </row>
    <row r="7357" spans="4:4" x14ac:dyDescent="0.3">
      <c r="D7357" s="1"/>
    </row>
    <row r="7358" spans="4:4" x14ac:dyDescent="0.3">
      <c r="D7358" s="1"/>
    </row>
    <row r="7359" spans="4:4" x14ac:dyDescent="0.3">
      <c r="D7359" s="1"/>
    </row>
    <row r="7360" spans="4:4" x14ac:dyDescent="0.3">
      <c r="D7360" s="1"/>
    </row>
    <row r="7361" spans="4:4" x14ac:dyDescent="0.3">
      <c r="D7361" s="1"/>
    </row>
    <row r="7362" spans="4:4" x14ac:dyDescent="0.3">
      <c r="D7362" s="1"/>
    </row>
    <row r="7363" spans="4:4" x14ac:dyDescent="0.3">
      <c r="D7363" s="1"/>
    </row>
    <row r="7364" spans="4:4" x14ac:dyDescent="0.3">
      <c r="D7364" s="1"/>
    </row>
    <row r="7365" spans="4:4" x14ac:dyDescent="0.3">
      <c r="D7365" s="1"/>
    </row>
    <row r="7366" spans="4:4" x14ac:dyDescent="0.3">
      <c r="D7366" s="1"/>
    </row>
    <row r="7367" spans="4:4" x14ac:dyDescent="0.3">
      <c r="D7367" s="1"/>
    </row>
    <row r="7368" spans="4:4" x14ac:dyDescent="0.3">
      <c r="D7368" s="1"/>
    </row>
    <row r="7369" spans="4:4" x14ac:dyDescent="0.3">
      <c r="D7369" s="1"/>
    </row>
    <row r="7370" spans="4:4" x14ac:dyDescent="0.3">
      <c r="D7370" s="1"/>
    </row>
    <row r="7371" spans="4:4" x14ac:dyDescent="0.3">
      <c r="D7371" s="1"/>
    </row>
    <row r="7372" spans="4:4" x14ac:dyDescent="0.3">
      <c r="D7372" s="1"/>
    </row>
    <row r="7373" spans="4:4" x14ac:dyDescent="0.3">
      <c r="D7373" s="1"/>
    </row>
    <row r="7374" spans="4:4" x14ac:dyDescent="0.3">
      <c r="D7374" s="1"/>
    </row>
    <row r="7375" spans="4:4" x14ac:dyDescent="0.3">
      <c r="D7375" s="1"/>
    </row>
    <row r="7376" spans="4:4" x14ac:dyDescent="0.3">
      <c r="D7376" s="1"/>
    </row>
    <row r="7377" spans="4:4" x14ac:dyDescent="0.3">
      <c r="D7377" s="1"/>
    </row>
    <row r="7378" spans="4:4" x14ac:dyDescent="0.3">
      <c r="D7378" s="1"/>
    </row>
    <row r="7379" spans="4:4" x14ac:dyDescent="0.3">
      <c r="D7379" s="1"/>
    </row>
    <row r="7380" spans="4:4" x14ac:dyDescent="0.3">
      <c r="D7380" s="1"/>
    </row>
    <row r="7381" spans="4:4" x14ac:dyDescent="0.3">
      <c r="D7381" s="1"/>
    </row>
    <row r="7382" spans="4:4" x14ac:dyDescent="0.3">
      <c r="D7382" s="1"/>
    </row>
    <row r="7383" spans="4:4" x14ac:dyDescent="0.3">
      <c r="D7383" s="1"/>
    </row>
    <row r="7384" spans="4:4" x14ac:dyDescent="0.3">
      <c r="D7384" s="1"/>
    </row>
    <row r="7385" spans="4:4" x14ac:dyDescent="0.3">
      <c r="D7385" s="1"/>
    </row>
    <row r="7386" spans="4:4" x14ac:dyDescent="0.3">
      <c r="D7386" s="1"/>
    </row>
    <row r="7387" spans="4:4" x14ac:dyDescent="0.3">
      <c r="D7387" s="1"/>
    </row>
    <row r="7388" spans="4:4" x14ac:dyDescent="0.3">
      <c r="D7388" s="1"/>
    </row>
    <row r="7389" spans="4:4" x14ac:dyDescent="0.3">
      <c r="D7389" s="1"/>
    </row>
    <row r="7390" spans="4:4" x14ac:dyDescent="0.3">
      <c r="D7390" s="1"/>
    </row>
    <row r="7391" spans="4:4" x14ac:dyDescent="0.3">
      <c r="D7391" s="1"/>
    </row>
    <row r="7392" spans="4:4" x14ac:dyDescent="0.3">
      <c r="D7392" s="1"/>
    </row>
    <row r="7393" spans="4:4" x14ac:dyDescent="0.3">
      <c r="D7393" s="1"/>
    </row>
    <row r="7394" spans="4:4" x14ac:dyDescent="0.3">
      <c r="D7394" s="1"/>
    </row>
    <row r="7395" spans="4:4" x14ac:dyDescent="0.3">
      <c r="D7395" s="1"/>
    </row>
    <row r="7396" spans="4:4" x14ac:dyDescent="0.3">
      <c r="D7396" s="1"/>
    </row>
    <row r="7397" spans="4:4" x14ac:dyDescent="0.3">
      <c r="D7397" s="1"/>
    </row>
    <row r="7398" spans="4:4" x14ac:dyDescent="0.3">
      <c r="D7398" s="1"/>
    </row>
    <row r="7399" spans="4:4" x14ac:dyDescent="0.3">
      <c r="D7399" s="1"/>
    </row>
    <row r="7400" spans="4:4" x14ac:dyDescent="0.3">
      <c r="D7400" s="1"/>
    </row>
    <row r="7401" spans="4:4" x14ac:dyDescent="0.3">
      <c r="D7401" s="1"/>
    </row>
    <row r="7402" spans="4:4" x14ac:dyDescent="0.3">
      <c r="D7402" s="1"/>
    </row>
    <row r="7403" spans="4:4" x14ac:dyDescent="0.3">
      <c r="D7403" s="1"/>
    </row>
    <row r="7404" spans="4:4" x14ac:dyDescent="0.3">
      <c r="D7404" s="1"/>
    </row>
    <row r="7405" spans="4:4" x14ac:dyDescent="0.3">
      <c r="D7405" s="1"/>
    </row>
    <row r="7406" spans="4:4" x14ac:dyDescent="0.3">
      <c r="D7406" s="1"/>
    </row>
    <row r="7407" spans="4:4" x14ac:dyDescent="0.3">
      <c r="D7407" s="1"/>
    </row>
    <row r="7408" spans="4:4" x14ac:dyDescent="0.3">
      <c r="D7408" s="1"/>
    </row>
    <row r="7409" spans="4:4" x14ac:dyDescent="0.3">
      <c r="D7409" s="1"/>
    </row>
    <row r="7410" spans="4:4" x14ac:dyDescent="0.3">
      <c r="D7410" s="1"/>
    </row>
    <row r="7411" spans="4:4" x14ac:dyDescent="0.3">
      <c r="D7411" s="1"/>
    </row>
    <row r="7412" spans="4:4" x14ac:dyDescent="0.3">
      <c r="D7412" s="1"/>
    </row>
    <row r="7413" spans="4:4" x14ac:dyDescent="0.3">
      <c r="D7413" s="1"/>
    </row>
    <row r="7414" spans="4:4" x14ac:dyDescent="0.3">
      <c r="D7414" s="1"/>
    </row>
    <row r="7415" spans="4:4" x14ac:dyDescent="0.3">
      <c r="D7415" s="1"/>
    </row>
    <row r="7416" spans="4:4" x14ac:dyDescent="0.3">
      <c r="D7416" s="1"/>
    </row>
    <row r="7417" spans="4:4" x14ac:dyDescent="0.3">
      <c r="D7417" s="1"/>
    </row>
    <row r="7418" spans="4:4" x14ac:dyDescent="0.3">
      <c r="D7418" s="1"/>
    </row>
    <row r="7419" spans="4:4" x14ac:dyDescent="0.3">
      <c r="D7419" s="1"/>
    </row>
    <row r="7420" spans="4:4" x14ac:dyDescent="0.3">
      <c r="D7420" s="1"/>
    </row>
    <row r="7421" spans="4:4" x14ac:dyDescent="0.3">
      <c r="D7421" s="1"/>
    </row>
    <row r="7422" spans="4:4" x14ac:dyDescent="0.3">
      <c r="D7422" s="1"/>
    </row>
    <row r="7423" spans="4:4" x14ac:dyDescent="0.3">
      <c r="D7423" s="1"/>
    </row>
    <row r="7424" spans="4:4" x14ac:dyDescent="0.3">
      <c r="D7424" s="1"/>
    </row>
    <row r="7425" spans="4:4" x14ac:dyDescent="0.3">
      <c r="D7425" s="1"/>
    </row>
    <row r="7426" spans="4:4" x14ac:dyDescent="0.3">
      <c r="D7426" s="1"/>
    </row>
    <row r="7427" spans="4:4" x14ac:dyDescent="0.3">
      <c r="D7427" s="1"/>
    </row>
    <row r="7428" spans="4:4" x14ac:dyDescent="0.3">
      <c r="D7428" s="1"/>
    </row>
    <row r="7429" spans="4:4" x14ac:dyDescent="0.3">
      <c r="D7429" s="1"/>
    </row>
    <row r="7430" spans="4:4" x14ac:dyDescent="0.3">
      <c r="D7430" s="1"/>
    </row>
    <row r="7431" spans="4:4" x14ac:dyDescent="0.3">
      <c r="D7431" s="1"/>
    </row>
    <row r="7432" spans="4:4" x14ac:dyDescent="0.3">
      <c r="D7432" s="1"/>
    </row>
    <row r="7433" spans="4:4" x14ac:dyDescent="0.3">
      <c r="D7433" s="1"/>
    </row>
    <row r="7434" spans="4:4" x14ac:dyDescent="0.3">
      <c r="D7434" s="1"/>
    </row>
    <row r="7435" spans="4:4" x14ac:dyDescent="0.3">
      <c r="D7435" s="1"/>
    </row>
    <row r="7436" spans="4:4" x14ac:dyDescent="0.3">
      <c r="D7436" s="1"/>
    </row>
    <row r="7437" spans="4:4" x14ac:dyDescent="0.3">
      <c r="D7437" s="1"/>
    </row>
    <row r="7438" spans="4:4" x14ac:dyDescent="0.3">
      <c r="D7438" s="1"/>
    </row>
    <row r="7439" spans="4:4" x14ac:dyDescent="0.3">
      <c r="D7439" s="1"/>
    </row>
    <row r="7440" spans="4:4" x14ac:dyDescent="0.3">
      <c r="D7440" s="1"/>
    </row>
    <row r="7441" spans="4:4" x14ac:dyDescent="0.3">
      <c r="D7441" s="1"/>
    </row>
    <row r="7442" spans="4:4" x14ac:dyDescent="0.3">
      <c r="D7442" s="1"/>
    </row>
    <row r="7443" spans="4:4" x14ac:dyDescent="0.3">
      <c r="D7443" s="1"/>
    </row>
    <row r="7444" spans="4:4" x14ac:dyDescent="0.3">
      <c r="D7444" s="1"/>
    </row>
    <row r="7445" spans="4:4" x14ac:dyDescent="0.3">
      <c r="D7445" s="1"/>
    </row>
    <row r="7446" spans="4:4" x14ac:dyDescent="0.3">
      <c r="D7446" s="1"/>
    </row>
    <row r="7447" spans="4:4" x14ac:dyDescent="0.3">
      <c r="D7447" s="1"/>
    </row>
    <row r="7448" spans="4:4" x14ac:dyDescent="0.3">
      <c r="D7448" s="1"/>
    </row>
    <row r="7449" spans="4:4" x14ac:dyDescent="0.3">
      <c r="D7449" s="1"/>
    </row>
    <row r="7450" spans="4:4" x14ac:dyDescent="0.3">
      <c r="D7450" s="1"/>
    </row>
    <row r="7451" spans="4:4" x14ac:dyDescent="0.3">
      <c r="D7451" s="1"/>
    </row>
    <row r="7452" spans="4:4" x14ac:dyDescent="0.3">
      <c r="D7452" s="1"/>
    </row>
    <row r="7453" spans="4:4" x14ac:dyDescent="0.3">
      <c r="D7453" s="1"/>
    </row>
    <row r="7454" spans="4:4" x14ac:dyDescent="0.3">
      <c r="D7454" s="1"/>
    </row>
    <row r="7455" spans="4:4" x14ac:dyDescent="0.3">
      <c r="D7455" s="1"/>
    </row>
    <row r="7456" spans="4:4" x14ac:dyDescent="0.3">
      <c r="D7456" s="1"/>
    </row>
    <row r="7457" spans="4:4" x14ac:dyDescent="0.3">
      <c r="D7457" s="1"/>
    </row>
    <row r="7458" spans="4:4" x14ac:dyDescent="0.3">
      <c r="D7458" s="1"/>
    </row>
    <row r="7459" spans="4:4" x14ac:dyDescent="0.3">
      <c r="D7459" s="1"/>
    </row>
    <row r="7460" spans="4:4" x14ac:dyDescent="0.3">
      <c r="D7460" s="1"/>
    </row>
    <row r="7461" spans="4:4" x14ac:dyDescent="0.3">
      <c r="D7461" s="1"/>
    </row>
    <row r="7462" spans="4:4" x14ac:dyDescent="0.3">
      <c r="D7462" s="1"/>
    </row>
    <row r="7463" spans="4:4" x14ac:dyDescent="0.3">
      <c r="D7463" s="1"/>
    </row>
    <row r="7464" spans="4:4" x14ac:dyDescent="0.3">
      <c r="D7464" s="1"/>
    </row>
    <row r="7465" spans="4:4" x14ac:dyDescent="0.3">
      <c r="D7465" s="1"/>
    </row>
    <row r="7466" spans="4:4" x14ac:dyDescent="0.3">
      <c r="D7466" s="1"/>
    </row>
    <row r="7467" spans="4:4" x14ac:dyDescent="0.3">
      <c r="D7467" s="1"/>
    </row>
    <row r="7468" spans="4:4" x14ac:dyDescent="0.3">
      <c r="D7468" s="1"/>
    </row>
    <row r="7469" spans="4:4" x14ac:dyDescent="0.3">
      <c r="D7469" s="1"/>
    </row>
    <row r="7470" spans="4:4" x14ac:dyDescent="0.3">
      <c r="D7470" s="1"/>
    </row>
    <row r="7471" spans="4:4" x14ac:dyDescent="0.3">
      <c r="D7471" s="1"/>
    </row>
    <row r="7472" spans="4:4" x14ac:dyDescent="0.3">
      <c r="D7472" s="1"/>
    </row>
    <row r="7473" spans="4:4" x14ac:dyDescent="0.3">
      <c r="D7473" s="1"/>
    </row>
    <row r="7474" spans="4:4" x14ac:dyDescent="0.3">
      <c r="D7474" s="1"/>
    </row>
    <row r="7475" spans="4:4" x14ac:dyDescent="0.3">
      <c r="D7475" s="1"/>
    </row>
    <row r="7476" spans="4:4" x14ac:dyDescent="0.3">
      <c r="D7476" s="1"/>
    </row>
    <row r="7477" spans="4:4" x14ac:dyDescent="0.3">
      <c r="D7477" s="1"/>
    </row>
    <row r="7478" spans="4:4" x14ac:dyDescent="0.3">
      <c r="D7478" s="1"/>
    </row>
    <row r="7479" spans="4:4" x14ac:dyDescent="0.3">
      <c r="D7479" s="1"/>
    </row>
    <row r="7480" spans="4:4" x14ac:dyDescent="0.3">
      <c r="D7480" s="1"/>
    </row>
    <row r="7481" spans="4:4" x14ac:dyDescent="0.3">
      <c r="D7481" s="1"/>
    </row>
    <row r="7482" spans="4:4" x14ac:dyDescent="0.3">
      <c r="D7482" s="1"/>
    </row>
    <row r="7483" spans="4:4" x14ac:dyDescent="0.3">
      <c r="D7483" s="1"/>
    </row>
    <row r="7484" spans="4:4" x14ac:dyDescent="0.3">
      <c r="D7484" s="1"/>
    </row>
    <row r="7485" spans="4:4" x14ac:dyDescent="0.3">
      <c r="D7485" s="1"/>
    </row>
    <row r="7486" spans="4:4" x14ac:dyDescent="0.3">
      <c r="D7486" s="1"/>
    </row>
    <row r="7487" spans="4:4" x14ac:dyDescent="0.3">
      <c r="D7487" s="1"/>
    </row>
    <row r="7488" spans="4:4" x14ac:dyDescent="0.3">
      <c r="D7488" s="1"/>
    </row>
    <row r="7489" spans="4:4" x14ac:dyDescent="0.3">
      <c r="D7489" s="1"/>
    </row>
    <row r="7490" spans="4:4" x14ac:dyDescent="0.3">
      <c r="D7490" s="1"/>
    </row>
    <row r="7491" spans="4:4" x14ac:dyDescent="0.3">
      <c r="D7491" s="1"/>
    </row>
    <row r="7492" spans="4:4" x14ac:dyDescent="0.3">
      <c r="D7492" s="1"/>
    </row>
    <row r="7493" spans="4:4" x14ac:dyDescent="0.3">
      <c r="D7493" s="1"/>
    </row>
    <row r="7494" spans="4:4" x14ac:dyDescent="0.3">
      <c r="D7494" s="1"/>
    </row>
    <row r="7495" spans="4:4" x14ac:dyDescent="0.3">
      <c r="D7495" s="1"/>
    </row>
    <row r="7496" spans="4:4" x14ac:dyDescent="0.3">
      <c r="D7496" s="1"/>
    </row>
    <row r="7497" spans="4:4" x14ac:dyDescent="0.3">
      <c r="D7497" s="1"/>
    </row>
    <row r="7498" spans="4:4" x14ac:dyDescent="0.3">
      <c r="D7498" s="1"/>
    </row>
    <row r="7499" spans="4:4" x14ac:dyDescent="0.3">
      <c r="D7499" s="1"/>
    </row>
    <row r="7500" spans="4:4" x14ac:dyDescent="0.3">
      <c r="D7500" s="1"/>
    </row>
    <row r="7501" spans="4:4" x14ac:dyDescent="0.3">
      <c r="D7501" s="1"/>
    </row>
    <row r="7502" spans="4:4" x14ac:dyDescent="0.3">
      <c r="D7502" s="1"/>
    </row>
    <row r="7503" spans="4:4" x14ac:dyDescent="0.3">
      <c r="D7503" s="1"/>
    </row>
    <row r="7504" spans="4:4" x14ac:dyDescent="0.3">
      <c r="D7504" s="1"/>
    </row>
    <row r="7505" spans="4:4" x14ac:dyDescent="0.3">
      <c r="D7505" s="1"/>
    </row>
    <row r="7506" spans="4:4" x14ac:dyDescent="0.3">
      <c r="D7506" s="1"/>
    </row>
    <row r="7507" spans="4:4" x14ac:dyDescent="0.3">
      <c r="D7507" s="1"/>
    </row>
    <row r="7508" spans="4:4" x14ac:dyDescent="0.3">
      <c r="D7508" s="1"/>
    </row>
    <row r="7509" spans="4:4" x14ac:dyDescent="0.3">
      <c r="D7509" s="1"/>
    </row>
    <row r="7510" spans="4:4" x14ac:dyDescent="0.3">
      <c r="D7510" s="1"/>
    </row>
    <row r="7511" spans="4:4" x14ac:dyDescent="0.3">
      <c r="D7511" s="1"/>
    </row>
    <row r="7512" spans="4:4" x14ac:dyDescent="0.3">
      <c r="D7512" s="1"/>
    </row>
    <row r="7513" spans="4:4" x14ac:dyDescent="0.3">
      <c r="D7513" s="1"/>
    </row>
    <row r="7514" spans="4:4" x14ac:dyDescent="0.3">
      <c r="D7514" s="1"/>
    </row>
    <row r="7515" spans="4:4" x14ac:dyDescent="0.3">
      <c r="D7515" s="1"/>
    </row>
    <row r="7516" spans="4:4" x14ac:dyDescent="0.3">
      <c r="D7516" s="1"/>
    </row>
    <row r="7517" spans="4:4" x14ac:dyDescent="0.3">
      <c r="D7517" s="1"/>
    </row>
    <row r="7518" spans="4:4" x14ac:dyDescent="0.3">
      <c r="D7518" s="1"/>
    </row>
    <row r="7519" spans="4:4" x14ac:dyDescent="0.3">
      <c r="D7519" s="1"/>
    </row>
    <row r="7520" spans="4:4" x14ac:dyDescent="0.3">
      <c r="D7520" s="1"/>
    </row>
    <row r="7521" spans="4:4" x14ac:dyDescent="0.3">
      <c r="D7521" s="1"/>
    </row>
    <row r="7522" spans="4:4" x14ac:dyDescent="0.3">
      <c r="D7522" s="1"/>
    </row>
    <row r="7523" spans="4:4" x14ac:dyDescent="0.3">
      <c r="D7523" s="1"/>
    </row>
    <row r="7524" spans="4:4" x14ac:dyDescent="0.3">
      <c r="D7524" s="1"/>
    </row>
    <row r="7525" spans="4:4" x14ac:dyDescent="0.3">
      <c r="D7525" s="1"/>
    </row>
    <row r="7526" spans="4:4" x14ac:dyDescent="0.3">
      <c r="D7526" s="1"/>
    </row>
    <row r="7527" spans="4:4" x14ac:dyDescent="0.3">
      <c r="D7527" s="1"/>
    </row>
    <row r="7528" spans="4:4" x14ac:dyDescent="0.3">
      <c r="D7528" s="1"/>
    </row>
    <row r="7529" spans="4:4" x14ac:dyDescent="0.3">
      <c r="D7529" s="1"/>
    </row>
    <row r="7530" spans="4:4" x14ac:dyDescent="0.3">
      <c r="D7530" s="1"/>
    </row>
    <row r="7531" spans="4:4" x14ac:dyDescent="0.3">
      <c r="D7531" s="1"/>
    </row>
    <row r="7532" spans="4:4" x14ac:dyDescent="0.3">
      <c r="D7532" s="1"/>
    </row>
    <row r="7533" spans="4:4" x14ac:dyDescent="0.3">
      <c r="D7533" s="1"/>
    </row>
    <row r="7534" spans="4:4" x14ac:dyDescent="0.3">
      <c r="D7534" s="1"/>
    </row>
    <row r="7535" spans="4:4" x14ac:dyDescent="0.3">
      <c r="D7535" s="1"/>
    </row>
    <row r="7536" spans="4:4" x14ac:dyDescent="0.3">
      <c r="D7536" s="1"/>
    </row>
    <row r="7537" spans="4:4" x14ac:dyDescent="0.3">
      <c r="D7537" s="1"/>
    </row>
    <row r="7538" spans="4:4" x14ac:dyDescent="0.3">
      <c r="D7538" s="1"/>
    </row>
    <row r="7539" spans="4:4" x14ac:dyDescent="0.3">
      <c r="D7539" s="1"/>
    </row>
    <row r="7540" spans="4:4" x14ac:dyDescent="0.3">
      <c r="D7540" s="1"/>
    </row>
    <row r="7541" spans="4:4" x14ac:dyDescent="0.3">
      <c r="D7541" s="1"/>
    </row>
    <row r="7542" spans="4:4" x14ac:dyDescent="0.3">
      <c r="D7542" s="1"/>
    </row>
    <row r="7543" spans="4:4" x14ac:dyDescent="0.3">
      <c r="D7543" s="1"/>
    </row>
    <row r="7544" spans="4:4" x14ac:dyDescent="0.3">
      <c r="D7544" s="1"/>
    </row>
    <row r="7545" spans="4:4" x14ac:dyDescent="0.3">
      <c r="D7545" s="1"/>
    </row>
    <row r="7546" spans="4:4" x14ac:dyDescent="0.3">
      <c r="D7546" s="1"/>
    </row>
    <row r="7547" spans="4:4" x14ac:dyDescent="0.3">
      <c r="D7547" s="1"/>
    </row>
    <row r="7548" spans="4:4" x14ac:dyDescent="0.3">
      <c r="D7548" s="1"/>
    </row>
    <row r="7549" spans="4:4" x14ac:dyDescent="0.3">
      <c r="D7549" s="1"/>
    </row>
    <row r="7550" spans="4:4" x14ac:dyDescent="0.3">
      <c r="D7550" s="1"/>
    </row>
    <row r="7551" spans="4:4" x14ac:dyDescent="0.3">
      <c r="D7551" s="1"/>
    </row>
    <row r="7552" spans="4:4" x14ac:dyDescent="0.3">
      <c r="D7552" s="1"/>
    </row>
    <row r="7553" spans="4:4" x14ac:dyDescent="0.3">
      <c r="D7553" s="1"/>
    </row>
    <row r="7554" spans="4:4" x14ac:dyDescent="0.3">
      <c r="D7554" s="1"/>
    </row>
    <row r="7555" spans="4:4" x14ac:dyDescent="0.3">
      <c r="D7555" s="1"/>
    </row>
    <row r="7556" spans="4:4" x14ac:dyDescent="0.3">
      <c r="D7556" s="1"/>
    </row>
    <row r="7557" spans="4:4" x14ac:dyDescent="0.3">
      <c r="D7557" s="1"/>
    </row>
    <row r="7558" spans="4:4" x14ac:dyDescent="0.3">
      <c r="D7558" s="1"/>
    </row>
    <row r="7559" spans="4:4" x14ac:dyDescent="0.3">
      <c r="D7559" s="1"/>
    </row>
    <row r="7560" spans="4:4" x14ac:dyDescent="0.3">
      <c r="D7560" s="1"/>
    </row>
    <row r="7561" spans="4:4" x14ac:dyDescent="0.3">
      <c r="D7561" s="1"/>
    </row>
    <row r="7562" spans="4:4" x14ac:dyDescent="0.3">
      <c r="D7562" s="1"/>
    </row>
    <row r="7563" spans="4:4" x14ac:dyDescent="0.3">
      <c r="D7563" s="1"/>
    </row>
    <row r="7564" spans="4:4" x14ac:dyDescent="0.3">
      <c r="D7564" s="1"/>
    </row>
    <row r="7565" spans="4:4" x14ac:dyDescent="0.3">
      <c r="D7565" s="1"/>
    </row>
    <row r="7566" spans="4:4" x14ac:dyDescent="0.3">
      <c r="D7566" s="1"/>
    </row>
    <row r="7567" spans="4:4" x14ac:dyDescent="0.3">
      <c r="D7567" s="1"/>
    </row>
    <row r="7568" spans="4:4" x14ac:dyDescent="0.3">
      <c r="D7568" s="1"/>
    </row>
    <row r="7569" spans="4:4" x14ac:dyDescent="0.3">
      <c r="D7569" s="1"/>
    </row>
    <row r="7570" spans="4:4" x14ac:dyDescent="0.3">
      <c r="D7570" s="1"/>
    </row>
    <row r="7571" spans="4:4" x14ac:dyDescent="0.3">
      <c r="D7571" s="1"/>
    </row>
    <row r="7572" spans="4:4" x14ac:dyDescent="0.3">
      <c r="D7572" s="1"/>
    </row>
    <row r="7573" spans="4:4" x14ac:dyDescent="0.3">
      <c r="D7573" s="1"/>
    </row>
    <row r="7574" spans="4:4" x14ac:dyDescent="0.3">
      <c r="D7574" s="1"/>
    </row>
    <row r="7575" spans="4:4" x14ac:dyDescent="0.3">
      <c r="D7575" s="1"/>
    </row>
    <row r="7576" spans="4:4" x14ac:dyDescent="0.3">
      <c r="D7576" s="1"/>
    </row>
    <row r="7577" spans="4:4" x14ac:dyDescent="0.3">
      <c r="D7577" s="1"/>
    </row>
    <row r="7578" spans="4:4" x14ac:dyDescent="0.3">
      <c r="D7578" s="1"/>
    </row>
    <row r="7579" spans="4:4" x14ac:dyDescent="0.3">
      <c r="D7579" s="1"/>
    </row>
    <row r="7580" spans="4:4" x14ac:dyDescent="0.3">
      <c r="D7580" s="1"/>
    </row>
    <row r="7581" spans="4:4" x14ac:dyDescent="0.3">
      <c r="D7581" s="1"/>
    </row>
    <row r="7582" spans="4:4" x14ac:dyDescent="0.3">
      <c r="D7582" s="1"/>
    </row>
    <row r="7583" spans="4:4" x14ac:dyDescent="0.3">
      <c r="D7583" s="1"/>
    </row>
    <row r="7584" spans="4:4" x14ac:dyDescent="0.3">
      <c r="D7584" s="1"/>
    </row>
    <row r="7585" spans="4:4" x14ac:dyDescent="0.3">
      <c r="D7585" s="1"/>
    </row>
    <row r="7586" spans="4:4" x14ac:dyDescent="0.3">
      <c r="D7586" s="1"/>
    </row>
    <row r="7587" spans="4:4" x14ac:dyDescent="0.3">
      <c r="D7587" s="1"/>
    </row>
    <row r="7588" spans="4:4" x14ac:dyDescent="0.3">
      <c r="D7588" s="1"/>
    </row>
    <row r="7589" spans="4:4" x14ac:dyDescent="0.3">
      <c r="D7589" s="1"/>
    </row>
    <row r="7590" spans="4:4" x14ac:dyDescent="0.3">
      <c r="D7590" s="1"/>
    </row>
    <row r="7591" spans="4:4" x14ac:dyDescent="0.3">
      <c r="D7591" s="1"/>
    </row>
    <row r="7592" spans="4:4" x14ac:dyDescent="0.3">
      <c r="D7592" s="1"/>
    </row>
    <row r="7593" spans="4:4" x14ac:dyDescent="0.3">
      <c r="D7593" s="1"/>
    </row>
    <row r="7594" spans="4:4" x14ac:dyDescent="0.3">
      <c r="D7594" s="1"/>
    </row>
    <row r="7595" spans="4:4" x14ac:dyDescent="0.3">
      <c r="D7595" s="1"/>
    </row>
    <row r="7596" spans="4:4" x14ac:dyDescent="0.3">
      <c r="D7596" s="1"/>
    </row>
    <row r="7597" spans="4:4" x14ac:dyDescent="0.3">
      <c r="D7597" s="1"/>
    </row>
    <row r="7598" spans="4:4" x14ac:dyDescent="0.3">
      <c r="D7598" s="1"/>
    </row>
    <row r="7599" spans="4:4" x14ac:dyDescent="0.3">
      <c r="D7599" s="1"/>
    </row>
    <row r="7600" spans="4:4" x14ac:dyDescent="0.3">
      <c r="D7600" s="1"/>
    </row>
    <row r="7601" spans="4:4" x14ac:dyDescent="0.3">
      <c r="D7601" s="1"/>
    </row>
    <row r="7602" spans="4:4" x14ac:dyDescent="0.3">
      <c r="D7602" s="1"/>
    </row>
    <row r="7603" spans="4:4" x14ac:dyDescent="0.3">
      <c r="D7603" s="1"/>
    </row>
    <row r="7604" spans="4:4" x14ac:dyDescent="0.3">
      <c r="D7604" s="1"/>
    </row>
    <row r="7605" spans="4:4" x14ac:dyDescent="0.3">
      <c r="D7605" s="1"/>
    </row>
    <row r="7606" spans="4:4" x14ac:dyDescent="0.3">
      <c r="D7606" s="1"/>
    </row>
    <row r="7607" spans="4:4" x14ac:dyDescent="0.3">
      <c r="D7607" s="1"/>
    </row>
    <row r="7608" spans="4:4" x14ac:dyDescent="0.3">
      <c r="D7608" s="1"/>
    </row>
    <row r="7609" spans="4:4" x14ac:dyDescent="0.3">
      <c r="D7609" s="1"/>
    </row>
    <row r="7610" spans="4:4" x14ac:dyDescent="0.3">
      <c r="D7610" s="1"/>
    </row>
    <row r="7611" spans="4:4" x14ac:dyDescent="0.3">
      <c r="D7611" s="1"/>
    </row>
    <row r="7612" spans="4:4" x14ac:dyDescent="0.3">
      <c r="D7612" s="1"/>
    </row>
    <row r="7613" spans="4:4" x14ac:dyDescent="0.3">
      <c r="D7613" s="1"/>
    </row>
    <row r="7614" spans="4:4" x14ac:dyDescent="0.3">
      <c r="D7614" s="1"/>
    </row>
    <row r="7615" spans="4:4" x14ac:dyDescent="0.3">
      <c r="D7615" s="1"/>
    </row>
    <row r="7616" spans="4:4" x14ac:dyDescent="0.3">
      <c r="D7616" s="1"/>
    </row>
    <row r="7617" spans="4:4" x14ac:dyDescent="0.3">
      <c r="D7617" s="1"/>
    </row>
    <row r="7618" spans="4:4" x14ac:dyDescent="0.3">
      <c r="D7618" s="1"/>
    </row>
    <row r="7619" spans="4:4" x14ac:dyDescent="0.3">
      <c r="D7619" s="1"/>
    </row>
    <row r="7620" spans="4:4" x14ac:dyDescent="0.3">
      <c r="D7620" s="1"/>
    </row>
    <row r="7621" spans="4:4" x14ac:dyDescent="0.3">
      <c r="D7621" s="1"/>
    </row>
    <row r="7622" spans="4:4" x14ac:dyDescent="0.3">
      <c r="D7622" s="1"/>
    </row>
    <row r="7623" spans="4:4" x14ac:dyDescent="0.3">
      <c r="D7623" s="1"/>
    </row>
    <row r="7624" spans="4:4" x14ac:dyDescent="0.3">
      <c r="D7624" s="1"/>
    </row>
    <row r="7625" spans="4:4" x14ac:dyDescent="0.3">
      <c r="D7625" s="1"/>
    </row>
    <row r="7626" spans="4:4" x14ac:dyDescent="0.3">
      <c r="D7626" s="1"/>
    </row>
    <row r="7627" spans="4:4" x14ac:dyDescent="0.3">
      <c r="D7627" s="1"/>
    </row>
    <row r="7628" spans="4:4" x14ac:dyDescent="0.3">
      <c r="D7628" s="1"/>
    </row>
    <row r="7629" spans="4:4" x14ac:dyDescent="0.3">
      <c r="D7629" s="1"/>
    </row>
    <row r="7630" spans="4:4" x14ac:dyDescent="0.3">
      <c r="D7630" s="1"/>
    </row>
    <row r="7631" spans="4:4" x14ac:dyDescent="0.3">
      <c r="D7631" s="1"/>
    </row>
    <row r="7632" spans="4:4" x14ac:dyDescent="0.3">
      <c r="D7632" s="1"/>
    </row>
    <row r="7633" spans="4:4" x14ac:dyDescent="0.3">
      <c r="D7633" s="1"/>
    </row>
    <row r="7634" spans="4:4" x14ac:dyDescent="0.3">
      <c r="D7634" s="1"/>
    </row>
    <row r="7635" spans="4:4" x14ac:dyDescent="0.3">
      <c r="D7635" s="1"/>
    </row>
    <row r="7636" spans="4:4" x14ac:dyDescent="0.3">
      <c r="D7636" s="1"/>
    </row>
    <row r="7637" spans="4:4" x14ac:dyDescent="0.3">
      <c r="D7637" s="1"/>
    </row>
    <row r="7638" spans="4:4" x14ac:dyDescent="0.3">
      <c r="D7638" s="1"/>
    </row>
    <row r="7639" spans="4:4" x14ac:dyDescent="0.3">
      <c r="D7639" s="1"/>
    </row>
    <row r="7640" spans="4:4" x14ac:dyDescent="0.3">
      <c r="D7640" s="1"/>
    </row>
    <row r="7641" spans="4:4" x14ac:dyDescent="0.3">
      <c r="D7641" s="1"/>
    </row>
    <row r="7642" spans="4:4" x14ac:dyDescent="0.3">
      <c r="D7642" s="1"/>
    </row>
    <row r="7643" spans="4:4" x14ac:dyDescent="0.3">
      <c r="D7643" s="1"/>
    </row>
    <row r="7644" spans="4:4" x14ac:dyDescent="0.3">
      <c r="D7644" s="1"/>
    </row>
    <row r="7645" spans="4:4" x14ac:dyDescent="0.3">
      <c r="D7645" s="1"/>
    </row>
    <row r="7646" spans="4:4" x14ac:dyDescent="0.3">
      <c r="D7646" s="1"/>
    </row>
    <row r="7647" spans="4:4" x14ac:dyDescent="0.3">
      <c r="D7647" s="1"/>
    </row>
    <row r="7648" spans="4:4" x14ac:dyDescent="0.3">
      <c r="D7648" s="1"/>
    </row>
    <row r="7649" spans="4:4" x14ac:dyDescent="0.3">
      <c r="D7649" s="1"/>
    </row>
    <row r="7650" spans="4:4" x14ac:dyDescent="0.3">
      <c r="D7650" s="1"/>
    </row>
    <row r="7651" spans="4:4" x14ac:dyDescent="0.3">
      <c r="D7651" s="1"/>
    </row>
    <row r="7652" spans="4:4" x14ac:dyDescent="0.3">
      <c r="D7652" s="1"/>
    </row>
    <row r="7653" spans="4:4" x14ac:dyDescent="0.3">
      <c r="D7653" s="1"/>
    </row>
    <row r="7654" spans="4:4" x14ac:dyDescent="0.3">
      <c r="D7654" s="1"/>
    </row>
    <row r="7655" spans="4:4" x14ac:dyDescent="0.3">
      <c r="D7655" s="1"/>
    </row>
    <row r="7656" spans="4:4" x14ac:dyDescent="0.3">
      <c r="D7656" s="1"/>
    </row>
    <row r="7657" spans="4:4" x14ac:dyDescent="0.3">
      <c r="D7657" s="1"/>
    </row>
    <row r="7658" spans="4:4" x14ac:dyDescent="0.3">
      <c r="D7658" s="1"/>
    </row>
    <row r="7659" spans="4:4" x14ac:dyDescent="0.3">
      <c r="D7659" s="1"/>
    </row>
    <row r="7660" spans="4:4" x14ac:dyDescent="0.3">
      <c r="D7660" s="1"/>
    </row>
    <row r="7661" spans="4:4" x14ac:dyDescent="0.3">
      <c r="D7661" s="1"/>
    </row>
    <row r="7662" spans="4:4" x14ac:dyDescent="0.3">
      <c r="D7662" s="1"/>
    </row>
    <row r="7663" spans="4:4" x14ac:dyDescent="0.3">
      <c r="D7663" s="1"/>
    </row>
    <row r="7664" spans="4:4" x14ac:dyDescent="0.3">
      <c r="D7664" s="1"/>
    </row>
    <row r="7665" spans="4:4" x14ac:dyDescent="0.3">
      <c r="D7665" s="1"/>
    </row>
    <row r="7666" spans="4:4" x14ac:dyDescent="0.3">
      <c r="D7666" s="1"/>
    </row>
    <row r="7667" spans="4:4" x14ac:dyDescent="0.3">
      <c r="D7667" s="1"/>
    </row>
    <row r="7668" spans="4:4" x14ac:dyDescent="0.3">
      <c r="D7668" s="1"/>
    </row>
    <row r="7669" spans="4:4" x14ac:dyDescent="0.3">
      <c r="D7669" s="1"/>
    </row>
    <row r="7670" spans="4:4" x14ac:dyDescent="0.3">
      <c r="D7670" s="1"/>
    </row>
    <row r="7671" spans="4:4" x14ac:dyDescent="0.3">
      <c r="D7671" s="1"/>
    </row>
    <row r="7672" spans="4:4" x14ac:dyDescent="0.3">
      <c r="D7672" s="1"/>
    </row>
    <row r="7673" spans="4:4" x14ac:dyDescent="0.3">
      <c r="D7673" s="1"/>
    </row>
    <row r="7674" spans="4:4" x14ac:dyDescent="0.3">
      <c r="D7674" s="1"/>
    </row>
    <row r="7675" spans="4:4" x14ac:dyDescent="0.3">
      <c r="D7675" s="1"/>
    </row>
    <row r="7676" spans="4:4" x14ac:dyDescent="0.3">
      <c r="D7676" s="1"/>
    </row>
    <row r="7677" spans="4:4" x14ac:dyDescent="0.3">
      <c r="D7677" s="1"/>
    </row>
    <row r="7678" spans="4:4" x14ac:dyDescent="0.3">
      <c r="D7678" s="1"/>
    </row>
    <row r="7679" spans="4:4" x14ac:dyDescent="0.3">
      <c r="D7679" s="1"/>
    </row>
    <row r="7680" spans="4:4" x14ac:dyDescent="0.3">
      <c r="D7680" s="1"/>
    </row>
    <row r="7681" spans="4:4" x14ac:dyDescent="0.3">
      <c r="D7681" s="1"/>
    </row>
    <row r="7682" spans="4:4" x14ac:dyDescent="0.3">
      <c r="D7682" s="1"/>
    </row>
    <row r="7683" spans="4:4" x14ac:dyDescent="0.3">
      <c r="D7683" s="1"/>
    </row>
    <row r="7684" spans="4:4" x14ac:dyDescent="0.3">
      <c r="D7684" s="1"/>
    </row>
    <row r="7685" spans="4:4" x14ac:dyDescent="0.3">
      <c r="D7685" s="1"/>
    </row>
    <row r="7686" spans="4:4" x14ac:dyDescent="0.3">
      <c r="D7686" s="1"/>
    </row>
    <row r="7687" spans="4:4" x14ac:dyDescent="0.3">
      <c r="D7687" s="1"/>
    </row>
    <row r="7688" spans="4:4" x14ac:dyDescent="0.3">
      <c r="D7688" s="1"/>
    </row>
    <row r="7689" spans="4:4" x14ac:dyDescent="0.3">
      <c r="D7689" s="1"/>
    </row>
    <row r="7690" spans="4:4" x14ac:dyDescent="0.3">
      <c r="D7690" s="1"/>
    </row>
    <row r="7691" spans="4:4" x14ac:dyDescent="0.3">
      <c r="D7691" s="1"/>
    </row>
    <row r="7692" spans="4:4" x14ac:dyDescent="0.3">
      <c r="D7692" s="1"/>
    </row>
    <row r="7693" spans="4:4" x14ac:dyDescent="0.3">
      <c r="D7693" s="1"/>
    </row>
    <row r="7694" spans="4:4" x14ac:dyDescent="0.3">
      <c r="D7694" s="1"/>
    </row>
    <row r="7695" spans="4:4" x14ac:dyDescent="0.3">
      <c r="D7695" s="1"/>
    </row>
    <row r="7696" spans="4:4" x14ac:dyDescent="0.3">
      <c r="D7696" s="1"/>
    </row>
    <row r="7697" spans="4:4" x14ac:dyDescent="0.3">
      <c r="D7697" s="1"/>
    </row>
    <row r="7698" spans="4:4" x14ac:dyDescent="0.3">
      <c r="D7698" s="1"/>
    </row>
    <row r="7699" spans="4:4" x14ac:dyDescent="0.3">
      <c r="D7699" s="1"/>
    </row>
    <row r="7700" spans="4:4" x14ac:dyDescent="0.3">
      <c r="D7700" s="1"/>
    </row>
    <row r="7701" spans="4:4" x14ac:dyDescent="0.3">
      <c r="D7701" s="1"/>
    </row>
    <row r="7702" spans="4:4" x14ac:dyDescent="0.3">
      <c r="D7702" s="1"/>
    </row>
    <row r="7703" spans="4:4" x14ac:dyDescent="0.3">
      <c r="D7703" s="1"/>
    </row>
    <row r="7704" spans="4:4" x14ac:dyDescent="0.3">
      <c r="D7704" s="1"/>
    </row>
    <row r="7705" spans="4:4" x14ac:dyDescent="0.3">
      <c r="D7705" s="1"/>
    </row>
    <row r="7706" spans="4:4" x14ac:dyDescent="0.3">
      <c r="D7706" s="1"/>
    </row>
    <row r="7707" spans="4:4" x14ac:dyDescent="0.3">
      <c r="D7707" s="1"/>
    </row>
    <row r="7708" spans="4:4" x14ac:dyDescent="0.3">
      <c r="D7708" s="1"/>
    </row>
    <row r="7709" spans="4:4" x14ac:dyDescent="0.3">
      <c r="D7709" s="1"/>
    </row>
    <row r="7710" spans="4:4" x14ac:dyDescent="0.3">
      <c r="D7710" s="1"/>
    </row>
    <row r="7711" spans="4:4" x14ac:dyDescent="0.3">
      <c r="D7711" s="1"/>
    </row>
    <row r="7712" spans="4:4" x14ac:dyDescent="0.3">
      <c r="D7712" s="1"/>
    </row>
    <row r="7713" spans="4:4" x14ac:dyDescent="0.3">
      <c r="D7713" s="1"/>
    </row>
    <row r="7714" spans="4:4" x14ac:dyDescent="0.3">
      <c r="D7714" s="1"/>
    </row>
    <row r="7715" spans="4:4" x14ac:dyDescent="0.3">
      <c r="D7715" s="1"/>
    </row>
    <row r="7716" spans="4:4" x14ac:dyDescent="0.3">
      <c r="D7716" s="1"/>
    </row>
    <row r="7717" spans="4:4" x14ac:dyDescent="0.3">
      <c r="D7717" s="1"/>
    </row>
    <row r="7718" spans="4:4" x14ac:dyDescent="0.3">
      <c r="D7718" s="1"/>
    </row>
    <row r="7719" spans="4:4" x14ac:dyDescent="0.3">
      <c r="D7719" s="1"/>
    </row>
    <row r="7720" spans="4:4" x14ac:dyDescent="0.3">
      <c r="D7720" s="1"/>
    </row>
    <row r="7721" spans="4:4" x14ac:dyDescent="0.3">
      <c r="D7721" s="1"/>
    </row>
    <row r="7722" spans="4:4" x14ac:dyDescent="0.3">
      <c r="D7722" s="1"/>
    </row>
    <row r="7723" spans="4:4" x14ac:dyDescent="0.3">
      <c r="D7723" s="1"/>
    </row>
    <row r="7724" spans="4:4" x14ac:dyDescent="0.3">
      <c r="D7724" s="1"/>
    </row>
    <row r="7725" spans="4:4" x14ac:dyDescent="0.3">
      <c r="D7725" s="1"/>
    </row>
    <row r="7726" spans="4:4" x14ac:dyDescent="0.3">
      <c r="D7726" s="1"/>
    </row>
    <row r="7727" spans="4:4" x14ac:dyDescent="0.3">
      <c r="D7727" s="1"/>
    </row>
    <row r="7728" spans="4:4" x14ac:dyDescent="0.3">
      <c r="D7728" s="1"/>
    </row>
    <row r="7729" spans="4:4" x14ac:dyDescent="0.3">
      <c r="D7729" s="1"/>
    </row>
    <row r="7730" spans="4:4" x14ac:dyDescent="0.3">
      <c r="D7730" s="1"/>
    </row>
    <row r="7731" spans="4:4" x14ac:dyDescent="0.3">
      <c r="D7731" s="1"/>
    </row>
    <row r="7732" spans="4:4" x14ac:dyDescent="0.3">
      <c r="D7732" s="1"/>
    </row>
    <row r="7733" spans="4:4" x14ac:dyDescent="0.3">
      <c r="D7733" s="1"/>
    </row>
    <row r="7734" spans="4:4" x14ac:dyDescent="0.3">
      <c r="D7734" s="1"/>
    </row>
    <row r="7735" spans="4:4" x14ac:dyDescent="0.3">
      <c r="D7735" s="1"/>
    </row>
    <row r="7736" spans="4:4" x14ac:dyDescent="0.3">
      <c r="D7736" s="1"/>
    </row>
    <row r="7737" spans="4:4" x14ac:dyDescent="0.3">
      <c r="D7737" s="1"/>
    </row>
    <row r="7738" spans="4:4" x14ac:dyDescent="0.3">
      <c r="D7738" s="1"/>
    </row>
    <row r="7739" spans="4:4" x14ac:dyDescent="0.3">
      <c r="D7739" s="1"/>
    </row>
    <row r="7740" spans="4:4" x14ac:dyDescent="0.3">
      <c r="D7740" s="1"/>
    </row>
    <row r="7741" spans="4:4" x14ac:dyDescent="0.3">
      <c r="D7741" s="1"/>
    </row>
    <row r="7742" spans="4:4" x14ac:dyDescent="0.3">
      <c r="D7742" s="1"/>
    </row>
    <row r="7743" spans="4:4" x14ac:dyDescent="0.3">
      <c r="D7743" s="1"/>
    </row>
    <row r="7744" spans="4:4" x14ac:dyDescent="0.3">
      <c r="D7744" s="1"/>
    </row>
    <row r="7745" spans="4:4" x14ac:dyDescent="0.3">
      <c r="D7745" s="1"/>
    </row>
    <row r="7746" spans="4:4" x14ac:dyDescent="0.3">
      <c r="D7746" s="1"/>
    </row>
    <row r="7747" spans="4:4" x14ac:dyDescent="0.3">
      <c r="D7747" s="1"/>
    </row>
    <row r="7748" spans="4:4" x14ac:dyDescent="0.3">
      <c r="D7748" s="1"/>
    </row>
    <row r="7749" spans="4:4" x14ac:dyDescent="0.3">
      <c r="D7749" s="1"/>
    </row>
    <row r="7750" spans="4:4" x14ac:dyDescent="0.3">
      <c r="D7750" s="1"/>
    </row>
    <row r="7751" spans="4:4" x14ac:dyDescent="0.3">
      <c r="D7751" s="1"/>
    </row>
    <row r="7752" spans="4:4" x14ac:dyDescent="0.3">
      <c r="D7752" s="1"/>
    </row>
    <row r="7753" spans="4:4" x14ac:dyDescent="0.3">
      <c r="D7753" s="1"/>
    </row>
    <row r="7754" spans="4:4" x14ac:dyDescent="0.3">
      <c r="D7754" s="1"/>
    </row>
    <row r="7755" spans="4:4" x14ac:dyDescent="0.3">
      <c r="D7755" s="1"/>
    </row>
    <row r="7756" spans="4:4" x14ac:dyDescent="0.3">
      <c r="D7756" s="1"/>
    </row>
    <row r="7757" spans="4:4" x14ac:dyDescent="0.3">
      <c r="D7757" s="1"/>
    </row>
    <row r="7758" spans="4:4" x14ac:dyDescent="0.3">
      <c r="D7758" s="1"/>
    </row>
    <row r="7759" spans="4:4" x14ac:dyDescent="0.3">
      <c r="D7759" s="1"/>
    </row>
    <row r="7760" spans="4:4" x14ac:dyDescent="0.3">
      <c r="D7760" s="1"/>
    </row>
    <row r="7761" spans="4:4" x14ac:dyDescent="0.3">
      <c r="D7761" s="1"/>
    </row>
    <row r="7762" spans="4:4" x14ac:dyDescent="0.3">
      <c r="D7762" s="1"/>
    </row>
    <row r="7763" spans="4:4" x14ac:dyDescent="0.3">
      <c r="D7763" s="1"/>
    </row>
    <row r="7764" spans="4:4" x14ac:dyDescent="0.3">
      <c r="D7764" s="1"/>
    </row>
    <row r="7765" spans="4:4" x14ac:dyDescent="0.3">
      <c r="D7765" s="1"/>
    </row>
    <row r="7766" spans="4:4" x14ac:dyDescent="0.3">
      <c r="D7766" s="1"/>
    </row>
    <row r="7767" spans="4:4" x14ac:dyDescent="0.3">
      <c r="D7767" s="1"/>
    </row>
    <row r="7768" spans="4:4" x14ac:dyDescent="0.3">
      <c r="D7768" s="1"/>
    </row>
    <row r="7769" spans="4:4" x14ac:dyDescent="0.3">
      <c r="D7769" s="1"/>
    </row>
    <row r="7770" spans="4:4" x14ac:dyDescent="0.3">
      <c r="D7770" s="1"/>
    </row>
    <row r="7771" spans="4:4" x14ac:dyDescent="0.3">
      <c r="D7771" s="1"/>
    </row>
    <row r="7772" spans="4:4" x14ac:dyDescent="0.3">
      <c r="D7772" s="1"/>
    </row>
    <row r="7773" spans="4:4" x14ac:dyDescent="0.3">
      <c r="D7773" s="1"/>
    </row>
    <row r="7774" spans="4:4" x14ac:dyDescent="0.3">
      <c r="D7774" s="1"/>
    </row>
    <row r="7775" spans="4:4" x14ac:dyDescent="0.3">
      <c r="D7775" s="1"/>
    </row>
    <row r="7776" spans="4:4" x14ac:dyDescent="0.3">
      <c r="D7776" s="1"/>
    </row>
    <row r="7777" spans="4:4" x14ac:dyDescent="0.3">
      <c r="D7777" s="1"/>
    </row>
    <row r="7778" spans="4:4" x14ac:dyDescent="0.3">
      <c r="D7778" s="1"/>
    </row>
    <row r="7779" spans="4:4" x14ac:dyDescent="0.3">
      <c r="D7779" s="1"/>
    </row>
    <row r="7780" spans="4:4" x14ac:dyDescent="0.3">
      <c r="D7780" s="1"/>
    </row>
    <row r="7781" spans="4:4" x14ac:dyDescent="0.3">
      <c r="D7781" s="1"/>
    </row>
    <row r="7782" spans="4:4" x14ac:dyDescent="0.3">
      <c r="D7782" s="1"/>
    </row>
    <row r="7783" spans="4:4" x14ac:dyDescent="0.3">
      <c r="D7783" s="1"/>
    </row>
    <row r="7784" spans="4:4" x14ac:dyDescent="0.3">
      <c r="D7784" s="1"/>
    </row>
    <row r="7785" spans="4:4" x14ac:dyDescent="0.3">
      <c r="D7785" s="1"/>
    </row>
    <row r="7786" spans="4:4" x14ac:dyDescent="0.3">
      <c r="D7786" s="1"/>
    </row>
    <row r="7787" spans="4:4" x14ac:dyDescent="0.3">
      <c r="D7787" s="1"/>
    </row>
    <row r="7788" spans="4:4" x14ac:dyDescent="0.3">
      <c r="D7788" s="1"/>
    </row>
    <row r="7789" spans="4:4" x14ac:dyDescent="0.3">
      <c r="D7789" s="1"/>
    </row>
    <row r="7790" spans="4:4" x14ac:dyDescent="0.3">
      <c r="D7790" s="1"/>
    </row>
    <row r="7791" spans="4:4" x14ac:dyDescent="0.3">
      <c r="D7791" s="1"/>
    </row>
    <row r="7792" spans="4:4" x14ac:dyDescent="0.3">
      <c r="D7792" s="1"/>
    </row>
    <row r="7793" spans="4:4" x14ac:dyDescent="0.3">
      <c r="D7793" s="1"/>
    </row>
    <row r="7794" spans="4:4" x14ac:dyDescent="0.3">
      <c r="D7794" s="1"/>
    </row>
    <row r="7795" spans="4:4" x14ac:dyDescent="0.3">
      <c r="D7795" s="1"/>
    </row>
    <row r="7796" spans="4:4" x14ac:dyDescent="0.3">
      <c r="D7796" s="1"/>
    </row>
    <row r="7797" spans="4:4" x14ac:dyDescent="0.3">
      <c r="D7797" s="1"/>
    </row>
    <row r="7798" spans="4:4" x14ac:dyDescent="0.3">
      <c r="D7798" s="1"/>
    </row>
    <row r="7799" spans="4:4" x14ac:dyDescent="0.3">
      <c r="D7799" s="1"/>
    </row>
    <row r="7800" spans="4:4" x14ac:dyDescent="0.3">
      <c r="D7800" s="1"/>
    </row>
    <row r="7801" spans="4:4" x14ac:dyDescent="0.3">
      <c r="D7801" s="1"/>
    </row>
    <row r="7802" spans="4:4" x14ac:dyDescent="0.3">
      <c r="D7802" s="1"/>
    </row>
    <row r="7803" spans="4:4" x14ac:dyDescent="0.3">
      <c r="D7803" s="1"/>
    </row>
    <row r="7804" spans="4:4" x14ac:dyDescent="0.3">
      <c r="D7804" s="1"/>
    </row>
    <row r="7805" spans="4:4" x14ac:dyDescent="0.3">
      <c r="D7805" s="1"/>
    </row>
    <row r="7806" spans="4:4" x14ac:dyDescent="0.3">
      <c r="D7806" s="1"/>
    </row>
    <row r="7807" spans="4:4" x14ac:dyDescent="0.3">
      <c r="D7807" s="1"/>
    </row>
    <row r="7808" spans="4:4" x14ac:dyDescent="0.3">
      <c r="D7808" s="1"/>
    </row>
    <row r="7809" spans="4:4" x14ac:dyDescent="0.3">
      <c r="D7809" s="1"/>
    </row>
    <row r="7810" spans="4:4" x14ac:dyDescent="0.3">
      <c r="D7810" s="1"/>
    </row>
    <row r="7811" spans="4:4" x14ac:dyDescent="0.3">
      <c r="D7811" s="1"/>
    </row>
    <row r="7812" spans="4:4" x14ac:dyDescent="0.3">
      <c r="D7812" s="1"/>
    </row>
    <row r="7813" spans="4:4" x14ac:dyDescent="0.3">
      <c r="D7813" s="1"/>
    </row>
    <row r="7814" spans="4:4" x14ac:dyDescent="0.3">
      <c r="D7814" s="1"/>
    </row>
    <row r="7815" spans="4:4" x14ac:dyDescent="0.3">
      <c r="D7815" s="1"/>
    </row>
    <row r="7816" spans="4:4" x14ac:dyDescent="0.3">
      <c r="D7816" s="1"/>
    </row>
    <row r="7817" spans="4:4" x14ac:dyDescent="0.3">
      <c r="D7817" s="1"/>
    </row>
    <row r="7818" spans="4:4" x14ac:dyDescent="0.3">
      <c r="D7818" s="1"/>
    </row>
    <row r="7819" spans="4:4" x14ac:dyDescent="0.3">
      <c r="D7819" s="1"/>
    </row>
    <row r="7820" spans="4:4" x14ac:dyDescent="0.3">
      <c r="D7820" s="1"/>
    </row>
    <row r="7821" spans="4:4" x14ac:dyDescent="0.3">
      <c r="D7821" s="1"/>
    </row>
    <row r="7822" spans="4:4" x14ac:dyDescent="0.3">
      <c r="D7822" s="1"/>
    </row>
    <row r="7823" spans="4:4" x14ac:dyDescent="0.3">
      <c r="D7823" s="1"/>
    </row>
    <row r="7824" spans="4:4" x14ac:dyDescent="0.3">
      <c r="D7824" s="1"/>
    </row>
    <row r="7825" spans="4:4" x14ac:dyDescent="0.3">
      <c r="D7825" s="1"/>
    </row>
    <row r="7826" spans="4:4" x14ac:dyDescent="0.3">
      <c r="D7826" s="1"/>
    </row>
    <row r="7827" spans="4:4" x14ac:dyDescent="0.3">
      <c r="D7827" s="1"/>
    </row>
    <row r="7828" spans="4:4" x14ac:dyDescent="0.3">
      <c r="D7828" s="1"/>
    </row>
    <row r="7829" spans="4:4" x14ac:dyDescent="0.3">
      <c r="D7829" s="1"/>
    </row>
    <row r="7830" spans="4:4" x14ac:dyDescent="0.3">
      <c r="D7830" s="1"/>
    </row>
    <row r="7831" spans="4:4" x14ac:dyDescent="0.3">
      <c r="D7831" s="1"/>
    </row>
    <row r="7832" spans="4:4" x14ac:dyDescent="0.3">
      <c r="D7832" s="1"/>
    </row>
    <row r="7833" spans="4:4" x14ac:dyDescent="0.3">
      <c r="D7833" s="1"/>
    </row>
    <row r="7834" spans="4:4" x14ac:dyDescent="0.3">
      <c r="D7834" s="1"/>
    </row>
    <row r="7835" spans="4:4" x14ac:dyDescent="0.3">
      <c r="D7835" s="1"/>
    </row>
    <row r="7836" spans="4:4" x14ac:dyDescent="0.3">
      <c r="D7836" s="1"/>
    </row>
    <row r="7837" spans="4:4" x14ac:dyDescent="0.3">
      <c r="D7837" s="1"/>
    </row>
    <row r="7838" spans="4:4" x14ac:dyDescent="0.3">
      <c r="D7838" s="1"/>
    </row>
    <row r="7839" spans="4:4" x14ac:dyDescent="0.3">
      <c r="D7839" s="1"/>
    </row>
    <row r="7840" spans="4:4" x14ac:dyDescent="0.3">
      <c r="D7840" s="1"/>
    </row>
    <row r="7841" spans="4:4" x14ac:dyDescent="0.3">
      <c r="D7841" s="1"/>
    </row>
    <row r="7842" spans="4:4" x14ac:dyDescent="0.3">
      <c r="D7842" s="1"/>
    </row>
    <row r="7843" spans="4:4" x14ac:dyDescent="0.3">
      <c r="D7843" s="1"/>
    </row>
    <row r="7844" spans="4:4" x14ac:dyDescent="0.3">
      <c r="D7844" s="1"/>
    </row>
    <row r="7845" spans="4:4" x14ac:dyDescent="0.3">
      <c r="D7845" s="1"/>
    </row>
    <row r="7846" spans="4:4" x14ac:dyDescent="0.3">
      <c r="D7846" s="1"/>
    </row>
    <row r="7847" spans="4:4" x14ac:dyDescent="0.3">
      <c r="D7847" s="1"/>
    </row>
    <row r="7848" spans="4:4" x14ac:dyDescent="0.3">
      <c r="D7848" s="1"/>
    </row>
    <row r="7849" spans="4:4" x14ac:dyDescent="0.3">
      <c r="D7849" s="1"/>
    </row>
    <row r="7850" spans="4:4" x14ac:dyDescent="0.3">
      <c r="D7850" s="1"/>
    </row>
    <row r="7851" spans="4:4" x14ac:dyDescent="0.3">
      <c r="D7851" s="1"/>
    </row>
    <row r="7852" spans="4:4" x14ac:dyDescent="0.3">
      <c r="D7852" s="1"/>
    </row>
    <row r="7853" spans="4:4" x14ac:dyDescent="0.3">
      <c r="D7853" s="1"/>
    </row>
    <row r="7854" spans="4:4" x14ac:dyDescent="0.3">
      <c r="D7854" s="1"/>
    </row>
    <row r="7855" spans="4:4" x14ac:dyDescent="0.3">
      <c r="D7855" s="1"/>
    </row>
    <row r="7856" spans="4:4" x14ac:dyDescent="0.3">
      <c r="D7856" s="1"/>
    </row>
    <row r="7857" spans="4:4" x14ac:dyDescent="0.3">
      <c r="D7857" s="1"/>
    </row>
    <row r="7858" spans="4:4" x14ac:dyDescent="0.3">
      <c r="D7858" s="1"/>
    </row>
    <row r="7859" spans="4:4" x14ac:dyDescent="0.3">
      <c r="D7859" s="1"/>
    </row>
    <row r="7860" spans="4:4" x14ac:dyDescent="0.3">
      <c r="D7860" s="1"/>
    </row>
    <row r="7861" spans="4:4" x14ac:dyDescent="0.3">
      <c r="D7861" s="1"/>
    </row>
    <row r="7862" spans="4:4" x14ac:dyDescent="0.3">
      <c r="D7862" s="1"/>
    </row>
    <row r="7863" spans="4:4" x14ac:dyDescent="0.3">
      <c r="D7863" s="1"/>
    </row>
    <row r="7864" spans="4:4" x14ac:dyDescent="0.3">
      <c r="D7864" s="1"/>
    </row>
    <row r="7865" spans="4:4" x14ac:dyDescent="0.3">
      <c r="D7865" s="1"/>
    </row>
    <row r="7866" spans="4:4" x14ac:dyDescent="0.3">
      <c r="D7866" s="1"/>
    </row>
    <row r="7867" spans="4:4" x14ac:dyDescent="0.3">
      <c r="D7867" s="1"/>
    </row>
    <row r="7868" spans="4:4" x14ac:dyDescent="0.3">
      <c r="D7868" s="1"/>
    </row>
    <row r="7869" spans="4:4" x14ac:dyDescent="0.3">
      <c r="D7869" s="1"/>
    </row>
    <row r="7870" spans="4:4" x14ac:dyDescent="0.3">
      <c r="D7870" s="1"/>
    </row>
    <row r="7871" spans="4:4" x14ac:dyDescent="0.3">
      <c r="D7871" s="1"/>
    </row>
    <row r="7872" spans="4:4" x14ac:dyDescent="0.3">
      <c r="D7872" s="1"/>
    </row>
    <row r="7873" spans="4:4" x14ac:dyDescent="0.3">
      <c r="D7873" s="1"/>
    </row>
    <row r="7874" spans="4:4" x14ac:dyDescent="0.3">
      <c r="D7874" s="1"/>
    </row>
    <row r="7875" spans="4:4" x14ac:dyDescent="0.3">
      <c r="D7875" s="1"/>
    </row>
    <row r="7876" spans="4:4" x14ac:dyDescent="0.3">
      <c r="D7876" s="1"/>
    </row>
    <row r="7877" spans="4:4" x14ac:dyDescent="0.3">
      <c r="D7877" s="1"/>
    </row>
    <row r="7878" spans="4:4" x14ac:dyDescent="0.3">
      <c r="D7878" s="1"/>
    </row>
    <row r="7879" spans="4:4" x14ac:dyDescent="0.3">
      <c r="D7879" s="1"/>
    </row>
    <row r="7880" spans="4:4" x14ac:dyDescent="0.3">
      <c r="D7880" s="1"/>
    </row>
    <row r="7881" spans="4:4" x14ac:dyDescent="0.3">
      <c r="D7881" s="1"/>
    </row>
    <row r="7882" spans="4:4" x14ac:dyDescent="0.3">
      <c r="D7882" s="1"/>
    </row>
    <row r="7883" spans="4:4" x14ac:dyDescent="0.3">
      <c r="D7883" s="1"/>
    </row>
    <row r="7884" spans="4:4" x14ac:dyDescent="0.3">
      <c r="D7884" s="1"/>
    </row>
    <row r="7885" spans="4:4" x14ac:dyDescent="0.3">
      <c r="D7885" s="1"/>
    </row>
    <row r="7886" spans="4:4" x14ac:dyDescent="0.3">
      <c r="D7886" s="1"/>
    </row>
    <row r="7887" spans="4:4" x14ac:dyDescent="0.3">
      <c r="D7887" s="1"/>
    </row>
    <row r="7888" spans="4:4" x14ac:dyDescent="0.3">
      <c r="D7888" s="1"/>
    </row>
    <row r="7889" spans="4:4" x14ac:dyDescent="0.3">
      <c r="D7889" s="1"/>
    </row>
    <row r="7890" spans="4:4" x14ac:dyDescent="0.3">
      <c r="D7890" s="1"/>
    </row>
    <row r="7891" spans="4:4" x14ac:dyDescent="0.3">
      <c r="D7891" s="1"/>
    </row>
    <row r="7892" spans="4:4" x14ac:dyDescent="0.3">
      <c r="D7892" s="1"/>
    </row>
    <row r="7893" spans="4:4" x14ac:dyDescent="0.3">
      <c r="D7893" s="1"/>
    </row>
    <row r="7894" spans="4:4" x14ac:dyDescent="0.3">
      <c r="D7894" s="1"/>
    </row>
    <row r="7895" spans="4:4" x14ac:dyDescent="0.3">
      <c r="D7895" s="1"/>
    </row>
    <row r="7896" spans="4:4" x14ac:dyDescent="0.3">
      <c r="D7896" s="1"/>
    </row>
    <row r="7897" spans="4:4" x14ac:dyDescent="0.3">
      <c r="D7897" s="1"/>
    </row>
    <row r="7898" spans="4:4" x14ac:dyDescent="0.3">
      <c r="D7898" s="1"/>
    </row>
    <row r="7899" spans="4:4" x14ac:dyDescent="0.3">
      <c r="D7899" s="1"/>
    </row>
    <row r="7900" spans="4:4" x14ac:dyDescent="0.3">
      <c r="D7900" s="1"/>
    </row>
    <row r="7901" spans="4:4" x14ac:dyDescent="0.3">
      <c r="D7901" s="1"/>
    </row>
    <row r="7902" spans="4:4" x14ac:dyDescent="0.3">
      <c r="D7902" s="1"/>
    </row>
    <row r="7903" spans="4:4" x14ac:dyDescent="0.3">
      <c r="D7903" s="1"/>
    </row>
    <row r="7904" spans="4:4" x14ac:dyDescent="0.3">
      <c r="D7904" s="1"/>
    </row>
    <row r="7905" spans="4:4" x14ac:dyDescent="0.3">
      <c r="D7905" s="1"/>
    </row>
    <row r="7906" spans="4:4" x14ac:dyDescent="0.3">
      <c r="D7906" s="1"/>
    </row>
    <row r="7907" spans="4:4" x14ac:dyDescent="0.3">
      <c r="D7907" s="1"/>
    </row>
    <row r="7908" spans="4:4" x14ac:dyDescent="0.3">
      <c r="D7908" s="1"/>
    </row>
    <row r="7909" spans="4:4" x14ac:dyDescent="0.3">
      <c r="D7909" s="1"/>
    </row>
    <row r="7910" spans="4:4" x14ac:dyDescent="0.3">
      <c r="D7910" s="1"/>
    </row>
    <row r="7911" spans="4:4" x14ac:dyDescent="0.3">
      <c r="D7911" s="1"/>
    </row>
    <row r="7912" spans="4:4" x14ac:dyDescent="0.3">
      <c r="D7912" s="1"/>
    </row>
    <row r="7913" spans="4:4" x14ac:dyDescent="0.3">
      <c r="D7913" s="1"/>
    </row>
    <row r="7914" spans="4:4" x14ac:dyDescent="0.3">
      <c r="D7914" s="1"/>
    </row>
    <row r="7915" spans="4:4" x14ac:dyDescent="0.3">
      <c r="D7915" s="1"/>
    </row>
    <row r="7916" spans="4:4" x14ac:dyDescent="0.3">
      <c r="D7916" s="1"/>
    </row>
    <row r="7917" spans="4:4" x14ac:dyDescent="0.3">
      <c r="D7917" s="1"/>
    </row>
    <row r="7918" spans="4:4" x14ac:dyDescent="0.3">
      <c r="D7918" s="1"/>
    </row>
    <row r="7919" spans="4:4" x14ac:dyDescent="0.3">
      <c r="D7919" s="1"/>
    </row>
    <row r="7920" spans="4:4" x14ac:dyDescent="0.3">
      <c r="D7920" s="1"/>
    </row>
    <row r="7921" spans="4:4" x14ac:dyDescent="0.3">
      <c r="D7921" s="1"/>
    </row>
    <row r="7922" spans="4:4" x14ac:dyDescent="0.3">
      <c r="D7922" s="1"/>
    </row>
    <row r="7923" spans="4:4" x14ac:dyDescent="0.3">
      <c r="D7923" s="1"/>
    </row>
    <row r="7924" spans="4:4" x14ac:dyDescent="0.3">
      <c r="D7924" s="1"/>
    </row>
    <row r="7925" spans="4:4" x14ac:dyDescent="0.3">
      <c r="D7925" s="1"/>
    </row>
    <row r="7926" spans="4:4" x14ac:dyDescent="0.3">
      <c r="D7926" s="1"/>
    </row>
    <row r="7927" spans="4:4" x14ac:dyDescent="0.3">
      <c r="D7927" s="1"/>
    </row>
    <row r="7928" spans="4:4" x14ac:dyDescent="0.3">
      <c r="D7928" s="1"/>
    </row>
    <row r="7929" spans="4:4" x14ac:dyDescent="0.3">
      <c r="D7929" s="1"/>
    </row>
    <row r="7930" spans="4:4" x14ac:dyDescent="0.3">
      <c r="D7930" s="1"/>
    </row>
    <row r="7931" spans="4:4" x14ac:dyDescent="0.3">
      <c r="D7931" s="1"/>
    </row>
    <row r="7932" spans="4:4" x14ac:dyDescent="0.3">
      <c r="D7932" s="1"/>
    </row>
    <row r="7933" spans="4:4" x14ac:dyDescent="0.3">
      <c r="D7933" s="1"/>
    </row>
    <row r="7934" spans="4:4" x14ac:dyDescent="0.3">
      <c r="D7934" s="1"/>
    </row>
    <row r="7935" spans="4:4" x14ac:dyDescent="0.3">
      <c r="D7935" s="1"/>
    </row>
    <row r="7936" spans="4:4" x14ac:dyDescent="0.3">
      <c r="D7936" s="1"/>
    </row>
    <row r="7937" spans="4:4" x14ac:dyDescent="0.3">
      <c r="D7937" s="1"/>
    </row>
    <row r="7938" spans="4:4" x14ac:dyDescent="0.3">
      <c r="D7938" s="1"/>
    </row>
    <row r="7939" spans="4:4" x14ac:dyDescent="0.3">
      <c r="D7939" s="1"/>
    </row>
    <row r="7940" spans="4:4" x14ac:dyDescent="0.3">
      <c r="D7940" s="1"/>
    </row>
    <row r="7941" spans="4:4" x14ac:dyDescent="0.3">
      <c r="D7941" s="1"/>
    </row>
    <row r="7942" spans="4:4" x14ac:dyDescent="0.3">
      <c r="D7942" s="1"/>
    </row>
    <row r="7943" spans="4:4" x14ac:dyDescent="0.3">
      <c r="D7943" s="1"/>
    </row>
    <row r="7944" spans="4:4" x14ac:dyDescent="0.3">
      <c r="D7944" s="1"/>
    </row>
    <row r="7945" spans="4:4" x14ac:dyDescent="0.3">
      <c r="D7945" s="1"/>
    </row>
    <row r="7946" spans="4:4" x14ac:dyDescent="0.3">
      <c r="D7946" s="1"/>
    </row>
    <row r="7947" spans="4:4" x14ac:dyDescent="0.3">
      <c r="D7947" s="1"/>
    </row>
    <row r="7948" spans="4:4" x14ac:dyDescent="0.3">
      <c r="D7948" s="1"/>
    </row>
    <row r="7949" spans="4:4" x14ac:dyDescent="0.3">
      <c r="D7949" s="1"/>
    </row>
    <row r="7950" spans="4:4" x14ac:dyDescent="0.3">
      <c r="D7950" s="1"/>
    </row>
    <row r="7951" spans="4:4" x14ac:dyDescent="0.3">
      <c r="D7951" s="1"/>
    </row>
    <row r="7952" spans="4:4" x14ac:dyDescent="0.3">
      <c r="D7952" s="1"/>
    </row>
    <row r="7953" spans="4:4" x14ac:dyDescent="0.3">
      <c r="D7953" s="1"/>
    </row>
    <row r="7954" spans="4:4" x14ac:dyDescent="0.3">
      <c r="D7954" s="1"/>
    </row>
    <row r="7955" spans="4:4" x14ac:dyDescent="0.3">
      <c r="D7955" s="1"/>
    </row>
    <row r="7956" spans="4:4" x14ac:dyDescent="0.3">
      <c r="D7956" s="1"/>
    </row>
    <row r="7957" spans="4:4" x14ac:dyDescent="0.3">
      <c r="D7957" s="1"/>
    </row>
    <row r="7958" spans="4:4" x14ac:dyDescent="0.3">
      <c r="D7958" s="1"/>
    </row>
    <row r="7959" spans="4:4" x14ac:dyDescent="0.3">
      <c r="D7959" s="1"/>
    </row>
    <row r="7960" spans="4:4" x14ac:dyDescent="0.3">
      <c r="D7960" s="1"/>
    </row>
    <row r="7961" spans="4:4" x14ac:dyDescent="0.3">
      <c r="D7961" s="1"/>
    </row>
    <row r="7962" spans="4:4" x14ac:dyDescent="0.3">
      <c r="D7962" s="1"/>
    </row>
    <row r="7963" spans="4:4" x14ac:dyDescent="0.3">
      <c r="D7963" s="1"/>
    </row>
    <row r="7964" spans="4:4" x14ac:dyDescent="0.3">
      <c r="D7964" s="1"/>
    </row>
    <row r="7965" spans="4:4" x14ac:dyDescent="0.3">
      <c r="D7965" s="1"/>
    </row>
    <row r="7966" spans="4:4" x14ac:dyDescent="0.3">
      <c r="D7966" s="1"/>
    </row>
    <row r="7967" spans="4:4" x14ac:dyDescent="0.3">
      <c r="D7967" s="1"/>
    </row>
    <row r="7968" spans="4:4" x14ac:dyDescent="0.3">
      <c r="D7968" s="1"/>
    </row>
    <row r="7969" spans="4:4" x14ac:dyDescent="0.3">
      <c r="D7969" s="1"/>
    </row>
    <row r="7970" spans="4:4" x14ac:dyDescent="0.3">
      <c r="D7970" s="1"/>
    </row>
    <row r="7971" spans="4:4" x14ac:dyDescent="0.3">
      <c r="D7971" s="1"/>
    </row>
    <row r="7972" spans="4:4" x14ac:dyDescent="0.3">
      <c r="D7972" s="1"/>
    </row>
    <row r="7973" spans="4:4" x14ac:dyDescent="0.3">
      <c r="D7973" s="1"/>
    </row>
    <row r="7974" spans="4:4" x14ac:dyDescent="0.3">
      <c r="D7974" s="1"/>
    </row>
    <row r="7975" spans="4:4" x14ac:dyDescent="0.3">
      <c r="D7975" s="1"/>
    </row>
    <row r="7976" spans="4:4" x14ac:dyDescent="0.3">
      <c r="D7976" s="1"/>
    </row>
    <row r="7977" spans="4:4" x14ac:dyDescent="0.3">
      <c r="D7977" s="1"/>
    </row>
    <row r="7978" spans="4:4" x14ac:dyDescent="0.3">
      <c r="D7978" s="1"/>
    </row>
    <row r="7979" spans="4:4" x14ac:dyDescent="0.3">
      <c r="D7979" s="1"/>
    </row>
    <row r="7980" spans="4:4" x14ac:dyDescent="0.3">
      <c r="D7980" s="1"/>
    </row>
    <row r="7981" spans="4:4" x14ac:dyDescent="0.3">
      <c r="D7981" s="1"/>
    </row>
    <row r="7982" spans="4:4" x14ac:dyDescent="0.3">
      <c r="D7982" s="1"/>
    </row>
    <row r="7983" spans="4:4" x14ac:dyDescent="0.3">
      <c r="D7983" s="1"/>
    </row>
    <row r="7984" spans="4:4" x14ac:dyDescent="0.3">
      <c r="D7984" s="1"/>
    </row>
    <row r="7985" spans="4:4" x14ac:dyDescent="0.3">
      <c r="D7985" s="1"/>
    </row>
    <row r="7986" spans="4:4" x14ac:dyDescent="0.3">
      <c r="D7986" s="1"/>
    </row>
    <row r="7987" spans="4:4" x14ac:dyDescent="0.3">
      <c r="D7987" s="1"/>
    </row>
    <row r="7988" spans="4:4" x14ac:dyDescent="0.3">
      <c r="D7988" s="1"/>
    </row>
    <row r="7989" spans="4:4" x14ac:dyDescent="0.3">
      <c r="D7989" s="1"/>
    </row>
    <row r="7990" spans="4:4" x14ac:dyDescent="0.3">
      <c r="D7990" s="1"/>
    </row>
    <row r="7991" spans="4:4" x14ac:dyDescent="0.3">
      <c r="D7991" s="1"/>
    </row>
    <row r="7992" spans="4:4" x14ac:dyDescent="0.3">
      <c r="D7992" s="1"/>
    </row>
    <row r="7993" spans="4:4" x14ac:dyDescent="0.3">
      <c r="D7993" s="1"/>
    </row>
    <row r="7994" spans="4:4" x14ac:dyDescent="0.3">
      <c r="D7994" s="1"/>
    </row>
    <row r="7995" spans="4:4" x14ac:dyDescent="0.3">
      <c r="D7995" s="1"/>
    </row>
    <row r="7996" spans="4:4" x14ac:dyDescent="0.3">
      <c r="D7996" s="1"/>
    </row>
    <row r="7997" spans="4:4" x14ac:dyDescent="0.3">
      <c r="D7997" s="1"/>
    </row>
    <row r="7998" spans="4:4" x14ac:dyDescent="0.3">
      <c r="D7998" s="1"/>
    </row>
    <row r="7999" spans="4:4" x14ac:dyDescent="0.3">
      <c r="D7999" s="1"/>
    </row>
    <row r="8000" spans="4:4" x14ac:dyDescent="0.3">
      <c r="D8000" s="1"/>
    </row>
    <row r="8001" spans="4:4" x14ac:dyDescent="0.3">
      <c r="D8001" s="1"/>
    </row>
    <row r="8002" spans="4:4" x14ac:dyDescent="0.3">
      <c r="D8002" s="1"/>
    </row>
    <row r="8003" spans="4:4" x14ac:dyDescent="0.3">
      <c r="D8003" s="1"/>
    </row>
    <row r="8004" spans="4:4" x14ac:dyDescent="0.3">
      <c r="D8004" s="1"/>
    </row>
    <row r="8005" spans="4:4" x14ac:dyDescent="0.3">
      <c r="D8005" s="1"/>
    </row>
    <row r="8006" spans="4:4" x14ac:dyDescent="0.3">
      <c r="D8006" s="1"/>
    </row>
    <row r="8007" spans="4:4" x14ac:dyDescent="0.3">
      <c r="D8007" s="1"/>
    </row>
    <row r="8008" spans="4:4" x14ac:dyDescent="0.3">
      <c r="D8008" s="1"/>
    </row>
    <row r="8009" spans="4:4" x14ac:dyDescent="0.3">
      <c r="D8009" s="1"/>
    </row>
    <row r="8010" spans="4:4" x14ac:dyDescent="0.3">
      <c r="D8010" s="1"/>
    </row>
    <row r="8011" spans="4:4" x14ac:dyDescent="0.3">
      <c r="D8011" s="1"/>
    </row>
    <row r="8012" spans="4:4" x14ac:dyDescent="0.3">
      <c r="D8012" s="1"/>
    </row>
    <row r="8013" spans="4:4" x14ac:dyDescent="0.3">
      <c r="D8013" s="1"/>
    </row>
    <row r="8014" spans="4:4" x14ac:dyDescent="0.3">
      <c r="D8014" s="1"/>
    </row>
    <row r="8015" spans="4:4" x14ac:dyDescent="0.3">
      <c r="D8015" s="1"/>
    </row>
    <row r="8016" spans="4:4" x14ac:dyDescent="0.3">
      <c r="D8016" s="1"/>
    </row>
    <row r="8017" spans="4:4" x14ac:dyDescent="0.3">
      <c r="D8017" s="1"/>
    </row>
    <row r="8018" spans="4:4" x14ac:dyDescent="0.3">
      <c r="D8018" s="1"/>
    </row>
    <row r="8019" spans="4:4" x14ac:dyDescent="0.3">
      <c r="D8019" s="1"/>
    </row>
    <row r="8020" spans="4:4" x14ac:dyDescent="0.3">
      <c r="D8020" s="1"/>
    </row>
    <row r="8021" spans="4:4" x14ac:dyDescent="0.3">
      <c r="D8021" s="1"/>
    </row>
    <row r="8022" spans="4:4" x14ac:dyDescent="0.3">
      <c r="D8022" s="1"/>
    </row>
    <row r="8023" spans="4:4" x14ac:dyDescent="0.3">
      <c r="D8023" s="1"/>
    </row>
    <row r="8024" spans="4:4" x14ac:dyDescent="0.3">
      <c r="D8024" s="1"/>
    </row>
    <row r="8025" spans="4:4" x14ac:dyDescent="0.3">
      <c r="D8025" s="1"/>
    </row>
    <row r="8026" spans="4:4" x14ac:dyDescent="0.3">
      <c r="D8026" s="1"/>
    </row>
    <row r="8027" spans="4:4" x14ac:dyDescent="0.3">
      <c r="D8027" s="1"/>
    </row>
    <row r="8028" spans="4:4" x14ac:dyDescent="0.3">
      <c r="D8028" s="1"/>
    </row>
    <row r="8029" spans="4:4" x14ac:dyDescent="0.3">
      <c r="D8029" s="1"/>
    </row>
    <row r="8030" spans="4:4" x14ac:dyDescent="0.3">
      <c r="D8030" s="1"/>
    </row>
    <row r="8031" spans="4:4" x14ac:dyDescent="0.3">
      <c r="D8031" s="1"/>
    </row>
    <row r="8032" spans="4:4" x14ac:dyDescent="0.3">
      <c r="D8032" s="1"/>
    </row>
    <row r="8033" spans="4:4" x14ac:dyDescent="0.3">
      <c r="D8033" s="1"/>
    </row>
    <row r="8034" spans="4:4" x14ac:dyDescent="0.3">
      <c r="D8034" s="1"/>
    </row>
    <row r="8035" spans="4:4" x14ac:dyDescent="0.3">
      <c r="D8035" s="1"/>
    </row>
    <row r="8036" spans="4:4" x14ac:dyDescent="0.3">
      <c r="D8036" s="1"/>
    </row>
    <row r="8037" spans="4:4" x14ac:dyDescent="0.3">
      <c r="D8037" s="1"/>
    </row>
    <row r="8038" spans="4:4" x14ac:dyDescent="0.3">
      <c r="D8038" s="1"/>
    </row>
    <row r="8039" spans="4:4" x14ac:dyDescent="0.3">
      <c r="D8039" s="1"/>
    </row>
    <row r="8040" spans="4:4" x14ac:dyDescent="0.3">
      <c r="D8040" s="1"/>
    </row>
    <row r="8041" spans="4:4" x14ac:dyDescent="0.3">
      <c r="D8041" s="1"/>
    </row>
    <row r="8042" spans="4:4" x14ac:dyDescent="0.3">
      <c r="D8042" s="1"/>
    </row>
    <row r="8043" spans="4:4" x14ac:dyDescent="0.3">
      <c r="D8043" s="1"/>
    </row>
    <row r="8044" spans="4:4" x14ac:dyDescent="0.3">
      <c r="D8044" s="1"/>
    </row>
    <row r="8045" spans="4:4" x14ac:dyDescent="0.3">
      <c r="D8045" s="1"/>
    </row>
    <row r="8046" spans="4:4" x14ac:dyDescent="0.3">
      <c r="D8046" s="1"/>
    </row>
    <row r="8047" spans="4:4" x14ac:dyDescent="0.3">
      <c r="D8047" s="1"/>
    </row>
    <row r="8048" spans="4:4" x14ac:dyDescent="0.3">
      <c r="D8048" s="1"/>
    </row>
    <row r="8049" spans="4:4" x14ac:dyDescent="0.3">
      <c r="D8049" s="1"/>
    </row>
    <row r="8050" spans="4:4" x14ac:dyDescent="0.3">
      <c r="D8050" s="1"/>
    </row>
    <row r="8051" spans="4:4" x14ac:dyDescent="0.3">
      <c r="D8051" s="1"/>
    </row>
    <row r="8052" spans="4:4" x14ac:dyDescent="0.3">
      <c r="D8052" s="1"/>
    </row>
    <row r="8053" spans="4:4" x14ac:dyDescent="0.3">
      <c r="D8053" s="1"/>
    </row>
    <row r="8054" spans="4:4" x14ac:dyDescent="0.3">
      <c r="D8054" s="1"/>
    </row>
    <row r="8055" spans="4:4" x14ac:dyDescent="0.3">
      <c r="D8055" s="1"/>
    </row>
    <row r="8056" spans="4:4" x14ac:dyDescent="0.3">
      <c r="D8056" s="1"/>
    </row>
    <row r="8057" spans="4:4" x14ac:dyDescent="0.3">
      <c r="D8057" s="1"/>
    </row>
    <row r="8058" spans="4:4" x14ac:dyDescent="0.3">
      <c r="D8058" s="1"/>
    </row>
    <row r="8059" spans="4:4" x14ac:dyDescent="0.3">
      <c r="D8059" s="1"/>
    </row>
    <row r="8060" spans="4:4" x14ac:dyDescent="0.3">
      <c r="D8060" s="1"/>
    </row>
    <row r="8061" spans="4:4" x14ac:dyDescent="0.3">
      <c r="D8061" s="1"/>
    </row>
    <row r="8062" spans="4:4" x14ac:dyDescent="0.3">
      <c r="D8062" s="1"/>
    </row>
    <row r="8063" spans="4:4" x14ac:dyDescent="0.3">
      <c r="D8063" s="1"/>
    </row>
    <row r="8064" spans="4:4" x14ac:dyDescent="0.3">
      <c r="D8064" s="1"/>
    </row>
    <row r="8065" spans="4:4" x14ac:dyDescent="0.3">
      <c r="D8065" s="1"/>
    </row>
    <row r="8066" spans="4:4" x14ac:dyDescent="0.3">
      <c r="D8066" s="1"/>
    </row>
    <row r="8067" spans="4:4" x14ac:dyDescent="0.3">
      <c r="D8067" s="1"/>
    </row>
    <row r="8068" spans="4:4" x14ac:dyDescent="0.3">
      <c r="D8068" s="1"/>
    </row>
    <row r="8069" spans="4:4" x14ac:dyDescent="0.3">
      <c r="D8069" s="1"/>
    </row>
    <row r="8070" spans="4:4" x14ac:dyDescent="0.3">
      <c r="D8070" s="1"/>
    </row>
    <row r="8071" spans="4:4" x14ac:dyDescent="0.3">
      <c r="D8071" s="1"/>
    </row>
    <row r="8072" spans="4:4" x14ac:dyDescent="0.3">
      <c r="D8072" s="1"/>
    </row>
    <row r="8073" spans="4:4" x14ac:dyDescent="0.3">
      <c r="D8073" s="1"/>
    </row>
    <row r="8074" spans="4:4" x14ac:dyDescent="0.3">
      <c r="D8074" s="1"/>
    </row>
    <row r="8075" spans="4:4" x14ac:dyDescent="0.3">
      <c r="D8075" s="1"/>
    </row>
    <row r="8076" spans="4:4" x14ac:dyDescent="0.3">
      <c r="D8076" s="1"/>
    </row>
    <row r="8077" spans="4:4" x14ac:dyDescent="0.3">
      <c r="D8077" s="1"/>
    </row>
    <row r="8078" spans="4:4" x14ac:dyDescent="0.3">
      <c r="D8078" s="1"/>
    </row>
    <row r="8079" spans="4:4" x14ac:dyDescent="0.3">
      <c r="D8079" s="1"/>
    </row>
    <row r="8080" spans="4:4" x14ac:dyDescent="0.3">
      <c r="D8080" s="1"/>
    </row>
    <row r="8081" spans="4:4" x14ac:dyDescent="0.3">
      <c r="D8081" s="1"/>
    </row>
    <row r="8082" spans="4:4" x14ac:dyDescent="0.3">
      <c r="D8082" s="1"/>
    </row>
    <row r="8083" spans="4:4" x14ac:dyDescent="0.3">
      <c r="D8083" s="1"/>
    </row>
    <row r="8084" spans="4:4" x14ac:dyDescent="0.3">
      <c r="D8084" s="1"/>
    </row>
    <row r="8085" spans="4:4" x14ac:dyDescent="0.3">
      <c r="D8085" s="1"/>
    </row>
    <row r="8086" spans="4:4" x14ac:dyDescent="0.3">
      <c r="D8086" s="1"/>
    </row>
    <row r="8087" spans="4:4" x14ac:dyDescent="0.3">
      <c r="D8087" s="1"/>
    </row>
    <row r="8088" spans="4:4" x14ac:dyDescent="0.3">
      <c r="D8088" s="1"/>
    </row>
    <row r="8089" spans="4:4" x14ac:dyDescent="0.3">
      <c r="D8089" s="1"/>
    </row>
    <row r="8090" spans="4:4" x14ac:dyDescent="0.3">
      <c r="D8090" s="1"/>
    </row>
    <row r="8091" spans="4:4" x14ac:dyDescent="0.3">
      <c r="D8091" s="1"/>
    </row>
    <row r="8092" spans="4:4" x14ac:dyDescent="0.3">
      <c r="D8092" s="1"/>
    </row>
    <row r="8093" spans="4:4" x14ac:dyDescent="0.3">
      <c r="D8093" s="1"/>
    </row>
    <row r="8094" spans="4:4" x14ac:dyDescent="0.3">
      <c r="D8094" s="1"/>
    </row>
    <row r="8095" spans="4:4" x14ac:dyDescent="0.3">
      <c r="D8095" s="1"/>
    </row>
    <row r="8096" spans="4:4" x14ac:dyDescent="0.3">
      <c r="D8096" s="1"/>
    </row>
    <row r="8097" spans="4:4" x14ac:dyDescent="0.3">
      <c r="D8097" s="1"/>
    </row>
    <row r="8098" spans="4:4" x14ac:dyDescent="0.3">
      <c r="D8098" s="1"/>
    </row>
    <row r="8099" spans="4:4" x14ac:dyDescent="0.3">
      <c r="D8099" s="1"/>
    </row>
    <row r="8100" spans="4:4" x14ac:dyDescent="0.3">
      <c r="D8100" s="1"/>
    </row>
    <row r="8101" spans="4:4" x14ac:dyDescent="0.3">
      <c r="D8101" s="1"/>
    </row>
    <row r="8102" spans="4:4" x14ac:dyDescent="0.3">
      <c r="D8102" s="1"/>
    </row>
    <row r="8103" spans="4:4" x14ac:dyDescent="0.3">
      <c r="D8103" s="1"/>
    </row>
    <row r="8104" spans="4:4" x14ac:dyDescent="0.3">
      <c r="D8104" s="1"/>
    </row>
    <row r="8105" spans="4:4" x14ac:dyDescent="0.3">
      <c r="D8105" s="1"/>
    </row>
    <row r="8106" spans="4:4" x14ac:dyDescent="0.3">
      <c r="D8106" s="1"/>
    </row>
    <row r="8107" spans="4:4" x14ac:dyDescent="0.3">
      <c r="D8107" s="1"/>
    </row>
    <row r="8108" spans="4:4" x14ac:dyDescent="0.3">
      <c r="D8108" s="1"/>
    </row>
    <row r="8109" spans="4:4" x14ac:dyDescent="0.3">
      <c r="D8109" s="1"/>
    </row>
    <row r="8110" spans="4:4" x14ac:dyDescent="0.3">
      <c r="D8110" s="1"/>
    </row>
    <row r="8111" spans="4:4" x14ac:dyDescent="0.3">
      <c r="D8111" s="1"/>
    </row>
    <row r="8112" spans="4:4" x14ac:dyDescent="0.3">
      <c r="D8112" s="1"/>
    </row>
    <row r="8113" spans="4:4" x14ac:dyDescent="0.3">
      <c r="D8113" s="1"/>
    </row>
    <row r="8114" spans="4:4" x14ac:dyDescent="0.3">
      <c r="D8114" s="1"/>
    </row>
    <row r="8115" spans="4:4" x14ac:dyDescent="0.3">
      <c r="D8115" s="1"/>
    </row>
    <row r="8116" spans="4:4" x14ac:dyDescent="0.3">
      <c r="D8116" s="1"/>
    </row>
    <row r="8117" spans="4:4" x14ac:dyDescent="0.3">
      <c r="D8117" s="1"/>
    </row>
    <row r="8118" spans="4:4" x14ac:dyDescent="0.3">
      <c r="D8118" s="1"/>
    </row>
    <row r="8119" spans="4:4" x14ac:dyDescent="0.3">
      <c r="D8119" s="1"/>
    </row>
    <row r="8120" spans="4:4" x14ac:dyDescent="0.3">
      <c r="D8120" s="1"/>
    </row>
    <row r="8121" spans="4:4" x14ac:dyDescent="0.3">
      <c r="D8121" s="1"/>
    </row>
    <row r="8122" spans="4:4" x14ac:dyDescent="0.3">
      <c r="D8122" s="1"/>
    </row>
    <row r="8123" spans="4:4" x14ac:dyDescent="0.3">
      <c r="D8123" s="1"/>
    </row>
    <row r="8124" spans="4:4" x14ac:dyDescent="0.3">
      <c r="D8124" s="1"/>
    </row>
    <row r="8125" spans="4:4" x14ac:dyDescent="0.3">
      <c r="D8125" s="1"/>
    </row>
    <row r="8126" spans="4:4" x14ac:dyDescent="0.3">
      <c r="D8126" s="1"/>
    </row>
    <row r="8127" spans="4:4" x14ac:dyDescent="0.3">
      <c r="D8127" s="1"/>
    </row>
    <row r="8128" spans="4:4" x14ac:dyDescent="0.3">
      <c r="D8128" s="1"/>
    </row>
    <row r="8129" spans="4:4" x14ac:dyDescent="0.3">
      <c r="D8129" s="1"/>
    </row>
    <row r="8130" spans="4:4" x14ac:dyDescent="0.3">
      <c r="D8130" s="1"/>
    </row>
    <row r="8131" spans="4:4" x14ac:dyDescent="0.3">
      <c r="D8131" s="1"/>
    </row>
    <row r="8132" spans="4:4" x14ac:dyDescent="0.3">
      <c r="D8132" s="1"/>
    </row>
    <row r="8133" spans="4:4" x14ac:dyDescent="0.3">
      <c r="D8133" s="1"/>
    </row>
    <row r="8134" spans="4:4" x14ac:dyDescent="0.3">
      <c r="D8134" s="1"/>
    </row>
    <row r="8135" spans="4:4" x14ac:dyDescent="0.3">
      <c r="D8135" s="1"/>
    </row>
    <row r="8136" spans="4:4" x14ac:dyDescent="0.3">
      <c r="D8136" s="1"/>
    </row>
    <row r="8137" spans="4:4" x14ac:dyDescent="0.3">
      <c r="D8137" s="1"/>
    </row>
    <row r="8138" spans="4:4" x14ac:dyDescent="0.3">
      <c r="D8138" s="1"/>
    </row>
    <row r="8139" spans="4:4" x14ac:dyDescent="0.3">
      <c r="D8139" s="1"/>
    </row>
    <row r="8140" spans="4:4" x14ac:dyDescent="0.3">
      <c r="D8140" s="1"/>
    </row>
    <row r="8141" spans="4:4" x14ac:dyDescent="0.3">
      <c r="D8141" s="1"/>
    </row>
    <row r="8142" spans="4:4" x14ac:dyDescent="0.3">
      <c r="D8142" s="1"/>
    </row>
    <row r="8143" spans="4:4" x14ac:dyDescent="0.3">
      <c r="D8143" s="1"/>
    </row>
    <row r="8144" spans="4:4" x14ac:dyDescent="0.3">
      <c r="D8144" s="1"/>
    </row>
    <row r="8145" spans="4:4" x14ac:dyDescent="0.3">
      <c r="D8145" s="1"/>
    </row>
    <row r="8146" spans="4:4" x14ac:dyDescent="0.3">
      <c r="D8146" s="1"/>
    </row>
    <row r="8147" spans="4:4" x14ac:dyDescent="0.3">
      <c r="D8147" s="1"/>
    </row>
    <row r="8148" spans="4:4" x14ac:dyDescent="0.3">
      <c r="D8148" s="1"/>
    </row>
    <row r="8149" spans="4:4" x14ac:dyDescent="0.3">
      <c r="D8149" s="1"/>
    </row>
    <row r="8150" spans="4:4" x14ac:dyDescent="0.3">
      <c r="D8150" s="1"/>
    </row>
    <row r="8151" spans="4:4" x14ac:dyDescent="0.3">
      <c r="D8151" s="1"/>
    </row>
    <row r="8152" spans="4:4" x14ac:dyDescent="0.3">
      <c r="D8152" s="1"/>
    </row>
    <row r="8153" spans="4:4" x14ac:dyDescent="0.3">
      <c r="D8153" s="1"/>
    </row>
    <row r="8154" spans="4:4" x14ac:dyDescent="0.3">
      <c r="D8154" s="1"/>
    </row>
    <row r="8155" spans="4:4" x14ac:dyDescent="0.3">
      <c r="D8155" s="1"/>
    </row>
    <row r="8156" spans="4:4" x14ac:dyDescent="0.3">
      <c r="D8156" s="1"/>
    </row>
    <row r="8157" spans="4:4" x14ac:dyDescent="0.3">
      <c r="D8157" s="1"/>
    </row>
    <row r="8158" spans="4:4" x14ac:dyDescent="0.3">
      <c r="D8158" s="1"/>
    </row>
    <row r="8159" spans="4:4" x14ac:dyDescent="0.3">
      <c r="D8159" s="1"/>
    </row>
    <row r="8160" spans="4:4" x14ac:dyDescent="0.3">
      <c r="D8160" s="1"/>
    </row>
    <row r="8161" spans="4:4" x14ac:dyDescent="0.3">
      <c r="D8161" s="1"/>
    </row>
    <row r="8162" spans="4:4" x14ac:dyDescent="0.3">
      <c r="D8162" s="1"/>
    </row>
    <row r="8163" spans="4:4" x14ac:dyDescent="0.3">
      <c r="D8163" s="1"/>
    </row>
    <row r="8164" spans="4:4" x14ac:dyDescent="0.3">
      <c r="D8164" s="1"/>
    </row>
    <row r="8165" spans="4:4" x14ac:dyDescent="0.3">
      <c r="D8165" s="1"/>
    </row>
    <row r="8166" spans="4:4" x14ac:dyDescent="0.3">
      <c r="D8166" s="1"/>
    </row>
    <row r="8167" spans="4:4" x14ac:dyDescent="0.3">
      <c r="D8167" s="1"/>
    </row>
    <row r="8168" spans="4:4" x14ac:dyDescent="0.3">
      <c r="D8168" s="1"/>
    </row>
    <row r="8169" spans="4:4" x14ac:dyDescent="0.3">
      <c r="D8169" s="1"/>
    </row>
    <row r="8170" spans="4:4" x14ac:dyDescent="0.3">
      <c r="D8170" s="1"/>
    </row>
    <row r="8171" spans="4:4" x14ac:dyDescent="0.3">
      <c r="D8171" s="1"/>
    </row>
    <row r="8172" spans="4:4" x14ac:dyDescent="0.3">
      <c r="D8172" s="1"/>
    </row>
    <row r="8173" spans="4:4" x14ac:dyDescent="0.3">
      <c r="D8173" s="1"/>
    </row>
    <row r="8174" spans="4:4" x14ac:dyDescent="0.3">
      <c r="D8174" s="1"/>
    </row>
    <row r="8175" spans="4:4" x14ac:dyDescent="0.3">
      <c r="D8175" s="1"/>
    </row>
    <row r="8176" spans="4:4" x14ac:dyDescent="0.3">
      <c r="D8176" s="1"/>
    </row>
    <row r="8177" spans="4:4" x14ac:dyDescent="0.3">
      <c r="D8177" s="1"/>
    </row>
    <row r="8178" spans="4:4" x14ac:dyDescent="0.3">
      <c r="D8178" s="1"/>
    </row>
    <row r="8179" spans="4:4" x14ac:dyDescent="0.3">
      <c r="D8179" s="1"/>
    </row>
    <row r="8180" spans="4:4" x14ac:dyDescent="0.3">
      <c r="D8180" s="1"/>
    </row>
    <row r="8181" spans="4:4" x14ac:dyDescent="0.3">
      <c r="D8181" s="1"/>
    </row>
    <row r="8182" spans="4:4" x14ac:dyDescent="0.3">
      <c r="D8182" s="1"/>
    </row>
    <row r="8183" spans="4:4" x14ac:dyDescent="0.3">
      <c r="D8183" s="1"/>
    </row>
    <row r="8184" spans="4:4" x14ac:dyDescent="0.3">
      <c r="D8184" s="1"/>
    </row>
    <row r="8185" spans="4:4" x14ac:dyDescent="0.3">
      <c r="D8185" s="1"/>
    </row>
    <row r="8186" spans="4:4" x14ac:dyDescent="0.3">
      <c r="D8186" s="1"/>
    </row>
    <row r="8187" spans="4:4" x14ac:dyDescent="0.3">
      <c r="D8187" s="1"/>
    </row>
    <row r="8188" spans="4:4" x14ac:dyDescent="0.3">
      <c r="D8188" s="1"/>
    </row>
    <row r="8189" spans="4:4" x14ac:dyDescent="0.3">
      <c r="D8189" s="1"/>
    </row>
    <row r="8190" spans="4:4" x14ac:dyDescent="0.3">
      <c r="D8190" s="1"/>
    </row>
    <row r="8191" spans="4:4" x14ac:dyDescent="0.3">
      <c r="D8191" s="1"/>
    </row>
    <row r="8192" spans="4:4" x14ac:dyDescent="0.3">
      <c r="D8192" s="1"/>
    </row>
    <row r="8193" spans="4:4" x14ac:dyDescent="0.3">
      <c r="D8193" s="1"/>
    </row>
    <row r="8194" spans="4:4" x14ac:dyDescent="0.3">
      <c r="D8194" s="1"/>
    </row>
    <row r="8195" spans="4:4" x14ac:dyDescent="0.3">
      <c r="D8195" s="1"/>
    </row>
    <row r="8196" spans="4:4" x14ac:dyDescent="0.3">
      <c r="D8196" s="1"/>
    </row>
    <row r="8197" spans="4:4" x14ac:dyDescent="0.3">
      <c r="D8197" s="1"/>
    </row>
    <row r="8198" spans="4:4" x14ac:dyDescent="0.3">
      <c r="D8198" s="1"/>
    </row>
    <row r="8199" spans="4:4" x14ac:dyDescent="0.3">
      <c r="D8199" s="1"/>
    </row>
    <row r="8200" spans="4:4" x14ac:dyDescent="0.3">
      <c r="D8200" s="1"/>
    </row>
    <row r="8201" spans="4:4" x14ac:dyDescent="0.3">
      <c r="D8201" s="1"/>
    </row>
    <row r="8202" spans="4:4" x14ac:dyDescent="0.3">
      <c r="D8202" s="1"/>
    </row>
    <row r="8203" spans="4:4" x14ac:dyDescent="0.3">
      <c r="D8203" s="1"/>
    </row>
    <row r="8204" spans="4:4" x14ac:dyDescent="0.3">
      <c r="D8204" s="1"/>
    </row>
    <row r="8205" spans="4:4" x14ac:dyDescent="0.3">
      <c r="D8205" s="1"/>
    </row>
    <row r="8206" spans="4:4" x14ac:dyDescent="0.3">
      <c r="D8206" s="1"/>
    </row>
    <row r="8207" spans="4:4" x14ac:dyDescent="0.3">
      <c r="D8207" s="1"/>
    </row>
    <row r="8208" spans="4:4" x14ac:dyDescent="0.3">
      <c r="D8208" s="1"/>
    </row>
    <row r="8209" spans="4:4" x14ac:dyDescent="0.3">
      <c r="D8209" s="1"/>
    </row>
    <row r="8210" spans="4:4" x14ac:dyDescent="0.3">
      <c r="D8210" s="1"/>
    </row>
    <row r="8211" spans="4:4" x14ac:dyDescent="0.3">
      <c r="D8211" s="1"/>
    </row>
    <row r="8212" spans="4:4" x14ac:dyDescent="0.3">
      <c r="D8212" s="1"/>
    </row>
    <row r="8213" spans="4:4" x14ac:dyDescent="0.3">
      <c r="D8213" s="1"/>
    </row>
    <row r="8214" spans="4:4" x14ac:dyDescent="0.3">
      <c r="D8214" s="1"/>
    </row>
    <row r="8215" spans="4:4" x14ac:dyDescent="0.3">
      <c r="D8215" s="1"/>
    </row>
    <row r="8216" spans="4:4" x14ac:dyDescent="0.3">
      <c r="D8216" s="1"/>
    </row>
    <row r="8217" spans="4:4" x14ac:dyDescent="0.3">
      <c r="D8217" s="1"/>
    </row>
    <row r="8218" spans="4:4" x14ac:dyDescent="0.3">
      <c r="D8218" s="1"/>
    </row>
    <row r="8219" spans="4:4" x14ac:dyDescent="0.3">
      <c r="D8219" s="1"/>
    </row>
    <row r="8220" spans="4:4" x14ac:dyDescent="0.3">
      <c r="D8220" s="1"/>
    </row>
    <row r="8221" spans="4:4" x14ac:dyDescent="0.3">
      <c r="D8221" s="1"/>
    </row>
    <row r="8222" spans="4:4" x14ac:dyDescent="0.3">
      <c r="D8222" s="1"/>
    </row>
    <row r="8223" spans="4:4" x14ac:dyDescent="0.3">
      <c r="D8223" s="1"/>
    </row>
    <row r="8224" spans="4:4" x14ac:dyDescent="0.3">
      <c r="D8224" s="1"/>
    </row>
    <row r="8225" spans="4:4" x14ac:dyDescent="0.3">
      <c r="D8225" s="1"/>
    </row>
    <row r="8226" spans="4:4" x14ac:dyDescent="0.3">
      <c r="D8226" s="1"/>
    </row>
    <row r="8227" spans="4:4" x14ac:dyDescent="0.3">
      <c r="D8227" s="1"/>
    </row>
    <row r="8228" spans="4:4" x14ac:dyDescent="0.3">
      <c r="D8228" s="1"/>
    </row>
    <row r="8229" spans="4:4" x14ac:dyDescent="0.3">
      <c r="D8229" s="1"/>
    </row>
    <row r="8230" spans="4:4" x14ac:dyDescent="0.3">
      <c r="D8230" s="1"/>
    </row>
    <row r="8231" spans="4:4" x14ac:dyDescent="0.3">
      <c r="D8231" s="1"/>
    </row>
    <row r="8232" spans="4:4" x14ac:dyDescent="0.3">
      <c r="D8232" s="1"/>
    </row>
    <row r="8233" spans="4:4" x14ac:dyDescent="0.3">
      <c r="D8233" s="1"/>
    </row>
    <row r="8234" spans="4:4" x14ac:dyDescent="0.3">
      <c r="D8234" s="1"/>
    </row>
    <row r="8235" spans="4:4" x14ac:dyDescent="0.3">
      <c r="D8235" s="1"/>
    </row>
    <row r="8236" spans="4:4" x14ac:dyDescent="0.3">
      <c r="D8236" s="1"/>
    </row>
    <row r="8237" spans="4:4" x14ac:dyDescent="0.3">
      <c r="D8237" s="1"/>
    </row>
    <row r="8238" spans="4:4" x14ac:dyDescent="0.3">
      <c r="D8238" s="1"/>
    </row>
    <row r="8239" spans="4:4" x14ac:dyDescent="0.3">
      <c r="D8239" s="1"/>
    </row>
    <row r="8240" spans="4:4" x14ac:dyDescent="0.3">
      <c r="D8240" s="1"/>
    </row>
    <row r="8241" spans="4:4" x14ac:dyDescent="0.3">
      <c r="D8241" s="1"/>
    </row>
    <row r="8242" spans="4:4" x14ac:dyDescent="0.3">
      <c r="D8242" s="1"/>
    </row>
    <row r="8243" spans="4:4" x14ac:dyDescent="0.3">
      <c r="D8243" s="1"/>
    </row>
    <row r="8244" spans="4:4" x14ac:dyDescent="0.3">
      <c r="D8244" s="1"/>
    </row>
    <row r="8245" spans="4:4" x14ac:dyDescent="0.3">
      <c r="D8245" s="1"/>
    </row>
    <row r="8246" spans="4:4" x14ac:dyDescent="0.3">
      <c r="D8246" s="1"/>
    </row>
    <row r="8247" spans="4:4" x14ac:dyDescent="0.3">
      <c r="D8247" s="1"/>
    </row>
    <row r="8248" spans="4:4" x14ac:dyDescent="0.3">
      <c r="D8248" s="1"/>
    </row>
    <row r="8249" spans="4:4" x14ac:dyDescent="0.3">
      <c r="D8249" s="1"/>
    </row>
    <row r="8250" spans="4:4" x14ac:dyDescent="0.3">
      <c r="D8250" s="1"/>
    </row>
    <row r="8251" spans="4:4" x14ac:dyDescent="0.3">
      <c r="D8251" s="1"/>
    </row>
    <row r="8252" spans="4:4" x14ac:dyDescent="0.3">
      <c r="D8252" s="1"/>
    </row>
    <row r="8253" spans="4:4" x14ac:dyDescent="0.3">
      <c r="D8253" s="1"/>
    </row>
    <row r="8254" spans="4:4" x14ac:dyDescent="0.3">
      <c r="D8254" s="1"/>
    </row>
    <row r="8255" spans="4:4" x14ac:dyDescent="0.3">
      <c r="D8255" s="1"/>
    </row>
    <row r="8256" spans="4:4" x14ac:dyDescent="0.3">
      <c r="D8256" s="1"/>
    </row>
    <row r="8257" spans="4:4" x14ac:dyDescent="0.3">
      <c r="D8257" s="1"/>
    </row>
    <row r="8258" spans="4:4" x14ac:dyDescent="0.3">
      <c r="D8258" s="1"/>
    </row>
    <row r="8259" spans="4:4" x14ac:dyDescent="0.3">
      <c r="D8259" s="1"/>
    </row>
    <row r="8260" spans="4:4" x14ac:dyDescent="0.3">
      <c r="D8260" s="1"/>
    </row>
    <row r="8261" spans="4:4" x14ac:dyDescent="0.3">
      <c r="D8261" s="1"/>
    </row>
    <row r="8262" spans="4:4" x14ac:dyDescent="0.3">
      <c r="D8262" s="1"/>
    </row>
    <row r="8263" spans="4:4" x14ac:dyDescent="0.3">
      <c r="D8263" s="1"/>
    </row>
    <row r="8264" spans="4:4" x14ac:dyDescent="0.3">
      <c r="D8264" s="1"/>
    </row>
    <row r="8265" spans="4:4" x14ac:dyDescent="0.3">
      <c r="D8265" s="1"/>
    </row>
    <row r="8266" spans="4:4" x14ac:dyDescent="0.3">
      <c r="D8266" s="1"/>
    </row>
    <row r="8267" spans="4:4" x14ac:dyDescent="0.3">
      <c r="D8267" s="1"/>
    </row>
    <row r="8268" spans="4:4" x14ac:dyDescent="0.3">
      <c r="D8268" s="1"/>
    </row>
    <row r="8269" spans="4:4" x14ac:dyDescent="0.3">
      <c r="D8269" s="1"/>
    </row>
    <row r="8270" spans="4:4" x14ac:dyDescent="0.3">
      <c r="D8270" s="1"/>
    </row>
    <row r="8271" spans="4:4" x14ac:dyDescent="0.3">
      <c r="D8271" s="1"/>
    </row>
    <row r="8272" spans="4:4" x14ac:dyDescent="0.3">
      <c r="D8272" s="1"/>
    </row>
    <row r="8273" spans="4:4" x14ac:dyDescent="0.3">
      <c r="D8273" s="1"/>
    </row>
    <row r="8274" spans="4:4" x14ac:dyDescent="0.3">
      <c r="D8274" s="1"/>
    </row>
    <row r="8275" spans="4:4" x14ac:dyDescent="0.3">
      <c r="D8275" s="1"/>
    </row>
    <row r="8276" spans="4:4" x14ac:dyDescent="0.3">
      <c r="D8276" s="1"/>
    </row>
    <row r="8277" spans="4:4" x14ac:dyDescent="0.3">
      <c r="D8277" s="1"/>
    </row>
    <row r="8278" spans="4:4" x14ac:dyDescent="0.3">
      <c r="D8278" s="1"/>
    </row>
    <row r="8279" spans="4:4" x14ac:dyDescent="0.3">
      <c r="D8279" s="1"/>
    </row>
    <row r="8280" spans="4:4" x14ac:dyDescent="0.3">
      <c r="D8280" s="1"/>
    </row>
    <row r="8281" spans="4:4" x14ac:dyDescent="0.3">
      <c r="D8281" s="1"/>
    </row>
    <row r="8282" spans="4:4" x14ac:dyDescent="0.3">
      <c r="D8282" s="1"/>
    </row>
    <row r="8283" spans="4:4" x14ac:dyDescent="0.3">
      <c r="D8283" s="1"/>
    </row>
    <row r="8284" spans="4:4" x14ac:dyDescent="0.3">
      <c r="D8284" s="1"/>
    </row>
    <row r="8285" spans="4:4" x14ac:dyDescent="0.3">
      <c r="D8285" s="1"/>
    </row>
    <row r="8286" spans="4:4" x14ac:dyDescent="0.3">
      <c r="D8286" s="1"/>
    </row>
    <row r="8287" spans="4:4" x14ac:dyDescent="0.3">
      <c r="D8287" s="1"/>
    </row>
    <row r="8288" spans="4:4" x14ac:dyDescent="0.3">
      <c r="D8288" s="1"/>
    </row>
    <row r="8289" spans="4:4" x14ac:dyDescent="0.3">
      <c r="D8289" s="1"/>
    </row>
    <row r="8290" spans="4:4" x14ac:dyDescent="0.3">
      <c r="D8290" s="1"/>
    </row>
    <row r="8291" spans="4:4" x14ac:dyDescent="0.3">
      <c r="D8291" s="1"/>
    </row>
    <row r="8292" spans="4:4" x14ac:dyDescent="0.3">
      <c r="D8292" s="1"/>
    </row>
    <row r="8293" spans="4:4" x14ac:dyDescent="0.3">
      <c r="D8293" s="1"/>
    </row>
    <row r="8294" spans="4:4" x14ac:dyDescent="0.3">
      <c r="D8294" s="1"/>
    </row>
    <row r="8295" spans="4:4" x14ac:dyDescent="0.3">
      <c r="D8295" s="1"/>
    </row>
    <row r="8296" spans="4:4" x14ac:dyDescent="0.3">
      <c r="D8296" s="1"/>
    </row>
    <row r="8297" spans="4:4" x14ac:dyDescent="0.3">
      <c r="D8297" s="1"/>
    </row>
    <row r="8298" spans="4:4" x14ac:dyDescent="0.3">
      <c r="D8298" s="1"/>
    </row>
    <row r="8299" spans="4:4" x14ac:dyDescent="0.3">
      <c r="D8299" s="1"/>
    </row>
    <row r="8300" spans="4:4" x14ac:dyDescent="0.3">
      <c r="D8300" s="1"/>
    </row>
    <row r="8301" spans="4:4" x14ac:dyDescent="0.3">
      <c r="D8301" s="1"/>
    </row>
    <row r="8302" spans="4:4" x14ac:dyDescent="0.3">
      <c r="D8302" s="1"/>
    </row>
    <row r="8303" spans="4:4" x14ac:dyDescent="0.3">
      <c r="D8303" s="1"/>
    </row>
    <row r="8304" spans="4:4" x14ac:dyDescent="0.3">
      <c r="D8304" s="1"/>
    </row>
    <row r="8305" spans="4:4" x14ac:dyDescent="0.3">
      <c r="D8305" s="1"/>
    </row>
    <row r="8306" spans="4:4" x14ac:dyDescent="0.3">
      <c r="D8306" s="1"/>
    </row>
    <row r="8307" spans="4:4" x14ac:dyDescent="0.3">
      <c r="D8307" s="1"/>
    </row>
    <row r="8308" spans="4:4" x14ac:dyDescent="0.3">
      <c r="D8308" s="1"/>
    </row>
    <row r="8309" spans="4:4" x14ac:dyDescent="0.3">
      <c r="D8309" s="1"/>
    </row>
    <row r="8310" spans="4:4" x14ac:dyDescent="0.3">
      <c r="D8310" s="1"/>
    </row>
    <row r="8311" spans="4:4" x14ac:dyDescent="0.3">
      <c r="D8311" s="1"/>
    </row>
    <row r="8312" spans="4:4" x14ac:dyDescent="0.3">
      <c r="D8312" s="1"/>
    </row>
    <row r="8313" spans="4:4" x14ac:dyDescent="0.3">
      <c r="D8313" s="1"/>
    </row>
    <row r="8314" spans="4:4" x14ac:dyDescent="0.3">
      <c r="D8314" s="1"/>
    </row>
    <row r="8315" spans="4:4" x14ac:dyDescent="0.3">
      <c r="D8315" s="1"/>
    </row>
    <row r="8316" spans="4:4" x14ac:dyDescent="0.3">
      <c r="D8316" s="1"/>
    </row>
    <row r="8317" spans="4:4" x14ac:dyDescent="0.3">
      <c r="D8317" s="1"/>
    </row>
    <row r="8318" spans="4:4" x14ac:dyDescent="0.3">
      <c r="D8318" s="1"/>
    </row>
    <row r="8319" spans="4:4" x14ac:dyDescent="0.3">
      <c r="D8319" s="1"/>
    </row>
    <row r="8320" spans="4:4" x14ac:dyDescent="0.3">
      <c r="D8320" s="1"/>
    </row>
    <row r="8321" spans="4:4" x14ac:dyDescent="0.3">
      <c r="D8321" s="1"/>
    </row>
    <row r="8322" spans="4:4" x14ac:dyDescent="0.3">
      <c r="D8322" s="1"/>
    </row>
    <row r="8323" spans="4:4" x14ac:dyDescent="0.3">
      <c r="D8323" s="1"/>
    </row>
    <row r="8324" spans="4:4" x14ac:dyDescent="0.3">
      <c r="D8324" s="1"/>
    </row>
    <row r="8325" spans="4:4" x14ac:dyDescent="0.3">
      <c r="D8325" s="1"/>
    </row>
    <row r="8326" spans="4:4" x14ac:dyDescent="0.3">
      <c r="D8326" s="1"/>
    </row>
    <row r="8327" spans="4:4" x14ac:dyDescent="0.3">
      <c r="D8327" s="1"/>
    </row>
    <row r="8328" spans="4:4" x14ac:dyDescent="0.3">
      <c r="D8328" s="1"/>
    </row>
    <row r="8329" spans="4:4" x14ac:dyDescent="0.3">
      <c r="D8329" s="1"/>
    </row>
    <row r="8330" spans="4:4" x14ac:dyDescent="0.3">
      <c r="D8330" s="1"/>
    </row>
    <row r="8331" spans="4:4" x14ac:dyDescent="0.3">
      <c r="D8331" s="1"/>
    </row>
    <row r="8332" spans="4:4" x14ac:dyDescent="0.3">
      <c r="D8332" s="1"/>
    </row>
    <row r="8333" spans="4:4" x14ac:dyDescent="0.3">
      <c r="D8333" s="1"/>
    </row>
    <row r="8334" spans="4:4" x14ac:dyDescent="0.3">
      <c r="D8334" s="1"/>
    </row>
    <row r="8335" spans="4:4" x14ac:dyDescent="0.3">
      <c r="D8335" s="1"/>
    </row>
    <row r="8336" spans="4:4" x14ac:dyDescent="0.3">
      <c r="D8336" s="1"/>
    </row>
    <row r="8337" spans="4:4" x14ac:dyDescent="0.3">
      <c r="D8337" s="1"/>
    </row>
    <row r="8338" spans="4:4" x14ac:dyDescent="0.3">
      <c r="D8338" s="1"/>
    </row>
    <row r="8339" spans="4:4" x14ac:dyDescent="0.3">
      <c r="D8339" s="1"/>
    </row>
    <row r="8340" spans="4:4" x14ac:dyDescent="0.3">
      <c r="D8340" s="1"/>
    </row>
    <row r="8341" spans="4:4" x14ac:dyDescent="0.3">
      <c r="D8341" s="1"/>
    </row>
    <row r="8342" spans="4:4" x14ac:dyDescent="0.3">
      <c r="D8342" s="1"/>
    </row>
    <row r="8343" spans="4:4" x14ac:dyDescent="0.3">
      <c r="D8343" s="1"/>
    </row>
    <row r="8344" spans="4:4" x14ac:dyDescent="0.3">
      <c r="D8344" s="1"/>
    </row>
    <row r="8345" spans="4:4" x14ac:dyDescent="0.3">
      <c r="D8345" s="1"/>
    </row>
    <row r="8346" spans="4:4" x14ac:dyDescent="0.3">
      <c r="D8346" s="1"/>
    </row>
    <row r="8347" spans="4:4" x14ac:dyDescent="0.3">
      <c r="D8347" s="1"/>
    </row>
    <row r="8348" spans="4:4" x14ac:dyDescent="0.3">
      <c r="D8348" s="1"/>
    </row>
    <row r="8349" spans="4:4" x14ac:dyDescent="0.3">
      <c r="D8349" s="1"/>
    </row>
    <row r="8350" spans="4:4" x14ac:dyDescent="0.3">
      <c r="D8350" s="1"/>
    </row>
    <row r="8351" spans="4:4" x14ac:dyDescent="0.3">
      <c r="D8351" s="1"/>
    </row>
    <row r="8352" spans="4:4" x14ac:dyDescent="0.3">
      <c r="D8352" s="1"/>
    </row>
    <row r="8353" spans="4:4" x14ac:dyDescent="0.3">
      <c r="D8353" s="1"/>
    </row>
    <row r="8354" spans="4:4" x14ac:dyDescent="0.3">
      <c r="D8354" s="1"/>
    </row>
    <row r="8355" spans="4:4" x14ac:dyDescent="0.3">
      <c r="D8355" s="1"/>
    </row>
    <row r="8356" spans="4:4" x14ac:dyDescent="0.3">
      <c r="D8356" s="1"/>
    </row>
    <row r="8357" spans="4:4" x14ac:dyDescent="0.3">
      <c r="D8357" s="1"/>
    </row>
    <row r="8358" spans="4:4" x14ac:dyDescent="0.3">
      <c r="D8358" s="1"/>
    </row>
    <row r="8359" spans="4:4" x14ac:dyDescent="0.3">
      <c r="D8359" s="1"/>
    </row>
    <row r="8360" spans="4:4" x14ac:dyDescent="0.3">
      <c r="D8360" s="1"/>
    </row>
    <row r="8361" spans="4:4" x14ac:dyDescent="0.3">
      <c r="D8361" s="1"/>
    </row>
    <row r="8362" spans="4:4" x14ac:dyDescent="0.3">
      <c r="D8362" s="1"/>
    </row>
    <row r="8363" spans="4:4" x14ac:dyDescent="0.3">
      <c r="D8363" s="1"/>
    </row>
    <row r="8364" spans="4:4" x14ac:dyDescent="0.3">
      <c r="D8364" s="1"/>
    </row>
    <row r="8365" spans="4:4" x14ac:dyDescent="0.3">
      <c r="D8365" s="1"/>
    </row>
    <row r="8366" spans="4:4" x14ac:dyDescent="0.3">
      <c r="D8366" s="1"/>
    </row>
    <row r="8367" spans="4:4" x14ac:dyDescent="0.3">
      <c r="D8367" s="1"/>
    </row>
    <row r="8368" spans="4:4" x14ac:dyDescent="0.3">
      <c r="D8368" s="1"/>
    </row>
    <row r="8369" spans="4:4" x14ac:dyDescent="0.3">
      <c r="D8369" s="1"/>
    </row>
    <row r="8370" spans="4:4" x14ac:dyDescent="0.3">
      <c r="D8370" s="1"/>
    </row>
    <row r="8371" spans="4:4" x14ac:dyDescent="0.3">
      <c r="D8371" s="1"/>
    </row>
    <row r="8372" spans="4:4" x14ac:dyDescent="0.3">
      <c r="D8372" s="1"/>
    </row>
    <row r="8373" spans="4:4" x14ac:dyDescent="0.3">
      <c r="D8373" s="1"/>
    </row>
    <row r="8374" spans="4:4" x14ac:dyDescent="0.3">
      <c r="D8374" s="1"/>
    </row>
    <row r="8375" spans="4:4" x14ac:dyDescent="0.3">
      <c r="D8375" s="1"/>
    </row>
    <row r="8376" spans="4:4" x14ac:dyDescent="0.3">
      <c r="D8376" s="1"/>
    </row>
    <row r="8377" spans="4:4" x14ac:dyDescent="0.3">
      <c r="D8377" s="1"/>
    </row>
    <row r="8378" spans="4:4" x14ac:dyDescent="0.3">
      <c r="D8378" s="1"/>
    </row>
    <row r="8379" spans="4:4" x14ac:dyDescent="0.3">
      <c r="D8379" s="1"/>
    </row>
    <row r="8380" spans="4:4" x14ac:dyDescent="0.3">
      <c r="D8380" s="1"/>
    </row>
    <row r="8381" spans="4:4" x14ac:dyDescent="0.3">
      <c r="D8381" s="1"/>
    </row>
    <row r="8382" spans="4:4" x14ac:dyDescent="0.3">
      <c r="D8382" s="1"/>
    </row>
    <row r="8383" spans="4:4" x14ac:dyDescent="0.3">
      <c r="D8383" s="1"/>
    </row>
    <row r="8384" spans="4:4" x14ac:dyDescent="0.3">
      <c r="D8384" s="1"/>
    </row>
    <row r="8385" spans="4:4" x14ac:dyDescent="0.3">
      <c r="D8385" s="1"/>
    </row>
    <row r="8386" spans="4:4" x14ac:dyDescent="0.3">
      <c r="D8386" s="1"/>
    </row>
    <row r="8387" spans="4:4" x14ac:dyDescent="0.3">
      <c r="D8387" s="1"/>
    </row>
    <row r="8388" spans="4:4" x14ac:dyDescent="0.3">
      <c r="D8388" s="1"/>
    </row>
    <row r="8389" spans="4:4" x14ac:dyDescent="0.3">
      <c r="D8389" s="1"/>
    </row>
    <row r="8390" spans="4:4" x14ac:dyDescent="0.3">
      <c r="D8390" s="1"/>
    </row>
    <row r="8391" spans="4:4" x14ac:dyDescent="0.3">
      <c r="D8391" s="1"/>
    </row>
    <row r="8392" spans="4:4" x14ac:dyDescent="0.3">
      <c r="D8392" s="1"/>
    </row>
    <row r="8393" spans="4:4" x14ac:dyDescent="0.3">
      <c r="D8393" s="1"/>
    </row>
    <row r="8394" spans="4:4" x14ac:dyDescent="0.3">
      <c r="D8394" s="1"/>
    </row>
    <row r="8395" spans="4:4" x14ac:dyDescent="0.3">
      <c r="D8395" s="1"/>
    </row>
    <row r="8396" spans="4:4" x14ac:dyDescent="0.3">
      <c r="D8396" s="1"/>
    </row>
    <row r="8397" spans="4:4" x14ac:dyDescent="0.3">
      <c r="D8397" s="1"/>
    </row>
    <row r="8398" spans="4:4" x14ac:dyDescent="0.3">
      <c r="D8398" s="1"/>
    </row>
    <row r="8399" spans="4:4" x14ac:dyDescent="0.3">
      <c r="D8399" s="1"/>
    </row>
    <row r="8400" spans="4:4" x14ac:dyDescent="0.3">
      <c r="D8400" s="1"/>
    </row>
    <row r="8401" spans="4:4" x14ac:dyDescent="0.3">
      <c r="D8401" s="1"/>
    </row>
    <row r="8402" spans="4:4" x14ac:dyDescent="0.3">
      <c r="D8402" s="1"/>
    </row>
    <row r="8403" spans="4:4" x14ac:dyDescent="0.3">
      <c r="D8403" s="1"/>
    </row>
    <row r="8404" spans="4:4" x14ac:dyDescent="0.3">
      <c r="D8404" s="1"/>
    </row>
    <row r="8405" spans="4:4" x14ac:dyDescent="0.3">
      <c r="D8405" s="1"/>
    </row>
    <row r="8406" spans="4:4" x14ac:dyDescent="0.3">
      <c r="D8406" s="1"/>
    </row>
    <row r="8407" spans="4:4" x14ac:dyDescent="0.3">
      <c r="D8407" s="1"/>
    </row>
    <row r="8408" spans="4:4" x14ac:dyDescent="0.3">
      <c r="D8408" s="1"/>
    </row>
    <row r="8409" spans="4:4" x14ac:dyDescent="0.3">
      <c r="D8409" s="1"/>
    </row>
    <row r="8410" spans="4:4" x14ac:dyDescent="0.3">
      <c r="D8410" s="1"/>
    </row>
    <row r="8411" spans="4:4" x14ac:dyDescent="0.3">
      <c r="D8411" s="1"/>
    </row>
    <row r="8412" spans="4:4" x14ac:dyDescent="0.3">
      <c r="D8412" s="1"/>
    </row>
    <row r="8413" spans="4:4" x14ac:dyDescent="0.3">
      <c r="D8413" s="1"/>
    </row>
    <row r="8414" spans="4:4" x14ac:dyDescent="0.3">
      <c r="D8414" s="1"/>
    </row>
    <row r="8415" spans="4:4" x14ac:dyDescent="0.3">
      <c r="D8415" s="1"/>
    </row>
    <row r="8416" spans="4:4" x14ac:dyDescent="0.3">
      <c r="D8416" s="1"/>
    </row>
    <row r="8417" spans="4:4" x14ac:dyDescent="0.3">
      <c r="D8417" s="1"/>
    </row>
    <row r="8418" spans="4:4" x14ac:dyDescent="0.3">
      <c r="D8418" s="1"/>
    </row>
    <row r="8419" spans="4:4" x14ac:dyDescent="0.3">
      <c r="D8419" s="1"/>
    </row>
    <row r="8420" spans="4:4" x14ac:dyDescent="0.3">
      <c r="D8420" s="1"/>
    </row>
    <row r="8421" spans="4:4" x14ac:dyDescent="0.3">
      <c r="D8421" s="1"/>
    </row>
    <row r="8422" spans="4:4" x14ac:dyDescent="0.3">
      <c r="D8422" s="1"/>
    </row>
    <row r="8423" spans="4:4" x14ac:dyDescent="0.3">
      <c r="D8423" s="1"/>
    </row>
    <row r="8424" spans="4:4" x14ac:dyDescent="0.3">
      <c r="D8424" s="1"/>
    </row>
    <row r="8425" spans="4:4" x14ac:dyDescent="0.3">
      <c r="D8425" s="1"/>
    </row>
    <row r="8426" spans="4:4" x14ac:dyDescent="0.3">
      <c r="D8426" s="1"/>
    </row>
    <row r="8427" spans="4:4" x14ac:dyDescent="0.3">
      <c r="D8427" s="1"/>
    </row>
    <row r="8428" spans="4:4" x14ac:dyDescent="0.3">
      <c r="D8428" s="1"/>
    </row>
    <row r="8429" spans="4:4" x14ac:dyDescent="0.3">
      <c r="D8429" s="1"/>
    </row>
    <row r="8430" spans="4:4" x14ac:dyDescent="0.3">
      <c r="D8430" s="1"/>
    </row>
    <row r="8431" spans="4:4" x14ac:dyDescent="0.3">
      <c r="D8431" s="1"/>
    </row>
    <row r="8432" spans="4:4" x14ac:dyDescent="0.3">
      <c r="D8432" s="1"/>
    </row>
    <row r="8433" spans="4:4" x14ac:dyDescent="0.3">
      <c r="D8433" s="1"/>
    </row>
    <row r="8434" spans="4:4" x14ac:dyDescent="0.3">
      <c r="D8434" s="1"/>
    </row>
    <row r="8435" spans="4:4" x14ac:dyDescent="0.3">
      <c r="D8435" s="1"/>
    </row>
    <row r="8436" spans="4:4" x14ac:dyDescent="0.3">
      <c r="D8436" s="1"/>
    </row>
    <row r="8437" spans="4:4" x14ac:dyDescent="0.3">
      <c r="D8437" s="1"/>
    </row>
    <row r="8438" spans="4:4" x14ac:dyDescent="0.3">
      <c r="D8438" s="1"/>
    </row>
    <row r="8439" spans="4:4" x14ac:dyDescent="0.3">
      <c r="D8439" s="1"/>
    </row>
    <row r="8440" spans="4:4" x14ac:dyDescent="0.3">
      <c r="D8440" s="1"/>
    </row>
    <row r="8441" spans="4:4" x14ac:dyDescent="0.3">
      <c r="D8441" s="1"/>
    </row>
    <row r="8442" spans="4:4" x14ac:dyDescent="0.3">
      <c r="D8442" s="1"/>
    </row>
    <row r="8443" spans="4:4" x14ac:dyDescent="0.3">
      <c r="D8443" s="1"/>
    </row>
    <row r="8444" spans="4:4" x14ac:dyDescent="0.3">
      <c r="D8444" s="1"/>
    </row>
    <row r="8445" spans="4:4" x14ac:dyDescent="0.3">
      <c r="D8445" s="1"/>
    </row>
    <row r="8446" spans="4:4" x14ac:dyDescent="0.3">
      <c r="D8446" s="1"/>
    </row>
    <row r="8447" spans="4:4" x14ac:dyDescent="0.3">
      <c r="D8447" s="1"/>
    </row>
    <row r="8448" spans="4:4" x14ac:dyDescent="0.3">
      <c r="D8448" s="1"/>
    </row>
    <row r="8449" spans="4:4" x14ac:dyDescent="0.3">
      <c r="D8449" s="1"/>
    </row>
    <row r="8450" spans="4:4" x14ac:dyDescent="0.3">
      <c r="D8450" s="1"/>
    </row>
    <row r="8451" spans="4:4" x14ac:dyDescent="0.3">
      <c r="D8451" s="1"/>
    </row>
    <row r="8452" spans="4:4" x14ac:dyDescent="0.3">
      <c r="D8452" s="1"/>
    </row>
    <row r="8453" spans="4:4" x14ac:dyDescent="0.3">
      <c r="D8453" s="1"/>
    </row>
    <row r="8454" spans="4:4" x14ac:dyDescent="0.3">
      <c r="D8454" s="1"/>
    </row>
    <row r="8455" spans="4:4" x14ac:dyDescent="0.3">
      <c r="D8455" s="1"/>
    </row>
    <row r="8456" spans="4:4" x14ac:dyDescent="0.3">
      <c r="D8456" s="1"/>
    </row>
    <row r="8457" spans="4:4" x14ac:dyDescent="0.3">
      <c r="D8457" s="1"/>
    </row>
    <row r="8458" spans="4:4" x14ac:dyDescent="0.3">
      <c r="D8458" s="1"/>
    </row>
    <row r="8459" spans="4:4" x14ac:dyDescent="0.3">
      <c r="D8459" s="1"/>
    </row>
    <row r="8460" spans="4:4" x14ac:dyDescent="0.3">
      <c r="D8460" s="1"/>
    </row>
    <row r="8461" spans="4:4" x14ac:dyDescent="0.3">
      <c r="D8461" s="1"/>
    </row>
    <row r="8462" spans="4:4" x14ac:dyDescent="0.3">
      <c r="D8462" s="1"/>
    </row>
    <row r="8463" spans="4:4" x14ac:dyDescent="0.3">
      <c r="D8463" s="1"/>
    </row>
    <row r="8464" spans="4:4" x14ac:dyDescent="0.3">
      <c r="D8464" s="1"/>
    </row>
    <row r="8465" spans="4:4" x14ac:dyDescent="0.3">
      <c r="D8465" s="1"/>
    </row>
    <row r="8466" spans="4:4" x14ac:dyDescent="0.3">
      <c r="D8466" s="1"/>
    </row>
    <row r="8467" spans="4:4" x14ac:dyDescent="0.3">
      <c r="D8467" s="1"/>
    </row>
    <row r="8468" spans="4:4" x14ac:dyDescent="0.3">
      <c r="D8468" s="1"/>
    </row>
    <row r="8469" spans="4:4" x14ac:dyDescent="0.3">
      <c r="D8469" s="1"/>
    </row>
    <row r="8470" spans="4:4" x14ac:dyDescent="0.3">
      <c r="D8470" s="1"/>
    </row>
    <row r="8471" spans="4:4" x14ac:dyDescent="0.3">
      <c r="D8471" s="1"/>
    </row>
    <row r="8472" spans="4:4" x14ac:dyDescent="0.3">
      <c r="D8472" s="1"/>
    </row>
    <row r="8473" spans="4:4" x14ac:dyDescent="0.3">
      <c r="D8473" s="1"/>
    </row>
    <row r="8474" spans="4:4" x14ac:dyDescent="0.3">
      <c r="D8474" s="1"/>
    </row>
    <row r="8475" spans="4:4" x14ac:dyDescent="0.3">
      <c r="D8475" s="1"/>
    </row>
    <row r="8476" spans="4:4" x14ac:dyDescent="0.3">
      <c r="D8476" s="1"/>
    </row>
    <row r="8477" spans="4:4" x14ac:dyDescent="0.3">
      <c r="D8477" s="1"/>
    </row>
    <row r="8478" spans="4:4" x14ac:dyDescent="0.3">
      <c r="D8478" s="1"/>
    </row>
    <row r="8479" spans="4:4" x14ac:dyDescent="0.3">
      <c r="D8479" s="1"/>
    </row>
    <row r="8480" spans="4:4" x14ac:dyDescent="0.3">
      <c r="D8480" s="1"/>
    </row>
    <row r="8481" spans="4:4" x14ac:dyDescent="0.3">
      <c r="D8481" s="1"/>
    </row>
    <row r="8482" spans="4:4" x14ac:dyDescent="0.3">
      <c r="D8482" s="1"/>
    </row>
    <row r="8483" spans="4:4" x14ac:dyDescent="0.3">
      <c r="D8483" s="1"/>
    </row>
    <row r="8484" spans="4:4" x14ac:dyDescent="0.3">
      <c r="D8484" s="1"/>
    </row>
    <row r="8485" spans="4:4" x14ac:dyDescent="0.3">
      <c r="D8485" s="1"/>
    </row>
    <row r="8486" spans="4:4" x14ac:dyDescent="0.3">
      <c r="D8486" s="1"/>
    </row>
    <row r="8487" spans="4:4" x14ac:dyDescent="0.3">
      <c r="D8487" s="1"/>
    </row>
    <row r="8488" spans="4:4" x14ac:dyDescent="0.3">
      <c r="D8488" s="1"/>
    </row>
    <row r="8489" spans="4:4" x14ac:dyDescent="0.3">
      <c r="D8489" s="1"/>
    </row>
    <row r="8490" spans="4:4" x14ac:dyDescent="0.3">
      <c r="D8490" s="1"/>
    </row>
    <row r="8491" spans="4:4" x14ac:dyDescent="0.3">
      <c r="D8491" s="1"/>
    </row>
    <row r="8492" spans="4:4" x14ac:dyDescent="0.3">
      <c r="D8492" s="1"/>
    </row>
    <row r="8493" spans="4:4" x14ac:dyDescent="0.3">
      <c r="D8493" s="1"/>
    </row>
    <row r="8494" spans="4:4" x14ac:dyDescent="0.3">
      <c r="D8494" s="1"/>
    </row>
    <row r="8495" spans="4:4" x14ac:dyDescent="0.3">
      <c r="D8495" s="1"/>
    </row>
    <row r="8496" spans="4:4" x14ac:dyDescent="0.3">
      <c r="D8496" s="1"/>
    </row>
    <row r="8497" spans="4:4" x14ac:dyDescent="0.3">
      <c r="D8497" s="1"/>
    </row>
    <row r="8498" spans="4:4" x14ac:dyDescent="0.3">
      <c r="D8498" s="1"/>
    </row>
    <row r="8499" spans="4:4" x14ac:dyDescent="0.3">
      <c r="D8499" s="1"/>
    </row>
    <row r="8500" spans="4:4" x14ac:dyDescent="0.3">
      <c r="D8500" s="1"/>
    </row>
    <row r="8501" spans="4:4" x14ac:dyDescent="0.3">
      <c r="D8501" s="1"/>
    </row>
    <row r="8502" spans="4:4" x14ac:dyDescent="0.3">
      <c r="D8502" s="1"/>
    </row>
    <row r="8503" spans="4:4" x14ac:dyDescent="0.3">
      <c r="D8503" s="1"/>
    </row>
    <row r="8504" spans="4:4" x14ac:dyDescent="0.3">
      <c r="D8504" s="1"/>
    </row>
    <row r="8505" spans="4:4" x14ac:dyDescent="0.3">
      <c r="D8505" s="1"/>
    </row>
    <row r="8506" spans="4:4" x14ac:dyDescent="0.3">
      <c r="D8506" s="1"/>
    </row>
    <row r="8507" spans="4:4" x14ac:dyDescent="0.3">
      <c r="D8507" s="1"/>
    </row>
    <row r="8508" spans="4:4" x14ac:dyDescent="0.3">
      <c r="D8508" s="1"/>
    </row>
    <row r="8509" spans="4:4" x14ac:dyDescent="0.3">
      <c r="D8509" s="1"/>
    </row>
    <row r="8510" spans="4:4" x14ac:dyDescent="0.3">
      <c r="D8510" s="1"/>
    </row>
    <row r="8511" spans="4:4" x14ac:dyDescent="0.3">
      <c r="D8511" s="1"/>
    </row>
    <row r="8512" spans="4:4" x14ac:dyDescent="0.3">
      <c r="D8512" s="1"/>
    </row>
    <row r="8513" spans="4:4" x14ac:dyDescent="0.3">
      <c r="D8513" s="1"/>
    </row>
    <row r="8514" spans="4:4" x14ac:dyDescent="0.3">
      <c r="D8514" s="1"/>
    </row>
    <row r="8515" spans="4:4" x14ac:dyDescent="0.3">
      <c r="D8515" s="1"/>
    </row>
    <row r="8516" spans="4:4" x14ac:dyDescent="0.3">
      <c r="D8516" s="1"/>
    </row>
    <row r="8517" spans="4:4" x14ac:dyDescent="0.3">
      <c r="D8517" s="1"/>
    </row>
    <row r="8518" spans="4:4" x14ac:dyDescent="0.3">
      <c r="D8518" s="1"/>
    </row>
    <row r="8519" spans="4:4" x14ac:dyDescent="0.3">
      <c r="D8519" s="1"/>
    </row>
    <row r="8520" spans="4:4" x14ac:dyDescent="0.3">
      <c r="D8520" s="1"/>
    </row>
    <row r="8521" spans="4:4" x14ac:dyDescent="0.3">
      <c r="D8521" s="1"/>
    </row>
    <row r="8522" spans="4:4" x14ac:dyDescent="0.3">
      <c r="D8522" s="1"/>
    </row>
    <row r="8523" spans="4:4" x14ac:dyDescent="0.3">
      <c r="D8523" s="1"/>
    </row>
    <row r="8524" spans="4:4" x14ac:dyDescent="0.3">
      <c r="D8524" s="1"/>
    </row>
    <row r="8525" spans="4:4" x14ac:dyDescent="0.3">
      <c r="D8525" s="1"/>
    </row>
    <row r="8526" spans="4:4" x14ac:dyDescent="0.3">
      <c r="D8526" s="1"/>
    </row>
    <row r="8527" spans="4:4" x14ac:dyDescent="0.3">
      <c r="D8527" s="1"/>
    </row>
    <row r="8528" spans="4:4" x14ac:dyDescent="0.3">
      <c r="D8528" s="1"/>
    </row>
    <row r="8529" spans="4:4" x14ac:dyDescent="0.3">
      <c r="D8529" s="1"/>
    </row>
    <row r="8530" spans="4:4" x14ac:dyDescent="0.3">
      <c r="D8530" s="1"/>
    </row>
    <row r="8531" spans="4:4" x14ac:dyDescent="0.3">
      <c r="D8531" s="1"/>
    </row>
    <row r="8532" spans="4:4" x14ac:dyDescent="0.3">
      <c r="D8532" s="1"/>
    </row>
    <row r="8533" spans="4:4" x14ac:dyDescent="0.3">
      <c r="D8533" s="1"/>
    </row>
    <row r="8534" spans="4:4" x14ac:dyDescent="0.3">
      <c r="D8534" s="1"/>
    </row>
    <row r="8535" spans="4:4" x14ac:dyDescent="0.3">
      <c r="D8535" s="1"/>
    </row>
    <row r="8536" spans="4:4" x14ac:dyDescent="0.3">
      <c r="D8536" s="1"/>
    </row>
    <row r="8537" spans="4:4" x14ac:dyDescent="0.3">
      <c r="D8537" s="1"/>
    </row>
    <row r="8538" spans="4:4" x14ac:dyDescent="0.3">
      <c r="D8538" s="1"/>
    </row>
    <row r="8539" spans="4:4" x14ac:dyDescent="0.3">
      <c r="D8539" s="1"/>
    </row>
    <row r="8540" spans="4:4" x14ac:dyDescent="0.3">
      <c r="D8540" s="1"/>
    </row>
    <row r="8541" spans="4:4" x14ac:dyDescent="0.3">
      <c r="D8541" s="1"/>
    </row>
    <row r="8542" spans="4:4" x14ac:dyDescent="0.3">
      <c r="D8542" s="1"/>
    </row>
    <row r="8543" spans="4:4" x14ac:dyDescent="0.3">
      <c r="D8543" s="1"/>
    </row>
    <row r="8544" spans="4:4" x14ac:dyDescent="0.3">
      <c r="D8544" s="1"/>
    </row>
    <row r="8545" spans="4:4" x14ac:dyDescent="0.3">
      <c r="D8545" s="1"/>
    </row>
    <row r="8546" spans="4:4" x14ac:dyDescent="0.3">
      <c r="D8546" s="1"/>
    </row>
    <row r="8547" spans="4:4" x14ac:dyDescent="0.3">
      <c r="D8547" s="1"/>
    </row>
    <row r="8548" spans="4:4" x14ac:dyDescent="0.3">
      <c r="D8548" s="1"/>
    </row>
    <row r="8549" spans="4:4" x14ac:dyDescent="0.3">
      <c r="D8549" s="1"/>
    </row>
    <row r="8550" spans="4:4" x14ac:dyDescent="0.3">
      <c r="D8550" s="1"/>
    </row>
    <row r="8551" spans="4:4" x14ac:dyDescent="0.3">
      <c r="D8551" s="1"/>
    </row>
    <row r="8552" spans="4:4" x14ac:dyDescent="0.3">
      <c r="D8552" s="1"/>
    </row>
    <row r="8553" spans="4:4" x14ac:dyDescent="0.3">
      <c r="D8553" s="1"/>
    </row>
    <row r="8554" spans="4:4" x14ac:dyDescent="0.3">
      <c r="D8554" s="1"/>
    </row>
    <row r="8555" spans="4:4" x14ac:dyDescent="0.3">
      <c r="D8555" s="1"/>
    </row>
    <row r="8556" spans="4:4" x14ac:dyDescent="0.3">
      <c r="D8556" s="1"/>
    </row>
    <row r="8557" spans="4:4" x14ac:dyDescent="0.3">
      <c r="D8557" s="1"/>
    </row>
    <row r="8558" spans="4:4" x14ac:dyDescent="0.3">
      <c r="D8558" s="1"/>
    </row>
    <row r="8559" spans="4:4" x14ac:dyDescent="0.3">
      <c r="D8559" s="1"/>
    </row>
    <row r="8560" spans="4:4" x14ac:dyDescent="0.3">
      <c r="D8560" s="1"/>
    </row>
    <row r="8561" spans="4:4" x14ac:dyDescent="0.3">
      <c r="D8561" s="1"/>
    </row>
    <row r="8562" spans="4:4" x14ac:dyDescent="0.3">
      <c r="D8562" s="1"/>
    </row>
    <row r="8563" spans="4:4" x14ac:dyDescent="0.3">
      <c r="D8563" s="1"/>
    </row>
    <row r="8564" spans="4:4" x14ac:dyDescent="0.3">
      <c r="D8564" s="1"/>
    </row>
    <row r="8565" spans="4:4" x14ac:dyDescent="0.3">
      <c r="D8565" s="1"/>
    </row>
    <row r="8566" spans="4:4" x14ac:dyDescent="0.3">
      <c r="D8566" s="1"/>
    </row>
    <row r="8567" spans="4:4" x14ac:dyDescent="0.3">
      <c r="D8567" s="1"/>
    </row>
    <row r="8568" spans="4:4" x14ac:dyDescent="0.3">
      <c r="D8568" s="1"/>
    </row>
    <row r="8569" spans="4:4" x14ac:dyDescent="0.3">
      <c r="D8569" s="1"/>
    </row>
    <row r="8570" spans="4:4" x14ac:dyDescent="0.3">
      <c r="D8570" s="1"/>
    </row>
    <row r="8571" spans="4:4" x14ac:dyDescent="0.3">
      <c r="D8571" s="1"/>
    </row>
    <row r="8572" spans="4:4" x14ac:dyDescent="0.3">
      <c r="D8572" s="1"/>
    </row>
    <row r="8573" spans="4:4" x14ac:dyDescent="0.3">
      <c r="D8573" s="1"/>
    </row>
    <row r="8574" spans="4:4" x14ac:dyDescent="0.3">
      <c r="D8574" s="1"/>
    </row>
    <row r="8575" spans="4:4" x14ac:dyDescent="0.3">
      <c r="D8575" s="1"/>
    </row>
    <row r="8576" spans="4:4" x14ac:dyDescent="0.3">
      <c r="D8576" s="1"/>
    </row>
    <row r="8577" spans="4:4" x14ac:dyDescent="0.3">
      <c r="D8577" s="1"/>
    </row>
    <row r="8578" spans="4:4" x14ac:dyDescent="0.3">
      <c r="D8578" s="1"/>
    </row>
    <row r="8579" spans="4:4" x14ac:dyDescent="0.3">
      <c r="D8579" s="1"/>
    </row>
    <row r="8580" spans="4:4" x14ac:dyDescent="0.3">
      <c r="D8580" s="1"/>
    </row>
    <row r="8581" spans="4:4" x14ac:dyDescent="0.3">
      <c r="D8581" s="1"/>
    </row>
    <row r="8582" spans="4:4" x14ac:dyDescent="0.3">
      <c r="D8582" s="1"/>
    </row>
    <row r="8583" spans="4:4" x14ac:dyDescent="0.3">
      <c r="D8583" s="1"/>
    </row>
    <row r="8584" spans="4:4" x14ac:dyDescent="0.3">
      <c r="D8584" s="1"/>
    </row>
    <row r="8585" spans="4:4" x14ac:dyDescent="0.3">
      <c r="D8585" s="1"/>
    </row>
    <row r="8586" spans="4:4" x14ac:dyDescent="0.3">
      <c r="D8586" s="1"/>
    </row>
    <row r="8587" spans="4:4" x14ac:dyDescent="0.3">
      <c r="D8587" s="1"/>
    </row>
    <row r="8588" spans="4:4" x14ac:dyDescent="0.3">
      <c r="D8588" s="1"/>
    </row>
    <row r="8589" spans="4:4" x14ac:dyDescent="0.3">
      <c r="D8589" s="1"/>
    </row>
    <row r="8590" spans="4:4" x14ac:dyDescent="0.3">
      <c r="D8590" s="1"/>
    </row>
    <row r="8591" spans="4:4" x14ac:dyDescent="0.3">
      <c r="D8591" s="1"/>
    </row>
    <row r="8592" spans="4:4" x14ac:dyDescent="0.3">
      <c r="D8592" s="1"/>
    </row>
    <row r="8593" spans="4:4" x14ac:dyDescent="0.3">
      <c r="D8593" s="1"/>
    </row>
    <row r="8594" spans="4:4" x14ac:dyDescent="0.3">
      <c r="D8594" s="1"/>
    </row>
    <row r="8595" spans="4:4" x14ac:dyDescent="0.3">
      <c r="D8595" s="1"/>
    </row>
    <row r="8596" spans="4:4" x14ac:dyDescent="0.3">
      <c r="D8596" s="1"/>
    </row>
    <row r="8597" spans="4:4" x14ac:dyDescent="0.3">
      <c r="D8597" s="1"/>
    </row>
    <row r="8598" spans="4:4" x14ac:dyDescent="0.3">
      <c r="D8598" s="1"/>
    </row>
    <row r="8599" spans="4:4" x14ac:dyDescent="0.3">
      <c r="D8599" s="1"/>
    </row>
    <row r="8600" spans="4:4" x14ac:dyDescent="0.3">
      <c r="D8600" s="1"/>
    </row>
    <row r="8601" spans="4:4" x14ac:dyDescent="0.3">
      <c r="D8601" s="1"/>
    </row>
    <row r="8602" spans="4:4" x14ac:dyDescent="0.3">
      <c r="D8602" s="1"/>
    </row>
    <row r="8603" spans="4:4" x14ac:dyDescent="0.3">
      <c r="D8603" s="1"/>
    </row>
    <row r="8604" spans="4:4" x14ac:dyDescent="0.3">
      <c r="D8604" s="1"/>
    </row>
    <row r="8605" spans="4:4" x14ac:dyDescent="0.3">
      <c r="D8605" s="1"/>
    </row>
    <row r="8606" spans="4:4" x14ac:dyDescent="0.3">
      <c r="D8606" s="1"/>
    </row>
    <row r="8607" spans="4:4" x14ac:dyDescent="0.3">
      <c r="D8607" s="1"/>
    </row>
    <row r="8608" spans="4:4" x14ac:dyDescent="0.3">
      <c r="D8608" s="1"/>
    </row>
    <row r="8609" spans="4:4" x14ac:dyDescent="0.3">
      <c r="D8609" s="1"/>
    </row>
    <row r="8610" spans="4:4" x14ac:dyDescent="0.3">
      <c r="D8610" s="1"/>
    </row>
    <row r="8611" spans="4:4" x14ac:dyDescent="0.3">
      <c r="D8611" s="1"/>
    </row>
    <row r="8612" spans="4:4" x14ac:dyDescent="0.3">
      <c r="D8612" s="1"/>
    </row>
    <row r="8613" spans="4:4" x14ac:dyDescent="0.3">
      <c r="D8613" s="1"/>
    </row>
    <row r="8614" spans="4:4" x14ac:dyDescent="0.3">
      <c r="D8614" s="1"/>
    </row>
    <row r="8615" spans="4:4" x14ac:dyDescent="0.3">
      <c r="D8615" s="1"/>
    </row>
    <row r="8616" spans="4:4" x14ac:dyDescent="0.3">
      <c r="D8616" s="1"/>
    </row>
    <row r="8617" spans="4:4" x14ac:dyDescent="0.3">
      <c r="D8617" s="1"/>
    </row>
    <row r="8618" spans="4:4" x14ac:dyDescent="0.3">
      <c r="D8618" s="1"/>
    </row>
    <row r="8619" spans="4:4" x14ac:dyDescent="0.3">
      <c r="D8619" s="1"/>
    </row>
    <row r="8620" spans="4:4" x14ac:dyDescent="0.3">
      <c r="D8620" s="1"/>
    </row>
    <row r="8621" spans="4:4" x14ac:dyDescent="0.3">
      <c r="D8621" s="1"/>
    </row>
    <row r="8622" spans="4:4" x14ac:dyDescent="0.3">
      <c r="D8622" s="1"/>
    </row>
    <row r="8623" spans="4:4" x14ac:dyDescent="0.3">
      <c r="D8623" s="1"/>
    </row>
    <row r="8624" spans="4:4" x14ac:dyDescent="0.3">
      <c r="D8624" s="1"/>
    </row>
    <row r="8625" spans="4:4" x14ac:dyDescent="0.3">
      <c r="D8625" s="1"/>
    </row>
    <row r="8626" spans="4:4" x14ac:dyDescent="0.3">
      <c r="D8626" s="1"/>
    </row>
    <row r="8627" spans="4:4" x14ac:dyDescent="0.3">
      <c r="D8627" s="1"/>
    </row>
    <row r="8628" spans="4:4" x14ac:dyDescent="0.3">
      <c r="D8628" s="1"/>
    </row>
    <row r="8629" spans="4:4" x14ac:dyDescent="0.3">
      <c r="D8629" s="1"/>
    </row>
    <row r="8630" spans="4:4" x14ac:dyDescent="0.3">
      <c r="D8630" s="1"/>
    </row>
    <row r="8631" spans="4:4" x14ac:dyDescent="0.3">
      <c r="D8631" s="1"/>
    </row>
    <row r="8632" spans="4:4" x14ac:dyDescent="0.3">
      <c r="D8632" s="1"/>
    </row>
    <row r="8633" spans="4:4" x14ac:dyDescent="0.3">
      <c r="D8633" s="1"/>
    </row>
    <row r="8634" spans="4:4" x14ac:dyDescent="0.3">
      <c r="D8634" s="1"/>
    </row>
    <row r="8635" spans="4:4" x14ac:dyDescent="0.3">
      <c r="D8635" s="1"/>
    </row>
    <row r="8636" spans="4:4" x14ac:dyDescent="0.3">
      <c r="D8636" s="1"/>
    </row>
    <row r="8637" spans="4:4" x14ac:dyDescent="0.3">
      <c r="D8637" s="1"/>
    </row>
    <row r="8638" spans="4:4" x14ac:dyDescent="0.3">
      <c r="D8638" s="1"/>
    </row>
    <row r="8639" spans="4:4" x14ac:dyDescent="0.3">
      <c r="D8639" s="1"/>
    </row>
    <row r="8640" spans="4:4" x14ac:dyDescent="0.3">
      <c r="D8640" s="1"/>
    </row>
    <row r="8641" spans="4:4" x14ac:dyDescent="0.3">
      <c r="D8641" s="1"/>
    </row>
    <row r="8642" spans="4:4" x14ac:dyDescent="0.3">
      <c r="D8642" s="1"/>
    </row>
    <row r="8643" spans="4:4" x14ac:dyDescent="0.3">
      <c r="D8643" s="1"/>
    </row>
    <row r="8644" spans="4:4" x14ac:dyDescent="0.3">
      <c r="D8644" s="1"/>
    </row>
    <row r="8645" spans="4:4" x14ac:dyDescent="0.3">
      <c r="D8645" s="1"/>
    </row>
    <row r="8646" spans="4:4" x14ac:dyDescent="0.3">
      <c r="D8646" s="1"/>
    </row>
    <row r="8647" spans="4:4" x14ac:dyDescent="0.3">
      <c r="D8647" s="1"/>
    </row>
    <row r="8648" spans="4:4" x14ac:dyDescent="0.3">
      <c r="D8648" s="1"/>
    </row>
    <row r="8649" spans="4:4" x14ac:dyDescent="0.3">
      <c r="D8649" s="1"/>
    </row>
    <row r="8650" spans="4:4" x14ac:dyDescent="0.3">
      <c r="D8650" s="1"/>
    </row>
    <row r="8651" spans="4:4" x14ac:dyDescent="0.3">
      <c r="D8651" s="1"/>
    </row>
    <row r="8652" spans="4:4" x14ac:dyDescent="0.3">
      <c r="D8652" s="1"/>
    </row>
    <row r="8653" spans="4:4" x14ac:dyDescent="0.3">
      <c r="D8653" s="1"/>
    </row>
    <row r="8654" spans="4:4" x14ac:dyDescent="0.3">
      <c r="D8654" s="1"/>
    </row>
    <row r="8655" spans="4:4" x14ac:dyDescent="0.3">
      <c r="D8655" s="1"/>
    </row>
    <row r="8656" spans="4:4" x14ac:dyDescent="0.3">
      <c r="D8656" s="1"/>
    </row>
    <row r="8657" spans="4:4" x14ac:dyDescent="0.3">
      <c r="D8657" s="1"/>
    </row>
    <row r="8658" spans="4:4" x14ac:dyDescent="0.3">
      <c r="D8658" s="1"/>
    </row>
    <row r="8659" spans="4:4" x14ac:dyDescent="0.3">
      <c r="D8659" s="1"/>
    </row>
    <row r="8660" spans="4:4" x14ac:dyDescent="0.3">
      <c r="D8660" s="1"/>
    </row>
    <row r="8661" spans="4:4" x14ac:dyDescent="0.3">
      <c r="D8661" s="1"/>
    </row>
    <row r="8662" spans="4:4" x14ac:dyDescent="0.3">
      <c r="D8662" s="1"/>
    </row>
    <row r="8663" spans="4:4" x14ac:dyDescent="0.3">
      <c r="D8663" s="1"/>
    </row>
    <row r="8664" spans="4:4" x14ac:dyDescent="0.3">
      <c r="D8664" s="1"/>
    </row>
    <row r="8665" spans="4:4" x14ac:dyDescent="0.3">
      <c r="D8665" s="1"/>
    </row>
    <row r="8666" spans="4:4" x14ac:dyDescent="0.3">
      <c r="D8666" s="1"/>
    </row>
    <row r="8667" spans="4:4" x14ac:dyDescent="0.3">
      <c r="D8667" s="1"/>
    </row>
    <row r="8668" spans="4:4" x14ac:dyDescent="0.3">
      <c r="D8668" s="1"/>
    </row>
    <row r="8669" spans="4:4" x14ac:dyDescent="0.3">
      <c r="D8669" s="1"/>
    </row>
    <row r="8670" spans="4:4" x14ac:dyDescent="0.3">
      <c r="D8670" s="1"/>
    </row>
    <row r="8671" spans="4:4" x14ac:dyDescent="0.3">
      <c r="D8671" s="1"/>
    </row>
    <row r="8672" spans="4:4" x14ac:dyDescent="0.3">
      <c r="D8672" s="1"/>
    </row>
    <row r="8673" spans="4:4" x14ac:dyDescent="0.3">
      <c r="D8673" s="1"/>
    </row>
    <row r="8674" spans="4:4" x14ac:dyDescent="0.3">
      <c r="D8674" s="1"/>
    </row>
    <row r="8675" spans="4:4" x14ac:dyDescent="0.3">
      <c r="D8675" s="1"/>
    </row>
    <row r="8676" spans="4:4" x14ac:dyDescent="0.3">
      <c r="D8676" s="1"/>
    </row>
    <row r="8677" spans="4:4" x14ac:dyDescent="0.3">
      <c r="D8677" s="1"/>
    </row>
    <row r="8678" spans="4:4" x14ac:dyDescent="0.3">
      <c r="D8678" s="1"/>
    </row>
    <row r="8679" spans="4:4" x14ac:dyDescent="0.3">
      <c r="D8679" s="1"/>
    </row>
    <row r="8680" spans="4:4" x14ac:dyDescent="0.3">
      <c r="D8680" s="1"/>
    </row>
    <row r="8681" spans="4:4" x14ac:dyDescent="0.3">
      <c r="D8681" s="1"/>
    </row>
    <row r="8682" spans="4:4" x14ac:dyDescent="0.3">
      <c r="D8682" s="1"/>
    </row>
    <row r="8683" spans="4:4" x14ac:dyDescent="0.3">
      <c r="D8683" s="1"/>
    </row>
    <row r="8684" spans="4:4" x14ac:dyDescent="0.3">
      <c r="D8684" s="1"/>
    </row>
    <row r="8685" spans="4:4" x14ac:dyDescent="0.3">
      <c r="D8685" s="1"/>
    </row>
    <row r="8686" spans="4:4" x14ac:dyDescent="0.3">
      <c r="D8686" s="1"/>
    </row>
    <row r="8687" spans="4:4" x14ac:dyDescent="0.3">
      <c r="D8687" s="1"/>
    </row>
    <row r="8688" spans="4:4" x14ac:dyDescent="0.3">
      <c r="D8688" s="1"/>
    </row>
    <row r="8689" spans="4:4" x14ac:dyDescent="0.3">
      <c r="D8689" s="1"/>
    </row>
    <row r="8690" spans="4:4" x14ac:dyDescent="0.3">
      <c r="D8690" s="1"/>
    </row>
    <row r="8691" spans="4:4" x14ac:dyDescent="0.3">
      <c r="D8691" s="1"/>
    </row>
    <row r="8692" spans="4:4" x14ac:dyDescent="0.3">
      <c r="D8692" s="1"/>
    </row>
    <row r="8693" spans="4:4" x14ac:dyDescent="0.3">
      <c r="D8693" s="1"/>
    </row>
    <row r="8694" spans="4:4" x14ac:dyDescent="0.3">
      <c r="D8694" s="1"/>
    </row>
    <row r="8695" spans="4:4" x14ac:dyDescent="0.3">
      <c r="D8695" s="1"/>
    </row>
    <row r="8696" spans="4:4" x14ac:dyDescent="0.3">
      <c r="D8696" s="1"/>
    </row>
    <row r="8697" spans="4:4" x14ac:dyDescent="0.3">
      <c r="D8697" s="1"/>
    </row>
    <row r="8698" spans="4:4" x14ac:dyDescent="0.3">
      <c r="D8698" s="1"/>
    </row>
    <row r="8699" spans="4:4" x14ac:dyDescent="0.3">
      <c r="D8699" s="1"/>
    </row>
    <row r="8700" spans="4:4" x14ac:dyDescent="0.3">
      <c r="D8700" s="1"/>
    </row>
    <row r="8701" spans="4:4" x14ac:dyDescent="0.3">
      <c r="D8701" s="1"/>
    </row>
    <row r="8702" spans="4:4" x14ac:dyDescent="0.3">
      <c r="D8702" s="1"/>
    </row>
    <row r="8703" spans="4:4" x14ac:dyDescent="0.3">
      <c r="D8703" s="1"/>
    </row>
    <row r="8704" spans="4:4" x14ac:dyDescent="0.3">
      <c r="D8704" s="1"/>
    </row>
    <row r="8705" spans="4:4" x14ac:dyDescent="0.3">
      <c r="D8705" s="1"/>
    </row>
    <row r="8706" spans="4:4" x14ac:dyDescent="0.3">
      <c r="D8706" s="1"/>
    </row>
    <row r="8707" spans="4:4" x14ac:dyDescent="0.3">
      <c r="D8707" s="1"/>
    </row>
    <row r="8708" spans="4:4" x14ac:dyDescent="0.3">
      <c r="D8708" s="1"/>
    </row>
    <row r="8709" spans="4:4" x14ac:dyDescent="0.3">
      <c r="D8709" s="1"/>
    </row>
    <row r="8710" spans="4:4" x14ac:dyDescent="0.3">
      <c r="D8710" s="1"/>
    </row>
    <row r="8711" spans="4:4" x14ac:dyDescent="0.3">
      <c r="D8711" s="1"/>
    </row>
    <row r="8712" spans="4:4" x14ac:dyDescent="0.3">
      <c r="D8712" s="1"/>
    </row>
    <row r="8713" spans="4:4" x14ac:dyDescent="0.3">
      <c r="D8713" s="1"/>
    </row>
    <row r="8714" spans="4:4" x14ac:dyDescent="0.3">
      <c r="D8714" s="1"/>
    </row>
    <row r="8715" spans="4:4" x14ac:dyDescent="0.3">
      <c r="D8715" s="1"/>
    </row>
    <row r="8716" spans="4:4" x14ac:dyDescent="0.3">
      <c r="D8716" s="1"/>
    </row>
    <row r="8717" spans="4:4" x14ac:dyDescent="0.3">
      <c r="D8717" s="1"/>
    </row>
    <row r="8718" spans="4:4" x14ac:dyDescent="0.3">
      <c r="D8718" s="1"/>
    </row>
    <row r="8719" spans="4:4" x14ac:dyDescent="0.3">
      <c r="D8719" s="1"/>
    </row>
    <row r="8720" spans="4:4" x14ac:dyDescent="0.3">
      <c r="D8720" s="1"/>
    </row>
    <row r="8721" spans="4:4" x14ac:dyDescent="0.3">
      <c r="D8721" s="1"/>
    </row>
    <row r="8722" spans="4:4" x14ac:dyDescent="0.3">
      <c r="D8722" s="1"/>
    </row>
    <row r="8723" spans="4:4" x14ac:dyDescent="0.3">
      <c r="D8723" s="1"/>
    </row>
    <row r="8724" spans="4:4" x14ac:dyDescent="0.3">
      <c r="D8724" s="1"/>
    </row>
    <row r="8725" spans="4:4" x14ac:dyDescent="0.3">
      <c r="D8725" s="1"/>
    </row>
    <row r="8726" spans="4:4" x14ac:dyDescent="0.3">
      <c r="D8726" s="1"/>
    </row>
    <row r="8727" spans="4:4" x14ac:dyDescent="0.3">
      <c r="D8727" s="1"/>
    </row>
    <row r="8728" spans="4:4" x14ac:dyDescent="0.3">
      <c r="D8728" s="1"/>
    </row>
    <row r="8729" spans="4:4" x14ac:dyDescent="0.3">
      <c r="D8729" s="1"/>
    </row>
    <row r="8730" spans="4:4" x14ac:dyDescent="0.3">
      <c r="D8730" s="1"/>
    </row>
    <row r="8731" spans="4:4" x14ac:dyDescent="0.3">
      <c r="D8731" s="1"/>
    </row>
    <row r="8732" spans="4:4" x14ac:dyDescent="0.3">
      <c r="D8732" s="1"/>
    </row>
    <row r="8733" spans="4:4" x14ac:dyDescent="0.3">
      <c r="D8733" s="1"/>
    </row>
    <row r="8734" spans="4:4" x14ac:dyDescent="0.3">
      <c r="D8734" s="1"/>
    </row>
    <row r="8735" spans="4:4" x14ac:dyDescent="0.3">
      <c r="D8735" s="1"/>
    </row>
    <row r="8736" spans="4:4" x14ac:dyDescent="0.3">
      <c r="D8736" s="1"/>
    </row>
    <row r="8737" spans="4:4" x14ac:dyDescent="0.3">
      <c r="D8737" s="1"/>
    </row>
    <row r="8738" spans="4:4" x14ac:dyDescent="0.3">
      <c r="D8738" s="1"/>
    </row>
    <row r="8739" spans="4:4" x14ac:dyDescent="0.3">
      <c r="D8739" s="1"/>
    </row>
    <row r="8740" spans="4:4" x14ac:dyDescent="0.3">
      <c r="D8740" s="1"/>
    </row>
    <row r="8741" spans="4:4" x14ac:dyDescent="0.3">
      <c r="D8741" s="1"/>
    </row>
    <row r="8742" spans="4:4" x14ac:dyDescent="0.3">
      <c r="D8742" s="1"/>
    </row>
    <row r="8743" spans="4:4" x14ac:dyDescent="0.3">
      <c r="D8743" s="1"/>
    </row>
    <row r="8744" spans="4:4" x14ac:dyDescent="0.3">
      <c r="D8744" s="1"/>
    </row>
    <row r="8745" spans="4:4" x14ac:dyDescent="0.3">
      <c r="D8745" s="1"/>
    </row>
    <row r="8746" spans="4:4" x14ac:dyDescent="0.3">
      <c r="D8746" s="1"/>
    </row>
    <row r="8747" spans="4:4" x14ac:dyDescent="0.3">
      <c r="D8747" s="1"/>
    </row>
    <row r="8748" spans="4:4" x14ac:dyDescent="0.3">
      <c r="D8748" s="1"/>
    </row>
    <row r="8749" spans="4:4" x14ac:dyDescent="0.3">
      <c r="D8749" s="1"/>
    </row>
    <row r="8750" spans="4:4" x14ac:dyDescent="0.3">
      <c r="D8750" s="1"/>
    </row>
    <row r="8751" spans="4:4" x14ac:dyDescent="0.3">
      <c r="D8751" s="1"/>
    </row>
    <row r="8752" spans="4:4" x14ac:dyDescent="0.3">
      <c r="D8752" s="1"/>
    </row>
    <row r="8753" spans="4:4" x14ac:dyDescent="0.3">
      <c r="D8753" s="1"/>
    </row>
    <row r="8754" spans="4:4" x14ac:dyDescent="0.3">
      <c r="D8754" s="1"/>
    </row>
    <row r="8755" spans="4:4" x14ac:dyDescent="0.3">
      <c r="D8755" s="1"/>
    </row>
    <row r="8756" spans="4:4" x14ac:dyDescent="0.3">
      <c r="D8756" s="1"/>
    </row>
    <row r="8757" spans="4:4" x14ac:dyDescent="0.3">
      <c r="D8757" s="1"/>
    </row>
    <row r="8758" spans="4:4" x14ac:dyDescent="0.3">
      <c r="D8758" s="1"/>
    </row>
    <row r="8759" spans="4:4" x14ac:dyDescent="0.3">
      <c r="D8759" s="1"/>
    </row>
    <row r="8760" spans="4:4" x14ac:dyDescent="0.3">
      <c r="D8760" s="1"/>
    </row>
    <row r="8761" spans="4:4" x14ac:dyDescent="0.3">
      <c r="D8761" s="1"/>
    </row>
    <row r="8762" spans="4:4" x14ac:dyDescent="0.3">
      <c r="D8762" s="1"/>
    </row>
    <row r="8763" spans="4:4" x14ac:dyDescent="0.3">
      <c r="D8763" s="1"/>
    </row>
    <row r="8764" spans="4:4" x14ac:dyDescent="0.3">
      <c r="D8764" s="1"/>
    </row>
    <row r="8765" spans="4:4" x14ac:dyDescent="0.3">
      <c r="D8765" s="1"/>
    </row>
    <row r="8766" spans="4:4" x14ac:dyDescent="0.3">
      <c r="D8766" s="1"/>
    </row>
    <row r="8767" spans="4:4" x14ac:dyDescent="0.3">
      <c r="D8767" s="1"/>
    </row>
    <row r="8768" spans="4:4" x14ac:dyDescent="0.3">
      <c r="D8768" s="1"/>
    </row>
    <row r="8769" spans="4:4" x14ac:dyDescent="0.3">
      <c r="D8769" s="1"/>
    </row>
    <row r="8770" spans="4:4" x14ac:dyDescent="0.3">
      <c r="D8770" s="1"/>
    </row>
    <row r="8771" spans="4:4" x14ac:dyDescent="0.3">
      <c r="D8771" s="1"/>
    </row>
    <row r="8772" spans="4:4" x14ac:dyDescent="0.3">
      <c r="D8772" s="1"/>
    </row>
    <row r="8773" spans="4:4" x14ac:dyDescent="0.3">
      <c r="D8773" s="1"/>
    </row>
    <row r="8774" spans="4:4" x14ac:dyDescent="0.3">
      <c r="D8774" s="1"/>
    </row>
    <row r="8775" spans="4:4" x14ac:dyDescent="0.3">
      <c r="D8775" s="1"/>
    </row>
    <row r="8776" spans="4:4" x14ac:dyDescent="0.3">
      <c r="D8776" s="1"/>
    </row>
    <row r="8777" spans="4:4" x14ac:dyDescent="0.3">
      <c r="D8777" s="1"/>
    </row>
    <row r="8778" spans="4:4" x14ac:dyDescent="0.3">
      <c r="D8778" s="1"/>
    </row>
    <row r="8779" spans="4:4" x14ac:dyDescent="0.3">
      <c r="D8779" s="1"/>
    </row>
    <row r="8780" spans="4:4" x14ac:dyDescent="0.3">
      <c r="D8780" s="1"/>
    </row>
    <row r="8781" spans="4:4" x14ac:dyDescent="0.3">
      <c r="D8781" s="1"/>
    </row>
    <row r="8782" spans="4:4" x14ac:dyDescent="0.3">
      <c r="D8782" s="1"/>
    </row>
    <row r="8783" spans="4:4" x14ac:dyDescent="0.3">
      <c r="D8783" s="1"/>
    </row>
    <row r="8784" spans="4:4" x14ac:dyDescent="0.3">
      <c r="D8784" s="1"/>
    </row>
    <row r="8785" spans="4:4" x14ac:dyDescent="0.3">
      <c r="D8785" s="1"/>
    </row>
    <row r="8786" spans="4:4" x14ac:dyDescent="0.3">
      <c r="D8786" s="1"/>
    </row>
    <row r="8787" spans="4:4" x14ac:dyDescent="0.3">
      <c r="D8787" s="1"/>
    </row>
    <row r="8788" spans="4:4" x14ac:dyDescent="0.3">
      <c r="D8788" s="1"/>
    </row>
    <row r="8789" spans="4:4" x14ac:dyDescent="0.3">
      <c r="D8789" s="1"/>
    </row>
    <row r="8790" spans="4:4" x14ac:dyDescent="0.3">
      <c r="D8790" s="1"/>
    </row>
    <row r="8791" spans="4:4" x14ac:dyDescent="0.3">
      <c r="D8791" s="1"/>
    </row>
    <row r="8792" spans="4:4" x14ac:dyDescent="0.3">
      <c r="D8792" s="1"/>
    </row>
    <row r="8793" spans="4:4" x14ac:dyDescent="0.3">
      <c r="D8793" s="1"/>
    </row>
    <row r="8794" spans="4:4" x14ac:dyDescent="0.3">
      <c r="D8794" s="1"/>
    </row>
    <row r="8795" spans="4:4" x14ac:dyDescent="0.3">
      <c r="D8795" s="1"/>
    </row>
    <row r="8796" spans="4:4" x14ac:dyDescent="0.3">
      <c r="D8796" s="1"/>
    </row>
    <row r="8797" spans="4:4" x14ac:dyDescent="0.3">
      <c r="D8797" s="1"/>
    </row>
    <row r="8798" spans="4:4" x14ac:dyDescent="0.3">
      <c r="D8798" s="1"/>
    </row>
    <row r="8799" spans="4:4" x14ac:dyDescent="0.3">
      <c r="D8799" s="1"/>
    </row>
    <row r="8800" spans="4:4" x14ac:dyDescent="0.3">
      <c r="D8800" s="1"/>
    </row>
    <row r="8801" spans="4:4" x14ac:dyDescent="0.3">
      <c r="D8801" s="1"/>
    </row>
    <row r="8802" spans="4:4" x14ac:dyDescent="0.3">
      <c r="D8802" s="1"/>
    </row>
    <row r="8803" spans="4:4" x14ac:dyDescent="0.3">
      <c r="D8803" s="1"/>
    </row>
    <row r="8804" spans="4:4" x14ac:dyDescent="0.3">
      <c r="D8804" s="1"/>
    </row>
    <row r="8805" spans="4:4" x14ac:dyDescent="0.3">
      <c r="D8805" s="1"/>
    </row>
    <row r="8806" spans="4:4" x14ac:dyDescent="0.3">
      <c r="D8806" s="1"/>
    </row>
    <row r="8807" spans="4:4" x14ac:dyDescent="0.3">
      <c r="D8807" s="1"/>
    </row>
    <row r="8808" spans="4:4" x14ac:dyDescent="0.3">
      <c r="D8808" s="1"/>
    </row>
    <row r="8809" spans="4:4" x14ac:dyDescent="0.3">
      <c r="D8809" s="1"/>
    </row>
    <row r="8810" spans="4:4" x14ac:dyDescent="0.3">
      <c r="D8810" s="1"/>
    </row>
    <row r="8811" spans="4:4" x14ac:dyDescent="0.3">
      <c r="D8811" s="1"/>
    </row>
    <row r="8812" spans="4:4" x14ac:dyDescent="0.3">
      <c r="D8812" s="1"/>
    </row>
    <row r="8813" spans="4:4" x14ac:dyDescent="0.3">
      <c r="D8813" s="1"/>
    </row>
    <row r="8814" spans="4:4" x14ac:dyDescent="0.3">
      <c r="D8814" s="1"/>
    </row>
    <row r="8815" spans="4:4" x14ac:dyDescent="0.3">
      <c r="D8815" s="1"/>
    </row>
    <row r="8816" spans="4:4" x14ac:dyDescent="0.3">
      <c r="D8816" s="1"/>
    </row>
    <row r="8817" spans="4:4" x14ac:dyDescent="0.3">
      <c r="D8817" s="1"/>
    </row>
    <row r="8818" spans="4:4" x14ac:dyDescent="0.3">
      <c r="D8818" s="1"/>
    </row>
    <row r="8819" spans="4:4" x14ac:dyDescent="0.3">
      <c r="D8819" s="1"/>
    </row>
    <row r="8820" spans="4:4" x14ac:dyDescent="0.3">
      <c r="D8820" s="1"/>
    </row>
    <row r="8821" spans="4:4" x14ac:dyDescent="0.3">
      <c r="D8821" s="1"/>
    </row>
    <row r="8822" spans="4:4" x14ac:dyDescent="0.3">
      <c r="D8822" s="1"/>
    </row>
    <row r="8823" spans="4:4" x14ac:dyDescent="0.3">
      <c r="D8823" s="1"/>
    </row>
    <row r="8824" spans="4:4" x14ac:dyDescent="0.3">
      <c r="D8824" s="1"/>
    </row>
    <row r="8825" spans="4:4" x14ac:dyDescent="0.3">
      <c r="D8825" s="1"/>
    </row>
    <row r="8826" spans="4:4" x14ac:dyDescent="0.3">
      <c r="D8826" s="1"/>
    </row>
    <row r="8827" spans="4:4" x14ac:dyDescent="0.3">
      <c r="D8827" s="1"/>
    </row>
    <row r="8828" spans="4:4" x14ac:dyDescent="0.3">
      <c r="D8828" s="1"/>
    </row>
    <row r="8829" spans="4:4" x14ac:dyDescent="0.3">
      <c r="D8829" s="1"/>
    </row>
    <row r="8830" spans="4:4" x14ac:dyDescent="0.3">
      <c r="D8830" s="1"/>
    </row>
    <row r="8831" spans="4:4" x14ac:dyDescent="0.3">
      <c r="D8831" s="1"/>
    </row>
    <row r="8832" spans="4:4" x14ac:dyDescent="0.3">
      <c r="D8832" s="1"/>
    </row>
    <row r="8833" spans="4:4" x14ac:dyDescent="0.3">
      <c r="D8833" s="1"/>
    </row>
    <row r="8834" spans="4:4" x14ac:dyDescent="0.3">
      <c r="D8834" s="1"/>
    </row>
    <row r="8835" spans="4:4" x14ac:dyDescent="0.3">
      <c r="D8835" s="1"/>
    </row>
    <row r="8836" spans="4:4" x14ac:dyDescent="0.3">
      <c r="D8836" s="1"/>
    </row>
    <row r="8837" spans="4:4" x14ac:dyDescent="0.3">
      <c r="D8837" s="1"/>
    </row>
    <row r="8838" spans="4:4" x14ac:dyDescent="0.3">
      <c r="D8838" s="1"/>
    </row>
    <row r="8839" spans="4:4" x14ac:dyDescent="0.3">
      <c r="D8839" s="1"/>
    </row>
    <row r="8840" spans="4:4" x14ac:dyDescent="0.3">
      <c r="D8840" s="1"/>
    </row>
    <row r="8841" spans="4:4" x14ac:dyDescent="0.3">
      <c r="D8841" s="1"/>
    </row>
    <row r="8842" spans="4:4" x14ac:dyDescent="0.3">
      <c r="D8842" s="1"/>
    </row>
    <row r="8843" spans="4:4" x14ac:dyDescent="0.3">
      <c r="D8843" s="1"/>
    </row>
    <row r="8844" spans="4:4" x14ac:dyDescent="0.3">
      <c r="D8844" s="1"/>
    </row>
    <row r="8845" spans="4:4" x14ac:dyDescent="0.3">
      <c r="D8845" s="1"/>
    </row>
    <row r="8846" spans="4:4" x14ac:dyDescent="0.3">
      <c r="D8846" s="1"/>
    </row>
    <row r="8847" spans="4:4" x14ac:dyDescent="0.3">
      <c r="D8847" s="1"/>
    </row>
    <row r="8848" spans="4:4" x14ac:dyDescent="0.3">
      <c r="D8848" s="1"/>
    </row>
    <row r="8849" spans="4:4" x14ac:dyDescent="0.3">
      <c r="D8849" s="1"/>
    </row>
    <row r="8850" spans="4:4" x14ac:dyDescent="0.3">
      <c r="D8850" s="1"/>
    </row>
    <row r="8851" spans="4:4" x14ac:dyDescent="0.3">
      <c r="D8851" s="1"/>
    </row>
    <row r="8852" spans="4:4" x14ac:dyDescent="0.3">
      <c r="D8852" s="1"/>
    </row>
    <row r="8853" spans="4:4" x14ac:dyDescent="0.3">
      <c r="D8853" s="1"/>
    </row>
    <row r="8854" spans="4:4" x14ac:dyDescent="0.3">
      <c r="D8854" s="1"/>
    </row>
    <row r="8855" spans="4:4" x14ac:dyDescent="0.3">
      <c r="D8855" s="1"/>
    </row>
    <row r="8856" spans="4:4" x14ac:dyDescent="0.3">
      <c r="D8856" s="1"/>
    </row>
    <row r="8857" spans="4:4" x14ac:dyDescent="0.3">
      <c r="D8857" s="1"/>
    </row>
    <row r="8858" spans="4:4" x14ac:dyDescent="0.3">
      <c r="D8858" s="1"/>
    </row>
    <row r="8859" spans="4:4" x14ac:dyDescent="0.3">
      <c r="D8859" s="1"/>
    </row>
    <row r="8860" spans="4:4" x14ac:dyDescent="0.3">
      <c r="D8860" s="1"/>
    </row>
    <row r="8861" spans="4:4" x14ac:dyDescent="0.3">
      <c r="D8861" s="1"/>
    </row>
    <row r="8862" spans="4:4" x14ac:dyDescent="0.3">
      <c r="D8862" s="1"/>
    </row>
    <row r="8863" spans="4:4" x14ac:dyDescent="0.3">
      <c r="D8863" s="1"/>
    </row>
    <row r="8864" spans="4:4" x14ac:dyDescent="0.3">
      <c r="D8864" s="1"/>
    </row>
    <row r="8865" spans="4:4" x14ac:dyDescent="0.3">
      <c r="D8865" s="1"/>
    </row>
    <row r="8866" spans="4:4" x14ac:dyDescent="0.3">
      <c r="D8866" s="1"/>
    </row>
    <row r="8867" spans="4:4" x14ac:dyDescent="0.3">
      <c r="D8867" s="1"/>
    </row>
    <row r="8868" spans="4:4" x14ac:dyDescent="0.3">
      <c r="D8868" s="1"/>
    </row>
    <row r="8869" spans="4:4" x14ac:dyDescent="0.3">
      <c r="D8869" s="1"/>
    </row>
    <row r="8870" spans="4:4" x14ac:dyDescent="0.3">
      <c r="D8870" s="1"/>
    </row>
    <row r="8871" spans="4:4" x14ac:dyDescent="0.3">
      <c r="D8871" s="1"/>
    </row>
    <row r="8872" spans="4:4" x14ac:dyDescent="0.3">
      <c r="D8872" s="1"/>
    </row>
    <row r="8873" spans="4:4" x14ac:dyDescent="0.3">
      <c r="D8873" s="1"/>
    </row>
    <row r="8874" spans="4:4" x14ac:dyDescent="0.3">
      <c r="D8874" s="1"/>
    </row>
    <row r="8875" spans="4:4" x14ac:dyDescent="0.3">
      <c r="D8875" s="1"/>
    </row>
    <row r="8876" spans="4:4" x14ac:dyDescent="0.3">
      <c r="D8876" s="1"/>
    </row>
    <row r="8877" spans="4:4" x14ac:dyDescent="0.3">
      <c r="D8877" s="1"/>
    </row>
    <row r="8878" spans="4:4" x14ac:dyDescent="0.3">
      <c r="D8878" s="1"/>
    </row>
    <row r="8879" spans="4:4" x14ac:dyDescent="0.3">
      <c r="D8879" s="1"/>
    </row>
    <row r="8880" spans="4:4" x14ac:dyDescent="0.3">
      <c r="D8880" s="1"/>
    </row>
    <row r="8881" spans="4:4" x14ac:dyDescent="0.3">
      <c r="D8881" s="1"/>
    </row>
    <row r="8882" spans="4:4" x14ac:dyDescent="0.3">
      <c r="D8882" s="1"/>
    </row>
    <row r="8883" spans="4:4" x14ac:dyDescent="0.3">
      <c r="D8883" s="1"/>
    </row>
    <row r="8884" spans="4:4" x14ac:dyDescent="0.3">
      <c r="D8884" s="1"/>
    </row>
    <row r="8885" spans="4:4" x14ac:dyDescent="0.3">
      <c r="D8885" s="1"/>
    </row>
    <row r="8886" spans="4:4" x14ac:dyDescent="0.3">
      <c r="D8886" s="1"/>
    </row>
    <row r="8887" spans="4:4" x14ac:dyDescent="0.3">
      <c r="D8887" s="1"/>
    </row>
    <row r="8888" spans="4:4" x14ac:dyDescent="0.3">
      <c r="D8888" s="1"/>
    </row>
    <row r="8889" spans="4:4" x14ac:dyDescent="0.3">
      <c r="D8889" s="1"/>
    </row>
    <row r="8890" spans="4:4" x14ac:dyDescent="0.3">
      <c r="D8890" s="1"/>
    </row>
    <row r="8891" spans="4:4" x14ac:dyDescent="0.3">
      <c r="D8891" s="1"/>
    </row>
    <row r="8892" spans="4:4" x14ac:dyDescent="0.3">
      <c r="D8892" s="1"/>
    </row>
    <row r="8893" spans="4:4" x14ac:dyDescent="0.3">
      <c r="D8893" s="1"/>
    </row>
    <row r="8894" spans="4:4" x14ac:dyDescent="0.3">
      <c r="D8894" s="1"/>
    </row>
    <row r="8895" spans="4:4" x14ac:dyDescent="0.3">
      <c r="D8895" s="1"/>
    </row>
    <row r="8896" spans="4:4" x14ac:dyDescent="0.3">
      <c r="D8896" s="1"/>
    </row>
    <row r="8897" spans="4:4" x14ac:dyDescent="0.3">
      <c r="D8897" s="1"/>
    </row>
    <row r="8898" spans="4:4" x14ac:dyDescent="0.3">
      <c r="D8898" s="1"/>
    </row>
    <row r="8899" spans="4:4" x14ac:dyDescent="0.3">
      <c r="D8899" s="1"/>
    </row>
    <row r="8900" spans="4:4" x14ac:dyDescent="0.3">
      <c r="D8900" s="1"/>
    </row>
    <row r="8901" spans="4:4" x14ac:dyDescent="0.3">
      <c r="D8901" s="1"/>
    </row>
    <row r="8902" spans="4:4" x14ac:dyDescent="0.3">
      <c r="D8902" s="1"/>
    </row>
    <row r="8903" spans="4:4" x14ac:dyDescent="0.3">
      <c r="D8903" s="1"/>
    </row>
    <row r="8904" spans="4:4" x14ac:dyDescent="0.3">
      <c r="D8904" s="1"/>
    </row>
    <row r="8905" spans="4:4" x14ac:dyDescent="0.3">
      <c r="D8905" s="1"/>
    </row>
    <row r="8906" spans="4:4" x14ac:dyDescent="0.3">
      <c r="D8906" s="1"/>
    </row>
    <row r="8907" spans="4:4" x14ac:dyDescent="0.3">
      <c r="D8907" s="1"/>
    </row>
    <row r="8908" spans="4:4" x14ac:dyDescent="0.3">
      <c r="D8908" s="1"/>
    </row>
    <row r="8909" spans="4:4" x14ac:dyDescent="0.3">
      <c r="D8909" s="1"/>
    </row>
    <row r="8910" spans="4:4" x14ac:dyDescent="0.3">
      <c r="D8910" s="1"/>
    </row>
    <row r="8911" spans="4:4" x14ac:dyDescent="0.3">
      <c r="D8911" s="1"/>
    </row>
    <row r="8912" spans="4:4" x14ac:dyDescent="0.3">
      <c r="D8912" s="1"/>
    </row>
    <row r="8913" spans="4:4" x14ac:dyDescent="0.3">
      <c r="D8913" s="1"/>
    </row>
    <row r="8914" spans="4:4" x14ac:dyDescent="0.3">
      <c r="D8914" s="1"/>
    </row>
    <row r="8915" spans="4:4" x14ac:dyDescent="0.3">
      <c r="D8915" s="1"/>
    </row>
    <row r="8916" spans="4:4" x14ac:dyDescent="0.3">
      <c r="D8916" s="1"/>
    </row>
    <row r="8917" spans="4:4" x14ac:dyDescent="0.3">
      <c r="D8917" s="1"/>
    </row>
    <row r="8918" spans="4:4" x14ac:dyDescent="0.3">
      <c r="D8918" s="1"/>
    </row>
    <row r="8919" spans="4:4" x14ac:dyDescent="0.3">
      <c r="D8919" s="1"/>
    </row>
    <row r="8920" spans="4:4" x14ac:dyDescent="0.3">
      <c r="D8920" s="1"/>
    </row>
    <row r="8921" spans="4:4" x14ac:dyDescent="0.3">
      <c r="D8921" s="1"/>
    </row>
    <row r="8922" spans="4:4" x14ac:dyDescent="0.3">
      <c r="D8922" s="1"/>
    </row>
    <row r="8923" spans="4:4" x14ac:dyDescent="0.3">
      <c r="D8923" s="1"/>
    </row>
    <row r="8924" spans="4:4" x14ac:dyDescent="0.3">
      <c r="D8924" s="1"/>
    </row>
    <row r="8925" spans="4:4" x14ac:dyDescent="0.3">
      <c r="D8925" s="1"/>
    </row>
    <row r="8926" spans="4:4" x14ac:dyDescent="0.3">
      <c r="D8926" s="1"/>
    </row>
    <row r="8927" spans="4:4" x14ac:dyDescent="0.3">
      <c r="D8927" s="1"/>
    </row>
    <row r="8928" spans="4:4" x14ac:dyDescent="0.3">
      <c r="D8928" s="1"/>
    </row>
    <row r="8929" spans="4:4" x14ac:dyDescent="0.3">
      <c r="D8929" s="1"/>
    </row>
    <row r="8930" spans="4:4" x14ac:dyDescent="0.3">
      <c r="D8930" s="1"/>
    </row>
    <row r="8931" spans="4:4" x14ac:dyDescent="0.3">
      <c r="D8931" s="1"/>
    </row>
    <row r="8932" spans="4:4" x14ac:dyDescent="0.3">
      <c r="D8932" s="1"/>
    </row>
    <row r="8933" spans="4:4" x14ac:dyDescent="0.3">
      <c r="D8933" s="1"/>
    </row>
    <row r="8934" spans="4:4" x14ac:dyDescent="0.3">
      <c r="D8934" s="1"/>
    </row>
    <row r="8935" spans="4:4" x14ac:dyDescent="0.3">
      <c r="D8935" s="1"/>
    </row>
    <row r="8936" spans="4:4" x14ac:dyDescent="0.3">
      <c r="D8936" s="1"/>
    </row>
    <row r="8937" spans="4:4" x14ac:dyDescent="0.3">
      <c r="D8937" s="1"/>
    </row>
    <row r="8938" spans="4:4" x14ac:dyDescent="0.3">
      <c r="D8938" s="1"/>
    </row>
    <row r="8939" spans="4:4" x14ac:dyDescent="0.3">
      <c r="D8939" s="1"/>
    </row>
    <row r="8940" spans="4:4" x14ac:dyDescent="0.3">
      <c r="D8940" s="1"/>
    </row>
    <row r="8941" spans="4:4" x14ac:dyDescent="0.3">
      <c r="D8941" s="1"/>
    </row>
    <row r="8942" spans="4:4" x14ac:dyDescent="0.3">
      <c r="D8942" s="1"/>
    </row>
    <row r="8943" spans="4:4" x14ac:dyDescent="0.3">
      <c r="D8943" s="1"/>
    </row>
    <row r="8944" spans="4:4" x14ac:dyDescent="0.3">
      <c r="D8944" s="1"/>
    </row>
    <row r="8945" spans="4:4" x14ac:dyDescent="0.3">
      <c r="D8945" s="1"/>
    </row>
    <row r="8946" spans="4:4" x14ac:dyDescent="0.3">
      <c r="D8946" s="1"/>
    </row>
    <row r="8947" spans="4:4" x14ac:dyDescent="0.3">
      <c r="D8947" s="1"/>
    </row>
    <row r="8948" spans="4:4" x14ac:dyDescent="0.3">
      <c r="D8948" s="1"/>
    </row>
    <row r="8949" spans="4:4" x14ac:dyDescent="0.3">
      <c r="D8949" s="1"/>
    </row>
    <row r="8950" spans="4:4" x14ac:dyDescent="0.3">
      <c r="D8950" s="1"/>
    </row>
    <row r="8951" spans="4:4" x14ac:dyDescent="0.3">
      <c r="D8951" s="1"/>
    </row>
    <row r="8952" spans="4:4" x14ac:dyDescent="0.3">
      <c r="D8952" s="1"/>
    </row>
    <row r="8953" spans="4:4" x14ac:dyDescent="0.3">
      <c r="D8953" s="1"/>
    </row>
    <row r="8954" spans="4:4" x14ac:dyDescent="0.3">
      <c r="D8954" s="1"/>
    </row>
    <row r="8955" spans="4:4" x14ac:dyDescent="0.3">
      <c r="D8955" s="1"/>
    </row>
    <row r="8956" spans="4:4" x14ac:dyDescent="0.3">
      <c r="D8956" s="1"/>
    </row>
    <row r="8957" spans="4:4" x14ac:dyDescent="0.3">
      <c r="D8957" s="1"/>
    </row>
    <row r="8958" spans="4:4" x14ac:dyDescent="0.3">
      <c r="D8958" s="1"/>
    </row>
    <row r="8959" spans="4:4" x14ac:dyDescent="0.3">
      <c r="D8959" s="1"/>
    </row>
    <row r="8960" spans="4:4" x14ac:dyDescent="0.3">
      <c r="D8960" s="1"/>
    </row>
    <row r="8961" spans="4:4" x14ac:dyDescent="0.3">
      <c r="D8961" s="1"/>
    </row>
    <row r="8962" spans="4:4" x14ac:dyDescent="0.3">
      <c r="D8962" s="1"/>
    </row>
    <row r="8963" spans="4:4" x14ac:dyDescent="0.3">
      <c r="D8963" s="1"/>
    </row>
    <row r="8964" spans="4:4" x14ac:dyDescent="0.3">
      <c r="D8964" s="1"/>
    </row>
    <row r="8965" spans="4:4" x14ac:dyDescent="0.3">
      <c r="D8965" s="1"/>
    </row>
    <row r="8966" spans="4:4" x14ac:dyDescent="0.3">
      <c r="D8966" s="1"/>
    </row>
    <row r="8967" spans="4:4" x14ac:dyDescent="0.3">
      <c r="D8967" s="1"/>
    </row>
    <row r="8968" spans="4:4" x14ac:dyDescent="0.3">
      <c r="D8968" s="1"/>
    </row>
    <row r="8969" spans="4:4" x14ac:dyDescent="0.3">
      <c r="D8969" s="1"/>
    </row>
    <row r="8970" spans="4:4" x14ac:dyDescent="0.3">
      <c r="D8970" s="1"/>
    </row>
    <row r="8971" spans="4:4" x14ac:dyDescent="0.3">
      <c r="D8971" s="1"/>
    </row>
    <row r="8972" spans="4:4" x14ac:dyDescent="0.3">
      <c r="D8972" s="1"/>
    </row>
    <row r="8973" spans="4:4" x14ac:dyDescent="0.3">
      <c r="D8973" s="1"/>
    </row>
    <row r="8974" spans="4:4" x14ac:dyDescent="0.3">
      <c r="D8974" s="1"/>
    </row>
    <row r="8975" spans="4:4" x14ac:dyDescent="0.3">
      <c r="D8975" s="1"/>
    </row>
    <row r="8976" spans="4:4" x14ac:dyDescent="0.3">
      <c r="D8976" s="1"/>
    </row>
    <row r="8977" spans="4:4" x14ac:dyDescent="0.3">
      <c r="D8977" s="1"/>
    </row>
    <row r="8978" spans="4:4" x14ac:dyDescent="0.3">
      <c r="D8978" s="1"/>
    </row>
    <row r="8979" spans="4:4" x14ac:dyDescent="0.3">
      <c r="D8979" s="1"/>
    </row>
    <row r="8980" spans="4:4" x14ac:dyDescent="0.3">
      <c r="D8980" s="1"/>
    </row>
    <row r="8981" spans="4:4" x14ac:dyDescent="0.3">
      <c r="D8981" s="1"/>
    </row>
    <row r="8982" spans="4:4" x14ac:dyDescent="0.3">
      <c r="D8982" s="1"/>
    </row>
    <row r="8983" spans="4:4" x14ac:dyDescent="0.3">
      <c r="D8983" s="1"/>
    </row>
    <row r="8984" spans="4:4" x14ac:dyDescent="0.3">
      <c r="D8984" s="1"/>
    </row>
    <row r="8985" spans="4:4" x14ac:dyDescent="0.3">
      <c r="D8985" s="1"/>
    </row>
    <row r="8986" spans="4:4" x14ac:dyDescent="0.3">
      <c r="D8986" s="1"/>
    </row>
    <row r="8987" spans="4:4" x14ac:dyDescent="0.3">
      <c r="D8987" s="1"/>
    </row>
    <row r="8988" spans="4:4" x14ac:dyDescent="0.3">
      <c r="D8988" s="1"/>
    </row>
    <row r="8989" spans="4:4" x14ac:dyDescent="0.3">
      <c r="D8989" s="1"/>
    </row>
    <row r="8990" spans="4:4" x14ac:dyDescent="0.3">
      <c r="D8990" s="1"/>
    </row>
    <row r="8991" spans="4:4" x14ac:dyDescent="0.3">
      <c r="D8991" s="1"/>
    </row>
    <row r="8992" spans="4:4" x14ac:dyDescent="0.3">
      <c r="D8992" s="1"/>
    </row>
    <row r="8993" spans="4:4" x14ac:dyDescent="0.3">
      <c r="D8993" s="1"/>
    </row>
    <row r="8994" spans="4:4" x14ac:dyDescent="0.3">
      <c r="D8994" s="1"/>
    </row>
    <row r="8995" spans="4:4" x14ac:dyDescent="0.3">
      <c r="D8995" s="1"/>
    </row>
    <row r="8996" spans="4:4" x14ac:dyDescent="0.3">
      <c r="D8996" s="1"/>
    </row>
    <row r="8997" spans="4:4" x14ac:dyDescent="0.3">
      <c r="D8997" s="1"/>
    </row>
    <row r="8998" spans="4:4" x14ac:dyDescent="0.3">
      <c r="D8998" s="1"/>
    </row>
    <row r="8999" spans="4:4" x14ac:dyDescent="0.3">
      <c r="D8999" s="1"/>
    </row>
    <row r="9000" spans="4:4" x14ac:dyDescent="0.3">
      <c r="D9000" s="1"/>
    </row>
    <row r="9001" spans="4:4" x14ac:dyDescent="0.3">
      <c r="D9001" s="1"/>
    </row>
    <row r="9002" spans="4:4" x14ac:dyDescent="0.3">
      <c r="D9002" s="1"/>
    </row>
    <row r="9003" spans="4:4" x14ac:dyDescent="0.3">
      <c r="D9003" s="1"/>
    </row>
    <row r="9004" spans="4:4" x14ac:dyDescent="0.3">
      <c r="D9004" s="1"/>
    </row>
    <row r="9005" spans="4:4" x14ac:dyDescent="0.3">
      <c r="D9005" s="1"/>
    </row>
    <row r="9006" spans="4:4" x14ac:dyDescent="0.3">
      <c r="D9006" s="1"/>
    </row>
    <row r="9007" spans="4:4" x14ac:dyDescent="0.3">
      <c r="D9007" s="1"/>
    </row>
    <row r="9008" spans="4:4" x14ac:dyDescent="0.3">
      <c r="D9008" s="1"/>
    </row>
    <row r="9009" spans="4:4" x14ac:dyDescent="0.3">
      <c r="D9009" s="1"/>
    </row>
    <row r="9010" spans="4:4" x14ac:dyDescent="0.3">
      <c r="D9010" s="1"/>
    </row>
    <row r="9011" spans="4:4" x14ac:dyDescent="0.3">
      <c r="D9011" s="1"/>
    </row>
    <row r="9012" spans="4:4" x14ac:dyDescent="0.3">
      <c r="D9012" s="1"/>
    </row>
    <row r="9013" spans="4:4" x14ac:dyDescent="0.3">
      <c r="D9013" s="1"/>
    </row>
    <row r="9014" spans="4:4" x14ac:dyDescent="0.3">
      <c r="D9014" s="1"/>
    </row>
    <row r="9015" spans="4:4" x14ac:dyDescent="0.3">
      <c r="D9015" s="1"/>
    </row>
    <row r="9016" spans="4:4" x14ac:dyDescent="0.3">
      <c r="D9016" s="1"/>
    </row>
    <row r="9017" spans="4:4" x14ac:dyDescent="0.3">
      <c r="D9017" s="1"/>
    </row>
    <row r="9018" spans="4:4" x14ac:dyDescent="0.3">
      <c r="D9018" s="1"/>
    </row>
    <row r="9019" spans="4:4" x14ac:dyDescent="0.3">
      <c r="D9019" s="1"/>
    </row>
    <row r="9020" spans="4:4" x14ac:dyDescent="0.3">
      <c r="D9020" s="1"/>
    </row>
    <row r="9021" spans="4:4" x14ac:dyDescent="0.3">
      <c r="D9021" s="1"/>
    </row>
    <row r="9022" spans="4:4" x14ac:dyDescent="0.3">
      <c r="D9022" s="1"/>
    </row>
    <row r="9023" spans="4:4" x14ac:dyDescent="0.3">
      <c r="D9023" s="1"/>
    </row>
    <row r="9024" spans="4:4" x14ac:dyDescent="0.3">
      <c r="D9024" s="1"/>
    </row>
    <row r="9025" spans="4:4" x14ac:dyDescent="0.3">
      <c r="D9025" s="1"/>
    </row>
    <row r="9026" spans="4:4" x14ac:dyDescent="0.3">
      <c r="D9026" s="1"/>
    </row>
    <row r="9027" spans="4:4" x14ac:dyDescent="0.3">
      <c r="D9027" s="1"/>
    </row>
    <row r="9028" spans="4:4" x14ac:dyDescent="0.3">
      <c r="D9028" s="1"/>
    </row>
    <row r="9029" spans="4:4" x14ac:dyDescent="0.3">
      <c r="D9029" s="1"/>
    </row>
    <row r="9030" spans="4:4" x14ac:dyDescent="0.3">
      <c r="D9030" s="1"/>
    </row>
    <row r="9031" spans="4:4" x14ac:dyDescent="0.3">
      <c r="D9031" s="1"/>
    </row>
    <row r="9032" spans="4:4" x14ac:dyDescent="0.3">
      <c r="D9032" s="1"/>
    </row>
    <row r="9033" spans="4:4" x14ac:dyDescent="0.3">
      <c r="D9033" s="1"/>
    </row>
    <row r="9034" spans="4:4" x14ac:dyDescent="0.3">
      <c r="D9034" s="1"/>
    </row>
    <row r="9035" spans="4:4" x14ac:dyDescent="0.3">
      <c r="D9035" s="1"/>
    </row>
    <row r="9036" spans="4:4" x14ac:dyDescent="0.3">
      <c r="D9036" s="1"/>
    </row>
    <row r="9037" spans="4:4" x14ac:dyDescent="0.3">
      <c r="D9037" s="1"/>
    </row>
    <row r="9038" spans="4:4" x14ac:dyDescent="0.3">
      <c r="D9038" s="1"/>
    </row>
    <row r="9039" spans="4:4" x14ac:dyDescent="0.3">
      <c r="D9039" s="1"/>
    </row>
    <row r="9040" spans="4:4" x14ac:dyDescent="0.3">
      <c r="D9040" s="1"/>
    </row>
    <row r="9041" spans="4:4" x14ac:dyDescent="0.3">
      <c r="D9041" s="1"/>
    </row>
    <row r="9042" spans="4:4" x14ac:dyDescent="0.3">
      <c r="D9042" s="1"/>
    </row>
    <row r="9043" spans="4:4" x14ac:dyDescent="0.3">
      <c r="D9043" s="1"/>
    </row>
    <row r="9044" spans="4:4" x14ac:dyDescent="0.3">
      <c r="D9044" s="1"/>
    </row>
    <row r="9045" spans="4:4" x14ac:dyDescent="0.3">
      <c r="D9045" s="1"/>
    </row>
    <row r="9046" spans="4:4" x14ac:dyDescent="0.3">
      <c r="D9046" s="1"/>
    </row>
    <row r="9047" spans="4:4" x14ac:dyDescent="0.3">
      <c r="D9047" s="1"/>
    </row>
    <row r="9048" spans="4:4" x14ac:dyDescent="0.3">
      <c r="D9048" s="1"/>
    </row>
    <row r="9049" spans="4:4" x14ac:dyDescent="0.3">
      <c r="D9049" s="1"/>
    </row>
    <row r="9050" spans="4:4" x14ac:dyDescent="0.3">
      <c r="D9050" s="1"/>
    </row>
    <row r="9051" spans="4:4" x14ac:dyDescent="0.3">
      <c r="D9051" s="1"/>
    </row>
    <row r="9052" spans="4:4" x14ac:dyDescent="0.3">
      <c r="D9052" s="1"/>
    </row>
    <row r="9053" spans="4:4" x14ac:dyDescent="0.3">
      <c r="D9053" s="1"/>
    </row>
    <row r="9054" spans="4:4" x14ac:dyDescent="0.3">
      <c r="D9054" s="1"/>
    </row>
    <row r="9055" spans="4:4" x14ac:dyDescent="0.3">
      <c r="D9055" s="1"/>
    </row>
    <row r="9056" spans="4:4" x14ac:dyDescent="0.3">
      <c r="D9056" s="1"/>
    </row>
    <row r="9057" spans="4:4" x14ac:dyDescent="0.3">
      <c r="D9057" s="1"/>
    </row>
    <row r="9058" spans="4:4" x14ac:dyDescent="0.3">
      <c r="D9058" s="1"/>
    </row>
    <row r="9059" spans="4:4" x14ac:dyDescent="0.3">
      <c r="D9059" s="1"/>
    </row>
    <row r="9060" spans="4:4" x14ac:dyDescent="0.3">
      <c r="D9060" s="1"/>
    </row>
    <row r="9061" spans="4:4" x14ac:dyDescent="0.3">
      <c r="D9061" s="1"/>
    </row>
    <row r="9062" spans="4:4" x14ac:dyDescent="0.3">
      <c r="D9062" s="1"/>
    </row>
    <row r="9063" spans="4:4" x14ac:dyDescent="0.3">
      <c r="D9063" s="1"/>
    </row>
    <row r="9064" spans="4:4" x14ac:dyDescent="0.3">
      <c r="D9064" s="1"/>
    </row>
    <row r="9065" spans="4:4" x14ac:dyDescent="0.3">
      <c r="D9065" s="1"/>
    </row>
    <row r="9066" spans="4:4" x14ac:dyDescent="0.3">
      <c r="D9066" s="1"/>
    </row>
    <row r="9067" spans="4:4" x14ac:dyDescent="0.3">
      <c r="D9067" s="1"/>
    </row>
    <row r="9068" spans="4:4" x14ac:dyDescent="0.3">
      <c r="D9068" s="1"/>
    </row>
    <row r="9069" spans="4:4" x14ac:dyDescent="0.3">
      <c r="D9069" s="1"/>
    </row>
    <row r="9070" spans="4:4" x14ac:dyDescent="0.3">
      <c r="D9070" s="1"/>
    </row>
    <row r="9071" spans="4:4" x14ac:dyDescent="0.3">
      <c r="D9071" s="1"/>
    </row>
    <row r="9072" spans="4:4" x14ac:dyDescent="0.3">
      <c r="D9072" s="1"/>
    </row>
    <row r="9073" spans="4:4" x14ac:dyDescent="0.3">
      <c r="D9073" s="1"/>
    </row>
    <row r="9074" spans="4:4" x14ac:dyDescent="0.3">
      <c r="D9074" s="1"/>
    </row>
    <row r="9075" spans="4:4" x14ac:dyDescent="0.3">
      <c r="D9075" s="1"/>
    </row>
    <row r="9076" spans="4:4" x14ac:dyDescent="0.3">
      <c r="D9076" s="1"/>
    </row>
    <row r="9077" spans="4:4" x14ac:dyDescent="0.3">
      <c r="D9077" s="1"/>
    </row>
    <row r="9078" spans="4:4" x14ac:dyDescent="0.3">
      <c r="D9078" s="1"/>
    </row>
    <row r="9079" spans="4:4" x14ac:dyDescent="0.3">
      <c r="D9079" s="1"/>
    </row>
    <row r="9080" spans="4:4" x14ac:dyDescent="0.3">
      <c r="D9080" s="1"/>
    </row>
    <row r="9081" spans="4:4" x14ac:dyDescent="0.3">
      <c r="D9081" s="1"/>
    </row>
    <row r="9082" spans="4:4" x14ac:dyDescent="0.3">
      <c r="D9082" s="1"/>
    </row>
    <row r="9083" spans="4:4" x14ac:dyDescent="0.3">
      <c r="D9083" s="1"/>
    </row>
    <row r="9084" spans="4:4" x14ac:dyDescent="0.3">
      <c r="D9084" s="1"/>
    </row>
    <row r="9085" spans="4:4" x14ac:dyDescent="0.3">
      <c r="D9085" s="1"/>
    </row>
    <row r="9086" spans="4:4" x14ac:dyDescent="0.3">
      <c r="D9086" s="1"/>
    </row>
    <row r="9087" spans="4:4" x14ac:dyDescent="0.3">
      <c r="D9087" s="1"/>
    </row>
    <row r="9088" spans="4:4" x14ac:dyDescent="0.3">
      <c r="D9088" s="1"/>
    </row>
    <row r="9089" spans="4:4" x14ac:dyDescent="0.3">
      <c r="D9089" s="1"/>
    </row>
    <row r="9090" spans="4:4" x14ac:dyDescent="0.3">
      <c r="D9090" s="1"/>
    </row>
    <row r="9091" spans="4:4" x14ac:dyDescent="0.3">
      <c r="D9091" s="1"/>
    </row>
    <row r="9092" spans="4:4" x14ac:dyDescent="0.3">
      <c r="D9092" s="1"/>
    </row>
    <row r="9093" spans="4:4" x14ac:dyDescent="0.3">
      <c r="D9093" s="1"/>
    </row>
    <row r="9094" spans="4:4" x14ac:dyDescent="0.3">
      <c r="D9094" s="1"/>
    </row>
    <row r="9095" spans="4:4" x14ac:dyDescent="0.3">
      <c r="D9095" s="1"/>
    </row>
    <row r="9096" spans="4:4" x14ac:dyDescent="0.3">
      <c r="D9096" s="1"/>
    </row>
    <row r="9097" spans="4:4" x14ac:dyDescent="0.3">
      <c r="D9097" s="1"/>
    </row>
    <row r="9098" spans="4:4" x14ac:dyDescent="0.3">
      <c r="D9098" s="1"/>
    </row>
    <row r="9099" spans="4:4" x14ac:dyDescent="0.3">
      <c r="D9099" s="1"/>
    </row>
    <row r="9100" spans="4:4" x14ac:dyDescent="0.3">
      <c r="D9100" s="1"/>
    </row>
    <row r="9101" spans="4:4" x14ac:dyDescent="0.3">
      <c r="D9101" s="1"/>
    </row>
    <row r="9102" spans="4:4" x14ac:dyDescent="0.3">
      <c r="D9102" s="1"/>
    </row>
    <row r="9103" spans="4:4" x14ac:dyDescent="0.3">
      <c r="D9103" s="1"/>
    </row>
    <row r="9104" spans="4:4" x14ac:dyDescent="0.3">
      <c r="D9104" s="1"/>
    </row>
    <row r="9105" spans="4:4" x14ac:dyDescent="0.3">
      <c r="D9105" s="1"/>
    </row>
    <row r="9106" spans="4:4" x14ac:dyDescent="0.3">
      <c r="D9106" s="1"/>
    </row>
    <row r="9107" spans="4:4" x14ac:dyDescent="0.3">
      <c r="D9107" s="1"/>
    </row>
    <row r="9108" spans="4:4" x14ac:dyDescent="0.3">
      <c r="D9108" s="1"/>
    </row>
    <row r="9109" spans="4:4" x14ac:dyDescent="0.3">
      <c r="D9109" s="1"/>
    </row>
    <row r="9110" spans="4:4" x14ac:dyDescent="0.3">
      <c r="D9110" s="1"/>
    </row>
    <row r="9111" spans="4:4" x14ac:dyDescent="0.3">
      <c r="D9111" s="1"/>
    </row>
    <row r="9112" spans="4:4" x14ac:dyDescent="0.3">
      <c r="D9112" s="1"/>
    </row>
    <row r="9113" spans="4:4" x14ac:dyDescent="0.3">
      <c r="D9113" s="1"/>
    </row>
    <row r="9114" spans="4:4" x14ac:dyDescent="0.3">
      <c r="D9114" s="1"/>
    </row>
    <row r="9115" spans="4:4" x14ac:dyDescent="0.3">
      <c r="D9115" s="1"/>
    </row>
    <row r="9116" spans="4:4" x14ac:dyDescent="0.3">
      <c r="D9116" s="1"/>
    </row>
    <row r="9117" spans="4:4" x14ac:dyDescent="0.3">
      <c r="D9117" s="1"/>
    </row>
    <row r="9118" spans="4:4" x14ac:dyDescent="0.3">
      <c r="D9118" s="1"/>
    </row>
    <row r="9119" spans="4:4" x14ac:dyDescent="0.3">
      <c r="D9119" s="1"/>
    </row>
    <row r="9120" spans="4:4" x14ac:dyDescent="0.3">
      <c r="D9120" s="1"/>
    </row>
    <row r="9121" spans="4:4" x14ac:dyDescent="0.3">
      <c r="D9121" s="1"/>
    </row>
    <row r="9122" spans="4:4" x14ac:dyDescent="0.3">
      <c r="D9122" s="1"/>
    </row>
    <row r="9123" spans="4:4" x14ac:dyDescent="0.3">
      <c r="D9123" s="1"/>
    </row>
    <row r="9124" spans="4:4" x14ac:dyDescent="0.3">
      <c r="D9124" s="1"/>
    </row>
    <row r="9125" spans="4:4" x14ac:dyDescent="0.3">
      <c r="D9125" s="1"/>
    </row>
    <row r="9126" spans="4:4" x14ac:dyDescent="0.3">
      <c r="D9126" s="1"/>
    </row>
    <row r="9127" spans="4:4" x14ac:dyDescent="0.3">
      <c r="D9127" s="1"/>
    </row>
    <row r="9128" spans="4:4" x14ac:dyDescent="0.3">
      <c r="D9128" s="1"/>
    </row>
    <row r="9129" spans="4:4" x14ac:dyDescent="0.3">
      <c r="D9129" s="1"/>
    </row>
    <row r="9130" spans="4:4" x14ac:dyDescent="0.3">
      <c r="D9130" s="1"/>
    </row>
    <row r="9131" spans="4:4" x14ac:dyDescent="0.3">
      <c r="D9131" s="1"/>
    </row>
    <row r="9132" spans="4:4" x14ac:dyDescent="0.3">
      <c r="D9132" s="1"/>
    </row>
    <row r="9133" spans="4:4" x14ac:dyDescent="0.3">
      <c r="D9133" s="1"/>
    </row>
    <row r="9134" spans="4:4" x14ac:dyDescent="0.3">
      <c r="D9134" s="1"/>
    </row>
    <row r="9135" spans="4:4" x14ac:dyDescent="0.3">
      <c r="D9135" s="1"/>
    </row>
    <row r="9136" spans="4:4" x14ac:dyDescent="0.3">
      <c r="D9136" s="1"/>
    </row>
    <row r="9137" spans="4:4" x14ac:dyDescent="0.3">
      <c r="D9137" s="1"/>
    </row>
    <row r="9138" spans="4:4" x14ac:dyDescent="0.3">
      <c r="D9138" s="1"/>
    </row>
    <row r="9139" spans="4:4" x14ac:dyDescent="0.3">
      <c r="D9139" s="1"/>
    </row>
    <row r="9140" spans="4:4" x14ac:dyDescent="0.3">
      <c r="D9140" s="1"/>
    </row>
    <row r="9141" spans="4:4" x14ac:dyDescent="0.3">
      <c r="D9141" s="1"/>
    </row>
    <row r="9142" spans="4:4" x14ac:dyDescent="0.3">
      <c r="D9142" s="1"/>
    </row>
    <row r="9143" spans="4:4" x14ac:dyDescent="0.3">
      <c r="D9143" s="1"/>
    </row>
    <row r="9144" spans="4:4" x14ac:dyDescent="0.3">
      <c r="D9144" s="1"/>
    </row>
    <row r="9145" spans="4:4" x14ac:dyDescent="0.3">
      <c r="D9145" s="1"/>
    </row>
    <row r="9146" spans="4:4" x14ac:dyDescent="0.3">
      <c r="D9146" s="1"/>
    </row>
    <row r="9147" spans="4:4" x14ac:dyDescent="0.3">
      <c r="D9147" s="1"/>
    </row>
    <row r="9148" spans="4:4" x14ac:dyDescent="0.3">
      <c r="D9148" s="1"/>
    </row>
    <row r="9149" spans="4:4" x14ac:dyDescent="0.3">
      <c r="D9149" s="1"/>
    </row>
    <row r="9150" spans="4:4" x14ac:dyDescent="0.3">
      <c r="D9150" s="1"/>
    </row>
    <row r="9151" spans="4:4" x14ac:dyDescent="0.3">
      <c r="D9151" s="1"/>
    </row>
    <row r="9152" spans="4:4" x14ac:dyDescent="0.3">
      <c r="D9152" s="1"/>
    </row>
    <row r="9153" spans="4:4" x14ac:dyDescent="0.3">
      <c r="D9153" s="1"/>
    </row>
    <row r="9154" spans="4:4" x14ac:dyDescent="0.3">
      <c r="D9154" s="1"/>
    </row>
    <row r="9155" spans="4:4" x14ac:dyDescent="0.3">
      <c r="D9155" s="1"/>
    </row>
    <row r="9156" spans="4:4" x14ac:dyDescent="0.3">
      <c r="D9156" s="1"/>
    </row>
    <row r="9157" spans="4:4" x14ac:dyDescent="0.3">
      <c r="D9157" s="1"/>
    </row>
    <row r="9158" spans="4:4" x14ac:dyDescent="0.3">
      <c r="D9158" s="1"/>
    </row>
    <row r="9159" spans="4:4" x14ac:dyDescent="0.3">
      <c r="D9159" s="1"/>
    </row>
    <row r="9160" spans="4:4" x14ac:dyDescent="0.3">
      <c r="D9160" s="1"/>
    </row>
    <row r="9161" spans="4:4" x14ac:dyDescent="0.3">
      <c r="D9161" s="1"/>
    </row>
    <row r="9162" spans="4:4" x14ac:dyDescent="0.3">
      <c r="D9162" s="1"/>
    </row>
    <row r="9163" spans="4:4" x14ac:dyDescent="0.3">
      <c r="D9163" s="1"/>
    </row>
    <row r="9164" spans="4:4" x14ac:dyDescent="0.3">
      <c r="D9164" s="1"/>
    </row>
    <row r="9165" spans="4:4" x14ac:dyDescent="0.3">
      <c r="D9165" s="1"/>
    </row>
    <row r="9166" spans="4:4" x14ac:dyDescent="0.3">
      <c r="D9166" s="1"/>
    </row>
    <row r="9167" spans="4:4" x14ac:dyDescent="0.3">
      <c r="D9167" s="1"/>
    </row>
    <row r="9168" spans="4:4" x14ac:dyDescent="0.3">
      <c r="D9168" s="1"/>
    </row>
    <row r="9169" spans="4:4" x14ac:dyDescent="0.3">
      <c r="D9169" s="1"/>
    </row>
    <row r="9170" spans="4:4" x14ac:dyDescent="0.3">
      <c r="D9170" s="1"/>
    </row>
    <row r="9171" spans="4:4" x14ac:dyDescent="0.3">
      <c r="D9171" s="1"/>
    </row>
    <row r="9172" spans="4:4" x14ac:dyDescent="0.3">
      <c r="D9172" s="1"/>
    </row>
    <row r="9173" spans="4:4" x14ac:dyDescent="0.3">
      <c r="D9173" s="1"/>
    </row>
    <row r="9174" spans="4:4" x14ac:dyDescent="0.3">
      <c r="D9174" s="1"/>
    </row>
    <row r="9175" spans="4:4" x14ac:dyDescent="0.3">
      <c r="D9175" s="1"/>
    </row>
    <row r="9176" spans="4:4" x14ac:dyDescent="0.3">
      <c r="D9176" s="1"/>
    </row>
    <row r="9177" spans="4:4" x14ac:dyDescent="0.3">
      <c r="D9177" s="1"/>
    </row>
    <row r="9178" spans="4:4" x14ac:dyDescent="0.3">
      <c r="D9178" s="1"/>
    </row>
    <row r="9179" spans="4:4" x14ac:dyDescent="0.3">
      <c r="D9179" s="1"/>
    </row>
    <row r="9180" spans="4:4" x14ac:dyDescent="0.3">
      <c r="D9180" s="1"/>
    </row>
    <row r="9181" spans="4:4" x14ac:dyDescent="0.3">
      <c r="D9181" s="1"/>
    </row>
    <row r="9182" spans="4:4" x14ac:dyDescent="0.3">
      <c r="D9182" s="1"/>
    </row>
    <row r="9183" spans="4:4" x14ac:dyDescent="0.3">
      <c r="D9183" s="1"/>
    </row>
    <row r="9184" spans="4:4" x14ac:dyDescent="0.3">
      <c r="D9184" s="1"/>
    </row>
    <row r="9185" spans="4:4" x14ac:dyDescent="0.3">
      <c r="D9185" s="1"/>
    </row>
    <row r="9186" spans="4:4" x14ac:dyDescent="0.3">
      <c r="D9186" s="1"/>
    </row>
    <row r="9187" spans="4:4" x14ac:dyDescent="0.3">
      <c r="D9187" s="1"/>
    </row>
    <row r="9188" spans="4:4" x14ac:dyDescent="0.3">
      <c r="D9188" s="1"/>
    </row>
    <row r="9189" spans="4:4" x14ac:dyDescent="0.3">
      <c r="D9189" s="1"/>
    </row>
    <row r="9190" spans="4:4" x14ac:dyDescent="0.3">
      <c r="D9190" s="1"/>
    </row>
    <row r="9191" spans="4:4" x14ac:dyDescent="0.3">
      <c r="D9191" s="1"/>
    </row>
    <row r="9192" spans="4:4" x14ac:dyDescent="0.3">
      <c r="D9192" s="1"/>
    </row>
    <row r="9193" spans="4:4" x14ac:dyDescent="0.3">
      <c r="D9193" s="1"/>
    </row>
    <row r="9194" spans="4:4" x14ac:dyDescent="0.3">
      <c r="D9194" s="1"/>
    </row>
    <row r="9195" spans="4:4" x14ac:dyDescent="0.3">
      <c r="D9195" s="1"/>
    </row>
    <row r="9196" spans="4:4" x14ac:dyDescent="0.3">
      <c r="D9196" s="1"/>
    </row>
    <row r="9197" spans="4:4" x14ac:dyDescent="0.3">
      <c r="D9197" s="1"/>
    </row>
    <row r="9198" spans="4:4" x14ac:dyDescent="0.3">
      <c r="D9198" s="1"/>
    </row>
    <row r="9199" spans="4:4" x14ac:dyDescent="0.3">
      <c r="D9199" s="1"/>
    </row>
    <row r="9200" spans="4:4" x14ac:dyDescent="0.3">
      <c r="D9200" s="1"/>
    </row>
    <row r="9201" spans="4:4" x14ac:dyDescent="0.3">
      <c r="D9201" s="1"/>
    </row>
    <row r="9202" spans="4:4" x14ac:dyDescent="0.3">
      <c r="D9202" s="1"/>
    </row>
    <row r="9203" spans="4:4" x14ac:dyDescent="0.3">
      <c r="D9203" s="1"/>
    </row>
    <row r="9204" spans="4:4" x14ac:dyDescent="0.3">
      <c r="D9204" s="1"/>
    </row>
    <row r="9205" spans="4:4" x14ac:dyDescent="0.3">
      <c r="D9205" s="1"/>
    </row>
    <row r="9206" spans="4:4" x14ac:dyDescent="0.3">
      <c r="D9206" s="1"/>
    </row>
    <row r="9207" spans="4:4" x14ac:dyDescent="0.3">
      <c r="D9207" s="1"/>
    </row>
    <row r="9208" spans="4:4" x14ac:dyDescent="0.3">
      <c r="D9208" s="1"/>
    </row>
    <row r="9209" spans="4:4" x14ac:dyDescent="0.3">
      <c r="D9209" s="1"/>
    </row>
    <row r="9210" spans="4:4" x14ac:dyDescent="0.3">
      <c r="D9210" s="1"/>
    </row>
    <row r="9211" spans="4:4" x14ac:dyDescent="0.3">
      <c r="D9211" s="1"/>
    </row>
    <row r="9212" spans="4:4" x14ac:dyDescent="0.3">
      <c r="D9212" s="1"/>
    </row>
    <row r="9213" spans="4:4" x14ac:dyDescent="0.3">
      <c r="D9213" s="1"/>
    </row>
    <row r="9214" spans="4:4" x14ac:dyDescent="0.3">
      <c r="D9214" s="1"/>
    </row>
    <row r="9215" spans="4:4" x14ac:dyDescent="0.3">
      <c r="D9215" s="1"/>
    </row>
    <row r="9216" spans="4:4" x14ac:dyDescent="0.3">
      <c r="D9216" s="1"/>
    </row>
    <row r="9217" spans="4:4" x14ac:dyDescent="0.3">
      <c r="D9217" s="1"/>
    </row>
    <row r="9218" spans="4:4" x14ac:dyDescent="0.3">
      <c r="D9218" s="1"/>
    </row>
    <row r="9219" spans="4:4" x14ac:dyDescent="0.3">
      <c r="D9219" s="1"/>
    </row>
    <row r="9220" spans="4:4" x14ac:dyDescent="0.3">
      <c r="D9220" s="1"/>
    </row>
    <row r="9221" spans="4:4" x14ac:dyDescent="0.3">
      <c r="D9221" s="1"/>
    </row>
    <row r="9222" spans="4:4" x14ac:dyDescent="0.3">
      <c r="D9222" s="1"/>
    </row>
    <row r="9223" spans="4:4" x14ac:dyDescent="0.3">
      <c r="D9223" s="1"/>
    </row>
    <row r="9224" spans="4:4" x14ac:dyDescent="0.3">
      <c r="D9224" s="1"/>
    </row>
    <row r="9225" spans="4:4" x14ac:dyDescent="0.3">
      <c r="D9225" s="1"/>
    </row>
    <row r="9226" spans="4:4" x14ac:dyDescent="0.3">
      <c r="D9226" s="1"/>
    </row>
    <row r="9227" spans="4:4" x14ac:dyDescent="0.3">
      <c r="D9227" s="1"/>
    </row>
    <row r="9228" spans="4:4" x14ac:dyDescent="0.3">
      <c r="D9228" s="1"/>
    </row>
    <row r="9229" spans="4:4" x14ac:dyDescent="0.3">
      <c r="D9229" s="1"/>
    </row>
    <row r="9230" spans="4:4" x14ac:dyDescent="0.3">
      <c r="D9230" s="1"/>
    </row>
    <row r="9231" spans="4:4" x14ac:dyDescent="0.3">
      <c r="D9231" s="1"/>
    </row>
    <row r="9232" spans="4:4" x14ac:dyDescent="0.3">
      <c r="D9232" s="1"/>
    </row>
    <row r="9233" spans="4:4" x14ac:dyDescent="0.3">
      <c r="D9233" s="1"/>
    </row>
    <row r="9234" spans="4:4" x14ac:dyDescent="0.3">
      <c r="D9234" s="1"/>
    </row>
    <row r="9235" spans="4:4" x14ac:dyDescent="0.3">
      <c r="D9235" s="1"/>
    </row>
    <row r="9236" spans="4:4" x14ac:dyDescent="0.3">
      <c r="D9236" s="1"/>
    </row>
    <row r="9237" spans="4:4" x14ac:dyDescent="0.3">
      <c r="D9237" s="1"/>
    </row>
    <row r="9238" spans="4:4" x14ac:dyDescent="0.3">
      <c r="D9238" s="1"/>
    </row>
    <row r="9239" spans="4:4" x14ac:dyDescent="0.3">
      <c r="D9239" s="1"/>
    </row>
    <row r="9240" spans="4:4" x14ac:dyDescent="0.3">
      <c r="D9240" s="1"/>
    </row>
    <row r="9241" spans="4:4" x14ac:dyDescent="0.3">
      <c r="D9241" s="1"/>
    </row>
    <row r="9242" spans="4:4" x14ac:dyDescent="0.3">
      <c r="D9242" s="1"/>
    </row>
    <row r="9243" spans="4:4" x14ac:dyDescent="0.3">
      <c r="D9243" s="1"/>
    </row>
    <row r="9244" spans="4:4" x14ac:dyDescent="0.3">
      <c r="D9244" s="1"/>
    </row>
    <row r="9245" spans="4:4" x14ac:dyDescent="0.3">
      <c r="D9245" s="1"/>
    </row>
    <row r="9246" spans="4:4" x14ac:dyDescent="0.3">
      <c r="D9246" s="1"/>
    </row>
    <row r="9247" spans="4:4" x14ac:dyDescent="0.3">
      <c r="D9247" s="1"/>
    </row>
    <row r="9248" spans="4:4" x14ac:dyDescent="0.3">
      <c r="D9248" s="1"/>
    </row>
    <row r="9249" spans="4:4" x14ac:dyDescent="0.3">
      <c r="D9249" s="1"/>
    </row>
    <row r="9250" spans="4:4" x14ac:dyDescent="0.3">
      <c r="D9250" s="1"/>
    </row>
    <row r="9251" spans="4:4" x14ac:dyDescent="0.3">
      <c r="D9251" s="1"/>
    </row>
    <row r="9252" spans="4:4" x14ac:dyDescent="0.3">
      <c r="D9252" s="1"/>
    </row>
    <row r="9253" spans="4:4" x14ac:dyDescent="0.3">
      <c r="D9253" s="1"/>
    </row>
    <row r="9254" spans="4:4" x14ac:dyDescent="0.3">
      <c r="D9254" s="1"/>
    </row>
    <row r="9255" spans="4:4" x14ac:dyDescent="0.3">
      <c r="D9255" s="1"/>
    </row>
    <row r="9256" spans="4:4" x14ac:dyDescent="0.3">
      <c r="D9256" s="1"/>
    </row>
    <row r="9257" spans="4:4" x14ac:dyDescent="0.3">
      <c r="D9257" s="1"/>
    </row>
    <row r="9258" spans="4:4" x14ac:dyDescent="0.3">
      <c r="D9258" s="1"/>
    </row>
    <row r="9259" spans="4:4" x14ac:dyDescent="0.3">
      <c r="D9259" s="1"/>
    </row>
    <row r="9260" spans="4:4" x14ac:dyDescent="0.3">
      <c r="D9260" s="1"/>
    </row>
    <row r="9261" spans="4:4" x14ac:dyDescent="0.3">
      <c r="D9261" s="1"/>
    </row>
    <row r="9262" spans="4:4" x14ac:dyDescent="0.3">
      <c r="D9262" s="1"/>
    </row>
    <row r="9263" spans="4:4" x14ac:dyDescent="0.3">
      <c r="D9263" s="1"/>
    </row>
    <row r="9264" spans="4:4" x14ac:dyDescent="0.3">
      <c r="D9264" s="1"/>
    </row>
    <row r="9265" spans="4:4" x14ac:dyDescent="0.3">
      <c r="D9265" s="1"/>
    </row>
    <row r="9266" spans="4:4" x14ac:dyDescent="0.3">
      <c r="D9266" s="1"/>
    </row>
    <row r="9267" spans="4:4" x14ac:dyDescent="0.3">
      <c r="D9267" s="1"/>
    </row>
    <row r="9268" spans="4:4" x14ac:dyDescent="0.3">
      <c r="D9268" s="1"/>
    </row>
    <row r="9269" spans="4:4" x14ac:dyDescent="0.3">
      <c r="D9269" s="1"/>
    </row>
    <row r="9270" spans="4:4" x14ac:dyDescent="0.3">
      <c r="D9270" s="1"/>
    </row>
    <row r="9271" spans="4:4" x14ac:dyDescent="0.3">
      <c r="D9271" s="1"/>
    </row>
    <row r="9272" spans="4:4" x14ac:dyDescent="0.3">
      <c r="D9272" s="1"/>
    </row>
    <row r="9273" spans="4:4" x14ac:dyDescent="0.3">
      <c r="D9273" s="1"/>
    </row>
    <row r="9274" spans="4:4" x14ac:dyDescent="0.3">
      <c r="D9274" s="1"/>
    </row>
    <row r="9275" spans="4:4" x14ac:dyDescent="0.3">
      <c r="D9275" s="1"/>
    </row>
    <row r="9276" spans="4:4" x14ac:dyDescent="0.3">
      <c r="D9276" s="1"/>
    </row>
    <row r="9277" spans="4:4" x14ac:dyDescent="0.3">
      <c r="D9277" s="1"/>
    </row>
    <row r="9278" spans="4:4" x14ac:dyDescent="0.3">
      <c r="D9278" s="1"/>
    </row>
    <row r="9279" spans="4:4" x14ac:dyDescent="0.3">
      <c r="D9279" s="1"/>
    </row>
    <row r="9280" spans="4:4" x14ac:dyDescent="0.3">
      <c r="D9280" s="1"/>
    </row>
    <row r="9281" spans="4:4" x14ac:dyDescent="0.3">
      <c r="D9281" s="1"/>
    </row>
    <row r="9282" spans="4:4" x14ac:dyDescent="0.3">
      <c r="D9282" s="1"/>
    </row>
    <row r="9283" spans="4:4" x14ac:dyDescent="0.3">
      <c r="D9283" s="1"/>
    </row>
    <row r="9284" spans="4:4" x14ac:dyDescent="0.3">
      <c r="D9284" s="1"/>
    </row>
    <row r="9285" spans="4:4" x14ac:dyDescent="0.3">
      <c r="D9285" s="1"/>
    </row>
    <row r="9286" spans="4:4" x14ac:dyDescent="0.3">
      <c r="D9286" s="1"/>
    </row>
    <row r="9287" spans="4:4" x14ac:dyDescent="0.3">
      <c r="D9287" s="1"/>
    </row>
    <row r="9288" spans="4:4" x14ac:dyDescent="0.3">
      <c r="D9288" s="1"/>
    </row>
    <row r="9289" spans="4:4" x14ac:dyDescent="0.3">
      <c r="D9289" s="1"/>
    </row>
    <row r="9290" spans="4:4" x14ac:dyDescent="0.3">
      <c r="D9290" s="1"/>
    </row>
    <row r="9291" spans="4:4" x14ac:dyDescent="0.3">
      <c r="D9291" s="1"/>
    </row>
    <row r="9292" spans="4:4" x14ac:dyDescent="0.3">
      <c r="D9292" s="1"/>
    </row>
    <row r="9293" spans="4:4" x14ac:dyDescent="0.3">
      <c r="D9293" s="1"/>
    </row>
    <row r="9294" spans="4:4" x14ac:dyDescent="0.3">
      <c r="D9294" s="1"/>
    </row>
    <row r="9295" spans="4:4" x14ac:dyDescent="0.3">
      <c r="D9295" s="1"/>
    </row>
    <row r="9296" spans="4:4" x14ac:dyDescent="0.3">
      <c r="D9296" s="1"/>
    </row>
    <row r="9297" spans="4:4" x14ac:dyDescent="0.3">
      <c r="D9297" s="1"/>
    </row>
    <row r="9298" spans="4:4" x14ac:dyDescent="0.3">
      <c r="D9298" s="1"/>
    </row>
    <row r="9299" spans="4:4" x14ac:dyDescent="0.3">
      <c r="D9299" s="1"/>
    </row>
    <row r="9300" spans="4:4" x14ac:dyDescent="0.3">
      <c r="D9300" s="1"/>
    </row>
    <row r="9301" spans="4:4" x14ac:dyDescent="0.3">
      <c r="D9301" s="1"/>
    </row>
    <row r="9302" spans="4:4" x14ac:dyDescent="0.3">
      <c r="D9302" s="1"/>
    </row>
    <row r="9303" spans="4:4" x14ac:dyDescent="0.3">
      <c r="D9303" s="1"/>
    </row>
    <row r="9304" spans="4:4" x14ac:dyDescent="0.3">
      <c r="D9304" s="1"/>
    </row>
    <row r="9305" spans="4:4" x14ac:dyDescent="0.3">
      <c r="D9305" s="1"/>
    </row>
    <row r="9306" spans="4:4" x14ac:dyDescent="0.3">
      <c r="D9306" s="1"/>
    </row>
    <row r="9307" spans="4:4" x14ac:dyDescent="0.3">
      <c r="D9307" s="1"/>
    </row>
    <row r="9308" spans="4:4" x14ac:dyDescent="0.3">
      <c r="D9308" s="1"/>
    </row>
    <row r="9309" spans="4:4" x14ac:dyDescent="0.3">
      <c r="D9309" s="1"/>
    </row>
    <row r="9310" spans="4:4" x14ac:dyDescent="0.3">
      <c r="D9310" s="1"/>
    </row>
    <row r="9311" spans="4:4" x14ac:dyDescent="0.3">
      <c r="D9311" s="1"/>
    </row>
    <row r="9312" spans="4:4" x14ac:dyDescent="0.3">
      <c r="D9312" s="1"/>
    </row>
    <row r="9313" spans="4:4" x14ac:dyDescent="0.3">
      <c r="D9313" s="1"/>
    </row>
    <row r="9314" spans="4:4" x14ac:dyDescent="0.3">
      <c r="D9314" s="1"/>
    </row>
    <row r="9315" spans="4:4" x14ac:dyDescent="0.3">
      <c r="D9315" s="1"/>
    </row>
    <row r="9316" spans="4:4" x14ac:dyDescent="0.3">
      <c r="D9316" s="1"/>
    </row>
    <row r="9317" spans="4:4" x14ac:dyDescent="0.3">
      <c r="D9317" s="1"/>
    </row>
    <row r="9318" spans="4:4" x14ac:dyDescent="0.3">
      <c r="D9318" s="1"/>
    </row>
    <row r="9319" spans="4:4" x14ac:dyDescent="0.3">
      <c r="D9319" s="1"/>
    </row>
    <row r="9320" spans="4:4" x14ac:dyDescent="0.3">
      <c r="D9320" s="1"/>
    </row>
    <row r="9321" spans="4:4" x14ac:dyDescent="0.3">
      <c r="D9321" s="1"/>
    </row>
    <row r="9322" spans="4:4" x14ac:dyDescent="0.3">
      <c r="D9322" s="1"/>
    </row>
    <row r="9323" spans="4:4" x14ac:dyDescent="0.3">
      <c r="D9323" s="1"/>
    </row>
    <row r="9324" spans="4:4" x14ac:dyDescent="0.3">
      <c r="D9324" s="1"/>
    </row>
    <row r="9325" spans="4:4" x14ac:dyDescent="0.3">
      <c r="D9325" s="1"/>
    </row>
    <row r="9326" spans="4:4" x14ac:dyDescent="0.3">
      <c r="D9326" s="1"/>
    </row>
    <row r="9327" spans="4:4" x14ac:dyDescent="0.3">
      <c r="D9327" s="1"/>
    </row>
    <row r="9328" spans="4:4" x14ac:dyDescent="0.3">
      <c r="D9328" s="1"/>
    </row>
    <row r="9329" spans="4:4" x14ac:dyDescent="0.3">
      <c r="D9329" s="1"/>
    </row>
    <row r="9330" spans="4:4" x14ac:dyDescent="0.3">
      <c r="D9330" s="1"/>
    </row>
    <row r="9331" spans="4:4" x14ac:dyDescent="0.3">
      <c r="D9331" s="1"/>
    </row>
    <row r="9332" spans="4:4" x14ac:dyDescent="0.3">
      <c r="D9332" s="1"/>
    </row>
    <row r="9333" spans="4:4" x14ac:dyDescent="0.3">
      <c r="D9333" s="1"/>
    </row>
    <row r="9334" spans="4:4" x14ac:dyDescent="0.3">
      <c r="D9334" s="1"/>
    </row>
    <row r="9335" spans="4:4" x14ac:dyDescent="0.3">
      <c r="D9335" s="1"/>
    </row>
    <row r="9336" spans="4:4" x14ac:dyDescent="0.3">
      <c r="D9336" s="1"/>
    </row>
    <row r="9337" spans="4:4" x14ac:dyDescent="0.3">
      <c r="D9337" s="1"/>
    </row>
    <row r="9338" spans="4:4" x14ac:dyDescent="0.3">
      <c r="D9338" s="1"/>
    </row>
    <row r="9339" spans="4:4" x14ac:dyDescent="0.3">
      <c r="D9339" s="1"/>
    </row>
    <row r="9340" spans="4:4" x14ac:dyDescent="0.3">
      <c r="D9340" s="1"/>
    </row>
    <row r="9341" spans="4:4" x14ac:dyDescent="0.3">
      <c r="D9341" s="1"/>
    </row>
    <row r="9342" spans="4:4" x14ac:dyDescent="0.3">
      <c r="D9342" s="1"/>
    </row>
    <row r="9343" spans="4:4" x14ac:dyDescent="0.3">
      <c r="D9343" s="1"/>
    </row>
    <row r="9344" spans="4:4" x14ac:dyDescent="0.3">
      <c r="D9344" s="1"/>
    </row>
    <row r="9345" spans="4:4" x14ac:dyDescent="0.3">
      <c r="D9345" s="1"/>
    </row>
    <row r="9346" spans="4:4" x14ac:dyDescent="0.3">
      <c r="D9346" s="1"/>
    </row>
    <row r="9347" spans="4:4" x14ac:dyDescent="0.3">
      <c r="D9347" s="1"/>
    </row>
    <row r="9348" spans="4:4" x14ac:dyDescent="0.3">
      <c r="D9348" s="1"/>
    </row>
    <row r="9349" spans="4:4" x14ac:dyDescent="0.3">
      <c r="D9349" s="1"/>
    </row>
    <row r="9350" spans="4:4" x14ac:dyDescent="0.3">
      <c r="D9350" s="1"/>
    </row>
    <row r="9351" spans="4:4" x14ac:dyDescent="0.3">
      <c r="D9351" s="1"/>
    </row>
    <row r="9352" spans="4:4" x14ac:dyDescent="0.3">
      <c r="D9352" s="1"/>
    </row>
    <row r="9353" spans="4:4" x14ac:dyDescent="0.3">
      <c r="D9353" s="1"/>
    </row>
    <row r="9354" spans="4:4" x14ac:dyDescent="0.3">
      <c r="D9354" s="1"/>
    </row>
    <row r="9355" spans="4:4" x14ac:dyDescent="0.3">
      <c r="D9355" s="1"/>
    </row>
    <row r="9356" spans="4:4" x14ac:dyDescent="0.3">
      <c r="D9356" s="1"/>
    </row>
    <row r="9357" spans="4:4" x14ac:dyDescent="0.3">
      <c r="D9357" s="1"/>
    </row>
    <row r="9358" spans="4:4" x14ac:dyDescent="0.3">
      <c r="D9358" s="1"/>
    </row>
    <row r="9359" spans="4:4" x14ac:dyDescent="0.3">
      <c r="D9359" s="1"/>
    </row>
    <row r="9360" spans="4:4" x14ac:dyDescent="0.3">
      <c r="D9360" s="1"/>
    </row>
    <row r="9361" spans="4:4" x14ac:dyDescent="0.3">
      <c r="D9361" s="1"/>
    </row>
    <row r="9362" spans="4:4" x14ac:dyDescent="0.3">
      <c r="D9362" s="1"/>
    </row>
    <row r="9363" spans="4:4" x14ac:dyDescent="0.3">
      <c r="D9363" s="1"/>
    </row>
    <row r="9364" spans="4:4" x14ac:dyDescent="0.3">
      <c r="D9364" s="1"/>
    </row>
    <row r="9365" spans="4:4" x14ac:dyDescent="0.3">
      <c r="D9365" s="1"/>
    </row>
    <row r="9366" spans="4:4" x14ac:dyDescent="0.3">
      <c r="D9366" s="1"/>
    </row>
    <row r="9367" spans="4:4" x14ac:dyDescent="0.3">
      <c r="D9367" s="1"/>
    </row>
    <row r="9368" spans="4:4" x14ac:dyDescent="0.3">
      <c r="D9368" s="1"/>
    </row>
    <row r="9369" spans="4:4" x14ac:dyDescent="0.3">
      <c r="D9369" s="1"/>
    </row>
    <row r="9370" spans="4:4" x14ac:dyDescent="0.3">
      <c r="D9370" s="1"/>
    </row>
    <row r="9371" spans="4:4" x14ac:dyDescent="0.3">
      <c r="D9371" s="1"/>
    </row>
    <row r="9372" spans="4:4" x14ac:dyDescent="0.3">
      <c r="D9372" s="1"/>
    </row>
    <row r="9373" spans="4:4" x14ac:dyDescent="0.3">
      <c r="D9373" s="1"/>
    </row>
    <row r="9374" spans="4:4" x14ac:dyDescent="0.3">
      <c r="D9374" s="1"/>
    </row>
    <row r="9375" spans="4:4" x14ac:dyDescent="0.3">
      <c r="D9375" s="1"/>
    </row>
    <row r="9376" spans="4:4" x14ac:dyDescent="0.3">
      <c r="D9376" s="1"/>
    </row>
    <row r="9377" spans="4:4" x14ac:dyDescent="0.3">
      <c r="D9377" s="1"/>
    </row>
    <row r="9378" spans="4:4" x14ac:dyDescent="0.3">
      <c r="D9378" s="1"/>
    </row>
    <row r="9379" spans="4:4" x14ac:dyDescent="0.3">
      <c r="D9379" s="1"/>
    </row>
    <row r="9380" spans="4:4" x14ac:dyDescent="0.3">
      <c r="D9380" s="1"/>
    </row>
    <row r="9381" spans="4:4" x14ac:dyDescent="0.3">
      <c r="D9381" s="1"/>
    </row>
    <row r="9382" spans="4:4" x14ac:dyDescent="0.3">
      <c r="D9382" s="1"/>
    </row>
    <row r="9383" spans="4:4" x14ac:dyDescent="0.3">
      <c r="D9383" s="1"/>
    </row>
    <row r="9384" spans="4:4" x14ac:dyDescent="0.3">
      <c r="D9384" s="1"/>
    </row>
    <row r="9385" spans="4:4" x14ac:dyDescent="0.3">
      <c r="D9385" s="1"/>
    </row>
    <row r="9386" spans="4:4" x14ac:dyDescent="0.3">
      <c r="D9386" s="1"/>
    </row>
    <row r="9387" spans="4:4" x14ac:dyDescent="0.3">
      <c r="D9387" s="1"/>
    </row>
    <row r="9388" spans="4:4" x14ac:dyDescent="0.3">
      <c r="D9388" s="1"/>
    </row>
    <row r="9389" spans="4:4" x14ac:dyDescent="0.3">
      <c r="D9389" s="1"/>
    </row>
    <row r="9390" spans="4:4" x14ac:dyDescent="0.3">
      <c r="D9390" s="1"/>
    </row>
    <row r="9391" spans="4:4" x14ac:dyDescent="0.3">
      <c r="D9391" s="1"/>
    </row>
    <row r="9392" spans="4:4" x14ac:dyDescent="0.3">
      <c r="D9392" s="1"/>
    </row>
    <row r="9393" spans="4:4" x14ac:dyDescent="0.3">
      <c r="D9393" s="1"/>
    </row>
    <row r="9394" spans="4:4" x14ac:dyDescent="0.3">
      <c r="D9394" s="1"/>
    </row>
    <row r="9395" spans="4:4" x14ac:dyDescent="0.3">
      <c r="D9395" s="1"/>
    </row>
    <row r="9396" spans="4:4" x14ac:dyDescent="0.3">
      <c r="D9396" s="1"/>
    </row>
    <row r="9397" spans="4:4" x14ac:dyDescent="0.3">
      <c r="D9397" s="1"/>
    </row>
    <row r="9398" spans="4:4" x14ac:dyDescent="0.3">
      <c r="D9398" s="1"/>
    </row>
    <row r="9399" spans="4:4" x14ac:dyDescent="0.3">
      <c r="D9399" s="1"/>
    </row>
    <row r="9400" spans="4:4" x14ac:dyDescent="0.3">
      <c r="D9400" s="1"/>
    </row>
    <row r="9401" spans="4:4" x14ac:dyDescent="0.3">
      <c r="D9401" s="1"/>
    </row>
    <row r="9402" spans="4:4" x14ac:dyDescent="0.3">
      <c r="D9402" s="1"/>
    </row>
    <row r="9403" spans="4:4" x14ac:dyDescent="0.3">
      <c r="D9403" s="1"/>
    </row>
    <row r="9404" spans="4:4" x14ac:dyDescent="0.3">
      <c r="D9404" s="1"/>
    </row>
    <row r="9405" spans="4:4" x14ac:dyDescent="0.3">
      <c r="D9405" s="1"/>
    </row>
    <row r="9406" spans="4:4" x14ac:dyDescent="0.3">
      <c r="D9406" s="1"/>
    </row>
    <row r="9407" spans="4:4" x14ac:dyDescent="0.3">
      <c r="D9407" s="1"/>
    </row>
    <row r="9408" spans="4:4" x14ac:dyDescent="0.3">
      <c r="D9408" s="1"/>
    </row>
    <row r="9409" spans="4:4" x14ac:dyDescent="0.3">
      <c r="D9409" s="1"/>
    </row>
    <row r="9410" spans="4:4" x14ac:dyDescent="0.3">
      <c r="D9410" s="1"/>
    </row>
    <row r="9411" spans="4:4" x14ac:dyDescent="0.3">
      <c r="D9411" s="1"/>
    </row>
    <row r="9412" spans="4:4" x14ac:dyDescent="0.3">
      <c r="D9412" s="1"/>
    </row>
    <row r="9413" spans="4:4" x14ac:dyDescent="0.3">
      <c r="D9413" s="1"/>
    </row>
    <row r="9414" spans="4:4" x14ac:dyDescent="0.3">
      <c r="D9414" s="1"/>
    </row>
    <row r="9415" spans="4:4" x14ac:dyDescent="0.3">
      <c r="D9415" s="1"/>
    </row>
    <row r="9416" spans="4:4" x14ac:dyDescent="0.3">
      <c r="D9416" s="1"/>
    </row>
    <row r="9417" spans="4:4" x14ac:dyDescent="0.3">
      <c r="D9417" s="1"/>
    </row>
    <row r="9418" spans="4:4" x14ac:dyDescent="0.3">
      <c r="D9418" s="1"/>
    </row>
    <row r="9419" spans="4:4" x14ac:dyDescent="0.3">
      <c r="D9419" s="1"/>
    </row>
    <row r="9420" spans="4:4" x14ac:dyDescent="0.3">
      <c r="D9420" s="1"/>
    </row>
    <row r="9421" spans="4:4" x14ac:dyDescent="0.3">
      <c r="D9421" s="1"/>
    </row>
    <row r="9422" spans="4:4" x14ac:dyDescent="0.3">
      <c r="D9422" s="1"/>
    </row>
    <row r="9423" spans="4:4" x14ac:dyDescent="0.3">
      <c r="D9423" s="1"/>
    </row>
    <row r="9424" spans="4:4" x14ac:dyDescent="0.3">
      <c r="D9424" s="1"/>
    </row>
    <row r="9425" spans="4:4" x14ac:dyDescent="0.3">
      <c r="D9425" s="1"/>
    </row>
    <row r="9426" spans="4:4" x14ac:dyDescent="0.3">
      <c r="D9426" s="1"/>
    </row>
    <row r="9427" spans="4:4" x14ac:dyDescent="0.3">
      <c r="D9427" s="1"/>
    </row>
    <row r="9428" spans="4:4" x14ac:dyDescent="0.3">
      <c r="D9428" s="1"/>
    </row>
    <row r="9429" spans="4:4" x14ac:dyDescent="0.3">
      <c r="D9429" s="1"/>
    </row>
    <row r="9430" spans="4:4" x14ac:dyDescent="0.3">
      <c r="D9430" s="1"/>
    </row>
    <row r="9431" spans="4:4" x14ac:dyDescent="0.3">
      <c r="D9431" s="1"/>
    </row>
    <row r="9432" spans="4:4" x14ac:dyDescent="0.3">
      <c r="D9432" s="1"/>
    </row>
    <row r="9433" spans="4:4" x14ac:dyDescent="0.3">
      <c r="D9433" s="1"/>
    </row>
    <row r="9434" spans="4:4" x14ac:dyDescent="0.3">
      <c r="D9434" s="1"/>
    </row>
    <row r="9435" spans="4:4" x14ac:dyDescent="0.3">
      <c r="D9435" s="1"/>
    </row>
    <row r="9436" spans="4:4" x14ac:dyDescent="0.3">
      <c r="D9436" s="1"/>
    </row>
    <row r="9437" spans="4:4" x14ac:dyDescent="0.3">
      <c r="D9437" s="1"/>
    </row>
    <row r="9438" spans="4:4" x14ac:dyDescent="0.3">
      <c r="D9438" s="1"/>
    </row>
    <row r="9439" spans="4:4" x14ac:dyDescent="0.3">
      <c r="D9439" s="1"/>
    </row>
    <row r="9440" spans="4:4" x14ac:dyDescent="0.3">
      <c r="D9440" s="1"/>
    </row>
    <row r="9441" spans="4:4" x14ac:dyDescent="0.3">
      <c r="D9441" s="1"/>
    </row>
    <row r="9442" spans="4:4" x14ac:dyDescent="0.3">
      <c r="D9442" s="1"/>
    </row>
    <row r="9443" spans="4:4" x14ac:dyDescent="0.3">
      <c r="D9443" s="1"/>
    </row>
    <row r="9444" spans="4:4" x14ac:dyDescent="0.3">
      <c r="D9444" s="1"/>
    </row>
    <row r="9445" spans="4:4" x14ac:dyDescent="0.3">
      <c r="D9445" s="1"/>
    </row>
    <row r="9446" spans="4:4" x14ac:dyDescent="0.3">
      <c r="D9446" s="1"/>
    </row>
    <row r="9447" spans="4:4" x14ac:dyDescent="0.3">
      <c r="D9447" s="1"/>
    </row>
    <row r="9448" spans="4:4" x14ac:dyDescent="0.3">
      <c r="D9448" s="1"/>
    </row>
    <row r="9449" spans="4:4" x14ac:dyDescent="0.3">
      <c r="D9449" s="1"/>
    </row>
    <row r="9450" spans="4:4" x14ac:dyDescent="0.3">
      <c r="D9450" s="1"/>
    </row>
    <row r="9451" spans="4:4" x14ac:dyDescent="0.3">
      <c r="D9451" s="1"/>
    </row>
    <row r="9452" spans="4:4" x14ac:dyDescent="0.3">
      <c r="D9452" s="1"/>
    </row>
    <row r="9453" spans="4:4" x14ac:dyDescent="0.3">
      <c r="D9453" s="1"/>
    </row>
    <row r="9454" spans="4:4" x14ac:dyDescent="0.3">
      <c r="D9454" s="1"/>
    </row>
    <row r="9455" spans="4:4" x14ac:dyDescent="0.3">
      <c r="D9455" s="1"/>
    </row>
    <row r="9456" spans="4:4" x14ac:dyDescent="0.3">
      <c r="D9456" s="1"/>
    </row>
    <row r="9457" spans="4:4" x14ac:dyDescent="0.3">
      <c r="D9457" s="1"/>
    </row>
    <row r="9458" spans="4:4" x14ac:dyDescent="0.3">
      <c r="D9458" s="1"/>
    </row>
    <row r="9459" spans="4:4" x14ac:dyDescent="0.3">
      <c r="D9459" s="1"/>
    </row>
    <row r="9460" spans="4:4" x14ac:dyDescent="0.3">
      <c r="D9460" s="1"/>
    </row>
    <row r="9461" spans="4:4" x14ac:dyDescent="0.3">
      <c r="D9461" s="1"/>
    </row>
    <row r="9462" spans="4:4" x14ac:dyDescent="0.3">
      <c r="D9462" s="1"/>
    </row>
    <row r="9463" spans="4:4" x14ac:dyDescent="0.3">
      <c r="D9463" s="1"/>
    </row>
    <row r="9464" spans="4:4" x14ac:dyDescent="0.3">
      <c r="D9464" s="1"/>
    </row>
    <row r="9465" spans="4:4" x14ac:dyDescent="0.3">
      <c r="D9465" s="1"/>
    </row>
    <row r="9466" spans="4:4" x14ac:dyDescent="0.3">
      <c r="D9466" s="1"/>
    </row>
    <row r="9467" spans="4:4" x14ac:dyDescent="0.3">
      <c r="D9467" s="1"/>
    </row>
    <row r="9468" spans="4:4" x14ac:dyDescent="0.3">
      <c r="D9468" s="1"/>
    </row>
    <row r="9469" spans="4:4" x14ac:dyDescent="0.3">
      <c r="D9469" s="1"/>
    </row>
    <row r="9470" spans="4:4" x14ac:dyDescent="0.3">
      <c r="D9470" s="1"/>
    </row>
    <row r="9471" spans="4:4" x14ac:dyDescent="0.3">
      <c r="D9471" s="1"/>
    </row>
    <row r="9472" spans="4:4" x14ac:dyDescent="0.3">
      <c r="D9472" s="1"/>
    </row>
    <row r="9473" spans="4:4" x14ac:dyDescent="0.3">
      <c r="D9473" s="1"/>
    </row>
    <row r="9474" spans="4:4" x14ac:dyDescent="0.3">
      <c r="D9474" s="1"/>
    </row>
    <row r="9475" spans="4:4" x14ac:dyDescent="0.3">
      <c r="D9475" s="1"/>
    </row>
    <row r="9476" spans="4:4" x14ac:dyDescent="0.3">
      <c r="D9476" s="1"/>
    </row>
    <row r="9477" spans="4:4" x14ac:dyDescent="0.3">
      <c r="D9477" s="1"/>
    </row>
    <row r="9478" spans="4:4" x14ac:dyDescent="0.3">
      <c r="D9478" s="1"/>
    </row>
    <row r="9479" spans="4:4" x14ac:dyDescent="0.3">
      <c r="D9479" s="1"/>
    </row>
    <row r="9480" spans="4:4" x14ac:dyDescent="0.3">
      <c r="D9480" s="1"/>
    </row>
    <row r="9481" spans="4:4" x14ac:dyDescent="0.3">
      <c r="D9481" s="1"/>
    </row>
    <row r="9482" spans="4:4" x14ac:dyDescent="0.3">
      <c r="D9482" s="1"/>
    </row>
    <row r="9483" spans="4:4" x14ac:dyDescent="0.3">
      <c r="D9483" s="1"/>
    </row>
    <row r="9484" spans="4:4" x14ac:dyDescent="0.3">
      <c r="D9484" s="1"/>
    </row>
    <row r="9485" spans="4:4" x14ac:dyDescent="0.3">
      <c r="D9485" s="1"/>
    </row>
    <row r="9486" spans="4:4" x14ac:dyDescent="0.3">
      <c r="D9486" s="1"/>
    </row>
    <row r="9487" spans="4:4" x14ac:dyDescent="0.3">
      <c r="D9487" s="1"/>
    </row>
    <row r="9488" spans="4:4" x14ac:dyDescent="0.3">
      <c r="D9488" s="1"/>
    </row>
    <row r="9489" spans="4:4" x14ac:dyDescent="0.3">
      <c r="D9489" s="1"/>
    </row>
    <row r="9490" spans="4:4" x14ac:dyDescent="0.3">
      <c r="D9490" s="1"/>
    </row>
    <row r="9491" spans="4:4" x14ac:dyDescent="0.3">
      <c r="D9491" s="1"/>
    </row>
    <row r="9492" spans="4:4" x14ac:dyDescent="0.3">
      <c r="D9492" s="1"/>
    </row>
    <row r="9493" spans="4:4" x14ac:dyDescent="0.3">
      <c r="D9493" s="1"/>
    </row>
    <row r="9494" spans="4:4" x14ac:dyDescent="0.3">
      <c r="D9494" s="1"/>
    </row>
    <row r="9495" spans="4:4" x14ac:dyDescent="0.3">
      <c r="D9495" s="1"/>
    </row>
    <row r="9496" spans="4:4" x14ac:dyDescent="0.3">
      <c r="D9496" s="1"/>
    </row>
    <row r="9497" spans="4:4" x14ac:dyDescent="0.3">
      <c r="D9497" s="1"/>
    </row>
    <row r="9498" spans="4:4" x14ac:dyDescent="0.3">
      <c r="D9498" s="1"/>
    </row>
    <row r="9499" spans="4:4" x14ac:dyDescent="0.3">
      <c r="D9499" s="1"/>
    </row>
    <row r="9500" spans="4:4" x14ac:dyDescent="0.3">
      <c r="D9500" s="1"/>
    </row>
    <row r="9501" spans="4:4" x14ac:dyDescent="0.3">
      <c r="D9501" s="1"/>
    </row>
    <row r="9502" spans="4:4" x14ac:dyDescent="0.3">
      <c r="D9502" s="1"/>
    </row>
    <row r="9503" spans="4:4" x14ac:dyDescent="0.3">
      <c r="D9503" s="1"/>
    </row>
    <row r="9504" spans="4:4" x14ac:dyDescent="0.3">
      <c r="D9504" s="1"/>
    </row>
    <row r="9505" spans="4:4" x14ac:dyDescent="0.3">
      <c r="D9505" s="1"/>
    </row>
    <row r="9506" spans="4:4" x14ac:dyDescent="0.3">
      <c r="D9506" s="1"/>
    </row>
    <row r="9507" spans="4:4" x14ac:dyDescent="0.3">
      <c r="D9507" s="1"/>
    </row>
    <row r="9508" spans="4:4" x14ac:dyDescent="0.3">
      <c r="D9508" s="1"/>
    </row>
    <row r="9509" spans="4:4" x14ac:dyDescent="0.3">
      <c r="D9509" s="1"/>
    </row>
    <row r="9510" spans="4:4" x14ac:dyDescent="0.3">
      <c r="D9510" s="1"/>
    </row>
    <row r="9511" spans="4:4" x14ac:dyDescent="0.3">
      <c r="D9511" s="1"/>
    </row>
    <row r="9512" spans="4:4" x14ac:dyDescent="0.3">
      <c r="D9512" s="1"/>
    </row>
    <row r="9513" spans="4:4" x14ac:dyDescent="0.3">
      <c r="D9513" s="1"/>
    </row>
    <row r="9514" spans="4:4" x14ac:dyDescent="0.3">
      <c r="D9514" s="1"/>
    </row>
    <row r="9515" spans="4:4" x14ac:dyDescent="0.3">
      <c r="D9515" s="1"/>
    </row>
    <row r="9516" spans="4:4" x14ac:dyDescent="0.3">
      <c r="D9516" s="1"/>
    </row>
    <row r="9517" spans="4:4" x14ac:dyDescent="0.3">
      <c r="D9517" s="1"/>
    </row>
    <row r="9518" spans="4:4" x14ac:dyDescent="0.3">
      <c r="D9518" s="1"/>
    </row>
    <row r="9519" spans="4:4" x14ac:dyDescent="0.3">
      <c r="D9519" s="1"/>
    </row>
    <row r="9520" spans="4:4" x14ac:dyDescent="0.3">
      <c r="D9520" s="1"/>
    </row>
    <row r="9521" spans="4:4" x14ac:dyDescent="0.3">
      <c r="D9521" s="1"/>
    </row>
    <row r="9522" spans="4:4" x14ac:dyDescent="0.3">
      <c r="D9522" s="1"/>
    </row>
    <row r="9523" spans="4:4" x14ac:dyDescent="0.3">
      <c r="D9523" s="1"/>
    </row>
    <row r="9524" spans="4:4" x14ac:dyDescent="0.3">
      <c r="D9524" s="1"/>
    </row>
    <row r="9525" spans="4:4" x14ac:dyDescent="0.3">
      <c r="D9525" s="1"/>
    </row>
    <row r="9526" spans="4:4" x14ac:dyDescent="0.3">
      <c r="D9526" s="1"/>
    </row>
    <row r="9527" spans="4:4" x14ac:dyDescent="0.3">
      <c r="D9527" s="1"/>
    </row>
    <row r="9528" spans="4:4" x14ac:dyDescent="0.3">
      <c r="D9528" s="1"/>
    </row>
    <row r="9529" spans="4:4" x14ac:dyDescent="0.3">
      <c r="D9529" s="1"/>
    </row>
    <row r="9530" spans="4:4" x14ac:dyDescent="0.3">
      <c r="D9530" s="1"/>
    </row>
    <row r="9531" spans="4:4" x14ac:dyDescent="0.3">
      <c r="D9531" s="1"/>
    </row>
    <row r="9532" spans="4:4" x14ac:dyDescent="0.3">
      <c r="D9532" s="1"/>
    </row>
    <row r="9533" spans="4:4" x14ac:dyDescent="0.3">
      <c r="D9533" s="1"/>
    </row>
    <row r="9534" spans="4:4" x14ac:dyDescent="0.3">
      <c r="D9534" s="1"/>
    </row>
    <row r="9535" spans="4:4" x14ac:dyDescent="0.3">
      <c r="D9535" s="1"/>
    </row>
    <row r="9536" spans="4:4" x14ac:dyDescent="0.3">
      <c r="D9536" s="1"/>
    </row>
    <row r="9537" spans="4:4" x14ac:dyDescent="0.3">
      <c r="D9537" s="1"/>
    </row>
    <row r="9538" spans="4:4" x14ac:dyDescent="0.3">
      <c r="D9538" s="1"/>
    </row>
    <row r="9539" spans="4:4" x14ac:dyDescent="0.3">
      <c r="D9539" s="1"/>
    </row>
    <row r="9540" spans="4:4" x14ac:dyDescent="0.3">
      <c r="D9540" s="1"/>
    </row>
    <row r="9541" spans="4:4" x14ac:dyDescent="0.3">
      <c r="D9541" s="1"/>
    </row>
    <row r="9542" spans="4:4" x14ac:dyDescent="0.3">
      <c r="D9542" s="1"/>
    </row>
    <row r="9543" spans="4:4" x14ac:dyDescent="0.3">
      <c r="D9543" s="1"/>
    </row>
    <row r="9544" spans="4:4" x14ac:dyDescent="0.3">
      <c r="D9544" s="1"/>
    </row>
    <row r="9545" spans="4:4" x14ac:dyDescent="0.3">
      <c r="D9545" s="1"/>
    </row>
    <row r="9546" spans="4:4" x14ac:dyDescent="0.3">
      <c r="D9546" s="1"/>
    </row>
    <row r="9547" spans="4:4" x14ac:dyDescent="0.3">
      <c r="D9547" s="1"/>
    </row>
    <row r="9548" spans="4:4" x14ac:dyDescent="0.3">
      <c r="D9548" s="1"/>
    </row>
    <row r="9549" spans="4:4" x14ac:dyDescent="0.3">
      <c r="D9549" s="1"/>
    </row>
    <row r="9550" spans="4:4" x14ac:dyDescent="0.3">
      <c r="D9550" s="1"/>
    </row>
    <row r="9551" spans="4:4" x14ac:dyDescent="0.3">
      <c r="D9551" s="1"/>
    </row>
    <row r="9552" spans="4:4" x14ac:dyDescent="0.3">
      <c r="D9552" s="1"/>
    </row>
    <row r="9553" spans="4:4" x14ac:dyDescent="0.3">
      <c r="D9553" s="1"/>
    </row>
    <row r="9554" spans="4:4" x14ac:dyDescent="0.3">
      <c r="D9554" s="1"/>
    </row>
    <row r="9555" spans="4:4" x14ac:dyDescent="0.3">
      <c r="D9555" s="1"/>
    </row>
    <row r="9556" spans="4:4" x14ac:dyDescent="0.3">
      <c r="D9556" s="1"/>
    </row>
    <row r="9557" spans="4:4" x14ac:dyDescent="0.3">
      <c r="D9557" s="1"/>
    </row>
    <row r="9558" spans="4:4" x14ac:dyDescent="0.3">
      <c r="D9558" s="1"/>
    </row>
    <row r="9559" spans="4:4" x14ac:dyDescent="0.3">
      <c r="D9559" s="1"/>
    </row>
    <row r="9560" spans="4:4" x14ac:dyDescent="0.3">
      <c r="D9560" s="1"/>
    </row>
    <row r="9561" spans="4:4" x14ac:dyDescent="0.3">
      <c r="D9561" s="1"/>
    </row>
    <row r="9562" spans="4:4" x14ac:dyDescent="0.3">
      <c r="D9562" s="1"/>
    </row>
    <row r="9563" spans="4:4" x14ac:dyDescent="0.3">
      <c r="D9563" s="1"/>
    </row>
    <row r="9564" spans="4:4" x14ac:dyDescent="0.3">
      <c r="D9564" s="1"/>
    </row>
    <row r="9565" spans="4:4" x14ac:dyDescent="0.3">
      <c r="D9565" s="1"/>
    </row>
    <row r="9566" spans="4:4" x14ac:dyDescent="0.3">
      <c r="D9566" s="1"/>
    </row>
    <row r="9567" spans="4:4" x14ac:dyDescent="0.3">
      <c r="D9567" s="1"/>
    </row>
    <row r="9568" spans="4:4" x14ac:dyDescent="0.3">
      <c r="D9568" s="1"/>
    </row>
    <row r="9569" spans="4:4" x14ac:dyDescent="0.3">
      <c r="D9569" s="1"/>
    </row>
    <row r="9570" spans="4:4" x14ac:dyDescent="0.3">
      <c r="D9570" s="1"/>
    </row>
    <row r="9571" spans="4:4" x14ac:dyDescent="0.3">
      <c r="D9571" s="1"/>
    </row>
    <row r="9572" spans="4:4" x14ac:dyDescent="0.3">
      <c r="D9572" s="1"/>
    </row>
    <row r="9573" spans="4:4" x14ac:dyDescent="0.3">
      <c r="D9573" s="1"/>
    </row>
    <row r="9574" spans="4:4" x14ac:dyDescent="0.3">
      <c r="D9574" s="1"/>
    </row>
    <row r="9575" spans="4:4" x14ac:dyDescent="0.3">
      <c r="D9575" s="1"/>
    </row>
    <row r="9576" spans="4:4" x14ac:dyDescent="0.3">
      <c r="D9576" s="1"/>
    </row>
    <row r="9577" spans="4:4" x14ac:dyDescent="0.3">
      <c r="D9577" s="1"/>
    </row>
    <row r="9578" spans="4:4" x14ac:dyDescent="0.3">
      <c r="D9578" s="1"/>
    </row>
    <row r="9579" spans="4:4" x14ac:dyDescent="0.3">
      <c r="D9579" s="1"/>
    </row>
    <row r="9580" spans="4:4" x14ac:dyDescent="0.3">
      <c r="D9580" s="1"/>
    </row>
    <row r="9581" spans="4:4" x14ac:dyDescent="0.3">
      <c r="D9581" s="1"/>
    </row>
    <row r="9582" spans="4:4" x14ac:dyDescent="0.3">
      <c r="D9582" s="1"/>
    </row>
    <row r="9583" spans="4:4" x14ac:dyDescent="0.3">
      <c r="D9583" s="1"/>
    </row>
    <row r="9584" spans="4:4" x14ac:dyDescent="0.3">
      <c r="D9584" s="1"/>
    </row>
    <row r="9585" spans="4:4" x14ac:dyDescent="0.3">
      <c r="D9585" s="1"/>
    </row>
    <row r="9586" spans="4:4" x14ac:dyDescent="0.3">
      <c r="D9586" s="1"/>
    </row>
    <row r="9587" spans="4:4" x14ac:dyDescent="0.3">
      <c r="D9587" s="1"/>
    </row>
    <row r="9588" spans="4:4" x14ac:dyDescent="0.3">
      <c r="D9588" s="1"/>
    </row>
    <row r="9589" spans="4:4" x14ac:dyDescent="0.3">
      <c r="D9589" s="1"/>
    </row>
    <row r="9590" spans="4:4" x14ac:dyDescent="0.3">
      <c r="D9590" s="1"/>
    </row>
    <row r="9591" spans="4:4" x14ac:dyDescent="0.3">
      <c r="D9591" s="1"/>
    </row>
    <row r="9592" spans="4:4" x14ac:dyDescent="0.3">
      <c r="D9592" s="1"/>
    </row>
    <row r="9593" spans="4:4" x14ac:dyDescent="0.3">
      <c r="D9593" s="1"/>
    </row>
    <row r="9594" spans="4:4" x14ac:dyDescent="0.3">
      <c r="D9594" s="1"/>
    </row>
    <row r="9595" spans="4:4" x14ac:dyDescent="0.3">
      <c r="D9595" s="1"/>
    </row>
    <row r="9596" spans="4:4" x14ac:dyDescent="0.3">
      <c r="D9596" s="1"/>
    </row>
    <row r="9597" spans="4:4" x14ac:dyDescent="0.3">
      <c r="D9597" s="1"/>
    </row>
    <row r="9598" spans="4:4" x14ac:dyDescent="0.3">
      <c r="D9598" s="1"/>
    </row>
    <row r="9599" spans="4:4" x14ac:dyDescent="0.3">
      <c r="D9599" s="1"/>
    </row>
    <row r="9600" spans="4:4" x14ac:dyDescent="0.3">
      <c r="D9600" s="1"/>
    </row>
    <row r="9601" spans="4:4" x14ac:dyDescent="0.3">
      <c r="D9601" s="1"/>
    </row>
    <row r="9602" spans="4:4" x14ac:dyDescent="0.3">
      <c r="D9602" s="1"/>
    </row>
    <row r="9603" spans="4:4" x14ac:dyDescent="0.3">
      <c r="D9603" s="1"/>
    </row>
    <row r="9604" spans="4:4" x14ac:dyDescent="0.3">
      <c r="D9604" s="1"/>
    </row>
    <row r="9605" spans="4:4" x14ac:dyDescent="0.3">
      <c r="D9605" s="1"/>
    </row>
    <row r="9606" spans="4:4" x14ac:dyDescent="0.3">
      <c r="D9606" s="1"/>
    </row>
    <row r="9607" spans="4:4" x14ac:dyDescent="0.3">
      <c r="D9607" s="1"/>
    </row>
    <row r="9608" spans="4:4" x14ac:dyDescent="0.3">
      <c r="D9608" s="1"/>
    </row>
    <row r="9609" spans="4:4" x14ac:dyDescent="0.3">
      <c r="D9609" s="1"/>
    </row>
    <row r="9610" spans="4:4" x14ac:dyDescent="0.3">
      <c r="D9610" s="1"/>
    </row>
    <row r="9611" spans="4:4" x14ac:dyDescent="0.3">
      <c r="D9611" s="1"/>
    </row>
    <row r="9612" spans="4:4" x14ac:dyDescent="0.3">
      <c r="D9612" s="1"/>
    </row>
    <row r="9613" spans="4:4" x14ac:dyDescent="0.3">
      <c r="D9613" s="1"/>
    </row>
    <row r="9614" spans="4:4" x14ac:dyDescent="0.3">
      <c r="D9614" s="1"/>
    </row>
    <row r="9615" spans="4:4" x14ac:dyDescent="0.3">
      <c r="D9615" s="1"/>
    </row>
    <row r="9616" spans="4:4" x14ac:dyDescent="0.3">
      <c r="D9616" s="1"/>
    </row>
    <row r="9617" spans="4:4" x14ac:dyDescent="0.3">
      <c r="D9617" s="1"/>
    </row>
    <row r="9618" spans="4:4" x14ac:dyDescent="0.3">
      <c r="D9618" s="1"/>
    </row>
    <row r="9619" spans="4:4" x14ac:dyDescent="0.3">
      <c r="D9619" s="1"/>
    </row>
    <row r="9620" spans="4:4" x14ac:dyDescent="0.3">
      <c r="D9620" s="1"/>
    </row>
    <row r="9621" spans="4:4" x14ac:dyDescent="0.3">
      <c r="D9621" s="1"/>
    </row>
    <row r="9622" spans="4:4" x14ac:dyDescent="0.3">
      <c r="D9622" s="1"/>
    </row>
    <row r="9623" spans="4:4" x14ac:dyDescent="0.3">
      <c r="D9623" s="1"/>
    </row>
    <row r="9624" spans="4:4" x14ac:dyDescent="0.3">
      <c r="D9624" s="1"/>
    </row>
    <row r="9625" spans="4:4" x14ac:dyDescent="0.3">
      <c r="D9625" s="1"/>
    </row>
    <row r="9626" spans="4:4" x14ac:dyDescent="0.3">
      <c r="D9626" s="1"/>
    </row>
    <row r="9627" spans="4:4" x14ac:dyDescent="0.3">
      <c r="D9627" s="1"/>
    </row>
    <row r="9628" spans="4:4" x14ac:dyDescent="0.3">
      <c r="D9628" s="1"/>
    </row>
    <row r="9629" spans="4:4" x14ac:dyDescent="0.3">
      <c r="D9629" s="1"/>
    </row>
    <row r="9630" spans="4:4" x14ac:dyDescent="0.3">
      <c r="D9630" s="1"/>
    </row>
    <row r="9631" spans="4:4" x14ac:dyDescent="0.3">
      <c r="D9631" s="1"/>
    </row>
    <row r="9632" spans="4:4" x14ac:dyDescent="0.3">
      <c r="D9632" s="1"/>
    </row>
    <row r="9633" spans="4:4" x14ac:dyDescent="0.3">
      <c r="D9633" s="1"/>
    </row>
    <row r="9634" spans="4:4" x14ac:dyDescent="0.3">
      <c r="D9634" s="1"/>
    </row>
    <row r="9635" spans="4:4" x14ac:dyDescent="0.3">
      <c r="D9635" s="1"/>
    </row>
    <row r="9636" spans="4:4" x14ac:dyDescent="0.3">
      <c r="D9636" s="1"/>
    </row>
    <row r="9637" spans="4:4" x14ac:dyDescent="0.3">
      <c r="D9637" s="1"/>
    </row>
    <row r="9638" spans="4:4" x14ac:dyDescent="0.3">
      <c r="D9638" s="1"/>
    </row>
    <row r="9639" spans="4:4" x14ac:dyDescent="0.3">
      <c r="D9639" s="1"/>
    </row>
    <row r="9640" spans="4:4" x14ac:dyDescent="0.3">
      <c r="D9640" s="1"/>
    </row>
    <row r="9641" spans="4:4" x14ac:dyDescent="0.3">
      <c r="D9641" s="1"/>
    </row>
    <row r="9642" spans="4:4" x14ac:dyDescent="0.3">
      <c r="D9642" s="1"/>
    </row>
    <row r="9643" spans="4:4" x14ac:dyDescent="0.3">
      <c r="D9643" s="1"/>
    </row>
    <row r="9644" spans="4:4" x14ac:dyDescent="0.3">
      <c r="D9644" s="1"/>
    </row>
    <row r="9645" spans="4:4" x14ac:dyDescent="0.3">
      <c r="D9645" s="1"/>
    </row>
    <row r="9646" spans="4:4" x14ac:dyDescent="0.3">
      <c r="D9646" s="1"/>
    </row>
    <row r="9647" spans="4:4" x14ac:dyDescent="0.3">
      <c r="D9647" s="1"/>
    </row>
    <row r="9648" spans="4:4" x14ac:dyDescent="0.3">
      <c r="D9648" s="1"/>
    </row>
    <row r="9649" spans="4:4" x14ac:dyDescent="0.3">
      <c r="D9649" s="1"/>
    </row>
    <row r="9650" spans="4:4" x14ac:dyDescent="0.3">
      <c r="D9650" s="1"/>
    </row>
    <row r="9651" spans="4:4" x14ac:dyDescent="0.3">
      <c r="D9651" s="1"/>
    </row>
    <row r="9652" spans="4:4" x14ac:dyDescent="0.3">
      <c r="D9652" s="1"/>
    </row>
    <row r="9653" spans="4:4" x14ac:dyDescent="0.3">
      <c r="D9653" s="1"/>
    </row>
    <row r="9654" spans="4:4" x14ac:dyDescent="0.3">
      <c r="D9654" s="1"/>
    </row>
    <row r="9655" spans="4:4" x14ac:dyDescent="0.3">
      <c r="D9655" s="1"/>
    </row>
    <row r="9656" spans="4:4" x14ac:dyDescent="0.3">
      <c r="D9656" s="1"/>
    </row>
    <row r="9657" spans="4:4" x14ac:dyDescent="0.3">
      <c r="D9657" s="1"/>
    </row>
    <row r="9658" spans="4:4" x14ac:dyDescent="0.3">
      <c r="D9658" s="1"/>
    </row>
    <row r="9659" spans="4:4" x14ac:dyDescent="0.3">
      <c r="D9659" s="1"/>
    </row>
    <row r="9660" spans="4:4" x14ac:dyDescent="0.3">
      <c r="D9660" s="1"/>
    </row>
    <row r="9661" spans="4:4" x14ac:dyDescent="0.3">
      <c r="D9661" s="1"/>
    </row>
    <row r="9662" spans="4:4" x14ac:dyDescent="0.3">
      <c r="D9662" s="1"/>
    </row>
    <row r="9663" spans="4:4" x14ac:dyDescent="0.3">
      <c r="D9663" s="1"/>
    </row>
    <row r="9664" spans="4:4" x14ac:dyDescent="0.3">
      <c r="D9664" s="1"/>
    </row>
    <row r="9665" spans="4:4" x14ac:dyDescent="0.3">
      <c r="D9665" s="1"/>
    </row>
    <row r="9666" spans="4:4" x14ac:dyDescent="0.3">
      <c r="D9666" s="1"/>
    </row>
    <row r="9667" spans="4:4" x14ac:dyDescent="0.3">
      <c r="D9667" s="1"/>
    </row>
    <row r="9668" spans="4:4" x14ac:dyDescent="0.3">
      <c r="D9668" s="1"/>
    </row>
    <row r="9669" spans="4:4" x14ac:dyDescent="0.3">
      <c r="D9669" s="1"/>
    </row>
    <row r="9670" spans="4:4" x14ac:dyDescent="0.3">
      <c r="D9670" s="1"/>
    </row>
    <row r="9671" spans="4:4" x14ac:dyDescent="0.3">
      <c r="D9671" s="1"/>
    </row>
    <row r="9672" spans="4:4" x14ac:dyDescent="0.3">
      <c r="D9672" s="1"/>
    </row>
    <row r="9673" spans="4:4" x14ac:dyDescent="0.3">
      <c r="D9673" s="1"/>
    </row>
    <row r="9674" spans="4:4" x14ac:dyDescent="0.3">
      <c r="D9674" s="1"/>
    </row>
    <row r="9675" spans="4:4" x14ac:dyDescent="0.3">
      <c r="D9675" s="1"/>
    </row>
    <row r="9676" spans="4:4" x14ac:dyDescent="0.3">
      <c r="D9676" s="1"/>
    </row>
    <row r="9677" spans="4:4" x14ac:dyDescent="0.3">
      <c r="D9677" s="1"/>
    </row>
    <row r="9678" spans="4:4" x14ac:dyDescent="0.3">
      <c r="D9678" s="1"/>
    </row>
    <row r="9679" spans="4:4" x14ac:dyDescent="0.3">
      <c r="D9679" s="1"/>
    </row>
    <row r="9680" spans="4:4" x14ac:dyDescent="0.3">
      <c r="D9680" s="1"/>
    </row>
    <row r="9681" spans="4:4" x14ac:dyDescent="0.3">
      <c r="D9681" s="1"/>
    </row>
    <row r="9682" spans="4:4" x14ac:dyDescent="0.3">
      <c r="D9682" s="1"/>
    </row>
    <row r="9683" spans="4:4" x14ac:dyDescent="0.3">
      <c r="D9683" s="1"/>
    </row>
    <row r="9684" spans="4:4" x14ac:dyDescent="0.3">
      <c r="D9684" s="1"/>
    </row>
    <row r="9685" spans="4:4" x14ac:dyDescent="0.3">
      <c r="D9685" s="1"/>
    </row>
    <row r="9686" spans="4:4" x14ac:dyDescent="0.3">
      <c r="D9686" s="1"/>
    </row>
    <row r="9687" spans="4:4" x14ac:dyDescent="0.3">
      <c r="D9687" s="1"/>
    </row>
    <row r="9688" spans="4:4" x14ac:dyDescent="0.3">
      <c r="D9688" s="1"/>
    </row>
    <row r="9689" spans="4:4" x14ac:dyDescent="0.3">
      <c r="D9689" s="1"/>
    </row>
    <row r="9690" spans="4:4" x14ac:dyDescent="0.3">
      <c r="D9690" s="1"/>
    </row>
    <row r="9691" spans="4:4" x14ac:dyDescent="0.3">
      <c r="D9691" s="1"/>
    </row>
    <row r="9692" spans="4:4" x14ac:dyDescent="0.3">
      <c r="D9692" s="1"/>
    </row>
    <row r="9693" spans="4:4" x14ac:dyDescent="0.3">
      <c r="D9693" s="1"/>
    </row>
    <row r="9694" spans="4:4" x14ac:dyDescent="0.3">
      <c r="D9694" s="1"/>
    </row>
    <row r="9695" spans="4:4" x14ac:dyDescent="0.3">
      <c r="D9695" s="1"/>
    </row>
    <row r="9696" spans="4:4" x14ac:dyDescent="0.3">
      <c r="D9696" s="1"/>
    </row>
    <row r="9697" spans="4:4" x14ac:dyDescent="0.3">
      <c r="D9697" s="1"/>
    </row>
    <row r="9698" spans="4:4" x14ac:dyDescent="0.3">
      <c r="D9698" s="1"/>
    </row>
    <row r="9699" spans="4:4" x14ac:dyDescent="0.3">
      <c r="D9699" s="1"/>
    </row>
    <row r="9700" spans="4:4" x14ac:dyDescent="0.3">
      <c r="D9700" s="1"/>
    </row>
    <row r="9701" spans="4:4" x14ac:dyDescent="0.3">
      <c r="D9701" s="1"/>
    </row>
    <row r="9702" spans="4:4" x14ac:dyDescent="0.3">
      <c r="D9702" s="1"/>
    </row>
    <row r="9703" spans="4:4" x14ac:dyDescent="0.3">
      <c r="D9703" s="1"/>
    </row>
    <row r="9704" spans="4:4" x14ac:dyDescent="0.3">
      <c r="D9704" s="1"/>
    </row>
    <row r="9705" spans="4:4" x14ac:dyDescent="0.3">
      <c r="D9705" s="1"/>
    </row>
    <row r="9706" spans="4:4" x14ac:dyDescent="0.3">
      <c r="D9706" s="1"/>
    </row>
    <row r="9707" spans="4:4" x14ac:dyDescent="0.3">
      <c r="D9707" s="1"/>
    </row>
    <row r="9708" spans="4:4" x14ac:dyDescent="0.3">
      <c r="D9708" s="1"/>
    </row>
    <row r="9709" spans="4:4" x14ac:dyDescent="0.3">
      <c r="D9709" s="1"/>
    </row>
    <row r="9710" spans="4:4" x14ac:dyDescent="0.3">
      <c r="D9710" s="1"/>
    </row>
    <row r="9711" spans="4:4" x14ac:dyDescent="0.3">
      <c r="D9711" s="1"/>
    </row>
    <row r="9712" spans="4:4" x14ac:dyDescent="0.3">
      <c r="D9712" s="1"/>
    </row>
    <row r="9713" spans="4:4" x14ac:dyDescent="0.3">
      <c r="D9713" s="1"/>
    </row>
    <row r="9714" spans="4:4" x14ac:dyDescent="0.3">
      <c r="D9714" s="1"/>
    </row>
    <row r="9715" spans="4:4" x14ac:dyDescent="0.3">
      <c r="D9715" s="1"/>
    </row>
    <row r="9716" spans="4:4" x14ac:dyDescent="0.3">
      <c r="D9716" s="1"/>
    </row>
    <row r="9717" spans="4:4" x14ac:dyDescent="0.3">
      <c r="D9717" s="1"/>
    </row>
    <row r="9718" spans="4:4" x14ac:dyDescent="0.3">
      <c r="D9718" s="1"/>
    </row>
    <row r="9719" spans="4:4" x14ac:dyDescent="0.3">
      <c r="D9719" s="1"/>
    </row>
    <row r="9720" spans="4:4" x14ac:dyDescent="0.3">
      <c r="D9720" s="1"/>
    </row>
    <row r="9721" spans="4:4" x14ac:dyDescent="0.3">
      <c r="D9721" s="1"/>
    </row>
    <row r="9722" spans="4:4" x14ac:dyDescent="0.3">
      <c r="D9722" s="1"/>
    </row>
    <row r="9723" spans="4:4" x14ac:dyDescent="0.3">
      <c r="D9723" s="1"/>
    </row>
    <row r="9724" spans="4:4" x14ac:dyDescent="0.3">
      <c r="D9724" s="1"/>
    </row>
    <row r="9725" spans="4:4" x14ac:dyDescent="0.3">
      <c r="D9725" s="1"/>
    </row>
    <row r="9726" spans="4:4" x14ac:dyDescent="0.3">
      <c r="D9726" s="1"/>
    </row>
    <row r="9727" spans="4:4" x14ac:dyDescent="0.3">
      <c r="D9727" s="1"/>
    </row>
    <row r="9728" spans="4:4" x14ac:dyDescent="0.3">
      <c r="D9728" s="1"/>
    </row>
    <row r="9729" spans="4:4" x14ac:dyDescent="0.3">
      <c r="D9729" s="1"/>
    </row>
    <row r="9730" spans="4:4" x14ac:dyDescent="0.3">
      <c r="D9730" s="1"/>
    </row>
    <row r="9731" spans="4:4" x14ac:dyDescent="0.3">
      <c r="D9731" s="1"/>
    </row>
    <row r="9732" spans="4:4" x14ac:dyDescent="0.3">
      <c r="D9732" s="1"/>
    </row>
    <row r="9733" spans="4:4" x14ac:dyDescent="0.3">
      <c r="D9733" s="1"/>
    </row>
    <row r="9734" spans="4:4" x14ac:dyDescent="0.3">
      <c r="D9734" s="1"/>
    </row>
    <row r="9735" spans="4:4" x14ac:dyDescent="0.3">
      <c r="D9735" s="1"/>
    </row>
    <row r="9736" spans="4:4" x14ac:dyDescent="0.3">
      <c r="D9736" s="1"/>
    </row>
    <row r="9737" spans="4:4" x14ac:dyDescent="0.3">
      <c r="D9737" s="1"/>
    </row>
    <row r="9738" spans="4:4" x14ac:dyDescent="0.3">
      <c r="D9738" s="1"/>
    </row>
    <row r="9739" spans="4:4" x14ac:dyDescent="0.3">
      <c r="D9739" s="1"/>
    </row>
    <row r="9740" spans="4:4" x14ac:dyDescent="0.3">
      <c r="D9740" s="1"/>
    </row>
    <row r="9741" spans="4:4" x14ac:dyDescent="0.3">
      <c r="D9741" s="1"/>
    </row>
    <row r="9742" spans="4:4" x14ac:dyDescent="0.3">
      <c r="D9742" s="1"/>
    </row>
    <row r="9743" spans="4:4" x14ac:dyDescent="0.3">
      <c r="D9743" s="1"/>
    </row>
    <row r="9744" spans="4:4" x14ac:dyDescent="0.3">
      <c r="D9744" s="1"/>
    </row>
    <row r="9745" spans="4:4" x14ac:dyDescent="0.3">
      <c r="D9745" s="1"/>
    </row>
    <row r="9746" spans="4:4" x14ac:dyDescent="0.3">
      <c r="D9746" s="1"/>
    </row>
    <row r="9747" spans="4:4" x14ac:dyDescent="0.3">
      <c r="D9747" s="1"/>
    </row>
    <row r="9748" spans="4:4" x14ac:dyDescent="0.3">
      <c r="D9748" s="1"/>
    </row>
    <row r="9749" spans="4:4" x14ac:dyDescent="0.3">
      <c r="D9749" s="1"/>
    </row>
    <row r="9750" spans="4:4" x14ac:dyDescent="0.3">
      <c r="D9750" s="1"/>
    </row>
    <row r="9751" spans="4:4" x14ac:dyDescent="0.3">
      <c r="D9751" s="1"/>
    </row>
    <row r="9752" spans="4:4" x14ac:dyDescent="0.3">
      <c r="D9752" s="1"/>
    </row>
    <row r="9753" spans="4:4" x14ac:dyDescent="0.3">
      <c r="D9753" s="1"/>
    </row>
    <row r="9754" spans="4:4" x14ac:dyDescent="0.3">
      <c r="D9754" s="1"/>
    </row>
    <row r="9755" spans="4:4" x14ac:dyDescent="0.3">
      <c r="D9755" s="1"/>
    </row>
    <row r="9756" spans="4:4" x14ac:dyDescent="0.3">
      <c r="D9756" s="1"/>
    </row>
    <row r="9757" spans="4:4" x14ac:dyDescent="0.3">
      <c r="D9757" s="1"/>
    </row>
    <row r="9758" spans="4:4" x14ac:dyDescent="0.3">
      <c r="D9758" s="1"/>
    </row>
    <row r="9759" spans="4:4" x14ac:dyDescent="0.3">
      <c r="D9759" s="1"/>
    </row>
    <row r="9760" spans="4:4" x14ac:dyDescent="0.3">
      <c r="D9760" s="1"/>
    </row>
    <row r="9761" spans="4:4" x14ac:dyDescent="0.3">
      <c r="D9761" s="1"/>
    </row>
    <row r="9762" spans="4:4" x14ac:dyDescent="0.3">
      <c r="D9762" s="1"/>
    </row>
    <row r="9763" spans="4:4" x14ac:dyDescent="0.3">
      <c r="D9763" s="1"/>
    </row>
    <row r="9764" spans="4:4" x14ac:dyDescent="0.3">
      <c r="D9764" s="1"/>
    </row>
    <row r="9765" spans="4:4" x14ac:dyDescent="0.3">
      <c r="D9765" s="1"/>
    </row>
    <row r="9766" spans="4:4" x14ac:dyDescent="0.3">
      <c r="D9766" s="1"/>
    </row>
    <row r="9767" spans="4:4" x14ac:dyDescent="0.3">
      <c r="D9767" s="1"/>
    </row>
    <row r="9768" spans="4:4" x14ac:dyDescent="0.3">
      <c r="D9768" s="1"/>
    </row>
    <row r="9769" spans="4:4" x14ac:dyDescent="0.3">
      <c r="D9769" s="1"/>
    </row>
    <row r="9770" spans="4:4" x14ac:dyDescent="0.3">
      <c r="D9770" s="1"/>
    </row>
    <row r="9771" spans="4:4" x14ac:dyDescent="0.3">
      <c r="D9771" s="1"/>
    </row>
    <row r="9772" spans="4:4" x14ac:dyDescent="0.3">
      <c r="D9772" s="1"/>
    </row>
    <row r="9773" spans="4:4" x14ac:dyDescent="0.3">
      <c r="D9773" s="1"/>
    </row>
    <row r="9774" spans="4:4" x14ac:dyDescent="0.3">
      <c r="D9774" s="1"/>
    </row>
    <row r="9775" spans="4:4" x14ac:dyDescent="0.3">
      <c r="D9775" s="1"/>
    </row>
    <row r="9776" spans="4:4" x14ac:dyDescent="0.3">
      <c r="D9776" s="1"/>
    </row>
    <row r="9777" spans="4:4" x14ac:dyDescent="0.3">
      <c r="D9777" s="1"/>
    </row>
    <row r="9778" spans="4:4" x14ac:dyDescent="0.3">
      <c r="D9778" s="1"/>
    </row>
    <row r="9779" spans="4:4" x14ac:dyDescent="0.3">
      <c r="D9779" s="1"/>
    </row>
    <row r="9780" spans="4:4" x14ac:dyDescent="0.3">
      <c r="D9780" s="1"/>
    </row>
    <row r="9781" spans="4:4" x14ac:dyDescent="0.3">
      <c r="D9781" s="1"/>
    </row>
    <row r="9782" spans="4:4" x14ac:dyDescent="0.3">
      <c r="D9782" s="1"/>
    </row>
    <row r="9783" spans="4:4" x14ac:dyDescent="0.3">
      <c r="D9783" s="1"/>
    </row>
    <row r="9784" spans="4:4" x14ac:dyDescent="0.3">
      <c r="D9784" s="1"/>
    </row>
    <row r="9785" spans="4:4" x14ac:dyDescent="0.3">
      <c r="D9785" s="1"/>
    </row>
    <row r="9786" spans="4:4" x14ac:dyDescent="0.3">
      <c r="D9786" s="1"/>
    </row>
    <row r="9787" spans="4:4" x14ac:dyDescent="0.3">
      <c r="D9787" s="1"/>
    </row>
    <row r="9788" spans="4:4" x14ac:dyDescent="0.3">
      <c r="D9788" s="1"/>
    </row>
    <row r="9789" spans="4:4" x14ac:dyDescent="0.3">
      <c r="D9789" s="1"/>
    </row>
    <row r="9790" spans="4:4" x14ac:dyDescent="0.3">
      <c r="D9790" s="1"/>
    </row>
    <row r="9791" spans="4:4" x14ac:dyDescent="0.3">
      <c r="D9791" s="1"/>
    </row>
    <row r="9792" spans="4:4" x14ac:dyDescent="0.3">
      <c r="D9792" s="1"/>
    </row>
    <row r="9793" spans="4:4" x14ac:dyDescent="0.3">
      <c r="D9793" s="1"/>
    </row>
    <row r="9794" spans="4:4" x14ac:dyDescent="0.3">
      <c r="D9794" s="1"/>
    </row>
    <row r="9795" spans="4:4" x14ac:dyDescent="0.3">
      <c r="D9795" s="1"/>
    </row>
    <row r="9796" spans="4:4" x14ac:dyDescent="0.3">
      <c r="D9796" s="1"/>
    </row>
    <row r="9797" spans="4:4" x14ac:dyDescent="0.3">
      <c r="D9797" s="1"/>
    </row>
    <row r="9798" spans="4:4" x14ac:dyDescent="0.3">
      <c r="D9798" s="1"/>
    </row>
    <row r="9799" spans="4:4" x14ac:dyDescent="0.3">
      <c r="D9799" s="1"/>
    </row>
    <row r="9800" spans="4:4" x14ac:dyDescent="0.3">
      <c r="D9800" s="1"/>
    </row>
    <row r="9801" spans="4:4" x14ac:dyDescent="0.3">
      <c r="D9801" s="1"/>
    </row>
    <row r="9802" spans="4:4" x14ac:dyDescent="0.3">
      <c r="D9802" s="1"/>
    </row>
    <row r="9803" spans="4:4" x14ac:dyDescent="0.3">
      <c r="D9803" s="1"/>
    </row>
    <row r="9804" spans="4:4" x14ac:dyDescent="0.3">
      <c r="D9804" s="1"/>
    </row>
    <row r="9805" spans="4:4" x14ac:dyDescent="0.3">
      <c r="D9805" s="1"/>
    </row>
    <row r="9806" spans="4:4" x14ac:dyDescent="0.3">
      <c r="D9806" s="1"/>
    </row>
    <row r="9807" spans="4:4" x14ac:dyDescent="0.3">
      <c r="D9807" s="1"/>
    </row>
    <row r="9808" spans="4:4" x14ac:dyDescent="0.3">
      <c r="D9808" s="1"/>
    </row>
    <row r="9809" spans="4:4" x14ac:dyDescent="0.3">
      <c r="D9809" s="1"/>
    </row>
    <row r="9810" spans="4:4" x14ac:dyDescent="0.3">
      <c r="D9810" s="1"/>
    </row>
    <row r="9811" spans="4:4" x14ac:dyDescent="0.3">
      <c r="D9811" s="1"/>
    </row>
    <row r="9812" spans="4:4" x14ac:dyDescent="0.3">
      <c r="D9812" s="1"/>
    </row>
    <row r="9813" spans="4:4" x14ac:dyDescent="0.3">
      <c r="D9813" s="1"/>
    </row>
    <row r="9814" spans="4:4" x14ac:dyDescent="0.3">
      <c r="D9814" s="1"/>
    </row>
    <row r="9815" spans="4:4" x14ac:dyDescent="0.3">
      <c r="D9815" s="1"/>
    </row>
    <row r="9816" spans="4:4" x14ac:dyDescent="0.3">
      <c r="D9816" s="1"/>
    </row>
    <row r="9817" spans="4:4" x14ac:dyDescent="0.3">
      <c r="D9817" s="1"/>
    </row>
    <row r="9818" spans="4:4" x14ac:dyDescent="0.3">
      <c r="D9818" s="1"/>
    </row>
    <row r="9819" spans="4:4" x14ac:dyDescent="0.3">
      <c r="D9819" s="1"/>
    </row>
    <row r="9820" spans="4:4" x14ac:dyDescent="0.3">
      <c r="D9820" s="1"/>
    </row>
    <row r="9821" spans="4:4" x14ac:dyDescent="0.3">
      <c r="D9821" s="1"/>
    </row>
    <row r="9822" spans="4:4" x14ac:dyDescent="0.3">
      <c r="D9822" s="1"/>
    </row>
    <row r="9823" spans="4:4" x14ac:dyDescent="0.3">
      <c r="D9823" s="1"/>
    </row>
    <row r="9824" spans="4:4" x14ac:dyDescent="0.3">
      <c r="D9824" s="1"/>
    </row>
    <row r="9825" spans="4:4" x14ac:dyDescent="0.3">
      <c r="D9825" s="1"/>
    </row>
    <row r="9826" spans="4:4" x14ac:dyDescent="0.3">
      <c r="D9826" s="1"/>
    </row>
    <row r="9827" spans="4:4" x14ac:dyDescent="0.3">
      <c r="D9827" s="1"/>
    </row>
    <row r="9828" spans="4:4" x14ac:dyDescent="0.3">
      <c r="D9828" s="1"/>
    </row>
    <row r="9829" spans="4:4" x14ac:dyDescent="0.3">
      <c r="D9829" s="1"/>
    </row>
    <row r="9830" spans="4:4" x14ac:dyDescent="0.3">
      <c r="D9830" s="1"/>
    </row>
    <row r="9831" spans="4:4" x14ac:dyDescent="0.3">
      <c r="D9831" s="1"/>
    </row>
    <row r="9832" spans="4:4" x14ac:dyDescent="0.3">
      <c r="D9832" s="1"/>
    </row>
    <row r="9833" spans="4:4" x14ac:dyDescent="0.3">
      <c r="D9833" s="1"/>
    </row>
    <row r="9834" spans="4:4" x14ac:dyDescent="0.3">
      <c r="D9834" s="1"/>
    </row>
    <row r="9835" spans="4:4" x14ac:dyDescent="0.3">
      <c r="D9835" s="1"/>
    </row>
    <row r="9836" spans="4:4" x14ac:dyDescent="0.3">
      <c r="D9836" s="1"/>
    </row>
    <row r="9837" spans="4:4" x14ac:dyDescent="0.3">
      <c r="D9837" s="1"/>
    </row>
    <row r="9838" spans="4:4" x14ac:dyDescent="0.3">
      <c r="D9838" s="1"/>
    </row>
    <row r="9839" spans="4:4" x14ac:dyDescent="0.3">
      <c r="D9839" s="1"/>
    </row>
    <row r="9840" spans="4:4" x14ac:dyDescent="0.3">
      <c r="D9840" s="1"/>
    </row>
    <row r="9841" spans="4:4" x14ac:dyDescent="0.3">
      <c r="D9841" s="1"/>
    </row>
    <row r="9842" spans="4:4" x14ac:dyDescent="0.3">
      <c r="D9842" s="1"/>
    </row>
    <row r="9843" spans="4:4" x14ac:dyDescent="0.3">
      <c r="D9843" s="1"/>
    </row>
    <row r="9844" spans="4:4" x14ac:dyDescent="0.3">
      <c r="D9844" s="1"/>
    </row>
    <row r="9845" spans="4:4" x14ac:dyDescent="0.3">
      <c r="D9845" s="1"/>
    </row>
    <row r="9846" spans="4:4" x14ac:dyDescent="0.3">
      <c r="D9846" s="1"/>
    </row>
    <row r="9847" spans="4:4" x14ac:dyDescent="0.3">
      <c r="D9847" s="1"/>
    </row>
    <row r="9848" spans="4:4" x14ac:dyDescent="0.3">
      <c r="D9848" s="1"/>
    </row>
    <row r="9849" spans="4:4" x14ac:dyDescent="0.3">
      <c r="D9849" s="1"/>
    </row>
    <row r="9850" spans="4:4" x14ac:dyDescent="0.3">
      <c r="D9850" s="1"/>
    </row>
    <row r="9851" spans="4:4" x14ac:dyDescent="0.3">
      <c r="D9851" s="1"/>
    </row>
    <row r="9852" spans="4:4" x14ac:dyDescent="0.3">
      <c r="D9852" s="1"/>
    </row>
    <row r="9853" spans="4:4" x14ac:dyDescent="0.3">
      <c r="D9853" s="1"/>
    </row>
    <row r="9854" spans="4:4" x14ac:dyDescent="0.3">
      <c r="D9854" s="1"/>
    </row>
    <row r="9855" spans="4:4" x14ac:dyDescent="0.3">
      <c r="D9855" s="1"/>
    </row>
    <row r="9856" spans="4:4" x14ac:dyDescent="0.3">
      <c r="D9856" s="1"/>
    </row>
    <row r="9857" spans="4:4" x14ac:dyDescent="0.3">
      <c r="D9857" s="1"/>
    </row>
    <row r="9858" spans="4:4" x14ac:dyDescent="0.3">
      <c r="D9858" s="1"/>
    </row>
    <row r="9859" spans="4:4" x14ac:dyDescent="0.3">
      <c r="D9859" s="1"/>
    </row>
    <row r="9860" spans="4:4" x14ac:dyDescent="0.3">
      <c r="D9860" s="1"/>
    </row>
    <row r="9861" spans="4:4" x14ac:dyDescent="0.3">
      <c r="D9861" s="1"/>
    </row>
    <row r="9862" spans="4:4" x14ac:dyDescent="0.3">
      <c r="D9862" s="1"/>
    </row>
    <row r="9863" spans="4:4" x14ac:dyDescent="0.3">
      <c r="D9863" s="1"/>
    </row>
    <row r="9864" spans="4:4" x14ac:dyDescent="0.3">
      <c r="D9864" s="1"/>
    </row>
    <row r="9865" spans="4:4" x14ac:dyDescent="0.3">
      <c r="D9865" s="1"/>
    </row>
    <row r="9866" spans="4:4" x14ac:dyDescent="0.3">
      <c r="D9866" s="1"/>
    </row>
    <row r="9867" spans="4:4" x14ac:dyDescent="0.3">
      <c r="D9867" s="1"/>
    </row>
    <row r="9868" spans="4:4" x14ac:dyDescent="0.3">
      <c r="D9868" s="1"/>
    </row>
    <row r="9869" spans="4:4" x14ac:dyDescent="0.3">
      <c r="D9869" s="1"/>
    </row>
    <row r="9870" spans="4:4" x14ac:dyDescent="0.3">
      <c r="D9870" s="1"/>
    </row>
    <row r="9871" spans="4:4" x14ac:dyDescent="0.3">
      <c r="D9871" s="1"/>
    </row>
    <row r="9872" spans="4:4" x14ac:dyDescent="0.3">
      <c r="D9872" s="1"/>
    </row>
    <row r="9873" spans="4:4" x14ac:dyDescent="0.3">
      <c r="D9873" s="1"/>
    </row>
    <row r="9874" spans="4:4" x14ac:dyDescent="0.3">
      <c r="D9874" s="1"/>
    </row>
    <row r="9875" spans="4:4" x14ac:dyDescent="0.3">
      <c r="D9875" s="1"/>
    </row>
    <row r="9876" spans="4:4" x14ac:dyDescent="0.3">
      <c r="D9876" s="1"/>
    </row>
    <row r="9877" spans="4:4" x14ac:dyDescent="0.3">
      <c r="D9877" s="1"/>
    </row>
    <row r="9878" spans="4:4" x14ac:dyDescent="0.3">
      <c r="D9878" s="1"/>
    </row>
    <row r="9879" spans="4:4" x14ac:dyDescent="0.3">
      <c r="D9879" s="1"/>
    </row>
    <row r="9880" spans="4:4" x14ac:dyDescent="0.3">
      <c r="D9880" s="1"/>
    </row>
    <row r="9881" spans="4:4" x14ac:dyDescent="0.3">
      <c r="D9881" s="1"/>
    </row>
    <row r="9882" spans="4:4" x14ac:dyDescent="0.3">
      <c r="D9882" s="1"/>
    </row>
    <row r="9883" spans="4:4" x14ac:dyDescent="0.3">
      <c r="D9883" s="1"/>
    </row>
    <row r="9884" spans="4:4" x14ac:dyDescent="0.3">
      <c r="D9884" s="1"/>
    </row>
    <row r="9885" spans="4:4" x14ac:dyDescent="0.3">
      <c r="D9885" s="1"/>
    </row>
    <row r="9886" spans="4:4" x14ac:dyDescent="0.3">
      <c r="D9886" s="1"/>
    </row>
    <row r="9887" spans="4:4" x14ac:dyDescent="0.3">
      <c r="D9887" s="1"/>
    </row>
    <row r="9888" spans="4:4" x14ac:dyDescent="0.3">
      <c r="D9888" s="1"/>
    </row>
    <row r="9889" spans="4:4" x14ac:dyDescent="0.3">
      <c r="D9889" s="1"/>
    </row>
    <row r="9890" spans="4:4" x14ac:dyDescent="0.3">
      <c r="D9890" s="1"/>
    </row>
    <row r="9891" spans="4:4" x14ac:dyDescent="0.3">
      <c r="D9891" s="1"/>
    </row>
    <row r="9892" spans="4:4" x14ac:dyDescent="0.3">
      <c r="D9892" s="1"/>
    </row>
    <row r="9893" spans="4:4" x14ac:dyDescent="0.3">
      <c r="D9893" s="1"/>
    </row>
    <row r="9894" spans="4:4" x14ac:dyDescent="0.3">
      <c r="D9894" s="1"/>
    </row>
    <row r="9895" spans="4:4" x14ac:dyDescent="0.3">
      <c r="D9895" s="1"/>
    </row>
    <row r="9896" spans="4:4" x14ac:dyDescent="0.3">
      <c r="D9896" s="1"/>
    </row>
    <row r="9897" spans="4:4" x14ac:dyDescent="0.3">
      <c r="D9897" s="1"/>
    </row>
    <row r="9898" spans="4:4" x14ac:dyDescent="0.3">
      <c r="D9898" s="1"/>
    </row>
    <row r="9899" spans="4:4" x14ac:dyDescent="0.3">
      <c r="D9899" s="1"/>
    </row>
    <row r="9900" spans="4:4" x14ac:dyDescent="0.3">
      <c r="D9900" s="1"/>
    </row>
    <row r="9901" spans="4:4" x14ac:dyDescent="0.3">
      <c r="D9901" s="1"/>
    </row>
    <row r="9902" spans="4:4" x14ac:dyDescent="0.3">
      <c r="D9902" s="1"/>
    </row>
    <row r="9903" spans="4:4" x14ac:dyDescent="0.3">
      <c r="D9903" s="1"/>
    </row>
    <row r="9904" spans="4:4" x14ac:dyDescent="0.3">
      <c r="D9904" s="1"/>
    </row>
    <row r="9905" spans="4:4" x14ac:dyDescent="0.3">
      <c r="D9905" s="1"/>
    </row>
    <row r="9906" spans="4:4" x14ac:dyDescent="0.3">
      <c r="D9906" s="1"/>
    </row>
    <row r="9907" spans="4:4" x14ac:dyDescent="0.3">
      <c r="D9907" s="1"/>
    </row>
    <row r="9908" spans="4:4" x14ac:dyDescent="0.3">
      <c r="D9908" s="1"/>
    </row>
    <row r="9909" spans="4:4" x14ac:dyDescent="0.3">
      <c r="D9909" s="1"/>
    </row>
    <row r="9910" spans="4:4" x14ac:dyDescent="0.3">
      <c r="D9910" s="1"/>
    </row>
    <row r="9911" spans="4:4" x14ac:dyDescent="0.3">
      <c r="D9911" s="1"/>
    </row>
    <row r="9912" spans="4:4" x14ac:dyDescent="0.3">
      <c r="D9912" s="1"/>
    </row>
    <row r="9913" spans="4:4" x14ac:dyDescent="0.3">
      <c r="D9913" s="1"/>
    </row>
    <row r="9914" spans="4:4" x14ac:dyDescent="0.3">
      <c r="D9914" s="1"/>
    </row>
    <row r="9915" spans="4:4" x14ac:dyDescent="0.3">
      <c r="D9915" s="1"/>
    </row>
    <row r="9916" spans="4:4" x14ac:dyDescent="0.3">
      <c r="D9916" s="1"/>
    </row>
    <row r="9917" spans="4:4" x14ac:dyDescent="0.3">
      <c r="D9917" s="1"/>
    </row>
    <row r="9918" spans="4:4" x14ac:dyDescent="0.3">
      <c r="D9918" s="1"/>
    </row>
    <row r="9919" spans="4:4" x14ac:dyDescent="0.3">
      <c r="D9919" s="1"/>
    </row>
    <row r="9920" spans="4:4" x14ac:dyDescent="0.3">
      <c r="D9920" s="1"/>
    </row>
    <row r="9921" spans="4:4" x14ac:dyDescent="0.3">
      <c r="D9921" s="1"/>
    </row>
    <row r="9922" spans="4:4" x14ac:dyDescent="0.3">
      <c r="D9922" s="1"/>
    </row>
    <row r="9923" spans="4:4" x14ac:dyDescent="0.3">
      <c r="D9923" s="1"/>
    </row>
    <row r="9924" spans="4:4" x14ac:dyDescent="0.3">
      <c r="D9924" s="1"/>
    </row>
    <row r="9925" spans="4:4" x14ac:dyDescent="0.3">
      <c r="D9925" s="1"/>
    </row>
    <row r="9926" spans="4:4" x14ac:dyDescent="0.3">
      <c r="D9926" s="1"/>
    </row>
    <row r="9927" spans="4:4" x14ac:dyDescent="0.3">
      <c r="D9927" s="1"/>
    </row>
    <row r="9928" spans="4:4" x14ac:dyDescent="0.3">
      <c r="D9928" s="1"/>
    </row>
    <row r="9929" spans="4:4" x14ac:dyDescent="0.3">
      <c r="D9929" s="1"/>
    </row>
    <row r="9930" spans="4:4" x14ac:dyDescent="0.3">
      <c r="D9930" s="1"/>
    </row>
    <row r="9931" spans="4:4" x14ac:dyDescent="0.3">
      <c r="D9931" s="1"/>
    </row>
    <row r="9932" spans="4:4" x14ac:dyDescent="0.3">
      <c r="D9932" s="1"/>
    </row>
    <row r="9933" spans="4:4" x14ac:dyDescent="0.3">
      <c r="D9933" s="1"/>
    </row>
    <row r="9934" spans="4:4" x14ac:dyDescent="0.3">
      <c r="D9934" s="1"/>
    </row>
    <row r="9935" spans="4:4" x14ac:dyDescent="0.3">
      <c r="D9935" s="1"/>
    </row>
    <row r="9936" spans="4:4" x14ac:dyDescent="0.3">
      <c r="D9936" s="1"/>
    </row>
    <row r="9937" spans="4:4" x14ac:dyDescent="0.3">
      <c r="D9937" s="1"/>
    </row>
    <row r="9938" spans="4:4" x14ac:dyDescent="0.3">
      <c r="D9938" s="1"/>
    </row>
    <row r="9939" spans="4:4" x14ac:dyDescent="0.3">
      <c r="D9939" s="1"/>
    </row>
    <row r="9940" spans="4:4" x14ac:dyDescent="0.3">
      <c r="D9940" s="1"/>
    </row>
    <row r="9941" spans="4:4" x14ac:dyDescent="0.3">
      <c r="D9941" s="1"/>
    </row>
    <row r="9942" spans="4:4" x14ac:dyDescent="0.3">
      <c r="D9942" s="1"/>
    </row>
    <row r="9943" spans="4:4" x14ac:dyDescent="0.3">
      <c r="D9943" s="1"/>
    </row>
    <row r="9944" spans="4:4" x14ac:dyDescent="0.3">
      <c r="D9944" s="1"/>
    </row>
    <row r="9945" spans="4:4" x14ac:dyDescent="0.3">
      <c r="D9945" s="1"/>
    </row>
    <row r="9946" spans="4:4" x14ac:dyDescent="0.3">
      <c r="D9946" s="1"/>
    </row>
    <row r="9947" spans="4:4" x14ac:dyDescent="0.3">
      <c r="D9947" s="1"/>
    </row>
    <row r="9948" spans="4:4" x14ac:dyDescent="0.3">
      <c r="D9948" s="1"/>
    </row>
    <row r="9949" spans="4:4" x14ac:dyDescent="0.3">
      <c r="D9949" s="1"/>
    </row>
    <row r="9950" spans="4:4" x14ac:dyDescent="0.3">
      <c r="D9950" s="1"/>
    </row>
    <row r="9951" spans="4:4" x14ac:dyDescent="0.3">
      <c r="D9951" s="1"/>
    </row>
    <row r="9952" spans="4:4" x14ac:dyDescent="0.3">
      <c r="D9952" s="1"/>
    </row>
    <row r="9953" spans="4:4" x14ac:dyDescent="0.3">
      <c r="D9953" s="1"/>
    </row>
    <row r="9954" spans="4:4" x14ac:dyDescent="0.3">
      <c r="D9954" s="1"/>
    </row>
    <row r="9955" spans="4:4" x14ac:dyDescent="0.3">
      <c r="D9955" s="1"/>
    </row>
    <row r="9956" spans="4:4" x14ac:dyDescent="0.3">
      <c r="D9956" s="1"/>
    </row>
    <row r="9957" spans="4:4" x14ac:dyDescent="0.3">
      <c r="D9957" s="1"/>
    </row>
    <row r="9958" spans="4:4" x14ac:dyDescent="0.3">
      <c r="D9958" s="1"/>
    </row>
    <row r="9959" spans="4:4" x14ac:dyDescent="0.3">
      <c r="D9959" s="1"/>
    </row>
    <row r="9960" spans="4:4" x14ac:dyDescent="0.3">
      <c r="D9960" s="1"/>
    </row>
    <row r="9961" spans="4:4" x14ac:dyDescent="0.3">
      <c r="D9961" s="1"/>
    </row>
    <row r="9962" spans="4:4" x14ac:dyDescent="0.3">
      <c r="D9962" s="1"/>
    </row>
    <row r="9963" spans="4:4" x14ac:dyDescent="0.3">
      <c r="D9963" s="1"/>
    </row>
    <row r="9964" spans="4:4" x14ac:dyDescent="0.3">
      <c r="D9964" s="1"/>
    </row>
    <row r="9965" spans="4:4" x14ac:dyDescent="0.3">
      <c r="D9965" s="1"/>
    </row>
    <row r="9966" spans="4:4" x14ac:dyDescent="0.3">
      <c r="D9966" s="1"/>
    </row>
    <row r="9967" spans="4:4" x14ac:dyDescent="0.3">
      <c r="D9967" s="1"/>
    </row>
    <row r="9968" spans="4:4" x14ac:dyDescent="0.3">
      <c r="D9968" s="1"/>
    </row>
    <row r="9969" spans="4:4" x14ac:dyDescent="0.3">
      <c r="D9969" s="1"/>
    </row>
    <row r="9970" spans="4:4" x14ac:dyDescent="0.3">
      <c r="D9970" s="1"/>
    </row>
    <row r="9971" spans="4:4" x14ac:dyDescent="0.3">
      <c r="D9971" s="1"/>
    </row>
    <row r="9972" spans="4:4" x14ac:dyDescent="0.3">
      <c r="D9972" s="1"/>
    </row>
    <row r="9973" spans="4:4" x14ac:dyDescent="0.3">
      <c r="D9973" s="1"/>
    </row>
    <row r="9974" spans="4:4" x14ac:dyDescent="0.3">
      <c r="D9974" s="1"/>
    </row>
    <row r="9975" spans="4:4" x14ac:dyDescent="0.3">
      <c r="D9975" s="1"/>
    </row>
    <row r="9976" spans="4:4" x14ac:dyDescent="0.3">
      <c r="D9976" s="1"/>
    </row>
    <row r="9977" spans="4:4" x14ac:dyDescent="0.3">
      <c r="D9977" s="1"/>
    </row>
    <row r="9978" spans="4:4" x14ac:dyDescent="0.3">
      <c r="D9978" s="1"/>
    </row>
    <row r="9979" spans="4:4" x14ac:dyDescent="0.3">
      <c r="D9979" s="1"/>
    </row>
    <row r="9980" spans="4:4" x14ac:dyDescent="0.3">
      <c r="D9980" s="1"/>
    </row>
    <row r="9981" spans="4:4" x14ac:dyDescent="0.3">
      <c r="D9981" s="1"/>
    </row>
    <row r="9982" spans="4:4" x14ac:dyDescent="0.3">
      <c r="D9982" s="1"/>
    </row>
    <row r="9983" spans="4:4" x14ac:dyDescent="0.3">
      <c r="D9983" s="1"/>
    </row>
    <row r="9984" spans="4:4" x14ac:dyDescent="0.3">
      <c r="D9984" s="1"/>
    </row>
    <row r="9985" spans="4:4" x14ac:dyDescent="0.3">
      <c r="D9985" s="1"/>
    </row>
    <row r="9986" spans="4:4" x14ac:dyDescent="0.3">
      <c r="D9986" s="1"/>
    </row>
    <row r="9987" spans="4:4" x14ac:dyDescent="0.3">
      <c r="D9987" s="1"/>
    </row>
    <row r="9988" spans="4:4" x14ac:dyDescent="0.3">
      <c r="D9988" s="1"/>
    </row>
    <row r="9989" spans="4:4" x14ac:dyDescent="0.3">
      <c r="D9989" s="1"/>
    </row>
    <row r="9990" spans="4:4" x14ac:dyDescent="0.3">
      <c r="D9990" s="1"/>
    </row>
    <row r="9991" spans="4:4" x14ac:dyDescent="0.3">
      <c r="D9991" s="1"/>
    </row>
    <row r="9992" spans="4:4" x14ac:dyDescent="0.3">
      <c r="D9992" s="1"/>
    </row>
    <row r="9993" spans="4:4" x14ac:dyDescent="0.3">
      <c r="D9993" s="1"/>
    </row>
    <row r="9994" spans="4:4" x14ac:dyDescent="0.3">
      <c r="D9994" s="1"/>
    </row>
    <row r="9995" spans="4:4" x14ac:dyDescent="0.3">
      <c r="D9995" s="1"/>
    </row>
    <row r="9996" spans="4:4" x14ac:dyDescent="0.3">
      <c r="D9996" s="1"/>
    </row>
    <row r="9997" spans="4:4" x14ac:dyDescent="0.3">
      <c r="D9997" s="1"/>
    </row>
    <row r="9998" spans="4:4" x14ac:dyDescent="0.3">
      <c r="D9998" s="1"/>
    </row>
    <row r="9999" spans="4:4" x14ac:dyDescent="0.3">
      <c r="D9999" s="1"/>
    </row>
    <row r="10000" spans="4:4" x14ac:dyDescent="0.3">
      <c r="D10000" s="1"/>
    </row>
    <row r="10001" spans="4:4" x14ac:dyDescent="0.3">
      <c r="D10001" s="1"/>
    </row>
    <row r="10002" spans="4:4" x14ac:dyDescent="0.3">
      <c r="D10002" s="1"/>
    </row>
    <row r="10003" spans="4:4" x14ac:dyDescent="0.3">
      <c r="D10003" s="1"/>
    </row>
    <row r="10004" spans="4:4" x14ac:dyDescent="0.3">
      <c r="D10004" s="1"/>
    </row>
    <row r="10005" spans="4:4" x14ac:dyDescent="0.3">
      <c r="D10005" s="1"/>
    </row>
    <row r="10006" spans="4:4" x14ac:dyDescent="0.3">
      <c r="D10006" s="1"/>
    </row>
    <row r="10007" spans="4:4" x14ac:dyDescent="0.3">
      <c r="D10007" s="1"/>
    </row>
    <row r="10008" spans="4:4" x14ac:dyDescent="0.3">
      <c r="D10008" s="1"/>
    </row>
    <row r="10009" spans="4:4" x14ac:dyDescent="0.3">
      <c r="D10009" s="1"/>
    </row>
    <row r="10010" spans="4:4" x14ac:dyDescent="0.3">
      <c r="D10010" s="1"/>
    </row>
    <row r="10011" spans="4:4" x14ac:dyDescent="0.3">
      <c r="D10011" s="1"/>
    </row>
    <row r="10012" spans="4:4" x14ac:dyDescent="0.3">
      <c r="D10012" s="1"/>
    </row>
    <row r="10013" spans="4:4" x14ac:dyDescent="0.3">
      <c r="D10013" s="1"/>
    </row>
    <row r="10014" spans="4:4" x14ac:dyDescent="0.3">
      <c r="D10014" s="1"/>
    </row>
    <row r="10015" spans="4:4" x14ac:dyDescent="0.3">
      <c r="D10015" s="1"/>
    </row>
    <row r="10016" spans="4:4" x14ac:dyDescent="0.3">
      <c r="D10016" s="1"/>
    </row>
    <row r="10017" spans="4:4" x14ac:dyDescent="0.3">
      <c r="D10017" s="1"/>
    </row>
    <row r="10018" spans="4:4" x14ac:dyDescent="0.3">
      <c r="D10018" s="1"/>
    </row>
    <row r="10019" spans="4:4" x14ac:dyDescent="0.3">
      <c r="D10019" s="1"/>
    </row>
    <row r="10020" spans="4:4" x14ac:dyDescent="0.3">
      <c r="D10020" s="1"/>
    </row>
    <row r="10021" spans="4:4" x14ac:dyDescent="0.3">
      <c r="D10021" s="1"/>
    </row>
    <row r="10022" spans="4:4" x14ac:dyDescent="0.3">
      <c r="D10022" s="1"/>
    </row>
    <row r="10023" spans="4:4" x14ac:dyDescent="0.3">
      <c r="D10023" s="1"/>
    </row>
    <row r="10024" spans="4:4" x14ac:dyDescent="0.3">
      <c r="D10024" s="1"/>
    </row>
    <row r="10025" spans="4:4" x14ac:dyDescent="0.3">
      <c r="D10025" s="1"/>
    </row>
    <row r="10026" spans="4:4" x14ac:dyDescent="0.3">
      <c r="D10026" s="1"/>
    </row>
    <row r="10027" spans="4:4" x14ac:dyDescent="0.3">
      <c r="D10027" s="1"/>
    </row>
    <row r="10028" spans="4:4" x14ac:dyDescent="0.3">
      <c r="D10028" s="1"/>
    </row>
    <row r="10029" spans="4:4" x14ac:dyDescent="0.3">
      <c r="D10029" s="1"/>
    </row>
    <row r="10030" spans="4:4" x14ac:dyDescent="0.3">
      <c r="D10030" s="1"/>
    </row>
    <row r="10031" spans="4:4" x14ac:dyDescent="0.3">
      <c r="D10031" s="1"/>
    </row>
    <row r="10032" spans="4:4" x14ac:dyDescent="0.3">
      <c r="D10032" s="1"/>
    </row>
    <row r="10033" spans="4:4" x14ac:dyDescent="0.3">
      <c r="D10033" s="1"/>
    </row>
    <row r="10034" spans="4:4" x14ac:dyDescent="0.3">
      <c r="D10034" s="1"/>
    </row>
    <row r="10035" spans="4:4" x14ac:dyDescent="0.3">
      <c r="D10035" s="1"/>
    </row>
    <row r="10036" spans="4:4" x14ac:dyDescent="0.3">
      <c r="D10036" s="1"/>
    </row>
    <row r="10037" spans="4:4" x14ac:dyDescent="0.3">
      <c r="D10037" s="1"/>
    </row>
    <row r="10038" spans="4:4" x14ac:dyDescent="0.3">
      <c r="D10038" s="1"/>
    </row>
    <row r="10039" spans="4:4" x14ac:dyDescent="0.3">
      <c r="D10039" s="1"/>
    </row>
    <row r="10040" spans="4:4" x14ac:dyDescent="0.3">
      <c r="D10040" s="1"/>
    </row>
    <row r="10041" spans="4:4" x14ac:dyDescent="0.3">
      <c r="D10041" s="1"/>
    </row>
    <row r="10042" spans="4:4" x14ac:dyDescent="0.3">
      <c r="D10042" s="1"/>
    </row>
    <row r="10043" spans="4:4" x14ac:dyDescent="0.3">
      <c r="D10043" s="1"/>
    </row>
    <row r="10044" spans="4:4" x14ac:dyDescent="0.3">
      <c r="D10044" s="1"/>
    </row>
    <row r="10045" spans="4:4" x14ac:dyDescent="0.3">
      <c r="D10045" s="1"/>
    </row>
    <row r="10046" spans="4:4" x14ac:dyDescent="0.3">
      <c r="D10046" s="1"/>
    </row>
    <row r="10047" spans="4:4" x14ac:dyDescent="0.3">
      <c r="D10047" s="1"/>
    </row>
    <row r="10048" spans="4:4" x14ac:dyDescent="0.3">
      <c r="D10048" s="1"/>
    </row>
    <row r="10049" spans="4:4" x14ac:dyDescent="0.3">
      <c r="D10049" s="1"/>
    </row>
    <row r="10050" spans="4:4" x14ac:dyDescent="0.3">
      <c r="D10050" s="1"/>
    </row>
    <row r="10051" spans="4:4" x14ac:dyDescent="0.3">
      <c r="D10051" s="1"/>
    </row>
    <row r="10052" spans="4:4" x14ac:dyDescent="0.3">
      <c r="D10052" s="1"/>
    </row>
    <row r="10053" spans="4:4" x14ac:dyDescent="0.3">
      <c r="D10053" s="1"/>
    </row>
    <row r="10054" spans="4:4" x14ac:dyDescent="0.3">
      <c r="D10054" s="1"/>
    </row>
    <row r="10055" spans="4:4" x14ac:dyDescent="0.3">
      <c r="D10055" s="1"/>
    </row>
    <row r="10056" spans="4:4" x14ac:dyDescent="0.3">
      <c r="D10056" s="1"/>
    </row>
    <row r="10057" spans="4:4" x14ac:dyDescent="0.3">
      <c r="D10057" s="1"/>
    </row>
    <row r="10058" spans="4:4" x14ac:dyDescent="0.3">
      <c r="D10058" s="1"/>
    </row>
    <row r="10059" spans="4:4" x14ac:dyDescent="0.3">
      <c r="D10059" s="1"/>
    </row>
    <row r="10060" spans="4:4" x14ac:dyDescent="0.3">
      <c r="D10060" s="1"/>
    </row>
    <row r="10061" spans="4:4" x14ac:dyDescent="0.3">
      <c r="D10061" s="1"/>
    </row>
    <row r="10062" spans="4:4" x14ac:dyDescent="0.3">
      <c r="D10062" s="1"/>
    </row>
    <row r="10063" spans="4:4" x14ac:dyDescent="0.3">
      <c r="D10063" s="1"/>
    </row>
    <row r="10064" spans="4:4" x14ac:dyDescent="0.3">
      <c r="D10064" s="1"/>
    </row>
    <row r="10065" spans="4:4" x14ac:dyDescent="0.3">
      <c r="D10065" s="1"/>
    </row>
    <row r="10066" spans="4:4" x14ac:dyDescent="0.3">
      <c r="D10066" s="1"/>
    </row>
    <row r="10067" spans="4:4" x14ac:dyDescent="0.3">
      <c r="D10067" s="1"/>
    </row>
    <row r="10068" spans="4:4" x14ac:dyDescent="0.3">
      <c r="D10068" s="1"/>
    </row>
    <row r="10069" spans="4:4" x14ac:dyDescent="0.3">
      <c r="D10069" s="1"/>
    </row>
    <row r="10070" spans="4:4" x14ac:dyDescent="0.3">
      <c r="D10070" s="1"/>
    </row>
    <row r="10071" spans="4:4" x14ac:dyDescent="0.3">
      <c r="D10071" s="1"/>
    </row>
    <row r="10072" spans="4:4" x14ac:dyDescent="0.3">
      <c r="D10072" s="1"/>
    </row>
    <row r="10073" spans="4:4" x14ac:dyDescent="0.3">
      <c r="D10073" s="1"/>
    </row>
    <row r="10074" spans="4:4" x14ac:dyDescent="0.3">
      <c r="D10074" s="1"/>
    </row>
    <row r="10075" spans="4:4" x14ac:dyDescent="0.3">
      <c r="D10075" s="1"/>
    </row>
    <row r="10076" spans="4:4" x14ac:dyDescent="0.3">
      <c r="D10076" s="1"/>
    </row>
    <row r="10077" spans="4:4" x14ac:dyDescent="0.3">
      <c r="D10077" s="1"/>
    </row>
    <row r="10078" spans="4:4" x14ac:dyDescent="0.3">
      <c r="D10078" s="1"/>
    </row>
    <row r="10079" spans="4:4" x14ac:dyDescent="0.3">
      <c r="D10079" s="1"/>
    </row>
    <row r="10080" spans="4:4" x14ac:dyDescent="0.3">
      <c r="D10080" s="1"/>
    </row>
    <row r="10081" spans="4:4" x14ac:dyDescent="0.3">
      <c r="D10081" s="1"/>
    </row>
    <row r="10082" spans="4:4" x14ac:dyDescent="0.3">
      <c r="D10082" s="1"/>
    </row>
    <row r="10083" spans="4:4" x14ac:dyDescent="0.3">
      <c r="D10083" s="1"/>
    </row>
    <row r="10084" spans="4:4" x14ac:dyDescent="0.3">
      <c r="D10084" s="1"/>
    </row>
    <row r="10085" spans="4:4" x14ac:dyDescent="0.3">
      <c r="D10085" s="1"/>
    </row>
    <row r="10086" spans="4:4" x14ac:dyDescent="0.3">
      <c r="D10086" s="1"/>
    </row>
    <row r="10087" spans="4:4" x14ac:dyDescent="0.3">
      <c r="D10087" s="1"/>
    </row>
    <row r="10088" spans="4:4" x14ac:dyDescent="0.3">
      <c r="D10088" s="1"/>
    </row>
    <row r="10089" spans="4:4" x14ac:dyDescent="0.3">
      <c r="D10089" s="1"/>
    </row>
    <row r="10090" spans="4:4" x14ac:dyDescent="0.3">
      <c r="D10090" s="1"/>
    </row>
    <row r="10091" spans="4:4" x14ac:dyDescent="0.3">
      <c r="D10091" s="1"/>
    </row>
    <row r="10092" spans="4:4" x14ac:dyDescent="0.3">
      <c r="D10092" s="1"/>
    </row>
    <row r="10093" spans="4:4" x14ac:dyDescent="0.3">
      <c r="D10093" s="1"/>
    </row>
    <row r="10094" spans="4:4" x14ac:dyDescent="0.3">
      <c r="D10094" s="1"/>
    </row>
    <row r="10095" spans="4:4" x14ac:dyDescent="0.3">
      <c r="D10095" s="1"/>
    </row>
    <row r="10096" spans="4:4" x14ac:dyDescent="0.3">
      <c r="D10096" s="1"/>
    </row>
    <row r="10097" spans="4:4" x14ac:dyDescent="0.3">
      <c r="D10097" s="1"/>
    </row>
    <row r="10098" spans="4:4" x14ac:dyDescent="0.3">
      <c r="D10098" s="1"/>
    </row>
    <row r="10099" spans="4:4" x14ac:dyDescent="0.3">
      <c r="D10099" s="1"/>
    </row>
    <row r="10100" spans="4:4" x14ac:dyDescent="0.3">
      <c r="D10100" s="1"/>
    </row>
    <row r="10101" spans="4:4" x14ac:dyDescent="0.3">
      <c r="D10101" s="1"/>
    </row>
    <row r="10102" spans="4:4" x14ac:dyDescent="0.3">
      <c r="D10102" s="1"/>
    </row>
    <row r="10103" spans="4:4" x14ac:dyDescent="0.3">
      <c r="D10103" s="1"/>
    </row>
    <row r="10104" spans="4:4" x14ac:dyDescent="0.3">
      <c r="D10104" s="1"/>
    </row>
    <row r="10105" spans="4:4" x14ac:dyDescent="0.3">
      <c r="D10105" s="1"/>
    </row>
    <row r="10106" spans="4:4" x14ac:dyDescent="0.3">
      <c r="D10106" s="1"/>
    </row>
    <row r="10107" spans="4:4" x14ac:dyDescent="0.3">
      <c r="D10107" s="1"/>
    </row>
    <row r="10108" spans="4:4" x14ac:dyDescent="0.3">
      <c r="D10108" s="1"/>
    </row>
    <row r="10109" spans="4:4" x14ac:dyDescent="0.3">
      <c r="D10109" s="1"/>
    </row>
    <row r="10110" spans="4:4" x14ac:dyDescent="0.3">
      <c r="D10110" s="1"/>
    </row>
    <row r="10111" spans="4:4" x14ac:dyDescent="0.3">
      <c r="D10111" s="1"/>
    </row>
    <row r="10112" spans="4:4" x14ac:dyDescent="0.3">
      <c r="D10112" s="1"/>
    </row>
    <row r="10113" spans="4:4" x14ac:dyDescent="0.3">
      <c r="D10113" s="1"/>
    </row>
    <row r="10114" spans="4:4" x14ac:dyDescent="0.3">
      <c r="D10114" s="1"/>
    </row>
    <row r="10115" spans="4:4" x14ac:dyDescent="0.3">
      <c r="D10115" s="1"/>
    </row>
    <row r="10116" spans="4:4" x14ac:dyDescent="0.3">
      <c r="D10116" s="1"/>
    </row>
    <row r="10117" spans="4:4" x14ac:dyDescent="0.3">
      <c r="D10117" s="1"/>
    </row>
    <row r="10118" spans="4:4" x14ac:dyDescent="0.3">
      <c r="D10118" s="1"/>
    </row>
    <row r="10119" spans="4:4" x14ac:dyDescent="0.3">
      <c r="D10119" s="1"/>
    </row>
    <row r="10120" spans="4:4" x14ac:dyDescent="0.3">
      <c r="D10120" s="1"/>
    </row>
    <row r="10121" spans="4:4" x14ac:dyDescent="0.3">
      <c r="D10121" s="1"/>
    </row>
    <row r="10122" spans="4:4" x14ac:dyDescent="0.3">
      <c r="D10122" s="1"/>
    </row>
    <row r="10123" spans="4:4" x14ac:dyDescent="0.3">
      <c r="D10123" s="1"/>
    </row>
    <row r="10124" spans="4:4" x14ac:dyDescent="0.3">
      <c r="D10124" s="1"/>
    </row>
    <row r="10125" spans="4:4" x14ac:dyDescent="0.3">
      <c r="D10125" s="1"/>
    </row>
    <row r="10126" spans="4:4" x14ac:dyDescent="0.3">
      <c r="D10126" s="1"/>
    </row>
    <row r="10127" spans="4:4" x14ac:dyDescent="0.3">
      <c r="D10127" s="1"/>
    </row>
    <row r="10128" spans="4:4" x14ac:dyDescent="0.3">
      <c r="D10128" s="1"/>
    </row>
    <row r="10129" spans="4:4" x14ac:dyDescent="0.3">
      <c r="D10129" s="1"/>
    </row>
    <row r="10130" spans="4:4" x14ac:dyDescent="0.3">
      <c r="D10130" s="1"/>
    </row>
    <row r="10131" spans="4:4" x14ac:dyDescent="0.3">
      <c r="D10131" s="1"/>
    </row>
    <row r="10132" spans="4:4" x14ac:dyDescent="0.3">
      <c r="D10132" s="1"/>
    </row>
    <row r="10133" spans="4:4" x14ac:dyDescent="0.3">
      <c r="D10133" s="1"/>
    </row>
    <row r="10134" spans="4:4" x14ac:dyDescent="0.3">
      <c r="D10134" s="1"/>
    </row>
    <row r="10135" spans="4:4" x14ac:dyDescent="0.3">
      <c r="D10135" s="1"/>
    </row>
    <row r="10136" spans="4:4" x14ac:dyDescent="0.3">
      <c r="D10136" s="1"/>
    </row>
    <row r="10137" spans="4:4" x14ac:dyDescent="0.3">
      <c r="D10137" s="1"/>
    </row>
    <row r="10138" spans="4:4" x14ac:dyDescent="0.3">
      <c r="D10138" s="1"/>
    </row>
    <row r="10139" spans="4:4" x14ac:dyDescent="0.3">
      <c r="D10139" s="1"/>
    </row>
    <row r="10140" spans="4:4" x14ac:dyDescent="0.3">
      <c r="D10140" s="1"/>
    </row>
    <row r="10141" spans="4:4" x14ac:dyDescent="0.3">
      <c r="D10141" s="1"/>
    </row>
    <row r="10142" spans="4:4" x14ac:dyDescent="0.3">
      <c r="D10142" s="1"/>
    </row>
    <row r="10143" spans="4:4" x14ac:dyDescent="0.3">
      <c r="D10143" s="1"/>
    </row>
    <row r="10144" spans="4:4" x14ac:dyDescent="0.3">
      <c r="D10144" s="1"/>
    </row>
    <row r="10145" spans="4:4" x14ac:dyDescent="0.3">
      <c r="D10145" s="1"/>
    </row>
    <row r="10146" spans="4:4" x14ac:dyDescent="0.3">
      <c r="D10146" s="1"/>
    </row>
    <row r="10147" spans="4:4" x14ac:dyDescent="0.3">
      <c r="D10147" s="1"/>
    </row>
    <row r="10148" spans="4:4" x14ac:dyDescent="0.3">
      <c r="D10148" s="1"/>
    </row>
    <row r="10149" spans="4:4" x14ac:dyDescent="0.3">
      <c r="D10149" s="1"/>
    </row>
    <row r="10150" spans="4:4" x14ac:dyDescent="0.3">
      <c r="D10150" s="1"/>
    </row>
    <row r="10151" spans="4:4" x14ac:dyDescent="0.3">
      <c r="D10151" s="1"/>
    </row>
    <row r="10152" spans="4:4" x14ac:dyDescent="0.3">
      <c r="D10152" s="1"/>
    </row>
    <row r="10153" spans="4:4" x14ac:dyDescent="0.3">
      <c r="D10153" s="1"/>
    </row>
    <row r="10154" spans="4:4" x14ac:dyDescent="0.3">
      <c r="D10154" s="1"/>
    </row>
    <row r="10155" spans="4:4" x14ac:dyDescent="0.3">
      <c r="D10155" s="1"/>
    </row>
    <row r="10156" spans="4:4" x14ac:dyDescent="0.3">
      <c r="D10156" s="1"/>
    </row>
    <row r="10157" spans="4:4" x14ac:dyDescent="0.3">
      <c r="D10157" s="1"/>
    </row>
    <row r="10158" spans="4:4" x14ac:dyDescent="0.3">
      <c r="D10158" s="1"/>
    </row>
    <row r="10159" spans="4:4" x14ac:dyDescent="0.3">
      <c r="D10159" s="1"/>
    </row>
    <row r="10160" spans="4:4" x14ac:dyDescent="0.3">
      <c r="D10160" s="1"/>
    </row>
    <row r="10161" spans="4:4" x14ac:dyDescent="0.3">
      <c r="D10161" s="1"/>
    </row>
    <row r="10162" spans="4:4" x14ac:dyDescent="0.3">
      <c r="D10162" s="1"/>
    </row>
    <row r="10163" spans="4:4" x14ac:dyDescent="0.3">
      <c r="D10163" s="1"/>
    </row>
    <row r="10164" spans="4:4" x14ac:dyDescent="0.3">
      <c r="D10164" s="1"/>
    </row>
    <row r="10165" spans="4:4" x14ac:dyDescent="0.3">
      <c r="D10165" s="1"/>
    </row>
    <row r="10166" spans="4:4" x14ac:dyDescent="0.3">
      <c r="D10166" s="1"/>
    </row>
    <row r="10167" spans="4:4" x14ac:dyDescent="0.3">
      <c r="D10167" s="1"/>
    </row>
    <row r="10168" spans="4:4" x14ac:dyDescent="0.3">
      <c r="D10168" s="1"/>
    </row>
    <row r="10169" spans="4:4" x14ac:dyDescent="0.3">
      <c r="D10169" s="1"/>
    </row>
    <row r="10170" spans="4:4" x14ac:dyDescent="0.3">
      <c r="D10170" s="1"/>
    </row>
    <row r="10171" spans="4:4" x14ac:dyDescent="0.3">
      <c r="D10171" s="1"/>
    </row>
    <row r="10172" spans="4:4" x14ac:dyDescent="0.3">
      <c r="D10172" s="1"/>
    </row>
    <row r="10173" spans="4:4" x14ac:dyDescent="0.3">
      <c r="D10173" s="1"/>
    </row>
    <row r="10174" spans="4:4" x14ac:dyDescent="0.3">
      <c r="D10174" s="1"/>
    </row>
    <row r="10175" spans="4:4" x14ac:dyDescent="0.3">
      <c r="D10175" s="1"/>
    </row>
    <row r="10176" spans="4:4" x14ac:dyDescent="0.3">
      <c r="D10176" s="1"/>
    </row>
    <row r="10177" spans="4:4" x14ac:dyDescent="0.3">
      <c r="D10177" s="1"/>
    </row>
    <row r="10178" spans="4:4" x14ac:dyDescent="0.3">
      <c r="D10178" s="1"/>
    </row>
    <row r="10179" spans="4:4" x14ac:dyDescent="0.3">
      <c r="D10179" s="1"/>
    </row>
    <row r="10180" spans="4:4" x14ac:dyDescent="0.3">
      <c r="D10180" s="1"/>
    </row>
    <row r="10181" spans="4:4" x14ac:dyDescent="0.3">
      <c r="D10181" s="1"/>
    </row>
    <row r="10182" spans="4:4" x14ac:dyDescent="0.3">
      <c r="D10182" s="1"/>
    </row>
    <row r="10183" spans="4:4" x14ac:dyDescent="0.3">
      <c r="D10183" s="1"/>
    </row>
    <row r="10184" spans="4:4" x14ac:dyDescent="0.3">
      <c r="D10184" s="1"/>
    </row>
    <row r="10185" spans="4:4" x14ac:dyDescent="0.3">
      <c r="D10185" s="1"/>
    </row>
    <row r="10186" spans="4:4" x14ac:dyDescent="0.3">
      <c r="D10186" s="1"/>
    </row>
    <row r="10187" spans="4:4" x14ac:dyDescent="0.3">
      <c r="D10187" s="1"/>
    </row>
    <row r="10188" spans="4:4" x14ac:dyDescent="0.3">
      <c r="D10188" s="1"/>
    </row>
    <row r="10189" spans="4:4" x14ac:dyDescent="0.3">
      <c r="D10189" s="1"/>
    </row>
    <row r="10190" spans="4:4" x14ac:dyDescent="0.3">
      <c r="D10190" s="1"/>
    </row>
    <row r="10191" spans="4:4" x14ac:dyDescent="0.3">
      <c r="D10191" s="1"/>
    </row>
    <row r="10192" spans="4:4" x14ac:dyDescent="0.3">
      <c r="D10192" s="1"/>
    </row>
    <row r="10193" spans="4:4" x14ac:dyDescent="0.3">
      <c r="D10193" s="1"/>
    </row>
    <row r="10194" spans="4:4" x14ac:dyDescent="0.3">
      <c r="D10194" s="1"/>
    </row>
    <row r="10195" spans="4:4" x14ac:dyDescent="0.3">
      <c r="D10195" s="1"/>
    </row>
    <row r="10196" spans="4:4" x14ac:dyDescent="0.3">
      <c r="D10196" s="1"/>
    </row>
    <row r="10197" spans="4:4" x14ac:dyDescent="0.3">
      <c r="D10197" s="1"/>
    </row>
    <row r="10198" spans="4:4" x14ac:dyDescent="0.3">
      <c r="D10198" s="1"/>
    </row>
    <row r="10199" spans="4:4" x14ac:dyDescent="0.3">
      <c r="D10199" s="1"/>
    </row>
    <row r="10200" spans="4:4" x14ac:dyDescent="0.3">
      <c r="D10200" s="1"/>
    </row>
    <row r="10201" spans="4:4" x14ac:dyDescent="0.3">
      <c r="D10201" s="1"/>
    </row>
    <row r="10202" spans="4:4" x14ac:dyDescent="0.3">
      <c r="D10202" s="1"/>
    </row>
    <row r="10203" spans="4:4" x14ac:dyDescent="0.3">
      <c r="D10203" s="1"/>
    </row>
    <row r="10204" spans="4:4" x14ac:dyDescent="0.3">
      <c r="D10204" s="1"/>
    </row>
    <row r="10205" spans="4:4" x14ac:dyDescent="0.3">
      <c r="D10205" s="1"/>
    </row>
    <row r="10206" spans="4:4" x14ac:dyDescent="0.3">
      <c r="D10206" s="1"/>
    </row>
    <row r="10207" spans="4:4" x14ac:dyDescent="0.3">
      <c r="D10207" s="1"/>
    </row>
    <row r="10208" spans="4:4" x14ac:dyDescent="0.3">
      <c r="D10208" s="1"/>
    </row>
    <row r="10209" spans="4:4" x14ac:dyDescent="0.3">
      <c r="D10209" s="1"/>
    </row>
    <row r="10210" spans="4:4" x14ac:dyDescent="0.3">
      <c r="D10210" s="1"/>
    </row>
    <row r="10211" spans="4:4" x14ac:dyDescent="0.3">
      <c r="D10211" s="1"/>
    </row>
    <row r="10212" spans="4:4" x14ac:dyDescent="0.3">
      <c r="D10212" s="1"/>
    </row>
    <row r="10213" spans="4:4" x14ac:dyDescent="0.3">
      <c r="D10213" s="1"/>
    </row>
    <row r="10214" spans="4:4" x14ac:dyDescent="0.3">
      <c r="D10214" s="1"/>
    </row>
    <row r="10215" spans="4:4" x14ac:dyDescent="0.3">
      <c r="D10215" s="1"/>
    </row>
    <row r="10216" spans="4:4" x14ac:dyDescent="0.3">
      <c r="D10216" s="1"/>
    </row>
    <row r="10217" spans="4:4" x14ac:dyDescent="0.3">
      <c r="D10217" s="1"/>
    </row>
    <row r="10218" spans="4:4" x14ac:dyDescent="0.3">
      <c r="D10218" s="1"/>
    </row>
    <row r="10219" spans="4:4" x14ac:dyDescent="0.3">
      <c r="D10219" s="1"/>
    </row>
    <row r="10220" spans="4:4" x14ac:dyDescent="0.3">
      <c r="D10220" s="1"/>
    </row>
    <row r="10221" spans="4:4" x14ac:dyDescent="0.3">
      <c r="D10221" s="1"/>
    </row>
    <row r="10222" spans="4:4" x14ac:dyDescent="0.3">
      <c r="D10222" s="1"/>
    </row>
    <row r="10223" spans="4:4" x14ac:dyDescent="0.3">
      <c r="D10223" s="1"/>
    </row>
    <row r="10224" spans="4:4" x14ac:dyDescent="0.3">
      <c r="D10224" s="1"/>
    </row>
    <row r="10225" spans="4:4" x14ac:dyDescent="0.3">
      <c r="D10225" s="1"/>
    </row>
    <row r="10226" spans="4:4" x14ac:dyDescent="0.3">
      <c r="D10226" s="1"/>
    </row>
    <row r="10227" spans="4:4" x14ac:dyDescent="0.3">
      <c r="D10227" s="1"/>
    </row>
    <row r="10228" spans="4:4" x14ac:dyDescent="0.3">
      <c r="D10228" s="1"/>
    </row>
    <row r="10229" spans="4:4" x14ac:dyDescent="0.3">
      <c r="D10229" s="1"/>
    </row>
    <row r="10230" spans="4:4" x14ac:dyDescent="0.3">
      <c r="D10230" s="1"/>
    </row>
    <row r="10231" spans="4:4" x14ac:dyDescent="0.3">
      <c r="D10231" s="1"/>
    </row>
    <row r="10232" spans="4:4" x14ac:dyDescent="0.3">
      <c r="D10232" s="1"/>
    </row>
    <row r="10233" spans="4:4" x14ac:dyDescent="0.3">
      <c r="D10233" s="1"/>
    </row>
    <row r="10234" spans="4:4" x14ac:dyDescent="0.3">
      <c r="D10234" s="1"/>
    </row>
    <row r="10235" spans="4:4" x14ac:dyDescent="0.3">
      <c r="D10235" s="1"/>
    </row>
    <row r="10236" spans="4:4" x14ac:dyDescent="0.3">
      <c r="D10236" s="1"/>
    </row>
    <row r="10237" spans="4:4" x14ac:dyDescent="0.3">
      <c r="D10237" s="1"/>
    </row>
    <row r="10238" spans="4:4" x14ac:dyDescent="0.3">
      <c r="D10238" s="1"/>
    </row>
    <row r="10239" spans="4:4" x14ac:dyDescent="0.3">
      <c r="D10239" s="1"/>
    </row>
    <row r="10240" spans="4:4" x14ac:dyDescent="0.3">
      <c r="D10240" s="1"/>
    </row>
    <row r="10241" spans="4:4" x14ac:dyDescent="0.3">
      <c r="D10241" s="1"/>
    </row>
    <row r="10242" spans="4:4" x14ac:dyDescent="0.3">
      <c r="D10242" s="1"/>
    </row>
    <row r="10243" spans="4:4" x14ac:dyDescent="0.3">
      <c r="D10243" s="1"/>
    </row>
    <row r="10244" spans="4:4" x14ac:dyDescent="0.3">
      <c r="D10244" s="1"/>
    </row>
    <row r="10245" spans="4:4" x14ac:dyDescent="0.3">
      <c r="D10245" s="1"/>
    </row>
    <row r="10246" spans="4:4" x14ac:dyDescent="0.3">
      <c r="D10246" s="1"/>
    </row>
    <row r="10247" spans="4:4" x14ac:dyDescent="0.3">
      <c r="D10247" s="1"/>
    </row>
    <row r="10248" spans="4:4" x14ac:dyDescent="0.3">
      <c r="D10248" s="1"/>
    </row>
    <row r="10249" spans="4:4" x14ac:dyDescent="0.3">
      <c r="D10249" s="1"/>
    </row>
    <row r="10250" spans="4:4" x14ac:dyDescent="0.3">
      <c r="D10250" s="1"/>
    </row>
    <row r="10251" spans="4:4" x14ac:dyDescent="0.3">
      <c r="D10251" s="1"/>
    </row>
    <row r="10252" spans="4:4" x14ac:dyDescent="0.3">
      <c r="D10252" s="1"/>
    </row>
    <row r="10253" spans="4:4" x14ac:dyDescent="0.3">
      <c r="D10253" s="1"/>
    </row>
    <row r="10254" spans="4:4" x14ac:dyDescent="0.3">
      <c r="D10254" s="1"/>
    </row>
    <row r="10255" spans="4:4" x14ac:dyDescent="0.3">
      <c r="D10255" s="1"/>
    </row>
    <row r="10256" spans="4:4" x14ac:dyDescent="0.3">
      <c r="D10256" s="1"/>
    </row>
    <row r="10257" spans="4:4" x14ac:dyDescent="0.3">
      <c r="D10257" s="1"/>
    </row>
    <row r="10258" spans="4:4" x14ac:dyDescent="0.3">
      <c r="D10258" s="1"/>
    </row>
    <row r="10259" spans="4:4" x14ac:dyDescent="0.3">
      <c r="D10259" s="1"/>
    </row>
    <row r="10260" spans="4:4" x14ac:dyDescent="0.3">
      <c r="D10260" s="1"/>
    </row>
    <row r="10261" spans="4:4" x14ac:dyDescent="0.3">
      <c r="D10261" s="1"/>
    </row>
    <row r="10262" spans="4:4" x14ac:dyDescent="0.3">
      <c r="D10262" s="1"/>
    </row>
    <row r="10263" spans="4:4" x14ac:dyDescent="0.3">
      <c r="D10263" s="1"/>
    </row>
    <row r="10264" spans="4:4" x14ac:dyDescent="0.3">
      <c r="D10264" s="1"/>
    </row>
    <row r="10265" spans="4:4" x14ac:dyDescent="0.3">
      <c r="D10265" s="1"/>
    </row>
    <row r="10266" spans="4:4" x14ac:dyDescent="0.3">
      <c r="D10266" s="1"/>
    </row>
    <row r="10267" spans="4:4" x14ac:dyDescent="0.3">
      <c r="D10267" s="1"/>
    </row>
    <row r="10268" spans="4:4" x14ac:dyDescent="0.3">
      <c r="D10268" s="1"/>
    </row>
    <row r="10269" spans="4:4" x14ac:dyDescent="0.3">
      <c r="D10269" s="1"/>
    </row>
    <row r="10270" spans="4:4" x14ac:dyDescent="0.3">
      <c r="D10270" s="1"/>
    </row>
    <row r="10271" spans="4:4" x14ac:dyDescent="0.3">
      <c r="D10271" s="1"/>
    </row>
    <row r="10272" spans="4:4" x14ac:dyDescent="0.3">
      <c r="D10272" s="1"/>
    </row>
    <row r="10273" spans="4:4" x14ac:dyDescent="0.3">
      <c r="D10273" s="1"/>
    </row>
    <row r="10274" spans="4:4" x14ac:dyDescent="0.3">
      <c r="D10274" s="1"/>
    </row>
    <row r="10275" spans="4:4" x14ac:dyDescent="0.3">
      <c r="D10275" s="1"/>
    </row>
    <row r="10276" spans="4:4" x14ac:dyDescent="0.3">
      <c r="D10276" s="1"/>
    </row>
    <row r="10277" spans="4:4" x14ac:dyDescent="0.3">
      <c r="D10277" s="1"/>
    </row>
    <row r="10278" spans="4:4" x14ac:dyDescent="0.3">
      <c r="D10278" s="1"/>
    </row>
    <row r="10279" spans="4:4" x14ac:dyDescent="0.3">
      <c r="D10279" s="1"/>
    </row>
    <row r="10280" spans="4:4" x14ac:dyDescent="0.3">
      <c r="D10280" s="1"/>
    </row>
    <row r="10281" spans="4:4" x14ac:dyDescent="0.3">
      <c r="D10281" s="1"/>
    </row>
    <row r="10282" spans="4:4" x14ac:dyDescent="0.3">
      <c r="D10282" s="1"/>
    </row>
    <row r="10283" spans="4:4" x14ac:dyDescent="0.3">
      <c r="D10283" s="1"/>
    </row>
    <row r="10284" spans="4:4" x14ac:dyDescent="0.3">
      <c r="D10284" s="1"/>
    </row>
    <row r="10285" spans="4:4" x14ac:dyDescent="0.3">
      <c r="D10285" s="1"/>
    </row>
    <row r="10286" spans="4:4" x14ac:dyDescent="0.3">
      <c r="D10286" s="1"/>
    </row>
    <row r="10287" spans="4:4" x14ac:dyDescent="0.3">
      <c r="D10287" s="1"/>
    </row>
    <row r="10288" spans="4:4" x14ac:dyDescent="0.3">
      <c r="D10288" s="1"/>
    </row>
    <row r="10289" spans="4:4" x14ac:dyDescent="0.3">
      <c r="D10289" s="1"/>
    </row>
    <row r="10290" spans="4:4" x14ac:dyDescent="0.3">
      <c r="D10290" s="1"/>
    </row>
    <row r="10291" spans="4:4" x14ac:dyDescent="0.3">
      <c r="D10291" s="1"/>
    </row>
    <row r="10292" spans="4:4" x14ac:dyDescent="0.3">
      <c r="D10292" s="1"/>
    </row>
    <row r="10293" spans="4:4" x14ac:dyDescent="0.3">
      <c r="D10293" s="1"/>
    </row>
    <row r="10294" spans="4:4" x14ac:dyDescent="0.3">
      <c r="D10294" s="1"/>
    </row>
    <row r="10295" spans="4:4" x14ac:dyDescent="0.3">
      <c r="D10295" s="1"/>
    </row>
    <row r="10296" spans="4:4" x14ac:dyDescent="0.3">
      <c r="D10296" s="1"/>
    </row>
    <row r="10297" spans="4:4" x14ac:dyDescent="0.3">
      <c r="D10297" s="1"/>
    </row>
    <row r="10298" spans="4:4" x14ac:dyDescent="0.3">
      <c r="D10298" s="1"/>
    </row>
    <row r="10299" spans="4:4" x14ac:dyDescent="0.3">
      <c r="D10299" s="1"/>
    </row>
    <row r="10300" spans="4:4" x14ac:dyDescent="0.3">
      <c r="D10300" s="1"/>
    </row>
    <row r="10301" spans="4:4" x14ac:dyDescent="0.3">
      <c r="D10301" s="1"/>
    </row>
    <row r="10302" spans="4:4" x14ac:dyDescent="0.3">
      <c r="D10302" s="1"/>
    </row>
    <row r="10303" spans="4:4" x14ac:dyDescent="0.3">
      <c r="D10303" s="1"/>
    </row>
    <row r="10304" spans="4:4" x14ac:dyDescent="0.3">
      <c r="D10304" s="1"/>
    </row>
    <row r="10305" spans="4:4" x14ac:dyDescent="0.3">
      <c r="D10305" s="1"/>
    </row>
    <row r="10306" spans="4:4" x14ac:dyDescent="0.3">
      <c r="D10306" s="1"/>
    </row>
    <row r="10307" spans="4:4" x14ac:dyDescent="0.3">
      <c r="D10307" s="1"/>
    </row>
    <row r="10308" spans="4:4" x14ac:dyDescent="0.3">
      <c r="D10308" s="1"/>
    </row>
    <row r="10309" spans="4:4" x14ac:dyDescent="0.3">
      <c r="D10309" s="1"/>
    </row>
    <row r="10310" spans="4:4" x14ac:dyDescent="0.3">
      <c r="D10310" s="1"/>
    </row>
    <row r="10311" spans="4:4" x14ac:dyDescent="0.3">
      <c r="D10311" s="1"/>
    </row>
    <row r="10312" spans="4:4" x14ac:dyDescent="0.3">
      <c r="D10312" s="1"/>
    </row>
    <row r="10313" spans="4:4" x14ac:dyDescent="0.3">
      <c r="D10313" s="1"/>
    </row>
    <row r="10314" spans="4:4" x14ac:dyDescent="0.3">
      <c r="D10314" s="1"/>
    </row>
    <row r="10315" spans="4:4" x14ac:dyDescent="0.3">
      <c r="D10315" s="1"/>
    </row>
    <row r="10316" spans="4:4" x14ac:dyDescent="0.3">
      <c r="D10316" s="1"/>
    </row>
    <row r="10317" spans="4:4" x14ac:dyDescent="0.3">
      <c r="D10317" s="1"/>
    </row>
    <row r="10318" spans="4:4" x14ac:dyDescent="0.3">
      <c r="D10318" s="1"/>
    </row>
    <row r="10319" spans="4:4" x14ac:dyDescent="0.3">
      <c r="D10319" s="1"/>
    </row>
    <row r="10320" spans="4:4" x14ac:dyDescent="0.3">
      <c r="D10320" s="1"/>
    </row>
    <row r="10321" spans="4:4" x14ac:dyDescent="0.3">
      <c r="D10321" s="1"/>
    </row>
    <row r="10322" spans="4:4" x14ac:dyDescent="0.3">
      <c r="D10322" s="1"/>
    </row>
    <row r="10323" spans="4:4" x14ac:dyDescent="0.3">
      <c r="D10323" s="1"/>
    </row>
    <row r="10324" spans="4:4" x14ac:dyDescent="0.3">
      <c r="D10324" s="1"/>
    </row>
    <row r="10325" spans="4:4" x14ac:dyDescent="0.3">
      <c r="D10325" s="1"/>
    </row>
    <row r="10326" spans="4:4" x14ac:dyDescent="0.3">
      <c r="D10326" s="1"/>
    </row>
    <row r="10327" spans="4:4" x14ac:dyDescent="0.3">
      <c r="D10327" s="1"/>
    </row>
    <row r="10328" spans="4:4" x14ac:dyDescent="0.3">
      <c r="D10328" s="1"/>
    </row>
    <row r="10329" spans="4:4" x14ac:dyDescent="0.3">
      <c r="D10329" s="1"/>
    </row>
    <row r="10330" spans="4:4" x14ac:dyDescent="0.3">
      <c r="D10330" s="1"/>
    </row>
    <row r="10331" spans="4:4" x14ac:dyDescent="0.3">
      <c r="D10331" s="1"/>
    </row>
    <row r="10332" spans="4:4" x14ac:dyDescent="0.3">
      <c r="D10332" s="1"/>
    </row>
    <row r="10333" spans="4:4" x14ac:dyDescent="0.3">
      <c r="D10333" s="1"/>
    </row>
    <row r="10334" spans="4:4" x14ac:dyDescent="0.3">
      <c r="D10334" s="1"/>
    </row>
    <row r="10335" spans="4:4" x14ac:dyDescent="0.3">
      <c r="D10335" s="1"/>
    </row>
    <row r="10336" spans="4:4" x14ac:dyDescent="0.3">
      <c r="D10336" s="1"/>
    </row>
    <row r="10337" spans="4:4" x14ac:dyDescent="0.3">
      <c r="D10337" s="1"/>
    </row>
    <row r="10338" spans="4:4" x14ac:dyDescent="0.3">
      <c r="D10338" s="1"/>
    </row>
    <row r="10339" spans="4:4" x14ac:dyDescent="0.3">
      <c r="D10339" s="1"/>
    </row>
    <row r="10340" spans="4:4" x14ac:dyDescent="0.3">
      <c r="D10340" s="1"/>
    </row>
    <row r="10341" spans="4:4" x14ac:dyDescent="0.3">
      <c r="D10341" s="1"/>
    </row>
    <row r="10342" spans="4:4" x14ac:dyDescent="0.3">
      <c r="D10342" s="1"/>
    </row>
    <row r="10343" spans="4:4" x14ac:dyDescent="0.3">
      <c r="D10343" s="1"/>
    </row>
    <row r="10344" spans="4:4" x14ac:dyDescent="0.3">
      <c r="D10344" s="1"/>
    </row>
    <row r="10345" spans="4:4" x14ac:dyDescent="0.3">
      <c r="D10345" s="1"/>
    </row>
    <row r="10346" spans="4:4" x14ac:dyDescent="0.3">
      <c r="D10346" s="1"/>
    </row>
    <row r="10347" spans="4:4" x14ac:dyDescent="0.3">
      <c r="D10347" s="1"/>
    </row>
    <row r="10348" spans="4:4" x14ac:dyDescent="0.3">
      <c r="D10348" s="1"/>
    </row>
    <row r="10349" spans="4:4" x14ac:dyDescent="0.3">
      <c r="D10349" s="1"/>
    </row>
    <row r="10350" spans="4:4" x14ac:dyDescent="0.3">
      <c r="D10350" s="1"/>
    </row>
    <row r="10351" spans="4:4" x14ac:dyDescent="0.3">
      <c r="D10351" s="1"/>
    </row>
    <row r="10352" spans="4:4" x14ac:dyDescent="0.3">
      <c r="D10352" s="1"/>
    </row>
    <row r="10353" spans="4:4" x14ac:dyDescent="0.3">
      <c r="D10353" s="1"/>
    </row>
    <row r="10354" spans="4:4" x14ac:dyDescent="0.3">
      <c r="D10354" s="1"/>
    </row>
    <row r="10355" spans="4:4" x14ac:dyDescent="0.3">
      <c r="D10355" s="1"/>
    </row>
    <row r="10356" spans="4:4" x14ac:dyDescent="0.3">
      <c r="D10356" s="1"/>
    </row>
    <row r="10357" spans="4:4" x14ac:dyDescent="0.3">
      <c r="D10357" s="1"/>
    </row>
    <row r="10358" spans="4:4" x14ac:dyDescent="0.3">
      <c r="D10358" s="1"/>
    </row>
    <row r="10359" spans="4:4" x14ac:dyDescent="0.3">
      <c r="D10359" s="1"/>
    </row>
    <row r="10360" spans="4:4" x14ac:dyDescent="0.3">
      <c r="D10360" s="1"/>
    </row>
    <row r="10361" spans="4:4" x14ac:dyDescent="0.3">
      <c r="D10361" s="1"/>
    </row>
    <row r="10362" spans="4:4" x14ac:dyDescent="0.3">
      <c r="D10362" s="1"/>
    </row>
    <row r="10363" spans="4:4" x14ac:dyDescent="0.3">
      <c r="D10363" s="1"/>
    </row>
    <row r="10364" spans="4:4" x14ac:dyDescent="0.3">
      <c r="D10364" s="1"/>
    </row>
    <row r="10365" spans="4:4" x14ac:dyDescent="0.3">
      <c r="D10365" s="1"/>
    </row>
    <row r="10366" spans="4:4" x14ac:dyDescent="0.3">
      <c r="D10366" s="1"/>
    </row>
    <row r="10367" spans="4:4" x14ac:dyDescent="0.3">
      <c r="D10367" s="1"/>
    </row>
    <row r="10368" spans="4:4" x14ac:dyDescent="0.3">
      <c r="D10368" s="1"/>
    </row>
    <row r="10369" spans="4:4" x14ac:dyDescent="0.3">
      <c r="D10369" s="1"/>
    </row>
    <row r="10370" spans="4:4" x14ac:dyDescent="0.3">
      <c r="D10370" s="1"/>
    </row>
    <row r="10371" spans="4:4" x14ac:dyDescent="0.3">
      <c r="D10371" s="1"/>
    </row>
    <row r="10372" spans="4:4" x14ac:dyDescent="0.3">
      <c r="D10372" s="1"/>
    </row>
    <row r="10373" spans="4:4" x14ac:dyDescent="0.3">
      <c r="D10373" s="1"/>
    </row>
    <row r="10374" spans="4:4" x14ac:dyDescent="0.3">
      <c r="D10374" s="1"/>
    </row>
    <row r="10375" spans="4:4" x14ac:dyDescent="0.3">
      <c r="D10375" s="1"/>
    </row>
    <row r="10376" spans="4:4" x14ac:dyDescent="0.3">
      <c r="D10376" s="1"/>
    </row>
    <row r="10377" spans="4:4" x14ac:dyDescent="0.3">
      <c r="D10377" s="1"/>
    </row>
    <row r="10378" spans="4:4" x14ac:dyDescent="0.3">
      <c r="D10378" s="1"/>
    </row>
    <row r="10379" spans="4:4" x14ac:dyDescent="0.3">
      <c r="D10379" s="1"/>
    </row>
    <row r="10380" spans="4:4" x14ac:dyDescent="0.3">
      <c r="D10380" s="1"/>
    </row>
    <row r="10381" spans="4:4" x14ac:dyDescent="0.3">
      <c r="D10381" s="1"/>
    </row>
    <row r="10382" spans="4:4" x14ac:dyDescent="0.3">
      <c r="D10382" s="1"/>
    </row>
    <row r="10383" spans="4:4" x14ac:dyDescent="0.3">
      <c r="D10383" s="1"/>
    </row>
    <row r="10384" spans="4:4" x14ac:dyDescent="0.3">
      <c r="D10384" s="1"/>
    </row>
    <row r="10385" spans="4:4" x14ac:dyDescent="0.3">
      <c r="D10385" s="1"/>
    </row>
    <row r="10386" spans="4:4" x14ac:dyDescent="0.3">
      <c r="D10386" s="1"/>
    </row>
    <row r="10387" spans="4:4" x14ac:dyDescent="0.3">
      <c r="D10387" s="1"/>
    </row>
    <row r="10388" spans="4:4" x14ac:dyDescent="0.3">
      <c r="D10388" s="1"/>
    </row>
    <row r="10389" spans="4:4" x14ac:dyDescent="0.3">
      <c r="D10389" s="1"/>
    </row>
    <row r="10390" spans="4:4" x14ac:dyDescent="0.3">
      <c r="D10390" s="1"/>
    </row>
    <row r="10391" spans="4:4" x14ac:dyDescent="0.3">
      <c r="D10391" s="1"/>
    </row>
    <row r="10392" spans="4:4" x14ac:dyDescent="0.3">
      <c r="D10392" s="1"/>
    </row>
    <row r="10393" spans="4:4" x14ac:dyDescent="0.3">
      <c r="D10393" s="1"/>
    </row>
    <row r="10394" spans="4:4" x14ac:dyDescent="0.3">
      <c r="D10394" s="1"/>
    </row>
    <row r="10395" spans="4:4" x14ac:dyDescent="0.3">
      <c r="D10395" s="1"/>
    </row>
    <row r="10396" spans="4:4" x14ac:dyDescent="0.3">
      <c r="D10396" s="1"/>
    </row>
    <row r="10397" spans="4:4" x14ac:dyDescent="0.3">
      <c r="D10397" s="1"/>
    </row>
    <row r="10398" spans="4:4" x14ac:dyDescent="0.3">
      <c r="D10398" s="1"/>
    </row>
    <row r="10399" spans="4:4" x14ac:dyDescent="0.3">
      <c r="D10399" s="1"/>
    </row>
    <row r="10400" spans="4:4" x14ac:dyDescent="0.3">
      <c r="D10400" s="1"/>
    </row>
    <row r="10401" spans="4:4" x14ac:dyDescent="0.3">
      <c r="D10401" s="1"/>
    </row>
    <row r="10402" spans="4:4" x14ac:dyDescent="0.3">
      <c r="D10402" s="1"/>
    </row>
    <row r="10403" spans="4:4" x14ac:dyDescent="0.3">
      <c r="D10403" s="1"/>
    </row>
    <row r="10404" spans="4:4" x14ac:dyDescent="0.3">
      <c r="D10404" s="1"/>
    </row>
    <row r="10405" spans="4:4" x14ac:dyDescent="0.3">
      <c r="D10405" s="1"/>
    </row>
    <row r="10406" spans="4:4" x14ac:dyDescent="0.3">
      <c r="D10406" s="1"/>
    </row>
    <row r="10407" spans="4:4" x14ac:dyDescent="0.3">
      <c r="D10407" s="1"/>
    </row>
    <row r="10408" spans="4:4" x14ac:dyDescent="0.3">
      <c r="D10408" s="1"/>
    </row>
    <row r="10409" spans="4:4" x14ac:dyDescent="0.3">
      <c r="D10409" s="1"/>
    </row>
    <row r="10410" spans="4:4" x14ac:dyDescent="0.3">
      <c r="D10410" s="1"/>
    </row>
    <row r="10411" spans="4:4" x14ac:dyDescent="0.3">
      <c r="D10411" s="1"/>
    </row>
    <row r="10412" spans="4:4" x14ac:dyDescent="0.3">
      <c r="D10412" s="1"/>
    </row>
    <row r="10413" spans="4:4" x14ac:dyDescent="0.3">
      <c r="D10413" s="1"/>
    </row>
    <row r="10414" spans="4:4" x14ac:dyDescent="0.3">
      <c r="D10414" s="1"/>
    </row>
    <row r="10415" spans="4:4" x14ac:dyDescent="0.3">
      <c r="D10415" s="1"/>
    </row>
    <row r="10416" spans="4:4" x14ac:dyDescent="0.3">
      <c r="D10416" s="1"/>
    </row>
    <row r="10417" spans="4:4" x14ac:dyDescent="0.3">
      <c r="D10417" s="1"/>
    </row>
    <row r="10418" spans="4:4" x14ac:dyDescent="0.3">
      <c r="D10418" s="1"/>
    </row>
    <row r="10419" spans="4:4" x14ac:dyDescent="0.3">
      <c r="D10419" s="1"/>
    </row>
    <row r="10420" spans="4:4" x14ac:dyDescent="0.3">
      <c r="D10420" s="1"/>
    </row>
    <row r="10421" spans="4:4" x14ac:dyDescent="0.3">
      <c r="D10421" s="1"/>
    </row>
    <row r="10422" spans="4:4" x14ac:dyDescent="0.3">
      <c r="D10422" s="1"/>
    </row>
    <row r="10423" spans="4:4" x14ac:dyDescent="0.3">
      <c r="D10423" s="1"/>
    </row>
    <row r="10424" spans="4:4" x14ac:dyDescent="0.3">
      <c r="D10424" s="1"/>
    </row>
    <row r="10425" spans="4:4" x14ac:dyDescent="0.3">
      <c r="D10425" s="1"/>
    </row>
    <row r="10426" spans="4:4" x14ac:dyDescent="0.3">
      <c r="D10426" s="1"/>
    </row>
    <row r="10427" spans="4:4" x14ac:dyDescent="0.3">
      <c r="D10427" s="1"/>
    </row>
    <row r="10428" spans="4:4" x14ac:dyDescent="0.3">
      <c r="D10428" s="1"/>
    </row>
    <row r="10429" spans="4:4" x14ac:dyDescent="0.3">
      <c r="D10429" s="1"/>
    </row>
    <row r="10430" spans="4:4" x14ac:dyDescent="0.3">
      <c r="D10430" s="1"/>
    </row>
    <row r="10431" spans="4:4" x14ac:dyDescent="0.3">
      <c r="D10431" s="1"/>
    </row>
    <row r="10432" spans="4:4" x14ac:dyDescent="0.3">
      <c r="D10432" s="1"/>
    </row>
    <row r="10433" spans="4:4" x14ac:dyDescent="0.3">
      <c r="D10433" s="1"/>
    </row>
    <row r="10434" spans="4:4" x14ac:dyDescent="0.3">
      <c r="D10434" s="1"/>
    </row>
    <row r="10435" spans="4:4" x14ac:dyDescent="0.3">
      <c r="D10435" s="1"/>
    </row>
    <row r="10436" spans="4:4" x14ac:dyDescent="0.3">
      <c r="D10436" s="1"/>
    </row>
    <row r="10437" spans="4:4" x14ac:dyDescent="0.3">
      <c r="D10437" s="1"/>
    </row>
    <row r="10438" spans="4:4" x14ac:dyDescent="0.3">
      <c r="D10438" s="1"/>
    </row>
    <row r="10439" spans="4:4" x14ac:dyDescent="0.3">
      <c r="D10439" s="1"/>
    </row>
    <row r="10440" spans="4:4" x14ac:dyDescent="0.3">
      <c r="D10440" s="1"/>
    </row>
    <row r="10441" spans="4:4" x14ac:dyDescent="0.3">
      <c r="D10441" s="1"/>
    </row>
    <row r="10442" spans="4:4" x14ac:dyDescent="0.3">
      <c r="D10442" s="1"/>
    </row>
    <row r="10443" spans="4:4" x14ac:dyDescent="0.3">
      <c r="D10443" s="1"/>
    </row>
    <row r="10444" spans="4:4" x14ac:dyDescent="0.3">
      <c r="D10444" s="1"/>
    </row>
    <row r="10445" spans="4:4" x14ac:dyDescent="0.3">
      <c r="D10445" s="1"/>
    </row>
    <row r="10446" spans="4:4" x14ac:dyDescent="0.3">
      <c r="D10446" s="1"/>
    </row>
    <row r="10447" spans="4:4" x14ac:dyDescent="0.3">
      <c r="D10447" s="1"/>
    </row>
    <row r="10448" spans="4:4" x14ac:dyDescent="0.3">
      <c r="D10448" s="1"/>
    </row>
    <row r="10449" spans="4:4" x14ac:dyDescent="0.3">
      <c r="D10449" s="1"/>
    </row>
    <row r="10450" spans="4:4" x14ac:dyDescent="0.3">
      <c r="D10450" s="1"/>
    </row>
    <row r="10451" spans="4:4" x14ac:dyDescent="0.3">
      <c r="D10451" s="1"/>
    </row>
    <row r="10452" spans="4:4" x14ac:dyDescent="0.3">
      <c r="D10452" s="1"/>
    </row>
    <row r="10453" spans="4:4" x14ac:dyDescent="0.3">
      <c r="D10453" s="1"/>
    </row>
    <row r="10454" spans="4:4" x14ac:dyDescent="0.3">
      <c r="D10454" s="1"/>
    </row>
    <row r="10455" spans="4:4" x14ac:dyDescent="0.3">
      <c r="D10455" s="1"/>
    </row>
    <row r="10456" spans="4:4" x14ac:dyDescent="0.3">
      <c r="D10456" s="1"/>
    </row>
    <row r="10457" spans="4:4" x14ac:dyDescent="0.3">
      <c r="D10457" s="1"/>
    </row>
    <row r="10458" spans="4:4" x14ac:dyDescent="0.3">
      <c r="D10458" s="1"/>
    </row>
    <row r="10459" spans="4:4" x14ac:dyDescent="0.3">
      <c r="D10459" s="1"/>
    </row>
    <row r="10460" spans="4:4" x14ac:dyDescent="0.3">
      <c r="D10460" s="1"/>
    </row>
    <row r="10461" spans="4:4" x14ac:dyDescent="0.3">
      <c r="D10461" s="1"/>
    </row>
    <row r="10462" spans="4:4" x14ac:dyDescent="0.3">
      <c r="D10462" s="1"/>
    </row>
    <row r="10463" spans="4:4" x14ac:dyDescent="0.3">
      <c r="D10463" s="1"/>
    </row>
    <row r="10464" spans="4:4" x14ac:dyDescent="0.3">
      <c r="D10464" s="1"/>
    </row>
    <row r="10465" spans="4:4" x14ac:dyDescent="0.3">
      <c r="D10465" s="1"/>
    </row>
    <row r="10466" spans="4:4" x14ac:dyDescent="0.3">
      <c r="D10466" s="1"/>
    </row>
    <row r="10467" spans="4:4" x14ac:dyDescent="0.3">
      <c r="D10467" s="1"/>
    </row>
    <row r="10468" spans="4:4" x14ac:dyDescent="0.3">
      <c r="D10468" s="1"/>
    </row>
    <row r="10469" spans="4:4" x14ac:dyDescent="0.3">
      <c r="D10469" s="1"/>
    </row>
    <row r="10470" spans="4:4" x14ac:dyDescent="0.3">
      <c r="D10470" s="1"/>
    </row>
    <row r="10471" spans="4:4" x14ac:dyDescent="0.3">
      <c r="D10471" s="1"/>
    </row>
    <row r="10472" spans="4:4" x14ac:dyDescent="0.3">
      <c r="D10472" s="1"/>
    </row>
    <row r="10473" spans="4:4" x14ac:dyDescent="0.3">
      <c r="D10473" s="1"/>
    </row>
    <row r="10474" spans="4:4" x14ac:dyDescent="0.3">
      <c r="D10474" s="1"/>
    </row>
    <row r="10475" spans="4:4" x14ac:dyDescent="0.3">
      <c r="D10475" s="1"/>
    </row>
    <row r="10476" spans="4:4" x14ac:dyDescent="0.3">
      <c r="D10476" s="1"/>
    </row>
    <row r="10477" spans="4:4" x14ac:dyDescent="0.3">
      <c r="D10477" s="1"/>
    </row>
    <row r="10478" spans="4:4" x14ac:dyDescent="0.3">
      <c r="D10478" s="1"/>
    </row>
    <row r="10479" spans="4:4" x14ac:dyDescent="0.3">
      <c r="D10479" s="1"/>
    </row>
    <row r="10480" spans="4:4" x14ac:dyDescent="0.3">
      <c r="D10480" s="1"/>
    </row>
    <row r="10481" spans="4:4" x14ac:dyDescent="0.3">
      <c r="D10481" s="1"/>
    </row>
    <row r="10482" spans="4:4" x14ac:dyDescent="0.3">
      <c r="D10482" s="1"/>
    </row>
    <row r="10483" spans="4:4" x14ac:dyDescent="0.3">
      <c r="D10483" s="1"/>
    </row>
    <row r="10484" spans="4:4" x14ac:dyDescent="0.3">
      <c r="D10484" s="1"/>
    </row>
    <row r="10485" spans="4:4" x14ac:dyDescent="0.3">
      <c r="D10485" s="1"/>
    </row>
    <row r="10486" spans="4:4" x14ac:dyDescent="0.3">
      <c r="D10486" s="1"/>
    </row>
    <row r="10487" spans="4:4" x14ac:dyDescent="0.3">
      <c r="D10487" s="1"/>
    </row>
    <row r="10488" spans="4:4" x14ac:dyDescent="0.3">
      <c r="D10488" s="1"/>
    </row>
    <row r="10489" spans="4:4" x14ac:dyDescent="0.3">
      <c r="D10489" s="1"/>
    </row>
    <row r="10490" spans="4:4" x14ac:dyDescent="0.3">
      <c r="D10490" s="1"/>
    </row>
    <row r="10491" spans="4:4" x14ac:dyDescent="0.3">
      <c r="D10491" s="1"/>
    </row>
    <row r="10492" spans="4:4" x14ac:dyDescent="0.3">
      <c r="D10492" s="1"/>
    </row>
    <row r="10493" spans="4:4" x14ac:dyDescent="0.3">
      <c r="D10493" s="1"/>
    </row>
    <row r="10494" spans="4:4" x14ac:dyDescent="0.3">
      <c r="D10494" s="1"/>
    </row>
    <row r="10495" spans="4:4" x14ac:dyDescent="0.3">
      <c r="D10495" s="1"/>
    </row>
    <row r="10496" spans="4:4" x14ac:dyDescent="0.3">
      <c r="D10496" s="1"/>
    </row>
    <row r="10497" spans="4:4" x14ac:dyDescent="0.3">
      <c r="D10497" s="1"/>
    </row>
    <row r="10498" spans="4:4" x14ac:dyDescent="0.3">
      <c r="D10498" s="1"/>
    </row>
    <row r="10499" spans="4:4" x14ac:dyDescent="0.3">
      <c r="D10499" s="1"/>
    </row>
    <row r="10500" spans="4:4" x14ac:dyDescent="0.3">
      <c r="D10500" s="1"/>
    </row>
    <row r="10501" spans="4:4" x14ac:dyDescent="0.3">
      <c r="D10501" s="1"/>
    </row>
    <row r="10502" spans="4:4" x14ac:dyDescent="0.3">
      <c r="D10502" s="1"/>
    </row>
    <row r="10503" spans="4:4" x14ac:dyDescent="0.3">
      <c r="D10503" s="1"/>
    </row>
    <row r="10504" spans="4:4" x14ac:dyDescent="0.3">
      <c r="D10504" s="1"/>
    </row>
    <row r="10505" spans="4:4" x14ac:dyDescent="0.3">
      <c r="D10505" s="1"/>
    </row>
    <row r="10506" spans="4:4" x14ac:dyDescent="0.3">
      <c r="D10506" s="1"/>
    </row>
    <row r="10507" spans="4:4" x14ac:dyDescent="0.3">
      <c r="D10507" s="1"/>
    </row>
    <row r="10508" spans="4:4" x14ac:dyDescent="0.3">
      <c r="D10508" s="1"/>
    </row>
    <row r="10509" spans="4:4" x14ac:dyDescent="0.3">
      <c r="D10509" s="1"/>
    </row>
    <row r="10510" spans="4:4" x14ac:dyDescent="0.3">
      <c r="D10510" s="1"/>
    </row>
    <row r="10511" spans="4:4" x14ac:dyDescent="0.3">
      <c r="D10511" s="1"/>
    </row>
    <row r="10512" spans="4:4" x14ac:dyDescent="0.3">
      <c r="D10512" s="1"/>
    </row>
    <row r="10513" spans="4:4" x14ac:dyDescent="0.3">
      <c r="D10513" s="1"/>
    </row>
    <row r="10514" spans="4:4" x14ac:dyDescent="0.3">
      <c r="D10514" s="1"/>
    </row>
    <row r="10515" spans="4:4" x14ac:dyDescent="0.3">
      <c r="D10515" s="1"/>
    </row>
    <row r="10516" spans="4:4" x14ac:dyDescent="0.3">
      <c r="D10516" s="1"/>
    </row>
    <row r="10517" spans="4:4" x14ac:dyDescent="0.3">
      <c r="D10517" s="1"/>
    </row>
    <row r="10518" spans="4:4" x14ac:dyDescent="0.3">
      <c r="D10518" s="1"/>
    </row>
    <row r="10519" spans="4:4" x14ac:dyDescent="0.3">
      <c r="D10519" s="1"/>
    </row>
    <row r="10520" spans="4:4" x14ac:dyDescent="0.3">
      <c r="D10520" s="1"/>
    </row>
    <row r="10521" spans="4:4" x14ac:dyDescent="0.3">
      <c r="D10521" s="1"/>
    </row>
    <row r="10522" spans="4:4" x14ac:dyDescent="0.3">
      <c r="D10522" s="1"/>
    </row>
    <row r="10523" spans="4:4" x14ac:dyDescent="0.3">
      <c r="D10523" s="1"/>
    </row>
    <row r="10524" spans="4:4" x14ac:dyDescent="0.3">
      <c r="D10524" s="1"/>
    </row>
    <row r="10525" spans="4:4" x14ac:dyDescent="0.3">
      <c r="D10525" s="1"/>
    </row>
    <row r="10526" spans="4:4" x14ac:dyDescent="0.3">
      <c r="D10526" s="1"/>
    </row>
    <row r="10527" spans="4:4" x14ac:dyDescent="0.3">
      <c r="D10527" s="1"/>
    </row>
    <row r="10528" spans="4:4" x14ac:dyDescent="0.3">
      <c r="D10528" s="1"/>
    </row>
    <row r="10529" spans="4:4" x14ac:dyDescent="0.3">
      <c r="D10529" s="1"/>
    </row>
    <row r="10530" spans="4:4" x14ac:dyDescent="0.3">
      <c r="D10530" s="1"/>
    </row>
    <row r="10531" spans="4:4" x14ac:dyDescent="0.3">
      <c r="D10531" s="1"/>
    </row>
    <row r="10532" spans="4:4" x14ac:dyDescent="0.3">
      <c r="D10532" s="1"/>
    </row>
    <row r="10533" spans="4:4" x14ac:dyDescent="0.3">
      <c r="D10533" s="1"/>
    </row>
    <row r="10534" spans="4:4" x14ac:dyDescent="0.3">
      <c r="D10534" s="1"/>
    </row>
    <row r="10535" spans="4:4" x14ac:dyDescent="0.3">
      <c r="D10535" s="1"/>
    </row>
    <row r="10536" spans="4:4" x14ac:dyDescent="0.3">
      <c r="D10536" s="1"/>
    </row>
    <row r="10537" spans="4:4" x14ac:dyDescent="0.3">
      <c r="D10537" s="1"/>
    </row>
    <row r="10538" spans="4:4" x14ac:dyDescent="0.3">
      <c r="D10538" s="1"/>
    </row>
    <row r="10539" spans="4:4" x14ac:dyDescent="0.3">
      <c r="D10539" s="1"/>
    </row>
    <row r="10540" spans="4:4" x14ac:dyDescent="0.3">
      <c r="D10540" s="1"/>
    </row>
    <row r="10541" spans="4:4" x14ac:dyDescent="0.3">
      <c r="D10541" s="1"/>
    </row>
    <row r="10542" spans="4:4" x14ac:dyDescent="0.3">
      <c r="D10542" s="1"/>
    </row>
    <row r="10543" spans="4:4" x14ac:dyDescent="0.3">
      <c r="D10543" s="1"/>
    </row>
    <row r="10544" spans="4:4" x14ac:dyDescent="0.3">
      <c r="D10544" s="1"/>
    </row>
    <row r="10545" spans="4:4" x14ac:dyDescent="0.3">
      <c r="D10545" s="1"/>
    </row>
    <row r="10546" spans="4:4" x14ac:dyDescent="0.3">
      <c r="D10546" s="1"/>
    </row>
    <row r="10547" spans="4:4" x14ac:dyDescent="0.3">
      <c r="D10547" s="1"/>
    </row>
    <row r="10548" spans="4:4" x14ac:dyDescent="0.3">
      <c r="D10548" s="1"/>
    </row>
    <row r="10549" spans="4:4" x14ac:dyDescent="0.3">
      <c r="D10549" s="1"/>
    </row>
    <row r="10550" spans="4:4" x14ac:dyDescent="0.3">
      <c r="D10550" s="1"/>
    </row>
    <row r="10551" spans="4:4" x14ac:dyDescent="0.3">
      <c r="D10551" s="1"/>
    </row>
    <row r="10552" spans="4:4" x14ac:dyDescent="0.3">
      <c r="D10552" s="1"/>
    </row>
    <row r="10553" spans="4:4" x14ac:dyDescent="0.3">
      <c r="D10553" s="1"/>
    </row>
    <row r="10554" spans="4:4" x14ac:dyDescent="0.3">
      <c r="D10554" s="1"/>
    </row>
    <row r="10555" spans="4:4" x14ac:dyDescent="0.3">
      <c r="D10555" s="1"/>
    </row>
    <row r="10556" spans="4:4" x14ac:dyDescent="0.3">
      <c r="D10556" s="1"/>
    </row>
    <row r="10557" spans="4:4" x14ac:dyDescent="0.3">
      <c r="D10557" s="1"/>
    </row>
    <row r="10558" spans="4:4" x14ac:dyDescent="0.3">
      <c r="D10558" s="1"/>
    </row>
    <row r="10559" spans="4:4" x14ac:dyDescent="0.3">
      <c r="D10559" s="1"/>
    </row>
    <row r="10560" spans="4:4" x14ac:dyDescent="0.3">
      <c r="D10560" s="1"/>
    </row>
    <row r="10561" spans="4:4" x14ac:dyDescent="0.3">
      <c r="D10561" s="1"/>
    </row>
    <row r="10562" spans="4:4" x14ac:dyDescent="0.3">
      <c r="D10562" s="1"/>
    </row>
    <row r="10563" spans="4:4" x14ac:dyDescent="0.3">
      <c r="D10563" s="1"/>
    </row>
    <row r="10564" spans="4:4" x14ac:dyDescent="0.3">
      <c r="D10564" s="1"/>
    </row>
    <row r="10565" spans="4:4" x14ac:dyDescent="0.3">
      <c r="D10565" s="1"/>
    </row>
    <row r="10566" spans="4:4" x14ac:dyDescent="0.3">
      <c r="D10566" s="1"/>
    </row>
    <row r="10567" spans="4:4" x14ac:dyDescent="0.3">
      <c r="D10567" s="1"/>
    </row>
    <row r="10568" spans="4:4" x14ac:dyDescent="0.3">
      <c r="D10568" s="1"/>
    </row>
    <row r="10569" spans="4:4" x14ac:dyDescent="0.3">
      <c r="D10569" s="1"/>
    </row>
    <row r="10570" spans="4:4" x14ac:dyDescent="0.3">
      <c r="D10570" s="1"/>
    </row>
    <row r="10571" spans="4:4" x14ac:dyDescent="0.3">
      <c r="D10571" s="1"/>
    </row>
    <row r="10572" spans="4:4" x14ac:dyDescent="0.3">
      <c r="D10572" s="1"/>
    </row>
    <row r="10573" spans="4:4" x14ac:dyDescent="0.3">
      <c r="D10573" s="1"/>
    </row>
    <row r="10574" spans="4:4" x14ac:dyDescent="0.3">
      <c r="D10574" s="1"/>
    </row>
    <row r="10575" spans="4:4" x14ac:dyDescent="0.3">
      <c r="D10575" s="1"/>
    </row>
    <row r="10576" spans="4:4" x14ac:dyDescent="0.3">
      <c r="D10576" s="1"/>
    </row>
    <row r="10577" spans="4:4" x14ac:dyDescent="0.3">
      <c r="D10577" s="1"/>
    </row>
    <row r="10578" spans="4:4" x14ac:dyDescent="0.3">
      <c r="D10578" s="1"/>
    </row>
    <row r="10579" spans="4:4" x14ac:dyDescent="0.3">
      <c r="D10579" s="1"/>
    </row>
    <row r="10580" spans="4:4" x14ac:dyDescent="0.3">
      <c r="D10580" s="1"/>
    </row>
    <row r="10581" spans="4:4" x14ac:dyDescent="0.3">
      <c r="D10581" s="1"/>
    </row>
    <row r="10582" spans="4:4" x14ac:dyDescent="0.3">
      <c r="D10582" s="1"/>
    </row>
    <row r="10583" spans="4:4" x14ac:dyDescent="0.3">
      <c r="D10583" s="1"/>
    </row>
    <row r="10584" spans="4:4" x14ac:dyDescent="0.3">
      <c r="D10584" s="1"/>
    </row>
    <row r="10585" spans="4:4" x14ac:dyDescent="0.3">
      <c r="D10585" s="1"/>
    </row>
    <row r="10586" spans="4:4" x14ac:dyDescent="0.3">
      <c r="D10586" s="1"/>
    </row>
    <row r="10587" spans="4:4" x14ac:dyDescent="0.3">
      <c r="D10587" s="1"/>
    </row>
    <row r="10588" spans="4:4" x14ac:dyDescent="0.3">
      <c r="D10588" s="1"/>
    </row>
    <row r="10589" spans="4:4" x14ac:dyDescent="0.3">
      <c r="D10589" s="1"/>
    </row>
    <row r="10590" spans="4:4" x14ac:dyDescent="0.3">
      <c r="D10590" s="1"/>
    </row>
    <row r="10591" spans="4:4" x14ac:dyDescent="0.3">
      <c r="D10591" s="1"/>
    </row>
    <row r="10592" spans="4:4" x14ac:dyDescent="0.3">
      <c r="D10592" s="1"/>
    </row>
    <row r="10593" spans="4:4" x14ac:dyDescent="0.3">
      <c r="D10593" s="1"/>
    </row>
    <row r="10594" spans="4:4" x14ac:dyDescent="0.3">
      <c r="D10594" s="1"/>
    </row>
    <row r="10595" spans="4:4" x14ac:dyDescent="0.3">
      <c r="D10595" s="1"/>
    </row>
    <row r="10596" spans="4:4" x14ac:dyDescent="0.3">
      <c r="D10596" s="1"/>
    </row>
    <row r="10597" spans="4:4" x14ac:dyDescent="0.3">
      <c r="D10597" s="1"/>
    </row>
    <row r="10598" spans="4:4" x14ac:dyDescent="0.3">
      <c r="D10598" s="1"/>
    </row>
    <row r="10599" spans="4:4" x14ac:dyDescent="0.3">
      <c r="D10599" s="1"/>
    </row>
    <row r="10600" spans="4:4" x14ac:dyDescent="0.3">
      <c r="D10600" s="1"/>
    </row>
    <row r="10601" spans="4:4" x14ac:dyDescent="0.3">
      <c r="D10601" s="1"/>
    </row>
    <row r="10602" spans="4:4" x14ac:dyDescent="0.3">
      <c r="D10602" s="1"/>
    </row>
    <row r="10603" spans="4:4" x14ac:dyDescent="0.3">
      <c r="D10603" s="1"/>
    </row>
    <row r="10604" spans="4:4" x14ac:dyDescent="0.3">
      <c r="D10604" s="1"/>
    </row>
    <row r="10605" spans="4:4" x14ac:dyDescent="0.3">
      <c r="D10605" s="1"/>
    </row>
    <row r="10606" spans="4:4" x14ac:dyDescent="0.3">
      <c r="D10606" s="1"/>
    </row>
    <row r="10607" spans="4:4" x14ac:dyDescent="0.3">
      <c r="D10607" s="1"/>
    </row>
    <row r="10608" spans="4:4" x14ac:dyDescent="0.3">
      <c r="D10608" s="1"/>
    </row>
    <row r="10609" spans="4:4" x14ac:dyDescent="0.3">
      <c r="D10609" s="1"/>
    </row>
    <row r="10610" spans="4:4" x14ac:dyDescent="0.3">
      <c r="D10610" s="1"/>
    </row>
    <row r="10611" spans="4:4" x14ac:dyDescent="0.3">
      <c r="D10611" s="1"/>
    </row>
    <row r="10612" spans="4:4" x14ac:dyDescent="0.3">
      <c r="D10612" s="1"/>
    </row>
    <row r="10613" spans="4:4" x14ac:dyDescent="0.3">
      <c r="D10613" s="1"/>
    </row>
    <row r="10614" spans="4:4" x14ac:dyDescent="0.3">
      <c r="D10614" s="1"/>
    </row>
    <row r="10615" spans="4:4" x14ac:dyDescent="0.3">
      <c r="D10615" s="1"/>
    </row>
    <row r="10616" spans="4:4" x14ac:dyDescent="0.3">
      <c r="D10616" s="1"/>
    </row>
    <row r="10617" spans="4:4" x14ac:dyDescent="0.3">
      <c r="D10617" s="1"/>
    </row>
    <row r="10618" spans="4:4" x14ac:dyDescent="0.3">
      <c r="D10618" s="1"/>
    </row>
    <row r="10619" spans="4:4" x14ac:dyDescent="0.3">
      <c r="D10619" s="1"/>
    </row>
    <row r="10620" spans="4:4" x14ac:dyDescent="0.3">
      <c r="D10620" s="1"/>
    </row>
    <row r="10621" spans="4:4" x14ac:dyDescent="0.3">
      <c r="D10621" s="1"/>
    </row>
    <row r="10622" spans="4:4" x14ac:dyDescent="0.3">
      <c r="D10622" s="1"/>
    </row>
    <row r="10623" spans="4:4" x14ac:dyDescent="0.3">
      <c r="D10623" s="1"/>
    </row>
    <row r="10624" spans="4:4" x14ac:dyDescent="0.3">
      <c r="D10624" s="1"/>
    </row>
    <row r="10625" spans="4:4" x14ac:dyDescent="0.3">
      <c r="D10625" s="1"/>
    </row>
    <row r="10626" spans="4:4" x14ac:dyDescent="0.3">
      <c r="D10626" s="1"/>
    </row>
    <row r="10627" spans="4:4" x14ac:dyDescent="0.3">
      <c r="D10627" s="1"/>
    </row>
    <row r="10628" spans="4:4" x14ac:dyDescent="0.3">
      <c r="D10628" s="1"/>
    </row>
    <row r="10629" spans="4:4" x14ac:dyDescent="0.3">
      <c r="D10629" s="1"/>
    </row>
    <row r="10630" spans="4:4" x14ac:dyDescent="0.3">
      <c r="D10630" s="1"/>
    </row>
    <row r="10631" spans="4:4" x14ac:dyDescent="0.3">
      <c r="D10631" s="1"/>
    </row>
    <row r="10632" spans="4:4" x14ac:dyDescent="0.3">
      <c r="D10632" s="1"/>
    </row>
    <row r="10633" spans="4:4" x14ac:dyDescent="0.3">
      <c r="D10633" s="1"/>
    </row>
    <row r="10634" spans="4:4" x14ac:dyDescent="0.3">
      <c r="D10634" s="1"/>
    </row>
    <row r="10635" spans="4:4" x14ac:dyDescent="0.3">
      <c r="D10635" s="1"/>
    </row>
    <row r="10636" spans="4:4" x14ac:dyDescent="0.3">
      <c r="D10636" s="1"/>
    </row>
    <row r="10637" spans="4:4" x14ac:dyDescent="0.3">
      <c r="D10637" s="1"/>
    </row>
    <row r="10638" spans="4:4" x14ac:dyDescent="0.3">
      <c r="D10638" s="1"/>
    </row>
    <row r="10639" spans="4:4" x14ac:dyDescent="0.3">
      <c r="D10639" s="1"/>
    </row>
    <row r="10640" spans="4:4" x14ac:dyDescent="0.3">
      <c r="D10640" s="1"/>
    </row>
    <row r="10641" spans="4:4" x14ac:dyDescent="0.3">
      <c r="D10641" s="1"/>
    </row>
    <row r="10642" spans="4:4" x14ac:dyDescent="0.3">
      <c r="D10642" s="1"/>
    </row>
    <row r="10643" spans="4:4" x14ac:dyDescent="0.3">
      <c r="D10643" s="1"/>
    </row>
    <row r="10644" spans="4:4" x14ac:dyDescent="0.3">
      <c r="D10644" s="1"/>
    </row>
    <row r="10645" spans="4:4" x14ac:dyDescent="0.3">
      <c r="D10645" s="1"/>
    </row>
    <row r="10646" spans="4:4" x14ac:dyDescent="0.3">
      <c r="D10646" s="1"/>
    </row>
    <row r="10647" spans="4:4" x14ac:dyDescent="0.3">
      <c r="D10647" s="1"/>
    </row>
    <row r="10648" spans="4:4" x14ac:dyDescent="0.3">
      <c r="D10648" s="1"/>
    </row>
    <row r="10649" spans="4:4" x14ac:dyDescent="0.3">
      <c r="D10649" s="1"/>
    </row>
    <row r="10650" spans="4:4" x14ac:dyDescent="0.3">
      <c r="D10650" s="1"/>
    </row>
    <row r="10651" spans="4:4" x14ac:dyDescent="0.3">
      <c r="D10651" s="1"/>
    </row>
    <row r="10652" spans="4:4" x14ac:dyDescent="0.3">
      <c r="D10652" s="1"/>
    </row>
    <row r="10653" spans="4:4" x14ac:dyDescent="0.3">
      <c r="D10653" s="1"/>
    </row>
    <row r="10654" spans="4:4" x14ac:dyDescent="0.3">
      <c r="D10654" s="1"/>
    </row>
    <row r="10655" spans="4:4" x14ac:dyDescent="0.3">
      <c r="D10655" s="1"/>
    </row>
    <row r="10656" spans="4:4" x14ac:dyDescent="0.3">
      <c r="D10656" s="1"/>
    </row>
    <row r="10657" spans="4:4" x14ac:dyDescent="0.3">
      <c r="D10657" s="1"/>
    </row>
    <row r="10658" spans="4:4" x14ac:dyDescent="0.3">
      <c r="D10658" s="1"/>
    </row>
    <row r="10659" spans="4:4" x14ac:dyDescent="0.3">
      <c r="D10659" s="1"/>
    </row>
    <row r="10660" spans="4:4" x14ac:dyDescent="0.3">
      <c r="D10660" s="1"/>
    </row>
    <row r="10661" spans="4:4" x14ac:dyDescent="0.3">
      <c r="D10661" s="1"/>
    </row>
    <row r="10662" spans="4:4" x14ac:dyDescent="0.3">
      <c r="D10662" s="1"/>
    </row>
    <row r="10663" spans="4:4" x14ac:dyDescent="0.3">
      <c r="D10663" s="1"/>
    </row>
    <row r="10664" spans="4:4" x14ac:dyDescent="0.3">
      <c r="D10664" s="1"/>
    </row>
    <row r="10665" spans="4:4" x14ac:dyDescent="0.3">
      <c r="D10665" s="1"/>
    </row>
    <row r="10666" spans="4:4" x14ac:dyDescent="0.3">
      <c r="D10666" s="1"/>
    </row>
    <row r="10667" spans="4:4" x14ac:dyDescent="0.3">
      <c r="D10667" s="1"/>
    </row>
    <row r="10668" spans="4:4" x14ac:dyDescent="0.3">
      <c r="D10668" s="1"/>
    </row>
    <row r="10669" spans="4:4" x14ac:dyDescent="0.3">
      <c r="D10669" s="1"/>
    </row>
    <row r="10670" spans="4:4" x14ac:dyDescent="0.3">
      <c r="D10670" s="1"/>
    </row>
    <row r="10671" spans="4:4" x14ac:dyDescent="0.3">
      <c r="D10671" s="1"/>
    </row>
    <row r="10672" spans="4:4" x14ac:dyDescent="0.3">
      <c r="D10672" s="1"/>
    </row>
    <row r="10673" spans="4:4" x14ac:dyDescent="0.3">
      <c r="D10673" s="1"/>
    </row>
    <row r="10674" spans="4:4" x14ac:dyDescent="0.3">
      <c r="D10674" s="1"/>
    </row>
    <row r="10675" spans="4:4" x14ac:dyDescent="0.3">
      <c r="D10675" s="1"/>
    </row>
    <row r="10676" spans="4:4" x14ac:dyDescent="0.3">
      <c r="D10676" s="1"/>
    </row>
    <row r="10677" spans="4:4" x14ac:dyDescent="0.3">
      <c r="D10677" s="1"/>
    </row>
    <row r="10678" spans="4:4" x14ac:dyDescent="0.3">
      <c r="D10678" s="1"/>
    </row>
    <row r="10679" spans="4:4" x14ac:dyDescent="0.3">
      <c r="D10679" s="1"/>
    </row>
    <row r="10680" spans="4:4" x14ac:dyDescent="0.3">
      <c r="D10680" s="1"/>
    </row>
    <row r="10681" spans="4:4" x14ac:dyDescent="0.3">
      <c r="D10681" s="1"/>
    </row>
    <row r="10682" spans="4:4" x14ac:dyDescent="0.3">
      <c r="D10682" s="1"/>
    </row>
    <row r="10683" spans="4:4" x14ac:dyDescent="0.3">
      <c r="D10683" s="1"/>
    </row>
    <row r="10684" spans="4:4" x14ac:dyDescent="0.3">
      <c r="D10684" s="1"/>
    </row>
    <row r="10685" spans="4:4" x14ac:dyDescent="0.3">
      <c r="D10685" s="1"/>
    </row>
    <row r="10686" spans="4:4" x14ac:dyDescent="0.3">
      <c r="D10686" s="1"/>
    </row>
    <row r="10687" spans="4:4" x14ac:dyDescent="0.3">
      <c r="D10687" s="1"/>
    </row>
    <row r="10688" spans="4:4" x14ac:dyDescent="0.3">
      <c r="D10688" s="1"/>
    </row>
    <row r="10689" spans="4:4" x14ac:dyDescent="0.3">
      <c r="D10689" s="1"/>
    </row>
    <row r="10690" spans="4:4" x14ac:dyDescent="0.3">
      <c r="D10690" s="1"/>
    </row>
    <row r="10691" spans="4:4" x14ac:dyDescent="0.3">
      <c r="D10691" s="1"/>
    </row>
    <row r="10692" spans="4:4" x14ac:dyDescent="0.3">
      <c r="D10692" s="1"/>
    </row>
    <row r="10693" spans="4:4" x14ac:dyDescent="0.3">
      <c r="D10693" s="1"/>
    </row>
    <row r="10694" spans="4:4" x14ac:dyDescent="0.3">
      <c r="D10694" s="1"/>
    </row>
    <row r="10695" spans="4:4" x14ac:dyDescent="0.3">
      <c r="D10695" s="1"/>
    </row>
    <row r="10696" spans="4:4" x14ac:dyDescent="0.3">
      <c r="D10696" s="1"/>
    </row>
    <row r="10697" spans="4:4" x14ac:dyDescent="0.3">
      <c r="D10697" s="1"/>
    </row>
    <row r="10698" spans="4:4" x14ac:dyDescent="0.3">
      <c r="D10698" s="1"/>
    </row>
    <row r="10699" spans="4:4" x14ac:dyDescent="0.3">
      <c r="D10699" s="1"/>
    </row>
    <row r="10700" spans="4:4" x14ac:dyDescent="0.3">
      <c r="D10700" s="1"/>
    </row>
    <row r="10701" spans="4:4" x14ac:dyDescent="0.3">
      <c r="D10701" s="1"/>
    </row>
    <row r="10702" spans="4:4" x14ac:dyDescent="0.3">
      <c r="D10702" s="1"/>
    </row>
    <row r="10703" spans="4:4" x14ac:dyDescent="0.3">
      <c r="D10703" s="1"/>
    </row>
    <row r="10704" spans="4:4" x14ac:dyDescent="0.3">
      <c r="D10704" s="1"/>
    </row>
    <row r="10705" spans="4:4" x14ac:dyDescent="0.3">
      <c r="D10705" s="1"/>
    </row>
    <row r="10706" spans="4:4" x14ac:dyDescent="0.3">
      <c r="D10706" s="1"/>
    </row>
    <row r="10707" spans="4:4" x14ac:dyDescent="0.3">
      <c r="D10707" s="1"/>
    </row>
    <row r="10708" spans="4:4" x14ac:dyDescent="0.3">
      <c r="D10708" s="1"/>
    </row>
    <row r="10709" spans="4:4" x14ac:dyDescent="0.3">
      <c r="D10709" s="1"/>
    </row>
    <row r="10710" spans="4:4" x14ac:dyDescent="0.3">
      <c r="D10710" s="1"/>
    </row>
    <row r="10711" spans="4:4" x14ac:dyDescent="0.3">
      <c r="D10711" s="1"/>
    </row>
    <row r="10712" spans="4:4" x14ac:dyDescent="0.3">
      <c r="D10712" s="1"/>
    </row>
    <row r="10713" spans="4:4" x14ac:dyDescent="0.3">
      <c r="D10713" s="1"/>
    </row>
    <row r="10714" spans="4:4" x14ac:dyDescent="0.3">
      <c r="D10714" s="1"/>
    </row>
    <row r="10715" spans="4:4" x14ac:dyDescent="0.3">
      <c r="D10715" s="1"/>
    </row>
    <row r="10716" spans="4:4" x14ac:dyDescent="0.3">
      <c r="D10716" s="1"/>
    </row>
    <row r="10717" spans="4:4" x14ac:dyDescent="0.3">
      <c r="D10717" s="1"/>
    </row>
    <row r="10718" spans="4:4" x14ac:dyDescent="0.3">
      <c r="D10718" s="1"/>
    </row>
    <row r="10719" spans="4:4" x14ac:dyDescent="0.3">
      <c r="D10719" s="1"/>
    </row>
    <row r="10720" spans="4:4" x14ac:dyDescent="0.3">
      <c r="D10720" s="1"/>
    </row>
    <row r="10721" spans="4:4" x14ac:dyDescent="0.3">
      <c r="D10721" s="1"/>
    </row>
    <row r="10722" spans="4:4" x14ac:dyDescent="0.3">
      <c r="D10722" s="1"/>
    </row>
    <row r="10723" spans="4:4" x14ac:dyDescent="0.3">
      <c r="D10723" s="1"/>
    </row>
    <row r="10724" spans="4:4" x14ac:dyDescent="0.3">
      <c r="D10724" s="1"/>
    </row>
    <row r="10725" spans="4:4" x14ac:dyDescent="0.3">
      <c r="D10725" s="1"/>
    </row>
    <row r="10726" spans="4:4" x14ac:dyDescent="0.3">
      <c r="D10726" s="1"/>
    </row>
    <row r="10727" spans="4:4" x14ac:dyDescent="0.3">
      <c r="D10727" s="1"/>
    </row>
    <row r="10728" spans="4:4" x14ac:dyDescent="0.3">
      <c r="D10728" s="1"/>
    </row>
    <row r="10729" spans="4:4" x14ac:dyDescent="0.3">
      <c r="D10729" s="1"/>
    </row>
    <row r="10730" spans="4:4" x14ac:dyDescent="0.3">
      <c r="D10730" s="1"/>
    </row>
    <row r="10731" spans="4:4" x14ac:dyDescent="0.3">
      <c r="D10731" s="1"/>
    </row>
    <row r="10732" spans="4:4" x14ac:dyDescent="0.3">
      <c r="D10732" s="1"/>
    </row>
    <row r="10733" spans="4:4" x14ac:dyDescent="0.3">
      <c r="D10733" s="1"/>
    </row>
    <row r="10734" spans="4:4" x14ac:dyDescent="0.3">
      <c r="D10734" s="1"/>
    </row>
    <row r="10735" spans="4:4" x14ac:dyDescent="0.3">
      <c r="D10735" s="1"/>
    </row>
    <row r="10736" spans="4:4" x14ac:dyDescent="0.3">
      <c r="D10736" s="1"/>
    </row>
    <row r="10737" spans="4:4" x14ac:dyDescent="0.3">
      <c r="D10737" s="1"/>
    </row>
    <row r="10738" spans="4:4" x14ac:dyDescent="0.3">
      <c r="D10738" s="1"/>
    </row>
    <row r="10739" spans="4:4" x14ac:dyDescent="0.3">
      <c r="D10739" s="1"/>
    </row>
    <row r="10740" spans="4:4" x14ac:dyDescent="0.3">
      <c r="D10740" s="1"/>
    </row>
    <row r="10741" spans="4:4" x14ac:dyDescent="0.3">
      <c r="D10741" s="1"/>
    </row>
    <row r="10742" spans="4:4" x14ac:dyDescent="0.3">
      <c r="D10742" s="1"/>
    </row>
    <row r="10743" spans="4:4" x14ac:dyDescent="0.3">
      <c r="D10743" s="1"/>
    </row>
    <row r="10744" spans="4:4" x14ac:dyDescent="0.3">
      <c r="D10744" s="1"/>
    </row>
    <row r="10745" spans="4:4" x14ac:dyDescent="0.3">
      <c r="D10745" s="1"/>
    </row>
    <row r="10746" spans="4:4" x14ac:dyDescent="0.3">
      <c r="D10746" s="1"/>
    </row>
    <row r="10747" spans="4:4" x14ac:dyDescent="0.3">
      <c r="D10747" s="1"/>
    </row>
    <row r="10748" spans="4:4" x14ac:dyDescent="0.3">
      <c r="D10748" s="1"/>
    </row>
    <row r="10749" spans="4:4" x14ac:dyDescent="0.3">
      <c r="D10749" s="1"/>
    </row>
    <row r="10750" spans="4:4" x14ac:dyDescent="0.3">
      <c r="D10750" s="1"/>
    </row>
    <row r="10751" spans="4:4" x14ac:dyDescent="0.3">
      <c r="D10751" s="1"/>
    </row>
    <row r="10752" spans="4:4" x14ac:dyDescent="0.3">
      <c r="D10752" s="1"/>
    </row>
    <row r="10753" spans="4:4" x14ac:dyDescent="0.3">
      <c r="D10753" s="1"/>
    </row>
    <row r="10754" spans="4:4" x14ac:dyDescent="0.3">
      <c r="D10754" s="1"/>
    </row>
    <row r="10755" spans="4:4" x14ac:dyDescent="0.3">
      <c r="D10755" s="1"/>
    </row>
    <row r="10756" spans="4:4" x14ac:dyDescent="0.3">
      <c r="D10756" s="1"/>
    </row>
    <row r="10757" spans="4:4" x14ac:dyDescent="0.3">
      <c r="D10757" s="1"/>
    </row>
    <row r="10758" spans="4:4" x14ac:dyDescent="0.3">
      <c r="D10758" s="1"/>
    </row>
    <row r="10759" spans="4:4" x14ac:dyDescent="0.3">
      <c r="D10759" s="1"/>
    </row>
    <row r="10760" spans="4:4" x14ac:dyDescent="0.3">
      <c r="D10760" s="1"/>
    </row>
    <row r="10761" spans="4:4" x14ac:dyDescent="0.3">
      <c r="D10761" s="1"/>
    </row>
    <row r="10762" spans="4:4" x14ac:dyDescent="0.3">
      <c r="D10762" s="1"/>
    </row>
    <row r="10763" spans="4:4" x14ac:dyDescent="0.3">
      <c r="D10763" s="1"/>
    </row>
    <row r="10764" spans="4:4" x14ac:dyDescent="0.3">
      <c r="D10764" s="1"/>
    </row>
    <row r="10765" spans="4:4" x14ac:dyDescent="0.3">
      <c r="D10765" s="1"/>
    </row>
    <row r="10766" spans="4:4" x14ac:dyDescent="0.3">
      <c r="D10766" s="1"/>
    </row>
    <row r="10767" spans="4:4" x14ac:dyDescent="0.3">
      <c r="D10767" s="1"/>
    </row>
    <row r="10768" spans="4:4" x14ac:dyDescent="0.3">
      <c r="D10768" s="1"/>
    </row>
    <row r="10769" spans="4:4" x14ac:dyDescent="0.3">
      <c r="D10769" s="1"/>
    </row>
    <row r="10770" spans="4:4" x14ac:dyDescent="0.3">
      <c r="D10770" s="1"/>
    </row>
    <row r="10771" spans="4:4" x14ac:dyDescent="0.3">
      <c r="D10771" s="1"/>
    </row>
    <row r="10772" spans="4:4" x14ac:dyDescent="0.3">
      <c r="D10772" s="1"/>
    </row>
    <row r="10773" spans="4:4" x14ac:dyDescent="0.3">
      <c r="D10773" s="1"/>
    </row>
    <row r="10774" spans="4:4" x14ac:dyDescent="0.3">
      <c r="D10774" s="1"/>
    </row>
    <row r="10775" spans="4:4" x14ac:dyDescent="0.3">
      <c r="D10775" s="1"/>
    </row>
    <row r="10776" spans="4:4" x14ac:dyDescent="0.3">
      <c r="D10776" s="1"/>
    </row>
    <row r="10777" spans="4:4" x14ac:dyDescent="0.3">
      <c r="D10777" s="1"/>
    </row>
    <row r="10778" spans="4:4" x14ac:dyDescent="0.3">
      <c r="D10778" s="1"/>
    </row>
    <row r="10779" spans="4:4" x14ac:dyDescent="0.3">
      <c r="D10779" s="1"/>
    </row>
    <row r="10780" spans="4:4" x14ac:dyDescent="0.3">
      <c r="D10780" s="1"/>
    </row>
    <row r="10781" spans="4:4" x14ac:dyDescent="0.3">
      <c r="D10781" s="1"/>
    </row>
    <row r="10782" spans="4:4" x14ac:dyDescent="0.3">
      <c r="D10782" s="1"/>
    </row>
    <row r="10783" spans="4:4" x14ac:dyDescent="0.3">
      <c r="D10783" s="1"/>
    </row>
    <row r="10784" spans="4:4" x14ac:dyDescent="0.3">
      <c r="D10784" s="1"/>
    </row>
    <row r="10785" spans="4:4" x14ac:dyDescent="0.3">
      <c r="D10785" s="1"/>
    </row>
    <row r="10786" spans="4:4" x14ac:dyDescent="0.3">
      <c r="D10786" s="1"/>
    </row>
    <row r="10787" spans="4:4" x14ac:dyDescent="0.3">
      <c r="D10787" s="1"/>
    </row>
    <row r="10788" spans="4:4" x14ac:dyDescent="0.3">
      <c r="D10788" s="1"/>
    </row>
    <row r="10789" spans="4:4" x14ac:dyDescent="0.3">
      <c r="D10789" s="1"/>
    </row>
    <row r="10790" spans="4:4" x14ac:dyDescent="0.3">
      <c r="D10790" s="1"/>
    </row>
    <row r="10791" spans="4:4" x14ac:dyDescent="0.3">
      <c r="D10791" s="1"/>
    </row>
    <row r="10792" spans="4:4" x14ac:dyDescent="0.3">
      <c r="D10792" s="1"/>
    </row>
    <row r="10793" spans="4:4" x14ac:dyDescent="0.3">
      <c r="D10793" s="1"/>
    </row>
    <row r="10794" spans="4:4" x14ac:dyDescent="0.3">
      <c r="D10794" s="1"/>
    </row>
    <row r="10795" spans="4:4" x14ac:dyDescent="0.3">
      <c r="D10795" s="1"/>
    </row>
    <row r="10796" spans="4:4" x14ac:dyDescent="0.3">
      <c r="D10796" s="1"/>
    </row>
    <row r="10797" spans="4:4" x14ac:dyDescent="0.3">
      <c r="D10797" s="1"/>
    </row>
    <row r="10798" spans="4:4" x14ac:dyDescent="0.3">
      <c r="D10798" s="1"/>
    </row>
    <row r="10799" spans="4:4" x14ac:dyDescent="0.3">
      <c r="D10799" s="1"/>
    </row>
    <row r="10800" spans="4:4" x14ac:dyDescent="0.3">
      <c r="D10800" s="1"/>
    </row>
    <row r="10801" spans="4:4" x14ac:dyDescent="0.3">
      <c r="D10801" s="1"/>
    </row>
    <row r="10802" spans="4:4" x14ac:dyDescent="0.3">
      <c r="D10802" s="1"/>
    </row>
    <row r="10803" spans="4:4" x14ac:dyDescent="0.3">
      <c r="D10803" s="1"/>
    </row>
    <row r="10804" spans="4:4" x14ac:dyDescent="0.3">
      <c r="D10804" s="1"/>
    </row>
    <row r="10805" spans="4:4" x14ac:dyDescent="0.3">
      <c r="D10805" s="1"/>
    </row>
    <row r="10806" spans="4:4" x14ac:dyDescent="0.3">
      <c r="D10806" s="1"/>
    </row>
    <row r="10807" spans="4:4" x14ac:dyDescent="0.3">
      <c r="D10807" s="1"/>
    </row>
    <row r="10808" spans="4:4" x14ac:dyDescent="0.3">
      <c r="D10808" s="1"/>
    </row>
    <row r="10809" spans="4:4" x14ac:dyDescent="0.3">
      <c r="D10809" s="1"/>
    </row>
    <row r="10810" spans="4:4" x14ac:dyDescent="0.3">
      <c r="D10810" s="1"/>
    </row>
    <row r="10811" spans="4:4" x14ac:dyDescent="0.3">
      <c r="D10811" s="1"/>
    </row>
    <row r="10812" spans="4:4" x14ac:dyDescent="0.3">
      <c r="D10812" s="1"/>
    </row>
    <row r="10813" spans="4:4" x14ac:dyDescent="0.3">
      <c r="D10813" s="1"/>
    </row>
    <row r="10814" spans="4:4" x14ac:dyDescent="0.3">
      <c r="D10814" s="1"/>
    </row>
    <row r="10815" spans="4:4" x14ac:dyDescent="0.3">
      <c r="D10815" s="1"/>
    </row>
    <row r="10816" spans="4:4" x14ac:dyDescent="0.3">
      <c r="D10816" s="1"/>
    </row>
    <row r="10817" spans="4:4" x14ac:dyDescent="0.3">
      <c r="D10817" s="1"/>
    </row>
    <row r="10818" spans="4:4" x14ac:dyDescent="0.3">
      <c r="D10818" s="1"/>
    </row>
    <row r="10819" spans="4:4" x14ac:dyDescent="0.3">
      <c r="D10819" s="1"/>
    </row>
    <row r="10820" spans="4:4" x14ac:dyDescent="0.3">
      <c r="D10820" s="1"/>
    </row>
    <row r="10821" spans="4:4" x14ac:dyDescent="0.3">
      <c r="D10821" s="1"/>
    </row>
    <row r="10822" spans="4:4" x14ac:dyDescent="0.3">
      <c r="D10822" s="1"/>
    </row>
    <row r="10823" spans="4:4" x14ac:dyDescent="0.3">
      <c r="D10823" s="1"/>
    </row>
    <row r="10824" spans="4:4" x14ac:dyDescent="0.3">
      <c r="D10824" s="1"/>
    </row>
    <row r="10825" spans="4:4" x14ac:dyDescent="0.3">
      <c r="D10825" s="1"/>
    </row>
    <row r="10826" spans="4:4" x14ac:dyDescent="0.3">
      <c r="D10826" s="1"/>
    </row>
    <row r="10827" spans="4:4" x14ac:dyDescent="0.3">
      <c r="D10827" s="1"/>
    </row>
    <row r="10828" spans="4:4" x14ac:dyDescent="0.3">
      <c r="D10828" s="1"/>
    </row>
    <row r="10829" spans="4:4" x14ac:dyDescent="0.3">
      <c r="D10829" s="1"/>
    </row>
    <row r="10830" spans="4:4" x14ac:dyDescent="0.3">
      <c r="D10830" s="1"/>
    </row>
    <row r="10831" spans="4:4" x14ac:dyDescent="0.3">
      <c r="D10831" s="1"/>
    </row>
    <row r="10832" spans="4:4" x14ac:dyDescent="0.3">
      <c r="D10832" s="1"/>
    </row>
    <row r="10833" spans="4:4" x14ac:dyDescent="0.3">
      <c r="D10833" s="1"/>
    </row>
    <row r="10834" spans="4:4" x14ac:dyDescent="0.3">
      <c r="D10834" s="1"/>
    </row>
    <row r="10835" spans="4:4" x14ac:dyDescent="0.3">
      <c r="D10835" s="1"/>
    </row>
    <row r="10836" spans="4:4" x14ac:dyDescent="0.3">
      <c r="D10836" s="1"/>
    </row>
    <row r="10837" spans="4:4" x14ac:dyDescent="0.3">
      <c r="D10837" s="1"/>
    </row>
    <row r="10838" spans="4:4" x14ac:dyDescent="0.3">
      <c r="D10838" s="1"/>
    </row>
    <row r="10839" spans="4:4" x14ac:dyDescent="0.3">
      <c r="D10839" s="1"/>
    </row>
    <row r="10840" spans="4:4" x14ac:dyDescent="0.3">
      <c r="D10840" s="1"/>
    </row>
    <row r="10841" spans="4:4" x14ac:dyDescent="0.3">
      <c r="D10841" s="1"/>
    </row>
    <row r="10842" spans="4:4" x14ac:dyDescent="0.3">
      <c r="D10842" s="1"/>
    </row>
    <row r="10843" spans="4:4" x14ac:dyDescent="0.3">
      <c r="D10843" s="1"/>
    </row>
    <row r="10844" spans="4:4" x14ac:dyDescent="0.3">
      <c r="D10844" s="1"/>
    </row>
    <row r="10845" spans="4:4" x14ac:dyDescent="0.3">
      <c r="D10845" s="1"/>
    </row>
    <row r="10846" spans="4:4" x14ac:dyDescent="0.3">
      <c r="D10846" s="1"/>
    </row>
    <row r="10847" spans="4:4" x14ac:dyDescent="0.3">
      <c r="D10847" s="1"/>
    </row>
    <row r="10848" spans="4:4" x14ac:dyDescent="0.3">
      <c r="D10848" s="1"/>
    </row>
    <row r="10849" spans="4:4" x14ac:dyDescent="0.3">
      <c r="D10849" s="1"/>
    </row>
    <row r="10850" spans="4:4" x14ac:dyDescent="0.3">
      <c r="D10850" s="1"/>
    </row>
    <row r="10851" spans="4:4" x14ac:dyDescent="0.3">
      <c r="D10851" s="1"/>
    </row>
    <row r="10852" spans="4:4" x14ac:dyDescent="0.3">
      <c r="D10852" s="1"/>
    </row>
    <row r="10853" spans="4:4" x14ac:dyDescent="0.3">
      <c r="D10853" s="1"/>
    </row>
    <row r="10854" spans="4:4" x14ac:dyDescent="0.3">
      <c r="D10854" s="1"/>
    </row>
    <row r="10855" spans="4:4" x14ac:dyDescent="0.3">
      <c r="D10855" s="1"/>
    </row>
    <row r="10856" spans="4:4" x14ac:dyDescent="0.3">
      <c r="D10856" s="1"/>
    </row>
    <row r="10857" spans="4:4" x14ac:dyDescent="0.3">
      <c r="D10857" s="1"/>
    </row>
    <row r="10858" spans="4:4" x14ac:dyDescent="0.3">
      <c r="D10858" s="1"/>
    </row>
    <row r="10859" spans="4:4" x14ac:dyDescent="0.3">
      <c r="D10859" s="1"/>
    </row>
    <row r="10860" spans="4:4" x14ac:dyDescent="0.3">
      <c r="D10860" s="1"/>
    </row>
    <row r="10861" spans="4:4" x14ac:dyDescent="0.3">
      <c r="D10861" s="1"/>
    </row>
    <row r="10862" spans="4:4" x14ac:dyDescent="0.3">
      <c r="D10862" s="1"/>
    </row>
    <row r="10863" spans="4:4" x14ac:dyDescent="0.3">
      <c r="D10863" s="1"/>
    </row>
    <row r="10864" spans="4:4" x14ac:dyDescent="0.3">
      <c r="D10864" s="1"/>
    </row>
    <row r="10865" spans="4:4" x14ac:dyDescent="0.3">
      <c r="D10865" s="1"/>
    </row>
    <row r="10866" spans="4:4" x14ac:dyDescent="0.3">
      <c r="D10866" s="1"/>
    </row>
    <row r="10867" spans="4:4" x14ac:dyDescent="0.3">
      <c r="D10867" s="1"/>
    </row>
    <row r="10868" spans="4:4" x14ac:dyDescent="0.3">
      <c r="D10868" s="1"/>
    </row>
    <row r="10869" spans="4:4" x14ac:dyDescent="0.3">
      <c r="D10869" s="1"/>
    </row>
    <row r="10870" spans="4:4" x14ac:dyDescent="0.3">
      <c r="D10870" s="1"/>
    </row>
    <row r="10871" spans="4:4" x14ac:dyDescent="0.3">
      <c r="D10871" s="1"/>
    </row>
    <row r="10872" spans="4:4" x14ac:dyDescent="0.3">
      <c r="D10872" s="1"/>
    </row>
    <row r="10873" spans="4:4" x14ac:dyDescent="0.3">
      <c r="D10873" s="1"/>
    </row>
    <row r="10874" spans="4:4" x14ac:dyDescent="0.3">
      <c r="D10874" s="1"/>
    </row>
    <row r="10875" spans="4:4" x14ac:dyDescent="0.3">
      <c r="D10875" s="1"/>
    </row>
    <row r="10876" spans="4:4" x14ac:dyDescent="0.3">
      <c r="D10876" s="1"/>
    </row>
    <row r="10877" spans="4:4" x14ac:dyDescent="0.3">
      <c r="D10877" s="1"/>
    </row>
    <row r="10878" spans="4:4" x14ac:dyDescent="0.3">
      <c r="D10878" s="1"/>
    </row>
    <row r="10879" spans="4:4" x14ac:dyDescent="0.3">
      <c r="D10879" s="1"/>
    </row>
    <row r="10880" spans="4:4" x14ac:dyDescent="0.3">
      <c r="D10880" s="1"/>
    </row>
    <row r="10881" spans="4:4" x14ac:dyDescent="0.3">
      <c r="D10881" s="1"/>
    </row>
    <row r="10882" spans="4:4" x14ac:dyDescent="0.3">
      <c r="D10882" s="1"/>
    </row>
    <row r="10883" spans="4:4" x14ac:dyDescent="0.3">
      <c r="D10883" s="1"/>
    </row>
    <row r="10884" spans="4:4" x14ac:dyDescent="0.3">
      <c r="D10884" s="1"/>
    </row>
    <row r="10885" spans="4:4" x14ac:dyDescent="0.3">
      <c r="D10885" s="1"/>
    </row>
    <row r="10886" spans="4:4" x14ac:dyDescent="0.3">
      <c r="D10886" s="1"/>
    </row>
    <row r="10887" spans="4:4" x14ac:dyDescent="0.3">
      <c r="D10887" s="1"/>
    </row>
    <row r="10888" spans="4:4" x14ac:dyDescent="0.3">
      <c r="D10888" s="1"/>
    </row>
    <row r="10889" spans="4:4" x14ac:dyDescent="0.3">
      <c r="D10889" s="1"/>
    </row>
    <row r="10890" spans="4:4" x14ac:dyDescent="0.3">
      <c r="D10890" s="1"/>
    </row>
    <row r="10891" spans="4:4" x14ac:dyDescent="0.3">
      <c r="D10891" s="1"/>
    </row>
    <row r="10892" spans="4:4" x14ac:dyDescent="0.3">
      <c r="D10892" s="1"/>
    </row>
    <row r="10893" spans="4:4" x14ac:dyDescent="0.3">
      <c r="D10893" s="1"/>
    </row>
    <row r="10894" spans="4:4" x14ac:dyDescent="0.3">
      <c r="D10894" s="1"/>
    </row>
    <row r="10895" spans="4:4" x14ac:dyDescent="0.3">
      <c r="D10895" s="1"/>
    </row>
    <row r="10896" spans="4:4" x14ac:dyDescent="0.3">
      <c r="D10896" s="1"/>
    </row>
    <row r="10897" spans="4:4" x14ac:dyDescent="0.3">
      <c r="D10897" s="1"/>
    </row>
    <row r="10898" spans="4:4" x14ac:dyDescent="0.3">
      <c r="D10898" s="1"/>
    </row>
    <row r="10899" spans="4:4" x14ac:dyDescent="0.3">
      <c r="D10899" s="1"/>
    </row>
    <row r="10900" spans="4:4" x14ac:dyDescent="0.3">
      <c r="D10900" s="1"/>
    </row>
    <row r="10901" spans="4:4" x14ac:dyDescent="0.3">
      <c r="D10901" s="1"/>
    </row>
    <row r="10902" spans="4:4" x14ac:dyDescent="0.3">
      <c r="D10902" s="1"/>
    </row>
    <row r="10903" spans="4:4" x14ac:dyDescent="0.3">
      <c r="D10903" s="1"/>
    </row>
    <row r="10904" spans="4:4" x14ac:dyDescent="0.3">
      <c r="D10904" s="1"/>
    </row>
    <row r="10905" spans="4:4" x14ac:dyDescent="0.3">
      <c r="D10905" s="1"/>
    </row>
    <row r="10906" spans="4:4" x14ac:dyDescent="0.3">
      <c r="D10906" s="1"/>
    </row>
    <row r="10907" spans="4:4" x14ac:dyDescent="0.3">
      <c r="D10907" s="1"/>
    </row>
    <row r="10908" spans="4:4" x14ac:dyDescent="0.3">
      <c r="D10908" s="1"/>
    </row>
    <row r="10909" spans="4:4" x14ac:dyDescent="0.3">
      <c r="D10909" s="1"/>
    </row>
    <row r="10910" spans="4:4" x14ac:dyDescent="0.3">
      <c r="D10910" s="1"/>
    </row>
    <row r="10911" spans="4:4" x14ac:dyDescent="0.3">
      <c r="D10911" s="1"/>
    </row>
    <row r="10912" spans="4:4" x14ac:dyDescent="0.3">
      <c r="D10912" s="1"/>
    </row>
    <row r="10913" spans="4:4" x14ac:dyDescent="0.3">
      <c r="D10913" s="1"/>
    </row>
    <row r="10914" spans="4:4" x14ac:dyDescent="0.3">
      <c r="D10914" s="1"/>
    </row>
    <row r="10915" spans="4:4" x14ac:dyDescent="0.3">
      <c r="D10915" s="1"/>
    </row>
    <row r="10916" spans="4:4" x14ac:dyDescent="0.3">
      <c r="D10916" s="1"/>
    </row>
    <row r="10917" spans="4:4" x14ac:dyDescent="0.3">
      <c r="D10917" s="1"/>
    </row>
    <row r="10918" spans="4:4" x14ac:dyDescent="0.3">
      <c r="D10918" s="1"/>
    </row>
    <row r="10919" spans="4:4" x14ac:dyDescent="0.3">
      <c r="D10919" s="1"/>
    </row>
    <row r="10920" spans="4:4" x14ac:dyDescent="0.3">
      <c r="D10920" s="1"/>
    </row>
    <row r="10921" spans="4:4" x14ac:dyDescent="0.3">
      <c r="D10921" s="1"/>
    </row>
    <row r="10922" spans="4:4" x14ac:dyDescent="0.3">
      <c r="D10922" s="1"/>
    </row>
    <row r="10923" spans="4:4" x14ac:dyDescent="0.3">
      <c r="D10923" s="1"/>
    </row>
    <row r="10924" spans="4:4" x14ac:dyDescent="0.3">
      <c r="D10924" s="1"/>
    </row>
    <row r="10925" spans="4:4" x14ac:dyDescent="0.3">
      <c r="D10925" s="1"/>
    </row>
    <row r="10926" spans="4:4" x14ac:dyDescent="0.3">
      <c r="D10926" s="1"/>
    </row>
    <row r="10927" spans="4:4" x14ac:dyDescent="0.3">
      <c r="D10927" s="1"/>
    </row>
    <row r="10928" spans="4:4" x14ac:dyDescent="0.3">
      <c r="D10928" s="1"/>
    </row>
    <row r="10929" spans="4:4" x14ac:dyDescent="0.3">
      <c r="D10929" s="1"/>
    </row>
    <row r="10930" spans="4:4" x14ac:dyDescent="0.3">
      <c r="D10930" s="1"/>
    </row>
    <row r="10931" spans="4:4" x14ac:dyDescent="0.3">
      <c r="D10931" s="1"/>
    </row>
    <row r="10932" spans="4:4" x14ac:dyDescent="0.3">
      <c r="D10932" s="1"/>
    </row>
    <row r="10933" spans="4:4" x14ac:dyDescent="0.3">
      <c r="D10933" s="1"/>
    </row>
    <row r="10934" spans="4:4" x14ac:dyDescent="0.3">
      <c r="D10934" s="1"/>
    </row>
    <row r="10935" spans="4:4" x14ac:dyDescent="0.3">
      <c r="D10935" s="1"/>
    </row>
    <row r="10936" spans="4:4" x14ac:dyDescent="0.3">
      <c r="D10936" s="1"/>
    </row>
    <row r="10937" spans="4:4" x14ac:dyDescent="0.3">
      <c r="D10937" s="1"/>
    </row>
    <row r="10938" spans="4:4" x14ac:dyDescent="0.3">
      <c r="D10938" s="1"/>
    </row>
    <row r="10939" spans="4:4" x14ac:dyDescent="0.3">
      <c r="D10939" s="1"/>
    </row>
    <row r="10940" spans="4:4" x14ac:dyDescent="0.3">
      <c r="D10940" s="1"/>
    </row>
    <row r="10941" spans="4:4" x14ac:dyDescent="0.3">
      <c r="D10941" s="1"/>
    </row>
    <row r="10942" spans="4:4" x14ac:dyDescent="0.3">
      <c r="D10942" s="1"/>
    </row>
    <row r="10943" spans="4:4" x14ac:dyDescent="0.3">
      <c r="D10943" s="1"/>
    </row>
    <row r="10944" spans="4:4" x14ac:dyDescent="0.3">
      <c r="D10944" s="1"/>
    </row>
    <row r="10945" spans="4:4" x14ac:dyDescent="0.3">
      <c r="D10945" s="1"/>
    </row>
    <row r="10946" spans="4:4" x14ac:dyDescent="0.3">
      <c r="D10946" s="1"/>
    </row>
    <row r="10947" spans="4:4" x14ac:dyDescent="0.3">
      <c r="D10947" s="1"/>
    </row>
    <row r="10948" spans="4:4" x14ac:dyDescent="0.3">
      <c r="D10948" s="1"/>
    </row>
    <row r="10949" spans="4:4" x14ac:dyDescent="0.3">
      <c r="D10949" s="1"/>
    </row>
    <row r="10950" spans="4:4" x14ac:dyDescent="0.3">
      <c r="D10950" s="1"/>
    </row>
    <row r="10951" spans="4:4" x14ac:dyDescent="0.3">
      <c r="D10951" s="1"/>
    </row>
    <row r="10952" spans="4:4" x14ac:dyDescent="0.3">
      <c r="D10952" s="1"/>
    </row>
    <row r="10953" spans="4:4" x14ac:dyDescent="0.3">
      <c r="D10953" s="1"/>
    </row>
    <row r="10954" spans="4:4" x14ac:dyDescent="0.3">
      <c r="D10954" s="1"/>
    </row>
    <row r="10955" spans="4:4" x14ac:dyDescent="0.3">
      <c r="D10955" s="1"/>
    </row>
    <row r="10956" spans="4:4" x14ac:dyDescent="0.3">
      <c r="D10956" s="1"/>
    </row>
    <row r="10957" spans="4:4" x14ac:dyDescent="0.3">
      <c r="D10957" s="1"/>
    </row>
    <row r="10958" spans="4:4" x14ac:dyDescent="0.3">
      <c r="D10958" s="1"/>
    </row>
    <row r="10959" spans="4:4" x14ac:dyDescent="0.3">
      <c r="D10959" s="1"/>
    </row>
    <row r="10960" spans="4:4" x14ac:dyDescent="0.3">
      <c r="D10960" s="1"/>
    </row>
    <row r="10961" spans="4:4" x14ac:dyDescent="0.3">
      <c r="D10961" s="1"/>
    </row>
    <row r="10962" spans="4:4" x14ac:dyDescent="0.3">
      <c r="D10962" s="1"/>
    </row>
    <row r="10963" spans="4:4" x14ac:dyDescent="0.3">
      <c r="D10963" s="1"/>
    </row>
    <row r="10964" spans="4:4" x14ac:dyDescent="0.3">
      <c r="D10964" s="1"/>
    </row>
    <row r="10965" spans="4:4" x14ac:dyDescent="0.3">
      <c r="D10965" s="1"/>
    </row>
    <row r="10966" spans="4:4" x14ac:dyDescent="0.3">
      <c r="D10966" s="1"/>
    </row>
    <row r="10967" spans="4:4" x14ac:dyDescent="0.3">
      <c r="D10967" s="1"/>
    </row>
    <row r="10968" spans="4:4" x14ac:dyDescent="0.3">
      <c r="D10968" s="1"/>
    </row>
    <row r="10969" spans="4:4" x14ac:dyDescent="0.3">
      <c r="D10969" s="1"/>
    </row>
    <row r="10970" spans="4:4" x14ac:dyDescent="0.3">
      <c r="D10970" s="1"/>
    </row>
    <row r="10971" spans="4:4" x14ac:dyDescent="0.3">
      <c r="D10971" s="1"/>
    </row>
    <row r="10972" spans="4:4" x14ac:dyDescent="0.3">
      <c r="D10972" s="1"/>
    </row>
    <row r="10973" spans="4:4" x14ac:dyDescent="0.3">
      <c r="D10973" s="1"/>
    </row>
    <row r="10974" spans="4:4" x14ac:dyDescent="0.3">
      <c r="D10974" s="1"/>
    </row>
    <row r="10975" spans="4:4" x14ac:dyDescent="0.3">
      <c r="D10975" s="1"/>
    </row>
    <row r="10976" spans="4:4" x14ac:dyDescent="0.3">
      <c r="D10976" s="1"/>
    </row>
    <row r="10977" spans="4:4" x14ac:dyDescent="0.3">
      <c r="D10977" s="1"/>
    </row>
    <row r="10978" spans="4:4" x14ac:dyDescent="0.3">
      <c r="D10978" s="1"/>
    </row>
    <row r="10979" spans="4:4" x14ac:dyDescent="0.3">
      <c r="D10979" s="1"/>
    </row>
    <row r="10980" spans="4:4" x14ac:dyDescent="0.3">
      <c r="D10980" s="1"/>
    </row>
    <row r="10981" spans="4:4" x14ac:dyDescent="0.3">
      <c r="D10981" s="1"/>
    </row>
    <row r="10982" spans="4:4" x14ac:dyDescent="0.3">
      <c r="D10982" s="1"/>
    </row>
    <row r="10983" spans="4:4" x14ac:dyDescent="0.3">
      <c r="D10983" s="1"/>
    </row>
    <row r="10984" spans="4:4" x14ac:dyDescent="0.3">
      <c r="D10984" s="1"/>
    </row>
    <row r="10985" spans="4:4" x14ac:dyDescent="0.3">
      <c r="D10985" s="1"/>
    </row>
    <row r="10986" spans="4:4" x14ac:dyDescent="0.3">
      <c r="D10986" s="1"/>
    </row>
    <row r="10987" spans="4:4" x14ac:dyDescent="0.3">
      <c r="D10987" s="1"/>
    </row>
    <row r="10988" spans="4:4" x14ac:dyDescent="0.3">
      <c r="D10988" s="1"/>
    </row>
    <row r="10989" spans="4:4" x14ac:dyDescent="0.3">
      <c r="D10989" s="1"/>
    </row>
    <row r="10990" spans="4:4" x14ac:dyDescent="0.3">
      <c r="D10990" s="1"/>
    </row>
    <row r="10991" spans="4:4" x14ac:dyDescent="0.3">
      <c r="D10991" s="1"/>
    </row>
    <row r="10992" spans="4:4" x14ac:dyDescent="0.3">
      <c r="D10992" s="1"/>
    </row>
    <row r="10993" spans="4:4" x14ac:dyDescent="0.3">
      <c r="D10993" s="1"/>
    </row>
    <row r="10994" spans="4:4" x14ac:dyDescent="0.3">
      <c r="D10994" s="1"/>
    </row>
    <row r="10995" spans="4:4" x14ac:dyDescent="0.3">
      <c r="D10995" s="1"/>
    </row>
    <row r="10996" spans="4:4" x14ac:dyDescent="0.3">
      <c r="D10996" s="1"/>
    </row>
    <row r="10997" spans="4:4" x14ac:dyDescent="0.3">
      <c r="D10997" s="1"/>
    </row>
    <row r="10998" spans="4:4" x14ac:dyDescent="0.3">
      <c r="D10998" s="1"/>
    </row>
    <row r="10999" spans="4:4" x14ac:dyDescent="0.3">
      <c r="D10999" s="1"/>
    </row>
    <row r="11000" spans="4:4" x14ac:dyDescent="0.3">
      <c r="D11000" s="1"/>
    </row>
    <row r="11001" spans="4:4" x14ac:dyDescent="0.3">
      <c r="D11001" s="1"/>
    </row>
    <row r="11002" spans="4:4" x14ac:dyDescent="0.3">
      <c r="D11002" s="1"/>
    </row>
    <row r="11003" spans="4:4" x14ac:dyDescent="0.3">
      <c r="D11003" s="1"/>
    </row>
    <row r="11004" spans="4:4" x14ac:dyDescent="0.3">
      <c r="D11004" s="1"/>
    </row>
    <row r="11005" spans="4:4" x14ac:dyDescent="0.3">
      <c r="D11005" s="1"/>
    </row>
    <row r="11006" spans="4:4" x14ac:dyDescent="0.3">
      <c r="D11006" s="1"/>
    </row>
    <row r="11007" spans="4:4" x14ac:dyDescent="0.3">
      <c r="D11007" s="1"/>
    </row>
    <row r="11008" spans="4:4" x14ac:dyDescent="0.3">
      <c r="D11008" s="1"/>
    </row>
    <row r="11009" spans="4:4" x14ac:dyDescent="0.3">
      <c r="D11009" s="1"/>
    </row>
    <row r="11010" spans="4:4" x14ac:dyDescent="0.3">
      <c r="D11010" s="1"/>
    </row>
    <row r="11011" spans="4:4" x14ac:dyDescent="0.3">
      <c r="D11011" s="1"/>
    </row>
    <row r="11012" spans="4:4" x14ac:dyDescent="0.3">
      <c r="D11012" s="1"/>
    </row>
    <row r="11013" spans="4:4" x14ac:dyDescent="0.3">
      <c r="D11013" s="1"/>
    </row>
    <row r="11014" spans="4:4" x14ac:dyDescent="0.3">
      <c r="D11014" s="1"/>
    </row>
    <row r="11015" spans="4:4" x14ac:dyDescent="0.3">
      <c r="D11015" s="1"/>
    </row>
    <row r="11016" spans="4:4" x14ac:dyDescent="0.3">
      <c r="D11016" s="1"/>
    </row>
    <row r="11017" spans="4:4" x14ac:dyDescent="0.3">
      <c r="D11017" s="1"/>
    </row>
    <row r="11018" spans="4:4" x14ac:dyDescent="0.3">
      <c r="D11018" s="1"/>
    </row>
    <row r="11019" spans="4:4" x14ac:dyDescent="0.3">
      <c r="D11019" s="1"/>
    </row>
    <row r="11020" spans="4:4" x14ac:dyDescent="0.3">
      <c r="D11020" s="1"/>
    </row>
    <row r="11021" spans="4:4" x14ac:dyDescent="0.3">
      <c r="D11021" s="1"/>
    </row>
    <row r="11022" spans="4:4" x14ac:dyDescent="0.3">
      <c r="D11022" s="1"/>
    </row>
    <row r="11023" spans="4:4" x14ac:dyDescent="0.3">
      <c r="D11023" s="1"/>
    </row>
    <row r="11024" spans="4:4" x14ac:dyDescent="0.3">
      <c r="D11024" s="1"/>
    </row>
    <row r="11025" spans="4:4" x14ac:dyDescent="0.3">
      <c r="D11025" s="1"/>
    </row>
    <row r="11026" spans="4:4" x14ac:dyDescent="0.3">
      <c r="D11026" s="1"/>
    </row>
    <row r="11027" spans="4:4" x14ac:dyDescent="0.3">
      <c r="D11027" s="1"/>
    </row>
    <row r="11028" spans="4:4" x14ac:dyDescent="0.3">
      <c r="D11028" s="1"/>
    </row>
    <row r="11029" spans="4:4" x14ac:dyDescent="0.3">
      <c r="D11029" s="1"/>
    </row>
    <row r="11030" spans="4:4" x14ac:dyDescent="0.3">
      <c r="D11030" s="1"/>
    </row>
    <row r="11031" spans="4:4" x14ac:dyDescent="0.3">
      <c r="D11031" s="1"/>
    </row>
    <row r="11032" spans="4:4" x14ac:dyDescent="0.3">
      <c r="D11032" s="1"/>
    </row>
    <row r="11033" spans="4:4" x14ac:dyDescent="0.3">
      <c r="D11033" s="1"/>
    </row>
    <row r="11034" spans="4:4" x14ac:dyDescent="0.3">
      <c r="D11034" s="1"/>
    </row>
    <row r="11035" spans="4:4" x14ac:dyDescent="0.3">
      <c r="D11035" s="1"/>
    </row>
    <row r="11036" spans="4:4" x14ac:dyDescent="0.3">
      <c r="D11036" s="1"/>
    </row>
    <row r="11037" spans="4:4" x14ac:dyDescent="0.3">
      <c r="D11037" s="1"/>
    </row>
    <row r="11038" spans="4:4" x14ac:dyDescent="0.3">
      <c r="D11038" s="1"/>
    </row>
    <row r="11039" spans="4:4" x14ac:dyDescent="0.3">
      <c r="D11039" s="1"/>
    </row>
    <row r="11040" spans="4:4" x14ac:dyDescent="0.3">
      <c r="D11040" s="1"/>
    </row>
    <row r="11041" spans="4:4" x14ac:dyDescent="0.3">
      <c r="D11041" s="1"/>
    </row>
    <row r="11042" spans="4:4" x14ac:dyDescent="0.3">
      <c r="D11042" s="1"/>
    </row>
    <row r="11043" spans="4:4" x14ac:dyDescent="0.3">
      <c r="D11043" s="1"/>
    </row>
    <row r="11044" spans="4:4" x14ac:dyDescent="0.3">
      <c r="D11044" s="1"/>
    </row>
    <row r="11045" spans="4:4" x14ac:dyDescent="0.3">
      <c r="D11045" s="1"/>
    </row>
    <row r="11046" spans="4:4" x14ac:dyDescent="0.3">
      <c r="D11046" s="1"/>
    </row>
    <row r="11047" spans="4:4" x14ac:dyDescent="0.3">
      <c r="D11047" s="1"/>
    </row>
    <row r="11048" spans="4:4" x14ac:dyDescent="0.3">
      <c r="D11048" s="1"/>
    </row>
    <row r="11049" spans="4:4" x14ac:dyDescent="0.3">
      <c r="D11049" s="1"/>
    </row>
    <row r="11050" spans="4:4" x14ac:dyDescent="0.3">
      <c r="D11050" s="1"/>
    </row>
    <row r="11051" spans="4:4" x14ac:dyDescent="0.3">
      <c r="D11051" s="1"/>
    </row>
    <row r="11052" spans="4:4" x14ac:dyDescent="0.3">
      <c r="D11052" s="1"/>
    </row>
    <row r="11053" spans="4:4" x14ac:dyDescent="0.3">
      <c r="D11053" s="1"/>
    </row>
    <row r="11054" spans="4:4" x14ac:dyDescent="0.3">
      <c r="D11054" s="1"/>
    </row>
    <row r="11055" spans="4:4" x14ac:dyDescent="0.3">
      <c r="D11055" s="1"/>
    </row>
    <row r="11056" spans="4:4" x14ac:dyDescent="0.3">
      <c r="D11056" s="1"/>
    </row>
    <row r="11057" spans="4:4" x14ac:dyDescent="0.3">
      <c r="D11057" s="1"/>
    </row>
    <row r="11058" spans="4:4" x14ac:dyDescent="0.3">
      <c r="D11058" s="1"/>
    </row>
    <row r="11059" spans="4:4" x14ac:dyDescent="0.3">
      <c r="D11059" s="1"/>
    </row>
    <row r="11060" spans="4:4" x14ac:dyDescent="0.3">
      <c r="D11060" s="1"/>
    </row>
    <row r="11061" spans="4:4" x14ac:dyDescent="0.3">
      <c r="D11061" s="1"/>
    </row>
    <row r="11062" spans="4:4" x14ac:dyDescent="0.3">
      <c r="D11062" s="1"/>
    </row>
    <row r="11063" spans="4:4" x14ac:dyDescent="0.3">
      <c r="D11063" s="1"/>
    </row>
    <row r="11064" spans="4:4" x14ac:dyDescent="0.3">
      <c r="D11064" s="1"/>
    </row>
    <row r="11065" spans="4:4" x14ac:dyDescent="0.3">
      <c r="D11065" s="1"/>
    </row>
    <row r="11066" spans="4:4" x14ac:dyDescent="0.3">
      <c r="D11066" s="1"/>
    </row>
    <row r="11067" spans="4:4" x14ac:dyDescent="0.3">
      <c r="D11067" s="1"/>
    </row>
    <row r="11068" spans="4:4" x14ac:dyDescent="0.3">
      <c r="D11068" s="1"/>
    </row>
    <row r="11069" spans="4:4" x14ac:dyDescent="0.3">
      <c r="D11069" s="1"/>
    </row>
    <row r="11070" spans="4:4" x14ac:dyDescent="0.3">
      <c r="D11070" s="1"/>
    </row>
    <row r="11071" spans="4:4" x14ac:dyDescent="0.3">
      <c r="D11071" s="1"/>
    </row>
    <row r="11072" spans="4:4" x14ac:dyDescent="0.3">
      <c r="D11072" s="1"/>
    </row>
    <row r="11073" spans="4:4" x14ac:dyDescent="0.3">
      <c r="D11073" s="1"/>
    </row>
    <row r="11074" spans="4:4" x14ac:dyDescent="0.3">
      <c r="D11074" s="1"/>
    </row>
    <row r="11075" spans="4:4" x14ac:dyDescent="0.3">
      <c r="D11075" s="1"/>
    </row>
    <row r="11076" spans="4:4" x14ac:dyDescent="0.3">
      <c r="D11076" s="1"/>
    </row>
    <row r="11077" spans="4:4" x14ac:dyDescent="0.3">
      <c r="D11077" s="1"/>
    </row>
    <row r="11078" spans="4:4" x14ac:dyDescent="0.3">
      <c r="D11078" s="1"/>
    </row>
    <row r="11079" spans="4:4" x14ac:dyDescent="0.3">
      <c r="D11079" s="1"/>
    </row>
    <row r="11080" spans="4:4" x14ac:dyDescent="0.3">
      <c r="D11080" s="1"/>
    </row>
    <row r="11081" spans="4:4" x14ac:dyDescent="0.3">
      <c r="D11081" s="1"/>
    </row>
    <row r="11082" spans="4:4" x14ac:dyDescent="0.3">
      <c r="D11082" s="1"/>
    </row>
    <row r="11083" spans="4:4" x14ac:dyDescent="0.3">
      <c r="D11083" s="1"/>
    </row>
    <row r="11084" spans="4:4" x14ac:dyDescent="0.3">
      <c r="D11084" s="1"/>
    </row>
    <row r="11085" spans="4:4" x14ac:dyDescent="0.3">
      <c r="D11085" s="1"/>
    </row>
    <row r="11086" spans="4:4" x14ac:dyDescent="0.3">
      <c r="D11086" s="1"/>
    </row>
    <row r="11087" spans="4:4" x14ac:dyDescent="0.3">
      <c r="D11087" s="1"/>
    </row>
    <row r="11088" spans="4:4" x14ac:dyDescent="0.3">
      <c r="D11088" s="1"/>
    </row>
    <row r="11089" spans="4:4" x14ac:dyDescent="0.3">
      <c r="D11089" s="1"/>
    </row>
    <row r="11090" spans="4:4" x14ac:dyDescent="0.3">
      <c r="D11090" s="1"/>
    </row>
    <row r="11091" spans="4:4" x14ac:dyDescent="0.3">
      <c r="D11091" s="1"/>
    </row>
    <row r="11092" spans="4:4" x14ac:dyDescent="0.3">
      <c r="D11092" s="1"/>
    </row>
    <row r="11093" spans="4:4" x14ac:dyDescent="0.3">
      <c r="D11093" s="1"/>
    </row>
    <row r="11094" spans="4:4" x14ac:dyDescent="0.3">
      <c r="D11094" s="1"/>
    </row>
    <row r="11095" spans="4:4" x14ac:dyDescent="0.3">
      <c r="D11095" s="1"/>
    </row>
    <row r="11096" spans="4:4" x14ac:dyDescent="0.3">
      <c r="D11096" s="1"/>
    </row>
    <row r="11097" spans="4:4" x14ac:dyDescent="0.3">
      <c r="D11097" s="1"/>
    </row>
    <row r="11098" spans="4:4" x14ac:dyDescent="0.3">
      <c r="D11098" s="1"/>
    </row>
    <row r="11099" spans="4:4" x14ac:dyDescent="0.3">
      <c r="D11099" s="1"/>
    </row>
    <row r="11100" spans="4:4" x14ac:dyDescent="0.3">
      <c r="D11100" s="1"/>
    </row>
    <row r="11101" spans="4:4" x14ac:dyDescent="0.3">
      <c r="D11101" s="1"/>
    </row>
    <row r="11102" spans="4:4" x14ac:dyDescent="0.3">
      <c r="D11102" s="1"/>
    </row>
    <row r="11103" spans="4:4" x14ac:dyDescent="0.3">
      <c r="D11103" s="1"/>
    </row>
    <row r="11104" spans="4:4" x14ac:dyDescent="0.3">
      <c r="D11104" s="1"/>
    </row>
    <row r="11105" spans="4:4" x14ac:dyDescent="0.3">
      <c r="D11105" s="1"/>
    </row>
    <row r="11106" spans="4:4" x14ac:dyDescent="0.3">
      <c r="D11106" s="1"/>
    </row>
    <row r="11107" spans="4:4" x14ac:dyDescent="0.3">
      <c r="D11107" s="1"/>
    </row>
    <row r="11108" spans="4:4" x14ac:dyDescent="0.3">
      <c r="D11108" s="1"/>
    </row>
    <row r="11109" spans="4:4" x14ac:dyDescent="0.3">
      <c r="D11109" s="1"/>
    </row>
    <row r="11110" spans="4:4" x14ac:dyDescent="0.3">
      <c r="D11110" s="1"/>
    </row>
    <row r="11111" spans="4:4" x14ac:dyDescent="0.3">
      <c r="D11111" s="1"/>
    </row>
    <row r="11112" spans="4:4" x14ac:dyDescent="0.3">
      <c r="D11112" s="1"/>
    </row>
    <row r="11113" spans="4:4" x14ac:dyDescent="0.3">
      <c r="D11113" s="1"/>
    </row>
    <row r="11114" spans="4:4" x14ac:dyDescent="0.3">
      <c r="D11114" s="1"/>
    </row>
    <row r="11115" spans="4:4" x14ac:dyDescent="0.3">
      <c r="D11115" s="1"/>
    </row>
    <row r="11116" spans="4:4" x14ac:dyDescent="0.3">
      <c r="D11116" s="1"/>
    </row>
    <row r="11117" spans="4:4" x14ac:dyDescent="0.3">
      <c r="D11117" s="1"/>
    </row>
    <row r="11118" spans="4:4" x14ac:dyDescent="0.3">
      <c r="D11118" s="1"/>
    </row>
    <row r="11119" spans="4:4" x14ac:dyDescent="0.3">
      <c r="D11119" s="1"/>
    </row>
    <row r="11120" spans="4:4" x14ac:dyDescent="0.3">
      <c r="D11120" s="1"/>
    </row>
    <row r="11121" spans="4:4" x14ac:dyDescent="0.3">
      <c r="D11121" s="1"/>
    </row>
    <row r="11122" spans="4:4" x14ac:dyDescent="0.3">
      <c r="D11122" s="1"/>
    </row>
    <row r="11123" spans="4:4" x14ac:dyDescent="0.3">
      <c r="D11123" s="1"/>
    </row>
    <row r="11124" spans="4:4" x14ac:dyDescent="0.3">
      <c r="D11124" s="1"/>
    </row>
    <row r="11125" spans="4:4" x14ac:dyDescent="0.3">
      <c r="D11125" s="1"/>
    </row>
    <row r="11126" spans="4:4" x14ac:dyDescent="0.3">
      <c r="D11126" s="1"/>
    </row>
    <row r="11127" spans="4:4" x14ac:dyDescent="0.3">
      <c r="D11127" s="1"/>
    </row>
    <row r="11128" spans="4:4" x14ac:dyDescent="0.3">
      <c r="D11128" s="1"/>
    </row>
    <row r="11129" spans="4:4" x14ac:dyDescent="0.3">
      <c r="D11129" s="1"/>
    </row>
    <row r="11130" spans="4:4" x14ac:dyDescent="0.3">
      <c r="D11130" s="1"/>
    </row>
    <row r="11131" spans="4:4" x14ac:dyDescent="0.3">
      <c r="D11131" s="1"/>
    </row>
    <row r="11132" spans="4:4" x14ac:dyDescent="0.3">
      <c r="D11132" s="1"/>
    </row>
    <row r="11133" spans="4:4" x14ac:dyDescent="0.3">
      <c r="D11133" s="1"/>
    </row>
    <row r="11134" spans="4:4" x14ac:dyDescent="0.3">
      <c r="D11134" s="1"/>
    </row>
    <row r="11135" spans="4:4" x14ac:dyDescent="0.3">
      <c r="D11135" s="1"/>
    </row>
    <row r="11136" spans="4:4" x14ac:dyDescent="0.3">
      <c r="D11136" s="1"/>
    </row>
    <row r="11137" spans="4:4" x14ac:dyDescent="0.3">
      <c r="D11137" s="1"/>
    </row>
    <row r="11138" spans="4:4" x14ac:dyDescent="0.3">
      <c r="D11138" s="1"/>
    </row>
    <row r="11139" spans="4:4" x14ac:dyDescent="0.3">
      <c r="D11139" s="1"/>
    </row>
    <row r="11140" spans="4:4" x14ac:dyDescent="0.3">
      <c r="D11140" s="1"/>
    </row>
    <row r="11141" spans="4:4" x14ac:dyDescent="0.3">
      <c r="D11141" s="1"/>
    </row>
    <row r="11142" spans="4:4" x14ac:dyDescent="0.3">
      <c r="D11142" s="1"/>
    </row>
    <row r="11143" spans="4:4" x14ac:dyDescent="0.3">
      <c r="D11143" s="1"/>
    </row>
    <row r="11144" spans="4:4" x14ac:dyDescent="0.3">
      <c r="D11144" s="1"/>
    </row>
    <row r="11145" spans="4:4" x14ac:dyDescent="0.3">
      <c r="D11145" s="1"/>
    </row>
    <row r="11146" spans="4:4" x14ac:dyDescent="0.3">
      <c r="D11146" s="1"/>
    </row>
    <row r="11147" spans="4:4" x14ac:dyDescent="0.3">
      <c r="D11147" s="1"/>
    </row>
    <row r="11148" spans="4:4" x14ac:dyDescent="0.3">
      <c r="D11148" s="1"/>
    </row>
    <row r="11149" spans="4:4" x14ac:dyDescent="0.3">
      <c r="D11149" s="1"/>
    </row>
    <row r="11150" spans="4:4" x14ac:dyDescent="0.3">
      <c r="D11150" s="1"/>
    </row>
    <row r="11151" spans="4:4" x14ac:dyDescent="0.3">
      <c r="D11151" s="1"/>
    </row>
    <row r="11152" spans="4:4" x14ac:dyDescent="0.3">
      <c r="D11152" s="1"/>
    </row>
    <row r="11153" spans="4:4" x14ac:dyDescent="0.3">
      <c r="D11153" s="1"/>
    </row>
    <row r="11154" spans="4:4" x14ac:dyDescent="0.3">
      <c r="D11154" s="1"/>
    </row>
    <row r="11155" spans="4:4" x14ac:dyDescent="0.3">
      <c r="D11155" s="1"/>
    </row>
    <row r="11156" spans="4:4" x14ac:dyDescent="0.3">
      <c r="D11156" s="1"/>
    </row>
    <row r="11157" spans="4:4" x14ac:dyDescent="0.3">
      <c r="D11157" s="1"/>
    </row>
    <row r="11158" spans="4:4" x14ac:dyDescent="0.3">
      <c r="D11158" s="1"/>
    </row>
    <row r="11159" spans="4:4" x14ac:dyDescent="0.3">
      <c r="D11159" s="1"/>
    </row>
    <row r="11160" spans="4:4" x14ac:dyDescent="0.3">
      <c r="D11160" s="1"/>
    </row>
    <row r="11161" spans="4:4" x14ac:dyDescent="0.3">
      <c r="D11161" s="1"/>
    </row>
    <row r="11162" spans="4:4" x14ac:dyDescent="0.3">
      <c r="D11162" s="1"/>
    </row>
    <row r="11163" spans="4:4" x14ac:dyDescent="0.3">
      <c r="D11163" s="1"/>
    </row>
    <row r="11164" spans="4:4" x14ac:dyDescent="0.3">
      <c r="D11164" s="1"/>
    </row>
    <row r="11165" spans="4:4" x14ac:dyDescent="0.3">
      <c r="D11165" s="1"/>
    </row>
    <row r="11166" spans="4:4" x14ac:dyDescent="0.3">
      <c r="D11166" s="1"/>
    </row>
    <row r="11167" spans="4:4" x14ac:dyDescent="0.3">
      <c r="D11167" s="1"/>
    </row>
    <row r="11168" spans="4:4" x14ac:dyDescent="0.3">
      <c r="D11168" s="1"/>
    </row>
    <row r="11169" spans="4:4" x14ac:dyDescent="0.3">
      <c r="D11169" s="1"/>
    </row>
    <row r="11170" spans="4:4" x14ac:dyDescent="0.3">
      <c r="D11170" s="1"/>
    </row>
    <row r="11171" spans="4:4" x14ac:dyDescent="0.3">
      <c r="D11171" s="1"/>
    </row>
    <row r="11172" spans="4:4" x14ac:dyDescent="0.3">
      <c r="D11172" s="1"/>
    </row>
    <row r="11173" spans="4:4" x14ac:dyDescent="0.3">
      <c r="D11173" s="1"/>
    </row>
    <row r="11174" spans="4:4" x14ac:dyDescent="0.3">
      <c r="D11174" s="1"/>
    </row>
    <row r="11175" spans="4:4" x14ac:dyDescent="0.3">
      <c r="D11175" s="1"/>
    </row>
    <row r="11176" spans="4:4" x14ac:dyDescent="0.3">
      <c r="D11176" s="1"/>
    </row>
    <row r="11177" spans="4:4" x14ac:dyDescent="0.3">
      <c r="D11177" s="1"/>
    </row>
    <row r="11178" spans="4:4" x14ac:dyDescent="0.3">
      <c r="D11178" s="1"/>
    </row>
    <row r="11179" spans="4:4" x14ac:dyDescent="0.3">
      <c r="D11179" s="1"/>
    </row>
    <row r="11180" spans="4:4" x14ac:dyDescent="0.3">
      <c r="D11180" s="1"/>
    </row>
    <row r="11181" spans="4:4" x14ac:dyDescent="0.3">
      <c r="D11181" s="1"/>
    </row>
    <row r="11182" spans="4:4" x14ac:dyDescent="0.3">
      <c r="D11182" s="1"/>
    </row>
    <row r="11183" spans="4:4" x14ac:dyDescent="0.3">
      <c r="D11183" s="1"/>
    </row>
    <row r="11184" spans="4:4" x14ac:dyDescent="0.3">
      <c r="D11184" s="1"/>
    </row>
    <row r="11185" spans="4:4" x14ac:dyDescent="0.3">
      <c r="D11185" s="1"/>
    </row>
    <row r="11186" spans="4:4" x14ac:dyDescent="0.3">
      <c r="D11186" s="1"/>
    </row>
    <row r="11187" spans="4:4" x14ac:dyDescent="0.3">
      <c r="D11187" s="1"/>
    </row>
    <row r="11188" spans="4:4" x14ac:dyDescent="0.3">
      <c r="D11188" s="1"/>
    </row>
    <row r="11189" spans="4:4" x14ac:dyDescent="0.3">
      <c r="D11189" s="1"/>
    </row>
    <row r="11190" spans="4:4" x14ac:dyDescent="0.3">
      <c r="D11190" s="1"/>
    </row>
    <row r="11191" spans="4:4" x14ac:dyDescent="0.3">
      <c r="D11191" s="1"/>
    </row>
    <row r="11192" spans="4:4" x14ac:dyDescent="0.3">
      <c r="D11192" s="1"/>
    </row>
    <row r="11193" spans="4:4" x14ac:dyDescent="0.3">
      <c r="D11193" s="1"/>
    </row>
    <row r="11194" spans="4:4" x14ac:dyDescent="0.3">
      <c r="D11194" s="1"/>
    </row>
    <row r="11195" spans="4:4" x14ac:dyDescent="0.3">
      <c r="D11195" s="1"/>
    </row>
    <row r="11196" spans="4:4" x14ac:dyDescent="0.3">
      <c r="D11196" s="1"/>
    </row>
    <row r="11197" spans="4:4" x14ac:dyDescent="0.3">
      <c r="D11197" s="1"/>
    </row>
    <row r="11198" spans="4:4" x14ac:dyDescent="0.3">
      <c r="D11198" s="1"/>
    </row>
    <row r="11199" spans="4:4" x14ac:dyDescent="0.3">
      <c r="D11199" s="1"/>
    </row>
    <row r="11200" spans="4:4" x14ac:dyDescent="0.3">
      <c r="D11200" s="1"/>
    </row>
    <row r="11201" spans="4:4" x14ac:dyDescent="0.3">
      <c r="D11201" s="1"/>
    </row>
    <row r="11202" spans="4:4" x14ac:dyDescent="0.3">
      <c r="D11202" s="1"/>
    </row>
    <row r="11203" spans="4:4" x14ac:dyDescent="0.3">
      <c r="D11203" s="1"/>
    </row>
    <row r="11204" spans="4:4" x14ac:dyDescent="0.3">
      <c r="D11204" s="1"/>
    </row>
    <row r="11205" spans="4:4" x14ac:dyDescent="0.3">
      <c r="D11205" s="1"/>
    </row>
    <row r="11206" spans="4:4" x14ac:dyDescent="0.3">
      <c r="D11206" s="1"/>
    </row>
    <row r="11207" spans="4:4" x14ac:dyDescent="0.3">
      <c r="D11207" s="1"/>
    </row>
    <row r="11208" spans="4:4" x14ac:dyDescent="0.3">
      <c r="D11208" s="1"/>
    </row>
    <row r="11209" spans="4:4" x14ac:dyDescent="0.3">
      <c r="D11209" s="1"/>
    </row>
    <row r="11210" spans="4:4" x14ac:dyDescent="0.3">
      <c r="D11210" s="1"/>
    </row>
    <row r="11211" spans="4:4" x14ac:dyDescent="0.3">
      <c r="D11211" s="1"/>
    </row>
    <row r="11212" spans="4:4" x14ac:dyDescent="0.3">
      <c r="D11212" s="1"/>
    </row>
    <row r="11213" spans="4:4" x14ac:dyDescent="0.3">
      <c r="D11213" s="1"/>
    </row>
    <row r="11214" spans="4:4" x14ac:dyDescent="0.3">
      <c r="D11214" s="1"/>
    </row>
    <row r="11215" spans="4:4" x14ac:dyDescent="0.3">
      <c r="D11215" s="1"/>
    </row>
    <row r="11216" spans="4:4" x14ac:dyDescent="0.3">
      <c r="D11216" s="1"/>
    </row>
    <row r="11217" spans="4:4" x14ac:dyDescent="0.3">
      <c r="D11217" s="1"/>
    </row>
    <row r="11218" spans="4:4" x14ac:dyDescent="0.3">
      <c r="D11218" s="1"/>
    </row>
    <row r="11219" spans="4:4" x14ac:dyDescent="0.3">
      <c r="D11219" s="1"/>
    </row>
    <row r="11220" spans="4:4" x14ac:dyDescent="0.3">
      <c r="D11220" s="1"/>
    </row>
    <row r="11221" spans="4:4" x14ac:dyDescent="0.3">
      <c r="D11221" s="1"/>
    </row>
    <row r="11222" spans="4:4" x14ac:dyDescent="0.3">
      <c r="D11222" s="1"/>
    </row>
    <row r="11223" spans="4:4" x14ac:dyDescent="0.3">
      <c r="D11223" s="1"/>
    </row>
    <row r="11224" spans="4:4" x14ac:dyDescent="0.3">
      <c r="D11224" s="1"/>
    </row>
    <row r="11225" spans="4:4" x14ac:dyDescent="0.3">
      <c r="D11225" s="1"/>
    </row>
    <row r="11226" spans="4:4" x14ac:dyDescent="0.3">
      <c r="D11226" s="1"/>
    </row>
    <row r="11227" spans="4:4" x14ac:dyDescent="0.3">
      <c r="D11227" s="1"/>
    </row>
    <row r="11228" spans="4:4" x14ac:dyDescent="0.3">
      <c r="D11228" s="1"/>
    </row>
    <row r="11229" spans="4:4" x14ac:dyDescent="0.3">
      <c r="D11229" s="1"/>
    </row>
    <row r="11230" spans="4:4" x14ac:dyDescent="0.3">
      <c r="D11230" s="1"/>
    </row>
    <row r="11231" spans="4:4" x14ac:dyDescent="0.3">
      <c r="D11231" s="1"/>
    </row>
    <row r="11232" spans="4:4" x14ac:dyDescent="0.3">
      <c r="D11232" s="1"/>
    </row>
    <row r="11233" spans="4:4" x14ac:dyDescent="0.3">
      <c r="D11233" s="1"/>
    </row>
    <row r="11234" spans="4:4" x14ac:dyDescent="0.3">
      <c r="D11234" s="1"/>
    </row>
    <row r="11235" spans="4:4" x14ac:dyDescent="0.3">
      <c r="D11235" s="1"/>
    </row>
    <row r="11236" spans="4:4" x14ac:dyDescent="0.3">
      <c r="D11236" s="1"/>
    </row>
    <row r="11237" spans="4:4" x14ac:dyDescent="0.3">
      <c r="D11237" s="1"/>
    </row>
    <row r="11238" spans="4:4" x14ac:dyDescent="0.3">
      <c r="D11238" s="1"/>
    </row>
    <row r="11239" spans="4:4" x14ac:dyDescent="0.3">
      <c r="D11239" s="1"/>
    </row>
    <row r="11240" spans="4:4" x14ac:dyDescent="0.3">
      <c r="D11240" s="1"/>
    </row>
    <row r="11241" spans="4:4" x14ac:dyDescent="0.3">
      <c r="D11241" s="1"/>
    </row>
    <row r="11242" spans="4:4" x14ac:dyDescent="0.3">
      <c r="D11242" s="1"/>
    </row>
    <row r="11243" spans="4:4" x14ac:dyDescent="0.3">
      <c r="D11243" s="1"/>
    </row>
    <row r="11244" spans="4:4" x14ac:dyDescent="0.3">
      <c r="D11244" s="1"/>
    </row>
    <row r="11245" spans="4:4" x14ac:dyDescent="0.3">
      <c r="D11245" s="1"/>
    </row>
    <row r="11246" spans="4:4" x14ac:dyDescent="0.3">
      <c r="D11246" s="1"/>
    </row>
    <row r="11247" spans="4:4" x14ac:dyDescent="0.3">
      <c r="D11247" s="1"/>
    </row>
    <row r="11248" spans="4:4" x14ac:dyDescent="0.3">
      <c r="D11248" s="1"/>
    </row>
    <row r="11249" spans="4:4" x14ac:dyDescent="0.3">
      <c r="D11249" s="1"/>
    </row>
    <row r="11250" spans="4:4" x14ac:dyDescent="0.3">
      <c r="D11250" s="1"/>
    </row>
    <row r="11251" spans="4:4" x14ac:dyDescent="0.3">
      <c r="D11251" s="1"/>
    </row>
    <row r="11252" spans="4:4" x14ac:dyDescent="0.3">
      <c r="D11252" s="1"/>
    </row>
    <row r="11253" spans="4:4" x14ac:dyDescent="0.3">
      <c r="D11253" s="1"/>
    </row>
    <row r="11254" spans="4:4" x14ac:dyDescent="0.3">
      <c r="D11254" s="1"/>
    </row>
    <row r="11255" spans="4:4" x14ac:dyDescent="0.3">
      <c r="D11255" s="1"/>
    </row>
    <row r="11256" spans="4:4" x14ac:dyDescent="0.3">
      <c r="D11256" s="1"/>
    </row>
    <row r="11257" spans="4:4" x14ac:dyDescent="0.3">
      <c r="D11257" s="1"/>
    </row>
    <row r="11258" spans="4:4" x14ac:dyDescent="0.3">
      <c r="D11258" s="1"/>
    </row>
    <row r="11259" spans="4:4" x14ac:dyDescent="0.3">
      <c r="D11259" s="1"/>
    </row>
    <row r="11260" spans="4:4" x14ac:dyDescent="0.3">
      <c r="D11260" s="1"/>
    </row>
    <row r="11261" spans="4:4" x14ac:dyDescent="0.3">
      <c r="D11261" s="1"/>
    </row>
    <row r="11262" spans="4:4" x14ac:dyDescent="0.3">
      <c r="D11262" s="1"/>
    </row>
    <row r="11263" spans="4:4" x14ac:dyDescent="0.3">
      <c r="D11263" s="1"/>
    </row>
    <row r="11264" spans="4:4" x14ac:dyDescent="0.3">
      <c r="D11264" s="1"/>
    </row>
    <row r="11265" spans="4:4" x14ac:dyDescent="0.3">
      <c r="D11265" s="1"/>
    </row>
    <row r="11266" spans="4:4" x14ac:dyDescent="0.3">
      <c r="D11266" s="1"/>
    </row>
    <row r="11267" spans="4:4" x14ac:dyDescent="0.3">
      <c r="D11267" s="1"/>
    </row>
    <row r="11268" spans="4:4" x14ac:dyDescent="0.3">
      <c r="D11268" s="1"/>
    </row>
    <row r="11269" spans="4:4" x14ac:dyDescent="0.3">
      <c r="D11269" s="1"/>
    </row>
    <row r="11270" spans="4:4" x14ac:dyDescent="0.3">
      <c r="D11270" s="1"/>
    </row>
    <row r="11271" spans="4:4" x14ac:dyDescent="0.3">
      <c r="D11271" s="1"/>
    </row>
    <row r="11272" spans="4:4" x14ac:dyDescent="0.3">
      <c r="D11272" s="1"/>
    </row>
    <row r="11273" spans="4:4" x14ac:dyDescent="0.3">
      <c r="D11273" s="1"/>
    </row>
    <row r="11274" spans="4:4" x14ac:dyDescent="0.3">
      <c r="D11274" s="1"/>
    </row>
    <row r="11275" spans="4:4" x14ac:dyDescent="0.3">
      <c r="D11275" s="1"/>
    </row>
    <row r="11276" spans="4:4" x14ac:dyDescent="0.3">
      <c r="D11276" s="1"/>
    </row>
    <row r="11277" spans="4:4" x14ac:dyDescent="0.3">
      <c r="D11277" s="1"/>
    </row>
    <row r="11278" spans="4:4" x14ac:dyDescent="0.3">
      <c r="D11278" s="1"/>
    </row>
    <row r="11279" spans="4:4" x14ac:dyDescent="0.3">
      <c r="D11279" s="1"/>
    </row>
    <row r="11280" spans="4:4" x14ac:dyDescent="0.3">
      <c r="D11280" s="1"/>
    </row>
    <row r="11281" spans="4:4" x14ac:dyDescent="0.3">
      <c r="D11281" s="1"/>
    </row>
    <row r="11282" spans="4:4" x14ac:dyDescent="0.3">
      <c r="D11282" s="1"/>
    </row>
    <row r="11283" spans="4:4" x14ac:dyDescent="0.3">
      <c r="D11283" s="1"/>
    </row>
    <row r="11284" spans="4:4" x14ac:dyDescent="0.3">
      <c r="D11284" s="1"/>
    </row>
    <row r="11285" spans="4:4" x14ac:dyDescent="0.3">
      <c r="D11285" s="1"/>
    </row>
    <row r="11286" spans="4:4" x14ac:dyDescent="0.3">
      <c r="D11286" s="1"/>
    </row>
    <row r="11287" spans="4:4" x14ac:dyDescent="0.3">
      <c r="D11287" s="1"/>
    </row>
    <row r="11288" spans="4:4" x14ac:dyDescent="0.3">
      <c r="D11288" s="1"/>
    </row>
    <row r="11289" spans="4:4" x14ac:dyDescent="0.3">
      <c r="D11289" s="1"/>
    </row>
    <row r="11290" spans="4:4" x14ac:dyDescent="0.3">
      <c r="D11290" s="1"/>
    </row>
    <row r="11291" spans="4:4" x14ac:dyDescent="0.3">
      <c r="D11291" s="1"/>
    </row>
    <row r="11292" spans="4:4" x14ac:dyDescent="0.3">
      <c r="D11292" s="1"/>
    </row>
    <row r="11293" spans="4:4" x14ac:dyDescent="0.3">
      <c r="D11293" s="1"/>
    </row>
    <row r="11294" spans="4:4" x14ac:dyDescent="0.3">
      <c r="D11294" s="1"/>
    </row>
    <row r="11295" spans="4:4" x14ac:dyDescent="0.3">
      <c r="D11295" s="1"/>
    </row>
    <row r="11296" spans="4:4" x14ac:dyDescent="0.3">
      <c r="D11296" s="1"/>
    </row>
    <row r="11297" spans="4:4" x14ac:dyDescent="0.3">
      <c r="D11297" s="1"/>
    </row>
    <row r="11298" spans="4:4" x14ac:dyDescent="0.3">
      <c r="D11298" s="1"/>
    </row>
    <row r="11299" spans="4:4" x14ac:dyDescent="0.3">
      <c r="D11299" s="1"/>
    </row>
    <row r="11300" spans="4:4" x14ac:dyDescent="0.3">
      <c r="D11300" s="1"/>
    </row>
    <row r="11301" spans="4:4" x14ac:dyDescent="0.3">
      <c r="D11301" s="1"/>
    </row>
    <row r="11302" spans="4:4" x14ac:dyDescent="0.3">
      <c r="D11302" s="1"/>
    </row>
    <row r="11303" spans="4:4" x14ac:dyDescent="0.3">
      <c r="D11303" s="1"/>
    </row>
    <row r="11304" spans="4:4" x14ac:dyDescent="0.3">
      <c r="D11304" s="1"/>
    </row>
    <row r="11305" spans="4:4" x14ac:dyDescent="0.3">
      <c r="D11305" s="1"/>
    </row>
    <row r="11306" spans="4:4" x14ac:dyDescent="0.3">
      <c r="D11306" s="1"/>
    </row>
    <row r="11307" spans="4:4" x14ac:dyDescent="0.3">
      <c r="D11307" s="1"/>
    </row>
    <row r="11308" spans="4:4" x14ac:dyDescent="0.3">
      <c r="D11308" s="1"/>
    </row>
    <row r="11309" spans="4:4" x14ac:dyDescent="0.3">
      <c r="D11309" s="1"/>
    </row>
    <row r="11310" spans="4:4" x14ac:dyDescent="0.3">
      <c r="D11310" s="1"/>
    </row>
    <row r="11311" spans="4:4" x14ac:dyDescent="0.3">
      <c r="D11311" s="1"/>
    </row>
    <row r="11312" spans="4:4" x14ac:dyDescent="0.3">
      <c r="D11312" s="1"/>
    </row>
    <row r="11313" spans="4:4" x14ac:dyDescent="0.3">
      <c r="D11313" s="1"/>
    </row>
    <row r="11314" spans="4:4" x14ac:dyDescent="0.3">
      <c r="D11314" s="1"/>
    </row>
    <row r="11315" spans="4:4" x14ac:dyDescent="0.3">
      <c r="D11315" s="1"/>
    </row>
    <row r="11316" spans="4:4" x14ac:dyDescent="0.3">
      <c r="D11316" s="1"/>
    </row>
    <row r="11317" spans="4:4" x14ac:dyDescent="0.3">
      <c r="D11317" s="1"/>
    </row>
    <row r="11318" spans="4:4" x14ac:dyDescent="0.3">
      <c r="D11318" s="1"/>
    </row>
    <row r="11319" spans="4:4" x14ac:dyDescent="0.3">
      <c r="D11319" s="1"/>
    </row>
    <row r="11320" spans="4:4" x14ac:dyDescent="0.3">
      <c r="D11320" s="1"/>
    </row>
    <row r="11321" spans="4:4" x14ac:dyDescent="0.3">
      <c r="D11321" s="1"/>
    </row>
    <row r="11322" spans="4:4" x14ac:dyDescent="0.3">
      <c r="D11322" s="1"/>
    </row>
    <row r="11323" spans="4:4" x14ac:dyDescent="0.3">
      <c r="D11323" s="1"/>
    </row>
    <row r="11324" spans="4:4" x14ac:dyDescent="0.3">
      <c r="D11324" s="1"/>
    </row>
    <row r="11325" spans="4:4" x14ac:dyDescent="0.3">
      <c r="D11325" s="1"/>
    </row>
    <row r="11326" spans="4:4" x14ac:dyDescent="0.3">
      <c r="D11326" s="1"/>
    </row>
    <row r="11327" spans="4:4" x14ac:dyDescent="0.3">
      <c r="D11327" s="1"/>
    </row>
    <row r="11328" spans="4:4" x14ac:dyDescent="0.3">
      <c r="D11328" s="1"/>
    </row>
    <row r="11329" spans="4:4" x14ac:dyDescent="0.3">
      <c r="D11329" s="1"/>
    </row>
    <row r="11330" spans="4:4" x14ac:dyDescent="0.3">
      <c r="D11330" s="1"/>
    </row>
    <row r="11331" spans="4:4" x14ac:dyDescent="0.3">
      <c r="D11331" s="1"/>
    </row>
    <row r="11332" spans="4:4" x14ac:dyDescent="0.3">
      <c r="D11332" s="1"/>
    </row>
    <row r="11333" spans="4:4" x14ac:dyDescent="0.3">
      <c r="D11333" s="1"/>
    </row>
    <row r="11334" spans="4:4" x14ac:dyDescent="0.3">
      <c r="D11334" s="1"/>
    </row>
    <row r="11335" spans="4:4" x14ac:dyDescent="0.3">
      <c r="D11335" s="1"/>
    </row>
    <row r="11336" spans="4:4" x14ac:dyDescent="0.3">
      <c r="D11336" s="1"/>
    </row>
    <row r="11337" spans="4:4" x14ac:dyDescent="0.3">
      <c r="D11337" s="1"/>
    </row>
    <row r="11338" spans="4:4" x14ac:dyDescent="0.3">
      <c r="D11338" s="1"/>
    </row>
    <row r="11339" spans="4:4" x14ac:dyDescent="0.3">
      <c r="D11339" s="1"/>
    </row>
    <row r="11340" spans="4:4" x14ac:dyDescent="0.3">
      <c r="D11340" s="1"/>
    </row>
    <row r="11341" spans="4:4" x14ac:dyDescent="0.3">
      <c r="D11341" s="1"/>
    </row>
    <row r="11342" spans="4:4" x14ac:dyDescent="0.3">
      <c r="D11342" s="1"/>
    </row>
    <row r="11343" spans="4:4" x14ac:dyDescent="0.3">
      <c r="D11343" s="1"/>
    </row>
    <row r="11344" spans="4:4" x14ac:dyDescent="0.3">
      <c r="D11344" s="1"/>
    </row>
    <row r="11345" spans="4:4" x14ac:dyDescent="0.3">
      <c r="D11345" s="1"/>
    </row>
    <row r="11346" spans="4:4" x14ac:dyDescent="0.3">
      <c r="D11346" s="1"/>
    </row>
    <row r="11347" spans="4:4" x14ac:dyDescent="0.3">
      <c r="D11347" s="1"/>
    </row>
    <row r="11348" spans="4:4" x14ac:dyDescent="0.3">
      <c r="D11348" s="1"/>
    </row>
    <row r="11349" spans="4:4" x14ac:dyDescent="0.3">
      <c r="D11349" s="1"/>
    </row>
    <row r="11350" spans="4:4" x14ac:dyDescent="0.3">
      <c r="D11350" s="1"/>
    </row>
    <row r="11351" spans="4:4" x14ac:dyDescent="0.3">
      <c r="D11351" s="1"/>
    </row>
    <row r="11352" spans="4:4" x14ac:dyDescent="0.3">
      <c r="D11352" s="1"/>
    </row>
    <row r="11353" spans="4:4" x14ac:dyDescent="0.3">
      <c r="D11353" s="1"/>
    </row>
    <row r="11354" spans="4:4" x14ac:dyDescent="0.3">
      <c r="D11354" s="1"/>
    </row>
    <row r="11355" spans="4:4" x14ac:dyDescent="0.3">
      <c r="D11355" s="1"/>
    </row>
    <row r="11356" spans="4:4" x14ac:dyDescent="0.3">
      <c r="D11356" s="1"/>
    </row>
    <row r="11357" spans="4:4" x14ac:dyDescent="0.3">
      <c r="D11357" s="1"/>
    </row>
    <row r="11358" spans="4:4" x14ac:dyDescent="0.3">
      <c r="D11358" s="1"/>
    </row>
    <row r="11359" spans="4:4" x14ac:dyDescent="0.3">
      <c r="D11359" s="1"/>
    </row>
    <row r="11360" spans="4:4" x14ac:dyDescent="0.3">
      <c r="D11360" s="1"/>
    </row>
    <row r="11361" spans="4:4" x14ac:dyDescent="0.3">
      <c r="D11361" s="1"/>
    </row>
    <row r="11362" spans="4:4" x14ac:dyDescent="0.3">
      <c r="D11362" s="1"/>
    </row>
    <row r="11363" spans="4:4" x14ac:dyDescent="0.3">
      <c r="D11363" s="1"/>
    </row>
    <row r="11364" spans="4:4" x14ac:dyDescent="0.3">
      <c r="D11364" s="1"/>
    </row>
    <row r="11365" spans="4:4" x14ac:dyDescent="0.3">
      <c r="D11365" s="1"/>
    </row>
    <row r="11366" spans="4:4" x14ac:dyDescent="0.3">
      <c r="D11366" s="1"/>
    </row>
    <row r="11367" spans="4:4" x14ac:dyDescent="0.3">
      <c r="D11367" s="1"/>
    </row>
    <row r="11368" spans="4:4" x14ac:dyDescent="0.3">
      <c r="D11368" s="1"/>
    </row>
    <row r="11369" spans="4:4" x14ac:dyDescent="0.3">
      <c r="D11369" s="1"/>
    </row>
    <row r="11370" spans="4:4" x14ac:dyDescent="0.3">
      <c r="D11370" s="1"/>
    </row>
    <row r="11371" spans="4:4" x14ac:dyDescent="0.3">
      <c r="D11371" s="1"/>
    </row>
    <row r="11372" spans="4:4" x14ac:dyDescent="0.3">
      <c r="D11372" s="1"/>
    </row>
    <row r="11373" spans="4:4" x14ac:dyDescent="0.3">
      <c r="D11373" s="1"/>
    </row>
    <row r="11374" spans="4:4" x14ac:dyDescent="0.3">
      <c r="D11374" s="1"/>
    </row>
    <row r="11375" spans="4:4" x14ac:dyDescent="0.3">
      <c r="D11375" s="1"/>
    </row>
    <row r="11376" spans="4:4" x14ac:dyDescent="0.3">
      <c r="D11376" s="1"/>
    </row>
    <row r="11377" spans="4:4" x14ac:dyDescent="0.3">
      <c r="D11377" s="1"/>
    </row>
    <row r="11378" spans="4:4" x14ac:dyDescent="0.3">
      <c r="D11378" s="1"/>
    </row>
    <row r="11379" spans="4:4" x14ac:dyDescent="0.3">
      <c r="D11379" s="1"/>
    </row>
    <row r="11380" spans="4:4" x14ac:dyDescent="0.3">
      <c r="D11380" s="1"/>
    </row>
    <row r="11381" spans="4:4" x14ac:dyDescent="0.3">
      <c r="D11381" s="1"/>
    </row>
    <row r="11382" spans="4:4" x14ac:dyDescent="0.3">
      <c r="D11382" s="1"/>
    </row>
    <row r="11383" spans="4:4" x14ac:dyDescent="0.3">
      <c r="D11383" s="1"/>
    </row>
    <row r="11384" spans="4:4" x14ac:dyDescent="0.3">
      <c r="D11384" s="1"/>
    </row>
    <row r="11385" spans="4:4" x14ac:dyDescent="0.3">
      <c r="D11385" s="1"/>
    </row>
    <row r="11386" spans="4:4" x14ac:dyDescent="0.3">
      <c r="D11386" s="1"/>
    </row>
    <row r="11387" spans="4:4" x14ac:dyDescent="0.3">
      <c r="D11387" s="1"/>
    </row>
    <row r="11388" spans="4:4" x14ac:dyDescent="0.3">
      <c r="D11388" s="1"/>
    </row>
    <row r="11389" spans="4:4" x14ac:dyDescent="0.3">
      <c r="D11389" s="1"/>
    </row>
    <row r="11390" spans="4:4" x14ac:dyDescent="0.3">
      <c r="D11390" s="1"/>
    </row>
    <row r="11391" spans="4:4" x14ac:dyDescent="0.3">
      <c r="D11391" s="1"/>
    </row>
    <row r="11392" spans="4:4" x14ac:dyDescent="0.3">
      <c r="D11392" s="1"/>
    </row>
    <row r="11393" spans="4:4" x14ac:dyDescent="0.3">
      <c r="D11393" s="1"/>
    </row>
    <row r="11394" spans="4:4" x14ac:dyDescent="0.3">
      <c r="D11394" s="1"/>
    </row>
    <row r="11395" spans="4:4" x14ac:dyDescent="0.3">
      <c r="D11395" s="1"/>
    </row>
    <row r="11396" spans="4:4" x14ac:dyDescent="0.3">
      <c r="D11396" s="1"/>
    </row>
    <row r="11397" spans="4:4" x14ac:dyDescent="0.3">
      <c r="D11397" s="1"/>
    </row>
    <row r="11398" spans="4:4" x14ac:dyDescent="0.3">
      <c r="D11398" s="1"/>
    </row>
    <row r="11399" spans="4:4" x14ac:dyDescent="0.3">
      <c r="D11399" s="1"/>
    </row>
    <row r="11400" spans="4:4" x14ac:dyDescent="0.3">
      <c r="D11400" s="1"/>
    </row>
    <row r="11401" spans="4:4" x14ac:dyDescent="0.3">
      <c r="D11401" s="1"/>
    </row>
    <row r="11402" spans="4:4" x14ac:dyDescent="0.3">
      <c r="D11402" s="1"/>
    </row>
    <row r="11403" spans="4:4" x14ac:dyDescent="0.3">
      <c r="D11403" s="1"/>
    </row>
    <row r="11404" spans="4:4" x14ac:dyDescent="0.3">
      <c r="D11404" s="1"/>
    </row>
    <row r="11405" spans="4:4" x14ac:dyDescent="0.3">
      <c r="D11405" s="1"/>
    </row>
    <row r="11406" spans="4:4" x14ac:dyDescent="0.3">
      <c r="D11406" s="1"/>
    </row>
    <row r="11407" spans="4:4" x14ac:dyDescent="0.3">
      <c r="D11407" s="1"/>
    </row>
    <row r="11408" spans="4:4" x14ac:dyDescent="0.3">
      <c r="D11408" s="1"/>
    </row>
    <row r="11409" spans="4:4" x14ac:dyDescent="0.3">
      <c r="D11409" s="1"/>
    </row>
    <row r="11410" spans="4:4" x14ac:dyDescent="0.3">
      <c r="D11410" s="1"/>
    </row>
    <row r="11411" spans="4:4" x14ac:dyDescent="0.3">
      <c r="D11411" s="1"/>
    </row>
    <row r="11412" spans="4:4" x14ac:dyDescent="0.3">
      <c r="D11412" s="1"/>
    </row>
    <row r="11413" spans="4:4" x14ac:dyDescent="0.3">
      <c r="D11413" s="1"/>
    </row>
    <row r="11414" spans="4:4" x14ac:dyDescent="0.3">
      <c r="D11414" s="1"/>
    </row>
    <row r="11415" spans="4:4" x14ac:dyDescent="0.3">
      <c r="D11415" s="1"/>
    </row>
    <row r="11416" spans="4:4" x14ac:dyDescent="0.3">
      <c r="D11416" s="1"/>
    </row>
    <row r="11417" spans="4:4" x14ac:dyDescent="0.3">
      <c r="D11417" s="1"/>
    </row>
    <row r="11418" spans="4:4" x14ac:dyDescent="0.3">
      <c r="D11418" s="1"/>
    </row>
    <row r="11419" spans="4:4" x14ac:dyDescent="0.3">
      <c r="D11419" s="1"/>
    </row>
    <row r="11420" spans="4:4" x14ac:dyDescent="0.3">
      <c r="D11420" s="1"/>
    </row>
    <row r="11421" spans="4:4" x14ac:dyDescent="0.3">
      <c r="D11421" s="1"/>
    </row>
    <row r="11422" spans="4:4" x14ac:dyDescent="0.3">
      <c r="D11422" s="1"/>
    </row>
    <row r="11423" spans="4:4" x14ac:dyDescent="0.3">
      <c r="D11423" s="1"/>
    </row>
    <row r="11424" spans="4:4" x14ac:dyDescent="0.3">
      <c r="D11424" s="1"/>
    </row>
    <row r="11425" spans="4:4" x14ac:dyDescent="0.3">
      <c r="D11425" s="1"/>
    </row>
    <row r="11426" spans="4:4" x14ac:dyDescent="0.3">
      <c r="D11426" s="1"/>
    </row>
    <row r="11427" spans="4:4" x14ac:dyDescent="0.3">
      <c r="D11427" s="1"/>
    </row>
    <row r="11428" spans="4:4" x14ac:dyDescent="0.3">
      <c r="D11428" s="1"/>
    </row>
    <row r="11429" spans="4:4" x14ac:dyDescent="0.3">
      <c r="D11429" s="1"/>
    </row>
    <row r="11430" spans="4:4" x14ac:dyDescent="0.3">
      <c r="D11430" s="1"/>
    </row>
    <row r="11431" spans="4:4" x14ac:dyDescent="0.3">
      <c r="D11431" s="1"/>
    </row>
    <row r="11432" spans="4:4" x14ac:dyDescent="0.3">
      <c r="D11432" s="1"/>
    </row>
    <row r="11433" spans="4:4" x14ac:dyDescent="0.3">
      <c r="D11433" s="1"/>
    </row>
    <row r="11434" spans="4:4" x14ac:dyDescent="0.3">
      <c r="D11434" s="1"/>
    </row>
    <row r="11435" spans="4:4" x14ac:dyDescent="0.3">
      <c r="D11435" s="1"/>
    </row>
    <row r="11436" spans="4:4" x14ac:dyDescent="0.3">
      <c r="D11436" s="1"/>
    </row>
    <row r="11437" spans="4:4" x14ac:dyDescent="0.3">
      <c r="D11437" s="1"/>
    </row>
    <row r="11438" spans="4:4" x14ac:dyDescent="0.3">
      <c r="D11438" s="1"/>
    </row>
    <row r="11439" spans="4:4" x14ac:dyDescent="0.3">
      <c r="D11439" s="1"/>
    </row>
    <row r="11440" spans="4:4" x14ac:dyDescent="0.3">
      <c r="D11440" s="1"/>
    </row>
    <row r="11441" spans="4:4" x14ac:dyDescent="0.3">
      <c r="D11441" s="1"/>
    </row>
    <row r="11442" spans="4:4" x14ac:dyDescent="0.3">
      <c r="D11442" s="1"/>
    </row>
    <row r="11443" spans="4:4" x14ac:dyDescent="0.3">
      <c r="D11443" s="1"/>
    </row>
    <row r="11444" spans="4:4" x14ac:dyDescent="0.3">
      <c r="D11444" s="1"/>
    </row>
    <row r="11445" spans="4:4" x14ac:dyDescent="0.3">
      <c r="D11445" s="1"/>
    </row>
    <row r="11446" spans="4:4" x14ac:dyDescent="0.3">
      <c r="D11446" s="1"/>
    </row>
    <row r="11447" spans="4:4" x14ac:dyDescent="0.3">
      <c r="D11447" s="1"/>
    </row>
    <row r="11448" spans="4:4" x14ac:dyDescent="0.3">
      <c r="D11448" s="1"/>
    </row>
    <row r="11449" spans="4:4" x14ac:dyDescent="0.3">
      <c r="D11449" s="1"/>
    </row>
    <row r="11450" spans="4:4" x14ac:dyDescent="0.3">
      <c r="D11450" s="1"/>
    </row>
    <row r="11451" spans="4:4" x14ac:dyDescent="0.3">
      <c r="D11451" s="1"/>
    </row>
    <row r="11452" spans="4:4" x14ac:dyDescent="0.3">
      <c r="D11452" s="1"/>
    </row>
    <row r="11453" spans="4:4" x14ac:dyDescent="0.3">
      <c r="D11453" s="1"/>
    </row>
    <row r="11454" spans="4:4" x14ac:dyDescent="0.3">
      <c r="D11454" s="1"/>
    </row>
    <row r="11455" spans="4:4" x14ac:dyDescent="0.3">
      <c r="D11455" s="1"/>
    </row>
    <row r="11456" spans="4:4" x14ac:dyDescent="0.3">
      <c r="D11456" s="1"/>
    </row>
    <row r="11457" spans="4:4" x14ac:dyDescent="0.3">
      <c r="D11457" s="1"/>
    </row>
    <row r="11458" spans="4:4" x14ac:dyDescent="0.3">
      <c r="D11458" s="1"/>
    </row>
    <row r="11459" spans="4:4" x14ac:dyDescent="0.3">
      <c r="D11459" s="1"/>
    </row>
    <row r="11460" spans="4:4" x14ac:dyDescent="0.3">
      <c r="D11460" s="1"/>
    </row>
    <row r="11461" spans="4:4" x14ac:dyDescent="0.3">
      <c r="D11461" s="1"/>
    </row>
    <row r="11462" spans="4:4" x14ac:dyDescent="0.3">
      <c r="D11462" s="1"/>
    </row>
    <row r="11463" spans="4:4" x14ac:dyDescent="0.3">
      <c r="D11463" s="1"/>
    </row>
    <row r="11464" spans="4:4" x14ac:dyDescent="0.3">
      <c r="D11464" s="1"/>
    </row>
    <row r="11465" spans="4:4" x14ac:dyDescent="0.3">
      <c r="D11465" s="1"/>
    </row>
    <row r="11466" spans="4:4" x14ac:dyDescent="0.3">
      <c r="D11466" s="1"/>
    </row>
    <row r="11467" spans="4:4" x14ac:dyDescent="0.3">
      <c r="D11467" s="1"/>
    </row>
    <row r="11468" spans="4:4" x14ac:dyDescent="0.3">
      <c r="D11468" s="1"/>
    </row>
    <row r="11469" spans="4:4" x14ac:dyDescent="0.3">
      <c r="D11469" s="1"/>
    </row>
    <row r="11470" spans="4:4" x14ac:dyDescent="0.3">
      <c r="D11470" s="1"/>
    </row>
    <row r="11471" spans="4:4" x14ac:dyDescent="0.3">
      <c r="D11471" s="1"/>
    </row>
    <row r="11472" spans="4:4" x14ac:dyDescent="0.3">
      <c r="D11472" s="1"/>
    </row>
    <row r="11473" spans="4:4" x14ac:dyDescent="0.3">
      <c r="D11473" s="1"/>
    </row>
    <row r="11474" spans="4:4" x14ac:dyDescent="0.3">
      <c r="D11474" s="1"/>
    </row>
    <row r="11475" spans="4:4" x14ac:dyDescent="0.3">
      <c r="D11475" s="1"/>
    </row>
    <row r="11476" spans="4:4" x14ac:dyDescent="0.3">
      <c r="D11476" s="1"/>
    </row>
    <row r="11477" spans="4:4" x14ac:dyDescent="0.3">
      <c r="D11477" s="1"/>
    </row>
    <row r="11478" spans="4:4" x14ac:dyDescent="0.3">
      <c r="D11478" s="1"/>
    </row>
    <row r="11479" spans="4:4" x14ac:dyDescent="0.3">
      <c r="D11479" s="1"/>
    </row>
    <row r="11480" spans="4:4" x14ac:dyDescent="0.3">
      <c r="D11480" s="1"/>
    </row>
    <row r="11481" spans="4:4" x14ac:dyDescent="0.3">
      <c r="D11481" s="1"/>
    </row>
    <row r="11482" spans="4:4" x14ac:dyDescent="0.3">
      <c r="D11482" s="1"/>
    </row>
    <row r="11483" spans="4:4" x14ac:dyDescent="0.3">
      <c r="D11483" s="1"/>
    </row>
    <row r="11484" spans="4:4" x14ac:dyDescent="0.3">
      <c r="D11484" s="1"/>
    </row>
    <row r="11485" spans="4:4" x14ac:dyDescent="0.3">
      <c r="D11485" s="1"/>
    </row>
    <row r="11486" spans="4:4" x14ac:dyDescent="0.3">
      <c r="D11486" s="1"/>
    </row>
    <row r="11487" spans="4:4" x14ac:dyDescent="0.3">
      <c r="D11487" s="1"/>
    </row>
    <row r="11488" spans="4:4" x14ac:dyDescent="0.3">
      <c r="D11488" s="1"/>
    </row>
    <row r="11489" spans="4:4" x14ac:dyDescent="0.3">
      <c r="D11489" s="1"/>
    </row>
    <row r="11490" spans="4:4" x14ac:dyDescent="0.3">
      <c r="D11490" s="1"/>
    </row>
    <row r="11491" spans="4:4" x14ac:dyDescent="0.3">
      <c r="D11491" s="1"/>
    </row>
    <row r="11492" spans="4:4" x14ac:dyDescent="0.3">
      <c r="D11492" s="1"/>
    </row>
    <row r="11493" spans="4:4" x14ac:dyDescent="0.3">
      <c r="D11493" s="1"/>
    </row>
    <row r="11494" spans="4:4" x14ac:dyDescent="0.3">
      <c r="D11494" s="1"/>
    </row>
    <row r="11495" spans="4:4" x14ac:dyDescent="0.3">
      <c r="D11495" s="1"/>
    </row>
    <row r="11496" spans="4:4" x14ac:dyDescent="0.3">
      <c r="D11496" s="1"/>
    </row>
    <row r="11497" spans="4:4" x14ac:dyDescent="0.3">
      <c r="D11497" s="1"/>
    </row>
    <row r="11498" spans="4:4" x14ac:dyDescent="0.3">
      <c r="D11498" s="1"/>
    </row>
    <row r="11499" spans="4:4" x14ac:dyDescent="0.3">
      <c r="D11499" s="1"/>
    </row>
    <row r="11500" spans="4:4" x14ac:dyDescent="0.3">
      <c r="D11500" s="1"/>
    </row>
    <row r="11501" spans="4:4" x14ac:dyDescent="0.3">
      <c r="D11501" s="1"/>
    </row>
    <row r="11502" spans="4:4" x14ac:dyDescent="0.3">
      <c r="D11502" s="1"/>
    </row>
    <row r="11503" spans="4:4" x14ac:dyDescent="0.3">
      <c r="D11503" s="1"/>
    </row>
    <row r="11504" spans="4:4" x14ac:dyDescent="0.3">
      <c r="D11504" s="1"/>
    </row>
    <row r="11505" spans="4:4" x14ac:dyDescent="0.3">
      <c r="D11505" s="1"/>
    </row>
    <row r="11506" spans="4:4" x14ac:dyDescent="0.3">
      <c r="D11506" s="1"/>
    </row>
    <row r="11507" spans="4:4" x14ac:dyDescent="0.3">
      <c r="D11507" s="1"/>
    </row>
    <row r="11508" spans="4:4" x14ac:dyDescent="0.3">
      <c r="D11508" s="1"/>
    </row>
    <row r="11509" spans="4:4" x14ac:dyDescent="0.3">
      <c r="D11509" s="1"/>
    </row>
    <row r="11510" spans="4:4" x14ac:dyDescent="0.3">
      <c r="D11510" s="1"/>
    </row>
    <row r="11511" spans="4:4" x14ac:dyDescent="0.3">
      <c r="D11511" s="1"/>
    </row>
    <row r="11512" spans="4:4" x14ac:dyDescent="0.3">
      <c r="D11512" s="1"/>
    </row>
    <row r="11513" spans="4:4" x14ac:dyDescent="0.3">
      <c r="D11513" s="1"/>
    </row>
    <row r="11514" spans="4:4" x14ac:dyDescent="0.3">
      <c r="D11514" s="1"/>
    </row>
    <row r="11515" spans="4:4" x14ac:dyDescent="0.3">
      <c r="D11515" s="1"/>
    </row>
    <row r="11516" spans="4:4" x14ac:dyDescent="0.3">
      <c r="D11516" s="1"/>
    </row>
    <row r="11517" spans="4:4" x14ac:dyDescent="0.3">
      <c r="D11517" s="1"/>
    </row>
    <row r="11518" spans="4:4" x14ac:dyDescent="0.3">
      <c r="D11518" s="1"/>
    </row>
    <row r="11519" spans="4:4" x14ac:dyDescent="0.3">
      <c r="D11519" s="1"/>
    </row>
    <row r="11520" spans="4:4" x14ac:dyDescent="0.3">
      <c r="D11520" s="1"/>
    </row>
    <row r="11521" spans="4:4" x14ac:dyDescent="0.3">
      <c r="D11521" s="1"/>
    </row>
    <row r="11522" spans="4:4" x14ac:dyDescent="0.3">
      <c r="D11522" s="1"/>
    </row>
    <row r="11523" spans="4:4" x14ac:dyDescent="0.3">
      <c r="D11523" s="1"/>
    </row>
    <row r="11524" spans="4:4" x14ac:dyDescent="0.3">
      <c r="D11524" s="1"/>
    </row>
    <row r="11525" spans="4:4" x14ac:dyDescent="0.3">
      <c r="D11525" s="1"/>
    </row>
    <row r="11526" spans="4:4" x14ac:dyDescent="0.3">
      <c r="D11526" s="1"/>
    </row>
    <row r="11527" spans="4:4" x14ac:dyDescent="0.3">
      <c r="D11527" s="1"/>
    </row>
    <row r="11528" spans="4:4" x14ac:dyDescent="0.3">
      <c r="D11528" s="1"/>
    </row>
    <row r="11529" spans="4:4" x14ac:dyDescent="0.3">
      <c r="D11529" s="1"/>
    </row>
    <row r="11530" spans="4:4" x14ac:dyDescent="0.3">
      <c r="D11530" s="1"/>
    </row>
    <row r="11531" spans="4:4" x14ac:dyDescent="0.3">
      <c r="D11531" s="1"/>
    </row>
    <row r="11532" spans="4:4" x14ac:dyDescent="0.3">
      <c r="D11532" s="1"/>
    </row>
    <row r="11533" spans="4:4" x14ac:dyDescent="0.3">
      <c r="D11533" s="1"/>
    </row>
    <row r="11534" spans="4:4" x14ac:dyDescent="0.3">
      <c r="D11534" s="1"/>
    </row>
    <row r="11535" spans="4:4" x14ac:dyDescent="0.3">
      <c r="D11535" s="1"/>
    </row>
    <row r="11536" spans="4:4" x14ac:dyDescent="0.3">
      <c r="D11536" s="1"/>
    </row>
    <row r="11537" spans="4:4" x14ac:dyDescent="0.3">
      <c r="D11537" s="1"/>
    </row>
    <row r="11538" spans="4:4" x14ac:dyDescent="0.3">
      <c r="D11538" s="1"/>
    </row>
    <row r="11539" spans="4:4" x14ac:dyDescent="0.3">
      <c r="D11539" s="1"/>
    </row>
    <row r="11540" spans="4:4" x14ac:dyDescent="0.3">
      <c r="D11540" s="1"/>
    </row>
    <row r="11541" spans="4:4" x14ac:dyDescent="0.3">
      <c r="D11541" s="1"/>
    </row>
    <row r="11542" spans="4:4" x14ac:dyDescent="0.3">
      <c r="D11542" s="1"/>
    </row>
    <row r="11543" spans="4:4" x14ac:dyDescent="0.3">
      <c r="D11543" s="1"/>
    </row>
    <row r="11544" spans="4:4" x14ac:dyDescent="0.3">
      <c r="D11544" s="1"/>
    </row>
    <row r="11545" spans="4:4" x14ac:dyDescent="0.3">
      <c r="D11545" s="1"/>
    </row>
    <row r="11546" spans="4:4" x14ac:dyDescent="0.3">
      <c r="D11546" s="1"/>
    </row>
    <row r="11547" spans="4:4" x14ac:dyDescent="0.3">
      <c r="D11547" s="1"/>
    </row>
    <row r="11548" spans="4:4" x14ac:dyDescent="0.3">
      <c r="D11548" s="1"/>
    </row>
    <row r="11549" spans="4:4" x14ac:dyDescent="0.3">
      <c r="D11549" s="1"/>
    </row>
    <row r="11550" spans="4:4" x14ac:dyDescent="0.3">
      <c r="D11550" s="1"/>
    </row>
    <row r="11551" spans="4:4" x14ac:dyDescent="0.3">
      <c r="D11551" s="1"/>
    </row>
    <row r="11552" spans="4:4" x14ac:dyDescent="0.3">
      <c r="D11552" s="1"/>
    </row>
    <row r="11553" spans="4:4" x14ac:dyDescent="0.3">
      <c r="D11553" s="1"/>
    </row>
    <row r="11554" spans="4:4" x14ac:dyDescent="0.3">
      <c r="D11554" s="1"/>
    </row>
    <row r="11555" spans="4:4" x14ac:dyDescent="0.3">
      <c r="D11555" s="1"/>
    </row>
    <row r="11556" spans="4:4" x14ac:dyDescent="0.3">
      <c r="D11556" s="1"/>
    </row>
    <row r="11557" spans="4:4" x14ac:dyDescent="0.3">
      <c r="D11557" s="1"/>
    </row>
    <row r="11558" spans="4:4" x14ac:dyDescent="0.3">
      <c r="D11558" s="1"/>
    </row>
    <row r="11559" spans="4:4" x14ac:dyDescent="0.3">
      <c r="D11559" s="1"/>
    </row>
    <row r="11560" spans="4:4" x14ac:dyDescent="0.3">
      <c r="D11560" s="1"/>
    </row>
    <row r="11561" spans="4:4" x14ac:dyDescent="0.3">
      <c r="D11561" s="1"/>
    </row>
    <row r="11562" spans="4:4" x14ac:dyDescent="0.3">
      <c r="D11562" s="1"/>
    </row>
    <row r="11563" spans="4:4" x14ac:dyDescent="0.3">
      <c r="D11563" s="1"/>
    </row>
    <row r="11564" spans="4:4" x14ac:dyDescent="0.3">
      <c r="D11564" s="1"/>
    </row>
    <row r="11565" spans="4:4" x14ac:dyDescent="0.3">
      <c r="D11565" s="1"/>
    </row>
    <row r="11566" spans="4:4" x14ac:dyDescent="0.3">
      <c r="D11566" s="1"/>
    </row>
    <row r="11567" spans="4:4" x14ac:dyDescent="0.3">
      <c r="D11567" s="1"/>
    </row>
    <row r="11568" spans="4:4" x14ac:dyDescent="0.3">
      <c r="D11568" s="1"/>
    </row>
    <row r="11569" spans="4:4" x14ac:dyDescent="0.3">
      <c r="D11569" s="1"/>
    </row>
    <row r="11570" spans="4:4" x14ac:dyDescent="0.3">
      <c r="D11570" s="1"/>
    </row>
    <row r="11571" spans="4:4" x14ac:dyDescent="0.3">
      <c r="D11571" s="1"/>
    </row>
    <row r="11572" spans="4:4" x14ac:dyDescent="0.3">
      <c r="D11572" s="1"/>
    </row>
    <row r="11573" spans="4:4" x14ac:dyDescent="0.3">
      <c r="D11573" s="1"/>
    </row>
    <row r="11574" spans="4:4" x14ac:dyDescent="0.3">
      <c r="D11574" s="1"/>
    </row>
    <row r="11575" spans="4:4" x14ac:dyDescent="0.3">
      <c r="D11575" s="1"/>
    </row>
    <row r="11576" spans="4:4" x14ac:dyDescent="0.3">
      <c r="D11576" s="1"/>
    </row>
    <row r="11577" spans="4:4" x14ac:dyDescent="0.3">
      <c r="D11577" s="1"/>
    </row>
    <row r="11578" spans="4:4" x14ac:dyDescent="0.3">
      <c r="D11578" s="1"/>
    </row>
    <row r="11579" spans="4:4" x14ac:dyDescent="0.3">
      <c r="D11579" s="1"/>
    </row>
    <row r="11580" spans="4:4" x14ac:dyDescent="0.3">
      <c r="D11580" s="1"/>
    </row>
    <row r="11581" spans="4:4" x14ac:dyDescent="0.3">
      <c r="D11581" s="1"/>
    </row>
    <row r="11582" spans="4:4" x14ac:dyDescent="0.3">
      <c r="D11582" s="1"/>
    </row>
    <row r="11583" spans="4:4" x14ac:dyDescent="0.3">
      <c r="D11583" s="1"/>
    </row>
    <row r="11584" spans="4:4" x14ac:dyDescent="0.3">
      <c r="D11584" s="1"/>
    </row>
    <row r="11585" spans="4:4" x14ac:dyDescent="0.3">
      <c r="D11585" s="1"/>
    </row>
    <row r="11586" spans="4:4" x14ac:dyDescent="0.3">
      <c r="D11586" s="1"/>
    </row>
    <row r="11587" spans="4:4" x14ac:dyDescent="0.3">
      <c r="D11587" s="1"/>
    </row>
    <row r="11588" spans="4:4" x14ac:dyDescent="0.3">
      <c r="D11588" s="1"/>
    </row>
    <row r="11589" spans="4:4" x14ac:dyDescent="0.3">
      <c r="D11589" s="1"/>
    </row>
    <row r="11590" spans="4:4" x14ac:dyDescent="0.3">
      <c r="D11590" s="1"/>
    </row>
    <row r="11591" spans="4:4" x14ac:dyDescent="0.3">
      <c r="D11591" s="1"/>
    </row>
    <row r="11592" spans="4:4" x14ac:dyDescent="0.3">
      <c r="D11592" s="1"/>
    </row>
    <row r="11593" spans="4:4" x14ac:dyDescent="0.3">
      <c r="D11593" s="1"/>
    </row>
    <row r="11594" spans="4:4" x14ac:dyDescent="0.3">
      <c r="D11594" s="1"/>
    </row>
    <row r="11595" spans="4:4" x14ac:dyDescent="0.3">
      <c r="D11595" s="1"/>
    </row>
    <row r="11596" spans="4:4" x14ac:dyDescent="0.3">
      <c r="D11596" s="1"/>
    </row>
    <row r="11597" spans="4:4" x14ac:dyDescent="0.3">
      <c r="D11597" s="1"/>
    </row>
    <row r="11598" spans="4:4" x14ac:dyDescent="0.3">
      <c r="D11598" s="1"/>
    </row>
    <row r="11599" spans="4:4" x14ac:dyDescent="0.3">
      <c r="D11599" s="1"/>
    </row>
    <row r="11600" spans="4:4" x14ac:dyDescent="0.3">
      <c r="D11600" s="1"/>
    </row>
    <row r="11601" spans="4:4" x14ac:dyDescent="0.3">
      <c r="D11601" s="1"/>
    </row>
    <row r="11602" spans="4:4" x14ac:dyDescent="0.3">
      <c r="D11602" s="1"/>
    </row>
    <row r="11603" spans="4:4" x14ac:dyDescent="0.3">
      <c r="D11603" s="1"/>
    </row>
    <row r="11604" spans="4:4" x14ac:dyDescent="0.3">
      <c r="D11604" s="1"/>
    </row>
    <row r="11605" spans="4:4" x14ac:dyDescent="0.3">
      <c r="D11605" s="1"/>
    </row>
    <row r="11606" spans="4:4" x14ac:dyDescent="0.3">
      <c r="D11606" s="1"/>
    </row>
    <row r="11607" spans="4:4" x14ac:dyDescent="0.3">
      <c r="D11607" s="1"/>
    </row>
    <row r="11608" spans="4:4" x14ac:dyDescent="0.3">
      <c r="D11608" s="1"/>
    </row>
    <row r="11609" spans="4:4" x14ac:dyDescent="0.3">
      <c r="D11609" s="1"/>
    </row>
    <row r="11610" spans="4:4" x14ac:dyDescent="0.3">
      <c r="D11610" s="1"/>
    </row>
    <row r="11611" spans="4:4" x14ac:dyDescent="0.3">
      <c r="D11611" s="1"/>
    </row>
    <row r="11612" spans="4:4" x14ac:dyDescent="0.3">
      <c r="D11612" s="1"/>
    </row>
    <row r="11613" spans="4:4" x14ac:dyDescent="0.3">
      <c r="D11613" s="1"/>
    </row>
    <row r="11614" spans="4:4" x14ac:dyDescent="0.3">
      <c r="D11614" s="1"/>
    </row>
    <row r="11615" spans="4:4" x14ac:dyDescent="0.3">
      <c r="D11615" s="1"/>
    </row>
    <row r="11616" spans="4:4" x14ac:dyDescent="0.3">
      <c r="D11616" s="1"/>
    </row>
    <row r="11617" spans="4:4" x14ac:dyDescent="0.3">
      <c r="D11617" s="1"/>
    </row>
    <row r="11618" spans="4:4" x14ac:dyDescent="0.3">
      <c r="D11618" s="1"/>
    </row>
    <row r="11619" spans="4:4" x14ac:dyDescent="0.3">
      <c r="D11619" s="1"/>
    </row>
    <row r="11620" spans="4:4" x14ac:dyDescent="0.3">
      <c r="D11620" s="1"/>
    </row>
    <row r="11621" spans="4:4" x14ac:dyDescent="0.3">
      <c r="D11621" s="1"/>
    </row>
    <row r="11622" spans="4:4" x14ac:dyDescent="0.3">
      <c r="D11622" s="1"/>
    </row>
    <row r="11623" spans="4:4" x14ac:dyDescent="0.3">
      <c r="D11623" s="1"/>
    </row>
    <row r="11624" spans="4:4" x14ac:dyDescent="0.3">
      <c r="D11624" s="1"/>
    </row>
    <row r="11625" spans="4:4" x14ac:dyDescent="0.3">
      <c r="D11625" s="1"/>
    </row>
    <row r="11626" spans="4:4" x14ac:dyDescent="0.3">
      <c r="D11626" s="1"/>
    </row>
    <row r="11627" spans="4:4" x14ac:dyDescent="0.3">
      <c r="D11627" s="1"/>
    </row>
    <row r="11628" spans="4:4" x14ac:dyDescent="0.3">
      <c r="D11628" s="1"/>
    </row>
    <row r="11629" spans="4:4" x14ac:dyDescent="0.3">
      <c r="D11629" s="1"/>
    </row>
    <row r="11630" spans="4:4" x14ac:dyDescent="0.3">
      <c r="D11630" s="1"/>
    </row>
    <row r="11631" spans="4:4" x14ac:dyDescent="0.3">
      <c r="D11631" s="1"/>
    </row>
    <row r="11632" spans="4:4" x14ac:dyDescent="0.3">
      <c r="D11632" s="1"/>
    </row>
    <row r="11633" spans="4:4" x14ac:dyDescent="0.3">
      <c r="D11633" s="1"/>
    </row>
    <row r="11634" spans="4:4" x14ac:dyDescent="0.3">
      <c r="D11634" s="1"/>
    </row>
    <row r="11635" spans="4:4" x14ac:dyDescent="0.3">
      <c r="D11635" s="1"/>
    </row>
    <row r="11636" spans="4:4" x14ac:dyDescent="0.3">
      <c r="D11636" s="1"/>
    </row>
    <row r="11637" spans="4:4" x14ac:dyDescent="0.3">
      <c r="D11637" s="1"/>
    </row>
    <row r="11638" spans="4:4" x14ac:dyDescent="0.3">
      <c r="D11638" s="1"/>
    </row>
    <row r="11639" spans="4:4" x14ac:dyDescent="0.3">
      <c r="D11639" s="1"/>
    </row>
    <row r="11640" spans="4:4" x14ac:dyDescent="0.3">
      <c r="D11640" s="1"/>
    </row>
    <row r="11641" spans="4:4" x14ac:dyDescent="0.3">
      <c r="D11641" s="1"/>
    </row>
    <row r="11642" spans="4:4" x14ac:dyDescent="0.3">
      <c r="D11642" s="1"/>
    </row>
    <row r="11643" spans="4:4" x14ac:dyDescent="0.3">
      <c r="D11643" s="1"/>
    </row>
    <row r="11644" spans="4:4" x14ac:dyDescent="0.3">
      <c r="D11644" s="1"/>
    </row>
    <row r="11645" spans="4:4" x14ac:dyDescent="0.3">
      <c r="D11645" s="1"/>
    </row>
    <row r="11646" spans="4:4" x14ac:dyDescent="0.3">
      <c r="D11646" s="1"/>
    </row>
    <row r="11647" spans="4:4" x14ac:dyDescent="0.3">
      <c r="D11647" s="1"/>
    </row>
    <row r="11648" spans="4:4" x14ac:dyDescent="0.3">
      <c r="D11648" s="1"/>
    </row>
    <row r="11649" spans="4:4" x14ac:dyDescent="0.3">
      <c r="D11649" s="1"/>
    </row>
    <row r="11650" spans="4:4" x14ac:dyDescent="0.3">
      <c r="D11650" s="1"/>
    </row>
    <row r="11651" spans="4:4" x14ac:dyDescent="0.3">
      <c r="D11651" s="1"/>
    </row>
    <row r="11652" spans="4:4" x14ac:dyDescent="0.3">
      <c r="D11652" s="1"/>
    </row>
    <row r="11653" spans="4:4" x14ac:dyDescent="0.3">
      <c r="D11653" s="1"/>
    </row>
    <row r="11654" spans="4:4" x14ac:dyDescent="0.3">
      <c r="D11654" s="1"/>
    </row>
    <row r="11655" spans="4:4" x14ac:dyDescent="0.3">
      <c r="D11655" s="1"/>
    </row>
    <row r="11656" spans="4:4" x14ac:dyDescent="0.3">
      <c r="D11656" s="1"/>
    </row>
    <row r="11657" spans="4:4" x14ac:dyDescent="0.3">
      <c r="D11657" s="1"/>
    </row>
    <row r="11658" spans="4:4" x14ac:dyDescent="0.3">
      <c r="D11658" s="1"/>
    </row>
    <row r="11659" spans="4:4" x14ac:dyDescent="0.3">
      <c r="D11659" s="1"/>
    </row>
    <row r="11660" spans="4:4" x14ac:dyDescent="0.3">
      <c r="D11660" s="1"/>
    </row>
    <row r="11661" spans="4:4" x14ac:dyDescent="0.3">
      <c r="D11661" s="1"/>
    </row>
    <row r="11662" spans="4:4" x14ac:dyDescent="0.3">
      <c r="D11662" s="1"/>
    </row>
    <row r="11663" spans="4:4" x14ac:dyDescent="0.3">
      <c r="D11663" s="1"/>
    </row>
    <row r="11664" spans="4:4" x14ac:dyDescent="0.3">
      <c r="D11664" s="1"/>
    </row>
    <row r="11665" spans="4:4" x14ac:dyDescent="0.3">
      <c r="D11665" s="1"/>
    </row>
    <row r="11666" spans="4:4" x14ac:dyDescent="0.3">
      <c r="D11666" s="1"/>
    </row>
    <row r="11667" spans="4:4" x14ac:dyDescent="0.3">
      <c r="D11667" s="1"/>
    </row>
    <row r="11668" spans="4:4" x14ac:dyDescent="0.3">
      <c r="D11668" s="1"/>
    </row>
    <row r="11669" spans="4:4" x14ac:dyDescent="0.3">
      <c r="D11669" s="1"/>
    </row>
    <row r="11670" spans="4:4" x14ac:dyDescent="0.3">
      <c r="D11670" s="1"/>
    </row>
    <row r="11671" spans="4:4" x14ac:dyDescent="0.3">
      <c r="D11671" s="1"/>
    </row>
    <row r="11672" spans="4:4" x14ac:dyDescent="0.3">
      <c r="D11672" s="1"/>
    </row>
    <row r="11673" spans="4:4" x14ac:dyDescent="0.3">
      <c r="D11673" s="1"/>
    </row>
    <row r="11674" spans="4:4" x14ac:dyDescent="0.3">
      <c r="D11674" s="1"/>
    </row>
    <row r="11675" spans="4:4" x14ac:dyDescent="0.3">
      <c r="D11675" s="1"/>
    </row>
    <row r="11676" spans="4:4" x14ac:dyDescent="0.3">
      <c r="D11676" s="1"/>
    </row>
    <row r="11677" spans="4:4" x14ac:dyDescent="0.3">
      <c r="D11677" s="1"/>
    </row>
    <row r="11678" spans="4:4" x14ac:dyDescent="0.3">
      <c r="D11678" s="1"/>
    </row>
    <row r="11679" spans="4:4" x14ac:dyDescent="0.3">
      <c r="D11679" s="1"/>
    </row>
    <row r="11680" spans="4:4" x14ac:dyDescent="0.3">
      <c r="D11680" s="1"/>
    </row>
    <row r="11681" spans="4:4" x14ac:dyDescent="0.3">
      <c r="D11681" s="1"/>
    </row>
    <row r="11682" spans="4:4" x14ac:dyDescent="0.3">
      <c r="D11682" s="1"/>
    </row>
    <row r="11683" spans="4:4" x14ac:dyDescent="0.3">
      <c r="D11683" s="1"/>
    </row>
    <row r="11684" spans="4:4" x14ac:dyDescent="0.3">
      <c r="D11684" s="1"/>
    </row>
    <row r="11685" spans="4:4" x14ac:dyDescent="0.3">
      <c r="D11685" s="1"/>
    </row>
    <row r="11686" spans="4:4" x14ac:dyDescent="0.3">
      <c r="D11686" s="1"/>
    </row>
    <row r="11687" spans="4:4" x14ac:dyDescent="0.3">
      <c r="D11687" s="1"/>
    </row>
    <row r="11688" spans="4:4" x14ac:dyDescent="0.3">
      <c r="D11688" s="1"/>
    </row>
    <row r="11689" spans="4:4" x14ac:dyDescent="0.3">
      <c r="D11689" s="1"/>
    </row>
    <row r="11690" spans="4:4" x14ac:dyDescent="0.3">
      <c r="D11690" s="1"/>
    </row>
    <row r="11691" spans="4:4" x14ac:dyDescent="0.3">
      <c r="D11691" s="1"/>
    </row>
    <row r="11692" spans="4:4" x14ac:dyDescent="0.3">
      <c r="D11692" s="1"/>
    </row>
    <row r="11693" spans="4:4" x14ac:dyDescent="0.3">
      <c r="D11693" s="1"/>
    </row>
    <row r="11694" spans="4:4" x14ac:dyDescent="0.3">
      <c r="D11694" s="1"/>
    </row>
    <row r="11695" spans="4:4" x14ac:dyDescent="0.3">
      <c r="D11695" s="1"/>
    </row>
    <row r="11696" spans="4:4" x14ac:dyDescent="0.3">
      <c r="D11696" s="1"/>
    </row>
    <row r="11697" spans="4:4" x14ac:dyDescent="0.3">
      <c r="D11697" s="1"/>
    </row>
    <row r="11698" spans="4:4" x14ac:dyDescent="0.3">
      <c r="D11698" s="1"/>
    </row>
    <row r="11699" spans="4:4" x14ac:dyDescent="0.3">
      <c r="D11699" s="1"/>
    </row>
    <row r="11700" spans="4:4" x14ac:dyDescent="0.3">
      <c r="D11700" s="1"/>
    </row>
    <row r="11701" spans="4:4" x14ac:dyDescent="0.3">
      <c r="D11701" s="1"/>
    </row>
    <row r="11702" spans="4:4" x14ac:dyDescent="0.3">
      <c r="D11702" s="1"/>
    </row>
    <row r="11703" spans="4:4" x14ac:dyDescent="0.3">
      <c r="D11703" s="1"/>
    </row>
    <row r="11704" spans="4:4" x14ac:dyDescent="0.3">
      <c r="D11704" s="1"/>
    </row>
    <row r="11705" spans="4:4" x14ac:dyDescent="0.3">
      <c r="D11705" s="1"/>
    </row>
    <row r="11706" spans="4:4" x14ac:dyDescent="0.3">
      <c r="D11706" s="1"/>
    </row>
    <row r="11707" spans="4:4" x14ac:dyDescent="0.3">
      <c r="D11707" s="1"/>
    </row>
    <row r="11708" spans="4:4" x14ac:dyDescent="0.3">
      <c r="D11708" s="1"/>
    </row>
    <row r="11709" spans="4:4" x14ac:dyDescent="0.3">
      <c r="D11709" s="1"/>
    </row>
    <row r="11710" spans="4:4" x14ac:dyDescent="0.3">
      <c r="D11710" s="1"/>
    </row>
    <row r="11711" spans="4:4" x14ac:dyDescent="0.3">
      <c r="D11711" s="1"/>
    </row>
    <row r="11712" spans="4:4" x14ac:dyDescent="0.3">
      <c r="D11712" s="1"/>
    </row>
    <row r="11713" spans="4:4" x14ac:dyDescent="0.3">
      <c r="D11713" s="1"/>
    </row>
    <row r="11714" spans="4:4" x14ac:dyDescent="0.3">
      <c r="D11714" s="1"/>
    </row>
    <row r="11715" spans="4:4" x14ac:dyDescent="0.3">
      <c r="D11715" s="1"/>
    </row>
    <row r="11716" spans="4:4" x14ac:dyDescent="0.3">
      <c r="D11716" s="1"/>
    </row>
    <row r="11717" spans="4:4" x14ac:dyDescent="0.3">
      <c r="D11717" s="1"/>
    </row>
    <row r="11718" spans="4:4" x14ac:dyDescent="0.3">
      <c r="D11718" s="1"/>
    </row>
    <row r="11719" spans="4:4" x14ac:dyDescent="0.3">
      <c r="D11719" s="1"/>
    </row>
    <row r="11720" spans="4:4" x14ac:dyDescent="0.3">
      <c r="D11720" s="1"/>
    </row>
    <row r="11721" spans="4:4" x14ac:dyDescent="0.3">
      <c r="D11721" s="1"/>
    </row>
    <row r="11722" spans="4:4" x14ac:dyDescent="0.3">
      <c r="D11722" s="1"/>
    </row>
    <row r="11723" spans="4:4" x14ac:dyDescent="0.3">
      <c r="D11723" s="1"/>
    </row>
    <row r="11724" spans="4:4" x14ac:dyDescent="0.3">
      <c r="D11724" s="1"/>
    </row>
    <row r="11725" spans="4:4" x14ac:dyDescent="0.3">
      <c r="D11725" s="1"/>
    </row>
    <row r="11726" spans="4:4" x14ac:dyDescent="0.3">
      <c r="D11726" s="1"/>
    </row>
    <row r="11727" spans="4:4" x14ac:dyDescent="0.3">
      <c r="D11727" s="1"/>
    </row>
    <row r="11728" spans="4:4" x14ac:dyDescent="0.3">
      <c r="D11728" s="1"/>
    </row>
    <row r="11729" spans="4:4" x14ac:dyDescent="0.3">
      <c r="D11729" s="1"/>
    </row>
    <row r="11730" spans="4:4" x14ac:dyDescent="0.3">
      <c r="D11730" s="1"/>
    </row>
    <row r="11731" spans="4:4" x14ac:dyDescent="0.3">
      <c r="D11731" s="1"/>
    </row>
    <row r="11732" spans="4:4" x14ac:dyDescent="0.3">
      <c r="D11732" s="1"/>
    </row>
    <row r="11733" spans="4:4" x14ac:dyDescent="0.3">
      <c r="D11733" s="1"/>
    </row>
    <row r="11734" spans="4:4" x14ac:dyDescent="0.3">
      <c r="D11734" s="1"/>
    </row>
    <row r="11735" spans="4:4" x14ac:dyDescent="0.3">
      <c r="D11735" s="1"/>
    </row>
    <row r="11736" spans="4:4" x14ac:dyDescent="0.3">
      <c r="D11736" s="1"/>
    </row>
    <row r="11737" spans="4:4" x14ac:dyDescent="0.3">
      <c r="D11737" s="1"/>
    </row>
    <row r="11738" spans="4:4" x14ac:dyDescent="0.3">
      <c r="D11738" s="1"/>
    </row>
    <row r="11739" spans="4:4" x14ac:dyDescent="0.3">
      <c r="D11739" s="1"/>
    </row>
    <row r="11740" spans="4:4" x14ac:dyDescent="0.3">
      <c r="D11740" s="1"/>
    </row>
    <row r="11741" spans="4:4" x14ac:dyDescent="0.3">
      <c r="D11741" s="1"/>
    </row>
    <row r="11742" spans="4:4" x14ac:dyDescent="0.3">
      <c r="D11742" s="1"/>
    </row>
    <row r="11743" spans="4:4" x14ac:dyDescent="0.3">
      <c r="D11743" s="1"/>
    </row>
    <row r="11744" spans="4:4" x14ac:dyDescent="0.3">
      <c r="D11744" s="1"/>
    </row>
    <row r="11745" spans="4:4" x14ac:dyDescent="0.3">
      <c r="D11745" s="1"/>
    </row>
    <row r="11746" spans="4:4" x14ac:dyDescent="0.3">
      <c r="D11746" s="1"/>
    </row>
    <row r="11747" spans="4:4" x14ac:dyDescent="0.3">
      <c r="D11747" s="1"/>
    </row>
    <row r="11748" spans="4:4" x14ac:dyDescent="0.3">
      <c r="D11748" s="1"/>
    </row>
    <row r="11749" spans="4:4" x14ac:dyDescent="0.3">
      <c r="D11749" s="1"/>
    </row>
    <row r="11750" spans="4:4" x14ac:dyDescent="0.3">
      <c r="D11750" s="1"/>
    </row>
    <row r="11751" spans="4:4" x14ac:dyDescent="0.3">
      <c r="D11751" s="1"/>
    </row>
    <row r="11752" spans="4:4" x14ac:dyDescent="0.3">
      <c r="D11752" s="1"/>
    </row>
    <row r="11753" spans="4:4" x14ac:dyDescent="0.3">
      <c r="D11753" s="1"/>
    </row>
    <row r="11754" spans="4:4" x14ac:dyDescent="0.3">
      <c r="D11754" s="1"/>
    </row>
    <row r="11755" spans="4:4" x14ac:dyDescent="0.3">
      <c r="D11755" s="1"/>
    </row>
    <row r="11756" spans="4:4" x14ac:dyDescent="0.3">
      <c r="D11756" s="1"/>
    </row>
    <row r="11757" spans="4:4" x14ac:dyDescent="0.3">
      <c r="D11757" s="1"/>
    </row>
    <row r="11758" spans="4:4" x14ac:dyDescent="0.3">
      <c r="D11758" s="1"/>
    </row>
    <row r="11759" spans="4:4" x14ac:dyDescent="0.3">
      <c r="D11759" s="1"/>
    </row>
    <row r="11760" spans="4:4" x14ac:dyDescent="0.3">
      <c r="D11760" s="1"/>
    </row>
    <row r="11761" spans="4:4" x14ac:dyDescent="0.3">
      <c r="D11761" s="1"/>
    </row>
    <row r="11762" spans="4:4" x14ac:dyDescent="0.3">
      <c r="D11762" s="1"/>
    </row>
    <row r="11763" spans="4:4" x14ac:dyDescent="0.3">
      <c r="D11763" s="1"/>
    </row>
    <row r="11764" spans="4:4" x14ac:dyDescent="0.3">
      <c r="D11764" s="1"/>
    </row>
    <row r="11765" spans="4:4" x14ac:dyDescent="0.3">
      <c r="D11765" s="1"/>
    </row>
    <row r="11766" spans="4:4" x14ac:dyDescent="0.3">
      <c r="D11766" s="1"/>
    </row>
    <row r="11767" spans="4:4" x14ac:dyDescent="0.3">
      <c r="D11767" s="1"/>
    </row>
    <row r="11768" spans="4:4" x14ac:dyDescent="0.3">
      <c r="D11768" s="1"/>
    </row>
    <row r="11769" spans="4:4" x14ac:dyDescent="0.3">
      <c r="D11769" s="1"/>
    </row>
    <row r="11770" spans="4:4" x14ac:dyDescent="0.3">
      <c r="D11770" s="1"/>
    </row>
    <row r="11771" spans="4:4" x14ac:dyDescent="0.3">
      <c r="D11771" s="1"/>
    </row>
    <row r="11772" spans="4:4" x14ac:dyDescent="0.3">
      <c r="D11772" s="1"/>
    </row>
    <row r="11773" spans="4:4" x14ac:dyDescent="0.3">
      <c r="D11773" s="1"/>
    </row>
    <row r="11774" spans="4:4" x14ac:dyDescent="0.3">
      <c r="D11774" s="1"/>
    </row>
    <row r="11775" spans="4:4" x14ac:dyDescent="0.3">
      <c r="D11775" s="1"/>
    </row>
    <row r="11776" spans="4:4" x14ac:dyDescent="0.3">
      <c r="D11776" s="1"/>
    </row>
    <row r="11777" spans="4:4" x14ac:dyDescent="0.3">
      <c r="D11777" s="1"/>
    </row>
    <row r="11778" spans="4:4" x14ac:dyDescent="0.3">
      <c r="D11778" s="1"/>
    </row>
    <row r="11779" spans="4:4" x14ac:dyDescent="0.3">
      <c r="D11779" s="1"/>
    </row>
    <row r="11780" spans="4:4" x14ac:dyDescent="0.3">
      <c r="D11780" s="1"/>
    </row>
    <row r="11781" spans="4:4" x14ac:dyDescent="0.3">
      <c r="D11781" s="1"/>
    </row>
    <row r="11782" spans="4:4" x14ac:dyDescent="0.3">
      <c r="D11782" s="1"/>
    </row>
    <row r="11783" spans="4:4" x14ac:dyDescent="0.3">
      <c r="D11783" s="1"/>
    </row>
    <row r="11784" spans="4:4" x14ac:dyDescent="0.3">
      <c r="D11784" s="1"/>
    </row>
    <row r="11785" spans="4:4" x14ac:dyDescent="0.3">
      <c r="D11785" s="1"/>
    </row>
    <row r="11786" spans="4:4" x14ac:dyDescent="0.3">
      <c r="D11786" s="1"/>
    </row>
    <row r="11787" spans="4:4" x14ac:dyDescent="0.3">
      <c r="D11787" s="1"/>
    </row>
    <row r="11788" spans="4:4" x14ac:dyDescent="0.3">
      <c r="D11788" s="1"/>
    </row>
    <row r="11789" spans="4:4" x14ac:dyDescent="0.3">
      <c r="D11789" s="1"/>
    </row>
    <row r="11790" spans="4:4" x14ac:dyDescent="0.3">
      <c r="D11790" s="1"/>
    </row>
    <row r="11791" spans="4:4" x14ac:dyDescent="0.3">
      <c r="D11791" s="1"/>
    </row>
    <row r="11792" spans="4:4" x14ac:dyDescent="0.3">
      <c r="D11792" s="1"/>
    </row>
    <row r="11793" spans="4:4" x14ac:dyDescent="0.3">
      <c r="D11793" s="1"/>
    </row>
    <row r="11794" spans="4:4" x14ac:dyDescent="0.3">
      <c r="D11794" s="1"/>
    </row>
    <row r="11795" spans="4:4" x14ac:dyDescent="0.3">
      <c r="D11795" s="1"/>
    </row>
    <row r="11796" spans="4:4" x14ac:dyDescent="0.3">
      <c r="D11796" s="1"/>
    </row>
    <row r="11797" spans="4:4" x14ac:dyDescent="0.3">
      <c r="D11797" s="1"/>
    </row>
    <row r="11798" spans="4:4" x14ac:dyDescent="0.3">
      <c r="D11798" s="1"/>
    </row>
    <row r="11799" spans="4:4" x14ac:dyDescent="0.3">
      <c r="D11799" s="1"/>
    </row>
    <row r="11800" spans="4:4" x14ac:dyDescent="0.3">
      <c r="D11800" s="1"/>
    </row>
    <row r="11801" spans="4:4" x14ac:dyDescent="0.3">
      <c r="D11801" s="1"/>
    </row>
    <row r="11802" spans="4:4" x14ac:dyDescent="0.3">
      <c r="D11802" s="1"/>
    </row>
    <row r="11803" spans="4:4" x14ac:dyDescent="0.3">
      <c r="D11803" s="1"/>
    </row>
    <row r="11804" spans="4:4" x14ac:dyDescent="0.3">
      <c r="D11804" s="1"/>
    </row>
    <row r="11805" spans="4:4" x14ac:dyDescent="0.3">
      <c r="D11805" s="1"/>
    </row>
    <row r="11806" spans="4:4" x14ac:dyDescent="0.3">
      <c r="D11806" s="1"/>
    </row>
    <row r="11807" spans="4:4" x14ac:dyDescent="0.3">
      <c r="D11807" s="1"/>
    </row>
    <row r="11808" spans="4:4" x14ac:dyDescent="0.3">
      <c r="D11808" s="1"/>
    </row>
    <row r="11809" spans="4:4" x14ac:dyDescent="0.3">
      <c r="D11809" s="1"/>
    </row>
    <row r="11810" spans="4:4" x14ac:dyDescent="0.3">
      <c r="D11810" s="1"/>
    </row>
    <row r="11811" spans="4:4" x14ac:dyDescent="0.3">
      <c r="D11811" s="1"/>
    </row>
    <row r="11812" spans="4:4" x14ac:dyDescent="0.3">
      <c r="D11812" s="1"/>
    </row>
    <row r="11813" spans="4:4" x14ac:dyDescent="0.3">
      <c r="D11813" s="1"/>
    </row>
    <row r="11814" spans="4:4" x14ac:dyDescent="0.3">
      <c r="D11814" s="1"/>
    </row>
    <row r="11815" spans="4:4" x14ac:dyDescent="0.3">
      <c r="D11815" s="1"/>
    </row>
    <row r="11816" spans="4:4" x14ac:dyDescent="0.3">
      <c r="D11816" s="1"/>
    </row>
    <row r="11817" spans="4:4" x14ac:dyDescent="0.3">
      <c r="D11817" s="1"/>
    </row>
    <row r="11818" spans="4:4" x14ac:dyDescent="0.3">
      <c r="D11818" s="1"/>
    </row>
    <row r="11819" spans="4:4" x14ac:dyDescent="0.3">
      <c r="D11819" s="1"/>
    </row>
    <row r="11820" spans="4:4" x14ac:dyDescent="0.3">
      <c r="D11820" s="1"/>
    </row>
    <row r="11821" spans="4:4" x14ac:dyDescent="0.3">
      <c r="D11821" s="1"/>
    </row>
    <row r="11822" spans="4:4" x14ac:dyDescent="0.3">
      <c r="D11822" s="1"/>
    </row>
    <row r="11823" spans="4:4" x14ac:dyDescent="0.3">
      <c r="D11823" s="1"/>
    </row>
    <row r="11824" spans="4:4" x14ac:dyDescent="0.3">
      <c r="D11824" s="1"/>
    </row>
    <row r="11825" spans="4:4" x14ac:dyDescent="0.3">
      <c r="D11825" s="1"/>
    </row>
    <row r="11826" spans="4:4" x14ac:dyDescent="0.3">
      <c r="D11826" s="1"/>
    </row>
    <row r="11827" spans="4:4" x14ac:dyDescent="0.3">
      <c r="D11827" s="1"/>
    </row>
    <row r="11828" spans="4:4" x14ac:dyDescent="0.3">
      <c r="D11828" s="1"/>
    </row>
    <row r="11829" spans="4:4" x14ac:dyDescent="0.3">
      <c r="D11829" s="1"/>
    </row>
    <row r="11830" spans="4:4" x14ac:dyDescent="0.3">
      <c r="D11830" s="1"/>
    </row>
    <row r="11831" spans="4:4" x14ac:dyDescent="0.3">
      <c r="D11831" s="1"/>
    </row>
    <row r="11832" spans="4:4" x14ac:dyDescent="0.3">
      <c r="D11832" s="1"/>
    </row>
    <row r="11833" spans="4:4" x14ac:dyDescent="0.3">
      <c r="D11833" s="1"/>
    </row>
    <row r="11834" spans="4:4" x14ac:dyDescent="0.3">
      <c r="D11834" s="1"/>
    </row>
    <row r="11835" spans="4:4" x14ac:dyDescent="0.3">
      <c r="D11835" s="1"/>
    </row>
    <row r="11836" spans="4:4" x14ac:dyDescent="0.3">
      <c r="D11836" s="1"/>
    </row>
    <row r="11837" spans="4:4" x14ac:dyDescent="0.3">
      <c r="D11837" s="1"/>
    </row>
    <row r="11838" spans="4:4" x14ac:dyDescent="0.3">
      <c r="D11838" s="1"/>
    </row>
    <row r="11839" spans="4:4" x14ac:dyDescent="0.3">
      <c r="D11839" s="1"/>
    </row>
    <row r="11840" spans="4:4" x14ac:dyDescent="0.3">
      <c r="D11840" s="1"/>
    </row>
    <row r="11841" spans="4:4" x14ac:dyDescent="0.3">
      <c r="D11841" s="1"/>
    </row>
    <row r="11842" spans="4:4" x14ac:dyDescent="0.3">
      <c r="D11842" s="1"/>
    </row>
    <row r="11843" spans="4:4" x14ac:dyDescent="0.3">
      <c r="D11843" s="1"/>
    </row>
    <row r="11844" spans="4:4" x14ac:dyDescent="0.3">
      <c r="D11844" s="1"/>
    </row>
    <row r="11845" spans="4:4" x14ac:dyDescent="0.3">
      <c r="D11845" s="1"/>
    </row>
    <row r="11846" spans="4:4" x14ac:dyDescent="0.3">
      <c r="D11846" s="1"/>
    </row>
    <row r="11847" spans="4:4" x14ac:dyDescent="0.3">
      <c r="D11847" s="1"/>
    </row>
    <row r="11848" spans="4:4" x14ac:dyDescent="0.3">
      <c r="D11848" s="1"/>
    </row>
    <row r="11849" spans="4:4" x14ac:dyDescent="0.3">
      <c r="D11849" s="1"/>
    </row>
    <row r="11850" spans="4:4" x14ac:dyDescent="0.3">
      <c r="D11850" s="1"/>
    </row>
    <row r="11851" spans="4:4" x14ac:dyDescent="0.3">
      <c r="D11851" s="1"/>
    </row>
    <row r="11852" spans="4:4" x14ac:dyDescent="0.3">
      <c r="D11852" s="1"/>
    </row>
    <row r="11853" spans="4:4" x14ac:dyDescent="0.3">
      <c r="D11853" s="1"/>
    </row>
    <row r="11854" spans="4:4" x14ac:dyDescent="0.3">
      <c r="D11854" s="1"/>
    </row>
    <row r="11855" spans="4:4" x14ac:dyDescent="0.3">
      <c r="D11855" s="1"/>
    </row>
    <row r="11856" spans="4:4" x14ac:dyDescent="0.3">
      <c r="D11856" s="1"/>
    </row>
    <row r="11857" spans="4:4" x14ac:dyDescent="0.3">
      <c r="D11857" s="1"/>
    </row>
    <row r="11858" spans="4:4" x14ac:dyDescent="0.3">
      <c r="D11858" s="1"/>
    </row>
    <row r="11859" spans="4:4" x14ac:dyDescent="0.3">
      <c r="D11859" s="1"/>
    </row>
    <row r="11860" spans="4:4" x14ac:dyDescent="0.3">
      <c r="D11860" s="1"/>
    </row>
    <row r="11861" spans="4:4" x14ac:dyDescent="0.3">
      <c r="D11861" s="1"/>
    </row>
    <row r="11862" spans="4:4" x14ac:dyDescent="0.3">
      <c r="D11862" s="1"/>
    </row>
    <row r="11863" spans="4:4" x14ac:dyDescent="0.3">
      <c r="D11863" s="1"/>
    </row>
    <row r="11864" spans="4:4" x14ac:dyDescent="0.3">
      <c r="D11864" s="1"/>
    </row>
    <row r="11865" spans="4:4" x14ac:dyDescent="0.3">
      <c r="D11865" s="1"/>
    </row>
    <row r="11866" spans="4:4" x14ac:dyDescent="0.3">
      <c r="D11866" s="1"/>
    </row>
    <row r="11867" spans="4:4" x14ac:dyDescent="0.3">
      <c r="D11867" s="1"/>
    </row>
    <row r="11868" spans="4:4" x14ac:dyDescent="0.3">
      <c r="D11868" s="1"/>
    </row>
    <row r="11869" spans="4:4" x14ac:dyDescent="0.3">
      <c r="D11869" s="1"/>
    </row>
    <row r="11870" spans="4:4" x14ac:dyDescent="0.3">
      <c r="D11870" s="1"/>
    </row>
    <row r="11871" spans="4:4" x14ac:dyDescent="0.3">
      <c r="D11871" s="1"/>
    </row>
    <row r="11872" spans="4:4" x14ac:dyDescent="0.3">
      <c r="D11872" s="1"/>
    </row>
    <row r="11873" spans="4:4" x14ac:dyDescent="0.3">
      <c r="D11873" s="1"/>
    </row>
    <row r="11874" spans="4:4" x14ac:dyDescent="0.3">
      <c r="D11874" s="1"/>
    </row>
    <row r="11875" spans="4:4" x14ac:dyDescent="0.3">
      <c r="D11875" s="1"/>
    </row>
    <row r="11876" spans="4:4" x14ac:dyDescent="0.3">
      <c r="D11876" s="1"/>
    </row>
    <row r="11877" spans="4:4" x14ac:dyDescent="0.3">
      <c r="D11877" s="1"/>
    </row>
    <row r="11878" spans="4:4" x14ac:dyDescent="0.3">
      <c r="D11878" s="1"/>
    </row>
    <row r="11879" spans="4:4" x14ac:dyDescent="0.3">
      <c r="D11879" s="1"/>
    </row>
    <row r="11880" spans="4:4" x14ac:dyDescent="0.3">
      <c r="D11880" s="1"/>
    </row>
    <row r="11881" spans="4:4" x14ac:dyDescent="0.3">
      <c r="D11881" s="1"/>
    </row>
    <row r="11882" spans="4:4" x14ac:dyDescent="0.3">
      <c r="D11882" s="1"/>
    </row>
    <row r="11883" spans="4:4" x14ac:dyDescent="0.3">
      <c r="D11883" s="1"/>
    </row>
    <row r="11884" spans="4:4" x14ac:dyDescent="0.3">
      <c r="D11884" s="1"/>
    </row>
    <row r="11885" spans="4:4" x14ac:dyDescent="0.3">
      <c r="D11885" s="1"/>
    </row>
    <row r="11886" spans="4:4" x14ac:dyDescent="0.3">
      <c r="D11886" s="1"/>
    </row>
    <row r="11887" spans="4:4" x14ac:dyDescent="0.3">
      <c r="D11887" s="1"/>
    </row>
    <row r="11888" spans="4:4" x14ac:dyDescent="0.3">
      <c r="D11888" s="1"/>
    </row>
    <row r="11889" spans="4:4" x14ac:dyDescent="0.3">
      <c r="D11889" s="1"/>
    </row>
    <row r="11890" spans="4:4" x14ac:dyDescent="0.3">
      <c r="D11890" s="1"/>
    </row>
    <row r="11891" spans="4:4" x14ac:dyDescent="0.3">
      <c r="D11891" s="1"/>
    </row>
    <row r="11892" spans="4:4" x14ac:dyDescent="0.3">
      <c r="D11892" s="1"/>
    </row>
    <row r="11893" spans="4:4" x14ac:dyDescent="0.3">
      <c r="D11893" s="1"/>
    </row>
    <row r="11894" spans="4:4" x14ac:dyDescent="0.3">
      <c r="D11894" s="1"/>
    </row>
    <row r="11895" spans="4:4" x14ac:dyDescent="0.3">
      <c r="D11895" s="1"/>
    </row>
    <row r="11896" spans="4:4" x14ac:dyDescent="0.3">
      <c r="D11896" s="1"/>
    </row>
    <row r="11897" spans="4:4" x14ac:dyDescent="0.3">
      <c r="D11897" s="1"/>
    </row>
    <row r="11898" spans="4:4" x14ac:dyDescent="0.3">
      <c r="D11898" s="1"/>
    </row>
    <row r="11899" spans="4:4" x14ac:dyDescent="0.3">
      <c r="D11899" s="1"/>
    </row>
    <row r="11900" spans="4:4" x14ac:dyDescent="0.3">
      <c r="D11900" s="1"/>
    </row>
    <row r="11901" spans="4:4" x14ac:dyDescent="0.3">
      <c r="D11901" s="1"/>
    </row>
    <row r="11902" spans="4:4" x14ac:dyDescent="0.3">
      <c r="D11902" s="1"/>
    </row>
    <row r="11903" spans="4:4" x14ac:dyDescent="0.3">
      <c r="D11903" s="1"/>
    </row>
    <row r="11904" spans="4:4" x14ac:dyDescent="0.3">
      <c r="D11904" s="1"/>
    </row>
    <row r="11905" spans="4:4" x14ac:dyDescent="0.3">
      <c r="D11905" s="1"/>
    </row>
    <row r="11906" spans="4:4" x14ac:dyDescent="0.3">
      <c r="D11906" s="1"/>
    </row>
    <row r="11907" spans="4:4" x14ac:dyDescent="0.3">
      <c r="D11907" s="1"/>
    </row>
    <row r="11908" spans="4:4" x14ac:dyDescent="0.3">
      <c r="D11908" s="1"/>
    </row>
    <row r="11909" spans="4:4" x14ac:dyDescent="0.3">
      <c r="D11909" s="1"/>
    </row>
    <row r="11910" spans="4:4" x14ac:dyDescent="0.3">
      <c r="D11910" s="1"/>
    </row>
    <row r="11911" spans="4:4" x14ac:dyDescent="0.3">
      <c r="D11911" s="1"/>
    </row>
    <row r="11912" spans="4:4" x14ac:dyDescent="0.3">
      <c r="D11912" s="1"/>
    </row>
    <row r="11913" spans="4:4" x14ac:dyDescent="0.3">
      <c r="D11913" s="1"/>
    </row>
    <row r="11914" spans="4:4" x14ac:dyDescent="0.3">
      <c r="D11914" s="1"/>
    </row>
    <row r="11915" spans="4:4" x14ac:dyDescent="0.3">
      <c r="D11915" s="1"/>
    </row>
    <row r="11916" spans="4:4" x14ac:dyDescent="0.3">
      <c r="D11916" s="1"/>
    </row>
    <row r="11917" spans="4:4" x14ac:dyDescent="0.3">
      <c r="D11917" s="1"/>
    </row>
    <row r="11918" spans="4:4" x14ac:dyDescent="0.3">
      <c r="D11918" s="1"/>
    </row>
    <row r="11919" spans="4:4" x14ac:dyDescent="0.3">
      <c r="D11919" s="1"/>
    </row>
    <row r="11920" spans="4:4" x14ac:dyDescent="0.3">
      <c r="D11920" s="1"/>
    </row>
    <row r="11921" spans="4:4" x14ac:dyDescent="0.3">
      <c r="D11921" s="1"/>
    </row>
    <row r="11922" spans="4:4" x14ac:dyDescent="0.3">
      <c r="D11922" s="1"/>
    </row>
    <row r="11923" spans="4:4" x14ac:dyDescent="0.3">
      <c r="D11923" s="1"/>
    </row>
    <row r="11924" spans="4:4" x14ac:dyDescent="0.3">
      <c r="D11924" s="1"/>
    </row>
    <row r="11925" spans="4:4" x14ac:dyDescent="0.3">
      <c r="D11925" s="1"/>
    </row>
    <row r="11926" spans="4:4" x14ac:dyDescent="0.3">
      <c r="D11926" s="1"/>
    </row>
    <row r="11927" spans="4:4" x14ac:dyDescent="0.3">
      <c r="D11927" s="1"/>
    </row>
    <row r="11928" spans="4:4" x14ac:dyDescent="0.3">
      <c r="D11928" s="1"/>
    </row>
    <row r="11929" spans="4:4" x14ac:dyDescent="0.3">
      <c r="D11929" s="1"/>
    </row>
    <row r="11930" spans="4:4" x14ac:dyDescent="0.3">
      <c r="D11930" s="1"/>
    </row>
    <row r="11931" spans="4:4" x14ac:dyDescent="0.3">
      <c r="D11931" s="1"/>
    </row>
    <row r="11932" spans="4:4" x14ac:dyDescent="0.3">
      <c r="D11932" s="1"/>
    </row>
    <row r="11933" spans="4:4" x14ac:dyDescent="0.3">
      <c r="D11933" s="1"/>
    </row>
    <row r="11934" spans="4:4" x14ac:dyDescent="0.3">
      <c r="D11934" s="1"/>
    </row>
    <row r="11935" spans="4:4" x14ac:dyDescent="0.3">
      <c r="D11935" s="1"/>
    </row>
    <row r="11936" spans="4:4" x14ac:dyDescent="0.3">
      <c r="D11936" s="1"/>
    </row>
    <row r="11937" spans="4:4" x14ac:dyDescent="0.3">
      <c r="D11937" s="1"/>
    </row>
    <row r="11938" spans="4:4" x14ac:dyDescent="0.3">
      <c r="D11938" s="1"/>
    </row>
    <row r="11939" spans="4:4" x14ac:dyDescent="0.3">
      <c r="D11939" s="1"/>
    </row>
    <row r="11940" spans="4:4" x14ac:dyDescent="0.3">
      <c r="D11940" s="1"/>
    </row>
    <row r="11941" spans="4:4" x14ac:dyDescent="0.3">
      <c r="D11941" s="1"/>
    </row>
    <row r="11942" spans="4:4" x14ac:dyDescent="0.3">
      <c r="D11942" s="1"/>
    </row>
    <row r="11943" spans="4:4" x14ac:dyDescent="0.3">
      <c r="D11943" s="1"/>
    </row>
    <row r="11944" spans="4:4" x14ac:dyDescent="0.3">
      <c r="D11944" s="1"/>
    </row>
    <row r="11945" spans="4:4" x14ac:dyDescent="0.3">
      <c r="D11945" s="1"/>
    </row>
    <row r="11946" spans="4:4" x14ac:dyDescent="0.3">
      <c r="D11946" s="1"/>
    </row>
    <row r="11947" spans="4:4" x14ac:dyDescent="0.3">
      <c r="D11947" s="1"/>
    </row>
    <row r="11948" spans="4:4" x14ac:dyDescent="0.3">
      <c r="D11948" s="1"/>
    </row>
    <row r="11949" spans="4:4" x14ac:dyDescent="0.3">
      <c r="D11949" s="1"/>
    </row>
    <row r="11950" spans="4:4" x14ac:dyDescent="0.3">
      <c r="D11950" s="1"/>
    </row>
    <row r="11951" spans="4:4" x14ac:dyDescent="0.3">
      <c r="D11951" s="1"/>
    </row>
    <row r="11952" spans="4:4" x14ac:dyDescent="0.3">
      <c r="D11952" s="1"/>
    </row>
    <row r="11953" spans="4:4" x14ac:dyDescent="0.3">
      <c r="D11953" s="1"/>
    </row>
    <row r="11954" spans="4:4" x14ac:dyDescent="0.3">
      <c r="D11954" s="1"/>
    </row>
    <row r="11955" spans="4:4" x14ac:dyDescent="0.3">
      <c r="D11955" s="1"/>
    </row>
    <row r="11956" spans="4:4" x14ac:dyDescent="0.3">
      <c r="D11956" s="1"/>
    </row>
    <row r="11957" spans="4:4" x14ac:dyDescent="0.3">
      <c r="D11957" s="1"/>
    </row>
    <row r="11958" spans="4:4" x14ac:dyDescent="0.3">
      <c r="D11958" s="1"/>
    </row>
    <row r="11959" spans="4:4" x14ac:dyDescent="0.3">
      <c r="D11959" s="1"/>
    </row>
    <row r="11960" spans="4:4" x14ac:dyDescent="0.3">
      <c r="D11960" s="1"/>
    </row>
    <row r="11961" spans="4:4" x14ac:dyDescent="0.3">
      <c r="D11961" s="1"/>
    </row>
    <row r="11962" spans="4:4" x14ac:dyDescent="0.3">
      <c r="D11962" s="1"/>
    </row>
    <row r="11963" spans="4:4" x14ac:dyDescent="0.3">
      <c r="D11963" s="1"/>
    </row>
    <row r="11964" spans="4:4" x14ac:dyDescent="0.3">
      <c r="D11964" s="1"/>
    </row>
    <row r="11965" spans="4:4" x14ac:dyDescent="0.3">
      <c r="D11965" s="1"/>
    </row>
    <row r="11966" spans="4:4" x14ac:dyDescent="0.3">
      <c r="D11966" s="1"/>
    </row>
    <row r="11967" spans="4:4" x14ac:dyDescent="0.3">
      <c r="D11967" s="1"/>
    </row>
    <row r="11968" spans="4:4" x14ac:dyDescent="0.3">
      <c r="D11968" s="1"/>
    </row>
    <row r="11969" spans="4:4" x14ac:dyDescent="0.3">
      <c r="D11969" s="1"/>
    </row>
    <row r="11970" spans="4:4" x14ac:dyDescent="0.3">
      <c r="D11970" s="1"/>
    </row>
    <row r="11971" spans="4:4" x14ac:dyDescent="0.3">
      <c r="D11971" s="1"/>
    </row>
    <row r="11972" spans="4:4" x14ac:dyDescent="0.3">
      <c r="D11972" s="1"/>
    </row>
    <row r="11973" spans="4:4" x14ac:dyDescent="0.3">
      <c r="D11973" s="1"/>
    </row>
    <row r="11974" spans="4:4" x14ac:dyDescent="0.3">
      <c r="D11974" s="1"/>
    </row>
    <row r="11975" spans="4:4" x14ac:dyDescent="0.3">
      <c r="D11975" s="1"/>
    </row>
    <row r="11976" spans="4:4" x14ac:dyDescent="0.3">
      <c r="D11976" s="1"/>
    </row>
    <row r="11977" spans="4:4" x14ac:dyDescent="0.3">
      <c r="D11977" s="1"/>
    </row>
    <row r="11978" spans="4:4" x14ac:dyDescent="0.3">
      <c r="D11978" s="1"/>
    </row>
    <row r="11979" spans="4:4" x14ac:dyDescent="0.3">
      <c r="D11979" s="1"/>
    </row>
    <row r="11980" spans="4:4" x14ac:dyDescent="0.3">
      <c r="D11980" s="1"/>
    </row>
    <row r="11981" spans="4:4" x14ac:dyDescent="0.3">
      <c r="D11981" s="1"/>
    </row>
    <row r="11982" spans="4:4" x14ac:dyDescent="0.3">
      <c r="D11982" s="1"/>
    </row>
    <row r="11983" spans="4:4" x14ac:dyDescent="0.3">
      <c r="D11983" s="1"/>
    </row>
    <row r="11984" spans="4:4" x14ac:dyDescent="0.3">
      <c r="D11984" s="1"/>
    </row>
    <row r="11985" spans="4:4" x14ac:dyDescent="0.3">
      <c r="D11985" s="1"/>
    </row>
    <row r="11986" spans="4:4" x14ac:dyDescent="0.3">
      <c r="D11986" s="1"/>
    </row>
    <row r="11987" spans="4:4" x14ac:dyDescent="0.3">
      <c r="D11987" s="1"/>
    </row>
    <row r="11988" spans="4:4" x14ac:dyDescent="0.3">
      <c r="D11988" s="1"/>
    </row>
    <row r="11989" spans="4:4" x14ac:dyDescent="0.3">
      <c r="D11989" s="1"/>
    </row>
    <row r="11990" spans="4:4" x14ac:dyDescent="0.3">
      <c r="D11990" s="1"/>
    </row>
    <row r="11991" spans="4:4" x14ac:dyDescent="0.3">
      <c r="D11991" s="1"/>
    </row>
    <row r="11992" spans="4:4" x14ac:dyDescent="0.3">
      <c r="D11992" s="1"/>
    </row>
    <row r="11993" spans="4:4" x14ac:dyDescent="0.3">
      <c r="D11993" s="1"/>
    </row>
    <row r="11994" spans="4:4" x14ac:dyDescent="0.3">
      <c r="D11994" s="1"/>
    </row>
    <row r="11995" spans="4:4" x14ac:dyDescent="0.3">
      <c r="D11995" s="1"/>
    </row>
    <row r="11996" spans="4:4" x14ac:dyDescent="0.3">
      <c r="D11996" s="1"/>
    </row>
    <row r="11997" spans="4:4" x14ac:dyDescent="0.3">
      <c r="D11997" s="1"/>
    </row>
    <row r="11998" spans="4:4" x14ac:dyDescent="0.3">
      <c r="D11998" s="1"/>
    </row>
    <row r="11999" spans="4:4" x14ac:dyDescent="0.3">
      <c r="D11999" s="1"/>
    </row>
    <row r="12000" spans="4:4" x14ac:dyDescent="0.3">
      <c r="D12000" s="1"/>
    </row>
    <row r="12001" spans="4:4" x14ac:dyDescent="0.3">
      <c r="D12001" s="1"/>
    </row>
    <row r="12002" spans="4:4" x14ac:dyDescent="0.3">
      <c r="D12002" s="1"/>
    </row>
    <row r="12003" spans="4:4" x14ac:dyDescent="0.3">
      <c r="D12003" s="1"/>
    </row>
    <row r="12004" spans="4:4" x14ac:dyDescent="0.3">
      <c r="D12004" s="1"/>
    </row>
    <row r="12005" spans="4:4" x14ac:dyDescent="0.3">
      <c r="D12005" s="1"/>
    </row>
    <row r="12006" spans="4:4" x14ac:dyDescent="0.3">
      <c r="D12006" s="1"/>
    </row>
    <row r="12007" spans="4:4" x14ac:dyDescent="0.3">
      <c r="D12007" s="1"/>
    </row>
    <row r="12008" spans="4:4" x14ac:dyDescent="0.3">
      <c r="D12008" s="1"/>
    </row>
    <row r="12009" spans="4:4" x14ac:dyDescent="0.3">
      <c r="D12009" s="1"/>
    </row>
    <row r="12010" spans="4:4" x14ac:dyDescent="0.3">
      <c r="D12010" s="1"/>
    </row>
    <row r="12011" spans="4:4" x14ac:dyDescent="0.3">
      <c r="D12011" s="1"/>
    </row>
    <row r="12012" spans="4:4" x14ac:dyDescent="0.3">
      <c r="D12012" s="1"/>
    </row>
    <row r="12013" spans="4:4" x14ac:dyDescent="0.3">
      <c r="D12013" s="1"/>
    </row>
    <row r="12014" spans="4:4" x14ac:dyDescent="0.3">
      <c r="D12014" s="1"/>
    </row>
    <row r="12015" spans="4:4" x14ac:dyDescent="0.3">
      <c r="D12015" s="1"/>
    </row>
    <row r="12016" spans="4:4" x14ac:dyDescent="0.3">
      <c r="D12016" s="1"/>
    </row>
    <row r="12017" spans="4:4" x14ac:dyDescent="0.3">
      <c r="D12017" s="1"/>
    </row>
    <row r="12018" spans="4:4" x14ac:dyDescent="0.3">
      <c r="D12018" s="1"/>
    </row>
    <row r="12019" spans="4:4" x14ac:dyDescent="0.3">
      <c r="D12019" s="1"/>
    </row>
    <row r="12020" spans="4:4" x14ac:dyDescent="0.3">
      <c r="D12020" s="1"/>
    </row>
    <row r="12021" spans="4:4" x14ac:dyDescent="0.3">
      <c r="D12021" s="1"/>
    </row>
    <row r="12022" spans="4:4" x14ac:dyDescent="0.3">
      <c r="D12022" s="1"/>
    </row>
    <row r="12023" spans="4:4" x14ac:dyDescent="0.3">
      <c r="D12023" s="1"/>
    </row>
    <row r="12024" spans="4:4" x14ac:dyDescent="0.3">
      <c r="D12024" s="1"/>
    </row>
    <row r="12025" spans="4:4" x14ac:dyDescent="0.3">
      <c r="D12025" s="1"/>
    </row>
    <row r="12026" spans="4:4" x14ac:dyDescent="0.3">
      <c r="D12026" s="1"/>
    </row>
    <row r="12027" spans="4:4" x14ac:dyDescent="0.3">
      <c r="D12027" s="1"/>
    </row>
    <row r="12028" spans="4:4" x14ac:dyDescent="0.3">
      <c r="D12028" s="1"/>
    </row>
    <row r="12029" spans="4:4" x14ac:dyDescent="0.3">
      <c r="D12029" s="1"/>
    </row>
    <row r="12030" spans="4:4" x14ac:dyDescent="0.3">
      <c r="D12030" s="1"/>
    </row>
    <row r="12031" spans="4:4" x14ac:dyDescent="0.3">
      <c r="D12031" s="1"/>
    </row>
    <row r="12032" spans="4:4" x14ac:dyDescent="0.3">
      <c r="D12032" s="1"/>
    </row>
    <row r="12033" spans="4:4" x14ac:dyDescent="0.3">
      <c r="D12033" s="1"/>
    </row>
    <row r="12034" spans="4:4" x14ac:dyDescent="0.3">
      <c r="D12034" s="1"/>
    </row>
    <row r="12035" spans="4:4" x14ac:dyDescent="0.3">
      <c r="D12035" s="1"/>
    </row>
    <row r="12036" spans="4:4" x14ac:dyDescent="0.3">
      <c r="D12036" s="1"/>
    </row>
    <row r="12037" spans="4:4" x14ac:dyDescent="0.3">
      <c r="D12037" s="1"/>
    </row>
    <row r="12038" spans="4:4" x14ac:dyDescent="0.3">
      <c r="D12038" s="1"/>
    </row>
    <row r="12039" spans="4:4" x14ac:dyDescent="0.3">
      <c r="D12039" s="1"/>
    </row>
    <row r="12040" spans="4:4" x14ac:dyDescent="0.3">
      <c r="D12040" s="1"/>
    </row>
    <row r="12041" spans="4:4" x14ac:dyDescent="0.3">
      <c r="D12041" s="1"/>
    </row>
    <row r="12042" spans="4:4" x14ac:dyDescent="0.3">
      <c r="D12042" s="1"/>
    </row>
    <row r="12043" spans="4:4" x14ac:dyDescent="0.3">
      <c r="D12043" s="1"/>
    </row>
    <row r="12044" spans="4:4" x14ac:dyDescent="0.3">
      <c r="D12044" s="1"/>
    </row>
    <row r="12045" spans="4:4" x14ac:dyDescent="0.3">
      <c r="D12045" s="1"/>
    </row>
    <row r="12046" spans="4:4" x14ac:dyDescent="0.3">
      <c r="D12046" s="1"/>
    </row>
    <row r="12047" spans="4:4" x14ac:dyDescent="0.3">
      <c r="D12047" s="1"/>
    </row>
    <row r="12048" spans="4:4" x14ac:dyDescent="0.3">
      <c r="D12048" s="1"/>
    </row>
    <row r="12049" spans="4:4" x14ac:dyDescent="0.3">
      <c r="D12049" s="1"/>
    </row>
    <row r="12050" spans="4:4" x14ac:dyDescent="0.3">
      <c r="D12050" s="1"/>
    </row>
    <row r="12051" spans="4:4" x14ac:dyDescent="0.3">
      <c r="D12051" s="1"/>
    </row>
    <row r="12052" spans="4:4" x14ac:dyDescent="0.3">
      <c r="D12052" s="1"/>
    </row>
    <row r="12053" spans="4:4" x14ac:dyDescent="0.3">
      <c r="D12053" s="1"/>
    </row>
    <row r="12054" spans="4:4" x14ac:dyDescent="0.3">
      <c r="D12054" s="1"/>
    </row>
    <row r="12055" spans="4:4" x14ac:dyDescent="0.3">
      <c r="D12055" s="1"/>
    </row>
    <row r="12056" spans="4:4" x14ac:dyDescent="0.3">
      <c r="D12056" s="1"/>
    </row>
    <row r="12057" spans="4:4" x14ac:dyDescent="0.3">
      <c r="D12057" s="1"/>
    </row>
    <row r="12058" spans="4:4" x14ac:dyDescent="0.3">
      <c r="D12058" s="1"/>
    </row>
    <row r="12059" spans="4:4" x14ac:dyDescent="0.3">
      <c r="D12059" s="1"/>
    </row>
    <row r="12060" spans="4:4" x14ac:dyDescent="0.3">
      <c r="D12060" s="1"/>
    </row>
    <row r="12061" spans="4:4" x14ac:dyDescent="0.3">
      <c r="D12061" s="1"/>
    </row>
    <row r="12062" spans="4:4" x14ac:dyDescent="0.3">
      <c r="D12062" s="1"/>
    </row>
    <row r="12063" spans="4:4" x14ac:dyDescent="0.3">
      <c r="D12063" s="1"/>
    </row>
    <row r="12064" spans="4:4" x14ac:dyDescent="0.3">
      <c r="D12064" s="1"/>
    </row>
    <row r="12065" spans="4:4" x14ac:dyDescent="0.3">
      <c r="D12065" s="1"/>
    </row>
    <row r="12066" spans="4:4" x14ac:dyDescent="0.3">
      <c r="D12066" s="1"/>
    </row>
    <row r="12067" spans="4:4" x14ac:dyDescent="0.3">
      <c r="D12067" s="1"/>
    </row>
    <row r="12068" spans="4:4" x14ac:dyDescent="0.3">
      <c r="D12068" s="1"/>
    </row>
    <row r="12069" spans="4:4" x14ac:dyDescent="0.3">
      <c r="D12069" s="1"/>
    </row>
    <row r="12070" spans="4:4" x14ac:dyDescent="0.3">
      <c r="D12070" s="1"/>
    </row>
    <row r="12071" spans="4:4" x14ac:dyDescent="0.3">
      <c r="D12071" s="1"/>
    </row>
    <row r="12072" spans="4:4" x14ac:dyDescent="0.3">
      <c r="D12072" s="1"/>
    </row>
    <row r="12073" spans="4:4" x14ac:dyDescent="0.3">
      <c r="D12073" s="1"/>
    </row>
    <row r="12074" spans="4:4" x14ac:dyDescent="0.3">
      <c r="D12074" s="1"/>
    </row>
    <row r="12075" spans="4:4" x14ac:dyDescent="0.3">
      <c r="D12075" s="1"/>
    </row>
    <row r="12076" spans="4:4" x14ac:dyDescent="0.3">
      <c r="D12076" s="1"/>
    </row>
    <row r="12077" spans="4:4" x14ac:dyDescent="0.3">
      <c r="D12077" s="1"/>
    </row>
    <row r="12078" spans="4:4" x14ac:dyDescent="0.3">
      <c r="D12078" s="1"/>
    </row>
    <row r="12079" spans="4:4" x14ac:dyDescent="0.3">
      <c r="D12079" s="1"/>
    </row>
    <row r="12080" spans="4:4" x14ac:dyDescent="0.3">
      <c r="D12080" s="1"/>
    </row>
    <row r="12081" spans="4:4" x14ac:dyDescent="0.3">
      <c r="D12081" s="1"/>
    </row>
    <row r="12082" spans="4:4" x14ac:dyDescent="0.3">
      <c r="D12082" s="1"/>
    </row>
    <row r="12083" spans="4:4" x14ac:dyDescent="0.3">
      <c r="D12083" s="1"/>
    </row>
    <row r="12084" spans="4:4" x14ac:dyDescent="0.3">
      <c r="D12084" s="1"/>
    </row>
    <row r="12085" spans="4:4" x14ac:dyDescent="0.3">
      <c r="D12085" s="1"/>
    </row>
    <row r="12086" spans="4:4" x14ac:dyDescent="0.3">
      <c r="D12086" s="1"/>
    </row>
    <row r="12087" spans="4:4" x14ac:dyDescent="0.3">
      <c r="D12087" s="1"/>
    </row>
    <row r="12088" spans="4:4" x14ac:dyDescent="0.3">
      <c r="D12088" s="1"/>
    </row>
    <row r="12089" spans="4:4" x14ac:dyDescent="0.3">
      <c r="D12089" s="1"/>
    </row>
    <row r="12090" spans="4:4" x14ac:dyDescent="0.3">
      <c r="D12090" s="1"/>
    </row>
    <row r="12091" spans="4:4" x14ac:dyDescent="0.3">
      <c r="D12091" s="1"/>
    </row>
    <row r="12092" spans="4:4" x14ac:dyDescent="0.3">
      <c r="D12092" s="1"/>
    </row>
    <row r="12093" spans="4:4" x14ac:dyDescent="0.3">
      <c r="D12093" s="1"/>
    </row>
    <row r="12094" spans="4:4" x14ac:dyDescent="0.3">
      <c r="D12094" s="1"/>
    </row>
    <row r="12095" spans="4:4" x14ac:dyDescent="0.3">
      <c r="D12095" s="1"/>
    </row>
    <row r="12096" spans="4:4" x14ac:dyDescent="0.3">
      <c r="D12096" s="1"/>
    </row>
    <row r="12097" spans="4:4" x14ac:dyDescent="0.3">
      <c r="D12097" s="1"/>
    </row>
    <row r="12098" spans="4:4" x14ac:dyDescent="0.3">
      <c r="D12098" s="1"/>
    </row>
    <row r="12099" spans="4:4" x14ac:dyDescent="0.3">
      <c r="D12099" s="1"/>
    </row>
    <row r="12100" spans="4:4" x14ac:dyDescent="0.3">
      <c r="D12100" s="1"/>
    </row>
    <row r="12101" spans="4:4" x14ac:dyDescent="0.3">
      <c r="D12101" s="1"/>
    </row>
    <row r="12102" spans="4:4" x14ac:dyDescent="0.3">
      <c r="D12102" s="1"/>
    </row>
    <row r="12103" spans="4:4" x14ac:dyDescent="0.3">
      <c r="D12103" s="1"/>
    </row>
    <row r="12104" spans="4:4" x14ac:dyDescent="0.3">
      <c r="D12104" s="1"/>
    </row>
    <row r="12105" spans="4:4" x14ac:dyDescent="0.3">
      <c r="D12105" s="1"/>
    </row>
    <row r="12106" spans="4:4" x14ac:dyDescent="0.3">
      <c r="D12106" s="1"/>
    </row>
    <row r="12107" spans="4:4" x14ac:dyDescent="0.3">
      <c r="D12107" s="1"/>
    </row>
    <row r="12108" spans="4:4" x14ac:dyDescent="0.3">
      <c r="D12108" s="1"/>
    </row>
    <row r="12109" spans="4:4" x14ac:dyDescent="0.3">
      <c r="D12109" s="1"/>
    </row>
    <row r="12110" spans="4:4" x14ac:dyDescent="0.3">
      <c r="D12110" s="1"/>
    </row>
    <row r="12111" spans="4:4" x14ac:dyDescent="0.3">
      <c r="D12111" s="1"/>
    </row>
    <row r="12112" spans="4:4" x14ac:dyDescent="0.3">
      <c r="D12112" s="1"/>
    </row>
    <row r="12113" spans="4:4" x14ac:dyDescent="0.3">
      <c r="D12113" s="1"/>
    </row>
    <row r="12114" spans="4:4" x14ac:dyDescent="0.3">
      <c r="D12114" s="1"/>
    </row>
    <row r="12115" spans="4:4" x14ac:dyDescent="0.3">
      <c r="D12115" s="1"/>
    </row>
    <row r="12116" spans="4:4" x14ac:dyDescent="0.3">
      <c r="D12116" s="1"/>
    </row>
    <row r="12117" spans="4:4" x14ac:dyDescent="0.3">
      <c r="D12117" s="1"/>
    </row>
    <row r="12118" spans="4:4" x14ac:dyDescent="0.3">
      <c r="D12118" s="1"/>
    </row>
    <row r="12119" spans="4:4" x14ac:dyDescent="0.3">
      <c r="D12119" s="1"/>
    </row>
    <row r="12120" spans="4:4" x14ac:dyDescent="0.3">
      <c r="D12120" s="1"/>
    </row>
    <row r="12121" spans="4:4" x14ac:dyDescent="0.3">
      <c r="D12121" s="1"/>
    </row>
    <row r="12122" spans="4:4" x14ac:dyDescent="0.3">
      <c r="D12122" s="1"/>
    </row>
    <row r="12123" spans="4:4" x14ac:dyDescent="0.3">
      <c r="D12123" s="1"/>
    </row>
    <row r="12124" spans="4:4" x14ac:dyDescent="0.3">
      <c r="D12124" s="1"/>
    </row>
    <row r="12125" spans="4:4" x14ac:dyDescent="0.3">
      <c r="D12125" s="1"/>
    </row>
    <row r="12126" spans="4:4" x14ac:dyDescent="0.3">
      <c r="D12126" s="1"/>
    </row>
    <row r="12127" spans="4:4" x14ac:dyDescent="0.3">
      <c r="D12127" s="1"/>
    </row>
    <row r="12128" spans="4:4" x14ac:dyDescent="0.3">
      <c r="D12128" s="1"/>
    </row>
    <row r="12129" spans="4:4" x14ac:dyDescent="0.3">
      <c r="D12129" s="1"/>
    </row>
    <row r="12130" spans="4:4" x14ac:dyDescent="0.3">
      <c r="D12130" s="1"/>
    </row>
    <row r="12131" spans="4:4" x14ac:dyDescent="0.3">
      <c r="D12131" s="1"/>
    </row>
    <row r="12132" spans="4:4" x14ac:dyDescent="0.3">
      <c r="D12132" s="1"/>
    </row>
    <row r="12133" spans="4:4" x14ac:dyDescent="0.3">
      <c r="D12133" s="1"/>
    </row>
    <row r="12134" spans="4:4" x14ac:dyDescent="0.3">
      <c r="D12134" s="1"/>
    </row>
    <row r="12135" spans="4:4" x14ac:dyDescent="0.3">
      <c r="D12135" s="1"/>
    </row>
    <row r="12136" spans="4:4" x14ac:dyDescent="0.3">
      <c r="D12136" s="1"/>
    </row>
    <row r="12137" spans="4:4" x14ac:dyDescent="0.3">
      <c r="D12137" s="1"/>
    </row>
    <row r="12138" spans="4:4" x14ac:dyDescent="0.3">
      <c r="D12138" s="1"/>
    </row>
    <row r="12139" spans="4:4" x14ac:dyDescent="0.3">
      <c r="D12139" s="1"/>
    </row>
    <row r="12140" spans="4:4" x14ac:dyDescent="0.3">
      <c r="D12140" s="1"/>
    </row>
    <row r="12141" spans="4:4" x14ac:dyDescent="0.3">
      <c r="D12141" s="1"/>
    </row>
    <row r="12142" spans="4:4" x14ac:dyDescent="0.3">
      <c r="D12142" s="1"/>
    </row>
    <row r="12143" spans="4:4" x14ac:dyDescent="0.3">
      <c r="D12143" s="1"/>
    </row>
    <row r="12144" spans="4:4" x14ac:dyDescent="0.3">
      <c r="D12144" s="1"/>
    </row>
    <row r="12145" spans="4:4" x14ac:dyDescent="0.3">
      <c r="D12145" s="1"/>
    </row>
    <row r="12146" spans="4:4" x14ac:dyDescent="0.3">
      <c r="D12146" s="1"/>
    </row>
    <row r="12147" spans="4:4" x14ac:dyDescent="0.3">
      <c r="D12147" s="1"/>
    </row>
    <row r="12148" spans="4:4" x14ac:dyDescent="0.3">
      <c r="D12148" s="1"/>
    </row>
    <row r="12149" spans="4:4" x14ac:dyDescent="0.3">
      <c r="D12149" s="1"/>
    </row>
    <row r="12150" spans="4:4" x14ac:dyDescent="0.3">
      <c r="D12150" s="1"/>
    </row>
    <row r="12151" spans="4:4" x14ac:dyDescent="0.3">
      <c r="D12151" s="1"/>
    </row>
    <row r="12152" spans="4:4" x14ac:dyDescent="0.3">
      <c r="D12152" s="1"/>
    </row>
    <row r="12153" spans="4:4" x14ac:dyDescent="0.3">
      <c r="D12153" s="1"/>
    </row>
    <row r="12154" spans="4:4" x14ac:dyDescent="0.3">
      <c r="D12154" s="1"/>
    </row>
    <row r="12155" spans="4:4" x14ac:dyDescent="0.3">
      <c r="D12155" s="1"/>
    </row>
    <row r="12156" spans="4:4" x14ac:dyDescent="0.3">
      <c r="D12156" s="1"/>
    </row>
    <row r="12157" spans="4:4" x14ac:dyDescent="0.3">
      <c r="D12157" s="1"/>
    </row>
    <row r="12158" spans="4:4" x14ac:dyDescent="0.3">
      <c r="D12158" s="1"/>
    </row>
    <row r="12159" spans="4:4" x14ac:dyDescent="0.3">
      <c r="D12159" s="1"/>
    </row>
    <row r="12160" spans="4:4" x14ac:dyDescent="0.3">
      <c r="D12160" s="1"/>
    </row>
    <row r="12161" spans="4:4" x14ac:dyDescent="0.3">
      <c r="D12161" s="1"/>
    </row>
    <row r="12162" spans="4:4" x14ac:dyDescent="0.3">
      <c r="D12162" s="1"/>
    </row>
    <row r="12163" spans="4:4" x14ac:dyDescent="0.3">
      <c r="D12163" s="1"/>
    </row>
    <row r="12164" spans="4:4" x14ac:dyDescent="0.3">
      <c r="D12164" s="1"/>
    </row>
    <row r="12165" spans="4:4" x14ac:dyDescent="0.3">
      <c r="D12165" s="1"/>
    </row>
    <row r="12166" spans="4:4" x14ac:dyDescent="0.3">
      <c r="D12166" s="1"/>
    </row>
    <row r="12167" spans="4:4" x14ac:dyDescent="0.3">
      <c r="D12167" s="1"/>
    </row>
    <row r="12168" spans="4:4" x14ac:dyDescent="0.3">
      <c r="D12168" s="1"/>
    </row>
    <row r="12169" spans="4:4" x14ac:dyDescent="0.3">
      <c r="D12169" s="1"/>
    </row>
    <row r="12170" spans="4:4" x14ac:dyDescent="0.3">
      <c r="D12170" s="1"/>
    </row>
    <row r="12171" spans="4:4" x14ac:dyDescent="0.3">
      <c r="D12171" s="1"/>
    </row>
    <row r="12172" spans="4:4" x14ac:dyDescent="0.3">
      <c r="D12172" s="1"/>
    </row>
    <row r="12173" spans="4:4" x14ac:dyDescent="0.3">
      <c r="D12173" s="1"/>
    </row>
    <row r="12174" spans="4:4" x14ac:dyDescent="0.3">
      <c r="D12174" s="1"/>
    </row>
    <row r="12175" spans="4:4" x14ac:dyDescent="0.3">
      <c r="D12175" s="1"/>
    </row>
    <row r="12176" spans="4:4" x14ac:dyDescent="0.3">
      <c r="D12176" s="1"/>
    </row>
    <row r="12177" spans="4:4" x14ac:dyDescent="0.3">
      <c r="D12177" s="1"/>
    </row>
    <row r="12178" spans="4:4" x14ac:dyDescent="0.3">
      <c r="D12178" s="1"/>
    </row>
    <row r="12179" spans="4:4" x14ac:dyDescent="0.3">
      <c r="D12179" s="1"/>
    </row>
    <row r="12180" spans="4:4" x14ac:dyDescent="0.3">
      <c r="D12180" s="1"/>
    </row>
    <row r="12181" spans="4:4" x14ac:dyDescent="0.3">
      <c r="D12181" s="1"/>
    </row>
    <row r="12182" spans="4:4" x14ac:dyDescent="0.3">
      <c r="D12182" s="1"/>
    </row>
    <row r="12183" spans="4:4" x14ac:dyDescent="0.3">
      <c r="D12183" s="1"/>
    </row>
    <row r="12184" spans="4:4" x14ac:dyDescent="0.3">
      <c r="D12184" s="1"/>
    </row>
    <row r="12185" spans="4:4" x14ac:dyDescent="0.3">
      <c r="D12185" s="1"/>
    </row>
    <row r="12186" spans="4:4" x14ac:dyDescent="0.3">
      <c r="D12186" s="1"/>
    </row>
    <row r="12187" spans="4:4" x14ac:dyDescent="0.3">
      <c r="D12187" s="1"/>
    </row>
    <row r="12188" spans="4:4" x14ac:dyDescent="0.3">
      <c r="D12188" s="1"/>
    </row>
    <row r="12189" spans="4:4" x14ac:dyDescent="0.3">
      <c r="D12189" s="1"/>
    </row>
    <row r="12190" spans="4:4" x14ac:dyDescent="0.3">
      <c r="D12190" s="1"/>
    </row>
    <row r="12191" spans="4:4" x14ac:dyDescent="0.3">
      <c r="D12191" s="1"/>
    </row>
    <row r="12192" spans="4:4" x14ac:dyDescent="0.3">
      <c r="D12192" s="1"/>
    </row>
    <row r="12193" spans="4:4" x14ac:dyDescent="0.3">
      <c r="D12193" s="1"/>
    </row>
    <row r="12194" spans="4:4" x14ac:dyDescent="0.3">
      <c r="D12194" s="1"/>
    </row>
    <row r="12195" spans="4:4" x14ac:dyDescent="0.3">
      <c r="D12195" s="1"/>
    </row>
    <row r="12196" spans="4:4" x14ac:dyDescent="0.3">
      <c r="D12196" s="1"/>
    </row>
    <row r="12197" spans="4:4" x14ac:dyDescent="0.3">
      <c r="D12197" s="1"/>
    </row>
    <row r="12198" spans="4:4" x14ac:dyDescent="0.3">
      <c r="D12198" s="1"/>
    </row>
    <row r="12199" spans="4:4" x14ac:dyDescent="0.3">
      <c r="D12199" s="1"/>
    </row>
    <row r="12200" spans="4:4" x14ac:dyDescent="0.3">
      <c r="D12200" s="1"/>
    </row>
    <row r="12201" spans="4:4" x14ac:dyDescent="0.3">
      <c r="D12201" s="1"/>
    </row>
    <row r="12202" spans="4:4" x14ac:dyDescent="0.3">
      <c r="D12202" s="1"/>
    </row>
    <row r="12203" spans="4:4" x14ac:dyDescent="0.3">
      <c r="D12203" s="1"/>
    </row>
    <row r="12204" spans="4:4" x14ac:dyDescent="0.3">
      <c r="D12204" s="1"/>
    </row>
    <row r="12205" spans="4:4" x14ac:dyDescent="0.3">
      <c r="D12205" s="1"/>
    </row>
    <row r="12206" spans="4:4" x14ac:dyDescent="0.3">
      <c r="D12206" s="1"/>
    </row>
    <row r="12207" spans="4:4" x14ac:dyDescent="0.3">
      <c r="D12207" s="1"/>
    </row>
    <row r="12208" spans="4:4" x14ac:dyDescent="0.3">
      <c r="D12208" s="1"/>
    </row>
    <row r="12209" spans="4:4" x14ac:dyDescent="0.3">
      <c r="D12209" s="1"/>
    </row>
    <row r="12210" spans="4:4" x14ac:dyDescent="0.3">
      <c r="D12210" s="1"/>
    </row>
    <row r="12211" spans="4:4" x14ac:dyDescent="0.3">
      <c r="D12211" s="1"/>
    </row>
    <row r="12212" spans="4:4" x14ac:dyDescent="0.3">
      <c r="D12212" s="1"/>
    </row>
    <row r="12213" spans="4:4" x14ac:dyDescent="0.3">
      <c r="D12213" s="1"/>
    </row>
    <row r="12214" spans="4:4" x14ac:dyDescent="0.3">
      <c r="D12214" s="1"/>
    </row>
    <row r="12215" spans="4:4" x14ac:dyDescent="0.3">
      <c r="D12215" s="1"/>
    </row>
    <row r="12216" spans="4:4" x14ac:dyDescent="0.3">
      <c r="D12216" s="1"/>
    </row>
    <row r="12217" spans="4:4" x14ac:dyDescent="0.3">
      <c r="D12217" s="1"/>
    </row>
    <row r="12218" spans="4:4" x14ac:dyDescent="0.3">
      <c r="D12218" s="1"/>
    </row>
    <row r="12219" spans="4:4" x14ac:dyDescent="0.3">
      <c r="D12219" s="1"/>
    </row>
    <row r="12220" spans="4:4" x14ac:dyDescent="0.3">
      <c r="D12220" s="1"/>
    </row>
    <row r="12221" spans="4:4" x14ac:dyDescent="0.3">
      <c r="D12221" s="1"/>
    </row>
    <row r="12222" spans="4:4" x14ac:dyDescent="0.3">
      <c r="D12222" s="1"/>
    </row>
    <row r="12223" spans="4:4" x14ac:dyDescent="0.3">
      <c r="D12223" s="1"/>
    </row>
    <row r="12224" spans="4:4" x14ac:dyDescent="0.3">
      <c r="D12224" s="1"/>
    </row>
    <row r="12225" spans="4:4" x14ac:dyDescent="0.3">
      <c r="D12225" s="1"/>
    </row>
    <row r="12226" spans="4:4" x14ac:dyDescent="0.3">
      <c r="D12226" s="1"/>
    </row>
    <row r="12227" spans="4:4" x14ac:dyDescent="0.3">
      <c r="D12227" s="1"/>
    </row>
    <row r="12228" spans="4:4" x14ac:dyDescent="0.3">
      <c r="D12228" s="1"/>
    </row>
    <row r="12229" spans="4:4" x14ac:dyDescent="0.3">
      <c r="D12229" s="1"/>
    </row>
    <row r="12230" spans="4:4" x14ac:dyDescent="0.3">
      <c r="D12230" s="1"/>
    </row>
    <row r="12231" spans="4:4" x14ac:dyDescent="0.3">
      <c r="D12231" s="1"/>
    </row>
    <row r="12232" spans="4:4" x14ac:dyDescent="0.3">
      <c r="D12232" s="1"/>
    </row>
    <row r="12233" spans="4:4" x14ac:dyDescent="0.3">
      <c r="D12233" s="1"/>
    </row>
    <row r="12234" spans="4:4" x14ac:dyDescent="0.3">
      <c r="D12234" s="1"/>
    </row>
    <row r="12235" spans="4:4" x14ac:dyDescent="0.3">
      <c r="D12235" s="1"/>
    </row>
    <row r="12236" spans="4:4" x14ac:dyDescent="0.3">
      <c r="D12236" s="1"/>
    </row>
    <row r="12237" spans="4:4" x14ac:dyDescent="0.3">
      <c r="D12237" s="1"/>
    </row>
    <row r="12238" spans="4:4" x14ac:dyDescent="0.3">
      <c r="D12238" s="1"/>
    </row>
    <row r="12239" spans="4:4" x14ac:dyDescent="0.3">
      <c r="D12239" s="1"/>
    </row>
    <row r="12240" spans="4:4" x14ac:dyDescent="0.3">
      <c r="D12240" s="1"/>
    </row>
    <row r="12241" spans="4:4" x14ac:dyDescent="0.3">
      <c r="D12241" s="1"/>
    </row>
    <row r="12242" spans="4:4" x14ac:dyDescent="0.3">
      <c r="D12242" s="1"/>
    </row>
    <row r="12243" spans="4:4" x14ac:dyDescent="0.3">
      <c r="D12243" s="1"/>
    </row>
    <row r="12244" spans="4:4" x14ac:dyDescent="0.3">
      <c r="D12244" s="1"/>
    </row>
    <row r="12245" spans="4:4" x14ac:dyDescent="0.3">
      <c r="D12245" s="1"/>
    </row>
    <row r="12246" spans="4:4" x14ac:dyDescent="0.3">
      <c r="D12246" s="1"/>
    </row>
    <row r="12247" spans="4:4" x14ac:dyDescent="0.3">
      <c r="D12247" s="1"/>
    </row>
    <row r="12248" spans="4:4" x14ac:dyDescent="0.3">
      <c r="D12248" s="1"/>
    </row>
    <row r="12249" spans="4:4" x14ac:dyDescent="0.3">
      <c r="D12249" s="1"/>
    </row>
    <row r="12250" spans="4:4" x14ac:dyDescent="0.3">
      <c r="D12250" s="1"/>
    </row>
    <row r="12251" spans="4:4" x14ac:dyDescent="0.3">
      <c r="D12251" s="1"/>
    </row>
    <row r="12252" spans="4:4" x14ac:dyDescent="0.3">
      <c r="D12252" s="1"/>
    </row>
    <row r="12253" spans="4:4" x14ac:dyDescent="0.3">
      <c r="D12253" s="1"/>
    </row>
    <row r="12254" spans="4:4" x14ac:dyDescent="0.3">
      <c r="D12254" s="1"/>
    </row>
    <row r="12255" spans="4:4" x14ac:dyDescent="0.3">
      <c r="D12255" s="1"/>
    </row>
    <row r="12256" spans="4:4" x14ac:dyDescent="0.3">
      <c r="D12256" s="1"/>
    </row>
    <row r="12257" spans="4:4" x14ac:dyDescent="0.3">
      <c r="D12257" s="1"/>
    </row>
    <row r="12258" spans="4:4" x14ac:dyDescent="0.3">
      <c r="D12258" s="1"/>
    </row>
    <row r="12259" spans="4:4" x14ac:dyDescent="0.3">
      <c r="D12259" s="1"/>
    </row>
    <row r="12260" spans="4:4" x14ac:dyDescent="0.3">
      <c r="D12260" s="1"/>
    </row>
    <row r="12261" spans="4:4" x14ac:dyDescent="0.3">
      <c r="D12261" s="1"/>
    </row>
    <row r="12262" spans="4:4" x14ac:dyDescent="0.3">
      <c r="D12262" s="1"/>
    </row>
    <row r="12263" spans="4:4" x14ac:dyDescent="0.3">
      <c r="D12263" s="1"/>
    </row>
    <row r="12264" spans="4:4" x14ac:dyDescent="0.3">
      <c r="D12264" s="1"/>
    </row>
    <row r="12265" spans="4:4" x14ac:dyDescent="0.3">
      <c r="D12265" s="1"/>
    </row>
    <row r="12266" spans="4:4" x14ac:dyDescent="0.3">
      <c r="D12266" s="1"/>
    </row>
    <row r="12267" spans="4:4" x14ac:dyDescent="0.3">
      <c r="D12267" s="1"/>
    </row>
    <row r="12268" spans="4:4" x14ac:dyDescent="0.3">
      <c r="D12268" s="1"/>
    </row>
    <row r="12269" spans="4:4" x14ac:dyDescent="0.3">
      <c r="D12269" s="1"/>
    </row>
    <row r="12270" spans="4:4" x14ac:dyDescent="0.3">
      <c r="D12270" s="1"/>
    </row>
    <row r="12271" spans="4:4" x14ac:dyDescent="0.3">
      <c r="D12271" s="1"/>
    </row>
    <row r="12272" spans="4:4" x14ac:dyDescent="0.3">
      <c r="D12272" s="1"/>
    </row>
    <row r="12273" spans="4:4" x14ac:dyDescent="0.3">
      <c r="D12273" s="1"/>
    </row>
    <row r="12274" spans="4:4" x14ac:dyDescent="0.3">
      <c r="D12274" s="1"/>
    </row>
    <row r="12275" spans="4:4" x14ac:dyDescent="0.3">
      <c r="D12275" s="1"/>
    </row>
    <row r="12276" spans="4:4" x14ac:dyDescent="0.3">
      <c r="D12276" s="1"/>
    </row>
    <row r="12277" spans="4:4" x14ac:dyDescent="0.3">
      <c r="D12277" s="1"/>
    </row>
    <row r="12278" spans="4:4" x14ac:dyDescent="0.3">
      <c r="D12278" s="1"/>
    </row>
    <row r="12279" spans="4:4" x14ac:dyDescent="0.3">
      <c r="D12279" s="1"/>
    </row>
    <row r="12280" spans="4:4" x14ac:dyDescent="0.3">
      <c r="D12280" s="1"/>
    </row>
    <row r="12281" spans="4:4" x14ac:dyDescent="0.3">
      <c r="D12281" s="1"/>
    </row>
    <row r="12282" spans="4:4" x14ac:dyDescent="0.3">
      <c r="D12282" s="1"/>
    </row>
    <row r="12283" spans="4:4" x14ac:dyDescent="0.3">
      <c r="D12283" s="1"/>
    </row>
    <row r="12284" spans="4:4" x14ac:dyDescent="0.3">
      <c r="D12284" s="1"/>
    </row>
    <row r="12285" spans="4:4" x14ac:dyDescent="0.3">
      <c r="D12285" s="1"/>
    </row>
    <row r="12286" spans="4:4" x14ac:dyDescent="0.3">
      <c r="D12286" s="1"/>
    </row>
    <row r="12287" spans="4:4" x14ac:dyDescent="0.3">
      <c r="D12287" s="1"/>
    </row>
    <row r="12288" spans="4:4" x14ac:dyDescent="0.3">
      <c r="D12288" s="1"/>
    </row>
    <row r="12289" spans="4:4" x14ac:dyDescent="0.3">
      <c r="D12289" s="1"/>
    </row>
    <row r="12290" spans="4:4" x14ac:dyDescent="0.3">
      <c r="D12290" s="1"/>
    </row>
    <row r="12291" spans="4:4" x14ac:dyDescent="0.3">
      <c r="D12291" s="1"/>
    </row>
    <row r="12292" spans="4:4" x14ac:dyDescent="0.3">
      <c r="D12292" s="1"/>
    </row>
    <row r="12293" spans="4:4" x14ac:dyDescent="0.3">
      <c r="D12293" s="1"/>
    </row>
    <row r="12294" spans="4:4" x14ac:dyDescent="0.3">
      <c r="D12294" s="1"/>
    </row>
    <row r="12295" spans="4:4" x14ac:dyDescent="0.3">
      <c r="D12295" s="1"/>
    </row>
    <row r="12296" spans="4:4" x14ac:dyDescent="0.3">
      <c r="D12296" s="1"/>
    </row>
    <row r="12297" spans="4:4" x14ac:dyDescent="0.3">
      <c r="D12297" s="1"/>
    </row>
    <row r="12298" spans="4:4" x14ac:dyDescent="0.3">
      <c r="D12298" s="1"/>
    </row>
    <row r="12299" spans="4:4" x14ac:dyDescent="0.3">
      <c r="D12299" s="1"/>
    </row>
    <row r="12300" spans="4:4" x14ac:dyDescent="0.3">
      <c r="D12300" s="1"/>
    </row>
    <row r="12301" spans="4:4" x14ac:dyDescent="0.3">
      <c r="D12301" s="1"/>
    </row>
    <row r="12302" spans="4:4" x14ac:dyDescent="0.3">
      <c r="D12302" s="1"/>
    </row>
    <row r="12303" spans="4:4" x14ac:dyDescent="0.3">
      <c r="D12303" s="1"/>
    </row>
    <row r="12304" spans="4:4" x14ac:dyDescent="0.3">
      <c r="D12304" s="1"/>
    </row>
    <row r="12305" spans="4:4" x14ac:dyDescent="0.3">
      <c r="D12305" s="1"/>
    </row>
    <row r="12306" spans="4:4" x14ac:dyDescent="0.3">
      <c r="D12306" s="1"/>
    </row>
    <row r="12307" spans="4:4" x14ac:dyDescent="0.3">
      <c r="D12307" s="1"/>
    </row>
    <row r="12308" spans="4:4" x14ac:dyDescent="0.3">
      <c r="D12308" s="1"/>
    </row>
    <row r="12309" spans="4:4" x14ac:dyDescent="0.3">
      <c r="D12309" s="1"/>
    </row>
    <row r="12310" spans="4:4" x14ac:dyDescent="0.3">
      <c r="D12310" s="1"/>
    </row>
    <row r="12311" spans="4:4" x14ac:dyDescent="0.3">
      <c r="D12311" s="1"/>
    </row>
    <row r="12312" spans="4:4" x14ac:dyDescent="0.3">
      <c r="D12312" s="1"/>
    </row>
    <row r="12313" spans="4:4" x14ac:dyDescent="0.3">
      <c r="D12313" s="1"/>
    </row>
    <row r="12314" spans="4:4" x14ac:dyDescent="0.3">
      <c r="D12314" s="1"/>
    </row>
    <row r="12315" spans="4:4" x14ac:dyDescent="0.3">
      <c r="D12315" s="1"/>
    </row>
    <row r="12316" spans="4:4" x14ac:dyDescent="0.3">
      <c r="D12316" s="1"/>
    </row>
    <row r="12317" spans="4:4" x14ac:dyDescent="0.3">
      <c r="D12317" s="1"/>
    </row>
    <row r="12318" spans="4:4" x14ac:dyDescent="0.3">
      <c r="D12318" s="1"/>
    </row>
    <row r="12319" spans="4:4" x14ac:dyDescent="0.3">
      <c r="D12319" s="1"/>
    </row>
    <row r="12320" spans="4:4" x14ac:dyDescent="0.3">
      <c r="D12320" s="1"/>
    </row>
    <row r="12321" spans="4:4" x14ac:dyDescent="0.3">
      <c r="D12321" s="1"/>
    </row>
    <row r="12322" spans="4:4" x14ac:dyDescent="0.3">
      <c r="D12322" s="1"/>
    </row>
    <row r="12323" spans="4:4" x14ac:dyDescent="0.3">
      <c r="D12323" s="1"/>
    </row>
    <row r="12324" spans="4:4" x14ac:dyDescent="0.3">
      <c r="D12324" s="1"/>
    </row>
    <row r="12325" spans="4:4" x14ac:dyDescent="0.3">
      <c r="D12325" s="1"/>
    </row>
    <row r="12326" spans="4:4" x14ac:dyDescent="0.3">
      <c r="D12326" s="1"/>
    </row>
    <row r="12327" spans="4:4" x14ac:dyDescent="0.3">
      <c r="D12327" s="1"/>
    </row>
    <row r="12328" spans="4:4" x14ac:dyDescent="0.3">
      <c r="D12328" s="1"/>
    </row>
    <row r="12329" spans="4:4" x14ac:dyDescent="0.3">
      <c r="D12329" s="1"/>
    </row>
    <row r="12330" spans="4:4" x14ac:dyDescent="0.3">
      <c r="D12330" s="1"/>
    </row>
    <row r="12331" spans="4:4" x14ac:dyDescent="0.3">
      <c r="D12331" s="1"/>
    </row>
    <row r="12332" spans="4:4" x14ac:dyDescent="0.3">
      <c r="D12332" s="1"/>
    </row>
    <row r="12333" spans="4:4" x14ac:dyDescent="0.3">
      <c r="D12333" s="1"/>
    </row>
    <row r="12334" spans="4:4" x14ac:dyDescent="0.3">
      <c r="D12334" s="1"/>
    </row>
    <row r="12335" spans="4:4" x14ac:dyDescent="0.3">
      <c r="D12335" s="1"/>
    </row>
    <row r="12336" spans="4:4" x14ac:dyDescent="0.3">
      <c r="D12336" s="1"/>
    </row>
    <row r="12337" spans="4:4" x14ac:dyDescent="0.3">
      <c r="D12337" s="1"/>
    </row>
    <row r="12338" spans="4:4" x14ac:dyDescent="0.3">
      <c r="D12338" s="1"/>
    </row>
    <row r="12339" spans="4:4" x14ac:dyDescent="0.3">
      <c r="D12339" s="1"/>
    </row>
    <row r="12340" spans="4:4" x14ac:dyDescent="0.3">
      <c r="D12340" s="1"/>
    </row>
    <row r="12341" spans="4:4" x14ac:dyDescent="0.3">
      <c r="D12341" s="1"/>
    </row>
    <row r="12342" spans="4:4" x14ac:dyDescent="0.3">
      <c r="D12342" s="1"/>
    </row>
    <row r="12343" spans="4:4" x14ac:dyDescent="0.3">
      <c r="D12343" s="1"/>
    </row>
    <row r="12344" spans="4:4" x14ac:dyDescent="0.3">
      <c r="D12344" s="1"/>
    </row>
    <row r="12345" spans="4:4" x14ac:dyDescent="0.3">
      <c r="D12345" s="1"/>
    </row>
    <row r="12346" spans="4:4" x14ac:dyDescent="0.3">
      <c r="D12346" s="1"/>
    </row>
    <row r="12347" spans="4:4" x14ac:dyDescent="0.3">
      <c r="D12347" s="1"/>
    </row>
    <row r="12348" spans="4:4" x14ac:dyDescent="0.3">
      <c r="D12348" s="1"/>
    </row>
    <row r="12349" spans="4:4" x14ac:dyDescent="0.3">
      <c r="D12349" s="1"/>
    </row>
    <row r="12350" spans="4:4" x14ac:dyDescent="0.3">
      <c r="D12350" s="1"/>
    </row>
    <row r="12351" spans="4:4" x14ac:dyDescent="0.3">
      <c r="D12351" s="1"/>
    </row>
    <row r="12352" spans="4:4" x14ac:dyDescent="0.3">
      <c r="D12352" s="1"/>
    </row>
    <row r="12353" spans="4:4" x14ac:dyDescent="0.3">
      <c r="D12353" s="1"/>
    </row>
    <row r="12354" spans="4:4" x14ac:dyDescent="0.3">
      <c r="D12354" s="1"/>
    </row>
    <row r="12355" spans="4:4" x14ac:dyDescent="0.3">
      <c r="D12355" s="1"/>
    </row>
    <row r="12356" spans="4:4" x14ac:dyDescent="0.3">
      <c r="D12356" s="1"/>
    </row>
    <row r="12357" spans="4:4" x14ac:dyDescent="0.3">
      <c r="D12357" s="1"/>
    </row>
    <row r="12358" spans="4:4" x14ac:dyDescent="0.3">
      <c r="D12358" s="1"/>
    </row>
    <row r="12359" spans="4:4" x14ac:dyDescent="0.3">
      <c r="D12359" s="1"/>
    </row>
    <row r="12360" spans="4:4" x14ac:dyDescent="0.3">
      <c r="D12360" s="1"/>
    </row>
    <row r="12361" spans="4:4" x14ac:dyDescent="0.3">
      <c r="D12361" s="1"/>
    </row>
    <row r="12362" spans="4:4" x14ac:dyDescent="0.3">
      <c r="D12362" s="1"/>
    </row>
    <row r="12363" spans="4:4" x14ac:dyDescent="0.3">
      <c r="D12363" s="1"/>
    </row>
    <row r="12364" spans="4:4" x14ac:dyDescent="0.3">
      <c r="D12364" s="1"/>
    </row>
    <row r="12365" spans="4:4" x14ac:dyDescent="0.3">
      <c r="D12365" s="1"/>
    </row>
    <row r="12366" spans="4:4" x14ac:dyDescent="0.3">
      <c r="D12366" s="1"/>
    </row>
    <row r="12367" spans="4:4" x14ac:dyDescent="0.3">
      <c r="D12367" s="1"/>
    </row>
    <row r="12368" spans="4:4" x14ac:dyDescent="0.3">
      <c r="D12368" s="1"/>
    </row>
    <row r="12369" spans="4:4" x14ac:dyDescent="0.3">
      <c r="D12369" s="1"/>
    </row>
    <row r="12370" spans="4:4" x14ac:dyDescent="0.3">
      <c r="D12370" s="1"/>
    </row>
    <row r="12371" spans="4:4" x14ac:dyDescent="0.3">
      <c r="D12371" s="1"/>
    </row>
    <row r="12372" spans="4:4" x14ac:dyDescent="0.3">
      <c r="D12372" s="1"/>
    </row>
    <row r="12373" spans="4:4" x14ac:dyDescent="0.3">
      <c r="D12373" s="1"/>
    </row>
    <row r="12374" spans="4:4" x14ac:dyDescent="0.3">
      <c r="D12374" s="1"/>
    </row>
    <row r="12375" spans="4:4" x14ac:dyDescent="0.3">
      <c r="D12375" s="1"/>
    </row>
    <row r="12376" spans="4:4" x14ac:dyDescent="0.3">
      <c r="D12376" s="1"/>
    </row>
    <row r="12377" spans="4:4" x14ac:dyDescent="0.3">
      <c r="D12377" s="1"/>
    </row>
    <row r="12378" spans="4:4" x14ac:dyDescent="0.3">
      <c r="D12378" s="1"/>
    </row>
    <row r="12379" spans="4:4" x14ac:dyDescent="0.3">
      <c r="D12379" s="1"/>
    </row>
    <row r="12380" spans="4:4" x14ac:dyDescent="0.3">
      <c r="D12380" s="1"/>
    </row>
    <row r="12381" spans="4:4" x14ac:dyDescent="0.3">
      <c r="D12381" s="1"/>
    </row>
    <row r="12382" spans="4:4" x14ac:dyDescent="0.3">
      <c r="D12382" s="1"/>
    </row>
    <row r="12383" spans="4:4" x14ac:dyDescent="0.3">
      <c r="D12383" s="1"/>
    </row>
    <row r="12384" spans="4:4" x14ac:dyDescent="0.3">
      <c r="D12384" s="1"/>
    </row>
    <row r="12385" spans="4:4" x14ac:dyDescent="0.3">
      <c r="D12385" s="1"/>
    </row>
    <row r="12386" spans="4:4" x14ac:dyDescent="0.3">
      <c r="D12386" s="1"/>
    </row>
    <row r="12387" spans="4:4" x14ac:dyDescent="0.3">
      <c r="D12387" s="1"/>
    </row>
    <row r="12388" spans="4:4" x14ac:dyDescent="0.3">
      <c r="D12388" s="1"/>
    </row>
    <row r="12389" spans="4:4" x14ac:dyDescent="0.3">
      <c r="D12389" s="1"/>
    </row>
    <row r="12390" spans="4:4" x14ac:dyDescent="0.3">
      <c r="D12390" s="1"/>
    </row>
    <row r="12391" spans="4:4" x14ac:dyDescent="0.3">
      <c r="D12391" s="1"/>
    </row>
    <row r="12392" spans="4:4" x14ac:dyDescent="0.3">
      <c r="D12392" s="1"/>
    </row>
    <row r="12393" spans="4:4" x14ac:dyDescent="0.3">
      <c r="D12393" s="1"/>
    </row>
    <row r="12394" spans="4:4" x14ac:dyDescent="0.3">
      <c r="D12394" s="1"/>
    </row>
    <row r="12395" spans="4:4" x14ac:dyDescent="0.3">
      <c r="D12395" s="1"/>
    </row>
    <row r="12396" spans="4:4" x14ac:dyDescent="0.3">
      <c r="D12396" s="1"/>
    </row>
    <row r="12397" spans="4:4" x14ac:dyDescent="0.3">
      <c r="D12397" s="1"/>
    </row>
    <row r="12398" spans="4:4" x14ac:dyDescent="0.3">
      <c r="D12398" s="1"/>
    </row>
    <row r="12399" spans="4:4" x14ac:dyDescent="0.3">
      <c r="D12399" s="1"/>
    </row>
    <row r="12400" spans="4:4" x14ac:dyDescent="0.3">
      <c r="D12400" s="1"/>
    </row>
    <row r="12401" spans="4:4" x14ac:dyDescent="0.3">
      <c r="D12401" s="1"/>
    </row>
    <row r="12402" spans="4:4" x14ac:dyDescent="0.3">
      <c r="D12402" s="1"/>
    </row>
    <row r="12403" spans="4:4" x14ac:dyDescent="0.3">
      <c r="D12403" s="1"/>
    </row>
    <row r="12404" spans="4:4" x14ac:dyDescent="0.3">
      <c r="D12404" s="1"/>
    </row>
    <row r="12405" spans="4:4" x14ac:dyDescent="0.3">
      <c r="D12405" s="1"/>
    </row>
    <row r="12406" spans="4:4" x14ac:dyDescent="0.3">
      <c r="D12406" s="1"/>
    </row>
    <row r="12407" spans="4:4" x14ac:dyDescent="0.3">
      <c r="D12407" s="1"/>
    </row>
    <row r="12408" spans="4:4" x14ac:dyDescent="0.3">
      <c r="D12408" s="1"/>
    </row>
    <row r="12409" spans="4:4" x14ac:dyDescent="0.3">
      <c r="D12409" s="1"/>
    </row>
    <row r="12410" spans="4:4" x14ac:dyDescent="0.3">
      <c r="D12410" s="1"/>
    </row>
    <row r="12411" spans="4:4" x14ac:dyDescent="0.3">
      <c r="D12411" s="1"/>
    </row>
    <row r="12412" spans="4:4" x14ac:dyDescent="0.3">
      <c r="D12412" s="1"/>
    </row>
    <row r="12413" spans="4:4" x14ac:dyDescent="0.3">
      <c r="D12413" s="1"/>
    </row>
    <row r="12414" spans="4:4" x14ac:dyDescent="0.3">
      <c r="D12414" s="1"/>
    </row>
    <row r="12415" spans="4:4" x14ac:dyDescent="0.3">
      <c r="D12415" s="1"/>
    </row>
    <row r="12416" spans="4:4" x14ac:dyDescent="0.3">
      <c r="D12416" s="1"/>
    </row>
    <row r="12417" spans="4:4" x14ac:dyDescent="0.3">
      <c r="D12417" s="1"/>
    </row>
    <row r="12418" spans="4:4" x14ac:dyDescent="0.3">
      <c r="D12418" s="1"/>
    </row>
    <row r="12419" spans="4:4" x14ac:dyDescent="0.3">
      <c r="D12419" s="1"/>
    </row>
    <row r="12420" spans="4:4" x14ac:dyDescent="0.3">
      <c r="D12420" s="1"/>
    </row>
    <row r="12421" spans="4:4" x14ac:dyDescent="0.3">
      <c r="D12421" s="1"/>
    </row>
    <row r="12422" spans="4:4" x14ac:dyDescent="0.3">
      <c r="D12422" s="1"/>
    </row>
    <row r="12423" spans="4:4" x14ac:dyDescent="0.3">
      <c r="D12423" s="1"/>
    </row>
    <row r="12424" spans="4:4" x14ac:dyDescent="0.3">
      <c r="D12424" s="1"/>
    </row>
    <row r="12425" spans="4:4" x14ac:dyDescent="0.3">
      <c r="D12425" s="1"/>
    </row>
    <row r="12426" spans="4:4" x14ac:dyDescent="0.3">
      <c r="D12426" s="1"/>
    </row>
    <row r="12427" spans="4:4" x14ac:dyDescent="0.3">
      <c r="D12427" s="1"/>
    </row>
    <row r="12428" spans="4:4" x14ac:dyDescent="0.3">
      <c r="D12428" s="1"/>
    </row>
    <row r="12429" spans="4:4" x14ac:dyDescent="0.3">
      <c r="D12429" s="1"/>
    </row>
    <row r="12430" spans="4:4" x14ac:dyDescent="0.3">
      <c r="D12430" s="1"/>
    </row>
    <row r="12431" spans="4:4" x14ac:dyDescent="0.3">
      <c r="D12431" s="1"/>
    </row>
    <row r="12432" spans="4:4" x14ac:dyDescent="0.3">
      <c r="D12432" s="1"/>
    </row>
    <row r="12433" spans="4:4" x14ac:dyDescent="0.3">
      <c r="D12433" s="1"/>
    </row>
    <row r="12434" spans="4:4" x14ac:dyDescent="0.3">
      <c r="D12434" s="1"/>
    </row>
    <row r="12435" spans="4:4" x14ac:dyDescent="0.3">
      <c r="D12435" s="1"/>
    </row>
    <row r="12436" spans="4:4" x14ac:dyDescent="0.3">
      <c r="D12436" s="1"/>
    </row>
    <row r="12437" spans="4:4" x14ac:dyDescent="0.3">
      <c r="D12437" s="1"/>
    </row>
    <row r="12438" spans="4:4" x14ac:dyDescent="0.3">
      <c r="D12438" s="1"/>
    </row>
    <row r="12439" spans="4:4" x14ac:dyDescent="0.3">
      <c r="D12439" s="1"/>
    </row>
    <row r="12440" spans="4:4" x14ac:dyDescent="0.3">
      <c r="D12440" s="1"/>
    </row>
    <row r="12441" spans="4:4" x14ac:dyDescent="0.3">
      <c r="D12441" s="1"/>
    </row>
    <row r="12442" spans="4:4" x14ac:dyDescent="0.3">
      <c r="D12442" s="1"/>
    </row>
    <row r="12443" spans="4:4" x14ac:dyDescent="0.3">
      <c r="D12443" s="1"/>
    </row>
    <row r="12444" spans="4:4" x14ac:dyDescent="0.3">
      <c r="D12444" s="1"/>
    </row>
    <row r="12445" spans="4:4" x14ac:dyDescent="0.3">
      <c r="D12445" s="1"/>
    </row>
    <row r="12446" spans="4:4" x14ac:dyDescent="0.3">
      <c r="D12446" s="1"/>
    </row>
    <row r="12447" spans="4:4" x14ac:dyDescent="0.3">
      <c r="D12447" s="1"/>
    </row>
    <row r="12448" spans="4:4" x14ac:dyDescent="0.3">
      <c r="D12448" s="1"/>
    </row>
    <row r="12449" spans="4:4" x14ac:dyDescent="0.3">
      <c r="D12449" s="1"/>
    </row>
    <row r="12450" spans="4:4" x14ac:dyDescent="0.3">
      <c r="D12450" s="1"/>
    </row>
    <row r="12451" spans="4:4" x14ac:dyDescent="0.3">
      <c r="D12451" s="1"/>
    </row>
    <row r="12452" spans="4:4" x14ac:dyDescent="0.3">
      <c r="D12452" s="1"/>
    </row>
    <row r="12453" spans="4:4" x14ac:dyDescent="0.3">
      <c r="D12453" s="1"/>
    </row>
    <row r="12454" spans="4:4" x14ac:dyDescent="0.3">
      <c r="D12454" s="1"/>
    </row>
    <row r="12455" spans="4:4" x14ac:dyDescent="0.3">
      <c r="D12455" s="1"/>
    </row>
    <row r="12456" spans="4:4" x14ac:dyDescent="0.3">
      <c r="D12456" s="1"/>
    </row>
    <row r="12457" spans="4:4" x14ac:dyDescent="0.3">
      <c r="D12457" s="1"/>
    </row>
    <row r="12458" spans="4:4" x14ac:dyDescent="0.3">
      <c r="D12458" s="1"/>
    </row>
    <row r="12459" spans="4:4" x14ac:dyDescent="0.3">
      <c r="D12459" s="1"/>
    </row>
    <row r="12460" spans="4:4" x14ac:dyDescent="0.3">
      <c r="D12460" s="1"/>
    </row>
    <row r="12461" spans="4:4" x14ac:dyDescent="0.3">
      <c r="D12461" s="1"/>
    </row>
    <row r="12462" spans="4:4" x14ac:dyDescent="0.3">
      <c r="D12462" s="1"/>
    </row>
    <row r="12463" spans="4:4" x14ac:dyDescent="0.3">
      <c r="D12463" s="1"/>
    </row>
    <row r="12464" spans="4:4" x14ac:dyDescent="0.3">
      <c r="D12464" s="1"/>
    </row>
    <row r="12465" spans="4:4" x14ac:dyDescent="0.3">
      <c r="D12465" s="1"/>
    </row>
    <row r="12466" spans="4:4" x14ac:dyDescent="0.3">
      <c r="D12466" s="1"/>
    </row>
    <row r="12467" spans="4:4" x14ac:dyDescent="0.3">
      <c r="D12467" s="1"/>
    </row>
    <row r="12468" spans="4:4" x14ac:dyDescent="0.3">
      <c r="D12468" s="1"/>
    </row>
    <row r="12469" spans="4:4" x14ac:dyDescent="0.3">
      <c r="D12469" s="1"/>
    </row>
    <row r="12470" spans="4:4" x14ac:dyDescent="0.3">
      <c r="D12470" s="1"/>
    </row>
    <row r="12471" spans="4:4" x14ac:dyDescent="0.3">
      <c r="D12471" s="1"/>
    </row>
    <row r="12472" spans="4:4" x14ac:dyDescent="0.3">
      <c r="D12472" s="1"/>
    </row>
    <row r="12473" spans="4:4" x14ac:dyDescent="0.3">
      <c r="D12473" s="1"/>
    </row>
    <row r="12474" spans="4:4" x14ac:dyDescent="0.3">
      <c r="D12474" s="1"/>
    </row>
    <row r="12475" spans="4:4" x14ac:dyDescent="0.3">
      <c r="D12475" s="1"/>
    </row>
    <row r="12476" spans="4:4" x14ac:dyDescent="0.3">
      <c r="D12476" s="1"/>
    </row>
    <row r="12477" spans="4:4" x14ac:dyDescent="0.3">
      <c r="D12477" s="1"/>
    </row>
    <row r="12478" spans="4:4" x14ac:dyDescent="0.3">
      <c r="D12478" s="1"/>
    </row>
    <row r="12479" spans="4:4" x14ac:dyDescent="0.3">
      <c r="D12479" s="1"/>
    </row>
    <row r="12480" spans="4:4" x14ac:dyDescent="0.3">
      <c r="D12480" s="1"/>
    </row>
    <row r="12481" spans="4:4" x14ac:dyDescent="0.3">
      <c r="D12481" s="1"/>
    </row>
    <row r="12482" spans="4:4" x14ac:dyDescent="0.3">
      <c r="D12482" s="1"/>
    </row>
    <row r="12483" spans="4:4" x14ac:dyDescent="0.3">
      <c r="D12483" s="1"/>
    </row>
    <row r="12484" spans="4:4" x14ac:dyDescent="0.3">
      <c r="D12484" s="1"/>
    </row>
    <row r="12485" spans="4:4" x14ac:dyDescent="0.3">
      <c r="D12485" s="1"/>
    </row>
    <row r="12486" spans="4:4" x14ac:dyDescent="0.3">
      <c r="D12486" s="1"/>
    </row>
    <row r="12487" spans="4:4" x14ac:dyDescent="0.3">
      <c r="D12487" s="1"/>
    </row>
    <row r="12488" spans="4:4" x14ac:dyDescent="0.3">
      <c r="D12488" s="1"/>
    </row>
    <row r="12489" spans="4:4" x14ac:dyDescent="0.3">
      <c r="D12489" s="1"/>
    </row>
    <row r="12490" spans="4:4" x14ac:dyDescent="0.3">
      <c r="D12490" s="1"/>
    </row>
    <row r="12491" spans="4:4" x14ac:dyDescent="0.3">
      <c r="D12491" s="1"/>
    </row>
    <row r="12492" spans="4:4" x14ac:dyDescent="0.3">
      <c r="D12492" s="1"/>
    </row>
    <row r="12493" spans="4:4" x14ac:dyDescent="0.3">
      <c r="D12493" s="1"/>
    </row>
    <row r="12494" spans="4:4" x14ac:dyDescent="0.3">
      <c r="D12494" s="1"/>
    </row>
    <row r="12495" spans="4:4" x14ac:dyDescent="0.3">
      <c r="D12495" s="1"/>
    </row>
    <row r="12496" spans="4:4" x14ac:dyDescent="0.3">
      <c r="D12496" s="1"/>
    </row>
    <row r="12497" spans="4:4" x14ac:dyDescent="0.3">
      <c r="D12497" s="1"/>
    </row>
    <row r="12498" spans="4:4" x14ac:dyDescent="0.3">
      <c r="D12498" s="1"/>
    </row>
    <row r="12499" spans="4:4" x14ac:dyDescent="0.3">
      <c r="D12499" s="1"/>
    </row>
    <row r="12500" spans="4:4" x14ac:dyDescent="0.3">
      <c r="D12500" s="1"/>
    </row>
    <row r="12501" spans="4:4" x14ac:dyDescent="0.3">
      <c r="D12501" s="1"/>
    </row>
    <row r="12502" spans="4:4" x14ac:dyDescent="0.3">
      <c r="D12502" s="1"/>
    </row>
    <row r="12503" spans="4:4" x14ac:dyDescent="0.3">
      <c r="D12503" s="1"/>
    </row>
    <row r="12504" spans="4:4" x14ac:dyDescent="0.3">
      <c r="D12504" s="1"/>
    </row>
    <row r="12505" spans="4:4" x14ac:dyDescent="0.3">
      <c r="D12505" s="1"/>
    </row>
    <row r="12506" spans="4:4" x14ac:dyDescent="0.3">
      <c r="D12506" s="1"/>
    </row>
    <row r="12507" spans="4:4" x14ac:dyDescent="0.3">
      <c r="D12507" s="1"/>
    </row>
    <row r="12508" spans="4:4" x14ac:dyDescent="0.3">
      <c r="D12508" s="1"/>
    </row>
    <row r="12509" spans="4:4" x14ac:dyDescent="0.3">
      <c r="D12509" s="1"/>
    </row>
    <row r="12510" spans="4:4" x14ac:dyDescent="0.3">
      <c r="D12510" s="1"/>
    </row>
    <row r="12511" spans="4:4" x14ac:dyDescent="0.3">
      <c r="D12511" s="1"/>
    </row>
    <row r="12512" spans="4:4" x14ac:dyDescent="0.3">
      <c r="D12512" s="1"/>
    </row>
    <row r="12513" spans="4:4" x14ac:dyDescent="0.3">
      <c r="D12513" s="1"/>
    </row>
    <row r="12514" spans="4:4" x14ac:dyDescent="0.3">
      <c r="D12514" s="1"/>
    </row>
    <row r="12515" spans="4:4" x14ac:dyDescent="0.3">
      <c r="D12515" s="1"/>
    </row>
    <row r="12516" spans="4:4" x14ac:dyDescent="0.3">
      <c r="D12516" s="1"/>
    </row>
    <row r="12517" spans="4:4" x14ac:dyDescent="0.3">
      <c r="D12517" s="1"/>
    </row>
    <row r="12518" spans="4:4" x14ac:dyDescent="0.3">
      <c r="D12518" s="1"/>
    </row>
    <row r="12519" spans="4:4" x14ac:dyDescent="0.3">
      <c r="D12519" s="1"/>
    </row>
    <row r="12520" spans="4:4" x14ac:dyDescent="0.3">
      <c r="D12520" s="1"/>
    </row>
    <row r="12521" spans="4:4" x14ac:dyDescent="0.3">
      <c r="D12521" s="1"/>
    </row>
    <row r="12522" spans="4:4" x14ac:dyDescent="0.3">
      <c r="D12522" s="1"/>
    </row>
    <row r="12523" spans="4:4" x14ac:dyDescent="0.3">
      <c r="D12523" s="1"/>
    </row>
    <row r="12524" spans="4:4" x14ac:dyDescent="0.3">
      <c r="D12524" s="1"/>
    </row>
    <row r="12525" spans="4:4" x14ac:dyDescent="0.3">
      <c r="D12525" s="1"/>
    </row>
    <row r="12526" spans="4:4" x14ac:dyDescent="0.3">
      <c r="D12526" s="1"/>
    </row>
    <row r="12527" spans="4:4" x14ac:dyDescent="0.3">
      <c r="D12527" s="1"/>
    </row>
    <row r="12528" spans="4:4" x14ac:dyDescent="0.3">
      <c r="D12528" s="1"/>
    </row>
    <row r="12529" spans="4:4" x14ac:dyDescent="0.3">
      <c r="D12529" s="1"/>
    </row>
    <row r="12530" spans="4:4" x14ac:dyDescent="0.3">
      <c r="D12530" s="1"/>
    </row>
    <row r="12531" spans="4:4" x14ac:dyDescent="0.3">
      <c r="D12531" s="1"/>
    </row>
    <row r="12532" spans="4:4" x14ac:dyDescent="0.3">
      <c r="D12532" s="1"/>
    </row>
    <row r="12533" spans="4:4" x14ac:dyDescent="0.3">
      <c r="D12533" s="1"/>
    </row>
    <row r="12534" spans="4:4" x14ac:dyDescent="0.3">
      <c r="D12534" s="1"/>
    </row>
    <row r="12535" spans="4:4" x14ac:dyDescent="0.3">
      <c r="D12535" s="1"/>
    </row>
    <row r="12536" spans="4:4" x14ac:dyDescent="0.3">
      <c r="D12536" s="1"/>
    </row>
    <row r="12537" spans="4:4" x14ac:dyDescent="0.3">
      <c r="D12537" s="1"/>
    </row>
    <row r="12538" spans="4:4" x14ac:dyDescent="0.3">
      <c r="D12538" s="1"/>
    </row>
    <row r="12539" spans="4:4" x14ac:dyDescent="0.3">
      <c r="D12539" s="1"/>
    </row>
    <row r="12540" spans="4:4" x14ac:dyDescent="0.3">
      <c r="D12540" s="1"/>
    </row>
    <row r="12541" spans="4:4" x14ac:dyDescent="0.3">
      <c r="D12541" s="1"/>
    </row>
    <row r="12542" spans="4:4" x14ac:dyDescent="0.3">
      <c r="D12542" s="1"/>
    </row>
    <row r="12543" spans="4:4" x14ac:dyDescent="0.3">
      <c r="D12543" s="1"/>
    </row>
    <row r="12544" spans="4:4" x14ac:dyDescent="0.3">
      <c r="D12544" s="1"/>
    </row>
    <row r="12545" spans="4:4" x14ac:dyDescent="0.3">
      <c r="D12545" s="1"/>
    </row>
    <row r="12546" spans="4:4" x14ac:dyDescent="0.3">
      <c r="D12546" s="1"/>
    </row>
    <row r="12547" spans="4:4" x14ac:dyDescent="0.3">
      <c r="D12547" s="1"/>
    </row>
    <row r="12548" spans="4:4" x14ac:dyDescent="0.3">
      <c r="D12548" s="1"/>
    </row>
    <row r="12549" spans="4:4" x14ac:dyDescent="0.3">
      <c r="D12549" s="1"/>
    </row>
    <row r="12550" spans="4:4" x14ac:dyDescent="0.3">
      <c r="D12550" s="1"/>
    </row>
    <row r="12551" spans="4:4" x14ac:dyDescent="0.3">
      <c r="D12551" s="1"/>
    </row>
    <row r="12552" spans="4:4" x14ac:dyDescent="0.3">
      <c r="D12552" s="1"/>
    </row>
    <row r="12553" spans="4:4" x14ac:dyDescent="0.3">
      <c r="D12553" s="1"/>
    </row>
    <row r="12554" spans="4:4" x14ac:dyDescent="0.3">
      <c r="D12554" s="1"/>
    </row>
    <row r="12555" spans="4:4" x14ac:dyDescent="0.3">
      <c r="D12555" s="1"/>
    </row>
    <row r="12556" spans="4:4" x14ac:dyDescent="0.3">
      <c r="D12556" s="1"/>
    </row>
    <row r="12557" spans="4:4" x14ac:dyDescent="0.3">
      <c r="D12557" s="1"/>
    </row>
    <row r="12558" spans="4:4" x14ac:dyDescent="0.3">
      <c r="D12558" s="1"/>
    </row>
    <row r="12559" spans="4:4" x14ac:dyDescent="0.3">
      <c r="D12559" s="1"/>
    </row>
    <row r="12560" spans="4:4" x14ac:dyDescent="0.3">
      <c r="D12560" s="1"/>
    </row>
    <row r="12561" spans="4:4" x14ac:dyDescent="0.3">
      <c r="D12561" s="1"/>
    </row>
    <row r="12562" spans="4:4" x14ac:dyDescent="0.3">
      <c r="D12562" s="1"/>
    </row>
    <row r="12563" spans="4:4" x14ac:dyDescent="0.3">
      <c r="D12563" s="1"/>
    </row>
    <row r="12564" spans="4:4" x14ac:dyDescent="0.3">
      <c r="D12564" s="1"/>
    </row>
    <row r="12565" spans="4:4" x14ac:dyDescent="0.3">
      <c r="D12565" s="1"/>
    </row>
    <row r="12566" spans="4:4" x14ac:dyDescent="0.3">
      <c r="D12566" s="1"/>
    </row>
    <row r="12567" spans="4:4" x14ac:dyDescent="0.3">
      <c r="D12567" s="1"/>
    </row>
    <row r="12568" spans="4:4" x14ac:dyDescent="0.3">
      <c r="D12568" s="1"/>
    </row>
    <row r="12569" spans="4:4" x14ac:dyDescent="0.3">
      <c r="D12569" s="1"/>
    </row>
    <row r="12570" spans="4:4" x14ac:dyDescent="0.3">
      <c r="D12570" s="1"/>
    </row>
    <row r="12571" spans="4:4" x14ac:dyDescent="0.3">
      <c r="D12571" s="1"/>
    </row>
    <row r="12572" spans="4:4" x14ac:dyDescent="0.3">
      <c r="D12572" s="1"/>
    </row>
    <row r="12573" spans="4:4" x14ac:dyDescent="0.3">
      <c r="D12573" s="1"/>
    </row>
    <row r="12574" spans="4:4" x14ac:dyDescent="0.3">
      <c r="D12574" s="1"/>
    </row>
    <row r="12575" spans="4:4" x14ac:dyDescent="0.3">
      <c r="D12575" s="1"/>
    </row>
    <row r="12576" spans="4:4" x14ac:dyDescent="0.3">
      <c r="D12576" s="1"/>
    </row>
    <row r="12577" spans="4:4" x14ac:dyDescent="0.3">
      <c r="D12577" s="1"/>
    </row>
    <row r="12578" spans="4:4" x14ac:dyDescent="0.3">
      <c r="D12578" s="1"/>
    </row>
    <row r="12579" spans="4:4" x14ac:dyDescent="0.3">
      <c r="D12579" s="1"/>
    </row>
    <row r="12580" spans="4:4" x14ac:dyDescent="0.3">
      <c r="D12580" s="1"/>
    </row>
    <row r="12581" spans="4:4" x14ac:dyDescent="0.3">
      <c r="D12581" s="1"/>
    </row>
    <row r="12582" spans="4:4" x14ac:dyDescent="0.3">
      <c r="D12582" s="1"/>
    </row>
    <row r="12583" spans="4:4" x14ac:dyDescent="0.3">
      <c r="D12583" s="1"/>
    </row>
    <row r="12584" spans="4:4" x14ac:dyDescent="0.3">
      <c r="D12584" s="1"/>
    </row>
    <row r="12585" spans="4:4" x14ac:dyDescent="0.3">
      <c r="D12585" s="1"/>
    </row>
    <row r="12586" spans="4:4" x14ac:dyDescent="0.3">
      <c r="D12586" s="1"/>
    </row>
    <row r="12587" spans="4:4" x14ac:dyDescent="0.3">
      <c r="D12587" s="1"/>
    </row>
    <row r="12588" spans="4:4" x14ac:dyDescent="0.3">
      <c r="D12588" s="1"/>
    </row>
    <row r="12589" spans="4:4" x14ac:dyDescent="0.3">
      <c r="D12589" s="1"/>
    </row>
    <row r="12590" spans="4:4" x14ac:dyDescent="0.3">
      <c r="D12590" s="1"/>
    </row>
    <row r="12591" spans="4:4" x14ac:dyDescent="0.3">
      <c r="D12591" s="1"/>
    </row>
    <row r="12592" spans="4:4" x14ac:dyDescent="0.3">
      <c r="D12592" s="1"/>
    </row>
    <row r="12593" spans="4:4" x14ac:dyDescent="0.3">
      <c r="D12593" s="1"/>
    </row>
    <row r="12594" spans="4:4" x14ac:dyDescent="0.3">
      <c r="D12594" s="1"/>
    </row>
    <row r="12595" spans="4:4" x14ac:dyDescent="0.3">
      <c r="D12595" s="1"/>
    </row>
    <row r="12596" spans="4:4" x14ac:dyDescent="0.3">
      <c r="D12596" s="1"/>
    </row>
    <row r="12597" spans="4:4" x14ac:dyDescent="0.3">
      <c r="D12597" s="1"/>
    </row>
    <row r="12598" spans="4:4" x14ac:dyDescent="0.3">
      <c r="D12598" s="1"/>
    </row>
    <row r="12599" spans="4:4" x14ac:dyDescent="0.3">
      <c r="D12599" s="1"/>
    </row>
    <row r="12600" spans="4:4" x14ac:dyDescent="0.3">
      <c r="D12600" s="1"/>
    </row>
    <row r="12601" spans="4:4" x14ac:dyDescent="0.3">
      <c r="D12601" s="1"/>
    </row>
    <row r="12602" spans="4:4" x14ac:dyDescent="0.3">
      <c r="D12602" s="1"/>
    </row>
    <row r="12603" spans="4:4" x14ac:dyDescent="0.3">
      <c r="D12603" s="1"/>
    </row>
    <row r="12604" spans="4:4" x14ac:dyDescent="0.3">
      <c r="D12604" s="1"/>
    </row>
    <row r="12605" spans="4:4" x14ac:dyDescent="0.3">
      <c r="D12605" s="1"/>
    </row>
    <row r="12606" spans="4:4" x14ac:dyDescent="0.3">
      <c r="D12606" s="1"/>
    </row>
    <row r="12607" spans="4:4" x14ac:dyDescent="0.3">
      <c r="D12607" s="1"/>
    </row>
    <row r="12608" spans="4:4" x14ac:dyDescent="0.3">
      <c r="D12608" s="1"/>
    </row>
    <row r="12609" spans="4:4" x14ac:dyDescent="0.3">
      <c r="D12609" s="1"/>
    </row>
    <row r="12610" spans="4:4" x14ac:dyDescent="0.3">
      <c r="D12610" s="1"/>
    </row>
    <row r="12611" spans="4:4" x14ac:dyDescent="0.3">
      <c r="D12611" s="1"/>
    </row>
    <row r="12612" spans="4:4" x14ac:dyDescent="0.3">
      <c r="D12612" s="1"/>
    </row>
    <row r="12613" spans="4:4" x14ac:dyDescent="0.3">
      <c r="D12613" s="1"/>
    </row>
    <row r="12614" spans="4:4" x14ac:dyDescent="0.3">
      <c r="D12614" s="1"/>
    </row>
    <row r="12615" spans="4:4" x14ac:dyDescent="0.3">
      <c r="D12615" s="1"/>
    </row>
    <row r="12616" spans="4:4" x14ac:dyDescent="0.3">
      <c r="D12616" s="1"/>
    </row>
    <row r="12617" spans="4:4" x14ac:dyDescent="0.3">
      <c r="D12617" s="1"/>
    </row>
    <row r="12618" spans="4:4" x14ac:dyDescent="0.3">
      <c r="D12618" s="1"/>
    </row>
    <row r="12619" spans="4:4" x14ac:dyDescent="0.3">
      <c r="D12619" s="1"/>
    </row>
    <row r="12620" spans="4:4" x14ac:dyDescent="0.3">
      <c r="D12620" s="1"/>
    </row>
    <row r="12621" spans="4:4" x14ac:dyDescent="0.3">
      <c r="D12621" s="1"/>
    </row>
    <row r="12622" spans="4:4" x14ac:dyDescent="0.3">
      <c r="D12622" s="1"/>
    </row>
    <row r="12623" spans="4:4" x14ac:dyDescent="0.3">
      <c r="D12623" s="1"/>
    </row>
    <row r="12624" spans="4:4" x14ac:dyDescent="0.3">
      <c r="D12624" s="1"/>
    </row>
    <row r="12625" spans="4:4" x14ac:dyDescent="0.3">
      <c r="D12625" s="1"/>
    </row>
    <row r="12626" spans="4:4" x14ac:dyDescent="0.3">
      <c r="D12626" s="1"/>
    </row>
    <row r="12627" spans="4:4" x14ac:dyDescent="0.3">
      <c r="D12627" s="1"/>
    </row>
    <row r="12628" spans="4:4" x14ac:dyDescent="0.3">
      <c r="D12628" s="1"/>
    </row>
    <row r="12629" spans="4:4" x14ac:dyDescent="0.3">
      <c r="D12629" s="1"/>
    </row>
    <row r="12630" spans="4:4" x14ac:dyDescent="0.3">
      <c r="D12630" s="1"/>
    </row>
    <row r="12631" spans="4:4" x14ac:dyDescent="0.3">
      <c r="D12631" s="1"/>
    </row>
    <row r="12632" spans="4:4" x14ac:dyDescent="0.3">
      <c r="D12632" s="1"/>
    </row>
    <row r="12633" spans="4:4" x14ac:dyDescent="0.3">
      <c r="D12633" s="1"/>
    </row>
    <row r="12634" spans="4:4" x14ac:dyDescent="0.3">
      <c r="D12634" s="1"/>
    </row>
    <row r="12635" spans="4:4" x14ac:dyDescent="0.3">
      <c r="D12635" s="1"/>
    </row>
    <row r="12636" spans="4:4" x14ac:dyDescent="0.3">
      <c r="D12636" s="1"/>
    </row>
    <row r="12637" spans="4:4" x14ac:dyDescent="0.3">
      <c r="D12637" s="1"/>
    </row>
    <row r="12638" spans="4:4" x14ac:dyDescent="0.3">
      <c r="D12638" s="1"/>
    </row>
    <row r="12639" spans="4:4" x14ac:dyDescent="0.3">
      <c r="D12639" s="1"/>
    </row>
    <row r="12640" spans="4:4" x14ac:dyDescent="0.3">
      <c r="D12640" s="1"/>
    </row>
    <row r="12641" spans="4:4" x14ac:dyDescent="0.3">
      <c r="D12641" s="1"/>
    </row>
    <row r="12642" spans="4:4" x14ac:dyDescent="0.3">
      <c r="D12642" s="1"/>
    </row>
    <row r="12643" spans="4:4" x14ac:dyDescent="0.3">
      <c r="D12643" s="1"/>
    </row>
    <row r="12644" spans="4:4" x14ac:dyDescent="0.3">
      <c r="D12644" s="1"/>
    </row>
    <row r="12645" spans="4:4" x14ac:dyDescent="0.3">
      <c r="D12645" s="1"/>
    </row>
    <row r="12646" spans="4:4" x14ac:dyDescent="0.3">
      <c r="D12646" s="1"/>
    </row>
    <row r="12647" spans="4:4" x14ac:dyDescent="0.3">
      <c r="D12647" s="1"/>
    </row>
    <row r="12648" spans="4:4" x14ac:dyDescent="0.3">
      <c r="D12648" s="1"/>
    </row>
    <row r="12649" spans="4:4" x14ac:dyDescent="0.3">
      <c r="D12649" s="1"/>
    </row>
    <row r="12650" spans="4:4" x14ac:dyDescent="0.3">
      <c r="D12650" s="1"/>
    </row>
    <row r="12651" spans="4:4" x14ac:dyDescent="0.3">
      <c r="D12651" s="1"/>
    </row>
    <row r="12652" spans="4:4" x14ac:dyDescent="0.3">
      <c r="D12652" s="1"/>
    </row>
    <row r="12653" spans="4:4" x14ac:dyDescent="0.3">
      <c r="D12653" s="1"/>
    </row>
    <row r="12654" spans="4:4" x14ac:dyDescent="0.3">
      <c r="D12654" s="1"/>
    </row>
    <row r="12655" spans="4:4" x14ac:dyDescent="0.3">
      <c r="D12655" s="1"/>
    </row>
    <row r="12656" spans="4:4" x14ac:dyDescent="0.3">
      <c r="D12656" s="1"/>
    </row>
    <row r="12657" spans="4:4" x14ac:dyDescent="0.3">
      <c r="D12657" s="1"/>
    </row>
    <row r="12658" spans="4:4" x14ac:dyDescent="0.3">
      <c r="D12658" s="1"/>
    </row>
    <row r="12659" spans="4:4" x14ac:dyDescent="0.3">
      <c r="D12659" s="1"/>
    </row>
    <row r="12660" spans="4:4" x14ac:dyDescent="0.3">
      <c r="D12660" s="1"/>
    </row>
    <row r="12661" spans="4:4" x14ac:dyDescent="0.3">
      <c r="D12661" s="1"/>
    </row>
    <row r="12662" spans="4:4" x14ac:dyDescent="0.3">
      <c r="D12662" s="1"/>
    </row>
    <row r="12663" spans="4:4" x14ac:dyDescent="0.3">
      <c r="D12663" s="1"/>
    </row>
    <row r="12664" spans="4:4" x14ac:dyDescent="0.3">
      <c r="D12664" s="1"/>
    </row>
    <row r="12665" spans="4:4" x14ac:dyDescent="0.3">
      <c r="D12665" s="1"/>
    </row>
    <row r="12666" spans="4:4" x14ac:dyDescent="0.3">
      <c r="D12666" s="1"/>
    </row>
    <row r="12667" spans="4:4" x14ac:dyDescent="0.3">
      <c r="D12667" s="1"/>
    </row>
    <row r="12668" spans="4:4" x14ac:dyDescent="0.3">
      <c r="D12668" s="1"/>
    </row>
    <row r="12669" spans="4:4" x14ac:dyDescent="0.3">
      <c r="D12669" s="1"/>
    </row>
    <row r="12670" spans="4:4" x14ac:dyDescent="0.3">
      <c r="D12670" s="1"/>
    </row>
    <row r="12671" spans="4:4" x14ac:dyDescent="0.3">
      <c r="D12671" s="1"/>
    </row>
    <row r="12672" spans="4:4" x14ac:dyDescent="0.3">
      <c r="D12672" s="1"/>
    </row>
    <row r="12673" spans="4:4" x14ac:dyDescent="0.3">
      <c r="D12673" s="1"/>
    </row>
    <row r="12674" spans="4:4" x14ac:dyDescent="0.3">
      <c r="D12674" s="1"/>
    </row>
    <row r="12675" spans="4:4" x14ac:dyDescent="0.3">
      <c r="D12675" s="1"/>
    </row>
    <row r="12676" spans="4:4" x14ac:dyDescent="0.3">
      <c r="D12676" s="1"/>
    </row>
    <row r="12677" spans="4:4" x14ac:dyDescent="0.3">
      <c r="D12677" s="1"/>
    </row>
    <row r="12678" spans="4:4" x14ac:dyDescent="0.3">
      <c r="D12678" s="1"/>
    </row>
    <row r="12679" spans="4:4" x14ac:dyDescent="0.3">
      <c r="D12679" s="1"/>
    </row>
    <row r="12680" spans="4:4" x14ac:dyDescent="0.3">
      <c r="D12680" s="1"/>
    </row>
    <row r="12681" spans="4:4" x14ac:dyDescent="0.3">
      <c r="D12681" s="1"/>
    </row>
    <row r="12682" spans="4:4" x14ac:dyDescent="0.3">
      <c r="D12682" s="1"/>
    </row>
    <row r="12683" spans="4:4" x14ac:dyDescent="0.3">
      <c r="D12683" s="1"/>
    </row>
    <row r="12684" spans="4:4" x14ac:dyDescent="0.3">
      <c r="D12684" s="1"/>
    </row>
    <row r="12685" spans="4:4" x14ac:dyDescent="0.3">
      <c r="D12685" s="1"/>
    </row>
    <row r="12686" spans="4:4" x14ac:dyDescent="0.3">
      <c r="D12686" s="1"/>
    </row>
    <row r="12687" spans="4:4" x14ac:dyDescent="0.3">
      <c r="D12687" s="1"/>
    </row>
    <row r="12688" spans="4:4" x14ac:dyDescent="0.3">
      <c r="D12688" s="1"/>
    </row>
    <row r="12689" spans="4:4" x14ac:dyDescent="0.3">
      <c r="D12689" s="1"/>
    </row>
    <row r="12690" spans="4:4" x14ac:dyDescent="0.3">
      <c r="D12690" s="1"/>
    </row>
    <row r="12691" spans="4:4" x14ac:dyDescent="0.3">
      <c r="D12691" s="1"/>
    </row>
    <row r="12692" spans="4:4" x14ac:dyDescent="0.3">
      <c r="D12692" s="1"/>
    </row>
    <row r="12693" spans="4:4" x14ac:dyDescent="0.3">
      <c r="D12693" s="1"/>
    </row>
    <row r="12694" spans="4:4" x14ac:dyDescent="0.3">
      <c r="D12694" s="1"/>
    </row>
    <row r="12695" spans="4:4" x14ac:dyDescent="0.3">
      <c r="D12695" s="1"/>
    </row>
    <row r="12696" spans="4:4" x14ac:dyDescent="0.3">
      <c r="D12696" s="1"/>
    </row>
    <row r="12697" spans="4:4" x14ac:dyDescent="0.3">
      <c r="D12697" s="1"/>
    </row>
    <row r="12698" spans="4:4" x14ac:dyDescent="0.3">
      <c r="D12698" s="1"/>
    </row>
    <row r="12699" spans="4:4" x14ac:dyDescent="0.3">
      <c r="D12699" s="1"/>
    </row>
    <row r="12700" spans="4:4" x14ac:dyDescent="0.3">
      <c r="D12700" s="1"/>
    </row>
    <row r="12701" spans="4:4" x14ac:dyDescent="0.3">
      <c r="D12701" s="1"/>
    </row>
    <row r="12702" spans="4:4" x14ac:dyDescent="0.3">
      <c r="D12702" s="1"/>
    </row>
    <row r="12703" spans="4:4" x14ac:dyDescent="0.3">
      <c r="D12703" s="1"/>
    </row>
    <row r="12704" spans="4:4" x14ac:dyDescent="0.3">
      <c r="D12704" s="1"/>
    </row>
    <row r="12705" spans="4:4" x14ac:dyDescent="0.3">
      <c r="D12705" s="1"/>
    </row>
    <row r="12706" spans="4:4" x14ac:dyDescent="0.3">
      <c r="D12706" s="1"/>
    </row>
    <row r="12707" spans="4:4" x14ac:dyDescent="0.3">
      <c r="D12707" s="1"/>
    </row>
    <row r="12708" spans="4:4" x14ac:dyDescent="0.3">
      <c r="D12708" s="1"/>
    </row>
    <row r="12709" spans="4:4" x14ac:dyDescent="0.3">
      <c r="D12709" s="1"/>
    </row>
    <row r="12710" spans="4:4" x14ac:dyDescent="0.3">
      <c r="D12710" s="1"/>
    </row>
    <row r="12711" spans="4:4" x14ac:dyDescent="0.3">
      <c r="D12711" s="1"/>
    </row>
    <row r="12712" spans="4:4" x14ac:dyDescent="0.3">
      <c r="D12712" s="1"/>
    </row>
    <row r="12713" spans="4:4" x14ac:dyDescent="0.3">
      <c r="D12713" s="1"/>
    </row>
    <row r="12714" spans="4:4" x14ac:dyDescent="0.3">
      <c r="D12714" s="1"/>
    </row>
    <row r="12715" spans="4:4" x14ac:dyDescent="0.3">
      <c r="D12715" s="1"/>
    </row>
    <row r="12716" spans="4:4" x14ac:dyDescent="0.3">
      <c r="D12716" s="1"/>
    </row>
    <row r="12717" spans="4:4" x14ac:dyDescent="0.3">
      <c r="D12717" s="1"/>
    </row>
    <row r="12718" spans="4:4" x14ac:dyDescent="0.3">
      <c r="D12718" s="1"/>
    </row>
    <row r="12719" spans="4:4" x14ac:dyDescent="0.3">
      <c r="D12719" s="1"/>
    </row>
    <row r="12720" spans="4:4" x14ac:dyDescent="0.3">
      <c r="D12720" s="1"/>
    </row>
    <row r="12721" spans="4:4" x14ac:dyDescent="0.3">
      <c r="D12721" s="1"/>
    </row>
    <row r="12722" spans="4:4" x14ac:dyDescent="0.3">
      <c r="D12722" s="1"/>
    </row>
    <row r="12723" spans="4:4" x14ac:dyDescent="0.3">
      <c r="D12723" s="1"/>
    </row>
    <row r="12724" spans="4:4" x14ac:dyDescent="0.3">
      <c r="D12724" s="1"/>
    </row>
    <row r="12725" spans="4:4" x14ac:dyDescent="0.3">
      <c r="D12725" s="1"/>
    </row>
    <row r="12726" spans="4:4" x14ac:dyDescent="0.3">
      <c r="D12726" s="1"/>
    </row>
    <row r="12727" spans="4:4" x14ac:dyDescent="0.3">
      <c r="D12727" s="1"/>
    </row>
    <row r="12728" spans="4:4" x14ac:dyDescent="0.3">
      <c r="D12728" s="1"/>
    </row>
    <row r="12729" spans="4:4" x14ac:dyDescent="0.3">
      <c r="D12729" s="1"/>
    </row>
    <row r="12730" spans="4:4" x14ac:dyDescent="0.3">
      <c r="D12730" s="1"/>
    </row>
    <row r="12731" spans="4:4" x14ac:dyDescent="0.3">
      <c r="D12731" s="1"/>
    </row>
    <row r="12732" spans="4:4" x14ac:dyDescent="0.3">
      <c r="D12732" s="1"/>
    </row>
    <row r="12733" spans="4:4" x14ac:dyDescent="0.3">
      <c r="D12733" s="1"/>
    </row>
    <row r="12734" spans="4:4" x14ac:dyDescent="0.3">
      <c r="D12734" s="1"/>
    </row>
    <row r="12735" spans="4:4" x14ac:dyDescent="0.3">
      <c r="D12735" s="1"/>
    </row>
    <row r="12736" spans="4:4" x14ac:dyDescent="0.3">
      <c r="D12736" s="1"/>
    </row>
    <row r="12737" spans="4:4" x14ac:dyDescent="0.3">
      <c r="D12737" s="1"/>
    </row>
    <row r="12738" spans="4:4" x14ac:dyDescent="0.3">
      <c r="D12738" s="1"/>
    </row>
    <row r="12739" spans="4:4" x14ac:dyDescent="0.3">
      <c r="D12739" s="1"/>
    </row>
    <row r="12740" spans="4:4" x14ac:dyDescent="0.3">
      <c r="D12740" s="1"/>
    </row>
    <row r="12741" spans="4:4" x14ac:dyDescent="0.3">
      <c r="D12741" s="1"/>
    </row>
    <row r="12742" spans="4:4" x14ac:dyDescent="0.3">
      <c r="D12742" s="1"/>
    </row>
    <row r="12743" spans="4:4" x14ac:dyDescent="0.3">
      <c r="D12743" s="1"/>
    </row>
    <row r="12744" spans="4:4" x14ac:dyDescent="0.3">
      <c r="D12744" s="1"/>
    </row>
    <row r="12745" spans="4:4" x14ac:dyDescent="0.3">
      <c r="D12745" s="1"/>
    </row>
    <row r="12746" spans="4:4" x14ac:dyDescent="0.3">
      <c r="D12746" s="1"/>
    </row>
    <row r="12747" spans="4:4" x14ac:dyDescent="0.3">
      <c r="D12747" s="1"/>
    </row>
    <row r="12748" spans="4:4" x14ac:dyDescent="0.3">
      <c r="D12748" s="1"/>
    </row>
    <row r="12749" spans="4:4" x14ac:dyDescent="0.3">
      <c r="D12749" s="1"/>
    </row>
    <row r="12750" spans="4:4" x14ac:dyDescent="0.3">
      <c r="D12750" s="1"/>
    </row>
    <row r="12751" spans="4:4" x14ac:dyDescent="0.3">
      <c r="D12751" s="1"/>
    </row>
    <row r="12752" spans="4:4" x14ac:dyDescent="0.3">
      <c r="D12752" s="1"/>
    </row>
    <row r="12753" spans="4:4" x14ac:dyDescent="0.3">
      <c r="D12753" s="1"/>
    </row>
    <row r="12754" spans="4:4" x14ac:dyDescent="0.3">
      <c r="D12754" s="1"/>
    </row>
    <row r="12755" spans="4:4" x14ac:dyDescent="0.3">
      <c r="D12755" s="1"/>
    </row>
    <row r="12756" spans="4:4" x14ac:dyDescent="0.3">
      <c r="D12756" s="1"/>
    </row>
    <row r="12757" spans="4:4" x14ac:dyDescent="0.3">
      <c r="D12757" s="1"/>
    </row>
    <row r="12758" spans="4:4" x14ac:dyDescent="0.3">
      <c r="D12758" s="1"/>
    </row>
    <row r="12759" spans="4:4" x14ac:dyDescent="0.3">
      <c r="D12759" s="1"/>
    </row>
    <row r="12760" spans="4:4" x14ac:dyDescent="0.3">
      <c r="D12760" s="1"/>
    </row>
    <row r="12761" spans="4:4" x14ac:dyDescent="0.3">
      <c r="D12761" s="1"/>
    </row>
    <row r="12762" spans="4:4" x14ac:dyDescent="0.3">
      <c r="D12762" s="1"/>
    </row>
    <row r="12763" spans="4:4" x14ac:dyDescent="0.3">
      <c r="D12763" s="1"/>
    </row>
    <row r="12764" spans="4:4" x14ac:dyDescent="0.3">
      <c r="D12764" s="1"/>
    </row>
    <row r="12765" spans="4:4" x14ac:dyDescent="0.3">
      <c r="D12765" s="1"/>
    </row>
    <row r="12766" spans="4:4" x14ac:dyDescent="0.3">
      <c r="D12766" s="1"/>
    </row>
    <row r="12767" spans="4:4" x14ac:dyDescent="0.3">
      <c r="D12767" s="1"/>
    </row>
    <row r="12768" spans="4:4" x14ac:dyDescent="0.3">
      <c r="D12768" s="1"/>
    </row>
    <row r="12769" spans="4:4" x14ac:dyDescent="0.3">
      <c r="D12769" s="1"/>
    </row>
    <row r="12770" spans="4:4" x14ac:dyDescent="0.3">
      <c r="D12770" s="1"/>
    </row>
    <row r="12771" spans="4:4" x14ac:dyDescent="0.3">
      <c r="D12771" s="1"/>
    </row>
    <row r="12772" spans="4:4" x14ac:dyDescent="0.3">
      <c r="D12772" s="1"/>
    </row>
    <row r="12773" spans="4:4" x14ac:dyDescent="0.3">
      <c r="D12773" s="1"/>
    </row>
    <row r="12774" spans="4:4" x14ac:dyDescent="0.3">
      <c r="D12774" s="1"/>
    </row>
    <row r="12775" spans="4:4" x14ac:dyDescent="0.3">
      <c r="D12775" s="1"/>
    </row>
    <row r="12776" spans="4:4" x14ac:dyDescent="0.3">
      <c r="D12776" s="1"/>
    </row>
    <row r="12777" spans="4:4" x14ac:dyDescent="0.3">
      <c r="D12777" s="1"/>
    </row>
    <row r="12778" spans="4:4" x14ac:dyDescent="0.3">
      <c r="D12778" s="1"/>
    </row>
    <row r="12779" spans="4:4" x14ac:dyDescent="0.3">
      <c r="D12779" s="1"/>
    </row>
    <row r="12780" spans="4:4" x14ac:dyDescent="0.3">
      <c r="D12780" s="1"/>
    </row>
    <row r="12781" spans="4:4" x14ac:dyDescent="0.3">
      <c r="D12781" s="1"/>
    </row>
    <row r="12782" spans="4:4" x14ac:dyDescent="0.3">
      <c r="D12782" s="1"/>
    </row>
    <row r="12783" spans="4:4" x14ac:dyDescent="0.3">
      <c r="D12783" s="1"/>
    </row>
    <row r="12784" spans="4:4" x14ac:dyDescent="0.3">
      <c r="D12784" s="1"/>
    </row>
    <row r="12785" spans="4:4" x14ac:dyDescent="0.3">
      <c r="D12785" s="1"/>
    </row>
    <row r="12786" spans="4:4" x14ac:dyDescent="0.3">
      <c r="D12786" s="1"/>
    </row>
    <row r="12787" spans="4:4" x14ac:dyDescent="0.3">
      <c r="D12787" s="1"/>
    </row>
    <row r="12788" spans="4:4" x14ac:dyDescent="0.3">
      <c r="D12788" s="1"/>
    </row>
    <row r="12789" spans="4:4" x14ac:dyDescent="0.3">
      <c r="D12789" s="1"/>
    </row>
    <row r="12790" spans="4:4" x14ac:dyDescent="0.3">
      <c r="D12790" s="1"/>
    </row>
    <row r="12791" spans="4:4" x14ac:dyDescent="0.3">
      <c r="D12791" s="1"/>
    </row>
    <row r="12792" spans="4:4" x14ac:dyDescent="0.3">
      <c r="D12792" s="1"/>
    </row>
    <row r="12793" spans="4:4" x14ac:dyDescent="0.3">
      <c r="D12793" s="1"/>
    </row>
    <row r="12794" spans="4:4" x14ac:dyDescent="0.3">
      <c r="D12794" s="1"/>
    </row>
    <row r="12795" spans="4:4" x14ac:dyDescent="0.3">
      <c r="D12795" s="1"/>
    </row>
    <row r="12796" spans="4:4" x14ac:dyDescent="0.3">
      <c r="D12796" s="1"/>
    </row>
    <row r="12797" spans="4:4" x14ac:dyDescent="0.3">
      <c r="D12797" s="1"/>
    </row>
    <row r="12798" spans="4:4" x14ac:dyDescent="0.3">
      <c r="D12798" s="1"/>
    </row>
    <row r="12799" spans="4:4" x14ac:dyDescent="0.3">
      <c r="D12799" s="1"/>
    </row>
    <row r="12800" spans="4:4" x14ac:dyDescent="0.3">
      <c r="D12800" s="1"/>
    </row>
    <row r="12801" spans="4:4" x14ac:dyDescent="0.3">
      <c r="D12801" s="1"/>
    </row>
    <row r="12802" spans="4:4" x14ac:dyDescent="0.3">
      <c r="D12802" s="1"/>
    </row>
    <row r="12803" spans="4:4" x14ac:dyDescent="0.3">
      <c r="D12803" s="1"/>
    </row>
    <row r="12804" spans="4:4" x14ac:dyDescent="0.3">
      <c r="D12804" s="1"/>
    </row>
    <row r="12805" spans="4:4" x14ac:dyDescent="0.3">
      <c r="D12805" s="1"/>
    </row>
    <row r="12806" spans="4:4" x14ac:dyDescent="0.3">
      <c r="D12806" s="1"/>
    </row>
    <row r="12807" spans="4:4" x14ac:dyDescent="0.3">
      <c r="D12807" s="1"/>
    </row>
    <row r="12808" spans="4:4" x14ac:dyDescent="0.3">
      <c r="D12808" s="1"/>
    </row>
    <row r="12809" spans="4:4" x14ac:dyDescent="0.3">
      <c r="D12809" s="1"/>
    </row>
    <row r="12810" spans="4:4" x14ac:dyDescent="0.3">
      <c r="D12810" s="1"/>
    </row>
    <row r="12811" spans="4:4" x14ac:dyDescent="0.3">
      <c r="D12811" s="1"/>
    </row>
    <row r="12812" spans="4:4" x14ac:dyDescent="0.3">
      <c r="D12812" s="1"/>
    </row>
    <row r="12813" spans="4:4" x14ac:dyDescent="0.3">
      <c r="D12813" s="1"/>
    </row>
    <row r="12814" spans="4:4" x14ac:dyDescent="0.3">
      <c r="D12814" s="1"/>
    </row>
    <row r="12815" spans="4:4" x14ac:dyDescent="0.3">
      <c r="D12815" s="1"/>
    </row>
    <row r="12816" spans="4:4" x14ac:dyDescent="0.3">
      <c r="D12816" s="1"/>
    </row>
    <row r="12817" spans="4:4" x14ac:dyDescent="0.3">
      <c r="D12817" s="1"/>
    </row>
    <row r="12818" spans="4:4" x14ac:dyDescent="0.3">
      <c r="D12818" s="1"/>
    </row>
    <row r="12819" spans="4:4" x14ac:dyDescent="0.3">
      <c r="D12819" s="1"/>
    </row>
    <row r="12820" spans="4:4" x14ac:dyDescent="0.3">
      <c r="D12820" s="1"/>
    </row>
    <row r="12821" spans="4:4" x14ac:dyDescent="0.3">
      <c r="D12821" s="1"/>
    </row>
    <row r="12822" spans="4:4" x14ac:dyDescent="0.3">
      <c r="D12822" s="1"/>
    </row>
    <row r="12823" spans="4:4" x14ac:dyDescent="0.3">
      <c r="D12823" s="1"/>
    </row>
    <row r="12824" spans="4:4" x14ac:dyDescent="0.3">
      <c r="D12824" s="1"/>
    </row>
    <row r="12825" spans="4:4" x14ac:dyDescent="0.3">
      <c r="D12825" s="1"/>
    </row>
    <row r="12826" spans="4:4" x14ac:dyDescent="0.3">
      <c r="D12826" s="1"/>
    </row>
    <row r="12827" spans="4:4" x14ac:dyDescent="0.3">
      <c r="D12827" s="1"/>
    </row>
    <row r="12828" spans="4:4" x14ac:dyDescent="0.3">
      <c r="D12828" s="1"/>
    </row>
    <row r="12829" spans="4:4" x14ac:dyDescent="0.3">
      <c r="D12829" s="1"/>
    </row>
    <row r="12830" spans="4:4" x14ac:dyDescent="0.3">
      <c r="D12830" s="1"/>
    </row>
    <row r="12831" spans="4:4" x14ac:dyDescent="0.3">
      <c r="D12831" s="1"/>
    </row>
    <row r="12832" spans="4:4" x14ac:dyDescent="0.3">
      <c r="D12832" s="1"/>
    </row>
    <row r="12833" spans="4:4" x14ac:dyDescent="0.3">
      <c r="D12833" s="1"/>
    </row>
    <row r="12834" spans="4:4" x14ac:dyDescent="0.3">
      <c r="D12834" s="1"/>
    </row>
    <row r="12835" spans="4:4" x14ac:dyDescent="0.3">
      <c r="D12835" s="1"/>
    </row>
    <row r="12836" spans="4:4" x14ac:dyDescent="0.3">
      <c r="D12836" s="1"/>
    </row>
    <row r="12837" spans="4:4" x14ac:dyDescent="0.3">
      <c r="D12837" s="1"/>
    </row>
    <row r="12838" spans="4:4" x14ac:dyDescent="0.3">
      <c r="D12838" s="1"/>
    </row>
    <row r="12839" spans="4:4" x14ac:dyDescent="0.3">
      <c r="D12839" s="1"/>
    </row>
    <row r="12840" spans="4:4" x14ac:dyDescent="0.3">
      <c r="D12840" s="1"/>
    </row>
    <row r="12841" spans="4:4" x14ac:dyDescent="0.3">
      <c r="D12841" s="1"/>
    </row>
    <row r="12842" spans="4:4" x14ac:dyDescent="0.3">
      <c r="D12842" s="1"/>
    </row>
    <row r="12843" spans="4:4" x14ac:dyDescent="0.3">
      <c r="D12843" s="1"/>
    </row>
    <row r="12844" spans="4:4" x14ac:dyDescent="0.3">
      <c r="D12844" s="1"/>
    </row>
    <row r="12845" spans="4:4" x14ac:dyDescent="0.3">
      <c r="D12845" s="1"/>
    </row>
    <row r="12846" spans="4:4" x14ac:dyDescent="0.3">
      <c r="D12846" s="1"/>
    </row>
    <row r="12847" spans="4:4" x14ac:dyDescent="0.3">
      <c r="D12847" s="1"/>
    </row>
    <row r="12848" spans="4:4" x14ac:dyDescent="0.3">
      <c r="D12848" s="1"/>
    </row>
    <row r="12849" spans="4:4" x14ac:dyDescent="0.3">
      <c r="D12849" s="1"/>
    </row>
    <row r="12850" spans="4:4" x14ac:dyDescent="0.3">
      <c r="D12850" s="1"/>
    </row>
    <row r="12851" spans="4:4" x14ac:dyDescent="0.3">
      <c r="D12851" s="1"/>
    </row>
    <row r="12852" spans="4:4" x14ac:dyDescent="0.3">
      <c r="D12852" s="1"/>
    </row>
    <row r="12853" spans="4:4" x14ac:dyDescent="0.3">
      <c r="D12853" s="1"/>
    </row>
    <row r="12854" spans="4:4" x14ac:dyDescent="0.3">
      <c r="D12854" s="1"/>
    </row>
    <row r="12855" spans="4:4" x14ac:dyDescent="0.3">
      <c r="D12855" s="1"/>
    </row>
    <row r="12856" spans="4:4" x14ac:dyDescent="0.3">
      <c r="D12856" s="1"/>
    </row>
    <row r="12857" spans="4:4" x14ac:dyDescent="0.3">
      <c r="D12857" s="1"/>
    </row>
    <row r="12858" spans="4:4" x14ac:dyDescent="0.3">
      <c r="D12858" s="1"/>
    </row>
    <row r="12859" spans="4:4" x14ac:dyDescent="0.3">
      <c r="D12859" s="1"/>
    </row>
    <row r="12860" spans="4:4" x14ac:dyDescent="0.3">
      <c r="D12860" s="1"/>
    </row>
    <row r="12861" spans="4:4" x14ac:dyDescent="0.3">
      <c r="D12861" s="1"/>
    </row>
    <row r="12862" spans="4:4" x14ac:dyDescent="0.3">
      <c r="D12862" s="1"/>
    </row>
    <row r="12863" spans="4:4" x14ac:dyDescent="0.3">
      <c r="D12863" s="1"/>
    </row>
    <row r="12864" spans="4:4" x14ac:dyDescent="0.3">
      <c r="D12864" s="1"/>
    </row>
    <row r="12865" spans="4:4" x14ac:dyDescent="0.3">
      <c r="D12865" s="1"/>
    </row>
    <row r="12866" spans="4:4" x14ac:dyDescent="0.3">
      <c r="D12866" s="1"/>
    </row>
    <row r="12867" spans="4:4" x14ac:dyDescent="0.3">
      <c r="D12867" s="1"/>
    </row>
    <row r="12868" spans="4:4" x14ac:dyDescent="0.3">
      <c r="D12868" s="1"/>
    </row>
    <row r="12869" spans="4:4" x14ac:dyDescent="0.3">
      <c r="D12869" s="1"/>
    </row>
    <row r="12870" spans="4:4" x14ac:dyDescent="0.3">
      <c r="D12870" s="1"/>
    </row>
    <row r="12871" spans="4:4" x14ac:dyDescent="0.3">
      <c r="D12871" s="1"/>
    </row>
    <row r="12872" spans="4:4" x14ac:dyDescent="0.3">
      <c r="D12872" s="1"/>
    </row>
    <row r="12873" spans="4:4" x14ac:dyDescent="0.3">
      <c r="D12873" s="1"/>
    </row>
    <row r="12874" spans="4:4" x14ac:dyDescent="0.3">
      <c r="D12874" s="1"/>
    </row>
    <row r="12875" spans="4:4" x14ac:dyDescent="0.3">
      <c r="D12875" s="1"/>
    </row>
    <row r="12876" spans="4:4" x14ac:dyDescent="0.3">
      <c r="D12876" s="1"/>
    </row>
    <row r="12877" spans="4:4" x14ac:dyDescent="0.3">
      <c r="D12877" s="1"/>
    </row>
    <row r="12878" spans="4:4" x14ac:dyDescent="0.3">
      <c r="D12878" s="1"/>
    </row>
    <row r="12879" spans="4:4" x14ac:dyDescent="0.3">
      <c r="D12879" s="1"/>
    </row>
    <row r="12880" spans="4:4" x14ac:dyDescent="0.3">
      <c r="D12880" s="1"/>
    </row>
    <row r="12881" spans="4:4" x14ac:dyDescent="0.3">
      <c r="D12881" s="1"/>
    </row>
    <row r="12882" spans="4:4" x14ac:dyDescent="0.3">
      <c r="D12882" s="1"/>
    </row>
    <row r="12883" spans="4:4" x14ac:dyDescent="0.3">
      <c r="D12883" s="1"/>
    </row>
    <row r="12884" spans="4:4" x14ac:dyDescent="0.3">
      <c r="D12884" s="1"/>
    </row>
    <row r="12885" spans="4:4" x14ac:dyDescent="0.3">
      <c r="D12885" s="1"/>
    </row>
    <row r="12886" spans="4:4" x14ac:dyDescent="0.3">
      <c r="D12886" s="1"/>
    </row>
    <row r="12887" spans="4:4" x14ac:dyDescent="0.3">
      <c r="D12887" s="1"/>
    </row>
    <row r="12888" spans="4:4" x14ac:dyDescent="0.3">
      <c r="D12888" s="1"/>
    </row>
    <row r="12889" spans="4:4" x14ac:dyDescent="0.3">
      <c r="D12889" s="1"/>
    </row>
    <row r="12890" spans="4:4" x14ac:dyDescent="0.3">
      <c r="D12890" s="1"/>
    </row>
    <row r="12891" spans="4:4" x14ac:dyDescent="0.3">
      <c r="D12891" s="1"/>
    </row>
    <row r="12892" spans="4:4" x14ac:dyDescent="0.3">
      <c r="D12892" s="1"/>
    </row>
    <row r="12893" spans="4:4" x14ac:dyDescent="0.3">
      <c r="D12893" s="1"/>
    </row>
    <row r="12894" spans="4:4" x14ac:dyDescent="0.3">
      <c r="D12894" s="1"/>
    </row>
    <row r="12895" spans="4:4" x14ac:dyDescent="0.3">
      <c r="D12895" s="1"/>
    </row>
    <row r="12896" spans="4:4" x14ac:dyDescent="0.3">
      <c r="D12896" s="1"/>
    </row>
    <row r="12897" spans="4:4" x14ac:dyDescent="0.3">
      <c r="D12897" s="1"/>
    </row>
    <row r="12898" spans="4:4" x14ac:dyDescent="0.3">
      <c r="D12898" s="1"/>
    </row>
    <row r="12899" spans="4:4" x14ac:dyDescent="0.3">
      <c r="D12899" s="1"/>
    </row>
    <row r="12900" spans="4:4" x14ac:dyDescent="0.3">
      <c r="D12900" s="1"/>
    </row>
    <row r="12901" spans="4:4" x14ac:dyDescent="0.3">
      <c r="D12901" s="1"/>
    </row>
    <row r="12902" spans="4:4" x14ac:dyDescent="0.3">
      <c r="D12902" s="1"/>
    </row>
    <row r="12903" spans="4:4" x14ac:dyDescent="0.3">
      <c r="D12903" s="1"/>
    </row>
    <row r="12904" spans="4:4" x14ac:dyDescent="0.3">
      <c r="D12904" s="1"/>
    </row>
    <row r="12905" spans="4:4" x14ac:dyDescent="0.3">
      <c r="D12905" s="1"/>
    </row>
    <row r="12906" spans="4:4" x14ac:dyDescent="0.3">
      <c r="D12906" s="1"/>
    </row>
    <row r="12907" spans="4:4" x14ac:dyDescent="0.3">
      <c r="D12907" s="1"/>
    </row>
    <row r="12908" spans="4:4" x14ac:dyDescent="0.3">
      <c r="D12908" s="1"/>
    </row>
    <row r="12909" spans="4:4" x14ac:dyDescent="0.3">
      <c r="D12909" s="1"/>
    </row>
    <row r="12910" spans="4:4" x14ac:dyDescent="0.3">
      <c r="D12910" s="1"/>
    </row>
    <row r="12911" spans="4:4" x14ac:dyDescent="0.3">
      <c r="D12911" s="1"/>
    </row>
    <row r="12912" spans="4:4" x14ac:dyDescent="0.3">
      <c r="D12912" s="1"/>
    </row>
    <row r="12913" spans="4:4" x14ac:dyDescent="0.3">
      <c r="D12913" s="1"/>
    </row>
    <row r="12914" spans="4:4" x14ac:dyDescent="0.3">
      <c r="D12914" s="1"/>
    </row>
    <row r="12915" spans="4:4" x14ac:dyDescent="0.3">
      <c r="D12915" s="1"/>
    </row>
    <row r="12916" spans="4:4" x14ac:dyDescent="0.3">
      <c r="D12916" s="1"/>
    </row>
    <row r="12917" spans="4:4" x14ac:dyDescent="0.3">
      <c r="D12917" s="1"/>
    </row>
    <row r="12918" spans="4:4" x14ac:dyDescent="0.3">
      <c r="D12918" s="1"/>
    </row>
    <row r="12919" spans="4:4" x14ac:dyDescent="0.3">
      <c r="D12919" s="1"/>
    </row>
    <row r="12920" spans="4:4" x14ac:dyDescent="0.3">
      <c r="D12920" s="1"/>
    </row>
    <row r="12921" spans="4:4" x14ac:dyDescent="0.3">
      <c r="D12921" s="1"/>
    </row>
    <row r="12922" spans="4:4" x14ac:dyDescent="0.3">
      <c r="D12922" s="1"/>
    </row>
    <row r="12923" spans="4:4" x14ac:dyDescent="0.3">
      <c r="D12923" s="1"/>
    </row>
    <row r="12924" spans="4:4" x14ac:dyDescent="0.3">
      <c r="D12924" s="1"/>
    </row>
    <row r="12925" spans="4:4" x14ac:dyDescent="0.3">
      <c r="D12925" s="1"/>
    </row>
    <row r="12926" spans="4:4" x14ac:dyDescent="0.3">
      <c r="D12926" s="1"/>
    </row>
    <row r="12927" spans="4:4" x14ac:dyDescent="0.3">
      <c r="D12927" s="1"/>
    </row>
    <row r="12928" spans="4:4" x14ac:dyDescent="0.3">
      <c r="D12928" s="1"/>
    </row>
    <row r="12929" spans="4:4" x14ac:dyDescent="0.3">
      <c r="D12929" s="1"/>
    </row>
    <row r="12930" spans="4:4" x14ac:dyDescent="0.3">
      <c r="D12930" s="1"/>
    </row>
    <row r="12931" spans="4:4" x14ac:dyDescent="0.3">
      <c r="D12931" s="1"/>
    </row>
    <row r="12932" spans="4:4" x14ac:dyDescent="0.3">
      <c r="D12932" s="1"/>
    </row>
    <row r="12933" spans="4:4" x14ac:dyDescent="0.3">
      <c r="D12933" s="1"/>
    </row>
    <row r="12934" spans="4:4" x14ac:dyDescent="0.3">
      <c r="D12934" s="1"/>
    </row>
    <row r="12935" spans="4:4" x14ac:dyDescent="0.3">
      <c r="D12935" s="1"/>
    </row>
    <row r="12936" spans="4:4" x14ac:dyDescent="0.3">
      <c r="D12936" s="1"/>
    </row>
    <row r="12937" spans="4:4" x14ac:dyDescent="0.3">
      <c r="D12937" s="1"/>
    </row>
    <row r="12938" spans="4:4" x14ac:dyDescent="0.3">
      <c r="D12938" s="1"/>
    </row>
    <row r="12939" spans="4:4" x14ac:dyDescent="0.3">
      <c r="D12939" s="1"/>
    </row>
    <row r="12940" spans="4:4" x14ac:dyDescent="0.3">
      <c r="D12940" s="1"/>
    </row>
    <row r="12941" spans="4:4" x14ac:dyDescent="0.3">
      <c r="D12941" s="1"/>
    </row>
    <row r="12942" spans="4:4" x14ac:dyDescent="0.3">
      <c r="D12942" s="1"/>
    </row>
    <row r="12943" spans="4:4" x14ac:dyDescent="0.3">
      <c r="D12943" s="1"/>
    </row>
    <row r="12944" spans="4:4" x14ac:dyDescent="0.3">
      <c r="D12944" s="1"/>
    </row>
    <row r="12945" spans="4:4" x14ac:dyDescent="0.3">
      <c r="D12945" s="1"/>
    </row>
    <row r="12946" spans="4:4" x14ac:dyDescent="0.3">
      <c r="D12946" s="1"/>
    </row>
    <row r="12947" spans="4:4" x14ac:dyDescent="0.3">
      <c r="D12947" s="1"/>
    </row>
    <row r="12948" spans="4:4" x14ac:dyDescent="0.3">
      <c r="D12948" s="1"/>
    </row>
    <row r="12949" spans="4:4" x14ac:dyDescent="0.3">
      <c r="D12949" s="1"/>
    </row>
    <row r="12950" spans="4:4" x14ac:dyDescent="0.3">
      <c r="D12950" s="1"/>
    </row>
    <row r="12951" spans="4:4" x14ac:dyDescent="0.3">
      <c r="D12951" s="1"/>
    </row>
    <row r="12952" spans="4:4" x14ac:dyDescent="0.3">
      <c r="D12952" s="1"/>
    </row>
    <row r="12953" spans="4:4" x14ac:dyDescent="0.3">
      <c r="D12953" s="1"/>
    </row>
    <row r="12954" spans="4:4" x14ac:dyDescent="0.3">
      <c r="D12954" s="1"/>
    </row>
    <row r="12955" spans="4:4" x14ac:dyDescent="0.3">
      <c r="D12955" s="1"/>
    </row>
    <row r="12956" spans="4:4" x14ac:dyDescent="0.3">
      <c r="D12956" s="1"/>
    </row>
    <row r="12957" spans="4:4" x14ac:dyDescent="0.3">
      <c r="D12957" s="1"/>
    </row>
    <row r="12958" spans="4:4" x14ac:dyDescent="0.3">
      <c r="D12958" s="1"/>
    </row>
    <row r="12959" spans="4:4" x14ac:dyDescent="0.3">
      <c r="D12959" s="1"/>
    </row>
    <row r="12960" spans="4:4" x14ac:dyDescent="0.3">
      <c r="D12960" s="1"/>
    </row>
    <row r="12961" spans="4:4" x14ac:dyDescent="0.3">
      <c r="D12961" s="1"/>
    </row>
    <row r="12962" spans="4:4" x14ac:dyDescent="0.3">
      <c r="D12962" s="1"/>
    </row>
    <row r="12963" spans="4:4" x14ac:dyDescent="0.3">
      <c r="D12963" s="1"/>
    </row>
    <row r="12964" spans="4:4" x14ac:dyDescent="0.3">
      <c r="D12964" s="1"/>
    </row>
    <row r="12965" spans="4:4" x14ac:dyDescent="0.3">
      <c r="D12965" s="1"/>
    </row>
    <row r="12966" spans="4:4" x14ac:dyDescent="0.3">
      <c r="D12966" s="1"/>
    </row>
    <row r="12967" spans="4:4" x14ac:dyDescent="0.3">
      <c r="D12967" s="1"/>
    </row>
    <row r="12968" spans="4:4" x14ac:dyDescent="0.3">
      <c r="D12968" s="1"/>
    </row>
    <row r="12969" spans="4:4" x14ac:dyDescent="0.3">
      <c r="D12969" s="1"/>
    </row>
    <row r="12970" spans="4:4" x14ac:dyDescent="0.3">
      <c r="D12970" s="1"/>
    </row>
    <row r="12971" spans="4:4" x14ac:dyDescent="0.3">
      <c r="D12971" s="1"/>
    </row>
    <row r="12972" spans="4:4" x14ac:dyDescent="0.3">
      <c r="D12972" s="1"/>
    </row>
    <row r="12973" spans="4:4" x14ac:dyDescent="0.3">
      <c r="D12973" s="1"/>
    </row>
    <row r="12974" spans="4:4" x14ac:dyDescent="0.3">
      <c r="D12974" s="1"/>
    </row>
    <row r="12975" spans="4:4" x14ac:dyDescent="0.3">
      <c r="D12975" s="1"/>
    </row>
    <row r="12976" spans="4:4" x14ac:dyDescent="0.3">
      <c r="D12976" s="1"/>
    </row>
    <row r="12977" spans="4:4" x14ac:dyDescent="0.3">
      <c r="D12977" s="1"/>
    </row>
    <row r="12978" spans="4:4" x14ac:dyDescent="0.3">
      <c r="D12978" s="1"/>
    </row>
    <row r="12979" spans="4:4" x14ac:dyDescent="0.3">
      <c r="D12979" s="1"/>
    </row>
    <row r="12980" spans="4:4" x14ac:dyDescent="0.3">
      <c r="D12980" s="1"/>
    </row>
    <row r="12981" spans="4:4" x14ac:dyDescent="0.3">
      <c r="D12981" s="1"/>
    </row>
    <row r="12982" spans="4:4" x14ac:dyDescent="0.3">
      <c r="D12982" s="1"/>
    </row>
    <row r="12983" spans="4:4" x14ac:dyDescent="0.3">
      <c r="D12983" s="1"/>
    </row>
    <row r="12984" spans="4:4" x14ac:dyDescent="0.3">
      <c r="D12984" s="1"/>
    </row>
    <row r="12985" spans="4:4" x14ac:dyDescent="0.3">
      <c r="D12985" s="1"/>
    </row>
    <row r="12986" spans="4:4" x14ac:dyDescent="0.3">
      <c r="D12986" s="1"/>
    </row>
    <row r="12987" spans="4:4" x14ac:dyDescent="0.3">
      <c r="D12987" s="1"/>
    </row>
    <row r="12988" spans="4:4" x14ac:dyDescent="0.3">
      <c r="D12988" s="1"/>
    </row>
    <row r="12989" spans="4:4" x14ac:dyDescent="0.3">
      <c r="D12989" s="1"/>
    </row>
    <row r="12990" spans="4:4" x14ac:dyDescent="0.3">
      <c r="D12990" s="1"/>
    </row>
    <row r="12991" spans="4:4" x14ac:dyDescent="0.3">
      <c r="D12991" s="1"/>
    </row>
    <row r="12992" spans="4:4" x14ac:dyDescent="0.3">
      <c r="D12992" s="1"/>
    </row>
    <row r="12993" spans="4:4" x14ac:dyDescent="0.3">
      <c r="D12993" s="1"/>
    </row>
    <row r="12994" spans="4:4" x14ac:dyDescent="0.3">
      <c r="D12994" s="1"/>
    </row>
    <row r="12995" spans="4:4" x14ac:dyDescent="0.3">
      <c r="D12995" s="1"/>
    </row>
    <row r="12996" spans="4:4" x14ac:dyDescent="0.3">
      <c r="D12996" s="1"/>
    </row>
    <row r="12997" spans="4:4" x14ac:dyDescent="0.3">
      <c r="D12997" s="1"/>
    </row>
    <row r="12998" spans="4:4" x14ac:dyDescent="0.3">
      <c r="D12998" s="1"/>
    </row>
    <row r="12999" spans="4:4" x14ac:dyDescent="0.3">
      <c r="D12999" s="1"/>
    </row>
    <row r="13000" spans="4:4" x14ac:dyDescent="0.3">
      <c r="D13000" s="1"/>
    </row>
    <row r="13001" spans="4:4" x14ac:dyDescent="0.3">
      <c r="D13001" s="1"/>
    </row>
    <row r="13002" spans="4:4" x14ac:dyDescent="0.3">
      <c r="D13002" s="1"/>
    </row>
    <row r="13003" spans="4:4" x14ac:dyDescent="0.3">
      <c r="D13003" s="1"/>
    </row>
    <row r="13004" spans="4:4" x14ac:dyDescent="0.3">
      <c r="D13004" s="1"/>
    </row>
    <row r="13005" spans="4:4" x14ac:dyDescent="0.3">
      <c r="D13005" s="1"/>
    </row>
    <row r="13006" spans="4:4" x14ac:dyDescent="0.3">
      <c r="D13006" s="1"/>
    </row>
    <row r="13007" spans="4:4" x14ac:dyDescent="0.3">
      <c r="D13007" s="1"/>
    </row>
    <row r="13008" spans="4:4" x14ac:dyDescent="0.3">
      <c r="D13008" s="1"/>
    </row>
    <row r="13009" spans="4:4" x14ac:dyDescent="0.3">
      <c r="D13009" s="1"/>
    </row>
    <row r="13010" spans="4:4" x14ac:dyDescent="0.3">
      <c r="D13010" s="1"/>
    </row>
    <row r="13011" spans="4:4" x14ac:dyDescent="0.3">
      <c r="D13011" s="1"/>
    </row>
    <row r="13012" spans="4:4" x14ac:dyDescent="0.3">
      <c r="D13012" s="1"/>
    </row>
    <row r="13013" spans="4:4" x14ac:dyDescent="0.3">
      <c r="D13013" s="1"/>
    </row>
    <row r="13014" spans="4:4" x14ac:dyDescent="0.3">
      <c r="D13014" s="1"/>
    </row>
    <row r="13015" spans="4:4" x14ac:dyDescent="0.3">
      <c r="D13015" s="1"/>
    </row>
    <row r="13016" spans="4:4" x14ac:dyDescent="0.3">
      <c r="D13016" s="1"/>
    </row>
    <row r="13017" spans="4:4" x14ac:dyDescent="0.3">
      <c r="D13017" s="1"/>
    </row>
    <row r="13018" spans="4:4" x14ac:dyDescent="0.3">
      <c r="D13018" s="1"/>
    </row>
    <row r="13019" spans="4:4" x14ac:dyDescent="0.3">
      <c r="D13019" s="1"/>
    </row>
    <row r="13020" spans="4:4" x14ac:dyDescent="0.3">
      <c r="D13020" s="1"/>
    </row>
    <row r="13021" spans="4:4" x14ac:dyDescent="0.3">
      <c r="D13021" s="1"/>
    </row>
    <row r="13022" spans="4:4" x14ac:dyDescent="0.3">
      <c r="D13022" s="1"/>
    </row>
    <row r="13023" spans="4:4" x14ac:dyDescent="0.3">
      <c r="D13023" s="1"/>
    </row>
    <row r="13024" spans="4:4" x14ac:dyDescent="0.3">
      <c r="D13024" s="1"/>
    </row>
    <row r="13025" spans="4:4" x14ac:dyDescent="0.3">
      <c r="D13025" s="1"/>
    </row>
    <row r="13026" spans="4:4" x14ac:dyDescent="0.3">
      <c r="D13026" s="1"/>
    </row>
    <row r="13027" spans="4:4" x14ac:dyDescent="0.3">
      <c r="D13027" s="1"/>
    </row>
    <row r="13028" spans="4:4" x14ac:dyDescent="0.3">
      <c r="D13028" s="1"/>
    </row>
    <row r="13029" spans="4:4" x14ac:dyDescent="0.3">
      <c r="D13029" s="1"/>
    </row>
    <row r="13030" spans="4:4" x14ac:dyDescent="0.3">
      <c r="D13030" s="1"/>
    </row>
    <row r="13031" spans="4:4" x14ac:dyDescent="0.3">
      <c r="D13031" s="1"/>
    </row>
    <row r="13032" spans="4:4" x14ac:dyDescent="0.3">
      <c r="D13032" s="1"/>
    </row>
    <row r="13033" spans="4:4" x14ac:dyDescent="0.3">
      <c r="D13033" s="1"/>
    </row>
    <row r="13034" spans="4:4" x14ac:dyDescent="0.3">
      <c r="D13034" s="1"/>
    </row>
    <row r="13035" spans="4:4" x14ac:dyDescent="0.3">
      <c r="D13035" s="1"/>
    </row>
    <row r="13036" spans="4:4" x14ac:dyDescent="0.3">
      <c r="D13036" s="1"/>
    </row>
    <row r="13037" spans="4:4" x14ac:dyDescent="0.3">
      <c r="D13037" s="1"/>
    </row>
    <row r="13038" spans="4:4" x14ac:dyDescent="0.3">
      <c r="D13038" s="1"/>
    </row>
    <row r="13039" spans="4:4" x14ac:dyDescent="0.3">
      <c r="D13039" s="1"/>
    </row>
    <row r="13040" spans="4:4" x14ac:dyDescent="0.3">
      <c r="D13040" s="1"/>
    </row>
    <row r="13041" spans="4:4" x14ac:dyDescent="0.3">
      <c r="D13041" s="1"/>
    </row>
    <row r="13042" spans="4:4" x14ac:dyDescent="0.3">
      <c r="D13042" s="1"/>
    </row>
    <row r="13043" spans="4:4" x14ac:dyDescent="0.3">
      <c r="D13043" s="1"/>
    </row>
    <row r="13044" spans="4:4" x14ac:dyDescent="0.3">
      <c r="D13044" s="1"/>
    </row>
    <row r="13045" spans="4:4" x14ac:dyDescent="0.3">
      <c r="D13045" s="1"/>
    </row>
    <row r="13046" spans="4:4" x14ac:dyDescent="0.3">
      <c r="D13046" s="1"/>
    </row>
    <row r="13047" spans="4:4" x14ac:dyDescent="0.3">
      <c r="D13047" s="1"/>
    </row>
    <row r="13048" spans="4:4" x14ac:dyDescent="0.3">
      <c r="D13048" s="1"/>
    </row>
    <row r="13049" spans="4:4" x14ac:dyDescent="0.3">
      <c r="D13049" s="1"/>
    </row>
    <row r="13050" spans="4:4" x14ac:dyDescent="0.3">
      <c r="D13050" s="1"/>
    </row>
    <row r="13051" spans="4:4" x14ac:dyDescent="0.3">
      <c r="D13051" s="1"/>
    </row>
    <row r="13052" spans="4:4" x14ac:dyDescent="0.3">
      <c r="D13052" s="1"/>
    </row>
    <row r="13053" spans="4:4" x14ac:dyDescent="0.3">
      <c r="D13053" s="1"/>
    </row>
    <row r="13054" spans="4:4" x14ac:dyDescent="0.3">
      <c r="D13054" s="1"/>
    </row>
    <row r="13055" spans="4:4" x14ac:dyDescent="0.3">
      <c r="D13055" s="1"/>
    </row>
    <row r="13056" spans="4:4" x14ac:dyDescent="0.3">
      <c r="D13056" s="1"/>
    </row>
    <row r="13057" spans="4:4" x14ac:dyDescent="0.3">
      <c r="D13057" s="1"/>
    </row>
    <row r="13058" spans="4:4" x14ac:dyDescent="0.3">
      <c r="D13058" s="1"/>
    </row>
    <row r="13059" spans="4:4" x14ac:dyDescent="0.3">
      <c r="D13059" s="1"/>
    </row>
    <row r="13060" spans="4:4" x14ac:dyDescent="0.3">
      <c r="D13060" s="1"/>
    </row>
    <row r="13061" spans="4:4" x14ac:dyDescent="0.3">
      <c r="D13061" s="1"/>
    </row>
    <row r="13062" spans="4:4" x14ac:dyDescent="0.3">
      <c r="D13062" s="1"/>
    </row>
    <row r="13063" spans="4:4" x14ac:dyDescent="0.3">
      <c r="D13063" s="1"/>
    </row>
    <row r="13064" spans="4:4" x14ac:dyDescent="0.3">
      <c r="D13064" s="1"/>
    </row>
    <row r="13065" spans="4:4" x14ac:dyDescent="0.3">
      <c r="D13065" s="1"/>
    </row>
    <row r="13066" spans="4:4" x14ac:dyDescent="0.3">
      <c r="D13066" s="1"/>
    </row>
    <row r="13067" spans="4:4" x14ac:dyDescent="0.3">
      <c r="D13067" s="1"/>
    </row>
    <row r="13068" spans="4:4" x14ac:dyDescent="0.3">
      <c r="D13068" s="1"/>
    </row>
    <row r="13069" spans="4:4" x14ac:dyDescent="0.3">
      <c r="D13069" s="1"/>
    </row>
    <row r="13070" spans="4:4" x14ac:dyDescent="0.3">
      <c r="D13070" s="1"/>
    </row>
    <row r="13071" spans="4:4" x14ac:dyDescent="0.3">
      <c r="D13071" s="1"/>
    </row>
    <row r="13072" spans="4:4" x14ac:dyDescent="0.3">
      <c r="D13072" s="1"/>
    </row>
    <row r="13073" spans="4:4" x14ac:dyDescent="0.3">
      <c r="D13073" s="1"/>
    </row>
    <row r="13074" spans="4:4" x14ac:dyDescent="0.3">
      <c r="D13074" s="1"/>
    </row>
    <row r="13075" spans="4:4" x14ac:dyDescent="0.3">
      <c r="D13075" s="1"/>
    </row>
    <row r="13076" spans="4:4" x14ac:dyDescent="0.3">
      <c r="D13076" s="1"/>
    </row>
    <row r="13077" spans="4:4" x14ac:dyDescent="0.3">
      <c r="D13077" s="1"/>
    </row>
    <row r="13078" spans="4:4" x14ac:dyDescent="0.3">
      <c r="D13078" s="1"/>
    </row>
    <row r="13079" spans="4:4" x14ac:dyDescent="0.3">
      <c r="D13079" s="1"/>
    </row>
    <row r="13080" spans="4:4" x14ac:dyDescent="0.3">
      <c r="D13080" s="1"/>
    </row>
    <row r="13081" spans="4:4" x14ac:dyDescent="0.3">
      <c r="D13081" s="1"/>
    </row>
    <row r="13082" spans="4:4" x14ac:dyDescent="0.3">
      <c r="D13082" s="1"/>
    </row>
    <row r="13083" spans="4:4" x14ac:dyDescent="0.3">
      <c r="D13083" s="1"/>
    </row>
    <row r="13084" spans="4:4" x14ac:dyDescent="0.3">
      <c r="D13084" s="1"/>
    </row>
    <row r="13085" spans="4:4" x14ac:dyDescent="0.3">
      <c r="D13085" s="1"/>
    </row>
    <row r="13086" spans="4:4" x14ac:dyDescent="0.3">
      <c r="D13086" s="1"/>
    </row>
    <row r="13087" spans="4:4" x14ac:dyDescent="0.3">
      <c r="D13087" s="1"/>
    </row>
    <row r="13088" spans="4:4" x14ac:dyDescent="0.3">
      <c r="D13088" s="1"/>
    </row>
    <row r="13089" spans="4:4" x14ac:dyDescent="0.3">
      <c r="D13089" s="1"/>
    </row>
    <row r="13090" spans="4:4" x14ac:dyDescent="0.3">
      <c r="D13090" s="1"/>
    </row>
    <row r="13091" spans="4:4" x14ac:dyDescent="0.3">
      <c r="D13091" s="1"/>
    </row>
    <row r="13092" spans="4:4" x14ac:dyDescent="0.3">
      <c r="D13092" s="1"/>
    </row>
    <row r="13093" spans="4:4" x14ac:dyDescent="0.3">
      <c r="D13093" s="1"/>
    </row>
    <row r="13094" spans="4:4" x14ac:dyDescent="0.3">
      <c r="D13094" s="1"/>
    </row>
    <row r="13095" spans="4:4" x14ac:dyDescent="0.3">
      <c r="D13095" s="1"/>
    </row>
    <row r="13096" spans="4:4" x14ac:dyDescent="0.3">
      <c r="D13096" s="1"/>
    </row>
    <row r="13097" spans="4:4" x14ac:dyDescent="0.3">
      <c r="D13097" s="1"/>
    </row>
    <row r="13098" spans="4:4" x14ac:dyDescent="0.3">
      <c r="D13098" s="1"/>
    </row>
    <row r="13099" spans="4:4" x14ac:dyDescent="0.3">
      <c r="D13099" s="1"/>
    </row>
    <row r="13100" spans="4:4" x14ac:dyDescent="0.3">
      <c r="D13100" s="1"/>
    </row>
    <row r="13101" spans="4:4" x14ac:dyDescent="0.3">
      <c r="D13101" s="1"/>
    </row>
    <row r="13102" spans="4:4" x14ac:dyDescent="0.3">
      <c r="D13102" s="1"/>
    </row>
    <row r="13103" spans="4:4" x14ac:dyDescent="0.3">
      <c r="D13103" s="1"/>
    </row>
    <row r="13104" spans="4:4" x14ac:dyDescent="0.3">
      <c r="D13104" s="1"/>
    </row>
    <row r="13105" spans="4:4" x14ac:dyDescent="0.3">
      <c r="D13105" s="1"/>
    </row>
    <row r="13106" spans="4:4" x14ac:dyDescent="0.3">
      <c r="D13106" s="1"/>
    </row>
    <row r="13107" spans="4:4" x14ac:dyDescent="0.3">
      <c r="D13107" s="1"/>
    </row>
    <row r="13108" spans="4:4" x14ac:dyDescent="0.3">
      <c r="D13108" s="1"/>
    </row>
    <row r="13109" spans="4:4" x14ac:dyDescent="0.3">
      <c r="D13109" s="1"/>
    </row>
    <row r="13110" spans="4:4" x14ac:dyDescent="0.3">
      <c r="D13110" s="1"/>
    </row>
    <row r="13111" spans="4:4" x14ac:dyDescent="0.3">
      <c r="D13111" s="1"/>
    </row>
    <row r="13112" spans="4:4" x14ac:dyDescent="0.3">
      <c r="D13112" s="1"/>
    </row>
    <row r="13113" spans="4:4" x14ac:dyDescent="0.3">
      <c r="D13113" s="1"/>
    </row>
    <row r="13114" spans="4:4" x14ac:dyDescent="0.3">
      <c r="D13114" s="1"/>
    </row>
    <row r="13115" spans="4:4" x14ac:dyDescent="0.3">
      <c r="D13115" s="1"/>
    </row>
    <row r="13116" spans="4:4" x14ac:dyDescent="0.3">
      <c r="D13116" s="1"/>
    </row>
    <row r="13117" spans="4:4" x14ac:dyDescent="0.3">
      <c r="D13117" s="1"/>
    </row>
    <row r="13118" spans="4:4" x14ac:dyDescent="0.3">
      <c r="D13118" s="1"/>
    </row>
    <row r="13119" spans="4:4" x14ac:dyDescent="0.3">
      <c r="D13119" s="1"/>
    </row>
    <row r="13120" spans="4:4" x14ac:dyDescent="0.3">
      <c r="D13120" s="1"/>
    </row>
    <row r="13121" spans="4:4" x14ac:dyDescent="0.3">
      <c r="D13121" s="1"/>
    </row>
    <row r="13122" spans="4:4" x14ac:dyDescent="0.3">
      <c r="D13122" s="1"/>
    </row>
    <row r="13123" spans="4:4" x14ac:dyDescent="0.3">
      <c r="D13123" s="1"/>
    </row>
    <row r="13124" spans="4:4" x14ac:dyDescent="0.3">
      <c r="D13124" s="1"/>
    </row>
    <row r="13125" spans="4:4" x14ac:dyDescent="0.3">
      <c r="D13125" s="1"/>
    </row>
    <row r="13126" spans="4:4" x14ac:dyDescent="0.3">
      <c r="D13126" s="1"/>
    </row>
    <row r="13127" spans="4:4" x14ac:dyDescent="0.3">
      <c r="D13127" s="1"/>
    </row>
    <row r="13128" spans="4:4" x14ac:dyDescent="0.3">
      <c r="D13128" s="1"/>
    </row>
    <row r="13129" spans="4:4" x14ac:dyDescent="0.3">
      <c r="D13129" s="1"/>
    </row>
    <row r="13130" spans="4:4" x14ac:dyDescent="0.3">
      <c r="D13130" s="1"/>
    </row>
    <row r="13131" spans="4:4" x14ac:dyDescent="0.3">
      <c r="D13131" s="1"/>
    </row>
    <row r="13132" spans="4:4" x14ac:dyDescent="0.3">
      <c r="D13132" s="1"/>
    </row>
    <row r="13133" spans="4:4" x14ac:dyDescent="0.3">
      <c r="D13133" s="1"/>
    </row>
    <row r="13134" spans="4:4" x14ac:dyDescent="0.3">
      <c r="D13134" s="1"/>
    </row>
    <row r="13135" spans="4:4" x14ac:dyDescent="0.3">
      <c r="D13135" s="1"/>
    </row>
    <row r="13136" spans="4:4" x14ac:dyDescent="0.3">
      <c r="D13136" s="1"/>
    </row>
    <row r="13137" spans="4:4" x14ac:dyDescent="0.3">
      <c r="D13137" s="1"/>
    </row>
    <row r="13138" spans="4:4" x14ac:dyDescent="0.3">
      <c r="D13138" s="1"/>
    </row>
    <row r="13139" spans="4:4" x14ac:dyDescent="0.3">
      <c r="D13139" s="1"/>
    </row>
    <row r="13140" spans="4:4" x14ac:dyDescent="0.3">
      <c r="D13140" s="1"/>
    </row>
    <row r="13141" spans="4:4" x14ac:dyDescent="0.3">
      <c r="D13141" s="1"/>
    </row>
    <row r="13142" spans="4:4" x14ac:dyDescent="0.3">
      <c r="D13142" s="1"/>
    </row>
    <row r="13143" spans="4:4" x14ac:dyDescent="0.3">
      <c r="D13143" s="1"/>
    </row>
    <row r="13144" spans="4:4" x14ac:dyDescent="0.3">
      <c r="D13144" s="1"/>
    </row>
    <row r="13145" spans="4:4" x14ac:dyDescent="0.3">
      <c r="D13145" s="1"/>
    </row>
    <row r="13146" spans="4:4" x14ac:dyDescent="0.3">
      <c r="D13146" s="1"/>
    </row>
    <row r="13147" spans="4:4" x14ac:dyDescent="0.3">
      <c r="D13147" s="1"/>
    </row>
    <row r="13148" spans="4:4" x14ac:dyDescent="0.3">
      <c r="D13148" s="1"/>
    </row>
    <row r="13149" spans="4:4" x14ac:dyDescent="0.3">
      <c r="D13149" s="1"/>
    </row>
    <row r="13150" spans="4:4" x14ac:dyDescent="0.3">
      <c r="D13150" s="1"/>
    </row>
    <row r="13151" spans="4:4" x14ac:dyDescent="0.3">
      <c r="D13151" s="1"/>
    </row>
    <row r="13152" spans="4:4" x14ac:dyDescent="0.3">
      <c r="D13152" s="1"/>
    </row>
    <row r="13153" spans="4:4" x14ac:dyDescent="0.3">
      <c r="D13153" s="1"/>
    </row>
    <row r="13154" spans="4:4" x14ac:dyDescent="0.3">
      <c r="D13154" s="1"/>
    </row>
    <row r="13155" spans="4:4" x14ac:dyDescent="0.3">
      <c r="D13155" s="1"/>
    </row>
    <row r="13156" spans="4:4" x14ac:dyDescent="0.3">
      <c r="D13156" s="1"/>
    </row>
    <row r="13157" spans="4:4" x14ac:dyDescent="0.3">
      <c r="D13157" s="1"/>
    </row>
    <row r="13158" spans="4:4" x14ac:dyDescent="0.3">
      <c r="D13158" s="1"/>
    </row>
    <row r="13159" spans="4:4" x14ac:dyDescent="0.3">
      <c r="D13159" s="1"/>
    </row>
    <row r="13160" spans="4:4" x14ac:dyDescent="0.3">
      <c r="D13160" s="1"/>
    </row>
    <row r="13161" spans="4:4" x14ac:dyDescent="0.3">
      <c r="D13161" s="1"/>
    </row>
    <row r="13162" spans="4:4" x14ac:dyDescent="0.3">
      <c r="D13162" s="1"/>
    </row>
    <row r="13163" spans="4:4" x14ac:dyDescent="0.3">
      <c r="D13163" s="1"/>
    </row>
    <row r="13164" spans="4:4" x14ac:dyDescent="0.3">
      <c r="D13164" s="1"/>
    </row>
    <row r="13165" spans="4:4" x14ac:dyDescent="0.3">
      <c r="D13165" s="1"/>
    </row>
    <row r="13166" spans="4:4" x14ac:dyDescent="0.3">
      <c r="D13166" s="1"/>
    </row>
    <row r="13167" spans="4:4" x14ac:dyDescent="0.3">
      <c r="D13167" s="1"/>
    </row>
    <row r="13168" spans="4:4" x14ac:dyDescent="0.3">
      <c r="D13168" s="1"/>
    </row>
    <row r="13169" spans="4:4" x14ac:dyDescent="0.3">
      <c r="D13169" s="1"/>
    </row>
    <row r="13170" spans="4:4" x14ac:dyDescent="0.3">
      <c r="D13170" s="1"/>
    </row>
    <row r="13171" spans="4:4" x14ac:dyDescent="0.3">
      <c r="D13171" s="1"/>
    </row>
    <row r="13172" spans="4:4" x14ac:dyDescent="0.3">
      <c r="D13172" s="1"/>
    </row>
    <row r="13173" spans="4:4" x14ac:dyDescent="0.3">
      <c r="D13173" s="1"/>
    </row>
    <row r="13174" spans="4:4" x14ac:dyDescent="0.3">
      <c r="D13174" s="1"/>
    </row>
    <row r="13175" spans="4:4" x14ac:dyDescent="0.3">
      <c r="D13175" s="1"/>
    </row>
    <row r="13176" spans="4:4" x14ac:dyDescent="0.3">
      <c r="D13176" s="1"/>
    </row>
    <row r="13177" spans="4:4" x14ac:dyDescent="0.3">
      <c r="D13177" s="1"/>
    </row>
    <row r="13178" spans="4:4" x14ac:dyDescent="0.3">
      <c r="D13178" s="1"/>
    </row>
    <row r="13179" spans="4:4" x14ac:dyDescent="0.3">
      <c r="D13179" s="1"/>
    </row>
    <row r="13180" spans="4:4" x14ac:dyDescent="0.3">
      <c r="D13180" s="1"/>
    </row>
    <row r="13181" spans="4:4" x14ac:dyDescent="0.3">
      <c r="D13181" s="1"/>
    </row>
    <row r="13182" spans="4:4" x14ac:dyDescent="0.3">
      <c r="D13182" s="1"/>
    </row>
    <row r="13183" spans="4:4" x14ac:dyDescent="0.3">
      <c r="D13183" s="1"/>
    </row>
    <row r="13184" spans="4:4" x14ac:dyDescent="0.3">
      <c r="D13184" s="1"/>
    </row>
    <row r="13185" spans="4:4" x14ac:dyDescent="0.3">
      <c r="D13185" s="1"/>
    </row>
    <row r="13186" spans="4:4" x14ac:dyDescent="0.3">
      <c r="D13186" s="1"/>
    </row>
    <row r="13187" spans="4:4" x14ac:dyDescent="0.3">
      <c r="D13187" s="1"/>
    </row>
    <row r="13188" spans="4:4" x14ac:dyDescent="0.3">
      <c r="D13188" s="1"/>
    </row>
    <row r="13189" spans="4:4" x14ac:dyDescent="0.3">
      <c r="D13189" s="1"/>
    </row>
    <row r="13190" spans="4:4" x14ac:dyDescent="0.3">
      <c r="D13190" s="1"/>
    </row>
    <row r="13191" spans="4:4" x14ac:dyDescent="0.3">
      <c r="D13191" s="1"/>
    </row>
    <row r="13192" spans="4:4" x14ac:dyDescent="0.3">
      <c r="D13192" s="1"/>
    </row>
    <row r="13193" spans="4:4" x14ac:dyDescent="0.3">
      <c r="D13193" s="1"/>
    </row>
    <row r="13194" spans="4:4" x14ac:dyDescent="0.3">
      <c r="D13194" s="1"/>
    </row>
    <row r="13195" spans="4:4" x14ac:dyDescent="0.3">
      <c r="D13195" s="1"/>
    </row>
    <row r="13196" spans="4:4" x14ac:dyDescent="0.3">
      <c r="D13196" s="1"/>
    </row>
    <row r="13197" spans="4:4" x14ac:dyDescent="0.3">
      <c r="D13197" s="1"/>
    </row>
    <row r="13198" spans="4:4" x14ac:dyDescent="0.3">
      <c r="D13198" s="1"/>
    </row>
    <row r="13199" spans="4:4" x14ac:dyDescent="0.3">
      <c r="D13199" s="1"/>
    </row>
    <row r="13200" spans="4:4" x14ac:dyDescent="0.3">
      <c r="D13200" s="1"/>
    </row>
    <row r="13201" spans="4:4" x14ac:dyDescent="0.3">
      <c r="D13201" s="1"/>
    </row>
    <row r="13202" spans="4:4" x14ac:dyDescent="0.3">
      <c r="D13202" s="1"/>
    </row>
    <row r="13203" spans="4:4" x14ac:dyDescent="0.3">
      <c r="D13203" s="1"/>
    </row>
    <row r="13204" spans="4:4" x14ac:dyDescent="0.3">
      <c r="D13204" s="1"/>
    </row>
    <row r="13205" spans="4:4" x14ac:dyDescent="0.3">
      <c r="D13205" s="1"/>
    </row>
    <row r="13206" spans="4:4" x14ac:dyDescent="0.3">
      <c r="D13206" s="1"/>
    </row>
    <row r="13207" spans="4:4" x14ac:dyDescent="0.3">
      <c r="D13207" s="1"/>
    </row>
    <row r="13208" spans="4:4" x14ac:dyDescent="0.3">
      <c r="D13208" s="1"/>
    </row>
    <row r="13209" spans="4:4" x14ac:dyDescent="0.3">
      <c r="D13209" s="1"/>
    </row>
    <row r="13210" spans="4:4" x14ac:dyDescent="0.3">
      <c r="D13210" s="1"/>
    </row>
    <row r="13211" spans="4:4" x14ac:dyDescent="0.3">
      <c r="D13211" s="1"/>
    </row>
    <row r="13212" spans="4:4" x14ac:dyDescent="0.3">
      <c r="D13212" s="1"/>
    </row>
    <row r="13213" spans="4:4" x14ac:dyDescent="0.3">
      <c r="D13213" s="1"/>
    </row>
    <row r="13214" spans="4:4" x14ac:dyDescent="0.3">
      <c r="D13214" s="1"/>
    </row>
    <row r="13215" spans="4:4" x14ac:dyDescent="0.3">
      <c r="D13215" s="1"/>
    </row>
    <row r="13216" spans="4:4" x14ac:dyDescent="0.3">
      <c r="D13216" s="1"/>
    </row>
    <row r="13217" spans="4:4" x14ac:dyDescent="0.3">
      <c r="D13217" s="1"/>
    </row>
    <row r="13218" spans="4:4" x14ac:dyDescent="0.3">
      <c r="D13218" s="1"/>
    </row>
    <row r="13219" spans="4:4" x14ac:dyDescent="0.3">
      <c r="D13219" s="1"/>
    </row>
    <row r="13220" spans="4:4" x14ac:dyDescent="0.3">
      <c r="D13220" s="1"/>
    </row>
    <row r="13221" spans="4:4" x14ac:dyDescent="0.3">
      <c r="D13221" s="1"/>
    </row>
    <row r="13222" spans="4:4" x14ac:dyDescent="0.3">
      <c r="D13222" s="1"/>
    </row>
    <row r="13223" spans="4:4" x14ac:dyDescent="0.3">
      <c r="D13223" s="1"/>
    </row>
    <row r="13224" spans="4:4" x14ac:dyDescent="0.3">
      <c r="D13224" s="1"/>
    </row>
    <row r="13225" spans="4:4" x14ac:dyDescent="0.3">
      <c r="D13225" s="1"/>
    </row>
    <row r="13226" spans="4:4" x14ac:dyDescent="0.3">
      <c r="D13226" s="1"/>
    </row>
    <row r="13227" spans="4:4" x14ac:dyDescent="0.3">
      <c r="D13227" s="1"/>
    </row>
    <row r="13228" spans="4:4" x14ac:dyDescent="0.3">
      <c r="D13228" s="1"/>
    </row>
    <row r="13229" spans="4:4" x14ac:dyDescent="0.3">
      <c r="D13229" s="1"/>
    </row>
    <row r="13230" spans="4:4" x14ac:dyDescent="0.3">
      <c r="D13230" s="1"/>
    </row>
    <row r="13231" spans="4:4" x14ac:dyDescent="0.3">
      <c r="D13231" s="1"/>
    </row>
    <row r="13232" spans="4:4" x14ac:dyDescent="0.3">
      <c r="D13232" s="1"/>
    </row>
    <row r="13233" spans="4:4" x14ac:dyDescent="0.3">
      <c r="D13233" s="1"/>
    </row>
    <row r="13234" spans="4:4" x14ac:dyDescent="0.3">
      <c r="D13234" s="1"/>
    </row>
    <row r="13235" spans="4:4" x14ac:dyDescent="0.3">
      <c r="D13235" s="1"/>
    </row>
    <row r="13236" spans="4:4" x14ac:dyDescent="0.3">
      <c r="D13236" s="1"/>
    </row>
    <row r="13237" spans="4:4" x14ac:dyDescent="0.3">
      <c r="D13237" s="1"/>
    </row>
    <row r="13238" spans="4:4" x14ac:dyDescent="0.3">
      <c r="D13238" s="1"/>
    </row>
    <row r="13239" spans="4:4" x14ac:dyDescent="0.3">
      <c r="D13239" s="1"/>
    </row>
    <row r="13240" spans="4:4" x14ac:dyDescent="0.3">
      <c r="D13240" s="1"/>
    </row>
    <row r="13241" spans="4:4" x14ac:dyDescent="0.3">
      <c r="D13241" s="1"/>
    </row>
    <row r="13242" spans="4:4" x14ac:dyDescent="0.3">
      <c r="D13242" s="1"/>
    </row>
    <row r="13243" spans="4:4" x14ac:dyDescent="0.3">
      <c r="D13243" s="1"/>
    </row>
    <row r="13244" spans="4:4" x14ac:dyDescent="0.3">
      <c r="D13244" s="1"/>
    </row>
    <row r="13245" spans="4:4" x14ac:dyDescent="0.3">
      <c r="D13245" s="1"/>
    </row>
    <row r="13246" spans="4:4" x14ac:dyDescent="0.3">
      <c r="D13246" s="1"/>
    </row>
    <row r="13247" spans="4:4" x14ac:dyDescent="0.3">
      <c r="D13247" s="1"/>
    </row>
    <row r="13248" spans="4:4" x14ac:dyDescent="0.3">
      <c r="D13248" s="1"/>
    </row>
    <row r="13249" spans="4:4" x14ac:dyDescent="0.3">
      <c r="D13249" s="1"/>
    </row>
    <row r="13250" spans="4:4" x14ac:dyDescent="0.3">
      <c r="D13250" s="1"/>
    </row>
    <row r="13251" spans="4:4" x14ac:dyDescent="0.3">
      <c r="D13251" s="1"/>
    </row>
    <row r="13252" spans="4:4" x14ac:dyDescent="0.3">
      <c r="D13252" s="1"/>
    </row>
    <row r="13253" spans="4:4" x14ac:dyDescent="0.3">
      <c r="D13253" s="1"/>
    </row>
    <row r="13254" spans="4:4" x14ac:dyDescent="0.3">
      <c r="D13254" s="1"/>
    </row>
    <row r="13255" spans="4:4" x14ac:dyDescent="0.3">
      <c r="D13255" s="1"/>
    </row>
    <row r="13256" spans="4:4" x14ac:dyDescent="0.3">
      <c r="D13256" s="1"/>
    </row>
    <row r="13257" spans="4:4" x14ac:dyDescent="0.3">
      <c r="D13257" s="1"/>
    </row>
    <row r="13258" spans="4:4" x14ac:dyDescent="0.3">
      <c r="D13258" s="1"/>
    </row>
    <row r="13259" spans="4:4" x14ac:dyDescent="0.3">
      <c r="D13259" s="1"/>
    </row>
    <row r="13260" spans="4:4" x14ac:dyDescent="0.3">
      <c r="D13260" s="1"/>
    </row>
    <row r="13261" spans="4:4" x14ac:dyDescent="0.3">
      <c r="D13261" s="1"/>
    </row>
    <row r="13262" spans="4:4" x14ac:dyDescent="0.3">
      <c r="D13262" s="1"/>
    </row>
    <row r="13263" spans="4:4" x14ac:dyDescent="0.3">
      <c r="D13263" s="1"/>
    </row>
    <row r="13264" spans="4:4" x14ac:dyDescent="0.3">
      <c r="D13264" s="1"/>
    </row>
    <row r="13265" spans="4:4" x14ac:dyDescent="0.3">
      <c r="D13265" s="1"/>
    </row>
    <row r="13266" spans="4:4" x14ac:dyDescent="0.3">
      <c r="D13266" s="1"/>
    </row>
    <row r="13267" spans="4:4" x14ac:dyDescent="0.3">
      <c r="D13267" s="1"/>
    </row>
    <row r="13268" spans="4:4" x14ac:dyDescent="0.3">
      <c r="D13268" s="1"/>
    </row>
    <row r="13269" spans="4:4" x14ac:dyDescent="0.3">
      <c r="D13269" s="1"/>
    </row>
    <row r="13270" spans="4:4" x14ac:dyDescent="0.3">
      <c r="D13270" s="1"/>
    </row>
    <row r="13271" spans="4:4" x14ac:dyDescent="0.3">
      <c r="D13271" s="1"/>
    </row>
    <row r="13272" spans="4:4" x14ac:dyDescent="0.3">
      <c r="D13272" s="1"/>
    </row>
    <row r="13273" spans="4:4" x14ac:dyDescent="0.3">
      <c r="D13273" s="1"/>
    </row>
    <row r="13274" spans="4:4" x14ac:dyDescent="0.3">
      <c r="D13274" s="1"/>
    </row>
    <row r="13275" spans="4:4" x14ac:dyDescent="0.3">
      <c r="D13275" s="1"/>
    </row>
    <row r="13276" spans="4:4" x14ac:dyDescent="0.3">
      <c r="D13276" s="1"/>
    </row>
    <row r="13277" spans="4:4" x14ac:dyDescent="0.3">
      <c r="D13277" s="1"/>
    </row>
    <row r="13278" spans="4:4" x14ac:dyDescent="0.3">
      <c r="D13278" s="1"/>
    </row>
    <row r="13279" spans="4:4" x14ac:dyDescent="0.3">
      <c r="D13279" s="1"/>
    </row>
    <row r="13280" spans="4:4" x14ac:dyDescent="0.3">
      <c r="D13280" s="1"/>
    </row>
    <row r="13281" spans="4:4" x14ac:dyDescent="0.3">
      <c r="D13281" s="1"/>
    </row>
    <row r="13282" spans="4:4" x14ac:dyDescent="0.3">
      <c r="D13282" s="1"/>
    </row>
    <row r="13283" spans="4:4" x14ac:dyDescent="0.3">
      <c r="D13283" s="1"/>
    </row>
    <row r="13284" spans="4:4" x14ac:dyDescent="0.3">
      <c r="D13284" s="1"/>
    </row>
    <row r="13285" spans="4:4" x14ac:dyDescent="0.3">
      <c r="D13285" s="1"/>
    </row>
    <row r="13286" spans="4:4" x14ac:dyDescent="0.3">
      <c r="D13286" s="1"/>
    </row>
    <row r="13287" spans="4:4" x14ac:dyDescent="0.3">
      <c r="D13287" s="1"/>
    </row>
    <row r="13288" spans="4:4" x14ac:dyDescent="0.3">
      <c r="D13288" s="1"/>
    </row>
    <row r="13289" spans="4:4" x14ac:dyDescent="0.3">
      <c r="D13289" s="1"/>
    </row>
    <row r="13290" spans="4:4" x14ac:dyDescent="0.3">
      <c r="D13290" s="1"/>
    </row>
    <row r="13291" spans="4:4" x14ac:dyDescent="0.3">
      <c r="D13291" s="1"/>
    </row>
    <row r="13292" spans="4:4" x14ac:dyDescent="0.3">
      <c r="D13292" s="1"/>
    </row>
    <row r="13293" spans="4:4" x14ac:dyDescent="0.3">
      <c r="D13293" s="1"/>
    </row>
    <row r="13294" spans="4:4" x14ac:dyDescent="0.3">
      <c r="D13294" s="1"/>
    </row>
    <row r="13295" spans="4:4" x14ac:dyDescent="0.3">
      <c r="D13295" s="1"/>
    </row>
    <row r="13296" spans="4:4" x14ac:dyDescent="0.3">
      <c r="D13296" s="1"/>
    </row>
    <row r="13297" spans="4:4" x14ac:dyDescent="0.3">
      <c r="D13297" s="1"/>
    </row>
    <row r="13298" spans="4:4" x14ac:dyDescent="0.3">
      <c r="D13298" s="1"/>
    </row>
    <row r="13299" spans="4:4" x14ac:dyDescent="0.3">
      <c r="D13299" s="1"/>
    </row>
    <row r="13300" spans="4:4" x14ac:dyDescent="0.3">
      <c r="D13300" s="1"/>
    </row>
    <row r="13301" spans="4:4" x14ac:dyDescent="0.3">
      <c r="D13301" s="1"/>
    </row>
    <row r="13302" spans="4:4" x14ac:dyDescent="0.3">
      <c r="D13302" s="1"/>
    </row>
    <row r="13303" spans="4:4" x14ac:dyDescent="0.3">
      <c r="D13303" s="1"/>
    </row>
    <row r="13304" spans="4:4" x14ac:dyDescent="0.3">
      <c r="D13304" s="1"/>
    </row>
    <row r="13305" spans="4:4" x14ac:dyDescent="0.3">
      <c r="D13305" s="1"/>
    </row>
    <row r="13306" spans="4:4" x14ac:dyDescent="0.3">
      <c r="D13306" s="1"/>
    </row>
    <row r="13307" spans="4:4" x14ac:dyDescent="0.3">
      <c r="D13307" s="1"/>
    </row>
    <row r="13308" spans="4:4" x14ac:dyDescent="0.3">
      <c r="D13308" s="1"/>
    </row>
    <row r="13309" spans="4:4" x14ac:dyDescent="0.3">
      <c r="D13309" s="1"/>
    </row>
    <row r="13310" spans="4:4" x14ac:dyDescent="0.3">
      <c r="D13310" s="1"/>
    </row>
    <row r="13311" spans="4:4" x14ac:dyDescent="0.3">
      <c r="D13311" s="1"/>
    </row>
    <row r="13312" spans="4:4" x14ac:dyDescent="0.3">
      <c r="D13312" s="1"/>
    </row>
    <row r="13313" spans="4:4" x14ac:dyDescent="0.3">
      <c r="D13313" s="1"/>
    </row>
    <row r="13314" spans="4:4" x14ac:dyDescent="0.3">
      <c r="D13314" s="1"/>
    </row>
    <row r="13315" spans="4:4" x14ac:dyDescent="0.3">
      <c r="D13315" s="1"/>
    </row>
    <row r="13316" spans="4:4" x14ac:dyDescent="0.3">
      <c r="D13316" s="1"/>
    </row>
    <row r="13317" spans="4:4" x14ac:dyDescent="0.3">
      <c r="D13317" s="1"/>
    </row>
    <row r="13318" spans="4:4" x14ac:dyDescent="0.3">
      <c r="D13318" s="1"/>
    </row>
    <row r="13319" spans="4:4" x14ac:dyDescent="0.3">
      <c r="D13319" s="1"/>
    </row>
    <row r="13320" spans="4:4" x14ac:dyDescent="0.3">
      <c r="D13320" s="1"/>
    </row>
    <row r="13321" spans="4:4" x14ac:dyDescent="0.3">
      <c r="D13321" s="1"/>
    </row>
    <row r="13322" spans="4:4" x14ac:dyDescent="0.3">
      <c r="D13322" s="1"/>
    </row>
    <row r="13323" spans="4:4" x14ac:dyDescent="0.3">
      <c r="D13323" s="1"/>
    </row>
    <row r="13324" spans="4:4" x14ac:dyDescent="0.3">
      <c r="D13324" s="1"/>
    </row>
    <row r="13325" spans="4:4" x14ac:dyDescent="0.3">
      <c r="D13325" s="1"/>
    </row>
    <row r="13326" spans="4:4" x14ac:dyDescent="0.3">
      <c r="D13326" s="1"/>
    </row>
    <row r="13327" spans="4:4" x14ac:dyDescent="0.3">
      <c r="D13327" s="1"/>
    </row>
    <row r="13328" spans="4:4" x14ac:dyDescent="0.3">
      <c r="D13328" s="1"/>
    </row>
    <row r="13329" spans="4:4" x14ac:dyDescent="0.3">
      <c r="D13329" s="1"/>
    </row>
    <row r="13330" spans="4:4" x14ac:dyDescent="0.3">
      <c r="D13330" s="1"/>
    </row>
    <row r="13331" spans="4:4" x14ac:dyDescent="0.3">
      <c r="D13331" s="1"/>
    </row>
    <row r="13332" spans="4:4" x14ac:dyDescent="0.3">
      <c r="D13332" s="1"/>
    </row>
    <row r="13333" spans="4:4" x14ac:dyDescent="0.3">
      <c r="D13333" s="1"/>
    </row>
    <row r="13334" spans="4:4" x14ac:dyDescent="0.3">
      <c r="D13334" s="1"/>
    </row>
    <row r="13335" spans="4:4" x14ac:dyDescent="0.3">
      <c r="D13335" s="1"/>
    </row>
    <row r="13336" spans="4:4" x14ac:dyDescent="0.3">
      <c r="D13336" s="1"/>
    </row>
    <row r="13337" spans="4:4" x14ac:dyDescent="0.3">
      <c r="D13337" s="1"/>
    </row>
    <row r="13338" spans="4:4" x14ac:dyDescent="0.3">
      <c r="D13338" s="1"/>
    </row>
    <row r="13339" spans="4:4" x14ac:dyDescent="0.3">
      <c r="D13339" s="1"/>
    </row>
    <row r="13340" spans="4:4" x14ac:dyDescent="0.3">
      <c r="D13340" s="1"/>
    </row>
    <row r="13341" spans="4:4" x14ac:dyDescent="0.3">
      <c r="D13341" s="1"/>
    </row>
    <row r="13342" spans="4:4" x14ac:dyDescent="0.3">
      <c r="D13342" s="1"/>
    </row>
    <row r="13343" spans="4:4" x14ac:dyDescent="0.3">
      <c r="D13343" s="1"/>
    </row>
    <row r="13344" spans="4:4" x14ac:dyDescent="0.3">
      <c r="D13344" s="1"/>
    </row>
    <row r="13345" spans="4:4" x14ac:dyDescent="0.3">
      <c r="D13345" s="1"/>
    </row>
    <row r="13346" spans="4:4" x14ac:dyDescent="0.3">
      <c r="D13346" s="1"/>
    </row>
    <row r="13347" spans="4:4" x14ac:dyDescent="0.3">
      <c r="D13347" s="1"/>
    </row>
    <row r="13348" spans="4:4" x14ac:dyDescent="0.3">
      <c r="D13348" s="1"/>
    </row>
    <row r="13349" spans="4:4" x14ac:dyDescent="0.3">
      <c r="D13349" s="1"/>
    </row>
    <row r="13350" spans="4:4" x14ac:dyDescent="0.3">
      <c r="D13350" s="1"/>
    </row>
    <row r="13351" spans="4:4" x14ac:dyDescent="0.3">
      <c r="D13351" s="1"/>
    </row>
    <row r="13352" spans="4:4" x14ac:dyDescent="0.3">
      <c r="D13352" s="1"/>
    </row>
    <row r="13353" spans="4:4" x14ac:dyDescent="0.3">
      <c r="D13353" s="1"/>
    </row>
    <row r="13354" spans="4:4" x14ac:dyDescent="0.3">
      <c r="D13354" s="1"/>
    </row>
    <row r="13355" spans="4:4" x14ac:dyDescent="0.3">
      <c r="D13355" s="1"/>
    </row>
    <row r="13356" spans="4:4" x14ac:dyDescent="0.3">
      <c r="D13356" s="1"/>
    </row>
    <row r="13357" spans="4:4" x14ac:dyDescent="0.3">
      <c r="D13357" s="1"/>
    </row>
    <row r="13358" spans="4:4" x14ac:dyDescent="0.3">
      <c r="D13358" s="1"/>
    </row>
    <row r="13359" spans="4:4" x14ac:dyDescent="0.3">
      <c r="D13359" s="1"/>
    </row>
    <row r="13360" spans="4:4" x14ac:dyDescent="0.3">
      <c r="D13360" s="1"/>
    </row>
    <row r="13361" spans="4:4" x14ac:dyDescent="0.3">
      <c r="D13361" s="1"/>
    </row>
    <row r="13362" spans="4:4" x14ac:dyDescent="0.3">
      <c r="D13362" s="1"/>
    </row>
    <row r="13363" spans="4:4" x14ac:dyDescent="0.3">
      <c r="D13363" s="1"/>
    </row>
    <row r="13364" spans="4:4" x14ac:dyDescent="0.3">
      <c r="D13364" s="1"/>
    </row>
    <row r="13365" spans="4:4" x14ac:dyDescent="0.3">
      <c r="D13365" s="1"/>
    </row>
    <row r="13366" spans="4:4" x14ac:dyDescent="0.3">
      <c r="D13366" s="1"/>
    </row>
    <row r="13367" spans="4:4" x14ac:dyDescent="0.3">
      <c r="D13367" s="1"/>
    </row>
    <row r="13368" spans="4:4" x14ac:dyDescent="0.3">
      <c r="D13368" s="1"/>
    </row>
    <row r="13369" spans="4:4" x14ac:dyDescent="0.3">
      <c r="D13369" s="1"/>
    </row>
    <row r="13370" spans="4:4" x14ac:dyDescent="0.3">
      <c r="D13370" s="1"/>
    </row>
    <row r="13371" spans="4:4" x14ac:dyDescent="0.3">
      <c r="D13371" s="1"/>
    </row>
    <row r="13372" spans="4:4" x14ac:dyDescent="0.3">
      <c r="D13372" s="1"/>
    </row>
    <row r="13373" spans="4:4" x14ac:dyDescent="0.3">
      <c r="D13373" s="1"/>
    </row>
    <row r="13374" spans="4:4" x14ac:dyDescent="0.3">
      <c r="D13374" s="1"/>
    </row>
    <row r="13375" spans="4:4" x14ac:dyDescent="0.3">
      <c r="D13375" s="1"/>
    </row>
    <row r="13376" spans="4:4" x14ac:dyDescent="0.3">
      <c r="D13376" s="1"/>
    </row>
    <row r="13377" spans="4:4" x14ac:dyDescent="0.3">
      <c r="D13377" s="1"/>
    </row>
    <row r="13378" spans="4:4" x14ac:dyDescent="0.3">
      <c r="D13378" s="1"/>
    </row>
    <row r="13379" spans="4:4" x14ac:dyDescent="0.3">
      <c r="D13379" s="1"/>
    </row>
    <row r="13380" spans="4:4" x14ac:dyDescent="0.3">
      <c r="D13380" s="1"/>
    </row>
    <row r="13381" spans="4:4" x14ac:dyDescent="0.3">
      <c r="D13381" s="1"/>
    </row>
    <row r="13382" spans="4:4" x14ac:dyDescent="0.3">
      <c r="D13382" s="1"/>
    </row>
    <row r="13383" spans="4:4" x14ac:dyDescent="0.3">
      <c r="D13383" s="1"/>
    </row>
    <row r="13384" spans="4:4" x14ac:dyDescent="0.3">
      <c r="D13384" s="1"/>
    </row>
    <row r="13385" spans="4:4" x14ac:dyDescent="0.3">
      <c r="D13385" s="1"/>
    </row>
    <row r="13386" spans="4:4" x14ac:dyDescent="0.3">
      <c r="D13386" s="1"/>
    </row>
    <row r="13387" spans="4:4" x14ac:dyDescent="0.3">
      <c r="D13387" s="1"/>
    </row>
    <row r="13388" spans="4:4" x14ac:dyDescent="0.3">
      <c r="D13388" s="1"/>
    </row>
    <row r="13389" spans="4:4" x14ac:dyDescent="0.3">
      <c r="D13389" s="1"/>
    </row>
    <row r="13390" spans="4:4" x14ac:dyDescent="0.3">
      <c r="D13390" s="1"/>
    </row>
    <row r="13391" spans="4:4" x14ac:dyDescent="0.3">
      <c r="D13391" s="1"/>
    </row>
    <row r="13392" spans="4:4" x14ac:dyDescent="0.3">
      <c r="D13392" s="1"/>
    </row>
    <row r="13393" spans="4:4" x14ac:dyDescent="0.3">
      <c r="D13393" s="1"/>
    </row>
    <row r="13394" spans="4:4" x14ac:dyDescent="0.3">
      <c r="D13394" s="1"/>
    </row>
    <row r="13395" spans="4:4" x14ac:dyDescent="0.3">
      <c r="D13395" s="1"/>
    </row>
    <row r="13396" spans="4:4" x14ac:dyDescent="0.3">
      <c r="D13396" s="1"/>
    </row>
    <row r="13397" spans="4:4" x14ac:dyDescent="0.3">
      <c r="D13397" s="1"/>
    </row>
    <row r="13398" spans="4:4" x14ac:dyDescent="0.3">
      <c r="D13398" s="1"/>
    </row>
    <row r="13399" spans="4:4" x14ac:dyDescent="0.3">
      <c r="D13399" s="1"/>
    </row>
    <row r="13400" spans="4:4" x14ac:dyDescent="0.3">
      <c r="D13400" s="1"/>
    </row>
    <row r="13401" spans="4:4" x14ac:dyDescent="0.3">
      <c r="D13401" s="1"/>
    </row>
    <row r="13402" spans="4:4" x14ac:dyDescent="0.3">
      <c r="D13402" s="1"/>
    </row>
    <row r="13403" spans="4:4" x14ac:dyDescent="0.3">
      <c r="D13403" s="1"/>
    </row>
    <row r="13404" spans="4:4" x14ac:dyDescent="0.3">
      <c r="D13404" s="1"/>
    </row>
    <row r="13405" spans="4:4" x14ac:dyDescent="0.3">
      <c r="D13405" s="1"/>
    </row>
    <row r="13406" spans="4:4" x14ac:dyDescent="0.3">
      <c r="D13406" s="1"/>
    </row>
    <row r="13407" spans="4:4" x14ac:dyDescent="0.3">
      <c r="D13407" s="1"/>
    </row>
    <row r="13408" spans="4:4" x14ac:dyDescent="0.3">
      <c r="D13408" s="1"/>
    </row>
    <row r="13409" spans="4:4" x14ac:dyDescent="0.3">
      <c r="D13409" s="1"/>
    </row>
    <row r="13410" spans="4:4" x14ac:dyDescent="0.3">
      <c r="D13410" s="1"/>
    </row>
    <row r="13411" spans="4:4" x14ac:dyDescent="0.3">
      <c r="D13411" s="1"/>
    </row>
    <row r="13412" spans="4:4" x14ac:dyDescent="0.3">
      <c r="D13412" s="1"/>
    </row>
    <row r="13413" spans="4:4" x14ac:dyDescent="0.3">
      <c r="D13413" s="1"/>
    </row>
    <row r="13414" spans="4:4" x14ac:dyDescent="0.3">
      <c r="D13414" s="1"/>
    </row>
    <row r="13415" spans="4:4" x14ac:dyDescent="0.3">
      <c r="D13415" s="1"/>
    </row>
    <row r="13416" spans="4:4" x14ac:dyDescent="0.3">
      <c r="D13416" s="1"/>
    </row>
    <row r="13417" spans="4:4" x14ac:dyDescent="0.3">
      <c r="D13417" s="1"/>
    </row>
    <row r="13418" spans="4:4" x14ac:dyDescent="0.3">
      <c r="D13418" s="1"/>
    </row>
    <row r="13419" spans="4:4" x14ac:dyDescent="0.3">
      <c r="D13419" s="1"/>
    </row>
    <row r="13420" spans="4:4" x14ac:dyDescent="0.3">
      <c r="D13420" s="1"/>
    </row>
    <row r="13421" spans="4:4" x14ac:dyDescent="0.3">
      <c r="D13421" s="1"/>
    </row>
    <row r="13422" spans="4:4" x14ac:dyDescent="0.3">
      <c r="D13422" s="1"/>
    </row>
    <row r="13423" spans="4:4" x14ac:dyDescent="0.3">
      <c r="D13423" s="1"/>
    </row>
    <row r="13424" spans="4:4" x14ac:dyDescent="0.3">
      <c r="D13424" s="1"/>
    </row>
    <row r="13425" spans="4:4" x14ac:dyDescent="0.3">
      <c r="D13425" s="1"/>
    </row>
    <row r="13426" spans="4:4" x14ac:dyDescent="0.3">
      <c r="D13426" s="1"/>
    </row>
    <row r="13427" spans="4:4" x14ac:dyDescent="0.3">
      <c r="D13427" s="1"/>
    </row>
    <row r="13428" spans="4:4" x14ac:dyDescent="0.3">
      <c r="D13428" s="1"/>
    </row>
    <row r="13429" spans="4:4" x14ac:dyDescent="0.3">
      <c r="D13429" s="1"/>
    </row>
    <row r="13430" spans="4:4" x14ac:dyDescent="0.3">
      <c r="D13430" s="1"/>
    </row>
    <row r="13431" spans="4:4" x14ac:dyDescent="0.3">
      <c r="D13431" s="1"/>
    </row>
    <row r="13432" spans="4:4" x14ac:dyDescent="0.3">
      <c r="D13432" s="1"/>
    </row>
    <row r="13433" spans="4:4" x14ac:dyDescent="0.3">
      <c r="D13433" s="1"/>
    </row>
    <row r="13434" spans="4:4" x14ac:dyDescent="0.3">
      <c r="D13434" s="1"/>
    </row>
    <row r="13435" spans="4:4" x14ac:dyDescent="0.3">
      <c r="D13435" s="1"/>
    </row>
    <row r="13436" spans="4:4" x14ac:dyDescent="0.3">
      <c r="D13436" s="1"/>
    </row>
    <row r="13437" spans="4:4" x14ac:dyDescent="0.3">
      <c r="D13437" s="1"/>
    </row>
    <row r="13438" spans="4:4" x14ac:dyDescent="0.3">
      <c r="D13438" s="1"/>
    </row>
    <row r="13439" spans="4:4" x14ac:dyDescent="0.3">
      <c r="D13439" s="1"/>
    </row>
    <row r="13440" spans="4:4" x14ac:dyDescent="0.3">
      <c r="D13440" s="1"/>
    </row>
    <row r="13441" spans="4:4" x14ac:dyDescent="0.3">
      <c r="D13441" s="1"/>
    </row>
    <row r="13442" spans="4:4" x14ac:dyDescent="0.3">
      <c r="D13442" s="1"/>
    </row>
    <row r="13443" spans="4:4" x14ac:dyDescent="0.3">
      <c r="D13443" s="1"/>
    </row>
    <row r="13444" spans="4:4" x14ac:dyDescent="0.3">
      <c r="D13444" s="1"/>
    </row>
    <row r="13445" spans="4:4" x14ac:dyDescent="0.3">
      <c r="D13445" s="1"/>
    </row>
    <row r="13446" spans="4:4" x14ac:dyDescent="0.3">
      <c r="D13446" s="1"/>
    </row>
    <row r="13447" spans="4:4" x14ac:dyDescent="0.3">
      <c r="D13447" s="1"/>
    </row>
    <row r="13448" spans="4:4" x14ac:dyDescent="0.3">
      <c r="D13448" s="1"/>
    </row>
    <row r="13449" spans="4:4" x14ac:dyDescent="0.3">
      <c r="D13449" s="1"/>
    </row>
    <row r="13450" spans="4:4" x14ac:dyDescent="0.3">
      <c r="D13450" s="1"/>
    </row>
    <row r="13451" spans="4:4" x14ac:dyDescent="0.3">
      <c r="D13451" s="1"/>
    </row>
    <row r="13452" spans="4:4" x14ac:dyDescent="0.3">
      <c r="D13452" s="1"/>
    </row>
    <row r="13453" spans="4:4" x14ac:dyDescent="0.3">
      <c r="D13453" s="1"/>
    </row>
    <row r="13454" spans="4:4" x14ac:dyDescent="0.3">
      <c r="D13454" s="1"/>
    </row>
    <row r="13455" spans="4:4" x14ac:dyDescent="0.3">
      <c r="D13455" s="1"/>
    </row>
    <row r="13456" spans="4:4" x14ac:dyDescent="0.3">
      <c r="D13456" s="1"/>
    </row>
    <row r="13457" spans="4:4" x14ac:dyDescent="0.3">
      <c r="D13457" s="1"/>
    </row>
    <row r="13458" spans="4:4" x14ac:dyDescent="0.3">
      <c r="D13458" s="1"/>
    </row>
    <row r="13459" spans="4:4" x14ac:dyDescent="0.3">
      <c r="D13459" s="1"/>
    </row>
    <row r="13460" spans="4:4" x14ac:dyDescent="0.3">
      <c r="D13460" s="1"/>
    </row>
    <row r="13461" spans="4:4" x14ac:dyDescent="0.3">
      <c r="D13461" s="1"/>
    </row>
    <row r="13462" spans="4:4" x14ac:dyDescent="0.3">
      <c r="D13462" s="1"/>
    </row>
    <row r="13463" spans="4:4" x14ac:dyDescent="0.3">
      <c r="D13463" s="1"/>
    </row>
    <row r="13464" spans="4:4" x14ac:dyDescent="0.3">
      <c r="D13464" s="1"/>
    </row>
    <row r="13465" spans="4:4" x14ac:dyDescent="0.3">
      <c r="D13465" s="1"/>
    </row>
    <row r="13466" spans="4:4" x14ac:dyDescent="0.3">
      <c r="D13466" s="1"/>
    </row>
    <row r="13467" spans="4:4" x14ac:dyDescent="0.3">
      <c r="D13467" s="1"/>
    </row>
    <row r="13468" spans="4:4" x14ac:dyDescent="0.3">
      <c r="D13468" s="1"/>
    </row>
    <row r="13469" spans="4:4" x14ac:dyDescent="0.3">
      <c r="D13469" s="1"/>
    </row>
    <row r="13470" spans="4:4" x14ac:dyDescent="0.3">
      <c r="D13470" s="1"/>
    </row>
    <row r="13471" spans="4:4" x14ac:dyDescent="0.3">
      <c r="D13471" s="1"/>
    </row>
    <row r="13472" spans="4:4" x14ac:dyDescent="0.3">
      <c r="D13472" s="1"/>
    </row>
    <row r="13473" spans="4:4" x14ac:dyDescent="0.3">
      <c r="D13473" s="1"/>
    </row>
    <row r="13474" spans="4:4" x14ac:dyDescent="0.3">
      <c r="D13474" s="1"/>
    </row>
    <row r="13475" spans="4:4" x14ac:dyDescent="0.3">
      <c r="D13475" s="1"/>
    </row>
    <row r="13476" spans="4:4" x14ac:dyDescent="0.3">
      <c r="D13476" s="1"/>
    </row>
    <row r="13477" spans="4:4" x14ac:dyDescent="0.3">
      <c r="D13477" s="1"/>
    </row>
    <row r="13478" spans="4:4" x14ac:dyDescent="0.3">
      <c r="D13478" s="1"/>
    </row>
    <row r="13479" spans="4:4" x14ac:dyDescent="0.3">
      <c r="D13479" s="1"/>
    </row>
    <row r="13480" spans="4:4" x14ac:dyDescent="0.3">
      <c r="D13480" s="1"/>
    </row>
    <row r="13481" spans="4:4" x14ac:dyDescent="0.3">
      <c r="D13481" s="1"/>
    </row>
    <row r="13482" spans="4:4" x14ac:dyDescent="0.3">
      <c r="D13482" s="1"/>
    </row>
    <row r="13483" spans="4:4" x14ac:dyDescent="0.3">
      <c r="D13483" s="1"/>
    </row>
    <row r="13484" spans="4:4" x14ac:dyDescent="0.3">
      <c r="D13484" s="1"/>
    </row>
    <row r="13485" spans="4:4" x14ac:dyDescent="0.3">
      <c r="D13485" s="1"/>
    </row>
    <row r="13486" spans="4:4" x14ac:dyDescent="0.3">
      <c r="D13486" s="1"/>
    </row>
    <row r="13487" spans="4:4" x14ac:dyDescent="0.3">
      <c r="D13487" s="1"/>
    </row>
    <row r="13488" spans="4:4" x14ac:dyDescent="0.3">
      <c r="D13488" s="1"/>
    </row>
    <row r="13489" spans="4:4" x14ac:dyDescent="0.3">
      <c r="D13489" s="1"/>
    </row>
    <row r="13490" spans="4:4" x14ac:dyDescent="0.3">
      <c r="D13490" s="1"/>
    </row>
    <row r="13491" spans="4:4" x14ac:dyDescent="0.3">
      <c r="D13491" s="1"/>
    </row>
    <row r="13492" spans="4:4" x14ac:dyDescent="0.3">
      <c r="D13492" s="1"/>
    </row>
    <row r="13493" spans="4:4" x14ac:dyDescent="0.3">
      <c r="D13493" s="1"/>
    </row>
    <row r="13494" spans="4:4" x14ac:dyDescent="0.3">
      <c r="D13494" s="1"/>
    </row>
    <row r="13495" spans="4:4" x14ac:dyDescent="0.3">
      <c r="D13495" s="1"/>
    </row>
    <row r="13496" spans="4:4" x14ac:dyDescent="0.3">
      <c r="D13496" s="1"/>
    </row>
    <row r="13497" spans="4:4" x14ac:dyDescent="0.3">
      <c r="D13497" s="1"/>
    </row>
    <row r="13498" spans="4:4" x14ac:dyDescent="0.3">
      <c r="D13498" s="1"/>
    </row>
    <row r="13499" spans="4:4" x14ac:dyDescent="0.3">
      <c r="D13499" s="1"/>
    </row>
    <row r="13500" spans="4:4" x14ac:dyDescent="0.3">
      <c r="D13500" s="1"/>
    </row>
    <row r="13501" spans="4:4" x14ac:dyDescent="0.3">
      <c r="D13501" s="1"/>
    </row>
    <row r="13502" spans="4:4" x14ac:dyDescent="0.3">
      <c r="D13502" s="1"/>
    </row>
    <row r="13503" spans="4:4" x14ac:dyDescent="0.3">
      <c r="D13503" s="1"/>
    </row>
    <row r="13504" spans="4:4" x14ac:dyDescent="0.3">
      <c r="D13504" s="1"/>
    </row>
    <row r="13505" spans="4:4" x14ac:dyDescent="0.3">
      <c r="D13505" s="1"/>
    </row>
    <row r="13506" spans="4:4" x14ac:dyDescent="0.3">
      <c r="D13506" s="1"/>
    </row>
    <row r="13507" spans="4:4" x14ac:dyDescent="0.3">
      <c r="D13507" s="1"/>
    </row>
    <row r="13508" spans="4:4" x14ac:dyDescent="0.3">
      <c r="D13508" s="1"/>
    </row>
    <row r="13509" spans="4:4" x14ac:dyDescent="0.3">
      <c r="D13509" s="1"/>
    </row>
    <row r="13510" spans="4:4" x14ac:dyDescent="0.3">
      <c r="D13510" s="1"/>
    </row>
    <row r="13511" spans="4:4" x14ac:dyDescent="0.3">
      <c r="D13511" s="1"/>
    </row>
    <row r="13512" spans="4:4" x14ac:dyDescent="0.3">
      <c r="D13512" s="1"/>
    </row>
    <row r="13513" spans="4:4" x14ac:dyDescent="0.3">
      <c r="D13513" s="1"/>
    </row>
    <row r="13514" spans="4:4" x14ac:dyDescent="0.3">
      <c r="D13514" s="1"/>
    </row>
    <row r="13515" spans="4:4" x14ac:dyDescent="0.3">
      <c r="D13515" s="1"/>
    </row>
    <row r="13516" spans="4:4" x14ac:dyDescent="0.3">
      <c r="D13516" s="1"/>
    </row>
    <row r="13517" spans="4:4" x14ac:dyDescent="0.3">
      <c r="D13517" s="1"/>
    </row>
    <row r="13518" spans="4:4" x14ac:dyDescent="0.3">
      <c r="D13518" s="1"/>
    </row>
    <row r="13519" spans="4:4" x14ac:dyDescent="0.3">
      <c r="D13519" s="1"/>
    </row>
    <row r="13520" spans="4:4" x14ac:dyDescent="0.3">
      <c r="D13520" s="1"/>
    </row>
    <row r="13521" spans="4:4" x14ac:dyDescent="0.3">
      <c r="D13521" s="1"/>
    </row>
    <row r="13522" spans="4:4" x14ac:dyDescent="0.3">
      <c r="D13522" s="1"/>
    </row>
    <row r="13523" spans="4:4" x14ac:dyDescent="0.3">
      <c r="D13523" s="1"/>
    </row>
    <row r="13524" spans="4:4" x14ac:dyDescent="0.3">
      <c r="D13524" s="1"/>
    </row>
    <row r="13525" spans="4:4" x14ac:dyDescent="0.3">
      <c r="D13525" s="1"/>
    </row>
    <row r="13526" spans="4:4" x14ac:dyDescent="0.3">
      <c r="D13526" s="1"/>
    </row>
    <row r="13527" spans="4:4" x14ac:dyDescent="0.3">
      <c r="D13527" s="1"/>
    </row>
    <row r="13528" spans="4:4" x14ac:dyDescent="0.3">
      <c r="D13528" s="1"/>
    </row>
    <row r="13529" spans="4:4" x14ac:dyDescent="0.3">
      <c r="D13529" s="1"/>
    </row>
    <row r="13530" spans="4:4" x14ac:dyDescent="0.3">
      <c r="D13530" s="1"/>
    </row>
    <row r="13531" spans="4:4" x14ac:dyDescent="0.3">
      <c r="D13531" s="1"/>
    </row>
    <row r="13532" spans="4:4" x14ac:dyDescent="0.3">
      <c r="D13532" s="1"/>
    </row>
    <row r="13533" spans="4:4" x14ac:dyDescent="0.3">
      <c r="D13533" s="1"/>
    </row>
    <row r="13534" spans="4:4" x14ac:dyDescent="0.3">
      <c r="D13534" s="1"/>
    </row>
    <row r="13535" spans="4:4" x14ac:dyDescent="0.3">
      <c r="D13535" s="1"/>
    </row>
    <row r="13536" spans="4:4" x14ac:dyDescent="0.3">
      <c r="D13536" s="1"/>
    </row>
    <row r="13537" spans="4:4" x14ac:dyDescent="0.3">
      <c r="D13537" s="1"/>
    </row>
    <row r="13538" spans="4:4" x14ac:dyDescent="0.3">
      <c r="D13538" s="1"/>
    </row>
    <row r="13539" spans="4:4" x14ac:dyDescent="0.3">
      <c r="D13539" s="1"/>
    </row>
    <row r="13540" spans="4:4" x14ac:dyDescent="0.3">
      <c r="D13540" s="1"/>
    </row>
    <row r="13541" spans="4:4" x14ac:dyDescent="0.3">
      <c r="D13541" s="1"/>
    </row>
    <row r="13542" spans="4:4" x14ac:dyDescent="0.3">
      <c r="D13542" s="1"/>
    </row>
    <row r="13543" spans="4:4" x14ac:dyDescent="0.3">
      <c r="D13543" s="1"/>
    </row>
    <row r="13544" spans="4:4" x14ac:dyDescent="0.3">
      <c r="D13544" s="1"/>
    </row>
    <row r="13545" spans="4:4" x14ac:dyDescent="0.3">
      <c r="D13545" s="1"/>
    </row>
    <row r="13546" spans="4:4" x14ac:dyDescent="0.3">
      <c r="D13546" s="1"/>
    </row>
    <row r="13547" spans="4:4" x14ac:dyDescent="0.3">
      <c r="D13547" s="1"/>
    </row>
    <row r="13548" spans="4:4" x14ac:dyDescent="0.3">
      <c r="D13548" s="1"/>
    </row>
    <row r="13549" spans="4:4" x14ac:dyDescent="0.3">
      <c r="D13549" s="1"/>
    </row>
    <row r="13550" spans="4:4" x14ac:dyDescent="0.3">
      <c r="D13550" s="1"/>
    </row>
    <row r="13551" spans="4:4" x14ac:dyDescent="0.3">
      <c r="D13551" s="1"/>
    </row>
    <row r="13552" spans="4:4" x14ac:dyDescent="0.3">
      <c r="D13552" s="1"/>
    </row>
    <row r="13553" spans="4:4" x14ac:dyDescent="0.3">
      <c r="D13553" s="1"/>
    </row>
    <row r="13554" spans="4:4" x14ac:dyDescent="0.3">
      <c r="D13554" s="1"/>
    </row>
    <row r="13555" spans="4:4" x14ac:dyDescent="0.3">
      <c r="D13555" s="1"/>
    </row>
    <row r="13556" spans="4:4" x14ac:dyDescent="0.3">
      <c r="D13556" s="1"/>
    </row>
    <row r="13557" spans="4:4" x14ac:dyDescent="0.3">
      <c r="D13557" s="1"/>
    </row>
    <row r="13558" spans="4:4" x14ac:dyDescent="0.3">
      <c r="D13558" s="1"/>
    </row>
    <row r="13559" spans="4:4" x14ac:dyDescent="0.3">
      <c r="D13559" s="1"/>
    </row>
    <row r="13560" spans="4:4" x14ac:dyDescent="0.3">
      <c r="D13560" s="1"/>
    </row>
    <row r="13561" spans="4:4" x14ac:dyDescent="0.3">
      <c r="D13561" s="1"/>
    </row>
    <row r="13562" spans="4:4" x14ac:dyDescent="0.3">
      <c r="D13562" s="1"/>
    </row>
    <row r="13563" spans="4:4" x14ac:dyDescent="0.3">
      <c r="D13563" s="1"/>
    </row>
    <row r="13564" spans="4:4" x14ac:dyDescent="0.3">
      <c r="D13564" s="1"/>
    </row>
    <row r="13565" spans="4:4" x14ac:dyDescent="0.3">
      <c r="D13565" s="1"/>
    </row>
    <row r="13566" spans="4:4" x14ac:dyDescent="0.3">
      <c r="D13566" s="1"/>
    </row>
    <row r="13567" spans="4:4" x14ac:dyDescent="0.3">
      <c r="D13567" s="1"/>
    </row>
    <row r="13568" spans="4:4" x14ac:dyDescent="0.3">
      <c r="D13568" s="1"/>
    </row>
    <row r="13569" spans="4:4" x14ac:dyDescent="0.3">
      <c r="D13569" s="1"/>
    </row>
    <row r="13570" spans="4:4" x14ac:dyDescent="0.3">
      <c r="D13570" s="1"/>
    </row>
    <row r="13571" spans="4:4" x14ac:dyDescent="0.3">
      <c r="D13571" s="1"/>
    </row>
    <row r="13572" spans="4:4" x14ac:dyDescent="0.3">
      <c r="D13572" s="1"/>
    </row>
    <row r="13573" spans="4:4" x14ac:dyDescent="0.3">
      <c r="D13573" s="1"/>
    </row>
    <row r="13574" spans="4:4" x14ac:dyDescent="0.3">
      <c r="D13574" s="1"/>
    </row>
    <row r="13575" spans="4:4" x14ac:dyDescent="0.3">
      <c r="D13575" s="1"/>
    </row>
    <row r="13576" spans="4:4" x14ac:dyDescent="0.3">
      <c r="D13576" s="1"/>
    </row>
    <row r="13577" spans="4:4" x14ac:dyDescent="0.3">
      <c r="D13577" s="1"/>
    </row>
    <row r="13578" spans="4:4" x14ac:dyDescent="0.3">
      <c r="D13578" s="1"/>
    </row>
    <row r="13579" spans="4:4" x14ac:dyDescent="0.3">
      <c r="D13579" s="1"/>
    </row>
    <row r="13580" spans="4:4" x14ac:dyDescent="0.3">
      <c r="D13580" s="1"/>
    </row>
    <row r="13581" spans="4:4" x14ac:dyDescent="0.3">
      <c r="D13581" s="1"/>
    </row>
    <row r="13582" spans="4:4" x14ac:dyDescent="0.3">
      <c r="D13582" s="1"/>
    </row>
    <row r="13583" spans="4:4" x14ac:dyDescent="0.3">
      <c r="D13583" s="1"/>
    </row>
    <row r="13584" spans="4:4" x14ac:dyDescent="0.3">
      <c r="D13584" s="1"/>
    </row>
    <row r="13585" spans="4:4" x14ac:dyDescent="0.3">
      <c r="D13585" s="1"/>
    </row>
    <row r="13586" spans="4:4" x14ac:dyDescent="0.3">
      <c r="D13586" s="1"/>
    </row>
    <row r="13587" spans="4:4" x14ac:dyDescent="0.3">
      <c r="D13587" s="1"/>
    </row>
    <row r="13588" spans="4:4" x14ac:dyDescent="0.3">
      <c r="D13588" s="1"/>
    </row>
    <row r="13589" spans="4:4" x14ac:dyDescent="0.3">
      <c r="D13589" s="1"/>
    </row>
    <row r="13590" spans="4:4" x14ac:dyDescent="0.3">
      <c r="D13590" s="1"/>
    </row>
    <row r="13591" spans="4:4" x14ac:dyDescent="0.3">
      <c r="D13591" s="1"/>
    </row>
    <row r="13592" spans="4:4" x14ac:dyDescent="0.3">
      <c r="D13592" s="1"/>
    </row>
    <row r="13593" spans="4:4" x14ac:dyDescent="0.3">
      <c r="D13593" s="1"/>
    </row>
    <row r="13594" spans="4:4" x14ac:dyDescent="0.3">
      <c r="D13594" s="1"/>
    </row>
    <row r="13595" spans="4:4" x14ac:dyDescent="0.3">
      <c r="D13595" s="1"/>
    </row>
    <row r="13596" spans="4:4" x14ac:dyDescent="0.3">
      <c r="D13596" s="1"/>
    </row>
    <row r="13597" spans="4:4" x14ac:dyDescent="0.3">
      <c r="D13597" s="1"/>
    </row>
    <row r="13598" spans="4:4" x14ac:dyDescent="0.3">
      <c r="D13598" s="1"/>
    </row>
    <row r="13599" spans="4:4" x14ac:dyDescent="0.3">
      <c r="D13599" s="1"/>
    </row>
    <row r="13600" spans="4:4" x14ac:dyDescent="0.3">
      <c r="D13600" s="1"/>
    </row>
    <row r="13601" spans="4:4" x14ac:dyDescent="0.3">
      <c r="D13601" s="1"/>
    </row>
    <row r="13602" spans="4:4" x14ac:dyDescent="0.3">
      <c r="D13602" s="1"/>
    </row>
    <row r="13603" spans="4:4" x14ac:dyDescent="0.3">
      <c r="D13603" s="1"/>
    </row>
    <row r="13604" spans="4:4" x14ac:dyDescent="0.3">
      <c r="D13604" s="1"/>
    </row>
    <row r="13605" spans="4:4" x14ac:dyDescent="0.3">
      <c r="D13605" s="1"/>
    </row>
    <row r="13606" spans="4:4" x14ac:dyDescent="0.3">
      <c r="D13606" s="1"/>
    </row>
    <row r="13607" spans="4:4" x14ac:dyDescent="0.3">
      <c r="D13607" s="1"/>
    </row>
    <row r="13608" spans="4:4" x14ac:dyDescent="0.3">
      <c r="D13608" s="1"/>
    </row>
    <row r="13609" spans="4:4" x14ac:dyDescent="0.3">
      <c r="D13609" s="1"/>
    </row>
    <row r="13610" spans="4:4" x14ac:dyDescent="0.3">
      <c r="D13610" s="1"/>
    </row>
    <row r="13611" spans="4:4" x14ac:dyDescent="0.3">
      <c r="D13611" s="1"/>
    </row>
    <row r="13612" spans="4:4" x14ac:dyDescent="0.3">
      <c r="D13612" s="1"/>
    </row>
    <row r="13613" spans="4:4" x14ac:dyDescent="0.3">
      <c r="D13613" s="1"/>
    </row>
    <row r="13614" spans="4:4" x14ac:dyDescent="0.3">
      <c r="D13614" s="1"/>
    </row>
    <row r="13615" spans="4:4" x14ac:dyDescent="0.3">
      <c r="D13615" s="1"/>
    </row>
    <row r="13616" spans="4:4" x14ac:dyDescent="0.3">
      <c r="D13616" s="1"/>
    </row>
    <row r="13617" spans="4:4" x14ac:dyDescent="0.3">
      <c r="D13617" s="1"/>
    </row>
    <row r="13618" spans="4:4" x14ac:dyDescent="0.3">
      <c r="D13618" s="1"/>
    </row>
    <row r="13619" spans="4:4" x14ac:dyDescent="0.3">
      <c r="D13619" s="1"/>
    </row>
    <row r="13620" spans="4:4" x14ac:dyDescent="0.3">
      <c r="D13620" s="1"/>
    </row>
    <row r="13621" spans="4:4" x14ac:dyDescent="0.3">
      <c r="D13621" s="1"/>
    </row>
    <row r="13622" spans="4:4" x14ac:dyDescent="0.3">
      <c r="D13622" s="1"/>
    </row>
    <row r="13623" spans="4:4" x14ac:dyDescent="0.3">
      <c r="D13623" s="1"/>
    </row>
    <row r="13624" spans="4:4" x14ac:dyDescent="0.3">
      <c r="D13624" s="1"/>
    </row>
    <row r="13625" spans="4:4" x14ac:dyDescent="0.3">
      <c r="D13625" s="1"/>
    </row>
    <row r="13626" spans="4:4" x14ac:dyDescent="0.3">
      <c r="D13626" s="1"/>
    </row>
    <row r="13627" spans="4:4" x14ac:dyDescent="0.3">
      <c r="D13627" s="1"/>
    </row>
    <row r="13628" spans="4:4" x14ac:dyDescent="0.3">
      <c r="D13628" s="1"/>
    </row>
    <row r="13629" spans="4:4" x14ac:dyDescent="0.3">
      <c r="D13629" s="1"/>
    </row>
    <row r="13630" spans="4:4" x14ac:dyDescent="0.3">
      <c r="D13630" s="1"/>
    </row>
    <row r="13631" spans="4:4" x14ac:dyDescent="0.3">
      <c r="D13631" s="1"/>
    </row>
    <row r="13632" spans="4:4" x14ac:dyDescent="0.3">
      <c r="D13632" s="1"/>
    </row>
    <row r="13633" spans="4:4" x14ac:dyDescent="0.3">
      <c r="D13633" s="1"/>
    </row>
    <row r="13634" spans="4:4" x14ac:dyDescent="0.3">
      <c r="D13634" s="1"/>
    </row>
    <row r="13635" spans="4:4" x14ac:dyDescent="0.3">
      <c r="D13635" s="1"/>
    </row>
    <row r="13636" spans="4:4" x14ac:dyDescent="0.3">
      <c r="D13636" s="1"/>
    </row>
    <row r="13637" spans="4:4" x14ac:dyDescent="0.3">
      <c r="D13637" s="1"/>
    </row>
    <row r="13638" spans="4:4" x14ac:dyDescent="0.3">
      <c r="D13638" s="1"/>
    </row>
    <row r="13639" spans="4:4" x14ac:dyDescent="0.3">
      <c r="D13639" s="1"/>
    </row>
    <row r="13640" spans="4:4" x14ac:dyDescent="0.3">
      <c r="D13640" s="1"/>
    </row>
    <row r="13641" spans="4:4" x14ac:dyDescent="0.3">
      <c r="D13641" s="1"/>
    </row>
    <row r="13642" spans="4:4" x14ac:dyDescent="0.3">
      <c r="D13642" s="1"/>
    </row>
    <row r="13643" spans="4:4" x14ac:dyDescent="0.3">
      <c r="D13643" s="1"/>
    </row>
    <row r="13644" spans="4:4" x14ac:dyDescent="0.3">
      <c r="D13644" s="1"/>
    </row>
    <row r="13645" spans="4:4" x14ac:dyDescent="0.3">
      <c r="D13645" s="1"/>
    </row>
    <row r="13646" spans="4:4" x14ac:dyDescent="0.3">
      <c r="D13646" s="1"/>
    </row>
    <row r="13647" spans="4:4" x14ac:dyDescent="0.3">
      <c r="D13647" s="1"/>
    </row>
    <row r="13648" spans="4:4" x14ac:dyDescent="0.3">
      <c r="D13648" s="1"/>
    </row>
    <row r="13649" spans="4:4" x14ac:dyDescent="0.3">
      <c r="D13649" s="1"/>
    </row>
    <row r="13650" spans="4:4" x14ac:dyDescent="0.3">
      <c r="D13650" s="1"/>
    </row>
    <row r="13651" spans="4:4" x14ac:dyDescent="0.3">
      <c r="D13651" s="1"/>
    </row>
    <row r="13652" spans="4:4" x14ac:dyDescent="0.3">
      <c r="D13652" s="1"/>
    </row>
    <row r="13653" spans="4:4" x14ac:dyDescent="0.3">
      <c r="D13653" s="1"/>
    </row>
    <row r="13654" spans="4:4" x14ac:dyDescent="0.3">
      <c r="D13654" s="1"/>
    </row>
    <row r="13655" spans="4:4" x14ac:dyDescent="0.3">
      <c r="D13655" s="1"/>
    </row>
    <row r="13656" spans="4:4" x14ac:dyDescent="0.3">
      <c r="D13656" s="1"/>
    </row>
    <row r="13657" spans="4:4" x14ac:dyDescent="0.3">
      <c r="D13657" s="1"/>
    </row>
    <row r="13658" spans="4:4" x14ac:dyDescent="0.3">
      <c r="D13658" s="1"/>
    </row>
    <row r="13659" spans="4:4" x14ac:dyDescent="0.3">
      <c r="D13659" s="1"/>
    </row>
    <row r="13660" spans="4:4" x14ac:dyDescent="0.3">
      <c r="D13660" s="1"/>
    </row>
    <row r="13661" spans="4:4" x14ac:dyDescent="0.3">
      <c r="D13661" s="1"/>
    </row>
    <row r="13662" spans="4:4" x14ac:dyDescent="0.3">
      <c r="D13662" s="1"/>
    </row>
    <row r="13663" spans="4:4" x14ac:dyDescent="0.3">
      <c r="D13663" s="1"/>
    </row>
    <row r="13664" spans="4:4" x14ac:dyDescent="0.3">
      <c r="D13664" s="1"/>
    </row>
    <row r="13665" spans="4:4" x14ac:dyDescent="0.3">
      <c r="D13665" s="1"/>
    </row>
    <row r="13666" spans="4:4" x14ac:dyDescent="0.3">
      <c r="D13666" s="1"/>
    </row>
    <row r="13667" spans="4:4" x14ac:dyDescent="0.3">
      <c r="D13667" s="1"/>
    </row>
    <row r="13668" spans="4:4" x14ac:dyDescent="0.3">
      <c r="D13668" s="1"/>
    </row>
    <row r="13669" spans="4:4" x14ac:dyDescent="0.3">
      <c r="D13669" s="1"/>
    </row>
    <row r="13670" spans="4:4" x14ac:dyDescent="0.3">
      <c r="D13670" s="1"/>
    </row>
    <row r="13671" spans="4:4" x14ac:dyDescent="0.3">
      <c r="D13671" s="1"/>
    </row>
    <row r="13672" spans="4:4" x14ac:dyDescent="0.3">
      <c r="D13672" s="1"/>
    </row>
    <row r="13673" spans="4:4" x14ac:dyDescent="0.3">
      <c r="D13673" s="1"/>
    </row>
    <row r="13674" spans="4:4" x14ac:dyDescent="0.3">
      <c r="D13674" s="1"/>
    </row>
    <row r="13675" spans="4:4" x14ac:dyDescent="0.3">
      <c r="D13675" s="1"/>
    </row>
    <row r="13676" spans="4:4" x14ac:dyDescent="0.3">
      <c r="D13676" s="1"/>
    </row>
    <row r="13677" spans="4:4" x14ac:dyDescent="0.3">
      <c r="D13677" s="1"/>
    </row>
    <row r="13678" spans="4:4" x14ac:dyDescent="0.3">
      <c r="D13678" s="1"/>
    </row>
    <row r="13679" spans="4:4" x14ac:dyDescent="0.3">
      <c r="D13679" s="1"/>
    </row>
    <row r="13680" spans="4:4" x14ac:dyDescent="0.3">
      <c r="D13680" s="1"/>
    </row>
    <row r="13681" spans="4:4" x14ac:dyDescent="0.3">
      <c r="D13681" s="1"/>
    </row>
    <row r="13682" spans="4:4" x14ac:dyDescent="0.3">
      <c r="D13682" s="1"/>
    </row>
    <row r="13683" spans="4:4" x14ac:dyDescent="0.3">
      <c r="D13683" s="1"/>
    </row>
    <row r="13684" spans="4:4" x14ac:dyDescent="0.3">
      <c r="D13684" s="1"/>
    </row>
    <row r="13685" spans="4:4" x14ac:dyDescent="0.3">
      <c r="D13685" s="1"/>
    </row>
    <row r="13686" spans="4:4" x14ac:dyDescent="0.3">
      <c r="D13686" s="1"/>
    </row>
    <row r="13687" spans="4:4" x14ac:dyDescent="0.3">
      <c r="D13687" s="1"/>
    </row>
    <row r="13688" spans="4:4" x14ac:dyDescent="0.3">
      <c r="D13688" s="1"/>
    </row>
    <row r="13689" spans="4:4" x14ac:dyDescent="0.3">
      <c r="D13689" s="1"/>
    </row>
    <row r="13690" spans="4:4" x14ac:dyDescent="0.3">
      <c r="D13690" s="1"/>
    </row>
    <row r="13691" spans="4:4" x14ac:dyDescent="0.3">
      <c r="D13691" s="1"/>
    </row>
    <row r="13692" spans="4:4" x14ac:dyDescent="0.3">
      <c r="D13692" s="1"/>
    </row>
    <row r="13693" spans="4:4" x14ac:dyDescent="0.3">
      <c r="D13693" s="1"/>
    </row>
    <row r="13694" spans="4:4" x14ac:dyDescent="0.3">
      <c r="D13694" s="1"/>
    </row>
    <row r="13695" spans="4:4" x14ac:dyDescent="0.3">
      <c r="D13695" s="1"/>
    </row>
    <row r="13696" spans="4:4" x14ac:dyDescent="0.3">
      <c r="D13696" s="1"/>
    </row>
    <row r="13697" spans="4:4" x14ac:dyDescent="0.3">
      <c r="D13697" s="1"/>
    </row>
    <row r="13698" spans="4:4" x14ac:dyDescent="0.3">
      <c r="D13698" s="1"/>
    </row>
    <row r="13699" spans="4:4" x14ac:dyDescent="0.3">
      <c r="D13699" s="1"/>
    </row>
    <row r="13700" spans="4:4" x14ac:dyDescent="0.3">
      <c r="D13700" s="1"/>
    </row>
    <row r="13701" spans="4:4" x14ac:dyDescent="0.3">
      <c r="D13701" s="1"/>
    </row>
    <row r="13702" spans="4:4" x14ac:dyDescent="0.3">
      <c r="D13702" s="1"/>
    </row>
    <row r="13703" spans="4:4" x14ac:dyDescent="0.3">
      <c r="D13703" s="1"/>
    </row>
    <row r="13704" spans="4:4" x14ac:dyDescent="0.3">
      <c r="D13704" s="1"/>
    </row>
    <row r="13705" spans="4:4" x14ac:dyDescent="0.3">
      <c r="D13705" s="1"/>
    </row>
    <row r="13706" spans="4:4" x14ac:dyDescent="0.3">
      <c r="D13706" s="1"/>
    </row>
    <row r="13707" spans="4:4" x14ac:dyDescent="0.3">
      <c r="D13707" s="1"/>
    </row>
    <row r="13708" spans="4:4" x14ac:dyDescent="0.3">
      <c r="D13708" s="1"/>
    </row>
    <row r="13709" spans="4:4" x14ac:dyDescent="0.3">
      <c r="D13709" s="1"/>
    </row>
    <row r="13710" spans="4:4" x14ac:dyDescent="0.3">
      <c r="D13710" s="1"/>
    </row>
    <row r="13711" spans="4:4" x14ac:dyDescent="0.3">
      <c r="D13711" s="1"/>
    </row>
    <row r="13712" spans="4:4" x14ac:dyDescent="0.3">
      <c r="D13712" s="1"/>
    </row>
    <row r="13713" spans="4:4" x14ac:dyDescent="0.3">
      <c r="D13713" s="1"/>
    </row>
    <row r="13714" spans="4:4" x14ac:dyDescent="0.3">
      <c r="D13714" s="1"/>
    </row>
    <row r="13715" spans="4:4" x14ac:dyDescent="0.3">
      <c r="D13715" s="1"/>
    </row>
    <row r="13716" spans="4:4" x14ac:dyDescent="0.3">
      <c r="D13716" s="1"/>
    </row>
    <row r="13717" spans="4:4" x14ac:dyDescent="0.3">
      <c r="D13717" s="1"/>
    </row>
    <row r="13718" spans="4:4" x14ac:dyDescent="0.3">
      <c r="D13718" s="1"/>
    </row>
    <row r="13719" spans="4:4" x14ac:dyDescent="0.3">
      <c r="D13719" s="1"/>
    </row>
    <row r="13720" spans="4:4" x14ac:dyDescent="0.3">
      <c r="D13720" s="1"/>
    </row>
    <row r="13721" spans="4:4" x14ac:dyDescent="0.3">
      <c r="D13721" s="1"/>
    </row>
    <row r="13722" spans="4:4" x14ac:dyDescent="0.3">
      <c r="D13722" s="1"/>
    </row>
    <row r="13723" spans="4:4" x14ac:dyDescent="0.3">
      <c r="D13723" s="1"/>
    </row>
    <row r="13724" spans="4:4" x14ac:dyDescent="0.3">
      <c r="D13724" s="1"/>
    </row>
    <row r="13725" spans="4:4" x14ac:dyDescent="0.3">
      <c r="D13725" s="1"/>
    </row>
    <row r="13726" spans="4:4" x14ac:dyDescent="0.3">
      <c r="D13726" s="1"/>
    </row>
    <row r="13727" spans="4:4" x14ac:dyDescent="0.3">
      <c r="D13727" s="1"/>
    </row>
    <row r="13728" spans="4:4" x14ac:dyDescent="0.3">
      <c r="D13728" s="1"/>
    </row>
    <row r="13729" spans="4:4" x14ac:dyDescent="0.3">
      <c r="D13729" s="1"/>
    </row>
    <row r="13730" spans="4:4" x14ac:dyDescent="0.3">
      <c r="D13730" s="1"/>
    </row>
    <row r="13731" spans="4:4" x14ac:dyDescent="0.3">
      <c r="D13731" s="1"/>
    </row>
    <row r="13732" spans="4:4" x14ac:dyDescent="0.3">
      <c r="D13732" s="1"/>
    </row>
    <row r="13733" spans="4:4" x14ac:dyDescent="0.3">
      <c r="D13733" s="1"/>
    </row>
    <row r="13734" spans="4:4" x14ac:dyDescent="0.3">
      <c r="D13734" s="1"/>
    </row>
    <row r="13735" spans="4:4" x14ac:dyDescent="0.3">
      <c r="D13735" s="1"/>
    </row>
    <row r="13736" spans="4:4" x14ac:dyDescent="0.3">
      <c r="D13736" s="1"/>
    </row>
    <row r="13737" spans="4:4" x14ac:dyDescent="0.3">
      <c r="D13737" s="1"/>
    </row>
    <row r="13738" spans="4:4" x14ac:dyDescent="0.3">
      <c r="D13738" s="1"/>
    </row>
    <row r="13739" spans="4:4" x14ac:dyDescent="0.3">
      <c r="D13739" s="1"/>
    </row>
    <row r="13740" spans="4:4" x14ac:dyDescent="0.3">
      <c r="D13740" s="1"/>
    </row>
    <row r="13741" spans="4:4" x14ac:dyDescent="0.3">
      <c r="D13741" s="1"/>
    </row>
    <row r="13742" spans="4:4" x14ac:dyDescent="0.3">
      <c r="D13742" s="1"/>
    </row>
    <row r="13743" spans="4:4" x14ac:dyDescent="0.3">
      <c r="D13743" s="1"/>
    </row>
    <row r="13744" spans="4:4" x14ac:dyDescent="0.3">
      <c r="D13744" s="1"/>
    </row>
    <row r="13745" spans="4:4" x14ac:dyDescent="0.3">
      <c r="D13745" s="1"/>
    </row>
    <row r="13746" spans="4:4" x14ac:dyDescent="0.3">
      <c r="D13746" s="1"/>
    </row>
    <row r="13747" spans="4:4" x14ac:dyDescent="0.3">
      <c r="D13747" s="1"/>
    </row>
    <row r="13748" spans="4:4" x14ac:dyDescent="0.3">
      <c r="D13748" s="1"/>
    </row>
    <row r="13749" spans="4:4" x14ac:dyDescent="0.3">
      <c r="D13749" s="1"/>
    </row>
    <row r="13750" spans="4:4" x14ac:dyDescent="0.3">
      <c r="D13750" s="1"/>
    </row>
    <row r="13751" spans="4:4" x14ac:dyDescent="0.3">
      <c r="D13751" s="1"/>
    </row>
    <row r="13752" spans="4:4" x14ac:dyDescent="0.3">
      <c r="D13752" s="1"/>
    </row>
    <row r="13753" spans="4:4" x14ac:dyDescent="0.3">
      <c r="D13753" s="1"/>
    </row>
    <row r="13754" spans="4:4" x14ac:dyDescent="0.3">
      <c r="D13754" s="1"/>
    </row>
    <row r="13755" spans="4:4" x14ac:dyDescent="0.3">
      <c r="D13755" s="1"/>
    </row>
    <row r="13756" spans="4:4" x14ac:dyDescent="0.3">
      <c r="D13756" s="1"/>
    </row>
    <row r="13757" spans="4:4" x14ac:dyDescent="0.3">
      <c r="D13757" s="1"/>
    </row>
    <row r="13758" spans="4:4" x14ac:dyDescent="0.3">
      <c r="D13758" s="1"/>
    </row>
    <row r="13759" spans="4:4" x14ac:dyDescent="0.3">
      <c r="D13759" s="1"/>
    </row>
    <row r="13760" spans="4:4" x14ac:dyDescent="0.3">
      <c r="D13760" s="1"/>
    </row>
    <row r="13761" spans="4:4" x14ac:dyDescent="0.3">
      <c r="D13761" s="1"/>
    </row>
    <row r="13762" spans="4:4" x14ac:dyDescent="0.3">
      <c r="D13762" s="1"/>
    </row>
    <row r="13763" spans="4:4" x14ac:dyDescent="0.3">
      <c r="D13763" s="1"/>
    </row>
    <row r="13764" spans="4:4" x14ac:dyDescent="0.3">
      <c r="D13764" s="1"/>
    </row>
    <row r="13765" spans="4:4" x14ac:dyDescent="0.3">
      <c r="D13765" s="1"/>
    </row>
    <row r="13766" spans="4:4" x14ac:dyDescent="0.3">
      <c r="D13766" s="1"/>
    </row>
    <row r="13767" spans="4:4" x14ac:dyDescent="0.3">
      <c r="D13767" s="1"/>
    </row>
    <row r="13768" spans="4:4" x14ac:dyDescent="0.3">
      <c r="D13768" s="1"/>
    </row>
    <row r="13769" spans="4:4" x14ac:dyDescent="0.3">
      <c r="D13769" s="1"/>
    </row>
    <row r="13770" spans="4:4" x14ac:dyDescent="0.3">
      <c r="D13770" s="1"/>
    </row>
    <row r="13771" spans="4:4" x14ac:dyDescent="0.3">
      <c r="D13771" s="1"/>
    </row>
    <row r="13772" spans="4:4" x14ac:dyDescent="0.3">
      <c r="D13772" s="1"/>
    </row>
    <row r="13773" spans="4:4" x14ac:dyDescent="0.3">
      <c r="D13773" s="1"/>
    </row>
    <row r="13774" spans="4:4" x14ac:dyDescent="0.3">
      <c r="D13774" s="1"/>
    </row>
    <row r="13775" spans="4:4" x14ac:dyDescent="0.3">
      <c r="D13775" s="1"/>
    </row>
    <row r="13776" spans="4:4" x14ac:dyDescent="0.3">
      <c r="D13776" s="1"/>
    </row>
    <row r="13777" spans="4:4" x14ac:dyDescent="0.3">
      <c r="D13777" s="1"/>
    </row>
    <row r="13778" spans="4:4" x14ac:dyDescent="0.3">
      <c r="D13778" s="1"/>
    </row>
    <row r="13779" spans="4:4" x14ac:dyDescent="0.3">
      <c r="D13779" s="1"/>
    </row>
    <row r="13780" spans="4:4" x14ac:dyDescent="0.3">
      <c r="D13780" s="1"/>
    </row>
    <row r="13781" spans="4:4" x14ac:dyDescent="0.3">
      <c r="D13781" s="1"/>
    </row>
    <row r="13782" spans="4:4" x14ac:dyDescent="0.3">
      <c r="D13782" s="1"/>
    </row>
    <row r="13783" spans="4:4" x14ac:dyDescent="0.3">
      <c r="D13783" s="1"/>
    </row>
    <row r="13784" spans="4:4" x14ac:dyDescent="0.3">
      <c r="D13784" s="1"/>
    </row>
    <row r="13785" spans="4:4" x14ac:dyDescent="0.3">
      <c r="D13785" s="1"/>
    </row>
    <row r="13786" spans="4:4" x14ac:dyDescent="0.3">
      <c r="D13786" s="1"/>
    </row>
    <row r="13787" spans="4:4" x14ac:dyDescent="0.3">
      <c r="D13787" s="1"/>
    </row>
    <row r="13788" spans="4:4" x14ac:dyDescent="0.3">
      <c r="D13788" s="1"/>
    </row>
    <row r="13789" spans="4:4" x14ac:dyDescent="0.3">
      <c r="D13789" s="1"/>
    </row>
    <row r="13790" spans="4:4" x14ac:dyDescent="0.3">
      <c r="D13790" s="1"/>
    </row>
    <row r="13791" spans="4:4" x14ac:dyDescent="0.3">
      <c r="D13791" s="1"/>
    </row>
    <row r="13792" spans="4:4" x14ac:dyDescent="0.3">
      <c r="D13792" s="1"/>
    </row>
    <row r="13793" spans="4:4" x14ac:dyDescent="0.3">
      <c r="D13793" s="1"/>
    </row>
    <row r="13794" spans="4:4" x14ac:dyDescent="0.3">
      <c r="D13794" s="1"/>
    </row>
    <row r="13795" spans="4:4" x14ac:dyDescent="0.3">
      <c r="D13795" s="1"/>
    </row>
    <row r="13796" spans="4:4" x14ac:dyDescent="0.3">
      <c r="D13796" s="1"/>
    </row>
    <row r="13797" spans="4:4" x14ac:dyDescent="0.3">
      <c r="D13797" s="1"/>
    </row>
    <row r="13798" spans="4:4" x14ac:dyDescent="0.3">
      <c r="D13798" s="1"/>
    </row>
    <row r="13799" spans="4:4" x14ac:dyDescent="0.3">
      <c r="D13799" s="1"/>
    </row>
    <row r="13800" spans="4:4" x14ac:dyDescent="0.3">
      <c r="D13800" s="1"/>
    </row>
    <row r="13801" spans="4:4" x14ac:dyDescent="0.3">
      <c r="D13801" s="1"/>
    </row>
    <row r="13802" spans="4:4" x14ac:dyDescent="0.3">
      <c r="D13802" s="1"/>
    </row>
    <row r="13803" spans="4:4" x14ac:dyDescent="0.3">
      <c r="D13803" s="1"/>
    </row>
    <row r="13804" spans="4:4" x14ac:dyDescent="0.3">
      <c r="D13804" s="1"/>
    </row>
    <row r="13805" spans="4:4" x14ac:dyDescent="0.3">
      <c r="D13805" s="1"/>
    </row>
    <row r="13806" spans="4:4" x14ac:dyDescent="0.3">
      <c r="D13806" s="1"/>
    </row>
    <row r="13807" spans="4:4" x14ac:dyDescent="0.3">
      <c r="D13807" s="1"/>
    </row>
    <row r="13808" spans="4:4" x14ac:dyDescent="0.3">
      <c r="D13808" s="1"/>
    </row>
    <row r="13809" spans="4:4" x14ac:dyDescent="0.3">
      <c r="D13809" s="1"/>
    </row>
    <row r="13810" spans="4:4" x14ac:dyDescent="0.3">
      <c r="D13810" s="1"/>
    </row>
    <row r="13811" spans="4:4" x14ac:dyDescent="0.3">
      <c r="D13811" s="1"/>
    </row>
    <row r="13812" spans="4:4" x14ac:dyDescent="0.3">
      <c r="D13812" s="1"/>
    </row>
    <row r="13813" spans="4:4" x14ac:dyDescent="0.3">
      <c r="D13813" s="1"/>
    </row>
    <row r="13814" spans="4:4" x14ac:dyDescent="0.3">
      <c r="D13814" s="1"/>
    </row>
    <row r="13815" spans="4:4" x14ac:dyDescent="0.3">
      <c r="D13815" s="1"/>
    </row>
    <row r="13816" spans="4:4" x14ac:dyDescent="0.3">
      <c r="D13816" s="1"/>
    </row>
    <row r="13817" spans="4:4" x14ac:dyDescent="0.3">
      <c r="D13817" s="1"/>
    </row>
    <row r="13818" spans="4:4" x14ac:dyDescent="0.3">
      <c r="D13818" s="1"/>
    </row>
    <row r="13819" spans="4:4" x14ac:dyDescent="0.3">
      <c r="D13819" s="1"/>
    </row>
    <row r="13820" spans="4:4" x14ac:dyDescent="0.3">
      <c r="D13820" s="1"/>
    </row>
    <row r="13821" spans="4:4" x14ac:dyDescent="0.3">
      <c r="D13821" s="1"/>
    </row>
    <row r="13822" spans="4:4" x14ac:dyDescent="0.3">
      <c r="D13822" s="1"/>
    </row>
    <row r="13823" spans="4:4" x14ac:dyDescent="0.3">
      <c r="D13823" s="1"/>
    </row>
    <row r="13824" spans="4:4" x14ac:dyDescent="0.3">
      <c r="D13824" s="1"/>
    </row>
    <row r="13825" spans="4:4" x14ac:dyDescent="0.3">
      <c r="D13825" s="1"/>
    </row>
    <row r="13826" spans="4:4" x14ac:dyDescent="0.3">
      <c r="D13826" s="1"/>
    </row>
    <row r="13827" spans="4:4" x14ac:dyDescent="0.3">
      <c r="D13827" s="1"/>
    </row>
    <row r="13828" spans="4:4" x14ac:dyDescent="0.3">
      <c r="D13828" s="1"/>
    </row>
    <row r="13829" spans="4:4" x14ac:dyDescent="0.3">
      <c r="D13829" s="1"/>
    </row>
    <row r="13830" spans="4:4" x14ac:dyDescent="0.3">
      <c r="D13830" s="1"/>
    </row>
    <row r="13831" spans="4:4" x14ac:dyDescent="0.3">
      <c r="D13831" s="1"/>
    </row>
    <row r="13832" spans="4:4" x14ac:dyDescent="0.3">
      <c r="D13832" s="1"/>
    </row>
    <row r="13833" spans="4:4" x14ac:dyDescent="0.3">
      <c r="D13833" s="1"/>
    </row>
    <row r="13834" spans="4:4" x14ac:dyDescent="0.3">
      <c r="D13834" s="1"/>
    </row>
    <row r="13835" spans="4:4" x14ac:dyDescent="0.3">
      <c r="D13835" s="1"/>
    </row>
    <row r="13836" spans="4:4" x14ac:dyDescent="0.3">
      <c r="D13836" s="1"/>
    </row>
    <row r="13837" spans="4:4" x14ac:dyDescent="0.3">
      <c r="D13837" s="1"/>
    </row>
    <row r="13838" spans="4:4" x14ac:dyDescent="0.3">
      <c r="D13838" s="1"/>
    </row>
    <row r="13839" spans="4:4" x14ac:dyDescent="0.3">
      <c r="D13839" s="1"/>
    </row>
    <row r="13840" spans="4:4" x14ac:dyDescent="0.3">
      <c r="D13840" s="1"/>
    </row>
    <row r="13841" spans="4:4" x14ac:dyDescent="0.3">
      <c r="D13841" s="1"/>
    </row>
    <row r="13842" spans="4:4" x14ac:dyDescent="0.3">
      <c r="D13842" s="1"/>
    </row>
    <row r="13843" spans="4:4" x14ac:dyDescent="0.3">
      <c r="D13843" s="1"/>
    </row>
    <row r="13844" spans="4:4" x14ac:dyDescent="0.3">
      <c r="D13844" s="1"/>
    </row>
    <row r="13845" spans="4:4" x14ac:dyDescent="0.3">
      <c r="D13845" s="1"/>
    </row>
    <row r="13846" spans="4:4" x14ac:dyDescent="0.3">
      <c r="D13846" s="1"/>
    </row>
    <row r="13847" spans="4:4" x14ac:dyDescent="0.3">
      <c r="D13847" s="1"/>
    </row>
    <row r="13848" spans="4:4" x14ac:dyDescent="0.3">
      <c r="D13848" s="1"/>
    </row>
    <row r="13849" spans="4:4" x14ac:dyDescent="0.3">
      <c r="D13849" s="1"/>
    </row>
    <row r="13850" spans="4:4" x14ac:dyDescent="0.3">
      <c r="D13850" s="1"/>
    </row>
    <row r="13851" spans="4:4" x14ac:dyDescent="0.3">
      <c r="D13851" s="1"/>
    </row>
    <row r="13852" spans="4:4" x14ac:dyDescent="0.3">
      <c r="D13852" s="1"/>
    </row>
    <row r="13853" spans="4:4" x14ac:dyDescent="0.3">
      <c r="D13853" s="1"/>
    </row>
    <row r="13854" spans="4:4" x14ac:dyDescent="0.3">
      <c r="D13854" s="1"/>
    </row>
    <row r="13855" spans="4:4" x14ac:dyDescent="0.3">
      <c r="D13855" s="1"/>
    </row>
    <row r="13856" spans="4:4" x14ac:dyDescent="0.3">
      <c r="D13856" s="1"/>
    </row>
    <row r="13857" spans="4:4" x14ac:dyDescent="0.3">
      <c r="D13857" s="1"/>
    </row>
    <row r="13858" spans="4:4" x14ac:dyDescent="0.3">
      <c r="D13858" s="1"/>
    </row>
    <row r="13859" spans="4:4" x14ac:dyDescent="0.3">
      <c r="D13859" s="1"/>
    </row>
    <row r="13860" spans="4:4" x14ac:dyDescent="0.3">
      <c r="D13860" s="1"/>
    </row>
    <row r="13861" spans="4:4" x14ac:dyDescent="0.3">
      <c r="D13861" s="1"/>
    </row>
    <row r="13862" spans="4:4" x14ac:dyDescent="0.3">
      <c r="D13862" s="1"/>
    </row>
    <row r="13863" spans="4:4" x14ac:dyDescent="0.3">
      <c r="D13863" s="1"/>
    </row>
    <row r="13864" spans="4:4" x14ac:dyDescent="0.3">
      <c r="D13864" s="1"/>
    </row>
    <row r="13865" spans="4:4" x14ac:dyDescent="0.3">
      <c r="D13865" s="1"/>
    </row>
    <row r="13866" spans="4:4" x14ac:dyDescent="0.3">
      <c r="D13866" s="1"/>
    </row>
    <row r="13867" spans="4:4" x14ac:dyDescent="0.3">
      <c r="D13867" s="1"/>
    </row>
    <row r="13868" spans="4:4" x14ac:dyDescent="0.3">
      <c r="D13868" s="1"/>
    </row>
    <row r="13869" spans="4:4" x14ac:dyDescent="0.3">
      <c r="D13869" s="1"/>
    </row>
    <row r="13870" spans="4:4" x14ac:dyDescent="0.3">
      <c r="D13870" s="1"/>
    </row>
    <row r="13871" spans="4:4" x14ac:dyDescent="0.3">
      <c r="D13871" s="1"/>
    </row>
    <row r="13872" spans="4:4" x14ac:dyDescent="0.3">
      <c r="D13872" s="1"/>
    </row>
    <row r="13873" spans="4:4" x14ac:dyDescent="0.3">
      <c r="D13873" s="1"/>
    </row>
    <row r="13874" spans="4:4" x14ac:dyDescent="0.3">
      <c r="D13874" s="1"/>
    </row>
    <row r="13875" spans="4:4" x14ac:dyDescent="0.3">
      <c r="D13875" s="1"/>
    </row>
    <row r="13876" spans="4:4" x14ac:dyDescent="0.3">
      <c r="D13876" s="1"/>
    </row>
    <row r="13877" spans="4:4" x14ac:dyDescent="0.3">
      <c r="D13877" s="1"/>
    </row>
    <row r="13878" spans="4:4" x14ac:dyDescent="0.3">
      <c r="D13878" s="1"/>
    </row>
    <row r="13879" spans="4:4" x14ac:dyDescent="0.3">
      <c r="D13879" s="1"/>
    </row>
    <row r="13880" spans="4:4" x14ac:dyDescent="0.3">
      <c r="D13880" s="1"/>
    </row>
    <row r="13881" spans="4:4" x14ac:dyDescent="0.3">
      <c r="D13881" s="1"/>
    </row>
    <row r="13882" spans="4:4" x14ac:dyDescent="0.3">
      <c r="D13882" s="1"/>
    </row>
    <row r="13883" spans="4:4" x14ac:dyDescent="0.3">
      <c r="D13883" s="1"/>
    </row>
    <row r="13884" spans="4:4" x14ac:dyDescent="0.3">
      <c r="D13884" s="1"/>
    </row>
    <row r="13885" spans="4:4" x14ac:dyDescent="0.3">
      <c r="D13885" s="1"/>
    </row>
    <row r="13886" spans="4:4" x14ac:dyDescent="0.3">
      <c r="D13886" s="1"/>
    </row>
    <row r="13887" spans="4:4" x14ac:dyDescent="0.3">
      <c r="D13887" s="1"/>
    </row>
    <row r="13888" spans="4:4" x14ac:dyDescent="0.3">
      <c r="D13888" s="1"/>
    </row>
    <row r="13889" spans="4:4" x14ac:dyDescent="0.3">
      <c r="D13889" s="1"/>
    </row>
    <row r="13890" spans="4:4" x14ac:dyDescent="0.3">
      <c r="D13890" s="1"/>
    </row>
    <row r="13891" spans="4:4" x14ac:dyDescent="0.3">
      <c r="D13891" s="1"/>
    </row>
    <row r="13892" spans="4:4" x14ac:dyDescent="0.3">
      <c r="D13892" s="1"/>
    </row>
    <row r="13893" spans="4:4" x14ac:dyDescent="0.3">
      <c r="D13893" s="1"/>
    </row>
    <row r="13894" spans="4:4" x14ac:dyDescent="0.3">
      <c r="D13894" s="1"/>
    </row>
    <row r="13895" spans="4:4" x14ac:dyDescent="0.3">
      <c r="D13895" s="1"/>
    </row>
    <row r="13896" spans="4:4" x14ac:dyDescent="0.3">
      <c r="D13896" s="1"/>
    </row>
    <row r="13897" spans="4:4" x14ac:dyDescent="0.3">
      <c r="D13897" s="1"/>
    </row>
    <row r="13898" spans="4:4" x14ac:dyDescent="0.3">
      <c r="D13898" s="1"/>
    </row>
    <row r="13899" spans="4:4" x14ac:dyDescent="0.3">
      <c r="D13899" s="1"/>
    </row>
    <row r="13900" spans="4:4" x14ac:dyDescent="0.3">
      <c r="D13900" s="1"/>
    </row>
    <row r="13901" spans="4:4" x14ac:dyDescent="0.3">
      <c r="D13901" s="1"/>
    </row>
    <row r="13902" spans="4:4" x14ac:dyDescent="0.3">
      <c r="D13902" s="1"/>
    </row>
    <row r="13903" spans="4:4" x14ac:dyDescent="0.3">
      <c r="D13903" s="1"/>
    </row>
    <row r="13904" spans="4:4" x14ac:dyDescent="0.3">
      <c r="D13904" s="1"/>
    </row>
    <row r="13905" spans="4:4" x14ac:dyDescent="0.3">
      <c r="D13905" s="1"/>
    </row>
    <row r="13906" spans="4:4" x14ac:dyDescent="0.3">
      <c r="D13906" s="1"/>
    </row>
    <row r="13907" spans="4:4" x14ac:dyDescent="0.3">
      <c r="D13907" s="1"/>
    </row>
    <row r="13908" spans="4:4" x14ac:dyDescent="0.3">
      <c r="D13908" s="1"/>
    </row>
    <row r="13909" spans="4:4" x14ac:dyDescent="0.3">
      <c r="D13909" s="1"/>
    </row>
    <row r="13910" spans="4:4" x14ac:dyDescent="0.3">
      <c r="D13910" s="1"/>
    </row>
    <row r="13911" spans="4:4" x14ac:dyDescent="0.3">
      <c r="D13911" s="1"/>
    </row>
    <row r="13912" spans="4:4" x14ac:dyDescent="0.3">
      <c r="D13912" s="1"/>
    </row>
    <row r="13913" spans="4:4" x14ac:dyDescent="0.3">
      <c r="D13913" s="1"/>
    </row>
    <row r="13914" spans="4:4" x14ac:dyDescent="0.3">
      <c r="D13914" s="1"/>
    </row>
    <row r="13915" spans="4:4" x14ac:dyDescent="0.3">
      <c r="D13915" s="1"/>
    </row>
    <row r="13916" spans="4:4" x14ac:dyDescent="0.3">
      <c r="D13916" s="1"/>
    </row>
    <row r="13917" spans="4:4" x14ac:dyDescent="0.3">
      <c r="D13917" s="1"/>
    </row>
    <row r="13918" spans="4:4" x14ac:dyDescent="0.3">
      <c r="D13918" s="1"/>
    </row>
    <row r="13919" spans="4:4" x14ac:dyDescent="0.3">
      <c r="D13919" s="1"/>
    </row>
    <row r="13920" spans="4:4" x14ac:dyDescent="0.3">
      <c r="D13920" s="1"/>
    </row>
    <row r="13921" spans="4:4" x14ac:dyDescent="0.3">
      <c r="D13921" s="1"/>
    </row>
    <row r="13922" spans="4:4" x14ac:dyDescent="0.3">
      <c r="D13922" s="1"/>
    </row>
    <row r="13923" spans="4:4" x14ac:dyDescent="0.3">
      <c r="D13923" s="1"/>
    </row>
    <row r="13924" spans="4:4" x14ac:dyDescent="0.3">
      <c r="D13924" s="1"/>
    </row>
    <row r="13925" spans="4:4" x14ac:dyDescent="0.3">
      <c r="D13925" s="1"/>
    </row>
    <row r="13926" spans="4:4" x14ac:dyDescent="0.3">
      <c r="D13926" s="1"/>
    </row>
    <row r="13927" spans="4:4" x14ac:dyDescent="0.3">
      <c r="D13927" s="1"/>
    </row>
    <row r="13928" spans="4:4" x14ac:dyDescent="0.3">
      <c r="D13928" s="1"/>
    </row>
    <row r="13929" spans="4:4" x14ac:dyDescent="0.3">
      <c r="D13929" s="1"/>
    </row>
    <row r="13930" spans="4:4" x14ac:dyDescent="0.3">
      <c r="D13930" s="1"/>
    </row>
    <row r="13931" spans="4:4" x14ac:dyDescent="0.3">
      <c r="D13931" s="1"/>
    </row>
    <row r="13932" spans="4:4" x14ac:dyDescent="0.3">
      <c r="D13932" s="1"/>
    </row>
    <row r="13933" spans="4:4" x14ac:dyDescent="0.3">
      <c r="D13933" s="1"/>
    </row>
    <row r="13934" spans="4:4" x14ac:dyDescent="0.3">
      <c r="D13934" s="1"/>
    </row>
    <row r="13935" spans="4:4" x14ac:dyDescent="0.3">
      <c r="D13935" s="1"/>
    </row>
    <row r="13936" spans="4:4" x14ac:dyDescent="0.3">
      <c r="D13936" s="1"/>
    </row>
    <row r="13937" spans="4:4" x14ac:dyDescent="0.3">
      <c r="D13937" s="1"/>
    </row>
    <row r="13938" spans="4:4" x14ac:dyDescent="0.3">
      <c r="D13938" s="1"/>
    </row>
    <row r="13939" spans="4:4" x14ac:dyDescent="0.3">
      <c r="D13939" s="1"/>
    </row>
    <row r="13940" spans="4:4" x14ac:dyDescent="0.3">
      <c r="D13940" s="1"/>
    </row>
    <row r="13941" spans="4:4" x14ac:dyDescent="0.3">
      <c r="D13941" s="1"/>
    </row>
    <row r="13942" spans="4:4" x14ac:dyDescent="0.3">
      <c r="D13942" s="1"/>
    </row>
    <row r="13943" spans="4:4" x14ac:dyDescent="0.3">
      <c r="D13943" s="1"/>
    </row>
    <row r="13944" spans="4:4" x14ac:dyDescent="0.3">
      <c r="D13944" s="1"/>
    </row>
    <row r="13945" spans="4:4" x14ac:dyDescent="0.3">
      <c r="D13945" s="1"/>
    </row>
    <row r="13946" spans="4:4" x14ac:dyDescent="0.3">
      <c r="D13946" s="1"/>
    </row>
    <row r="13947" spans="4:4" x14ac:dyDescent="0.3">
      <c r="D13947" s="1"/>
    </row>
    <row r="13948" spans="4:4" x14ac:dyDescent="0.3">
      <c r="D13948" s="1"/>
    </row>
    <row r="13949" spans="4:4" x14ac:dyDescent="0.3">
      <c r="D13949" s="1"/>
    </row>
    <row r="13950" spans="4:4" x14ac:dyDescent="0.3">
      <c r="D13950" s="1"/>
    </row>
    <row r="13951" spans="4:4" x14ac:dyDescent="0.3">
      <c r="D13951" s="1"/>
    </row>
    <row r="13952" spans="4:4" x14ac:dyDescent="0.3">
      <c r="D13952" s="1"/>
    </row>
    <row r="13953" spans="4:4" x14ac:dyDescent="0.3">
      <c r="D13953" s="1"/>
    </row>
    <row r="13954" spans="4:4" x14ac:dyDescent="0.3">
      <c r="D13954" s="1"/>
    </row>
    <row r="13955" spans="4:4" x14ac:dyDescent="0.3">
      <c r="D13955" s="1"/>
    </row>
    <row r="13956" spans="4:4" x14ac:dyDescent="0.3">
      <c r="D13956" s="1"/>
    </row>
    <row r="13957" spans="4:4" x14ac:dyDescent="0.3">
      <c r="D13957" s="1"/>
    </row>
    <row r="13958" spans="4:4" x14ac:dyDescent="0.3">
      <c r="D13958" s="1"/>
    </row>
    <row r="13959" spans="4:4" x14ac:dyDescent="0.3">
      <c r="D13959" s="1"/>
    </row>
    <row r="13960" spans="4:4" x14ac:dyDescent="0.3">
      <c r="D13960" s="1"/>
    </row>
    <row r="13961" spans="4:4" x14ac:dyDescent="0.3">
      <c r="D13961" s="1"/>
    </row>
    <row r="13962" spans="4:4" x14ac:dyDescent="0.3">
      <c r="D13962" s="1"/>
    </row>
    <row r="13963" spans="4:4" x14ac:dyDescent="0.3">
      <c r="D13963" s="1"/>
    </row>
    <row r="13964" spans="4:4" x14ac:dyDescent="0.3">
      <c r="D13964" s="1"/>
    </row>
    <row r="13965" spans="4:4" x14ac:dyDescent="0.3">
      <c r="D13965" s="1"/>
    </row>
    <row r="13966" spans="4:4" x14ac:dyDescent="0.3">
      <c r="D13966" s="1"/>
    </row>
    <row r="13967" spans="4:4" x14ac:dyDescent="0.3">
      <c r="D13967" s="1"/>
    </row>
    <row r="13968" spans="4:4" x14ac:dyDescent="0.3">
      <c r="D13968" s="1"/>
    </row>
    <row r="13969" spans="4:4" x14ac:dyDescent="0.3">
      <c r="D13969" s="1"/>
    </row>
    <row r="13970" spans="4:4" x14ac:dyDescent="0.3">
      <c r="D13970" s="1"/>
    </row>
    <row r="13971" spans="4:4" x14ac:dyDescent="0.3">
      <c r="D13971" s="1"/>
    </row>
    <row r="13972" spans="4:4" x14ac:dyDescent="0.3">
      <c r="D13972" s="1"/>
    </row>
    <row r="13973" spans="4:4" x14ac:dyDescent="0.3">
      <c r="D13973" s="1"/>
    </row>
    <row r="13974" spans="4:4" x14ac:dyDescent="0.3">
      <c r="D13974" s="1"/>
    </row>
    <row r="13975" spans="4:4" x14ac:dyDescent="0.3">
      <c r="D13975" s="1"/>
    </row>
    <row r="13976" spans="4:4" x14ac:dyDescent="0.3">
      <c r="D13976" s="1"/>
    </row>
    <row r="13977" spans="4:4" x14ac:dyDescent="0.3">
      <c r="D13977" s="1"/>
    </row>
    <row r="13978" spans="4:4" x14ac:dyDescent="0.3">
      <c r="D13978" s="1"/>
    </row>
    <row r="13979" spans="4:4" x14ac:dyDescent="0.3">
      <c r="D13979" s="1"/>
    </row>
    <row r="13980" spans="4:4" x14ac:dyDescent="0.3">
      <c r="D13980" s="1"/>
    </row>
    <row r="13981" spans="4:4" x14ac:dyDescent="0.3">
      <c r="D13981" s="1"/>
    </row>
    <row r="13982" spans="4:4" x14ac:dyDescent="0.3">
      <c r="D13982" s="1"/>
    </row>
    <row r="13983" spans="4:4" x14ac:dyDescent="0.3">
      <c r="D13983" s="1"/>
    </row>
    <row r="13984" spans="4:4" x14ac:dyDescent="0.3">
      <c r="D13984" s="1"/>
    </row>
    <row r="13985" spans="4:4" x14ac:dyDescent="0.3">
      <c r="D13985" s="1"/>
    </row>
    <row r="13986" spans="4:4" x14ac:dyDescent="0.3">
      <c r="D13986" s="1"/>
    </row>
    <row r="13987" spans="4:4" x14ac:dyDescent="0.3">
      <c r="D13987" s="1"/>
    </row>
    <row r="13988" spans="4:4" x14ac:dyDescent="0.3">
      <c r="D13988" s="1"/>
    </row>
    <row r="13989" spans="4:4" x14ac:dyDescent="0.3">
      <c r="D13989" s="1"/>
    </row>
    <row r="13990" spans="4:4" x14ac:dyDescent="0.3">
      <c r="D13990" s="1"/>
    </row>
    <row r="13991" spans="4:4" x14ac:dyDescent="0.3">
      <c r="D13991" s="1"/>
    </row>
    <row r="13992" spans="4:4" x14ac:dyDescent="0.3">
      <c r="D13992" s="1"/>
    </row>
    <row r="13993" spans="4:4" x14ac:dyDescent="0.3">
      <c r="D13993" s="1"/>
    </row>
    <row r="13994" spans="4:4" x14ac:dyDescent="0.3">
      <c r="D13994" s="1"/>
    </row>
    <row r="13995" spans="4:4" x14ac:dyDescent="0.3">
      <c r="D13995" s="1"/>
    </row>
    <row r="13996" spans="4:4" x14ac:dyDescent="0.3">
      <c r="D13996" s="1"/>
    </row>
    <row r="13997" spans="4:4" x14ac:dyDescent="0.3">
      <c r="D13997" s="1"/>
    </row>
    <row r="13998" spans="4:4" x14ac:dyDescent="0.3">
      <c r="D13998" s="1"/>
    </row>
    <row r="13999" spans="4:4" x14ac:dyDescent="0.3">
      <c r="D13999" s="1"/>
    </row>
    <row r="14000" spans="4:4" x14ac:dyDescent="0.3">
      <c r="D14000" s="1"/>
    </row>
    <row r="14001" spans="4:4" x14ac:dyDescent="0.3">
      <c r="D14001" s="1"/>
    </row>
    <row r="14002" spans="4:4" x14ac:dyDescent="0.3">
      <c r="D14002" s="1"/>
    </row>
    <row r="14003" spans="4:4" x14ac:dyDescent="0.3">
      <c r="D14003" s="1"/>
    </row>
    <row r="14004" spans="4:4" x14ac:dyDescent="0.3">
      <c r="D14004" s="1"/>
    </row>
    <row r="14005" spans="4:4" x14ac:dyDescent="0.3">
      <c r="D14005" s="1"/>
    </row>
    <row r="14006" spans="4:4" x14ac:dyDescent="0.3">
      <c r="D14006" s="1"/>
    </row>
    <row r="14007" spans="4:4" x14ac:dyDescent="0.3">
      <c r="D14007" s="1"/>
    </row>
    <row r="14008" spans="4:4" x14ac:dyDescent="0.3">
      <c r="D14008" s="1"/>
    </row>
    <row r="14009" spans="4:4" x14ac:dyDescent="0.3">
      <c r="D14009" s="1"/>
    </row>
    <row r="14010" spans="4:4" x14ac:dyDescent="0.3">
      <c r="D14010" s="1"/>
    </row>
    <row r="14011" spans="4:4" x14ac:dyDescent="0.3">
      <c r="D14011" s="1"/>
    </row>
    <row r="14012" spans="4:4" x14ac:dyDescent="0.3">
      <c r="D14012" s="1"/>
    </row>
    <row r="14013" spans="4:4" x14ac:dyDescent="0.3">
      <c r="D14013" s="1"/>
    </row>
    <row r="14014" spans="4:4" x14ac:dyDescent="0.3">
      <c r="D14014" s="1"/>
    </row>
    <row r="14015" spans="4:4" x14ac:dyDescent="0.3">
      <c r="D14015" s="1"/>
    </row>
    <row r="14016" spans="4:4" x14ac:dyDescent="0.3">
      <c r="D14016" s="1"/>
    </row>
    <row r="14017" spans="4:4" x14ac:dyDescent="0.3">
      <c r="D14017" s="1"/>
    </row>
    <row r="14018" spans="4:4" x14ac:dyDescent="0.3">
      <c r="D14018" s="1"/>
    </row>
    <row r="14019" spans="4:4" x14ac:dyDescent="0.3">
      <c r="D14019" s="1"/>
    </row>
    <row r="14020" spans="4:4" x14ac:dyDescent="0.3">
      <c r="D14020" s="1"/>
    </row>
    <row r="14021" spans="4:4" x14ac:dyDescent="0.3">
      <c r="D14021" s="1"/>
    </row>
    <row r="14022" spans="4:4" x14ac:dyDescent="0.3">
      <c r="D14022" s="1"/>
    </row>
    <row r="14023" spans="4:4" x14ac:dyDescent="0.3">
      <c r="D14023" s="1"/>
    </row>
    <row r="14024" spans="4:4" x14ac:dyDescent="0.3">
      <c r="D14024" s="1"/>
    </row>
    <row r="14025" spans="4:4" x14ac:dyDescent="0.3">
      <c r="D14025" s="1"/>
    </row>
    <row r="14026" spans="4:4" x14ac:dyDescent="0.3">
      <c r="D14026" s="1"/>
    </row>
    <row r="14027" spans="4:4" x14ac:dyDescent="0.3">
      <c r="D14027" s="1"/>
    </row>
    <row r="14028" spans="4:4" x14ac:dyDescent="0.3">
      <c r="D14028" s="1"/>
    </row>
    <row r="14029" spans="4:4" x14ac:dyDescent="0.3">
      <c r="D14029" s="1"/>
    </row>
    <row r="14030" spans="4:4" x14ac:dyDescent="0.3">
      <c r="D14030" s="1"/>
    </row>
    <row r="14031" spans="4:4" x14ac:dyDescent="0.3">
      <c r="D14031" s="1"/>
    </row>
    <row r="14032" spans="4:4" x14ac:dyDescent="0.3">
      <c r="D14032" s="1"/>
    </row>
    <row r="14033" spans="4:4" x14ac:dyDescent="0.3">
      <c r="D14033" s="1"/>
    </row>
    <row r="14034" spans="4:4" x14ac:dyDescent="0.3">
      <c r="D14034" s="1"/>
    </row>
    <row r="14035" spans="4:4" x14ac:dyDescent="0.3">
      <c r="D14035" s="1"/>
    </row>
    <row r="14036" spans="4:4" x14ac:dyDescent="0.3">
      <c r="D14036" s="1"/>
    </row>
    <row r="14037" spans="4:4" x14ac:dyDescent="0.3">
      <c r="D14037" s="1"/>
    </row>
    <row r="14038" spans="4:4" x14ac:dyDescent="0.3">
      <c r="D14038" s="1"/>
    </row>
    <row r="14039" spans="4:4" x14ac:dyDescent="0.3">
      <c r="D14039" s="1"/>
    </row>
    <row r="14040" spans="4:4" x14ac:dyDescent="0.3">
      <c r="D14040" s="1"/>
    </row>
    <row r="14041" spans="4:4" x14ac:dyDescent="0.3">
      <c r="D14041" s="1"/>
    </row>
    <row r="14042" spans="4:4" x14ac:dyDescent="0.3">
      <c r="D14042" s="1"/>
    </row>
    <row r="14043" spans="4:4" x14ac:dyDescent="0.3">
      <c r="D14043" s="1"/>
    </row>
    <row r="14044" spans="4:4" x14ac:dyDescent="0.3">
      <c r="D14044" s="1"/>
    </row>
    <row r="14045" spans="4:4" x14ac:dyDescent="0.3">
      <c r="D14045" s="1"/>
    </row>
    <row r="14046" spans="4:4" x14ac:dyDescent="0.3">
      <c r="D14046" s="1"/>
    </row>
    <row r="14047" spans="4:4" x14ac:dyDescent="0.3">
      <c r="D14047" s="1"/>
    </row>
    <row r="14048" spans="4:4" x14ac:dyDescent="0.3">
      <c r="D14048" s="1"/>
    </row>
    <row r="14049" spans="4:4" x14ac:dyDescent="0.3">
      <c r="D14049" s="1"/>
    </row>
    <row r="14050" spans="4:4" x14ac:dyDescent="0.3">
      <c r="D14050" s="1"/>
    </row>
    <row r="14051" spans="4:4" x14ac:dyDescent="0.3">
      <c r="D14051" s="1"/>
    </row>
    <row r="14052" spans="4:4" x14ac:dyDescent="0.3">
      <c r="D14052" s="1"/>
    </row>
    <row r="14053" spans="4:4" x14ac:dyDescent="0.3">
      <c r="D14053" s="1"/>
    </row>
    <row r="14054" spans="4:4" x14ac:dyDescent="0.3">
      <c r="D14054" s="1"/>
    </row>
    <row r="14055" spans="4:4" x14ac:dyDescent="0.3">
      <c r="D14055" s="1"/>
    </row>
    <row r="14056" spans="4:4" x14ac:dyDescent="0.3">
      <c r="D14056" s="1"/>
    </row>
    <row r="14057" spans="4:4" x14ac:dyDescent="0.3">
      <c r="D14057" s="1"/>
    </row>
    <row r="14058" spans="4:4" x14ac:dyDescent="0.3">
      <c r="D14058" s="1"/>
    </row>
    <row r="14059" spans="4:4" x14ac:dyDescent="0.3">
      <c r="D14059" s="1"/>
    </row>
    <row r="14060" spans="4:4" x14ac:dyDescent="0.3">
      <c r="D14060" s="1"/>
    </row>
    <row r="14061" spans="4:4" x14ac:dyDescent="0.3">
      <c r="D14061" s="1"/>
    </row>
    <row r="14062" spans="4:4" x14ac:dyDescent="0.3">
      <c r="D14062" s="1"/>
    </row>
    <row r="14063" spans="4:4" x14ac:dyDescent="0.3">
      <c r="D14063" s="1"/>
    </row>
    <row r="14064" spans="4:4" x14ac:dyDescent="0.3">
      <c r="D14064" s="1"/>
    </row>
    <row r="14065" spans="4:4" x14ac:dyDescent="0.3">
      <c r="D14065" s="1"/>
    </row>
    <row r="14066" spans="4:4" x14ac:dyDescent="0.3">
      <c r="D14066" s="1"/>
    </row>
    <row r="14067" spans="4:4" x14ac:dyDescent="0.3">
      <c r="D14067" s="1"/>
    </row>
    <row r="14068" spans="4:4" x14ac:dyDescent="0.3">
      <c r="D14068" s="1"/>
    </row>
    <row r="14069" spans="4:4" x14ac:dyDescent="0.3">
      <c r="D14069" s="1"/>
    </row>
    <row r="14070" spans="4:4" x14ac:dyDescent="0.3">
      <c r="D14070" s="1"/>
    </row>
    <row r="14071" spans="4:4" x14ac:dyDescent="0.3">
      <c r="D14071" s="1"/>
    </row>
    <row r="14072" spans="4:4" x14ac:dyDescent="0.3">
      <c r="D14072" s="1"/>
    </row>
    <row r="14073" spans="4:4" x14ac:dyDescent="0.3">
      <c r="D14073" s="1"/>
    </row>
    <row r="14074" spans="4:4" x14ac:dyDescent="0.3">
      <c r="D14074" s="1"/>
    </row>
    <row r="14075" spans="4:4" x14ac:dyDescent="0.3">
      <c r="D14075" s="1"/>
    </row>
    <row r="14076" spans="4:4" x14ac:dyDescent="0.3">
      <c r="D14076" s="1"/>
    </row>
    <row r="14077" spans="4:4" x14ac:dyDescent="0.3">
      <c r="D14077" s="1"/>
    </row>
    <row r="14078" spans="4:4" x14ac:dyDescent="0.3">
      <c r="D14078" s="1"/>
    </row>
    <row r="14079" spans="4:4" x14ac:dyDescent="0.3">
      <c r="D14079" s="1"/>
    </row>
    <row r="14080" spans="4:4" x14ac:dyDescent="0.3">
      <c r="D14080" s="1"/>
    </row>
    <row r="14081" spans="4:4" x14ac:dyDescent="0.3">
      <c r="D14081" s="1"/>
    </row>
    <row r="14082" spans="4:4" x14ac:dyDescent="0.3">
      <c r="D14082" s="1"/>
    </row>
    <row r="14083" spans="4:4" x14ac:dyDescent="0.3">
      <c r="D14083" s="1"/>
    </row>
    <row r="14084" spans="4:4" x14ac:dyDescent="0.3">
      <c r="D14084" s="1"/>
    </row>
    <row r="14085" spans="4:4" x14ac:dyDescent="0.3">
      <c r="D14085" s="1"/>
    </row>
    <row r="14086" spans="4:4" x14ac:dyDescent="0.3">
      <c r="D14086" s="1"/>
    </row>
    <row r="14087" spans="4:4" x14ac:dyDescent="0.3">
      <c r="D14087" s="1"/>
    </row>
    <row r="14088" spans="4:4" x14ac:dyDescent="0.3">
      <c r="D14088" s="1"/>
    </row>
    <row r="14089" spans="4:4" x14ac:dyDescent="0.3">
      <c r="D14089" s="1"/>
    </row>
    <row r="14090" spans="4:4" x14ac:dyDescent="0.3">
      <c r="D14090" s="1"/>
    </row>
    <row r="14091" spans="4:4" x14ac:dyDescent="0.3">
      <c r="D14091" s="1"/>
    </row>
    <row r="14092" spans="4:4" x14ac:dyDescent="0.3">
      <c r="D14092" s="1"/>
    </row>
    <row r="14093" spans="4:4" x14ac:dyDescent="0.3">
      <c r="D14093" s="1"/>
    </row>
    <row r="14094" spans="4:4" x14ac:dyDescent="0.3">
      <c r="D14094" s="1"/>
    </row>
    <row r="14095" spans="4:4" x14ac:dyDescent="0.3">
      <c r="D14095" s="1"/>
    </row>
    <row r="14096" spans="4:4" x14ac:dyDescent="0.3">
      <c r="D14096" s="1"/>
    </row>
    <row r="14097" spans="4:4" x14ac:dyDescent="0.3">
      <c r="D14097" s="1"/>
    </row>
    <row r="14098" spans="4:4" x14ac:dyDescent="0.3">
      <c r="D14098" s="1"/>
    </row>
    <row r="14099" spans="4:4" x14ac:dyDescent="0.3">
      <c r="D14099" s="1"/>
    </row>
    <row r="14100" spans="4:4" x14ac:dyDescent="0.3">
      <c r="D14100" s="1"/>
    </row>
    <row r="14101" spans="4:4" x14ac:dyDescent="0.3">
      <c r="D14101" s="1"/>
    </row>
    <row r="14102" spans="4:4" x14ac:dyDescent="0.3">
      <c r="D14102" s="1"/>
    </row>
    <row r="14103" spans="4:4" x14ac:dyDescent="0.3">
      <c r="D14103" s="1"/>
    </row>
    <row r="14104" spans="4:4" x14ac:dyDescent="0.3">
      <c r="D14104" s="1"/>
    </row>
    <row r="14105" spans="4:4" x14ac:dyDescent="0.3">
      <c r="D14105" s="1"/>
    </row>
    <row r="14106" spans="4:4" x14ac:dyDescent="0.3">
      <c r="D14106" s="1"/>
    </row>
    <row r="14107" spans="4:4" x14ac:dyDescent="0.3">
      <c r="D14107" s="1"/>
    </row>
    <row r="14108" spans="4:4" x14ac:dyDescent="0.3">
      <c r="D14108" s="1"/>
    </row>
    <row r="14109" spans="4:4" x14ac:dyDescent="0.3">
      <c r="D14109" s="1"/>
    </row>
    <row r="14110" spans="4:4" x14ac:dyDescent="0.3">
      <c r="D14110" s="1"/>
    </row>
    <row r="14111" spans="4:4" x14ac:dyDescent="0.3">
      <c r="D14111" s="1"/>
    </row>
    <row r="14112" spans="4:4" x14ac:dyDescent="0.3">
      <c r="D14112" s="1"/>
    </row>
    <row r="14113" spans="4:4" x14ac:dyDescent="0.3">
      <c r="D14113" s="1"/>
    </row>
    <row r="14114" spans="4:4" x14ac:dyDescent="0.3">
      <c r="D14114" s="1"/>
    </row>
    <row r="14115" spans="4:4" x14ac:dyDescent="0.3">
      <c r="D14115" s="1"/>
    </row>
    <row r="14116" spans="4:4" x14ac:dyDescent="0.3">
      <c r="D14116" s="1"/>
    </row>
    <row r="14117" spans="4:4" x14ac:dyDescent="0.3">
      <c r="D14117" s="1"/>
    </row>
    <row r="14118" spans="4:4" x14ac:dyDescent="0.3">
      <c r="D14118" s="1"/>
    </row>
    <row r="14119" spans="4:4" x14ac:dyDescent="0.3">
      <c r="D14119" s="1"/>
    </row>
    <row r="14120" spans="4:4" x14ac:dyDescent="0.3">
      <c r="D14120" s="1"/>
    </row>
    <row r="14121" spans="4:4" x14ac:dyDescent="0.3">
      <c r="D14121" s="1"/>
    </row>
    <row r="14122" spans="4:4" x14ac:dyDescent="0.3">
      <c r="D14122" s="1"/>
    </row>
    <row r="14123" spans="4:4" x14ac:dyDescent="0.3">
      <c r="D14123" s="1"/>
    </row>
    <row r="14124" spans="4:4" x14ac:dyDescent="0.3">
      <c r="D14124" s="1"/>
    </row>
    <row r="14125" spans="4:4" x14ac:dyDescent="0.3">
      <c r="D14125" s="1"/>
    </row>
    <row r="14126" spans="4:4" x14ac:dyDescent="0.3">
      <c r="D14126" s="1"/>
    </row>
    <row r="14127" spans="4:4" x14ac:dyDescent="0.3">
      <c r="D14127" s="1"/>
    </row>
    <row r="14128" spans="4:4" x14ac:dyDescent="0.3">
      <c r="D14128" s="1"/>
    </row>
    <row r="14129" spans="4:4" x14ac:dyDescent="0.3">
      <c r="D14129" s="1"/>
    </row>
    <row r="14130" spans="4:4" x14ac:dyDescent="0.3">
      <c r="D14130" s="1"/>
    </row>
    <row r="14131" spans="4:4" x14ac:dyDescent="0.3">
      <c r="D14131" s="1"/>
    </row>
    <row r="14132" spans="4:4" x14ac:dyDescent="0.3">
      <c r="D14132" s="1"/>
    </row>
    <row r="14133" spans="4:4" x14ac:dyDescent="0.3">
      <c r="D14133" s="1"/>
    </row>
    <row r="14134" spans="4:4" x14ac:dyDescent="0.3">
      <c r="D14134" s="1"/>
    </row>
    <row r="14135" spans="4:4" x14ac:dyDescent="0.3">
      <c r="D14135" s="1"/>
    </row>
    <row r="14136" spans="4:4" x14ac:dyDescent="0.3">
      <c r="D14136" s="1"/>
    </row>
    <row r="14137" spans="4:4" x14ac:dyDescent="0.3">
      <c r="D14137" s="1"/>
    </row>
    <row r="14138" spans="4:4" x14ac:dyDescent="0.3">
      <c r="D14138" s="1"/>
    </row>
    <row r="14139" spans="4:4" x14ac:dyDescent="0.3">
      <c r="D14139" s="1"/>
    </row>
    <row r="14140" spans="4:4" x14ac:dyDescent="0.3">
      <c r="D14140" s="1"/>
    </row>
    <row r="14141" spans="4:4" x14ac:dyDescent="0.3">
      <c r="D14141" s="1"/>
    </row>
    <row r="14142" spans="4:4" x14ac:dyDescent="0.3">
      <c r="D14142" s="1"/>
    </row>
    <row r="14143" spans="4:4" x14ac:dyDescent="0.3">
      <c r="D14143" s="1"/>
    </row>
    <row r="14144" spans="4:4" x14ac:dyDescent="0.3">
      <c r="D14144" s="1"/>
    </row>
    <row r="14145" spans="4:4" x14ac:dyDescent="0.3">
      <c r="D14145" s="1"/>
    </row>
    <row r="14146" spans="4:4" x14ac:dyDescent="0.3">
      <c r="D14146" s="1"/>
    </row>
    <row r="14147" spans="4:4" x14ac:dyDescent="0.3">
      <c r="D14147" s="1"/>
    </row>
    <row r="14148" spans="4:4" x14ac:dyDescent="0.3">
      <c r="D14148" s="1"/>
    </row>
    <row r="14149" spans="4:4" x14ac:dyDescent="0.3">
      <c r="D14149" s="1"/>
    </row>
    <row r="14150" spans="4:4" x14ac:dyDescent="0.3">
      <c r="D14150" s="1"/>
    </row>
    <row r="14151" spans="4:4" x14ac:dyDescent="0.3">
      <c r="D14151" s="1"/>
    </row>
    <row r="14152" spans="4:4" x14ac:dyDescent="0.3">
      <c r="D14152" s="1"/>
    </row>
    <row r="14153" spans="4:4" x14ac:dyDescent="0.3">
      <c r="D14153" s="1"/>
    </row>
    <row r="14154" spans="4:4" x14ac:dyDescent="0.3">
      <c r="D14154" s="1"/>
    </row>
    <row r="14155" spans="4:4" x14ac:dyDescent="0.3">
      <c r="D14155" s="1"/>
    </row>
    <row r="14156" spans="4:4" x14ac:dyDescent="0.3">
      <c r="D14156" s="1"/>
    </row>
    <row r="14157" spans="4:4" x14ac:dyDescent="0.3">
      <c r="D14157" s="1"/>
    </row>
    <row r="14158" spans="4:4" x14ac:dyDescent="0.3">
      <c r="D14158" s="1"/>
    </row>
    <row r="14159" spans="4:4" x14ac:dyDescent="0.3">
      <c r="D14159" s="1"/>
    </row>
    <row r="14160" spans="4:4" x14ac:dyDescent="0.3">
      <c r="D14160" s="1"/>
    </row>
    <row r="14161" spans="4:4" x14ac:dyDescent="0.3">
      <c r="D14161" s="1"/>
    </row>
    <row r="14162" spans="4:4" x14ac:dyDescent="0.3">
      <c r="D14162" s="1"/>
    </row>
    <row r="14163" spans="4:4" x14ac:dyDescent="0.3">
      <c r="D14163" s="1"/>
    </row>
    <row r="14164" spans="4:4" x14ac:dyDescent="0.3">
      <c r="D14164" s="1"/>
    </row>
    <row r="14165" spans="4:4" x14ac:dyDescent="0.3">
      <c r="D14165" s="1"/>
    </row>
    <row r="14166" spans="4:4" x14ac:dyDescent="0.3">
      <c r="D14166" s="1"/>
    </row>
    <row r="14167" spans="4:4" x14ac:dyDescent="0.3">
      <c r="D14167" s="1"/>
    </row>
    <row r="14168" spans="4:4" x14ac:dyDescent="0.3">
      <c r="D14168" s="1"/>
    </row>
    <row r="14169" spans="4:4" x14ac:dyDescent="0.3">
      <c r="D14169" s="1"/>
    </row>
    <row r="14170" spans="4:4" x14ac:dyDescent="0.3">
      <c r="D14170" s="1"/>
    </row>
    <row r="14171" spans="4:4" x14ac:dyDescent="0.3">
      <c r="D14171" s="1"/>
    </row>
    <row r="14172" spans="4:4" x14ac:dyDescent="0.3">
      <c r="D14172" s="1"/>
    </row>
    <row r="14173" spans="4:4" x14ac:dyDescent="0.3">
      <c r="D14173" s="1"/>
    </row>
    <row r="14174" spans="4:4" x14ac:dyDescent="0.3">
      <c r="D14174" s="1"/>
    </row>
    <row r="14175" spans="4:4" x14ac:dyDescent="0.3">
      <c r="D14175" s="1"/>
    </row>
    <row r="14176" spans="4:4" x14ac:dyDescent="0.3">
      <c r="D14176" s="1"/>
    </row>
    <row r="14177" spans="4:4" x14ac:dyDescent="0.3">
      <c r="D14177" s="1"/>
    </row>
    <row r="14178" spans="4:4" x14ac:dyDescent="0.3">
      <c r="D14178" s="1"/>
    </row>
    <row r="14179" spans="4:4" x14ac:dyDescent="0.3">
      <c r="D14179" s="1"/>
    </row>
    <row r="14180" spans="4:4" x14ac:dyDescent="0.3">
      <c r="D14180" s="1"/>
    </row>
    <row r="14181" spans="4:4" x14ac:dyDescent="0.3">
      <c r="D14181" s="1"/>
    </row>
    <row r="14182" spans="4:4" x14ac:dyDescent="0.3">
      <c r="D14182" s="1"/>
    </row>
    <row r="14183" spans="4:4" x14ac:dyDescent="0.3">
      <c r="D14183" s="1"/>
    </row>
    <row r="14184" spans="4:4" x14ac:dyDescent="0.3">
      <c r="D14184" s="1"/>
    </row>
    <row r="14185" spans="4:4" x14ac:dyDescent="0.3">
      <c r="D14185" s="1"/>
    </row>
    <row r="14186" spans="4:4" x14ac:dyDescent="0.3">
      <c r="D14186" s="1"/>
    </row>
    <row r="14187" spans="4:4" x14ac:dyDescent="0.3">
      <c r="D14187" s="1"/>
    </row>
    <row r="14188" spans="4:4" x14ac:dyDescent="0.3">
      <c r="D14188" s="1"/>
    </row>
    <row r="14189" spans="4:4" x14ac:dyDescent="0.3">
      <c r="D14189" s="1"/>
    </row>
    <row r="14190" spans="4:4" x14ac:dyDescent="0.3">
      <c r="D14190" s="1"/>
    </row>
    <row r="14191" spans="4:4" x14ac:dyDescent="0.3">
      <c r="D14191" s="1"/>
    </row>
    <row r="14192" spans="4:4" x14ac:dyDescent="0.3">
      <c r="D14192" s="1"/>
    </row>
    <row r="14193" spans="4:4" x14ac:dyDescent="0.3">
      <c r="D14193" s="1"/>
    </row>
    <row r="14194" spans="4:4" x14ac:dyDescent="0.3">
      <c r="D14194" s="1"/>
    </row>
    <row r="14195" spans="4:4" x14ac:dyDescent="0.3">
      <c r="D14195" s="1"/>
    </row>
    <row r="14196" spans="4:4" x14ac:dyDescent="0.3">
      <c r="D14196" s="1"/>
    </row>
    <row r="14197" spans="4:4" x14ac:dyDescent="0.3">
      <c r="D14197" s="1"/>
    </row>
    <row r="14198" spans="4:4" x14ac:dyDescent="0.3">
      <c r="D14198" s="1"/>
    </row>
    <row r="14199" spans="4:4" x14ac:dyDescent="0.3">
      <c r="D14199" s="1"/>
    </row>
    <row r="14200" spans="4:4" x14ac:dyDescent="0.3">
      <c r="D14200" s="1"/>
    </row>
    <row r="14201" spans="4:4" x14ac:dyDescent="0.3">
      <c r="D14201" s="1"/>
    </row>
    <row r="14202" spans="4:4" x14ac:dyDescent="0.3">
      <c r="D14202" s="1"/>
    </row>
    <row r="14203" spans="4:4" x14ac:dyDescent="0.3">
      <c r="D14203" s="1"/>
    </row>
    <row r="14204" spans="4:4" x14ac:dyDescent="0.3">
      <c r="D14204" s="1"/>
    </row>
    <row r="14205" spans="4:4" x14ac:dyDescent="0.3">
      <c r="D14205" s="1"/>
    </row>
    <row r="14206" spans="4:4" x14ac:dyDescent="0.3">
      <c r="D14206" s="1"/>
    </row>
    <row r="14207" spans="4:4" x14ac:dyDescent="0.3">
      <c r="D14207" s="1"/>
    </row>
    <row r="14208" spans="4:4" x14ac:dyDescent="0.3">
      <c r="D14208" s="1"/>
    </row>
    <row r="14209" spans="4:4" x14ac:dyDescent="0.3">
      <c r="D14209" s="1"/>
    </row>
    <row r="14210" spans="4:4" x14ac:dyDescent="0.3">
      <c r="D14210" s="1"/>
    </row>
    <row r="14211" spans="4:4" x14ac:dyDescent="0.3">
      <c r="D14211" s="1"/>
    </row>
    <row r="14212" spans="4:4" x14ac:dyDescent="0.3">
      <c r="D14212" s="1"/>
    </row>
    <row r="14213" spans="4:4" x14ac:dyDescent="0.3">
      <c r="D14213" s="1"/>
    </row>
    <row r="14214" spans="4:4" x14ac:dyDescent="0.3">
      <c r="D14214" s="1"/>
    </row>
    <row r="14215" spans="4:4" x14ac:dyDescent="0.3">
      <c r="D14215" s="1"/>
    </row>
    <row r="14216" spans="4:4" x14ac:dyDescent="0.3">
      <c r="D14216" s="1"/>
    </row>
    <row r="14217" spans="4:4" x14ac:dyDescent="0.3">
      <c r="D14217" s="1"/>
    </row>
    <row r="14218" spans="4:4" x14ac:dyDescent="0.3">
      <c r="D14218" s="1"/>
    </row>
    <row r="14219" spans="4:4" x14ac:dyDescent="0.3">
      <c r="D14219" s="1"/>
    </row>
    <row r="14220" spans="4:4" x14ac:dyDescent="0.3">
      <c r="D14220" s="1"/>
    </row>
    <row r="14221" spans="4:4" x14ac:dyDescent="0.3">
      <c r="D14221" s="1"/>
    </row>
    <row r="14222" spans="4:4" x14ac:dyDescent="0.3">
      <c r="D14222" s="1"/>
    </row>
    <row r="14223" spans="4:4" x14ac:dyDescent="0.3">
      <c r="D14223" s="1"/>
    </row>
    <row r="14224" spans="4:4" x14ac:dyDescent="0.3">
      <c r="D14224" s="1"/>
    </row>
    <row r="14225" spans="4:4" x14ac:dyDescent="0.3">
      <c r="D14225" s="1"/>
    </row>
    <row r="14226" spans="4:4" x14ac:dyDescent="0.3">
      <c r="D14226" s="1"/>
    </row>
    <row r="14227" spans="4:4" x14ac:dyDescent="0.3">
      <c r="D14227" s="1"/>
    </row>
    <row r="14228" spans="4:4" x14ac:dyDescent="0.3">
      <c r="D14228" s="1"/>
    </row>
    <row r="14229" spans="4:4" x14ac:dyDescent="0.3">
      <c r="D14229" s="1"/>
    </row>
    <row r="14230" spans="4:4" x14ac:dyDescent="0.3">
      <c r="D14230" s="1"/>
    </row>
    <row r="14231" spans="4:4" x14ac:dyDescent="0.3">
      <c r="D14231" s="1"/>
    </row>
    <row r="14232" spans="4:4" x14ac:dyDescent="0.3">
      <c r="D14232" s="1"/>
    </row>
    <row r="14233" spans="4:4" x14ac:dyDescent="0.3">
      <c r="D14233" s="1"/>
    </row>
    <row r="14234" spans="4:4" x14ac:dyDescent="0.3">
      <c r="D14234" s="1"/>
    </row>
    <row r="14235" spans="4:4" x14ac:dyDescent="0.3">
      <c r="D14235" s="1"/>
    </row>
    <row r="14236" spans="4:4" x14ac:dyDescent="0.3">
      <c r="D14236" s="1"/>
    </row>
    <row r="14237" spans="4:4" x14ac:dyDescent="0.3">
      <c r="D14237" s="1"/>
    </row>
    <row r="14238" spans="4:4" x14ac:dyDescent="0.3">
      <c r="D14238" s="1"/>
    </row>
    <row r="14239" spans="4:4" x14ac:dyDescent="0.3">
      <c r="D14239" s="1"/>
    </row>
    <row r="14240" spans="4:4" x14ac:dyDescent="0.3">
      <c r="D14240" s="1"/>
    </row>
    <row r="14241" spans="4:4" x14ac:dyDescent="0.3">
      <c r="D14241" s="1"/>
    </row>
    <row r="14242" spans="4:4" x14ac:dyDescent="0.3">
      <c r="D14242" s="1"/>
    </row>
    <row r="14243" spans="4:4" x14ac:dyDescent="0.3">
      <c r="D14243" s="1"/>
    </row>
    <row r="14244" spans="4:4" x14ac:dyDescent="0.3">
      <c r="D14244" s="1"/>
    </row>
    <row r="14245" spans="4:4" x14ac:dyDescent="0.3">
      <c r="D14245" s="1"/>
    </row>
    <row r="14246" spans="4:4" x14ac:dyDescent="0.3">
      <c r="D14246" s="1"/>
    </row>
    <row r="14247" spans="4:4" x14ac:dyDescent="0.3">
      <c r="D14247" s="1"/>
    </row>
    <row r="14248" spans="4:4" x14ac:dyDescent="0.3">
      <c r="D14248" s="1"/>
    </row>
    <row r="14249" spans="4:4" x14ac:dyDescent="0.3">
      <c r="D14249" s="1"/>
    </row>
    <row r="14250" spans="4:4" x14ac:dyDescent="0.3">
      <c r="D14250" s="1"/>
    </row>
    <row r="14251" spans="4:4" x14ac:dyDescent="0.3">
      <c r="D14251" s="1"/>
    </row>
    <row r="14252" spans="4:4" x14ac:dyDescent="0.3">
      <c r="D14252" s="1"/>
    </row>
    <row r="14253" spans="4:4" x14ac:dyDescent="0.3">
      <c r="D14253" s="1"/>
    </row>
    <row r="14254" spans="4:4" x14ac:dyDescent="0.3">
      <c r="D14254" s="1"/>
    </row>
    <row r="14255" spans="4:4" x14ac:dyDescent="0.3">
      <c r="D14255" s="1"/>
    </row>
    <row r="14256" spans="4:4" x14ac:dyDescent="0.3">
      <c r="D14256" s="1"/>
    </row>
    <row r="14257" spans="4:4" x14ac:dyDescent="0.3">
      <c r="D14257" s="1"/>
    </row>
    <row r="14258" spans="4:4" x14ac:dyDescent="0.3">
      <c r="D14258" s="1"/>
    </row>
    <row r="14259" spans="4:4" x14ac:dyDescent="0.3">
      <c r="D14259" s="1"/>
    </row>
    <row r="14260" spans="4:4" x14ac:dyDescent="0.3">
      <c r="D14260" s="1"/>
    </row>
    <row r="14261" spans="4:4" x14ac:dyDescent="0.3">
      <c r="D14261" s="1"/>
    </row>
    <row r="14262" spans="4:4" x14ac:dyDescent="0.3">
      <c r="D14262" s="1"/>
    </row>
    <row r="14263" spans="4:4" x14ac:dyDescent="0.3">
      <c r="D14263" s="1"/>
    </row>
    <row r="14264" spans="4:4" x14ac:dyDescent="0.3">
      <c r="D14264" s="1"/>
    </row>
    <row r="14265" spans="4:4" x14ac:dyDescent="0.3">
      <c r="D14265" s="1"/>
    </row>
    <row r="14266" spans="4:4" x14ac:dyDescent="0.3">
      <c r="D14266" s="1"/>
    </row>
    <row r="14267" spans="4:4" x14ac:dyDescent="0.3">
      <c r="D14267" s="1"/>
    </row>
    <row r="14268" spans="4:4" x14ac:dyDescent="0.3">
      <c r="D14268" s="1"/>
    </row>
    <row r="14269" spans="4:4" x14ac:dyDescent="0.3">
      <c r="D14269" s="1"/>
    </row>
    <row r="14270" spans="4:4" x14ac:dyDescent="0.3">
      <c r="D14270" s="1"/>
    </row>
    <row r="14271" spans="4:4" x14ac:dyDescent="0.3">
      <c r="D14271" s="1"/>
    </row>
    <row r="14272" spans="4:4" x14ac:dyDescent="0.3">
      <c r="D14272" s="1"/>
    </row>
    <row r="14273" spans="4:4" x14ac:dyDescent="0.3">
      <c r="D14273" s="1"/>
    </row>
    <row r="14274" spans="4:4" x14ac:dyDescent="0.3">
      <c r="D14274" s="1"/>
    </row>
    <row r="14275" spans="4:4" x14ac:dyDescent="0.3">
      <c r="D14275" s="1"/>
    </row>
    <row r="14276" spans="4:4" x14ac:dyDescent="0.3">
      <c r="D14276" s="1"/>
    </row>
    <row r="14277" spans="4:4" x14ac:dyDescent="0.3">
      <c r="D14277" s="1"/>
    </row>
    <row r="14278" spans="4:4" x14ac:dyDescent="0.3">
      <c r="D14278" s="1"/>
    </row>
    <row r="14279" spans="4:4" x14ac:dyDescent="0.3">
      <c r="D14279" s="1"/>
    </row>
    <row r="14280" spans="4:4" x14ac:dyDescent="0.3">
      <c r="D14280" s="1"/>
    </row>
    <row r="14281" spans="4:4" x14ac:dyDescent="0.3">
      <c r="D14281" s="1"/>
    </row>
    <row r="14282" spans="4:4" x14ac:dyDescent="0.3">
      <c r="D14282" s="1"/>
    </row>
    <row r="14283" spans="4:4" x14ac:dyDescent="0.3">
      <c r="D14283" s="1"/>
    </row>
    <row r="14284" spans="4:4" x14ac:dyDescent="0.3">
      <c r="D14284" s="1"/>
    </row>
    <row r="14285" spans="4:4" x14ac:dyDescent="0.3">
      <c r="D14285" s="1"/>
    </row>
    <row r="14286" spans="4:4" x14ac:dyDescent="0.3">
      <c r="D14286" s="1"/>
    </row>
    <row r="14287" spans="4:4" x14ac:dyDescent="0.3">
      <c r="D14287" s="1"/>
    </row>
    <row r="14288" spans="4:4" x14ac:dyDescent="0.3">
      <c r="D14288" s="1"/>
    </row>
    <row r="14289" spans="4:4" x14ac:dyDescent="0.3">
      <c r="D14289" s="1"/>
    </row>
    <row r="14290" spans="4:4" x14ac:dyDescent="0.3">
      <c r="D14290" s="1"/>
    </row>
    <row r="14291" spans="4:4" x14ac:dyDescent="0.3">
      <c r="D14291" s="1"/>
    </row>
    <row r="14292" spans="4:4" x14ac:dyDescent="0.3">
      <c r="D14292" s="1"/>
    </row>
    <row r="14293" spans="4:4" x14ac:dyDescent="0.3">
      <c r="D14293" s="1"/>
    </row>
    <row r="14294" spans="4:4" x14ac:dyDescent="0.3">
      <c r="D14294" s="1"/>
    </row>
    <row r="14295" spans="4:4" x14ac:dyDescent="0.3">
      <c r="D14295" s="1"/>
    </row>
    <row r="14296" spans="4:4" x14ac:dyDescent="0.3">
      <c r="D14296" s="1"/>
    </row>
    <row r="14297" spans="4:4" x14ac:dyDescent="0.3">
      <c r="D14297" s="1"/>
    </row>
    <row r="14298" spans="4:4" x14ac:dyDescent="0.3">
      <c r="D14298" s="1"/>
    </row>
    <row r="14299" spans="4:4" x14ac:dyDescent="0.3">
      <c r="D14299" s="1"/>
    </row>
    <row r="14300" spans="4:4" x14ac:dyDescent="0.3">
      <c r="D14300" s="1"/>
    </row>
    <row r="14301" spans="4:4" x14ac:dyDescent="0.3">
      <c r="D14301" s="1"/>
    </row>
    <row r="14302" spans="4:4" x14ac:dyDescent="0.3">
      <c r="D14302" s="1"/>
    </row>
    <row r="14303" spans="4:4" x14ac:dyDescent="0.3">
      <c r="D14303" s="1"/>
    </row>
    <row r="14304" spans="4:4" x14ac:dyDescent="0.3">
      <c r="D14304" s="1"/>
    </row>
    <row r="14305" spans="4:4" x14ac:dyDescent="0.3">
      <c r="D14305" s="1"/>
    </row>
    <row r="14306" spans="4:4" x14ac:dyDescent="0.3">
      <c r="D14306" s="1"/>
    </row>
    <row r="14307" spans="4:4" x14ac:dyDescent="0.3">
      <c r="D14307" s="1"/>
    </row>
    <row r="14308" spans="4:4" x14ac:dyDescent="0.3">
      <c r="D14308" s="1"/>
    </row>
    <row r="14309" spans="4:4" x14ac:dyDescent="0.3">
      <c r="D14309" s="1"/>
    </row>
    <row r="14310" spans="4:4" x14ac:dyDescent="0.3">
      <c r="D14310" s="1"/>
    </row>
    <row r="14311" spans="4:4" x14ac:dyDescent="0.3">
      <c r="D14311" s="1"/>
    </row>
    <row r="14312" spans="4:4" x14ac:dyDescent="0.3">
      <c r="D14312" s="1"/>
    </row>
    <row r="14313" spans="4:4" x14ac:dyDescent="0.3">
      <c r="D14313" s="1"/>
    </row>
    <row r="14314" spans="4:4" x14ac:dyDescent="0.3">
      <c r="D14314" s="1"/>
    </row>
    <row r="14315" spans="4:4" x14ac:dyDescent="0.3">
      <c r="D14315" s="1"/>
    </row>
    <row r="14316" spans="4:4" x14ac:dyDescent="0.3">
      <c r="D14316" s="1"/>
    </row>
    <row r="14317" spans="4:4" x14ac:dyDescent="0.3">
      <c r="D14317" s="1"/>
    </row>
    <row r="14318" spans="4:4" x14ac:dyDescent="0.3">
      <c r="D14318" s="1"/>
    </row>
    <row r="14319" spans="4:4" x14ac:dyDescent="0.3">
      <c r="D14319" s="1"/>
    </row>
    <row r="14320" spans="4:4" x14ac:dyDescent="0.3">
      <c r="D14320" s="1"/>
    </row>
    <row r="14321" spans="4:4" x14ac:dyDescent="0.3">
      <c r="D14321" s="1"/>
    </row>
    <row r="14322" spans="4:4" x14ac:dyDescent="0.3">
      <c r="D14322" s="1"/>
    </row>
    <row r="14323" spans="4:4" x14ac:dyDescent="0.3">
      <c r="D14323" s="1"/>
    </row>
    <row r="14324" spans="4:4" x14ac:dyDescent="0.3">
      <c r="D14324" s="1"/>
    </row>
    <row r="14325" spans="4:4" x14ac:dyDescent="0.3">
      <c r="D14325" s="1"/>
    </row>
    <row r="14326" spans="4:4" x14ac:dyDescent="0.3">
      <c r="D14326" s="1"/>
    </row>
    <row r="14327" spans="4:4" x14ac:dyDescent="0.3">
      <c r="D14327" s="1"/>
    </row>
    <row r="14328" spans="4:4" x14ac:dyDescent="0.3">
      <c r="D14328" s="1"/>
    </row>
    <row r="14329" spans="4:4" x14ac:dyDescent="0.3">
      <c r="D14329" s="1"/>
    </row>
    <row r="14330" spans="4:4" x14ac:dyDescent="0.3">
      <c r="D14330" s="1"/>
    </row>
    <row r="14331" spans="4:4" x14ac:dyDescent="0.3">
      <c r="D14331" s="1"/>
    </row>
    <row r="14332" spans="4:4" x14ac:dyDescent="0.3">
      <c r="D14332" s="1"/>
    </row>
    <row r="14333" spans="4:4" x14ac:dyDescent="0.3">
      <c r="D14333" s="1"/>
    </row>
    <row r="14334" spans="4:4" x14ac:dyDescent="0.3">
      <c r="D14334" s="1"/>
    </row>
    <row r="14335" spans="4:4" x14ac:dyDescent="0.3">
      <c r="D14335" s="1"/>
    </row>
    <row r="14336" spans="4:4" x14ac:dyDescent="0.3">
      <c r="D14336" s="1"/>
    </row>
    <row r="14337" spans="4:4" x14ac:dyDescent="0.3">
      <c r="D14337" s="1"/>
    </row>
    <row r="14338" spans="4:4" x14ac:dyDescent="0.3">
      <c r="D14338" s="1"/>
    </row>
    <row r="14339" spans="4:4" x14ac:dyDescent="0.3">
      <c r="D14339" s="1"/>
    </row>
    <row r="14340" spans="4:4" x14ac:dyDescent="0.3">
      <c r="D14340" s="1"/>
    </row>
    <row r="14341" spans="4:4" x14ac:dyDescent="0.3">
      <c r="D14341" s="1"/>
    </row>
    <row r="14342" spans="4:4" x14ac:dyDescent="0.3">
      <c r="D14342" s="1"/>
    </row>
    <row r="14343" spans="4:4" x14ac:dyDescent="0.3">
      <c r="D14343" s="1"/>
    </row>
    <row r="14344" spans="4:4" x14ac:dyDescent="0.3">
      <c r="D14344" s="1"/>
    </row>
    <row r="14345" spans="4:4" x14ac:dyDescent="0.3">
      <c r="D14345" s="1"/>
    </row>
    <row r="14346" spans="4:4" x14ac:dyDescent="0.3">
      <c r="D14346" s="1"/>
    </row>
    <row r="14347" spans="4:4" x14ac:dyDescent="0.3">
      <c r="D14347" s="1"/>
    </row>
    <row r="14348" spans="4:4" x14ac:dyDescent="0.3">
      <c r="D14348" s="1"/>
    </row>
    <row r="14349" spans="4:4" x14ac:dyDescent="0.3">
      <c r="D14349" s="1"/>
    </row>
    <row r="14350" spans="4:4" x14ac:dyDescent="0.3">
      <c r="D14350" s="1"/>
    </row>
    <row r="14351" spans="4:4" x14ac:dyDescent="0.3">
      <c r="D14351" s="1"/>
    </row>
    <row r="14352" spans="4:4" x14ac:dyDescent="0.3">
      <c r="D14352" s="1"/>
    </row>
    <row r="14353" spans="4:4" x14ac:dyDescent="0.3">
      <c r="D14353" s="1"/>
    </row>
    <row r="14354" spans="4:4" x14ac:dyDescent="0.3">
      <c r="D14354" s="1"/>
    </row>
    <row r="14355" spans="4:4" x14ac:dyDescent="0.3">
      <c r="D14355" s="1"/>
    </row>
    <row r="14356" spans="4:4" x14ac:dyDescent="0.3">
      <c r="D14356" s="1"/>
    </row>
    <row r="14357" spans="4:4" x14ac:dyDescent="0.3">
      <c r="D14357" s="1"/>
    </row>
    <row r="14358" spans="4:4" x14ac:dyDescent="0.3">
      <c r="D14358" s="1"/>
    </row>
    <row r="14359" spans="4:4" x14ac:dyDescent="0.3">
      <c r="D14359" s="1"/>
    </row>
    <row r="14360" spans="4:4" x14ac:dyDescent="0.3">
      <c r="D14360" s="1"/>
    </row>
    <row r="14361" spans="4:4" x14ac:dyDescent="0.3">
      <c r="D14361" s="1"/>
    </row>
    <row r="14362" spans="4:4" x14ac:dyDescent="0.3">
      <c r="D14362" s="1"/>
    </row>
    <row r="14363" spans="4:4" x14ac:dyDescent="0.3">
      <c r="D14363" s="1"/>
    </row>
    <row r="14364" spans="4:4" x14ac:dyDescent="0.3">
      <c r="D14364" s="1"/>
    </row>
    <row r="14365" spans="4:4" x14ac:dyDescent="0.3">
      <c r="D14365" s="1"/>
    </row>
    <row r="14366" spans="4:4" x14ac:dyDescent="0.3">
      <c r="D14366" s="1"/>
    </row>
    <row r="14367" spans="4:4" x14ac:dyDescent="0.3">
      <c r="D14367" s="1"/>
    </row>
    <row r="14368" spans="4:4" x14ac:dyDescent="0.3">
      <c r="D14368" s="1"/>
    </row>
    <row r="14369" spans="4:4" x14ac:dyDescent="0.3">
      <c r="D14369" s="1"/>
    </row>
    <row r="14370" spans="4:4" x14ac:dyDescent="0.3">
      <c r="D14370" s="1"/>
    </row>
    <row r="14371" spans="4:4" x14ac:dyDescent="0.3">
      <c r="D14371" s="1"/>
    </row>
    <row r="14372" spans="4:4" x14ac:dyDescent="0.3">
      <c r="D14372" s="1"/>
    </row>
    <row r="14373" spans="4:4" x14ac:dyDescent="0.3">
      <c r="D14373" s="1"/>
    </row>
    <row r="14374" spans="4:4" x14ac:dyDescent="0.3">
      <c r="D14374" s="1"/>
    </row>
    <row r="14375" spans="4:4" x14ac:dyDescent="0.3">
      <c r="D14375" s="1"/>
    </row>
    <row r="14376" spans="4:4" x14ac:dyDescent="0.3">
      <c r="D14376" s="1"/>
    </row>
    <row r="14377" spans="4:4" x14ac:dyDescent="0.3">
      <c r="D14377" s="1"/>
    </row>
    <row r="14378" spans="4:4" x14ac:dyDescent="0.3">
      <c r="D14378" s="1"/>
    </row>
    <row r="14379" spans="4:4" x14ac:dyDescent="0.3">
      <c r="D14379" s="1"/>
    </row>
    <row r="14380" spans="4:4" x14ac:dyDescent="0.3">
      <c r="D14380" s="1"/>
    </row>
    <row r="14381" spans="4:4" x14ac:dyDescent="0.3">
      <c r="D14381" s="1"/>
    </row>
    <row r="14382" spans="4:4" x14ac:dyDescent="0.3">
      <c r="D14382" s="1"/>
    </row>
    <row r="14383" spans="4:4" x14ac:dyDescent="0.3">
      <c r="D14383" s="1"/>
    </row>
    <row r="14384" spans="4:4" x14ac:dyDescent="0.3">
      <c r="D14384" s="1"/>
    </row>
    <row r="14385" spans="4:4" x14ac:dyDescent="0.3">
      <c r="D14385" s="1"/>
    </row>
    <row r="14386" spans="4:4" x14ac:dyDescent="0.3">
      <c r="D14386" s="1"/>
    </row>
    <row r="14387" spans="4:4" x14ac:dyDescent="0.3">
      <c r="D14387" s="1"/>
    </row>
    <row r="14388" spans="4:4" x14ac:dyDescent="0.3">
      <c r="D14388" s="1"/>
    </row>
    <row r="14389" spans="4:4" x14ac:dyDescent="0.3">
      <c r="D14389" s="1"/>
    </row>
    <row r="14390" spans="4:4" x14ac:dyDescent="0.3">
      <c r="D14390" s="1"/>
    </row>
    <row r="14391" spans="4:4" x14ac:dyDescent="0.3">
      <c r="D14391" s="1"/>
    </row>
    <row r="14392" spans="4:4" x14ac:dyDescent="0.3">
      <c r="D14392" s="1"/>
    </row>
    <row r="14393" spans="4:4" x14ac:dyDescent="0.3">
      <c r="D14393" s="1"/>
    </row>
    <row r="14394" spans="4:4" x14ac:dyDescent="0.3">
      <c r="D14394" s="1"/>
    </row>
    <row r="14395" spans="4:4" x14ac:dyDescent="0.3">
      <c r="D14395" s="1"/>
    </row>
    <row r="14396" spans="4:4" x14ac:dyDescent="0.3">
      <c r="D14396" s="1"/>
    </row>
    <row r="14397" spans="4:4" x14ac:dyDescent="0.3">
      <c r="D14397" s="1"/>
    </row>
    <row r="14398" spans="4:4" x14ac:dyDescent="0.3">
      <c r="D14398" s="1"/>
    </row>
    <row r="14399" spans="4:4" x14ac:dyDescent="0.3">
      <c r="D14399" s="1"/>
    </row>
    <row r="14400" spans="4:4" x14ac:dyDescent="0.3">
      <c r="D14400" s="1"/>
    </row>
    <row r="14401" spans="4:4" x14ac:dyDescent="0.3">
      <c r="D14401" s="1"/>
    </row>
    <row r="14402" spans="4:4" x14ac:dyDescent="0.3">
      <c r="D14402" s="1"/>
    </row>
    <row r="14403" spans="4:4" x14ac:dyDescent="0.3">
      <c r="D14403" s="1"/>
    </row>
    <row r="14404" spans="4:4" x14ac:dyDescent="0.3">
      <c r="D14404" s="1"/>
    </row>
    <row r="14405" spans="4:4" x14ac:dyDescent="0.3">
      <c r="D14405" s="1"/>
    </row>
    <row r="14406" spans="4:4" x14ac:dyDescent="0.3">
      <c r="D14406" s="1"/>
    </row>
    <row r="14407" spans="4:4" x14ac:dyDescent="0.3">
      <c r="D14407" s="1"/>
    </row>
    <row r="14408" spans="4:4" x14ac:dyDescent="0.3">
      <c r="D14408" s="1"/>
    </row>
    <row r="14409" spans="4:4" x14ac:dyDescent="0.3">
      <c r="D14409" s="1"/>
    </row>
    <row r="14410" spans="4:4" x14ac:dyDescent="0.3">
      <c r="D14410" s="1"/>
    </row>
    <row r="14411" spans="4:4" x14ac:dyDescent="0.3">
      <c r="D14411" s="1"/>
    </row>
    <row r="14412" spans="4:4" x14ac:dyDescent="0.3">
      <c r="D14412" s="1"/>
    </row>
    <row r="14413" spans="4:4" x14ac:dyDescent="0.3">
      <c r="D14413" s="1"/>
    </row>
    <row r="14414" spans="4:4" x14ac:dyDescent="0.3">
      <c r="D14414" s="1"/>
    </row>
    <row r="14415" spans="4:4" x14ac:dyDescent="0.3">
      <c r="D14415" s="1"/>
    </row>
    <row r="14416" spans="4:4" x14ac:dyDescent="0.3">
      <c r="D14416" s="1"/>
    </row>
    <row r="14417" spans="4:4" x14ac:dyDescent="0.3">
      <c r="D14417" s="1"/>
    </row>
    <row r="14418" spans="4:4" x14ac:dyDescent="0.3">
      <c r="D14418" s="1"/>
    </row>
    <row r="14419" spans="4:4" x14ac:dyDescent="0.3">
      <c r="D14419" s="1"/>
    </row>
    <row r="14420" spans="4:4" x14ac:dyDescent="0.3">
      <c r="D14420" s="1"/>
    </row>
    <row r="14421" spans="4:4" x14ac:dyDescent="0.3">
      <c r="D14421" s="1"/>
    </row>
    <row r="14422" spans="4:4" x14ac:dyDescent="0.3">
      <c r="D14422" s="1"/>
    </row>
    <row r="14423" spans="4:4" x14ac:dyDescent="0.3">
      <c r="D14423" s="1"/>
    </row>
    <row r="14424" spans="4:4" x14ac:dyDescent="0.3">
      <c r="D14424" s="1"/>
    </row>
    <row r="14425" spans="4:4" x14ac:dyDescent="0.3">
      <c r="D14425" s="1"/>
    </row>
    <row r="14426" spans="4:4" x14ac:dyDescent="0.3">
      <c r="D14426" s="1"/>
    </row>
    <row r="14427" spans="4:4" x14ac:dyDescent="0.3">
      <c r="D14427" s="1"/>
    </row>
    <row r="14428" spans="4:4" x14ac:dyDescent="0.3">
      <c r="D14428" s="1"/>
    </row>
    <row r="14429" spans="4:4" x14ac:dyDescent="0.3">
      <c r="D14429" s="1"/>
    </row>
    <row r="14430" spans="4:4" x14ac:dyDescent="0.3">
      <c r="D14430" s="1"/>
    </row>
    <row r="14431" spans="4:4" x14ac:dyDescent="0.3">
      <c r="D14431" s="1"/>
    </row>
    <row r="14432" spans="4:4" x14ac:dyDescent="0.3">
      <c r="D14432" s="1"/>
    </row>
    <row r="14433" spans="4:4" x14ac:dyDescent="0.3">
      <c r="D14433" s="1"/>
    </row>
    <row r="14434" spans="4:4" x14ac:dyDescent="0.3">
      <c r="D14434" s="1"/>
    </row>
    <row r="14435" spans="4:4" x14ac:dyDescent="0.3">
      <c r="D14435" s="1"/>
    </row>
    <row r="14436" spans="4:4" x14ac:dyDescent="0.3">
      <c r="D14436" s="1"/>
    </row>
    <row r="14437" spans="4:4" x14ac:dyDescent="0.3">
      <c r="D14437" s="1"/>
    </row>
    <row r="14438" spans="4:4" x14ac:dyDescent="0.3">
      <c r="D14438" s="1"/>
    </row>
    <row r="14439" spans="4:4" x14ac:dyDescent="0.3">
      <c r="D14439" s="1"/>
    </row>
    <row r="14440" spans="4:4" x14ac:dyDescent="0.3">
      <c r="D14440" s="1"/>
    </row>
    <row r="14441" spans="4:4" x14ac:dyDescent="0.3">
      <c r="D14441" s="1"/>
    </row>
    <row r="14442" spans="4:4" x14ac:dyDescent="0.3">
      <c r="D14442" s="1"/>
    </row>
    <row r="14443" spans="4:4" x14ac:dyDescent="0.3">
      <c r="D14443" s="1"/>
    </row>
    <row r="14444" spans="4:4" x14ac:dyDescent="0.3">
      <c r="D14444" s="1"/>
    </row>
    <row r="14445" spans="4:4" x14ac:dyDescent="0.3">
      <c r="D14445" s="1"/>
    </row>
    <row r="14446" spans="4:4" x14ac:dyDescent="0.3">
      <c r="D14446" s="1"/>
    </row>
    <row r="14447" spans="4:4" x14ac:dyDescent="0.3">
      <c r="D14447" s="1"/>
    </row>
    <row r="14448" spans="4:4" x14ac:dyDescent="0.3">
      <c r="D14448" s="1"/>
    </row>
    <row r="14449" spans="4:4" x14ac:dyDescent="0.3">
      <c r="D14449" s="1"/>
    </row>
    <row r="14450" spans="4:4" x14ac:dyDescent="0.3">
      <c r="D14450" s="1"/>
    </row>
    <row r="14451" spans="4:4" x14ac:dyDescent="0.3">
      <c r="D14451" s="1"/>
    </row>
    <row r="14452" spans="4:4" x14ac:dyDescent="0.3">
      <c r="D14452" s="1"/>
    </row>
    <row r="14453" spans="4:4" x14ac:dyDescent="0.3">
      <c r="D14453" s="1"/>
    </row>
    <row r="14454" spans="4:4" x14ac:dyDescent="0.3">
      <c r="D14454" s="1"/>
    </row>
    <row r="14455" spans="4:4" x14ac:dyDescent="0.3">
      <c r="D14455" s="1"/>
    </row>
    <row r="14456" spans="4:4" x14ac:dyDescent="0.3">
      <c r="D14456" s="1"/>
    </row>
    <row r="14457" spans="4:4" x14ac:dyDescent="0.3">
      <c r="D14457" s="1"/>
    </row>
    <row r="14458" spans="4:4" x14ac:dyDescent="0.3">
      <c r="D14458" s="1"/>
    </row>
    <row r="14459" spans="4:4" x14ac:dyDescent="0.3">
      <c r="D14459" s="1"/>
    </row>
    <row r="14460" spans="4:4" x14ac:dyDescent="0.3">
      <c r="D14460" s="1"/>
    </row>
    <row r="14461" spans="4:4" x14ac:dyDescent="0.3">
      <c r="D14461" s="1"/>
    </row>
    <row r="14462" spans="4:4" x14ac:dyDescent="0.3">
      <c r="D14462" s="1"/>
    </row>
    <row r="14463" spans="4:4" x14ac:dyDescent="0.3">
      <c r="D14463" s="1"/>
    </row>
    <row r="14464" spans="4:4" x14ac:dyDescent="0.3">
      <c r="D14464" s="1"/>
    </row>
    <row r="14465" spans="4:4" x14ac:dyDescent="0.3">
      <c r="D14465" s="1"/>
    </row>
    <row r="14466" spans="4:4" x14ac:dyDescent="0.3">
      <c r="D14466" s="1"/>
    </row>
    <row r="14467" spans="4:4" x14ac:dyDescent="0.3">
      <c r="D14467" s="1"/>
    </row>
    <row r="14468" spans="4:4" x14ac:dyDescent="0.3">
      <c r="D14468" s="1"/>
    </row>
    <row r="14469" spans="4:4" x14ac:dyDescent="0.3">
      <c r="D14469" s="1"/>
    </row>
    <row r="14470" spans="4:4" x14ac:dyDescent="0.3">
      <c r="D14470" s="1"/>
    </row>
    <row r="14471" spans="4:4" x14ac:dyDescent="0.3">
      <c r="D14471" s="1"/>
    </row>
    <row r="14472" spans="4:4" x14ac:dyDescent="0.3">
      <c r="D14472" s="1"/>
    </row>
    <row r="14473" spans="4:4" x14ac:dyDescent="0.3">
      <c r="D14473" s="1"/>
    </row>
    <row r="14474" spans="4:4" x14ac:dyDescent="0.3">
      <c r="D14474" s="1"/>
    </row>
    <row r="14475" spans="4:4" x14ac:dyDescent="0.3">
      <c r="D14475" s="1"/>
    </row>
    <row r="14476" spans="4:4" x14ac:dyDescent="0.3">
      <c r="D14476" s="1"/>
    </row>
    <row r="14477" spans="4:4" x14ac:dyDescent="0.3">
      <c r="D14477" s="1"/>
    </row>
    <row r="14478" spans="4:4" x14ac:dyDescent="0.3">
      <c r="D14478" s="1"/>
    </row>
    <row r="14479" spans="4:4" x14ac:dyDescent="0.3">
      <c r="D14479" s="1"/>
    </row>
    <row r="14480" spans="4:4" x14ac:dyDescent="0.3">
      <c r="D14480" s="1"/>
    </row>
    <row r="14481" spans="4:4" x14ac:dyDescent="0.3">
      <c r="D14481" s="1"/>
    </row>
    <row r="14482" spans="4:4" x14ac:dyDescent="0.3">
      <c r="D14482" s="1"/>
    </row>
    <row r="14483" spans="4:4" x14ac:dyDescent="0.3">
      <c r="D14483" s="1"/>
    </row>
    <row r="14484" spans="4:4" x14ac:dyDescent="0.3">
      <c r="D14484" s="1"/>
    </row>
    <row r="14485" spans="4:4" x14ac:dyDescent="0.3">
      <c r="D14485" s="1"/>
    </row>
    <row r="14486" spans="4:4" x14ac:dyDescent="0.3">
      <c r="D14486" s="1"/>
    </row>
    <row r="14487" spans="4:4" x14ac:dyDescent="0.3">
      <c r="D14487" s="1"/>
    </row>
    <row r="14488" spans="4:4" x14ac:dyDescent="0.3">
      <c r="D14488" s="1"/>
    </row>
    <row r="14489" spans="4:4" x14ac:dyDescent="0.3">
      <c r="D14489" s="1"/>
    </row>
    <row r="14490" spans="4:4" x14ac:dyDescent="0.3">
      <c r="D14490" s="1"/>
    </row>
    <row r="14491" spans="4:4" x14ac:dyDescent="0.3">
      <c r="D14491" s="1"/>
    </row>
    <row r="14492" spans="4:4" x14ac:dyDescent="0.3">
      <c r="D14492" s="1"/>
    </row>
    <row r="14493" spans="4:4" x14ac:dyDescent="0.3">
      <c r="D14493" s="1"/>
    </row>
    <row r="14494" spans="4:4" x14ac:dyDescent="0.3">
      <c r="D14494" s="1"/>
    </row>
    <row r="14495" spans="4:4" x14ac:dyDescent="0.3">
      <c r="D14495" s="1"/>
    </row>
    <row r="14496" spans="4:4" x14ac:dyDescent="0.3">
      <c r="D14496" s="1"/>
    </row>
    <row r="14497" spans="4:4" x14ac:dyDescent="0.3">
      <c r="D14497" s="1"/>
    </row>
    <row r="14498" spans="4:4" x14ac:dyDescent="0.3">
      <c r="D14498" s="1"/>
    </row>
    <row r="14499" spans="4:4" x14ac:dyDescent="0.3">
      <c r="D14499" s="1"/>
    </row>
    <row r="14500" spans="4:4" x14ac:dyDescent="0.3">
      <c r="D14500" s="1"/>
    </row>
    <row r="14501" spans="4:4" x14ac:dyDescent="0.3">
      <c r="D14501" s="1"/>
    </row>
    <row r="14502" spans="4:4" x14ac:dyDescent="0.3">
      <c r="D14502" s="1"/>
    </row>
    <row r="14503" spans="4:4" x14ac:dyDescent="0.3">
      <c r="D14503" s="1"/>
    </row>
    <row r="14504" spans="4:4" x14ac:dyDescent="0.3">
      <c r="D14504" s="1"/>
    </row>
    <row r="14505" spans="4:4" x14ac:dyDescent="0.3">
      <c r="D14505" s="1"/>
    </row>
    <row r="14506" spans="4:4" x14ac:dyDescent="0.3">
      <c r="D14506" s="1"/>
    </row>
    <row r="14507" spans="4:4" x14ac:dyDescent="0.3">
      <c r="D14507" s="1"/>
    </row>
    <row r="14508" spans="4:4" x14ac:dyDescent="0.3">
      <c r="D14508" s="1"/>
    </row>
    <row r="14509" spans="4:4" x14ac:dyDescent="0.3">
      <c r="D14509" s="1"/>
    </row>
    <row r="14510" spans="4:4" x14ac:dyDescent="0.3">
      <c r="D14510" s="1"/>
    </row>
    <row r="14511" spans="4:4" x14ac:dyDescent="0.3">
      <c r="D14511" s="1"/>
    </row>
    <row r="14512" spans="4:4" x14ac:dyDescent="0.3">
      <c r="D14512" s="1"/>
    </row>
    <row r="14513" spans="4:4" x14ac:dyDescent="0.3">
      <c r="D14513" s="1"/>
    </row>
    <row r="14514" spans="4:4" x14ac:dyDescent="0.3">
      <c r="D14514" s="1"/>
    </row>
    <row r="14515" spans="4:4" x14ac:dyDescent="0.3">
      <c r="D14515" s="1"/>
    </row>
    <row r="14516" spans="4:4" x14ac:dyDescent="0.3">
      <c r="D14516" s="1"/>
    </row>
    <row r="14517" spans="4:4" x14ac:dyDescent="0.3">
      <c r="D14517" s="1"/>
    </row>
    <row r="14518" spans="4:4" x14ac:dyDescent="0.3">
      <c r="D14518" s="1"/>
    </row>
    <row r="14519" spans="4:4" x14ac:dyDescent="0.3">
      <c r="D14519" s="1"/>
    </row>
    <row r="14520" spans="4:4" x14ac:dyDescent="0.3">
      <c r="D14520" s="1"/>
    </row>
    <row r="14521" spans="4:4" x14ac:dyDescent="0.3">
      <c r="D14521" s="1"/>
    </row>
    <row r="14522" spans="4:4" x14ac:dyDescent="0.3">
      <c r="D14522" s="1"/>
    </row>
    <row r="14523" spans="4:4" x14ac:dyDescent="0.3">
      <c r="D14523" s="1"/>
    </row>
    <row r="14524" spans="4:4" x14ac:dyDescent="0.3">
      <c r="D14524" s="1"/>
    </row>
    <row r="14525" spans="4:4" x14ac:dyDescent="0.3">
      <c r="D14525" s="1"/>
    </row>
    <row r="14526" spans="4:4" x14ac:dyDescent="0.3">
      <c r="D14526" s="1"/>
    </row>
    <row r="14527" spans="4:4" x14ac:dyDescent="0.3">
      <c r="D14527" s="1"/>
    </row>
    <row r="14528" spans="4:4" x14ac:dyDescent="0.3">
      <c r="D14528" s="1"/>
    </row>
    <row r="14529" spans="4:4" x14ac:dyDescent="0.3">
      <c r="D14529" s="1"/>
    </row>
    <row r="14530" spans="4:4" x14ac:dyDescent="0.3">
      <c r="D14530" s="1"/>
    </row>
    <row r="14531" spans="4:4" x14ac:dyDescent="0.3">
      <c r="D14531" s="1"/>
    </row>
    <row r="14532" spans="4:4" x14ac:dyDescent="0.3">
      <c r="D14532" s="1"/>
    </row>
    <row r="14533" spans="4:4" x14ac:dyDescent="0.3">
      <c r="D14533" s="1"/>
    </row>
    <row r="14534" spans="4:4" x14ac:dyDescent="0.3">
      <c r="D14534" s="1"/>
    </row>
    <row r="14535" spans="4:4" x14ac:dyDescent="0.3">
      <c r="D14535" s="1"/>
    </row>
    <row r="14536" spans="4:4" x14ac:dyDescent="0.3">
      <c r="D14536" s="1"/>
    </row>
    <row r="14537" spans="4:4" x14ac:dyDescent="0.3">
      <c r="D14537" s="1"/>
    </row>
    <row r="14538" spans="4:4" x14ac:dyDescent="0.3">
      <c r="D14538" s="1"/>
    </row>
    <row r="14539" spans="4:4" x14ac:dyDescent="0.3">
      <c r="D14539" s="1"/>
    </row>
    <row r="14540" spans="4:4" x14ac:dyDescent="0.3">
      <c r="D14540" s="1"/>
    </row>
    <row r="14541" spans="4:4" x14ac:dyDescent="0.3">
      <c r="D14541" s="1"/>
    </row>
    <row r="14542" spans="4:4" x14ac:dyDescent="0.3">
      <c r="D14542" s="1"/>
    </row>
    <row r="14543" spans="4:4" x14ac:dyDescent="0.3">
      <c r="D14543" s="1"/>
    </row>
    <row r="14544" spans="4:4" x14ac:dyDescent="0.3">
      <c r="D14544" s="1"/>
    </row>
    <row r="14545" spans="4:4" x14ac:dyDescent="0.3">
      <c r="D14545" s="1"/>
    </row>
    <row r="14546" spans="4:4" x14ac:dyDescent="0.3">
      <c r="D14546" s="1"/>
    </row>
    <row r="14547" spans="4:4" x14ac:dyDescent="0.3">
      <c r="D14547" s="1"/>
    </row>
    <row r="14548" spans="4:4" x14ac:dyDescent="0.3">
      <c r="D14548" s="1"/>
    </row>
    <row r="14549" spans="4:4" x14ac:dyDescent="0.3">
      <c r="D14549" s="1"/>
    </row>
    <row r="14550" spans="4:4" x14ac:dyDescent="0.3">
      <c r="D14550" s="1"/>
    </row>
    <row r="14551" spans="4:4" x14ac:dyDescent="0.3">
      <c r="D14551" s="1"/>
    </row>
    <row r="14552" spans="4:4" x14ac:dyDescent="0.3">
      <c r="D14552" s="1"/>
    </row>
    <row r="14553" spans="4:4" x14ac:dyDescent="0.3">
      <c r="D14553" s="1"/>
    </row>
    <row r="14554" spans="4:4" x14ac:dyDescent="0.3">
      <c r="D14554" s="1"/>
    </row>
    <row r="14555" spans="4:4" x14ac:dyDescent="0.3">
      <c r="D14555" s="1"/>
    </row>
    <row r="14556" spans="4:4" x14ac:dyDescent="0.3">
      <c r="D14556" s="1"/>
    </row>
    <row r="14557" spans="4:4" x14ac:dyDescent="0.3">
      <c r="D14557" s="1"/>
    </row>
    <row r="14558" spans="4:4" x14ac:dyDescent="0.3">
      <c r="D14558" s="1"/>
    </row>
    <row r="14559" spans="4:4" x14ac:dyDescent="0.3">
      <c r="D14559" s="1"/>
    </row>
    <row r="14560" spans="4:4" x14ac:dyDescent="0.3">
      <c r="D14560" s="1"/>
    </row>
    <row r="14561" spans="4:4" x14ac:dyDescent="0.3">
      <c r="D14561" s="1"/>
    </row>
    <row r="14562" spans="4:4" x14ac:dyDescent="0.3">
      <c r="D14562" s="1"/>
    </row>
    <row r="14563" spans="4:4" x14ac:dyDescent="0.3">
      <c r="D14563" s="1"/>
    </row>
    <row r="14564" spans="4:4" x14ac:dyDescent="0.3">
      <c r="D14564" s="1"/>
    </row>
    <row r="14565" spans="4:4" x14ac:dyDescent="0.3">
      <c r="D14565" s="1"/>
    </row>
    <row r="14566" spans="4:4" x14ac:dyDescent="0.3">
      <c r="D14566" s="1"/>
    </row>
    <row r="14567" spans="4:4" x14ac:dyDescent="0.3">
      <c r="D14567" s="1"/>
    </row>
    <row r="14568" spans="4:4" x14ac:dyDescent="0.3">
      <c r="D14568" s="1"/>
    </row>
    <row r="14569" spans="4:4" x14ac:dyDescent="0.3">
      <c r="D14569" s="1"/>
    </row>
    <row r="14570" spans="4:4" x14ac:dyDescent="0.3">
      <c r="D14570" s="1"/>
    </row>
    <row r="14571" spans="4:4" x14ac:dyDescent="0.3">
      <c r="D14571" s="1"/>
    </row>
    <row r="14572" spans="4:4" x14ac:dyDescent="0.3">
      <c r="D14572" s="1"/>
    </row>
    <row r="14573" spans="4:4" x14ac:dyDescent="0.3">
      <c r="D14573" s="1"/>
    </row>
    <row r="14574" spans="4:4" x14ac:dyDescent="0.3">
      <c r="D14574" s="1"/>
    </row>
    <row r="14575" spans="4:4" x14ac:dyDescent="0.3">
      <c r="D14575" s="1"/>
    </row>
    <row r="14576" spans="4:4" x14ac:dyDescent="0.3">
      <c r="D14576" s="1"/>
    </row>
    <row r="14577" spans="4:4" x14ac:dyDescent="0.3">
      <c r="D14577" s="1"/>
    </row>
    <row r="14578" spans="4:4" x14ac:dyDescent="0.3">
      <c r="D14578" s="1"/>
    </row>
    <row r="14579" spans="4:4" x14ac:dyDescent="0.3">
      <c r="D14579" s="1"/>
    </row>
    <row r="14580" spans="4:4" x14ac:dyDescent="0.3">
      <c r="D14580" s="1"/>
    </row>
    <row r="14581" spans="4:4" x14ac:dyDescent="0.3">
      <c r="D14581" s="1"/>
    </row>
    <row r="14582" spans="4:4" x14ac:dyDescent="0.3">
      <c r="D14582" s="1"/>
    </row>
    <row r="14583" spans="4:4" x14ac:dyDescent="0.3">
      <c r="D14583" s="1"/>
    </row>
    <row r="14584" spans="4:4" x14ac:dyDescent="0.3">
      <c r="D14584" s="1"/>
    </row>
    <row r="14585" spans="4:4" x14ac:dyDescent="0.3">
      <c r="D14585" s="1"/>
    </row>
    <row r="14586" spans="4:4" x14ac:dyDescent="0.3">
      <c r="D14586" s="1"/>
    </row>
    <row r="14587" spans="4:4" x14ac:dyDescent="0.3">
      <c r="D14587" s="1"/>
    </row>
    <row r="14588" spans="4:4" x14ac:dyDescent="0.3">
      <c r="D14588" s="1"/>
    </row>
    <row r="14589" spans="4:4" x14ac:dyDescent="0.3">
      <c r="D14589" s="1"/>
    </row>
    <row r="14590" spans="4:4" x14ac:dyDescent="0.3">
      <c r="D14590" s="1"/>
    </row>
    <row r="14591" spans="4:4" x14ac:dyDescent="0.3">
      <c r="D14591" s="1"/>
    </row>
    <row r="14592" spans="4:4" x14ac:dyDescent="0.3">
      <c r="D14592" s="1"/>
    </row>
    <row r="14593" spans="4:4" x14ac:dyDescent="0.3">
      <c r="D14593" s="1"/>
    </row>
    <row r="14594" spans="4:4" x14ac:dyDescent="0.3">
      <c r="D14594" s="1"/>
    </row>
    <row r="14595" spans="4:4" x14ac:dyDescent="0.3">
      <c r="D14595" s="1"/>
    </row>
    <row r="14596" spans="4:4" x14ac:dyDescent="0.3">
      <c r="D14596" s="1"/>
    </row>
    <row r="14597" spans="4:4" x14ac:dyDescent="0.3">
      <c r="D14597" s="1"/>
    </row>
    <row r="14598" spans="4:4" x14ac:dyDescent="0.3">
      <c r="D14598" s="1"/>
    </row>
    <row r="14599" spans="4:4" x14ac:dyDescent="0.3">
      <c r="D14599" s="1"/>
    </row>
    <row r="14600" spans="4:4" x14ac:dyDescent="0.3">
      <c r="D14600" s="1"/>
    </row>
    <row r="14601" spans="4:4" x14ac:dyDescent="0.3">
      <c r="D14601" s="1"/>
    </row>
    <row r="14602" spans="4:4" x14ac:dyDescent="0.3">
      <c r="D14602" s="1"/>
    </row>
    <row r="14603" spans="4:4" x14ac:dyDescent="0.3">
      <c r="D14603" s="1"/>
    </row>
    <row r="14604" spans="4:4" x14ac:dyDescent="0.3">
      <c r="D14604" s="1"/>
    </row>
    <row r="14605" spans="4:4" x14ac:dyDescent="0.3">
      <c r="D14605" s="1"/>
    </row>
    <row r="14606" spans="4:4" x14ac:dyDescent="0.3">
      <c r="D14606" s="1"/>
    </row>
    <row r="14607" spans="4:4" x14ac:dyDescent="0.3">
      <c r="D14607" s="1"/>
    </row>
    <row r="14608" spans="4:4" x14ac:dyDescent="0.3">
      <c r="D14608" s="1"/>
    </row>
    <row r="14609" spans="4:4" x14ac:dyDescent="0.3">
      <c r="D14609" s="1"/>
    </row>
    <row r="14610" spans="4:4" x14ac:dyDescent="0.3">
      <c r="D14610" s="1"/>
    </row>
    <row r="14611" spans="4:4" x14ac:dyDescent="0.3">
      <c r="D14611" s="1"/>
    </row>
    <row r="14612" spans="4:4" x14ac:dyDescent="0.3">
      <c r="D14612" s="1"/>
    </row>
    <row r="14613" spans="4:4" x14ac:dyDescent="0.3">
      <c r="D14613" s="1"/>
    </row>
    <row r="14614" spans="4:4" x14ac:dyDescent="0.3">
      <c r="D14614" s="1"/>
    </row>
    <row r="14615" spans="4:4" x14ac:dyDescent="0.3">
      <c r="D14615" s="1"/>
    </row>
    <row r="14616" spans="4:4" x14ac:dyDescent="0.3">
      <c r="D14616" s="1"/>
    </row>
    <row r="14617" spans="4:4" x14ac:dyDescent="0.3">
      <c r="D14617" s="1"/>
    </row>
    <row r="14618" spans="4:4" x14ac:dyDescent="0.3">
      <c r="D14618" s="1"/>
    </row>
    <row r="14619" spans="4:4" x14ac:dyDescent="0.3">
      <c r="D14619" s="1"/>
    </row>
    <row r="14620" spans="4:4" x14ac:dyDescent="0.3">
      <c r="D14620" s="1"/>
    </row>
    <row r="14621" spans="4:4" x14ac:dyDescent="0.3">
      <c r="D14621" s="1"/>
    </row>
    <row r="14622" spans="4:4" x14ac:dyDescent="0.3">
      <c r="D14622" s="1"/>
    </row>
    <row r="14623" spans="4:4" x14ac:dyDescent="0.3">
      <c r="D14623" s="1"/>
    </row>
    <row r="14624" spans="4:4" x14ac:dyDescent="0.3">
      <c r="D14624" s="1"/>
    </row>
    <row r="14625" spans="4:4" x14ac:dyDescent="0.3">
      <c r="D14625" s="1"/>
    </row>
    <row r="14626" spans="4:4" x14ac:dyDescent="0.3">
      <c r="D14626" s="1"/>
    </row>
    <row r="14627" spans="4:4" x14ac:dyDescent="0.3">
      <c r="D14627" s="1"/>
    </row>
    <row r="14628" spans="4:4" x14ac:dyDescent="0.3">
      <c r="D14628" s="1"/>
    </row>
    <row r="14629" spans="4:4" x14ac:dyDescent="0.3">
      <c r="D14629" s="1"/>
    </row>
    <row r="14630" spans="4:4" x14ac:dyDescent="0.3">
      <c r="D14630" s="1"/>
    </row>
    <row r="14631" spans="4:4" x14ac:dyDescent="0.3">
      <c r="D14631" s="1"/>
    </row>
    <row r="14632" spans="4:4" x14ac:dyDescent="0.3">
      <c r="D14632" s="1"/>
    </row>
    <row r="14633" spans="4:4" x14ac:dyDescent="0.3">
      <c r="D14633" s="1"/>
    </row>
    <row r="14634" spans="4:4" x14ac:dyDescent="0.3">
      <c r="D14634" s="1"/>
    </row>
    <row r="14635" spans="4:4" x14ac:dyDescent="0.3">
      <c r="D14635" s="1"/>
    </row>
    <row r="14636" spans="4:4" x14ac:dyDescent="0.3">
      <c r="D14636" s="1"/>
    </row>
    <row r="14637" spans="4:4" x14ac:dyDescent="0.3">
      <c r="D14637" s="1"/>
    </row>
    <row r="14638" spans="4:4" x14ac:dyDescent="0.3">
      <c r="D14638" s="1"/>
    </row>
    <row r="14639" spans="4:4" x14ac:dyDescent="0.3">
      <c r="D14639" s="1"/>
    </row>
    <row r="14640" spans="4:4" x14ac:dyDescent="0.3">
      <c r="D14640" s="1"/>
    </row>
    <row r="14641" spans="4:4" x14ac:dyDescent="0.3">
      <c r="D14641" s="1"/>
    </row>
    <row r="14642" spans="4:4" x14ac:dyDescent="0.3">
      <c r="D14642" s="1"/>
    </row>
    <row r="14643" spans="4:4" x14ac:dyDescent="0.3">
      <c r="D14643" s="1"/>
    </row>
    <row r="14644" spans="4:4" x14ac:dyDescent="0.3">
      <c r="D14644" s="1"/>
    </row>
    <row r="14645" spans="4:4" x14ac:dyDescent="0.3">
      <c r="D14645" s="1"/>
    </row>
    <row r="14646" spans="4:4" x14ac:dyDescent="0.3">
      <c r="D14646" s="1"/>
    </row>
    <row r="14647" spans="4:4" x14ac:dyDescent="0.3">
      <c r="D14647" s="1"/>
    </row>
    <row r="14648" spans="4:4" x14ac:dyDescent="0.3">
      <c r="D14648" s="1"/>
    </row>
    <row r="14649" spans="4:4" x14ac:dyDescent="0.3">
      <c r="D14649" s="1"/>
    </row>
    <row r="14650" spans="4:4" x14ac:dyDescent="0.3">
      <c r="D14650" s="1"/>
    </row>
    <row r="14651" spans="4:4" x14ac:dyDescent="0.3">
      <c r="D14651" s="1"/>
    </row>
    <row r="14652" spans="4:4" x14ac:dyDescent="0.3">
      <c r="D14652" s="1"/>
    </row>
    <row r="14653" spans="4:4" x14ac:dyDescent="0.3">
      <c r="D14653" s="1"/>
    </row>
    <row r="14654" spans="4:4" x14ac:dyDescent="0.3">
      <c r="D14654" s="1"/>
    </row>
    <row r="14655" spans="4:4" x14ac:dyDescent="0.3">
      <c r="D14655" s="1"/>
    </row>
    <row r="14656" spans="4:4" x14ac:dyDescent="0.3">
      <c r="D14656" s="1"/>
    </row>
    <row r="14657" spans="4:4" x14ac:dyDescent="0.3">
      <c r="D14657" s="1"/>
    </row>
    <row r="14658" spans="4:4" x14ac:dyDescent="0.3">
      <c r="D14658" s="1"/>
    </row>
    <row r="14659" spans="4:4" x14ac:dyDescent="0.3">
      <c r="D14659" s="1"/>
    </row>
    <row r="14660" spans="4:4" x14ac:dyDescent="0.3">
      <c r="D14660" s="1"/>
    </row>
    <row r="14661" spans="4:4" x14ac:dyDescent="0.3">
      <c r="D14661" s="1"/>
    </row>
    <row r="14662" spans="4:4" x14ac:dyDescent="0.3">
      <c r="D14662" s="1"/>
    </row>
    <row r="14663" spans="4:4" x14ac:dyDescent="0.3">
      <c r="D14663" s="1"/>
    </row>
    <row r="14664" spans="4:4" x14ac:dyDescent="0.3">
      <c r="D14664" s="1"/>
    </row>
    <row r="14665" spans="4:4" x14ac:dyDescent="0.3">
      <c r="D14665" s="1"/>
    </row>
    <row r="14666" spans="4:4" x14ac:dyDescent="0.3">
      <c r="D14666" s="1"/>
    </row>
    <row r="14667" spans="4:4" x14ac:dyDescent="0.3">
      <c r="D14667" s="1"/>
    </row>
    <row r="14668" spans="4:4" x14ac:dyDescent="0.3">
      <c r="D14668" s="1"/>
    </row>
    <row r="14669" spans="4:4" x14ac:dyDescent="0.3">
      <c r="D14669" s="1"/>
    </row>
    <row r="14670" spans="4:4" x14ac:dyDescent="0.3">
      <c r="D14670" s="1"/>
    </row>
    <row r="14671" spans="4:4" x14ac:dyDescent="0.3">
      <c r="D14671" s="1"/>
    </row>
    <row r="14672" spans="4:4" x14ac:dyDescent="0.3">
      <c r="D14672" s="1"/>
    </row>
    <row r="14673" spans="4:4" x14ac:dyDescent="0.3">
      <c r="D14673" s="1"/>
    </row>
    <row r="14674" spans="4:4" x14ac:dyDescent="0.3">
      <c r="D14674" s="1"/>
    </row>
    <row r="14675" spans="4:4" x14ac:dyDescent="0.3">
      <c r="D14675" s="1"/>
    </row>
    <row r="14676" spans="4:4" x14ac:dyDescent="0.3">
      <c r="D14676" s="1"/>
    </row>
    <row r="14677" spans="4:4" x14ac:dyDescent="0.3">
      <c r="D14677" s="1"/>
    </row>
    <row r="14678" spans="4:4" x14ac:dyDescent="0.3">
      <c r="D14678" s="1"/>
    </row>
    <row r="14679" spans="4:4" x14ac:dyDescent="0.3">
      <c r="D14679" s="1"/>
    </row>
    <row r="14680" spans="4:4" x14ac:dyDescent="0.3">
      <c r="D14680" s="1"/>
    </row>
    <row r="14681" spans="4:4" x14ac:dyDescent="0.3">
      <c r="D14681" s="1"/>
    </row>
    <row r="14682" spans="4:4" x14ac:dyDescent="0.3">
      <c r="D14682" s="1"/>
    </row>
    <row r="14683" spans="4:4" x14ac:dyDescent="0.3">
      <c r="D14683" s="1"/>
    </row>
    <row r="14684" spans="4:4" x14ac:dyDescent="0.3">
      <c r="D14684" s="1"/>
    </row>
    <row r="14685" spans="4:4" x14ac:dyDescent="0.3">
      <c r="D14685" s="1"/>
    </row>
    <row r="14686" spans="4:4" x14ac:dyDescent="0.3">
      <c r="D14686" s="1"/>
    </row>
    <row r="14687" spans="4:4" x14ac:dyDescent="0.3">
      <c r="D14687" s="1"/>
    </row>
    <row r="14688" spans="4:4" x14ac:dyDescent="0.3">
      <c r="D14688" s="1"/>
    </row>
    <row r="14689" spans="4:4" x14ac:dyDescent="0.3">
      <c r="D14689" s="1"/>
    </row>
    <row r="14690" spans="4:4" x14ac:dyDescent="0.3">
      <c r="D14690" s="1"/>
    </row>
    <row r="14691" spans="4:4" x14ac:dyDescent="0.3">
      <c r="D14691" s="1"/>
    </row>
    <row r="14692" spans="4:4" x14ac:dyDescent="0.3">
      <c r="D14692" s="1"/>
    </row>
    <row r="14693" spans="4:4" x14ac:dyDescent="0.3">
      <c r="D14693" s="1"/>
    </row>
    <row r="14694" spans="4:4" x14ac:dyDescent="0.3">
      <c r="D14694" s="1"/>
    </row>
    <row r="14695" spans="4:4" x14ac:dyDescent="0.3">
      <c r="D14695" s="1"/>
    </row>
    <row r="14696" spans="4:4" x14ac:dyDescent="0.3">
      <c r="D14696" s="1"/>
    </row>
    <row r="14697" spans="4:4" x14ac:dyDescent="0.3">
      <c r="D14697" s="1"/>
    </row>
    <row r="14698" spans="4:4" x14ac:dyDescent="0.3">
      <c r="D14698" s="1"/>
    </row>
    <row r="14699" spans="4:4" x14ac:dyDescent="0.3">
      <c r="D14699" s="1"/>
    </row>
    <row r="14700" spans="4:4" x14ac:dyDescent="0.3">
      <c r="D14700" s="1"/>
    </row>
    <row r="14701" spans="4:4" x14ac:dyDescent="0.3">
      <c r="D14701" s="1"/>
    </row>
    <row r="14702" spans="4:4" x14ac:dyDescent="0.3">
      <c r="D14702" s="1"/>
    </row>
    <row r="14703" spans="4:4" x14ac:dyDescent="0.3">
      <c r="D14703" s="1"/>
    </row>
    <row r="14704" spans="4:4" x14ac:dyDescent="0.3">
      <c r="D14704" s="1"/>
    </row>
    <row r="14705" spans="4:4" x14ac:dyDescent="0.3">
      <c r="D14705" s="1"/>
    </row>
    <row r="14706" spans="4:4" x14ac:dyDescent="0.3">
      <c r="D14706" s="1"/>
    </row>
    <row r="14707" spans="4:4" x14ac:dyDescent="0.3">
      <c r="D14707" s="1"/>
    </row>
    <row r="14708" spans="4:4" x14ac:dyDescent="0.3">
      <c r="D14708" s="1"/>
    </row>
    <row r="14709" spans="4:4" x14ac:dyDescent="0.3">
      <c r="D14709" s="1"/>
    </row>
    <row r="14710" spans="4:4" x14ac:dyDescent="0.3">
      <c r="D14710" s="1"/>
    </row>
    <row r="14711" spans="4:4" x14ac:dyDescent="0.3">
      <c r="D14711" s="1"/>
    </row>
    <row r="14712" spans="4:4" x14ac:dyDescent="0.3">
      <c r="D14712" s="1"/>
    </row>
    <row r="14713" spans="4:4" x14ac:dyDescent="0.3">
      <c r="D14713" s="1"/>
    </row>
    <row r="14714" spans="4:4" x14ac:dyDescent="0.3">
      <c r="D14714" s="1"/>
    </row>
    <row r="14715" spans="4:4" x14ac:dyDescent="0.3">
      <c r="D14715" s="1"/>
    </row>
    <row r="14716" spans="4:4" x14ac:dyDescent="0.3">
      <c r="D14716" s="1"/>
    </row>
    <row r="14717" spans="4:4" x14ac:dyDescent="0.3">
      <c r="D14717" s="1"/>
    </row>
    <row r="14718" spans="4:4" x14ac:dyDescent="0.3">
      <c r="D14718" s="1"/>
    </row>
    <row r="14719" spans="4:4" x14ac:dyDescent="0.3">
      <c r="D14719" s="1"/>
    </row>
    <row r="14720" spans="4:4" x14ac:dyDescent="0.3">
      <c r="D14720" s="1"/>
    </row>
    <row r="14721" spans="4:4" x14ac:dyDescent="0.3">
      <c r="D14721" s="1"/>
    </row>
    <row r="14722" spans="4:4" x14ac:dyDescent="0.3">
      <c r="D14722" s="1"/>
    </row>
    <row r="14723" spans="4:4" x14ac:dyDescent="0.3">
      <c r="D14723" s="1"/>
    </row>
    <row r="14724" spans="4:4" x14ac:dyDescent="0.3">
      <c r="D14724" s="1"/>
    </row>
    <row r="14725" spans="4:4" x14ac:dyDescent="0.3">
      <c r="D14725" s="1"/>
    </row>
    <row r="14726" spans="4:4" x14ac:dyDescent="0.3">
      <c r="D14726" s="1"/>
    </row>
    <row r="14727" spans="4:4" x14ac:dyDescent="0.3">
      <c r="D14727" s="1"/>
    </row>
    <row r="14728" spans="4:4" x14ac:dyDescent="0.3">
      <c r="D14728" s="1"/>
    </row>
    <row r="14729" spans="4:4" x14ac:dyDescent="0.3">
      <c r="D14729" s="1"/>
    </row>
    <row r="14730" spans="4:4" x14ac:dyDescent="0.3">
      <c r="D14730" s="1"/>
    </row>
    <row r="14731" spans="4:4" x14ac:dyDescent="0.3">
      <c r="D14731" s="1"/>
    </row>
    <row r="14732" spans="4:4" x14ac:dyDescent="0.3">
      <c r="D14732" s="1"/>
    </row>
    <row r="14733" spans="4:4" x14ac:dyDescent="0.3">
      <c r="D14733" s="1"/>
    </row>
    <row r="14734" spans="4:4" x14ac:dyDescent="0.3">
      <c r="D14734" s="1"/>
    </row>
    <row r="14735" spans="4:4" x14ac:dyDescent="0.3">
      <c r="D14735" s="1"/>
    </row>
    <row r="14736" spans="4:4" x14ac:dyDescent="0.3">
      <c r="D14736" s="1"/>
    </row>
    <row r="14737" spans="4:4" x14ac:dyDescent="0.3">
      <c r="D14737" s="1"/>
    </row>
    <row r="14738" spans="4:4" x14ac:dyDescent="0.3">
      <c r="D14738" s="1"/>
    </row>
    <row r="14739" spans="4:4" x14ac:dyDescent="0.3">
      <c r="D14739" s="1"/>
    </row>
    <row r="14740" spans="4:4" x14ac:dyDescent="0.3">
      <c r="D14740" s="1"/>
    </row>
    <row r="14741" spans="4:4" x14ac:dyDescent="0.3">
      <c r="D14741" s="1"/>
    </row>
    <row r="14742" spans="4:4" x14ac:dyDescent="0.3">
      <c r="D14742" s="1"/>
    </row>
    <row r="14743" spans="4:4" x14ac:dyDescent="0.3">
      <c r="D14743" s="1"/>
    </row>
    <row r="14744" spans="4:4" x14ac:dyDescent="0.3">
      <c r="D14744" s="1"/>
    </row>
    <row r="14745" spans="4:4" x14ac:dyDescent="0.3">
      <c r="D14745" s="1"/>
    </row>
    <row r="14746" spans="4:4" x14ac:dyDescent="0.3">
      <c r="D14746" s="1"/>
    </row>
    <row r="14747" spans="4:4" x14ac:dyDescent="0.3">
      <c r="D14747" s="1"/>
    </row>
    <row r="14748" spans="4:4" x14ac:dyDescent="0.3">
      <c r="D14748" s="1"/>
    </row>
    <row r="14749" spans="4:4" x14ac:dyDescent="0.3">
      <c r="D14749" s="1"/>
    </row>
    <row r="14750" spans="4:4" x14ac:dyDescent="0.3">
      <c r="D14750" s="1"/>
    </row>
    <row r="14751" spans="4:4" x14ac:dyDescent="0.3">
      <c r="D14751" s="1"/>
    </row>
    <row r="14752" spans="4:4" x14ac:dyDescent="0.3">
      <c r="D14752" s="1"/>
    </row>
    <row r="14753" spans="4:4" x14ac:dyDescent="0.3">
      <c r="D14753" s="1"/>
    </row>
    <row r="14754" spans="4:4" x14ac:dyDescent="0.3">
      <c r="D14754" s="1"/>
    </row>
    <row r="14755" spans="4:4" x14ac:dyDescent="0.3">
      <c r="D14755" s="1"/>
    </row>
    <row r="14756" spans="4:4" x14ac:dyDescent="0.3">
      <c r="D14756" s="1"/>
    </row>
    <row r="14757" spans="4:4" x14ac:dyDescent="0.3">
      <c r="D14757" s="1"/>
    </row>
    <row r="14758" spans="4:4" x14ac:dyDescent="0.3">
      <c r="D14758" s="1"/>
    </row>
    <row r="14759" spans="4:4" x14ac:dyDescent="0.3">
      <c r="D14759" s="1"/>
    </row>
    <row r="14760" spans="4:4" x14ac:dyDescent="0.3">
      <c r="D14760" s="1"/>
    </row>
    <row r="14761" spans="4:4" x14ac:dyDescent="0.3">
      <c r="D14761" s="1"/>
    </row>
    <row r="14762" spans="4:4" x14ac:dyDescent="0.3">
      <c r="D14762" s="1"/>
    </row>
    <row r="14763" spans="4:4" x14ac:dyDescent="0.3">
      <c r="D14763" s="1"/>
    </row>
    <row r="14764" spans="4:4" x14ac:dyDescent="0.3">
      <c r="D14764" s="1"/>
    </row>
    <row r="14765" spans="4:4" x14ac:dyDescent="0.3">
      <c r="D14765" s="1"/>
    </row>
    <row r="14766" spans="4:4" x14ac:dyDescent="0.3">
      <c r="D14766" s="1"/>
    </row>
    <row r="14767" spans="4:4" x14ac:dyDescent="0.3">
      <c r="D14767" s="1"/>
    </row>
    <row r="14768" spans="4:4" x14ac:dyDescent="0.3">
      <c r="D14768" s="1"/>
    </row>
    <row r="14769" spans="4:4" x14ac:dyDescent="0.3">
      <c r="D14769" s="1"/>
    </row>
    <row r="14770" spans="4:4" x14ac:dyDescent="0.3">
      <c r="D14770" s="1"/>
    </row>
    <row r="14771" spans="4:4" x14ac:dyDescent="0.3">
      <c r="D14771" s="1"/>
    </row>
    <row r="14772" spans="4:4" x14ac:dyDescent="0.3">
      <c r="D14772" s="1"/>
    </row>
    <row r="14773" spans="4:4" x14ac:dyDescent="0.3">
      <c r="D14773" s="1"/>
    </row>
    <row r="14774" spans="4:4" x14ac:dyDescent="0.3">
      <c r="D14774" s="1"/>
    </row>
    <row r="14775" spans="4:4" x14ac:dyDescent="0.3">
      <c r="D14775" s="1"/>
    </row>
    <row r="14776" spans="4:4" x14ac:dyDescent="0.3">
      <c r="D14776" s="1"/>
    </row>
    <row r="14777" spans="4:4" x14ac:dyDescent="0.3">
      <c r="D14777" s="1"/>
    </row>
    <row r="14778" spans="4:4" x14ac:dyDescent="0.3">
      <c r="D14778" s="1"/>
    </row>
    <row r="14779" spans="4:4" x14ac:dyDescent="0.3">
      <c r="D14779" s="1"/>
    </row>
    <row r="14780" spans="4:4" x14ac:dyDescent="0.3">
      <c r="D14780" s="1"/>
    </row>
    <row r="14781" spans="4:4" x14ac:dyDescent="0.3">
      <c r="D14781" s="1"/>
    </row>
    <row r="14782" spans="4:4" x14ac:dyDescent="0.3">
      <c r="D14782" s="1"/>
    </row>
    <row r="14783" spans="4:4" x14ac:dyDescent="0.3">
      <c r="D14783" s="1"/>
    </row>
    <row r="14784" spans="4:4" x14ac:dyDescent="0.3">
      <c r="D14784" s="1"/>
    </row>
    <row r="14785" spans="4:4" x14ac:dyDescent="0.3">
      <c r="D14785" s="1"/>
    </row>
    <row r="14786" spans="4:4" x14ac:dyDescent="0.3">
      <c r="D14786" s="1"/>
    </row>
    <row r="14787" spans="4:4" x14ac:dyDescent="0.3">
      <c r="D14787" s="1"/>
    </row>
    <row r="14788" spans="4:4" x14ac:dyDescent="0.3">
      <c r="D14788" s="1"/>
    </row>
    <row r="14789" spans="4:4" x14ac:dyDescent="0.3">
      <c r="D14789" s="1"/>
    </row>
    <row r="14790" spans="4:4" x14ac:dyDescent="0.3">
      <c r="D14790" s="1"/>
    </row>
    <row r="14791" spans="4:4" x14ac:dyDescent="0.3">
      <c r="D14791" s="1"/>
    </row>
    <row r="14792" spans="4:4" x14ac:dyDescent="0.3">
      <c r="D14792" s="1"/>
    </row>
    <row r="14793" spans="4:4" x14ac:dyDescent="0.3">
      <c r="D14793" s="1"/>
    </row>
    <row r="14794" spans="4:4" x14ac:dyDescent="0.3">
      <c r="D14794" s="1"/>
    </row>
    <row r="14795" spans="4:4" x14ac:dyDescent="0.3">
      <c r="D14795" s="1"/>
    </row>
    <row r="14796" spans="4:4" x14ac:dyDescent="0.3">
      <c r="D14796" s="1"/>
    </row>
    <row r="14797" spans="4:4" x14ac:dyDescent="0.3">
      <c r="D14797" s="1"/>
    </row>
    <row r="14798" spans="4:4" x14ac:dyDescent="0.3">
      <c r="D14798" s="1"/>
    </row>
    <row r="14799" spans="4:4" x14ac:dyDescent="0.3">
      <c r="D14799" s="1"/>
    </row>
    <row r="14800" spans="4:4" x14ac:dyDescent="0.3">
      <c r="D14800" s="1"/>
    </row>
    <row r="14801" spans="4:4" x14ac:dyDescent="0.3">
      <c r="D14801" s="1"/>
    </row>
    <row r="14802" spans="4:4" x14ac:dyDescent="0.3">
      <c r="D14802" s="1"/>
    </row>
    <row r="14803" spans="4:4" x14ac:dyDescent="0.3">
      <c r="D14803" s="1"/>
    </row>
    <row r="14804" spans="4:4" x14ac:dyDescent="0.3">
      <c r="D14804" s="1"/>
    </row>
    <row r="14805" spans="4:4" x14ac:dyDescent="0.3">
      <c r="D14805" s="1"/>
    </row>
    <row r="14806" spans="4:4" x14ac:dyDescent="0.3">
      <c r="D14806" s="1"/>
    </row>
    <row r="14807" spans="4:4" x14ac:dyDescent="0.3">
      <c r="D14807" s="1"/>
    </row>
    <row r="14808" spans="4:4" x14ac:dyDescent="0.3">
      <c r="D14808" s="1"/>
    </row>
    <row r="14809" spans="4:4" x14ac:dyDescent="0.3">
      <c r="D14809" s="1"/>
    </row>
    <row r="14810" spans="4:4" x14ac:dyDescent="0.3">
      <c r="D14810" s="1"/>
    </row>
    <row r="14811" spans="4:4" x14ac:dyDescent="0.3">
      <c r="D14811" s="1"/>
    </row>
    <row r="14812" spans="4:4" x14ac:dyDescent="0.3">
      <c r="D14812" s="1"/>
    </row>
    <row r="14813" spans="4:4" x14ac:dyDescent="0.3">
      <c r="D14813" s="1"/>
    </row>
    <row r="14814" spans="4:4" x14ac:dyDescent="0.3">
      <c r="D14814" s="1"/>
    </row>
    <row r="14815" spans="4:4" x14ac:dyDescent="0.3">
      <c r="D14815" s="1"/>
    </row>
    <row r="14816" spans="4:4" x14ac:dyDescent="0.3">
      <c r="D14816" s="1"/>
    </row>
    <row r="14817" spans="4:4" x14ac:dyDescent="0.3">
      <c r="D14817" s="1"/>
    </row>
    <row r="14818" spans="4:4" x14ac:dyDescent="0.3">
      <c r="D14818" s="1"/>
    </row>
    <row r="14819" spans="4:4" x14ac:dyDescent="0.3">
      <c r="D14819" s="1"/>
    </row>
    <row r="14820" spans="4:4" x14ac:dyDescent="0.3">
      <c r="D14820" s="1"/>
    </row>
    <row r="14821" spans="4:4" x14ac:dyDescent="0.3">
      <c r="D14821" s="1"/>
    </row>
    <row r="14822" spans="4:4" x14ac:dyDescent="0.3">
      <c r="D14822" s="1"/>
    </row>
    <row r="14823" spans="4:4" x14ac:dyDescent="0.3">
      <c r="D14823" s="1"/>
    </row>
    <row r="14824" spans="4:4" x14ac:dyDescent="0.3">
      <c r="D14824" s="1"/>
    </row>
    <row r="14825" spans="4:4" x14ac:dyDescent="0.3">
      <c r="D14825" s="1"/>
    </row>
    <row r="14826" spans="4:4" x14ac:dyDescent="0.3">
      <c r="D14826" s="1"/>
    </row>
    <row r="14827" spans="4:4" x14ac:dyDescent="0.3">
      <c r="D14827" s="1"/>
    </row>
    <row r="14828" spans="4:4" x14ac:dyDescent="0.3">
      <c r="D14828" s="1"/>
    </row>
    <row r="14829" spans="4:4" x14ac:dyDescent="0.3">
      <c r="D14829" s="1"/>
    </row>
    <row r="14830" spans="4:4" x14ac:dyDescent="0.3">
      <c r="D14830" s="1"/>
    </row>
    <row r="14831" spans="4:4" x14ac:dyDescent="0.3">
      <c r="D14831" s="1"/>
    </row>
    <row r="14832" spans="4:4" x14ac:dyDescent="0.3">
      <c r="D14832" s="1"/>
    </row>
    <row r="14833" spans="4:4" x14ac:dyDescent="0.3">
      <c r="D14833" s="1"/>
    </row>
    <row r="14834" spans="4:4" x14ac:dyDescent="0.3">
      <c r="D14834" s="1"/>
    </row>
    <row r="14835" spans="4:4" x14ac:dyDescent="0.3">
      <c r="D14835" s="1"/>
    </row>
    <row r="14836" spans="4:4" x14ac:dyDescent="0.3">
      <c r="D14836" s="1"/>
    </row>
    <row r="14837" spans="4:4" x14ac:dyDescent="0.3">
      <c r="D14837" s="1"/>
    </row>
    <row r="14838" spans="4:4" x14ac:dyDescent="0.3">
      <c r="D14838" s="1"/>
    </row>
    <row r="14839" spans="4:4" x14ac:dyDescent="0.3">
      <c r="D14839" s="1"/>
    </row>
    <row r="14840" spans="4:4" x14ac:dyDescent="0.3">
      <c r="D14840" s="1"/>
    </row>
    <row r="14841" spans="4:4" x14ac:dyDescent="0.3">
      <c r="D14841" s="1"/>
    </row>
    <row r="14842" spans="4:4" x14ac:dyDescent="0.3">
      <c r="D14842" s="1"/>
    </row>
    <row r="14843" spans="4:4" x14ac:dyDescent="0.3">
      <c r="D14843" s="1"/>
    </row>
    <row r="14844" spans="4:4" x14ac:dyDescent="0.3">
      <c r="D14844" s="1"/>
    </row>
    <row r="14845" spans="4:4" x14ac:dyDescent="0.3">
      <c r="D14845" s="1"/>
    </row>
    <row r="14846" spans="4:4" x14ac:dyDescent="0.3">
      <c r="D14846" s="1"/>
    </row>
    <row r="14847" spans="4:4" x14ac:dyDescent="0.3">
      <c r="D14847" s="1"/>
    </row>
    <row r="14848" spans="4:4" x14ac:dyDescent="0.3">
      <c r="D14848" s="1"/>
    </row>
    <row r="14849" spans="4:4" x14ac:dyDescent="0.3">
      <c r="D14849" s="1"/>
    </row>
    <row r="14850" spans="4:4" x14ac:dyDescent="0.3">
      <c r="D14850" s="1"/>
    </row>
    <row r="14851" spans="4:4" x14ac:dyDescent="0.3">
      <c r="D14851" s="1"/>
    </row>
    <row r="14852" spans="4:4" x14ac:dyDescent="0.3">
      <c r="D14852" s="1"/>
    </row>
    <row r="14853" spans="4:4" x14ac:dyDescent="0.3">
      <c r="D14853" s="1"/>
    </row>
    <row r="14854" spans="4:4" x14ac:dyDescent="0.3">
      <c r="D14854" s="1"/>
    </row>
    <row r="14855" spans="4:4" x14ac:dyDescent="0.3">
      <c r="D14855" s="1"/>
    </row>
    <row r="14856" spans="4:4" x14ac:dyDescent="0.3">
      <c r="D14856" s="1"/>
    </row>
    <row r="14857" spans="4:4" x14ac:dyDescent="0.3">
      <c r="D14857" s="1"/>
    </row>
    <row r="14858" spans="4:4" x14ac:dyDescent="0.3">
      <c r="D14858" s="1"/>
    </row>
    <row r="14859" spans="4:4" x14ac:dyDescent="0.3">
      <c r="D14859" s="1"/>
    </row>
    <row r="14860" spans="4:4" x14ac:dyDescent="0.3">
      <c r="D14860" s="1"/>
    </row>
    <row r="14861" spans="4:4" x14ac:dyDescent="0.3">
      <c r="D14861" s="1"/>
    </row>
    <row r="14862" spans="4:4" x14ac:dyDescent="0.3">
      <c r="D14862" s="1"/>
    </row>
    <row r="14863" spans="4:4" x14ac:dyDescent="0.3">
      <c r="D14863" s="1"/>
    </row>
    <row r="14864" spans="4:4" x14ac:dyDescent="0.3">
      <c r="D14864" s="1"/>
    </row>
    <row r="14865" spans="4:4" x14ac:dyDescent="0.3">
      <c r="D14865" s="1"/>
    </row>
    <row r="14866" spans="4:4" x14ac:dyDescent="0.3">
      <c r="D14866" s="1"/>
    </row>
    <row r="14867" spans="4:4" x14ac:dyDescent="0.3">
      <c r="D14867" s="1"/>
    </row>
    <row r="14868" spans="4:4" x14ac:dyDescent="0.3">
      <c r="D14868" s="1"/>
    </row>
    <row r="14869" spans="4:4" x14ac:dyDescent="0.3">
      <c r="D14869" s="1"/>
    </row>
    <row r="14870" spans="4:4" x14ac:dyDescent="0.3">
      <c r="D14870" s="1"/>
    </row>
    <row r="14871" spans="4:4" x14ac:dyDescent="0.3">
      <c r="D14871" s="1"/>
    </row>
    <row r="14872" spans="4:4" x14ac:dyDescent="0.3">
      <c r="D14872" s="1"/>
    </row>
    <row r="14873" spans="4:4" x14ac:dyDescent="0.3">
      <c r="D14873" s="1"/>
    </row>
    <row r="14874" spans="4:4" x14ac:dyDescent="0.3">
      <c r="D14874" s="1"/>
    </row>
    <row r="14875" spans="4:4" x14ac:dyDescent="0.3">
      <c r="D14875" s="1"/>
    </row>
    <row r="14876" spans="4:4" x14ac:dyDescent="0.3">
      <c r="D14876" s="1"/>
    </row>
    <row r="14877" spans="4:4" x14ac:dyDescent="0.3">
      <c r="D14877" s="1"/>
    </row>
    <row r="14878" spans="4:4" x14ac:dyDescent="0.3">
      <c r="D14878" s="1"/>
    </row>
    <row r="14879" spans="4:4" x14ac:dyDescent="0.3">
      <c r="D14879" s="1"/>
    </row>
    <row r="14880" spans="4:4" x14ac:dyDescent="0.3">
      <c r="D14880" s="1"/>
    </row>
    <row r="14881" spans="4:4" x14ac:dyDescent="0.3">
      <c r="D14881" s="1"/>
    </row>
    <row r="14882" spans="4:4" x14ac:dyDescent="0.3">
      <c r="D14882" s="1"/>
    </row>
    <row r="14883" spans="4:4" x14ac:dyDescent="0.3">
      <c r="D14883" s="1"/>
    </row>
    <row r="14884" spans="4:4" x14ac:dyDescent="0.3">
      <c r="D14884" s="1"/>
    </row>
    <row r="14885" spans="4:4" x14ac:dyDescent="0.3">
      <c r="D14885" s="1"/>
    </row>
    <row r="14886" spans="4:4" x14ac:dyDescent="0.3">
      <c r="D14886" s="1"/>
    </row>
    <row r="14887" spans="4:4" x14ac:dyDescent="0.3">
      <c r="D14887" s="1"/>
    </row>
    <row r="14888" spans="4:4" x14ac:dyDescent="0.3">
      <c r="D14888" s="1"/>
    </row>
    <row r="14889" spans="4:4" x14ac:dyDescent="0.3">
      <c r="D14889" s="1"/>
    </row>
    <row r="14890" spans="4:4" x14ac:dyDescent="0.3">
      <c r="D14890" s="1"/>
    </row>
    <row r="14891" spans="4:4" x14ac:dyDescent="0.3">
      <c r="D14891" s="1"/>
    </row>
    <row r="14892" spans="4:4" x14ac:dyDescent="0.3">
      <c r="D14892" s="1"/>
    </row>
    <row r="14893" spans="4:4" x14ac:dyDescent="0.3">
      <c r="D14893" s="1"/>
    </row>
    <row r="14894" spans="4:4" x14ac:dyDescent="0.3">
      <c r="D14894" s="1"/>
    </row>
    <row r="14895" spans="4:4" x14ac:dyDescent="0.3">
      <c r="D14895" s="1"/>
    </row>
    <row r="14896" spans="4:4" x14ac:dyDescent="0.3">
      <c r="D14896" s="1"/>
    </row>
    <row r="14897" spans="4:4" x14ac:dyDescent="0.3">
      <c r="D14897" s="1"/>
    </row>
    <row r="14898" spans="4:4" x14ac:dyDescent="0.3">
      <c r="D14898" s="1"/>
    </row>
    <row r="14899" spans="4:4" x14ac:dyDescent="0.3">
      <c r="D14899" s="1"/>
    </row>
    <row r="14900" spans="4:4" x14ac:dyDescent="0.3">
      <c r="D14900" s="1"/>
    </row>
    <row r="14901" spans="4:4" x14ac:dyDescent="0.3">
      <c r="D14901" s="1"/>
    </row>
    <row r="14902" spans="4:4" x14ac:dyDescent="0.3">
      <c r="D14902" s="1"/>
    </row>
    <row r="14903" spans="4:4" x14ac:dyDescent="0.3">
      <c r="D14903" s="1"/>
    </row>
    <row r="14904" spans="4:4" x14ac:dyDescent="0.3">
      <c r="D14904" s="1"/>
    </row>
    <row r="14905" spans="4:4" x14ac:dyDescent="0.3">
      <c r="D14905" s="1"/>
    </row>
    <row r="14906" spans="4:4" x14ac:dyDescent="0.3">
      <c r="D14906" s="1"/>
    </row>
    <row r="14907" spans="4:4" x14ac:dyDescent="0.3">
      <c r="D14907" s="1"/>
    </row>
    <row r="14908" spans="4:4" x14ac:dyDescent="0.3">
      <c r="D14908" s="1"/>
    </row>
    <row r="14909" spans="4:4" x14ac:dyDescent="0.3">
      <c r="D14909" s="1"/>
    </row>
    <row r="14910" spans="4:4" x14ac:dyDescent="0.3">
      <c r="D14910" s="1"/>
    </row>
    <row r="14911" spans="4:4" x14ac:dyDescent="0.3">
      <c r="D14911" s="1"/>
    </row>
    <row r="14912" spans="4:4" x14ac:dyDescent="0.3">
      <c r="D14912" s="1"/>
    </row>
    <row r="14913" spans="4:4" x14ac:dyDescent="0.3">
      <c r="D14913" s="1"/>
    </row>
    <row r="14914" spans="4:4" x14ac:dyDescent="0.3">
      <c r="D14914" s="1"/>
    </row>
    <row r="14915" spans="4:4" x14ac:dyDescent="0.3">
      <c r="D14915" s="1"/>
    </row>
    <row r="14916" spans="4:4" x14ac:dyDescent="0.3">
      <c r="D14916" s="1"/>
    </row>
    <row r="14917" spans="4:4" x14ac:dyDescent="0.3">
      <c r="D14917" s="1"/>
    </row>
    <row r="14918" spans="4:4" x14ac:dyDescent="0.3">
      <c r="D14918" s="1"/>
    </row>
    <row r="14919" spans="4:4" x14ac:dyDescent="0.3">
      <c r="D14919" s="1"/>
    </row>
    <row r="14920" spans="4:4" x14ac:dyDescent="0.3">
      <c r="D14920" s="1"/>
    </row>
    <row r="14921" spans="4:4" x14ac:dyDescent="0.3">
      <c r="D14921" s="1"/>
    </row>
    <row r="14922" spans="4:4" x14ac:dyDescent="0.3">
      <c r="D14922" s="1"/>
    </row>
    <row r="14923" spans="4:4" x14ac:dyDescent="0.3">
      <c r="D14923" s="1"/>
    </row>
    <row r="14924" spans="4:4" x14ac:dyDescent="0.3">
      <c r="D14924" s="1"/>
    </row>
    <row r="14925" spans="4:4" x14ac:dyDescent="0.3">
      <c r="D14925" s="1"/>
    </row>
    <row r="14926" spans="4:4" x14ac:dyDescent="0.3">
      <c r="D14926" s="1"/>
    </row>
    <row r="14927" spans="4:4" x14ac:dyDescent="0.3">
      <c r="D14927" s="1"/>
    </row>
    <row r="14928" spans="4:4" x14ac:dyDescent="0.3">
      <c r="D14928" s="1"/>
    </row>
    <row r="14929" spans="4:4" x14ac:dyDescent="0.3">
      <c r="D14929" s="1"/>
    </row>
    <row r="14930" spans="4:4" x14ac:dyDescent="0.3">
      <c r="D14930" s="1"/>
    </row>
    <row r="14931" spans="4:4" x14ac:dyDescent="0.3">
      <c r="D14931" s="1"/>
    </row>
    <row r="14932" spans="4:4" x14ac:dyDescent="0.3">
      <c r="D14932" s="1"/>
    </row>
    <row r="14933" spans="4:4" x14ac:dyDescent="0.3">
      <c r="D14933" s="1"/>
    </row>
    <row r="14934" spans="4:4" x14ac:dyDescent="0.3">
      <c r="D14934" s="1"/>
    </row>
    <row r="14935" spans="4:4" x14ac:dyDescent="0.3">
      <c r="D14935" s="1"/>
    </row>
    <row r="14936" spans="4:4" x14ac:dyDescent="0.3">
      <c r="D14936" s="1"/>
    </row>
    <row r="14937" spans="4:4" x14ac:dyDescent="0.3">
      <c r="D14937" s="1"/>
    </row>
    <row r="14938" spans="4:4" x14ac:dyDescent="0.3">
      <c r="D14938" s="1"/>
    </row>
    <row r="14939" spans="4:4" x14ac:dyDescent="0.3">
      <c r="D14939" s="1"/>
    </row>
    <row r="14940" spans="4:4" x14ac:dyDescent="0.3">
      <c r="D14940" s="1"/>
    </row>
    <row r="14941" spans="4:4" x14ac:dyDescent="0.3">
      <c r="D14941" s="1"/>
    </row>
    <row r="14942" spans="4:4" x14ac:dyDescent="0.3">
      <c r="D14942" s="1"/>
    </row>
    <row r="14943" spans="4:4" x14ac:dyDescent="0.3">
      <c r="D14943" s="1"/>
    </row>
    <row r="14944" spans="4:4" x14ac:dyDescent="0.3">
      <c r="D14944" s="1"/>
    </row>
    <row r="14945" spans="4:4" x14ac:dyDescent="0.3">
      <c r="D14945" s="1"/>
    </row>
    <row r="14946" spans="4:4" x14ac:dyDescent="0.3">
      <c r="D14946" s="1"/>
    </row>
    <row r="14947" spans="4:4" x14ac:dyDescent="0.3">
      <c r="D14947" s="1"/>
    </row>
    <row r="14948" spans="4:4" x14ac:dyDescent="0.3">
      <c r="D14948" s="1"/>
    </row>
    <row r="14949" spans="4:4" x14ac:dyDescent="0.3">
      <c r="D14949" s="1"/>
    </row>
    <row r="14950" spans="4:4" x14ac:dyDescent="0.3">
      <c r="D14950" s="1"/>
    </row>
    <row r="14951" spans="4:4" x14ac:dyDescent="0.3">
      <c r="D14951" s="1"/>
    </row>
    <row r="14952" spans="4:4" x14ac:dyDescent="0.3">
      <c r="D14952" s="1"/>
    </row>
    <row r="14953" spans="4:4" x14ac:dyDescent="0.3">
      <c r="D14953" s="1"/>
    </row>
    <row r="14954" spans="4:4" x14ac:dyDescent="0.3">
      <c r="D14954" s="1"/>
    </row>
    <row r="14955" spans="4:4" x14ac:dyDescent="0.3">
      <c r="D14955" s="1"/>
    </row>
    <row r="14956" spans="4:4" x14ac:dyDescent="0.3">
      <c r="D14956" s="1"/>
    </row>
    <row r="14957" spans="4:4" x14ac:dyDescent="0.3">
      <c r="D14957" s="1"/>
    </row>
    <row r="14958" spans="4:4" x14ac:dyDescent="0.3">
      <c r="D14958" s="1"/>
    </row>
    <row r="14959" spans="4:4" x14ac:dyDescent="0.3">
      <c r="D14959" s="1"/>
    </row>
    <row r="14960" spans="4:4" x14ac:dyDescent="0.3">
      <c r="D14960" s="1"/>
    </row>
    <row r="14961" spans="4:4" x14ac:dyDescent="0.3">
      <c r="D14961" s="1"/>
    </row>
    <row r="14962" spans="4:4" x14ac:dyDescent="0.3">
      <c r="D14962" s="1"/>
    </row>
    <row r="14963" spans="4:4" x14ac:dyDescent="0.3">
      <c r="D14963" s="1"/>
    </row>
    <row r="14964" spans="4:4" x14ac:dyDescent="0.3">
      <c r="D14964" s="1"/>
    </row>
    <row r="14965" spans="4:4" x14ac:dyDescent="0.3">
      <c r="D14965" s="1"/>
    </row>
    <row r="14966" spans="4:4" x14ac:dyDescent="0.3">
      <c r="D14966" s="1"/>
    </row>
    <row r="14967" spans="4:4" x14ac:dyDescent="0.3">
      <c r="D14967" s="1"/>
    </row>
    <row r="14968" spans="4:4" x14ac:dyDescent="0.3">
      <c r="D14968" s="1"/>
    </row>
    <row r="14969" spans="4:4" x14ac:dyDescent="0.3">
      <c r="D14969" s="1"/>
    </row>
    <row r="14970" spans="4:4" x14ac:dyDescent="0.3">
      <c r="D14970" s="1"/>
    </row>
    <row r="14971" spans="4:4" x14ac:dyDescent="0.3">
      <c r="D14971" s="1"/>
    </row>
    <row r="14972" spans="4:4" x14ac:dyDescent="0.3">
      <c r="D14972" s="1"/>
    </row>
    <row r="14973" spans="4:4" x14ac:dyDescent="0.3">
      <c r="D14973" s="1"/>
    </row>
    <row r="14974" spans="4:4" x14ac:dyDescent="0.3">
      <c r="D14974" s="1"/>
    </row>
    <row r="14975" spans="4:4" x14ac:dyDescent="0.3">
      <c r="D14975" s="1"/>
    </row>
    <row r="14976" spans="4:4" x14ac:dyDescent="0.3">
      <c r="D14976" s="1"/>
    </row>
    <row r="14977" spans="4:4" x14ac:dyDescent="0.3">
      <c r="D14977" s="1"/>
    </row>
    <row r="14978" spans="4:4" x14ac:dyDescent="0.3">
      <c r="D14978" s="1"/>
    </row>
    <row r="14979" spans="4:4" x14ac:dyDescent="0.3">
      <c r="D14979" s="1"/>
    </row>
    <row r="14980" spans="4:4" x14ac:dyDescent="0.3">
      <c r="D14980" s="1"/>
    </row>
    <row r="14981" spans="4:4" x14ac:dyDescent="0.3">
      <c r="D14981" s="1"/>
    </row>
    <row r="14982" spans="4:4" x14ac:dyDescent="0.3">
      <c r="D14982" s="1"/>
    </row>
    <row r="14983" spans="4:4" x14ac:dyDescent="0.3">
      <c r="D14983" s="1"/>
    </row>
    <row r="14984" spans="4:4" x14ac:dyDescent="0.3">
      <c r="D14984" s="1"/>
    </row>
    <row r="14985" spans="4:4" x14ac:dyDescent="0.3">
      <c r="D14985" s="1"/>
    </row>
    <row r="14986" spans="4:4" x14ac:dyDescent="0.3">
      <c r="D14986" s="1"/>
    </row>
    <row r="14987" spans="4:4" x14ac:dyDescent="0.3">
      <c r="D14987" s="1"/>
    </row>
    <row r="14988" spans="4:4" x14ac:dyDescent="0.3">
      <c r="D14988" s="1"/>
    </row>
    <row r="14989" spans="4:4" x14ac:dyDescent="0.3">
      <c r="D14989" s="1"/>
    </row>
    <row r="14990" spans="4:4" x14ac:dyDescent="0.3">
      <c r="D14990" s="1"/>
    </row>
    <row r="14991" spans="4:4" x14ac:dyDescent="0.3">
      <c r="D14991" s="1"/>
    </row>
    <row r="14992" spans="4:4" x14ac:dyDescent="0.3">
      <c r="D14992" s="1"/>
    </row>
    <row r="14993" spans="4:4" x14ac:dyDescent="0.3">
      <c r="D14993" s="1"/>
    </row>
    <row r="14994" spans="4:4" x14ac:dyDescent="0.3">
      <c r="D14994" s="1"/>
    </row>
    <row r="14995" spans="4:4" x14ac:dyDescent="0.3">
      <c r="D14995" s="1"/>
    </row>
    <row r="14996" spans="4:4" x14ac:dyDescent="0.3">
      <c r="D14996" s="1"/>
    </row>
    <row r="14997" spans="4:4" x14ac:dyDescent="0.3">
      <c r="D14997" s="1"/>
    </row>
    <row r="14998" spans="4:4" x14ac:dyDescent="0.3">
      <c r="D14998" s="1"/>
    </row>
    <row r="14999" spans="4:4" x14ac:dyDescent="0.3">
      <c r="D14999" s="1"/>
    </row>
    <row r="15000" spans="4:4" x14ac:dyDescent="0.3">
      <c r="D15000" s="1"/>
    </row>
    <row r="15001" spans="4:4" x14ac:dyDescent="0.3">
      <c r="D15001" s="1"/>
    </row>
    <row r="15002" spans="4:4" x14ac:dyDescent="0.3">
      <c r="D15002" s="1"/>
    </row>
    <row r="15003" spans="4:4" x14ac:dyDescent="0.3">
      <c r="D15003" s="1"/>
    </row>
    <row r="15004" spans="4:4" x14ac:dyDescent="0.3">
      <c r="D15004" s="1"/>
    </row>
    <row r="15005" spans="4:4" x14ac:dyDescent="0.3">
      <c r="D15005" s="1"/>
    </row>
    <row r="15006" spans="4:4" x14ac:dyDescent="0.3">
      <c r="D15006" s="1"/>
    </row>
    <row r="15007" spans="4:4" x14ac:dyDescent="0.3">
      <c r="D15007" s="1"/>
    </row>
    <row r="15008" spans="4:4" x14ac:dyDescent="0.3">
      <c r="D15008" s="1"/>
    </row>
    <row r="15009" spans="4:4" x14ac:dyDescent="0.3">
      <c r="D15009" s="1"/>
    </row>
    <row r="15010" spans="4:4" x14ac:dyDescent="0.3">
      <c r="D15010" s="1"/>
    </row>
    <row r="15011" spans="4:4" x14ac:dyDescent="0.3">
      <c r="D15011" s="1"/>
    </row>
    <row r="15012" spans="4:4" x14ac:dyDescent="0.3">
      <c r="D15012" s="1"/>
    </row>
    <row r="15013" spans="4:4" x14ac:dyDescent="0.3">
      <c r="D15013" s="1"/>
    </row>
    <row r="15014" spans="4:4" x14ac:dyDescent="0.3">
      <c r="D15014" s="1"/>
    </row>
    <row r="15015" spans="4:4" x14ac:dyDescent="0.3">
      <c r="D15015" s="1"/>
    </row>
    <row r="15016" spans="4:4" x14ac:dyDescent="0.3">
      <c r="D15016" s="1"/>
    </row>
    <row r="15017" spans="4:4" x14ac:dyDescent="0.3">
      <c r="D15017" s="1"/>
    </row>
    <row r="15018" spans="4:4" x14ac:dyDescent="0.3">
      <c r="D15018" s="1"/>
    </row>
    <row r="15019" spans="4:4" x14ac:dyDescent="0.3">
      <c r="D15019" s="1"/>
    </row>
    <row r="15020" spans="4:4" x14ac:dyDescent="0.3">
      <c r="D15020" s="1"/>
    </row>
    <row r="15021" spans="4:4" x14ac:dyDescent="0.3">
      <c r="D15021" s="1"/>
    </row>
    <row r="15022" spans="4:4" x14ac:dyDescent="0.3">
      <c r="D15022" s="1"/>
    </row>
    <row r="15023" spans="4:4" x14ac:dyDescent="0.3">
      <c r="D15023" s="1"/>
    </row>
    <row r="15024" spans="4:4" x14ac:dyDescent="0.3">
      <c r="D15024" s="1"/>
    </row>
    <row r="15025" spans="4:4" x14ac:dyDescent="0.3">
      <c r="D15025" s="1"/>
    </row>
    <row r="15026" spans="4:4" x14ac:dyDescent="0.3">
      <c r="D15026" s="1"/>
    </row>
    <row r="15027" spans="4:4" x14ac:dyDescent="0.3">
      <c r="D15027" s="1"/>
    </row>
    <row r="15028" spans="4:4" x14ac:dyDescent="0.3">
      <c r="D15028" s="1"/>
    </row>
    <row r="15029" spans="4:4" x14ac:dyDescent="0.3">
      <c r="D15029" s="1"/>
    </row>
    <row r="15030" spans="4:4" x14ac:dyDescent="0.3">
      <c r="D15030" s="1"/>
    </row>
    <row r="15031" spans="4:4" x14ac:dyDescent="0.3">
      <c r="D15031" s="1"/>
    </row>
    <row r="15032" spans="4:4" x14ac:dyDescent="0.3">
      <c r="D15032" s="1"/>
    </row>
    <row r="15033" spans="4:4" x14ac:dyDescent="0.3">
      <c r="D15033" s="1"/>
    </row>
    <row r="15034" spans="4:4" x14ac:dyDescent="0.3">
      <c r="D15034" s="1"/>
    </row>
    <row r="15035" spans="4:4" x14ac:dyDescent="0.3">
      <c r="D15035" s="1"/>
    </row>
    <row r="15036" spans="4:4" x14ac:dyDescent="0.3">
      <c r="D15036" s="1"/>
    </row>
    <row r="15037" spans="4:4" x14ac:dyDescent="0.3">
      <c r="D15037" s="1"/>
    </row>
    <row r="15038" spans="4:4" x14ac:dyDescent="0.3">
      <c r="D15038" s="1"/>
    </row>
    <row r="15039" spans="4:4" x14ac:dyDescent="0.3">
      <c r="D15039" s="1"/>
    </row>
    <row r="15040" spans="4:4" x14ac:dyDescent="0.3">
      <c r="D15040" s="1"/>
    </row>
    <row r="15041" spans="4:4" x14ac:dyDescent="0.3">
      <c r="D15041" s="1"/>
    </row>
    <row r="15042" spans="4:4" x14ac:dyDescent="0.3">
      <c r="D15042" s="1"/>
    </row>
    <row r="15043" spans="4:4" x14ac:dyDescent="0.3">
      <c r="D15043" s="1"/>
    </row>
    <row r="15044" spans="4:4" x14ac:dyDescent="0.3">
      <c r="D15044" s="1"/>
    </row>
    <row r="15045" spans="4:4" x14ac:dyDescent="0.3">
      <c r="D15045" s="1"/>
    </row>
    <row r="15046" spans="4:4" x14ac:dyDescent="0.3">
      <c r="D15046" s="1"/>
    </row>
    <row r="15047" spans="4:4" x14ac:dyDescent="0.3">
      <c r="D15047" s="1"/>
    </row>
    <row r="15048" spans="4:4" x14ac:dyDescent="0.3">
      <c r="D15048" s="1"/>
    </row>
    <row r="15049" spans="4:4" x14ac:dyDescent="0.3">
      <c r="D15049" s="1"/>
    </row>
    <row r="15050" spans="4:4" x14ac:dyDescent="0.3">
      <c r="D15050" s="1"/>
    </row>
    <row r="15051" spans="4:4" x14ac:dyDescent="0.3">
      <c r="D15051" s="1"/>
    </row>
    <row r="15052" spans="4:4" x14ac:dyDescent="0.3">
      <c r="D15052" s="1"/>
    </row>
    <row r="15053" spans="4:4" x14ac:dyDescent="0.3">
      <c r="D15053" s="1"/>
    </row>
    <row r="15054" spans="4:4" x14ac:dyDescent="0.3">
      <c r="D15054" s="1"/>
    </row>
    <row r="15055" spans="4:4" x14ac:dyDescent="0.3">
      <c r="D15055" s="1"/>
    </row>
    <row r="15056" spans="4:4" x14ac:dyDescent="0.3">
      <c r="D15056" s="1"/>
    </row>
    <row r="15057" spans="4:4" x14ac:dyDescent="0.3">
      <c r="D15057" s="1"/>
    </row>
    <row r="15058" spans="4:4" x14ac:dyDescent="0.3">
      <c r="D15058" s="1"/>
    </row>
    <row r="15059" spans="4:4" x14ac:dyDescent="0.3">
      <c r="D15059" s="1"/>
    </row>
    <row r="15060" spans="4:4" x14ac:dyDescent="0.3">
      <c r="D15060" s="1"/>
    </row>
    <row r="15061" spans="4:4" x14ac:dyDescent="0.3">
      <c r="D15061" s="1"/>
    </row>
    <row r="15062" spans="4:4" x14ac:dyDescent="0.3">
      <c r="D15062" s="1"/>
    </row>
    <row r="15063" spans="4:4" x14ac:dyDescent="0.3">
      <c r="D15063" s="1"/>
    </row>
    <row r="15064" spans="4:4" x14ac:dyDescent="0.3">
      <c r="D15064" s="1"/>
    </row>
    <row r="15065" spans="4:4" x14ac:dyDescent="0.3">
      <c r="D15065" s="1"/>
    </row>
    <row r="15066" spans="4:4" x14ac:dyDescent="0.3">
      <c r="D15066" s="1"/>
    </row>
    <row r="15067" spans="4:4" x14ac:dyDescent="0.3">
      <c r="D15067" s="1"/>
    </row>
    <row r="15068" spans="4:4" x14ac:dyDescent="0.3">
      <c r="D15068" s="1"/>
    </row>
    <row r="15069" spans="4:4" x14ac:dyDescent="0.3">
      <c r="D15069" s="1"/>
    </row>
    <row r="15070" spans="4:4" x14ac:dyDescent="0.3">
      <c r="D15070" s="1"/>
    </row>
    <row r="15071" spans="4:4" x14ac:dyDescent="0.3">
      <c r="D15071" s="1"/>
    </row>
    <row r="15072" spans="4:4" x14ac:dyDescent="0.3">
      <c r="D15072" s="1"/>
    </row>
    <row r="15073" spans="4:4" x14ac:dyDescent="0.3">
      <c r="D15073" s="1"/>
    </row>
    <row r="15074" spans="4:4" x14ac:dyDescent="0.3">
      <c r="D15074" s="1"/>
    </row>
    <row r="15075" spans="4:4" x14ac:dyDescent="0.3">
      <c r="D15075" s="1"/>
    </row>
    <row r="15076" spans="4:4" x14ac:dyDescent="0.3">
      <c r="D15076" s="1"/>
    </row>
    <row r="15077" spans="4:4" x14ac:dyDescent="0.3">
      <c r="D15077" s="1"/>
    </row>
    <row r="15078" spans="4:4" x14ac:dyDescent="0.3">
      <c r="D15078" s="1"/>
    </row>
    <row r="15079" spans="4:4" x14ac:dyDescent="0.3">
      <c r="D15079" s="1"/>
    </row>
    <row r="15080" spans="4:4" x14ac:dyDescent="0.3">
      <c r="D15080" s="1"/>
    </row>
    <row r="15081" spans="4:4" x14ac:dyDescent="0.3">
      <c r="D15081" s="1"/>
    </row>
    <row r="15082" spans="4:4" x14ac:dyDescent="0.3">
      <c r="D15082" s="1"/>
    </row>
    <row r="15083" spans="4:4" x14ac:dyDescent="0.3">
      <c r="D15083" s="1"/>
    </row>
    <row r="15084" spans="4:4" x14ac:dyDescent="0.3">
      <c r="D15084" s="1"/>
    </row>
    <row r="15085" spans="4:4" x14ac:dyDescent="0.3">
      <c r="D15085" s="1"/>
    </row>
    <row r="15086" spans="4:4" x14ac:dyDescent="0.3">
      <c r="D15086" s="1"/>
    </row>
    <row r="15087" spans="4:4" x14ac:dyDescent="0.3">
      <c r="D15087" s="1"/>
    </row>
    <row r="15088" spans="4:4" x14ac:dyDescent="0.3">
      <c r="D15088" s="1"/>
    </row>
    <row r="15089" spans="4:4" x14ac:dyDescent="0.3">
      <c r="D15089" s="1"/>
    </row>
    <row r="15090" spans="4:4" x14ac:dyDescent="0.3">
      <c r="D15090" s="1"/>
    </row>
    <row r="15091" spans="4:4" x14ac:dyDescent="0.3">
      <c r="D15091" s="1"/>
    </row>
    <row r="15092" spans="4:4" x14ac:dyDescent="0.3">
      <c r="D15092" s="1"/>
    </row>
    <row r="15093" spans="4:4" x14ac:dyDescent="0.3">
      <c r="D15093" s="1"/>
    </row>
    <row r="15094" spans="4:4" x14ac:dyDescent="0.3">
      <c r="D15094" s="1"/>
    </row>
    <row r="15095" spans="4:4" x14ac:dyDescent="0.3">
      <c r="D15095" s="1"/>
    </row>
    <row r="15096" spans="4:4" x14ac:dyDescent="0.3">
      <c r="D15096" s="1"/>
    </row>
    <row r="15097" spans="4:4" x14ac:dyDescent="0.3">
      <c r="D15097" s="1"/>
    </row>
    <row r="15098" spans="4:4" x14ac:dyDescent="0.3">
      <c r="D15098" s="1"/>
    </row>
    <row r="15099" spans="4:4" x14ac:dyDescent="0.3">
      <c r="D15099" s="1"/>
    </row>
    <row r="15100" spans="4:4" x14ac:dyDescent="0.3">
      <c r="D15100" s="1"/>
    </row>
    <row r="15101" spans="4:4" x14ac:dyDescent="0.3">
      <c r="D15101" s="1"/>
    </row>
    <row r="15102" spans="4:4" x14ac:dyDescent="0.3">
      <c r="D15102" s="1"/>
    </row>
    <row r="15103" spans="4:4" x14ac:dyDescent="0.3">
      <c r="D15103" s="1"/>
    </row>
    <row r="15104" spans="4:4" x14ac:dyDescent="0.3">
      <c r="D15104" s="1"/>
    </row>
    <row r="15105" spans="4:4" x14ac:dyDescent="0.3">
      <c r="D15105" s="1"/>
    </row>
    <row r="15106" spans="4:4" x14ac:dyDescent="0.3">
      <c r="D15106" s="1"/>
    </row>
    <row r="15107" spans="4:4" x14ac:dyDescent="0.3">
      <c r="D15107" s="1"/>
    </row>
    <row r="15108" spans="4:4" x14ac:dyDescent="0.3">
      <c r="D15108" s="1"/>
    </row>
    <row r="15109" spans="4:4" x14ac:dyDescent="0.3">
      <c r="D15109" s="1"/>
    </row>
    <row r="15110" spans="4:4" x14ac:dyDescent="0.3">
      <c r="D15110" s="1"/>
    </row>
    <row r="15111" spans="4:4" x14ac:dyDescent="0.3">
      <c r="D15111" s="1"/>
    </row>
    <row r="15112" spans="4:4" x14ac:dyDescent="0.3">
      <c r="D15112" s="1"/>
    </row>
    <row r="15113" spans="4:4" x14ac:dyDescent="0.3">
      <c r="D15113" s="1"/>
    </row>
    <row r="15114" spans="4:4" x14ac:dyDescent="0.3">
      <c r="D15114" s="1"/>
    </row>
    <row r="15115" spans="4:4" x14ac:dyDescent="0.3">
      <c r="D15115" s="1"/>
    </row>
    <row r="15116" spans="4:4" x14ac:dyDescent="0.3">
      <c r="D15116" s="1"/>
    </row>
    <row r="15117" spans="4:4" x14ac:dyDescent="0.3">
      <c r="D15117" s="1"/>
    </row>
    <row r="15118" spans="4:4" x14ac:dyDescent="0.3">
      <c r="D15118" s="1"/>
    </row>
    <row r="15119" spans="4:4" x14ac:dyDescent="0.3">
      <c r="D15119" s="1"/>
    </row>
    <row r="15120" spans="4:4" x14ac:dyDescent="0.3">
      <c r="D15120" s="1"/>
    </row>
    <row r="15121" spans="4:4" x14ac:dyDescent="0.3">
      <c r="D15121" s="1"/>
    </row>
    <row r="15122" spans="4:4" x14ac:dyDescent="0.3">
      <c r="D15122" s="1"/>
    </row>
    <row r="15123" spans="4:4" x14ac:dyDescent="0.3">
      <c r="D15123" s="1"/>
    </row>
    <row r="15124" spans="4:4" x14ac:dyDescent="0.3">
      <c r="D15124" s="1"/>
    </row>
    <row r="15125" spans="4:4" x14ac:dyDescent="0.3">
      <c r="D15125" s="1"/>
    </row>
    <row r="15126" spans="4:4" x14ac:dyDescent="0.3">
      <c r="D15126" s="1"/>
    </row>
    <row r="15127" spans="4:4" x14ac:dyDescent="0.3">
      <c r="D15127" s="1"/>
    </row>
    <row r="15128" spans="4:4" x14ac:dyDescent="0.3">
      <c r="D15128" s="1"/>
    </row>
    <row r="15129" spans="4:4" x14ac:dyDescent="0.3">
      <c r="D15129" s="1"/>
    </row>
    <row r="15130" spans="4:4" x14ac:dyDescent="0.3">
      <c r="D15130" s="1"/>
    </row>
    <row r="15131" spans="4:4" x14ac:dyDescent="0.3">
      <c r="D15131" s="1"/>
    </row>
    <row r="15132" spans="4:4" x14ac:dyDescent="0.3">
      <c r="D15132" s="1"/>
    </row>
    <row r="15133" spans="4:4" x14ac:dyDescent="0.3">
      <c r="D15133" s="1"/>
    </row>
    <row r="15134" spans="4:4" x14ac:dyDescent="0.3">
      <c r="D15134" s="1"/>
    </row>
    <row r="15135" spans="4:4" x14ac:dyDescent="0.3">
      <c r="D15135" s="1"/>
    </row>
    <row r="15136" spans="4:4" x14ac:dyDescent="0.3">
      <c r="D15136" s="1"/>
    </row>
    <row r="15137" spans="4:4" x14ac:dyDescent="0.3">
      <c r="D15137" s="1"/>
    </row>
    <row r="15138" spans="4:4" x14ac:dyDescent="0.3">
      <c r="D15138" s="1"/>
    </row>
    <row r="15139" spans="4:4" x14ac:dyDescent="0.3">
      <c r="D15139" s="1"/>
    </row>
    <row r="15140" spans="4:4" x14ac:dyDescent="0.3">
      <c r="D15140" s="1"/>
    </row>
    <row r="15141" spans="4:4" x14ac:dyDescent="0.3">
      <c r="D15141" s="1"/>
    </row>
    <row r="15142" spans="4:4" x14ac:dyDescent="0.3">
      <c r="D15142" s="1"/>
    </row>
    <row r="15143" spans="4:4" x14ac:dyDescent="0.3">
      <c r="D15143" s="1"/>
    </row>
    <row r="15144" spans="4:4" x14ac:dyDescent="0.3">
      <c r="D15144" s="1"/>
    </row>
    <row r="15145" spans="4:4" x14ac:dyDescent="0.3">
      <c r="D15145" s="1"/>
    </row>
    <row r="15146" spans="4:4" x14ac:dyDescent="0.3">
      <c r="D15146" s="1"/>
    </row>
    <row r="15147" spans="4:4" x14ac:dyDescent="0.3">
      <c r="D15147" s="1"/>
    </row>
    <row r="15148" spans="4:4" x14ac:dyDescent="0.3">
      <c r="D15148" s="1"/>
    </row>
    <row r="15149" spans="4:4" x14ac:dyDescent="0.3">
      <c r="D15149" s="1"/>
    </row>
    <row r="15150" spans="4:4" x14ac:dyDescent="0.3">
      <c r="D15150" s="1"/>
    </row>
    <row r="15151" spans="4:4" x14ac:dyDescent="0.3">
      <c r="D15151" s="1"/>
    </row>
    <row r="15152" spans="4:4" x14ac:dyDescent="0.3">
      <c r="D15152" s="1"/>
    </row>
    <row r="15153" spans="4:4" x14ac:dyDescent="0.3">
      <c r="D15153" s="1"/>
    </row>
    <row r="15154" spans="4:4" x14ac:dyDescent="0.3">
      <c r="D15154" s="1"/>
    </row>
    <row r="15155" spans="4:4" x14ac:dyDescent="0.3">
      <c r="D15155" s="1"/>
    </row>
    <row r="15156" spans="4:4" x14ac:dyDescent="0.3">
      <c r="D15156" s="1"/>
    </row>
    <row r="15157" spans="4:4" x14ac:dyDescent="0.3">
      <c r="D15157" s="1"/>
    </row>
    <row r="15158" spans="4:4" x14ac:dyDescent="0.3">
      <c r="D15158" s="1"/>
    </row>
    <row r="15159" spans="4:4" x14ac:dyDescent="0.3">
      <c r="D15159" s="1"/>
    </row>
    <row r="15160" spans="4:4" x14ac:dyDescent="0.3">
      <c r="D15160" s="1"/>
    </row>
    <row r="15161" spans="4:4" x14ac:dyDescent="0.3">
      <c r="D15161" s="1"/>
    </row>
    <row r="15162" spans="4:4" x14ac:dyDescent="0.3">
      <c r="D15162" s="1"/>
    </row>
    <row r="15163" spans="4:4" x14ac:dyDescent="0.3">
      <c r="D15163" s="1"/>
    </row>
    <row r="15164" spans="4:4" x14ac:dyDescent="0.3">
      <c r="D15164" s="1"/>
    </row>
    <row r="15165" spans="4:4" x14ac:dyDescent="0.3">
      <c r="D15165" s="1"/>
    </row>
    <row r="15166" spans="4:4" x14ac:dyDescent="0.3">
      <c r="D15166" s="1"/>
    </row>
    <row r="15167" spans="4:4" x14ac:dyDescent="0.3">
      <c r="D15167" s="1"/>
    </row>
    <row r="15168" spans="4:4" x14ac:dyDescent="0.3">
      <c r="D15168" s="1"/>
    </row>
    <row r="15169" spans="4:4" x14ac:dyDescent="0.3">
      <c r="D15169" s="1"/>
    </row>
    <row r="15170" spans="4:4" x14ac:dyDescent="0.3">
      <c r="D15170" s="1"/>
    </row>
    <row r="15171" spans="4:4" x14ac:dyDescent="0.3">
      <c r="D15171" s="1"/>
    </row>
    <row r="15172" spans="4:4" x14ac:dyDescent="0.3">
      <c r="D15172" s="1"/>
    </row>
    <row r="15173" spans="4:4" x14ac:dyDescent="0.3">
      <c r="D15173" s="1"/>
    </row>
    <row r="15174" spans="4:4" x14ac:dyDescent="0.3">
      <c r="D15174" s="1"/>
    </row>
    <row r="15175" spans="4:4" x14ac:dyDescent="0.3">
      <c r="D15175" s="1"/>
    </row>
    <row r="15176" spans="4:4" x14ac:dyDescent="0.3">
      <c r="D15176" s="1"/>
    </row>
    <row r="15177" spans="4:4" x14ac:dyDescent="0.3">
      <c r="D15177" s="1"/>
    </row>
    <row r="15178" spans="4:4" x14ac:dyDescent="0.3">
      <c r="D15178" s="1"/>
    </row>
    <row r="15179" spans="4:4" x14ac:dyDescent="0.3">
      <c r="D15179" s="1"/>
    </row>
    <row r="15180" spans="4:4" x14ac:dyDescent="0.3">
      <c r="D15180" s="1"/>
    </row>
    <row r="15181" spans="4:4" x14ac:dyDescent="0.3">
      <c r="D15181" s="1"/>
    </row>
    <row r="15182" spans="4:4" x14ac:dyDescent="0.3">
      <c r="D15182" s="1"/>
    </row>
    <row r="15183" spans="4:4" x14ac:dyDescent="0.3">
      <c r="D15183" s="1"/>
    </row>
    <row r="15184" spans="4:4" x14ac:dyDescent="0.3">
      <c r="D15184" s="1"/>
    </row>
    <row r="15185" spans="4:4" x14ac:dyDescent="0.3">
      <c r="D15185" s="1"/>
    </row>
    <row r="15186" spans="4:4" x14ac:dyDescent="0.3">
      <c r="D15186" s="1"/>
    </row>
    <row r="15187" spans="4:4" x14ac:dyDescent="0.3">
      <c r="D15187" s="1"/>
    </row>
    <row r="15188" spans="4:4" x14ac:dyDescent="0.3">
      <c r="D15188" s="1"/>
    </row>
    <row r="15189" spans="4:4" x14ac:dyDescent="0.3">
      <c r="D15189" s="1"/>
    </row>
    <row r="15190" spans="4:4" x14ac:dyDescent="0.3">
      <c r="D15190" s="1"/>
    </row>
    <row r="15191" spans="4:4" x14ac:dyDescent="0.3">
      <c r="D15191" s="1"/>
    </row>
    <row r="15192" spans="4:4" x14ac:dyDescent="0.3">
      <c r="D15192" s="1"/>
    </row>
    <row r="15193" spans="4:4" x14ac:dyDescent="0.3">
      <c r="D15193" s="1"/>
    </row>
    <row r="15194" spans="4:4" x14ac:dyDescent="0.3">
      <c r="D15194" s="1"/>
    </row>
    <row r="15195" spans="4:4" x14ac:dyDescent="0.3">
      <c r="D15195" s="1"/>
    </row>
    <row r="15196" spans="4:4" x14ac:dyDescent="0.3">
      <c r="D15196" s="1"/>
    </row>
    <row r="15197" spans="4:4" x14ac:dyDescent="0.3">
      <c r="D15197" s="1"/>
    </row>
    <row r="15198" spans="4:4" x14ac:dyDescent="0.3">
      <c r="D15198" s="1"/>
    </row>
    <row r="15199" spans="4:4" x14ac:dyDescent="0.3">
      <c r="D15199" s="1"/>
    </row>
    <row r="15200" spans="4:4" x14ac:dyDescent="0.3">
      <c r="D15200" s="1"/>
    </row>
    <row r="15201" spans="4:4" x14ac:dyDescent="0.3">
      <c r="D15201" s="1"/>
    </row>
    <row r="15202" spans="4:4" x14ac:dyDescent="0.3">
      <c r="D15202" s="1"/>
    </row>
    <row r="15203" spans="4:4" x14ac:dyDescent="0.3">
      <c r="D15203" s="1"/>
    </row>
    <row r="15204" spans="4:4" x14ac:dyDescent="0.3">
      <c r="D15204" s="1"/>
    </row>
    <row r="15205" spans="4:4" x14ac:dyDescent="0.3">
      <c r="D15205" s="1"/>
    </row>
    <row r="15206" spans="4:4" x14ac:dyDescent="0.3">
      <c r="D15206" s="1"/>
    </row>
    <row r="15207" spans="4:4" x14ac:dyDescent="0.3">
      <c r="D15207" s="1"/>
    </row>
    <row r="15208" spans="4:4" x14ac:dyDescent="0.3">
      <c r="D15208" s="1"/>
    </row>
    <row r="15209" spans="4:4" x14ac:dyDescent="0.3">
      <c r="D15209" s="1"/>
    </row>
    <row r="15210" spans="4:4" x14ac:dyDescent="0.3">
      <c r="D15210" s="1"/>
    </row>
    <row r="15211" spans="4:4" x14ac:dyDescent="0.3">
      <c r="D15211" s="1"/>
    </row>
    <row r="15212" spans="4:4" x14ac:dyDescent="0.3">
      <c r="D15212" s="1"/>
    </row>
    <row r="15213" spans="4:4" x14ac:dyDescent="0.3">
      <c r="D15213" s="1"/>
    </row>
    <row r="15214" spans="4:4" x14ac:dyDescent="0.3">
      <c r="D15214" s="1"/>
    </row>
    <row r="15215" spans="4:4" x14ac:dyDescent="0.3">
      <c r="D15215" s="1"/>
    </row>
    <row r="15216" spans="4:4" x14ac:dyDescent="0.3">
      <c r="D15216" s="1"/>
    </row>
    <row r="15217" spans="4:4" x14ac:dyDescent="0.3">
      <c r="D15217" s="1"/>
    </row>
    <row r="15218" spans="4:4" x14ac:dyDescent="0.3">
      <c r="D15218" s="1"/>
    </row>
    <row r="15219" spans="4:4" x14ac:dyDescent="0.3">
      <c r="D15219" s="1"/>
    </row>
    <row r="15220" spans="4:4" x14ac:dyDescent="0.3">
      <c r="D15220" s="1"/>
    </row>
    <row r="15221" spans="4:4" x14ac:dyDescent="0.3">
      <c r="D15221" s="1"/>
    </row>
    <row r="15222" spans="4:4" x14ac:dyDescent="0.3">
      <c r="D15222" s="1"/>
    </row>
    <row r="15223" spans="4:4" x14ac:dyDescent="0.3">
      <c r="D15223" s="1"/>
    </row>
    <row r="15224" spans="4:4" x14ac:dyDescent="0.3">
      <c r="D15224" s="1"/>
    </row>
    <row r="15225" spans="4:4" x14ac:dyDescent="0.3">
      <c r="D15225" s="1"/>
    </row>
    <row r="15226" spans="4:4" x14ac:dyDescent="0.3">
      <c r="D15226" s="1"/>
    </row>
    <row r="15227" spans="4:4" x14ac:dyDescent="0.3">
      <c r="D15227" s="1"/>
    </row>
    <row r="15228" spans="4:4" x14ac:dyDescent="0.3">
      <c r="D15228" s="1"/>
    </row>
    <row r="15229" spans="4:4" x14ac:dyDescent="0.3">
      <c r="D15229" s="1"/>
    </row>
    <row r="15230" spans="4:4" x14ac:dyDescent="0.3">
      <c r="D15230" s="1"/>
    </row>
    <row r="15231" spans="4:4" x14ac:dyDescent="0.3">
      <c r="D15231" s="1"/>
    </row>
    <row r="15232" spans="4:4" x14ac:dyDescent="0.3">
      <c r="D15232" s="1"/>
    </row>
    <row r="15233" spans="4:4" x14ac:dyDescent="0.3">
      <c r="D15233" s="1"/>
    </row>
    <row r="15234" spans="4:4" x14ac:dyDescent="0.3">
      <c r="D15234" s="1"/>
    </row>
    <row r="15235" spans="4:4" x14ac:dyDescent="0.3">
      <c r="D15235" s="1"/>
    </row>
    <row r="15236" spans="4:4" x14ac:dyDescent="0.3">
      <c r="D15236" s="1"/>
    </row>
    <row r="15237" spans="4:4" x14ac:dyDescent="0.3">
      <c r="D15237" s="1"/>
    </row>
    <row r="15238" spans="4:4" x14ac:dyDescent="0.3">
      <c r="D15238" s="1"/>
    </row>
    <row r="15239" spans="4:4" x14ac:dyDescent="0.3">
      <c r="D15239" s="1"/>
    </row>
    <row r="15240" spans="4:4" x14ac:dyDescent="0.3">
      <c r="D15240" s="1"/>
    </row>
    <row r="15241" spans="4:4" x14ac:dyDescent="0.3">
      <c r="D15241" s="1"/>
    </row>
    <row r="15242" spans="4:4" x14ac:dyDescent="0.3">
      <c r="D15242" s="1"/>
    </row>
    <row r="15243" spans="4:4" x14ac:dyDescent="0.3">
      <c r="D15243" s="1"/>
    </row>
    <row r="15244" spans="4:4" x14ac:dyDescent="0.3">
      <c r="D15244" s="1"/>
    </row>
    <row r="15245" spans="4:4" x14ac:dyDescent="0.3">
      <c r="D15245" s="1"/>
    </row>
    <row r="15246" spans="4:4" x14ac:dyDescent="0.3">
      <c r="D15246" s="1"/>
    </row>
    <row r="15247" spans="4:4" x14ac:dyDescent="0.3">
      <c r="D15247" s="1"/>
    </row>
    <row r="15248" spans="4:4" x14ac:dyDescent="0.3">
      <c r="D15248" s="1"/>
    </row>
    <row r="15249" spans="4:4" x14ac:dyDescent="0.3">
      <c r="D15249" s="1"/>
    </row>
    <row r="15250" spans="4:4" x14ac:dyDescent="0.3">
      <c r="D15250" s="1"/>
    </row>
    <row r="15251" spans="4:4" x14ac:dyDescent="0.3">
      <c r="D15251" s="1"/>
    </row>
    <row r="15252" spans="4:4" x14ac:dyDescent="0.3">
      <c r="D15252" s="1"/>
    </row>
    <row r="15253" spans="4:4" x14ac:dyDescent="0.3">
      <c r="D15253" s="1"/>
    </row>
    <row r="15254" spans="4:4" x14ac:dyDescent="0.3">
      <c r="D15254" s="1"/>
    </row>
    <row r="15255" spans="4:4" x14ac:dyDescent="0.3">
      <c r="D15255" s="1"/>
    </row>
    <row r="15256" spans="4:4" x14ac:dyDescent="0.3">
      <c r="D15256" s="1"/>
    </row>
    <row r="15257" spans="4:4" x14ac:dyDescent="0.3">
      <c r="D15257" s="1"/>
    </row>
    <row r="15258" spans="4:4" x14ac:dyDescent="0.3">
      <c r="D15258" s="1"/>
    </row>
    <row r="15259" spans="4:4" x14ac:dyDescent="0.3">
      <c r="D15259" s="1"/>
    </row>
    <row r="15260" spans="4:4" x14ac:dyDescent="0.3">
      <c r="D15260" s="1"/>
    </row>
    <row r="15261" spans="4:4" x14ac:dyDescent="0.3">
      <c r="D15261" s="1"/>
    </row>
    <row r="15262" spans="4:4" x14ac:dyDescent="0.3">
      <c r="D15262" s="1"/>
    </row>
    <row r="15263" spans="4:4" x14ac:dyDescent="0.3">
      <c r="D15263" s="1"/>
    </row>
    <row r="15264" spans="4:4" x14ac:dyDescent="0.3">
      <c r="D15264" s="1"/>
    </row>
    <row r="15265" spans="4:4" x14ac:dyDescent="0.3">
      <c r="D15265" s="1"/>
    </row>
    <row r="15266" spans="4:4" x14ac:dyDescent="0.3">
      <c r="D15266" s="1"/>
    </row>
    <row r="15267" spans="4:4" x14ac:dyDescent="0.3">
      <c r="D15267" s="1"/>
    </row>
    <row r="15268" spans="4:4" x14ac:dyDescent="0.3">
      <c r="D15268" s="1"/>
    </row>
    <row r="15269" spans="4:4" x14ac:dyDescent="0.3">
      <c r="D15269" s="1"/>
    </row>
    <row r="15270" spans="4:4" x14ac:dyDescent="0.3">
      <c r="D15270" s="1"/>
    </row>
    <row r="15271" spans="4:4" x14ac:dyDescent="0.3">
      <c r="D15271" s="1"/>
    </row>
    <row r="15272" spans="4:4" x14ac:dyDescent="0.3">
      <c r="D15272" s="1"/>
    </row>
    <row r="15273" spans="4:4" x14ac:dyDescent="0.3">
      <c r="D15273" s="1"/>
    </row>
    <row r="15274" spans="4:4" x14ac:dyDescent="0.3">
      <c r="D15274" s="1"/>
    </row>
    <row r="15275" spans="4:4" x14ac:dyDescent="0.3">
      <c r="D15275" s="1"/>
    </row>
    <row r="15276" spans="4:4" x14ac:dyDescent="0.3">
      <c r="D15276" s="1"/>
    </row>
    <row r="15277" spans="4:4" x14ac:dyDescent="0.3">
      <c r="D15277" s="1"/>
    </row>
    <row r="15278" spans="4:4" x14ac:dyDescent="0.3">
      <c r="D15278" s="1"/>
    </row>
    <row r="15279" spans="4:4" x14ac:dyDescent="0.3">
      <c r="D15279" s="1"/>
    </row>
    <row r="15280" spans="4:4" x14ac:dyDescent="0.3">
      <c r="D15280" s="1"/>
    </row>
    <row r="15281" spans="4:4" x14ac:dyDescent="0.3">
      <c r="D15281" s="1"/>
    </row>
    <row r="15282" spans="4:4" x14ac:dyDescent="0.3">
      <c r="D15282" s="1"/>
    </row>
    <row r="15283" spans="4:4" x14ac:dyDescent="0.3">
      <c r="D15283" s="1"/>
    </row>
    <row r="15284" spans="4:4" x14ac:dyDescent="0.3">
      <c r="D15284" s="1"/>
    </row>
    <row r="15285" spans="4:4" x14ac:dyDescent="0.3">
      <c r="D15285" s="1"/>
    </row>
    <row r="15286" spans="4:4" x14ac:dyDescent="0.3">
      <c r="D15286" s="1"/>
    </row>
    <row r="15287" spans="4:4" x14ac:dyDescent="0.3">
      <c r="D15287" s="1"/>
    </row>
    <row r="15288" spans="4:4" x14ac:dyDescent="0.3">
      <c r="D15288" s="1"/>
    </row>
    <row r="15289" spans="4:4" x14ac:dyDescent="0.3">
      <c r="D15289" s="1"/>
    </row>
    <row r="15290" spans="4:4" x14ac:dyDescent="0.3">
      <c r="D15290" s="1"/>
    </row>
    <row r="15291" spans="4:4" x14ac:dyDescent="0.3">
      <c r="D15291" s="1"/>
    </row>
    <row r="15292" spans="4:4" x14ac:dyDescent="0.3">
      <c r="D15292" s="1"/>
    </row>
    <row r="15293" spans="4:4" x14ac:dyDescent="0.3">
      <c r="D15293" s="1"/>
    </row>
    <row r="15294" spans="4:4" x14ac:dyDescent="0.3">
      <c r="D15294" s="1"/>
    </row>
    <row r="15295" spans="4:4" x14ac:dyDescent="0.3">
      <c r="D15295" s="1"/>
    </row>
    <row r="15296" spans="4:4" x14ac:dyDescent="0.3">
      <c r="D15296" s="1"/>
    </row>
    <row r="15297" spans="4:4" x14ac:dyDescent="0.3">
      <c r="D15297" s="1"/>
    </row>
    <row r="15298" spans="4:4" x14ac:dyDescent="0.3">
      <c r="D15298" s="1"/>
    </row>
    <row r="15299" spans="4:4" x14ac:dyDescent="0.3">
      <c r="D15299" s="1"/>
    </row>
    <row r="15300" spans="4:4" x14ac:dyDescent="0.3">
      <c r="D15300" s="1"/>
    </row>
    <row r="15301" spans="4:4" x14ac:dyDescent="0.3">
      <c r="D15301" s="1"/>
    </row>
    <row r="15302" spans="4:4" x14ac:dyDescent="0.3">
      <c r="D15302" s="1"/>
    </row>
    <row r="15303" spans="4:4" x14ac:dyDescent="0.3">
      <c r="D15303" s="1"/>
    </row>
    <row r="15304" spans="4:4" x14ac:dyDescent="0.3">
      <c r="D15304" s="1"/>
    </row>
    <row r="15305" spans="4:4" x14ac:dyDescent="0.3">
      <c r="D15305" s="1"/>
    </row>
    <row r="15306" spans="4:4" x14ac:dyDescent="0.3">
      <c r="D15306" s="1"/>
    </row>
    <row r="15307" spans="4:4" x14ac:dyDescent="0.3">
      <c r="D15307" s="1"/>
    </row>
    <row r="15308" spans="4:4" x14ac:dyDescent="0.3">
      <c r="D15308" s="1"/>
    </row>
    <row r="15309" spans="4:4" x14ac:dyDescent="0.3">
      <c r="D15309" s="1"/>
    </row>
    <row r="15310" spans="4:4" x14ac:dyDescent="0.3">
      <c r="D15310" s="1"/>
    </row>
    <row r="15311" spans="4:4" x14ac:dyDescent="0.3">
      <c r="D15311" s="1"/>
    </row>
    <row r="15312" spans="4:4" x14ac:dyDescent="0.3">
      <c r="D15312" s="1"/>
    </row>
    <row r="15313" spans="4:4" x14ac:dyDescent="0.3">
      <c r="D15313" s="1"/>
    </row>
    <row r="15314" spans="4:4" x14ac:dyDescent="0.3">
      <c r="D15314" s="1"/>
    </row>
    <row r="15315" spans="4:4" x14ac:dyDescent="0.3">
      <c r="D15315" s="1"/>
    </row>
    <row r="15316" spans="4:4" x14ac:dyDescent="0.3">
      <c r="D15316" s="1"/>
    </row>
    <row r="15317" spans="4:4" x14ac:dyDescent="0.3">
      <c r="D15317" s="1"/>
    </row>
    <row r="15318" spans="4:4" x14ac:dyDescent="0.3">
      <c r="D15318" s="1"/>
    </row>
    <row r="15319" spans="4:4" x14ac:dyDescent="0.3">
      <c r="D15319" s="1"/>
    </row>
    <row r="15320" spans="4:4" x14ac:dyDescent="0.3">
      <c r="D15320" s="1"/>
    </row>
    <row r="15321" spans="4:4" x14ac:dyDescent="0.3">
      <c r="D15321" s="1"/>
    </row>
    <row r="15322" spans="4:4" x14ac:dyDescent="0.3">
      <c r="D15322" s="1"/>
    </row>
    <row r="15323" spans="4:4" x14ac:dyDescent="0.3">
      <c r="D15323" s="1"/>
    </row>
    <row r="15324" spans="4:4" x14ac:dyDescent="0.3">
      <c r="D15324" s="1"/>
    </row>
    <row r="15325" spans="4:4" x14ac:dyDescent="0.3">
      <c r="D15325" s="1"/>
    </row>
    <row r="15326" spans="4:4" x14ac:dyDescent="0.3">
      <c r="D15326" s="1"/>
    </row>
    <row r="15327" spans="4:4" x14ac:dyDescent="0.3">
      <c r="D15327" s="1"/>
    </row>
    <row r="15328" spans="4:4" x14ac:dyDescent="0.3">
      <c r="D15328" s="1"/>
    </row>
    <row r="15329" spans="4:4" x14ac:dyDescent="0.3">
      <c r="D15329" s="1"/>
    </row>
    <row r="15330" spans="4:4" x14ac:dyDescent="0.3">
      <c r="D15330" s="1"/>
    </row>
    <row r="15331" spans="4:4" x14ac:dyDescent="0.3">
      <c r="D15331" s="1"/>
    </row>
    <row r="15332" spans="4:4" x14ac:dyDescent="0.3">
      <c r="D15332" s="1"/>
    </row>
    <row r="15333" spans="4:4" x14ac:dyDescent="0.3">
      <c r="D15333" s="1"/>
    </row>
    <row r="15334" spans="4:4" x14ac:dyDescent="0.3">
      <c r="D15334" s="1"/>
    </row>
    <row r="15335" spans="4:4" x14ac:dyDescent="0.3">
      <c r="D15335" s="1"/>
    </row>
    <row r="15336" spans="4:4" x14ac:dyDescent="0.3">
      <c r="D15336" s="1"/>
    </row>
    <row r="15337" spans="4:4" x14ac:dyDescent="0.3">
      <c r="D15337" s="1"/>
    </row>
    <row r="15338" spans="4:4" x14ac:dyDescent="0.3">
      <c r="D15338" s="1"/>
    </row>
    <row r="15339" spans="4:4" x14ac:dyDescent="0.3">
      <c r="D15339" s="1"/>
    </row>
    <row r="15340" spans="4:4" x14ac:dyDescent="0.3">
      <c r="D15340" s="1"/>
    </row>
    <row r="15341" spans="4:4" x14ac:dyDescent="0.3">
      <c r="D15341" s="1"/>
    </row>
    <row r="15342" spans="4:4" x14ac:dyDescent="0.3">
      <c r="D15342" s="1"/>
    </row>
    <row r="15343" spans="4:4" x14ac:dyDescent="0.3">
      <c r="D15343" s="1"/>
    </row>
    <row r="15344" spans="4:4" x14ac:dyDescent="0.3">
      <c r="D15344" s="1"/>
    </row>
    <row r="15345" spans="4:4" x14ac:dyDescent="0.3">
      <c r="D15345" s="1"/>
    </row>
    <row r="15346" spans="4:4" x14ac:dyDescent="0.3">
      <c r="D15346" s="1"/>
    </row>
    <row r="15347" spans="4:4" x14ac:dyDescent="0.3">
      <c r="D15347" s="1"/>
    </row>
    <row r="15348" spans="4:4" x14ac:dyDescent="0.3">
      <c r="D15348" s="1"/>
    </row>
    <row r="15349" spans="4:4" x14ac:dyDescent="0.3">
      <c r="D15349" s="1"/>
    </row>
    <row r="15350" spans="4:4" x14ac:dyDescent="0.3">
      <c r="D15350" s="1"/>
    </row>
    <row r="15351" spans="4:4" x14ac:dyDescent="0.3">
      <c r="D15351" s="1"/>
    </row>
    <row r="15352" spans="4:4" x14ac:dyDescent="0.3">
      <c r="D15352" s="1"/>
    </row>
    <row r="15353" spans="4:4" x14ac:dyDescent="0.3">
      <c r="D15353" s="1"/>
    </row>
    <row r="15354" spans="4:4" x14ac:dyDescent="0.3">
      <c r="D15354" s="1"/>
    </row>
    <row r="15355" spans="4:4" x14ac:dyDescent="0.3">
      <c r="D15355" s="1"/>
    </row>
    <row r="15356" spans="4:4" x14ac:dyDescent="0.3">
      <c r="D15356" s="1"/>
    </row>
    <row r="15357" spans="4:4" x14ac:dyDescent="0.3">
      <c r="D15357" s="1"/>
    </row>
    <row r="15358" spans="4:4" x14ac:dyDescent="0.3">
      <c r="D15358" s="1"/>
    </row>
    <row r="15359" spans="4:4" x14ac:dyDescent="0.3">
      <c r="D15359" s="1"/>
    </row>
    <row r="15360" spans="4:4" x14ac:dyDescent="0.3">
      <c r="D15360" s="1"/>
    </row>
    <row r="15361" spans="4:4" x14ac:dyDescent="0.3">
      <c r="D15361" s="1"/>
    </row>
    <row r="15362" spans="4:4" x14ac:dyDescent="0.3">
      <c r="D15362" s="1"/>
    </row>
    <row r="15363" spans="4:4" x14ac:dyDescent="0.3">
      <c r="D15363" s="1"/>
    </row>
    <row r="15364" spans="4:4" x14ac:dyDescent="0.3">
      <c r="D15364" s="1"/>
    </row>
    <row r="15365" spans="4:4" x14ac:dyDescent="0.3">
      <c r="D15365" s="1"/>
    </row>
    <row r="15366" spans="4:4" x14ac:dyDescent="0.3">
      <c r="D15366" s="1"/>
    </row>
    <row r="15367" spans="4:4" x14ac:dyDescent="0.3">
      <c r="D15367" s="1"/>
    </row>
    <row r="15368" spans="4:4" x14ac:dyDescent="0.3">
      <c r="D15368" s="1"/>
    </row>
    <row r="15369" spans="4:4" x14ac:dyDescent="0.3">
      <c r="D15369" s="1"/>
    </row>
    <row r="15370" spans="4:4" x14ac:dyDescent="0.3">
      <c r="D15370" s="1"/>
    </row>
    <row r="15371" spans="4:4" x14ac:dyDescent="0.3">
      <c r="D15371" s="1"/>
    </row>
    <row r="15372" spans="4:4" x14ac:dyDescent="0.3">
      <c r="D15372" s="1"/>
    </row>
    <row r="15373" spans="4:4" x14ac:dyDescent="0.3">
      <c r="D15373" s="1"/>
    </row>
    <row r="15374" spans="4:4" x14ac:dyDescent="0.3">
      <c r="D15374" s="1"/>
    </row>
    <row r="15375" spans="4:4" x14ac:dyDescent="0.3">
      <c r="D15375" s="1"/>
    </row>
    <row r="15376" spans="4:4" x14ac:dyDescent="0.3">
      <c r="D15376" s="1"/>
    </row>
    <row r="15377" spans="4:4" x14ac:dyDescent="0.3">
      <c r="D15377" s="1"/>
    </row>
    <row r="15378" spans="4:4" x14ac:dyDescent="0.3">
      <c r="D15378" s="1"/>
    </row>
    <row r="15379" spans="4:4" x14ac:dyDescent="0.3">
      <c r="D15379" s="1"/>
    </row>
    <row r="15380" spans="4:4" x14ac:dyDescent="0.3">
      <c r="D15380" s="1"/>
    </row>
    <row r="15381" spans="4:4" x14ac:dyDescent="0.3">
      <c r="D15381" s="1"/>
    </row>
    <row r="15382" spans="4:4" x14ac:dyDescent="0.3">
      <c r="D15382" s="1"/>
    </row>
    <row r="15383" spans="4:4" x14ac:dyDescent="0.3">
      <c r="D15383" s="1"/>
    </row>
    <row r="15384" spans="4:4" x14ac:dyDescent="0.3">
      <c r="D15384" s="1"/>
    </row>
    <row r="15385" spans="4:4" x14ac:dyDescent="0.3">
      <c r="D15385" s="1"/>
    </row>
    <row r="15386" spans="4:4" x14ac:dyDescent="0.3">
      <c r="D15386" s="1"/>
    </row>
    <row r="15387" spans="4:4" x14ac:dyDescent="0.3">
      <c r="D15387" s="1"/>
    </row>
    <row r="15388" spans="4:4" x14ac:dyDescent="0.3">
      <c r="D15388" s="1"/>
    </row>
    <row r="15389" spans="4:4" x14ac:dyDescent="0.3">
      <c r="D15389" s="1"/>
    </row>
    <row r="15390" spans="4:4" x14ac:dyDescent="0.3">
      <c r="D15390" s="1"/>
    </row>
    <row r="15391" spans="4:4" x14ac:dyDescent="0.3">
      <c r="D15391" s="1"/>
    </row>
    <row r="15392" spans="4:4" x14ac:dyDescent="0.3">
      <c r="D15392" s="1"/>
    </row>
    <row r="15393" spans="4:4" x14ac:dyDescent="0.3">
      <c r="D15393" s="1"/>
    </row>
    <row r="15394" spans="4:4" x14ac:dyDescent="0.3">
      <c r="D15394" s="1"/>
    </row>
    <row r="15395" spans="4:4" x14ac:dyDescent="0.3">
      <c r="D15395" s="1"/>
    </row>
    <row r="15396" spans="4:4" x14ac:dyDescent="0.3">
      <c r="D15396" s="1"/>
    </row>
    <row r="15397" spans="4:4" x14ac:dyDescent="0.3">
      <c r="D15397" s="1"/>
    </row>
    <row r="15398" spans="4:4" x14ac:dyDescent="0.3">
      <c r="D15398" s="1"/>
    </row>
    <row r="15399" spans="4:4" x14ac:dyDescent="0.3">
      <c r="D15399" s="1"/>
    </row>
    <row r="15400" spans="4:4" x14ac:dyDescent="0.3">
      <c r="D15400" s="1"/>
    </row>
    <row r="15401" spans="4:4" x14ac:dyDescent="0.3">
      <c r="D15401" s="1"/>
    </row>
    <row r="15402" spans="4:4" x14ac:dyDescent="0.3">
      <c r="D15402" s="1"/>
    </row>
    <row r="15403" spans="4:4" x14ac:dyDescent="0.3">
      <c r="D15403" s="1"/>
    </row>
    <row r="15404" spans="4:4" x14ac:dyDescent="0.3">
      <c r="D15404" s="1"/>
    </row>
    <row r="15405" spans="4:4" x14ac:dyDescent="0.3">
      <c r="D15405" s="1"/>
    </row>
    <row r="15406" spans="4:4" x14ac:dyDescent="0.3">
      <c r="D15406" s="1"/>
    </row>
    <row r="15407" spans="4:4" x14ac:dyDescent="0.3">
      <c r="D15407" s="1"/>
    </row>
    <row r="15408" spans="4:4" x14ac:dyDescent="0.3">
      <c r="D15408" s="1"/>
    </row>
    <row r="15409" spans="4:4" x14ac:dyDescent="0.3">
      <c r="D15409" s="1"/>
    </row>
    <row r="15410" spans="4:4" x14ac:dyDescent="0.3">
      <c r="D15410" s="1"/>
    </row>
    <row r="15411" spans="4:4" x14ac:dyDescent="0.3">
      <c r="D15411" s="1"/>
    </row>
    <row r="15412" spans="4:4" x14ac:dyDescent="0.3">
      <c r="D15412" s="1"/>
    </row>
    <row r="15413" spans="4:4" x14ac:dyDescent="0.3">
      <c r="D15413" s="1"/>
    </row>
    <row r="15414" spans="4:4" x14ac:dyDescent="0.3">
      <c r="D15414" s="1"/>
    </row>
    <row r="15415" spans="4:4" x14ac:dyDescent="0.3">
      <c r="D15415" s="1"/>
    </row>
    <row r="15416" spans="4:4" x14ac:dyDescent="0.3">
      <c r="D15416" s="1"/>
    </row>
    <row r="15417" spans="4:4" x14ac:dyDescent="0.3">
      <c r="D15417" s="1"/>
    </row>
    <row r="15418" spans="4:4" x14ac:dyDescent="0.3">
      <c r="D15418" s="1"/>
    </row>
    <row r="15419" spans="4:4" x14ac:dyDescent="0.3">
      <c r="D15419" s="1"/>
    </row>
    <row r="15420" spans="4:4" x14ac:dyDescent="0.3">
      <c r="D15420" s="1"/>
    </row>
    <row r="15421" spans="4:4" x14ac:dyDescent="0.3">
      <c r="D15421" s="1"/>
    </row>
    <row r="15422" spans="4:4" x14ac:dyDescent="0.3">
      <c r="D15422" s="1"/>
    </row>
    <row r="15423" spans="4:4" x14ac:dyDescent="0.3">
      <c r="D15423" s="1"/>
    </row>
    <row r="15424" spans="4:4" x14ac:dyDescent="0.3">
      <c r="D15424" s="1"/>
    </row>
    <row r="15425" spans="4:4" x14ac:dyDescent="0.3">
      <c r="D15425" s="1"/>
    </row>
    <row r="15426" spans="4:4" x14ac:dyDescent="0.3">
      <c r="D15426" s="1"/>
    </row>
    <row r="15427" spans="4:4" x14ac:dyDescent="0.3">
      <c r="D15427" s="1"/>
    </row>
    <row r="15428" spans="4:4" x14ac:dyDescent="0.3">
      <c r="D15428" s="1"/>
    </row>
    <row r="15429" spans="4:4" x14ac:dyDescent="0.3">
      <c r="D15429" s="1"/>
    </row>
    <row r="15430" spans="4:4" x14ac:dyDescent="0.3">
      <c r="D15430" s="1"/>
    </row>
    <row r="15431" spans="4:4" x14ac:dyDescent="0.3">
      <c r="D15431" s="1"/>
    </row>
    <row r="15432" spans="4:4" x14ac:dyDescent="0.3">
      <c r="D15432" s="1"/>
    </row>
    <row r="15433" spans="4:4" x14ac:dyDescent="0.3">
      <c r="D15433" s="1"/>
    </row>
    <row r="15434" spans="4:4" x14ac:dyDescent="0.3">
      <c r="D15434" s="1"/>
    </row>
    <row r="15435" spans="4:4" x14ac:dyDescent="0.3">
      <c r="D15435" s="1"/>
    </row>
    <row r="15436" spans="4:4" x14ac:dyDescent="0.3">
      <c r="D15436" s="1"/>
    </row>
    <row r="15437" spans="4:4" x14ac:dyDescent="0.3">
      <c r="D15437" s="1"/>
    </row>
    <row r="15438" spans="4:4" x14ac:dyDescent="0.3">
      <c r="D15438" s="1"/>
    </row>
    <row r="15439" spans="4:4" x14ac:dyDescent="0.3">
      <c r="D15439" s="1"/>
    </row>
    <row r="15440" spans="4:4" x14ac:dyDescent="0.3">
      <c r="D15440" s="1"/>
    </row>
    <row r="15441" spans="4:4" x14ac:dyDescent="0.3">
      <c r="D15441" s="1"/>
    </row>
    <row r="15442" spans="4:4" x14ac:dyDescent="0.3">
      <c r="D15442" s="1"/>
    </row>
    <row r="15443" spans="4:4" x14ac:dyDescent="0.3">
      <c r="D15443" s="1"/>
    </row>
    <row r="15444" spans="4:4" x14ac:dyDescent="0.3">
      <c r="D15444" s="1"/>
    </row>
    <row r="15445" spans="4:4" x14ac:dyDescent="0.3">
      <c r="D15445" s="1"/>
    </row>
    <row r="15446" spans="4:4" x14ac:dyDescent="0.3">
      <c r="D15446" s="1"/>
    </row>
    <row r="15447" spans="4:4" x14ac:dyDescent="0.3">
      <c r="D15447" s="1"/>
    </row>
    <row r="15448" spans="4:4" x14ac:dyDescent="0.3">
      <c r="D15448" s="1"/>
    </row>
    <row r="15449" spans="4:4" x14ac:dyDescent="0.3">
      <c r="D15449" s="1"/>
    </row>
    <row r="15450" spans="4:4" x14ac:dyDescent="0.3">
      <c r="D15450" s="1"/>
    </row>
    <row r="15451" spans="4:4" x14ac:dyDescent="0.3">
      <c r="D15451" s="1"/>
    </row>
    <row r="15452" spans="4:4" x14ac:dyDescent="0.3">
      <c r="D15452" s="1"/>
    </row>
    <row r="15453" spans="4:4" x14ac:dyDescent="0.3">
      <c r="D15453" s="1"/>
    </row>
    <row r="15454" spans="4:4" x14ac:dyDescent="0.3">
      <c r="D15454" s="1"/>
    </row>
    <row r="15455" spans="4:4" x14ac:dyDescent="0.3">
      <c r="D15455" s="1"/>
    </row>
    <row r="15456" spans="4:4" x14ac:dyDescent="0.3">
      <c r="D15456" s="1"/>
    </row>
    <row r="15457" spans="4:4" x14ac:dyDescent="0.3">
      <c r="D15457" s="1"/>
    </row>
    <row r="15458" spans="4:4" x14ac:dyDescent="0.3">
      <c r="D15458" s="1"/>
    </row>
    <row r="15459" spans="4:4" x14ac:dyDescent="0.3">
      <c r="D15459" s="1"/>
    </row>
    <row r="15460" spans="4:4" x14ac:dyDescent="0.3">
      <c r="D15460" s="1"/>
    </row>
    <row r="15461" spans="4:4" x14ac:dyDescent="0.3">
      <c r="D15461" s="1"/>
    </row>
    <row r="15462" spans="4:4" x14ac:dyDescent="0.3">
      <c r="D15462" s="1"/>
    </row>
    <row r="15463" spans="4:4" x14ac:dyDescent="0.3">
      <c r="D15463" s="1"/>
    </row>
    <row r="15464" spans="4:4" x14ac:dyDescent="0.3">
      <c r="D15464" s="1"/>
    </row>
    <row r="15465" spans="4:4" x14ac:dyDescent="0.3">
      <c r="D15465" s="1"/>
    </row>
    <row r="15466" spans="4:4" x14ac:dyDescent="0.3">
      <c r="D15466" s="1"/>
    </row>
    <row r="15467" spans="4:4" x14ac:dyDescent="0.3">
      <c r="D15467" s="1"/>
    </row>
    <row r="15468" spans="4:4" x14ac:dyDescent="0.3">
      <c r="D15468" s="1"/>
    </row>
    <row r="15469" spans="4:4" x14ac:dyDescent="0.3">
      <c r="D15469" s="1"/>
    </row>
    <row r="15470" spans="4:4" x14ac:dyDescent="0.3">
      <c r="D15470" s="1"/>
    </row>
    <row r="15471" spans="4:4" x14ac:dyDescent="0.3">
      <c r="D15471" s="1"/>
    </row>
    <row r="15472" spans="4:4" x14ac:dyDescent="0.3">
      <c r="D15472" s="1"/>
    </row>
    <row r="15473" spans="4:4" x14ac:dyDescent="0.3">
      <c r="D15473" s="1"/>
    </row>
    <row r="15474" spans="4:4" x14ac:dyDescent="0.3">
      <c r="D15474" s="1"/>
    </row>
    <row r="15475" spans="4:4" x14ac:dyDescent="0.3">
      <c r="D15475" s="1"/>
    </row>
    <row r="15476" spans="4:4" x14ac:dyDescent="0.3">
      <c r="D15476" s="1"/>
    </row>
    <row r="15477" spans="4:4" x14ac:dyDescent="0.3">
      <c r="D15477" s="1"/>
    </row>
    <row r="15478" spans="4:4" x14ac:dyDescent="0.3">
      <c r="D15478" s="1"/>
    </row>
    <row r="15479" spans="4:4" x14ac:dyDescent="0.3">
      <c r="D15479" s="1"/>
    </row>
    <row r="15480" spans="4:4" x14ac:dyDescent="0.3">
      <c r="D15480" s="1"/>
    </row>
    <row r="15481" spans="4:4" x14ac:dyDescent="0.3">
      <c r="D15481" s="1"/>
    </row>
    <row r="15482" spans="4:4" x14ac:dyDescent="0.3">
      <c r="D15482" s="1"/>
    </row>
    <row r="15483" spans="4:4" x14ac:dyDescent="0.3">
      <c r="D15483" s="1"/>
    </row>
    <row r="15484" spans="4:4" x14ac:dyDescent="0.3">
      <c r="D15484" s="1"/>
    </row>
    <row r="15485" spans="4:4" x14ac:dyDescent="0.3">
      <c r="D15485" s="1"/>
    </row>
    <row r="15486" spans="4:4" x14ac:dyDescent="0.3">
      <c r="D15486" s="1"/>
    </row>
    <row r="15487" spans="4:4" x14ac:dyDescent="0.3">
      <c r="D15487" s="1"/>
    </row>
    <row r="15488" spans="4:4" x14ac:dyDescent="0.3">
      <c r="D15488" s="1"/>
    </row>
    <row r="15489" spans="4:4" x14ac:dyDescent="0.3">
      <c r="D15489" s="1"/>
    </row>
    <row r="15490" spans="4:4" x14ac:dyDescent="0.3">
      <c r="D15490" s="1"/>
    </row>
    <row r="15491" spans="4:4" x14ac:dyDescent="0.3">
      <c r="D15491" s="1"/>
    </row>
    <row r="15492" spans="4:4" x14ac:dyDescent="0.3">
      <c r="D15492" s="1"/>
    </row>
    <row r="15493" spans="4:4" x14ac:dyDescent="0.3">
      <c r="D15493" s="1"/>
    </row>
    <row r="15494" spans="4:4" x14ac:dyDescent="0.3">
      <c r="D15494" s="1"/>
    </row>
    <row r="15495" spans="4:4" x14ac:dyDescent="0.3">
      <c r="D15495" s="1"/>
    </row>
    <row r="15496" spans="4:4" x14ac:dyDescent="0.3">
      <c r="D15496" s="1"/>
    </row>
    <row r="15497" spans="4:4" x14ac:dyDescent="0.3">
      <c r="D15497" s="1"/>
    </row>
    <row r="15498" spans="4:4" x14ac:dyDescent="0.3">
      <c r="D15498" s="1"/>
    </row>
    <row r="15499" spans="4:4" x14ac:dyDescent="0.3">
      <c r="D15499" s="1"/>
    </row>
    <row r="15500" spans="4:4" x14ac:dyDescent="0.3">
      <c r="D15500" s="1"/>
    </row>
    <row r="15501" spans="4:4" x14ac:dyDescent="0.3">
      <c r="D15501" s="1"/>
    </row>
    <row r="15502" spans="4:4" x14ac:dyDescent="0.3">
      <c r="D15502" s="1"/>
    </row>
    <row r="15503" spans="4:4" x14ac:dyDescent="0.3">
      <c r="D15503" s="1"/>
    </row>
    <row r="15504" spans="4:4" x14ac:dyDescent="0.3">
      <c r="D15504" s="1"/>
    </row>
    <row r="15505" spans="4:4" x14ac:dyDescent="0.3">
      <c r="D15505" s="1"/>
    </row>
    <row r="15506" spans="4:4" x14ac:dyDescent="0.3">
      <c r="D15506" s="1"/>
    </row>
    <row r="15507" spans="4:4" x14ac:dyDescent="0.3">
      <c r="D15507" s="1"/>
    </row>
    <row r="15508" spans="4:4" x14ac:dyDescent="0.3">
      <c r="D15508" s="1"/>
    </row>
    <row r="15509" spans="4:4" x14ac:dyDescent="0.3">
      <c r="D15509" s="1"/>
    </row>
    <row r="15510" spans="4:4" x14ac:dyDescent="0.3">
      <c r="D15510" s="1"/>
    </row>
    <row r="15511" spans="4:4" x14ac:dyDescent="0.3">
      <c r="D15511" s="1"/>
    </row>
    <row r="15512" spans="4:4" x14ac:dyDescent="0.3">
      <c r="D15512" s="1"/>
    </row>
    <row r="15513" spans="4:4" x14ac:dyDescent="0.3">
      <c r="D15513" s="1"/>
    </row>
    <row r="15514" spans="4:4" x14ac:dyDescent="0.3">
      <c r="D15514" s="1"/>
    </row>
    <row r="15515" spans="4:4" x14ac:dyDescent="0.3">
      <c r="D15515" s="1"/>
    </row>
    <row r="15516" spans="4:4" x14ac:dyDescent="0.3">
      <c r="D15516" s="1"/>
    </row>
    <row r="15517" spans="4:4" x14ac:dyDescent="0.3">
      <c r="D15517" s="1"/>
    </row>
    <row r="15518" spans="4:4" x14ac:dyDescent="0.3">
      <c r="D15518" s="1"/>
    </row>
    <row r="15519" spans="4:4" x14ac:dyDescent="0.3">
      <c r="D15519" s="1"/>
    </row>
    <row r="15520" spans="4:4" x14ac:dyDescent="0.3">
      <c r="D15520" s="1"/>
    </row>
    <row r="15521" spans="4:4" x14ac:dyDescent="0.3">
      <c r="D15521" s="1"/>
    </row>
    <row r="15522" spans="4:4" x14ac:dyDescent="0.3">
      <c r="D15522" s="1"/>
    </row>
    <row r="15523" spans="4:4" x14ac:dyDescent="0.3">
      <c r="D15523" s="1"/>
    </row>
    <row r="15524" spans="4:4" x14ac:dyDescent="0.3">
      <c r="D15524" s="1"/>
    </row>
    <row r="15525" spans="4:4" x14ac:dyDescent="0.3">
      <c r="D15525" s="1"/>
    </row>
    <row r="15526" spans="4:4" x14ac:dyDescent="0.3">
      <c r="D15526" s="1"/>
    </row>
    <row r="15527" spans="4:4" x14ac:dyDescent="0.3">
      <c r="D15527" s="1"/>
    </row>
    <row r="15528" spans="4:4" x14ac:dyDescent="0.3">
      <c r="D15528" s="1"/>
    </row>
    <row r="15529" spans="4:4" x14ac:dyDescent="0.3">
      <c r="D15529" s="1"/>
    </row>
    <row r="15530" spans="4:4" x14ac:dyDescent="0.3">
      <c r="D15530" s="1"/>
    </row>
    <row r="15531" spans="4:4" x14ac:dyDescent="0.3">
      <c r="D15531" s="1"/>
    </row>
    <row r="15532" spans="4:4" x14ac:dyDescent="0.3">
      <c r="D15532" s="1"/>
    </row>
    <row r="15533" spans="4:4" x14ac:dyDescent="0.3">
      <c r="D15533" s="1"/>
    </row>
    <row r="15534" spans="4:4" x14ac:dyDescent="0.3">
      <c r="D15534" s="1"/>
    </row>
    <row r="15535" spans="4:4" x14ac:dyDescent="0.3">
      <c r="D15535" s="1"/>
    </row>
    <row r="15536" spans="4:4" x14ac:dyDescent="0.3">
      <c r="D15536" s="1"/>
    </row>
    <row r="15537" spans="4:4" x14ac:dyDescent="0.3">
      <c r="D15537" s="1"/>
    </row>
    <row r="15538" spans="4:4" x14ac:dyDescent="0.3">
      <c r="D15538" s="1"/>
    </row>
    <row r="15539" spans="4:4" x14ac:dyDescent="0.3">
      <c r="D15539" s="1"/>
    </row>
    <row r="15540" spans="4:4" x14ac:dyDescent="0.3">
      <c r="D15540" s="1"/>
    </row>
    <row r="15541" spans="4:4" x14ac:dyDescent="0.3">
      <c r="D15541" s="1"/>
    </row>
    <row r="15542" spans="4:4" x14ac:dyDescent="0.3">
      <c r="D15542" s="1"/>
    </row>
    <row r="15543" spans="4:4" x14ac:dyDescent="0.3">
      <c r="D15543" s="1"/>
    </row>
    <row r="15544" spans="4:4" x14ac:dyDescent="0.3">
      <c r="D15544" s="1"/>
    </row>
    <row r="15545" spans="4:4" x14ac:dyDescent="0.3">
      <c r="D15545" s="1"/>
    </row>
    <row r="15546" spans="4:4" x14ac:dyDescent="0.3">
      <c r="D15546" s="1"/>
    </row>
    <row r="15547" spans="4:4" x14ac:dyDescent="0.3">
      <c r="D15547" s="1"/>
    </row>
    <row r="15548" spans="4:4" x14ac:dyDescent="0.3">
      <c r="D15548" s="1"/>
    </row>
    <row r="15549" spans="4:4" x14ac:dyDescent="0.3">
      <c r="D15549" s="1"/>
    </row>
    <row r="15550" spans="4:4" x14ac:dyDescent="0.3">
      <c r="D15550" s="1"/>
    </row>
    <row r="15551" spans="4:4" x14ac:dyDescent="0.3">
      <c r="D15551" s="1"/>
    </row>
    <row r="15552" spans="4:4" x14ac:dyDescent="0.3">
      <c r="D15552" s="1"/>
    </row>
    <row r="15553" spans="4:4" x14ac:dyDescent="0.3">
      <c r="D15553" s="1"/>
    </row>
    <row r="15554" spans="4:4" x14ac:dyDescent="0.3">
      <c r="D15554" s="1"/>
    </row>
    <row r="15555" spans="4:4" x14ac:dyDescent="0.3">
      <c r="D15555" s="1"/>
    </row>
    <row r="15556" spans="4:4" x14ac:dyDescent="0.3">
      <c r="D15556" s="1"/>
    </row>
    <row r="15557" spans="4:4" x14ac:dyDescent="0.3">
      <c r="D15557" s="1"/>
    </row>
    <row r="15558" spans="4:4" x14ac:dyDescent="0.3">
      <c r="D15558" s="1"/>
    </row>
    <row r="15559" spans="4:4" x14ac:dyDescent="0.3">
      <c r="D15559" s="1"/>
    </row>
    <row r="15560" spans="4:4" x14ac:dyDescent="0.3">
      <c r="D15560" s="1"/>
    </row>
    <row r="15561" spans="4:4" x14ac:dyDescent="0.3">
      <c r="D15561" s="1"/>
    </row>
    <row r="15562" spans="4:4" x14ac:dyDescent="0.3">
      <c r="D15562" s="1"/>
    </row>
    <row r="15563" spans="4:4" x14ac:dyDescent="0.3">
      <c r="D15563" s="1"/>
    </row>
    <row r="15564" spans="4:4" x14ac:dyDescent="0.3">
      <c r="D15564" s="1"/>
    </row>
    <row r="15565" spans="4:4" x14ac:dyDescent="0.3">
      <c r="D15565" s="1"/>
    </row>
    <row r="15566" spans="4:4" x14ac:dyDescent="0.3">
      <c r="D15566" s="1"/>
    </row>
    <row r="15567" spans="4:4" x14ac:dyDescent="0.3">
      <c r="D15567" s="1"/>
    </row>
    <row r="15568" spans="4:4" x14ac:dyDescent="0.3">
      <c r="D15568" s="1"/>
    </row>
    <row r="15569" spans="4:4" x14ac:dyDescent="0.3">
      <c r="D15569" s="1"/>
    </row>
    <row r="15570" spans="4:4" x14ac:dyDescent="0.3">
      <c r="D15570" s="1"/>
    </row>
    <row r="15571" spans="4:4" x14ac:dyDescent="0.3">
      <c r="D15571" s="1"/>
    </row>
    <row r="15572" spans="4:4" x14ac:dyDescent="0.3">
      <c r="D15572" s="1"/>
    </row>
    <row r="15573" spans="4:4" x14ac:dyDescent="0.3">
      <c r="D15573" s="1"/>
    </row>
    <row r="15574" spans="4:4" x14ac:dyDescent="0.3">
      <c r="D15574" s="1"/>
    </row>
    <row r="15575" spans="4:4" x14ac:dyDescent="0.3">
      <c r="D15575" s="1"/>
    </row>
    <row r="15576" spans="4:4" x14ac:dyDescent="0.3">
      <c r="D15576" s="1"/>
    </row>
    <row r="15577" spans="4:4" x14ac:dyDescent="0.3">
      <c r="D15577" s="1"/>
    </row>
    <row r="15578" spans="4:4" x14ac:dyDescent="0.3">
      <c r="D15578" s="1"/>
    </row>
    <row r="15579" spans="4:4" x14ac:dyDescent="0.3">
      <c r="D15579" s="1"/>
    </row>
    <row r="15580" spans="4:4" x14ac:dyDescent="0.3">
      <c r="D15580" s="1"/>
    </row>
    <row r="15581" spans="4:4" x14ac:dyDescent="0.3">
      <c r="D15581" s="1"/>
    </row>
    <row r="15582" spans="4:4" x14ac:dyDescent="0.3">
      <c r="D15582" s="1"/>
    </row>
    <row r="15583" spans="4:4" x14ac:dyDescent="0.3">
      <c r="D15583" s="1"/>
    </row>
    <row r="15584" spans="4:4" x14ac:dyDescent="0.3">
      <c r="D15584" s="1"/>
    </row>
    <row r="15585" spans="4:4" x14ac:dyDescent="0.3">
      <c r="D15585" s="1"/>
    </row>
    <row r="15586" spans="4:4" x14ac:dyDescent="0.3">
      <c r="D15586" s="1"/>
    </row>
    <row r="15587" spans="4:4" x14ac:dyDescent="0.3">
      <c r="D15587" s="1"/>
    </row>
    <row r="15588" spans="4:4" x14ac:dyDescent="0.3">
      <c r="D15588" s="1"/>
    </row>
    <row r="15589" spans="4:4" x14ac:dyDescent="0.3">
      <c r="D15589" s="1"/>
    </row>
    <row r="15590" spans="4:4" x14ac:dyDescent="0.3">
      <c r="D15590" s="1"/>
    </row>
    <row r="15591" spans="4:4" x14ac:dyDescent="0.3">
      <c r="D15591" s="1"/>
    </row>
    <row r="15592" spans="4:4" x14ac:dyDescent="0.3">
      <c r="D15592" s="1"/>
    </row>
    <row r="15593" spans="4:4" x14ac:dyDescent="0.3">
      <c r="D15593" s="1"/>
    </row>
    <row r="15594" spans="4:4" x14ac:dyDescent="0.3">
      <c r="D15594" s="1"/>
    </row>
    <row r="15595" spans="4:4" x14ac:dyDescent="0.3">
      <c r="D15595" s="1"/>
    </row>
    <row r="15596" spans="4:4" x14ac:dyDescent="0.3">
      <c r="D15596" s="1"/>
    </row>
    <row r="15597" spans="4:4" x14ac:dyDescent="0.3">
      <c r="D15597" s="1"/>
    </row>
    <row r="15598" spans="4:4" x14ac:dyDescent="0.3">
      <c r="D15598" s="1"/>
    </row>
    <row r="15599" spans="4:4" x14ac:dyDescent="0.3">
      <c r="D15599" s="1"/>
    </row>
    <row r="15600" spans="4:4" x14ac:dyDescent="0.3">
      <c r="D15600" s="1"/>
    </row>
    <row r="15601" spans="4:4" x14ac:dyDescent="0.3">
      <c r="D15601" s="1"/>
    </row>
    <row r="15602" spans="4:4" x14ac:dyDescent="0.3">
      <c r="D15602" s="1"/>
    </row>
    <row r="15603" spans="4:4" x14ac:dyDescent="0.3">
      <c r="D15603" s="1"/>
    </row>
    <row r="15604" spans="4:4" x14ac:dyDescent="0.3">
      <c r="D15604" s="1"/>
    </row>
    <row r="15605" spans="4:4" x14ac:dyDescent="0.3">
      <c r="D15605" s="1"/>
    </row>
    <row r="15606" spans="4:4" x14ac:dyDescent="0.3">
      <c r="D15606" s="1"/>
    </row>
    <row r="15607" spans="4:4" x14ac:dyDescent="0.3">
      <c r="D15607" s="1"/>
    </row>
    <row r="15608" spans="4:4" x14ac:dyDescent="0.3">
      <c r="D15608" s="1"/>
    </row>
    <row r="15609" spans="4:4" x14ac:dyDescent="0.3">
      <c r="D15609" s="1"/>
    </row>
    <row r="15610" spans="4:4" x14ac:dyDescent="0.3">
      <c r="D15610" s="1"/>
    </row>
    <row r="15611" spans="4:4" x14ac:dyDescent="0.3">
      <c r="D15611" s="1"/>
    </row>
    <row r="15612" spans="4:4" x14ac:dyDescent="0.3">
      <c r="D15612" s="1"/>
    </row>
    <row r="15613" spans="4:4" x14ac:dyDescent="0.3">
      <c r="D15613" s="1"/>
    </row>
    <row r="15614" spans="4:4" x14ac:dyDescent="0.3">
      <c r="D15614" s="1"/>
    </row>
    <row r="15615" spans="4:4" x14ac:dyDescent="0.3">
      <c r="D15615" s="1"/>
    </row>
    <row r="15616" spans="4:4" x14ac:dyDescent="0.3">
      <c r="D15616" s="1"/>
    </row>
    <row r="15617" spans="4:4" x14ac:dyDescent="0.3">
      <c r="D15617" s="1"/>
    </row>
    <row r="15618" spans="4:4" x14ac:dyDescent="0.3">
      <c r="D15618" s="1"/>
    </row>
    <row r="15619" spans="4:4" x14ac:dyDescent="0.3">
      <c r="D15619" s="1"/>
    </row>
    <row r="15620" spans="4:4" x14ac:dyDescent="0.3">
      <c r="D15620" s="1"/>
    </row>
    <row r="15621" spans="4:4" x14ac:dyDescent="0.3">
      <c r="D15621" s="1"/>
    </row>
    <row r="15622" spans="4:4" x14ac:dyDescent="0.3">
      <c r="D15622" s="1"/>
    </row>
    <row r="15623" spans="4:4" x14ac:dyDescent="0.3">
      <c r="D15623" s="1"/>
    </row>
    <row r="15624" spans="4:4" x14ac:dyDescent="0.3">
      <c r="D15624" s="1"/>
    </row>
    <row r="15625" spans="4:4" x14ac:dyDescent="0.3">
      <c r="D15625" s="1"/>
    </row>
    <row r="15626" spans="4:4" x14ac:dyDescent="0.3">
      <c r="D15626" s="1"/>
    </row>
    <row r="15627" spans="4:4" x14ac:dyDescent="0.3">
      <c r="D15627" s="1"/>
    </row>
    <row r="15628" spans="4:4" x14ac:dyDescent="0.3">
      <c r="D15628" s="1"/>
    </row>
    <row r="15629" spans="4:4" x14ac:dyDescent="0.3">
      <c r="D15629" s="1"/>
    </row>
    <row r="15630" spans="4:4" x14ac:dyDescent="0.3">
      <c r="D15630" s="1"/>
    </row>
    <row r="15631" spans="4:4" x14ac:dyDescent="0.3">
      <c r="D15631" s="1"/>
    </row>
    <row r="15632" spans="4:4" x14ac:dyDescent="0.3">
      <c r="D15632" s="1"/>
    </row>
    <row r="15633" spans="4:4" x14ac:dyDescent="0.3">
      <c r="D15633" s="1"/>
    </row>
    <row r="15634" spans="4:4" x14ac:dyDescent="0.3">
      <c r="D15634" s="1"/>
    </row>
    <row r="15635" spans="4:4" x14ac:dyDescent="0.3">
      <c r="D15635" s="1"/>
    </row>
    <row r="15636" spans="4:4" x14ac:dyDescent="0.3">
      <c r="D15636" s="1"/>
    </row>
    <row r="15637" spans="4:4" x14ac:dyDescent="0.3">
      <c r="D15637" s="1"/>
    </row>
    <row r="15638" spans="4:4" x14ac:dyDescent="0.3">
      <c r="D15638" s="1"/>
    </row>
    <row r="15639" spans="4:4" x14ac:dyDescent="0.3">
      <c r="D15639" s="1"/>
    </row>
    <row r="15640" spans="4:4" x14ac:dyDescent="0.3">
      <c r="D15640" s="1"/>
    </row>
    <row r="15641" spans="4:4" x14ac:dyDescent="0.3">
      <c r="D15641" s="1"/>
    </row>
    <row r="15642" spans="4:4" x14ac:dyDescent="0.3">
      <c r="D15642" s="1"/>
    </row>
    <row r="15643" spans="4:4" x14ac:dyDescent="0.3">
      <c r="D15643" s="1"/>
    </row>
    <row r="15644" spans="4:4" x14ac:dyDescent="0.3">
      <c r="D15644" s="1"/>
    </row>
    <row r="15645" spans="4:4" x14ac:dyDescent="0.3">
      <c r="D15645" s="1"/>
    </row>
    <row r="15646" spans="4:4" x14ac:dyDescent="0.3">
      <c r="D15646" s="1"/>
    </row>
    <row r="15647" spans="4:4" x14ac:dyDescent="0.3">
      <c r="D15647" s="1"/>
    </row>
    <row r="15648" spans="4:4" x14ac:dyDescent="0.3">
      <c r="D15648" s="1"/>
    </row>
    <row r="15649" spans="4:4" x14ac:dyDescent="0.3">
      <c r="D15649" s="1"/>
    </row>
    <row r="15650" spans="4:4" x14ac:dyDescent="0.3">
      <c r="D15650" s="1"/>
    </row>
    <row r="15651" spans="4:4" x14ac:dyDescent="0.3">
      <c r="D15651" s="1"/>
    </row>
    <row r="15652" spans="4:4" x14ac:dyDescent="0.3">
      <c r="D15652" s="1"/>
    </row>
    <row r="15653" spans="4:4" x14ac:dyDescent="0.3">
      <c r="D15653" s="1"/>
    </row>
    <row r="15654" spans="4:4" x14ac:dyDescent="0.3">
      <c r="D15654" s="1"/>
    </row>
    <row r="15655" spans="4:4" x14ac:dyDescent="0.3">
      <c r="D15655" s="1"/>
    </row>
    <row r="15656" spans="4:4" x14ac:dyDescent="0.3">
      <c r="D15656" s="1"/>
    </row>
    <row r="15657" spans="4:4" x14ac:dyDescent="0.3">
      <c r="D15657" s="1"/>
    </row>
    <row r="15658" spans="4:4" x14ac:dyDescent="0.3">
      <c r="D15658" s="1"/>
    </row>
    <row r="15659" spans="4:4" x14ac:dyDescent="0.3">
      <c r="D15659" s="1"/>
    </row>
    <row r="15660" spans="4:4" x14ac:dyDescent="0.3">
      <c r="D15660" s="1"/>
    </row>
    <row r="15661" spans="4:4" x14ac:dyDescent="0.3">
      <c r="D15661" s="1"/>
    </row>
    <row r="15662" spans="4:4" x14ac:dyDescent="0.3">
      <c r="D15662" s="1"/>
    </row>
    <row r="15663" spans="4:4" x14ac:dyDescent="0.3">
      <c r="D15663" s="1"/>
    </row>
    <row r="15664" spans="4:4" x14ac:dyDescent="0.3">
      <c r="D15664" s="1"/>
    </row>
    <row r="15665" spans="4:4" x14ac:dyDescent="0.3">
      <c r="D15665" s="1"/>
    </row>
    <row r="15666" spans="4:4" x14ac:dyDescent="0.3">
      <c r="D15666" s="1"/>
    </row>
    <row r="15667" spans="4:4" x14ac:dyDescent="0.3">
      <c r="D15667" s="1"/>
    </row>
    <row r="15668" spans="4:4" x14ac:dyDescent="0.3">
      <c r="D15668" s="1"/>
    </row>
    <row r="15669" spans="4:4" x14ac:dyDescent="0.3">
      <c r="D15669" s="1"/>
    </row>
    <row r="15670" spans="4:4" x14ac:dyDescent="0.3">
      <c r="D15670" s="1"/>
    </row>
    <row r="15671" spans="4:4" x14ac:dyDescent="0.3">
      <c r="D15671" s="1"/>
    </row>
    <row r="15672" spans="4:4" x14ac:dyDescent="0.3">
      <c r="D15672" s="1"/>
    </row>
    <row r="15673" spans="4:4" x14ac:dyDescent="0.3">
      <c r="D15673" s="1"/>
    </row>
    <row r="15674" spans="4:4" x14ac:dyDescent="0.3">
      <c r="D15674" s="1"/>
    </row>
    <row r="15675" spans="4:4" x14ac:dyDescent="0.3">
      <c r="D15675" s="1"/>
    </row>
    <row r="15676" spans="4:4" x14ac:dyDescent="0.3">
      <c r="D15676" s="1"/>
    </row>
    <row r="15677" spans="4:4" x14ac:dyDescent="0.3">
      <c r="D15677" s="1"/>
    </row>
    <row r="15678" spans="4:4" x14ac:dyDescent="0.3">
      <c r="D15678" s="1"/>
    </row>
    <row r="15679" spans="4:4" x14ac:dyDescent="0.3">
      <c r="D15679" s="1"/>
    </row>
    <row r="15680" spans="4:4" x14ac:dyDescent="0.3">
      <c r="D15680" s="1"/>
    </row>
    <row r="15681" spans="4:4" x14ac:dyDescent="0.3">
      <c r="D15681" s="1"/>
    </row>
    <row r="15682" spans="4:4" x14ac:dyDescent="0.3">
      <c r="D15682" s="1"/>
    </row>
    <row r="15683" spans="4:4" x14ac:dyDescent="0.3">
      <c r="D15683" s="1"/>
    </row>
    <row r="15684" spans="4:4" x14ac:dyDescent="0.3">
      <c r="D15684" s="1"/>
    </row>
    <row r="15685" spans="4:4" x14ac:dyDescent="0.3">
      <c r="D15685" s="1"/>
    </row>
    <row r="15686" spans="4:4" x14ac:dyDescent="0.3">
      <c r="D15686" s="1"/>
    </row>
    <row r="15687" spans="4:4" x14ac:dyDescent="0.3">
      <c r="D15687" s="1"/>
    </row>
    <row r="15688" spans="4:4" x14ac:dyDescent="0.3">
      <c r="D15688" s="1"/>
    </row>
    <row r="15689" spans="4:4" x14ac:dyDescent="0.3">
      <c r="D15689" s="1"/>
    </row>
    <row r="15690" spans="4:4" x14ac:dyDescent="0.3">
      <c r="D15690" s="1"/>
    </row>
    <row r="15691" spans="4:4" x14ac:dyDescent="0.3">
      <c r="D15691" s="1"/>
    </row>
    <row r="15692" spans="4:4" x14ac:dyDescent="0.3">
      <c r="D15692" s="1"/>
    </row>
    <row r="15693" spans="4:4" x14ac:dyDescent="0.3">
      <c r="D15693" s="1"/>
    </row>
    <row r="15694" spans="4:4" x14ac:dyDescent="0.3">
      <c r="D15694" s="1"/>
    </row>
    <row r="15695" spans="4:4" x14ac:dyDescent="0.3">
      <c r="D15695" s="1"/>
    </row>
    <row r="15696" spans="4:4" x14ac:dyDescent="0.3">
      <c r="D15696" s="1"/>
    </row>
    <row r="15697" spans="4:4" x14ac:dyDescent="0.3">
      <c r="D15697" s="1"/>
    </row>
    <row r="15698" spans="4:4" x14ac:dyDescent="0.3">
      <c r="D15698" s="1"/>
    </row>
    <row r="15699" spans="4:4" x14ac:dyDescent="0.3">
      <c r="D15699" s="1"/>
    </row>
    <row r="15700" spans="4:4" x14ac:dyDescent="0.3">
      <c r="D15700" s="1"/>
    </row>
    <row r="15701" spans="4:4" x14ac:dyDescent="0.3">
      <c r="D15701" s="1"/>
    </row>
    <row r="15702" spans="4:4" x14ac:dyDescent="0.3">
      <c r="D15702" s="1"/>
    </row>
    <row r="15703" spans="4:4" x14ac:dyDescent="0.3">
      <c r="D15703" s="1"/>
    </row>
    <row r="15704" spans="4:4" x14ac:dyDescent="0.3">
      <c r="D15704" s="1"/>
    </row>
    <row r="15705" spans="4:4" x14ac:dyDescent="0.3">
      <c r="D15705" s="1"/>
    </row>
    <row r="15706" spans="4:4" x14ac:dyDescent="0.3">
      <c r="D15706" s="1"/>
    </row>
    <row r="15707" spans="4:4" x14ac:dyDescent="0.3">
      <c r="D15707" s="1"/>
    </row>
    <row r="15708" spans="4:4" x14ac:dyDescent="0.3">
      <c r="D15708" s="1"/>
    </row>
    <row r="15709" spans="4:4" x14ac:dyDescent="0.3">
      <c r="D15709" s="1"/>
    </row>
    <row r="15710" spans="4:4" x14ac:dyDescent="0.3">
      <c r="D15710" s="1"/>
    </row>
    <row r="15711" spans="4:4" x14ac:dyDescent="0.3">
      <c r="D15711" s="1"/>
    </row>
    <row r="15712" spans="4:4" x14ac:dyDescent="0.3">
      <c r="D15712" s="1"/>
    </row>
    <row r="15713" spans="4:4" x14ac:dyDescent="0.3">
      <c r="D15713" s="1"/>
    </row>
    <row r="15714" spans="4:4" x14ac:dyDescent="0.3">
      <c r="D15714" s="1"/>
    </row>
    <row r="15715" spans="4:4" x14ac:dyDescent="0.3">
      <c r="D15715" s="1"/>
    </row>
    <row r="15716" spans="4:4" x14ac:dyDescent="0.3">
      <c r="D15716" s="1"/>
    </row>
    <row r="15717" spans="4:4" x14ac:dyDescent="0.3">
      <c r="D15717" s="1"/>
    </row>
    <row r="15718" spans="4:4" x14ac:dyDescent="0.3">
      <c r="D15718" s="1"/>
    </row>
    <row r="15719" spans="4:4" x14ac:dyDescent="0.3">
      <c r="D15719" s="1"/>
    </row>
    <row r="15720" spans="4:4" x14ac:dyDescent="0.3">
      <c r="D15720" s="1"/>
    </row>
    <row r="15721" spans="4:4" x14ac:dyDescent="0.3">
      <c r="D15721" s="1"/>
    </row>
    <row r="15722" spans="4:4" x14ac:dyDescent="0.3">
      <c r="D15722" s="1"/>
    </row>
    <row r="15723" spans="4:4" x14ac:dyDescent="0.3">
      <c r="D15723" s="1"/>
    </row>
    <row r="15724" spans="4:4" x14ac:dyDescent="0.3">
      <c r="D15724" s="1"/>
    </row>
    <row r="15725" spans="4:4" x14ac:dyDescent="0.3">
      <c r="D15725" s="1"/>
    </row>
    <row r="15726" spans="4:4" x14ac:dyDescent="0.3">
      <c r="D15726" s="1"/>
    </row>
    <row r="15727" spans="4:4" x14ac:dyDescent="0.3">
      <c r="D15727" s="1"/>
    </row>
    <row r="15728" spans="4:4" x14ac:dyDescent="0.3">
      <c r="D15728" s="1"/>
    </row>
    <row r="15729" spans="4:4" x14ac:dyDescent="0.3">
      <c r="D15729" s="1"/>
    </row>
    <row r="15730" spans="4:4" x14ac:dyDescent="0.3">
      <c r="D15730" s="1"/>
    </row>
    <row r="15731" spans="4:4" x14ac:dyDescent="0.3">
      <c r="D15731" s="1"/>
    </row>
    <row r="15732" spans="4:4" x14ac:dyDescent="0.3">
      <c r="D15732" s="1"/>
    </row>
    <row r="15733" spans="4:4" x14ac:dyDescent="0.3">
      <c r="D15733" s="1"/>
    </row>
    <row r="15734" spans="4:4" x14ac:dyDescent="0.3">
      <c r="D15734" s="1"/>
    </row>
    <row r="15735" spans="4:4" x14ac:dyDescent="0.3">
      <c r="D15735" s="1"/>
    </row>
    <row r="15736" spans="4:4" x14ac:dyDescent="0.3">
      <c r="D15736" s="1"/>
    </row>
    <row r="15737" spans="4:4" x14ac:dyDescent="0.3">
      <c r="D15737" s="1"/>
    </row>
    <row r="15738" spans="4:4" x14ac:dyDescent="0.3">
      <c r="D15738" s="1"/>
    </row>
    <row r="15739" spans="4:4" x14ac:dyDescent="0.3">
      <c r="D15739" s="1"/>
    </row>
    <row r="15740" spans="4:4" x14ac:dyDescent="0.3">
      <c r="D15740" s="1"/>
    </row>
    <row r="15741" spans="4:4" x14ac:dyDescent="0.3">
      <c r="D15741" s="1"/>
    </row>
    <row r="15742" spans="4:4" x14ac:dyDescent="0.3">
      <c r="D15742" s="1"/>
    </row>
    <row r="15743" spans="4:4" x14ac:dyDescent="0.3">
      <c r="D15743" s="1"/>
    </row>
    <row r="15744" spans="4:4" x14ac:dyDescent="0.3">
      <c r="D15744" s="1"/>
    </row>
    <row r="15745" spans="4:4" x14ac:dyDescent="0.3">
      <c r="D15745" s="1"/>
    </row>
    <row r="15746" spans="4:4" x14ac:dyDescent="0.3">
      <c r="D15746" s="1"/>
    </row>
    <row r="15747" spans="4:4" x14ac:dyDescent="0.3">
      <c r="D15747" s="1"/>
    </row>
    <row r="15748" spans="4:4" x14ac:dyDescent="0.3">
      <c r="D15748" s="1"/>
    </row>
    <row r="15749" spans="4:4" x14ac:dyDescent="0.3">
      <c r="D15749" s="1"/>
    </row>
    <row r="15750" spans="4:4" x14ac:dyDescent="0.3">
      <c r="D15750" s="1"/>
    </row>
    <row r="15751" spans="4:4" x14ac:dyDescent="0.3">
      <c r="D15751" s="1"/>
    </row>
    <row r="15752" spans="4:4" x14ac:dyDescent="0.3">
      <c r="D15752" s="1"/>
    </row>
    <row r="15753" spans="4:4" x14ac:dyDescent="0.3">
      <c r="D15753" s="1"/>
    </row>
    <row r="15754" spans="4:4" x14ac:dyDescent="0.3">
      <c r="D15754" s="1"/>
    </row>
    <row r="15755" spans="4:4" x14ac:dyDescent="0.3">
      <c r="D15755" s="1"/>
    </row>
    <row r="15756" spans="4:4" x14ac:dyDescent="0.3">
      <c r="D15756" s="1"/>
    </row>
    <row r="15757" spans="4:4" x14ac:dyDescent="0.3">
      <c r="D15757" s="1"/>
    </row>
    <row r="15758" spans="4:4" x14ac:dyDescent="0.3">
      <c r="D15758" s="1"/>
    </row>
    <row r="15759" spans="4:4" x14ac:dyDescent="0.3">
      <c r="D15759" s="1"/>
    </row>
    <row r="15760" spans="4:4" x14ac:dyDescent="0.3">
      <c r="D15760" s="1"/>
    </row>
    <row r="15761" spans="4:4" x14ac:dyDescent="0.3">
      <c r="D15761" s="1"/>
    </row>
    <row r="15762" spans="4:4" x14ac:dyDescent="0.3">
      <c r="D15762" s="1"/>
    </row>
    <row r="15763" spans="4:4" x14ac:dyDescent="0.3">
      <c r="D15763" s="1"/>
    </row>
    <row r="15764" spans="4:4" x14ac:dyDescent="0.3">
      <c r="D15764" s="1"/>
    </row>
    <row r="15765" spans="4:4" x14ac:dyDescent="0.3">
      <c r="D15765" s="1"/>
    </row>
    <row r="15766" spans="4:4" x14ac:dyDescent="0.3">
      <c r="D15766" s="1"/>
    </row>
    <row r="15767" spans="4:4" x14ac:dyDescent="0.3">
      <c r="D15767" s="1"/>
    </row>
    <row r="15768" spans="4:4" x14ac:dyDescent="0.3">
      <c r="D15768" s="1"/>
    </row>
    <row r="15769" spans="4:4" x14ac:dyDescent="0.3">
      <c r="D15769" s="1"/>
    </row>
    <row r="15770" spans="4:4" x14ac:dyDescent="0.3">
      <c r="D15770" s="1"/>
    </row>
    <row r="15771" spans="4:4" x14ac:dyDescent="0.3">
      <c r="D15771" s="1"/>
    </row>
    <row r="15772" spans="4:4" x14ac:dyDescent="0.3">
      <c r="D15772" s="1"/>
    </row>
    <row r="15773" spans="4:4" x14ac:dyDescent="0.3">
      <c r="D15773" s="1"/>
    </row>
    <row r="15774" spans="4:4" x14ac:dyDescent="0.3">
      <c r="D15774" s="1"/>
    </row>
    <row r="15775" spans="4:4" x14ac:dyDescent="0.3">
      <c r="D15775" s="1"/>
    </row>
    <row r="15776" spans="4:4" x14ac:dyDescent="0.3">
      <c r="D15776" s="1"/>
    </row>
    <row r="15777" spans="4:4" x14ac:dyDescent="0.3">
      <c r="D15777" s="1"/>
    </row>
    <row r="15778" spans="4:4" x14ac:dyDescent="0.3">
      <c r="D15778" s="1"/>
    </row>
    <row r="15779" spans="4:4" x14ac:dyDescent="0.3">
      <c r="D15779" s="1"/>
    </row>
    <row r="15780" spans="4:4" x14ac:dyDescent="0.3">
      <c r="D15780" s="1"/>
    </row>
    <row r="15781" spans="4:4" x14ac:dyDescent="0.3">
      <c r="D15781" s="1"/>
    </row>
    <row r="15782" spans="4:4" x14ac:dyDescent="0.3">
      <c r="D15782" s="1"/>
    </row>
    <row r="15783" spans="4:4" x14ac:dyDescent="0.3">
      <c r="D15783" s="1"/>
    </row>
    <row r="15784" spans="4:4" x14ac:dyDescent="0.3">
      <c r="D15784" s="1"/>
    </row>
    <row r="15785" spans="4:4" x14ac:dyDescent="0.3">
      <c r="D15785" s="1"/>
    </row>
    <row r="15786" spans="4:4" x14ac:dyDescent="0.3">
      <c r="D15786" s="1"/>
    </row>
    <row r="15787" spans="4:4" x14ac:dyDescent="0.3">
      <c r="D15787" s="1"/>
    </row>
    <row r="15788" spans="4:4" x14ac:dyDescent="0.3">
      <c r="D15788" s="1"/>
    </row>
    <row r="15789" spans="4:4" x14ac:dyDescent="0.3">
      <c r="D15789" s="1"/>
    </row>
    <row r="15790" spans="4:4" x14ac:dyDescent="0.3">
      <c r="D15790" s="1"/>
    </row>
    <row r="15791" spans="4:4" x14ac:dyDescent="0.3">
      <c r="D15791" s="1"/>
    </row>
    <row r="15792" spans="4:4" x14ac:dyDescent="0.3">
      <c r="D15792" s="1"/>
    </row>
    <row r="15793" spans="4:4" x14ac:dyDescent="0.3">
      <c r="D15793" s="1"/>
    </row>
    <row r="15794" spans="4:4" x14ac:dyDescent="0.3">
      <c r="D15794" s="1"/>
    </row>
    <row r="15795" spans="4:4" x14ac:dyDescent="0.3">
      <c r="D15795" s="1"/>
    </row>
    <row r="15796" spans="4:4" x14ac:dyDescent="0.3">
      <c r="D15796" s="1"/>
    </row>
    <row r="15797" spans="4:4" x14ac:dyDescent="0.3">
      <c r="D15797" s="1"/>
    </row>
    <row r="15798" spans="4:4" x14ac:dyDescent="0.3">
      <c r="D15798" s="1"/>
    </row>
    <row r="15799" spans="4:4" x14ac:dyDescent="0.3">
      <c r="D15799" s="1"/>
    </row>
    <row r="15800" spans="4:4" x14ac:dyDescent="0.3">
      <c r="D15800" s="1"/>
    </row>
    <row r="15801" spans="4:4" x14ac:dyDescent="0.3">
      <c r="D15801" s="1"/>
    </row>
    <row r="15802" spans="4:4" x14ac:dyDescent="0.3">
      <c r="D15802" s="1"/>
    </row>
    <row r="15803" spans="4:4" x14ac:dyDescent="0.3">
      <c r="D15803" s="1"/>
    </row>
    <row r="15804" spans="4:4" x14ac:dyDescent="0.3">
      <c r="D15804" s="1"/>
    </row>
    <row r="15805" spans="4:4" x14ac:dyDescent="0.3">
      <c r="D15805" s="1"/>
    </row>
    <row r="15806" spans="4:4" x14ac:dyDescent="0.3">
      <c r="D15806" s="1"/>
    </row>
    <row r="15807" spans="4:4" x14ac:dyDescent="0.3">
      <c r="D15807" s="1"/>
    </row>
    <row r="15808" spans="4:4" x14ac:dyDescent="0.3">
      <c r="D15808" s="1"/>
    </row>
    <row r="15809" spans="4:4" x14ac:dyDescent="0.3">
      <c r="D15809" s="1"/>
    </row>
    <row r="15810" spans="4:4" x14ac:dyDescent="0.3">
      <c r="D15810" s="1"/>
    </row>
    <row r="15811" spans="4:4" x14ac:dyDescent="0.3">
      <c r="D15811" s="1"/>
    </row>
    <row r="15812" spans="4:4" x14ac:dyDescent="0.3">
      <c r="D15812" s="1"/>
    </row>
    <row r="15813" spans="4:4" x14ac:dyDescent="0.3">
      <c r="D15813" s="1"/>
    </row>
    <row r="15814" spans="4:4" x14ac:dyDescent="0.3">
      <c r="D15814" s="1"/>
    </row>
    <row r="15815" spans="4:4" x14ac:dyDescent="0.3">
      <c r="D15815" s="1"/>
    </row>
    <row r="15816" spans="4:4" x14ac:dyDescent="0.3">
      <c r="D15816" s="1"/>
    </row>
    <row r="15817" spans="4:4" x14ac:dyDescent="0.3">
      <c r="D15817" s="1"/>
    </row>
    <row r="15818" spans="4:4" x14ac:dyDescent="0.3">
      <c r="D15818" s="1"/>
    </row>
    <row r="15819" spans="4:4" x14ac:dyDescent="0.3">
      <c r="D15819" s="1"/>
    </row>
    <row r="15820" spans="4:4" x14ac:dyDescent="0.3">
      <c r="D15820" s="1"/>
    </row>
    <row r="15821" spans="4:4" x14ac:dyDescent="0.3">
      <c r="D15821" s="1"/>
    </row>
    <row r="15822" spans="4:4" x14ac:dyDescent="0.3">
      <c r="D15822" s="1"/>
    </row>
    <row r="15823" spans="4:4" x14ac:dyDescent="0.3">
      <c r="D15823" s="1"/>
    </row>
    <row r="15824" spans="4:4" x14ac:dyDescent="0.3">
      <c r="D15824" s="1"/>
    </row>
    <row r="15825" spans="4:4" x14ac:dyDescent="0.3">
      <c r="D15825" s="1"/>
    </row>
    <row r="15826" spans="4:4" x14ac:dyDescent="0.3">
      <c r="D15826" s="1"/>
    </row>
    <row r="15827" spans="4:4" x14ac:dyDescent="0.3">
      <c r="D15827" s="1"/>
    </row>
    <row r="15828" spans="4:4" x14ac:dyDescent="0.3">
      <c r="D15828" s="1"/>
    </row>
    <row r="15829" spans="4:4" x14ac:dyDescent="0.3">
      <c r="D15829" s="1"/>
    </row>
    <row r="15830" spans="4:4" x14ac:dyDescent="0.3">
      <c r="D15830" s="1"/>
    </row>
    <row r="15831" spans="4:4" x14ac:dyDescent="0.3">
      <c r="D15831" s="1"/>
    </row>
    <row r="15832" spans="4:4" x14ac:dyDescent="0.3">
      <c r="D15832" s="1"/>
    </row>
    <row r="15833" spans="4:4" x14ac:dyDescent="0.3">
      <c r="D15833" s="1"/>
    </row>
    <row r="15834" spans="4:4" x14ac:dyDescent="0.3">
      <c r="D15834" s="1"/>
    </row>
    <row r="15835" spans="4:4" x14ac:dyDescent="0.3">
      <c r="D15835" s="1"/>
    </row>
    <row r="15836" spans="4:4" x14ac:dyDescent="0.3">
      <c r="D15836" s="1"/>
    </row>
    <row r="15837" spans="4:4" x14ac:dyDescent="0.3">
      <c r="D15837" s="1"/>
    </row>
    <row r="15838" spans="4:4" x14ac:dyDescent="0.3">
      <c r="D15838" s="1"/>
    </row>
    <row r="15839" spans="4:4" x14ac:dyDescent="0.3">
      <c r="D15839" s="1"/>
    </row>
    <row r="15840" spans="4:4" x14ac:dyDescent="0.3">
      <c r="D15840" s="1"/>
    </row>
    <row r="15841" spans="4:4" x14ac:dyDescent="0.3">
      <c r="D15841" s="1"/>
    </row>
    <row r="15842" spans="4:4" x14ac:dyDescent="0.3">
      <c r="D15842" s="1"/>
    </row>
    <row r="15843" spans="4:4" x14ac:dyDescent="0.3">
      <c r="D15843" s="1"/>
    </row>
    <row r="15844" spans="4:4" x14ac:dyDescent="0.3">
      <c r="D15844" s="1"/>
    </row>
    <row r="15845" spans="4:4" x14ac:dyDescent="0.3">
      <c r="D15845" s="1"/>
    </row>
    <row r="15846" spans="4:4" x14ac:dyDescent="0.3">
      <c r="D15846" s="1"/>
    </row>
    <row r="15847" spans="4:4" x14ac:dyDescent="0.3">
      <c r="D15847" s="1"/>
    </row>
    <row r="15848" spans="4:4" x14ac:dyDescent="0.3">
      <c r="D15848" s="1"/>
    </row>
    <row r="15849" spans="4:4" x14ac:dyDescent="0.3">
      <c r="D15849" s="1"/>
    </row>
    <row r="15850" spans="4:4" x14ac:dyDescent="0.3">
      <c r="D15850" s="1"/>
    </row>
    <row r="15851" spans="4:4" x14ac:dyDescent="0.3">
      <c r="D15851" s="1"/>
    </row>
    <row r="15852" spans="4:4" x14ac:dyDescent="0.3">
      <c r="D15852" s="1"/>
    </row>
    <row r="15853" spans="4:4" x14ac:dyDescent="0.3">
      <c r="D15853" s="1"/>
    </row>
    <row r="15854" spans="4:4" x14ac:dyDescent="0.3">
      <c r="D15854" s="1"/>
    </row>
    <row r="15855" spans="4:4" x14ac:dyDescent="0.3">
      <c r="D15855" s="1"/>
    </row>
    <row r="15856" spans="4:4" x14ac:dyDescent="0.3">
      <c r="D15856" s="1"/>
    </row>
    <row r="15857" spans="4:4" x14ac:dyDescent="0.3">
      <c r="D15857" s="1"/>
    </row>
    <row r="15858" spans="4:4" x14ac:dyDescent="0.3">
      <c r="D15858" s="1"/>
    </row>
    <row r="15859" spans="4:4" x14ac:dyDescent="0.3">
      <c r="D15859" s="1"/>
    </row>
    <row r="15860" spans="4:4" x14ac:dyDescent="0.3">
      <c r="D15860" s="1"/>
    </row>
    <row r="15861" spans="4:4" x14ac:dyDescent="0.3">
      <c r="D15861" s="1"/>
    </row>
    <row r="15862" spans="4:4" x14ac:dyDescent="0.3">
      <c r="D15862" s="1"/>
    </row>
    <row r="15863" spans="4:4" x14ac:dyDescent="0.3">
      <c r="D15863" s="1"/>
    </row>
    <row r="15864" spans="4:4" x14ac:dyDescent="0.3">
      <c r="D15864" s="1"/>
    </row>
    <row r="15865" spans="4:4" x14ac:dyDescent="0.3">
      <c r="D15865" s="1"/>
    </row>
    <row r="15866" spans="4:4" x14ac:dyDescent="0.3">
      <c r="D15866" s="1"/>
    </row>
    <row r="15867" spans="4:4" x14ac:dyDescent="0.3">
      <c r="D15867" s="1"/>
    </row>
    <row r="15868" spans="4:4" x14ac:dyDescent="0.3">
      <c r="D15868" s="1"/>
    </row>
    <row r="15869" spans="4:4" x14ac:dyDescent="0.3">
      <c r="D15869" s="1"/>
    </row>
    <row r="15870" spans="4:4" x14ac:dyDescent="0.3">
      <c r="D15870" s="1"/>
    </row>
    <row r="15871" spans="4:4" x14ac:dyDescent="0.3">
      <c r="D15871" s="1"/>
    </row>
    <row r="15872" spans="4:4" x14ac:dyDescent="0.3">
      <c r="D15872" s="1"/>
    </row>
    <row r="15873" spans="4:4" x14ac:dyDescent="0.3">
      <c r="D15873" s="1"/>
    </row>
    <row r="15874" spans="4:4" x14ac:dyDescent="0.3">
      <c r="D15874" s="1"/>
    </row>
    <row r="15875" spans="4:4" x14ac:dyDescent="0.3">
      <c r="D15875" s="1"/>
    </row>
    <row r="15876" spans="4:4" x14ac:dyDescent="0.3">
      <c r="D15876" s="1"/>
    </row>
    <row r="15877" spans="4:4" x14ac:dyDescent="0.3">
      <c r="D15877" s="1"/>
    </row>
    <row r="15878" spans="4:4" x14ac:dyDescent="0.3">
      <c r="D15878" s="1"/>
    </row>
    <row r="15879" spans="4:4" x14ac:dyDescent="0.3">
      <c r="D15879" s="1"/>
    </row>
    <row r="15880" spans="4:4" x14ac:dyDescent="0.3">
      <c r="D15880" s="1"/>
    </row>
    <row r="15881" spans="4:4" x14ac:dyDescent="0.3">
      <c r="D15881" s="1"/>
    </row>
    <row r="15882" spans="4:4" x14ac:dyDescent="0.3">
      <c r="D15882" s="1"/>
    </row>
    <row r="15883" spans="4:4" x14ac:dyDescent="0.3">
      <c r="D15883" s="1"/>
    </row>
    <row r="15884" spans="4:4" x14ac:dyDescent="0.3">
      <c r="D15884" s="1"/>
    </row>
    <row r="15885" spans="4:4" x14ac:dyDescent="0.3">
      <c r="D15885" s="1"/>
    </row>
    <row r="15886" spans="4:4" x14ac:dyDescent="0.3">
      <c r="D15886" s="1"/>
    </row>
    <row r="15887" spans="4:4" x14ac:dyDescent="0.3">
      <c r="D15887" s="1"/>
    </row>
    <row r="15888" spans="4:4" x14ac:dyDescent="0.3">
      <c r="D15888" s="1"/>
    </row>
    <row r="15889" spans="4:4" x14ac:dyDescent="0.3">
      <c r="D15889" s="1"/>
    </row>
    <row r="15890" spans="4:4" x14ac:dyDescent="0.3">
      <c r="D15890" s="1"/>
    </row>
    <row r="15891" spans="4:4" x14ac:dyDescent="0.3">
      <c r="D15891" s="1"/>
    </row>
    <row r="15892" spans="4:4" x14ac:dyDescent="0.3">
      <c r="D15892" s="1"/>
    </row>
    <row r="15893" spans="4:4" x14ac:dyDescent="0.3">
      <c r="D15893" s="1"/>
    </row>
    <row r="15894" spans="4:4" x14ac:dyDescent="0.3">
      <c r="D15894" s="1"/>
    </row>
    <row r="15895" spans="4:4" x14ac:dyDescent="0.3">
      <c r="D15895" s="1"/>
    </row>
    <row r="15896" spans="4:4" x14ac:dyDescent="0.3">
      <c r="D15896" s="1"/>
    </row>
    <row r="15897" spans="4:4" x14ac:dyDescent="0.3">
      <c r="D15897" s="1"/>
    </row>
    <row r="15898" spans="4:4" x14ac:dyDescent="0.3">
      <c r="D15898" s="1"/>
    </row>
    <row r="15899" spans="4:4" x14ac:dyDescent="0.3">
      <c r="D15899" s="1"/>
    </row>
    <row r="15900" spans="4:4" x14ac:dyDescent="0.3">
      <c r="D15900" s="1"/>
    </row>
    <row r="15901" spans="4:4" x14ac:dyDescent="0.3">
      <c r="D15901" s="1"/>
    </row>
    <row r="15902" spans="4:4" x14ac:dyDescent="0.3">
      <c r="D15902" s="1"/>
    </row>
    <row r="15903" spans="4:4" x14ac:dyDescent="0.3">
      <c r="D15903" s="1"/>
    </row>
    <row r="15904" spans="4:4" x14ac:dyDescent="0.3">
      <c r="D15904" s="1"/>
    </row>
    <row r="15905" spans="4:4" x14ac:dyDescent="0.3">
      <c r="D15905" s="1"/>
    </row>
    <row r="15906" spans="4:4" x14ac:dyDescent="0.3">
      <c r="D15906" s="1"/>
    </row>
    <row r="15907" spans="4:4" x14ac:dyDescent="0.3">
      <c r="D15907" s="1"/>
    </row>
    <row r="15908" spans="4:4" x14ac:dyDescent="0.3">
      <c r="D15908" s="1"/>
    </row>
    <row r="15909" spans="4:4" x14ac:dyDescent="0.3">
      <c r="D15909" s="1"/>
    </row>
    <row r="15910" spans="4:4" x14ac:dyDescent="0.3">
      <c r="D15910" s="1"/>
    </row>
    <row r="15911" spans="4:4" x14ac:dyDescent="0.3">
      <c r="D15911" s="1"/>
    </row>
    <row r="15912" spans="4:4" x14ac:dyDescent="0.3">
      <c r="D15912" s="1"/>
    </row>
    <row r="15913" spans="4:4" x14ac:dyDescent="0.3">
      <c r="D15913" s="1"/>
    </row>
    <row r="15914" spans="4:4" x14ac:dyDescent="0.3">
      <c r="D15914" s="1"/>
    </row>
    <row r="15915" spans="4:4" x14ac:dyDescent="0.3">
      <c r="D15915" s="1"/>
    </row>
    <row r="15916" spans="4:4" x14ac:dyDescent="0.3">
      <c r="D15916" s="1"/>
    </row>
    <row r="15917" spans="4:4" x14ac:dyDescent="0.3">
      <c r="D15917" s="1"/>
    </row>
    <row r="15918" spans="4:4" x14ac:dyDescent="0.3">
      <c r="D15918" s="1"/>
    </row>
    <row r="15919" spans="4:4" x14ac:dyDescent="0.3">
      <c r="D15919" s="1"/>
    </row>
    <row r="15920" spans="4:4" x14ac:dyDescent="0.3">
      <c r="D15920" s="1"/>
    </row>
    <row r="15921" spans="4:4" x14ac:dyDescent="0.3">
      <c r="D15921" s="1"/>
    </row>
    <row r="15922" spans="4:4" x14ac:dyDescent="0.3">
      <c r="D15922" s="1"/>
    </row>
    <row r="15923" spans="4:4" x14ac:dyDescent="0.3">
      <c r="D15923" s="1"/>
    </row>
    <row r="15924" spans="4:4" x14ac:dyDescent="0.3">
      <c r="D15924" s="1"/>
    </row>
    <row r="15925" spans="4:4" x14ac:dyDescent="0.3">
      <c r="D15925" s="1"/>
    </row>
    <row r="15926" spans="4:4" x14ac:dyDescent="0.3">
      <c r="D15926" s="1"/>
    </row>
    <row r="15927" spans="4:4" x14ac:dyDescent="0.3">
      <c r="D15927" s="1"/>
    </row>
    <row r="15928" spans="4:4" x14ac:dyDescent="0.3">
      <c r="D15928" s="1"/>
    </row>
    <row r="15929" spans="4:4" x14ac:dyDescent="0.3">
      <c r="D15929" s="1"/>
    </row>
    <row r="15930" spans="4:4" x14ac:dyDescent="0.3">
      <c r="D15930" s="1"/>
    </row>
    <row r="15931" spans="4:4" x14ac:dyDescent="0.3">
      <c r="D15931" s="1"/>
    </row>
    <row r="15932" spans="4:4" x14ac:dyDescent="0.3">
      <c r="D15932" s="1"/>
    </row>
    <row r="15933" spans="4:4" x14ac:dyDescent="0.3">
      <c r="D15933" s="1"/>
    </row>
    <row r="15934" spans="4:4" x14ac:dyDescent="0.3">
      <c r="D15934" s="1"/>
    </row>
    <row r="15935" spans="4:4" x14ac:dyDescent="0.3">
      <c r="D15935" s="1"/>
    </row>
    <row r="15936" spans="4:4" x14ac:dyDescent="0.3">
      <c r="D15936" s="1"/>
    </row>
    <row r="15937" spans="4:4" x14ac:dyDescent="0.3">
      <c r="D15937" s="1"/>
    </row>
    <row r="15938" spans="4:4" x14ac:dyDescent="0.3">
      <c r="D15938" s="1"/>
    </row>
    <row r="15939" spans="4:4" x14ac:dyDescent="0.3">
      <c r="D15939" s="1"/>
    </row>
    <row r="15940" spans="4:4" x14ac:dyDescent="0.3">
      <c r="D15940" s="1"/>
    </row>
    <row r="15941" spans="4:4" x14ac:dyDescent="0.3">
      <c r="D15941" s="1"/>
    </row>
    <row r="15942" spans="4:4" x14ac:dyDescent="0.3">
      <c r="D15942" s="1"/>
    </row>
    <row r="15943" spans="4:4" x14ac:dyDescent="0.3">
      <c r="D15943" s="1"/>
    </row>
    <row r="15944" spans="4:4" x14ac:dyDescent="0.3">
      <c r="D15944" s="1"/>
    </row>
    <row r="15945" spans="4:4" x14ac:dyDescent="0.3">
      <c r="D15945" s="1"/>
    </row>
    <row r="15946" spans="4:4" x14ac:dyDescent="0.3">
      <c r="D15946" s="1"/>
    </row>
    <row r="15947" spans="4:4" x14ac:dyDescent="0.3">
      <c r="D15947" s="1"/>
    </row>
    <row r="15948" spans="4:4" x14ac:dyDescent="0.3">
      <c r="D15948" s="1"/>
    </row>
    <row r="15949" spans="4:4" x14ac:dyDescent="0.3">
      <c r="D15949" s="1"/>
    </row>
    <row r="15950" spans="4:4" x14ac:dyDescent="0.3">
      <c r="D15950" s="1"/>
    </row>
    <row r="15951" spans="4:4" x14ac:dyDescent="0.3">
      <c r="D15951" s="1"/>
    </row>
    <row r="15952" spans="4:4" x14ac:dyDescent="0.3">
      <c r="D15952" s="1"/>
    </row>
    <row r="15953" spans="4:4" x14ac:dyDescent="0.3">
      <c r="D15953" s="1"/>
    </row>
    <row r="15954" spans="4:4" x14ac:dyDescent="0.3">
      <c r="D15954" s="1"/>
    </row>
    <row r="15955" spans="4:4" x14ac:dyDescent="0.3">
      <c r="D15955" s="1"/>
    </row>
    <row r="15956" spans="4:4" x14ac:dyDescent="0.3">
      <c r="D15956" s="1"/>
    </row>
    <row r="15957" spans="4:4" x14ac:dyDescent="0.3">
      <c r="D15957" s="1"/>
    </row>
    <row r="15958" spans="4:4" x14ac:dyDescent="0.3">
      <c r="D15958" s="1"/>
    </row>
    <row r="15959" spans="4:4" x14ac:dyDescent="0.3">
      <c r="D15959" s="1"/>
    </row>
    <row r="15960" spans="4:4" x14ac:dyDescent="0.3">
      <c r="D15960" s="1"/>
    </row>
    <row r="15961" spans="4:4" x14ac:dyDescent="0.3">
      <c r="D15961" s="1"/>
    </row>
    <row r="15962" spans="4:4" x14ac:dyDescent="0.3">
      <c r="D15962" s="1"/>
    </row>
    <row r="15963" spans="4:4" x14ac:dyDescent="0.3">
      <c r="D15963" s="1"/>
    </row>
    <row r="15964" spans="4:4" x14ac:dyDescent="0.3">
      <c r="D15964" s="1"/>
    </row>
    <row r="15965" spans="4:4" x14ac:dyDescent="0.3">
      <c r="D15965" s="1"/>
    </row>
    <row r="15966" spans="4:4" x14ac:dyDescent="0.3">
      <c r="D15966" s="1"/>
    </row>
    <row r="15967" spans="4:4" x14ac:dyDescent="0.3">
      <c r="D15967" s="1"/>
    </row>
    <row r="15968" spans="4:4" x14ac:dyDescent="0.3">
      <c r="D15968" s="1"/>
    </row>
    <row r="15969" spans="4:4" x14ac:dyDescent="0.3">
      <c r="D15969" s="1"/>
    </row>
    <row r="15970" spans="4:4" x14ac:dyDescent="0.3">
      <c r="D15970" s="1"/>
    </row>
    <row r="15971" spans="4:4" x14ac:dyDescent="0.3">
      <c r="D15971" s="1"/>
    </row>
    <row r="15972" spans="4:4" x14ac:dyDescent="0.3">
      <c r="D15972" s="1"/>
    </row>
    <row r="15973" spans="4:4" x14ac:dyDescent="0.3">
      <c r="D15973" s="1"/>
    </row>
    <row r="15974" spans="4:4" x14ac:dyDescent="0.3">
      <c r="D15974" s="1"/>
    </row>
    <row r="15975" spans="4:4" x14ac:dyDescent="0.3">
      <c r="D15975" s="1"/>
    </row>
    <row r="15976" spans="4:4" x14ac:dyDescent="0.3">
      <c r="D15976" s="1"/>
    </row>
    <row r="15977" spans="4:4" x14ac:dyDescent="0.3">
      <c r="D15977" s="1"/>
    </row>
    <row r="15978" spans="4:4" x14ac:dyDescent="0.3">
      <c r="D15978" s="1"/>
    </row>
    <row r="15979" spans="4:4" x14ac:dyDescent="0.3">
      <c r="D15979" s="1"/>
    </row>
    <row r="15980" spans="4:4" x14ac:dyDescent="0.3">
      <c r="D15980" s="1"/>
    </row>
    <row r="15981" spans="4:4" x14ac:dyDescent="0.3">
      <c r="D15981" s="1"/>
    </row>
    <row r="15982" spans="4:4" x14ac:dyDescent="0.3">
      <c r="D15982" s="1"/>
    </row>
    <row r="15983" spans="4:4" x14ac:dyDescent="0.3">
      <c r="D15983" s="1"/>
    </row>
    <row r="15984" spans="4:4" x14ac:dyDescent="0.3">
      <c r="D15984" s="1"/>
    </row>
    <row r="15985" spans="4:4" x14ac:dyDescent="0.3">
      <c r="D15985" s="1"/>
    </row>
    <row r="15986" spans="4:4" x14ac:dyDescent="0.3">
      <c r="D15986" s="1"/>
    </row>
    <row r="15987" spans="4:4" x14ac:dyDescent="0.3">
      <c r="D15987" s="1"/>
    </row>
    <row r="15988" spans="4:4" x14ac:dyDescent="0.3">
      <c r="D15988" s="1"/>
    </row>
    <row r="15989" spans="4:4" x14ac:dyDescent="0.3">
      <c r="D15989" s="1"/>
    </row>
    <row r="15990" spans="4:4" x14ac:dyDescent="0.3">
      <c r="D15990" s="1"/>
    </row>
    <row r="15991" spans="4:4" x14ac:dyDescent="0.3">
      <c r="D15991" s="1"/>
    </row>
    <row r="15992" spans="4:4" x14ac:dyDescent="0.3">
      <c r="D15992" s="1"/>
    </row>
    <row r="15993" spans="4:4" x14ac:dyDescent="0.3">
      <c r="D15993" s="1"/>
    </row>
    <row r="15994" spans="4:4" x14ac:dyDescent="0.3">
      <c r="D15994" s="1"/>
    </row>
    <row r="15995" spans="4:4" x14ac:dyDescent="0.3">
      <c r="D15995" s="1"/>
    </row>
    <row r="15996" spans="4:4" x14ac:dyDescent="0.3">
      <c r="D15996" s="1"/>
    </row>
    <row r="15997" spans="4:4" x14ac:dyDescent="0.3">
      <c r="D15997" s="1"/>
    </row>
    <row r="15998" spans="4:4" x14ac:dyDescent="0.3">
      <c r="D15998" s="1"/>
    </row>
    <row r="15999" spans="4:4" x14ac:dyDescent="0.3">
      <c r="D15999" s="1"/>
    </row>
    <row r="16000" spans="4:4" x14ac:dyDescent="0.3">
      <c r="D16000" s="1"/>
    </row>
    <row r="16001" spans="4:4" x14ac:dyDescent="0.3">
      <c r="D16001" s="1"/>
    </row>
    <row r="16002" spans="4:4" x14ac:dyDescent="0.3">
      <c r="D16002" s="1"/>
    </row>
    <row r="16003" spans="4:4" x14ac:dyDescent="0.3">
      <c r="D16003" s="1"/>
    </row>
    <row r="16004" spans="4:4" x14ac:dyDescent="0.3">
      <c r="D16004" s="1"/>
    </row>
    <row r="16005" spans="4:4" x14ac:dyDescent="0.3">
      <c r="D16005" s="1"/>
    </row>
    <row r="16006" spans="4:4" x14ac:dyDescent="0.3">
      <c r="D16006" s="1"/>
    </row>
    <row r="16007" spans="4:4" x14ac:dyDescent="0.3">
      <c r="D16007" s="1"/>
    </row>
    <row r="16008" spans="4:4" x14ac:dyDescent="0.3">
      <c r="D16008" s="1"/>
    </row>
    <row r="16009" spans="4:4" x14ac:dyDescent="0.3">
      <c r="D16009" s="1"/>
    </row>
    <row r="16010" spans="4:4" x14ac:dyDescent="0.3">
      <c r="D16010" s="1"/>
    </row>
    <row r="16011" spans="4:4" x14ac:dyDescent="0.3">
      <c r="D16011" s="1"/>
    </row>
    <row r="16012" spans="4:4" x14ac:dyDescent="0.3">
      <c r="D16012" s="1"/>
    </row>
    <row r="16013" spans="4:4" x14ac:dyDescent="0.3">
      <c r="D16013" s="1"/>
    </row>
    <row r="16014" spans="4:4" x14ac:dyDescent="0.3">
      <c r="D16014" s="1"/>
    </row>
    <row r="16015" spans="4:4" x14ac:dyDescent="0.3">
      <c r="D16015" s="1"/>
    </row>
    <row r="16016" spans="4:4" x14ac:dyDescent="0.3">
      <c r="D16016" s="1"/>
    </row>
    <row r="16017" spans="4:4" x14ac:dyDescent="0.3">
      <c r="D16017" s="1"/>
    </row>
    <row r="16018" spans="4:4" x14ac:dyDescent="0.3">
      <c r="D16018" s="1"/>
    </row>
    <row r="16019" spans="4:4" x14ac:dyDescent="0.3">
      <c r="D16019" s="1"/>
    </row>
    <row r="16020" spans="4:4" x14ac:dyDescent="0.3">
      <c r="D16020" s="1"/>
    </row>
    <row r="16021" spans="4:4" x14ac:dyDescent="0.3">
      <c r="D16021" s="1"/>
    </row>
    <row r="16022" spans="4:4" x14ac:dyDescent="0.3">
      <c r="D16022" s="1"/>
    </row>
    <row r="16023" spans="4:4" x14ac:dyDescent="0.3">
      <c r="D16023" s="1"/>
    </row>
    <row r="16024" spans="4:4" x14ac:dyDescent="0.3">
      <c r="D16024" s="1"/>
    </row>
    <row r="16025" spans="4:4" x14ac:dyDescent="0.3">
      <c r="D16025" s="1"/>
    </row>
    <row r="16026" spans="4:4" x14ac:dyDescent="0.3">
      <c r="D16026" s="1"/>
    </row>
    <row r="16027" spans="4:4" x14ac:dyDescent="0.3">
      <c r="D16027" s="1"/>
    </row>
    <row r="16028" spans="4:4" x14ac:dyDescent="0.3">
      <c r="D16028" s="1"/>
    </row>
    <row r="16029" spans="4:4" x14ac:dyDescent="0.3">
      <c r="D16029" s="1"/>
    </row>
    <row r="16030" spans="4:4" x14ac:dyDescent="0.3">
      <c r="D16030" s="1"/>
    </row>
    <row r="16031" spans="4:4" x14ac:dyDescent="0.3">
      <c r="D16031" s="1"/>
    </row>
    <row r="16032" spans="4:4" x14ac:dyDescent="0.3">
      <c r="D16032" s="1"/>
    </row>
    <row r="16033" spans="4:4" x14ac:dyDescent="0.3">
      <c r="D16033" s="1"/>
    </row>
    <row r="16034" spans="4:4" x14ac:dyDescent="0.3">
      <c r="D16034" s="1"/>
    </row>
    <row r="16035" spans="4:4" x14ac:dyDescent="0.3">
      <c r="D16035" s="1"/>
    </row>
    <row r="16036" spans="4:4" x14ac:dyDescent="0.3">
      <c r="D16036" s="1"/>
    </row>
    <row r="16037" spans="4:4" x14ac:dyDescent="0.3">
      <c r="D16037" s="1"/>
    </row>
    <row r="16038" spans="4:4" x14ac:dyDescent="0.3">
      <c r="D16038" s="1"/>
    </row>
    <row r="16039" spans="4:4" x14ac:dyDescent="0.3">
      <c r="D16039" s="1"/>
    </row>
    <row r="16040" spans="4:4" x14ac:dyDescent="0.3">
      <c r="D16040" s="1"/>
    </row>
    <row r="16041" spans="4:4" x14ac:dyDescent="0.3">
      <c r="D16041" s="1"/>
    </row>
    <row r="16042" spans="4:4" x14ac:dyDescent="0.3">
      <c r="D16042" s="1"/>
    </row>
    <row r="16043" spans="4:4" x14ac:dyDescent="0.3">
      <c r="D16043" s="1"/>
    </row>
    <row r="16044" spans="4:4" x14ac:dyDescent="0.3">
      <c r="D16044" s="1"/>
    </row>
    <row r="16045" spans="4:4" x14ac:dyDescent="0.3">
      <c r="D16045" s="1"/>
    </row>
    <row r="16046" spans="4:4" x14ac:dyDescent="0.3">
      <c r="D16046" s="1"/>
    </row>
    <row r="16047" spans="4:4" x14ac:dyDescent="0.3">
      <c r="D16047" s="1"/>
    </row>
    <row r="16048" spans="4:4" x14ac:dyDescent="0.3">
      <c r="D16048" s="1"/>
    </row>
    <row r="16049" spans="4:4" x14ac:dyDescent="0.3">
      <c r="D16049" s="1"/>
    </row>
    <row r="16050" spans="4:4" x14ac:dyDescent="0.3">
      <c r="D16050" s="1"/>
    </row>
    <row r="16051" spans="4:4" x14ac:dyDescent="0.3">
      <c r="D16051" s="1"/>
    </row>
    <row r="16052" spans="4:4" x14ac:dyDescent="0.3">
      <c r="D16052" s="1"/>
    </row>
    <row r="16053" spans="4:4" x14ac:dyDescent="0.3">
      <c r="D16053" s="1"/>
    </row>
    <row r="16054" spans="4:4" x14ac:dyDescent="0.3">
      <c r="D16054" s="1"/>
    </row>
    <row r="16055" spans="4:4" x14ac:dyDescent="0.3">
      <c r="D16055" s="1"/>
    </row>
    <row r="16056" spans="4:4" x14ac:dyDescent="0.3">
      <c r="D16056" s="1"/>
    </row>
    <row r="16057" spans="4:4" x14ac:dyDescent="0.3">
      <c r="D16057" s="1"/>
    </row>
    <row r="16058" spans="4:4" x14ac:dyDescent="0.3">
      <c r="D16058" s="1"/>
    </row>
    <row r="16059" spans="4:4" x14ac:dyDescent="0.3">
      <c r="D16059" s="1"/>
    </row>
    <row r="16060" spans="4:4" x14ac:dyDescent="0.3">
      <c r="D16060" s="1"/>
    </row>
    <row r="16061" spans="4:4" x14ac:dyDescent="0.3">
      <c r="D16061" s="1"/>
    </row>
    <row r="16062" spans="4:4" x14ac:dyDescent="0.3">
      <c r="D16062" s="1"/>
    </row>
    <row r="16063" spans="4:4" x14ac:dyDescent="0.3">
      <c r="D16063" s="1"/>
    </row>
    <row r="16064" spans="4:4" x14ac:dyDescent="0.3">
      <c r="D16064" s="1"/>
    </row>
    <row r="16065" spans="4:4" x14ac:dyDescent="0.3">
      <c r="D16065" s="1"/>
    </row>
    <row r="16066" spans="4:4" x14ac:dyDescent="0.3">
      <c r="D16066" s="1"/>
    </row>
    <row r="16067" spans="4:4" x14ac:dyDescent="0.3">
      <c r="D16067" s="1"/>
    </row>
    <row r="16068" spans="4:4" x14ac:dyDescent="0.3">
      <c r="D16068" s="1"/>
    </row>
    <row r="16069" spans="4:4" x14ac:dyDescent="0.3">
      <c r="D16069" s="1"/>
    </row>
    <row r="16070" spans="4:4" x14ac:dyDescent="0.3">
      <c r="D16070" s="1"/>
    </row>
    <row r="16071" spans="4:4" x14ac:dyDescent="0.3">
      <c r="D16071" s="1"/>
    </row>
    <row r="16072" spans="4:4" x14ac:dyDescent="0.3">
      <c r="D16072" s="1"/>
    </row>
    <row r="16073" spans="4:4" x14ac:dyDescent="0.3">
      <c r="D16073" s="1"/>
    </row>
    <row r="16074" spans="4:4" x14ac:dyDescent="0.3">
      <c r="D16074" s="1"/>
    </row>
    <row r="16075" spans="4:4" x14ac:dyDescent="0.3">
      <c r="D16075" s="1"/>
    </row>
    <row r="16076" spans="4:4" x14ac:dyDescent="0.3">
      <c r="D16076" s="1"/>
    </row>
    <row r="16077" spans="4:4" x14ac:dyDescent="0.3">
      <c r="D16077" s="1"/>
    </row>
    <row r="16078" spans="4:4" x14ac:dyDescent="0.3">
      <c r="D16078" s="1"/>
    </row>
    <row r="16079" spans="4:4" x14ac:dyDescent="0.3">
      <c r="D16079" s="1"/>
    </row>
    <row r="16080" spans="4:4" x14ac:dyDescent="0.3">
      <c r="D16080" s="1"/>
    </row>
    <row r="16081" spans="4:4" x14ac:dyDescent="0.3">
      <c r="D16081" s="1"/>
    </row>
    <row r="16082" spans="4:4" x14ac:dyDescent="0.3">
      <c r="D16082" s="1"/>
    </row>
    <row r="16083" spans="4:4" x14ac:dyDescent="0.3">
      <c r="D16083" s="1"/>
    </row>
    <row r="16084" spans="4:4" x14ac:dyDescent="0.3">
      <c r="D16084" s="1"/>
    </row>
    <row r="16085" spans="4:4" x14ac:dyDescent="0.3">
      <c r="D16085" s="1"/>
    </row>
    <row r="16086" spans="4:4" x14ac:dyDescent="0.3">
      <c r="D16086" s="1"/>
    </row>
    <row r="16087" spans="4:4" x14ac:dyDescent="0.3">
      <c r="D16087" s="1"/>
    </row>
    <row r="16088" spans="4:4" x14ac:dyDescent="0.3">
      <c r="D16088" s="1"/>
    </row>
    <row r="16089" spans="4:4" x14ac:dyDescent="0.3">
      <c r="D16089" s="1"/>
    </row>
    <row r="16090" spans="4:4" x14ac:dyDescent="0.3">
      <c r="D16090" s="1"/>
    </row>
    <row r="16091" spans="4:4" x14ac:dyDescent="0.3">
      <c r="D16091" s="1"/>
    </row>
    <row r="16092" spans="4:4" x14ac:dyDescent="0.3">
      <c r="D16092" s="1"/>
    </row>
    <row r="16093" spans="4:4" x14ac:dyDescent="0.3">
      <c r="D16093" s="1"/>
    </row>
    <row r="16094" spans="4:4" x14ac:dyDescent="0.3">
      <c r="D16094" s="1"/>
    </row>
    <row r="16095" spans="4:4" x14ac:dyDescent="0.3">
      <c r="D16095" s="1"/>
    </row>
    <row r="16096" spans="4:4" x14ac:dyDescent="0.3">
      <c r="D16096" s="1"/>
    </row>
    <row r="16097" spans="4:4" x14ac:dyDescent="0.3">
      <c r="D16097" s="1"/>
    </row>
    <row r="16098" spans="4:4" x14ac:dyDescent="0.3">
      <c r="D16098" s="1"/>
    </row>
    <row r="16099" spans="4:4" x14ac:dyDescent="0.3">
      <c r="D16099" s="1"/>
    </row>
    <row r="16100" spans="4:4" x14ac:dyDescent="0.3">
      <c r="D16100" s="1"/>
    </row>
    <row r="16101" spans="4:4" x14ac:dyDescent="0.3">
      <c r="D16101" s="1"/>
    </row>
    <row r="16102" spans="4:4" x14ac:dyDescent="0.3">
      <c r="D16102" s="1"/>
    </row>
    <row r="16103" spans="4:4" x14ac:dyDescent="0.3">
      <c r="D16103" s="1"/>
    </row>
    <row r="16104" spans="4:4" x14ac:dyDescent="0.3">
      <c r="D16104" s="1"/>
    </row>
    <row r="16105" spans="4:4" x14ac:dyDescent="0.3">
      <c r="D16105" s="1"/>
    </row>
    <row r="16106" spans="4:4" x14ac:dyDescent="0.3">
      <c r="D16106" s="1"/>
    </row>
    <row r="16107" spans="4:4" x14ac:dyDescent="0.3">
      <c r="D16107" s="1"/>
    </row>
    <row r="16108" spans="4:4" x14ac:dyDescent="0.3">
      <c r="D16108" s="1"/>
    </row>
    <row r="16109" spans="4:4" x14ac:dyDescent="0.3">
      <c r="D16109" s="1"/>
    </row>
    <row r="16110" spans="4:4" x14ac:dyDescent="0.3">
      <c r="D16110" s="1"/>
    </row>
    <row r="16111" spans="4:4" x14ac:dyDescent="0.3">
      <c r="D16111" s="1"/>
    </row>
    <row r="16112" spans="4:4" x14ac:dyDescent="0.3">
      <c r="D16112" s="1"/>
    </row>
    <row r="16113" spans="4:4" x14ac:dyDescent="0.3">
      <c r="D16113" s="1"/>
    </row>
    <row r="16114" spans="4:4" x14ac:dyDescent="0.3">
      <c r="D16114" s="1"/>
    </row>
    <row r="16115" spans="4:4" x14ac:dyDescent="0.3">
      <c r="D16115" s="1"/>
    </row>
    <row r="16116" spans="4:4" x14ac:dyDescent="0.3">
      <c r="D16116" s="1"/>
    </row>
    <row r="16117" spans="4:4" x14ac:dyDescent="0.3">
      <c r="D16117" s="1"/>
    </row>
    <row r="16118" spans="4:4" x14ac:dyDescent="0.3">
      <c r="D16118" s="1"/>
    </row>
    <row r="16119" spans="4:4" x14ac:dyDescent="0.3">
      <c r="D16119" s="1"/>
    </row>
    <row r="16120" spans="4:4" x14ac:dyDescent="0.3">
      <c r="D16120" s="1"/>
    </row>
    <row r="16121" spans="4:4" x14ac:dyDescent="0.3">
      <c r="D16121" s="1"/>
    </row>
    <row r="16122" spans="4:4" x14ac:dyDescent="0.3">
      <c r="D16122" s="1"/>
    </row>
    <row r="16123" spans="4:4" x14ac:dyDescent="0.3">
      <c r="D16123" s="1"/>
    </row>
    <row r="16124" spans="4:4" x14ac:dyDescent="0.3">
      <c r="D16124" s="1"/>
    </row>
    <row r="16125" spans="4:4" x14ac:dyDescent="0.3">
      <c r="D16125" s="1"/>
    </row>
    <row r="16126" spans="4:4" x14ac:dyDescent="0.3">
      <c r="D16126" s="1"/>
    </row>
    <row r="16127" spans="4:4" x14ac:dyDescent="0.3">
      <c r="D16127" s="1"/>
    </row>
    <row r="16128" spans="4:4" x14ac:dyDescent="0.3">
      <c r="D16128" s="1"/>
    </row>
    <row r="16129" spans="4:4" x14ac:dyDescent="0.3">
      <c r="D16129" s="1"/>
    </row>
    <row r="16130" spans="4:4" x14ac:dyDescent="0.3">
      <c r="D16130" s="1"/>
    </row>
    <row r="16131" spans="4:4" x14ac:dyDescent="0.3">
      <c r="D16131" s="1"/>
    </row>
    <row r="16132" spans="4:4" x14ac:dyDescent="0.3">
      <c r="D16132" s="1"/>
    </row>
    <row r="16133" spans="4:4" x14ac:dyDescent="0.3">
      <c r="D16133" s="1"/>
    </row>
    <row r="16134" spans="4:4" x14ac:dyDescent="0.3">
      <c r="D16134" s="1"/>
    </row>
    <row r="16135" spans="4:4" x14ac:dyDescent="0.3">
      <c r="D16135" s="1"/>
    </row>
    <row r="16136" spans="4:4" x14ac:dyDescent="0.3">
      <c r="D16136" s="1"/>
    </row>
    <row r="16137" spans="4:4" x14ac:dyDescent="0.3">
      <c r="D16137" s="1"/>
    </row>
    <row r="16138" spans="4:4" x14ac:dyDescent="0.3">
      <c r="D16138" s="1"/>
    </row>
    <row r="16139" spans="4:4" x14ac:dyDescent="0.3">
      <c r="D16139" s="1"/>
    </row>
    <row r="16140" spans="4:4" x14ac:dyDescent="0.3">
      <c r="D16140" s="1"/>
    </row>
    <row r="16141" spans="4:4" x14ac:dyDescent="0.3">
      <c r="D16141" s="1"/>
    </row>
    <row r="16142" spans="4:4" x14ac:dyDescent="0.3">
      <c r="D16142" s="1"/>
    </row>
    <row r="16143" spans="4:4" x14ac:dyDescent="0.3">
      <c r="D16143" s="1"/>
    </row>
    <row r="16144" spans="4:4" x14ac:dyDescent="0.3">
      <c r="D16144" s="1"/>
    </row>
    <row r="16145" spans="4:4" x14ac:dyDescent="0.3">
      <c r="D16145" s="1"/>
    </row>
    <row r="16146" spans="4:4" x14ac:dyDescent="0.3">
      <c r="D16146" s="1"/>
    </row>
    <row r="16147" spans="4:4" x14ac:dyDescent="0.3">
      <c r="D16147" s="1"/>
    </row>
    <row r="16148" spans="4:4" x14ac:dyDescent="0.3">
      <c r="D16148" s="1"/>
    </row>
    <row r="16149" spans="4:4" x14ac:dyDescent="0.3">
      <c r="D16149" s="1"/>
    </row>
    <row r="16150" spans="4:4" x14ac:dyDescent="0.3">
      <c r="D16150" s="1"/>
    </row>
    <row r="16151" spans="4:4" x14ac:dyDescent="0.3">
      <c r="D16151" s="1"/>
    </row>
    <row r="16152" spans="4:4" x14ac:dyDescent="0.3">
      <c r="D16152" s="1"/>
    </row>
    <row r="16153" spans="4:4" x14ac:dyDescent="0.3">
      <c r="D16153" s="1"/>
    </row>
    <row r="16154" spans="4:4" x14ac:dyDescent="0.3">
      <c r="D16154" s="1"/>
    </row>
    <row r="16155" spans="4:4" x14ac:dyDescent="0.3">
      <c r="D16155" s="1"/>
    </row>
    <row r="16156" spans="4:4" x14ac:dyDescent="0.3">
      <c r="D16156" s="1"/>
    </row>
    <row r="16157" spans="4:4" x14ac:dyDescent="0.3">
      <c r="D16157" s="1"/>
    </row>
    <row r="16158" spans="4:4" x14ac:dyDescent="0.3">
      <c r="D16158" s="1"/>
    </row>
    <row r="16159" spans="4:4" x14ac:dyDescent="0.3">
      <c r="D16159" s="1"/>
    </row>
    <row r="16160" spans="4:4" x14ac:dyDescent="0.3">
      <c r="D16160" s="1"/>
    </row>
    <row r="16161" spans="4:4" x14ac:dyDescent="0.3">
      <c r="D16161" s="1"/>
    </row>
    <row r="16162" spans="4:4" x14ac:dyDescent="0.3">
      <c r="D16162" s="1"/>
    </row>
    <row r="16163" spans="4:4" x14ac:dyDescent="0.3">
      <c r="D16163" s="1"/>
    </row>
    <row r="16164" spans="4:4" x14ac:dyDescent="0.3">
      <c r="D16164" s="1"/>
    </row>
    <row r="16165" spans="4:4" x14ac:dyDescent="0.3">
      <c r="D16165" s="1"/>
    </row>
    <row r="16166" spans="4:4" x14ac:dyDescent="0.3">
      <c r="D16166" s="1"/>
    </row>
    <row r="16167" spans="4:4" x14ac:dyDescent="0.3">
      <c r="D16167" s="1"/>
    </row>
    <row r="16168" spans="4:4" x14ac:dyDescent="0.3">
      <c r="D16168" s="1"/>
    </row>
    <row r="16169" spans="4:4" x14ac:dyDescent="0.3">
      <c r="D16169" s="1"/>
    </row>
    <row r="16170" spans="4:4" x14ac:dyDescent="0.3">
      <c r="D16170" s="1"/>
    </row>
    <row r="16171" spans="4:4" x14ac:dyDescent="0.3">
      <c r="D16171" s="1"/>
    </row>
    <row r="16172" spans="4:4" x14ac:dyDescent="0.3">
      <c r="D16172" s="1"/>
    </row>
    <row r="16173" spans="4:4" x14ac:dyDescent="0.3">
      <c r="D16173" s="1"/>
    </row>
    <row r="16174" spans="4:4" x14ac:dyDescent="0.3">
      <c r="D16174" s="1"/>
    </row>
    <row r="16175" spans="4:4" x14ac:dyDescent="0.3">
      <c r="D16175" s="1"/>
    </row>
    <row r="16176" spans="4:4" x14ac:dyDescent="0.3">
      <c r="D16176" s="1"/>
    </row>
    <row r="16177" spans="4:4" x14ac:dyDescent="0.3">
      <c r="D16177" s="1"/>
    </row>
    <row r="16178" spans="4:4" x14ac:dyDescent="0.3">
      <c r="D16178" s="1"/>
    </row>
    <row r="16179" spans="4:4" x14ac:dyDescent="0.3">
      <c r="D16179" s="1"/>
    </row>
    <row r="16180" spans="4:4" x14ac:dyDescent="0.3">
      <c r="D16180" s="1"/>
    </row>
    <row r="16181" spans="4:4" x14ac:dyDescent="0.3">
      <c r="D16181" s="1"/>
    </row>
    <row r="16182" spans="4:4" x14ac:dyDescent="0.3">
      <c r="D16182" s="1"/>
    </row>
    <row r="16183" spans="4:4" x14ac:dyDescent="0.3">
      <c r="D16183" s="1"/>
    </row>
    <row r="16184" spans="4:4" x14ac:dyDescent="0.3">
      <c r="D16184" s="1"/>
    </row>
    <row r="16185" spans="4:4" x14ac:dyDescent="0.3">
      <c r="D16185" s="1"/>
    </row>
    <row r="16186" spans="4:4" x14ac:dyDescent="0.3">
      <c r="D16186" s="1"/>
    </row>
    <row r="16187" spans="4:4" x14ac:dyDescent="0.3">
      <c r="D16187" s="1"/>
    </row>
    <row r="16188" spans="4:4" x14ac:dyDescent="0.3">
      <c r="D16188" s="1"/>
    </row>
    <row r="16189" spans="4:4" x14ac:dyDescent="0.3">
      <c r="D16189" s="1"/>
    </row>
    <row r="16190" spans="4:4" x14ac:dyDescent="0.3">
      <c r="D16190" s="1"/>
    </row>
    <row r="16191" spans="4:4" x14ac:dyDescent="0.3">
      <c r="D16191" s="1"/>
    </row>
    <row r="16192" spans="4:4" x14ac:dyDescent="0.3">
      <c r="D16192" s="1"/>
    </row>
    <row r="16193" spans="4:4" x14ac:dyDescent="0.3">
      <c r="D16193" s="1"/>
    </row>
    <row r="16194" spans="4:4" x14ac:dyDescent="0.3">
      <c r="D16194" s="1"/>
    </row>
    <row r="16195" spans="4:4" x14ac:dyDescent="0.3">
      <c r="D16195" s="1"/>
    </row>
    <row r="16196" spans="4:4" x14ac:dyDescent="0.3">
      <c r="D16196" s="1"/>
    </row>
    <row r="16197" spans="4:4" x14ac:dyDescent="0.3">
      <c r="D16197" s="1"/>
    </row>
    <row r="16198" spans="4:4" x14ac:dyDescent="0.3">
      <c r="D16198" s="1"/>
    </row>
    <row r="16199" spans="4:4" x14ac:dyDescent="0.3">
      <c r="D16199" s="1"/>
    </row>
    <row r="16200" spans="4:4" x14ac:dyDescent="0.3">
      <c r="D16200" s="1"/>
    </row>
    <row r="16201" spans="4:4" x14ac:dyDescent="0.3">
      <c r="D16201" s="1"/>
    </row>
    <row r="16202" spans="4:4" x14ac:dyDescent="0.3">
      <c r="D16202" s="1"/>
    </row>
    <row r="16203" spans="4:4" x14ac:dyDescent="0.3">
      <c r="D16203" s="1"/>
    </row>
    <row r="16204" spans="4:4" x14ac:dyDescent="0.3">
      <c r="D16204" s="1"/>
    </row>
    <row r="16205" spans="4:4" x14ac:dyDescent="0.3">
      <c r="D16205" s="1"/>
    </row>
    <row r="16206" spans="4:4" x14ac:dyDescent="0.3">
      <c r="D16206" s="1"/>
    </row>
    <row r="16207" spans="4:4" x14ac:dyDescent="0.3">
      <c r="D16207" s="1"/>
    </row>
    <row r="16208" spans="4:4" x14ac:dyDescent="0.3">
      <c r="D16208" s="1"/>
    </row>
    <row r="16209" spans="4:4" x14ac:dyDescent="0.3">
      <c r="D16209" s="1"/>
    </row>
    <row r="16210" spans="4:4" x14ac:dyDescent="0.3">
      <c r="D16210" s="1"/>
    </row>
    <row r="16211" spans="4:4" x14ac:dyDescent="0.3">
      <c r="D16211" s="1"/>
    </row>
    <row r="16212" spans="4:4" x14ac:dyDescent="0.3">
      <c r="D16212" s="1"/>
    </row>
    <row r="16213" spans="4:4" x14ac:dyDescent="0.3">
      <c r="D16213" s="1"/>
    </row>
    <row r="16214" spans="4:4" x14ac:dyDescent="0.3">
      <c r="D16214" s="1"/>
    </row>
    <row r="16215" spans="4:4" x14ac:dyDescent="0.3">
      <c r="D16215" s="1"/>
    </row>
    <row r="16216" spans="4:4" x14ac:dyDescent="0.3">
      <c r="D16216" s="1"/>
    </row>
    <row r="16217" spans="4:4" x14ac:dyDescent="0.3">
      <c r="D16217" s="1"/>
    </row>
    <row r="16218" spans="4:4" x14ac:dyDescent="0.3">
      <c r="D16218" s="1"/>
    </row>
    <row r="16219" spans="4:4" x14ac:dyDescent="0.3">
      <c r="D16219" s="1"/>
    </row>
    <row r="16220" spans="4:4" x14ac:dyDescent="0.3">
      <c r="D16220" s="1"/>
    </row>
    <row r="16221" spans="4:4" x14ac:dyDescent="0.3">
      <c r="D16221" s="1"/>
    </row>
    <row r="16222" spans="4:4" x14ac:dyDescent="0.3">
      <c r="D16222" s="1"/>
    </row>
    <row r="16223" spans="4:4" x14ac:dyDescent="0.3">
      <c r="D16223" s="1"/>
    </row>
    <row r="16224" spans="4:4" x14ac:dyDescent="0.3">
      <c r="D16224" s="1"/>
    </row>
    <row r="16225" spans="4:4" x14ac:dyDescent="0.3">
      <c r="D16225" s="1"/>
    </row>
    <row r="16226" spans="4:4" x14ac:dyDescent="0.3">
      <c r="D16226" s="1"/>
    </row>
    <row r="16227" spans="4:4" x14ac:dyDescent="0.3">
      <c r="D16227" s="1"/>
    </row>
    <row r="16228" spans="4:4" x14ac:dyDescent="0.3">
      <c r="D16228" s="1"/>
    </row>
    <row r="16229" spans="4:4" x14ac:dyDescent="0.3">
      <c r="D16229" s="1"/>
    </row>
    <row r="16230" spans="4:4" x14ac:dyDescent="0.3">
      <c r="D16230" s="1"/>
    </row>
    <row r="16231" spans="4:4" x14ac:dyDescent="0.3">
      <c r="D16231" s="1"/>
    </row>
    <row r="16232" spans="4:4" x14ac:dyDescent="0.3">
      <c r="D16232" s="1"/>
    </row>
    <row r="16233" spans="4:4" x14ac:dyDescent="0.3">
      <c r="D16233" s="1"/>
    </row>
    <row r="16234" spans="4:4" x14ac:dyDescent="0.3">
      <c r="D16234" s="1"/>
    </row>
    <row r="16235" spans="4:4" x14ac:dyDescent="0.3">
      <c r="D16235" s="1"/>
    </row>
    <row r="16236" spans="4:4" x14ac:dyDescent="0.3">
      <c r="D16236" s="1"/>
    </row>
    <row r="16237" spans="4:4" x14ac:dyDescent="0.3">
      <c r="D16237" s="1"/>
    </row>
    <row r="16238" spans="4:4" x14ac:dyDescent="0.3">
      <c r="D16238" s="1"/>
    </row>
    <row r="16239" spans="4:4" x14ac:dyDescent="0.3">
      <c r="D16239" s="1"/>
    </row>
    <row r="16240" spans="4:4" x14ac:dyDescent="0.3">
      <c r="D16240" s="1"/>
    </row>
    <row r="16241" spans="4:4" x14ac:dyDescent="0.3">
      <c r="D16241" s="1"/>
    </row>
    <row r="16242" spans="4:4" x14ac:dyDescent="0.3">
      <c r="D16242" s="1"/>
    </row>
    <row r="16243" spans="4:4" x14ac:dyDescent="0.3">
      <c r="D16243" s="1"/>
    </row>
    <row r="16244" spans="4:4" x14ac:dyDescent="0.3">
      <c r="D16244" s="1"/>
    </row>
    <row r="16245" spans="4:4" x14ac:dyDescent="0.3">
      <c r="D16245" s="1"/>
    </row>
    <row r="16246" spans="4:4" x14ac:dyDescent="0.3">
      <c r="D16246" s="1"/>
    </row>
    <row r="16247" spans="4:4" x14ac:dyDescent="0.3">
      <c r="D16247" s="1"/>
    </row>
    <row r="16248" spans="4:4" x14ac:dyDescent="0.3">
      <c r="D16248" s="1"/>
    </row>
    <row r="16249" spans="4:4" x14ac:dyDescent="0.3">
      <c r="D16249" s="1"/>
    </row>
    <row r="16250" spans="4:4" x14ac:dyDescent="0.3">
      <c r="D16250" s="1"/>
    </row>
    <row r="16251" spans="4:4" x14ac:dyDescent="0.3">
      <c r="D16251" s="1"/>
    </row>
    <row r="16252" spans="4:4" x14ac:dyDescent="0.3">
      <c r="D16252" s="1"/>
    </row>
    <row r="16253" spans="4:4" x14ac:dyDescent="0.3">
      <c r="D16253" s="1"/>
    </row>
    <row r="16254" spans="4:4" x14ac:dyDescent="0.3">
      <c r="D16254" s="1"/>
    </row>
    <row r="16255" spans="4:4" x14ac:dyDescent="0.3">
      <c r="D16255" s="1"/>
    </row>
    <row r="16256" spans="4:4" x14ac:dyDescent="0.3">
      <c r="D16256" s="1"/>
    </row>
    <row r="16257" spans="4:4" x14ac:dyDescent="0.3">
      <c r="D16257" s="1"/>
    </row>
    <row r="16258" spans="4:4" x14ac:dyDescent="0.3">
      <c r="D16258" s="1"/>
    </row>
    <row r="16259" spans="4:4" x14ac:dyDescent="0.3">
      <c r="D16259" s="1"/>
    </row>
    <row r="16260" spans="4:4" x14ac:dyDescent="0.3">
      <c r="D16260" s="1"/>
    </row>
    <row r="16261" spans="4:4" x14ac:dyDescent="0.3">
      <c r="D16261" s="1"/>
    </row>
    <row r="16262" spans="4:4" x14ac:dyDescent="0.3">
      <c r="D16262" s="1"/>
    </row>
    <row r="16263" spans="4:4" x14ac:dyDescent="0.3">
      <c r="D16263" s="1"/>
    </row>
    <row r="16264" spans="4:4" x14ac:dyDescent="0.3">
      <c r="D16264" s="1"/>
    </row>
    <row r="16265" spans="4:4" x14ac:dyDescent="0.3">
      <c r="D16265" s="1"/>
    </row>
    <row r="16266" spans="4:4" x14ac:dyDescent="0.3">
      <c r="D16266" s="1"/>
    </row>
    <row r="16267" spans="4:4" x14ac:dyDescent="0.3">
      <c r="D16267" s="1"/>
    </row>
    <row r="16268" spans="4:4" x14ac:dyDescent="0.3">
      <c r="D16268" s="1"/>
    </row>
    <row r="16269" spans="4:4" x14ac:dyDescent="0.3">
      <c r="D16269" s="1"/>
    </row>
    <row r="16270" spans="4:4" x14ac:dyDescent="0.3">
      <c r="D16270" s="1"/>
    </row>
    <row r="16271" spans="4:4" x14ac:dyDescent="0.3">
      <c r="D16271" s="1"/>
    </row>
    <row r="16272" spans="4:4" x14ac:dyDescent="0.3">
      <c r="D16272" s="1"/>
    </row>
    <row r="16273" spans="4:4" x14ac:dyDescent="0.3">
      <c r="D16273" s="1"/>
    </row>
    <row r="16274" spans="4:4" x14ac:dyDescent="0.3">
      <c r="D16274" s="1"/>
    </row>
    <row r="16275" spans="4:4" x14ac:dyDescent="0.3">
      <c r="D16275" s="1"/>
    </row>
    <row r="16276" spans="4:4" x14ac:dyDescent="0.3">
      <c r="D16276" s="1"/>
    </row>
    <row r="16277" spans="4:4" x14ac:dyDescent="0.3">
      <c r="D16277" s="1"/>
    </row>
    <row r="16278" spans="4:4" x14ac:dyDescent="0.3">
      <c r="D16278" s="1"/>
    </row>
    <row r="16279" spans="4:4" x14ac:dyDescent="0.3">
      <c r="D16279" s="1"/>
    </row>
    <row r="16280" spans="4:4" x14ac:dyDescent="0.3">
      <c r="D16280" s="1"/>
    </row>
    <row r="16281" spans="4:4" x14ac:dyDescent="0.3">
      <c r="D16281" s="1"/>
    </row>
    <row r="16282" spans="4:4" x14ac:dyDescent="0.3">
      <c r="D16282" s="1"/>
    </row>
    <row r="16283" spans="4:4" x14ac:dyDescent="0.3">
      <c r="D16283" s="1"/>
    </row>
    <row r="16284" spans="4:4" x14ac:dyDescent="0.3">
      <c r="D16284" s="1"/>
    </row>
    <row r="16285" spans="4:4" x14ac:dyDescent="0.3">
      <c r="D16285" s="1"/>
    </row>
    <row r="16286" spans="4:4" x14ac:dyDescent="0.3">
      <c r="D16286" s="1"/>
    </row>
    <row r="16287" spans="4:4" x14ac:dyDescent="0.3">
      <c r="D16287" s="1"/>
    </row>
    <row r="16288" spans="4:4" x14ac:dyDescent="0.3">
      <c r="D16288" s="1"/>
    </row>
    <row r="16289" spans="4:4" x14ac:dyDescent="0.3">
      <c r="D16289" s="1"/>
    </row>
    <row r="16290" spans="4:4" x14ac:dyDescent="0.3">
      <c r="D16290" s="1"/>
    </row>
    <row r="16291" spans="4:4" x14ac:dyDescent="0.3">
      <c r="D16291" s="1"/>
    </row>
    <row r="16292" spans="4:4" x14ac:dyDescent="0.3">
      <c r="D16292" s="1"/>
    </row>
    <row r="16293" spans="4:4" x14ac:dyDescent="0.3">
      <c r="D16293" s="1"/>
    </row>
    <row r="16294" spans="4:4" x14ac:dyDescent="0.3">
      <c r="D16294" s="1"/>
    </row>
    <row r="16295" spans="4:4" x14ac:dyDescent="0.3">
      <c r="D16295" s="1"/>
    </row>
    <row r="16296" spans="4:4" x14ac:dyDescent="0.3">
      <c r="D16296" s="1"/>
    </row>
    <row r="16297" spans="4:4" x14ac:dyDescent="0.3">
      <c r="D16297" s="1"/>
    </row>
    <row r="16298" spans="4:4" x14ac:dyDescent="0.3">
      <c r="D16298" s="1"/>
    </row>
    <row r="16299" spans="4:4" x14ac:dyDescent="0.3">
      <c r="D16299" s="1"/>
    </row>
    <row r="16300" spans="4:4" x14ac:dyDescent="0.3">
      <c r="D16300" s="1"/>
    </row>
    <row r="16301" spans="4:4" x14ac:dyDescent="0.3">
      <c r="D16301" s="1"/>
    </row>
    <row r="16302" spans="4:4" x14ac:dyDescent="0.3">
      <c r="D16302" s="1"/>
    </row>
    <row r="16303" spans="4:4" x14ac:dyDescent="0.3">
      <c r="D16303" s="1"/>
    </row>
    <row r="16304" spans="4:4" x14ac:dyDescent="0.3">
      <c r="D16304" s="1"/>
    </row>
    <row r="16305" spans="4:4" x14ac:dyDescent="0.3">
      <c r="D16305" s="1"/>
    </row>
    <row r="16306" spans="4:4" x14ac:dyDescent="0.3">
      <c r="D16306" s="1"/>
    </row>
    <row r="16307" spans="4:4" x14ac:dyDescent="0.3">
      <c r="D16307" s="1"/>
    </row>
    <row r="16308" spans="4:4" x14ac:dyDescent="0.3">
      <c r="D16308" s="1"/>
    </row>
    <row r="16309" spans="4:4" x14ac:dyDescent="0.3">
      <c r="D16309" s="1"/>
    </row>
    <row r="16310" spans="4:4" x14ac:dyDescent="0.3">
      <c r="D16310" s="1"/>
    </row>
    <row r="16311" spans="4:4" x14ac:dyDescent="0.3">
      <c r="D16311" s="1"/>
    </row>
    <row r="16312" spans="4:4" x14ac:dyDescent="0.3">
      <c r="D16312" s="1"/>
    </row>
    <row r="16313" spans="4:4" x14ac:dyDescent="0.3">
      <c r="D16313" s="1"/>
    </row>
    <row r="16314" spans="4:4" x14ac:dyDescent="0.3">
      <c r="D16314" s="1"/>
    </row>
    <row r="16315" spans="4:4" x14ac:dyDescent="0.3">
      <c r="D16315" s="1"/>
    </row>
    <row r="16316" spans="4:4" x14ac:dyDescent="0.3">
      <c r="D16316" s="1"/>
    </row>
    <row r="16317" spans="4:4" x14ac:dyDescent="0.3">
      <c r="D16317" s="1"/>
    </row>
    <row r="16318" spans="4:4" x14ac:dyDescent="0.3">
      <c r="D16318" s="1"/>
    </row>
    <row r="16319" spans="4:4" x14ac:dyDescent="0.3">
      <c r="D16319" s="1"/>
    </row>
    <row r="16320" spans="4:4" x14ac:dyDescent="0.3">
      <c r="D16320" s="1"/>
    </row>
    <row r="16321" spans="4:4" x14ac:dyDescent="0.3">
      <c r="D16321" s="1"/>
    </row>
    <row r="16322" spans="4:4" x14ac:dyDescent="0.3">
      <c r="D16322" s="1"/>
    </row>
    <row r="16323" spans="4:4" x14ac:dyDescent="0.3">
      <c r="D16323" s="1"/>
    </row>
    <row r="16324" spans="4:4" x14ac:dyDescent="0.3">
      <c r="D16324" s="1"/>
    </row>
    <row r="16325" spans="4:4" x14ac:dyDescent="0.3">
      <c r="D16325" s="1"/>
    </row>
    <row r="16326" spans="4:4" x14ac:dyDescent="0.3">
      <c r="D16326" s="1"/>
    </row>
    <row r="16327" spans="4:4" x14ac:dyDescent="0.3">
      <c r="D16327" s="1"/>
    </row>
    <row r="16328" spans="4:4" x14ac:dyDescent="0.3">
      <c r="D16328" s="1"/>
    </row>
    <row r="16329" spans="4:4" x14ac:dyDescent="0.3">
      <c r="D16329" s="1"/>
    </row>
    <row r="16330" spans="4:4" x14ac:dyDescent="0.3">
      <c r="D16330" s="1"/>
    </row>
    <row r="16331" spans="4:4" x14ac:dyDescent="0.3">
      <c r="D16331" s="1"/>
    </row>
    <row r="16332" spans="4:4" x14ac:dyDescent="0.3">
      <c r="D16332" s="1"/>
    </row>
    <row r="16333" spans="4:4" x14ac:dyDescent="0.3">
      <c r="D16333" s="1"/>
    </row>
    <row r="16334" spans="4:4" x14ac:dyDescent="0.3">
      <c r="D16334" s="1"/>
    </row>
    <row r="16335" spans="4:4" x14ac:dyDescent="0.3">
      <c r="D16335" s="1"/>
    </row>
    <row r="16336" spans="4:4" x14ac:dyDescent="0.3">
      <c r="D16336" s="1"/>
    </row>
    <row r="16337" spans="4:4" x14ac:dyDescent="0.3">
      <c r="D16337" s="1"/>
    </row>
    <row r="16338" spans="4:4" x14ac:dyDescent="0.3">
      <c r="D16338" s="1"/>
    </row>
    <row r="16339" spans="4:4" x14ac:dyDescent="0.3">
      <c r="D16339" s="1"/>
    </row>
    <row r="16340" spans="4:4" x14ac:dyDescent="0.3">
      <c r="D16340" s="1"/>
    </row>
    <row r="16341" spans="4:4" x14ac:dyDescent="0.3">
      <c r="D16341" s="1"/>
    </row>
    <row r="16342" spans="4:4" x14ac:dyDescent="0.3">
      <c r="D16342" s="1"/>
    </row>
    <row r="16343" spans="4:4" x14ac:dyDescent="0.3">
      <c r="D16343" s="1"/>
    </row>
    <row r="16344" spans="4:4" x14ac:dyDescent="0.3">
      <c r="D16344" s="1"/>
    </row>
    <row r="16345" spans="4:4" x14ac:dyDescent="0.3">
      <c r="D16345" s="1"/>
    </row>
    <row r="16346" spans="4:4" x14ac:dyDescent="0.3">
      <c r="D16346" s="1"/>
    </row>
    <row r="16347" spans="4:4" x14ac:dyDescent="0.3">
      <c r="D16347" s="1"/>
    </row>
    <row r="16348" spans="4:4" x14ac:dyDescent="0.3">
      <c r="D16348" s="1"/>
    </row>
    <row r="16349" spans="4:4" x14ac:dyDescent="0.3">
      <c r="D16349" s="1"/>
    </row>
    <row r="16350" spans="4:4" x14ac:dyDescent="0.3">
      <c r="D16350" s="1"/>
    </row>
    <row r="16351" spans="4:4" x14ac:dyDescent="0.3">
      <c r="D16351" s="1"/>
    </row>
    <row r="16352" spans="4:4" x14ac:dyDescent="0.3">
      <c r="D16352" s="1"/>
    </row>
    <row r="16353" spans="4:4" x14ac:dyDescent="0.3">
      <c r="D16353" s="1"/>
    </row>
    <row r="16354" spans="4:4" x14ac:dyDescent="0.3">
      <c r="D16354" s="1"/>
    </row>
    <row r="16355" spans="4:4" x14ac:dyDescent="0.3">
      <c r="D16355" s="1"/>
    </row>
    <row r="16356" spans="4:4" x14ac:dyDescent="0.3">
      <c r="D16356" s="1"/>
    </row>
    <row r="16357" spans="4:4" x14ac:dyDescent="0.3">
      <c r="D16357" s="1"/>
    </row>
    <row r="16358" spans="4:4" x14ac:dyDescent="0.3">
      <c r="D16358" s="1"/>
    </row>
    <row r="16359" spans="4:4" x14ac:dyDescent="0.3">
      <c r="D16359" s="1"/>
    </row>
    <row r="16360" spans="4:4" x14ac:dyDescent="0.3">
      <c r="D16360" s="1"/>
    </row>
    <row r="16361" spans="4:4" x14ac:dyDescent="0.3">
      <c r="D16361" s="1"/>
    </row>
    <row r="16362" spans="4:4" x14ac:dyDescent="0.3">
      <c r="D16362" s="1"/>
    </row>
    <row r="16363" spans="4:4" x14ac:dyDescent="0.3">
      <c r="D16363" s="1"/>
    </row>
    <row r="16364" spans="4:4" x14ac:dyDescent="0.3">
      <c r="D16364" s="1"/>
    </row>
    <row r="16365" spans="4:4" x14ac:dyDescent="0.3">
      <c r="D16365" s="1"/>
    </row>
    <row r="16366" spans="4:4" x14ac:dyDescent="0.3">
      <c r="D16366" s="1"/>
    </row>
    <row r="16367" spans="4:4" x14ac:dyDescent="0.3">
      <c r="D16367" s="1"/>
    </row>
    <row r="16368" spans="4:4" x14ac:dyDescent="0.3">
      <c r="D16368" s="1"/>
    </row>
    <row r="16369" spans="4:4" x14ac:dyDescent="0.3">
      <c r="D16369" s="1"/>
    </row>
    <row r="16370" spans="4:4" x14ac:dyDescent="0.3">
      <c r="D16370" s="1"/>
    </row>
    <row r="16371" spans="4:4" x14ac:dyDescent="0.3">
      <c r="D16371" s="1"/>
    </row>
    <row r="16372" spans="4:4" x14ac:dyDescent="0.3">
      <c r="D16372" s="1"/>
    </row>
    <row r="16373" spans="4:4" x14ac:dyDescent="0.3">
      <c r="D16373" s="1"/>
    </row>
    <row r="16374" spans="4:4" x14ac:dyDescent="0.3">
      <c r="D16374" s="1"/>
    </row>
    <row r="16375" spans="4:4" x14ac:dyDescent="0.3">
      <c r="D16375" s="1"/>
    </row>
    <row r="16376" spans="4:4" x14ac:dyDescent="0.3">
      <c r="D16376" s="1"/>
    </row>
    <row r="16377" spans="4:4" x14ac:dyDescent="0.3">
      <c r="D16377" s="1"/>
    </row>
    <row r="16378" spans="4:4" x14ac:dyDescent="0.3">
      <c r="D16378" s="1"/>
    </row>
    <row r="16379" spans="4:4" x14ac:dyDescent="0.3">
      <c r="D16379" s="1"/>
    </row>
    <row r="16380" spans="4:4" x14ac:dyDescent="0.3">
      <c r="D16380" s="1"/>
    </row>
    <row r="16381" spans="4:4" x14ac:dyDescent="0.3">
      <c r="D16381" s="1"/>
    </row>
    <row r="16382" spans="4:4" x14ac:dyDescent="0.3">
      <c r="D16382" s="1"/>
    </row>
    <row r="16383" spans="4:4" x14ac:dyDescent="0.3">
      <c r="D16383" s="1"/>
    </row>
    <row r="16384" spans="4:4" x14ac:dyDescent="0.3">
      <c r="D16384" s="1"/>
    </row>
    <row r="16385" spans="4:4" x14ac:dyDescent="0.3">
      <c r="D16385" s="1"/>
    </row>
    <row r="16386" spans="4:4" x14ac:dyDescent="0.3">
      <c r="D16386" s="1"/>
    </row>
    <row r="16387" spans="4:4" x14ac:dyDescent="0.3">
      <c r="D16387" s="1"/>
    </row>
    <row r="16388" spans="4:4" x14ac:dyDescent="0.3">
      <c r="D16388" s="1"/>
    </row>
    <row r="16389" spans="4:4" x14ac:dyDescent="0.3">
      <c r="D16389" s="1"/>
    </row>
    <row r="16390" spans="4:4" x14ac:dyDescent="0.3">
      <c r="D16390" s="1"/>
    </row>
    <row r="16391" spans="4:4" x14ac:dyDescent="0.3">
      <c r="D16391" s="1"/>
    </row>
    <row r="16392" spans="4:4" x14ac:dyDescent="0.3">
      <c r="D16392" s="1"/>
    </row>
    <row r="16393" spans="4:4" x14ac:dyDescent="0.3">
      <c r="D16393" s="1"/>
    </row>
    <row r="16394" spans="4:4" x14ac:dyDescent="0.3">
      <c r="D16394" s="1"/>
    </row>
    <row r="16395" spans="4:4" x14ac:dyDescent="0.3">
      <c r="D16395" s="1"/>
    </row>
    <row r="16396" spans="4:4" x14ac:dyDescent="0.3">
      <c r="D16396" s="1"/>
    </row>
    <row r="16397" spans="4:4" x14ac:dyDescent="0.3">
      <c r="D16397" s="1"/>
    </row>
    <row r="16398" spans="4:4" x14ac:dyDescent="0.3">
      <c r="D16398" s="1"/>
    </row>
    <row r="16399" spans="4:4" x14ac:dyDescent="0.3">
      <c r="D16399" s="1"/>
    </row>
    <row r="16400" spans="4:4" x14ac:dyDescent="0.3">
      <c r="D16400" s="1"/>
    </row>
    <row r="16401" spans="4:4" x14ac:dyDescent="0.3">
      <c r="D16401" s="1"/>
    </row>
    <row r="16402" spans="4:4" x14ac:dyDescent="0.3">
      <c r="D16402" s="1"/>
    </row>
    <row r="16403" spans="4:4" x14ac:dyDescent="0.3">
      <c r="D16403" s="1"/>
    </row>
    <row r="16404" spans="4:4" x14ac:dyDescent="0.3">
      <c r="D16404" s="1"/>
    </row>
    <row r="16405" spans="4:4" x14ac:dyDescent="0.3">
      <c r="D16405" s="1"/>
    </row>
    <row r="16406" spans="4:4" x14ac:dyDescent="0.3">
      <c r="D16406" s="1"/>
    </row>
    <row r="16407" spans="4:4" x14ac:dyDescent="0.3">
      <c r="D16407" s="1"/>
    </row>
    <row r="16408" spans="4:4" x14ac:dyDescent="0.3">
      <c r="D16408" s="1"/>
    </row>
    <row r="16409" spans="4:4" x14ac:dyDescent="0.3">
      <c r="D16409" s="1"/>
    </row>
    <row r="16410" spans="4:4" x14ac:dyDescent="0.3">
      <c r="D16410" s="1"/>
    </row>
    <row r="16411" spans="4:4" x14ac:dyDescent="0.3">
      <c r="D16411" s="1"/>
    </row>
    <row r="16412" spans="4:4" x14ac:dyDescent="0.3">
      <c r="D16412" s="1"/>
    </row>
    <row r="16413" spans="4:4" x14ac:dyDescent="0.3">
      <c r="D16413" s="1"/>
    </row>
    <row r="16414" spans="4:4" x14ac:dyDescent="0.3">
      <c r="D16414" s="1"/>
    </row>
    <row r="16415" spans="4:4" x14ac:dyDescent="0.3">
      <c r="D16415" s="1"/>
    </row>
    <row r="16416" spans="4:4" x14ac:dyDescent="0.3">
      <c r="D16416" s="1"/>
    </row>
    <row r="16417" spans="4:4" x14ac:dyDescent="0.3">
      <c r="D16417" s="1"/>
    </row>
    <row r="16418" spans="4:4" x14ac:dyDescent="0.3">
      <c r="D16418" s="1"/>
    </row>
    <row r="16419" spans="4:4" x14ac:dyDescent="0.3">
      <c r="D16419" s="1"/>
    </row>
    <row r="16420" spans="4:4" x14ac:dyDescent="0.3">
      <c r="D16420" s="1"/>
    </row>
    <row r="16421" spans="4:4" x14ac:dyDescent="0.3">
      <c r="D16421" s="1"/>
    </row>
    <row r="16422" spans="4:4" x14ac:dyDescent="0.3">
      <c r="D16422" s="1"/>
    </row>
    <row r="16423" spans="4:4" x14ac:dyDescent="0.3">
      <c r="D16423" s="1"/>
    </row>
    <row r="16424" spans="4:4" x14ac:dyDescent="0.3">
      <c r="D16424" s="1"/>
    </row>
    <row r="16425" spans="4:4" x14ac:dyDescent="0.3">
      <c r="D16425" s="1"/>
    </row>
    <row r="16426" spans="4:4" x14ac:dyDescent="0.3">
      <c r="D16426" s="1"/>
    </row>
    <row r="16427" spans="4:4" x14ac:dyDescent="0.3">
      <c r="D16427" s="1"/>
    </row>
    <row r="16428" spans="4:4" x14ac:dyDescent="0.3">
      <c r="D16428" s="1"/>
    </row>
    <row r="16429" spans="4:4" x14ac:dyDescent="0.3">
      <c r="D16429" s="1"/>
    </row>
    <row r="16430" spans="4:4" x14ac:dyDescent="0.3">
      <c r="D16430" s="1"/>
    </row>
    <row r="16431" spans="4:4" x14ac:dyDescent="0.3">
      <c r="D16431" s="1"/>
    </row>
    <row r="16432" spans="4:4" x14ac:dyDescent="0.3">
      <c r="D16432" s="1"/>
    </row>
    <row r="16433" spans="4:4" x14ac:dyDescent="0.3">
      <c r="D16433" s="1"/>
    </row>
    <row r="16434" spans="4:4" x14ac:dyDescent="0.3">
      <c r="D16434" s="1"/>
    </row>
    <row r="16435" spans="4:4" x14ac:dyDescent="0.3">
      <c r="D16435" s="1"/>
    </row>
    <row r="16436" spans="4:4" x14ac:dyDescent="0.3">
      <c r="D16436" s="1"/>
    </row>
    <row r="16437" spans="4:4" x14ac:dyDescent="0.3">
      <c r="D16437" s="1"/>
    </row>
    <row r="16438" spans="4:4" x14ac:dyDescent="0.3">
      <c r="D16438" s="1"/>
    </row>
    <row r="16439" spans="4:4" x14ac:dyDescent="0.3">
      <c r="D16439" s="1"/>
    </row>
    <row r="16440" spans="4:4" x14ac:dyDescent="0.3">
      <c r="D16440" s="1"/>
    </row>
    <row r="16441" spans="4:4" x14ac:dyDescent="0.3">
      <c r="D16441" s="1"/>
    </row>
    <row r="16442" spans="4:4" x14ac:dyDescent="0.3">
      <c r="D16442" s="1"/>
    </row>
    <row r="16443" spans="4:4" x14ac:dyDescent="0.3">
      <c r="D16443" s="1"/>
    </row>
    <row r="16444" spans="4:4" x14ac:dyDescent="0.3">
      <c r="D16444" s="1"/>
    </row>
    <row r="16445" spans="4:4" x14ac:dyDescent="0.3">
      <c r="D16445" s="1"/>
    </row>
    <row r="16446" spans="4:4" x14ac:dyDescent="0.3">
      <c r="D16446" s="1"/>
    </row>
    <row r="16447" spans="4:4" x14ac:dyDescent="0.3">
      <c r="D16447" s="1"/>
    </row>
    <row r="16448" spans="4:4" x14ac:dyDescent="0.3">
      <c r="D16448" s="1"/>
    </row>
    <row r="16449" spans="4:4" x14ac:dyDescent="0.3">
      <c r="D16449" s="1"/>
    </row>
    <row r="16450" spans="4:4" x14ac:dyDescent="0.3">
      <c r="D16450" s="1"/>
    </row>
    <row r="16451" spans="4:4" x14ac:dyDescent="0.3">
      <c r="D16451" s="1"/>
    </row>
    <row r="16452" spans="4:4" x14ac:dyDescent="0.3">
      <c r="D16452" s="1"/>
    </row>
    <row r="16453" spans="4:4" x14ac:dyDescent="0.3">
      <c r="D16453" s="1"/>
    </row>
    <row r="16454" spans="4:4" x14ac:dyDescent="0.3">
      <c r="D16454" s="1"/>
    </row>
    <row r="16455" spans="4:4" x14ac:dyDescent="0.3">
      <c r="D16455" s="1"/>
    </row>
    <row r="16456" spans="4:4" x14ac:dyDescent="0.3">
      <c r="D16456" s="1"/>
    </row>
    <row r="16457" spans="4:4" x14ac:dyDescent="0.3">
      <c r="D16457" s="1"/>
    </row>
    <row r="16458" spans="4:4" x14ac:dyDescent="0.3">
      <c r="D16458" s="1"/>
    </row>
    <row r="16459" spans="4:4" x14ac:dyDescent="0.3">
      <c r="D16459" s="1"/>
    </row>
    <row r="16460" spans="4:4" x14ac:dyDescent="0.3">
      <c r="D16460" s="1"/>
    </row>
    <row r="16461" spans="4:4" x14ac:dyDescent="0.3">
      <c r="D16461" s="1"/>
    </row>
    <row r="16462" spans="4:4" x14ac:dyDescent="0.3">
      <c r="D16462" s="1"/>
    </row>
    <row r="16463" spans="4:4" x14ac:dyDescent="0.3">
      <c r="D16463" s="1"/>
    </row>
    <row r="16464" spans="4:4" x14ac:dyDescent="0.3">
      <c r="D16464" s="1"/>
    </row>
    <row r="16465" spans="4:4" x14ac:dyDescent="0.3">
      <c r="D16465" s="1"/>
    </row>
    <row r="16466" spans="4:4" x14ac:dyDescent="0.3">
      <c r="D16466" s="1"/>
    </row>
    <row r="16467" spans="4:4" x14ac:dyDescent="0.3">
      <c r="D16467" s="1"/>
    </row>
    <row r="16468" spans="4:4" x14ac:dyDescent="0.3">
      <c r="D16468" s="1"/>
    </row>
    <row r="16469" spans="4:4" x14ac:dyDescent="0.3">
      <c r="D16469" s="1"/>
    </row>
    <row r="16470" spans="4:4" x14ac:dyDescent="0.3">
      <c r="D16470" s="1"/>
    </row>
    <row r="16471" spans="4:4" x14ac:dyDescent="0.3">
      <c r="D16471" s="1"/>
    </row>
    <row r="16472" spans="4:4" x14ac:dyDescent="0.3">
      <c r="D16472" s="1"/>
    </row>
    <row r="16473" spans="4:4" x14ac:dyDescent="0.3">
      <c r="D16473" s="1"/>
    </row>
    <row r="16474" spans="4:4" x14ac:dyDescent="0.3">
      <c r="D16474" s="1"/>
    </row>
    <row r="16475" spans="4:4" x14ac:dyDescent="0.3">
      <c r="D16475" s="1"/>
    </row>
    <row r="16476" spans="4:4" x14ac:dyDescent="0.3">
      <c r="D16476" s="1"/>
    </row>
    <row r="16477" spans="4:4" x14ac:dyDescent="0.3">
      <c r="D16477" s="1"/>
    </row>
    <row r="16478" spans="4:4" x14ac:dyDescent="0.3">
      <c r="D16478" s="1"/>
    </row>
    <row r="16479" spans="4:4" x14ac:dyDescent="0.3">
      <c r="D16479" s="1"/>
    </row>
    <row r="16480" spans="4:4" x14ac:dyDescent="0.3">
      <c r="D16480" s="1"/>
    </row>
    <row r="16481" spans="4:4" x14ac:dyDescent="0.3">
      <c r="D16481" s="1"/>
    </row>
    <row r="16482" spans="4:4" x14ac:dyDescent="0.3">
      <c r="D16482" s="1"/>
    </row>
    <row r="16483" spans="4:4" x14ac:dyDescent="0.3">
      <c r="D16483" s="1"/>
    </row>
    <row r="16484" spans="4:4" x14ac:dyDescent="0.3">
      <c r="D16484" s="1"/>
    </row>
    <row r="16485" spans="4:4" x14ac:dyDescent="0.3">
      <c r="D16485" s="1"/>
    </row>
    <row r="16486" spans="4:4" x14ac:dyDescent="0.3">
      <c r="D16486" s="1"/>
    </row>
    <row r="16487" spans="4:4" x14ac:dyDescent="0.3">
      <c r="D16487" s="1"/>
    </row>
    <row r="16488" spans="4:4" x14ac:dyDescent="0.3">
      <c r="D16488" s="1"/>
    </row>
    <row r="16489" spans="4:4" x14ac:dyDescent="0.3">
      <c r="D16489" s="1"/>
    </row>
    <row r="16490" spans="4:4" x14ac:dyDescent="0.3">
      <c r="D16490" s="1"/>
    </row>
    <row r="16491" spans="4:4" x14ac:dyDescent="0.3">
      <c r="D16491" s="1"/>
    </row>
    <row r="16492" spans="4:4" x14ac:dyDescent="0.3">
      <c r="D16492" s="1"/>
    </row>
    <row r="16493" spans="4:4" x14ac:dyDescent="0.3">
      <c r="D16493" s="1"/>
    </row>
    <row r="16494" spans="4:4" x14ac:dyDescent="0.3">
      <c r="D16494" s="1"/>
    </row>
    <row r="16495" spans="4:4" x14ac:dyDescent="0.3">
      <c r="D16495" s="1"/>
    </row>
    <row r="16496" spans="4:4" x14ac:dyDescent="0.3">
      <c r="D16496" s="1"/>
    </row>
    <row r="16497" spans="4:4" x14ac:dyDescent="0.3">
      <c r="D16497" s="1"/>
    </row>
    <row r="16498" spans="4:4" x14ac:dyDescent="0.3">
      <c r="D16498" s="1"/>
    </row>
    <row r="16499" spans="4:4" x14ac:dyDescent="0.3">
      <c r="D16499" s="1"/>
    </row>
    <row r="16500" spans="4:4" x14ac:dyDescent="0.3">
      <c r="D16500" s="1"/>
    </row>
    <row r="16501" spans="4:4" x14ac:dyDescent="0.3">
      <c r="D16501" s="1"/>
    </row>
    <row r="16502" spans="4:4" x14ac:dyDescent="0.3">
      <c r="D16502" s="1"/>
    </row>
    <row r="16503" spans="4:4" x14ac:dyDescent="0.3">
      <c r="D16503" s="1"/>
    </row>
    <row r="16504" spans="4:4" x14ac:dyDescent="0.3">
      <c r="D16504" s="1"/>
    </row>
    <row r="16505" spans="4:4" x14ac:dyDescent="0.3">
      <c r="D16505" s="1"/>
    </row>
    <row r="16506" spans="4:4" x14ac:dyDescent="0.3">
      <c r="D16506" s="1"/>
    </row>
    <row r="16507" spans="4:4" x14ac:dyDescent="0.3">
      <c r="D16507" s="1"/>
    </row>
    <row r="16508" spans="4:4" x14ac:dyDescent="0.3">
      <c r="D16508" s="1"/>
    </row>
    <row r="16509" spans="4:4" x14ac:dyDescent="0.3">
      <c r="D16509" s="1"/>
    </row>
    <row r="16510" spans="4:4" x14ac:dyDescent="0.3">
      <c r="D16510" s="1"/>
    </row>
    <row r="16511" spans="4:4" x14ac:dyDescent="0.3">
      <c r="D16511" s="1"/>
    </row>
    <row r="16512" spans="4:4" x14ac:dyDescent="0.3">
      <c r="D16512" s="1"/>
    </row>
    <row r="16513" spans="4:4" x14ac:dyDescent="0.3">
      <c r="D16513" s="1"/>
    </row>
    <row r="16514" spans="4:4" x14ac:dyDescent="0.3">
      <c r="D16514" s="1"/>
    </row>
    <row r="16515" spans="4:4" x14ac:dyDescent="0.3">
      <c r="D16515" s="1"/>
    </row>
    <row r="16516" spans="4:4" x14ac:dyDescent="0.3">
      <c r="D16516" s="1"/>
    </row>
    <row r="16517" spans="4:4" x14ac:dyDescent="0.3">
      <c r="D16517" s="1"/>
    </row>
    <row r="16518" spans="4:4" x14ac:dyDescent="0.3">
      <c r="D16518" s="1"/>
    </row>
    <row r="16519" spans="4:4" x14ac:dyDescent="0.3">
      <c r="D16519" s="1"/>
    </row>
    <row r="16520" spans="4:4" x14ac:dyDescent="0.3">
      <c r="D16520" s="1"/>
    </row>
    <row r="16521" spans="4:4" x14ac:dyDescent="0.3">
      <c r="D16521" s="1"/>
    </row>
    <row r="16522" spans="4:4" x14ac:dyDescent="0.3">
      <c r="D16522" s="1"/>
    </row>
    <row r="16523" spans="4:4" x14ac:dyDescent="0.3">
      <c r="D16523" s="1"/>
    </row>
    <row r="16524" spans="4:4" x14ac:dyDescent="0.3">
      <c r="D16524" s="1"/>
    </row>
    <row r="16525" spans="4:4" x14ac:dyDescent="0.3">
      <c r="D16525" s="1"/>
    </row>
    <row r="16526" spans="4:4" x14ac:dyDescent="0.3">
      <c r="D16526" s="1"/>
    </row>
    <row r="16527" spans="4:4" x14ac:dyDescent="0.3">
      <c r="D16527" s="1"/>
    </row>
    <row r="16528" spans="4:4" x14ac:dyDescent="0.3">
      <c r="D16528" s="1"/>
    </row>
    <row r="16529" spans="4:4" x14ac:dyDescent="0.3">
      <c r="D16529" s="1"/>
    </row>
    <row r="16530" spans="4:4" x14ac:dyDescent="0.3">
      <c r="D16530" s="1"/>
    </row>
    <row r="16531" spans="4:4" x14ac:dyDescent="0.3">
      <c r="D16531" s="1"/>
    </row>
    <row r="16532" spans="4:4" x14ac:dyDescent="0.3">
      <c r="D16532" s="1"/>
    </row>
    <row r="16533" spans="4:4" x14ac:dyDescent="0.3">
      <c r="D16533" s="1"/>
    </row>
    <row r="16534" spans="4:4" x14ac:dyDescent="0.3">
      <c r="D16534" s="1"/>
    </row>
    <row r="16535" spans="4:4" x14ac:dyDescent="0.3">
      <c r="D16535" s="1"/>
    </row>
    <row r="16536" spans="4:4" x14ac:dyDescent="0.3">
      <c r="D16536" s="1"/>
    </row>
    <row r="16537" spans="4:4" x14ac:dyDescent="0.3">
      <c r="D16537" s="1"/>
    </row>
    <row r="16538" spans="4:4" x14ac:dyDescent="0.3">
      <c r="D16538" s="1"/>
    </row>
    <row r="16539" spans="4:4" x14ac:dyDescent="0.3">
      <c r="D16539" s="1"/>
    </row>
    <row r="16540" spans="4:4" x14ac:dyDescent="0.3">
      <c r="D16540" s="1"/>
    </row>
    <row r="16541" spans="4:4" x14ac:dyDescent="0.3">
      <c r="D16541" s="1"/>
    </row>
    <row r="16542" spans="4:4" x14ac:dyDescent="0.3">
      <c r="D16542" s="1"/>
    </row>
    <row r="16543" spans="4:4" x14ac:dyDescent="0.3">
      <c r="D16543" s="1"/>
    </row>
    <row r="16544" spans="4:4" x14ac:dyDescent="0.3">
      <c r="D16544" s="1"/>
    </row>
    <row r="16545" spans="4:4" x14ac:dyDescent="0.3">
      <c r="D16545" s="1"/>
    </row>
    <row r="16546" spans="4:4" x14ac:dyDescent="0.3">
      <c r="D16546" s="1"/>
    </row>
    <row r="16547" spans="4:4" x14ac:dyDescent="0.3">
      <c r="D16547" s="1"/>
    </row>
    <row r="16548" spans="4:4" x14ac:dyDescent="0.3">
      <c r="D16548" s="1"/>
    </row>
    <row r="16549" spans="4:4" x14ac:dyDescent="0.3">
      <c r="D16549" s="1"/>
    </row>
    <row r="16550" spans="4:4" x14ac:dyDescent="0.3">
      <c r="D16550" s="1"/>
    </row>
    <row r="16551" spans="4:4" x14ac:dyDescent="0.3">
      <c r="D16551" s="1"/>
    </row>
    <row r="16552" spans="4:4" x14ac:dyDescent="0.3">
      <c r="D16552" s="1"/>
    </row>
    <row r="16553" spans="4:4" x14ac:dyDescent="0.3">
      <c r="D16553" s="1"/>
    </row>
    <row r="16554" spans="4:4" x14ac:dyDescent="0.3">
      <c r="D16554" s="1"/>
    </row>
    <row r="16555" spans="4:4" x14ac:dyDescent="0.3">
      <c r="D16555" s="1"/>
    </row>
    <row r="16556" spans="4:4" x14ac:dyDescent="0.3">
      <c r="D16556" s="1"/>
    </row>
    <row r="16557" spans="4:4" x14ac:dyDescent="0.3">
      <c r="D16557" s="1"/>
    </row>
    <row r="16558" spans="4:4" x14ac:dyDescent="0.3">
      <c r="D16558" s="1"/>
    </row>
    <row r="16559" spans="4:4" x14ac:dyDescent="0.3">
      <c r="D16559" s="1"/>
    </row>
    <row r="16560" spans="4:4" x14ac:dyDescent="0.3">
      <c r="D16560" s="1"/>
    </row>
    <row r="16561" spans="4:4" x14ac:dyDescent="0.3">
      <c r="D16561" s="1"/>
    </row>
    <row r="16562" spans="4:4" x14ac:dyDescent="0.3">
      <c r="D16562" s="1"/>
    </row>
    <row r="16563" spans="4:4" x14ac:dyDescent="0.3">
      <c r="D16563" s="1"/>
    </row>
    <row r="16564" spans="4:4" x14ac:dyDescent="0.3">
      <c r="D16564" s="1"/>
    </row>
    <row r="16565" spans="4:4" x14ac:dyDescent="0.3">
      <c r="D16565" s="1"/>
    </row>
    <row r="16566" spans="4:4" x14ac:dyDescent="0.3">
      <c r="D16566" s="1"/>
    </row>
    <row r="16567" spans="4:4" x14ac:dyDescent="0.3">
      <c r="D16567" s="1"/>
    </row>
    <row r="16568" spans="4:4" x14ac:dyDescent="0.3">
      <c r="D16568" s="1"/>
    </row>
    <row r="16569" spans="4:4" x14ac:dyDescent="0.3">
      <c r="D16569" s="1"/>
    </row>
    <row r="16570" spans="4:4" x14ac:dyDescent="0.3">
      <c r="D16570" s="1"/>
    </row>
    <row r="16571" spans="4:4" x14ac:dyDescent="0.3">
      <c r="D16571" s="1"/>
    </row>
    <row r="16572" spans="4:4" x14ac:dyDescent="0.3">
      <c r="D16572" s="1"/>
    </row>
    <row r="16573" spans="4:4" x14ac:dyDescent="0.3">
      <c r="D16573" s="1"/>
    </row>
    <row r="16574" spans="4:4" x14ac:dyDescent="0.3">
      <c r="D16574" s="1"/>
    </row>
    <row r="16575" spans="4:4" x14ac:dyDescent="0.3">
      <c r="D16575" s="1"/>
    </row>
    <row r="16576" spans="4:4" x14ac:dyDescent="0.3">
      <c r="D16576" s="1"/>
    </row>
    <row r="16577" spans="4:4" x14ac:dyDescent="0.3">
      <c r="D16577" s="1"/>
    </row>
    <row r="16578" spans="4:4" x14ac:dyDescent="0.3">
      <c r="D16578" s="1"/>
    </row>
    <row r="16579" spans="4:4" x14ac:dyDescent="0.3">
      <c r="D16579" s="1"/>
    </row>
    <row r="16580" spans="4:4" x14ac:dyDescent="0.3">
      <c r="D16580" s="1"/>
    </row>
    <row r="16581" spans="4:4" x14ac:dyDescent="0.3">
      <c r="D16581" s="1"/>
    </row>
    <row r="16582" spans="4:4" x14ac:dyDescent="0.3">
      <c r="D16582" s="1"/>
    </row>
    <row r="16583" spans="4:4" x14ac:dyDescent="0.3">
      <c r="D16583" s="1"/>
    </row>
    <row r="16584" spans="4:4" x14ac:dyDescent="0.3">
      <c r="D16584" s="1"/>
    </row>
    <row r="16585" spans="4:4" x14ac:dyDescent="0.3">
      <c r="D16585" s="1"/>
    </row>
    <row r="16586" spans="4:4" x14ac:dyDescent="0.3">
      <c r="D16586" s="1"/>
    </row>
    <row r="16587" spans="4:4" x14ac:dyDescent="0.3">
      <c r="D16587" s="1"/>
    </row>
    <row r="16588" spans="4:4" x14ac:dyDescent="0.3">
      <c r="D16588" s="1"/>
    </row>
    <row r="16589" spans="4:4" x14ac:dyDescent="0.3">
      <c r="D16589" s="1"/>
    </row>
    <row r="16590" spans="4:4" x14ac:dyDescent="0.3">
      <c r="D16590" s="1"/>
    </row>
    <row r="16591" spans="4:4" x14ac:dyDescent="0.3">
      <c r="D16591" s="1"/>
    </row>
    <row r="16592" spans="4:4" x14ac:dyDescent="0.3">
      <c r="D16592" s="1"/>
    </row>
    <row r="16593" spans="4:4" x14ac:dyDescent="0.3">
      <c r="D16593" s="1"/>
    </row>
    <row r="16594" spans="4:4" x14ac:dyDescent="0.3">
      <c r="D16594" s="1"/>
    </row>
    <row r="16595" spans="4:4" x14ac:dyDescent="0.3">
      <c r="D16595" s="1"/>
    </row>
    <row r="16596" spans="4:4" x14ac:dyDescent="0.3">
      <c r="D16596" s="1"/>
    </row>
    <row r="16597" spans="4:4" x14ac:dyDescent="0.3">
      <c r="D16597" s="1"/>
    </row>
    <row r="16598" spans="4:4" x14ac:dyDescent="0.3">
      <c r="D16598" s="1"/>
    </row>
    <row r="16599" spans="4:4" x14ac:dyDescent="0.3">
      <c r="D16599" s="1"/>
    </row>
    <row r="16600" spans="4:4" x14ac:dyDescent="0.3">
      <c r="D16600" s="1"/>
    </row>
    <row r="16601" spans="4:4" x14ac:dyDescent="0.3">
      <c r="D16601" s="1"/>
    </row>
    <row r="16602" spans="4:4" x14ac:dyDescent="0.3">
      <c r="D16602" s="1"/>
    </row>
    <row r="16603" spans="4:4" x14ac:dyDescent="0.3">
      <c r="D16603" s="1"/>
    </row>
    <row r="16604" spans="4:4" x14ac:dyDescent="0.3">
      <c r="D16604" s="1"/>
    </row>
    <row r="16605" spans="4:4" x14ac:dyDescent="0.3">
      <c r="D16605" s="1"/>
    </row>
    <row r="16606" spans="4:4" x14ac:dyDescent="0.3">
      <c r="D16606" s="1"/>
    </row>
    <row r="16607" spans="4:4" x14ac:dyDescent="0.3">
      <c r="D16607" s="1"/>
    </row>
    <row r="16608" spans="4:4" x14ac:dyDescent="0.3">
      <c r="D16608" s="1"/>
    </row>
    <row r="16609" spans="4:4" x14ac:dyDescent="0.3">
      <c r="D16609" s="1"/>
    </row>
    <row r="16610" spans="4:4" x14ac:dyDescent="0.3">
      <c r="D16610" s="1"/>
    </row>
    <row r="16611" spans="4:4" x14ac:dyDescent="0.3">
      <c r="D16611" s="1"/>
    </row>
    <row r="16612" spans="4:4" x14ac:dyDescent="0.3">
      <c r="D16612" s="1"/>
    </row>
    <row r="16613" spans="4:4" x14ac:dyDescent="0.3">
      <c r="D16613" s="1"/>
    </row>
    <row r="16614" spans="4:4" x14ac:dyDescent="0.3">
      <c r="D16614" s="1"/>
    </row>
    <row r="16615" spans="4:4" x14ac:dyDescent="0.3">
      <c r="D16615" s="1"/>
    </row>
    <row r="16616" spans="4:4" x14ac:dyDescent="0.3">
      <c r="D16616" s="1"/>
    </row>
    <row r="16617" spans="4:4" x14ac:dyDescent="0.3">
      <c r="D16617" s="1"/>
    </row>
    <row r="16618" spans="4:4" x14ac:dyDescent="0.3">
      <c r="D16618" s="1"/>
    </row>
    <row r="16619" spans="4:4" x14ac:dyDescent="0.3">
      <c r="D16619" s="1"/>
    </row>
    <row r="16620" spans="4:4" x14ac:dyDescent="0.3">
      <c r="D16620" s="1"/>
    </row>
    <row r="16621" spans="4:4" x14ac:dyDescent="0.3">
      <c r="D16621" s="1"/>
    </row>
    <row r="16622" spans="4:4" x14ac:dyDescent="0.3">
      <c r="D16622" s="1"/>
    </row>
    <row r="16623" spans="4:4" x14ac:dyDescent="0.3">
      <c r="D16623" s="1"/>
    </row>
    <row r="16624" spans="4:4" x14ac:dyDescent="0.3">
      <c r="D16624" s="1"/>
    </row>
    <row r="16625" spans="4:4" x14ac:dyDescent="0.3">
      <c r="D16625" s="1"/>
    </row>
    <row r="16626" spans="4:4" x14ac:dyDescent="0.3">
      <c r="D16626" s="1"/>
    </row>
    <row r="16627" spans="4:4" x14ac:dyDescent="0.3">
      <c r="D16627" s="1"/>
    </row>
    <row r="16628" spans="4:4" x14ac:dyDescent="0.3">
      <c r="D16628" s="1"/>
    </row>
    <row r="16629" spans="4:4" x14ac:dyDescent="0.3">
      <c r="D16629" s="1"/>
    </row>
    <row r="16630" spans="4:4" x14ac:dyDescent="0.3">
      <c r="D16630" s="1"/>
    </row>
    <row r="16631" spans="4:4" x14ac:dyDescent="0.3">
      <c r="D16631" s="1"/>
    </row>
    <row r="16632" spans="4:4" x14ac:dyDescent="0.3">
      <c r="D16632" s="1"/>
    </row>
    <row r="16633" spans="4:4" x14ac:dyDescent="0.3">
      <c r="D16633" s="1"/>
    </row>
    <row r="16634" spans="4:4" x14ac:dyDescent="0.3">
      <c r="D16634" s="1"/>
    </row>
    <row r="16635" spans="4:4" x14ac:dyDescent="0.3">
      <c r="D16635" s="1"/>
    </row>
    <row r="16636" spans="4:4" x14ac:dyDescent="0.3">
      <c r="D16636" s="1"/>
    </row>
    <row r="16637" spans="4:4" x14ac:dyDescent="0.3">
      <c r="D16637" s="1"/>
    </row>
    <row r="16638" spans="4:4" x14ac:dyDescent="0.3">
      <c r="D16638" s="1"/>
    </row>
    <row r="16639" spans="4:4" x14ac:dyDescent="0.3">
      <c r="D16639" s="1"/>
    </row>
    <row r="16640" spans="4:4" x14ac:dyDescent="0.3">
      <c r="D16640" s="1"/>
    </row>
    <row r="16641" spans="4:4" x14ac:dyDescent="0.3">
      <c r="D16641" s="1"/>
    </row>
    <row r="16642" spans="4:4" x14ac:dyDescent="0.3">
      <c r="D16642" s="1"/>
    </row>
    <row r="16643" spans="4:4" x14ac:dyDescent="0.3">
      <c r="D16643" s="1"/>
    </row>
    <row r="16644" spans="4:4" x14ac:dyDescent="0.3">
      <c r="D16644" s="1"/>
    </row>
    <row r="16645" spans="4:4" x14ac:dyDescent="0.3">
      <c r="D16645" s="1"/>
    </row>
    <row r="16646" spans="4:4" x14ac:dyDescent="0.3">
      <c r="D16646" s="1"/>
    </row>
    <row r="16647" spans="4:4" x14ac:dyDescent="0.3">
      <c r="D16647" s="1"/>
    </row>
    <row r="16648" spans="4:4" x14ac:dyDescent="0.3">
      <c r="D16648" s="1"/>
    </row>
    <row r="16649" spans="4:4" x14ac:dyDescent="0.3">
      <c r="D16649" s="1"/>
    </row>
    <row r="16650" spans="4:4" x14ac:dyDescent="0.3">
      <c r="D16650" s="1"/>
    </row>
    <row r="16651" spans="4:4" x14ac:dyDescent="0.3">
      <c r="D16651" s="1"/>
    </row>
    <row r="16652" spans="4:4" x14ac:dyDescent="0.3">
      <c r="D16652" s="1"/>
    </row>
    <row r="16653" spans="4:4" x14ac:dyDescent="0.3">
      <c r="D16653" s="1"/>
    </row>
    <row r="16654" spans="4:4" x14ac:dyDescent="0.3">
      <c r="D16654" s="1"/>
    </row>
    <row r="16655" spans="4:4" x14ac:dyDescent="0.3">
      <c r="D16655" s="1"/>
    </row>
    <row r="16656" spans="4:4" x14ac:dyDescent="0.3">
      <c r="D16656" s="1"/>
    </row>
    <row r="16657" spans="4:4" x14ac:dyDescent="0.3">
      <c r="D16657" s="1"/>
    </row>
    <row r="16658" spans="4:4" x14ac:dyDescent="0.3">
      <c r="D16658" s="1"/>
    </row>
    <row r="16659" spans="4:4" x14ac:dyDescent="0.3">
      <c r="D16659" s="1"/>
    </row>
    <row r="16660" spans="4:4" x14ac:dyDescent="0.3">
      <c r="D16660" s="1"/>
    </row>
    <row r="16661" spans="4:4" x14ac:dyDescent="0.3">
      <c r="D16661" s="1"/>
    </row>
    <row r="16662" spans="4:4" x14ac:dyDescent="0.3">
      <c r="D16662" s="1"/>
    </row>
    <row r="16663" spans="4:4" x14ac:dyDescent="0.3">
      <c r="D16663" s="1"/>
    </row>
    <row r="16664" spans="4:4" x14ac:dyDescent="0.3">
      <c r="D16664" s="1"/>
    </row>
    <row r="16665" spans="4:4" x14ac:dyDescent="0.3">
      <c r="D16665" s="1"/>
    </row>
    <row r="16666" spans="4:4" x14ac:dyDescent="0.3">
      <c r="D16666" s="1"/>
    </row>
    <row r="16667" spans="4:4" x14ac:dyDescent="0.3">
      <c r="D16667" s="1"/>
    </row>
    <row r="16668" spans="4:4" x14ac:dyDescent="0.3">
      <c r="D16668" s="1"/>
    </row>
    <row r="16669" spans="4:4" x14ac:dyDescent="0.3">
      <c r="D16669" s="1"/>
    </row>
    <row r="16670" spans="4:4" x14ac:dyDescent="0.3">
      <c r="D16670" s="1"/>
    </row>
    <row r="16671" spans="4:4" x14ac:dyDescent="0.3">
      <c r="D16671" s="1"/>
    </row>
    <row r="16672" spans="4:4" x14ac:dyDescent="0.3">
      <c r="D16672" s="1"/>
    </row>
    <row r="16673" spans="4:4" x14ac:dyDescent="0.3">
      <c r="D16673" s="1"/>
    </row>
    <row r="16674" spans="4:4" x14ac:dyDescent="0.3">
      <c r="D16674" s="1"/>
    </row>
    <row r="16675" spans="4:4" x14ac:dyDescent="0.3">
      <c r="D16675" s="1"/>
    </row>
    <row r="16676" spans="4:4" x14ac:dyDescent="0.3">
      <c r="D16676" s="1"/>
    </row>
    <row r="16677" spans="4:4" x14ac:dyDescent="0.3">
      <c r="D16677" s="1"/>
    </row>
    <row r="16678" spans="4:4" x14ac:dyDescent="0.3">
      <c r="D16678" s="1"/>
    </row>
    <row r="16679" spans="4:4" x14ac:dyDescent="0.3">
      <c r="D16679" s="1"/>
    </row>
    <row r="16680" spans="4:4" x14ac:dyDescent="0.3">
      <c r="D16680" s="1"/>
    </row>
    <row r="16681" spans="4:4" x14ac:dyDescent="0.3">
      <c r="D16681" s="1"/>
    </row>
    <row r="16682" spans="4:4" x14ac:dyDescent="0.3">
      <c r="D16682" s="1"/>
    </row>
    <row r="16683" spans="4:4" x14ac:dyDescent="0.3">
      <c r="D16683" s="1"/>
    </row>
    <row r="16684" spans="4:4" x14ac:dyDescent="0.3">
      <c r="D16684" s="1"/>
    </row>
    <row r="16685" spans="4:4" x14ac:dyDescent="0.3">
      <c r="D16685" s="1"/>
    </row>
    <row r="16686" spans="4:4" x14ac:dyDescent="0.3">
      <c r="D16686" s="1"/>
    </row>
    <row r="16687" spans="4:4" x14ac:dyDescent="0.3">
      <c r="D16687" s="1"/>
    </row>
    <row r="16688" spans="4:4" x14ac:dyDescent="0.3">
      <c r="D16688" s="1"/>
    </row>
    <row r="16689" spans="4:4" x14ac:dyDescent="0.3">
      <c r="D16689" s="1"/>
    </row>
    <row r="16690" spans="4:4" x14ac:dyDescent="0.3">
      <c r="D16690" s="1"/>
    </row>
    <row r="16691" spans="4:4" x14ac:dyDescent="0.3">
      <c r="D16691" s="1"/>
    </row>
    <row r="16692" spans="4:4" x14ac:dyDescent="0.3">
      <c r="D16692" s="1"/>
    </row>
    <row r="16693" spans="4:4" x14ac:dyDescent="0.3">
      <c r="D16693" s="1"/>
    </row>
    <row r="16694" spans="4:4" x14ac:dyDescent="0.3">
      <c r="D16694" s="1"/>
    </row>
    <row r="16695" spans="4:4" x14ac:dyDescent="0.3">
      <c r="D16695" s="1"/>
    </row>
    <row r="16696" spans="4:4" x14ac:dyDescent="0.3">
      <c r="D16696" s="1"/>
    </row>
    <row r="16697" spans="4:4" x14ac:dyDescent="0.3">
      <c r="D16697" s="1"/>
    </row>
    <row r="16698" spans="4:4" x14ac:dyDescent="0.3">
      <c r="D16698" s="1"/>
    </row>
    <row r="16699" spans="4:4" x14ac:dyDescent="0.3">
      <c r="D16699" s="1"/>
    </row>
    <row r="16700" spans="4:4" x14ac:dyDescent="0.3">
      <c r="D16700" s="1"/>
    </row>
    <row r="16701" spans="4:4" x14ac:dyDescent="0.3">
      <c r="D16701" s="1"/>
    </row>
    <row r="16702" spans="4:4" x14ac:dyDescent="0.3">
      <c r="D16702" s="1"/>
    </row>
    <row r="16703" spans="4:4" x14ac:dyDescent="0.3">
      <c r="D16703" s="1"/>
    </row>
    <row r="16704" spans="4:4" x14ac:dyDescent="0.3">
      <c r="D16704" s="1"/>
    </row>
    <row r="16705" spans="4:4" x14ac:dyDescent="0.3">
      <c r="D16705" s="1"/>
    </row>
    <row r="16706" spans="4:4" x14ac:dyDescent="0.3">
      <c r="D16706" s="1"/>
    </row>
    <row r="16707" spans="4:4" x14ac:dyDescent="0.3">
      <c r="D16707" s="1"/>
    </row>
    <row r="16708" spans="4:4" x14ac:dyDescent="0.3">
      <c r="D16708" s="1"/>
    </row>
    <row r="16709" spans="4:4" x14ac:dyDescent="0.3">
      <c r="D16709" s="1"/>
    </row>
    <row r="16710" spans="4:4" x14ac:dyDescent="0.3">
      <c r="D16710" s="1"/>
    </row>
    <row r="16711" spans="4:4" x14ac:dyDescent="0.3">
      <c r="D16711" s="1"/>
    </row>
    <row r="16712" spans="4:4" x14ac:dyDescent="0.3">
      <c r="D16712" s="1"/>
    </row>
    <row r="16713" spans="4:4" x14ac:dyDescent="0.3">
      <c r="D16713" s="1"/>
    </row>
    <row r="16714" spans="4:4" x14ac:dyDescent="0.3">
      <c r="D16714" s="1"/>
    </row>
    <row r="16715" spans="4:4" x14ac:dyDescent="0.3">
      <c r="D16715" s="1"/>
    </row>
    <row r="16716" spans="4:4" x14ac:dyDescent="0.3">
      <c r="D16716" s="1"/>
    </row>
    <row r="16717" spans="4:4" x14ac:dyDescent="0.3">
      <c r="D16717" s="1"/>
    </row>
    <row r="16718" spans="4:4" x14ac:dyDescent="0.3">
      <c r="D16718" s="1"/>
    </row>
    <row r="16719" spans="4:4" x14ac:dyDescent="0.3">
      <c r="D16719" s="1"/>
    </row>
    <row r="16720" spans="4:4" x14ac:dyDescent="0.3">
      <c r="D16720" s="1"/>
    </row>
    <row r="16721" spans="4:4" x14ac:dyDescent="0.3">
      <c r="D16721" s="1"/>
    </row>
    <row r="16722" spans="4:4" x14ac:dyDescent="0.3">
      <c r="D16722" s="1"/>
    </row>
    <row r="16723" spans="4:4" x14ac:dyDescent="0.3">
      <c r="D16723" s="1"/>
    </row>
    <row r="16724" spans="4:4" x14ac:dyDescent="0.3">
      <c r="D16724" s="1"/>
    </row>
    <row r="16725" spans="4:4" x14ac:dyDescent="0.3">
      <c r="D16725" s="1"/>
    </row>
    <row r="16726" spans="4:4" x14ac:dyDescent="0.3">
      <c r="D16726" s="1"/>
    </row>
    <row r="16727" spans="4:4" x14ac:dyDescent="0.3">
      <c r="D16727" s="1"/>
    </row>
    <row r="16728" spans="4:4" x14ac:dyDescent="0.3">
      <c r="D16728" s="1"/>
    </row>
    <row r="16729" spans="4:4" x14ac:dyDescent="0.3">
      <c r="D16729" s="1"/>
    </row>
    <row r="16730" spans="4:4" x14ac:dyDescent="0.3">
      <c r="D16730" s="1"/>
    </row>
    <row r="16731" spans="4:4" x14ac:dyDescent="0.3">
      <c r="D16731" s="1"/>
    </row>
    <row r="16732" spans="4:4" x14ac:dyDescent="0.3">
      <c r="D16732" s="1"/>
    </row>
    <row r="16733" spans="4:4" x14ac:dyDescent="0.3">
      <c r="D16733" s="1"/>
    </row>
    <row r="16734" spans="4:4" x14ac:dyDescent="0.3">
      <c r="D16734" s="1"/>
    </row>
    <row r="16735" spans="4:4" x14ac:dyDescent="0.3">
      <c r="D16735" s="1"/>
    </row>
    <row r="16736" spans="4:4" x14ac:dyDescent="0.3">
      <c r="D16736" s="1"/>
    </row>
    <row r="16737" spans="4:4" x14ac:dyDescent="0.3">
      <c r="D16737" s="1"/>
    </row>
    <row r="16738" spans="4:4" x14ac:dyDescent="0.3">
      <c r="D16738" s="1"/>
    </row>
    <row r="16739" spans="4:4" x14ac:dyDescent="0.3">
      <c r="D16739" s="1"/>
    </row>
    <row r="16740" spans="4:4" x14ac:dyDescent="0.3">
      <c r="D16740" s="1"/>
    </row>
    <row r="16741" spans="4:4" x14ac:dyDescent="0.3">
      <c r="D16741" s="1"/>
    </row>
    <row r="16742" spans="4:4" x14ac:dyDescent="0.3">
      <c r="D16742" s="1"/>
    </row>
    <row r="16743" spans="4:4" x14ac:dyDescent="0.3">
      <c r="D16743" s="1"/>
    </row>
    <row r="16744" spans="4:4" x14ac:dyDescent="0.3">
      <c r="D16744" s="1"/>
    </row>
    <row r="16745" spans="4:4" x14ac:dyDescent="0.3">
      <c r="D16745" s="1"/>
    </row>
    <row r="16746" spans="4:4" x14ac:dyDescent="0.3">
      <c r="D16746" s="1"/>
    </row>
    <row r="16747" spans="4:4" x14ac:dyDescent="0.3">
      <c r="D16747" s="1"/>
    </row>
    <row r="16748" spans="4:4" x14ac:dyDescent="0.3">
      <c r="D16748" s="1"/>
    </row>
    <row r="16749" spans="4:4" x14ac:dyDescent="0.3">
      <c r="D16749" s="1"/>
    </row>
    <row r="16750" spans="4:4" x14ac:dyDescent="0.3">
      <c r="D16750" s="1"/>
    </row>
    <row r="16751" spans="4:4" x14ac:dyDescent="0.3">
      <c r="D16751" s="1"/>
    </row>
    <row r="16752" spans="4:4" x14ac:dyDescent="0.3">
      <c r="D16752" s="1"/>
    </row>
    <row r="16753" spans="4:4" x14ac:dyDescent="0.3">
      <c r="D16753" s="1"/>
    </row>
    <row r="16754" spans="4:4" x14ac:dyDescent="0.3">
      <c r="D16754" s="1"/>
    </row>
    <row r="16755" spans="4:4" x14ac:dyDescent="0.3">
      <c r="D16755" s="1"/>
    </row>
    <row r="16756" spans="4:4" x14ac:dyDescent="0.3">
      <c r="D16756" s="1"/>
    </row>
    <row r="16757" spans="4:4" x14ac:dyDescent="0.3">
      <c r="D16757" s="1"/>
    </row>
    <row r="16758" spans="4:4" x14ac:dyDescent="0.3">
      <c r="D16758" s="1"/>
    </row>
    <row r="16759" spans="4:4" x14ac:dyDescent="0.3">
      <c r="D16759" s="1"/>
    </row>
    <row r="16760" spans="4:4" x14ac:dyDescent="0.3">
      <c r="D16760" s="1"/>
    </row>
    <row r="16761" spans="4:4" x14ac:dyDescent="0.3">
      <c r="D16761" s="1"/>
    </row>
    <row r="16762" spans="4:4" x14ac:dyDescent="0.3">
      <c r="D16762" s="1"/>
    </row>
    <row r="16763" spans="4:4" x14ac:dyDescent="0.3">
      <c r="D16763" s="1"/>
    </row>
    <row r="16764" spans="4:4" x14ac:dyDescent="0.3">
      <c r="D16764" s="1"/>
    </row>
    <row r="16765" spans="4:4" x14ac:dyDescent="0.3">
      <c r="D16765" s="1"/>
    </row>
    <row r="16766" spans="4:4" x14ac:dyDescent="0.3">
      <c r="D16766" s="1"/>
    </row>
    <row r="16767" spans="4:4" x14ac:dyDescent="0.3">
      <c r="D16767" s="1"/>
    </row>
    <row r="16768" spans="4:4" x14ac:dyDescent="0.3">
      <c r="D16768" s="1"/>
    </row>
    <row r="16769" spans="4:4" x14ac:dyDescent="0.3">
      <c r="D16769" s="1"/>
    </row>
    <row r="16770" spans="4:4" x14ac:dyDescent="0.3">
      <c r="D16770" s="1"/>
    </row>
    <row r="16771" spans="4:4" x14ac:dyDescent="0.3">
      <c r="D16771" s="1"/>
    </row>
    <row r="16772" spans="4:4" x14ac:dyDescent="0.3">
      <c r="D16772" s="1"/>
    </row>
    <row r="16773" spans="4:4" x14ac:dyDescent="0.3">
      <c r="D16773" s="1"/>
    </row>
    <row r="16774" spans="4:4" x14ac:dyDescent="0.3">
      <c r="D16774" s="1"/>
    </row>
    <row r="16775" spans="4:4" x14ac:dyDescent="0.3">
      <c r="D16775" s="1"/>
    </row>
    <row r="16776" spans="4:4" x14ac:dyDescent="0.3">
      <c r="D16776" s="1"/>
    </row>
    <row r="16777" spans="4:4" x14ac:dyDescent="0.3">
      <c r="D16777" s="1"/>
    </row>
    <row r="16778" spans="4:4" x14ac:dyDescent="0.3">
      <c r="D16778" s="1"/>
    </row>
    <row r="16779" spans="4:4" x14ac:dyDescent="0.3">
      <c r="D16779" s="1"/>
    </row>
    <row r="16780" spans="4:4" x14ac:dyDescent="0.3">
      <c r="D16780" s="1"/>
    </row>
    <row r="16781" spans="4:4" x14ac:dyDescent="0.3">
      <c r="D16781" s="1"/>
    </row>
    <row r="16782" spans="4:4" x14ac:dyDescent="0.3">
      <c r="D16782" s="1"/>
    </row>
    <row r="16783" spans="4:4" x14ac:dyDescent="0.3">
      <c r="D16783" s="1"/>
    </row>
    <row r="16784" spans="4:4" x14ac:dyDescent="0.3">
      <c r="D16784" s="1"/>
    </row>
    <row r="16785" spans="4:4" x14ac:dyDescent="0.3">
      <c r="D16785" s="1"/>
    </row>
    <row r="16786" spans="4:4" x14ac:dyDescent="0.3">
      <c r="D16786" s="1"/>
    </row>
    <row r="16787" spans="4:4" x14ac:dyDescent="0.3">
      <c r="D16787" s="1"/>
    </row>
    <row r="16788" spans="4:4" x14ac:dyDescent="0.3">
      <c r="D16788" s="1"/>
    </row>
    <row r="16789" spans="4:4" x14ac:dyDescent="0.3">
      <c r="D16789" s="1"/>
    </row>
    <row r="16790" spans="4:4" x14ac:dyDescent="0.3">
      <c r="D16790" s="1"/>
    </row>
    <row r="16791" spans="4:4" x14ac:dyDescent="0.3">
      <c r="D16791" s="1"/>
    </row>
    <row r="16792" spans="4:4" x14ac:dyDescent="0.3">
      <c r="D16792" s="1"/>
    </row>
    <row r="16793" spans="4:4" x14ac:dyDescent="0.3">
      <c r="D16793" s="1"/>
    </row>
    <row r="16794" spans="4:4" x14ac:dyDescent="0.3">
      <c r="D16794" s="1"/>
    </row>
    <row r="16795" spans="4:4" x14ac:dyDescent="0.3">
      <c r="D16795" s="1"/>
    </row>
    <row r="16796" spans="4:4" x14ac:dyDescent="0.3">
      <c r="D16796" s="1"/>
    </row>
    <row r="16797" spans="4:4" x14ac:dyDescent="0.3">
      <c r="D16797" s="1"/>
    </row>
    <row r="16798" spans="4:4" x14ac:dyDescent="0.3">
      <c r="D16798" s="1"/>
    </row>
    <row r="16799" spans="4:4" x14ac:dyDescent="0.3">
      <c r="D16799" s="1"/>
    </row>
    <row r="16800" spans="4:4" x14ac:dyDescent="0.3">
      <c r="D16800" s="1"/>
    </row>
    <row r="16801" spans="4:4" x14ac:dyDescent="0.3">
      <c r="D16801" s="1"/>
    </row>
    <row r="16802" spans="4:4" x14ac:dyDescent="0.3">
      <c r="D16802" s="1"/>
    </row>
    <row r="16803" spans="4:4" x14ac:dyDescent="0.3">
      <c r="D16803" s="1"/>
    </row>
    <row r="16804" spans="4:4" x14ac:dyDescent="0.3">
      <c r="D16804" s="1"/>
    </row>
    <row r="16805" spans="4:4" x14ac:dyDescent="0.3">
      <c r="D16805" s="1"/>
    </row>
    <row r="16806" spans="4:4" x14ac:dyDescent="0.3">
      <c r="D16806" s="1"/>
    </row>
    <row r="16807" spans="4:4" x14ac:dyDescent="0.3">
      <c r="D16807" s="1"/>
    </row>
    <row r="16808" spans="4:4" x14ac:dyDescent="0.3">
      <c r="D16808" s="1"/>
    </row>
    <row r="16809" spans="4:4" x14ac:dyDescent="0.3">
      <c r="D16809" s="1"/>
    </row>
    <row r="16810" spans="4:4" x14ac:dyDescent="0.3">
      <c r="D16810" s="1"/>
    </row>
    <row r="16811" spans="4:4" x14ac:dyDescent="0.3">
      <c r="D16811" s="1"/>
    </row>
    <row r="16812" spans="4:4" x14ac:dyDescent="0.3">
      <c r="D16812" s="1"/>
    </row>
    <row r="16813" spans="4:4" x14ac:dyDescent="0.3">
      <c r="D16813" s="1"/>
    </row>
    <row r="16814" spans="4:4" x14ac:dyDescent="0.3">
      <c r="D16814" s="1"/>
    </row>
    <row r="16815" spans="4:4" x14ac:dyDescent="0.3">
      <c r="D16815" s="1"/>
    </row>
    <row r="16816" spans="4:4" x14ac:dyDescent="0.3">
      <c r="D16816" s="1"/>
    </row>
    <row r="16817" spans="4:4" x14ac:dyDescent="0.3">
      <c r="D16817" s="1"/>
    </row>
    <row r="16818" spans="4:4" x14ac:dyDescent="0.3">
      <c r="D16818" s="1"/>
    </row>
    <row r="16819" spans="4:4" x14ac:dyDescent="0.3">
      <c r="D16819" s="1"/>
    </row>
    <row r="16820" spans="4:4" x14ac:dyDescent="0.3">
      <c r="D16820" s="1"/>
    </row>
    <row r="16821" spans="4:4" x14ac:dyDescent="0.3">
      <c r="D16821" s="1"/>
    </row>
    <row r="16822" spans="4:4" x14ac:dyDescent="0.3">
      <c r="D16822" s="1"/>
    </row>
    <row r="16823" spans="4:4" x14ac:dyDescent="0.3">
      <c r="D16823" s="1"/>
    </row>
    <row r="16824" spans="4:4" x14ac:dyDescent="0.3">
      <c r="D16824" s="1"/>
    </row>
    <row r="16825" spans="4:4" x14ac:dyDescent="0.3">
      <c r="D16825" s="1"/>
    </row>
    <row r="16826" spans="4:4" x14ac:dyDescent="0.3">
      <c r="D16826" s="1"/>
    </row>
    <row r="16827" spans="4:4" x14ac:dyDescent="0.3">
      <c r="D16827" s="1"/>
    </row>
    <row r="16828" spans="4:4" x14ac:dyDescent="0.3">
      <c r="D16828" s="1"/>
    </row>
    <row r="16829" spans="4:4" x14ac:dyDescent="0.3">
      <c r="D16829" s="1"/>
    </row>
    <row r="16830" spans="4:4" x14ac:dyDescent="0.3">
      <c r="D16830" s="1"/>
    </row>
    <row r="16831" spans="4:4" x14ac:dyDescent="0.3">
      <c r="D16831" s="1"/>
    </row>
    <row r="16832" spans="4:4" x14ac:dyDescent="0.3">
      <c r="D16832" s="1"/>
    </row>
    <row r="16833" spans="4:4" x14ac:dyDescent="0.3">
      <c r="D16833" s="1"/>
    </row>
    <row r="16834" spans="4:4" x14ac:dyDescent="0.3">
      <c r="D16834" s="1"/>
    </row>
    <row r="16835" spans="4:4" x14ac:dyDescent="0.3">
      <c r="D16835" s="1"/>
    </row>
    <row r="16836" spans="4:4" x14ac:dyDescent="0.3">
      <c r="D16836" s="1"/>
    </row>
    <row r="16837" spans="4:4" x14ac:dyDescent="0.3">
      <c r="D16837" s="1"/>
    </row>
    <row r="16838" spans="4:4" x14ac:dyDescent="0.3">
      <c r="D16838" s="1"/>
    </row>
    <row r="16839" spans="4:4" x14ac:dyDescent="0.3">
      <c r="D16839" s="1"/>
    </row>
    <row r="16840" spans="4:4" x14ac:dyDescent="0.3">
      <c r="D16840" s="1"/>
    </row>
    <row r="16841" spans="4:4" x14ac:dyDescent="0.3">
      <c r="D16841" s="1"/>
    </row>
    <row r="16842" spans="4:4" x14ac:dyDescent="0.3">
      <c r="D16842" s="1"/>
    </row>
    <row r="16843" spans="4:4" x14ac:dyDescent="0.3">
      <c r="D16843" s="1"/>
    </row>
    <row r="16844" spans="4:4" x14ac:dyDescent="0.3">
      <c r="D16844" s="1"/>
    </row>
    <row r="16845" spans="4:4" x14ac:dyDescent="0.3">
      <c r="D16845" s="1"/>
    </row>
    <row r="16846" spans="4:4" x14ac:dyDescent="0.3">
      <c r="D16846" s="1"/>
    </row>
    <row r="16847" spans="4:4" x14ac:dyDescent="0.3">
      <c r="D16847" s="1"/>
    </row>
    <row r="16848" spans="4:4" x14ac:dyDescent="0.3">
      <c r="D16848" s="1"/>
    </row>
    <row r="16849" spans="4:4" x14ac:dyDescent="0.3">
      <c r="D16849" s="1"/>
    </row>
    <row r="16850" spans="4:4" x14ac:dyDescent="0.3">
      <c r="D16850" s="1"/>
    </row>
    <row r="16851" spans="4:4" x14ac:dyDescent="0.3">
      <c r="D16851" s="1"/>
    </row>
    <row r="16852" spans="4:4" x14ac:dyDescent="0.3">
      <c r="D16852" s="1"/>
    </row>
    <row r="16853" spans="4:4" x14ac:dyDescent="0.3">
      <c r="D16853" s="1"/>
    </row>
    <row r="16854" spans="4:4" x14ac:dyDescent="0.3">
      <c r="D16854" s="1"/>
    </row>
    <row r="16855" spans="4:4" x14ac:dyDescent="0.3">
      <c r="D16855" s="1"/>
    </row>
    <row r="16856" spans="4:4" x14ac:dyDescent="0.3">
      <c r="D16856" s="1"/>
    </row>
    <row r="16857" spans="4:4" x14ac:dyDescent="0.3">
      <c r="D16857" s="1"/>
    </row>
    <row r="16858" spans="4:4" x14ac:dyDescent="0.3">
      <c r="D16858" s="1"/>
    </row>
    <row r="16859" spans="4:4" x14ac:dyDescent="0.3">
      <c r="D16859" s="1"/>
    </row>
    <row r="16860" spans="4:4" x14ac:dyDescent="0.3">
      <c r="D16860" s="1"/>
    </row>
    <row r="16861" spans="4:4" x14ac:dyDescent="0.3">
      <c r="D16861" s="1"/>
    </row>
    <row r="16862" spans="4:4" x14ac:dyDescent="0.3">
      <c r="D16862" s="1"/>
    </row>
    <row r="16863" spans="4:4" x14ac:dyDescent="0.3">
      <c r="D16863" s="1"/>
    </row>
    <row r="16864" spans="4:4" x14ac:dyDescent="0.3">
      <c r="D16864" s="1"/>
    </row>
    <row r="16865" spans="4:4" x14ac:dyDescent="0.3">
      <c r="D16865" s="1"/>
    </row>
    <row r="16866" spans="4:4" x14ac:dyDescent="0.3">
      <c r="D16866" s="1"/>
    </row>
    <row r="16867" spans="4:4" x14ac:dyDescent="0.3">
      <c r="D16867" s="1"/>
    </row>
    <row r="16868" spans="4:4" x14ac:dyDescent="0.3">
      <c r="D16868" s="1"/>
    </row>
    <row r="16869" spans="4:4" x14ac:dyDescent="0.3">
      <c r="D16869" s="1"/>
    </row>
    <row r="16870" spans="4:4" x14ac:dyDescent="0.3">
      <c r="D16870" s="1"/>
    </row>
    <row r="16871" spans="4:4" x14ac:dyDescent="0.3">
      <c r="D16871" s="1"/>
    </row>
    <row r="16872" spans="4:4" x14ac:dyDescent="0.3">
      <c r="D16872" s="1"/>
    </row>
    <row r="16873" spans="4:4" x14ac:dyDescent="0.3">
      <c r="D16873" s="1"/>
    </row>
    <row r="16874" spans="4:4" x14ac:dyDescent="0.3">
      <c r="D16874" s="1"/>
    </row>
    <row r="16875" spans="4:4" x14ac:dyDescent="0.3">
      <c r="D16875" s="1"/>
    </row>
    <row r="16876" spans="4:4" x14ac:dyDescent="0.3">
      <c r="D16876" s="1"/>
    </row>
    <row r="16877" spans="4:4" x14ac:dyDescent="0.3">
      <c r="D16877" s="1"/>
    </row>
    <row r="16878" spans="4:4" x14ac:dyDescent="0.3">
      <c r="D16878" s="1"/>
    </row>
    <row r="16879" spans="4:4" x14ac:dyDescent="0.3">
      <c r="D16879" s="1"/>
    </row>
    <row r="16880" spans="4:4" x14ac:dyDescent="0.3">
      <c r="D16880" s="1"/>
    </row>
    <row r="16881" spans="4:4" x14ac:dyDescent="0.3">
      <c r="D16881" s="1"/>
    </row>
    <row r="16882" spans="4:4" x14ac:dyDescent="0.3">
      <c r="D16882" s="1"/>
    </row>
    <row r="16883" spans="4:4" x14ac:dyDescent="0.3">
      <c r="D16883" s="1"/>
    </row>
    <row r="16884" spans="4:4" x14ac:dyDescent="0.3">
      <c r="D16884" s="1"/>
    </row>
    <row r="16885" spans="4:4" x14ac:dyDescent="0.3">
      <c r="D16885" s="1"/>
    </row>
    <row r="16886" spans="4:4" x14ac:dyDescent="0.3">
      <c r="D16886" s="1"/>
    </row>
    <row r="16887" spans="4:4" x14ac:dyDescent="0.3">
      <c r="D16887" s="1"/>
    </row>
    <row r="16888" spans="4:4" x14ac:dyDescent="0.3">
      <c r="D16888" s="1"/>
    </row>
    <row r="16889" spans="4:4" x14ac:dyDescent="0.3">
      <c r="D16889" s="1"/>
    </row>
    <row r="16890" spans="4:4" x14ac:dyDescent="0.3">
      <c r="D16890" s="1"/>
    </row>
    <row r="16891" spans="4:4" x14ac:dyDescent="0.3">
      <c r="D16891" s="1"/>
    </row>
    <row r="16892" spans="4:4" x14ac:dyDescent="0.3">
      <c r="D16892" s="1"/>
    </row>
    <row r="16893" spans="4:4" x14ac:dyDescent="0.3">
      <c r="D16893" s="1"/>
    </row>
    <row r="16894" spans="4:4" x14ac:dyDescent="0.3">
      <c r="D16894" s="1"/>
    </row>
    <row r="16895" spans="4:4" x14ac:dyDescent="0.3">
      <c r="D16895" s="1"/>
    </row>
    <row r="16896" spans="4:4" x14ac:dyDescent="0.3">
      <c r="D16896" s="1"/>
    </row>
    <row r="16897" spans="4:4" x14ac:dyDescent="0.3">
      <c r="D16897" s="1"/>
    </row>
    <row r="16898" spans="4:4" x14ac:dyDescent="0.3">
      <c r="D16898" s="1"/>
    </row>
    <row r="16899" spans="4:4" x14ac:dyDescent="0.3">
      <c r="D16899" s="1"/>
    </row>
    <row r="16900" spans="4:4" x14ac:dyDescent="0.3">
      <c r="D16900" s="1"/>
    </row>
    <row r="16901" spans="4:4" x14ac:dyDescent="0.3">
      <c r="D16901" s="1"/>
    </row>
    <row r="16902" spans="4:4" x14ac:dyDescent="0.3">
      <c r="D16902" s="1"/>
    </row>
    <row r="16903" spans="4:4" x14ac:dyDescent="0.3">
      <c r="D16903" s="1"/>
    </row>
    <row r="16904" spans="4:4" x14ac:dyDescent="0.3">
      <c r="D16904" s="1"/>
    </row>
    <row r="16905" spans="4:4" x14ac:dyDescent="0.3">
      <c r="D16905" s="1"/>
    </row>
    <row r="16906" spans="4:4" x14ac:dyDescent="0.3">
      <c r="D16906" s="1"/>
    </row>
    <row r="16907" spans="4:4" x14ac:dyDescent="0.3">
      <c r="D16907" s="1"/>
    </row>
    <row r="16908" spans="4:4" x14ac:dyDescent="0.3">
      <c r="D16908" s="1"/>
    </row>
    <row r="16909" spans="4:4" x14ac:dyDescent="0.3">
      <c r="D16909" s="1"/>
    </row>
    <row r="16910" spans="4:4" x14ac:dyDescent="0.3">
      <c r="D16910" s="1"/>
    </row>
    <row r="16911" spans="4:4" x14ac:dyDescent="0.3">
      <c r="D16911" s="1"/>
    </row>
    <row r="16912" spans="4:4" x14ac:dyDescent="0.3">
      <c r="D16912" s="1"/>
    </row>
    <row r="16913" spans="4:4" x14ac:dyDescent="0.3">
      <c r="D16913" s="1"/>
    </row>
    <row r="16914" spans="4:4" x14ac:dyDescent="0.3">
      <c r="D16914" s="1"/>
    </row>
    <row r="16915" spans="4:4" x14ac:dyDescent="0.3">
      <c r="D16915" s="1"/>
    </row>
    <row r="16916" spans="4:4" x14ac:dyDescent="0.3">
      <c r="D16916" s="1"/>
    </row>
    <row r="16917" spans="4:4" x14ac:dyDescent="0.3">
      <c r="D16917" s="1"/>
    </row>
    <row r="16918" spans="4:4" x14ac:dyDescent="0.3">
      <c r="D16918" s="1"/>
    </row>
    <row r="16919" spans="4:4" x14ac:dyDescent="0.3">
      <c r="D16919" s="1"/>
    </row>
    <row r="16920" spans="4:4" x14ac:dyDescent="0.3">
      <c r="D16920" s="1"/>
    </row>
    <row r="16921" spans="4:4" x14ac:dyDescent="0.3">
      <c r="D16921" s="1"/>
    </row>
    <row r="16922" spans="4:4" x14ac:dyDescent="0.3">
      <c r="D16922" s="1"/>
    </row>
    <row r="16923" spans="4:4" x14ac:dyDescent="0.3">
      <c r="D16923" s="1"/>
    </row>
    <row r="16924" spans="4:4" x14ac:dyDescent="0.3">
      <c r="D16924" s="1"/>
    </row>
    <row r="16925" spans="4:4" x14ac:dyDescent="0.3">
      <c r="D16925" s="1"/>
    </row>
    <row r="16926" spans="4:4" x14ac:dyDescent="0.3">
      <c r="D16926" s="1"/>
    </row>
    <row r="16927" spans="4:4" x14ac:dyDescent="0.3">
      <c r="D16927" s="1"/>
    </row>
    <row r="16928" spans="4:4" x14ac:dyDescent="0.3">
      <c r="D16928" s="1"/>
    </row>
    <row r="16929" spans="4:4" x14ac:dyDescent="0.3">
      <c r="D16929" s="1"/>
    </row>
    <row r="16930" spans="4:4" x14ac:dyDescent="0.3">
      <c r="D16930" s="1"/>
    </row>
    <row r="16931" spans="4:4" x14ac:dyDescent="0.3">
      <c r="D16931" s="1"/>
    </row>
    <row r="16932" spans="4:4" x14ac:dyDescent="0.3">
      <c r="D16932" s="1"/>
    </row>
    <row r="16933" spans="4:4" x14ac:dyDescent="0.3">
      <c r="D16933" s="1"/>
    </row>
    <row r="16934" spans="4:4" x14ac:dyDescent="0.3">
      <c r="D16934" s="1"/>
    </row>
    <row r="16935" spans="4:4" x14ac:dyDescent="0.3">
      <c r="D16935" s="1"/>
    </row>
    <row r="16936" spans="4:4" x14ac:dyDescent="0.3">
      <c r="D16936" s="1"/>
    </row>
    <row r="16937" spans="4:4" x14ac:dyDescent="0.3">
      <c r="D16937" s="1"/>
    </row>
    <row r="16938" spans="4:4" x14ac:dyDescent="0.3">
      <c r="D16938" s="1"/>
    </row>
    <row r="16939" spans="4:4" x14ac:dyDescent="0.3">
      <c r="D16939" s="1"/>
    </row>
    <row r="16940" spans="4:4" x14ac:dyDescent="0.3">
      <c r="D16940" s="1"/>
    </row>
    <row r="16941" spans="4:4" x14ac:dyDescent="0.3">
      <c r="D16941" s="1"/>
    </row>
    <row r="16942" spans="4:4" x14ac:dyDescent="0.3">
      <c r="D16942" s="1"/>
    </row>
    <row r="16943" spans="4:4" x14ac:dyDescent="0.3">
      <c r="D16943" s="1"/>
    </row>
    <row r="16944" spans="4:4" x14ac:dyDescent="0.3">
      <c r="D16944" s="1"/>
    </row>
    <row r="16945" spans="4:4" x14ac:dyDescent="0.3">
      <c r="D16945" s="1"/>
    </row>
    <row r="16946" spans="4:4" x14ac:dyDescent="0.3">
      <c r="D16946" s="1"/>
    </row>
    <row r="16947" spans="4:4" x14ac:dyDescent="0.3">
      <c r="D16947" s="1"/>
    </row>
    <row r="16948" spans="4:4" x14ac:dyDescent="0.3">
      <c r="D16948" s="1"/>
    </row>
    <row r="16949" spans="4:4" x14ac:dyDescent="0.3">
      <c r="D16949" s="1"/>
    </row>
    <row r="16950" spans="4:4" x14ac:dyDescent="0.3">
      <c r="D16950" s="1"/>
    </row>
    <row r="16951" spans="4:4" x14ac:dyDescent="0.3">
      <c r="D16951" s="1"/>
    </row>
    <row r="16952" spans="4:4" x14ac:dyDescent="0.3">
      <c r="D16952" s="1"/>
    </row>
    <row r="16953" spans="4:4" x14ac:dyDescent="0.3">
      <c r="D16953" s="1"/>
    </row>
    <row r="16954" spans="4:4" x14ac:dyDescent="0.3">
      <c r="D16954" s="1"/>
    </row>
    <row r="16955" spans="4:4" x14ac:dyDescent="0.3">
      <c r="D16955" s="1"/>
    </row>
    <row r="16956" spans="4:4" x14ac:dyDescent="0.3">
      <c r="D16956" s="1"/>
    </row>
    <row r="16957" spans="4:4" x14ac:dyDescent="0.3">
      <c r="D16957" s="1"/>
    </row>
    <row r="16958" spans="4:4" x14ac:dyDescent="0.3">
      <c r="D16958" s="1"/>
    </row>
    <row r="16959" spans="4:4" x14ac:dyDescent="0.3">
      <c r="D16959" s="1"/>
    </row>
    <row r="16960" spans="4:4" x14ac:dyDescent="0.3">
      <c r="D16960" s="1"/>
    </row>
    <row r="16961" spans="4:4" x14ac:dyDescent="0.3">
      <c r="D16961" s="1"/>
    </row>
    <row r="16962" spans="4:4" x14ac:dyDescent="0.3">
      <c r="D16962" s="1"/>
    </row>
    <row r="16963" spans="4:4" x14ac:dyDescent="0.3">
      <c r="D16963" s="1"/>
    </row>
    <row r="16964" spans="4:4" x14ac:dyDescent="0.3">
      <c r="D16964" s="1"/>
    </row>
    <row r="16965" spans="4:4" x14ac:dyDescent="0.3">
      <c r="D16965" s="1"/>
    </row>
    <row r="16966" spans="4:4" x14ac:dyDescent="0.3">
      <c r="D16966" s="1"/>
    </row>
    <row r="16967" spans="4:4" x14ac:dyDescent="0.3">
      <c r="D16967" s="1"/>
    </row>
    <row r="16968" spans="4:4" x14ac:dyDescent="0.3">
      <c r="D16968" s="1"/>
    </row>
    <row r="16969" spans="4:4" x14ac:dyDescent="0.3">
      <c r="D16969" s="1"/>
    </row>
    <row r="16970" spans="4:4" x14ac:dyDescent="0.3">
      <c r="D16970" s="1"/>
    </row>
    <row r="16971" spans="4:4" x14ac:dyDescent="0.3">
      <c r="D16971" s="1"/>
    </row>
    <row r="16972" spans="4:4" x14ac:dyDescent="0.3">
      <c r="D16972" s="1"/>
    </row>
    <row r="16973" spans="4:4" x14ac:dyDescent="0.3">
      <c r="D16973" s="1"/>
    </row>
    <row r="16974" spans="4:4" x14ac:dyDescent="0.3">
      <c r="D16974" s="1"/>
    </row>
    <row r="16975" spans="4:4" x14ac:dyDescent="0.3">
      <c r="D16975" s="1"/>
    </row>
    <row r="16976" spans="4:4" x14ac:dyDescent="0.3">
      <c r="D16976" s="1"/>
    </row>
    <row r="16977" spans="4:4" x14ac:dyDescent="0.3">
      <c r="D16977" s="1"/>
    </row>
    <row r="16978" spans="4:4" x14ac:dyDescent="0.3">
      <c r="D16978" s="1"/>
    </row>
    <row r="16979" spans="4:4" x14ac:dyDescent="0.3">
      <c r="D16979" s="1"/>
    </row>
    <row r="16980" spans="4:4" x14ac:dyDescent="0.3">
      <c r="D16980" s="1"/>
    </row>
    <row r="16981" spans="4:4" x14ac:dyDescent="0.3">
      <c r="D16981" s="1"/>
    </row>
    <row r="16982" spans="4:4" x14ac:dyDescent="0.3">
      <c r="D16982" s="1"/>
    </row>
    <row r="16983" spans="4:4" x14ac:dyDescent="0.3">
      <c r="D16983" s="1"/>
    </row>
    <row r="16984" spans="4:4" x14ac:dyDescent="0.3">
      <c r="D16984" s="1"/>
    </row>
    <row r="16985" spans="4:4" x14ac:dyDescent="0.3">
      <c r="D16985" s="1"/>
    </row>
    <row r="16986" spans="4:4" x14ac:dyDescent="0.3">
      <c r="D16986" s="1"/>
    </row>
    <row r="16987" spans="4:4" x14ac:dyDescent="0.3">
      <c r="D16987" s="1"/>
    </row>
    <row r="16988" spans="4:4" x14ac:dyDescent="0.3">
      <c r="D16988" s="1"/>
    </row>
    <row r="16989" spans="4:4" x14ac:dyDescent="0.3">
      <c r="D16989" s="1"/>
    </row>
    <row r="16990" spans="4:4" x14ac:dyDescent="0.3">
      <c r="D16990" s="1"/>
    </row>
    <row r="16991" spans="4:4" x14ac:dyDescent="0.3">
      <c r="D16991" s="1"/>
    </row>
    <row r="16992" spans="4:4" x14ac:dyDescent="0.3">
      <c r="D16992" s="1"/>
    </row>
    <row r="16993" spans="4:4" x14ac:dyDescent="0.3">
      <c r="D16993" s="1"/>
    </row>
    <row r="16994" spans="4:4" x14ac:dyDescent="0.3">
      <c r="D16994" s="1"/>
    </row>
    <row r="16995" spans="4:4" x14ac:dyDescent="0.3">
      <c r="D16995" s="1"/>
    </row>
    <row r="16996" spans="4:4" x14ac:dyDescent="0.3">
      <c r="D16996" s="1"/>
    </row>
    <row r="16997" spans="4:4" x14ac:dyDescent="0.3">
      <c r="D16997" s="1"/>
    </row>
    <row r="16998" spans="4:4" x14ac:dyDescent="0.3">
      <c r="D16998" s="1"/>
    </row>
    <row r="16999" spans="4:4" x14ac:dyDescent="0.3">
      <c r="D16999" s="1"/>
    </row>
    <row r="17000" spans="4:4" x14ac:dyDescent="0.3">
      <c r="D17000" s="1"/>
    </row>
    <row r="17001" spans="4:4" x14ac:dyDescent="0.3">
      <c r="D17001" s="1"/>
    </row>
    <row r="17002" spans="4:4" x14ac:dyDescent="0.3">
      <c r="D17002" s="1"/>
    </row>
    <row r="17003" spans="4:4" x14ac:dyDescent="0.3">
      <c r="D17003" s="1"/>
    </row>
    <row r="17004" spans="4:4" x14ac:dyDescent="0.3">
      <c r="D17004" s="1"/>
    </row>
    <row r="17005" spans="4:4" x14ac:dyDescent="0.3">
      <c r="D17005" s="1"/>
    </row>
    <row r="17006" spans="4:4" x14ac:dyDescent="0.3">
      <c r="D17006" s="1"/>
    </row>
    <row r="17007" spans="4:4" x14ac:dyDescent="0.3">
      <c r="D17007" s="1"/>
    </row>
    <row r="17008" spans="4:4" x14ac:dyDescent="0.3">
      <c r="D17008" s="1"/>
    </row>
    <row r="17009" spans="4:4" x14ac:dyDescent="0.3">
      <c r="D17009" s="1"/>
    </row>
    <row r="17010" spans="4:4" x14ac:dyDescent="0.3">
      <c r="D17010" s="1"/>
    </row>
    <row r="17011" spans="4:4" x14ac:dyDescent="0.3">
      <c r="D17011" s="1"/>
    </row>
    <row r="17012" spans="4:4" x14ac:dyDescent="0.3">
      <c r="D17012" s="1"/>
    </row>
    <row r="17013" spans="4:4" x14ac:dyDescent="0.3">
      <c r="D17013" s="1"/>
    </row>
    <row r="17014" spans="4:4" x14ac:dyDescent="0.3">
      <c r="D17014" s="1"/>
    </row>
    <row r="17015" spans="4:4" x14ac:dyDescent="0.3">
      <c r="D17015" s="1"/>
    </row>
    <row r="17016" spans="4:4" x14ac:dyDescent="0.3">
      <c r="D17016" s="1"/>
    </row>
    <row r="17017" spans="4:4" x14ac:dyDescent="0.3">
      <c r="D17017" s="1"/>
    </row>
    <row r="17018" spans="4:4" x14ac:dyDescent="0.3">
      <c r="D17018" s="1"/>
    </row>
    <row r="17019" spans="4:4" x14ac:dyDescent="0.3">
      <c r="D17019" s="1"/>
    </row>
    <row r="17020" spans="4:4" x14ac:dyDescent="0.3">
      <c r="D17020" s="1"/>
    </row>
    <row r="17021" spans="4:4" x14ac:dyDescent="0.3">
      <c r="D17021" s="1"/>
    </row>
    <row r="17022" spans="4:4" x14ac:dyDescent="0.3">
      <c r="D17022" s="1"/>
    </row>
    <row r="17023" spans="4:4" x14ac:dyDescent="0.3">
      <c r="D17023" s="1"/>
    </row>
    <row r="17024" spans="4:4" x14ac:dyDescent="0.3">
      <c r="D17024" s="1"/>
    </row>
    <row r="17025" spans="4:4" x14ac:dyDescent="0.3">
      <c r="D17025" s="1"/>
    </row>
    <row r="17026" spans="4:4" x14ac:dyDescent="0.3">
      <c r="D17026" s="1"/>
    </row>
    <row r="17027" spans="4:4" x14ac:dyDescent="0.3">
      <c r="D17027" s="1"/>
    </row>
    <row r="17028" spans="4:4" x14ac:dyDescent="0.3">
      <c r="D17028" s="1"/>
    </row>
    <row r="17029" spans="4:4" x14ac:dyDescent="0.3">
      <c r="D17029" s="1"/>
    </row>
    <row r="17030" spans="4:4" x14ac:dyDescent="0.3">
      <c r="D17030" s="1"/>
    </row>
    <row r="17031" spans="4:4" x14ac:dyDescent="0.3">
      <c r="D17031" s="1"/>
    </row>
    <row r="17032" spans="4:4" x14ac:dyDescent="0.3">
      <c r="D17032" s="1"/>
    </row>
    <row r="17033" spans="4:4" x14ac:dyDescent="0.3">
      <c r="D17033" s="1"/>
    </row>
    <row r="17034" spans="4:4" x14ac:dyDescent="0.3">
      <c r="D17034" s="1"/>
    </row>
    <row r="17035" spans="4:4" x14ac:dyDescent="0.3">
      <c r="D17035" s="1"/>
    </row>
    <row r="17036" spans="4:4" x14ac:dyDescent="0.3">
      <c r="D17036" s="1"/>
    </row>
    <row r="17037" spans="4:4" x14ac:dyDescent="0.3">
      <c r="D17037" s="1"/>
    </row>
    <row r="17038" spans="4:4" x14ac:dyDescent="0.3">
      <c r="D17038" s="1"/>
    </row>
    <row r="17039" spans="4:4" x14ac:dyDescent="0.3">
      <c r="D17039" s="1"/>
    </row>
    <row r="17040" spans="4:4" x14ac:dyDescent="0.3">
      <c r="D17040" s="1"/>
    </row>
    <row r="17041" spans="4:4" x14ac:dyDescent="0.3">
      <c r="D17041" s="1"/>
    </row>
    <row r="17042" spans="4:4" x14ac:dyDescent="0.3">
      <c r="D17042" s="1"/>
    </row>
    <row r="17043" spans="4:4" x14ac:dyDescent="0.3">
      <c r="D17043" s="1"/>
    </row>
    <row r="17044" spans="4:4" x14ac:dyDescent="0.3">
      <c r="D17044" s="1"/>
    </row>
    <row r="17045" spans="4:4" x14ac:dyDescent="0.3">
      <c r="D17045" s="1"/>
    </row>
    <row r="17046" spans="4:4" x14ac:dyDescent="0.3">
      <c r="D17046" s="1"/>
    </row>
    <row r="17047" spans="4:4" x14ac:dyDescent="0.3">
      <c r="D17047" s="1"/>
    </row>
    <row r="17048" spans="4:4" x14ac:dyDescent="0.3">
      <c r="D17048" s="1"/>
    </row>
    <row r="17049" spans="4:4" x14ac:dyDescent="0.3">
      <c r="D17049" s="1"/>
    </row>
    <row r="17050" spans="4:4" x14ac:dyDescent="0.3">
      <c r="D17050" s="1"/>
    </row>
    <row r="17051" spans="4:4" x14ac:dyDescent="0.3">
      <c r="D17051" s="1"/>
    </row>
    <row r="17052" spans="4:4" x14ac:dyDescent="0.3">
      <c r="D17052" s="1"/>
    </row>
    <row r="17053" spans="4:4" x14ac:dyDescent="0.3">
      <c r="D17053" s="1"/>
    </row>
    <row r="17054" spans="4:4" x14ac:dyDescent="0.3">
      <c r="D17054" s="1"/>
    </row>
    <row r="17055" spans="4:4" x14ac:dyDescent="0.3">
      <c r="D17055" s="1"/>
    </row>
    <row r="17056" spans="4:4" x14ac:dyDescent="0.3">
      <c r="D17056" s="1"/>
    </row>
    <row r="17057" spans="4:4" x14ac:dyDescent="0.3">
      <c r="D17057" s="1"/>
    </row>
    <row r="17058" spans="4:4" x14ac:dyDescent="0.3">
      <c r="D17058" s="1"/>
    </row>
    <row r="17059" spans="4:4" x14ac:dyDescent="0.3">
      <c r="D17059" s="1"/>
    </row>
    <row r="17060" spans="4:4" x14ac:dyDescent="0.3">
      <c r="D17060" s="1"/>
    </row>
    <row r="17061" spans="4:4" x14ac:dyDescent="0.3">
      <c r="D17061" s="1"/>
    </row>
    <row r="17062" spans="4:4" x14ac:dyDescent="0.3">
      <c r="D17062" s="1"/>
    </row>
    <row r="17063" spans="4:4" x14ac:dyDescent="0.3">
      <c r="D17063" s="1"/>
    </row>
    <row r="17064" spans="4:4" x14ac:dyDescent="0.3">
      <c r="D17064" s="1"/>
    </row>
    <row r="17065" spans="4:4" x14ac:dyDescent="0.3">
      <c r="D17065" s="1"/>
    </row>
    <row r="17066" spans="4:4" x14ac:dyDescent="0.3">
      <c r="D17066" s="1"/>
    </row>
    <row r="17067" spans="4:4" x14ac:dyDescent="0.3">
      <c r="D17067" s="1"/>
    </row>
    <row r="17068" spans="4:4" x14ac:dyDescent="0.3">
      <c r="D17068" s="1"/>
    </row>
    <row r="17069" spans="4:4" x14ac:dyDescent="0.3">
      <c r="D17069" s="1"/>
    </row>
    <row r="17070" spans="4:4" x14ac:dyDescent="0.3">
      <c r="D17070" s="1"/>
    </row>
    <row r="17071" spans="4:4" x14ac:dyDescent="0.3">
      <c r="D17071" s="1"/>
    </row>
    <row r="17072" spans="4:4" x14ac:dyDescent="0.3">
      <c r="D17072" s="1"/>
    </row>
    <row r="17073" spans="4:4" x14ac:dyDescent="0.3">
      <c r="D17073" s="1"/>
    </row>
    <row r="17074" spans="4:4" x14ac:dyDescent="0.3">
      <c r="D17074" s="1"/>
    </row>
    <row r="17075" spans="4:4" x14ac:dyDescent="0.3">
      <c r="D17075" s="1"/>
    </row>
    <row r="17076" spans="4:4" x14ac:dyDescent="0.3">
      <c r="D17076" s="1"/>
    </row>
    <row r="17077" spans="4:4" x14ac:dyDescent="0.3">
      <c r="D17077" s="1"/>
    </row>
    <row r="17078" spans="4:4" x14ac:dyDescent="0.3">
      <c r="D17078" s="1"/>
    </row>
    <row r="17079" spans="4:4" x14ac:dyDescent="0.3">
      <c r="D17079" s="1"/>
    </row>
    <row r="17080" spans="4:4" x14ac:dyDescent="0.3">
      <c r="D17080" s="1"/>
    </row>
    <row r="17081" spans="4:4" x14ac:dyDescent="0.3">
      <c r="D17081" s="1"/>
    </row>
    <row r="17082" spans="4:4" x14ac:dyDescent="0.3">
      <c r="D17082" s="1"/>
    </row>
    <row r="17083" spans="4:4" x14ac:dyDescent="0.3">
      <c r="D17083" s="1"/>
    </row>
    <row r="17084" spans="4:4" x14ac:dyDescent="0.3">
      <c r="D17084" s="1"/>
    </row>
    <row r="17085" spans="4:4" x14ac:dyDescent="0.3">
      <c r="D17085" s="1"/>
    </row>
    <row r="17086" spans="4:4" x14ac:dyDescent="0.3">
      <c r="D17086" s="1"/>
    </row>
    <row r="17087" spans="4:4" x14ac:dyDescent="0.3">
      <c r="D17087" s="1"/>
    </row>
    <row r="17088" spans="4:4" x14ac:dyDescent="0.3">
      <c r="D17088" s="1"/>
    </row>
    <row r="17089" spans="4:4" x14ac:dyDescent="0.3">
      <c r="D17089" s="1"/>
    </row>
    <row r="17090" spans="4:4" x14ac:dyDescent="0.3">
      <c r="D17090" s="1"/>
    </row>
    <row r="17091" spans="4:4" x14ac:dyDescent="0.3">
      <c r="D17091" s="1"/>
    </row>
    <row r="17092" spans="4:4" x14ac:dyDescent="0.3">
      <c r="D17092" s="1"/>
    </row>
    <row r="17093" spans="4:4" x14ac:dyDescent="0.3">
      <c r="D17093" s="1"/>
    </row>
    <row r="17094" spans="4:4" x14ac:dyDescent="0.3">
      <c r="D17094" s="1"/>
    </row>
    <row r="17095" spans="4:4" x14ac:dyDescent="0.3">
      <c r="D17095" s="1"/>
    </row>
    <row r="17096" spans="4:4" x14ac:dyDescent="0.3">
      <c r="D17096" s="1"/>
    </row>
    <row r="17097" spans="4:4" x14ac:dyDescent="0.3">
      <c r="D17097" s="1"/>
    </row>
    <row r="17098" spans="4:4" x14ac:dyDescent="0.3">
      <c r="D17098" s="1"/>
    </row>
    <row r="17099" spans="4:4" x14ac:dyDescent="0.3">
      <c r="D17099" s="1"/>
    </row>
    <row r="17100" spans="4:4" x14ac:dyDescent="0.3">
      <c r="D17100" s="1"/>
    </row>
    <row r="17101" spans="4:4" x14ac:dyDescent="0.3">
      <c r="D17101" s="1"/>
    </row>
    <row r="17102" spans="4:4" x14ac:dyDescent="0.3">
      <c r="D17102" s="1"/>
    </row>
    <row r="17103" spans="4:4" x14ac:dyDescent="0.3">
      <c r="D17103" s="1"/>
    </row>
    <row r="17104" spans="4:4" x14ac:dyDescent="0.3">
      <c r="D17104" s="1"/>
    </row>
    <row r="17105" spans="4:4" x14ac:dyDescent="0.3">
      <c r="D17105" s="1"/>
    </row>
    <row r="17106" spans="4:4" x14ac:dyDescent="0.3">
      <c r="D17106" s="1"/>
    </row>
    <row r="17107" spans="4:4" x14ac:dyDescent="0.3">
      <c r="D17107" s="1"/>
    </row>
    <row r="17108" spans="4:4" x14ac:dyDescent="0.3">
      <c r="D17108" s="1"/>
    </row>
    <row r="17109" spans="4:4" x14ac:dyDescent="0.3">
      <c r="D17109" s="1"/>
    </row>
    <row r="17110" spans="4:4" x14ac:dyDescent="0.3">
      <c r="D17110" s="1"/>
    </row>
    <row r="17111" spans="4:4" x14ac:dyDescent="0.3">
      <c r="D17111" s="1"/>
    </row>
    <row r="17112" spans="4:4" x14ac:dyDescent="0.3">
      <c r="D17112" s="1"/>
    </row>
    <row r="17113" spans="4:4" x14ac:dyDescent="0.3">
      <c r="D17113" s="1"/>
    </row>
    <row r="17114" spans="4:4" x14ac:dyDescent="0.3">
      <c r="D17114" s="1"/>
    </row>
    <row r="17115" spans="4:4" x14ac:dyDescent="0.3">
      <c r="D17115" s="1"/>
    </row>
    <row r="17116" spans="4:4" x14ac:dyDescent="0.3">
      <c r="D17116" s="1"/>
    </row>
    <row r="17117" spans="4:4" x14ac:dyDescent="0.3">
      <c r="D17117" s="1"/>
    </row>
    <row r="17118" spans="4:4" x14ac:dyDescent="0.3">
      <c r="D17118" s="1"/>
    </row>
    <row r="17119" spans="4:4" x14ac:dyDescent="0.3">
      <c r="D17119" s="1"/>
    </row>
    <row r="17120" spans="4:4" x14ac:dyDescent="0.3">
      <c r="D17120" s="1"/>
    </row>
    <row r="17121" spans="4:4" x14ac:dyDescent="0.3">
      <c r="D17121" s="1"/>
    </row>
    <row r="17122" spans="4:4" x14ac:dyDescent="0.3">
      <c r="D17122" s="1"/>
    </row>
    <row r="17123" spans="4:4" x14ac:dyDescent="0.3">
      <c r="D17123" s="1"/>
    </row>
    <row r="17124" spans="4:4" x14ac:dyDescent="0.3">
      <c r="D17124" s="1"/>
    </row>
    <row r="17125" spans="4:4" x14ac:dyDescent="0.3">
      <c r="D17125" s="1"/>
    </row>
    <row r="17126" spans="4:4" x14ac:dyDescent="0.3">
      <c r="D17126" s="1"/>
    </row>
    <row r="17127" spans="4:4" x14ac:dyDescent="0.3">
      <c r="D17127" s="1"/>
    </row>
    <row r="17128" spans="4:4" x14ac:dyDescent="0.3">
      <c r="D17128" s="1"/>
    </row>
    <row r="17129" spans="4:4" x14ac:dyDescent="0.3">
      <c r="D17129" s="1"/>
    </row>
    <row r="17130" spans="4:4" x14ac:dyDescent="0.3">
      <c r="D17130" s="1"/>
    </row>
    <row r="17131" spans="4:4" x14ac:dyDescent="0.3">
      <c r="D17131" s="1"/>
    </row>
    <row r="17132" spans="4:4" x14ac:dyDescent="0.3">
      <c r="D17132" s="1"/>
    </row>
    <row r="17133" spans="4:4" x14ac:dyDescent="0.3">
      <c r="D17133" s="1"/>
    </row>
    <row r="17134" spans="4:4" x14ac:dyDescent="0.3">
      <c r="D17134" s="1"/>
    </row>
    <row r="17135" spans="4:4" x14ac:dyDescent="0.3">
      <c r="D17135" s="1"/>
    </row>
    <row r="17136" spans="4:4" x14ac:dyDescent="0.3">
      <c r="D17136" s="1"/>
    </row>
    <row r="17137" spans="4:4" x14ac:dyDescent="0.3">
      <c r="D17137" s="1"/>
    </row>
    <row r="17138" spans="4:4" x14ac:dyDescent="0.3">
      <c r="D17138" s="1"/>
    </row>
    <row r="17139" spans="4:4" x14ac:dyDescent="0.3">
      <c r="D17139" s="1"/>
    </row>
    <row r="17140" spans="4:4" x14ac:dyDescent="0.3">
      <c r="D17140" s="1"/>
    </row>
    <row r="17141" spans="4:4" x14ac:dyDescent="0.3">
      <c r="D17141" s="1"/>
    </row>
    <row r="17142" spans="4:4" x14ac:dyDescent="0.3">
      <c r="D17142" s="1"/>
    </row>
    <row r="17143" spans="4:4" x14ac:dyDescent="0.3">
      <c r="D17143" s="1"/>
    </row>
    <row r="17144" spans="4:4" x14ac:dyDescent="0.3">
      <c r="D17144" s="1"/>
    </row>
    <row r="17145" spans="4:4" x14ac:dyDescent="0.3">
      <c r="D17145" s="1"/>
    </row>
    <row r="17146" spans="4:4" x14ac:dyDescent="0.3">
      <c r="D17146" s="1"/>
    </row>
    <row r="17147" spans="4:4" x14ac:dyDescent="0.3">
      <c r="D17147" s="1"/>
    </row>
    <row r="17148" spans="4:4" x14ac:dyDescent="0.3">
      <c r="D17148" s="1"/>
    </row>
    <row r="17149" spans="4:4" x14ac:dyDescent="0.3">
      <c r="D17149" s="1"/>
    </row>
    <row r="17150" spans="4:4" x14ac:dyDescent="0.3">
      <c r="D17150" s="1"/>
    </row>
    <row r="17151" spans="4:4" x14ac:dyDescent="0.3">
      <c r="D17151" s="1"/>
    </row>
    <row r="17152" spans="4:4" x14ac:dyDescent="0.3">
      <c r="D17152" s="1"/>
    </row>
    <row r="17153" spans="4:4" x14ac:dyDescent="0.3">
      <c r="D17153" s="1"/>
    </row>
    <row r="17154" spans="4:4" x14ac:dyDescent="0.3">
      <c r="D17154" s="1"/>
    </row>
    <row r="17155" spans="4:4" x14ac:dyDescent="0.3">
      <c r="D17155" s="1"/>
    </row>
    <row r="17156" spans="4:4" x14ac:dyDescent="0.3">
      <c r="D17156" s="1"/>
    </row>
    <row r="17157" spans="4:4" x14ac:dyDescent="0.3">
      <c r="D17157" s="1"/>
    </row>
    <row r="17158" spans="4:4" x14ac:dyDescent="0.3">
      <c r="D17158" s="1"/>
    </row>
    <row r="17159" spans="4:4" x14ac:dyDescent="0.3">
      <c r="D17159" s="1"/>
    </row>
    <row r="17160" spans="4:4" x14ac:dyDescent="0.3">
      <c r="D17160" s="1"/>
    </row>
    <row r="17161" spans="4:4" x14ac:dyDescent="0.3">
      <c r="D17161" s="1"/>
    </row>
    <row r="17162" spans="4:4" x14ac:dyDescent="0.3">
      <c r="D17162" s="1"/>
    </row>
    <row r="17163" spans="4:4" x14ac:dyDescent="0.3">
      <c r="D17163" s="1"/>
    </row>
    <row r="17164" spans="4:4" x14ac:dyDescent="0.3">
      <c r="D17164" s="1"/>
    </row>
    <row r="17165" spans="4:4" x14ac:dyDescent="0.3">
      <c r="D17165" s="1"/>
    </row>
    <row r="17166" spans="4:4" x14ac:dyDescent="0.3">
      <c r="D17166" s="1"/>
    </row>
    <row r="17167" spans="4:4" x14ac:dyDescent="0.3">
      <c r="D17167" s="1"/>
    </row>
    <row r="17168" spans="4:4" x14ac:dyDescent="0.3">
      <c r="D17168" s="1"/>
    </row>
    <row r="17169" spans="4:4" x14ac:dyDescent="0.3">
      <c r="D17169" s="1"/>
    </row>
    <row r="17170" spans="4:4" x14ac:dyDescent="0.3">
      <c r="D17170" s="1"/>
    </row>
    <row r="17171" spans="4:4" x14ac:dyDescent="0.3">
      <c r="D17171" s="1"/>
    </row>
    <row r="17172" spans="4:4" x14ac:dyDescent="0.3">
      <c r="D17172" s="1"/>
    </row>
    <row r="17173" spans="4:4" x14ac:dyDescent="0.3">
      <c r="D17173" s="1"/>
    </row>
    <row r="17174" spans="4:4" x14ac:dyDescent="0.3">
      <c r="D17174" s="1"/>
    </row>
    <row r="17175" spans="4:4" x14ac:dyDescent="0.3">
      <c r="D17175" s="1"/>
    </row>
    <row r="17176" spans="4:4" x14ac:dyDescent="0.3">
      <c r="D17176" s="1"/>
    </row>
    <row r="17177" spans="4:4" x14ac:dyDescent="0.3">
      <c r="D17177" s="1"/>
    </row>
    <row r="17178" spans="4:4" x14ac:dyDescent="0.3">
      <c r="D17178" s="1"/>
    </row>
    <row r="17179" spans="4:4" x14ac:dyDescent="0.3">
      <c r="D17179" s="1"/>
    </row>
    <row r="17180" spans="4:4" x14ac:dyDescent="0.3">
      <c r="D17180" s="1"/>
    </row>
    <row r="17181" spans="4:4" x14ac:dyDescent="0.3">
      <c r="D17181" s="1"/>
    </row>
    <row r="17182" spans="4:4" x14ac:dyDescent="0.3">
      <c r="D17182" s="1"/>
    </row>
    <row r="17183" spans="4:4" x14ac:dyDescent="0.3">
      <c r="D17183" s="1"/>
    </row>
    <row r="17184" spans="4:4" x14ac:dyDescent="0.3">
      <c r="D17184" s="1"/>
    </row>
    <row r="17185" spans="4:4" x14ac:dyDescent="0.3">
      <c r="D17185" s="1"/>
    </row>
    <row r="17186" spans="4:4" x14ac:dyDescent="0.3">
      <c r="D17186" s="1"/>
    </row>
    <row r="17187" spans="4:4" x14ac:dyDescent="0.3">
      <c r="D17187" s="1"/>
    </row>
    <row r="17188" spans="4:4" x14ac:dyDescent="0.3">
      <c r="D17188" s="1"/>
    </row>
    <row r="17189" spans="4:4" x14ac:dyDescent="0.3">
      <c r="D17189" s="1"/>
    </row>
    <row r="17190" spans="4:4" x14ac:dyDescent="0.3">
      <c r="D17190" s="1"/>
    </row>
    <row r="17191" spans="4:4" x14ac:dyDescent="0.3">
      <c r="D17191" s="1"/>
    </row>
    <row r="17192" spans="4:4" x14ac:dyDescent="0.3">
      <c r="D17192" s="1"/>
    </row>
    <row r="17193" spans="4:4" x14ac:dyDescent="0.3">
      <c r="D17193" s="1"/>
    </row>
    <row r="17194" spans="4:4" x14ac:dyDescent="0.3">
      <c r="D17194" s="1"/>
    </row>
    <row r="17195" spans="4:4" x14ac:dyDescent="0.3">
      <c r="D17195" s="1"/>
    </row>
    <row r="17196" spans="4:4" x14ac:dyDescent="0.3">
      <c r="D17196" s="1"/>
    </row>
    <row r="17197" spans="4:4" x14ac:dyDescent="0.3">
      <c r="D17197" s="1"/>
    </row>
    <row r="17198" spans="4:4" x14ac:dyDescent="0.3">
      <c r="D17198" s="1"/>
    </row>
    <row r="17199" spans="4:4" x14ac:dyDescent="0.3">
      <c r="D17199" s="1"/>
    </row>
    <row r="17200" spans="4:4" x14ac:dyDescent="0.3">
      <c r="D17200" s="1"/>
    </row>
    <row r="17201" spans="4:4" x14ac:dyDescent="0.3">
      <c r="D17201" s="1"/>
    </row>
    <row r="17202" spans="4:4" x14ac:dyDescent="0.3">
      <c r="D17202" s="1"/>
    </row>
    <row r="17203" spans="4:4" x14ac:dyDescent="0.3">
      <c r="D17203" s="1"/>
    </row>
    <row r="17204" spans="4:4" x14ac:dyDescent="0.3">
      <c r="D17204" s="1"/>
    </row>
    <row r="17205" spans="4:4" x14ac:dyDescent="0.3">
      <c r="D17205" s="1"/>
    </row>
    <row r="17206" spans="4:4" x14ac:dyDescent="0.3">
      <c r="D17206" s="1"/>
    </row>
    <row r="17207" spans="4:4" x14ac:dyDescent="0.3">
      <c r="D17207" s="1"/>
    </row>
    <row r="17208" spans="4:4" x14ac:dyDescent="0.3">
      <c r="D17208" s="1"/>
    </row>
    <row r="17209" spans="4:4" x14ac:dyDescent="0.3">
      <c r="D17209" s="1"/>
    </row>
    <row r="17210" spans="4:4" x14ac:dyDescent="0.3">
      <c r="D17210" s="1"/>
    </row>
    <row r="17211" spans="4:4" x14ac:dyDescent="0.3">
      <c r="D17211" s="1"/>
    </row>
    <row r="17212" spans="4:4" x14ac:dyDescent="0.3">
      <c r="D17212" s="1"/>
    </row>
    <row r="17213" spans="4:4" x14ac:dyDescent="0.3">
      <c r="D17213" s="1"/>
    </row>
    <row r="17214" spans="4:4" x14ac:dyDescent="0.3">
      <c r="D17214" s="1"/>
    </row>
    <row r="17215" spans="4:4" x14ac:dyDescent="0.3">
      <c r="D17215" s="1"/>
    </row>
    <row r="17216" spans="4:4" x14ac:dyDescent="0.3">
      <c r="D17216" s="1"/>
    </row>
    <row r="17217" spans="4:4" x14ac:dyDescent="0.3">
      <c r="D17217" s="1"/>
    </row>
    <row r="17218" spans="4:4" x14ac:dyDescent="0.3">
      <c r="D17218" s="1"/>
    </row>
    <row r="17219" spans="4:4" x14ac:dyDescent="0.3">
      <c r="D17219" s="1"/>
    </row>
    <row r="17220" spans="4:4" x14ac:dyDescent="0.3">
      <c r="D17220" s="1"/>
    </row>
    <row r="17221" spans="4:4" x14ac:dyDescent="0.3">
      <c r="D17221" s="1"/>
    </row>
    <row r="17222" spans="4:4" x14ac:dyDescent="0.3">
      <c r="D17222" s="1"/>
    </row>
    <row r="17223" spans="4:4" x14ac:dyDescent="0.3">
      <c r="D17223" s="1"/>
    </row>
    <row r="17224" spans="4:4" x14ac:dyDescent="0.3">
      <c r="D17224" s="1"/>
    </row>
    <row r="17225" spans="4:4" x14ac:dyDescent="0.3">
      <c r="D17225" s="1"/>
    </row>
    <row r="17226" spans="4:4" x14ac:dyDescent="0.3">
      <c r="D17226" s="1"/>
    </row>
    <row r="17227" spans="4:4" x14ac:dyDescent="0.3">
      <c r="D17227" s="1"/>
    </row>
    <row r="17228" spans="4:4" x14ac:dyDescent="0.3">
      <c r="D17228" s="1"/>
    </row>
    <row r="17229" spans="4:4" x14ac:dyDescent="0.3">
      <c r="D17229" s="1"/>
    </row>
    <row r="17230" spans="4:4" x14ac:dyDescent="0.3">
      <c r="D17230" s="1"/>
    </row>
    <row r="17231" spans="4:4" x14ac:dyDescent="0.3">
      <c r="D17231" s="1"/>
    </row>
    <row r="17232" spans="4:4" x14ac:dyDescent="0.3">
      <c r="D17232" s="1"/>
    </row>
    <row r="17233" spans="4:4" x14ac:dyDescent="0.3">
      <c r="D17233" s="1"/>
    </row>
    <row r="17234" spans="4:4" x14ac:dyDescent="0.3">
      <c r="D17234" s="1"/>
    </row>
    <row r="17235" spans="4:4" x14ac:dyDescent="0.3">
      <c r="D17235" s="1"/>
    </row>
    <row r="17236" spans="4:4" x14ac:dyDescent="0.3">
      <c r="D17236" s="1"/>
    </row>
    <row r="17237" spans="4:4" x14ac:dyDescent="0.3">
      <c r="D17237" s="1"/>
    </row>
    <row r="17238" spans="4:4" x14ac:dyDescent="0.3">
      <c r="D17238" s="1"/>
    </row>
    <row r="17239" spans="4:4" x14ac:dyDescent="0.3">
      <c r="D17239" s="1"/>
    </row>
    <row r="17240" spans="4:4" x14ac:dyDescent="0.3">
      <c r="D17240" s="1"/>
    </row>
    <row r="17241" spans="4:4" x14ac:dyDescent="0.3">
      <c r="D17241" s="1"/>
    </row>
    <row r="17242" spans="4:4" x14ac:dyDescent="0.3">
      <c r="D17242" s="1"/>
    </row>
    <row r="17243" spans="4:4" x14ac:dyDescent="0.3">
      <c r="D17243" s="1"/>
    </row>
    <row r="17244" spans="4:4" x14ac:dyDescent="0.3">
      <c r="D17244" s="1"/>
    </row>
    <row r="17245" spans="4:4" x14ac:dyDescent="0.3">
      <c r="D17245" s="1"/>
    </row>
    <row r="17246" spans="4:4" x14ac:dyDescent="0.3">
      <c r="D17246" s="1"/>
    </row>
    <row r="17247" spans="4:4" x14ac:dyDescent="0.3">
      <c r="D17247" s="1"/>
    </row>
    <row r="17248" spans="4:4" x14ac:dyDescent="0.3">
      <c r="D17248" s="1"/>
    </row>
    <row r="17249" spans="4:4" x14ac:dyDescent="0.3">
      <c r="D17249" s="1"/>
    </row>
    <row r="17250" spans="4:4" x14ac:dyDescent="0.3">
      <c r="D17250" s="1"/>
    </row>
    <row r="17251" spans="4:4" x14ac:dyDescent="0.3">
      <c r="D17251" s="1"/>
    </row>
    <row r="17252" spans="4:4" x14ac:dyDescent="0.3">
      <c r="D17252" s="1"/>
    </row>
    <row r="17253" spans="4:4" x14ac:dyDescent="0.3">
      <c r="D17253" s="1"/>
    </row>
    <row r="17254" spans="4:4" x14ac:dyDescent="0.3">
      <c r="D17254" s="1"/>
    </row>
    <row r="17255" spans="4:4" x14ac:dyDescent="0.3">
      <c r="D17255" s="1"/>
    </row>
    <row r="17256" spans="4:4" x14ac:dyDescent="0.3">
      <c r="D17256" s="1"/>
    </row>
    <row r="17257" spans="4:4" x14ac:dyDescent="0.3">
      <c r="D17257" s="1"/>
    </row>
    <row r="17258" spans="4:4" x14ac:dyDescent="0.3">
      <c r="D17258" s="1"/>
    </row>
    <row r="17259" spans="4:4" x14ac:dyDescent="0.3">
      <c r="D17259" s="1"/>
    </row>
    <row r="17260" spans="4:4" x14ac:dyDescent="0.3">
      <c r="D17260" s="1"/>
    </row>
    <row r="17261" spans="4:4" x14ac:dyDescent="0.3">
      <c r="D17261" s="1"/>
    </row>
    <row r="17262" spans="4:4" x14ac:dyDescent="0.3">
      <c r="D17262" s="1"/>
    </row>
    <row r="17263" spans="4:4" x14ac:dyDescent="0.3">
      <c r="D17263" s="1"/>
    </row>
    <row r="17264" spans="4:4" x14ac:dyDescent="0.3">
      <c r="D17264" s="1"/>
    </row>
    <row r="17265" spans="4:4" x14ac:dyDescent="0.3">
      <c r="D17265" s="1"/>
    </row>
    <row r="17266" spans="4:4" x14ac:dyDescent="0.3">
      <c r="D17266" s="1"/>
    </row>
    <row r="17267" spans="4:4" x14ac:dyDescent="0.3">
      <c r="D17267" s="1"/>
    </row>
    <row r="17268" spans="4:4" x14ac:dyDescent="0.3">
      <c r="D17268" s="1"/>
    </row>
    <row r="17269" spans="4:4" x14ac:dyDescent="0.3">
      <c r="D17269" s="1"/>
    </row>
    <row r="17270" spans="4:4" x14ac:dyDescent="0.3">
      <c r="D17270" s="1"/>
    </row>
    <row r="17271" spans="4:4" x14ac:dyDescent="0.3">
      <c r="D17271" s="1"/>
    </row>
    <row r="17272" spans="4:4" x14ac:dyDescent="0.3">
      <c r="D17272" s="1"/>
    </row>
    <row r="17273" spans="4:4" x14ac:dyDescent="0.3">
      <c r="D17273" s="1"/>
    </row>
    <row r="17274" spans="4:4" x14ac:dyDescent="0.3">
      <c r="D17274" s="1"/>
    </row>
    <row r="17275" spans="4:4" x14ac:dyDescent="0.3">
      <c r="D17275" s="1"/>
    </row>
    <row r="17276" spans="4:4" x14ac:dyDescent="0.3">
      <c r="D17276" s="1"/>
    </row>
    <row r="17277" spans="4:4" x14ac:dyDescent="0.3">
      <c r="D17277" s="1"/>
    </row>
    <row r="17278" spans="4:4" x14ac:dyDescent="0.3">
      <c r="D17278" s="1"/>
    </row>
    <row r="17279" spans="4:4" x14ac:dyDescent="0.3">
      <c r="D17279" s="1"/>
    </row>
    <row r="17280" spans="4:4" x14ac:dyDescent="0.3">
      <c r="D17280" s="1"/>
    </row>
    <row r="17281" spans="4:4" x14ac:dyDescent="0.3">
      <c r="D17281" s="1"/>
    </row>
    <row r="17282" spans="4:4" x14ac:dyDescent="0.3">
      <c r="D17282" s="1"/>
    </row>
    <row r="17283" spans="4:4" x14ac:dyDescent="0.3">
      <c r="D17283" s="1"/>
    </row>
    <row r="17284" spans="4:4" x14ac:dyDescent="0.3">
      <c r="D17284" s="1"/>
    </row>
    <row r="17285" spans="4:4" x14ac:dyDescent="0.3">
      <c r="D17285" s="1"/>
    </row>
    <row r="17286" spans="4:4" x14ac:dyDescent="0.3">
      <c r="D17286" s="1"/>
    </row>
    <row r="17287" spans="4:4" x14ac:dyDescent="0.3">
      <c r="D17287" s="1"/>
    </row>
    <row r="17288" spans="4:4" x14ac:dyDescent="0.3">
      <c r="D17288" s="1"/>
    </row>
    <row r="17289" spans="4:4" x14ac:dyDescent="0.3">
      <c r="D17289" s="1"/>
    </row>
    <row r="17290" spans="4:4" x14ac:dyDescent="0.3">
      <c r="D17290" s="1"/>
    </row>
    <row r="17291" spans="4:4" x14ac:dyDescent="0.3">
      <c r="D17291" s="1"/>
    </row>
    <row r="17292" spans="4:4" x14ac:dyDescent="0.3">
      <c r="D17292" s="1"/>
    </row>
    <row r="17293" spans="4:4" x14ac:dyDescent="0.3">
      <c r="D17293" s="1"/>
    </row>
    <row r="17294" spans="4:4" x14ac:dyDescent="0.3">
      <c r="D17294" s="1"/>
    </row>
    <row r="17295" spans="4:4" x14ac:dyDescent="0.3">
      <c r="D17295" s="1"/>
    </row>
    <row r="17296" spans="4:4" x14ac:dyDescent="0.3">
      <c r="D17296" s="1"/>
    </row>
    <row r="17297" spans="4:4" x14ac:dyDescent="0.3">
      <c r="D17297" s="1"/>
    </row>
    <row r="17298" spans="4:4" x14ac:dyDescent="0.3">
      <c r="D17298" s="1"/>
    </row>
    <row r="17299" spans="4:4" x14ac:dyDescent="0.3">
      <c r="D17299" s="1"/>
    </row>
    <row r="17300" spans="4:4" x14ac:dyDescent="0.3">
      <c r="D17300" s="1"/>
    </row>
    <row r="17301" spans="4:4" x14ac:dyDescent="0.3">
      <c r="D17301" s="1"/>
    </row>
    <row r="17302" spans="4:4" x14ac:dyDescent="0.3">
      <c r="D17302" s="1"/>
    </row>
    <row r="17303" spans="4:4" x14ac:dyDescent="0.3">
      <c r="D17303" s="1"/>
    </row>
    <row r="17304" spans="4:4" x14ac:dyDescent="0.3">
      <c r="D17304" s="1"/>
    </row>
    <row r="17305" spans="4:4" x14ac:dyDescent="0.3">
      <c r="D17305" s="1"/>
    </row>
    <row r="17306" spans="4:4" x14ac:dyDescent="0.3">
      <c r="D17306" s="1"/>
    </row>
    <row r="17307" spans="4:4" x14ac:dyDescent="0.3">
      <c r="D17307" s="1"/>
    </row>
    <row r="17308" spans="4:4" x14ac:dyDescent="0.3">
      <c r="D17308" s="1"/>
    </row>
    <row r="17309" spans="4:4" x14ac:dyDescent="0.3">
      <c r="D17309" s="1"/>
    </row>
    <row r="17310" spans="4:4" x14ac:dyDescent="0.3">
      <c r="D17310" s="1"/>
    </row>
    <row r="17311" spans="4:4" x14ac:dyDescent="0.3">
      <c r="D17311" s="1"/>
    </row>
    <row r="17312" spans="4:4" x14ac:dyDescent="0.3">
      <c r="D17312" s="1"/>
    </row>
    <row r="17313" spans="4:4" x14ac:dyDescent="0.3">
      <c r="D17313" s="1"/>
    </row>
    <row r="17314" spans="4:4" x14ac:dyDescent="0.3">
      <c r="D17314" s="1"/>
    </row>
    <row r="17315" spans="4:4" x14ac:dyDescent="0.3">
      <c r="D17315" s="1"/>
    </row>
    <row r="17316" spans="4:4" x14ac:dyDescent="0.3">
      <c r="D17316" s="1"/>
    </row>
    <row r="17317" spans="4:4" x14ac:dyDescent="0.3">
      <c r="D17317" s="1"/>
    </row>
    <row r="17318" spans="4:4" x14ac:dyDescent="0.3">
      <c r="D17318" s="1"/>
    </row>
    <row r="17319" spans="4:4" x14ac:dyDescent="0.3">
      <c r="D17319" s="1"/>
    </row>
    <row r="17320" spans="4:4" x14ac:dyDescent="0.3">
      <c r="D17320" s="1"/>
    </row>
    <row r="17321" spans="4:4" x14ac:dyDescent="0.3">
      <c r="D17321" s="1"/>
    </row>
    <row r="17322" spans="4:4" x14ac:dyDescent="0.3">
      <c r="D17322" s="1"/>
    </row>
    <row r="17323" spans="4:4" x14ac:dyDescent="0.3">
      <c r="D17323" s="1"/>
    </row>
    <row r="17324" spans="4:4" x14ac:dyDescent="0.3">
      <c r="D17324" s="1"/>
    </row>
    <row r="17325" spans="4:4" x14ac:dyDescent="0.3">
      <c r="D17325" s="1"/>
    </row>
    <row r="17326" spans="4:4" x14ac:dyDescent="0.3">
      <c r="D17326" s="1"/>
    </row>
    <row r="17327" spans="4:4" x14ac:dyDescent="0.3">
      <c r="D17327" s="1"/>
    </row>
    <row r="17328" spans="4:4" x14ac:dyDescent="0.3">
      <c r="D17328" s="1"/>
    </row>
    <row r="17329" spans="4:4" x14ac:dyDescent="0.3">
      <c r="D17329" s="1"/>
    </row>
    <row r="17330" spans="4:4" x14ac:dyDescent="0.3">
      <c r="D17330" s="1"/>
    </row>
    <row r="17331" spans="4:4" x14ac:dyDescent="0.3">
      <c r="D17331" s="1"/>
    </row>
    <row r="17332" spans="4:4" x14ac:dyDescent="0.3">
      <c r="D17332" s="1"/>
    </row>
    <row r="17333" spans="4:4" x14ac:dyDescent="0.3">
      <c r="D17333" s="1"/>
    </row>
    <row r="17334" spans="4:4" x14ac:dyDescent="0.3">
      <c r="D17334" s="1"/>
    </row>
    <row r="17335" spans="4:4" x14ac:dyDescent="0.3">
      <c r="D17335" s="1"/>
    </row>
    <row r="17336" spans="4:4" x14ac:dyDescent="0.3">
      <c r="D17336" s="1"/>
    </row>
    <row r="17337" spans="4:4" x14ac:dyDescent="0.3">
      <c r="D17337" s="1"/>
    </row>
    <row r="17338" spans="4:4" x14ac:dyDescent="0.3">
      <c r="D17338" s="1"/>
    </row>
    <row r="17339" spans="4:4" x14ac:dyDescent="0.3">
      <c r="D17339" s="1"/>
    </row>
    <row r="17340" spans="4:4" x14ac:dyDescent="0.3">
      <c r="D17340" s="1"/>
    </row>
    <row r="17341" spans="4:4" x14ac:dyDescent="0.3">
      <c r="D17341" s="1"/>
    </row>
    <row r="17342" spans="4:4" x14ac:dyDescent="0.3">
      <c r="D17342" s="1"/>
    </row>
    <row r="17343" spans="4:4" x14ac:dyDescent="0.3">
      <c r="D17343" s="1"/>
    </row>
    <row r="17344" spans="4:4" x14ac:dyDescent="0.3">
      <c r="D17344" s="1"/>
    </row>
    <row r="17345" spans="4:4" x14ac:dyDescent="0.3">
      <c r="D17345" s="1"/>
    </row>
    <row r="17346" spans="4:4" x14ac:dyDescent="0.3">
      <c r="D17346" s="1"/>
    </row>
    <row r="17347" spans="4:4" x14ac:dyDescent="0.3">
      <c r="D17347" s="1"/>
    </row>
    <row r="17348" spans="4:4" x14ac:dyDescent="0.3">
      <c r="D17348" s="1"/>
    </row>
    <row r="17349" spans="4:4" x14ac:dyDescent="0.3">
      <c r="D17349" s="1"/>
    </row>
    <row r="17350" spans="4:4" x14ac:dyDescent="0.3">
      <c r="D17350" s="1"/>
    </row>
    <row r="17351" spans="4:4" x14ac:dyDescent="0.3">
      <c r="D17351" s="1"/>
    </row>
    <row r="17352" spans="4:4" x14ac:dyDescent="0.3">
      <c r="D17352" s="1"/>
    </row>
    <row r="17353" spans="4:4" x14ac:dyDescent="0.3">
      <c r="D17353" s="1"/>
    </row>
    <row r="17354" spans="4:4" x14ac:dyDescent="0.3">
      <c r="D17354" s="1"/>
    </row>
    <row r="17355" spans="4:4" x14ac:dyDescent="0.3">
      <c r="D17355" s="1"/>
    </row>
    <row r="17356" spans="4:4" x14ac:dyDescent="0.3">
      <c r="D17356" s="1"/>
    </row>
    <row r="17357" spans="4:4" x14ac:dyDescent="0.3">
      <c r="D17357" s="1"/>
    </row>
    <row r="17358" spans="4:4" x14ac:dyDescent="0.3">
      <c r="D17358" s="1"/>
    </row>
    <row r="17359" spans="4:4" x14ac:dyDescent="0.3">
      <c r="D17359" s="1"/>
    </row>
    <row r="17360" spans="4:4" x14ac:dyDescent="0.3">
      <c r="D17360" s="1"/>
    </row>
    <row r="17361" spans="4:4" x14ac:dyDescent="0.3">
      <c r="D17361" s="1"/>
    </row>
    <row r="17362" spans="4:4" x14ac:dyDescent="0.3">
      <c r="D17362" s="1"/>
    </row>
    <row r="17363" spans="4:4" x14ac:dyDescent="0.3">
      <c r="D17363" s="1"/>
    </row>
    <row r="17364" spans="4:4" x14ac:dyDescent="0.3">
      <c r="D17364" s="1"/>
    </row>
    <row r="17365" spans="4:4" x14ac:dyDescent="0.3">
      <c r="D17365" s="1"/>
    </row>
    <row r="17366" spans="4:4" x14ac:dyDescent="0.3">
      <c r="D17366" s="1"/>
    </row>
    <row r="17367" spans="4:4" x14ac:dyDescent="0.3">
      <c r="D17367" s="1"/>
    </row>
    <row r="17368" spans="4:4" x14ac:dyDescent="0.3">
      <c r="D17368" s="1"/>
    </row>
    <row r="17369" spans="4:4" x14ac:dyDescent="0.3">
      <c r="D17369" s="1"/>
    </row>
    <row r="17370" spans="4:4" x14ac:dyDescent="0.3">
      <c r="D17370" s="1"/>
    </row>
    <row r="17371" spans="4:4" x14ac:dyDescent="0.3">
      <c r="D17371" s="1"/>
    </row>
    <row r="17372" spans="4:4" x14ac:dyDescent="0.3">
      <c r="D17372" s="1"/>
    </row>
    <row r="17373" spans="4:4" x14ac:dyDescent="0.3">
      <c r="D17373" s="1"/>
    </row>
    <row r="17374" spans="4:4" x14ac:dyDescent="0.3">
      <c r="D17374" s="1"/>
    </row>
    <row r="17375" spans="4:4" x14ac:dyDescent="0.3">
      <c r="D17375" s="1"/>
    </row>
    <row r="17376" spans="4:4" x14ac:dyDescent="0.3">
      <c r="D17376" s="1"/>
    </row>
    <row r="17377" spans="4:4" x14ac:dyDescent="0.3">
      <c r="D17377" s="1"/>
    </row>
    <row r="17378" spans="4:4" x14ac:dyDescent="0.3">
      <c r="D17378" s="1"/>
    </row>
    <row r="17379" spans="4:4" x14ac:dyDescent="0.3">
      <c r="D17379" s="1"/>
    </row>
    <row r="17380" spans="4:4" x14ac:dyDescent="0.3">
      <c r="D17380" s="1"/>
    </row>
    <row r="17381" spans="4:4" x14ac:dyDescent="0.3">
      <c r="D17381" s="1"/>
    </row>
    <row r="17382" spans="4:4" x14ac:dyDescent="0.3">
      <c r="D17382" s="1"/>
    </row>
    <row r="17383" spans="4:4" x14ac:dyDescent="0.3">
      <c r="D17383" s="1"/>
    </row>
    <row r="17384" spans="4:4" x14ac:dyDescent="0.3">
      <c r="D17384" s="1"/>
    </row>
    <row r="17385" spans="4:4" x14ac:dyDescent="0.3">
      <c r="D17385" s="1"/>
    </row>
    <row r="17386" spans="4:4" x14ac:dyDescent="0.3">
      <c r="D17386" s="1"/>
    </row>
    <row r="17387" spans="4:4" x14ac:dyDescent="0.3">
      <c r="D17387" s="1"/>
    </row>
    <row r="17388" spans="4:4" x14ac:dyDescent="0.3">
      <c r="D17388" s="1"/>
    </row>
    <row r="17389" spans="4:4" x14ac:dyDescent="0.3">
      <c r="D17389" s="1"/>
    </row>
    <row r="17390" spans="4:4" x14ac:dyDescent="0.3">
      <c r="D17390" s="1"/>
    </row>
    <row r="17391" spans="4:4" x14ac:dyDescent="0.3">
      <c r="D17391" s="1"/>
    </row>
    <row r="17392" spans="4:4" x14ac:dyDescent="0.3">
      <c r="D17392" s="1"/>
    </row>
    <row r="17393" spans="4:4" x14ac:dyDescent="0.3">
      <c r="D17393" s="1"/>
    </row>
    <row r="17394" spans="4:4" x14ac:dyDescent="0.3">
      <c r="D17394" s="1"/>
    </row>
    <row r="17395" spans="4:4" x14ac:dyDescent="0.3">
      <c r="D17395" s="1"/>
    </row>
    <row r="17396" spans="4:4" x14ac:dyDescent="0.3">
      <c r="D17396" s="1"/>
    </row>
    <row r="17397" spans="4:4" x14ac:dyDescent="0.3">
      <c r="D17397" s="1"/>
    </row>
    <row r="17398" spans="4:4" x14ac:dyDescent="0.3">
      <c r="D17398" s="1"/>
    </row>
    <row r="17399" spans="4:4" x14ac:dyDescent="0.3">
      <c r="D17399" s="1"/>
    </row>
    <row r="17400" spans="4:4" x14ac:dyDescent="0.3">
      <c r="D17400" s="1"/>
    </row>
    <row r="17401" spans="4:4" x14ac:dyDescent="0.3">
      <c r="D17401" s="1"/>
    </row>
    <row r="17402" spans="4:4" x14ac:dyDescent="0.3">
      <c r="D17402" s="1"/>
    </row>
    <row r="17403" spans="4:4" x14ac:dyDescent="0.3">
      <c r="D17403" s="1"/>
    </row>
    <row r="17404" spans="4:4" x14ac:dyDescent="0.3">
      <c r="D17404" s="1"/>
    </row>
    <row r="17405" spans="4:4" x14ac:dyDescent="0.3">
      <c r="D17405" s="1"/>
    </row>
    <row r="17406" spans="4:4" x14ac:dyDescent="0.3">
      <c r="D17406" s="1"/>
    </row>
    <row r="17407" spans="4:4" x14ac:dyDescent="0.3">
      <c r="D17407" s="1"/>
    </row>
    <row r="17408" spans="4:4" x14ac:dyDescent="0.3">
      <c r="D17408" s="1"/>
    </row>
    <row r="17409" spans="4:4" x14ac:dyDescent="0.3">
      <c r="D17409" s="1"/>
    </row>
    <row r="17410" spans="4:4" x14ac:dyDescent="0.3">
      <c r="D17410" s="1"/>
    </row>
    <row r="17411" spans="4:4" x14ac:dyDescent="0.3">
      <c r="D17411" s="1"/>
    </row>
    <row r="17412" spans="4:4" x14ac:dyDescent="0.3">
      <c r="D17412" s="1"/>
    </row>
    <row r="17413" spans="4:4" x14ac:dyDescent="0.3">
      <c r="D17413" s="1"/>
    </row>
    <row r="17414" spans="4:4" x14ac:dyDescent="0.3">
      <c r="D17414" s="1"/>
    </row>
    <row r="17415" spans="4:4" x14ac:dyDescent="0.3">
      <c r="D17415" s="1"/>
    </row>
    <row r="17416" spans="4:4" x14ac:dyDescent="0.3">
      <c r="D17416" s="1"/>
    </row>
    <row r="17417" spans="4:4" x14ac:dyDescent="0.3">
      <c r="D17417" s="1"/>
    </row>
    <row r="17418" spans="4:4" x14ac:dyDescent="0.3">
      <c r="D17418" s="1"/>
    </row>
    <row r="17419" spans="4:4" x14ac:dyDescent="0.3">
      <c r="D17419" s="1"/>
    </row>
    <row r="17420" spans="4:4" x14ac:dyDescent="0.3">
      <c r="D17420" s="1"/>
    </row>
    <row r="17421" spans="4:4" x14ac:dyDescent="0.3">
      <c r="D17421" s="1"/>
    </row>
    <row r="17422" spans="4:4" x14ac:dyDescent="0.3">
      <c r="D17422" s="1"/>
    </row>
    <row r="17423" spans="4:4" x14ac:dyDescent="0.3">
      <c r="D17423" s="1"/>
    </row>
    <row r="17424" spans="4:4" x14ac:dyDescent="0.3">
      <c r="D17424" s="1"/>
    </row>
    <row r="17425" spans="4:4" x14ac:dyDescent="0.3">
      <c r="D17425" s="1"/>
    </row>
    <row r="17426" spans="4:4" x14ac:dyDescent="0.3">
      <c r="D17426" s="1"/>
    </row>
    <row r="17427" spans="4:4" x14ac:dyDescent="0.3">
      <c r="D17427" s="1"/>
    </row>
    <row r="17428" spans="4:4" x14ac:dyDescent="0.3">
      <c r="D17428" s="1"/>
    </row>
    <row r="17429" spans="4:4" x14ac:dyDescent="0.3">
      <c r="D17429" s="1"/>
    </row>
    <row r="17430" spans="4:4" x14ac:dyDescent="0.3">
      <c r="D17430" s="1"/>
    </row>
    <row r="17431" spans="4:4" x14ac:dyDescent="0.3">
      <c r="D17431" s="1"/>
    </row>
    <row r="17432" spans="4:4" x14ac:dyDescent="0.3">
      <c r="D17432" s="1"/>
    </row>
    <row r="17433" spans="4:4" x14ac:dyDescent="0.3">
      <c r="D17433" s="1"/>
    </row>
    <row r="17434" spans="4:4" x14ac:dyDescent="0.3">
      <c r="D17434" s="1"/>
    </row>
    <row r="17435" spans="4:4" x14ac:dyDescent="0.3">
      <c r="D17435" s="1"/>
    </row>
    <row r="17436" spans="4:4" x14ac:dyDescent="0.3">
      <c r="D17436" s="1"/>
    </row>
    <row r="17437" spans="4:4" x14ac:dyDescent="0.3">
      <c r="D17437" s="1"/>
    </row>
    <row r="17438" spans="4:4" x14ac:dyDescent="0.3">
      <c r="D17438" s="1"/>
    </row>
    <row r="17439" spans="4:4" x14ac:dyDescent="0.3">
      <c r="D17439" s="1"/>
    </row>
    <row r="17440" spans="4:4" x14ac:dyDescent="0.3">
      <c r="D17440" s="1"/>
    </row>
    <row r="17441" spans="4:4" x14ac:dyDescent="0.3">
      <c r="D17441" s="1"/>
    </row>
    <row r="17442" spans="4:4" x14ac:dyDescent="0.3">
      <c r="D17442" s="1"/>
    </row>
    <row r="17443" spans="4:4" x14ac:dyDescent="0.3">
      <c r="D17443" s="1"/>
    </row>
    <row r="17444" spans="4:4" x14ac:dyDescent="0.3">
      <c r="D17444" s="1"/>
    </row>
    <row r="17445" spans="4:4" x14ac:dyDescent="0.3">
      <c r="D17445" s="1"/>
    </row>
    <row r="17446" spans="4:4" x14ac:dyDescent="0.3">
      <c r="D17446" s="1"/>
    </row>
    <row r="17447" spans="4:4" x14ac:dyDescent="0.3">
      <c r="D17447" s="1"/>
    </row>
    <row r="17448" spans="4:4" x14ac:dyDescent="0.3">
      <c r="D17448" s="1"/>
    </row>
    <row r="17449" spans="4:4" x14ac:dyDescent="0.3">
      <c r="D17449" s="1"/>
    </row>
    <row r="17450" spans="4:4" x14ac:dyDescent="0.3">
      <c r="D17450" s="1"/>
    </row>
    <row r="17451" spans="4:4" x14ac:dyDescent="0.3">
      <c r="D17451" s="1"/>
    </row>
    <row r="17452" spans="4:4" x14ac:dyDescent="0.3">
      <c r="D17452" s="1"/>
    </row>
    <row r="17453" spans="4:4" x14ac:dyDescent="0.3">
      <c r="D17453" s="1"/>
    </row>
    <row r="17454" spans="4:4" x14ac:dyDescent="0.3">
      <c r="D17454" s="1"/>
    </row>
    <row r="17455" spans="4:4" x14ac:dyDescent="0.3">
      <c r="D17455" s="1"/>
    </row>
    <row r="17456" spans="4:4" x14ac:dyDescent="0.3">
      <c r="D17456" s="1"/>
    </row>
    <row r="17457" spans="4:4" x14ac:dyDescent="0.3">
      <c r="D17457" s="1"/>
    </row>
    <row r="17458" spans="4:4" x14ac:dyDescent="0.3">
      <c r="D17458" s="1"/>
    </row>
    <row r="17459" spans="4:4" x14ac:dyDescent="0.3">
      <c r="D17459" s="1"/>
    </row>
    <row r="17460" spans="4:4" x14ac:dyDescent="0.3">
      <c r="D17460" s="1"/>
    </row>
    <row r="17461" spans="4:4" x14ac:dyDescent="0.3">
      <c r="D17461" s="1"/>
    </row>
    <row r="17462" spans="4:4" x14ac:dyDescent="0.3">
      <c r="D17462" s="1"/>
    </row>
    <row r="17463" spans="4:4" x14ac:dyDescent="0.3">
      <c r="D17463" s="1"/>
    </row>
    <row r="17464" spans="4:4" x14ac:dyDescent="0.3">
      <c r="D17464" s="1"/>
    </row>
    <row r="17465" spans="4:4" x14ac:dyDescent="0.3">
      <c r="D17465" s="1"/>
    </row>
    <row r="17466" spans="4:4" x14ac:dyDescent="0.3">
      <c r="D17466" s="1"/>
    </row>
    <row r="17467" spans="4:4" x14ac:dyDescent="0.3">
      <c r="D17467" s="1"/>
    </row>
    <row r="17468" spans="4:4" x14ac:dyDescent="0.3">
      <c r="D17468" s="1"/>
    </row>
    <row r="17469" spans="4:4" x14ac:dyDescent="0.3">
      <c r="D17469" s="1"/>
    </row>
    <row r="17470" spans="4:4" x14ac:dyDescent="0.3">
      <c r="D17470" s="1"/>
    </row>
    <row r="17471" spans="4:4" x14ac:dyDescent="0.3">
      <c r="D17471" s="1"/>
    </row>
    <row r="17472" spans="4:4" x14ac:dyDescent="0.3">
      <c r="D17472" s="1"/>
    </row>
    <row r="17473" spans="4:4" x14ac:dyDescent="0.3">
      <c r="D17473" s="1"/>
    </row>
    <row r="17474" spans="4:4" x14ac:dyDescent="0.3">
      <c r="D17474" s="1"/>
    </row>
    <row r="17475" spans="4:4" x14ac:dyDescent="0.3">
      <c r="D17475" s="1"/>
    </row>
    <row r="17476" spans="4:4" x14ac:dyDescent="0.3">
      <c r="D17476" s="1"/>
    </row>
    <row r="17477" spans="4:4" x14ac:dyDescent="0.3">
      <c r="D17477" s="1"/>
    </row>
    <row r="17478" spans="4:4" x14ac:dyDescent="0.3">
      <c r="D17478" s="1"/>
    </row>
    <row r="17479" spans="4:4" x14ac:dyDescent="0.3">
      <c r="D17479" s="1"/>
    </row>
    <row r="17480" spans="4:4" x14ac:dyDescent="0.3">
      <c r="D17480" s="1"/>
    </row>
    <row r="17481" spans="4:4" x14ac:dyDescent="0.3">
      <c r="D17481" s="1"/>
    </row>
    <row r="17482" spans="4:4" x14ac:dyDescent="0.3">
      <c r="D17482" s="1"/>
    </row>
    <row r="17483" spans="4:4" x14ac:dyDescent="0.3">
      <c r="D17483" s="1"/>
    </row>
    <row r="17484" spans="4:4" x14ac:dyDescent="0.3">
      <c r="D17484" s="1"/>
    </row>
    <row r="17485" spans="4:4" x14ac:dyDescent="0.3">
      <c r="D17485" s="1"/>
    </row>
    <row r="17486" spans="4:4" x14ac:dyDescent="0.3">
      <c r="D17486" s="1"/>
    </row>
    <row r="17487" spans="4:4" x14ac:dyDescent="0.3">
      <c r="D17487" s="1"/>
    </row>
    <row r="17488" spans="4:4" x14ac:dyDescent="0.3">
      <c r="D17488" s="1"/>
    </row>
    <row r="17489" spans="4:4" x14ac:dyDescent="0.3">
      <c r="D17489" s="1"/>
    </row>
    <row r="17490" spans="4:4" x14ac:dyDescent="0.3">
      <c r="D17490" s="1"/>
    </row>
    <row r="17491" spans="4:4" x14ac:dyDescent="0.3">
      <c r="D17491" s="1"/>
    </row>
    <row r="17492" spans="4:4" x14ac:dyDescent="0.3">
      <c r="D17492" s="1"/>
    </row>
    <row r="17493" spans="4:4" x14ac:dyDescent="0.3">
      <c r="D17493" s="1"/>
    </row>
    <row r="17494" spans="4:4" x14ac:dyDescent="0.3">
      <c r="D17494" s="1"/>
    </row>
    <row r="17495" spans="4:4" x14ac:dyDescent="0.3">
      <c r="D17495" s="1"/>
    </row>
    <row r="17496" spans="4:4" x14ac:dyDescent="0.3">
      <c r="D17496" s="1"/>
    </row>
    <row r="17497" spans="4:4" x14ac:dyDescent="0.3">
      <c r="D17497" s="1"/>
    </row>
    <row r="17498" spans="4:4" x14ac:dyDescent="0.3">
      <c r="D17498" s="1"/>
    </row>
    <row r="17499" spans="4:4" x14ac:dyDescent="0.3">
      <c r="D17499" s="1"/>
    </row>
    <row r="17500" spans="4:4" x14ac:dyDescent="0.3">
      <c r="D17500" s="1"/>
    </row>
    <row r="17501" spans="4:4" x14ac:dyDescent="0.3">
      <c r="D17501" s="1"/>
    </row>
    <row r="17502" spans="4:4" x14ac:dyDescent="0.3">
      <c r="D17502" s="1"/>
    </row>
    <row r="17503" spans="4:4" x14ac:dyDescent="0.3">
      <c r="D17503" s="1"/>
    </row>
    <row r="17504" spans="4:4" x14ac:dyDescent="0.3">
      <c r="D17504" s="1"/>
    </row>
    <row r="17505" spans="4:4" x14ac:dyDescent="0.3">
      <c r="D17505" s="1"/>
    </row>
    <row r="17506" spans="4:4" x14ac:dyDescent="0.3">
      <c r="D17506" s="1"/>
    </row>
    <row r="17507" spans="4:4" x14ac:dyDescent="0.3">
      <c r="D17507" s="1"/>
    </row>
    <row r="17508" spans="4:4" x14ac:dyDescent="0.3">
      <c r="D17508" s="1"/>
    </row>
    <row r="17509" spans="4:4" x14ac:dyDescent="0.3">
      <c r="D17509" s="1"/>
    </row>
    <row r="17510" spans="4:4" x14ac:dyDescent="0.3">
      <c r="D17510" s="1"/>
    </row>
    <row r="17511" spans="4:4" x14ac:dyDescent="0.3">
      <c r="D17511" s="1"/>
    </row>
    <row r="17512" spans="4:4" x14ac:dyDescent="0.3">
      <c r="D17512" s="1"/>
    </row>
    <row r="17513" spans="4:4" x14ac:dyDescent="0.3">
      <c r="D17513" s="1"/>
    </row>
    <row r="17514" spans="4:4" x14ac:dyDescent="0.3">
      <c r="D17514" s="1"/>
    </row>
    <row r="17515" spans="4:4" x14ac:dyDescent="0.3">
      <c r="D17515" s="1"/>
    </row>
    <row r="17516" spans="4:4" x14ac:dyDescent="0.3">
      <c r="D17516" s="1"/>
    </row>
    <row r="17517" spans="4:4" x14ac:dyDescent="0.3">
      <c r="D17517" s="1"/>
    </row>
    <row r="17518" spans="4:4" x14ac:dyDescent="0.3">
      <c r="D17518" s="1"/>
    </row>
    <row r="17519" spans="4:4" x14ac:dyDescent="0.3">
      <c r="D17519" s="1"/>
    </row>
    <row r="17520" spans="4:4" x14ac:dyDescent="0.3">
      <c r="D17520" s="1"/>
    </row>
    <row r="17521" spans="4:4" x14ac:dyDescent="0.3">
      <c r="D17521" s="1"/>
    </row>
    <row r="17522" spans="4:4" x14ac:dyDescent="0.3">
      <c r="D17522" s="1"/>
    </row>
    <row r="17523" spans="4:4" x14ac:dyDescent="0.3">
      <c r="D17523" s="1"/>
    </row>
    <row r="17524" spans="4:4" x14ac:dyDescent="0.3">
      <c r="D17524" s="1"/>
    </row>
    <row r="17525" spans="4:4" x14ac:dyDescent="0.3">
      <c r="D17525" s="1"/>
    </row>
    <row r="17526" spans="4:4" x14ac:dyDescent="0.3">
      <c r="D17526" s="1"/>
    </row>
    <row r="17527" spans="4:4" x14ac:dyDescent="0.3">
      <c r="D17527" s="1"/>
    </row>
    <row r="17528" spans="4:4" x14ac:dyDescent="0.3">
      <c r="D17528" s="1"/>
    </row>
    <row r="17529" spans="4:4" x14ac:dyDescent="0.3">
      <c r="D17529" s="1"/>
    </row>
    <row r="17530" spans="4:4" x14ac:dyDescent="0.3">
      <c r="D17530" s="1"/>
    </row>
    <row r="17531" spans="4:4" x14ac:dyDescent="0.3">
      <c r="D17531" s="1"/>
    </row>
    <row r="17532" spans="4:4" x14ac:dyDescent="0.3">
      <c r="D17532" s="1"/>
    </row>
    <row r="17533" spans="4:4" x14ac:dyDescent="0.3">
      <c r="D17533" s="1"/>
    </row>
    <row r="17534" spans="4:4" x14ac:dyDescent="0.3">
      <c r="D17534" s="1"/>
    </row>
    <row r="17535" spans="4:4" x14ac:dyDescent="0.3">
      <c r="D17535" s="1"/>
    </row>
    <row r="17536" spans="4:4" x14ac:dyDescent="0.3">
      <c r="D17536" s="1"/>
    </row>
    <row r="17537" spans="4:4" x14ac:dyDescent="0.3">
      <c r="D17537" s="1"/>
    </row>
    <row r="17538" spans="4:4" x14ac:dyDescent="0.3">
      <c r="D17538" s="1"/>
    </row>
    <row r="17539" spans="4:4" x14ac:dyDescent="0.3">
      <c r="D17539" s="1"/>
    </row>
    <row r="17540" spans="4:4" x14ac:dyDescent="0.3">
      <c r="D17540" s="1"/>
    </row>
    <row r="17541" spans="4:4" x14ac:dyDescent="0.3">
      <c r="D17541" s="1"/>
    </row>
    <row r="17542" spans="4:4" x14ac:dyDescent="0.3">
      <c r="D17542" s="1"/>
    </row>
    <row r="17543" spans="4:4" x14ac:dyDescent="0.3">
      <c r="D17543" s="1"/>
    </row>
    <row r="17544" spans="4:4" x14ac:dyDescent="0.3">
      <c r="D17544" s="1"/>
    </row>
    <row r="17545" spans="4:4" x14ac:dyDescent="0.3">
      <c r="D17545" s="1"/>
    </row>
    <row r="17546" spans="4:4" x14ac:dyDescent="0.3">
      <c r="D17546" s="1"/>
    </row>
    <row r="17547" spans="4:4" x14ac:dyDescent="0.3">
      <c r="D17547" s="1"/>
    </row>
    <row r="17548" spans="4:4" x14ac:dyDescent="0.3">
      <c r="D17548" s="1"/>
    </row>
    <row r="17549" spans="4:4" x14ac:dyDescent="0.3">
      <c r="D17549" s="1"/>
    </row>
    <row r="17550" spans="4:4" x14ac:dyDescent="0.3">
      <c r="D17550" s="1"/>
    </row>
    <row r="17551" spans="4:4" x14ac:dyDescent="0.3">
      <c r="D17551" s="1"/>
    </row>
    <row r="17552" spans="4:4" x14ac:dyDescent="0.3">
      <c r="D17552" s="1"/>
    </row>
    <row r="17553" spans="4:4" x14ac:dyDescent="0.3">
      <c r="D17553" s="1"/>
    </row>
    <row r="17554" spans="4:4" x14ac:dyDescent="0.3">
      <c r="D17554" s="1"/>
    </row>
    <row r="17555" spans="4:4" x14ac:dyDescent="0.3">
      <c r="D17555" s="1"/>
    </row>
    <row r="17556" spans="4:4" x14ac:dyDescent="0.3">
      <c r="D17556" s="1"/>
    </row>
    <row r="17557" spans="4:4" x14ac:dyDescent="0.3">
      <c r="D17557" s="1"/>
    </row>
    <row r="17558" spans="4:4" x14ac:dyDescent="0.3">
      <c r="D17558" s="1"/>
    </row>
    <row r="17559" spans="4:4" x14ac:dyDescent="0.3">
      <c r="D17559" s="1"/>
    </row>
    <row r="17560" spans="4:4" x14ac:dyDescent="0.3">
      <c r="D17560" s="1"/>
    </row>
    <row r="17561" spans="4:4" x14ac:dyDescent="0.3">
      <c r="D17561" s="1"/>
    </row>
    <row r="17562" spans="4:4" x14ac:dyDescent="0.3">
      <c r="D17562" s="1"/>
    </row>
    <row r="17563" spans="4:4" x14ac:dyDescent="0.3">
      <c r="D17563" s="1"/>
    </row>
    <row r="17564" spans="4:4" x14ac:dyDescent="0.3">
      <c r="D17564" s="1"/>
    </row>
    <row r="17565" spans="4:4" x14ac:dyDescent="0.3">
      <c r="D17565" s="1"/>
    </row>
    <row r="17566" spans="4:4" x14ac:dyDescent="0.3">
      <c r="D17566" s="1"/>
    </row>
    <row r="17567" spans="4:4" x14ac:dyDescent="0.3">
      <c r="D17567" s="1"/>
    </row>
    <row r="17568" spans="4:4" x14ac:dyDescent="0.3">
      <c r="D17568" s="1"/>
    </row>
    <row r="17569" spans="4:4" x14ac:dyDescent="0.3">
      <c r="D17569" s="1"/>
    </row>
    <row r="17570" spans="4:4" x14ac:dyDescent="0.3">
      <c r="D17570" s="1"/>
    </row>
    <row r="17571" spans="4:4" x14ac:dyDescent="0.3">
      <c r="D17571" s="1"/>
    </row>
    <row r="17572" spans="4:4" x14ac:dyDescent="0.3">
      <c r="D17572" s="1"/>
    </row>
    <row r="17573" spans="4:4" x14ac:dyDescent="0.3">
      <c r="D17573" s="1"/>
    </row>
    <row r="17574" spans="4:4" x14ac:dyDescent="0.3">
      <c r="D17574" s="1"/>
    </row>
    <row r="17575" spans="4:4" x14ac:dyDescent="0.3">
      <c r="D17575" s="1"/>
    </row>
    <row r="17576" spans="4:4" x14ac:dyDescent="0.3">
      <c r="D17576" s="1"/>
    </row>
    <row r="17577" spans="4:4" x14ac:dyDescent="0.3">
      <c r="D17577" s="1"/>
    </row>
    <row r="17578" spans="4:4" x14ac:dyDescent="0.3">
      <c r="D17578" s="1"/>
    </row>
    <row r="17579" spans="4:4" x14ac:dyDescent="0.3">
      <c r="D17579" s="1"/>
    </row>
    <row r="17580" spans="4:4" x14ac:dyDescent="0.3">
      <c r="D17580" s="1"/>
    </row>
    <row r="17581" spans="4:4" x14ac:dyDescent="0.3">
      <c r="D17581" s="1"/>
    </row>
    <row r="17582" spans="4:4" x14ac:dyDescent="0.3">
      <c r="D17582" s="1"/>
    </row>
    <row r="17583" spans="4:4" x14ac:dyDescent="0.3">
      <c r="D17583" s="1"/>
    </row>
    <row r="17584" spans="4:4" x14ac:dyDescent="0.3">
      <c r="D17584" s="1"/>
    </row>
    <row r="17585" spans="4:4" x14ac:dyDescent="0.3">
      <c r="D17585" s="1"/>
    </row>
    <row r="17586" spans="4:4" x14ac:dyDescent="0.3">
      <c r="D17586" s="1"/>
    </row>
    <row r="17587" spans="4:4" x14ac:dyDescent="0.3">
      <c r="D17587" s="1"/>
    </row>
    <row r="17588" spans="4:4" x14ac:dyDescent="0.3">
      <c r="D17588" s="1"/>
    </row>
    <row r="17589" spans="4:4" x14ac:dyDescent="0.3">
      <c r="D17589" s="1"/>
    </row>
    <row r="17590" spans="4:4" x14ac:dyDescent="0.3">
      <c r="D17590" s="1"/>
    </row>
    <row r="17591" spans="4:4" x14ac:dyDescent="0.3">
      <c r="D17591" s="1"/>
    </row>
    <row r="17592" spans="4:4" x14ac:dyDescent="0.3">
      <c r="D17592" s="1"/>
    </row>
    <row r="17593" spans="4:4" x14ac:dyDescent="0.3">
      <c r="D17593" s="1"/>
    </row>
    <row r="17594" spans="4:4" x14ac:dyDescent="0.3">
      <c r="D17594" s="1"/>
    </row>
    <row r="17595" spans="4:4" x14ac:dyDescent="0.3">
      <c r="D17595" s="1"/>
    </row>
    <row r="17596" spans="4:4" x14ac:dyDescent="0.3">
      <c r="D17596" s="1"/>
    </row>
    <row r="17597" spans="4:4" x14ac:dyDescent="0.3">
      <c r="D17597" s="1"/>
    </row>
    <row r="17598" spans="4:4" x14ac:dyDescent="0.3">
      <c r="D17598" s="1"/>
    </row>
    <row r="17599" spans="4:4" x14ac:dyDescent="0.3">
      <c r="D17599" s="1"/>
    </row>
    <row r="17600" spans="4:4" x14ac:dyDescent="0.3">
      <c r="D17600" s="1"/>
    </row>
    <row r="17601" spans="4:4" x14ac:dyDescent="0.3">
      <c r="D17601" s="1"/>
    </row>
    <row r="17602" spans="4:4" x14ac:dyDescent="0.3">
      <c r="D17602" s="1"/>
    </row>
    <row r="17603" spans="4:4" x14ac:dyDescent="0.3">
      <c r="D17603" s="1"/>
    </row>
    <row r="17604" spans="4:4" x14ac:dyDescent="0.3">
      <c r="D17604" s="1"/>
    </row>
    <row r="17605" spans="4:4" x14ac:dyDescent="0.3">
      <c r="D17605" s="1"/>
    </row>
    <row r="17606" spans="4:4" x14ac:dyDescent="0.3">
      <c r="D17606" s="1"/>
    </row>
    <row r="17607" spans="4:4" x14ac:dyDescent="0.3">
      <c r="D17607" s="1"/>
    </row>
    <row r="17608" spans="4:4" x14ac:dyDescent="0.3">
      <c r="D17608" s="1"/>
    </row>
    <row r="17609" spans="4:4" x14ac:dyDescent="0.3">
      <c r="D17609" s="1"/>
    </row>
    <row r="17610" spans="4:4" x14ac:dyDescent="0.3">
      <c r="D17610" s="1"/>
    </row>
    <row r="17611" spans="4:4" x14ac:dyDescent="0.3">
      <c r="D17611" s="1"/>
    </row>
    <row r="17612" spans="4:4" x14ac:dyDescent="0.3">
      <c r="D17612" s="1"/>
    </row>
    <row r="17613" spans="4:4" x14ac:dyDescent="0.3">
      <c r="D17613" s="1"/>
    </row>
    <row r="17614" spans="4:4" x14ac:dyDescent="0.3">
      <c r="D17614" s="1"/>
    </row>
    <row r="17615" spans="4:4" x14ac:dyDescent="0.3">
      <c r="D17615" s="1"/>
    </row>
    <row r="17616" spans="4:4" x14ac:dyDescent="0.3">
      <c r="D17616" s="1"/>
    </row>
    <row r="17617" spans="4:4" x14ac:dyDescent="0.3">
      <c r="D17617" s="1"/>
    </row>
    <row r="17618" spans="4:4" x14ac:dyDescent="0.3">
      <c r="D17618" s="1"/>
    </row>
    <row r="17619" spans="4:4" x14ac:dyDescent="0.3">
      <c r="D17619" s="1"/>
    </row>
    <row r="17620" spans="4:4" x14ac:dyDescent="0.3">
      <c r="D17620" s="1"/>
    </row>
    <row r="17621" spans="4:4" x14ac:dyDescent="0.3">
      <c r="D17621" s="1"/>
    </row>
    <row r="17622" spans="4:4" x14ac:dyDescent="0.3">
      <c r="D17622" s="1"/>
    </row>
    <row r="17623" spans="4:4" x14ac:dyDescent="0.3">
      <c r="D17623" s="1"/>
    </row>
    <row r="17624" spans="4:4" x14ac:dyDescent="0.3">
      <c r="D17624" s="1"/>
    </row>
    <row r="17625" spans="4:4" x14ac:dyDescent="0.3">
      <c r="D17625" s="1"/>
    </row>
    <row r="17626" spans="4:4" x14ac:dyDescent="0.3">
      <c r="D17626" s="1"/>
    </row>
    <row r="17627" spans="4:4" x14ac:dyDescent="0.3">
      <c r="D17627" s="1"/>
    </row>
    <row r="17628" spans="4:4" x14ac:dyDescent="0.3">
      <c r="D17628" s="1"/>
    </row>
    <row r="17629" spans="4:4" x14ac:dyDescent="0.3">
      <c r="D17629" s="1"/>
    </row>
    <row r="17630" spans="4:4" x14ac:dyDescent="0.3">
      <c r="D17630" s="1"/>
    </row>
    <row r="17631" spans="4:4" x14ac:dyDescent="0.3">
      <c r="D17631" s="1"/>
    </row>
    <row r="17632" spans="4:4" x14ac:dyDescent="0.3">
      <c r="D17632" s="1"/>
    </row>
    <row r="17633" spans="4:4" x14ac:dyDescent="0.3">
      <c r="D17633" s="1"/>
    </row>
    <row r="17634" spans="4:4" x14ac:dyDescent="0.3">
      <c r="D17634" s="1"/>
    </row>
    <row r="17635" spans="4:4" x14ac:dyDescent="0.3">
      <c r="D17635" s="1"/>
    </row>
    <row r="17636" spans="4:4" x14ac:dyDescent="0.3">
      <c r="D17636" s="1"/>
    </row>
    <row r="17637" spans="4:4" x14ac:dyDescent="0.3">
      <c r="D17637" s="1"/>
    </row>
    <row r="17638" spans="4:4" x14ac:dyDescent="0.3">
      <c r="D17638" s="1"/>
    </row>
    <row r="17639" spans="4:4" x14ac:dyDescent="0.3">
      <c r="D17639" s="1"/>
    </row>
    <row r="17640" spans="4:4" x14ac:dyDescent="0.3">
      <c r="D17640" s="1"/>
    </row>
    <row r="17641" spans="4:4" x14ac:dyDescent="0.3">
      <c r="D17641" s="1"/>
    </row>
    <row r="17642" spans="4:4" x14ac:dyDescent="0.3">
      <c r="D17642" s="1"/>
    </row>
    <row r="17643" spans="4:4" x14ac:dyDescent="0.3">
      <c r="D17643" s="1"/>
    </row>
    <row r="17644" spans="4:4" x14ac:dyDescent="0.3">
      <c r="D17644" s="1"/>
    </row>
    <row r="17645" spans="4:4" x14ac:dyDescent="0.3">
      <c r="D17645" s="1"/>
    </row>
    <row r="17646" spans="4:4" x14ac:dyDescent="0.3">
      <c r="D17646" s="1"/>
    </row>
    <row r="17647" spans="4:4" x14ac:dyDescent="0.3">
      <c r="D17647" s="1"/>
    </row>
    <row r="17648" spans="4:4" x14ac:dyDescent="0.3">
      <c r="D17648" s="1"/>
    </row>
    <row r="17649" spans="4:4" x14ac:dyDescent="0.3">
      <c r="D17649" s="1"/>
    </row>
    <row r="17650" spans="4:4" x14ac:dyDescent="0.3">
      <c r="D17650" s="1"/>
    </row>
    <row r="17651" spans="4:4" x14ac:dyDescent="0.3">
      <c r="D17651" s="1"/>
    </row>
    <row r="17652" spans="4:4" x14ac:dyDescent="0.3">
      <c r="D17652" s="1"/>
    </row>
    <row r="17653" spans="4:4" x14ac:dyDescent="0.3">
      <c r="D17653" s="1"/>
    </row>
    <row r="17654" spans="4:4" x14ac:dyDescent="0.3">
      <c r="D17654" s="1"/>
    </row>
    <row r="17655" spans="4:4" x14ac:dyDescent="0.3">
      <c r="D17655" s="1"/>
    </row>
    <row r="17656" spans="4:4" x14ac:dyDescent="0.3">
      <c r="D17656" s="1"/>
    </row>
    <row r="17657" spans="4:4" x14ac:dyDescent="0.3">
      <c r="D17657" s="1"/>
    </row>
    <row r="17658" spans="4:4" x14ac:dyDescent="0.3">
      <c r="D17658" s="1"/>
    </row>
    <row r="17659" spans="4:4" x14ac:dyDescent="0.3">
      <c r="D17659" s="1"/>
    </row>
    <row r="17660" spans="4:4" x14ac:dyDescent="0.3">
      <c r="D17660" s="1"/>
    </row>
    <row r="17661" spans="4:4" x14ac:dyDescent="0.3">
      <c r="D17661" s="1"/>
    </row>
    <row r="17662" spans="4:4" x14ac:dyDescent="0.3">
      <c r="D17662" s="1"/>
    </row>
    <row r="17663" spans="4:4" x14ac:dyDescent="0.3">
      <c r="D17663" s="1"/>
    </row>
    <row r="17664" spans="4:4" x14ac:dyDescent="0.3">
      <c r="D17664" s="1"/>
    </row>
    <row r="17665" spans="4:4" x14ac:dyDescent="0.3">
      <c r="D17665" s="1"/>
    </row>
    <row r="17666" spans="4:4" x14ac:dyDescent="0.3">
      <c r="D17666" s="1"/>
    </row>
    <row r="17667" spans="4:4" x14ac:dyDescent="0.3">
      <c r="D17667" s="1"/>
    </row>
    <row r="17668" spans="4:4" x14ac:dyDescent="0.3">
      <c r="D17668" s="1"/>
    </row>
    <row r="17669" spans="4:4" x14ac:dyDescent="0.3">
      <c r="D17669" s="1"/>
    </row>
    <row r="17670" spans="4:4" x14ac:dyDescent="0.3">
      <c r="D17670" s="1"/>
    </row>
    <row r="17671" spans="4:4" x14ac:dyDescent="0.3">
      <c r="D17671" s="1"/>
    </row>
    <row r="17672" spans="4:4" x14ac:dyDescent="0.3">
      <c r="D17672" s="1"/>
    </row>
    <row r="17673" spans="4:4" x14ac:dyDescent="0.3">
      <c r="D17673" s="1"/>
    </row>
    <row r="17674" spans="4:4" x14ac:dyDescent="0.3">
      <c r="D17674" s="1"/>
    </row>
    <row r="17675" spans="4:4" x14ac:dyDescent="0.3">
      <c r="D17675" s="1"/>
    </row>
    <row r="17676" spans="4:4" x14ac:dyDescent="0.3">
      <c r="D17676" s="1"/>
    </row>
    <row r="17677" spans="4:4" x14ac:dyDescent="0.3">
      <c r="D17677" s="1"/>
    </row>
    <row r="17678" spans="4:4" x14ac:dyDescent="0.3">
      <c r="D17678" s="1"/>
    </row>
    <row r="17679" spans="4:4" x14ac:dyDescent="0.3">
      <c r="D17679" s="1"/>
    </row>
    <row r="17680" spans="4:4" x14ac:dyDescent="0.3">
      <c r="D17680" s="1"/>
    </row>
    <row r="17681" spans="4:4" x14ac:dyDescent="0.3">
      <c r="D17681" s="1"/>
    </row>
    <row r="17682" spans="4:4" x14ac:dyDescent="0.3">
      <c r="D17682" s="1"/>
    </row>
    <row r="17683" spans="4:4" x14ac:dyDescent="0.3">
      <c r="D17683" s="1"/>
    </row>
    <row r="17684" spans="4:4" x14ac:dyDescent="0.3">
      <c r="D17684" s="1"/>
    </row>
    <row r="17685" spans="4:4" x14ac:dyDescent="0.3">
      <c r="D17685" s="1"/>
    </row>
    <row r="17686" spans="4:4" x14ac:dyDescent="0.3">
      <c r="D17686" s="1"/>
    </row>
    <row r="17687" spans="4:4" x14ac:dyDescent="0.3">
      <c r="D17687" s="1"/>
    </row>
    <row r="17688" spans="4:4" x14ac:dyDescent="0.3">
      <c r="D17688" s="1"/>
    </row>
    <row r="17689" spans="4:4" x14ac:dyDescent="0.3">
      <c r="D17689" s="1"/>
    </row>
    <row r="17690" spans="4:4" x14ac:dyDescent="0.3">
      <c r="D17690" s="1"/>
    </row>
    <row r="17691" spans="4:4" x14ac:dyDescent="0.3">
      <c r="D17691" s="1"/>
    </row>
    <row r="17692" spans="4:4" x14ac:dyDescent="0.3">
      <c r="D17692" s="1"/>
    </row>
    <row r="17693" spans="4:4" x14ac:dyDescent="0.3">
      <c r="D17693" s="1"/>
    </row>
    <row r="17694" spans="4:4" x14ac:dyDescent="0.3">
      <c r="D17694" s="1"/>
    </row>
    <row r="17695" spans="4:4" x14ac:dyDescent="0.3">
      <c r="D17695" s="1"/>
    </row>
    <row r="17696" spans="4:4" x14ac:dyDescent="0.3">
      <c r="D17696" s="1"/>
    </row>
    <row r="17697" spans="4:4" x14ac:dyDescent="0.3">
      <c r="D17697" s="1"/>
    </row>
    <row r="17698" spans="4:4" x14ac:dyDescent="0.3">
      <c r="D17698" s="1"/>
    </row>
    <row r="17699" spans="4:4" x14ac:dyDescent="0.3">
      <c r="D17699" s="1"/>
    </row>
    <row r="17700" spans="4:4" x14ac:dyDescent="0.3">
      <c r="D17700" s="1"/>
    </row>
    <row r="17701" spans="4:4" x14ac:dyDescent="0.3">
      <c r="D17701" s="1"/>
    </row>
    <row r="17702" spans="4:4" x14ac:dyDescent="0.3">
      <c r="D17702" s="1"/>
    </row>
    <row r="17703" spans="4:4" x14ac:dyDescent="0.3">
      <c r="D17703" s="1"/>
    </row>
    <row r="17704" spans="4:4" x14ac:dyDescent="0.3">
      <c r="D17704" s="1"/>
    </row>
    <row r="17705" spans="4:4" x14ac:dyDescent="0.3">
      <c r="D17705" s="1"/>
    </row>
    <row r="17706" spans="4:4" x14ac:dyDescent="0.3">
      <c r="D17706" s="1"/>
    </row>
    <row r="17707" spans="4:4" x14ac:dyDescent="0.3">
      <c r="D17707" s="1"/>
    </row>
    <row r="17708" spans="4:4" x14ac:dyDescent="0.3">
      <c r="D17708" s="1"/>
    </row>
    <row r="17709" spans="4:4" x14ac:dyDescent="0.3">
      <c r="D17709" s="1"/>
    </row>
    <row r="17710" spans="4:4" x14ac:dyDescent="0.3">
      <c r="D17710" s="1"/>
    </row>
    <row r="17711" spans="4:4" x14ac:dyDescent="0.3">
      <c r="D17711" s="1"/>
    </row>
    <row r="17712" spans="4:4" x14ac:dyDescent="0.3">
      <c r="D17712" s="1"/>
    </row>
    <row r="17713" spans="4:4" x14ac:dyDescent="0.3">
      <c r="D17713" s="1"/>
    </row>
    <row r="17714" spans="4:4" x14ac:dyDescent="0.3">
      <c r="D17714" s="1"/>
    </row>
    <row r="17715" spans="4:4" x14ac:dyDescent="0.3">
      <c r="D17715" s="1"/>
    </row>
    <row r="17716" spans="4:4" x14ac:dyDescent="0.3">
      <c r="D17716" s="1"/>
    </row>
    <row r="17717" spans="4:4" x14ac:dyDescent="0.3">
      <c r="D17717" s="1"/>
    </row>
    <row r="17718" spans="4:4" x14ac:dyDescent="0.3">
      <c r="D17718" s="1"/>
    </row>
    <row r="17719" spans="4:4" x14ac:dyDescent="0.3">
      <c r="D17719" s="1"/>
    </row>
    <row r="17720" spans="4:4" x14ac:dyDescent="0.3">
      <c r="D17720" s="1"/>
    </row>
    <row r="17721" spans="4:4" x14ac:dyDescent="0.3">
      <c r="D17721" s="1"/>
    </row>
    <row r="17722" spans="4:4" x14ac:dyDescent="0.3">
      <c r="D17722" s="1"/>
    </row>
    <row r="17723" spans="4:4" x14ac:dyDescent="0.3">
      <c r="D17723" s="1"/>
    </row>
    <row r="17724" spans="4:4" x14ac:dyDescent="0.3">
      <c r="D17724" s="1"/>
    </row>
    <row r="17725" spans="4:4" x14ac:dyDescent="0.3">
      <c r="D17725" s="1"/>
    </row>
    <row r="17726" spans="4:4" x14ac:dyDescent="0.3">
      <c r="D17726" s="1"/>
    </row>
    <row r="17727" spans="4:4" x14ac:dyDescent="0.3">
      <c r="D17727" s="1"/>
    </row>
    <row r="17728" spans="4:4" x14ac:dyDescent="0.3">
      <c r="D17728" s="1"/>
    </row>
    <row r="17729" spans="4:4" x14ac:dyDescent="0.3">
      <c r="D17729" s="1"/>
    </row>
    <row r="17730" spans="4:4" x14ac:dyDescent="0.3">
      <c r="D17730" s="1"/>
    </row>
    <row r="17731" spans="4:4" x14ac:dyDescent="0.3">
      <c r="D17731" s="1"/>
    </row>
    <row r="17732" spans="4:4" x14ac:dyDescent="0.3">
      <c r="D17732" s="1"/>
    </row>
    <row r="17733" spans="4:4" x14ac:dyDescent="0.3">
      <c r="D17733" s="1"/>
    </row>
    <row r="17734" spans="4:4" x14ac:dyDescent="0.3">
      <c r="D17734" s="1"/>
    </row>
    <row r="17735" spans="4:4" x14ac:dyDescent="0.3">
      <c r="D17735" s="1"/>
    </row>
    <row r="17736" spans="4:4" x14ac:dyDescent="0.3">
      <c r="D17736" s="1"/>
    </row>
    <row r="17737" spans="4:4" x14ac:dyDescent="0.3">
      <c r="D17737" s="1"/>
    </row>
    <row r="17738" spans="4:4" x14ac:dyDescent="0.3">
      <c r="D17738" s="1"/>
    </row>
    <row r="17739" spans="4:4" x14ac:dyDescent="0.3">
      <c r="D17739" s="1"/>
    </row>
    <row r="17740" spans="4:4" x14ac:dyDescent="0.3">
      <c r="D17740" s="1"/>
    </row>
    <row r="17741" spans="4:4" x14ac:dyDescent="0.3">
      <c r="D17741" s="1"/>
    </row>
    <row r="17742" spans="4:4" x14ac:dyDescent="0.3">
      <c r="D17742" s="1"/>
    </row>
    <row r="17743" spans="4:4" x14ac:dyDescent="0.3">
      <c r="D17743" s="1"/>
    </row>
    <row r="17744" spans="4:4" x14ac:dyDescent="0.3">
      <c r="D17744" s="1"/>
    </row>
    <row r="17745" spans="4:4" x14ac:dyDescent="0.3">
      <c r="D17745" s="1"/>
    </row>
    <row r="17746" spans="4:4" x14ac:dyDescent="0.3">
      <c r="D17746" s="1"/>
    </row>
    <row r="17747" spans="4:4" x14ac:dyDescent="0.3">
      <c r="D17747" s="1"/>
    </row>
    <row r="17748" spans="4:4" x14ac:dyDescent="0.3">
      <c r="D17748" s="1"/>
    </row>
    <row r="17749" spans="4:4" x14ac:dyDescent="0.3">
      <c r="D17749" s="1"/>
    </row>
    <row r="17750" spans="4:4" x14ac:dyDescent="0.3">
      <c r="D17750" s="1"/>
    </row>
    <row r="17751" spans="4:4" x14ac:dyDescent="0.3">
      <c r="D17751" s="1"/>
    </row>
    <row r="17752" spans="4:4" x14ac:dyDescent="0.3">
      <c r="D17752" s="1"/>
    </row>
    <row r="17753" spans="4:4" x14ac:dyDescent="0.3">
      <c r="D17753" s="1"/>
    </row>
    <row r="17754" spans="4:4" x14ac:dyDescent="0.3">
      <c r="D17754" s="1"/>
    </row>
    <row r="17755" spans="4:4" x14ac:dyDescent="0.3">
      <c r="D17755" s="1"/>
    </row>
    <row r="17756" spans="4:4" x14ac:dyDescent="0.3">
      <c r="D17756" s="1"/>
    </row>
    <row r="17757" spans="4:4" x14ac:dyDescent="0.3">
      <c r="D17757" s="1"/>
    </row>
    <row r="17758" spans="4:4" x14ac:dyDescent="0.3">
      <c r="D17758" s="1"/>
    </row>
    <row r="17759" spans="4:4" x14ac:dyDescent="0.3">
      <c r="D17759" s="1"/>
    </row>
    <row r="17760" spans="4:4" x14ac:dyDescent="0.3">
      <c r="D17760" s="1"/>
    </row>
    <row r="17761" spans="4:4" x14ac:dyDescent="0.3">
      <c r="D17761" s="1"/>
    </row>
    <row r="17762" spans="4:4" x14ac:dyDescent="0.3">
      <c r="D17762" s="1"/>
    </row>
    <row r="17763" spans="4:4" x14ac:dyDescent="0.3">
      <c r="D17763" s="1"/>
    </row>
    <row r="17764" spans="4:4" x14ac:dyDescent="0.3">
      <c r="D17764" s="1"/>
    </row>
    <row r="17765" spans="4:4" x14ac:dyDescent="0.3">
      <c r="D17765" s="1"/>
    </row>
    <row r="17766" spans="4:4" x14ac:dyDescent="0.3">
      <c r="D17766" s="1"/>
    </row>
    <row r="17767" spans="4:4" x14ac:dyDescent="0.3">
      <c r="D17767" s="1"/>
    </row>
    <row r="17768" spans="4:4" x14ac:dyDescent="0.3">
      <c r="D17768" s="1"/>
    </row>
    <row r="17769" spans="4:4" x14ac:dyDescent="0.3">
      <c r="D17769" s="1"/>
    </row>
    <row r="17770" spans="4:4" x14ac:dyDescent="0.3">
      <c r="D17770" s="1"/>
    </row>
    <row r="17771" spans="4:4" x14ac:dyDescent="0.3">
      <c r="D17771" s="1"/>
    </row>
    <row r="17772" spans="4:4" x14ac:dyDescent="0.3">
      <c r="D17772" s="1"/>
    </row>
    <row r="17773" spans="4:4" x14ac:dyDescent="0.3">
      <c r="D17773" s="1"/>
    </row>
    <row r="17774" spans="4:4" x14ac:dyDescent="0.3">
      <c r="D17774" s="1"/>
    </row>
    <row r="17775" spans="4:4" x14ac:dyDescent="0.3">
      <c r="D17775" s="1"/>
    </row>
    <row r="17776" spans="4:4" x14ac:dyDescent="0.3">
      <c r="D17776" s="1"/>
    </row>
    <row r="17777" spans="4:4" x14ac:dyDescent="0.3">
      <c r="D17777" s="1"/>
    </row>
    <row r="17778" spans="4:4" x14ac:dyDescent="0.3">
      <c r="D17778" s="1"/>
    </row>
    <row r="17779" spans="4:4" x14ac:dyDescent="0.3">
      <c r="D17779" s="1"/>
    </row>
    <row r="17780" spans="4:4" x14ac:dyDescent="0.3">
      <c r="D17780" s="1"/>
    </row>
    <row r="17781" spans="4:4" x14ac:dyDescent="0.3">
      <c r="D17781" s="1"/>
    </row>
    <row r="17782" spans="4:4" x14ac:dyDescent="0.3">
      <c r="D17782" s="1"/>
    </row>
    <row r="17783" spans="4:4" x14ac:dyDescent="0.3">
      <c r="D17783" s="1"/>
    </row>
    <row r="17784" spans="4:4" x14ac:dyDescent="0.3">
      <c r="D17784" s="1"/>
    </row>
    <row r="17785" spans="4:4" x14ac:dyDescent="0.3">
      <c r="D17785" s="1"/>
    </row>
    <row r="17786" spans="4:4" x14ac:dyDescent="0.3">
      <c r="D17786" s="1"/>
    </row>
    <row r="17787" spans="4:4" x14ac:dyDescent="0.3">
      <c r="D17787" s="1"/>
    </row>
    <row r="17788" spans="4:4" x14ac:dyDescent="0.3">
      <c r="D17788" s="1"/>
    </row>
    <row r="17789" spans="4:4" x14ac:dyDescent="0.3">
      <c r="D17789" s="1"/>
    </row>
    <row r="17790" spans="4:4" x14ac:dyDescent="0.3">
      <c r="D17790" s="1"/>
    </row>
    <row r="17791" spans="4:4" x14ac:dyDescent="0.3">
      <c r="D17791" s="1"/>
    </row>
    <row r="17792" spans="4:4" x14ac:dyDescent="0.3">
      <c r="D17792" s="1"/>
    </row>
    <row r="17793" spans="4:4" x14ac:dyDescent="0.3">
      <c r="D17793" s="1"/>
    </row>
    <row r="17794" spans="4:4" x14ac:dyDescent="0.3">
      <c r="D17794" s="1"/>
    </row>
    <row r="17795" spans="4:4" x14ac:dyDescent="0.3">
      <c r="D17795" s="1"/>
    </row>
    <row r="17796" spans="4:4" x14ac:dyDescent="0.3">
      <c r="D17796" s="1"/>
    </row>
    <row r="17797" spans="4:4" x14ac:dyDescent="0.3">
      <c r="D17797" s="1"/>
    </row>
    <row r="17798" spans="4:4" x14ac:dyDescent="0.3">
      <c r="D17798" s="1"/>
    </row>
    <row r="17799" spans="4:4" x14ac:dyDescent="0.3">
      <c r="D17799" s="1"/>
    </row>
    <row r="17800" spans="4:4" x14ac:dyDescent="0.3">
      <c r="D17800" s="1"/>
    </row>
    <row r="17801" spans="4:4" x14ac:dyDescent="0.3">
      <c r="D17801" s="1"/>
    </row>
    <row r="17802" spans="4:4" x14ac:dyDescent="0.3">
      <c r="D17802" s="1"/>
    </row>
    <row r="17803" spans="4:4" x14ac:dyDescent="0.3">
      <c r="D17803" s="1"/>
    </row>
    <row r="17804" spans="4:4" x14ac:dyDescent="0.3">
      <c r="D17804" s="1"/>
    </row>
    <row r="17805" spans="4:4" x14ac:dyDescent="0.3">
      <c r="D17805" s="1"/>
    </row>
    <row r="17806" spans="4:4" x14ac:dyDescent="0.3">
      <c r="D17806" s="1"/>
    </row>
    <row r="17807" spans="4:4" x14ac:dyDescent="0.3">
      <c r="D17807" s="1"/>
    </row>
    <row r="17808" spans="4:4" x14ac:dyDescent="0.3">
      <c r="D17808" s="1"/>
    </row>
    <row r="17809" spans="4:4" x14ac:dyDescent="0.3">
      <c r="D17809" s="1"/>
    </row>
    <row r="17810" spans="4:4" x14ac:dyDescent="0.3">
      <c r="D17810" s="1"/>
    </row>
    <row r="17811" spans="4:4" x14ac:dyDescent="0.3">
      <c r="D17811" s="1"/>
    </row>
    <row r="17812" spans="4:4" x14ac:dyDescent="0.3">
      <c r="D17812" s="1"/>
    </row>
    <row r="17813" spans="4:4" x14ac:dyDescent="0.3">
      <c r="D17813" s="1"/>
    </row>
    <row r="17814" spans="4:4" x14ac:dyDescent="0.3">
      <c r="D17814" s="1"/>
    </row>
    <row r="17815" spans="4:4" x14ac:dyDescent="0.3">
      <c r="D17815" s="1"/>
    </row>
    <row r="17816" spans="4:4" x14ac:dyDescent="0.3">
      <c r="D17816" s="1"/>
    </row>
    <row r="17817" spans="4:4" x14ac:dyDescent="0.3">
      <c r="D17817" s="1"/>
    </row>
    <row r="17818" spans="4:4" x14ac:dyDescent="0.3">
      <c r="D17818" s="1"/>
    </row>
    <row r="17819" spans="4:4" x14ac:dyDescent="0.3">
      <c r="D17819" s="1"/>
    </row>
    <row r="17820" spans="4:4" x14ac:dyDescent="0.3">
      <c r="D17820" s="1"/>
    </row>
    <row r="17821" spans="4:4" x14ac:dyDescent="0.3">
      <c r="D17821" s="1"/>
    </row>
    <row r="17822" spans="4:4" x14ac:dyDescent="0.3">
      <c r="D17822" s="1"/>
    </row>
    <row r="17823" spans="4:4" x14ac:dyDescent="0.3">
      <c r="D17823" s="1"/>
    </row>
    <row r="17824" spans="4:4" x14ac:dyDescent="0.3">
      <c r="D17824" s="1"/>
    </row>
    <row r="17825" spans="4:4" x14ac:dyDescent="0.3">
      <c r="D17825" s="1"/>
    </row>
    <row r="17826" spans="4:4" x14ac:dyDescent="0.3">
      <c r="D17826" s="1"/>
    </row>
    <row r="17827" spans="4:4" x14ac:dyDescent="0.3">
      <c r="D17827" s="1"/>
    </row>
    <row r="17828" spans="4:4" x14ac:dyDescent="0.3">
      <c r="D17828" s="1"/>
    </row>
    <row r="17829" spans="4:4" x14ac:dyDescent="0.3">
      <c r="D17829" s="1"/>
    </row>
    <row r="17830" spans="4:4" x14ac:dyDescent="0.3">
      <c r="D17830" s="1"/>
    </row>
    <row r="17831" spans="4:4" x14ac:dyDescent="0.3">
      <c r="D17831" s="1"/>
    </row>
    <row r="17832" spans="4:4" x14ac:dyDescent="0.3">
      <c r="D17832" s="1"/>
    </row>
    <row r="17833" spans="4:4" x14ac:dyDescent="0.3">
      <c r="D17833" s="1"/>
    </row>
    <row r="17834" spans="4:4" x14ac:dyDescent="0.3">
      <c r="D17834" s="1"/>
    </row>
    <row r="17835" spans="4:4" x14ac:dyDescent="0.3">
      <c r="D17835" s="1"/>
    </row>
    <row r="17836" spans="4:4" x14ac:dyDescent="0.3">
      <c r="D17836" s="1"/>
    </row>
    <row r="17837" spans="4:4" x14ac:dyDescent="0.3">
      <c r="D17837" s="1"/>
    </row>
    <row r="17838" spans="4:4" x14ac:dyDescent="0.3">
      <c r="D17838" s="1"/>
    </row>
    <row r="17839" spans="4:4" x14ac:dyDescent="0.3">
      <c r="D17839" s="1"/>
    </row>
    <row r="17840" spans="4:4" x14ac:dyDescent="0.3">
      <c r="D17840" s="1"/>
    </row>
    <row r="17841" spans="4:4" x14ac:dyDescent="0.3">
      <c r="D17841" s="1"/>
    </row>
    <row r="17842" spans="4:4" x14ac:dyDescent="0.3">
      <c r="D17842" s="1"/>
    </row>
    <row r="17843" spans="4:4" x14ac:dyDescent="0.3">
      <c r="D17843" s="1"/>
    </row>
    <row r="17844" spans="4:4" x14ac:dyDescent="0.3">
      <c r="D17844" s="1"/>
    </row>
    <row r="17845" spans="4:4" x14ac:dyDescent="0.3">
      <c r="D17845" s="1"/>
    </row>
    <row r="17846" spans="4:4" x14ac:dyDescent="0.3">
      <c r="D17846" s="1"/>
    </row>
    <row r="17847" spans="4:4" x14ac:dyDescent="0.3">
      <c r="D17847" s="1"/>
    </row>
    <row r="17848" spans="4:4" x14ac:dyDescent="0.3">
      <c r="D17848" s="1"/>
    </row>
    <row r="17849" spans="4:4" x14ac:dyDescent="0.3">
      <c r="D17849" s="1"/>
    </row>
    <row r="17850" spans="4:4" x14ac:dyDescent="0.3">
      <c r="D17850" s="1"/>
    </row>
    <row r="17851" spans="4:4" x14ac:dyDescent="0.3">
      <c r="D17851" s="1"/>
    </row>
    <row r="17852" spans="4:4" x14ac:dyDescent="0.3">
      <c r="D17852" s="1"/>
    </row>
    <row r="17853" spans="4:4" x14ac:dyDescent="0.3">
      <c r="D17853" s="1"/>
    </row>
    <row r="17854" spans="4:4" x14ac:dyDescent="0.3">
      <c r="D17854" s="1"/>
    </row>
    <row r="17855" spans="4:4" x14ac:dyDescent="0.3">
      <c r="D17855" s="1"/>
    </row>
    <row r="17856" spans="4:4" x14ac:dyDescent="0.3">
      <c r="D17856" s="1"/>
    </row>
    <row r="17857" spans="4:4" x14ac:dyDescent="0.3">
      <c r="D17857" s="1"/>
    </row>
    <row r="17858" spans="4:4" x14ac:dyDescent="0.3">
      <c r="D17858" s="1"/>
    </row>
    <row r="17859" spans="4:4" x14ac:dyDescent="0.3">
      <c r="D17859" s="1"/>
    </row>
    <row r="17860" spans="4:4" x14ac:dyDescent="0.3">
      <c r="D17860" s="1"/>
    </row>
    <row r="17861" spans="4:4" x14ac:dyDescent="0.3">
      <c r="D17861" s="1"/>
    </row>
    <row r="17862" spans="4:4" x14ac:dyDescent="0.3">
      <c r="D17862" s="1"/>
    </row>
    <row r="17863" spans="4:4" x14ac:dyDescent="0.3">
      <c r="D17863" s="1"/>
    </row>
    <row r="17864" spans="4:4" x14ac:dyDescent="0.3">
      <c r="D17864" s="1"/>
    </row>
    <row r="17865" spans="4:4" x14ac:dyDescent="0.3">
      <c r="D17865" s="1"/>
    </row>
    <row r="17866" spans="4:4" x14ac:dyDescent="0.3">
      <c r="D17866" s="1"/>
    </row>
    <row r="17867" spans="4:4" x14ac:dyDescent="0.3">
      <c r="D17867" s="1"/>
    </row>
    <row r="17868" spans="4:4" x14ac:dyDescent="0.3">
      <c r="D17868" s="1"/>
    </row>
    <row r="17869" spans="4:4" x14ac:dyDescent="0.3">
      <c r="D17869" s="1"/>
    </row>
    <row r="17870" spans="4:4" x14ac:dyDescent="0.3">
      <c r="D17870" s="1"/>
    </row>
    <row r="17871" spans="4:4" x14ac:dyDescent="0.3">
      <c r="D17871" s="1"/>
    </row>
    <row r="17872" spans="4:4" x14ac:dyDescent="0.3">
      <c r="D17872" s="1"/>
    </row>
    <row r="17873" spans="4:4" x14ac:dyDescent="0.3">
      <c r="D17873" s="1"/>
    </row>
    <row r="17874" spans="4:4" x14ac:dyDescent="0.3">
      <c r="D17874" s="1"/>
    </row>
    <row r="17875" spans="4:4" x14ac:dyDescent="0.3">
      <c r="D17875" s="1"/>
    </row>
    <row r="17876" spans="4:4" x14ac:dyDescent="0.3">
      <c r="D17876" s="1"/>
    </row>
    <row r="17877" spans="4:4" x14ac:dyDescent="0.3">
      <c r="D17877" s="1"/>
    </row>
    <row r="17878" spans="4:4" x14ac:dyDescent="0.3">
      <c r="D17878" s="1"/>
    </row>
    <row r="17879" spans="4:4" x14ac:dyDescent="0.3">
      <c r="D17879" s="1"/>
    </row>
    <row r="17880" spans="4:4" x14ac:dyDescent="0.3">
      <c r="D17880" s="1"/>
    </row>
    <row r="17881" spans="4:4" x14ac:dyDescent="0.3">
      <c r="D17881" s="1"/>
    </row>
    <row r="17882" spans="4:4" x14ac:dyDescent="0.3">
      <c r="D17882" s="1"/>
    </row>
    <row r="17883" spans="4:4" x14ac:dyDescent="0.3">
      <c r="D17883" s="1"/>
    </row>
    <row r="17884" spans="4:4" x14ac:dyDescent="0.3">
      <c r="D17884" s="1"/>
    </row>
    <row r="17885" spans="4:4" x14ac:dyDescent="0.3">
      <c r="D17885" s="1"/>
    </row>
    <row r="17886" spans="4:4" x14ac:dyDescent="0.3">
      <c r="D17886" s="1"/>
    </row>
    <row r="17887" spans="4:4" x14ac:dyDescent="0.3">
      <c r="D17887" s="1"/>
    </row>
    <row r="17888" spans="4:4" x14ac:dyDescent="0.3">
      <c r="D17888" s="1"/>
    </row>
    <row r="17889" spans="4:4" x14ac:dyDescent="0.3">
      <c r="D17889" s="1"/>
    </row>
    <row r="17890" spans="4:4" x14ac:dyDescent="0.3">
      <c r="D17890" s="1"/>
    </row>
    <row r="17891" spans="4:4" x14ac:dyDescent="0.3">
      <c r="D17891" s="1"/>
    </row>
    <row r="17892" spans="4:4" x14ac:dyDescent="0.3">
      <c r="D17892" s="1"/>
    </row>
    <row r="17893" spans="4:4" x14ac:dyDescent="0.3">
      <c r="D17893" s="1"/>
    </row>
    <row r="17894" spans="4:4" x14ac:dyDescent="0.3">
      <c r="D17894" s="1"/>
    </row>
    <row r="17895" spans="4:4" x14ac:dyDescent="0.3">
      <c r="D17895" s="1"/>
    </row>
    <row r="17896" spans="4:4" x14ac:dyDescent="0.3">
      <c r="D17896" s="1"/>
    </row>
    <row r="17897" spans="4:4" x14ac:dyDescent="0.3">
      <c r="D17897" s="1"/>
    </row>
    <row r="17898" spans="4:4" x14ac:dyDescent="0.3">
      <c r="D17898" s="1"/>
    </row>
    <row r="17899" spans="4:4" x14ac:dyDescent="0.3">
      <c r="D17899" s="1"/>
    </row>
    <row r="17900" spans="4:4" x14ac:dyDescent="0.3">
      <c r="D17900" s="1"/>
    </row>
    <row r="17901" spans="4:4" x14ac:dyDescent="0.3">
      <c r="D17901" s="1"/>
    </row>
    <row r="17902" spans="4:4" x14ac:dyDescent="0.3">
      <c r="D17902" s="1"/>
    </row>
    <row r="17903" spans="4:4" x14ac:dyDescent="0.3">
      <c r="D17903" s="1"/>
    </row>
    <row r="17904" spans="4:4" x14ac:dyDescent="0.3">
      <c r="D17904" s="1"/>
    </row>
    <row r="17905" spans="4:4" x14ac:dyDescent="0.3">
      <c r="D17905" s="1"/>
    </row>
    <row r="17906" spans="4:4" x14ac:dyDescent="0.3">
      <c r="D17906" s="1"/>
    </row>
    <row r="17907" spans="4:4" x14ac:dyDescent="0.3">
      <c r="D17907" s="1"/>
    </row>
    <row r="17908" spans="4:4" x14ac:dyDescent="0.3">
      <c r="D17908" s="1"/>
    </row>
    <row r="17909" spans="4:4" x14ac:dyDescent="0.3">
      <c r="D17909" s="1"/>
    </row>
    <row r="17910" spans="4:4" x14ac:dyDescent="0.3">
      <c r="D17910" s="1"/>
    </row>
    <row r="17911" spans="4:4" x14ac:dyDescent="0.3">
      <c r="D17911" s="1"/>
    </row>
    <row r="17912" spans="4:4" x14ac:dyDescent="0.3">
      <c r="D17912" s="1"/>
    </row>
    <row r="17913" spans="4:4" x14ac:dyDescent="0.3">
      <c r="D17913" s="1"/>
    </row>
    <row r="17914" spans="4:4" x14ac:dyDescent="0.3">
      <c r="D17914" s="1"/>
    </row>
    <row r="17915" spans="4:4" x14ac:dyDescent="0.3">
      <c r="D17915" s="1"/>
    </row>
    <row r="17916" spans="4:4" x14ac:dyDescent="0.3">
      <c r="D17916" s="1"/>
    </row>
    <row r="17917" spans="4:4" x14ac:dyDescent="0.3">
      <c r="D17917" s="1"/>
    </row>
    <row r="17918" spans="4:4" x14ac:dyDescent="0.3">
      <c r="D17918" s="1"/>
    </row>
    <row r="17919" spans="4:4" x14ac:dyDescent="0.3">
      <c r="D17919" s="1"/>
    </row>
    <row r="17920" spans="4:4" x14ac:dyDescent="0.3">
      <c r="D17920" s="1"/>
    </row>
    <row r="17921" spans="4:4" x14ac:dyDescent="0.3">
      <c r="D17921" s="1"/>
    </row>
    <row r="17922" spans="4:4" x14ac:dyDescent="0.3">
      <c r="D17922" s="1"/>
    </row>
    <row r="17923" spans="4:4" x14ac:dyDescent="0.3">
      <c r="D17923" s="1"/>
    </row>
    <row r="17924" spans="4:4" x14ac:dyDescent="0.3">
      <c r="D17924" s="1"/>
    </row>
    <row r="17925" spans="4:4" x14ac:dyDescent="0.3">
      <c r="D17925" s="1"/>
    </row>
    <row r="17926" spans="4:4" x14ac:dyDescent="0.3">
      <c r="D17926" s="1"/>
    </row>
    <row r="17927" spans="4:4" x14ac:dyDescent="0.3">
      <c r="D17927" s="1"/>
    </row>
    <row r="17928" spans="4:4" x14ac:dyDescent="0.3">
      <c r="D17928" s="1"/>
    </row>
    <row r="17929" spans="4:4" x14ac:dyDescent="0.3">
      <c r="D17929" s="1"/>
    </row>
    <row r="17930" spans="4:4" x14ac:dyDescent="0.3">
      <c r="D17930" s="1"/>
    </row>
    <row r="17931" spans="4:4" x14ac:dyDescent="0.3">
      <c r="D17931" s="1"/>
    </row>
    <row r="17932" spans="4:4" x14ac:dyDescent="0.3">
      <c r="D17932" s="1"/>
    </row>
    <row r="17933" spans="4:4" x14ac:dyDescent="0.3">
      <c r="D17933" s="1"/>
    </row>
    <row r="17934" spans="4:4" x14ac:dyDescent="0.3">
      <c r="D17934" s="1"/>
    </row>
    <row r="17935" spans="4:4" x14ac:dyDescent="0.3">
      <c r="D17935" s="1"/>
    </row>
    <row r="17936" spans="4:4" x14ac:dyDescent="0.3">
      <c r="D17936" s="1"/>
    </row>
    <row r="17937" spans="4:4" x14ac:dyDescent="0.3">
      <c r="D17937" s="1"/>
    </row>
    <row r="17938" spans="4:4" x14ac:dyDescent="0.3">
      <c r="D17938" s="1"/>
    </row>
    <row r="17939" spans="4:4" x14ac:dyDescent="0.3">
      <c r="D17939" s="1"/>
    </row>
    <row r="17940" spans="4:4" x14ac:dyDescent="0.3">
      <c r="D17940" s="1"/>
    </row>
    <row r="17941" spans="4:4" x14ac:dyDescent="0.3">
      <c r="D17941" s="1"/>
    </row>
    <row r="17942" spans="4:4" x14ac:dyDescent="0.3">
      <c r="D17942" s="1"/>
    </row>
    <row r="17943" spans="4:4" x14ac:dyDescent="0.3">
      <c r="D17943" s="1"/>
    </row>
    <row r="17944" spans="4:4" x14ac:dyDescent="0.3">
      <c r="D17944" s="1"/>
    </row>
    <row r="17945" spans="4:4" x14ac:dyDescent="0.3">
      <c r="D17945" s="1"/>
    </row>
    <row r="17946" spans="4:4" x14ac:dyDescent="0.3">
      <c r="D17946" s="1"/>
    </row>
    <row r="17947" spans="4:4" x14ac:dyDescent="0.3">
      <c r="D17947" s="1"/>
    </row>
    <row r="17948" spans="4:4" x14ac:dyDescent="0.3">
      <c r="D17948" s="1"/>
    </row>
    <row r="17949" spans="4:4" x14ac:dyDescent="0.3">
      <c r="D17949" s="1"/>
    </row>
    <row r="17950" spans="4:4" x14ac:dyDescent="0.3">
      <c r="D17950" s="1"/>
    </row>
    <row r="17951" spans="4:4" x14ac:dyDescent="0.3">
      <c r="D17951" s="1"/>
    </row>
    <row r="17952" spans="4:4" x14ac:dyDescent="0.3">
      <c r="D17952" s="1"/>
    </row>
    <row r="17953" spans="4:4" x14ac:dyDescent="0.3">
      <c r="D17953" s="1"/>
    </row>
    <row r="17954" spans="4:4" x14ac:dyDescent="0.3">
      <c r="D17954" s="1"/>
    </row>
    <row r="17955" spans="4:4" x14ac:dyDescent="0.3">
      <c r="D17955" s="1"/>
    </row>
    <row r="17956" spans="4:4" x14ac:dyDescent="0.3">
      <c r="D17956" s="1"/>
    </row>
    <row r="17957" spans="4:4" x14ac:dyDescent="0.3">
      <c r="D17957" s="1"/>
    </row>
    <row r="17958" spans="4:4" x14ac:dyDescent="0.3">
      <c r="D17958" s="1"/>
    </row>
    <row r="17959" spans="4:4" x14ac:dyDescent="0.3">
      <c r="D17959" s="1"/>
    </row>
    <row r="17960" spans="4:4" x14ac:dyDescent="0.3">
      <c r="D17960" s="1"/>
    </row>
    <row r="17961" spans="4:4" x14ac:dyDescent="0.3">
      <c r="D17961" s="1"/>
    </row>
    <row r="17962" spans="4:4" x14ac:dyDescent="0.3">
      <c r="D17962" s="1"/>
    </row>
    <row r="17963" spans="4:4" x14ac:dyDescent="0.3">
      <c r="D17963" s="1"/>
    </row>
    <row r="17964" spans="4:4" x14ac:dyDescent="0.3">
      <c r="D17964" s="1"/>
    </row>
    <row r="17965" spans="4:4" x14ac:dyDescent="0.3">
      <c r="D17965" s="1"/>
    </row>
    <row r="17966" spans="4:4" x14ac:dyDescent="0.3">
      <c r="D17966" s="1"/>
    </row>
    <row r="17967" spans="4:4" x14ac:dyDescent="0.3">
      <c r="D17967" s="1"/>
    </row>
    <row r="17968" spans="4:4" x14ac:dyDescent="0.3">
      <c r="D17968" s="1"/>
    </row>
    <row r="17969" spans="4:4" x14ac:dyDescent="0.3">
      <c r="D17969" s="1"/>
    </row>
    <row r="17970" spans="4:4" x14ac:dyDescent="0.3">
      <c r="D17970" s="1"/>
    </row>
    <row r="17971" spans="4:4" x14ac:dyDescent="0.3">
      <c r="D17971" s="1"/>
    </row>
    <row r="17972" spans="4:4" x14ac:dyDescent="0.3">
      <c r="D17972" s="1"/>
    </row>
    <row r="17973" spans="4:4" x14ac:dyDescent="0.3">
      <c r="D17973" s="1"/>
    </row>
    <row r="17974" spans="4:4" x14ac:dyDescent="0.3">
      <c r="D17974" s="1"/>
    </row>
    <row r="17975" spans="4:4" x14ac:dyDescent="0.3">
      <c r="D17975" s="1"/>
    </row>
    <row r="17976" spans="4:4" x14ac:dyDescent="0.3">
      <c r="D17976" s="1"/>
    </row>
    <row r="17977" spans="4:4" x14ac:dyDescent="0.3">
      <c r="D17977" s="1"/>
    </row>
    <row r="17978" spans="4:4" x14ac:dyDescent="0.3">
      <c r="D17978" s="1"/>
    </row>
    <row r="17979" spans="4:4" x14ac:dyDescent="0.3">
      <c r="D17979" s="1"/>
    </row>
    <row r="17980" spans="4:4" x14ac:dyDescent="0.3">
      <c r="D17980" s="1"/>
    </row>
    <row r="17981" spans="4:4" x14ac:dyDescent="0.3">
      <c r="D17981" s="1"/>
    </row>
    <row r="17982" spans="4:4" x14ac:dyDescent="0.3">
      <c r="D17982" s="1"/>
    </row>
    <row r="17983" spans="4:4" x14ac:dyDescent="0.3">
      <c r="D17983" s="1"/>
    </row>
    <row r="17984" spans="4:4" x14ac:dyDescent="0.3">
      <c r="D17984" s="1"/>
    </row>
    <row r="17985" spans="4:4" x14ac:dyDescent="0.3">
      <c r="D17985" s="1"/>
    </row>
    <row r="17986" spans="4:4" x14ac:dyDescent="0.3">
      <c r="D17986" s="1"/>
    </row>
    <row r="17987" spans="4:4" x14ac:dyDescent="0.3">
      <c r="D17987" s="1"/>
    </row>
    <row r="17988" spans="4:4" x14ac:dyDescent="0.3">
      <c r="D17988" s="1"/>
    </row>
    <row r="17989" spans="4:4" x14ac:dyDescent="0.3">
      <c r="D17989" s="1"/>
    </row>
    <row r="17990" spans="4:4" x14ac:dyDescent="0.3">
      <c r="D17990" s="1"/>
    </row>
    <row r="17991" spans="4:4" x14ac:dyDescent="0.3">
      <c r="D17991" s="1"/>
    </row>
    <row r="17992" spans="4:4" x14ac:dyDescent="0.3">
      <c r="D17992" s="1"/>
    </row>
    <row r="17993" spans="4:4" x14ac:dyDescent="0.3">
      <c r="D17993" s="1"/>
    </row>
    <row r="17994" spans="4:4" x14ac:dyDescent="0.3">
      <c r="D17994" s="1"/>
    </row>
    <row r="17995" spans="4:4" x14ac:dyDescent="0.3">
      <c r="D17995" s="1"/>
    </row>
    <row r="17996" spans="4:4" x14ac:dyDescent="0.3">
      <c r="D17996" s="1"/>
    </row>
    <row r="17997" spans="4:4" x14ac:dyDescent="0.3">
      <c r="D17997" s="1"/>
    </row>
    <row r="17998" spans="4:4" x14ac:dyDescent="0.3">
      <c r="D17998" s="1"/>
    </row>
    <row r="17999" spans="4:4" x14ac:dyDescent="0.3">
      <c r="D17999" s="1"/>
    </row>
    <row r="18000" spans="4:4" x14ac:dyDescent="0.3">
      <c r="D18000" s="1"/>
    </row>
    <row r="18001" spans="4:4" x14ac:dyDescent="0.3">
      <c r="D18001" s="1"/>
    </row>
    <row r="18002" spans="4:4" x14ac:dyDescent="0.3">
      <c r="D18002" s="1"/>
    </row>
    <row r="18003" spans="4:4" x14ac:dyDescent="0.3">
      <c r="D18003" s="1"/>
    </row>
    <row r="18004" spans="4:4" x14ac:dyDescent="0.3">
      <c r="D18004" s="1"/>
    </row>
    <row r="18005" spans="4:4" x14ac:dyDescent="0.3">
      <c r="D18005" s="1"/>
    </row>
    <row r="18006" spans="4:4" x14ac:dyDescent="0.3">
      <c r="D18006" s="1"/>
    </row>
    <row r="18007" spans="4:4" x14ac:dyDescent="0.3">
      <c r="D18007" s="1"/>
    </row>
    <row r="18008" spans="4:4" x14ac:dyDescent="0.3">
      <c r="D18008" s="1"/>
    </row>
    <row r="18009" spans="4:4" x14ac:dyDescent="0.3">
      <c r="D18009" s="1"/>
    </row>
    <row r="18010" spans="4:4" x14ac:dyDescent="0.3">
      <c r="D18010" s="1"/>
    </row>
    <row r="18011" spans="4:4" x14ac:dyDescent="0.3">
      <c r="D18011" s="1"/>
    </row>
    <row r="18012" spans="4:4" x14ac:dyDescent="0.3">
      <c r="D18012" s="1"/>
    </row>
    <row r="18013" spans="4:4" x14ac:dyDescent="0.3">
      <c r="D18013" s="1"/>
    </row>
    <row r="18014" spans="4:4" x14ac:dyDescent="0.3">
      <c r="D18014" s="1"/>
    </row>
    <row r="18015" spans="4:4" x14ac:dyDescent="0.3">
      <c r="D18015" s="1"/>
    </row>
    <row r="18016" spans="4:4" x14ac:dyDescent="0.3">
      <c r="D18016" s="1"/>
    </row>
    <row r="18017" spans="4:4" x14ac:dyDescent="0.3">
      <c r="D18017" s="1"/>
    </row>
    <row r="18018" spans="4:4" x14ac:dyDescent="0.3">
      <c r="D18018" s="1"/>
    </row>
    <row r="18019" spans="4:4" x14ac:dyDescent="0.3">
      <c r="D18019" s="1"/>
    </row>
    <row r="18020" spans="4:4" x14ac:dyDescent="0.3">
      <c r="D18020" s="1"/>
    </row>
    <row r="18021" spans="4:4" x14ac:dyDescent="0.3">
      <c r="D18021" s="1"/>
    </row>
    <row r="18022" spans="4:4" x14ac:dyDescent="0.3">
      <c r="D18022" s="1"/>
    </row>
    <row r="18023" spans="4:4" x14ac:dyDescent="0.3">
      <c r="D18023" s="1"/>
    </row>
    <row r="18024" spans="4:4" x14ac:dyDescent="0.3">
      <c r="D18024" s="1"/>
    </row>
    <row r="18025" spans="4:4" x14ac:dyDescent="0.3">
      <c r="D18025" s="1"/>
    </row>
    <row r="18026" spans="4:4" x14ac:dyDescent="0.3">
      <c r="D18026" s="1"/>
    </row>
    <row r="18027" spans="4:4" x14ac:dyDescent="0.3">
      <c r="D18027" s="1"/>
    </row>
    <row r="18028" spans="4:4" x14ac:dyDescent="0.3">
      <c r="D18028" s="1"/>
    </row>
    <row r="18029" spans="4:4" x14ac:dyDescent="0.3">
      <c r="D18029" s="1"/>
    </row>
    <row r="18030" spans="4:4" x14ac:dyDescent="0.3">
      <c r="D18030" s="1"/>
    </row>
    <row r="18031" spans="4:4" x14ac:dyDescent="0.3">
      <c r="D18031" s="1"/>
    </row>
    <row r="18032" spans="4:4" x14ac:dyDescent="0.3">
      <c r="D18032" s="1"/>
    </row>
    <row r="18033" spans="4:4" x14ac:dyDescent="0.3">
      <c r="D18033" s="1"/>
    </row>
    <row r="18034" spans="4:4" x14ac:dyDescent="0.3">
      <c r="D18034" s="1"/>
    </row>
    <row r="18035" spans="4:4" x14ac:dyDescent="0.3">
      <c r="D18035" s="1"/>
    </row>
    <row r="18036" spans="4:4" x14ac:dyDescent="0.3">
      <c r="D18036" s="1"/>
    </row>
    <row r="18037" spans="4:4" x14ac:dyDescent="0.3">
      <c r="D18037" s="1"/>
    </row>
    <row r="18038" spans="4:4" x14ac:dyDescent="0.3">
      <c r="D18038" s="1"/>
    </row>
    <row r="18039" spans="4:4" x14ac:dyDescent="0.3">
      <c r="D18039" s="1"/>
    </row>
    <row r="18040" spans="4:4" x14ac:dyDescent="0.3">
      <c r="D18040" s="1"/>
    </row>
    <row r="18041" spans="4:4" x14ac:dyDescent="0.3">
      <c r="D18041" s="1"/>
    </row>
    <row r="18042" spans="4:4" x14ac:dyDescent="0.3">
      <c r="D18042" s="1"/>
    </row>
    <row r="18043" spans="4:4" x14ac:dyDescent="0.3">
      <c r="D18043" s="1"/>
    </row>
    <row r="18044" spans="4:4" x14ac:dyDescent="0.3">
      <c r="D18044" s="1"/>
    </row>
    <row r="18045" spans="4:4" x14ac:dyDescent="0.3">
      <c r="D18045" s="1"/>
    </row>
    <row r="18046" spans="4:4" x14ac:dyDescent="0.3">
      <c r="D18046" s="1"/>
    </row>
    <row r="18047" spans="4:4" x14ac:dyDescent="0.3">
      <c r="D18047" s="1"/>
    </row>
    <row r="18048" spans="4:4" x14ac:dyDescent="0.3">
      <c r="D18048" s="1"/>
    </row>
    <row r="18049" spans="4:4" x14ac:dyDescent="0.3">
      <c r="D18049" s="1"/>
    </row>
    <row r="18050" spans="4:4" x14ac:dyDescent="0.3">
      <c r="D18050" s="1"/>
    </row>
    <row r="18051" spans="4:4" x14ac:dyDescent="0.3">
      <c r="D18051" s="1"/>
    </row>
    <row r="18052" spans="4:4" x14ac:dyDescent="0.3">
      <c r="D18052" s="1"/>
    </row>
    <row r="18053" spans="4:4" x14ac:dyDescent="0.3">
      <c r="D18053" s="1"/>
    </row>
    <row r="18054" spans="4:4" x14ac:dyDescent="0.3">
      <c r="D18054" s="1"/>
    </row>
    <row r="18055" spans="4:4" x14ac:dyDescent="0.3">
      <c r="D18055" s="1"/>
    </row>
    <row r="18056" spans="4:4" x14ac:dyDescent="0.3">
      <c r="D18056" s="1"/>
    </row>
    <row r="18057" spans="4:4" x14ac:dyDescent="0.3">
      <c r="D18057" s="1"/>
    </row>
    <row r="18058" spans="4:4" x14ac:dyDescent="0.3">
      <c r="D18058" s="1"/>
    </row>
    <row r="18059" spans="4:4" x14ac:dyDescent="0.3">
      <c r="D18059" s="1"/>
    </row>
    <row r="18060" spans="4:4" x14ac:dyDescent="0.3">
      <c r="D18060" s="1"/>
    </row>
    <row r="18061" spans="4:4" x14ac:dyDescent="0.3">
      <c r="D18061" s="1"/>
    </row>
    <row r="18062" spans="4:4" x14ac:dyDescent="0.3">
      <c r="D18062" s="1"/>
    </row>
    <row r="18063" spans="4:4" x14ac:dyDescent="0.3">
      <c r="D18063" s="1"/>
    </row>
    <row r="18064" spans="4:4" x14ac:dyDescent="0.3">
      <c r="D18064" s="1"/>
    </row>
    <row r="18065" spans="4:4" x14ac:dyDescent="0.3">
      <c r="D18065" s="1"/>
    </row>
    <row r="18066" spans="4:4" x14ac:dyDescent="0.3">
      <c r="D18066" s="1"/>
    </row>
    <row r="18067" spans="4:4" x14ac:dyDescent="0.3">
      <c r="D18067" s="1"/>
    </row>
    <row r="18068" spans="4:4" x14ac:dyDescent="0.3">
      <c r="D18068" s="1"/>
    </row>
    <row r="18069" spans="4:4" x14ac:dyDescent="0.3">
      <c r="D18069" s="1"/>
    </row>
    <row r="18070" spans="4:4" x14ac:dyDescent="0.3">
      <c r="D18070" s="1"/>
    </row>
    <row r="18071" spans="4:4" x14ac:dyDescent="0.3">
      <c r="D18071" s="1"/>
    </row>
    <row r="18072" spans="4:4" x14ac:dyDescent="0.3">
      <c r="D18072" s="1"/>
    </row>
    <row r="18073" spans="4:4" x14ac:dyDescent="0.3">
      <c r="D18073" s="1"/>
    </row>
    <row r="18074" spans="4:4" x14ac:dyDescent="0.3">
      <c r="D18074" s="1"/>
    </row>
    <row r="18075" spans="4:4" x14ac:dyDescent="0.3">
      <c r="D18075" s="1"/>
    </row>
    <row r="18076" spans="4:4" x14ac:dyDescent="0.3">
      <c r="D18076" s="1"/>
    </row>
    <row r="18077" spans="4:4" x14ac:dyDescent="0.3">
      <c r="D18077" s="1"/>
    </row>
    <row r="18078" spans="4:4" x14ac:dyDescent="0.3">
      <c r="D18078" s="1"/>
    </row>
    <row r="18079" spans="4:4" x14ac:dyDescent="0.3">
      <c r="D18079" s="1"/>
    </row>
    <row r="18080" spans="4:4" x14ac:dyDescent="0.3">
      <c r="D18080" s="1"/>
    </row>
    <row r="18081" spans="4:4" x14ac:dyDescent="0.3">
      <c r="D18081" s="1"/>
    </row>
    <row r="18082" spans="4:4" x14ac:dyDescent="0.3">
      <c r="D18082" s="1"/>
    </row>
    <row r="18083" spans="4:4" x14ac:dyDescent="0.3">
      <c r="D18083" s="1"/>
    </row>
    <row r="18084" spans="4:4" x14ac:dyDescent="0.3">
      <c r="D18084" s="1"/>
    </row>
    <row r="18085" spans="4:4" x14ac:dyDescent="0.3">
      <c r="D18085" s="1"/>
    </row>
    <row r="18086" spans="4:4" x14ac:dyDescent="0.3">
      <c r="D18086" s="1"/>
    </row>
    <row r="18087" spans="4:4" x14ac:dyDescent="0.3">
      <c r="D18087" s="1"/>
    </row>
    <row r="18088" spans="4:4" x14ac:dyDescent="0.3">
      <c r="D18088" s="1"/>
    </row>
    <row r="18089" spans="4:4" x14ac:dyDescent="0.3">
      <c r="D18089" s="1"/>
    </row>
    <row r="18090" spans="4:4" x14ac:dyDescent="0.3">
      <c r="D18090" s="1"/>
    </row>
    <row r="18091" spans="4:4" x14ac:dyDescent="0.3">
      <c r="D18091" s="1"/>
    </row>
    <row r="18092" spans="4:4" x14ac:dyDescent="0.3">
      <c r="D18092" s="1"/>
    </row>
    <row r="18093" spans="4:4" x14ac:dyDescent="0.3">
      <c r="D18093" s="1"/>
    </row>
    <row r="18094" spans="4:4" x14ac:dyDescent="0.3">
      <c r="D18094" s="1"/>
    </row>
    <row r="18095" spans="4:4" x14ac:dyDescent="0.3">
      <c r="D18095" s="1"/>
    </row>
    <row r="18096" spans="4:4" x14ac:dyDescent="0.3">
      <c r="D18096" s="1"/>
    </row>
    <row r="18097" spans="4:4" x14ac:dyDescent="0.3">
      <c r="D18097" s="1"/>
    </row>
    <row r="18098" spans="4:4" x14ac:dyDescent="0.3">
      <c r="D18098" s="1"/>
    </row>
    <row r="18099" spans="4:4" x14ac:dyDescent="0.3">
      <c r="D18099" s="1"/>
    </row>
    <row r="18100" spans="4:4" x14ac:dyDescent="0.3">
      <c r="D18100" s="1"/>
    </row>
    <row r="18101" spans="4:4" x14ac:dyDescent="0.3">
      <c r="D18101" s="1"/>
    </row>
    <row r="18102" spans="4:4" x14ac:dyDescent="0.3">
      <c r="D18102" s="1"/>
    </row>
    <row r="18103" spans="4:4" x14ac:dyDescent="0.3">
      <c r="D18103" s="1"/>
    </row>
    <row r="18104" spans="4:4" x14ac:dyDescent="0.3">
      <c r="D18104" s="1"/>
    </row>
    <row r="18105" spans="4:4" x14ac:dyDescent="0.3">
      <c r="D18105" s="1"/>
    </row>
    <row r="18106" spans="4:4" x14ac:dyDescent="0.3">
      <c r="D18106" s="1"/>
    </row>
    <row r="18107" spans="4:4" x14ac:dyDescent="0.3">
      <c r="D18107" s="1"/>
    </row>
    <row r="18108" spans="4:4" x14ac:dyDescent="0.3">
      <c r="D18108" s="1"/>
    </row>
    <row r="18109" spans="4:4" x14ac:dyDescent="0.3">
      <c r="D18109" s="1"/>
    </row>
    <row r="18110" spans="4:4" x14ac:dyDescent="0.3">
      <c r="D18110" s="1"/>
    </row>
    <row r="18111" spans="4:4" x14ac:dyDescent="0.3">
      <c r="D18111" s="1"/>
    </row>
    <row r="18112" spans="4:4" x14ac:dyDescent="0.3">
      <c r="D18112" s="1"/>
    </row>
    <row r="18113" spans="4:4" x14ac:dyDescent="0.3">
      <c r="D18113" s="1"/>
    </row>
    <row r="18114" spans="4:4" x14ac:dyDescent="0.3">
      <c r="D18114" s="1"/>
    </row>
    <row r="18115" spans="4:4" x14ac:dyDescent="0.3">
      <c r="D18115" s="1"/>
    </row>
    <row r="18116" spans="4:4" x14ac:dyDescent="0.3">
      <c r="D18116" s="1"/>
    </row>
    <row r="18117" spans="4:4" x14ac:dyDescent="0.3">
      <c r="D18117" s="1"/>
    </row>
    <row r="18118" spans="4:4" x14ac:dyDescent="0.3">
      <c r="D18118" s="1"/>
    </row>
    <row r="18119" spans="4:4" x14ac:dyDescent="0.3">
      <c r="D18119" s="1"/>
    </row>
    <row r="18120" spans="4:4" x14ac:dyDescent="0.3">
      <c r="D18120" s="1"/>
    </row>
    <row r="18121" spans="4:4" x14ac:dyDescent="0.3">
      <c r="D18121" s="1"/>
    </row>
    <row r="18122" spans="4:4" x14ac:dyDescent="0.3">
      <c r="D18122" s="1"/>
    </row>
    <row r="18123" spans="4:4" x14ac:dyDescent="0.3">
      <c r="D18123" s="1"/>
    </row>
    <row r="18124" spans="4:4" x14ac:dyDescent="0.3">
      <c r="D18124" s="1"/>
    </row>
    <row r="18125" spans="4:4" x14ac:dyDescent="0.3">
      <c r="D18125" s="1"/>
    </row>
    <row r="18126" spans="4:4" x14ac:dyDescent="0.3">
      <c r="D18126" s="1"/>
    </row>
    <row r="18127" spans="4:4" x14ac:dyDescent="0.3">
      <c r="D18127" s="1"/>
    </row>
    <row r="18128" spans="4:4" x14ac:dyDescent="0.3">
      <c r="D18128" s="1"/>
    </row>
    <row r="18129" spans="4:4" x14ac:dyDescent="0.3">
      <c r="D18129" s="1"/>
    </row>
    <row r="18130" spans="4:4" x14ac:dyDescent="0.3">
      <c r="D18130" s="1"/>
    </row>
    <row r="18131" spans="4:4" x14ac:dyDescent="0.3">
      <c r="D18131" s="1"/>
    </row>
    <row r="18132" spans="4:4" x14ac:dyDescent="0.3">
      <c r="D18132" s="1"/>
    </row>
    <row r="18133" spans="4:4" x14ac:dyDescent="0.3">
      <c r="D18133" s="1"/>
    </row>
    <row r="18134" spans="4:4" x14ac:dyDescent="0.3">
      <c r="D18134" s="1"/>
    </row>
    <row r="18135" spans="4:4" x14ac:dyDescent="0.3">
      <c r="D18135" s="1"/>
    </row>
    <row r="18136" spans="4:4" x14ac:dyDescent="0.3">
      <c r="D18136" s="1"/>
    </row>
    <row r="18137" spans="4:4" x14ac:dyDescent="0.3">
      <c r="D18137" s="1"/>
    </row>
    <row r="18138" spans="4:4" x14ac:dyDescent="0.3">
      <c r="D18138" s="1"/>
    </row>
    <row r="18139" spans="4:4" x14ac:dyDescent="0.3">
      <c r="D18139" s="1"/>
    </row>
    <row r="18140" spans="4:4" x14ac:dyDescent="0.3">
      <c r="D18140" s="1"/>
    </row>
    <row r="18141" spans="4:4" x14ac:dyDescent="0.3">
      <c r="D18141" s="1"/>
    </row>
    <row r="18142" spans="4:4" x14ac:dyDescent="0.3">
      <c r="D18142" s="1"/>
    </row>
    <row r="18143" spans="4:4" x14ac:dyDescent="0.3">
      <c r="D18143" s="1"/>
    </row>
    <row r="18144" spans="4:4" x14ac:dyDescent="0.3">
      <c r="D18144" s="1"/>
    </row>
    <row r="18145" spans="4:4" x14ac:dyDescent="0.3">
      <c r="D18145" s="1"/>
    </row>
    <row r="18146" spans="4:4" x14ac:dyDescent="0.3">
      <c r="D18146" s="1"/>
    </row>
    <row r="18147" spans="4:4" x14ac:dyDescent="0.3">
      <c r="D18147" s="1"/>
    </row>
    <row r="18148" spans="4:4" x14ac:dyDescent="0.3">
      <c r="D18148" s="1"/>
    </row>
    <row r="18149" spans="4:4" x14ac:dyDescent="0.3">
      <c r="D18149" s="1"/>
    </row>
    <row r="18150" spans="4:4" x14ac:dyDescent="0.3">
      <c r="D18150" s="1"/>
    </row>
    <row r="18151" spans="4:4" x14ac:dyDescent="0.3">
      <c r="D18151" s="1"/>
    </row>
    <row r="18152" spans="4:4" x14ac:dyDescent="0.3">
      <c r="D18152" s="1"/>
    </row>
    <row r="18153" spans="4:4" x14ac:dyDescent="0.3">
      <c r="D18153" s="1"/>
    </row>
    <row r="18154" spans="4:4" x14ac:dyDescent="0.3">
      <c r="D18154" s="1"/>
    </row>
    <row r="18155" spans="4:4" x14ac:dyDescent="0.3">
      <c r="D18155" s="1"/>
    </row>
    <row r="18156" spans="4:4" x14ac:dyDescent="0.3">
      <c r="D18156" s="1"/>
    </row>
    <row r="18157" spans="4:4" x14ac:dyDescent="0.3">
      <c r="D18157" s="1"/>
    </row>
    <row r="18158" spans="4:4" x14ac:dyDescent="0.3">
      <c r="D18158" s="1"/>
    </row>
    <row r="18159" spans="4:4" x14ac:dyDescent="0.3">
      <c r="D18159" s="1"/>
    </row>
    <row r="18160" spans="4:4" x14ac:dyDescent="0.3">
      <c r="D18160" s="1"/>
    </row>
    <row r="18161" spans="4:4" x14ac:dyDescent="0.3">
      <c r="D18161" s="1"/>
    </row>
    <row r="18162" spans="4:4" x14ac:dyDescent="0.3">
      <c r="D18162" s="1"/>
    </row>
    <row r="18163" spans="4:4" x14ac:dyDescent="0.3">
      <c r="D18163" s="1"/>
    </row>
    <row r="18164" spans="4:4" x14ac:dyDescent="0.3">
      <c r="D18164" s="1"/>
    </row>
    <row r="18165" spans="4:4" x14ac:dyDescent="0.3">
      <c r="D18165" s="1"/>
    </row>
    <row r="18166" spans="4:4" x14ac:dyDescent="0.3">
      <c r="D18166" s="1"/>
    </row>
    <row r="18167" spans="4:4" x14ac:dyDescent="0.3">
      <c r="D18167" s="1"/>
    </row>
    <row r="18168" spans="4:4" x14ac:dyDescent="0.3">
      <c r="D18168" s="1"/>
    </row>
    <row r="18169" spans="4:4" x14ac:dyDescent="0.3">
      <c r="D18169" s="1"/>
    </row>
    <row r="18170" spans="4:4" x14ac:dyDescent="0.3">
      <c r="D18170" s="1"/>
    </row>
    <row r="18171" spans="4:4" x14ac:dyDescent="0.3">
      <c r="D18171" s="1"/>
    </row>
    <row r="18172" spans="4:4" x14ac:dyDescent="0.3">
      <c r="D18172" s="1"/>
    </row>
    <row r="18173" spans="4:4" x14ac:dyDescent="0.3">
      <c r="D18173" s="1"/>
    </row>
    <row r="18174" spans="4:4" x14ac:dyDescent="0.3">
      <c r="D18174" s="1"/>
    </row>
    <row r="18175" spans="4:4" x14ac:dyDescent="0.3">
      <c r="D18175" s="1"/>
    </row>
    <row r="18176" spans="4:4" x14ac:dyDescent="0.3">
      <c r="D18176" s="1"/>
    </row>
    <row r="18177" spans="4:4" x14ac:dyDescent="0.3">
      <c r="D18177" s="1"/>
    </row>
    <row r="18178" spans="4:4" x14ac:dyDescent="0.3">
      <c r="D18178" s="1"/>
    </row>
    <row r="18179" spans="4:4" x14ac:dyDescent="0.3">
      <c r="D18179" s="1"/>
    </row>
    <row r="18180" spans="4:4" x14ac:dyDescent="0.3">
      <c r="D18180" s="1"/>
    </row>
    <row r="18181" spans="4:4" x14ac:dyDescent="0.3">
      <c r="D18181" s="1"/>
    </row>
    <row r="18182" spans="4:4" x14ac:dyDescent="0.3">
      <c r="D18182" s="1"/>
    </row>
    <row r="18183" spans="4:4" x14ac:dyDescent="0.3">
      <c r="D18183" s="1"/>
    </row>
    <row r="18184" spans="4:4" x14ac:dyDescent="0.3">
      <c r="D18184" s="1"/>
    </row>
    <row r="18185" spans="4:4" x14ac:dyDescent="0.3">
      <c r="D18185" s="1"/>
    </row>
    <row r="18186" spans="4:4" x14ac:dyDescent="0.3">
      <c r="D18186" s="1"/>
    </row>
    <row r="18187" spans="4:4" x14ac:dyDescent="0.3">
      <c r="D18187" s="1"/>
    </row>
    <row r="18188" spans="4:4" x14ac:dyDescent="0.3">
      <c r="D18188" s="1"/>
    </row>
    <row r="18189" spans="4:4" x14ac:dyDescent="0.3">
      <c r="D18189" s="1"/>
    </row>
    <row r="18190" spans="4:4" x14ac:dyDescent="0.3">
      <c r="D18190" s="1"/>
    </row>
    <row r="18191" spans="4:4" x14ac:dyDescent="0.3">
      <c r="D18191" s="1"/>
    </row>
    <row r="18192" spans="4:4" x14ac:dyDescent="0.3">
      <c r="D18192" s="1"/>
    </row>
    <row r="18193" spans="4:4" x14ac:dyDescent="0.3">
      <c r="D18193" s="1"/>
    </row>
    <row r="18194" spans="4:4" x14ac:dyDescent="0.3">
      <c r="D18194" s="1"/>
    </row>
    <row r="18195" spans="4:4" x14ac:dyDescent="0.3">
      <c r="D18195" s="1"/>
    </row>
    <row r="18196" spans="4:4" x14ac:dyDescent="0.3">
      <c r="D18196" s="1"/>
    </row>
    <row r="18197" spans="4:4" x14ac:dyDescent="0.3">
      <c r="D18197" s="1"/>
    </row>
    <row r="18198" spans="4:4" x14ac:dyDescent="0.3">
      <c r="D18198" s="1"/>
    </row>
    <row r="18199" spans="4:4" x14ac:dyDescent="0.3">
      <c r="D18199" s="1"/>
    </row>
    <row r="18200" spans="4:4" x14ac:dyDescent="0.3">
      <c r="D18200" s="1"/>
    </row>
    <row r="18201" spans="4:4" x14ac:dyDescent="0.3">
      <c r="D18201" s="1"/>
    </row>
    <row r="18202" spans="4:4" x14ac:dyDescent="0.3">
      <c r="D18202" s="1"/>
    </row>
    <row r="18203" spans="4:4" x14ac:dyDescent="0.3">
      <c r="D18203" s="1"/>
    </row>
    <row r="18204" spans="4:4" x14ac:dyDescent="0.3">
      <c r="D18204" s="1"/>
    </row>
    <row r="18205" spans="4:4" x14ac:dyDescent="0.3">
      <c r="D18205" s="1"/>
    </row>
    <row r="18206" spans="4:4" x14ac:dyDescent="0.3">
      <c r="D18206" s="1"/>
    </row>
    <row r="18207" spans="4:4" x14ac:dyDescent="0.3">
      <c r="D18207" s="1"/>
    </row>
    <row r="18208" spans="4:4" x14ac:dyDescent="0.3">
      <c r="D18208" s="1"/>
    </row>
    <row r="18209" spans="4:4" x14ac:dyDescent="0.3">
      <c r="D18209" s="1"/>
    </row>
    <row r="18210" spans="4:4" x14ac:dyDescent="0.3">
      <c r="D18210" s="1"/>
    </row>
    <row r="18211" spans="4:4" x14ac:dyDescent="0.3">
      <c r="D18211" s="1"/>
    </row>
    <row r="18212" spans="4:4" x14ac:dyDescent="0.3">
      <c r="D18212" s="1"/>
    </row>
    <row r="18213" spans="4:4" x14ac:dyDescent="0.3">
      <c r="D18213" s="1"/>
    </row>
    <row r="18214" spans="4:4" x14ac:dyDescent="0.3">
      <c r="D18214" s="1"/>
    </row>
    <row r="18215" spans="4:4" x14ac:dyDescent="0.3">
      <c r="D18215" s="1"/>
    </row>
    <row r="18216" spans="4:4" x14ac:dyDescent="0.3">
      <c r="D18216" s="1"/>
    </row>
    <row r="18217" spans="4:4" x14ac:dyDescent="0.3">
      <c r="D18217" s="1"/>
    </row>
    <row r="18218" spans="4:4" x14ac:dyDescent="0.3">
      <c r="D18218" s="1"/>
    </row>
    <row r="18219" spans="4:4" x14ac:dyDescent="0.3">
      <c r="D18219" s="1"/>
    </row>
    <row r="18220" spans="4:4" x14ac:dyDescent="0.3">
      <c r="D18220" s="1"/>
    </row>
    <row r="18221" spans="4:4" x14ac:dyDescent="0.3">
      <c r="D18221" s="1"/>
    </row>
    <row r="18222" spans="4:4" x14ac:dyDescent="0.3">
      <c r="D18222" s="1"/>
    </row>
    <row r="18223" spans="4:4" x14ac:dyDescent="0.3">
      <c r="D18223" s="1"/>
    </row>
    <row r="18224" spans="4:4" x14ac:dyDescent="0.3">
      <c r="D18224" s="1"/>
    </row>
    <row r="18225" spans="4:4" x14ac:dyDescent="0.3">
      <c r="D18225" s="1"/>
    </row>
    <row r="18226" spans="4:4" x14ac:dyDescent="0.3">
      <c r="D18226" s="1"/>
    </row>
    <row r="18227" spans="4:4" x14ac:dyDescent="0.3">
      <c r="D18227" s="1"/>
    </row>
    <row r="18228" spans="4:4" x14ac:dyDescent="0.3">
      <c r="D18228" s="1"/>
    </row>
    <row r="18229" spans="4:4" x14ac:dyDescent="0.3">
      <c r="D18229" s="1"/>
    </row>
    <row r="18230" spans="4:4" x14ac:dyDescent="0.3">
      <c r="D18230" s="1"/>
    </row>
    <row r="18231" spans="4:4" x14ac:dyDescent="0.3">
      <c r="D18231" s="1"/>
    </row>
    <row r="18232" spans="4:4" x14ac:dyDescent="0.3">
      <c r="D18232" s="1"/>
    </row>
    <row r="18233" spans="4:4" x14ac:dyDescent="0.3">
      <c r="D18233" s="1"/>
    </row>
    <row r="18234" spans="4:4" x14ac:dyDescent="0.3">
      <c r="D18234" s="1"/>
    </row>
    <row r="18235" spans="4:4" x14ac:dyDescent="0.3">
      <c r="D18235" s="1"/>
    </row>
    <row r="18236" spans="4:4" x14ac:dyDescent="0.3">
      <c r="D18236" s="1"/>
    </row>
    <row r="18237" spans="4:4" x14ac:dyDescent="0.3">
      <c r="D18237" s="1"/>
    </row>
    <row r="18238" spans="4:4" x14ac:dyDescent="0.3">
      <c r="D18238" s="1"/>
    </row>
    <row r="18239" spans="4:4" x14ac:dyDescent="0.3">
      <c r="D18239" s="1"/>
    </row>
    <row r="18240" spans="4:4" x14ac:dyDescent="0.3">
      <c r="D18240" s="1"/>
    </row>
    <row r="18241" spans="4:4" x14ac:dyDescent="0.3">
      <c r="D18241" s="1"/>
    </row>
    <row r="18242" spans="4:4" x14ac:dyDescent="0.3">
      <c r="D18242" s="1"/>
    </row>
    <row r="18243" spans="4:4" x14ac:dyDescent="0.3">
      <c r="D18243" s="1"/>
    </row>
    <row r="18244" spans="4:4" x14ac:dyDescent="0.3">
      <c r="D18244" s="1"/>
    </row>
    <row r="18245" spans="4:4" x14ac:dyDescent="0.3">
      <c r="D18245" s="1"/>
    </row>
    <row r="18246" spans="4:4" x14ac:dyDescent="0.3">
      <c r="D18246" s="1"/>
    </row>
    <row r="18247" spans="4:4" x14ac:dyDescent="0.3">
      <c r="D18247" s="1"/>
    </row>
    <row r="18248" spans="4:4" x14ac:dyDescent="0.3">
      <c r="D18248" s="1"/>
    </row>
    <row r="18249" spans="4:4" x14ac:dyDescent="0.3">
      <c r="D18249" s="1"/>
    </row>
    <row r="18250" spans="4:4" x14ac:dyDescent="0.3">
      <c r="D18250" s="1"/>
    </row>
    <row r="18251" spans="4:4" x14ac:dyDescent="0.3">
      <c r="D18251" s="1"/>
    </row>
    <row r="18252" spans="4:4" x14ac:dyDescent="0.3">
      <c r="D18252" s="1"/>
    </row>
    <row r="18253" spans="4:4" x14ac:dyDescent="0.3">
      <c r="D18253" s="1"/>
    </row>
    <row r="18254" spans="4:4" x14ac:dyDescent="0.3">
      <c r="D18254" s="1"/>
    </row>
    <row r="18255" spans="4:4" x14ac:dyDescent="0.3">
      <c r="D18255" s="1"/>
    </row>
    <row r="18256" spans="4:4" x14ac:dyDescent="0.3">
      <c r="D18256" s="1"/>
    </row>
    <row r="18257" spans="4:4" x14ac:dyDescent="0.3">
      <c r="D18257" s="1"/>
    </row>
    <row r="18258" spans="4:4" x14ac:dyDescent="0.3">
      <c r="D18258" s="1"/>
    </row>
    <row r="18259" spans="4:4" x14ac:dyDescent="0.3">
      <c r="D18259" s="1"/>
    </row>
    <row r="18260" spans="4:4" x14ac:dyDescent="0.3">
      <c r="D18260" s="1"/>
    </row>
    <row r="18261" spans="4:4" x14ac:dyDescent="0.3">
      <c r="D18261" s="1"/>
    </row>
    <row r="18262" spans="4:4" x14ac:dyDescent="0.3">
      <c r="D18262" s="1"/>
    </row>
    <row r="18263" spans="4:4" x14ac:dyDescent="0.3">
      <c r="D18263" s="1"/>
    </row>
    <row r="18264" spans="4:4" x14ac:dyDescent="0.3">
      <c r="D18264" s="1"/>
    </row>
    <row r="18265" spans="4:4" x14ac:dyDescent="0.3">
      <c r="D18265" s="1"/>
    </row>
    <row r="18266" spans="4:4" x14ac:dyDescent="0.3">
      <c r="D18266" s="1"/>
    </row>
    <row r="18267" spans="4:4" x14ac:dyDescent="0.3">
      <c r="D18267" s="1"/>
    </row>
    <row r="18268" spans="4:4" x14ac:dyDescent="0.3">
      <c r="D18268" s="1"/>
    </row>
    <row r="18269" spans="4:4" x14ac:dyDescent="0.3">
      <c r="D18269" s="1"/>
    </row>
    <row r="18270" spans="4:4" x14ac:dyDescent="0.3">
      <c r="D18270" s="1"/>
    </row>
    <row r="18271" spans="4:4" x14ac:dyDescent="0.3">
      <c r="D18271" s="1"/>
    </row>
    <row r="18272" spans="4:4" x14ac:dyDescent="0.3">
      <c r="D18272" s="1"/>
    </row>
    <row r="18273" spans="4:4" x14ac:dyDescent="0.3">
      <c r="D18273" s="1"/>
    </row>
    <row r="18274" spans="4:4" x14ac:dyDescent="0.3">
      <c r="D18274" s="1"/>
    </row>
    <row r="18275" spans="4:4" x14ac:dyDescent="0.3">
      <c r="D18275" s="1"/>
    </row>
    <row r="18276" spans="4:4" x14ac:dyDescent="0.3">
      <c r="D18276" s="1"/>
    </row>
    <row r="18277" spans="4:4" x14ac:dyDescent="0.3">
      <c r="D18277" s="1"/>
    </row>
    <row r="18278" spans="4:4" x14ac:dyDescent="0.3">
      <c r="D18278" s="1"/>
    </row>
    <row r="18279" spans="4:4" x14ac:dyDescent="0.3">
      <c r="D18279" s="1"/>
    </row>
    <row r="18280" spans="4:4" x14ac:dyDescent="0.3">
      <c r="D18280" s="1"/>
    </row>
    <row r="18281" spans="4:4" x14ac:dyDescent="0.3">
      <c r="D18281" s="1"/>
    </row>
    <row r="18282" spans="4:4" x14ac:dyDescent="0.3">
      <c r="D18282" s="1"/>
    </row>
    <row r="18283" spans="4:4" x14ac:dyDescent="0.3">
      <c r="D18283" s="1"/>
    </row>
    <row r="18284" spans="4:4" x14ac:dyDescent="0.3">
      <c r="D18284" s="1"/>
    </row>
    <row r="18285" spans="4:4" x14ac:dyDescent="0.3">
      <c r="D18285" s="1"/>
    </row>
    <row r="18286" spans="4:4" x14ac:dyDescent="0.3">
      <c r="D18286" s="1"/>
    </row>
    <row r="18287" spans="4:4" x14ac:dyDescent="0.3">
      <c r="D18287" s="1"/>
    </row>
    <row r="18288" spans="4:4" x14ac:dyDescent="0.3">
      <c r="D18288" s="1"/>
    </row>
    <row r="18289" spans="4:4" x14ac:dyDescent="0.3">
      <c r="D18289" s="1"/>
    </row>
    <row r="18290" spans="4:4" x14ac:dyDescent="0.3">
      <c r="D18290" s="1"/>
    </row>
    <row r="18291" spans="4:4" x14ac:dyDescent="0.3">
      <c r="D18291" s="1"/>
    </row>
    <row r="18292" spans="4:4" x14ac:dyDescent="0.3">
      <c r="D18292" s="1"/>
    </row>
    <row r="18293" spans="4:4" x14ac:dyDescent="0.3">
      <c r="D18293" s="1"/>
    </row>
    <row r="18294" spans="4:4" x14ac:dyDescent="0.3">
      <c r="D18294" s="1"/>
    </row>
    <row r="18295" spans="4:4" x14ac:dyDescent="0.3">
      <c r="D18295" s="1"/>
    </row>
    <row r="18296" spans="4:4" x14ac:dyDescent="0.3">
      <c r="D18296" s="1"/>
    </row>
    <row r="18297" spans="4:4" x14ac:dyDescent="0.3">
      <c r="D18297" s="1"/>
    </row>
    <row r="18298" spans="4:4" x14ac:dyDescent="0.3">
      <c r="D18298" s="1"/>
    </row>
    <row r="18299" spans="4:4" x14ac:dyDescent="0.3">
      <c r="D18299" s="1"/>
    </row>
    <row r="18300" spans="4:4" x14ac:dyDescent="0.3">
      <c r="D18300" s="1"/>
    </row>
    <row r="18301" spans="4:4" x14ac:dyDescent="0.3">
      <c r="D18301" s="1"/>
    </row>
    <row r="18302" spans="4:4" x14ac:dyDescent="0.3">
      <c r="D18302" s="1"/>
    </row>
    <row r="18303" spans="4:4" x14ac:dyDescent="0.3">
      <c r="D18303" s="1"/>
    </row>
    <row r="18304" spans="4:4" x14ac:dyDescent="0.3">
      <c r="D18304" s="1"/>
    </row>
    <row r="18305" spans="4:4" x14ac:dyDescent="0.3">
      <c r="D18305" s="1"/>
    </row>
    <row r="18306" spans="4:4" x14ac:dyDescent="0.3">
      <c r="D18306" s="1"/>
    </row>
    <row r="18307" spans="4:4" x14ac:dyDescent="0.3">
      <c r="D18307" s="1"/>
    </row>
    <row r="18308" spans="4:4" x14ac:dyDescent="0.3">
      <c r="D18308" s="1"/>
    </row>
    <row r="18309" spans="4:4" x14ac:dyDescent="0.3">
      <c r="D18309" s="1"/>
    </row>
    <row r="18310" spans="4:4" x14ac:dyDescent="0.3">
      <c r="D18310" s="1"/>
    </row>
    <row r="18311" spans="4:4" x14ac:dyDescent="0.3">
      <c r="D18311" s="1"/>
    </row>
    <row r="18312" spans="4:4" x14ac:dyDescent="0.3">
      <c r="D18312" s="1"/>
    </row>
    <row r="18313" spans="4:4" x14ac:dyDescent="0.3">
      <c r="D18313" s="1"/>
    </row>
    <row r="18314" spans="4:4" x14ac:dyDescent="0.3">
      <c r="D18314" s="1"/>
    </row>
    <row r="18315" spans="4:4" x14ac:dyDescent="0.3">
      <c r="D18315" s="1"/>
    </row>
    <row r="18316" spans="4:4" x14ac:dyDescent="0.3">
      <c r="D18316" s="1"/>
    </row>
    <row r="18317" spans="4:4" x14ac:dyDescent="0.3">
      <c r="D18317" s="1"/>
    </row>
    <row r="18318" spans="4:4" x14ac:dyDescent="0.3">
      <c r="D18318" s="1"/>
    </row>
    <row r="18319" spans="4:4" x14ac:dyDescent="0.3">
      <c r="D18319" s="1"/>
    </row>
    <row r="18320" spans="4:4" x14ac:dyDescent="0.3">
      <c r="D18320" s="1"/>
    </row>
    <row r="18321" spans="4:4" x14ac:dyDescent="0.3">
      <c r="D18321" s="1"/>
    </row>
    <row r="18322" spans="4:4" x14ac:dyDescent="0.3">
      <c r="D18322" s="1"/>
    </row>
    <row r="18323" spans="4:4" x14ac:dyDescent="0.3">
      <c r="D18323" s="1"/>
    </row>
    <row r="18324" spans="4:4" x14ac:dyDescent="0.3">
      <c r="D18324" s="1"/>
    </row>
    <row r="18325" spans="4:4" x14ac:dyDescent="0.3">
      <c r="D18325" s="1"/>
    </row>
    <row r="18326" spans="4:4" x14ac:dyDescent="0.3">
      <c r="D18326" s="1"/>
    </row>
    <row r="18327" spans="4:4" x14ac:dyDescent="0.3">
      <c r="D18327" s="1"/>
    </row>
    <row r="18328" spans="4:4" x14ac:dyDescent="0.3">
      <c r="D18328" s="1"/>
    </row>
    <row r="18329" spans="4:4" x14ac:dyDescent="0.3">
      <c r="D18329" s="1"/>
    </row>
    <row r="18330" spans="4:4" x14ac:dyDescent="0.3">
      <c r="D18330" s="1"/>
    </row>
    <row r="18331" spans="4:4" x14ac:dyDescent="0.3">
      <c r="D18331" s="1"/>
    </row>
    <row r="18332" spans="4:4" x14ac:dyDescent="0.3">
      <c r="D18332" s="1"/>
    </row>
    <row r="18333" spans="4:4" x14ac:dyDescent="0.3">
      <c r="D18333" s="1"/>
    </row>
    <row r="18334" spans="4:4" x14ac:dyDescent="0.3">
      <c r="D18334" s="1"/>
    </row>
    <row r="18335" spans="4:4" x14ac:dyDescent="0.3">
      <c r="D18335" s="1"/>
    </row>
    <row r="18336" spans="4:4" x14ac:dyDescent="0.3">
      <c r="D18336" s="1"/>
    </row>
    <row r="18337" spans="4:4" x14ac:dyDescent="0.3">
      <c r="D18337" s="1"/>
    </row>
    <row r="18338" spans="4:4" x14ac:dyDescent="0.3">
      <c r="D18338" s="1"/>
    </row>
    <row r="18339" spans="4:4" x14ac:dyDescent="0.3">
      <c r="D18339" s="1"/>
    </row>
    <row r="18340" spans="4:4" x14ac:dyDescent="0.3">
      <c r="D18340" s="1"/>
    </row>
    <row r="18341" spans="4:4" x14ac:dyDescent="0.3">
      <c r="D18341" s="1"/>
    </row>
    <row r="18342" spans="4:4" x14ac:dyDescent="0.3">
      <c r="D18342" s="1"/>
    </row>
    <row r="18343" spans="4:4" x14ac:dyDescent="0.3">
      <c r="D18343" s="1"/>
    </row>
    <row r="18344" spans="4:4" x14ac:dyDescent="0.3">
      <c r="D18344" s="1"/>
    </row>
    <row r="18345" spans="4:4" x14ac:dyDescent="0.3">
      <c r="D18345" s="1"/>
    </row>
    <row r="18346" spans="4:4" x14ac:dyDescent="0.3">
      <c r="D18346" s="1"/>
    </row>
    <row r="18347" spans="4:4" x14ac:dyDescent="0.3">
      <c r="D18347" s="1"/>
    </row>
    <row r="18348" spans="4:4" x14ac:dyDescent="0.3">
      <c r="D18348" s="1"/>
    </row>
    <row r="18349" spans="4:4" x14ac:dyDescent="0.3">
      <c r="D18349" s="1"/>
    </row>
    <row r="18350" spans="4:4" x14ac:dyDescent="0.3">
      <c r="D18350" s="1"/>
    </row>
    <row r="18351" spans="4:4" x14ac:dyDescent="0.3">
      <c r="D18351" s="1"/>
    </row>
    <row r="18352" spans="4:4" x14ac:dyDescent="0.3">
      <c r="D18352" s="1"/>
    </row>
    <row r="18353" spans="4:4" x14ac:dyDescent="0.3">
      <c r="D18353" s="1"/>
    </row>
    <row r="18354" spans="4:4" x14ac:dyDescent="0.3">
      <c r="D18354" s="1"/>
    </row>
    <row r="18355" spans="4:4" x14ac:dyDescent="0.3">
      <c r="D18355" s="1"/>
    </row>
    <row r="18356" spans="4:4" x14ac:dyDescent="0.3">
      <c r="D18356" s="1"/>
    </row>
    <row r="18357" spans="4:4" x14ac:dyDescent="0.3">
      <c r="D18357" s="1"/>
    </row>
    <row r="18358" spans="4:4" x14ac:dyDescent="0.3">
      <c r="D18358" s="1"/>
    </row>
    <row r="18359" spans="4:4" x14ac:dyDescent="0.3">
      <c r="D18359" s="1"/>
    </row>
    <row r="18360" spans="4:4" x14ac:dyDescent="0.3">
      <c r="D18360" s="1"/>
    </row>
    <row r="18361" spans="4:4" x14ac:dyDescent="0.3">
      <c r="D18361" s="1"/>
    </row>
    <row r="18362" spans="4:4" x14ac:dyDescent="0.3">
      <c r="D18362" s="1"/>
    </row>
    <row r="18363" spans="4:4" x14ac:dyDescent="0.3">
      <c r="D18363" s="1"/>
    </row>
    <row r="18364" spans="4:4" x14ac:dyDescent="0.3">
      <c r="D18364" s="1"/>
    </row>
    <row r="18365" spans="4:4" x14ac:dyDescent="0.3">
      <c r="D18365" s="1"/>
    </row>
    <row r="18366" spans="4:4" x14ac:dyDescent="0.3">
      <c r="D18366" s="1"/>
    </row>
    <row r="18367" spans="4:4" x14ac:dyDescent="0.3">
      <c r="D18367" s="1"/>
    </row>
    <row r="18368" spans="4:4" x14ac:dyDescent="0.3">
      <c r="D18368" s="1"/>
    </row>
    <row r="18369" spans="4:4" x14ac:dyDescent="0.3">
      <c r="D18369" s="1"/>
    </row>
    <row r="18370" spans="4:4" x14ac:dyDescent="0.3">
      <c r="D18370" s="1"/>
    </row>
    <row r="18371" spans="4:4" x14ac:dyDescent="0.3">
      <c r="D18371" s="1"/>
    </row>
    <row r="18372" spans="4:4" x14ac:dyDescent="0.3">
      <c r="D18372" s="1"/>
    </row>
    <row r="18373" spans="4:4" x14ac:dyDescent="0.3">
      <c r="D18373" s="1"/>
    </row>
    <row r="18374" spans="4:4" x14ac:dyDescent="0.3">
      <c r="D18374" s="1"/>
    </row>
    <row r="18375" spans="4:4" x14ac:dyDescent="0.3">
      <c r="D18375" s="1"/>
    </row>
    <row r="18376" spans="4:4" x14ac:dyDescent="0.3">
      <c r="D18376" s="1"/>
    </row>
    <row r="18377" spans="4:4" x14ac:dyDescent="0.3">
      <c r="D18377" s="1"/>
    </row>
    <row r="18378" spans="4:4" x14ac:dyDescent="0.3">
      <c r="D18378" s="1"/>
    </row>
    <row r="18379" spans="4:4" x14ac:dyDescent="0.3">
      <c r="D18379" s="1"/>
    </row>
    <row r="18380" spans="4:4" x14ac:dyDescent="0.3">
      <c r="D18380" s="1"/>
    </row>
    <row r="18381" spans="4:4" x14ac:dyDescent="0.3">
      <c r="D18381" s="1"/>
    </row>
    <row r="18382" spans="4:4" x14ac:dyDescent="0.3">
      <c r="D18382" s="1"/>
    </row>
    <row r="18383" spans="4:4" x14ac:dyDescent="0.3">
      <c r="D18383" s="1"/>
    </row>
    <row r="18384" spans="4:4" x14ac:dyDescent="0.3">
      <c r="D18384" s="1"/>
    </row>
    <row r="18385" spans="4:4" x14ac:dyDescent="0.3">
      <c r="D18385" s="1"/>
    </row>
    <row r="18386" spans="4:4" x14ac:dyDescent="0.3">
      <c r="D18386" s="1"/>
    </row>
    <row r="18387" spans="4:4" x14ac:dyDescent="0.3">
      <c r="D18387" s="1"/>
    </row>
    <row r="18388" spans="4:4" x14ac:dyDescent="0.3">
      <c r="D18388" s="1"/>
    </row>
    <row r="18389" spans="4:4" x14ac:dyDescent="0.3">
      <c r="D18389" s="1"/>
    </row>
    <row r="18390" spans="4:4" x14ac:dyDescent="0.3">
      <c r="D18390" s="1"/>
    </row>
    <row r="18391" spans="4:4" x14ac:dyDescent="0.3">
      <c r="D18391" s="1"/>
    </row>
    <row r="18392" spans="4:4" x14ac:dyDescent="0.3">
      <c r="D18392" s="1"/>
    </row>
    <row r="18393" spans="4:4" x14ac:dyDescent="0.3">
      <c r="D18393" s="1"/>
    </row>
    <row r="18394" spans="4:4" x14ac:dyDescent="0.3">
      <c r="D18394" s="1"/>
    </row>
    <row r="18395" spans="4:4" x14ac:dyDescent="0.3">
      <c r="D18395" s="1"/>
    </row>
    <row r="18396" spans="4:4" x14ac:dyDescent="0.3">
      <c r="D18396" s="1"/>
    </row>
    <row r="18397" spans="4:4" x14ac:dyDescent="0.3">
      <c r="D18397" s="1"/>
    </row>
    <row r="18398" spans="4:4" x14ac:dyDescent="0.3">
      <c r="D18398" s="1"/>
    </row>
    <row r="18399" spans="4:4" x14ac:dyDescent="0.3">
      <c r="D18399" s="1"/>
    </row>
    <row r="18400" spans="4:4" x14ac:dyDescent="0.3">
      <c r="D18400" s="1"/>
    </row>
    <row r="18401" spans="4:4" x14ac:dyDescent="0.3">
      <c r="D18401" s="1"/>
    </row>
    <row r="18402" spans="4:4" x14ac:dyDescent="0.3">
      <c r="D18402" s="1"/>
    </row>
    <row r="18403" spans="4:4" x14ac:dyDescent="0.3">
      <c r="D18403" s="1"/>
    </row>
    <row r="18404" spans="4:4" x14ac:dyDescent="0.3">
      <c r="D18404" s="1"/>
    </row>
    <row r="18405" spans="4:4" x14ac:dyDescent="0.3">
      <c r="D18405" s="1"/>
    </row>
    <row r="18406" spans="4:4" x14ac:dyDescent="0.3">
      <c r="D18406" s="1"/>
    </row>
    <row r="18407" spans="4:4" x14ac:dyDescent="0.3">
      <c r="D18407" s="1"/>
    </row>
    <row r="18408" spans="4:4" x14ac:dyDescent="0.3">
      <c r="D18408" s="1"/>
    </row>
    <row r="18409" spans="4:4" x14ac:dyDescent="0.3">
      <c r="D18409" s="1"/>
    </row>
    <row r="18410" spans="4:4" x14ac:dyDescent="0.3">
      <c r="D18410" s="1"/>
    </row>
    <row r="18411" spans="4:4" x14ac:dyDescent="0.3">
      <c r="D18411" s="1"/>
    </row>
    <row r="18412" spans="4:4" x14ac:dyDescent="0.3">
      <c r="D18412" s="1"/>
    </row>
    <row r="18413" spans="4:4" x14ac:dyDescent="0.3">
      <c r="D18413" s="1"/>
    </row>
    <row r="18414" spans="4:4" x14ac:dyDescent="0.3">
      <c r="D18414" s="1"/>
    </row>
    <row r="18415" spans="4:4" x14ac:dyDescent="0.3">
      <c r="D18415" s="1"/>
    </row>
    <row r="18416" spans="4:4" x14ac:dyDescent="0.3">
      <c r="D18416" s="1"/>
    </row>
    <row r="18417" spans="4:4" x14ac:dyDescent="0.3">
      <c r="D18417" s="1"/>
    </row>
    <row r="18418" spans="4:4" x14ac:dyDescent="0.3">
      <c r="D18418" s="1"/>
    </row>
    <row r="18419" spans="4:4" x14ac:dyDescent="0.3">
      <c r="D18419" s="1"/>
    </row>
    <row r="18420" spans="4:4" x14ac:dyDescent="0.3">
      <c r="D18420" s="1"/>
    </row>
    <row r="18421" spans="4:4" x14ac:dyDescent="0.3">
      <c r="D18421" s="1"/>
    </row>
    <row r="18422" spans="4:4" x14ac:dyDescent="0.3">
      <c r="D18422" s="1"/>
    </row>
    <row r="18423" spans="4:4" x14ac:dyDescent="0.3">
      <c r="D18423" s="1"/>
    </row>
    <row r="18424" spans="4:4" x14ac:dyDescent="0.3">
      <c r="D18424" s="1"/>
    </row>
    <row r="18425" spans="4:4" x14ac:dyDescent="0.3">
      <c r="D18425" s="1"/>
    </row>
    <row r="18426" spans="4:4" x14ac:dyDescent="0.3">
      <c r="D18426" s="1"/>
    </row>
    <row r="18427" spans="4:4" x14ac:dyDescent="0.3">
      <c r="D18427" s="1"/>
    </row>
    <row r="18428" spans="4:4" x14ac:dyDescent="0.3">
      <c r="D18428" s="1"/>
    </row>
    <row r="18429" spans="4:4" x14ac:dyDescent="0.3">
      <c r="D18429" s="1"/>
    </row>
    <row r="18430" spans="4:4" x14ac:dyDescent="0.3">
      <c r="D18430" s="1"/>
    </row>
    <row r="18431" spans="4:4" x14ac:dyDescent="0.3">
      <c r="D18431" s="1"/>
    </row>
    <row r="18432" spans="4:4" x14ac:dyDescent="0.3">
      <c r="D18432" s="1"/>
    </row>
    <row r="18433" spans="4:4" x14ac:dyDescent="0.3">
      <c r="D18433" s="1"/>
    </row>
    <row r="18434" spans="4:4" x14ac:dyDescent="0.3">
      <c r="D18434" s="1"/>
    </row>
    <row r="18435" spans="4:4" x14ac:dyDescent="0.3">
      <c r="D18435" s="1"/>
    </row>
    <row r="18436" spans="4:4" x14ac:dyDescent="0.3">
      <c r="D18436" s="1"/>
    </row>
    <row r="18437" spans="4:4" x14ac:dyDescent="0.3">
      <c r="D18437" s="1"/>
    </row>
    <row r="18438" spans="4:4" x14ac:dyDescent="0.3">
      <c r="D18438" s="1"/>
    </row>
    <row r="18439" spans="4:4" x14ac:dyDescent="0.3">
      <c r="D18439" s="1"/>
    </row>
    <row r="18440" spans="4:4" x14ac:dyDescent="0.3">
      <c r="D18440" s="1"/>
    </row>
    <row r="18441" spans="4:4" x14ac:dyDescent="0.3">
      <c r="D18441" s="1"/>
    </row>
    <row r="18442" spans="4:4" x14ac:dyDescent="0.3">
      <c r="D18442" s="1"/>
    </row>
    <row r="18443" spans="4:4" x14ac:dyDescent="0.3">
      <c r="D18443" s="1"/>
    </row>
    <row r="18444" spans="4:4" x14ac:dyDescent="0.3">
      <c r="D18444" s="1"/>
    </row>
    <row r="18445" spans="4:4" x14ac:dyDescent="0.3">
      <c r="D18445" s="1"/>
    </row>
    <row r="18446" spans="4:4" x14ac:dyDescent="0.3">
      <c r="D18446" s="1"/>
    </row>
    <row r="18447" spans="4:4" x14ac:dyDescent="0.3">
      <c r="D18447" s="1"/>
    </row>
    <row r="18448" spans="4:4" x14ac:dyDescent="0.3">
      <c r="D18448" s="1"/>
    </row>
    <row r="18449" spans="4:4" x14ac:dyDescent="0.3">
      <c r="D18449" s="1"/>
    </row>
    <row r="18450" spans="4:4" x14ac:dyDescent="0.3">
      <c r="D18450" s="1"/>
    </row>
    <row r="18451" spans="4:4" x14ac:dyDescent="0.3">
      <c r="D18451" s="1"/>
    </row>
    <row r="18452" spans="4:4" x14ac:dyDescent="0.3">
      <c r="D18452" s="1"/>
    </row>
    <row r="18453" spans="4:4" x14ac:dyDescent="0.3">
      <c r="D18453" s="1"/>
    </row>
    <row r="18454" spans="4:4" x14ac:dyDescent="0.3">
      <c r="D18454" s="1"/>
    </row>
    <row r="18455" spans="4:4" x14ac:dyDescent="0.3">
      <c r="D18455" s="1"/>
    </row>
    <row r="18456" spans="4:4" x14ac:dyDescent="0.3">
      <c r="D18456" s="1"/>
    </row>
    <row r="18457" spans="4:4" x14ac:dyDescent="0.3">
      <c r="D18457" s="1"/>
    </row>
    <row r="18458" spans="4:4" x14ac:dyDescent="0.3">
      <c r="D18458" s="1"/>
    </row>
    <row r="18459" spans="4:4" x14ac:dyDescent="0.3">
      <c r="D18459" s="1"/>
    </row>
    <row r="18460" spans="4:4" x14ac:dyDescent="0.3">
      <c r="D18460" s="1"/>
    </row>
    <row r="18461" spans="4:4" x14ac:dyDescent="0.3">
      <c r="D18461" s="1"/>
    </row>
    <row r="18462" spans="4:4" x14ac:dyDescent="0.3">
      <c r="D18462" s="1"/>
    </row>
    <row r="18463" spans="4:4" x14ac:dyDescent="0.3">
      <c r="D18463" s="1"/>
    </row>
    <row r="18464" spans="4:4" x14ac:dyDescent="0.3">
      <c r="D18464" s="1"/>
    </row>
    <row r="18465" spans="4:4" x14ac:dyDescent="0.3">
      <c r="D18465" s="1"/>
    </row>
    <row r="18466" spans="4:4" x14ac:dyDescent="0.3">
      <c r="D18466" s="1"/>
    </row>
    <row r="18467" spans="4:4" x14ac:dyDescent="0.3">
      <c r="D18467" s="1"/>
    </row>
    <row r="18468" spans="4:4" x14ac:dyDescent="0.3">
      <c r="D18468" s="1"/>
    </row>
    <row r="18469" spans="4:4" x14ac:dyDescent="0.3">
      <c r="D18469" s="1"/>
    </row>
    <row r="18470" spans="4:4" x14ac:dyDescent="0.3">
      <c r="D18470" s="1"/>
    </row>
    <row r="18471" spans="4:4" x14ac:dyDescent="0.3">
      <c r="D18471" s="1"/>
    </row>
    <row r="18472" spans="4:4" x14ac:dyDescent="0.3">
      <c r="D18472" s="1"/>
    </row>
    <row r="18473" spans="4:4" x14ac:dyDescent="0.3">
      <c r="D18473" s="1"/>
    </row>
    <row r="18474" spans="4:4" x14ac:dyDescent="0.3">
      <c r="D18474" s="1"/>
    </row>
    <row r="18475" spans="4:4" x14ac:dyDescent="0.3">
      <c r="D18475" s="1"/>
    </row>
    <row r="18476" spans="4:4" x14ac:dyDescent="0.3">
      <c r="D18476" s="1"/>
    </row>
    <row r="18477" spans="4:4" x14ac:dyDescent="0.3">
      <c r="D18477" s="1"/>
    </row>
    <row r="18478" spans="4:4" x14ac:dyDescent="0.3">
      <c r="D18478" s="1"/>
    </row>
    <row r="18479" spans="4:4" x14ac:dyDescent="0.3">
      <c r="D18479" s="1"/>
    </row>
    <row r="18480" spans="4:4" x14ac:dyDescent="0.3">
      <c r="D18480" s="1"/>
    </row>
    <row r="18481" spans="4:4" x14ac:dyDescent="0.3">
      <c r="D18481" s="1"/>
    </row>
    <row r="18482" spans="4:4" x14ac:dyDescent="0.3">
      <c r="D18482" s="1"/>
    </row>
    <row r="18483" spans="4:4" x14ac:dyDescent="0.3">
      <c r="D18483" s="1"/>
    </row>
    <row r="18484" spans="4:4" x14ac:dyDescent="0.3">
      <c r="D18484" s="1"/>
    </row>
    <row r="18485" spans="4:4" x14ac:dyDescent="0.3">
      <c r="D18485" s="1"/>
    </row>
    <row r="18486" spans="4:4" x14ac:dyDescent="0.3">
      <c r="D18486" s="1"/>
    </row>
    <row r="18487" spans="4:4" x14ac:dyDescent="0.3">
      <c r="D18487" s="1"/>
    </row>
    <row r="18488" spans="4:4" x14ac:dyDescent="0.3">
      <c r="D18488" s="1"/>
    </row>
    <row r="18489" spans="4:4" x14ac:dyDescent="0.3">
      <c r="D18489" s="1"/>
    </row>
    <row r="18490" spans="4:4" x14ac:dyDescent="0.3">
      <c r="D18490" s="1"/>
    </row>
    <row r="18491" spans="4:4" x14ac:dyDescent="0.3">
      <c r="D18491" s="1"/>
    </row>
    <row r="18492" spans="4:4" x14ac:dyDescent="0.3">
      <c r="D18492" s="1"/>
    </row>
    <row r="18493" spans="4:4" x14ac:dyDescent="0.3">
      <c r="D18493" s="1"/>
    </row>
    <row r="18494" spans="4:4" x14ac:dyDescent="0.3">
      <c r="D18494" s="1"/>
    </row>
    <row r="18495" spans="4:4" x14ac:dyDescent="0.3">
      <c r="D18495" s="1"/>
    </row>
    <row r="18496" spans="4:4" x14ac:dyDescent="0.3">
      <c r="D18496" s="1"/>
    </row>
    <row r="18497" spans="4:4" x14ac:dyDescent="0.3">
      <c r="D18497" s="1"/>
    </row>
    <row r="18498" spans="4:4" x14ac:dyDescent="0.3">
      <c r="D18498" s="1"/>
    </row>
    <row r="18499" spans="4:4" x14ac:dyDescent="0.3">
      <c r="D18499" s="1"/>
    </row>
    <row r="18500" spans="4:4" x14ac:dyDescent="0.3">
      <c r="D18500" s="1"/>
    </row>
    <row r="18501" spans="4:4" x14ac:dyDescent="0.3">
      <c r="D18501" s="1"/>
    </row>
    <row r="18502" spans="4:4" x14ac:dyDescent="0.3">
      <c r="D18502" s="1"/>
    </row>
    <row r="18503" spans="4:4" x14ac:dyDescent="0.3">
      <c r="D18503" s="1"/>
    </row>
    <row r="18504" spans="4:4" x14ac:dyDescent="0.3">
      <c r="D18504" s="1"/>
    </row>
    <row r="18505" spans="4:4" x14ac:dyDescent="0.3">
      <c r="D18505" s="1"/>
    </row>
    <row r="18506" spans="4:4" x14ac:dyDescent="0.3">
      <c r="D18506" s="1"/>
    </row>
    <row r="18507" spans="4:4" x14ac:dyDescent="0.3">
      <c r="D18507" s="1"/>
    </row>
    <row r="18508" spans="4:4" x14ac:dyDescent="0.3">
      <c r="D18508" s="1"/>
    </row>
    <row r="18509" spans="4:4" x14ac:dyDescent="0.3">
      <c r="D18509" s="1"/>
    </row>
    <row r="18510" spans="4:4" x14ac:dyDescent="0.3">
      <c r="D18510" s="1"/>
    </row>
    <row r="18511" spans="4:4" x14ac:dyDescent="0.3">
      <c r="D18511" s="1"/>
    </row>
    <row r="18512" spans="4:4" x14ac:dyDescent="0.3">
      <c r="D18512" s="1"/>
    </row>
    <row r="18513" spans="4:4" x14ac:dyDescent="0.3">
      <c r="D18513" s="1"/>
    </row>
    <row r="18514" spans="4:4" x14ac:dyDescent="0.3">
      <c r="D18514" s="1"/>
    </row>
    <row r="18515" spans="4:4" x14ac:dyDescent="0.3">
      <c r="D18515" s="1"/>
    </row>
    <row r="18516" spans="4:4" x14ac:dyDescent="0.3">
      <c r="D18516" s="1"/>
    </row>
    <row r="18517" spans="4:4" x14ac:dyDescent="0.3">
      <c r="D18517" s="1"/>
    </row>
    <row r="18518" spans="4:4" x14ac:dyDescent="0.3">
      <c r="D18518" s="1"/>
    </row>
    <row r="18519" spans="4:4" x14ac:dyDescent="0.3">
      <c r="D18519" s="1"/>
    </row>
    <row r="18520" spans="4:4" x14ac:dyDescent="0.3">
      <c r="D18520" s="1"/>
    </row>
    <row r="18521" spans="4:4" x14ac:dyDescent="0.3">
      <c r="D18521" s="1"/>
    </row>
    <row r="18522" spans="4:4" x14ac:dyDescent="0.3">
      <c r="D18522" s="1"/>
    </row>
    <row r="18523" spans="4:4" x14ac:dyDescent="0.3">
      <c r="D18523" s="1"/>
    </row>
    <row r="18524" spans="4:4" x14ac:dyDescent="0.3">
      <c r="D18524" s="1"/>
    </row>
    <row r="18525" spans="4:4" x14ac:dyDescent="0.3">
      <c r="D18525" s="1"/>
    </row>
    <row r="18526" spans="4:4" x14ac:dyDescent="0.3">
      <c r="D18526" s="1"/>
    </row>
    <row r="18527" spans="4:4" x14ac:dyDescent="0.3">
      <c r="D18527" s="1"/>
    </row>
    <row r="18528" spans="4:4" x14ac:dyDescent="0.3">
      <c r="D18528" s="1"/>
    </row>
    <row r="18529" spans="4:4" x14ac:dyDescent="0.3">
      <c r="D18529" s="1"/>
    </row>
    <row r="18530" spans="4:4" x14ac:dyDescent="0.3">
      <c r="D18530" s="1"/>
    </row>
    <row r="18531" spans="4:4" x14ac:dyDescent="0.3">
      <c r="D18531" s="1"/>
    </row>
    <row r="18532" spans="4:4" x14ac:dyDescent="0.3">
      <c r="D18532" s="1"/>
    </row>
    <row r="18533" spans="4:4" x14ac:dyDescent="0.3">
      <c r="D18533" s="1"/>
    </row>
    <row r="18534" spans="4:4" x14ac:dyDescent="0.3">
      <c r="D18534" s="1"/>
    </row>
    <row r="18535" spans="4:4" x14ac:dyDescent="0.3">
      <c r="D18535" s="1"/>
    </row>
    <row r="18536" spans="4:4" x14ac:dyDescent="0.3">
      <c r="D18536" s="1"/>
    </row>
    <row r="18537" spans="4:4" x14ac:dyDescent="0.3">
      <c r="D18537" s="1"/>
    </row>
    <row r="18538" spans="4:4" x14ac:dyDescent="0.3">
      <c r="D18538" s="1"/>
    </row>
    <row r="18539" spans="4:4" x14ac:dyDescent="0.3">
      <c r="D18539" s="1"/>
    </row>
    <row r="18540" spans="4:4" x14ac:dyDescent="0.3">
      <c r="D18540" s="1"/>
    </row>
    <row r="18541" spans="4:4" x14ac:dyDescent="0.3">
      <c r="D18541" s="1"/>
    </row>
    <row r="18542" spans="4:4" x14ac:dyDescent="0.3">
      <c r="D18542" s="1"/>
    </row>
    <row r="18543" spans="4:4" x14ac:dyDescent="0.3">
      <c r="D18543" s="1"/>
    </row>
    <row r="18544" spans="4:4" x14ac:dyDescent="0.3">
      <c r="D18544" s="1"/>
    </row>
    <row r="18545" spans="4:4" x14ac:dyDescent="0.3">
      <c r="D18545" s="1"/>
    </row>
    <row r="18546" spans="4:4" x14ac:dyDescent="0.3">
      <c r="D18546" s="1"/>
    </row>
    <row r="18547" spans="4:4" x14ac:dyDescent="0.3">
      <c r="D18547" s="1"/>
    </row>
    <row r="18548" spans="4:4" x14ac:dyDescent="0.3">
      <c r="D18548" s="1"/>
    </row>
    <row r="18549" spans="4:4" x14ac:dyDescent="0.3">
      <c r="D18549" s="1"/>
    </row>
    <row r="18550" spans="4:4" x14ac:dyDescent="0.3">
      <c r="D18550" s="1"/>
    </row>
    <row r="18551" spans="4:4" x14ac:dyDescent="0.3">
      <c r="D18551" s="1"/>
    </row>
    <row r="18552" spans="4:4" x14ac:dyDescent="0.3">
      <c r="D18552" s="1"/>
    </row>
    <row r="18553" spans="4:4" x14ac:dyDescent="0.3">
      <c r="D18553" s="1"/>
    </row>
    <row r="18554" spans="4:4" x14ac:dyDescent="0.3">
      <c r="D18554" s="1"/>
    </row>
    <row r="18555" spans="4:4" x14ac:dyDescent="0.3">
      <c r="D18555" s="1"/>
    </row>
    <row r="18556" spans="4:4" x14ac:dyDescent="0.3">
      <c r="D18556" s="1"/>
    </row>
    <row r="18557" spans="4:4" x14ac:dyDescent="0.3">
      <c r="D18557" s="1"/>
    </row>
    <row r="18558" spans="4:4" x14ac:dyDescent="0.3">
      <c r="D18558" s="1"/>
    </row>
    <row r="18559" spans="4:4" x14ac:dyDescent="0.3">
      <c r="D18559" s="1"/>
    </row>
    <row r="18560" spans="4:4" x14ac:dyDescent="0.3">
      <c r="D18560" s="1"/>
    </row>
    <row r="18561" spans="4:4" x14ac:dyDescent="0.3">
      <c r="D18561" s="1"/>
    </row>
    <row r="18562" spans="4:4" x14ac:dyDescent="0.3">
      <c r="D18562" s="1"/>
    </row>
    <row r="18563" spans="4:4" x14ac:dyDescent="0.3">
      <c r="D18563" s="1"/>
    </row>
    <row r="18564" spans="4:4" x14ac:dyDescent="0.3">
      <c r="D18564" s="1"/>
    </row>
    <row r="18565" spans="4:4" x14ac:dyDescent="0.3">
      <c r="D18565" s="1"/>
    </row>
    <row r="18566" spans="4:4" x14ac:dyDescent="0.3">
      <c r="D18566" s="1"/>
    </row>
    <row r="18567" spans="4:4" x14ac:dyDescent="0.3">
      <c r="D18567" s="1"/>
    </row>
    <row r="18568" spans="4:4" x14ac:dyDescent="0.3">
      <c r="D18568" s="1"/>
    </row>
    <row r="18569" spans="4:4" x14ac:dyDescent="0.3">
      <c r="D18569" s="1"/>
    </row>
    <row r="18570" spans="4:4" x14ac:dyDescent="0.3">
      <c r="D18570" s="1"/>
    </row>
    <row r="18571" spans="4:4" x14ac:dyDescent="0.3">
      <c r="D18571" s="1"/>
    </row>
    <row r="18572" spans="4:4" x14ac:dyDescent="0.3">
      <c r="D18572" s="1"/>
    </row>
    <row r="18573" spans="4:4" x14ac:dyDescent="0.3">
      <c r="D18573" s="1"/>
    </row>
    <row r="18574" spans="4:4" x14ac:dyDescent="0.3">
      <c r="D18574" s="1"/>
    </row>
    <row r="18575" spans="4:4" x14ac:dyDescent="0.3">
      <c r="D18575" s="1"/>
    </row>
    <row r="18576" spans="4:4" x14ac:dyDescent="0.3">
      <c r="D18576" s="1"/>
    </row>
    <row r="18577" spans="4:4" x14ac:dyDescent="0.3">
      <c r="D18577" s="1"/>
    </row>
    <row r="18578" spans="4:4" x14ac:dyDescent="0.3">
      <c r="D18578" s="1"/>
    </row>
    <row r="18579" spans="4:4" x14ac:dyDescent="0.3">
      <c r="D18579" s="1"/>
    </row>
    <row r="18580" spans="4:4" x14ac:dyDescent="0.3">
      <c r="D18580" s="1"/>
    </row>
    <row r="18581" spans="4:4" x14ac:dyDescent="0.3">
      <c r="D18581" s="1"/>
    </row>
    <row r="18582" spans="4:4" x14ac:dyDescent="0.3">
      <c r="D18582" s="1"/>
    </row>
    <row r="18583" spans="4:4" x14ac:dyDescent="0.3">
      <c r="D18583" s="1"/>
    </row>
    <row r="18584" spans="4:4" x14ac:dyDescent="0.3">
      <c r="D18584" s="1"/>
    </row>
    <row r="18585" spans="4:4" x14ac:dyDescent="0.3">
      <c r="D18585" s="1"/>
    </row>
    <row r="18586" spans="4:4" x14ac:dyDescent="0.3">
      <c r="D18586" s="1"/>
    </row>
    <row r="18587" spans="4:4" x14ac:dyDescent="0.3">
      <c r="D18587" s="1"/>
    </row>
    <row r="18588" spans="4:4" x14ac:dyDescent="0.3">
      <c r="D18588" s="1"/>
    </row>
    <row r="18589" spans="4:4" x14ac:dyDescent="0.3">
      <c r="D18589" s="1"/>
    </row>
    <row r="18590" spans="4:4" x14ac:dyDescent="0.3">
      <c r="D18590" s="1"/>
    </row>
    <row r="18591" spans="4:4" x14ac:dyDescent="0.3">
      <c r="D18591" s="1"/>
    </row>
    <row r="18592" spans="4:4" x14ac:dyDescent="0.3">
      <c r="D18592" s="1"/>
    </row>
    <row r="18593" spans="4:4" x14ac:dyDescent="0.3">
      <c r="D18593" s="1"/>
    </row>
    <row r="18594" spans="4:4" x14ac:dyDescent="0.3">
      <c r="D18594" s="1"/>
    </row>
    <row r="18595" spans="4:4" x14ac:dyDescent="0.3">
      <c r="D18595" s="1"/>
    </row>
    <row r="18596" spans="4:4" x14ac:dyDescent="0.3">
      <c r="D18596" s="1"/>
    </row>
    <row r="18597" spans="4:4" x14ac:dyDescent="0.3">
      <c r="D18597" s="1"/>
    </row>
    <row r="18598" spans="4:4" x14ac:dyDescent="0.3">
      <c r="D18598" s="1"/>
    </row>
    <row r="18599" spans="4:4" x14ac:dyDescent="0.3">
      <c r="D18599" s="1"/>
    </row>
    <row r="18600" spans="4:4" x14ac:dyDescent="0.3">
      <c r="D18600" s="1"/>
    </row>
    <row r="18601" spans="4:4" x14ac:dyDescent="0.3">
      <c r="D18601" s="1"/>
    </row>
    <row r="18602" spans="4:4" x14ac:dyDescent="0.3">
      <c r="D18602" s="1"/>
    </row>
    <row r="18603" spans="4:4" x14ac:dyDescent="0.3">
      <c r="D18603" s="1"/>
    </row>
    <row r="18604" spans="4:4" x14ac:dyDescent="0.3">
      <c r="D18604" s="1"/>
    </row>
    <row r="18605" spans="4:4" x14ac:dyDescent="0.3">
      <c r="D18605" s="1"/>
    </row>
    <row r="18606" spans="4:4" x14ac:dyDescent="0.3">
      <c r="D18606" s="1"/>
    </row>
    <row r="18607" spans="4:4" x14ac:dyDescent="0.3">
      <c r="D18607" s="1"/>
    </row>
    <row r="18608" spans="4:4" x14ac:dyDescent="0.3">
      <c r="D18608" s="1"/>
    </row>
    <row r="18609" spans="4:4" x14ac:dyDescent="0.3">
      <c r="D18609" s="1"/>
    </row>
    <row r="18610" spans="4:4" x14ac:dyDescent="0.3">
      <c r="D18610" s="1"/>
    </row>
    <row r="18611" spans="4:4" x14ac:dyDescent="0.3">
      <c r="D18611" s="1"/>
    </row>
    <row r="18612" spans="4:4" x14ac:dyDescent="0.3">
      <c r="D18612" s="1"/>
    </row>
    <row r="18613" spans="4:4" x14ac:dyDescent="0.3">
      <c r="D18613" s="1"/>
    </row>
    <row r="18614" spans="4:4" x14ac:dyDescent="0.3">
      <c r="D18614" s="1"/>
    </row>
    <row r="18615" spans="4:4" x14ac:dyDescent="0.3">
      <c r="D18615" s="1"/>
    </row>
    <row r="18616" spans="4:4" x14ac:dyDescent="0.3">
      <c r="D18616" s="1"/>
    </row>
    <row r="18617" spans="4:4" x14ac:dyDescent="0.3">
      <c r="D18617" s="1"/>
    </row>
    <row r="18618" spans="4:4" x14ac:dyDescent="0.3">
      <c r="D18618" s="1"/>
    </row>
    <row r="18619" spans="4:4" x14ac:dyDescent="0.3">
      <c r="D18619" s="1"/>
    </row>
    <row r="18620" spans="4:4" x14ac:dyDescent="0.3">
      <c r="D18620" s="1"/>
    </row>
    <row r="18621" spans="4:4" x14ac:dyDescent="0.3">
      <c r="D18621" s="1"/>
    </row>
    <row r="18622" spans="4:4" x14ac:dyDescent="0.3">
      <c r="D18622" s="1"/>
    </row>
    <row r="18623" spans="4:4" x14ac:dyDescent="0.3">
      <c r="D18623" s="1"/>
    </row>
    <row r="18624" spans="4:4" x14ac:dyDescent="0.3">
      <c r="D18624" s="1"/>
    </row>
    <row r="18625" spans="4:4" x14ac:dyDescent="0.3">
      <c r="D18625" s="1"/>
    </row>
    <row r="18626" spans="4:4" x14ac:dyDescent="0.3">
      <c r="D18626" s="1"/>
    </row>
    <row r="18627" spans="4:4" x14ac:dyDescent="0.3">
      <c r="D18627" s="1"/>
    </row>
    <row r="18628" spans="4:4" x14ac:dyDescent="0.3">
      <c r="D18628" s="1"/>
    </row>
    <row r="18629" spans="4:4" x14ac:dyDescent="0.3">
      <c r="D18629" s="1"/>
    </row>
    <row r="18630" spans="4:4" x14ac:dyDescent="0.3">
      <c r="D18630" s="1"/>
    </row>
    <row r="18631" spans="4:4" x14ac:dyDescent="0.3">
      <c r="D18631" s="1"/>
    </row>
    <row r="18632" spans="4:4" x14ac:dyDescent="0.3">
      <c r="D18632" s="1"/>
    </row>
    <row r="18633" spans="4:4" x14ac:dyDescent="0.3">
      <c r="D18633" s="1"/>
    </row>
    <row r="18634" spans="4:4" x14ac:dyDescent="0.3">
      <c r="D18634" s="1"/>
    </row>
    <row r="18635" spans="4:4" x14ac:dyDescent="0.3">
      <c r="D18635" s="1"/>
    </row>
    <row r="18636" spans="4:4" x14ac:dyDescent="0.3">
      <c r="D18636" s="1"/>
    </row>
    <row r="18637" spans="4:4" x14ac:dyDescent="0.3">
      <c r="D18637" s="1"/>
    </row>
    <row r="18638" spans="4:4" x14ac:dyDescent="0.3">
      <c r="D18638" s="1"/>
    </row>
    <row r="18639" spans="4:4" x14ac:dyDescent="0.3">
      <c r="D18639" s="1"/>
    </row>
    <row r="18640" spans="4:4" x14ac:dyDescent="0.3">
      <c r="D18640" s="1"/>
    </row>
    <row r="18641" spans="4:4" x14ac:dyDescent="0.3">
      <c r="D18641" s="1"/>
    </row>
    <row r="18642" spans="4:4" x14ac:dyDescent="0.3">
      <c r="D18642" s="1"/>
    </row>
    <row r="18643" spans="4:4" x14ac:dyDescent="0.3">
      <c r="D18643" s="1"/>
    </row>
    <row r="18644" spans="4:4" x14ac:dyDescent="0.3">
      <c r="D18644" s="1"/>
    </row>
    <row r="18645" spans="4:4" x14ac:dyDescent="0.3">
      <c r="D18645" s="1"/>
    </row>
    <row r="18646" spans="4:4" x14ac:dyDescent="0.3">
      <c r="D18646" s="1"/>
    </row>
    <row r="18647" spans="4:4" x14ac:dyDescent="0.3">
      <c r="D18647" s="1"/>
    </row>
    <row r="18648" spans="4:4" x14ac:dyDescent="0.3">
      <c r="D18648" s="1"/>
    </row>
    <row r="18649" spans="4:4" x14ac:dyDescent="0.3">
      <c r="D18649" s="1"/>
    </row>
    <row r="18650" spans="4:4" x14ac:dyDescent="0.3">
      <c r="D18650" s="1"/>
    </row>
    <row r="18651" spans="4:4" x14ac:dyDescent="0.3">
      <c r="D18651" s="1"/>
    </row>
    <row r="18652" spans="4:4" x14ac:dyDescent="0.3">
      <c r="D18652" s="1"/>
    </row>
    <row r="18653" spans="4:4" x14ac:dyDescent="0.3">
      <c r="D18653" s="1"/>
    </row>
    <row r="18654" spans="4:4" x14ac:dyDescent="0.3">
      <c r="D18654" s="1"/>
    </row>
    <row r="18655" spans="4:4" x14ac:dyDescent="0.3">
      <c r="D18655" s="1"/>
    </row>
    <row r="18656" spans="4:4" x14ac:dyDescent="0.3">
      <c r="D18656" s="1"/>
    </row>
    <row r="18657" spans="4:4" x14ac:dyDescent="0.3">
      <c r="D18657" s="1"/>
    </row>
    <row r="18658" spans="4:4" x14ac:dyDescent="0.3">
      <c r="D18658" s="1"/>
    </row>
    <row r="18659" spans="4:4" x14ac:dyDescent="0.3">
      <c r="D18659" s="1"/>
    </row>
    <row r="18660" spans="4:4" x14ac:dyDescent="0.3">
      <c r="D18660" s="1"/>
    </row>
    <row r="18661" spans="4:4" x14ac:dyDescent="0.3">
      <c r="D18661" s="1"/>
    </row>
    <row r="18662" spans="4:4" x14ac:dyDescent="0.3">
      <c r="D18662" s="1"/>
    </row>
    <row r="18663" spans="4:4" x14ac:dyDescent="0.3">
      <c r="D18663" s="1"/>
    </row>
    <row r="18664" spans="4:4" x14ac:dyDescent="0.3">
      <c r="D18664" s="1"/>
    </row>
    <row r="18665" spans="4:4" x14ac:dyDescent="0.3">
      <c r="D18665" s="1"/>
    </row>
    <row r="18666" spans="4:4" x14ac:dyDescent="0.3">
      <c r="D18666" s="1"/>
    </row>
    <row r="18667" spans="4:4" x14ac:dyDescent="0.3">
      <c r="D18667" s="1"/>
    </row>
    <row r="18668" spans="4:4" x14ac:dyDescent="0.3">
      <c r="D18668" s="1"/>
    </row>
    <row r="18669" spans="4:4" x14ac:dyDescent="0.3">
      <c r="D18669" s="1"/>
    </row>
    <row r="18670" spans="4:4" x14ac:dyDescent="0.3">
      <c r="D18670" s="1"/>
    </row>
    <row r="18671" spans="4:4" x14ac:dyDescent="0.3">
      <c r="D18671" s="1"/>
    </row>
    <row r="18672" spans="4:4" x14ac:dyDescent="0.3">
      <c r="D18672" s="1"/>
    </row>
    <row r="18673" spans="4:4" x14ac:dyDescent="0.3">
      <c r="D18673" s="1"/>
    </row>
    <row r="18674" spans="4:4" x14ac:dyDescent="0.3">
      <c r="D18674" s="1"/>
    </row>
    <row r="18675" spans="4:4" x14ac:dyDescent="0.3">
      <c r="D18675" s="1"/>
    </row>
    <row r="18676" spans="4:4" x14ac:dyDescent="0.3">
      <c r="D18676" s="1"/>
    </row>
    <row r="18677" spans="4:4" x14ac:dyDescent="0.3">
      <c r="D18677" s="1"/>
    </row>
    <row r="18678" spans="4:4" x14ac:dyDescent="0.3">
      <c r="D18678" s="1"/>
    </row>
    <row r="18679" spans="4:4" x14ac:dyDescent="0.3">
      <c r="D18679" s="1"/>
    </row>
    <row r="18680" spans="4:4" x14ac:dyDescent="0.3">
      <c r="D18680" s="1"/>
    </row>
    <row r="18681" spans="4:4" x14ac:dyDescent="0.3">
      <c r="D18681" s="1"/>
    </row>
    <row r="18682" spans="4:4" x14ac:dyDescent="0.3">
      <c r="D18682" s="1"/>
    </row>
    <row r="18683" spans="4:4" x14ac:dyDescent="0.3">
      <c r="D18683" s="1"/>
    </row>
    <row r="18684" spans="4:4" x14ac:dyDescent="0.3">
      <c r="D18684" s="1"/>
    </row>
    <row r="18685" spans="4:4" x14ac:dyDescent="0.3">
      <c r="D18685" s="1"/>
    </row>
    <row r="18686" spans="4:4" x14ac:dyDescent="0.3">
      <c r="D18686" s="1"/>
    </row>
    <row r="18687" spans="4:4" x14ac:dyDescent="0.3">
      <c r="D18687" s="1"/>
    </row>
    <row r="18688" spans="4:4" x14ac:dyDescent="0.3">
      <c r="D18688" s="1"/>
    </row>
    <row r="18689" spans="4:4" x14ac:dyDescent="0.3">
      <c r="D18689" s="1"/>
    </row>
    <row r="18690" spans="4:4" x14ac:dyDescent="0.3">
      <c r="D18690" s="1"/>
    </row>
    <row r="18691" spans="4:4" x14ac:dyDescent="0.3">
      <c r="D18691" s="1"/>
    </row>
    <row r="18692" spans="4:4" x14ac:dyDescent="0.3">
      <c r="D18692" s="1"/>
    </row>
    <row r="18693" spans="4:4" x14ac:dyDescent="0.3">
      <c r="D18693" s="1"/>
    </row>
    <row r="18694" spans="4:4" x14ac:dyDescent="0.3">
      <c r="D18694" s="1"/>
    </row>
    <row r="18695" spans="4:4" x14ac:dyDescent="0.3">
      <c r="D18695" s="1"/>
    </row>
    <row r="18696" spans="4:4" x14ac:dyDescent="0.3">
      <c r="D18696" s="1"/>
    </row>
    <row r="18697" spans="4:4" x14ac:dyDescent="0.3">
      <c r="D18697" s="1"/>
    </row>
    <row r="18698" spans="4:4" x14ac:dyDescent="0.3">
      <c r="D18698" s="1"/>
    </row>
    <row r="18699" spans="4:4" x14ac:dyDescent="0.3">
      <c r="D18699" s="1"/>
    </row>
    <row r="18700" spans="4:4" x14ac:dyDescent="0.3">
      <c r="D18700" s="1"/>
    </row>
    <row r="18701" spans="4:4" x14ac:dyDescent="0.3">
      <c r="D18701" s="1"/>
    </row>
    <row r="18702" spans="4:4" x14ac:dyDescent="0.3">
      <c r="D18702" s="1"/>
    </row>
    <row r="18703" spans="4:4" x14ac:dyDescent="0.3">
      <c r="D18703" s="1"/>
    </row>
    <row r="18704" spans="4:4" x14ac:dyDescent="0.3">
      <c r="D18704" s="1"/>
    </row>
    <row r="18705" spans="4:4" x14ac:dyDescent="0.3">
      <c r="D18705" s="1"/>
    </row>
    <row r="18706" spans="4:4" x14ac:dyDescent="0.3">
      <c r="D18706" s="1"/>
    </row>
    <row r="18707" spans="4:4" x14ac:dyDescent="0.3">
      <c r="D18707" s="1"/>
    </row>
    <row r="18708" spans="4:4" x14ac:dyDescent="0.3">
      <c r="D18708" s="1"/>
    </row>
    <row r="18709" spans="4:4" x14ac:dyDescent="0.3">
      <c r="D18709" s="1"/>
    </row>
    <row r="18710" spans="4:4" x14ac:dyDescent="0.3">
      <c r="D18710" s="1"/>
    </row>
    <row r="18711" spans="4:4" x14ac:dyDescent="0.3">
      <c r="D18711" s="1"/>
    </row>
    <row r="18712" spans="4:4" x14ac:dyDescent="0.3">
      <c r="D18712" s="1"/>
    </row>
    <row r="18713" spans="4:4" x14ac:dyDescent="0.3">
      <c r="D18713" s="1"/>
    </row>
    <row r="18714" spans="4:4" x14ac:dyDescent="0.3">
      <c r="D18714" s="1"/>
    </row>
    <row r="18715" spans="4:4" x14ac:dyDescent="0.3">
      <c r="D18715" s="1"/>
    </row>
    <row r="18716" spans="4:4" x14ac:dyDescent="0.3">
      <c r="D18716" s="1"/>
    </row>
    <row r="18717" spans="4:4" x14ac:dyDescent="0.3">
      <c r="D18717" s="1"/>
    </row>
    <row r="18718" spans="4:4" x14ac:dyDescent="0.3">
      <c r="D18718" s="1"/>
    </row>
    <row r="18719" spans="4:4" x14ac:dyDescent="0.3">
      <c r="D18719" s="1"/>
    </row>
    <row r="18720" spans="4:4" x14ac:dyDescent="0.3">
      <c r="D18720" s="1"/>
    </row>
    <row r="18721" spans="4:4" x14ac:dyDescent="0.3">
      <c r="D18721" s="1"/>
    </row>
    <row r="18722" spans="4:4" x14ac:dyDescent="0.3">
      <c r="D18722" s="1"/>
    </row>
    <row r="18723" spans="4:4" x14ac:dyDescent="0.3">
      <c r="D18723" s="1"/>
    </row>
    <row r="18724" spans="4:4" x14ac:dyDescent="0.3">
      <c r="D18724" s="1"/>
    </row>
    <row r="18725" spans="4:4" x14ac:dyDescent="0.3">
      <c r="D18725" s="1"/>
    </row>
    <row r="18726" spans="4:4" x14ac:dyDescent="0.3">
      <c r="D18726" s="1"/>
    </row>
    <row r="18727" spans="4:4" x14ac:dyDescent="0.3">
      <c r="D18727" s="1"/>
    </row>
    <row r="18728" spans="4:4" x14ac:dyDescent="0.3">
      <c r="D18728" s="1"/>
    </row>
    <row r="18729" spans="4:4" x14ac:dyDescent="0.3">
      <c r="D18729" s="1"/>
    </row>
    <row r="18730" spans="4:4" x14ac:dyDescent="0.3">
      <c r="D18730" s="1"/>
    </row>
    <row r="18731" spans="4:4" x14ac:dyDescent="0.3">
      <c r="D18731" s="1"/>
    </row>
    <row r="18732" spans="4:4" x14ac:dyDescent="0.3">
      <c r="D18732" s="1"/>
    </row>
    <row r="18733" spans="4:4" x14ac:dyDescent="0.3">
      <c r="D18733" s="1"/>
    </row>
    <row r="18734" spans="4:4" x14ac:dyDescent="0.3">
      <c r="D18734" s="1"/>
    </row>
    <row r="18735" spans="4:4" x14ac:dyDescent="0.3">
      <c r="D18735" s="1"/>
    </row>
    <row r="18736" spans="4:4" x14ac:dyDescent="0.3">
      <c r="D18736" s="1"/>
    </row>
    <row r="18737" spans="4:4" x14ac:dyDescent="0.3">
      <c r="D18737" s="1"/>
    </row>
    <row r="18738" spans="4:4" x14ac:dyDescent="0.3">
      <c r="D18738" s="1"/>
    </row>
    <row r="18739" spans="4:4" x14ac:dyDescent="0.3">
      <c r="D18739" s="1"/>
    </row>
    <row r="18740" spans="4:4" x14ac:dyDescent="0.3">
      <c r="D18740" s="1"/>
    </row>
    <row r="18741" spans="4:4" x14ac:dyDescent="0.3">
      <c r="D18741" s="1"/>
    </row>
    <row r="18742" spans="4:4" x14ac:dyDescent="0.3">
      <c r="D18742" s="1"/>
    </row>
    <row r="18743" spans="4:4" x14ac:dyDescent="0.3">
      <c r="D18743" s="1"/>
    </row>
    <row r="18744" spans="4:4" x14ac:dyDescent="0.3">
      <c r="D18744" s="1"/>
    </row>
    <row r="18745" spans="4:4" x14ac:dyDescent="0.3">
      <c r="D18745" s="1"/>
    </row>
    <row r="18746" spans="4:4" x14ac:dyDescent="0.3">
      <c r="D18746" s="1"/>
    </row>
    <row r="18747" spans="4:4" x14ac:dyDescent="0.3">
      <c r="D18747" s="1"/>
    </row>
    <row r="18748" spans="4:4" x14ac:dyDescent="0.3">
      <c r="D18748" s="1"/>
    </row>
    <row r="18749" spans="4:4" x14ac:dyDescent="0.3">
      <c r="D18749" s="1"/>
    </row>
    <row r="18750" spans="4:4" x14ac:dyDescent="0.3">
      <c r="D18750" s="1"/>
    </row>
    <row r="18751" spans="4:4" x14ac:dyDescent="0.3">
      <c r="D18751" s="1"/>
    </row>
    <row r="18752" spans="4:4" x14ac:dyDescent="0.3">
      <c r="D18752" s="1"/>
    </row>
    <row r="18753" spans="4:4" x14ac:dyDescent="0.3">
      <c r="D18753" s="1"/>
    </row>
    <row r="18754" spans="4:4" x14ac:dyDescent="0.3">
      <c r="D18754" s="1"/>
    </row>
    <row r="18755" spans="4:4" x14ac:dyDescent="0.3">
      <c r="D18755" s="1"/>
    </row>
    <row r="18756" spans="4:4" x14ac:dyDescent="0.3">
      <c r="D18756" s="1"/>
    </row>
    <row r="18757" spans="4:4" x14ac:dyDescent="0.3">
      <c r="D18757" s="1"/>
    </row>
    <row r="18758" spans="4:4" x14ac:dyDescent="0.3">
      <c r="D18758" s="1"/>
    </row>
    <row r="18759" spans="4:4" x14ac:dyDescent="0.3">
      <c r="D18759" s="1"/>
    </row>
    <row r="18760" spans="4:4" x14ac:dyDescent="0.3">
      <c r="D18760" s="1"/>
    </row>
    <row r="18761" spans="4:4" x14ac:dyDescent="0.3">
      <c r="D18761" s="1"/>
    </row>
    <row r="18762" spans="4:4" x14ac:dyDescent="0.3">
      <c r="D18762" s="1"/>
    </row>
    <row r="18763" spans="4:4" x14ac:dyDescent="0.3">
      <c r="D18763" s="1"/>
    </row>
    <row r="18764" spans="4:4" x14ac:dyDescent="0.3">
      <c r="D18764" s="1"/>
    </row>
    <row r="18765" spans="4:4" x14ac:dyDescent="0.3">
      <c r="D18765" s="1"/>
    </row>
    <row r="18766" spans="4:4" x14ac:dyDescent="0.3">
      <c r="D18766" s="1"/>
    </row>
    <row r="18767" spans="4:4" x14ac:dyDescent="0.3">
      <c r="D18767" s="1"/>
    </row>
    <row r="18768" spans="4:4" x14ac:dyDescent="0.3">
      <c r="D18768" s="1"/>
    </row>
    <row r="18769" spans="4:4" x14ac:dyDescent="0.3">
      <c r="D18769" s="1"/>
    </row>
    <row r="18770" spans="4:4" x14ac:dyDescent="0.3">
      <c r="D18770" s="1"/>
    </row>
    <row r="18771" spans="4:4" x14ac:dyDescent="0.3">
      <c r="D18771" s="1"/>
    </row>
    <row r="18772" spans="4:4" x14ac:dyDescent="0.3">
      <c r="D18772" s="1"/>
    </row>
    <row r="18773" spans="4:4" x14ac:dyDescent="0.3">
      <c r="D18773" s="1"/>
    </row>
    <row r="18774" spans="4:4" x14ac:dyDescent="0.3">
      <c r="D18774" s="1"/>
    </row>
    <row r="18775" spans="4:4" x14ac:dyDescent="0.3">
      <c r="D18775" s="1"/>
    </row>
    <row r="18776" spans="4:4" x14ac:dyDescent="0.3">
      <c r="D18776" s="1"/>
    </row>
    <row r="18777" spans="4:4" x14ac:dyDescent="0.3">
      <c r="D18777" s="1"/>
    </row>
    <row r="18778" spans="4:4" x14ac:dyDescent="0.3">
      <c r="D18778" s="1"/>
    </row>
    <row r="18779" spans="4:4" x14ac:dyDescent="0.3">
      <c r="D18779" s="1"/>
    </row>
    <row r="18780" spans="4:4" x14ac:dyDescent="0.3">
      <c r="D18780" s="1"/>
    </row>
    <row r="18781" spans="4:4" x14ac:dyDescent="0.3">
      <c r="D18781" s="1"/>
    </row>
    <row r="18782" spans="4:4" x14ac:dyDescent="0.3">
      <c r="D18782" s="1"/>
    </row>
    <row r="18783" spans="4:4" x14ac:dyDescent="0.3">
      <c r="D18783" s="1"/>
    </row>
    <row r="18784" spans="4:4" x14ac:dyDescent="0.3">
      <c r="D18784" s="1"/>
    </row>
    <row r="18785" spans="4:4" x14ac:dyDescent="0.3">
      <c r="D18785" s="1"/>
    </row>
    <row r="18786" spans="4:4" x14ac:dyDescent="0.3">
      <c r="D18786" s="1"/>
    </row>
    <row r="18787" spans="4:4" x14ac:dyDescent="0.3">
      <c r="D18787" s="1"/>
    </row>
    <row r="18788" spans="4:4" x14ac:dyDescent="0.3">
      <c r="D18788" s="1"/>
    </row>
    <row r="18789" spans="4:4" x14ac:dyDescent="0.3">
      <c r="D18789" s="1"/>
    </row>
    <row r="18790" spans="4:4" x14ac:dyDescent="0.3">
      <c r="D18790" s="1"/>
    </row>
    <row r="18791" spans="4:4" x14ac:dyDescent="0.3">
      <c r="D18791" s="1"/>
    </row>
    <row r="18792" spans="4:4" x14ac:dyDescent="0.3">
      <c r="D18792" s="1"/>
    </row>
    <row r="18793" spans="4:4" x14ac:dyDescent="0.3">
      <c r="D18793" s="1"/>
    </row>
    <row r="18794" spans="4:4" x14ac:dyDescent="0.3">
      <c r="D18794" s="1"/>
    </row>
    <row r="18795" spans="4:4" x14ac:dyDescent="0.3">
      <c r="D18795" s="1"/>
    </row>
    <row r="18796" spans="4:4" x14ac:dyDescent="0.3">
      <c r="D18796" s="1"/>
    </row>
    <row r="18797" spans="4:4" x14ac:dyDescent="0.3">
      <c r="D18797" s="1"/>
    </row>
    <row r="18798" spans="4:4" x14ac:dyDescent="0.3">
      <c r="D18798" s="1"/>
    </row>
    <row r="18799" spans="4:4" x14ac:dyDescent="0.3">
      <c r="D18799" s="1"/>
    </row>
    <row r="18800" spans="4:4" x14ac:dyDescent="0.3">
      <c r="D18800" s="1"/>
    </row>
    <row r="18801" spans="4:4" x14ac:dyDescent="0.3">
      <c r="D18801" s="1"/>
    </row>
    <row r="18802" spans="4:4" x14ac:dyDescent="0.3">
      <c r="D18802" s="1"/>
    </row>
    <row r="18803" spans="4:4" x14ac:dyDescent="0.3">
      <c r="D18803" s="1"/>
    </row>
    <row r="18804" spans="4:4" x14ac:dyDescent="0.3">
      <c r="D18804" s="1"/>
    </row>
    <row r="18805" spans="4:4" x14ac:dyDescent="0.3">
      <c r="D18805" s="1"/>
    </row>
    <row r="18806" spans="4:4" x14ac:dyDescent="0.3">
      <c r="D18806" s="1"/>
    </row>
    <row r="18807" spans="4:4" x14ac:dyDescent="0.3">
      <c r="D18807" s="1"/>
    </row>
    <row r="18808" spans="4:4" x14ac:dyDescent="0.3">
      <c r="D18808" s="1"/>
    </row>
    <row r="18809" spans="4:4" x14ac:dyDescent="0.3">
      <c r="D18809" s="1"/>
    </row>
    <row r="18810" spans="4:4" x14ac:dyDescent="0.3">
      <c r="D18810" s="1"/>
    </row>
    <row r="18811" spans="4:4" x14ac:dyDescent="0.3">
      <c r="D18811" s="1"/>
    </row>
    <row r="18812" spans="4:4" x14ac:dyDescent="0.3">
      <c r="D18812" s="1"/>
    </row>
    <row r="18813" spans="4:4" x14ac:dyDescent="0.3">
      <c r="D18813" s="1"/>
    </row>
    <row r="18814" spans="4:4" x14ac:dyDescent="0.3">
      <c r="D18814" s="1"/>
    </row>
    <row r="18815" spans="4:4" x14ac:dyDescent="0.3">
      <c r="D18815" s="1"/>
    </row>
    <row r="18816" spans="4:4" x14ac:dyDescent="0.3">
      <c r="D18816" s="1"/>
    </row>
    <row r="18817" spans="4:4" x14ac:dyDescent="0.3">
      <c r="D18817" s="1"/>
    </row>
    <row r="18818" spans="4:4" x14ac:dyDescent="0.3">
      <c r="D18818" s="1"/>
    </row>
    <row r="18819" spans="4:4" x14ac:dyDescent="0.3">
      <c r="D18819" s="1"/>
    </row>
    <row r="18820" spans="4:4" x14ac:dyDescent="0.3">
      <c r="D18820" s="1"/>
    </row>
    <row r="18821" spans="4:4" x14ac:dyDescent="0.3">
      <c r="D18821" s="1"/>
    </row>
    <row r="18822" spans="4:4" x14ac:dyDescent="0.3">
      <c r="D18822" s="1"/>
    </row>
    <row r="18823" spans="4:4" x14ac:dyDescent="0.3">
      <c r="D18823" s="1"/>
    </row>
    <row r="18824" spans="4:4" x14ac:dyDescent="0.3">
      <c r="D18824" s="1"/>
    </row>
    <row r="18825" spans="4:4" x14ac:dyDescent="0.3">
      <c r="D18825" s="1"/>
    </row>
    <row r="18826" spans="4:4" x14ac:dyDescent="0.3">
      <c r="D18826" s="1"/>
    </row>
    <row r="18827" spans="4:4" x14ac:dyDescent="0.3">
      <c r="D18827" s="1"/>
    </row>
    <row r="18828" spans="4:4" x14ac:dyDescent="0.3">
      <c r="D18828" s="1"/>
    </row>
    <row r="18829" spans="4:4" x14ac:dyDescent="0.3">
      <c r="D18829" s="1"/>
    </row>
    <row r="18830" spans="4:4" x14ac:dyDescent="0.3">
      <c r="D18830" s="1"/>
    </row>
    <row r="18831" spans="4:4" x14ac:dyDescent="0.3">
      <c r="D18831" s="1"/>
    </row>
    <row r="18832" spans="4:4" x14ac:dyDescent="0.3">
      <c r="D18832" s="1"/>
    </row>
    <row r="18833" spans="4:4" x14ac:dyDescent="0.3">
      <c r="D18833" s="1"/>
    </row>
    <row r="18834" spans="4:4" x14ac:dyDescent="0.3">
      <c r="D18834" s="1"/>
    </row>
    <row r="18835" spans="4:4" x14ac:dyDescent="0.3">
      <c r="D18835" s="1"/>
    </row>
    <row r="18836" spans="4:4" x14ac:dyDescent="0.3">
      <c r="D18836" s="1"/>
    </row>
    <row r="18837" spans="4:4" x14ac:dyDescent="0.3">
      <c r="D18837" s="1"/>
    </row>
    <row r="18838" spans="4:4" x14ac:dyDescent="0.3">
      <c r="D18838" s="1"/>
    </row>
    <row r="18839" spans="4:4" x14ac:dyDescent="0.3">
      <c r="D18839" s="1"/>
    </row>
    <row r="18840" spans="4:4" x14ac:dyDescent="0.3">
      <c r="D18840" s="1"/>
    </row>
    <row r="18841" spans="4:4" x14ac:dyDescent="0.3">
      <c r="D18841" s="1"/>
    </row>
    <row r="18842" spans="4:4" x14ac:dyDescent="0.3">
      <c r="D18842" s="1"/>
    </row>
    <row r="18843" spans="4:4" x14ac:dyDescent="0.3">
      <c r="D18843" s="1"/>
    </row>
    <row r="18844" spans="4:4" x14ac:dyDescent="0.3">
      <c r="D18844" s="1"/>
    </row>
    <row r="18845" spans="4:4" x14ac:dyDescent="0.3">
      <c r="D18845" s="1"/>
    </row>
    <row r="18846" spans="4:4" x14ac:dyDescent="0.3">
      <c r="D18846" s="1"/>
    </row>
    <row r="18847" spans="4:4" x14ac:dyDescent="0.3">
      <c r="D18847" s="1"/>
    </row>
    <row r="18848" spans="4:4" x14ac:dyDescent="0.3">
      <c r="D18848" s="1"/>
    </row>
    <row r="18849" spans="4:4" x14ac:dyDescent="0.3">
      <c r="D18849" s="1"/>
    </row>
    <row r="18850" spans="4:4" x14ac:dyDescent="0.3">
      <c r="D18850" s="1"/>
    </row>
    <row r="18851" spans="4:4" x14ac:dyDescent="0.3">
      <c r="D18851" s="1"/>
    </row>
    <row r="18852" spans="4:4" x14ac:dyDescent="0.3">
      <c r="D18852" s="1"/>
    </row>
    <row r="18853" spans="4:4" x14ac:dyDescent="0.3">
      <c r="D18853" s="1"/>
    </row>
    <row r="18854" spans="4:4" x14ac:dyDescent="0.3">
      <c r="D18854" s="1"/>
    </row>
    <row r="18855" spans="4:4" x14ac:dyDescent="0.3">
      <c r="D18855" s="1"/>
    </row>
    <row r="18856" spans="4:4" x14ac:dyDescent="0.3">
      <c r="D18856" s="1"/>
    </row>
    <row r="18857" spans="4:4" x14ac:dyDescent="0.3">
      <c r="D18857" s="1"/>
    </row>
    <row r="18858" spans="4:4" x14ac:dyDescent="0.3">
      <c r="D18858" s="1"/>
    </row>
    <row r="18859" spans="4:4" x14ac:dyDescent="0.3">
      <c r="D18859" s="1"/>
    </row>
    <row r="18860" spans="4:4" x14ac:dyDescent="0.3">
      <c r="D18860" s="1"/>
    </row>
    <row r="18861" spans="4:4" x14ac:dyDescent="0.3">
      <c r="D18861" s="1"/>
    </row>
    <row r="18862" spans="4:4" x14ac:dyDescent="0.3">
      <c r="D18862" s="1"/>
    </row>
    <row r="18863" spans="4:4" x14ac:dyDescent="0.3">
      <c r="D18863" s="1"/>
    </row>
    <row r="18864" spans="4:4" x14ac:dyDescent="0.3">
      <c r="D18864" s="1"/>
    </row>
    <row r="18865" spans="4:4" x14ac:dyDescent="0.3">
      <c r="D18865" s="1"/>
    </row>
    <row r="18866" spans="4:4" x14ac:dyDescent="0.3">
      <c r="D18866" s="1"/>
    </row>
    <row r="18867" spans="4:4" x14ac:dyDescent="0.3">
      <c r="D18867" s="1"/>
    </row>
    <row r="18868" spans="4:4" x14ac:dyDescent="0.3">
      <c r="D18868" s="1"/>
    </row>
    <row r="18869" spans="4:4" x14ac:dyDescent="0.3">
      <c r="D18869" s="1"/>
    </row>
    <row r="18870" spans="4:4" x14ac:dyDescent="0.3">
      <c r="D18870" s="1"/>
    </row>
    <row r="18871" spans="4:4" x14ac:dyDescent="0.3">
      <c r="D18871" s="1"/>
    </row>
    <row r="18872" spans="4:4" x14ac:dyDescent="0.3">
      <c r="D18872" s="1"/>
    </row>
    <row r="18873" spans="4:4" x14ac:dyDescent="0.3">
      <c r="D18873" s="1"/>
    </row>
    <row r="18874" spans="4:4" x14ac:dyDescent="0.3">
      <c r="D18874" s="1"/>
    </row>
    <row r="18875" spans="4:4" x14ac:dyDescent="0.3">
      <c r="D18875" s="1"/>
    </row>
    <row r="18876" spans="4:4" x14ac:dyDescent="0.3">
      <c r="D18876" s="1"/>
    </row>
    <row r="18877" spans="4:4" x14ac:dyDescent="0.3">
      <c r="D18877" s="1"/>
    </row>
    <row r="18878" spans="4:4" x14ac:dyDescent="0.3">
      <c r="D18878" s="1"/>
    </row>
    <row r="18879" spans="4:4" x14ac:dyDescent="0.3">
      <c r="D18879" s="1"/>
    </row>
    <row r="18880" spans="4:4" x14ac:dyDescent="0.3">
      <c r="D18880" s="1"/>
    </row>
    <row r="18881" spans="4:4" x14ac:dyDescent="0.3">
      <c r="D18881" s="1"/>
    </row>
    <row r="18882" spans="4:4" x14ac:dyDescent="0.3">
      <c r="D18882" s="1"/>
    </row>
    <row r="18883" spans="4:4" x14ac:dyDescent="0.3">
      <c r="D18883" s="1"/>
    </row>
    <row r="18884" spans="4:4" x14ac:dyDescent="0.3">
      <c r="D18884" s="1"/>
    </row>
    <row r="18885" spans="4:4" x14ac:dyDescent="0.3">
      <c r="D18885" s="1"/>
    </row>
    <row r="18886" spans="4:4" x14ac:dyDescent="0.3">
      <c r="D18886" s="1"/>
    </row>
    <row r="18887" spans="4:4" x14ac:dyDescent="0.3">
      <c r="D18887" s="1"/>
    </row>
    <row r="18888" spans="4:4" x14ac:dyDescent="0.3">
      <c r="D18888" s="1"/>
    </row>
    <row r="18889" spans="4:4" x14ac:dyDescent="0.3">
      <c r="D18889" s="1"/>
    </row>
    <row r="18890" spans="4:4" x14ac:dyDescent="0.3">
      <c r="D18890" s="1"/>
    </row>
    <row r="18891" spans="4:4" x14ac:dyDescent="0.3">
      <c r="D18891" s="1"/>
    </row>
    <row r="18892" spans="4:4" x14ac:dyDescent="0.3">
      <c r="D18892" s="1"/>
    </row>
    <row r="18893" spans="4:4" x14ac:dyDescent="0.3">
      <c r="D18893" s="1"/>
    </row>
    <row r="18894" spans="4:4" x14ac:dyDescent="0.3">
      <c r="D18894" s="1"/>
    </row>
    <row r="18895" spans="4:4" x14ac:dyDescent="0.3">
      <c r="D18895" s="1"/>
    </row>
    <row r="18896" spans="4:4" x14ac:dyDescent="0.3">
      <c r="D18896" s="1"/>
    </row>
    <row r="18897" spans="4:4" x14ac:dyDescent="0.3">
      <c r="D18897" s="1"/>
    </row>
    <row r="18898" spans="4:4" x14ac:dyDescent="0.3">
      <c r="D18898" s="1"/>
    </row>
    <row r="18899" spans="4:4" x14ac:dyDescent="0.3">
      <c r="D18899" s="1"/>
    </row>
    <row r="18900" spans="4:4" x14ac:dyDescent="0.3">
      <c r="D18900" s="1"/>
    </row>
    <row r="18901" spans="4:4" x14ac:dyDescent="0.3">
      <c r="D18901" s="1"/>
    </row>
    <row r="18902" spans="4:4" x14ac:dyDescent="0.3">
      <c r="D18902" s="1"/>
    </row>
    <row r="18903" spans="4:4" x14ac:dyDescent="0.3">
      <c r="D18903" s="1"/>
    </row>
    <row r="18904" spans="4:4" x14ac:dyDescent="0.3">
      <c r="D18904" s="1"/>
    </row>
    <row r="18905" spans="4:4" x14ac:dyDescent="0.3">
      <c r="D18905" s="1"/>
    </row>
    <row r="18906" spans="4:4" x14ac:dyDescent="0.3">
      <c r="D18906" s="1"/>
    </row>
    <row r="18907" spans="4:4" x14ac:dyDescent="0.3">
      <c r="D18907" s="1"/>
    </row>
    <row r="18908" spans="4:4" x14ac:dyDescent="0.3">
      <c r="D18908" s="1"/>
    </row>
    <row r="18909" spans="4:4" x14ac:dyDescent="0.3">
      <c r="D18909" s="1"/>
    </row>
    <row r="18910" spans="4:4" x14ac:dyDescent="0.3">
      <c r="D18910" s="1"/>
    </row>
    <row r="18911" spans="4:4" x14ac:dyDescent="0.3">
      <c r="D18911" s="1"/>
    </row>
    <row r="18912" spans="4:4" x14ac:dyDescent="0.3">
      <c r="D18912" s="1"/>
    </row>
    <row r="18913" spans="4:4" x14ac:dyDescent="0.3">
      <c r="D18913" s="1"/>
    </row>
    <row r="18914" spans="4:4" x14ac:dyDescent="0.3">
      <c r="D18914" s="1"/>
    </row>
    <row r="18915" spans="4:4" x14ac:dyDescent="0.3">
      <c r="D18915" s="1"/>
    </row>
    <row r="18916" spans="4:4" x14ac:dyDescent="0.3">
      <c r="D18916" s="1"/>
    </row>
    <row r="18917" spans="4:4" x14ac:dyDescent="0.3">
      <c r="D18917" s="1"/>
    </row>
    <row r="18918" spans="4:4" x14ac:dyDescent="0.3">
      <c r="D18918" s="1"/>
    </row>
    <row r="18919" spans="4:4" x14ac:dyDescent="0.3">
      <c r="D18919" s="1"/>
    </row>
    <row r="18920" spans="4:4" x14ac:dyDescent="0.3">
      <c r="D18920" s="1"/>
    </row>
    <row r="18921" spans="4:4" x14ac:dyDescent="0.3">
      <c r="D18921" s="1"/>
    </row>
    <row r="18922" spans="4:4" x14ac:dyDescent="0.3">
      <c r="D18922" s="1"/>
    </row>
    <row r="18923" spans="4:4" x14ac:dyDescent="0.3">
      <c r="D18923" s="1"/>
    </row>
    <row r="18924" spans="4:4" x14ac:dyDescent="0.3">
      <c r="D18924" s="1"/>
    </row>
    <row r="18925" spans="4:4" x14ac:dyDescent="0.3">
      <c r="D18925" s="1"/>
    </row>
    <row r="18926" spans="4:4" x14ac:dyDescent="0.3">
      <c r="D18926" s="1"/>
    </row>
    <row r="18927" spans="4:4" x14ac:dyDescent="0.3">
      <c r="D18927" s="1"/>
    </row>
    <row r="18928" spans="4:4" x14ac:dyDescent="0.3">
      <c r="D18928" s="1"/>
    </row>
    <row r="18929" spans="4:4" x14ac:dyDescent="0.3">
      <c r="D18929" s="1"/>
    </row>
    <row r="18930" spans="4:4" x14ac:dyDescent="0.3">
      <c r="D18930" s="1"/>
    </row>
    <row r="18931" spans="4:4" x14ac:dyDescent="0.3">
      <c r="D18931" s="1"/>
    </row>
    <row r="18932" spans="4:4" x14ac:dyDescent="0.3">
      <c r="D18932" s="1"/>
    </row>
    <row r="18933" spans="4:4" x14ac:dyDescent="0.3">
      <c r="D18933" s="1"/>
    </row>
    <row r="18934" spans="4:4" x14ac:dyDescent="0.3">
      <c r="D18934" s="1"/>
    </row>
    <row r="18935" spans="4:4" x14ac:dyDescent="0.3">
      <c r="D18935" s="1"/>
    </row>
    <row r="18936" spans="4:4" x14ac:dyDescent="0.3">
      <c r="D18936" s="1"/>
    </row>
    <row r="18937" spans="4:4" x14ac:dyDescent="0.3">
      <c r="D18937" s="1"/>
    </row>
    <row r="18938" spans="4:4" x14ac:dyDescent="0.3">
      <c r="D18938" s="1"/>
    </row>
    <row r="18939" spans="4:4" x14ac:dyDescent="0.3">
      <c r="D18939" s="1"/>
    </row>
    <row r="18940" spans="4:4" x14ac:dyDescent="0.3">
      <c r="D18940" s="1"/>
    </row>
    <row r="18941" spans="4:4" x14ac:dyDescent="0.3">
      <c r="D18941" s="1"/>
    </row>
    <row r="18942" spans="4:4" x14ac:dyDescent="0.3">
      <c r="D18942" s="1"/>
    </row>
    <row r="18943" spans="4:4" x14ac:dyDescent="0.3">
      <c r="D18943" s="1"/>
    </row>
    <row r="18944" spans="4:4" x14ac:dyDescent="0.3">
      <c r="D18944" s="1"/>
    </row>
    <row r="18945" spans="4:4" x14ac:dyDescent="0.3">
      <c r="D18945" s="1"/>
    </row>
    <row r="18946" spans="4:4" x14ac:dyDescent="0.3">
      <c r="D18946" s="1"/>
    </row>
    <row r="18947" spans="4:4" x14ac:dyDescent="0.3">
      <c r="D18947" s="1"/>
    </row>
    <row r="18948" spans="4:4" x14ac:dyDescent="0.3">
      <c r="D18948" s="1"/>
    </row>
    <row r="18949" spans="4:4" x14ac:dyDescent="0.3">
      <c r="D18949" s="1"/>
    </row>
    <row r="18950" spans="4:4" x14ac:dyDescent="0.3">
      <c r="D18950" s="1"/>
    </row>
    <row r="18951" spans="4:4" x14ac:dyDescent="0.3">
      <c r="D18951" s="1"/>
    </row>
    <row r="18952" spans="4:4" x14ac:dyDescent="0.3">
      <c r="D18952" s="1"/>
    </row>
    <row r="18953" spans="4:4" x14ac:dyDescent="0.3">
      <c r="D18953" s="1"/>
    </row>
    <row r="18954" spans="4:4" x14ac:dyDescent="0.3">
      <c r="D18954" s="1"/>
    </row>
    <row r="18955" spans="4:4" x14ac:dyDescent="0.3">
      <c r="D18955" s="1"/>
    </row>
    <row r="18956" spans="4:4" x14ac:dyDescent="0.3">
      <c r="D18956" s="1"/>
    </row>
    <row r="18957" spans="4:4" x14ac:dyDescent="0.3">
      <c r="D18957" s="1"/>
    </row>
    <row r="18958" spans="4:4" x14ac:dyDescent="0.3">
      <c r="D18958" s="1"/>
    </row>
    <row r="18959" spans="4:4" x14ac:dyDescent="0.3">
      <c r="D18959" s="1"/>
    </row>
    <row r="18960" spans="4:4" x14ac:dyDescent="0.3">
      <c r="D18960" s="1"/>
    </row>
    <row r="18961" spans="4:4" x14ac:dyDescent="0.3">
      <c r="D18961" s="1"/>
    </row>
    <row r="18962" spans="4:4" x14ac:dyDescent="0.3">
      <c r="D18962" s="1"/>
    </row>
    <row r="18963" spans="4:4" x14ac:dyDescent="0.3">
      <c r="D18963" s="1"/>
    </row>
    <row r="18964" spans="4:4" x14ac:dyDescent="0.3">
      <c r="D18964" s="1"/>
    </row>
    <row r="18965" spans="4:4" x14ac:dyDescent="0.3">
      <c r="D18965" s="1"/>
    </row>
    <row r="18966" spans="4:4" x14ac:dyDescent="0.3">
      <c r="D18966" s="1"/>
    </row>
    <row r="18967" spans="4:4" x14ac:dyDescent="0.3">
      <c r="D18967" s="1"/>
    </row>
    <row r="18968" spans="4:4" x14ac:dyDescent="0.3">
      <c r="D18968" s="1"/>
    </row>
    <row r="18969" spans="4:4" x14ac:dyDescent="0.3">
      <c r="D18969" s="1"/>
    </row>
    <row r="18970" spans="4:4" x14ac:dyDescent="0.3">
      <c r="D18970" s="1"/>
    </row>
    <row r="18971" spans="4:4" x14ac:dyDescent="0.3">
      <c r="D18971" s="1"/>
    </row>
    <row r="18972" spans="4:4" x14ac:dyDescent="0.3">
      <c r="D18972" s="1"/>
    </row>
    <row r="18973" spans="4:4" x14ac:dyDescent="0.3">
      <c r="D18973" s="1"/>
    </row>
    <row r="18974" spans="4:4" x14ac:dyDescent="0.3">
      <c r="D18974" s="1"/>
    </row>
    <row r="18975" spans="4:4" x14ac:dyDescent="0.3">
      <c r="D18975" s="1"/>
    </row>
    <row r="18976" spans="4:4" x14ac:dyDescent="0.3">
      <c r="D18976" s="1"/>
    </row>
    <row r="18977" spans="4:4" x14ac:dyDescent="0.3">
      <c r="D18977" s="1"/>
    </row>
    <row r="18978" spans="4:4" x14ac:dyDescent="0.3">
      <c r="D18978" s="1"/>
    </row>
    <row r="18979" spans="4:4" x14ac:dyDescent="0.3">
      <c r="D18979" s="1"/>
    </row>
    <row r="18980" spans="4:4" x14ac:dyDescent="0.3">
      <c r="D18980" s="1"/>
    </row>
    <row r="18981" spans="4:4" x14ac:dyDescent="0.3">
      <c r="D18981" s="1"/>
    </row>
    <row r="18982" spans="4:4" x14ac:dyDescent="0.3">
      <c r="D18982" s="1"/>
    </row>
    <row r="18983" spans="4:4" x14ac:dyDescent="0.3">
      <c r="D18983" s="1"/>
    </row>
    <row r="18984" spans="4:4" x14ac:dyDescent="0.3">
      <c r="D18984" s="1"/>
    </row>
    <row r="18985" spans="4:4" x14ac:dyDescent="0.3">
      <c r="D18985" s="1"/>
    </row>
    <row r="18986" spans="4:4" x14ac:dyDescent="0.3">
      <c r="D18986" s="1"/>
    </row>
    <row r="18987" spans="4:4" x14ac:dyDescent="0.3">
      <c r="D18987" s="1"/>
    </row>
    <row r="18988" spans="4:4" x14ac:dyDescent="0.3">
      <c r="D18988" s="1"/>
    </row>
    <row r="18989" spans="4:4" x14ac:dyDescent="0.3">
      <c r="D18989" s="1"/>
    </row>
    <row r="18990" spans="4:4" x14ac:dyDescent="0.3">
      <c r="D18990" s="1"/>
    </row>
    <row r="18991" spans="4:4" x14ac:dyDescent="0.3">
      <c r="D18991" s="1"/>
    </row>
    <row r="18992" spans="4:4" x14ac:dyDescent="0.3">
      <c r="D18992" s="1"/>
    </row>
    <row r="18993" spans="4:4" x14ac:dyDescent="0.3">
      <c r="D18993" s="1"/>
    </row>
    <row r="18994" spans="4:4" x14ac:dyDescent="0.3">
      <c r="D18994" s="1"/>
    </row>
    <row r="18995" spans="4:4" x14ac:dyDescent="0.3">
      <c r="D18995" s="1"/>
    </row>
    <row r="18996" spans="4:4" x14ac:dyDescent="0.3">
      <c r="D18996" s="1"/>
    </row>
    <row r="18997" spans="4:4" x14ac:dyDescent="0.3">
      <c r="D18997" s="1"/>
    </row>
    <row r="18998" spans="4:4" x14ac:dyDescent="0.3">
      <c r="D18998" s="1"/>
    </row>
    <row r="18999" spans="4:4" x14ac:dyDescent="0.3">
      <c r="D18999" s="1"/>
    </row>
    <row r="19000" spans="4:4" x14ac:dyDescent="0.3">
      <c r="D19000" s="1"/>
    </row>
    <row r="19001" spans="4:4" x14ac:dyDescent="0.3">
      <c r="D19001" s="1"/>
    </row>
    <row r="19002" spans="4:4" x14ac:dyDescent="0.3">
      <c r="D19002" s="1"/>
    </row>
    <row r="19003" spans="4:4" x14ac:dyDescent="0.3">
      <c r="D19003" s="1"/>
    </row>
    <row r="19004" spans="4:4" x14ac:dyDescent="0.3">
      <c r="D19004" s="1"/>
    </row>
    <row r="19005" spans="4:4" x14ac:dyDescent="0.3">
      <c r="D19005" s="1"/>
    </row>
    <row r="19006" spans="4:4" x14ac:dyDescent="0.3">
      <c r="D19006" s="1"/>
    </row>
    <row r="19007" spans="4:4" x14ac:dyDescent="0.3">
      <c r="D19007" s="1"/>
    </row>
    <row r="19008" spans="4:4" x14ac:dyDescent="0.3">
      <c r="D19008" s="1"/>
    </row>
    <row r="19009" spans="4:4" x14ac:dyDescent="0.3">
      <c r="D19009" s="1"/>
    </row>
    <row r="19010" spans="4:4" x14ac:dyDescent="0.3">
      <c r="D19010" s="1"/>
    </row>
    <row r="19011" spans="4:4" x14ac:dyDescent="0.3">
      <c r="D19011" s="1"/>
    </row>
    <row r="19012" spans="4:4" x14ac:dyDescent="0.3">
      <c r="D19012" s="1"/>
    </row>
    <row r="19013" spans="4:4" x14ac:dyDescent="0.3">
      <c r="D19013" s="1"/>
    </row>
    <row r="19014" spans="4:4" x14ac:dyDescent="0.3">
      <c r="D19014" s="1"/>
    </row>
    <row r="19015" spans="4:4" x14ac:dyDescent="0.3">
      <c r="D19015" s="1"/>
    </row>
    <row r="19016" spans="4:4" x14ac:dyDescent="0.3">
      <c r="D19016" s="1"/>
    </row>
    <row r="19017" spans="4:4" x14ac:dyDescent="0.3">
      <c r="D19017" s="1"/>
    </row>
    <row r="19018" spans="4:4" x14ac:dyDescent="0.3">
      <c r="D19018" s="1"/>
    </row>
    <row r="19019" spans="4:4" x14ac:dyDescent="0.3">
      <c r="D19019" s="1"/>
    </row>
    <row r="19020" spans="4:4" x14ac:dyDescent="0.3">
      <c r="D19020" s="1"/>
    </row>
    <row r="19021" spans="4:4" x14ac:dyDescent="0.3">
      <c r="D19021" s="1"/>
    </row>
    <row r="19022" spans="4:4" x14ac:dyDescent="0.3">
      <c r="D19022" s="1"/>
    </row>
    <row r="19023" spans="4:4" x14ac:dyDescent="0.3">
      <c r="D19023" s="1"/>
    </row>
    <row r="19024" spans="4:4" x14ac:dyDescent="0.3">
      <c r="D19024" s="1"/>
    </row>
    <row r="19025" spans="4:4" x14ac:dyDescent="0.3">
      <c r="D19025" s="1"/>
    </row>
    <row r="19026" spans="4:4" x14ac:dyDescent="0.3">
      <c r="D19026" s="1"/>
    </row>
    <row r="19027" spans="4:4" x14ac:dyDescent="0.3">
      <c r="D19027" s="1"/>
    </row>
    <row r="19028" spans="4:4" x14ac:dyDescent="0.3">
      <c r="D19028" s="1"/>
    </row>
    <row r="19029" spans="4:4" x14ac:dyDescent="0.3">
      <c r="D19029" s="1"/>
    </row>
    <row r="19030" spans="4:4" x14ac:dyDescent="0.3">
      <c r="D19030" s="1"/>
    </row>
    <row r="19031" spans="4:4" x14ac:dyDescent="0.3">
      <c r="D19031" s="1"/>
    </row>
    <row r="19032" spans="4:4" x14ac:dyDescent="0.3">
      <c r="D19032" s="1"/>
    </row>
    <row r="19033" spans="4:4" x14ac:dyDescent="0.3">
      <c r="D19033" s="1"/>
    </row>
    <row r="19034" spans="4:4" x14ac:dyDescent="0.3">
      <c r="D19034" s="1"/>
    </row>
    <row r="19035" spans="4:4" x14ac:dyDescent="0.3">
      <c r="D19035" s="1"/>
    </row>
    <row r="19036" spans="4:4" x14ac:dyDescent="0.3">
      <c r="D19036" s="1"/>
    </row>
    <row r="19037" spans="4:4" x14ac:dyDescent="0.3">
      <c r="D19037" s="1"/>
    </row>
    <row r="19038" spans="4:4" x14ac:dyDescent="0.3">
      <c r="D19038" s="1"/>
    </row>
    <row r="19039" spans="4:4" x14ac:dyDescent="0.3">
      <c r="D19039" s="1"/>
    </row>
    <row r="19040" spans="4:4" x14ac:dyDescent="0.3">
      <c r="D19040" s="1"/>
    </row>
    <row r="19041" spans="4:4" x14ac:dyDescent="0.3">
      <c r="D19041" s="1"/>
    </row>
    <row r="19042" spans="4:4" x14ac:dyDescent="0.3">
      <c r="D19042" s="1"/>
    </row>
    <row r="19043" spans="4:4" x14ac:dyDescent="0.3">
      <c r="D19043" s="1"/>
    </row>
    <row r="19044" spans="4:4" x14ac:dyDescent="0.3">
      <c r="D19044" s="1"/>
    </row>
    <row r="19045" spans="4:4" x14ac:dyDescent="0.3">
      <c r="D19045" s="1"/>
    </row>
    <row r="19046" spans="4:4" x14ac:dyDescent="0.3">
      <c r="D19046" s="1"/>
    </row>
    <row r="19047" spans="4:4" x14ac:dyDescent="0.3">
      <c r="D19047" s="1"/>
    </row>
    <row r="19048" spans="4:4" x14ac:dyDescent="0.3">
      <c r="D19048" s="1"/>
    </row>
    <row r="19049" spans="4:4" x14ac:dyDescent="0.3">
      <c r="D19049" s="1"/>
    </row>
    <row r="19050" spans="4:4" x14ac:dyDescent="0.3">
      <c r="D19050" s="1"/>
    </row>
    <row r="19051" spans="4:4" x14ac:dyDescent="0.3">
      <c r="D19051" s="1"/>
    </row>
    <row r="19052" spans="4:4" x14ac:dyDescent="0.3">
      <c r="D19052" s="1"/>
    </row>
    <row r="19053" spans="4:4" x14ac:dyDescent="0.3">
      <c r="D19053" s="1"/>
    </row>
    <row r="19054" spans="4:4" x14ac:dyDescent="0.3">
      <c r="D19054" s="1"/>
    </row>
    <row r="19055" spans="4:4" x14ac:dyDescent="0.3">
      <c r="D19055" s="1"/>
    </row>
    <row r="19056" spans="4:4" x14ac:dyDescent="0.3">
      <c r="D19056" s="1"/>
    </row>
    <row r="19057" spans="4:4" x14ac:dyDescent="0.3">
      <c r="D19057" s="1"/>
    </row>
    <row r="19058" spans="4:4" x14ac:dyDescent="0.3">
      <c r="D19058" s="1"/>
    </row>
    <row r="19059" spans="4:4" x14ac:dyDescent="0.3">
      <c r="D19059" s="1"/>
    </row>
    <row r="19060" spans="4:4" x14ac:dyDescent="0.3">
      <c r="D19060" s="1"/>
    </row>
    <row r="19061" spans="4:4" x14ac:dyDescent="0.3">
      <c r="D19061" s="1"/>
    </row>
    <row r="19062" spans="4:4" x14ac:dyDescent="0.3">
      <c r="D19062" s="1"/>
    </row>
    <row r="19063" spans="4:4" x14ac:dyDescent="0.3">
      <c r="D19063" s="1"/>
    </row>
    <row r="19064" spans="4:4" x14ac:dyDescent="0.3">
      <c r="D19064" s="1"/>
    </row>
    <row r="19065" spans="4:4" x14ac:dyDescent="0.3">
      <c r="D19065" s="1"/>
    </row>
    <row r="19066" spans="4:4" x14ac:dyDescent="0.3">
      <c r="D19066" s="1"/>
    </row>
    <row r="19067" spans="4:4" x14ac:dyDescent="0.3">
      <c r="D19067" s="1"/>
    </row>
    <row r="19068" spans="4:4" x14ac:dyDescent="0.3">
      <c r="D19068" s="1"/>
    </row>
    <row r="19069" spans="4:4" x14ac:dyDescent="0.3">
      <c r="D19069" s="1"/>
    </row>
    <row r="19070" spans="4:4" x14ac:dyDescent="0.3">
      <c r="D19070" s="1"/>
    </row>
    <row r="19071" spans="4:4" x14ac:dyDescent="0.3">
      <c r="D19071" s="1"/>
    </row>
    <row r="19072" spans="4:4" x14ac:dyDescent="0.3">
      <c r="D19072" s="1"/>
    </row>
    <row r="19073" spans="4:4" x14ac:dyDescent="0.3">
      <c r="D19073" s="1"/>
    </row>
    <row r="19074" spans="4:4" x14ac:dyDescent="0.3">
      <c r="D19074" s="1"/>
    </row>
    <row r="19075" spans="4:4" x14ac:dyDescent="0.3">
      <c r="D19075" s="1"/>
    </row>
    <row r="19076" spans="4:4" x14ac:dyDescent="0.3">
      <c r="D19076" s="1"/>
    </row>
    <row r="19077" spans="4:4" x14ac:dyDescent="0.3">
      <c r="D19077" s="1"/>
    </row>
    <row r="19078" spans="4:4" x14ac:dyDescent="0.3">
      <c r="D19078" s="1"/>
    </row>
    <row r="19079" spans="4:4" x14ac:dyDescent="0.3">
      <c r="D19079" s="1"/>
    </row>
    <row r="19080" spans="4:4" x14ac:dyDescent="0.3">
      <c r="D19080" s="1"/>
    </row>
    <row r="19081" spans="4:4" x14ac:dyDescent="0.3">
      <c r="D19081" s="1"/>
    </row>
    <row r="19082" spans="4:4" x14ac:dyDescent="0.3">
      <c r="D19082" s="1"/>
    </row>
    <row r="19083" spans="4:4" x14ac:dyDescent="0.3">
      <c r="D19083" s="1"/>
    </row>
    <row r="19084" spans="4:4" x14ac:dyDescent="0.3">
      <c r="D19084" s="1"/>
    </row>
    <row r="19085" spans="4:4" x14ac:dyDescent="0.3">
      <c r="D19085" s="1"/>
    </row>
    <row r="19086" spans="4:4" x14ac:dyDescent="0.3">
      <c r="D19086" s="1"/>
    </row>
    <row r="19087" spans="4:4" x14ac:dyDescent="0.3">
      <c r="D19087" s="1"/>
    </row>
    <row r="19088" spans="4:4" x14ac:dyDescent="0.3">
      <c r="D19088" s="1"/>
    </row>
    <row r="19089" spans="4:4" x14ac:dyDescent="0.3">
      <c r="D19089" s="1"/>
    </row>
    <row r="19090" spans="4:4" x14ac:dyDescent="0.3">
      <c r="D19090" s="1"/>
    </row>
    <row r="19091" spans="4:4" x14ac:dyDescent="0.3">
      <c r="D19091" s="1"/>
    </row>
    <row r="19092" spans="4:4" x14ac:dyDescent="0.3">
      <c r="D19092" s="1"/>
    </row>
    <row r="19093" spans="4:4" x14ac:dyDescent="0.3">
      <c r="D19093" s="1"/>
    </row>
    <row r="19094" spans="4:4" x14ac:dyDescent="0.3">
      <c r="D19094" s="1"/>
    </row>
    <row r="19095" spans="4:4" x14ac:dyDescent="0.3">
      <c r="D19095" s="1"/>
    </row>
    <row r="19096" spans="4:4" x14ac:dyDescent="0.3">
      <c r="D19096" s="1"/>
    </row>
    <row r="19097" spans="4:4" x14ac:dyDescent="0.3">
      <c r="D19097" s="1"/>
    </row>
    <row r="19098" spans="4:4" x14ac:dyDescent="0.3">
      <c r="D19098" s="1"/>
    </row>
    <row r="19099" spans="4:4" x14ac:dyDescent="0.3">
      <c r="D19099" s="1"/>
    </row>
    <row r="19100" spans="4:4" x14ac:dyDescent="0.3">
      <c r="D19100" s="1"/>
    </row>
    <row r="19101" spans="4:4" x14ac:dyDescent="0.3">
      <c r="D19101" s="1"/>
    </row>
    <row r="19102" spans="4:4" x14ac:dyDescent="0.3">
      <c r="D19102" s="1"/>
    </row>
    <row r="19103" spans="4:4" x14ac:dyDescent="0.3">
      <c r="D19103" s="1"/>
    </row>
    <row r="19104" spans="4:4" x14ac:dyDescent="0.3">
      <c r="D19104" s="1"/>
    </row>
    <row r="19105" spans="4:4" x14ac:dyDescent="0.3">
      <c r="D19105" s="1"/>
    </row>
    <row r="19106" spans="4:4" x14ac:dyDescent="0.3">
      <c r="D19106" s="1"/>
    </row>
    <row r="19107" spans="4:4" x14ac:dyDescent="0.3">
      <c r="D19107" s="1"/>
    </row>
    <row r="19108" spans="4:4" x14ac:dyDescent="0.3">
      <c r="D19108" s="1"/>
    </row>
    <row r="19109" spans="4:4" x14ac:dyDescent="0.3">
      <c r="D19109" s="1"/>
    </row>
    <row r="19110" spans="4:4" x14ac:dyDescent="0.3">
      <c r="D19110" s="1"/>
    </row>
    <row r="19111" spans="4:4" x14ac:dyDescent="0.3">
      <c r="D19111" s="1"/>
    </row>
    <row r="19112" spans="4:4" x14ac:dyDescent="0.3">
      <c r="D19112" s="1"/>
    </row>
    <row r="19113" spans="4:4" x14ac:dyDescent="0.3">
      <c r="D19113" s="1"/>
    </row>
    <row r="19114" spans="4:4" x14ac:dyDescent="0.3">
      <c r="D19114" s="1"/>
    </row>
    <row r="19115" spans="4:4" x14ac:dyDescent="0.3">
      <c r="D19115" s="1"/>
    </row>
    <row r="19116" spans="4:4" x14ac:dyDescent="0.3">
      <c r="D19116" s="1"/>
    </row>
    <row r="19117" spans="4:4" x14ac:dyDescent="0.3">
      <c r="D19117" s="1"/>
    </row>
    <row r="19118" spans="4:4" x14ac:dyDescent="0.3">
      <c r="D19118" s="1"/>
    </row>
    <row r="19119" spans="4:4" x14ac:dyDescent="0.3">
      <c r="D19119" s="1"/>
    </row>
    <row r="19120" spans="4:4" x14ac:dyDescent="0.3">
      <c r="D19120" s="1"/>
    </row>
    <row r="19121" spans="4:4" x14ac:dyDescent="0.3">
      <c r="D19121" s="1"/>
    </row>
    <row r="19122" spans="4:4" x14ac:dyDescent="0.3">
      <c r="D19122" s="1"/>
    </row>
    <row r="19123" spans="4:4" x14ac:dyDescent="0.3">
      <c r="D19123" s="1"/>
    </row>
    <row r="19124" spans="4:4" x14ac:dyDescent="0.3">
      <c r="D19124" s="1"/>
    </row>
    <row r="19125" spans="4:4" x14ac:dyDescent="0.3">
      <c r="D19125" s="1"/>
    </row>
    <row r="19126" spans="4:4" x14ac:dyDescent="0.3">
      <c r="D19126" s="1"/>
    </row>
    <row r="19127" spans="4:4" x14ac:dyDescent="0.3">
      <c r="D19127" s="1"/>
    </row>
    <row r="19128" spans="4:4" x14ac:dyDescent="0.3">
      <c r="D19128" s="1"/>
    </row>
    <row r="19129" spans="4:4" x14ac:dyDescent="0.3">
      <c r="D19129" s="1"/>
    </row>
    <row r="19130" spans="4:4" x14ac:dyDescent="0.3">
      <c r="D19130" s="1"/>
    </row>
    <row r="19131" spans="4:4" x14ac:dyDescent="0.3">
      <c r="D19131" s="1"/>
    </row>
    <row r="19132" spans="4:4" x14ac:dyDescent="0.3">
      <c r="D19132" s="1"/>
    </row>
    <row r="19133" spans="4:4" x14ac:dyDescent="0.3">
      <c r="D19133" s="1"/>
    </row>
    <row r="19134" spans="4:4" x14ac:dyDescent="0.3">
      <c r="D19134" s="1"/>
    </row>
    <row r="19135" spans="4:4" x14ac:dyDescent="0.3">
      <c r="D19135" s="1"/>
    </row>
    <row r="19136" spans="4:4" x14ac:dyDescent="0.3">
      <c r="D19136" s="1"/>
    </row>
    <row r="19137" spans="4:4" x14ac:dyDescent="0.3">
      <c r="D19137" s="1"/>
    </row>
    <row r="19138" spans="4:4" x14ac:dyDescent="0.3">
      <c r="D19138" s="1"/>
    </row>
    <row r="19139" spans="4:4" x14ac:dyDescent="0.3">
      <c r="D19139" s="1"/>
    </row>
    <row r="19140" spans="4:4" x14ac:dyDescent="0.3">
      <c r="D19140" s="1"/>
    </row>
    <row r="19141" spans="4:4" x14ac:dyDescent="0.3">
      <c r="D19141" s="1"/>
    </row>
    <row r="19142" spans="4:4" x14ac:dyDescent="0.3">
      <c r="D19142" s="1"/>
    </row>
    <row r="19143" spans="4:4" x14ac:dyDescent="0.3">
      <c r="D19143" s="1"/>
    </row>
    <row r="19144" spans="4:4" x14ac:dyDescent="0.3">
      <c r="D19144" s="1"/>
    </row>
    <row r="19145" spans="4:4" x14ac:dyDescent="0.3">
      <c r="D19145" s="1"/>
    </row>
    <row r="19146" spans="4:4" x14ac:dyDescent="0.3">
      <c r="D19146" s="1"/>
    </row>
    <row r="19147" spans="4:4" x14ac:dyDescent="0.3">
      <c r="D19147" s="1"/>
    </row>
    <row r="19148" spans="4:4" x14ac:dyDescent="0.3">
      <c r="D19148" s="1"/>
    </row>
    <row r="19149" spans="4:4" x14ac:dyDescent="0.3">
      <c r="D19149" s="1"/>
    </row>
    <row r="19150" spans="4:4" x14ac:dyDescent="0.3">
      <c r="D19150" s="1"/>
    </row>
    <row r="19151" spans="4:4" x14ac:dyDescent="0.3">
      <c r="D19151" s="1"/>
    </row>
    <row r="19152" spans="4:4" x14ac:dyDescent="0.3">
      <c r="D19152" s="1"/>
    </row>
    <row r="19153" spans="4:4" x14ac:dyDescent="0.3">
      <c r="D19153" s="1"/>
    </row>
    <row r="19154" spans="4:4" x14ac:dyDescent="0.3">
      <c r="D19154" s="1"/>
    </row>
    <row r="19155" spans="4:4" x14ac:dyDescent="0.3">
      <c r="D19155" s="1"/>
    </row>
    <row r="19156" spans="4:4" x14ac:dyDescent="0.3">
      <c r="D19156" s="1"/>
    </row>
    <row r="19157" spans="4:4" x14ac:dyDescent="0.3">
      <c r="D19157" s="1"/>
    </row>
    <row r="19158" spans="4:4" x14ac:dyDescent="0.3">
      <c r="D19158" s="1"/>
    </row>
    <row r="19159" spans="4:4" x14ac:dyDescent="0.3">
      <c r="D19159" s="1"/>
    </row>
    <row r="19160" spans="4:4" x14ac:dyDescent="0.3">
      <c r="D19160" s="1"/>
    </row>
    <row r="19161" spans="4:4" x14ac:dyDescent="0.3">
      <c r="D19161" s="1"/>
    </row>
    <row r="19162" spans="4:4" x14ac:dyDescent="0.3">
      <c r="D19162" s="1"/>
    </row>
    <row r="19163" spans="4:4" x14ac:dyDescent="0.3">
      <c r="D19163" s="1"/>
    </row>
    <row r="19164" spans="4:4" x14ac:dyDescent="0.3">
      <c r="D19164" s="1"/>
    </row>
    <row r="19165" spans="4:4" x14ac:dyDescent="0.3">
      <c r="D19165" s="1"/>
    </row>
    <row r="19166" spans="4:4" x14ac:dyDescent="0.3">
      <c r="D19166" s="1"/>
    </row>
    <row r="19167" spans="4:4" x14ac:dyDescent="0.3">
      <c r="D19167" s="1"/>
    </row>
    <row r="19168" spans="4:4" x14ac:dyDescent="0.3">
      <c r="D19168" s="1"/>
    </row>
    <row r="19169" spans="4:4" x14ac:dyDescent="0.3">
      <c r="D19169" s="1"/>
    </row>
    <row r="19170" spans="4:4" x14ac:dyDescent="0.3">
      <c r="D19170" s="1"/>
    </row>
    <row r="19171" spans="4:4" x14ac:dyDescent="0.3">
      <c r="D19171" s="1"/>
    </row>
    <row r="19172" spans="4:4" x14ac:dyDescent="0.3">
      <c r="D19172" s="1"/>
    </row>
    <row r="19173" spans="4:4" x14ac:dyDescent="0.3">
      <c r="D19173" s="1"/>
    </row>
    <row r="19174" spans="4:4" x14ac:dyDescent="0.3">
      <c r="D19174" s="1"/>
    </row>
    <row r="19175" spans="4:4" x14ac:dyDescent="0.3">
      <c r="D19175" s="1"/>
    </row>
    <row r="19176" spans="4:4" x14ac:dyDescent="0.3">
      <c r="D19176" s="1"/>
    </row>
    <row r="19177" spans="4:4" x14ac:dyDescent="0.3">
      <c r="D19177" s="1"/>
    </row>
    <row r="19178" spans="4:4" x14ac:dyDescent="0.3">
      <c r="D19178" s="1"/>
    </row>
    <row r="19179" spans="4:4" x14ac:dyDescent="0.3">
      <c r="D19179" s="1"/>
    </row>
    <row r="19180" spans="4:4" x14ac:dyDescent="0.3">
      <c r="D19180" s="1"/>
    </row>
    <row r="19181" spans="4:4" x14ac:dyDescent="0.3">
      <c r="D19181" s="1"/>
    </row>
    <row r="19182" spans="4:4" x14ac:dyDescent="0.3">
      <c r="D19182" s="1"/>
    </row>
    <row r="19183" spans="4:4" x14ac:dyDescent="0.3">
      <c r="D19183" s="1"/>
    </row>
    <row r="19184" spans="4:4" x14ac:dyDescent="0.3">
      <c r="D19184" s="1"/>
    </row>
    <row r="19185" spans="4:4" x14ac:dyDescent="0.3">
      <c r="D19185" s="1"/>
    </row>
    <row r="19186" spans="4:4" x14ac:dyDescent="0.3">
      <c r="D19186" s="1"/>
    </row>
    <row r="19187" spans="4:4" x14ac:dyDescent="0.3">
      <c r="D19187" s="1"/>
    </row>
    <row r="19188" spans="4:4" x14ac:dyDescent="0.3">
      <c r="D19188" s="1"/>
    </row>
    <row r="19189" spans="4:4" x14ac:dyDescent="0.3">
      <c r="D19189" s="1"/>
    </row>
    <row r="19190" spans="4:4" x14ac:dyDescent="0.3">
      <c r="D19190" s="1"/>
    </row>
    <row r="19191" spans="4:4" x14ac:dyDescent="0.3">
      <c r="D19191" s="1"/>
    </row>
    <row r="19192" spans="4:4" x14ac:dyDescent="0.3">
      <c r="D19192" s="1"/>
    </row>
    <row r="19193" spans="4:4" x14ac:dyDescent="0.3">
      <c r="D19193" s="1"/>
    </row>
    <row r="19194" spans="4:4" x14ac:dyDescent="0.3">
      <c r="D19194" s="1"/>
    </row>
    <row r="19195" spans="4:4" x14ac:dyDescent="0.3">
      <c r="D19195" s="1"/>
    </row>
    <row r="19196" spans="4:4" x14ac:dyDescent="0.3">
      <c r="D19196" s="1"/>
    </row>
    <row r="19197" spans="4:4" x14ac:dyDescent="0.3">
      <c r="D19197" s="1"/>
    </row>
    <row r="19198" spans="4:4" x14ac:dyDescent="0.3">
      <c r="D19198" s="1"/>
    </row>
    <row r="19199" spans="4:4" x14ac:dyDescent="0.3">
      <c r="D19199" s="1"/>
    </row>
    <row r="19200" spans="4:4" x14ac:dyDescent="0.3">
      <c r="D19200" s="1"/>
    </row>
    <row r="19201" spans="4:4" x14ac:dyDescent="0.3">
      <c r="D19201" s="1"/>
    </row>
    <row r="19202" spans="4:4" x14ac:dyDescent="0.3">
      <c r="D19202" s="1"/>
    </row>
    <row r="19203" spans="4:4" x14ac:dyDescent="0.3">
      <c r="D19203" s="1"/>
    </row>
    <row r="19204" spans="4:4" x14ac:dyDescent="0.3">
      <c r="D19204" s="1"/>
    </row>
    <row r="19205" spans="4:4" x14ac:dyDescent="0.3">
      <c r="D19205" s="1"/>
    </row>
    <row r="19206" spans="4:4" x14ac:dyDescent="0.3">
      <c r="D19206" s="1"/>
    </row>
    <row r="19207" spans="4:4" x14ac:dyDescent="0.3">
      <c r="D19207" s="1"/>
    </row>
    <row r="19208" spans="4:4" x14ac:dyDescent="0.3">
      <c r="D19208" s="1"/>
    </row>
    <row r="19209" spans="4:4" x14ac:dyDescent="0.3">
      <c r="D19209" s="1"/>
    </row>
    <row r="19210" spans="4:4" x14ac:dyDescent="0.3">
      <c r="D19210" s="1"/>
    </row>
    <row r="19211" spans="4:4" x14ac:dyDescent="0.3">
      <c r="D19211" s="1"/>
    </row>
    <row r="19212" spans="4:4" x14ac:dyDescent="0.3">
      <c r="D19212" s="1"/>
    </row>
    <row r="19213" spans="4:4" x14ac:dyDescent="0.3">
      <c r="D19213" s="1"/>
    </row>
    <row r="19214" spans="4:4" x14ac:dyDescent="0.3">
      <c r="D19214" s="1"/>
    </row>
    <row r="19215" spans="4:4" x14ac:dyDescent="0.3">
      <c r="D19215" s="1"/>
    </row>
    <row r="19216" spans="4:4" x14ac:dyDescent="0.3">
      <c r="D19216" s="1"/>
    </row>
    <row r="19217" spans="4:4" x14ac:dyDescent="0.3">
      <c r="D19217" s="1"/>
    </row>
    <row r="19218" spans="4:4" x14ac:dyDescent="0.3">
      <c r="D19218" s="1"/>
    </row>
    <row r="19219" spans="4:4" x14ac:dyDescent="0.3">
      <c r="D19219" s="1"/>
    </row>
    <row r="19220" spans="4:4" x14ac:dyDescent="0.3">
      <c r="D19220" s="1"/>
    </row>
    <row r="19221" spans="4:4" x14ac:dyDescent="0.3">
      <c r="D19221" s="1"/>
    </row>
    <row r="19222" spans="4:4" x14ac:dyDescent="0.3">
      <c r="D19222" s="1"/>
    </row>
    <row r="19223" spans="4:4" x14ac:dyDescent="0.3">
      <c r="D19223" s="1"/>
    </row>
    <row r="19224" spans="4:4" x14ac:dyDescent="0.3">
      <c r="D19224" s="1"/>
    </row>
    <row r="19225" spans="4:4" x14ac:dyDescent="0.3">
      <c r="D19225" s="1"/>
    </row>
    <row r="19226" spans="4:4" x14ac:dyDescent="0.3">
      <c r="D19226" s="1"/>
    </row>
    <row r="19227" spans="4:4" x14ac:dyDescent="0.3">
      <c r="D19227" s="1"/>
    </row>
    <row r="19228" spans="4:4" x14ac:dyDescent="0.3">
      <c r="D19228" s="1"/>
    </row>
    <row r="19229" spans="4:4" x14ac:dyDescent="0.3">
      <c r="D19229" s="1"/>
    </row>
    <row r="19230" spans="4:4" x14ac:dyDescent="0.3">
      <c r="D19230" s="1"/>
    </row>
    <row r="19231" spans="4:4" x14ac:dyDescent="0.3">
      <c r="D19231" s="1"/>
    </row>
    <row r="19232" spans="4:4" x14ac:dyDescent="0.3">
      <c r="D19232" s="1"/>
    </row>
    <row r="19233" spans="4:4" x14ac:dyDescent="0.3">
      <c r="D19233" s="1"/>
    </row>
    <row r="19234" spans="4:4" x14ac:dyDescent="0.3">
      <c r="D19234" s="1"/>
    </row>
    <row r="19235" spans="4:4" x14ac:dyDescent="0.3">
      <c r="D19235" s="1"/>
    </row>
    <row r="19236" spans="4:4" x14ac:dyDescent="0.3">
      <c r="D19236" s="1"/>
    </row>
    <row r="19237" spans="4:4" x14ac:dyDescent="0.3">
      <c r="D19237" s="1"/>
    </row>
    <row r="19238" spans="4:4" x14ac:dyDescent="0.3">
      <c r="D19238" s="1"/>
    </row>
    <row r="19239" spans="4:4" x14ac:dyDescent="0.3">
      <c r="D19239" s="1"/>
    </row>
    <row r="19240" spans="4:4" x14ac:dyDescent="0.3">
      <c r="D19240" s="1"/>
    </row>
    <row r="19241" spans="4:4" x14ac:dyDescent="0.3">
      <c r="D19241" s="1"/>
    </row>
    <row r="19242" spans="4:4" x14ac:dyDescent="0.3">
      <c r="D19242" s="1"/>
    </row>
    <row r="19243" spans="4:4" x14ac:dyDescent="0.3">
      <c r="D19243" s="1"/>
    </row>
    <row r="19244" spans="4:4" x14ac:dyDescent="0.3">
      <c r="D19244" s="1"/>
    </row>
    <row r="19245" spans="4:4" x14ac:dyDescent="0.3">
      <c r="D19245" s="1"/>
    </row>
    <row r="19246" spans="4:4" x14ac:dyDescent="0.3">
      <c r="D19246" s="1"/>
    </row>
    <row r="19247" spans="4:4" x14ac:dyDescent="0.3">
      <c r="D19247" s="1"/>
    </row>
    <row r="19248" spans="4:4" x14ac:dyDescent="0.3">
      <c r="D19248" s="1"/>
    </row>
    <row r="19249" spans="4:4" x14ac:dyDescent="0.3">
      <c r="D19249" s="1"/>
    </row>
    <row r="19250" spans="4:4" x14ac:dyDescent="0.3">
      <c r="D19250" s="1"/>
    </row>
    <row r="19251" spans="4:4" x14ac:dyDescent="0.3">
      <c r="D19251" s="1"/>
    </row>
    <row r="19252" spans="4:4" x14ac:dyDescent="0.3">
      <c r="D19252" s="1"/>
    </row>
    <row r="19253" spans="4:4" x14ac:dyDescent="0.3">
      <c r="D19253" s="1"/>
    </row>
    <row r="19254" spans="4:4" x14ac:dyDescent="0.3">
      <c r="D19254" s="1"/>
    </row>
    <row r="19255" spans="4:4" x14ac:dyDescent="0.3">
      <c r="D19255" s="1"/>
    </row>
    <row r="19256" spans="4:4" x14ac:dyDescent="0.3">
      <c r="D19256" s="1"/>
    </row>
    <row r="19257" spans="4:4" x14ac:dyDescent="0.3">
      <c r="D19257" s="1"/>
    </row>
    <row r="19258" spans="4:4" x14ac:dyDescent="0.3">
      <c r="D19258" s="1"/>
    </row>
    <row r="19259" spans="4:4" x14ac:dyDescent="0.3">
      <c r="D19259" s="1"/>
    </row>
    <row r="19260" spans="4:4" x14ac:dyDescent="0.3">
      <c r="D19260" s="1"/>
    </row>
    <row r="19261" spans="4:4" x14ac:dyDescent="0.3">
      <c r="D19261" s="1"/>
    </row>
    <row r="19262" spans="4:4" x14ac:dyDescent="0.3">
      <c r="D19262" s="1"/>
    </row>
    <row r="19263" spans="4:4" x14ac:dyDescent="0.3">
      <c r="D19263" s="1"/>
    </row>
    <row r="19264" spans="4:4" x14ac:dyDescent="0.3">
      <c r="D19264" s="1"/>
    </row>
    <row r="19265" spans="4:4" x14ac:dyDescent="0.3">
      <c r="D19265" s="1"/>
    </row>
    <row r="19266" spans="4:4" x14ac:dyDescent="0.3">
      <c r="D19266" s="1"/>
    </row>
    <row r="19267" spans="4:4" x14ac:dyDescent="0.3">
      <c r="D19267" s="1"/>
    </row>
    <row r="19268" spans="4:4" x14ac:dyDescent="0.3">
      <c r="D19268" s="1"/>
    </row>
    <row r="19269" spans="4:4" x14ac:dyDescent="0.3">
      <c r="D19269" s="1"/>
    </row>
    <row r="19270" spans="4:4" x14ac:dyDescent="0.3">
      <c r="D19270" s="1"/>
    </row>
    <row r="19271" spans="4:4" x14ac:dyDescent="0.3">
      <c r="D19271" s="1"/>
    </row>
    <row r="19272" spans="4:4" x14ac:dyDescent="0.3">
      <c r="D19272" s="1"/>
    </row>
    <row r="19273" spans="4:4" x14ac:dyDescent="0.3">
      <c r="D19273" s="1"/>
    </row>
    <row r="19274" spans="4:4" x14ac:dyDescent="0.3">
      <c r="D19274" s="1"/>
    </row>
    <row r="19275" spans="4:4" x14ac:dyDescent="0.3">
      <c r="D19275" s="1"/>
    </row>
    <row r="19276" spans="4:4" x14ac:dyDescent="0.3">
      <c r="D19276" s="1"/>
    </row>
    <row r="19277" spans="4:4" x14ac:dyDescent="0.3">
      <c r="D19277" s="1"/>
    </row>
    <row r="19278" spans="4:4" x14ac:dyDescent="0.3">
      <c r="D19278" s="1"/>
    </row>
    <row r="19279" spans="4:4" x14ac:dyDescent="0.3">
      <c r="D19279" s="1"/>
    </row>
    <row r="19280" spans="4:4" x14ac:dyDescent="0.3">
      <c r="D19280" s="1"/>
    </row>
    <row r="19281" spans="4:4" x14ac:dyDescent="0.3">
      <c r="D19281" s="1"/>
    </row>
    <row r="19282" spans="4:4" x14ac:dyDescent="0.3">
      <c r="D19282" s="1"/>
    </row>
    <row r="19283" spans="4:4" x14ac:dyDescent="0.3">
      <c r="D19283" s="1"/>
    </row>
    <row r="19284" spans="4:4" x14ac:dyDescent="0.3">
      <c r="D19284" s="1"/>
    </row>
    <row r="19285" spans="4:4" x14ac:dyDescent="0.3">
      <c r="D19285" s="1"/>
    </row>
    <row r="19286" spans="4:4" x14ac:dyDescent="0.3">
      <c r="D19286" s="1"/>
    </row>
    <row r="19287" spans="4:4" x14ac:dyDescent="0.3">
      <c r="D19287" s="1"/>
    </row>
    <row r="19288" spans="4:4" x14ac:dyDescent="0.3">
      <c r="D19288" s="1"/>
    </row>
    <row r="19289" spans="4:4" x14ac:dyDescent="0.3">
      <c r="D19289" s="1"/>
    </row>
    <row r="19290" spans="4:4" x14ac:dyDescent="0.3">
      <c r="D19290" s="1"/>
    </row>
    <row r="19291" spans="4:4" x14ac:dyDescent="0.3">
      <c r="D19291" s="1"/>
    </row>
    <row r="19292" spans="4:4" x14ac:dyDescent="0.3">
      <c r="D19292" s="1"/>
    </row>
    <row r="19293" spans="4:4" x14ac:dyDescent="0.3">
      <c r="D19293" s="1"/>
    </row>
    <row r="19294" spans="4:4" x14ac:dyDescent="0.3">
      <c r="D19294" s="1"/>
    </row>
    <row r="19295" spans="4:4" x14ac:dyDescent="0.3">
      <c r="D19295" s="1"/>
    </row>
    <row r="19296" spans="4:4" x14ac:dyDescent="0.3">
      <c r="D19296" s="1"/>
    </row>
    <row r="19297" spans="4:4" x14ac:dyDescent="0.3">
      <c r="D19297" s="1"/>
    </row>
    <row r="19298" spans="4:4" x14ac:dyDescent="0.3">
      <c r="D19298" s="1"/>
    </row>
    <row r="19299" spans="4:4" x14ac:dyDescent="0.3">
      <c r="D19299" s="1"/>
    </row>
    <row r="19300" spans="4:4" x14ac:dyDescent="0.3">
      <c r="D19300" s="1"/>
    </row>
    <row r="19301" spans="4:4" x14ac:dyDescent="0.3">
      <c r="D19301" s="1"/>
    </row>
    <row r="19302" spans="4:4" x14ac:dyDescent="0.3">
      <c r="D19302" s="1"/>
    </row>
    <row r="19303" spans="4:4" x14ac:dyDescent="0.3">
      <c r="D19303" s="1"/>
    </row>
    <row r="19304" spans="4:4" x14ac:dyDescent="0.3">
      <c r="D19304" s="1"/>
    </row>
    <row r="19305" spans="4:4" x14ac:dyDescent="0.3">
      <c r="D19305" s="1"/>
    </row>
    <row r="19306" spans="4:4" x14ac:dyDescent="0.3">
      <c r="D19306" s="1"/>
    </row>
    <row r="19307" spans="4:4" x14ac:dyDescent="0.3">
      <c r="D19307" s="1"/>
    </row>
    <row r="19308" spans="4:4" x14ac:dyDescent="0.3">
      <c r="D19308" s="1"/>
    </row>
    <row r="19309" spans="4:4" x14ac:dyDescent="0.3">
      <c r="D19309" s="1"/>
    </row>
    <row r="19310" spans="4:4" x14ac:dyDescent="0.3">
      <c r="D19310" s="1"/>
    </row>
    <row r="19311" spans="4:4" x14ac:dyDescent="0.3">
      <c r="D19311" s="1"/>
    </row>
    <row r="19312" spans="4:4" x14ac:dyDescent="0.3">
      <c r="D19312" s="1"/>
    </row>
    <row r="19313" spans="4:4" x14ac:dyDescent="0.3">
      <c r="D19313" s="1"/>
    </row>
    <row r="19314" spans="4:4" x14ac:dyDescent="0.3">
      <c r="D19314" s="1"/>
    </row>
    <row r="19315" spans="4:4" x14ac:dyDescent="0.3">
      <c r="D19315" s="1"/>
    </row>
    <row r="19316" spans="4:4" x14ac:dyDescent="0.3">
      <c r="D19316" s="1"/>
    </row>
    <row r="19317" spans="4:4" x14ac:dyDescent="0.3">
      <c r="D19317" s="1"/>
    </row>
    <row r="19318" spans="4:4" x14ac:dyDescent="0.3">
      <c r="D19318" s="1"/>
    </row>
    <row r="19319" spans="4:4" x14ac:dyDescent="0.3">
      <c r="D19319" s="1"/>
    </row>
    <row r="19320" spans="4:4" x14ac:dyDescent="0.3">
      <c r="D19320" s="1"/>
    </row>
    <row r="19321" spans="4:4" x14ac:dyDescent="0.3">
      <c r="D19321" s="1"/>
    </row>
    <row r="19322" spans="4:4" x14ac:dyDescent="0.3">
      <c r="D19322" s="1"/>
    </row>
    <row r="19323" spans="4:4" x14ac:dyDescent="0.3">
      <c r="D19323" s="1"/>
    </row>
    <row r="19324" spans="4:4" x14ac:dyDescent="0.3">
      <c r="D19324" s="1"/>
    </row>
    <row r="19325" spans="4:4" x14ac:dyDescent="0.3">
      <c r="D19325" s="1"/>
    </row>
    <row r="19326" spans="4:4" x14ac:dyDescent="0.3">
      <c r="D19326" s="1"/>
    </row>
    <row r="19327" spans="4:4" x14ac:dyDescent="0.3">
      <c r="D19327" s="1"/>
    </row>
    <row r="19328" spans="4:4" x14ac:dyDescent="0.3">
      <c r="D19328" s="1"/>
    </row>
    <row r="19329" spans="4:4" x14ac:dyDescent="0.3">
      <c r="D19329" s="1"/>
    </row>
    <row r="19330" spans="4:4" x14ac:dyDescent="0.3">
      <c r="D19330" s="1"/>
    </row>
    <row r="19331" spans="4:4" x14ac:dyDescent="0.3">
      <c r="D19331" s="1"/>
    </row>
    <row r="19332" spans="4:4" x14ac:dyDescent="0.3">
      <c r="D19332" s="1"/>
    </row>
    <row r="19333" spans="4:4" x14ac:dyDescent="0.3">
      <c r="D19333" s="1"/>
    </row>
    <row r="19334" spans="4:4" x14ac:dyDescent="0.3">
      <c r="D19334" s="1"/>
    </row>
    <row r="19335" spans="4:4" x14ac:dyDescent="0.3">
      <c r="D19335" s="1"/>
    </row>
    <row r="19336" spans="4:4" x14ac:dyDescent="0.3">
      <c r="D19336" s="1"/>
    </row>
    <row r="19337" spans="4:4" x14ac:dyDescent="0.3">
      <c r="D19337" s="1"/>
    </row>
    <row r="19338" spans="4:4" x14ac:dyDescent="0.3">
      <c r="D19338" s="1"/>
    </row>
    <row r="19339" spans="4:4" x14ac:dyDescent="0.3">
      <c r="D19339" s="1"/>
    </row>
    <row r="19340" spans="4:4" x14ac:dyDescent="0.3">
      <c r="D19340" s="1"/>
    </row>
    <row r="19341" spans="4:4" x14ac:dyDescent="0.3">
      <c r="D19341" s="1"/>
    </row>
    <row r="19342" spans="4:4" x14ac:dyDescent="0.3">
      <c r="D19342" s="1"/>
    </row>
    <row r="19343" spans="4:4" x14ac:dyDescent="0.3">
      <c r="D19343" s="1"/>
    </row>
    <row r="19344" spans="4:4" x14ac:dyDescent="0.3">
      <c r="D19344" s="1"/>
    </row>
    <row r="19345" spans="4:4" x14ac:dyDescent="0.3">
      <c r="D19345" s="1"/>
    </row>
    <row r="19346" spans="4:4" x14ac:dyDescent="0.3">
      <c r="D19346" s="1"/>
    </row>
    <row r="19347" spans="4:4" x14ac:dyDescent="0.3">
      <c r="D19347" s="1"/>
    </row>
    <row r="19348" spans="4:4" x14ac:dyDescent="0.3">
      <c r="D19348" s="1"/>
    </row>
    <row r="19349" spans="4:4" x14ac:dyDescent="0.3">
      <c r="D19349" s="1"/>
    </row>
    <row r="19350" spans="4:4" x14ac:dyDescent="0.3">
      <c r="D19350" s="1"/>
    </row>
    <row r="19351" spans="4:4" x14ac:dyDescent="0.3">
      <c r="D19351" s="1"/>
    </row>
    <row r="19352" spans="4:4" x14ac:dyDescent="0.3">
      <c r="D19352" s="1"/>
    </row>
    <row r="19353" spans="4:4" x14ac:dyDescent="0.3">
      <c r="D19353" s="1"/>
    </row>
    <row r="19354" spans="4:4" x14ac:dyDescent="0.3">
      <c r="D19354" s="1"/>
    </row>
    <row r="19355" spans="4:4" x14ac:dyDescent="0.3">
      <c r="D19355" s="1"/>
    </row>
    <row r="19356" spans="4:4" x14ac:dyDescent="0.3">
      <c r="D19356" s="1"/>
    </row>
    <row r="19357" spans="4:4" x14ac:dyDescent="0.3">
      <c r="D19357" s="1"/>
    </row>
    <row r="19358" spans="4:4" x14ac:dyDescent="0.3">
      <c r="D19358" s="1"/>
    </row>
    <row r="19359" spans="4:4" x14ac:dyDescent="0.3">
      <c r="D19359" s="1"/>
    </row>
    <row r="19360" spans="4:4" x14ac:dyDescent="0.3">
      <c r="D19360" s="1"/>
    </row>
    <row r="19361" spans="4:4" x14ac:dyDescent="0.3">
      <c r="D19361" s="1"/>
    </row>
    <row r="19362" spans="4:4" x14ac:dyDescent="0.3">
      <c r="D19362" s="1"/>
    </row>
    <row r="19363" spans="4:4" x14ac:dyDescent="0.3">
      <c r="D19363" s="1"/>
    </row>
    <row r="19364" spans="4:4" x14ac:dyDescent="0.3">
      <c r="D19364" s="1"/>
    </row>
    <row r="19365" spans="4:4" x14ac:dyDescent="0.3">
      <c r="D19365" s="1"/>
    </row>
    <row r="19366" spans="4:4" x14ac:dyDescent="0.3">
      <c r="D19366" s="1"/>
    </row>
    <row r="19367" spans="4:4" x14ac:dyDescent="0.3">
      <c r="D19367" s="1"/>
    </row>
    <row r="19368" spans="4:4" x14ac:dyDescent="0.3">
      <c r="D19368" s="1"/>
    </row>
    <row r="19369" spans="4:4" x14ac:dyDescent="0.3">
      <c r="D19369" s="1"/>
    </row>
    <row r="19370" spans="4:4" x14ac:dyDescent="0.3">
      <c r="D19370" s="1"/>
    </row>
    <row r="19371" spans="4:4" x14ac:dyDescent="0.3">
      <c r="D19371" s="1"/>
    </row>
    <row r="19372" spans="4:4" x14ac:dyDescent="0.3">
      <c r="D19372" s="1"/>
    </row>
    <row r="19373" spans="4:4" x14ac:dyDescent="0.3">
      <c r="D19373" s="1"/>
    </row>
    <row r="19374" spans="4:4" x14ac:dyDescent="0.3">
      <c r="D19374" s="1"/>
    </row>
    <row r="19375" spans="4:4" x14ac:dyDescent="0.3">
      <c r="D19375" s="1"/>
    </row>
    <row r="19376" spans="4:4" x14ac:dyDescent="0.3">
      <c r="D19376" s="1"/>
    </row>
    <row r="19377" spans="4:4" x14ac:dyDescent="0.3">
      <c r="D19377" s="1"/>
    </row>
    <row r="19378" spans="4:4" x14ac:dyDescent="0.3">
      <c r="D19378" s="1"/>
    </row>
    <row r="19379" spans="4:4" x14ac:dyDescent="0.3">
      <c r="D19379" s="1"/>
    </row>
    <row r="19380" spans="4:4" x14ac:dyDescent="0.3">
      <c r="D19380" s="1"/>
    </row>
    <row r="19381" spans="4:4" x14ac:dyDescent="0.3">
      <c r="D19381" s="1"/>
    </row>
    <row r="19382" spans="4:4" x14ac:dyDescent="0.3">
      <c r="D19382" s="1"/>
    </row>
    <row r="19383" spans="4:4" x14ac:dyDescent="0.3">
      <c r="D19383" s="1"/>
    </row>
    <row r="19384" spans="4:4" x14ac:dyDescent="0.3">
      <c r="D19384" s="1"/>
    </row>
    <row r="19385" spans="4:4" x14ac:dyDescent="0.3">
      <c r="D19385" s="1"/>
    </row>
    <row r="19386" spans="4:4" x14ac:dyDescent="0.3">
      <c r="D19386" s="1"/>
    </row>
    <row r="19387" spans="4:4" x14ac:dyDescent="0.3">
      <c r="D19387" s="1"/>
    </row>
    <row r="19388" spans="4:4" x14ac:dyDescent="0.3">
      <c r="D19388" s="1"/>
    </row>
    <row r="19389" spans="4:4" x14ac:dyDescent="0.3">
      <c r="D19389" s="1"/>
    </row>
    <row r="19390" spans="4:4" x14ac:dyDescent="0.3">
      <c r="D19390" s="1"/>
    </row>
    <row r="19391" spans="4:4" x14ac:dyDescent="0.3">
      <c r="D19391" s="1"/>
    </row>
    <row r="19392" spans="4:4" x14ac:dyDescent="0.3">
      <c r="D19392" s="1"/>
    </row>
    <row r="19393" spans="4:4" x14ac:dyDescent="0.3">
      <c r="D19393" s="1"/>
    </row>
    <row r="19394" spans="4:4" x14ac:dyDescent="0.3">
      <c r="D19394" s="1"/>
    </row>
    <row r="19395" spans="4:4" x14ac:dyDescent="0.3">
      <c r="D19395" s="1"/>
    </row>
    <row r="19396" spans="4:4" x14ac:dyDescent="0.3">
      <c r="D19396" s="1"/>
    </row>
    <row r="19397" spans="4:4" x14ac:dyDescent="0.3">
      <c r="D19397" s="1"/>
    </row>
    <row r="19398" spans="4:4" x14ac:dyDescent="0.3">
      <c r="D19398" s="1"/>
    </row>
    <row r="19399" spans="4:4" x14ac:dyDescent="0.3">
      <c r="D19399" s="1"/>
    </row>
    <row r="19400" spans="4:4" x14ac:dyDescent="0.3">
      <c r="D19400" s="1"/>
    </row>
    <row r="19401" spans="4:4" x14ac:dyDescent="0.3">
      <c r="D19401" s="1"/>
    </row>
    <row r="19402" spans="4:4" x14ac:dyDescent="0.3">
      <c r="D19402" s="1"/>
    </row>
    <row r="19403" spans="4:4" x14ac:dyDescent="0.3">
      <c r="D19403" s="1"/>
    </row>
    <row r="19404" spans="4:4" x14ac:dyDescent="0.3">
      <c r="D19404" s="1"/>
    </row>
    <row r="19405" spans="4:4" x14ac:dyDescent="0.3">
      <c r="D19405" s="1"/>
    </row>
    <row r="19406" spans="4:4" x14ac:dyDescent="0.3">
      <c r="D19406" s="1"/>
    </row>
    <row r="19407" spans="4:4" x14ac:dyDescent="0.3">
      <c r="D19407" s="1"/>
    </row>
    <row r="19408" spans="4:4" x14ac:dyDescent="0.3">
      <c r="D19408" s="1"/>
    </row>
    <row r="19409" spans="4:4" x14ac:dyDescent="0.3">
      <c r="D19409" s="1"/>
    </row>
    <row r="19410" spans="4:4" x14ac:dyDescent="0.3">
      <c r="D19410" s="1"/>
    </row>
    <row r="19411" spans="4:4" x14ac:dyDescent="0.3">
      <c r="D19411" s="1"/>
    </row>
    <row r="19412" spans="4:4" x14ac:dyDescent="0.3">
      <c r="D19412" s="1"/>
    </row>
    <row r="19413" spans="4:4" x14ac:dyDescent="0.3">
      <c r="D19413" s="1"/>
    </row>
    <row r="19414" spans="4:4" x14ac:dyDescent="0.3">
      <c r="D19414" s="1"/>
    </row>
    <row r="19415" spans="4:4" x14ac:dyDescent="0.3">
      <c r="D19415" s="1"/>
    </row>
    <row r="19416" spans="4:4" x14ac:dyDescent="0.3">
      <c r="D19416" s="1"/>
    </row>
    <row r="19417" spans="4:4" x14ac:dyDescent="0.3">
      <c r="D19417" s="1"/>
    </row>
    <row r="19418" spans="4:4" x14ac:dyDescent="0.3">
      <c r="D19418" s="1"/>
    </row>
    <row r="19419" spans="4:4" x14ac:dyDescent="0.3">
      <c r="D19419" s="1"/>
    </row>
    <row r="19420" spans="4:4" x14ac:dyDescent="0.3">
      <c r="D19420" s="1"/>
    </row>
    <row r="19421" spans="4:4" x14ac:dyDescent="0.3">
      <c r="D19421" s="1"/>
    </row>
    <row r="19422" spans="4:4" x14ac:dyDescent="0.3">
      <c r="D19422" s="1"/>
    </row>
    <row r="19423" spans="4:4" x14ac:dyDescent="0.3">
      <c r="D19423" s="1"/>
    </row>
    <row r="19424" spans="4:4" x14ac:dyDescent="0.3">
      <c r="D19424" s="1"/>
    </row>
    <row r="19425" spans="4:4" x14ac:dyDescent="0.3">
      <c r="D19425" s="1"/>
    </row>
    <row r="19426" spans="4:4" x14ac:dyDescent="0.3">
      <c r="D19426" s="1"/>
    </row>
    <row r="19427" spans="4:4" x14ac:dyDescent="0.3">
      <c r="D19427" s="1"/>
    </row>
    <row r="19428" spans="4:4" x14ac:dyDescent="0.3">
      <c r="D19428" s="1"/>
    </row>
    <row r="19429" spans="4:4" x14ac:dyDescent="0.3">
      <c r="D19429" s="1"/>
    </row>
    <row r="19430" spans="4:4" x14ac:dyDescent="0.3">
      <c r="D19430" s="1"/>
    </row>
    <row r="19431" spans="4:4" x14ac:dyDescent="0.3">
      <c r="D19431" s="1"/>
    </row>
    <row r="19432" spans="4:4" x14ac:dyDescent="0.3">
      <c r="D19432" s="1"/>
    </row>
    <row r="19433" spans="4:4" x14ac:dyDescent="0.3">
      <c r="D19433" s="1"/>
    </row>
    <row r="19434" spans="4:4" x14ac:dyDescent="0.3">
      <c r="D19434" s="1"/>
    </row>
    <row r="19435" spans="4:4" x14ac:dyDescent="0.3">
      <c r="D19435" s="1"/>
    </row>
    <row r="19436" spans="4:4" x14ac:dyDescent="0.3">
      <c r="D19436" s="1"/>
    </row>
    <row r="19437" spans="4:4" x14ac:dyDescent="0.3">
      <c r="D19437" s="1"/>
    </row>
    <row r="19438" spans="4:4" x14ac:dyDescent="0.3">
      <c r="D19438" s="1"/>
    </row>
    <row r="19439" spans="4:4" x14ac:dyDescent="0.3">
      <c r="D19439" s="1"/>
    </row>
    <row r="19440" spans="4:4" x14ac:dyDescent="0.3">
      <c r="D19440" s="1"/>
    </row>
    <row r="19441" spans="4:4" x14ac:dyDescent="0.3">
      <c r="D19441" s="1"/>
    </row>
    <row r="19442" spans="4:4" x14ac:dyDescent="0.3">
      <c r="D19442" s="1"/>
    </row>
    <row r="19443" spans="4:4" x14ac:dyDescent="0.3">
      <c r="D19443" s="1"/>
    </row>
    <row r="19444" spans="4:4" x14ac:dyDescent="0.3">
      <c r="D19444" s="1"/>
    </row>
    <row r="19445" spans="4:4" x14ac:dyDescent="0.3">
      <c r="D19445" s="1"/>
    </row>
    <row r="19446" spans="4:4" x14ac:dyDescent="0.3">
      <c r="D19446" s="1"/>
    </row>
    <row r="19447" spans="4:4" x14ac:dyDescent="0.3">
      <c r="D19447" s="1"/>
    </row>
    <row r="19448" spans="4:4" x14ac:dyDescent="0.3">
      <c r="D19448" s="1"/>
    </row>
    <row r="19449" spans="4:4" x14ac:dyDescent="0.3">
      <c r="D19449" s="1"/>
    </row>
    <row r="19450" spans="4:4" x14ac:dyDescent="0.3">
      <c r="D19450" s="1"/>
    </row>
    <row r="19451" spans="4:4" x14ac:dyDescent="0.3">
      <c r="D19451" s="1"/>
    </row>
    <row r="19452" spans="4:4" x14ac:dyDescent="0.3">
      <c r="D19452" s="1"/>
    </row>
    <row r="19453" spans="4:4" x14ac:dyDescent="0.3">
      <c r="D19453" s="1"/>
    </row>
    <row r="19454" spans="4:4" x14ac:dyDescent="0.3">
      <c r="D19454" s="1"/>
    </row>
    <row r="19455" spans="4:4" x14ac:dyDescent="0.3">
      <c r="D19455" s="1"/>
    </row>
    <row r="19456" spans="4:4" x14ac:dyDescent="0.3">
      <c r="D19456" s="1"/>
    </row>
    <row r="19457" spans="4:4" x14ac:dyDescent="0.3">
      <c r="D19457" s="1"/>
    </row>
    <row r="19458" spans="4:4" x14ac:dyDescent="0.3">
      <c r="D19458" s="1"/>
    </row>
    <row r="19459" spans="4:4" x14ac:dyDescent="0.3">
      <c r="D19459" s="1"/>
    </row>
    <row r="19460" spans="4:4" x14ac:dyDescent="0.3">
      <c r="D19460" s="1"/>
    </row>
    <row r="19461" spans="4:4" x14ac:dyDescent="0.3">
      <c r="D19461" s="1"/>
    </row>
    <row r="19462" spans="4:4" x14ac:dyDescent="0.3">
      <c r="D19462" s="1"/>
    </row>
    <row r="19463" spans="4:4" x14ac:dyDescent="0.3">
      <c r="D19463" s="1"/>
    </row>
    <row r="19464" spans="4:4" x14ac:dyDescent="0.3">
      <c r="D19464" s="1"/>
    </row>
    <row r="19465" spans="4:4" x14ac:dyDescent="0.3">
      <c r="D19465" s="1"/>
    </row>
    <row r="19466" spans="4:4" x14ac:dyDescent="0.3">
      <c r="D19466" s="1"/>
    </row>
    <row r="19467" spans="4:4" x14ac:dyDescent="0.3">
      <c r="D19467" s="1"/>
    </row>
    <row r="19468" spans="4:4" x14ac:dyDescent="0.3">
      <c r="D19468" s="1"/>
    </row>
    <row r="19469" spans="4:4" x14ac:dyDescent="0.3">
      <c r="D19469" s="1"/>
    </row>
    <row r="19470" spans="4:4" x14ac:dyDescent="0.3">
      <c r="D19470" s="1"/>
    </row>
    <row r="19471" spans="4:4" x14ac:dyDescent="0.3">
      <c r="D19471" s="1"/>
    </row>
    <row r="19472" spans="4:4" x14ac:dyDescent="0.3">
      <c r="D19472" s="1"/>
    </row>
    <row r="19473" spans="4:4" x14ac:dyDescent="0.3">
      <c r="D19473" s="1"/>
    </row>
    <row r="19474" spans="4:4" x14ac:dyDescent="0.3">
      <c r="D19474" s="1"/>
    </row>
    <row r="19475" spans="4:4" x14ac:dyDescent="0.3">
      <c r="D19475" s="1"/>
    </row>
    <row r="19476" spans="4:4" x14ac:dyDescent="0.3">
      <c r="D19476" s="1"/>
    </row>
    <row r="19477" spans="4:4" x14ac:dyDescent="0.3">
      <c r="D19477" s="1"/>
    </row>
    <row r="19478" spans="4:4" x14ac:dyDescent="0.3">
      <c r="D19478" s="1"/>
    </row>
    <row r="19479" spans="4:4" x14ac:dyDescent="0.3">
      <c r="D19479" s="1"/>
    </row>
    <row r="19480" spans="4:4" x14ac:dyDescent="0.3">
      <c r="D19480" s="1"/>
    </row>
    <row r="19481" spans="4:4" x14ac:dyDescent="0.3">
      <c r="D19481" s="1"/>
    </row>
    <row r="19482" spans="4:4" x14ac:dyDescent="0.3">
      <c r="D19482" s="1"/>
    </row>
    <row r="19483" spans="4:4" x14ac:dyDescent="0.3">
      <c r="D19483" s="1"/>
    </row>
    <row r="19484" spans="4:4" x14ac:dyDescent="0.3">
      <c r="D19484" s="1"/>
    </row>
    <row r="19485" spans="4:4" x14ac:dyDescent="0.3">
      <c r="D19485" s="1"/>
    </row>
    <row r="19486" spans="4:4" x14ac:dyDescent="0.3">
      <c r="D19486" s="1"/>
    </row>
    <row r="19487" spans="4:4" x14ac:dyDescent="0.3">
      <c r="D19487" s="1"/>
    </row>
    <row r="19488" spans="4:4" x14ac:dyDescent="0.3">
      <c r="D19488" s="1"/>
    </row>
    <row r="19489" spans="4:4" x14ac:dyDescent="0.3">
      <c r="D19489" s="1"/>
    </row>
    <row r="19490" spans="4:4" x14ac:dyDescent="0.3">
      <c r="D19490" s="1"/>
    </row>
    <row r="19491" spans="4:4" x14ac:dyDescent="0.3">
      <c r="D19491" s="1"/>
    </row>
    <row r="19492" spans="4:4" x14ac:dyDescent="0.3">
      <c r="D19492" s="1"/>
    </row>
    <row r="19493" spans="4:4" x14ac:dyDescent="0.3">
      <c r="D19493" s="1"/>
    </row>
    <row r="19494" spans="4:4" x14ac:dyDescent="0.3">
      <c r="D19494" s="1"/>
    </row>
    <row r="19495" spans="4:4" x14ac:dyDescent="0.3">
      <c r="D19495" s="1"/>
    </row>
    <row r="19496" spans="4:4" x14ac:dyDescent="0.3">
      <c r="D19496" s="1"/>
    </row>
    <row r="19497" spans="4:4" x14ac:dyDescent="0.3">
      <c r="D19497" s="1"/>
    </row>
    <row r="19498" spans="4:4" x14ac:dyDescent="0.3">
      <c r="D19498" s="1"/>
    </row>
    <row r="19499" spans="4:4" x14ac:dyDescent="0.3">
      <c r="D19499" s="1"/>
    </row>
    <row r="19500" spans="4:4" x14ac:dyDescent="0.3">
      <c r="D19500" s="1"/>
    </row>
    <row r="19501" spans="4:4" x14ac:dyDescent="0.3">
      <c r="D19501" s="1"/>
    </row>
    <row r="19502" spans="4:4" x14ac:dyDescent="0.3">
      <c r="D19502" s="1"/>
    </row>
    <row r="19503" spans="4:4" x14ac:dyDescent="0.3">
      <c r="D19503" s="1"/>
    </row>
    <row r="19504" spans="4:4" x14ac:dyDescent="0.3">
      <c r="D19504" s="1"/>
    </row>
    <row r="19505" spans="4:4" x14ac:dyDescent="0.3">
      <c r="D19505" s="1"/>
    </row>
    <row r="19506" spans="4:4" x14ac:dyDescent="0.3">
      <c r="D19506" s="1"/>
    </row>
    <row r="19507" spans="4:4" x14ac:dyDescent="0.3">
      <c r="D19507" s="1"/>
    </row>
    <row r="19508" spans="4:4" x14ac:dyDescent="0.3">
      <c r="D19508" s="1"/>
    </row>
    <row r="19509" spans="4:4" x14ac:dyDescent="0.3">
      <c r="D19509" s="1"/>
    </row>
    <row r="19510" spans="4:4" x14ac:dyDescent="0.3">
      <c r="D19510" s="1"/>
    </row>
    <row r="19511" spans="4:4" x14ac:dyDescent="0.3">
      <c r="D19511" s="1"/>
    </row>
    <row r="19512" spans="4:4" x14ac:dyDescent="0.3">
      <c r="D19512" s="1"/>
    </row>
    <row r="19513" spans="4:4" x14ac:dyDescent="0.3">
      <c r="D19513" s="1"/>
    </row>
    <row r="19514" spans="4:4" x14ac:dyDescent="0.3">
      <c r="D19514" s="1"/>
    </row>
    <row r="19515" spans="4:4" x14ac:dyDescent="0.3">
      <c r="D19515" s="1"/>
    </row>
    <row r="19516" spans="4:4" x14ac:dyDescent="0.3">
      <c r="D19516" s="1"/>
    </row>
    <row r="19517" spans="4:4" x14ac:dyDescent="0.3">
      <c r="D19517" s="1"/>
    </row>
    <row r="19518" spans="4:4" x14ac:dyDescent="0.3">
      <c r="D19518" s="1"/>
    </row>
    <row r="19519" spans="4:4" x14ac:dyDescent="0.3">
      <c r="D19519" s="1"/>
    </row>
    <row r="19520" spans="4:4" x14ac:dyDescent="0.3">
      <c r="D19520" s="1"/>
    </row>
    <row r="19521" spans="4:4" x14ac:dyDescent="0.3">
      <c r="D19521" s="1"/>
    </row>
    <row r="19522" spans="4:4" x14ac:dyDescent="0.3">
      <c r="D19522" s="1"/>
    </row>
    <row r="19523" spans="4:4" x14ac:dyDescent="0.3">
      <c r="D19523" s="1"/>
    </row>
    <row r="19524" spans="4:4" x14ac:dyDescent="0.3">
      <c r="D19524" s="1"/>
    </row>
    <row r="19525" spans="4:4" x14ac:dyDescent="0.3">
      <c r="D19525" s="1"/>
    </row>
    <row r="19526" spans="4:4" x14ac:dyDescent="0.3">
      <c r="D19526" s="1"/>
    </row>
    <row r="19527" spans="4:4" x14ac:dyDescent="0.3">
      <c r="D19527" s="1"/>
    </row>
    <row r="19528" spans="4:4" x14ac:dyDescent="0.3">
      <c r="D19528" s="1"/>
    </row>
    <row r="19529" spans="4:4" x14ac:dyDescent="0.3">
      <c r="D19529" s="1"/>
    </row>
    <row r="19530" spans="4:4" x14ac:dyDescent="0.3">
      <c r="D19530" s="1"/>
    </row>
    <row r="19531" spans="4:4" x14ac:dyDescent="0.3">
      <c r="D19531" s="1"/>
    </row>
    <row r="19532" spans="4:4" x14ac:dyDescent="0.3">
      <c r="D19532" s="1"/>
    </row>
    <row r="19533" spans="4:4" x14ac:dyDescent="0.3">
      <c r="D19533" s="1"/>
    </row>
    <row r="19534" spans="4:4" x14ac:dyDescent="0.3">
      <c r="D19534" s="1"/>
    </row>
    <row r="19535" spans="4:4" x14ac:dyDescent="0.3">
      <c r="D19535" s="1"/>
    </row>
    <row r="19536" spans="4:4" x14ac:dyDescent="0.3">
      <c r="D19536" s="1"/>
    </row>
    <row r="19537" spans="4:4" x14ac:dyDescent="0.3">
      <c r="D19537" s="1"/>
    </row>
    <row r="19538" spans="4:4" x14ac:dyDescent="0.3">
      <c r="D19538" s="1"/>
    </row>
    <row r="19539" spans="4:4" x14ac:dyDescent="0.3">
      <c r="D19539" s="1"/>
    </row>
    <row r="19540" spans="4:4" x14ac:dyDescent="0.3">
      <c r="D19540" s="1"/>
    </row>
    <row r="19541" spans="4:4" x14ac:dyDescent="0.3">
      <c r="D19541" s="1"/>
    </row>
    <row r="19542" spans="4:4" x14ac:dyDescent="0.3">
      <c r="D19542" s="1"/>
    </row>
    <row r="19543" spans="4:4" x14ac:dyDescent="0.3">
      <c r="D19543" s="1"/>
    </row>
    <row r="19544" spans="4:4" x14ac:dyDescent="0.3">
      <c r="D19544" s="1"/>
    </row>
    <row r="19545" spans="4:4" x14ac:dyDescent="0.3">
      <c r="D19545" s="1"/>
    </row>
    <row r="19546" spans="4:4" x14ac:dyDescent="0.3">
      <c r="D19546" s="1"/>
    </row>
    <row r="19547" spans="4:4" x14ac:dyDescent="0.3">
      <c r="D19547" s="1"/>
    </row>
    <row r="19548" spans="4:4" x14ac:dyDescent="0.3">
      <c r="D19548" s="1"/>
    </row>
    <row r="19549" spans="4:4" x14ac:dyDescent="0.3">
      <c r="D19549" s="1"/>
    </row>
    <row r="19550" spans="4:4" x14ac:dyDescent="0.3">
      <c r="D19550" s="1"/>
    </row>
    <row r="19551" spans="4:4" x14ac:dyDescent="0.3">
      <c r="D19551" s="1"/>
    </row>
    <row r="19552" spans="4:4" x14ac:dyDescent="0.3">
      <c r="D19552" s="1"/>
    </row>
    <row r="19553" spans="4:4" x14ac:dyDescent="0.3">
      <c r="D19553" s="1"/>
    </row>
    <row r="19554" spans="4:4" x14ac:dyDescent="0.3">
      <c r="D19554" s="1"/>
    </row>
    <row r="19555" spans="4:4" x14ac:dyDescent="0.3">
      <c r="D19555" s="1"/>
    </row>
    <row r="19556" spans="4:4" x14ac:dyDescent="0.3">
      <c r="D19556" s="1"/>
    </row>
    <row r="19557" spans="4:4" x14ac:dyDescent="0.3">
      <c r="D19557" s="1"/>
    </row>
    <row r="19558" spans="4:4" x14ac:dyDescent="0.3">
      <c r="D19558" s="1"/>
    </row>
    <row r="19559" spans="4:4" x14ac:dyDescent="0.3">
      <c r="D19559" s="1"/>
    </row>
    <row r="19560" spans="4:4" x14ac:dyDescent="0.3">
      <c r="D19560" s="1"/>
    </row>
    <row r="19561" spans="4:4" x14ac:dyDescent="0.3">
      <c r="D19561" s="1"/>
    </row>
    <row r="19562" spans="4:4" x14ac:dyDescent="0.3">
      <c r="D19562" s="1"/>
    </row>
    <row r="19563" spans="4:4" x14ac:dyDescent="0.3">
      <c r="D19563" s="1"/>
    </row>
    <row r="19564" spans="4:4" x14ac:dyDescent="0.3">
      <c r="D19564" s="1"/>
    </row>
    <row r="19565" spans="4:4" x14ac:dyDescent="0.3">
      <c r="D19565" s="1"/>
    </row>
    <row r="19566" spans="4:4" x14ac:dyDescent="0.3">
      <c r="D19566" s="1"/>
    </row>
    <row r="19567" spans="4:4" x14ac:dyDescent="0.3">
      <c r="D19567" s="1"/>
    </row>
    <row r="19568" spans="4:4" x14ac:dyDescent="0.3">
      <c r="D19568" s="1"/>
    </row>
    <row r="19569" spans="4:4" x14ac:dyDescent="0.3">
      <c r="D19569" s="1"/>
    </row>
    <row r="19570" spans="4:4" x14ac:dyDescent="0.3">
      <c r="D19570" s="1"/>
    </row>
    <row r="19571" spans="4:4" x14ac:dyDescent="0.3">
      <c r="D19571" s="1"/>
    </row>
    <row r="19572" spans="4:4" x14ac:dyDescent="0.3">
      <c r="D19572" s="1"/>
    </row>
    <row r="19573" spans="4:4" x14ac:dyDescent="0.3">
      <c r="D19573" s="1"/>
    </row>
    <row r="19574" spans="4:4" x14ac:dyDescent="0.3">
      <c r="D19574" s="1"/>
    </row>
    <row r="19575" spans="4:4" x14ac:dyDescent="0.3">
      <c r="D19575" s="1"/>
    </row>
    <row r="19576" spans="4:4" x14ac:dyDescent="0.3">
      <c r="D19576" s="1"/>
    </row>
    <row r="19577" spans="4:4" x14ac:dyDescent="0.3">
      <c r="D19577" s="1"/>
    </row>
    <row r="19578" spans="4:4" x14ac:dyDescent="0.3">
      <c r="D19578" s="1"/>
    </row>
    <row r="19579" spans="4:4" x14ac:dyDescent="0.3">
      <c r="D19579" s="1"/>
    </row>
    <row r="19580" spans="4:4" x14ac:dyDescent="0.3">
      <c r="D19580" s="1"/>
    </row>
    <row r="19581" spans="4:4" x14ac:dyDescent="0.3">
      <c r="D19581" s="1"/>
    </row>
    <row r="19582" spans="4:4" x14ac:dyDescent="0.3">
      <c r="D19582" s="1"/>
    </row>
    <row r="19583" spans="4:4" x14ac:dyDescent="0.3">
      <c r="D19583" s="1"/>
    </row>
    <row r="19584" spans="4:4" x14ac:dyDescent="0.3">
      <c r="D19584" s="1"/>
    </row>
    <row r="19585" spans="4:4" x14ac:dyDescent="0.3">
      <c r="D19585" s="1"/>
    </row>
    <row r="19586" spans="4:4" x14ac:dyDescent="0.3">
      <c r="D19586" s="1"/>
    </row>
    <row r="19587" spans="4:4" x14ac:dyDescent="0.3">
      <c r="D19587" s="1"/>
    </row>
    <row r="19588" spans="4:4" x14ac:dyDescent="0.3">
      <c r="D19588" s="1"/>
    </row>
    <row r="19589" spans="4:4" x14ac:dyDescent="0.3">
      <c r="D19589" s="1"/>
    </row>
    <row r="19590" spans="4:4" x14ac:dyDescent="0.3">
      <c r="D19590" s="1"/>
    </row>
    <row r="19591" spans="4:4" x14ac:dyDescent="0.3">
      <c r="D19591" s="1"/>
    </row>
    <row r="19592" spans="4:4" x14ac:dyDescent="0.3">
      <c r="D19592" s="1"/>
    </row>
    <row r="19593" spans="4:4" x14ac:dyDescent="0.3">
      <c r="D19593" s="1"/>
    </row>
    <row r="19594" spans="4:4" x14ac:dyDescent="0.3">
      <c r="D19594" s="1"/>
    </row>
    <row r="19595" spans="4:4" x14ac:dyDescent="0.3">
      <c r="D19595" s="1"/>
    </row>
    <row r="19596" spans="4:4" x14ac:dyDescent="0.3">
      <c r="D19596" s="1"/>
    </row>
    <row r="19597" spans="4:4" x14ac:dyDescent="0.3">
      <c r="D19597" s="1"/>
    </row>
    <row r="19598" spans="4:4" x14ac:dyDescent="0.3">
      <c r="D19598" s="1"/>
    </row>
    <row r="19599" spans="4:4" x14ac:dyDescent="0.3">
      <c r="D19599" s="1"/>
    </row>
    <row r="19600" spans="4:4" x14ac:dyDescent="0.3">
      <c r="D19600" s="1"/>
    </row>
    <row r="19601" spans="4:4" x14ac:dyDescent="0.3">
      <c r="D19601" s="1"/>
    </row>
    <row r="19602" spans="4:4" x14ac:dyDescent="0.3">
      <c r="D19602" s="1"/>
    </row>
    <row r="19603" spans="4:4" x14ac:dyDescent="0.3">
      <c r="D19603" s="1"/>
    </row>
    <row r="19604" spans="4:4" x14ac:dyDescent="0.3">
      <c r="D19604" s="1"/>
    </row>
    <row r="19605" spans="4:4" x14ac:dyDescent="0.3">
      <c r="D19605" s="1"/>
    </row>
    <row r="19606" spans="4:4" x14ac:dyDescent="0.3">
      <c r="D19606" s="1"/>
    </row>
    <row r="19607" spans="4:4" x14ac:dyDescent="0.3">
      <c r="D19607" s="1"/>
    </row>
    <row r="19608" spans="4:4" x14ac:dyDescent="0.3">
      <c r="D19608" s="1"/>
    </row>
    <row r="19609" spans="4:4" x14ac:dyDescent="0.3">
      <c r="D19609" s="1"/>
    </row>
    <row r="19610" spans="4:4" x14ac:dyDescent="0.3">
      <c r="D19610" s="1"/>
    </row>
    <row r="19611" spans="4:4" x14ac:dyDescent="0.3">
      <c r="D19611" s="1"/>
    </row>
    <row r="19612" spans="4:4" x14ac:dyDescent="0.3">
      <c r="D19612" s="1"/>
    </row>
    <row r="19613" spans="4:4" x14ac:dyDescent="0.3">
      <c r="D19613" s="1"/>
    </row>
    <row r="19614" spans="4:4" x14ac:dyDescent="0.3">
      <c r="D19614" s="1"/>
    </row>
    <row r="19615" spans="4:4" x14ac:dyDescent="0.3">
      <c r="D19615" s="1"/>
    </row>
    <row r="19616" spans="4:4" x14ac:dyDescent="0.3">
      <c r="D19616" s="1"/>
    </row>
    <row r="19617" spans="4:4" x14ac:dyDescent="0.3">
      <c r="D19617" s="1"/>
    </row>
    <row r="19618" spans="4:4" x14ac:dyDescent="0.3">
      <c r="D19618" s="1"/>
    </row>
    <row r="19619" spans="4:4" x14ac:dyDescent="0.3">
      <c r="D19619" s="1"/>
    </row>
    <row r="19620" spans="4:4" x14ac:dyDescent="0.3">
      <c r="D19620" s="1"/>
    </row>
    <row r="19621" spans="4:4" x14ac:dyDescent="0.3">
      <c r="D19621" s="1"/>
    </row>
    <row r="19622" spans="4:4" x14ac:dyDescent="0.3">
      <c r="D19622" s="1"/>
    </row>
    <row r="19623" spans="4:4" x14ac:dyDescent="0.3">
      <c r="D19623" s="1"/>
    </row>
    <row r="19624" spans="4:4" x14ac:dyDescent="0.3">
      <c r="D19624" s="1"/>
    </row>
    <row r="19625" spans="4:4" x14ac:dyDescent="0.3">
      <c r="D19625" s="1"/>
    </row>
    <row r="19626" spans="4:4" x14ac:dyDescent="0.3">
      <c r="D19626" s="1"/>
    </row>
    <row r="19627" spans="4:4" x14ac:dyDescent="0.3">
      <c r="D19627" s="1"/>
    </row>
    <row r="19628" spans="4:4" x14ac:dyDescent="0.3">
      <c r="D19628" s="1"/>
    </row>
    <row r="19629" spans="4:4" x14ac:dyDescent="0.3">
      <c r="D19629" s="1"/>
    </row>
    <row r="19630" spans="4:4" x14ac:dyDescent="0.3">
      <c r="D19630" s="1"/>
    </row>
    <row r="19631" spans="4:4" x14ac:dyDescent="0.3">
      <c r="D19631" s="1"/>
    </row>
    <row r="19632" spans="4:4" x14ac:dyDescent="0.3">
      <c r="D19632" s="1"/>
    </row>
    <row r="19633" spans="4:4" x14ac:dyDescent="0.3">
      <c r="D19633" s="1"/>
    </row>
    <row r="19634" spans="4:4" x14ac:dyDescent="0.3">
      <c r="D19634" s="1"/>
    </row>
    <row r="19635" spans="4:4" x14ac:dyDescent="0.3">
      <c r="D19635" s="1"/>
    </row>
    <row r="19636" spans="4:4" x14ac:dyDescent="0.3">
      <c r="D19636" s="1"/>
    </row>
    <row r="19637" spans="4:4" x14ac:dyDescent="0.3">
      <c r="D19637" s="1"/>
    </row>
    <row r="19638" spans="4:4" x14ac:dyDescent="0.3">
      <c r="D19638" s="1"/>
    </row>
    <row r="19639" spans="4:4" x14ac:dyDescent="0.3">
      <c r="D19639" s="1"/>
    </row>
    <row r="19640" spans="4:4" x14ac:dyDescent="0.3">
      <c r="D19640" s="1"/>
    </row>
    <row r="19641" spans="4:4" x14ac:dyDescent="0.3">
      <c r="D19641" s="1"/>
    </row>
    <row r="19642" spans="4:4" x14ac:dyDescent="0.3">
      <c r="D19642" s="1"/>
    </row>
    <row r="19643" spans="4:4" x14ac:dyDescent="0.3">
      <c r="D19643" s="1"/>
    </row>
    <row r="19644" spans="4:4" x14ac:dyDescent="0.3">
      <c r="D19644" s="1"/>
    </row>
    <row r="19645" spans="4:4" x14ac:dyDescent="0.3">
      <c r="D19645" s="1"/>
    </row>
    <row r="19646" spans="4:4" x14ac:dyDescent="0.3">
      <c r="D19646" s="1"/>
    </row>
    <row r="19647" spans="4:4" x14ac:dyDescent="0.3">
      <c r="D19647" s="1"/>
    </row>
    <row r="19648" spans="4:4" x14ac:dyDescent="0.3">
      <c r="D19648" s="1"/>
    </row>
    <row r="19649" spans="4:4" x14ac:dyDescent="0.3">
      <c r="D19649" s="1"/>
    </row>
    <row r="19650" spans="4:4" x14ac:dyDescent="0.3">
      <c r="D19650" s="1"/>
    </row>
    <row r="19651" spans="4:4" x14ac:dyDescent="0.3">
      <c r="D19651" s="1"/>
    </row>
    <row r="19652" spans="4:4" x14ac:dyDescent="0.3">
      <c r="D19652" s="1"/>
    </row>
    <row r="19653" spans="4:4" x14ac:dyDescent="0.3">
      <c r="D19653" s="1"/>
    </row>
    <row r="19654" spans="4:4" x14ac:dyDescent="0.3">
      <c r="D19654" s="1"/>
    </row>
    <row r="19655" spans="4:4" x14ac:dyDescent="0.3">
      <c r="D19655" s="1"/>
    </row>
    <row r="19656" spans="4:4" x14ac:dyDescent="0.3">
      <c r="D19656" s="1"/>
    </row>
    <row r="19657" spans="4:4" x14ac:dyDescent="0.3">
      <c r="D19657" s="1"/>
    </row>
    <row r="19658" spans="4:4" x14ac:dyDescent="0.3">
      <c r="D19658" s="1"/>
    </row>
    <row r="19659" spans="4:4" x14ac:dyDescent="0.3">
      <c r="D19659" s="1"/>
    </row>
    <row r="19660" spans="4:4" x14ac:dyDescent="0.3">
      <c r="D19660" s="1"/>
    </row>
    <row r="19661" spans="4:4" x14ac:dyDescent="0.3">
      <c r="D19661" s="1"/>
    </row>
    <row r="19662" spans="4:4" x14ac:dyDescent="0.3">
      <c r="D19662" s="1"/>
    </row>
    <row r="19663" spans="4:4" x14ac:dyDescent="0.3">
      <c r="D19663" s="1"/>
    </row>
    <row r="19664" spans="4:4" x14ac:dyDescent="0.3">
      <c r="D19664" s="1"/>
    </row>
    <row r="19665" spans="4:4" x14ac:dyDescent="0.3">
      <c r="D19665" s="1"/>
    </row>
    <row r="19666" spans="4:4" x14ac:dyDescent="0.3">
      <c r="D19666" s="1"/>
    </row>
    <row r="19667" spans="4:4" x14ac:dyDescent="0.3">
      <c r="D19667" s="1"/>
    </row>
    <row r="19668" spans="4:4" x14ac:dyDescent="0.3">
      <c r="D19668" s="1"/>
    </row>
    <row r="19669" spans="4:4" x14ac:dyDescent="0.3">
      <c r="D19669" s="1"/>
    </row>
    <row r="19670" spans="4:4" x14ac:dyDescent="0.3">
      <c r="D19670" s="1"/>
    </row>
    <row r="19671" spans="4:4" x14ac:dyDescent="0.3">
      <c r="D19671" s="1"/>
    </row>
    <row r="19672" spans="4:4" x14ac:dyDescent="0.3">
      <c r="D19672" s="1"/>
    </row>
    <row r="19673" spans="4:4" x14ac:dyDescent="0.3">
      <c r="D19673" s="1"/>
    </row>
    <row r="19674" spans="4:4" x14ac:dyDescent="0.3">
      <c r="D19674" s="1"/>
    </row>
    <row r="19675" spans="4:4" x14ac:dyDescent="0.3">
      <c r="D19675" s="1"/>
    </row>
    <row r="19676" spans="4:4" x14ac:dyDescent="0.3">
      <c r="D19676" s="1"/>
    </row>
    <row r="19677" spans="4:4" x14ac:dyDescent="0.3">
      <c r="D19677" s="1"/>
    </row>
    <row r="19678" spans="4:4" x14ac:dyDescent="0.3">
      <c r="D19678" s="1"/>
    </row>
    <row r="19679" spans="4:4" x14ac:dyDescent="0.3">
      <c r="D19679" s="1"/>
    </row>
    <row r="19680" spans="4:4" x14ac:dyDescent="0.3">
      <c r="D19680" s="1"/>
    </row>
    <row r="19681" spans="4:4" x14ac:dyDescent="0.3">
      <c r="D19681" s="1"/>
    </row>
    <row r="19682" spans="4:4" x14ac:dyDescent="0.3">
      <c r="D19682" s="1"/>
    </row>
    <row r="19683" spans="4:4" x14ac:dyDescent="0.3">
      <c r="D19683" s="1"/>
    </row>
    <row r="19684" spans="4:4" x14ac:dyDescent="0.3">
      <c r="D19684" s="1"/>
    </row>
    <row r="19685" spans="4:4" x14ac:dyDescent="0.3">
      <c r="D19685" s="1"/>
    </row>
    <row r="19686" spans="4:4" x14ac:dyDescent="0.3">
      <c r="D19686" s="1"/>
    </row>
    <row r="19687" spans="4:4" x14ac:dyDescent="0.3">
      <c r="D19687" s="1"/>
    </row>
    <row r="19688" spans="4:4" x14ac:dyDescent="0.3">
      <c r="D19688" s="1"/>
    </row>
    <row r="19689" spans="4:4" x14ac:dyDescent="0.3">
      <c r="D19689" s="1"/>
    </row>
    <row r="19690" spans="4:4" x14ac:dyDescent="0.3">
      <c r="D19690" s="1"/>
    </row>
    <row r="19691" spans="4:4" x14ac:dyDescent="0.3">
      <c r="D19691" s="1"/>
    </row>
    <row r="19692" spans="4:4" x14ac:dyDescent="0.3">
      <c r="D19692" s="1"/>
    </row>
    <row r="19693" spans="4:4" x14ac:dyDescent="0.3">
      <c r="D19693" s="1"/>
    </row>
    <row r="19694" spans="4:4" x14ac:dyDescent="0.3">
      <c r="D19694" s="1"/>
    </row>
    <row r="19695" spans="4:4" x14ac:dyDescent="0.3">
      <c r="D19695" s="1"/>
    </row>
    <row r="19696" spans="4:4" x14ac:dyDescent="0.3">
      <c r="D19696" s="1"/>
    </row>
    <row r="19697" spans="4:4" x14ac:dyDescent="0.3">
      <c r="D19697" s="1"/>
    </row>
    <row r="19698" spans="4:4" x14ac:dyDescent="0.3">
      <c r="D19698" s="1"/>
    </row>
    <row r="19699" spans="4:4" x14ac:dyDescent="0.3">
      <c r="D19699" s="1"/>
    </row>
    <row r="19700" spans="4:4" x14ac:dyDescent="0.3">
      <c r="D19700" s="1"/>
    </row>
    <row r="19701" spans="4:4" x14ac:dyDescent="0.3">
      <c r="D19701" s="1"/>
    </row>
    <row r="19702" spans="4:4" x14ac:dyDescent="0.3">
      <c r="D19702" s="1"/>
    </row>
    <row r="19703" spans="4:4" x14ac:dyDescent="0.3">
      <c r="D19703" s="1"/>
    </row>
    <row r="19704" spans="4:4" x14ac:dyDescent="0.3">
      <c r="D19704" s="1"/>
    </row>
    <row r="19705" spans="4:4" x14ac:dyDescent="0.3">
      <c r="D19705" s="1"/>
    </row>
    <row r="19706" spans="4:4" x14ac:dyDescent="0.3">
      <c r="D19706" s="1"/>
    </row>
    <row r="19707" spans="4:4" x14ac:dyDescent="0.3">
      <c r="D19707" s="1"/>
    </row>
    <row r="19708" spans="4:4" x14ac:dyDescent="0.3">
      <c r="D19708" s="1"/>
    </row>
    <row r="19709" spans="4:4" x14ac:dyDescent="0.3">
      <c r="D19709" s="1"/>
    </row>
    <row r="19710" spans="4:4" x14ac:dyDescent="0.3">
      <c r="D19710" s="1"/>
    </row>
    <row r="19711" spans="4:4" x14ac:dyDescent="0.3">
      <c r="D19711" s="1"/>
    </row>
    <row r="19712" spans="4:4" x14ac:dyDescent="0.3">
      <c r="D19712" s="1"/>
    </row>
    <row r="19713" spans="4:4" x14ac:dyDescent="0.3">
      <c r="D19713" s="1"/>
    </row>
    <row r="19714" spans="4:4" x14ac:dyDescent="0.3">
      <c r="D19714" s="1"/>
    </row>
    <row r="19715" spans="4:4" x14ac:dyDescent="0.3">
      <c r="D19715" s="1"/>
    </row>
    <row r="19716" spans="4:4" x14ac:dyDescent="0.3">
      <c r="D19716" s="1"/>
    </row>
    <row r="19717" spans="4:4" x14ac:dyDescent="0.3">
      <c r="D19717" s="1"/>
    </row>
    <row r="19718" spans="4:4" x14ac:dyDescent="0.3">
      <c r="D19718" s="1"/>
    </row>
    <row r="19719" spans="4:4" x14ac:dyDescent="0.3">
      <c r="D19719" s="1"/>
    </row>
    <row r="19720" spans="4:4" x14ac:dyDescent="0.3">
      <c r="D19720" s="1"/>
    </row>
    <row r="19721" spans="4:4" x14ac:dyDescent="0.3">
      <c r="D19721" s="1"/>
    </row>
    <row r="19722" spans="4:4" x14ac:dyDescent="0.3">
      <c r="D19722" s="1"/>
    </row>
    <row r="19723" spans="4:4" x14ac:dyDescent="0.3">
      <c r="D19723" s="1"/>
    </row>
    <row r="19724" spans="4:4" x14ac:dyDescent="0.3">
      <c r="D19724" s="1"/>
    </row>
    <row r="19725" spans="4:4" x14ac:dyDescent="0.3">
      <c r="D19725" s="1"/>
    </row>
    <row r="19726" spans="4:4" x14ac:dyDescent="0.3">
      <c r="D19726" s="1"/>
    </row>
    <row r="19727" spans="4:4" x14ac:dyDescent="0.3">
      <c r="D19727" s="1"/>
    </row>
    <row r="19728" spans="4:4" x14ac:dyDescent="0.3">
      <c r="D19728" s="1"/>
    </row>
    <row r="19729" spans="4:4" x14ac:dyDescent="0.3">
      <c r="D19729" s="1"/>
    </row>
    <row r="19730" spans="4:4" x14ac:dyDescent="0.3">
      <c r="D19730" s="1"/>
    </row>
    <row r="19731" spans="4:4" x14ac:dyDescent="0.3">
      <c r="D19731" s="1"/>
    </row>
    <row r="19732" spans="4:4" x14ac:dyDescent="0.3">
      <c r="D19732" s="1"/>
    </row>
    <row r="19733" spans="4:4" x14ac:dyDescent="0.3">
      <c r="D19733" s="1"/>
    </row>
    <row r="19734" spans="4:4" x14ac:dyDescent="0.3">
      <c r="D19734" s="1"/>
    </row>
    <row r="19735" spans="4:4" x14ac:dyDescent="0.3">
      <c r="D19735" s="1"/>
    </row>
    <row r="19736" spans="4:4" x14ac:dyDescent="0.3">
      <c r="D19736" s="1"/>
    </row>
    <row r="19737" spans="4:4" x14ac:dyDescent="0.3">
      <c r="D19737" s="1"/>
    </row>
    <row r="19738" spans="4:4" x14ac:dyDescent="0.3">
      <c r="D19738" s="1"/>
    </row>
    <row r="19739" spans="4:4" x14ac:dyDescent="0.3">
      <c r="D19739" s="1"/>
    </row>
    <row r="19740" spans="4:4" x14ac:dyDescent="0.3">
      <c r="D19740" s="1"/>
    </row>
    <row r="19741" spans="4:4" x14ac:dyDescent="0.3">
      <c r="D19741" s="1"/>
    </row>
    <row r="19742" spans="4:4" x14ac:dyDescent="0.3">
      <c r="D19742" s="1"/>
    </row>
    <row r="19743" spans="4:4" x14ac:dyDescent="0.3">
      <c r="D19743" s="1"/>
    </row>
    <row r="19744" spans="4:4" x14ac:dyDescent="0.3">
      <c r="D19744" s="1"/>
    </row>
    <row r="19745" spans="4:4" x14ac:dyDescent="0.3">
      <c r="D19745" s="1"/>
    </row>
    <row r="19746" spans="4:4" x14ac:dyDescent="0.3">
      <c r="D19746" s="1"/>
    </row>
    <row r="19747" spans="4:4" x14ac:dyDescent="0.3">
      <c r="D19747" s="1"/>
    </row>
    <row r="19748" spans="4:4" x14ac:dyDescent="0.3">
      <c r="D19748" s="1"/>
    </row>
    <row r="19749" spans="4:4" x14ac:dyDescent="0.3">
      <c r="D19749" s="1"/>
    </row>
    <row r="19750" spans="4:4" x14ac:dyDescent="0.3">
      <c r="D19750" s="1"/>
    </row>
    <row r="19751" spans="4:4" x14ac:dyDescent="0.3">
      <c r="D19751" s="1"/>
    </row>
    <row r="19752" spans="4:4" x14ac:dyDescent="0.3">
      <c r="D19752" s="1"/>
    </row>
    <row r="19753" spans="4:4" x14ac:dyDescent="0.3">
      <c r="D19753" s="1"/>
    </row>
    <row r="19754" spans="4:4" x14ac:dyDescent="0.3">
      <c r="D19754" s="1"/>
    </row>
    <row r="19755" spans="4:4" x14ac:dyDescent="0.3">
      <c r="D19755" s="1"/>
    </row>
    <row r="19756" spans="4:4" x14ac:dyDescent="0.3">
      <c r="D19756" s="1"/>
    </row>
    <row r="19757" spans="4:4" x14ac:dyDescent="0.3">
      <c r="D19757" s="1"/>
    </row>
    <row r="19758" spans="4:4" x14ac:dyDescent="0.3">
      <c r="D19758" s="1"/>
    </row>
    <row r="19759" spans="4:4" x14ac:dyDescent="0.3">
      <c r="D19759" s="1"/>
    </row>
    <row r="19760" spans="4:4" x14ac:dyDescent="0.3">
      <c r="D19760" s="1"/>
    </row>
    <row r="19761" spans="4:4" x14ac:dyDescent="0.3">
      <c r="D19761" s="1"/>
    </row>
    <row r="19762" spans="4:4" x14ac:dyDescent="0.3">
      <c r="D19762" s="1"/>
    </row>
    <row r="19763" spans="4:4" x14ac:dyDescent="0.3">
      <c r="D19763" s="1"/>
    </row>
    <row r="19764" spans="4:4" x14ac:dyDescent="0.3">
      <c r="D19764" s="1"/>
    </row>
    <row r="19765" spans="4:4" x14ac:dyDescent="0.3">
      <c r="D19765" s="1"/>
    </row>
    <row r="19766" spans="4:4" x14ac:dyDescent="0.3">
      <c r="D19766" s="1"/>
    </row>
    <row r="19767" spans="4:4" x14ac:dyDescent="0.3">
      <c r="D19767" s="1"/>
    </row>
    <row r="19768" spans="4:4" x14ac:dyDescent="0.3">
      <c r="D19768" s="1"/>
    </row>
    <row r="19769" spans="4:4" x14ac:dyDescent="0.3">
      <c r="D19769" s="1"/>
    </row>
    <row r="19770" spans="4:4" x14ac:dyDescent="0.3">
      <c r="D19770" s="1"/>
    </row>
    <row r="19771" spans="4:4" x14ac:dyDescent="0.3">
      <c r="D19771" s="1"/>
    </row>
    <row r="19772" spans="4:4" x14ac:dyDescent="0.3">
      <c r="D19772" s="1"/>
    </row>
    <row r="19773" spans="4:4" x14ac:dyDescent="0.3">
      <c r="D19773" s="1"/>
    </row>
    <row r="19774" spans="4:4" x14ac:dyDescent="0.3">
      <c r="D19774" s="1"/>
    </row>
    <row r="19775" spans="4:4" x14ac:dyDescent="0.3">
      <c r="D19775" s="1"/>
    </row>
    <row r="19776" spans="4:4" x14ac:dyDescent="0.3">
      <c r="D19776" s="1"/>
    </row>
    <row r="19777" spans="4:4" x14ac:dyDescent="0.3">
      <c r="D19777" s="1"/>
    </row>
    <row r="19778" spans="4:4" x14ac:dyDescent="0.3">
      <c r="D19778" s="1"/>
    </row>
    <row r="19779" spans="4:4" x14ac:dyDescent="0.3">
      <c r="D19779" s="1"/>
    </row>
    <row r="19780" spans="4:4" x14ac:dyDescent="0.3">
      <c r="D19780" s="1"/>
    </row>
    <row r="19781" spans="4:4" x14ac:dyDescent="0.3">
      <c r="D19781" s="1"/>
    </row>
    <row r="19782" spans="4:4" x14ac:dyDescent="0.3">
      <c r="D19782" s="1"/>
    </row>
    <row r="19783" spans="4:4" x14ac:dyDescent="0.3">
      <c r="D19783" s="1"/>
    </row>
    <row r="19784" spans="4:4" x14ac:dyDescent="0.3">
      <c r="D19784" s="1"/>
    </row>
    <row r="19785" spans="4:4" x14ac:dyDescent="0.3">
      <c r="D19785" s="1"/>
    </row>
    <row r="19786" spans="4:4" x14ac:dyDescent="0.3">
      <c r="D19786" s="1"/>
    </row>
    <row r="19787" spans="4:4" x14ac:dyDescent="0.3">
      <c r="D19787" s="1"/>
    </row>
    <row r="19788" spans="4:4" x14ac:dyDescent="0.3">
      <c r="D19788" s="1"/>
    </row>
    <row r="19789" spans="4:4" x14ac:dyDescent="0.3">
      <c r="D19789" s="1"/>
    </row>
    <row r="19790" spans="4:4" x14ac:dyDescent="0.3">
      <c r="D19790" s="1"/>
    </row>
    <row r="19791" spans="4:4" x14ac:dyDescent="0.3">
      <c r="D19791" s="1"/>
    </row>
    <row r="19792" spans="4:4" x14ac:dyDescent="0.3">
      <c r="D19792" s="1"/>
    </row>
    <row r="19793" spans="4:4" x14ac:dyDescent="0.3">
      <c r="D19793" s="1"/>
    </row>
    <row r="19794" spans="4:4" x14ac:dyDescent="0.3">
      <c r="D19794" s="1"/>
    </row>
    <row r="19795" spans="4:4" x14ac:dyDescent="0.3">
      <c r="D19795" s="1"/>
    </row>
    <row r="19796" spans="4:4" x14ac:dyDescent="0.3">
      <c r="D19796" s="1"/>
    </row>
    <row r="19797" spans="4:4" x14ac:dyDescent="0.3">
      <c r="D19797" s="1"/>
    </row>
    <row r="19798" spans="4:4" x14ac:dyDescent="0.3">
      <c r="D19798" s="1"/>
    </row>
    <row r="19799" spans="4:4" x14ac:dyDescent="0.3">
      <c r="D19799" s="1"/>
    </row>
    <row r="19800" spans="4:4" x14ac:dyDescent="0.3">
      <c r="D19800" s="1"/>
    </row>
    <row r="19801" spans="4:4" x14ac:dyDescent="0.3">
      <c r="D19801" s="1"/>
    </row>
    <row r="19802" spans="4:4" x14ac:dyDescent="0.3">
      <c r="D19802" s="1"/>
    </row>
    <row r="19803" spans="4:4" x14ac:dyDescent="0.3">
      <c r="D19803" s="1"/>
    </row>
    <row r="19804" spans="4:4" x14ac:dyDescent="0.3">
      <c r="D19804" s="1"/>
    </row>
    <row r="19805" spans="4:4" x14ac:dyDescent="0.3">
      <c r="D19805" s="1"/>
    </row>
    <row r="19806" spans="4:4" x14ac:dyDescent="0.3">
      <c r="D19806" s="1"/>
    </row>
    <row r="19807" spans="4:4" x14ac:dyDescent="0.3">
      <c r="D19807" s="1"/>
    </row>
    <row r="19808" spans="4:4" x14ac:dyDescent="0.3">
      <c r="D19808" s="1"/>
    </row>
    <row r="19809" spans="4:4" x14ac:dyDescent="0.3">
      <c r="D19809" s="1"/>
    </row>
    <row r="19810" spans="4:4" x14ac:dyDescent="0.3">
      <c r="D19810" s="1"/>
    </row>
    <row r="19811" spans="4:4" x14ac:dyDescent="0.3">
      <c r="D19811" s="1"/>
    </row>
    <row r="19812" spans="4:4" x14ac:dyDescent="0.3">
      <c r="D19812" s="1"/>
    </row>
    <row r="19813" spans="4:4" x14ac:dyDescent="0.3">
      <c r="D19813" s="1"/>
    </row>
    <row r="19814" spans="4:4" x14ac:dyDescent="0.3">
      <c r="D19814" s="1"/>
    </row>
    <row r="19815" spans="4:4" x14ac:dyDescent="0.3">
      <c r="D19815" s="1"/>
    </row>
    <row r="19816" spans="4:4" x14ac:dyDescent="0.3">
      <c r="D19816" s="1"/>
    </row>
    <row r="19817" spans="4:4" x14ac:dyDescent="0.3">
      <c r="D19817" s="1"/>
    </row>
    <row r="19818" spans="4:4" x14ac:dyDescent="0.3">
      <c r="D19818" s="1"/>
    </row>
    <row r="19819" spans="4:4" x14ac:dyDescent="0.3">
      <c r="D19819" s="1"/>
    </row>
    <row r="19820" spans="4:4" x14ac:dyDescent="0.3">
      <c r="D19820" s="1"/>
    </row>
    <row r="19821" spans="4:4" x14ac:dyDescent="0.3">
      <c r="D19821" s="1"/>
    </row>
    <row r="19822" spans="4:4" x14ac:dyDescent="0.3">
      <c r="D19822" s="1"/>
    </row>
    <row r="19823" spans="4:4" x14ac:dyDescent="0.3">
      <c r="D19823" s="1"/>
    </row>
    <row r="19824" spans="4:4" x14ac:dyDescent="0.3">
      <c r="D19824" s="1"/>
    </row>
    <row r="19825" spans="4:4" x14ac:dyDescent="0.3">
      <c r="D19825" s="1"/>
    </row>
    <row r="19826" spans="4:4" x14ac:dyDescent="0.3">
      <c r="D19826" s="1"/>
    </row>
    <row r="19827" spans="4:4" x14ac:dyDescent="0.3">
      <c r="D19827" s="1"/>
    </row>
    <row r="19828" spans="4:4" x14ac:dyDescent="0.3">
      <c r="D19828" s="1"/>
    </row>
    <row r="19829" spans="4:4" x14ac:dyDescent="0.3">
      <c r="D19829" s="1"/>
    </row>
    <row r="19830" spans="4:4" x14ac:dyDescent="0.3">
      <c r="D19830" s="1"/>
    </row>
    <row r="19831" spans="4:4" x14ac:dyDescent="0.3">
      <c r="D19831" s="1"/>
    </row>
    <row r="19832" spans="4:4" x14ac:dyDescent="0.3">
      <c r="D19832" s="1"/>
    </row>
    <row r="19833" spans="4:4" x14ac:dyDescent="0.3">
      <c r="D19833" s="1"/>
    </row>
    <row r="19834" spans="4:4" x14ac:dyDescent="0.3">
      <c r="D19834" s="1"/>
    </row>
    <row r="19835" spans="4:4" x14ac:dyDescent="0.3">
      <c r="D19835" s="1"/>
    </row>
    <row r="19836" spans="4:4" x14ac:dyDescent="0.3">
      <c r="D19836" s="1"/>
    </row>
    <row r="19837" spans="4:4" x14ac:dyDescent="0.3">
      <c r="D19837" s="1"/>
    </row>
    <row r="19838" spans="4:4" x14ac:dyDescent="0.3">
      <c r="D19838" s="1"/>
    </row>
    <row r="19839" spans="4:4" x14ac:dyDescent="0.3">
      <c r="D19839" s="1"/>
    </row>
    <row r="19840" spans="4:4" x14ac:dyDescent="0.3">
      <c r="D19840" s="1"/>
    </row>
    <row r="19841" spans="4:4" x14ac:dyDescent="0.3">
      <c r="D19841" s="1"/>
    </row>
    <row r="19842" spans="4:4" x14ac:dyDescent="0.3">
      <c r="D19842" s="1"/>
    </row>
    <row r="19843" spans="4:4" x14ac:dyDescent="0.3">
      <c r="D19843" s="1"/>
    </row>
    <row r="19844" spans="4:4" x14ac:dyDescent="0.3">
      <c r="D19844" s="1"/>
    </row>
    <row r="19845" spans="4:4" x14ac:dyDescent="0.3">
      <c r="D19845" s="1"/>
    </row>
    <row r="19846" spans="4:4" x14ac:dyDescent="0.3">
      <c r="D19846" s="1"/>
    </row>
    <row r="19847" spans="4:4" x14ac:dyDescent="0.3">
      <c r="D19847" s="1"/>
    </row>
    <row r="19848" spans="4:4" x14ac:dyDescent="0.3">
      <c r="D19848" s="1"/>
    </row>
    <row r="19849" spans="4:4" x14ac:dyDescent="0.3">
      <c r="D19849" s="1"/>
    </row>
    <row r="19850" spans="4:4" x14ac:dyDescent="0.3">
      <c r="D19850" s="1"/>
    </row>
    <row r="19851" spans="4:4" x14ac:dyDescent="0.3">
      <c r="D19851" s="1"/>
    </row>
    <row r="19852" spans="4:4" x14ac:dyDescent="0.3">
      <c r="D19852" s="1"/>
    </row>
    <row r="19853" spans="4:4" x14ac:dyDescent="0.3">
      <c r="D19853" s="1"/>
    </row>
    <row r="19854" spans="4:4" x14ac:dyDescent="0.3">
      <c r="D19854" s="1"/>
    </row>
    <row r="19855" spans="4:4" x14ac:dyDescent="0.3">
      <c r="D19855" s="1"/>
    </row>
    <row r="19856" spans="4:4" x14ac:dyDescent="0.3">
      <c r="D19856" s="1"/>
    </row>
    <row r="19857" spans="4:4" x14ac:dyDescent="0.3">
      <c r="D19857" s="1"/>
    </row>
    <row r="19858" spans="4:4" x14ac:dyDescent="0.3">
      <c r="D19858" s="1"/>
    </row>
    <row r="19859" spans="4:4" x14ac:dyDescent="0.3">
      <c r="D19859" s="1"/>
    </row>
    <row r="19860" spans="4:4" x14ac:dyDescent="0.3">
      <c r="D19860" s="1"/>
    </row>
    <row r="19861" spans="4:4" x14ac:dyDescent="0.3">
      <c r="D19861" s="1"/>
    </row>
    <row r="19862" spans="4:4" x14ac:dyDescent="0.3">
      <c r="D19862" s="1"/>
    </row>
    <row r="19863" spans="4:4" x14ac:dyDescent="0.3">
      <c r="D19863" s="1"/>
    </row>
    <row r="19864" spans="4:4" x14ac:dyDescent="0.3">
      <c r="D19864" s="1"/>
    </row>
    <row r="19865" spans="4:4" x14ac:dyDescent="0.3">
      <c r="D19865" s="1"/>
    </row>
    <row r="19866" spans="4:4" x14ac:dyDescent="0.3">
      <c r="D19866" s="1"/>
    </row>
    <row r="19867" spans="4:4" x14ac:dyDescent="0.3">
      <c r="D19867" s="1"/>
    </row>
    <row r="19868" spans="4:4" x14ac:dyDescent="0.3">
      <c r="D19868" s="1"/>
    </row>
    <row r="19869" spans="4:4" x14ac:dyDescent="0.3">
      <c r="D19869" s="1"/>
    </row>
    <row r="19870" spans="4:4" x14ac:dyDescent="0.3">
      <c r="D19870" s="1"/>
    </row>
    <row r="19871" spans="4:4" x14ac:dyDescent="0.3">
      <c r="D19871" s="1"/>
    </row>
    <row r="19872" spans="4:4" x14ac:dyDescent="0.3">
      <c r="D19872" s="1"/>
    </row>
    <row r="19873" spans="4:4" x14ac:dyDescent="0.3">
      <c r="D19873" s="1"/>
    </row>
    <row r="19874" spans="4:4" x14ac:dyDescent="0.3">
      <c r="D19874" s="1"/>
    </row>
    <row r="19875" spans="4:4" x14ac:dyDescent="0.3">
      <c r="D19875" s="1"/>
    </row>
    <row r="19876" spans="4:4" x14ac:dyDescent="0.3">
      <c r="D19876" s="1"/>
    </row>
    <row r="19877" spans="4:4" x14ac:dyDescent="0.3">
      <c r="D19877" s="1"/>
    </row>
    <row r="19878" spans="4:4" x14ac:dyDescent="0.3">
      <c r="D19878" s="1"/>
    </row>
    <row r="19879" spans="4:4" x14ac:dyDescent="0.3">
      <c r="D19879" s="1"/>
    </row>
    <row r="19880" spans="4:4" x14ac:dyDescent="0.3">
      <c r="D19880" s="1"/>
    </row>
    <row r="19881" spans="4:4" x14ac:dyDescent="0.3">
      <c r="D19881" s="1"/>
    </row>
    <row r="19882" spans="4:4" x14ac:dyDescent="0.3">
      <c r="D19882" s="1"/>
    </row>
    <row r="19883" spans="4:4" x14ac:dyDescent="0.3">
      <c r="D19883" s="1"/>
    </row>
    <row r="19884" spans="4:4" x14ac:dyDescent="0.3">
      <c r="D19884" s="1"/>
    </row>
    <row r="19885" spans="4:4" x14ac:dyDescent="0.3">
      <c r="D19885" s="1"/>
    </row>
    <row r="19886" spans="4:4" x14ac:dyDescent="0.3">
      <c r="D19886" s="1"/>
    </row>
    <row r="19887" spans="4:4" x14ac:dyDescent="0.3">
      <c r="D19887" s="1"/>
    </row>
    <row r="19888" spans="4:4" x14ac:dyDescent="0.3">
      <c r="D19888" s="1"/>
    </row>
    <row r="19889" spans="4:4" x14ac:dyDescent="0.3">
      <c r="D19889" s="1"/>
    </row>
    <row r="19890" spans="4:4" x14ac:dyDescent="0.3">
      <c r="D19890" s="1"/>
    </row>
    <row r="19891" spans="4:4" x14ac:dyDescent="0.3">
      <c r="D19891" s="1"/>
    </row>
    <row r="19892" spans="4:4" x14ac:dyDescent="0.3">
      <c r="D19892" s="1"/>
    </row>
    <row r="19893" spans="4:4" x14ac:dyDescent="0.3">
      <c r="D19893" s="1"/>
    </row>
    <row r="19894" spans="4:4" x14ac:dyDescent="0.3">
      <c r="D19894" s="1"/>
    </row>
    <row r="19895" spans="4:4" x14ac:dyDescent="0.3">
      <c r="D19895" s="1"/>
    </row>
    <row r="19896" spans="4:4" x14ac:dyDescent="0.3">
      <c r="D19896" s="1"/>
    </row>
    <row r="19897" spans="4:4" x14ac:dyDescent="0.3">
      <c r="D19897" s="1"/>
    </row>
    <row r="19898" spans="4:4" x14ac:dyDescent="0.3">
      <c r="D19898" s="1"/>
    </row>
    <row r="19899" spans="4:4" x14ac:dyDescent="0.3">
      <c r="D19899" s="1"/>
    </row>
    <row r="19900" spans="4:4" x14ac:dyDescent="0.3">
      <c r="D19900" s="1"/>
    </row>
    <row r="19901" spans="4:4" x14ac:dyDescent="0.3">
      <c r="D19901" s="1"/>
    </row>
    <row r="19902" spans="4:4" x14ac:dyDescent="0.3">
      <c r="D19902" s="1"/>
    </row>
    <row r="19903" spans="4:4" x14ac:dyDescent="0.3">
      <c r="D19903" s="1"/>
    </row>
    <row r="19904" spans="4:4" x14ac:dyDescent="0.3">
      <c r="D19904" s="1"/>
    </row>
    <row r="19905" spans="4:4" x14ac:dyDescent="0.3">
      <c r="D19905" s="1"/>
    </row>
    <row r="19906" spans="4:4" x14ac:dyDescent="0.3">
      <c r="D19906" s="1"/>
    </row>
    <row r="19907" spans="4:4" x14ac:dyDescent="0.3">
      <c r="D19907" s="1"/>
    </row>
    <row r="19908" spans="4:4" x14ac:dyDescent="0.3">
      <c r="D19908" s="1"/>
    </row>
    <row r="19909" spans="4:4" x14ac:dyDescent="0.3">
      <c r="D19909" s="1"/>
    </row>
    <row r="19910" spans="4:4" x14ac:dyDescent="0.3">
      <c r="D19910" s="1"/>
    </row>
    <row r="19911" spans="4:4" x14ac:dyDescent="0.3">
      <c r="D19911" s="1"/>
    </row>
    <row r="19912" spans="4:4" x14ac:dyDescent="0.3">
      <c r="D19912" s="1"/>
    </row>
    <row r="19913" spans="4:4" x14ac:dyDescent="0.3">
      <c r="D19913" s="1"/>
    </row>
    <row r="19914" spans="4:4" x14ac:dyDescent="0.3">
      <c r="D19914" s="1"/>
    </row>
    <row r="19915" spans="4:4" x14ac:dyDescent="0.3">
      <c r="D19915" s="1"/>
    </row>
    <row r="19916" spans="4:4" x14ac:dyDescent="0.3">
      <c r="D19916" s="1"/>
    </row>
    <row r="19917" spans="4:4" x14ac:dyDescent="0.3">
      <c r="D19917" s="1"/>
    </row>
    <row r="19918" spans="4:4" x14ac:dyDescent="0.3">
      <c r="D19918" s="1"/>
    </row>
    <row r="19919" spans="4:4" x14ac:dyDescent="0.3">
      <c r="D19919" s="1"/>
    </row>
    <row r="19920" spans="4:4" x14ac:dyDescent="0.3">
      <c r="D19920" s="1"/>
    </row>
    <row r="19921" spans="4:4" x14ac:dyDescent="0.3">
      <c r="D19921" s="1"/>
    </row>
    <row r="19922" spans="4:4" x14ac:dyDescent="0.3">
      <c r="D19922" s="1"/>
    </row>
    <row r="19923" spans="4:4" x14ac:dyDescent="0.3">
      <c r="D19923" s="1"/>
    </row>
    <row r="19924" spans="4:4" x14ac:dyDescent="0.3">
      <c r="D19924" s="1"/>
    </row>
    <row r="19925" spans="4:4" x14ac:dyDescent="0.3">
      <c r="D19925" s="1"/>
    </row>
    <row r="19926" spans="4:4" x14ac:dyDescent="0.3">
      <c r="D19926" s="1"/>
    </row>
    <row r="19927" spans="4:4" x14ac:dyDescent="0.3">
      <c r="D19927" s="1"/>
    </row>
    <row r="19928" spans="4:4" x14ac:dyDescent="0.3">
      <c r="D19928" s="1"/>
    </row>
    <row r="19929" spans="4:4" x14ac:dyDescent="0.3">
      <c r="D19929" s="1"/>
    </row>
    <row r="19930" spans="4:4" x14ac:dyDescent="0.3">
      <c r="D19930" s="1"/>
    </row>
    <row r="19931" spans="4:4" x14ac:dyDescent="0.3">
      <c r="D19931" s="1"/>
    </row>
    <row r="19932" spans="4:4" x14ac:dyDescent="0.3">
      <c r="D19932" s="1"/>
    </row>
    <row r="19933" spans="4:4" x14ac:dyDescent="0.3">
      <c r="D19933" s="1"/>
    </row>
    <row r="19934" spans="4:4" x14ac:dyDescent="0.3">
      <c r="D19934" s="1"/>
    </row>
    <row r="19935" spans="4:4" x14ac:dyDescent="0.3">
      <c r="D19935" s="1"/>
    </row>
    <row r="19936" spans="4:4" x14ac:dyDescent="0.3">
      <c r="D19936" s="1"/>
    </row>
    <row r="19937" spans="4:4" x14ac:dyDescent="0.3">
      <c r="D19937" s="1"/>
    </row>
    <row r="19938" spans="4:4" x14ac:dyDescent="0.3">
      <c r="D19938" s="1"/>
    </row>
    <row r="19939" spans="4:4" x14ac:dyDescent="0.3">
      <c r="D19939" s="1"/>
    </row>
    <row r="19940" spans="4:4" x14ac:dyDescent="0.3">
      <c r="D19940" s="1"/>
    </row>
    <row r="19941" spans="4:4" x14ac:dyDescent="0.3">
      <c r="D19941" s="1"/>
    </row>
    <row r="19942" spans="4:4" x14ac:dyDescent="0.3">
      <c r="D19942" s="1"/>
    </row>
    <row r="19943" spans="4:4" x14ac:dyDescent="0.3">
      <c r="D19943" s="1"/>
    </row>
    <row r="19944" spans="4:4" x14ac:dyDescent="0.3">
      <c r="D19944" s="1"/>
    </row>
    <row r="19945" spans="4:4" x14ac:dyDescent="0.3">
      <c r="D19945" s="1"/>
    </row>
    <row r="19946" spans="4:4" x14ac:dyDescent="0.3">
      <c r="D19946" s="1"/>
    </row>
    <row r="19947" spans="4:4" x14ac:dyDescent="0.3">
      <c r="D19947" s="1"/>
    </row>
    <row r="19948" spans="4:4" x14ac:dyDescent="0.3">
      <c r="D19948" s="1"/>
    </row>
    <row r="19949" spans="4:4" x14ac:dyDescent="0.3">
      <c r="D19949" s="1"/>
    </row>
    <row r="19950" spans="4:4" x14ac:dyDescent="0.3">
      <c r="D19950" s="1"/>
    </row>
    <row r="19951" spans="4:4" x14ac:dyDescent="0.3">
      <c r="D19951" s="1"/>
    </row>
    <row r="19952" spans="4:4" x14ac:dyDescent="0.3">
      <c r="D19952" s="1"/>
    </row>
    <row r="19953" spans="4:4" x14ac:dyDescent="0.3">
      <c r="D19953" s="1"/>
    </row>
    <row r="19954" spans="4:4" x14ac:dyDescent="0.3">
      <c r="D19954" s="1"/>
    </row>
    <row r="19955" spans="4:4" x14ac:dyDescent="0.3">
      <c r="D19955" s="1"/>
    </row>
    <row r="19956" spans="4:4" x14ac:dyDescent="0.3">
      <c r="D19956" s="1"/>
    </row>
    <row r="19957" spans="4:4" x14ac:dyDescent="0.3">
      <c r="D19957" s="1"/>
    </row>
    <row r="19958" spans="4:4" x14ac:dyDescent="0.3">
      <c r="D19958" s="1"/>
    </row>
    <row r="19959" spans="4:4" x14ac:dyDescent="0.3">
      <c r="D19959" s="1"/>
    </row>
    <row r="19960" spans="4:4" x14ac:dyDescent="0.3">
      <c r="D19960" s="1"/>
    </row>
    <row r="19961" spans="4:4" x14ac:dyDescent="0.3">
      <c r="D19961" s="1"/>
    </row>
    <row r="19962" spans="4:4" x14ac:dyDescent="0.3">
      <c r="D19962" s="1"/>
    </row>
    <row r="19963" spans="4:4" x14ac:dyDescent="0.3">
      <c r="D19963" s="1"/>
    </row>
    <row r="19964" spans="4:4" x14ac:dyDescent="0.3">
      <c r="D19964" s="1"/>
    </row>
    <row r="19965" spans="4:4" x14ac:dyDescent="0.3">
      <c r="D19965" s="1"/>
    </row>
    <row r="19966" spans="4:4" x14ac:dyDescent="0.3">
      <c r="D19966" s="1"/>
    </row>
    <row r="19967" spans="4:4" x14ac:dyDescent="0.3">
      <c r="D19967" s="1"/>
    </row>
    <row r="19968" spans="4:4" x14ac:dyDescent="0.3">
      <c r="D19968" s="1"/>
    </row>
    <row r="19969" spans="4:4" x14ac:dyDescent="0.3">
      <c r="D19969" s="1"/>
    </row>
    <row r="19970" spans="4:4" x14ac:dyDescent="0.3">
      <c r="D19970" s="1"/>
    </row>
    <row r="19971" spans="4:4" x14ac:dyDescent="0.3">
      <c r="D19971" s="1"/>
    </row>
    <row r="19972" spans="4:4" x14ac:dyDescent="0.3">
      <c r="D19972" s="1"/>
    </row>
    <row r="19973" spans="4:4" x14ac:dyDescent="0.3">
      <c r="D19973" s="1"/>
    </row>
    <row r="19974" spans="4:4" x14ac:dyDescent="0.3">
      <c r="D19974" s="1"/>
    </row>
    <row r="19975" spans="4:4" x14ac:dyDescent="0.3">
      <c r="D19975" s="1"/>
    </row>
    <row r="19976" spans="4:4" x14ac:dyDescent="0.3">
      <c r="D19976" s="1"/>
    </row>
    <row r="19977" spans="4:4" x14ac:dyDescent="0.3">
      <c r="D19977" s="1"/>
    </row>
    <row r="19978" spans="4:4" x14ac:dyDescent="0.3">
      <c r="D19978" s="1"/>
    </row>
    <row r="19979" spans="4:4" x14ac:dyDescent="0.3">
      <c r="D19979" s="1"/>
    </row>
    <row r="19980" spans="4:4" x14ac:dyDescent="0.3">
      <c r="D19980" s="1"/>
    </row>
    <row r="19981" spans="4:4" x14ac:dyDescent="0.3">
      <c r="D19981" s="1"/>
    </row>
    <row r="19982" spans="4:4" x14ac:dyDescent="0.3">
      <c r="D19982" s="1"/>
    </row>
    <row r="19983" spans="4:4" x14ac:dyDescent="0.3">
      <c r="D19983" s="1"/>
    </row>
    <row r="19984" spans="4:4" x14ac:dyDescent="0.3">
      <c r="D19984" s="1"/>
    </row>
    <row r="19985" spans="4:4" x14ac:dyDescent="0.3">
      <c r="D19985" s="1"/>
    </row>
    <row r="19986" spans="4:4" x14ac:dyDescent="0.3">
      <c r="D19986" s="1"/>
    </row>
    <row r="19987" spans="4:4" x14ac:dyDescent="0.3">
      <c r="D19987" s="1"/>
    </row>
    <row r="19988" spans="4:4" x14ac:dyDescent="0.3">
      <c r="D19988" s="1"/>
    </row>
    <row r="19989" spans="4:4" x14ac:dyDescent="0.3">
      <c r="D19989" s="1"/>
    </row>
    <row r="19990" spans="4:4" x14ac:dyDescent="0.3">
      <c r="D19990" s="1"/>
    </row>
    <row r="19991" spans="4:4" x14ac:dyDescent="0.3">
      <c r="D19991" s="1"/>
    </row>
    <row r="19992" spans="4:4" x14ac:dyDescent="0.3">
      <c r="D19992" s="1"/>
    </row>
    <row r="19993" spans="4:4" x14ac:dyDescent="0.3">
      <c r="D19993" s="1"/>
    </row>
    <row r="19994" spans="4:4" x14ac:dyDescent="0.3">
      <c r="D19994" s="1"/>
    </row>
    <row r="19995" spans="4:4" x14ac:dyDescent="0.3">
      <c r="D19995" s="1"/>
    </row>
    <row r="19996" spans="4:4" x14ac:dyDescent="0.3">
      <c r="D19996" s="1"/>
    </row>
    <row r="19997" spans="4:4" x14ac:dyDescent="0.3">
      <c r="D19997" s="1"/>
    </row>
    <row r="19998" spans="4:4" x14ac:dyDescent="0.3">
      <c r="D19998" s="1"/>
    </row>
    <row r="19999" spans="4:4" x14ac:dyDescent="0.3">
      <c r="D19999" s="1"/>
    </row>
    <row r="20000" spans="4:4" x14ac:dyDescent="0.3">
      <c r="D20000" s="1"/>
    </row>
    <row r="20001" spans="4:4" x14ac:dyDescent="0.3">
      <c r="D20001" s="1"/>
    </row>
    <row r="20002" spans="4:4" x14ac:dyDescent="0.3">
      <c r="D20002" s="1"/>
    </row>
    <row r="20003" spans="4:4" x14ac:dyDescent="0.3">
      <c r="D20003" s="1"/>
    </row>
    <row r="20004" spans="4:4" x14ac:dyDescent="0.3">
      <c r="D20004" s="1"/>
    </row>
    <row r="20005" spans="4:4" x14ac:dyDescent="0.3">
      <c r="D20005" s="1"/>
    </row>
    <row r="20006" spans="4:4" x14ac:dyDescent="0.3">
      <c r="D20006" s="1"/>
    </row>
    <row r="20007" spans="4:4" x14ac:dyDescent="0.3">
      <c r="D20007" s="1"/>
    </row>
    <row r="20008" spans="4:4" x14ac:dyDescent="0.3">
      <c r="D20008" s="1"/>
    </row>
    <row r="20009" spans="4:4" x14ac:dyDescent="0.3">
      <c r="D20009" s="1"/>
    </row>
    <row r="20010" spans="4:4" x14ac:dyDescent="0.3">
      <c r="D20010" s="1"/>
    </row>
    <row r="20011" spans="4:4" x14ac:dyDescent="0.3">
      <c r="D20011" s="1"/>
    </row>
    <row r="20012" spans="4:4" x14ac:dyDescent="0.3">
      <c r="D20012" s="1"/>
    </row>
    <row r="20013" spans="4:4" x14ac:dyDescent="0.3">
      <c r="D20013" s="1"/>
    </row>
    <row r="20014" spans="4:4" x14ac:dyDescent="0.3">
      <c r="D20014" s="1"/>
    </row>
    <row r="20015" spans="4:4" x14ac:dyDescent="0.3">
      <c r="D20015" s="1"/>
    </row>
    <row r="20016" spans="4:4" x14ac:dyDescent="0.3">
      <c r="D20016" s="1"/>
    </row>
    <row r="20017" spans="4:4" x14ac:dyDescent="0.3">
      <c r="D20017" s="1"/>
    </row>
    <row r="20018" spans="4:4" x14ac:dyDescent="0.3">
      <c r="D20018" s="1"/>
    </row>
    <row r="20019" spans="4:4" x14ac:dyDescent="0.3">
      <c r="D20019" s="1"/>
    </row>
    <row r="20020" spans="4:4" x14ac:dyDescent="0.3">
      <c r="D20020" s="1"/>
    </row>
    <row r="20021" spans="4:4" x14ac:dyDescent="0.3">
      <c r="D20021" s="1"/>
    </row>
    <row r="20022" spans="4:4" x14ac:dyDescent="0.3">
      <c r="D20022" s="1"/>
    </row>
    <row r="20023" spans="4:4" x14ac:dyDescent="0.3">
      <c r="D20023" s="1"/>
    </row>
    <row r="20024" spans="4:4" x14ac:dyDescent="0.3">
      <c r="D20024" s="1"/>
    </row>
    <row r="20025" spans="4:4" x14ac:dyDescent="0.3">
      <c r="D20025" s="1"/>
    </row>
    <row r="20026" spans="4:4" x14ac:dyDescent="0.3">
      <c r="D20026" s="1"/>
    </row>
    <row r="20027" spans="4:4" x14ac:dyDescent="0.3">
      <c r="D20027" s="1"/>
    </row>
    <row r="20028" spans="4:4" x14ac:dyDescent="0.3">
      <c r="D20028" s="1"/>
    </row>
    <row r="20029" spans="4:4" x14ac:dyDescent="0.3">
      <c r="D20029" s="1"/>
    </row>
    <row r="20030" spans="4:4" x14ac:dyDescent="0.3">
      <c r="D20030" s="1"/>
    </row>
    <row r="20031" spans="4:4" x14ac:dyDescent="0.3">
      <c r="D20031" s="1"/>
    </row>
    <row r="20032" spans="4:4" x14ac:dyDescent="0.3">
      <c r="D20032" s="1"/>
    </row>
    <row r="20033" spans="4:4" x14ac:dyDescent="0.3">
      <c r="D20033" s="1"/>
    </row>
    <row r="20034" spans="4:4" x14ac:dyDescent="0.3">
      <c r="D20034" s="1"/>
    </row>
    <row r="20035" spans="4:4" x14ac:dyDescent="0.3">
      <c r="D20035" s="1"/>
    </row>
    <row r="20036" spans="4:4" x14ac:dyDescent="0.3">
      <c r="D20036" s="1"/>
    </row>
    <row r="20037" spans="4:4" x14ac:dyDescent="0.3">
      <c r="D20037" s="1"/>
    </row>
    <row r="20038" spans="4:4" x14ac:dyDescent="0.3">
      <c r="D20038" s="1"/>
    </row>
    <row r="20039" spans="4:4" x14ac:dyDescent="0.3">
      <c r="D20039" s="1"/>
    </row>
    <row r="20040" spans="4:4" x14ac:dyDescent="0.3">
      <c r="D20040" s="1"/>
    </row>
    <row r="20041" spans="4:4" x14ac:dyDescent="0.3">
      <c r="D20041" s="1"/>
    </row>
    <row r="20042" spans="4:4" x14ac:dyDescent="0.3">
      <c r="D20042" s="1"/>
    </row>
    <row r="20043" spans="4:4" x14ac:dyDescent="0.3">
      <c r="D20043" s="1"/>
    </row>
    <row r="20044" spans="4:4" x14ac:dyDescent="0.3">
      <c r="D20044" s="1"/>
    </row>
    <row r="20045" spans="4:4" x14ac:dyDescent="0.3">
      <c r="D20045" s="1"/>
    </row>
    <row r="20046" spans="4:4" x14ac:dyDescent="0.3">
      <c r="D20046" s="1"/>
    </row>
    <row r="20047" spans="4:4" x14ac:dyDescent="0.3">
      <c r="D20047" s="1"/>
    </row>
    <row r="20048" spans="4:4" x14ac:dyDescent="0.3">
      <c r="D20048" s="1"/>
    </row>
    <row r="20049" spans="4:4" x14ac:dyDescent="0.3">
      <c r="D20049" s="1"/>
    </row>
    <row r="20050" spans="4:4" x14ac:dyDescent="0.3">
      <c r="D20050" s="1"/>
    </row>
    <row r="20051" spans="4:4" x14ac:dyDescent="0.3">
      <c r="D20051" s="1"/>
    </row>
    <row r="20052" spans="4:4" x14ac:dyDescent="0.3">
      <c r="D20052" s="1"/>
    </row>
    <row r="20053" spans="4:4" x14ac:dyDescent="0.3">
      <c r="D20053" s="1"/>
    </row>
    <row r="20054" spans="4:4" x14ac:dyDescent="0.3">
      <c r="D20054" s="1"/>
    </row>
    <row r="20055" spans="4:4" x14ac:dyDescent="0.3">
      <c r="D20055" s="1"/>
    </row>
    <row r="20056" spans="4:4" x14ac:dyDescent="0.3">
      <c r="D20056" s="1"/>
    </row>
    <row r="20057" spans="4:4" x14ac:dyDescent="0.3">
      <c r="D20057" s="1"/>
    </row>
    <row r="20058" spans="4:4" x14ac:dyDescent="0.3">
      <c r="D20058" s="1"/>
    </row>
    <row r="20059" spans="4:4" x14ac:dyDescent="0.3">
      <c r="D20059" s="1"/>
    </row>
    <row r="20060" spans="4:4" x14ac:dyDescent="0.3">
      <c r="D20060" s="1"/>
    </row>
    <row r="20061" spans="4:4" x14ac:dyDescent="0.3">
      <c r="D20061" s="1"/>
    </row>
    <row r="20062" spans="4:4" x14ac:dyDescent="0.3">
      <c r="D20062" s="1"/>
    </row>
    <row r="20063" spans="4:4" x14ac:dyDescent="0.3">
      <c r="D20063" s="1"/>
    </row>
    <row r="20064" spans="4:4" x14ac:dyDescent="0.3">
      <c r="D20064" s="1"/>
    </row>
    <row r="20065" spans="4:4" x14ac:dyDescent="0.3">
      <c r="D20065" s="1"/>
    </row>
    <row r="20066" spans="4:4" x14ac:dyDescent="0.3">
      <c r="D20066" s="1"/>
    </row>
    <row r="20067" spans="4:4" x14ac:dyDescent="0.3">
      <c r="D20067" s="1"/>
    </row>
    <row r="20068" spans="4:4" x14ac:dyDescent="0.3">
      <c r="D20068" s="1"/>
    </row>
    <row r="20069" spans="4:4" x14ac:dyDescent="0.3">
      <c r="D20069" s="1"/>
    </row>
    <row r="20070" spans="4:4" x14ac:dyDescent="0.3">
      <c r="D20070" s="1"/>
    </row>
    <row r="20071" spans="4:4" x14ac:dyDescent="0.3">
      <c r="D20071" s="1"/>
    </row>
    <row r="20072" spans="4:4" x14ac:dyDescent="0.3">
      <c r="D20072" s="1"/>
    </row>
    <row r="20073" spans="4:4" x14ac:dyDescent="0.3">
      <c r="D20073" s="1"/>
    </row>
    <row r="20074" spans="4:4" x14ac:dyDescent="0.3">
      <c r="D20074" s="1"/>
    </row>
    <row r="20075" spans="4:4" x14ac:dyDescent="0.3">
      <c r="D20075" s="1"/>
    </row>
    <row r="20076" spans="4:4" x14ac:dyDescent="0.3">
      <c r="D20076" s="1"/>
    </row>
    <row r="20077" spans="4:4" x14ac:dyDescent="0.3">
      <c r="D20077" s="1"/>
    </row>
    <row r="20078" spans="4:4" x14ac:dyDescent="0.3">
      <c r="D20078" s="1"/>
    </row>
    <row r="20079" spans="4:4" x14ac:dyDescent="0.3">
      <c r="D20079" s="1"/>
    </row>
    <row r="20080" spans="4:4" x14ac:dyDescent="0.3">
      <c r="D20080" s="1"/>
    </row>
    <row r="20081" spans="4:4" x14ac:dyDescent="0.3">
      <c r="D20081" s="1"/>
    </row>
    <row r="20082" spans="4:4" x14ac:dyDescent="0.3">
      <c r="D20082" s="1"/>
    </row>
    <row r="20083" spans="4:4" x14ac:dyDescent="0.3">
      <c r="D20083" s="1"/>
    </row>
    <row r="20084" spans="4:4" x14ac:dyDescent="0.3">
      <c r="D20084" s="1"/>
    </row>
    <row r="20085" spans="4:4" x14ac:dyDescent="0.3">
      <c r="D20085" s="1"/>
    </row>
    <row r="20086" spans="4:4" x14ac:dyDescent="0.3">
      <c r="D20086" s="1"/>
    </row>
    <row r="20087" spans="4:4" x14ac:dyDescent="0.3">
      <c r="D20087" s="1"/>
    </row>
    <row r="20088" spans="4:4" x14ac:dyDescent="0.3">
      <c r="D20088" s="1"/>
    </row>
    <row r="20089" spans="4:4" x14ac:dyDescent="0.3">
      <c r="D20089" s="1"/>
    </row>
    <row r="20090" spans="4:4" x14ac:dyDescent="0.3">
      <c r="D20090" s="1"/>
    </row>
    <row r="20091" spans="4:4" x14ac:dyDescent="0.3">
      <c r="D20091" s="1"/>
    </row>
    <row r="20092" spans="4:4" x14ac:dyDescent="0.3">
      <c r="D20092" s="1"/>
    </row>
    <row r="20093" spans="4:4" x14ac:dyDescent="0.3">
      <c r="D20093" s="1"/>
    </row>
    <row r="20094" spans="4:4" x14ac:dyDescent="0.3">
      <c r="D20094" s="1"/>
    </row>
    <row r="20095" spans="4:4" x14ac:dyDescent="0.3">
      <c r="D20095" s="1"/>
    </row>
    <row r="20096" spans="4:4" x14ac:dyDescent="0.3">
      <c r="D20096" s="1"/>
    </row>
    <row r="20097" spans="4:4" x14ac:dyDescent="0.3">
      <c r="D20097" s="1"/>
    </row>
    <row r="20098" spans="4:4" x14ac:dyDescent="0.3">
      <c r="D20098" s="1"/>
    </row>
    <row r="20099" spans="4:4" x14ac:dyDescent="0.3">
      <c r="D20099" s="1"/>
    </row>
    <row r="20100" spans="4:4" x14ac:dyDescent="0.3">
      <c r="D20100" s="1"/>
    </row>
    <row r="20101" spans="4:4" x14ac:dyDescent="0.3">
      <c r="D20101" s="1"/>
    </row>
    <row r="20102" spans="4:4" x14ac:dyDescent="0.3">
      <c r="D20102" s="1"/>
    </row>
    <row r="20103" spans="4:4" x14ac:dyDescent="0.3">
      <c r="D20103" s="1"/>
    </row>
    <row r="20104" spans="4:4" x14ac:dyDescent="0.3">
      <c r="D20104" s="1"/>
    </row>
    <row r="20105" spans="4:4" x14ac:dyDescent="0.3">
      <c r="D20105" s="1"/>
    </row>
    <row r="20106" spans="4:4" x14ac:dyDescent="0.3">
      <c r="D20106" s="1"/>
    </row>
    <row r="20107" spans="4:4" x14ac:dyDescent="0.3">
      <c r="D20107" s="1"/>
    </row>
    <row r="20108" spans="4:4" x14ac:dyDescent="0.3">
      <c r="D20108" s="1"/>
    </row>
    <row r="20109" spans="4:4" x14ac:dyDescent="0.3">
      <c r="D20109" s="1"/>
    </row>
    <row r="20110" spans="4:4" x14ac:dyDescent="0.3">
      <c r="D20110" s="1"/>
    </row>
    <row r="20111" spans="4:4" x14ac:dyDescent="0.3">
      <c r="D20111" s="1"/>
    </row>
    <row r="20112" spans="4:4" x14ac:dyDescent="0.3">
      <c r="D20112" s="1"/>
    </row>
    <row r="20113" spans="4:4" x14ac:dyDescent="0.3">
      <c r="D20113" s="1"/>
    </row>
    <row r="20114" spans="4:4" x14ac:dyDescent="0.3">
      <c r="D20114" s="1"/>
    </row>
    <row r="20115" spans="4:4" x14ac:dyDescent="0.3">
      <c r="D20115" s="1"/>
    </row>
    <row r="20116" spans="4:4" x14ac:dyDescent="0.3">
      <c r="D20116" s="1"/>
    </row>
    <row r="20117" spans="4:4" x14ac:dyDescent="0.3">
      <c r="D20117" s="1"/>
    </row>
    <row r="20118" spans="4:4" x14ac:dyDescent="0.3">
      <c r="D20118" s="1"/>
    </row>
    <row r="20119" spans="4:4" x14ac:dyDescent="0.3">
      <c r="D20119" s="1"/>
    </row>
    <row r="20120" spans="4:4" x14ac:dyDescent="0.3">
      <c r="D20120" s="1"/>
    </row>
    <row r="20121" spans="4:4" x14ac:dyDescent="0.3">
      <c r="D20121" s="1"/>
    </row>
    <row r="20122" spans="4:4" x14ac:dyDescent="0.3">
      <c r="D20122" s="1"/>
    </row>
    <row r="20123" spans="4:4" x14ac:dyDescent="0.3">
      <c r="D20123" s="1"/>
    </row>
    <row r="20124" spans="4:4" x14ac:dyDescent="0.3">
      <c r="D20124" s="1"/>
    </row>
    <row r="20125" spans="4:4" x14ac:dyDescent="0.3">
      <c r="D20125" s="1"/>
    </row>
    <row r="20126" spans="4:4" x14ac:dyDescent="0.3">
      <c r="D20126" s="1"/>
    </row>
    <row r="20127" spans="4:4" x14ac:dyDescent="0.3">
      <c r="D20127" s="1"/>
    </row>
    <row r="20128" spans="4:4" x14ac:dyDescent="0.3">
      <c r="D20128" s="1"/>
    </row>
    <row r="20129" spans="4:4" x14ac:dyDescent="0.3">
      <c r="D20129" s="1"/>
    </row>
    <row r="20130" spans="4:4" x14ac:dyDescent="0.3">
      <c r="D20130" s="1"/>
    </row>
    <row r="20131" spans="4:4" x14ac:dyDescent="0.3">
      <c r="D20131" s="1"/>
    </row>
    <row r="20132" spans="4:4" x14ac:dyDescent="0.3">
      <c r="D20132" s="1"/>
    </row>
    <row r="20133" spans="4:4" x14ac:dyDescent="0.3">
      <c r="D20133" s="1"/>
    </row>
    <row r="20134" spans="4:4" x14ac:dyDescent="0.3">
      <c r="D20134" s="1"/>
    </row>
    <row r="20135" spans="4:4" x14ac:dyDescent="0.3">
      <c r="D20135" s="1"/>
    </row>
    <row r="20136" spans="4:4" x14ac:dyDescent="0.3">
      <c r="D20136" s="1"/>
    </row>
    <row r="20137" spans="4:4" x14ac:dyDescent="0.3">
      <c r="D20137" s="1"/>
    </row>
    <row r="20138" spans="4:4" x14ac:dyDescent="0.3">
      <c r="D20138" s="1"/>
    </row>
    <row r="20139" spans="4:4" x14ac:dyDescent="0.3">
      <c r="D20139" s="1"/>
    </row>
    <row r="20140" spans="4:4" x14ac:dyDescent="0.3">
      <c r="D20140" s="1"/>
    </row>
    <row r="20141" spans="4:4" x14ac:dyDescent="0.3">
      <c r="D20141" s="1"/>
    </row>
    <row r="20142" spans="4:4" x14ac:dyDescent="0.3">
      <c r="D20142" s="1"/>
    </row>
    <row r="20143" spans="4:4" x14ac:dyDescent="0.3">
      <c r="D20143" s="1"/>
    </row>
    <row r="20144" spans="4:4" x14ac:dyDescent="0.3">
      <c r="D20144" s="1"/>
    </row>
    <row r="20145" spans="4:4" x14ac:dyDescent="0.3">
      <c r="D20145" s="1"/>
    </row>
    <row r="20146" spans="4:4" x14ac:dyDescent="0.3">
      <c r="D20146" s="1"/>
    </row>
    <row r="20147" spans="4:4" x14ac:dyDescent="0.3">
      <c r="D20147" s="1"/>
    </row>
    <row r="20148" spans="4:4" x14ac:dyDescent="0.3">
      <c r="D20148" s="1"/>
    </row>
    <row r="20149" spans="4:4" x14ac:dyDescent="0.3">
      <c r="D20149" s="1"/>
    </row>
    <row r="20150" spans="4:4" x14ac:dyDescent="0.3">
      <c r="D20150" s="1"/>
    </row>
    <row r="20151" spans="4:4" x14ac:dyDescent="0.3">
      <c r="D20151" s="1"/>
    </row>
    <row r="20152" spans="4:4" x14ac:dyDescent="0.3">
      <c r="D20152" s="1"/>
    </row>
    <row r="20153" spans="4:4" x14ac:dyDescent="0.3">
      <c r="D20153" s="1"/>
    </row>
    <row r="20154" spans="4:4" x14ac:dyDescent="0.3">
      <c r="D20154" s="1"/>
    </row>
    <row r="20155" spans="4:4" x14ac:dyDescent="0.3">
      <c r="D20155" s="1"/>
    </row>
    <row r="20156" spans="4:4" x14ac:dyDescent="0.3">
      <c r="D20156" s="1"/>
    </row>
    <row r="20157" spans="4:4" x14ac:dyDescent="0.3">
      <c r="D20157" s="1"/>
    </row>
    <row r="20158" spans="4:4" x14ac:dyDescent="0.3">
      <c r="D20158" s="1"/>
    </row>
    <row r="20159" spans="4:4" x14ac:dyDescent="0.3">
      <c r="D20159" s="1"/>
    </row>
    <row r="20160" spans="4:4" x14ac:dyDescent="0.3">
      <c r="D20160" s="1"/>
    </row>
    <row r="20161" spans="4:4" x14ac:dyDescent="0.3">
      <c r="D20161" s="1"/>
    </row>
    <row r="20162" spans="4:4" x14ac:dyDescent="0.3">
      <c r="D20162" s="1"/>
    </row>
    <row r="20163" spans="4:4" x14ac:dyDescent="0.3">
      <c r="D20163" s="1"/>
    </row>
    <row r="20164" spans="4:4" x14ac:dyDescent="0.3">
      <c r="D20164" s="1"/>
    </row>
    <row r="20165" spans="4:4" x14ac:dyDescent="0.3">
      <c r="D20165" s="1"/>
    </row>
    <row r="20166" spans="4:4" x14ac:dyDescent="0.3">
      <c r="D20166" s="1"/>
    </row>
    <row r="20167" spans="4:4" x14ac:dyDescent="0.3">
      <c r="D20167" s="1"/>
    </row>
    <row r="20168" spans="4:4" x14ac:dyDescent="0.3">
      <c r="D20168" s="1"/>
    </row>
    <row r="20169" spans="4:4" x14ac:dyDescent="0.3">
      <c r="D20169" s="1"/>
    </row>
    <row r="20170" spans="4:4" x14ac:dyDescent="0.3">
      <c r="D20170" s="1"/>
    </row>
    <row r="20171" spans="4:4" x14ac:dyDescent="0.3">
      <c r="D20171" s="1"/>
    </row>
    <row r="20172" spans="4:4" x14ac:dyDescent="0.3">
      <c r="D20172" s="1"/>
    </row>
    <row r="20173" spans="4:4" x14ac:dyDescent="0.3">
      <c r="D20173" s="1"/>
    </row>
    <row r="20174" spans="4:4" x14ac:dyDescent="0.3">
      <c r="D20174" s="1"/>
    </row>
    <row r="20175" spans="4:4" x14ac:dyDescent="0.3">
      <c r="D20175" s="1"/>
    </row>
    <row r="20176" spans="4:4" x14ac:dyDescent="0.3">
      <c r="D20176" s="1"/>
    </row>
    <row r="20177" spans="4:4" x14ac:dyDescent="0.3">
      <c r="D20177" s="1"/>
    </row>
    <row r="20178" spans="4:4" x14ac:dyDescent="0.3">
      <c r="D20178" s="1"/>
    </row>
    <row r="20179" spans="4:4" x14ac:dyDescent="0.3">
      <c r="D20179" s="1"/>
    </row>
    <row r="20180" spans="4:4" x14ac:dyDescent="0.3">
      <c r="D20180" s="1"/>
    </row>
    <row r="20181" spans="4:4" x14ac:dyDescent="0.3">
      <c r="D20181" s="1"/>
    </row>
    <row r="20182" spans="4:4" x14ac:dyDescent="0.3">
      <c r="D20182" s="1"/>
    </row>
    <row r="20183" spans="4:4" x14ac:dyDescent="0.3">
      <c r="D20183" s="1"/>
    </row>
    <row r="20184" spans="4:4" x14ac:dyDescent="0.3">
      <c r="D20184" s="1"/>
    </row>
    <row r="20185" spans="4:4" x14ac:dyDescent="0.3">
      <c r="D20185" s="1"/>
    </row>
    <row r="20186" spans="4:4" x14ac:dyDescent="0.3">
      <c r="D20186" s="1"/>
    </row>
    <row r="20187" spans="4:4" x14ac:dyDescent="0.3">
      <c r="D20187" s="1"/>
    </row>
    <row r="20188" spans="4:4" x14ac:dyDescent="0.3">
      <c r="D20188" s="1"/>
    </row>
    <row r="20189" spans="4:4" x14ac:dyDescent="0.3">
      <c r="D20189" s="1"/>
    </row>
    <row r="20190" spans="4:4" x14ac:dyDescent="0.3">
      <c r="D20190" s="1"/>
    </row>
    <row r="20191" spans="4:4" x14ac:dyDescent="0.3">
      <c r="D20191" s="1"/>
    </row>
    <row r="20192" spans="4:4" x14ac:dyDescent="0.3">
      <c r="D20192" s="1"/>
    </row>
    <row r="20193" spans="4:4" x14ac:dyDescent="0.3">
      <c r="D20193" s="1"/>
    </row>
    <row r="20194" spans="4:4" x14ac:dyDescent="0.3">
      <c r="D20194" s="1"/>
    </row>
    <row r="20195" spans="4:4" x14ac:dyDescent="0.3">
      <c r="D20195" s="1"/>
    </row>
    <row r="20196" spans="4:4" x14ac:dyDescent="0.3">
      <c r="D20196" s="1"/>
    </row>
    <row r="20197" spans="4:4" x14ac:dyDescent="0.3">
      <c r="D20197" s="1"/>
    </row>
    <row r="20198" spans="4:4" x14ac:dyDescent="0.3">
      <c r="D20198" s="1"/>
    </row>
    <row r="20199" spans="4:4" x14ac:dyDescent="0.3">
      <c r="D20199" s="1"/>
    </row>
    <row r="20200" spans="4:4" x14ac:dyDescent="0.3">
      <c r="D20200" s="1"/>
    </row>
    <row r="20201" spans="4:4" x14ac:dyDescent="0.3">
      <c r="D20201" s="1"/>
    </row>
    <row r="20202" spans="4:4" x14ac:dyDescent="0.3">
      <c r="D20202" s="1"/>
    </row>
    <row r="20203" spans="4:4" x14ac:dyDescent="0.3">
      <c r="D20203" s="1"/>
    </row>
    <row r="20204" spans="4:4" x14ac:dyDescent="0.3">
      <c r="D20204" s="1"/>
    </row>
    <row r="20205" spans="4:4" x14ac:dyDescent="0.3">
      <c r="D20205" s="1"/>
    </row>
    <row r="20206" spans="4:4" x14ac:dyDescent="0.3">
      <c r="D20206" s="1"/>
    </row>
    <row r="20207" spans="4:4" x14ac:dyDescent="0.3">
      <c r="D20207" s="1"/>
    </row>
    <row r="20208" spans="4:4" x14ac:dyDescent="0.3">
      <c r="D20208" s="1"/>
    </row>
    <row r="20209" spans="4:4" x14ac:dyDescent="0.3">
      <c r="D20209" s="1"/>
    </row>
    <row r="20210" spans="4:4" x14ac:dyDescent="0.3">
      <c r="D20210" s="1"/>
    </row>
    <row r="20211" spans="4:4" x14ac:dyDescent="0.3">
      <c r="D20211" s="1"/>
    </row>
    <row r="20212" spans="4:4" x14ac:dyDescent="0.3">
      <c r="D20212" s="1"/>
    </row>
    <row r="20213" spans="4:4" x14ac:dyDescent="0.3">
      <c r="D20213" s="1"/>
    </row>
    <row r="20214" spans="4:4" x14ac:dyDescent="0.3">
      <c r="D20214" s="1"/>
    </row>
    <row r="20215" spans="4:4" x14ac:dyDescent="0.3">
      <c r="D20215" s="1"/>
    </row>
    <row r="20216" spans="4:4" x14ac:dyDescent="0.3">
      <c r="D20216" s="1"/>
    </row>
    <row r="20217" spans="4:4" x14ac:dyDescent="0.3">
      <c r="D20217" s="1"/>
    </row>
    <row r="20218" spans="4:4" x14ac:dyDescent="0.3">
      <c r="D20218" s="1"/>
    </row>
    <row r="20219" spans="4:4" x14ac:dyDescent="0.3">
      <c r="D20219" s="1"/>
    </row>
    <row r="20220" spans="4:4" x14ac:dyDescent="0.3">
      <c r="D20220" s="1"/>
    </row>
    <row r="20221" spans="4:4" x14ac:dyDescent="0.3">
      <c r="D20221" s="1"/>
    </row>
    <row r="20222" spans="4:4" x14ac:dyDescent="0.3">
      <c r="D20222" s="1"/>
    </row>
    <row r="20223" spans="4:4" x14ac:dyDescent="0.3">
      <c r="D20223" s="1"/>
    </row>
    <row r="20224" spans="4:4" x14ac:dyDescent="0.3">
      <c r="D20224" s="1"/>
    </row>
    <row r="20225" spans="4:4" x14ac:dyDescent="0.3">
      <c r="D20225" s="1"/>
    </row>
    <row r="20226" spans="4:4" x14ac:dyDescent="0.3">
      <c r="D20226" s="1"/>
    </row>
    <row r="20227" spans="4:4" x14ac:dyDescent="0.3">
      <c r="D20227" s="1"/>
    </row>
    <row r="20228" spans="4:4" x14ac:dyDescent="0.3">
      <c r="D20228" s="1"/>
    </row>
    <row r="20229" spans="4:4" x14ac:dyDescent="0.3">
      <c r="D20229" s="1"/>
    </row>
    <row r="20230" spans="4:4" x14ac:dyDescent="0.3">
      <c r="D20230" s="1"/>
    </row>
    <row r="20231" spans="4:4" x14ac:dyDescent="0.3">
      <c r="D20231" s="1"/>
    </row>
    <row r="20232" spans="4:4" x14ac:dyDescent="0.3">
      <c r="D20232" s="1"/>
    </row>
    <row r="20233" spans="4:4" x14ac:dyDescent="0.3">
      <c r="D20233" s="1"/>
    </row>
    <row r="20234" spans="4:4" x14ac:dyDescent="0.3">
      <c r="D20234" s="1"/>
    </row>
    <row r="20235" spans="4:4" x14ac:dyDescent="0.3">
      <c r="D20235" s="1"/>
    </row>
    <row r="20236" spans="4:4" x14ac:dyDescent="0.3">
      <c r="D20236" s="1"/>
    </row>
    <row r="20237" spans="4:4" x14ac:dyDescent="0.3">
      <c r="D20237" s="1"/>
    </row>
    <row r="20238" spans="4:4" x14ac:dyDescent="0.3">
      <c r="D20238" s="1"/>
    </row>
    <row r="20239" spans="4:4" x14ac:dyDescent="0.3">
      <c r="D20239" s="1"/>
    </row>
    <row r="20240" spans="4:4" x14ac:dyDescent="0.3">
      <c r="D20240" s="1"/>
    </row>
    <row r="20241" spans="4:4" x14ac:dyDescent="0.3">
      <c r="D20241" s="1"/>
    </row>
    <row r="20242" spans="4:4" x14ac:dyDescent="0.3">
      <c r="D20242" s="1"/>
    </row>
    <row r="20243" spans="4:4" x14ac:dyDescent="0.3">
      <c r="D20243" s="1"/>
    </row>
    <row r="20244" spans="4:4" x14ac:dyDescent="0.3">
      <c r="D20244" s="1"/>
    </row>
    <row r="20245" spans="4:4" x14ac:dyDescent="0.3">
      <c r="D20245" s="1"/>
    </row>
    <row r="20246" spans="4:4" x14ac:dyDescent="0.3">
      <c r="D20246" s="1"/>
    </row>
    <row r="20247" spans="4:4" x14ac:dyDescent="0.3">
      <c r="D20247" s="1"/>
    </row>
    <row r="20248" spans="4:4" x14ac:dyDescent="0.3">
      <c r="D20248" s="1"/>
    </row>
    <row r="20249" spans="4:4" x14ac:dyDescent="0.3">
      <c r="D20249" s="1"/>
    </row>
    <row r="20250" spans="4:4" x14ac:dyDescent="0.3">
      <c r="D20250" s="1"/>
    </row>
    <row r="20251" spans="4:4" x14ac:dyDescent="0.3">
      <c r="D20251" s="1"/>
    </row>
    <row r="20252" spans="4:4" x14ac:dyDescent="0.3">
      <c r="D20252" s="1"/>
    </row>
    <row r="20253" spans="4:4" x14ac:dyDescent="0.3">
      <c r="D20253" s="1"/>
    </row>
    <row r="20254" spans="4:4" x14ac:dyDescent="0.3">
      <c r="D20254" s="1"/>
    </row>
    <row r="20255" spans="4:4" x14ac:dyDescent="0.3">
      <c r="D20255" s="1"/>
    </row>
    <row r="20256" spans="4:4" x14ac:dyDescent="0.3">
      <c r="D20256" s="1"/>
    </row>
    <row r="20257" spans="4:4" x14ac:dyDescent="0.3">
      <c r="D20257" s="1"/>
    </row>
    <row r="20258" spans="4:4" x14ac:dyDescent="0.3">
      <c r="D20258" s="1"/>
    </row>
    <row r="20259" spans="4:4" x14ac:dyDescent="0.3">
      <c r="D20259" s="1"/>
    </row>
    <row r="20260" spans="4:4" x14ac:dyDescent="0.3">
      <c r="D20260" s="1"/>
    </row>
    <row r="20261" spans="4:4" x14ac:dyDescent="0.3">
      <c r="D20261" s="1"/>
    </row>
    <row r="20262" spans="4:4" x14ac:dyDescent="0.3">
      <c r="D20262" s="1"/>
    </row>
    <row r="20263" spans="4:4" x14ac:dyDescent="0.3">
      <c r="D20263" s="1"/>
    </row>
    <row r="20264" spans="4:4" x14ac:dyDescent="0.3">
      <c r="D20264" s="1"/>
    </row>
    <row r="20265" spans="4:4" x14ac:dyDescent="0.3">
      <c r="D20265" s="1"/>
    </row>
    <row r="20266" spans="4:4" x14ac:dyDescent="0.3">
      <c r="D20266" s="1"/>
    </row>
    <row r="20267" spans="4:4" x14ac:dyDescent="0.3">
      <c r="D20267" s="1"/>
    </row>
    <row r="20268" spans="4:4" x14ac:dyDescent="0.3">
      <c r="D20268" s="1"/>
    </row>
    <row r="20269" spans="4:4" x14ac:dyDescent="0.3">
      <c r="D20269" s="1"/>
    </row>
    <row r="20270" spans="4:4" x14ac:dyDescent="0.3">
      <c r="D20270" s="1"/>
    </row>
    <row r="20271" spans="4:4" x14ac:dyDescent="0.3">
      <c r="D20271" s="1"/>
    </row>
    <row r="20272" spans="4:4" x14ac:dyDescent="0.3">
      <c r="D20272" s="1"/>
    </row>
    <row r="20273" spans="4:4" x14ac:dyDescent="0.3">
      <c r="D20273" s="1"/>
    </row>
    <row r="20274" spans="4:4" x14ac:dyDescent="0.3">
      <c r="D20274" s="1"/>
    </row>
    <row r="20275" spans="4:4" x14ac:dyDescent="0.3">
      <c r="D20275" s="1"/>
    </row>
    <row r="20276" spans="4:4" x14ac:dyDescent="0.3">
      <c r="D20276" s="1"/>
    </row>
    <row r="20277" spans="4:4" x14ac:dyDescent="0.3">
      <c r="D20277" s="1"/>
    </row>
    <row r="20278" spans="4:4" x14ac:dyDescent="0.3">
      <c r="D20278" s="1"/>
    </row>
    <row r="20279" spans="4:4" x14ac:dyDescent="0.3">
      <c r="D20279" s="1"/>
    </row>
    <row r="20280" spans="4:4" x14ac:dyDescent="0.3">
      <c r="D20280" s="1"/>
    </row>
    <row r="20281" spans="4:4" x14ac:dyDescent="0.3">
      <c r="D20281" s="1"/>
    </row>
    <row r="20282" spans="4:4" x14ac:dyDescent="0.3">
      <c r="D20282" s="1"/>
    </row>
    <row r="20283" spans="4:4" x14ac:dyDescent="0.3">
      <c r="D20283" s="1"/>
    </row>
    <row r="20284" spans="4:4" x14ac:dyDescent="0.3">
      <c r="D20284" s="1"/>
    </row>
    <row r="20285" spans="4:4" x14ac:dyDescent="0.3">
      <c r="D20285" s="1"/>
    </row>
    <row r="20286" spans="4:4" x14ac:dyDescent="0.3">
      <c r="D20286" s="1"/>
    </row>
    <row r="20287" spans="4:4" x14ac:dyDescent="0.3">
      <c r="D20287" s="1"/>
    </row>
    <row r="20288" spans="4:4" x14ac:dyDescent="0.3">
      <c r="D20288" s="1"/>
    </row>
    <row r="20289" spans="4:4" x14ac:dyDescent="0.3">
      <c r="D20289" s="1"/>
    </row>
    <row r="20290" spans="4:4" x14ac:dyDescent="0.3">
      <c r="D20290" s="1"/>
    </row>
    <row r="20291" spans="4:4" x14ac:dyDescent="0.3">
      <c r="D20291" s="1"/>
    </row>
    <row r="20292" spans="4:4" x14ac:dyDescent="0.3">
      <c r="D20292" s="1"/>
    </row>
    <row r="20293" spans="4:4" x14ac:dyDescent="0.3">
      <c r="D20293" s="1"/>
    </row>
    <row r="20294" spans="4:4" x14ac:dyDescent="0.3">
      <c r="D20294" s="1"/>
    </row>
    <row r="20295" spans="4:4" x14ac:dyDescent="0.3">
      <c r="D20295" s="1"/>
    </row>
    <row r="20296" spans="4:4" x14ac:dyDescent="0.3">
      <c r="D20296" s="1"/>
    </row>
    <row r="20297" spans="4:4" x14ac:dyDescent="0.3">
      <c r="D20297" s="1"/>
    </row>
    <row r="20298" spans="4:4" x14ac:dyDescent="0.3">
      <c r="D20298" s="1"/>
    </row>
    <row r="20299" spans="4:4" x14ac:dyDescent="0.3">
      <c r="D20299" s="1"/>
    </row>
    <row r="20300" spans="4:4" x14ac:dyDescent="0.3">
      <c r="D20300" s="1"/>
    </row>
    <row r="20301" spans="4:4" x14ac:dyDescent="0.3">
      <c r="D20301" s="1"/>
    </row>
    <row r="20302" spans="4:4" x14ac:dyDescent="0.3">
      <c r="D20302" s="1"/>
    </row>
    <row r="20303" spans="4:4" x14ac:dyDescent="0.3">
      <c r="D20303" s="1"/>
    </row>
    <row r="20304" spans="4:4" x14ac:dyDescent="0.3">
      <c r="D20304" s="1"/>
    </row>
    <row r="20305" spans="4:4" x14ac:dyDescent="0.3">
      <c r="D20305" s="1"/>
    </row>
    <row r="20306" spans="4:4" x14ac:dyDescent="0.3">
      <c r="D20306" s="1"/>
    </row>
    <row r="20307" spans="4:4" x14ac:dyDescent="0.3">
      <c r="D20307" s="1"/>
    </row>
    <row r="20308" spans="4:4" x14ac:dyDescent="0.3">
      <c r="D20308" s="1"/>
    </row>
    <row r="20309" spans="4:4" x14ac:dyDescent="0.3">
      <c r="D20309" s="1"/>
    </row>
    <row r="20310" spans="4:4" x14ac:dyDescent="0.3">
      <c r="D20310" s="1"/>
    </row>
    <row r="20311" spans="4:4" x14ac:dyDescent="0.3">
      <c r="D20311" s="1"/>
    </row>
    <row r="20312" spans="4:4" x14ac:dyDescent="0.3">
      <c r="D20312" s="1"/>
    </row>
    <row r="20313" spans="4:4" x14ac:dyDescent="0.3">
      <c r="D20313" s="1"/>
    </row>
    <row r="20314" spans="4:4" x14ac:dyDescent="0.3">
      <c r="D20314" s="1"/>
    </row>
    <row r="20315" spans="4:4" x14ac:dyDescent="0.3">
      <c r="D20315" s="1"/>
    </row>
    <row r="20316" spans="4:4" x14ac:dyDescent="0.3">
      <c r="D20316" s="1"/>
    </row>
    <row r="20317" spans="4:4" x14ac:dyDescent="0.3">
      <c r="D20317" s="1"/>
    </row>
    <row r="20318" spans="4:4" x14ac:dyDescent="0.3">
      <c r="D20318" s="1"/>
    </row>
    <row r="20319" spans="4:4" x14ac:dyDescent="0.3">
      <c r="D20319" s="1"/>
    </row>
    <row r="20320" spans="4:4" x14ac:dyDescent="0.3">
      <c r="D20320" s="1"/>
    </row>
    <row r="20321" spans="4:4" x14ac:dyDescent="0.3">
      <c r="D20321" s="1"/>
    </row>
    <row r="20322" spans="4:4" x14ac:dyDescent="0.3">
      <c r="D20322" s="1"/>
    </row>
    <row r="20323" spans="4:4" x14ac:dyDescent="0.3">
      <c r="D20323" s="1"/>
    </row>
    <row r="20324" spans="4:4" x14ac:dyDescent="0.3">
      <c r="D20324" s="1"/>
    </row>
    <row r="20325" spans="4:4" x14ac:dyDescent="0.3">
      <c r="D20325" s="1"/>
    </row>
    <row r="20326" spans="4:4" x14ac:dyDescent="0.3">
      <c r="D20326" s="1"/>
    </row>
    <row r="20327" spans="4:4" x14ac:dyDescent="0.3">
      <c r="D20327" s="1"/>
    </row>
    <row r="20328" spans="4:4" x14ac:dyDescent="0.3">
      <c r="D20328" s="1"/>
    </row>
    <row r="20329" spans="4:4" x14ac:dyDescent="0.3">
      <c r="D20329" s="1"/>
    </row>
    <row r="20330" spans="4:4" x14ac:dyDescent="0.3">
      <c r="D20330" s="1"/>
    </row>
    <row r="20331" spans="4:4" x14ac:dyDescent="0.3">
      <c r="D20331" s="1"/>
    </row>
    <row r="20332" spans="4:4" x14ac:dyDescent="0.3">
      <c r="D20332" s="1"/>
    </row>
    <row r="20333" spans="4:4" x14ac:dyDescent="0.3">
      <c r="D20333" s="1"/>
    </row>
    <row r="20334" spans="4:4" x14ac:dyDescent="0.3">
      <c r="D20334" s="1"/>
    </row>
    <row r="20335" spans="4:4" x14ac:dyDescent="0.3">
      <c r="D20335" s="1"/>
    </row>
    <row r="20336" spans="4:4" x14ac:dyDescent="0.3">
      <c r="D20336" s="1"/>
    </row>
    <row r="20337" spans="4:4" x14ac:dyDescent="0.3">
      <c r="D20337" s="1"/>
    </row>
    <row r="20338" spans="4:4" x14ac:dyDescent="0.3">
      <c r="D20338" s="1"/>
    </row>
    <row r="20339" spans="4:4" x14ac:dyDescent="0.3">
      <c r="D20339" s="1"/>
    </row>
    <row r="20340" spans="4:4" x14ac:dyDescent="0.3">
      <c r="D20340" s="1"/>
    </row>
    <row r="20341" spans="4:4" x14ac:dyDescent="0.3">
      <c r="D20341" s="1"/>
    </row>
    <row r="20342" spans="4:4" x14ac:dyDescent="0.3">
      <c r="D20342" s="1"/>
    </row>
    <row r="20343" spans="4:4" x14ac:dyDescent="0.3">
      <c r="D20343" s="1"/>
    </row>
    <row r="20344" spans="4:4" x14ac:dyDescent="0.3">
      <c r="D20344" s="1"/>
    </row>
    <row r="20345" spans="4:4" x14ac:dyDescent="0.3">
      <c r="D20345" s="1"/>
    </row>
    <row r="20346" spans="4:4" x14ac:dyDescent="0.3">
      <c r="D20346" s="1"/>
    </row>
    <row r="20347" spans="4:4" x14ac:dyDescent="0.3">
      <c r="D20347" s="1"/>
    </row>
    <row r="20348" spans="4:4" x14ac:dyDescent="0.3">
      <c r="D20348" s="1"/>
    </row>
    <row r="20349" spans="4:4" x14ac:dyDescent="0.3">
      <c r="D20349" s="1"/>
    </row>
    <row r="20350" spans="4:4" x14ac:dyDescent="0.3">
      <c r="D20350" s="1"/>
    </row>
    <row r="20351" spans="4:4" x14ac:dyDescent="0.3">
      <c r="D20351" s="1"/>
    </row>
    <row r="20352" spans="4:4" x14ac:dyDescent="0.3">
      <c r="D20352" s="1"/>
    </row>
    <row r="20353" spans="4:4" x14ac:dyDescent="0.3">
      <c r="D20353" s="1"/>
    </row>
    <row r="20354" spans="4:4" x14ac:dyDescent="0.3">
      <c r="D20354" s="1"/>
    </row>
    <row r="20355" spans="4:4" x14ac:dyDescent="0.3">
      <c r="D20355" s="1"/>
    </row>
    <row r="20356" spans="4:4" x14ac:dyDescent="0.3">
      <c r="D20356" s="1"/>
    </row>
    <row r="20357" spans="4:4" x14ac:dyDescent="0.3">
      <c r="D20357" s="1"/>
    </row>
    <row r="20358" spans="4:4" x14ac:dyDescent="0.3">
      <c r="D20358" s="1"/>
    </row>
    <row r="20359" spans="4:4" x14ac:dyDescent="0.3">
      <c r="D20359" s="1"/>
    </row>
    <row r="20360" spans="4:4" x14ac:dyDescent="0.3">
      <c r="D20360" s="1"/>
    </row>
    <row r="20361" spans="4:4" x14ac:dyDescent="0.3">
      <c r="D20361" s="1"/>
    </row>
    <row r="20362" spans="4:4" x14ac:dyDescent="0.3">
      <c r="D20362" s="1"/>
    </row>
    <row r="20363" spans="4:4" x14ac:dyDescent="0.3">
      <c r="D20363" s="1"/>
    </row>
    <row r="20364" spans="4:4" x14ac:dyDescent="0.3">
      <c r="D20364" s="1"/>
    </row>
    <row r="20365" spans="4:4" x14ac:dyDescent="0.3">
      <c r="D20365" s="1"/>
    </row>
    <row r="20366" spans="4:4" x14ac:dyDescent="0.3">
      <c r="D20366" s="1"/>
    </row>
    <row r="20367" spans="4:4" x14ac:dyDescent="0.3">
      <c r="D20367" s="1"/>
    </row>
    <row r="20368" spans="4:4" x14ac:dyDescent="0.3">
      <c r="D20368" s="1"/>
    </row>
    <row r="20369" spans="4:4" x14ac:dyDescent="0.3">
      <c r="D20369" s="1"/>
    </row>
    <row r="20370" spans="4:4" x14ac:dyDescent="0.3">
      <c r="D20370" s="1"/>
    </row>
    <row r="20371" spans="4:4" x14ac:dyDescent="0.3">
      <c r="D20371" s="1"/>
    </row>
    <row r="20372" spans="4:4" x14ac:dyDescent="0.3">
      <c r="D20372" s="1"/>
    </row>
    <row r="20373" spans="4:4" x14ac:dyDescent="0.3">
      <c r="D20373" s="1"/>
    </row>
    <row r="20374" spans="4:4" x14ac:dyDescent="0.3">
      <c r="D20374" s="1"/>
    </row>
    <row r="20375" spans="4:4" x14ac:dyDescent="0.3">
      <c r="D20375" s="1"/>
    </row>
    <row r="20376" spans="4:4" x14ac:dyDescent="0.3">
      <c r="D20376" s="1"/>
    </row>
    <row r="20377" spans="4:4" x14ac:dyDescent="0.3">
      <c r="D20377" s="1"/>
    </row>
    <row r="20378" spans="4:4" x14ac:dyDescent="0.3">
      <c r="D20378" s="1"/>
    </row>
    <row r="20379" spans="4:4" x14ac:dyDescent="0.3">
      <c r="D20379" s="1"/>
    </row>
    <row r="20380" spans="4:4" x14ac:dyDescent="0.3">
      <c r="D20380" s="1"/>
    </row>
    <row r="20381" spans="4:4" x14ac:dyDescent="0.3">
      <c r="D20381" s="1"/>
    </row>
    <row r="20382" spans="4:4" x14ac:dyDescent="0.3">
      <c r="D20382" s="1"/>
    </row>
    <row r="20383" spans="4:4" x14ac:dyDescent="0.3">
      <c r="D20383" s="1"/>
    </row>
    <row r="20384" spans="4:4" x14ac:dyDescent="0.3">
      <c r="D20384" s="1"/>
    </row>
    <row r="20385" spans="4:4" x14ac:dyDescent="0.3">
      <c r="D20385" s="1"/>
    </row>
    <row r="20386" spans="4:4" x14ac:dyDescent="0.3">
      <c r="D20386" s="1"/>
    </row>
    <row r="20387" spans="4:4" x14ac:dyDescent="0.3">
      <c r="D20387" s="1"/>
    </row>
    <row r="20388" spans="4:4" x14ac:dyDescent="0.3">
      <c r="D20388" s="1"/>
    </row>
    <row r="20389" spans="4:4" x14ac:dyDescent="0.3">
      <c r="D20389" s="1"/>
    </row>
    <row r="20390" spans="4:4" x14ac:dyDescent="0.3">
      <c r="D20390" s="1"/>
    </row>
    <row r="20391" spans="4:4" x14ac:dyDescent="0.3">
      <c r="D20391" s="1"/>
    </row>
    <row r="20392" spans="4:4" x14ac:dyDescent="0.3">
      <c r="D20392" s="1"/>
    </row>
    <row r="20393" spans="4:4" x14ac:dyDescent="0.3">
      <c r="D20393" s="1"/>
    </row>
    <row r="20394" spans="4:4" x14ac:dyDescent="0.3">
      <c r="D20394" s="1"/>
    </row>
    <row r="20395" spans="4:4" x14ac:dyDescent="0.3">
      <c r="D20395" s="1"/>
    </row>
    <row r="20396" spans="4:4" x14ac:dyDescent="0.3">
      <c r="D20396" s="1"/>
    </row>
    <row r="20397" spans="4:4" x14ac:dyDescent="0.3">
      <c r="D20397" s="1"/>
    </row>
    <row r="20398" spans="4:4" x14ac:dyDescent="0.3">
      <c r="D20398" s="1"/>
    </row>
    <row r="20399" spans="4:4" x14ac:dyDescent="0.3">
      <c r="D20399" s="1"/>
    </row>
    <row r="20400" spans="4:4" x14ac:dyDescent="0.3">
      <c r="D20400" s="1"/>
    </row>
    <row r="20401" spans="4:4" x14ac:dyDescent="0.3">
      <c r="D20401" s="1"/>
    </row>
    <row r="20402" spans="4:4" x14ac:dyDescent="0.3">
      <c r="D20402" s="1"/>
    </row>
    <row r="20403" spans="4:4" x14ac:dyDescent="0.3">
      <c r="D20403" s="1"/>
    </row>
    <row r="20404" spans="4:4" x14ac:dyDescent="0.3">
      <c r="D20404" s="1"/>
    </row>
    <row r="20405" spans="4:4" x14ac:dyDescent="0.3">
      <c r="D20405" s="1"/>
    </row>
    <row r="20406" spans="4:4" x14ac:dyDescent="0.3">
      <c r="D20406" s="1"/>
    </row>
    <row r="20407" spans="4:4" x14ac:dyDescent="0.3">
      <c r="D20407" s="1"/>
    </row>
    <row r="20408" spans="4:4" x14ac:dyDescent="0.3">
      <c r="D20408" s="1"/>
    </row>
    <row r="20409" spans="4:4" x14ac:dyDescent="0.3">
      <c r="D20409" s="1"/>
    </row>
    <row r="20410" spans="4:4" x14ac:dyDescent="0.3">
      <c r="D20410" s="1"/>
    </row>
    <row r="20411" spans="4:4" x14ac:dyDescent="0.3">
      <c r="D20411" s="1"/>
    </row>
    <row r="20412" spans="4:4" x14ac:dyDescent="0.3">
      <c r="D20412" s="1"/>
    </row>
    <row r="20413" spans="4:4" x14ac:dyDescent="0.3">
      <c r="D20413" s="1"/>
    </row>
    <row r="20414" spans="4:4" x14ac:dyDescent="0.3">
      <c r="D20414" s="1"/>
    </row>
    <row r="20415" spans="4:4" x14ac:dyDescent="0.3">
      <c r="D20415" s="1"/>
    </row>
    <row r="20416" spans="4:4" x14ac:dyDescent="0.3">
      <c r="D20416" s="1"/>
    </row>
    <row r="20417" spans="4:4" x14ac:dyDescent="0.3">
      <c r="D20417" s="1"/>
    </row>
    <row r="20418" spans="4:4" x14ac:dyDescent="0.3">
      <c r="D20418" s="1"/>
    </row>
    <row r="20419" spans="4:4" x14ac:dyDescent="0.3">
      <c r="D20419" s="1"/>
    </row>
    <row r="20420" spans="4:4" x14ac:dyDescent="0.3">
      <c r="D20420" s="1"/>
    </row>
    <row r="20421" spans="4:4" x14ac:dyDescent="0.3">
      <c r="D20421" s="1"/>
    </row>
    <row r="20422" spans="4:4" x14ac:dyDescent="0.3">
      <c r="D20422" s="1"/>
    </row>
    <row r="20423" spans="4:4" x14ac:dyDescent="0.3">
      <c r="D20423" s="1"/>
    </row>
    <row r="20424" spans="4:4" x14ac:dyDescent="0.3">
      <c r="D20424" s="1"/>
    </row>
    <row r="20425" spans="4:4" x14ac:dyDescent="0.3">
      <c r="D20425" s="1"/>
    </row>
    <row r="20426" spans="4:4" x14ac:dyDescent="0.3">
      <c r="D20426" s="1"/>
    </row>
    <row r="20427" spans="4:4" x14ac:dyDescent="0.3">
      <c r="D20427" s="1"/>
    </row>
    <row r="20428" spans="4:4" x14ac:dyDescent="0.3">
      <c r="D20428" s="1"/>
    </row>
    <row r="20429" spans="4:4" x14ac:dyDescent="0.3">
      <c r="D20429" s="1"/>
    </row>
    <row r="20430" spans="4:4" x14ac:dyDescent="0.3">
      <c r="D20430" s="1"/>
    </row>
    <row r="20431" spans="4:4" x14ac:dyDescent="0.3">
      <c r="D20431" s="1"/>
    </row>
    <row r="20432" spans="4:4" x14ac:dyDescent="0.3">
      <c r="D20432" s="1"/>
    </row>
    <row r="20433" spans="4:4" x14ac:dyDescent="0.3">
      <c r="D20433" s="1"/>
    </row>
    <row r="20434" spans="4:4" x14ac:dyDescent="0.3">
      <c r="D20434" s="1"/>
    </row>
    <row r="20435" spans="4:4" x14ac:dyDescent="0.3">
      <c r="D20435" s="1"/>
    </row>
    <row r="20436" spans="4:4" x14ac:dyDescent="0.3">
      <c r="D20436" s="1"/>
    </row>
    <row r="20437" spans="4:4" x14ac:dyDescent="0.3">
      <c r="D20437" s="1"/>
    </row>
    <row r="20438" spans="4:4" x14ac:dyDescent="0.3">
      <c r="D20438" s="1"/>
    </row>
    <row r="20439" spans="4:4" x14ac:dyDescent="0.3">
      <c r="D20439" s="1"/>
    </row>
    <row r="20440" spans="4:4" x14ac:dyDescent="0.3">
      <c r="D20440" s="1"/>
    </row>
    <row r="20441" spans="4:4" x14ac:dyDescent="0.3">
      <c r="D20441" s="1"/>
    </row>
    <row r="20442" spans="4:4" x14ac:dyDescent="0.3">
      <c r="D20442" s="1"/>
    </row>
    <row r="20443" spans="4:4" x14ac:dyDescent="0.3">
      <c r="D20443" s="1"/>
    </row>
    <row r="20444" spans="4:4" x14ac:dyDescent="0.3">
      <c r="D20444" s="1"/>
    </row>
    <row r="20445" spans="4:4" x14ac:dyDescent="0.3">
      <c r="D20445" s="1"/>
    </row>
    <row r="20446" spans="4:4" x14ac:dyDescent="0.3">
      <c r="D20446" s="1"/>
    </row>
    <row r="20447" spans="4:4" x14ac:dyDescent="0.3">
      <c r="D20447" s="1"/>
    </row>
    <row r="20448" spans="4:4" x14ac:dyDescent="0.3">
      <c r="D20448" s="1"/>
    </row>
    <row r="20449" spans="4:4" x14ac:dyDescent="0.3">
      <c r="D20449" s="1"/>
    </row>
    <row r="20450" spans="4:4" x14ac:dyDescent="0.3">
      <c r="D20450" s="1"/>
    </row>
    <row r="20451" spans="4:4" x14ac:dyDescent="0.3">
      <c r="D20451" s="1"/>
    </row>
    <row r="20452" spans="4:4" x14ac:dyDescent="0.3">
      <c r="D20452" s="1"/>
    </row>
    <row r="20453" spans="4:4" x14ac:dyDescent="0.3">
      <c r="D20453" s="1"/>
    </row>
    <row r="20454" spans="4:4" x14ac:dyDescent="0.3">
      <c r="D20454" s="1"/>
    </row>
    <row r="20455" spans="4:4" x14ac:dyDescent="0.3">
      <c r="D20455" s="1"/>
    </row>
    <row r="20456" spans="4:4" x14ac:dyDescent="0.3">
      <c r="D20456" s="1"/>
    </row>
    <row r="20457" spans="4:4" x14ac:dyDescent="0.3">
      <c r="D20457" s="1"/>
    </row>
    <row r="20458" spans="4:4" x14ac:dyDescent="0.3">
      <c r="D20458" s="1"/>
    </row>
    <row r="20459" spans="4:4" x14ac:dyDescent="0.3">
      <c r="D20459" s="1"/>
    </row>
    <row r="20460" spans="4:4" x14ac:dyDescent="0.3">
      <c r="D20460" s="1"/>
    </row>
    <row r="20461" spans="4:4" x14ac:dyDescent="0.3">
      <c r="D20461" s="1"/>
    </row>
    <row r="20462" spans="4:4" x14ac:dyDescent="0.3">
      <c r="D20462" s="1"/>
    </row>
    <row r="20463" spans="4:4" x14ac:dyDescent="0.3">
      <c r="D20463" s="1"/>
    </row>
    <row r="20464" spans="4:4" x14ac:dyDescent="0.3">
      <c r="D20464" s="1"/>
    </row>
    <row r="20465" spans="4:4" x14ac:dyDescent="0.3">
      <c r="D20465" s="1"/>
    </row>
    <row r="20466" spans="4:4" x14ac:dyDescent="0.3">
      <c r="D20466" s="1"/>
    </row>
    <row r="20467" spans="4:4" x14ac:dyDescent="0.3">
      <c r="D20467" s="1"/>
    </row>
    <row r="20468" spans="4:4" x14ac:dyDescent="0.3">
      <c r="D20468" s="1"/>
    </row>
    <row r="20469" spans="4:4" x14ac:dyDescent="0.3">
      <c r="D20469" s="1"/>
    </row>
    <row r="20470" spans="4:4" x14ac:dyDescent="0.3">
      <c r="D20470" s="1"/>
    </row>
    <row r="20471" spans="4:4" x14ac:dyDescent="0.3">
      <c r="D20471" s="1"/>
    </row>
    <row r="20472" spans="4:4" x14ac:dyDescent="0.3">
      <c r="D20472" s="1"/>
    </row>
    <row r="20473" spans="4:4" x14ac:dyDescent="0.3">
      <c r="D20473" s="1"/>
    </row>
    <row r="20474" spans="4:4" x14ac:dyDescent="0.3">
      <c r="D20474" s="1"/>
    </row>
    <row r="20475" spans="4:4" x14ac:dyDescent="0.3">
      <c r="D20475" s="1"/>
    </row>
    <row r="20476" spans="4:4" x14ac:dyDescent="0.3">
      <c r="D20476" s="1"/>
    </row>
    <row r="20477" spans="4:4" x14ac:dyDescent="0.3">
      <c r="D20477" s="1"/>
    </row>
    <row r="20478" spans="4:4" x14ac:dyDescent="0.3">
      <c r="D20478" s="1"/>
    </row>
    <row r="20479" spans="4:4" x14ac:dyDescent="0.3">
      <c r="D20479" s="1"/>
    </row>
    <row r="20480" spans="4:4" x14ac:dyDescent="0.3">
      <c r="D20480" s="1"/>
    </row>
    <row r="20481" spans="4:4" x14ac:dyDescent="0.3">
      <c r="D20481" s="1"/>
    </row>
    <row r="20482" spans="4:4" x14ac:dyDescent="0.3">
      <c r="D20482" s="1"/>
    </row>
    <row r="20483" spans="4:4" x14ac:dyDescent="0.3">
      <c r="D20483" s="1"/>
    </row>
    <row r="20484" spans="4:4" x14ac:dyDescent="0.3">
      <c r="D20484" s="1"/>
    </row>
    <row r="20485" spans="4:4" x14ac:dyDescent="0.3">
      <c r="D20485" s="1"/>
    </row>
    <row r="20486" spans="4:4" x14ac:dyDescent="0.3">
      <c r="D20486" s="1"/>
    </row>
    <row r="20487" spans="4:4" x14ac:dyDescent="0.3">
      <c r="D20487" s="1"/>
    </row>
    <row r="20488" spans="4:4" x14ac:dyDescent="0.3">
      <c r="D20488" s="1"/>
    </row>
    <row r="20489" spans="4:4" x14ac:dyDescent="0.3">
      <c r="D20489" s="1"/>
    </row>
    <row r="20490" spans="4:4" x14ac:dyDescent="0.3">
      <c r="D20490" s="1"/>
    </row>
    <row r="20491" spans="4:4" x14ac:dyDescent="0.3">
      <c r="D20491" s="1"/>
    </row>
    <row r="20492" spans="4:4" x14ac:dyDescent="0.3">
      <c r="D20492" s="1"/>
    </row>
    <row r="20493" spans="4:4" x14ac:dyDescent="0.3">
      <c r="D20493" s="1"/>
    </row>
    <row r="20494" spans="4:4" x14ac:dyDescent="0.3">
      <c r="D20494" s="1"/>
    </row>
    <row r="20495" spans="4:4" x14ac:dyDescent="0.3">
      <c r="D20495" s="1"/>
    </row>
    <row r="20496" spans="4:4" x14ac:dyDescent="0.3">
      <c r="D20496" s="1"/>
    </row>
    <row r="20497" spans="4:4" x14ac:dyDescent="0.3">
      <c r="D20497" s="1"/>
    </row>
    <row r="20498" spans="4:4" x14ac:dyDescent="0.3">
      <c r="D20498" s="1"/>
    </row>
    <row r="20499" spans="4:4" x14ac:dyDescent="0.3">
      <c r="D20499" s="1"/>
    </row>
    <row r="20500" spans="4:4" x14ac:dyDescent="0.3">
      <c r="D20500" s="1"/>
    </row>
    <row r="20501" spans="4:4" x14ac:dyDescent="0.3">
      <c r="D20501" s="1"/>
    </row>
    <row r="20502" spans="4:4" x14ac:dyDescent="0.3">
      <c r="D20502" s="1"/>
    </row>
    <row r="20503" spans="4:4" x14ac:dyDescent="0.3">
      <c r="D20503" s="1"/>
    </row>
    <row r="20504" spans="4:4" x14ac:dyDescent="0.3">
      <c r="D20504" s="1"/>
    </row>
    <row r="20505" spans="4:4" x14ac:dyDescent="0.3">
      <c r="D20505" s="1"/>
    </row>
    <row r="20506" spans="4:4" x14ac:dyDescent="0.3">
      <c r="D20506" s="1"/>
    </row>
    <row r="20507" spans="4:4" x14ac:dyDescent="0.3">
      <c r="D20507" s="1"/>
    </row>
    <row r="20508" spans="4:4" x14ac:dyDescent="0.3">
      <c r="D20508" s="1"/>
    </row>
    <row r="20509" spans="4:4" x14ac:dyDescent="0.3">
      <c r="D20509" s="1"/>
    </row>
    <row r="20510" spans="4:4" x14ac:dyDescent="0.3">
      <c r="D20510" s="1"/>
    </row>
    <row r="20511" spans="4:4" x14ac:dyDescent="0.3">
      <c r="D20511" s="1"/>
    </row>
    <row r="20512" spans="4:4" x14ac:dyDescent="0.3">
      <c r="D20512" s="1"/>
    </row>
    <row r="20513" spans="4:4" x14ac:dyDescent="0.3">
      <c r="D20513" s="1"/>
    </row>
    <row r="20514" spans="4:4" x14ac:dyDescent="0.3">
      <c r="D20514" s="1"/>
    </row>
    <row r="20515" spans="4:4" x14ac:dyDescent="0.3">
      <c r="D20515" s="1"/>
    </row>
    <row r="20516" spans="4:4" x14ac:dyDescent="0.3">
      <c r="D20516" s="1"/>
    </row>
    <row r="20517" spans="4:4" x14ac:dyDescent="0.3">
      <c r="D20517" s="1"/>
    </row>
    <row r="20518" spans="4:4" x14ac:dyDescent="0.3">
      <c r="D20518" s="1"/>
    </row>
    <row r="20519" spans="4:4" x14ac:dyDescent="0.3">
      <c r="D20519" s="1"/>
    </row>
    <row r="20520" spans="4:4" x14ac:dyDescent="0.3">
      <c r="D20520" s="1"/>
    </row>
    <row r="20521" spans="4:4" x14ac:dyDescent="0.3">
      <c r="D20521" s="1"/>
    </row>
    <row r="20522" spans="4:4" x14ac:dyDescent="0.3">
      <c r="D20522" s="1"/>
    </row>
    <row r="20523" spans="4:4" x14ac:dyDescent="0.3">
      <c r="D20523" s="1"/>
    </row>
    <row r="20524" spans="4:4" x14ac:dyDescent="0.3">
      <c r="D20524" s="1"/>
    </row>
    <row r="20525" spans="4:4" x14ac:dyDescent="0.3">
      <c r="D20525" s="1"/>
    </row>
    <row r="20526" spans="4:4" x14ac:dyDescent="0.3">
      <c r="D20526" s="1"/>
    </row>
    <row r="20527" spans="4:4" x14ac:dyDescent="0.3">
      <c r="D20527" s="1"/>
    </row>
    <row r="20528" spans="4:4" x14ac:dyDescent="0.3">
      <c r="D20528" s="1"/>
    </row>
    <row r="20529" spans="4:4" x14ac:dyDescent="0.3">
      <c r="D20529" s="1"/>
    </row>
    <row r="20530" spans="4:4" x14ac:dyDescent="0.3">
      <c r="D20530" s="1"/>
    </row>
    <row r="20531" spans="4:4" x14ac:dyDescent="0.3">
      <c r="D20531" s="1"/>
    </row>
    <row r="20532" spans="4:4" x14ac:dyDescent="0.3">
      <c r="D20532" s="1"/>
    </row>
    <row r="20533" spans="4:4" x14ac:dyDescent="0.3">
      <c r="D20533" s="1"/>
    </row>
    <row r="20534" spans="4:4" x14ac:dyDescent="0.3">
      <c r="D20534" s="1"/>
    </row>
    <row r="20535" spans="4:4" x14ac:dyDescent="0.3">
      <c r="D20535" s="1"/>
    </row>
    <row r="20536" spans="4:4" x14ac:dyDescent="0.3">
      <c r="D20536" s="1"/>
    </row>
    <row r="20537" spans="4:4" x14ac:dyDescent="0.3">
      <c r="D20537" s="1"/>
    </row>
    <row r="20538" spans="4:4" x14ac:dyDescent="0.3">
      <c r="D20538" s="1"/>
    </row>
    <row r="20539" spans="4:4" x14ac:dyDescent="0.3">
      <c r="D20539" s="1"/>
    </row>
    <row r="20540" spans="4:4" x14ac:dyDescent="0.3">
      <c r="D20540" s="1"/>
    </row>
    <row r="20541" spans="4:4" x14ac:dyDescent="0.3">
      <c r="D20541" s="1"/>
    </row>
    <row r="20542" spans="4:4" x14ac:dyDescent="0.3">
      <c r="D20542" s="1"/>
    </row>
    <row r="20543" spans="4:4" x14ac:dyDescent="0.3">
      <c r="D20543" s="1"/>
    </row>
    <row r="20544" spans="4:4" x14ac:dyDescent="0.3">
      <c r="D20544" s="1"/>
    </row>
    <row r="20545" spans="4:4" x14ac:dyDescent="0.3">
      <c r="D20545" s="1"/>
    </row>
    <row r="20546" spans="4:4" x14ac:dyDescent="0.3">
      <c r="D20546" s="1"/>
    </row>
    <row r="20547" spans="4:4" x14ac:dyDescent="0.3">
      <c r="D20547" s="1"/>
    </row>
    <row r="20548" spans="4:4" x14ac:dyDescent="0.3">
      <c r="D20548" s="1"/>
    </row>
    <row r="20549" spans="4:4" x14ac:dyDescent="0.3">
      <c r="D20549" s="1"/>
    </row>
    <row r="20550" spans="4:4" x14ac:dyDescent="0.3">
      <c r="D20550" s="1"/>
    </row>
    <row r="20551" spans="4:4" x14ac:dyDescent="0.3">
      <c r="D20551" s="1"/>
    </row>
    <row r="20552" spans="4:4" x14ac:dyDescent="0.3">
      <c r="D20552" s="1"/>
    </row>
    <row r="20553" spans="4:4" x14ac:dyDescent="0.3">
      <c r="D20553" s="1"/>
    </row>
    <row r="20554" spans="4:4" x14ac:dyDescent="0.3">
      <c r="D20554" s="1"/>
    </row>
    <row r="20555" spans="4:4" x14ac:dyDescent="0.3">
      <c r="D20555" s="1"/>
    </row>
    <row r="20556" spans="4:4" x14ac:dyDescent="0.3">
      <c r="D20556" s="1"/>
    </row>
    <row r="20557" spans="4:4" x14ac:dyDescent="0.3">
      <c r="D20557" s="1"/>
    </row>
    <row r="20558" spans="4:4" x14ac:dyDescent="0.3">
      <c r="D20558" s="1"/>
    </row>
    <row r="20559" spans="4:4" x14ac:dyDescent="0.3">
      <c r="D20559" s="1"/>
    </row>
    <row r="20560" spans="4:4" x14ac:dyDescent="0.3">
      <c r="D20560" s="1"/>
    </row>
    <row r="20561" spans="4:4" x14ac:dyDescent="0.3">
      <c r="D20561" s="1"/>
    </row>
    <row r="20562" spans="4:4" x14ac:dyDescent="0.3">
      <c r="D20562" s="1"/>
    </row>
    <row r="20563" spans="4:4" x14ac:dyDescent="0.3">
      <c r="D20563" s="1"/>
    </row>
    <row r="20564" spans="4:4" x14ac:dyDescent="0.3">
      <c r="D20564" s="1"/>
    </row>
    <row r="20565" spans="4:4" x14ac:dyDescent="0.3">
      <c r="D20565" s="1"/>
    </row>
    <row r="20566" spans="4:4" x14ac:dyDescent="0.3">
      <c r="D20566" s="1"/>
    </row>
    <row r="20567" spans="4:4" x14ac:dyDescent="0.3">
      <c r="D20567" s="1"/>
    </row>
    <row r="20568" spans="4:4" x14ac:dyDescent="0.3">
      <c r="D20568" s="1"/>
    </row>
    <row r="20569" spans="4:4" x14ac:dyDescent="0.3">
      <c r="D20569" s="1"/>
    </row>
    <row r="20570" spans="4:4" x14ac:dyDescent="0.3">
      <c r="D20570" s="1"/>
    </row>
    <row r="20571" spans="4:4" x14ac:dyDescent="0.3">
      <c r="D20571" s="1"/>
    </row>
    <row r="20572" spans="4:4" x14ac:dyDescent="0.3">
      <c r="D20572" s="1"/>
    </row>
    <row r="20573" spans="4:4" x14ac:dyDescent="0.3">
      <c r="D20573" s="1"/>
    </row>
    <row r="20574" spans="4:4" x14ac:dyDescent="0.3">
      <c r="D20574" s="1"/>
    </row>
    <row r="20575" spans="4:4" x14ac:dyDescent="0.3">
      <c r="D20575" s="1"/>
    </row>
    <row r="20576" spans="4:4" x14ac:dyDescent="0.3">
      <c r="D20576" s="1"/>
    </row>
    <row r="20577" spans="4:4" x14ac:dyDescent="0.3">
      <c r="D20577" s="1"/>
    </row>
    <row r="20578" spans="4:4" x14ac:dyDescent="0.3">
      <c r="D20578" s="1"/>
    </row>
    <row r="20579" spans="4:4" x14ac:dyDescent="0.3">
      <c r="D20579" s="1"/>
    </row>
    <row r="20580" spans="4:4" x14ac:dyDescent="0.3">
      <c r="D20580" s="1"/>
    </row>
    <row r="20581" spans="4:4" x14ac:dyDescent="0.3">
      <c r="D20581" s="1"/>
    </row>
    <row r="20582" spans="4:4" x14ac:dyDescent="0.3">
      <c r="D20582" s="1"/>
    </row>
    <row r="20583" spans="4:4" x14ac:dyDescent="0.3">
      <c r="D20583" s="1"/>
    </row>
    <row r="20584" spans="4:4" x14ac:dyDescent="0.3">
      <c r="D20584" s="1"/>
    </row>
    <row r="20585" spans="4:4" x14ac:dyDescent="0.3">
      <c r="D20585" s="1"/>
    </row>
    <row r="20586" spans="4:4" x14ac:dyDescent="0.3">
      <c r="D20586" s="1"/>
    </row>
    <row r="20587" spans="4:4" x14ac:dyDescent="0.3">
      <c r="D20587" s="1"/>
    </row>
    <row r="20588" spans="4:4" x14ac:dyDescent="0.3">
      <c r="D20588" s="1"/>
    </row>
    <row r="20589" spans="4:4" x14ac:dyDescent="0.3">
      <c r="D20589" s="1"/>
    </row>
    <row r="20590" spans="4:4" x14ac:dyDescent="0.3">
      <c r="D20590" s="1"/>
    </row>
    <row r="20591" spans="4:4" x14ac:dyDescent="0.3">
      <c r="D20591" s="1"/>
    </row>
    <row r="20592" spans="4:4" x14ac:dyDescent="0.3">
      <c r="D20592" s="1"/>
    </row>
    <row r="20593" spans="4:4" x14ac:dyDescent="0.3">
      <c r="D20593" s="1"/>
    </row>
    <row r="20594" spans="4:4" x14ac:dyDescent="0.3">
      <c r="D20594" s="1"/>
    </row>
    <row r="20595" spans="4:4" x14ac:dyDescent="0.3">
      <c r="D20595" s="1"/>
    </row>
    <row r="20596" spans="4:4" x14ac:dyDescent="0.3">
      <c r="D20596" s="1"/>
    </row>
    <row r="20597" spans="4:4" x14ac:dyDescent="0.3">
      <c r="D20597" s="1"/>
    </row>
    <row r="20598" spans="4:4" x14ac:dyDescent="0.3">
      <c r="D20598" s="1"/>
    </row>
    <row r="20599" spans="4:4" x14ac:dyDescent="0.3">
      <c r="D20599" s="1"/>
    </row>
    <row r="20600" spans="4:4" x14ac:dyDescent="0.3">
      <c r="D20600" s="1"/>
    </row>
    <row r="20601" spans="4:4" x14ac:dyDescent="0.3">
      <c r="D20601" s="1"/>
    </row>
    <row r="20602" spans="4:4" x14ac:dyDescent="0.3">
      <c r="D20602" s="1"/>
    </row>
    <row r="20603" spans="4:4" x14ac:dyDescent="0.3">
      <c r="D20603" s="1"/>
    </row>
    <row r="20604" spans="4:4" x14ac:dyDescent="0.3">
      <c r="D20604" s="1"/>
    </row>
    <row r="20605" spans="4:4" x14ac:dyDescent="0.3">
      <c r="D20605" s="1"/>
    </row>
    <row r="20606" spans="4:4" x14ac:dyDescent="0.3">
      <c r="D20606" s="1"/>
    </row>
    <row r="20607" spans="4:4" x14ac:dyDescent="0.3">
      <c r="D20607" s="1"/>
    </row>
    <row r="20608" spans="4:4" x14ac:dyDescent="0.3">
      <c r="D20608" s="1"/>
    </row>
    <row r="20609" spans="4:4" x14ac:dyDescent="0.3">
      <c r="D20609" s="1"/>
    </row>
    <row r="20610" spans="4:4" x14ac:dyDescent="0.3">
      <c r="D20610" s="1"/>
    </row>
    <row r="20611" spans="4:4" x14ac:dyDescent="0.3">
      <c r="D20611" s="1"/>
    </row>
    <row r="20612" spans="4:4" x14ac:dyDescent="0.3">
      <c r="D20612" s="1"/>
    </row>
    <row r="20613" spans="4:4" x14ac:dyDescent="0.3">
      <c r="D20613" s="1"/>
    </row>
    <row r="20614" spans="4:4" x14ac:dyDescent="0.3">
      <c r="D20614" s="1"/>
    </row>
    <row r="20615" spans="4:4" x14ac:dyDescent="0.3">
      <c r="D20615" s="1"/>
    </row>
    <row r="20616" spans="4:4" x14ac:dyDescent="0.3">
      <c r="D20616" s="1"/>
    </row>
    <row r="20617" spans="4:4" x14ac:dyDescent="0.3">
      <c r="D20617" s="1"/>
    </row>
    <row r="20618" spans="4:4" x14ac:dyDescent="0.3">
      <c r="D20618" s="1"/>
    </row>
    <row r="20619" spans="4:4" x14ac:dyDescent="0.3">
      <c r="D20619" s="1"/>
    </row>
    <row r="20620" spans="4:4" x14ac:dyDescent="0.3">
      <c r="D20620" s="1"/>
    </row>
    <row r="20621" spans="4:4" x14ac:dyDescent="0.3">
      <c r="D20621" s="1"/>
    </row>
    <row r="20622" spans="4:4" x14ac:dyDescent="0.3">
      <c r="D20622" s="1"/>
    </row>
    <row r="20623" spans="4:4" x14ac:dyDescent="0.3">
      <c r="D20623" s="1"/>
    </row>
    <row r="20624" spans="4:4" x14ac:dyDescent="0.3">
      <c r="D20624" s="1"/>
    </row>
    <row r="20625" spans="4:4" x14ac:dyDescent="0.3">
      <c r="D20625" s="1"/>
    </row>
    <row r="20626" spans="4:4" x14ac:dyDescent="0.3">
      <c r="D20626" s="1"/>
    </row>
    <row r="20627" spans="4:4" x14ac:dyDescent="0.3">
      <c r="D20627" s="1"/>
    </row>
    <row r="20628" spans="4:4" x14ac:dyDescent="0.3">
      <c r="D20628" s="1"/>
    </row>
    <row r="20629" spans="4:4" x14ac:dyDescent="0.3">
      <c r="D20629" s="1"/>
    </row>
    <row r="20630" spans="4:4" x14ac:dyDescent="0.3">
      <c r="D20630" s="1"/>
    </row>
    <row r="20631" spans="4:4" x14ac:dyDescent="0.3">
      <c r="D20631" s="1"/>
    </row>
    <row r="20632" spans="4:4" x14ac:dyDescent="0.3">
      <c r="D20632" s="1"/>
    </row>
    <row r="20633" spans="4:4" x14ac:dyDescent="0.3">
      <c r="D20633" s="1"/>
    </row>
    <row r="20634" spans="4:4" x14ac:dyDescent="0.3">
      <c r="D20634" s="1"/>
    </row>
    <row r="20635" spans="4:4" x14ac:dyDescent="0.3">
      <c r="D20635" s="1"/>
    </row>
    <row r="20636" spans="4:4" x14ac:dyDescent="0.3">
      <c r="D20636" s="1"/>
    </row>
    <row r="20637" spans="4:4" x14ac:dyDescent="0.3">
      <c r="D20637" s="1"/>
    </row>
    <row r="20638" spans="4:4" x14ac:dyDescent="0.3">
      <c r="D20638" s="1"/>
    </row>
    <row r="20639" spans="4:4" x14ac:dyDescent="0.3">
      <c r="D20639" s="1"/>
    </row>
    <row r="20640" spans="4:4" x14ac:dyDescent="0.3">
      <c r="D20640" s="1"/>
    </row>
    <row r="20641" spans="4:4" x14ac:dyDescent="0.3">
      <c r="D20641" s="1"/>
    </row>
    <row r="20642" spans="4:4" x14ac:dyDescent="0.3">
      <c r="D20642" s="1"/>
    </row>
    <row r="20643" spans="4:4" x14ac:dyDescent="0.3">
      <c r="D20643" s="1"/>
    </row>
    <row r="20644" spans="4:4" x14ac:dyDescent="0.3">
      <c r="D20644" s="1"/>
    </row>
    <row r="20645" spans="4:4" x14ac:dyDescent="0.3">
      <c r="D20645" s="1"/>
    </row>
    <row r="20646" spans="4:4" x14ac:dyDescent="0.3">
      <c r="D20646" s="1"/>
    </row>
    <row r="20647" spans="4:4" x14ac:dyDescent="0.3">
      <c r="D20647" s="1"/>
    </row>
    <row r="20648" spans="4:4" x14ac:dyDescent="0.3">
      <c r="D20648" s="1"/>
    </row>
    <row r="20649" spans="4:4" x14ac:dyDescent="0.3">
      <c r="D20649" s="1"/>
    </row>
    <row r="20650" spans="4:4" x14ac:dyDescent="0.3">
      <c r="D20650" s="1"/>
    </row>
    <row r="20651" spans="4:4" x14ac:dyDescent="0.3">
      <c r="D20651" s="1"/>
    </row>
    <row r="20652" spans="4:4" x14ac:dyDescent="0.3">
      <c r="D20652" s="1"/>
    </row>
    <row r="20653" spans="4:4" x14ac:dyDescent="0.3">
      <c r="D20653" s="1"/>
    </row>
    <row r="20654" spans="4:4" x14ac:dyDescent="0.3">
      <c r="D20654" s="1"/>
    </row>
    <row r="20655" spans="4:4" x14ac:dyDescent="0.3">
      <c r="D20655" s="1"/>
    </row>
    <row r="20656" spans="4:4" x14ac:dyDescent="0.3">
      <c r="D20656" s="1"/>
    </row>
    <row r="20657" spans="4:4" x14ac:dyDescent="0.3">
      <c r="D20657" s="1"/>
    </row>
    <row r="20658" spans="4:4" x14ac:dyDescent="0.3">
      <c r="D20658" s="1"/>
    </row>
    <row r="20659" spans="4:4" x14ac:dyDescent="0.3">
      <c r="D20659" s="1"/>
    </row>
    <row r="20660" spans="4:4" x14ac:dyDescent="0.3">
      <c r="D20660" s="1"/>
    </row>
    <row r="20661" spans="4:4" x14ac:dyDescent="0.3">
      <c r="D20661" s="1"/>
    </row>
    <row r="20662" spans="4:4" x14ac:dyDescent="0.3">
      <c r="D20662" s="1"/>
    </row>
    <row r="20663" spans="4:4" x14ac:dyDescent="0.3">
      <c r="D20663" s="1"/>
    </row>
    <row r="20664" spans="4:4" x14ac:dyDescent="0.3">
      <c r="D20664" s="1"/>
    </row>
    <row r="20665" spans="4:4" x14ac:dyDescent="0.3">
      <c r="D20665" s="1"/>
    </row>
    <row r="20666" spans="4:4" x14ac:dyDescent="0.3">
      <c r="D20666" s="1"/>
    </row>
    <row r="20667" spans="4:4" x14ac:dyDescent="0.3">
      <c r="D20667" s="1"/>
    </row>
    <row r="20668" spans="4:4" x14ac:dyDescent="0.3">
      <c r="D20668" s="1"/>
    </row>
    <row r="20669" spans="4:4" x14ac:dyDescent="0.3">
      <c r="D20669" s="1"/>
    </row>
    <row r="20670" spans="4:4" x14ac:dyDescent="0.3">
      <c r="D20670" s="1"/>
    </row>
    <row r="20671" spans="4:4" x14ac:dyDescent="0.3">
      <c r="D20671" s="1"/>
    </row>
    <row r="20672" spans="4:4" x14ac:dyDescent="0.3">
      <c r="D20672" s="1"/>
    </row>
    <row r="20673" spans="4:4" x14ac:dyDescent="0.3">
      <c r="D20673" s="1"/>
    </row>
    <row r="20674" spans="4:4" x14ac:dyDescent="0.3">
      <c r="D20674" s="1"/>
    </row>
    <row r="20675" spans="4:4" x14ac:dyDescent="0.3">
      <c r="D20675" s="1"/>
    </row>
    <row r="20676" spans="4:4" x14ac:dyDescent="0.3">
      <c r="D20676" s="1"/>
    </row>
    <row r="20677" spans="4:4" x14ac:dyDescent="0.3">
      <c r="D20677" s="1"/>
    </row>
    <row r="20678" spans="4:4" x14ac:dyDescent="0.3">
      <c r="D20678" s="1"/>
    </row>
    <row r="20679" spans="4:4" x14ac:dyDescent="0.3">
      <c r="D20679" s="1"/>
    </row>
    <row r="20680" spans="4:4" x14ac:dyDescent="0.3">
      <c r="D20680" s="1"/>
    </row>
    <row r="20681" spans="4:4" x14ac:dyDescent="0.3">
      <c r="D20681" s="1"/>
    </row>
    <row r="20682" spans="4:4" x14ac:dyDescent="0.3">
      <c r="D20682" s="1"/>
    </row>
    <row r="20683" spans="4:4" x14ac:dyDescent="0.3">
      <c r="D20683" s="1"/>
    </row>
    <row r="20684" spans="4:4" x14ac:dyDescent="0.3">
      <c r="D20684" s="1"/>
    </row>
    <row r="20685" spans="4:4" x14ac:dyDescent="0.3">
      <c r="D20685" s="1"/>
    </row>
    <row r="20686" spans="4:4" x14ac:dyDescent="0.3">
      <c r="D20686" s="1"/>
    </row>
    <row r="20687" spans="4:4" x14ac:dyDescent="0.3">
      <c r="D20687" s="1"/>
    </row>
    <row r="20688" spans="4:4" x14ac:dyDescent="0.3">
      <c r="D20688" s="1"/>
    </row>
    <row r="20689" spans="4:4" x14ac:dyDescent="0.3">
      <c r="D20689" s="1"/>
    </row>
    <row r="20690" spans="4:4" x14ac:dyDescent="0.3">
      <c r="D20690" s="1"/>
    </row>
    <row r="20691" spans="4:4" x14ac:dyDescent="0.3">
      <c r="D20691" s="1"/>
    </row>
    <row r="20692" spans="4:4" x14ac:dyDescent="0.3">
      <c r="D20692" s="1"/>
    </row>
    <row r="20693" spans="4:4" x14ac:dyDescent="0.3">
      <c r="D20693" s="1"/>
    </row>
    <row r="20694" spans="4:4" x14ac:dyDescent="0.3">
      <c r="D20694" s="1"/>
    </row>
    <row r="20695" spans="4:4" x14ac:dyDescent="0.3">
      <c r="D20695" s="1"/>
    </row>
    <row r="20696" spans="4:4" x14ac:dyDescent="0.3">
      <c r="D20696" s="1"/>
    </row>
    <row r="20697" spans="4:4" x14ac:dyDescent="0.3">
      <c r="D20697" s="1"/>
    </row>
    <row r="20698" spans="4:4" x14ac:dyDescent="0.3">
      <c r="D20698" s="1"/>
    </row>
    <row r="20699" spans="4:4" x14ac:dyDescent="0.3">
      <c r="D20699" s="1"/>
    </row>
    <row r="20700" spans="4:4" x14ac:dyDescent="0.3">
      <c r="D20700" s="1"/>
    </row>
    <row r="20701" spans="4:4" x14ac:dyDescent="0.3">
      <c r="D20701" s="1"/>
    </row>
    <row r="20702" spans="4:4" x14ac:dyDescent="0.3">
      <c r="D20702" s="1"/>
    </row>
    <row r="20703" spans="4:4" x14ac:dyDescent="0.3">
      <c r="D20703" s="1"/>
    </row>
    <row r="20704" spans="4:4" x14ac:dyDescent="0.3">
      <c r="D20704" s="1"/>
    </row>
    <row r="20705" spans="4:4" x14ac:dyDescent="0.3">
      <c r="D20705" s="1"/>
    </row>
    <row r="20706" spans="4:4" x14ac:dyDescent="0.3">
      <c r="D20706" s="1"/>
    </row>
    <row r="20707" spans="4:4" x14ac:dyDescent="0.3">
      <c r="D20707" s="1"/>
    </row>
    <row r="20708" spans="4:4" x14ac:dyDescent="0.3">
      <c r="D20708" s="1"/>
    </row>
    <row r="20709" spans="4:4" x14ac:dyDescent="0.3">
      <c r="D20709" s="1"/>
    </row>
    <row r="20710" spans="4:4" x14ac:dyDescent="0.3">
      <c r="D20710" s="1"/>
    </row>
    <row r="20711" spans="4:4" x14ac:dyDescent="0.3">
      <c r="D20711" s="1"/>
    </row>
    <row r="20712" spans="4:4" x14ac:dyDescent="0.3">
      <c r="D20712" s="1"/>
    </row>
    <row r="20713" spans="4:4" x14ac:dyDescent="0.3">
      <c r="D20713" s="1"/>
    </row>
    <row r="20714" spans="4:4" x14ac:dyDescent="0.3">
      <c r="D20714" s="1"/>
    </row>
    <row r="20715" spans="4:4" x14ac:dyDescent="0.3">
      <c r="D20715" s="1"/>
    </row>
    <row r="20716" spans="4:4" x14ac:dyDescent="0.3">
      <c r="D20716" s="1"/>
    </row>
    <row r="20717" spans="4:4" x14ac:dyDescent="0.3">
      <c r="D20717" s="1"/>
    </row>
    <row r="20718" spans="4:4" x14ac:dyDescent="0.3">
      <c r="D20718" s="1"/>
    </row>
    <row r="20719" spans="4:4" x14ac:dyDescent="0.3">
      <c r="D20719" s="1"/>
    </row>
    <row r="20720" spans="4:4" x14ac:dyDescent="0.3">
      <c r="D20720" s="1"/>
    </row>
    <row r="20721" spans="4:4" x14ac:dyDescent="0.3">
      <c r="D20721" s="1"/>
    </row>
    <row r="20722" spans="4:4" x14ac:dyDescent="0.3">
      <c r="D20722" s="1"/>
    </row>
    <row r="20723" spans="4:4" x14ac:dyDescent="0.3">
      <c r="D20723" s="1"/>
    </row>
    <row r="20724" spans="4:4" x14ac:dyDescent="0.3">
      <c r="D20724" s="1"/>
    </row>
    <row r="20725" spans="4:4" x14ac:dyDescent="0.3">
      <c r="D20725" s="1"/>
    </row>
    <row r="20726" spans="4:4" x14ac:dyDescent="0.3">
      <c r="D20726" s="1"/>
    </row>
    <row r="20727" spans="4:4" x14ac:dyDescent="0.3">
      <c r="D20727" s="1"/>
    </row>
    <row r="20728" spans="4:4" x14ac:dyDescent="0.3">
      <c r="D20728" s="1"/>
    </row>
    <row r="20729" spans="4:4" x14ac:dyDescent="0.3">
      <c r="D20729" s="1"/>
    </row>
    <row r="20730" spans="4:4" x14ac:dyDescent="0.3">
      <c r="D20730" s="1"/>
    </row>
    <row r="20731" spans="4:4" x14ac:dyDescent="0.3">
      <c r="D20731" s="1"/>
    </row>
    <row r="20732" spans="4:4" x14ac:dyDescent="0.3">
      <c r="D20732" s="1"/>
    </row>
    <row r="20733" spans="4:4" x14ac:dyDescent="0.3">
      <c r="D20733" s="1"/>
    </row>
    <row r="20734" spans="4:4" x14ac:dyDescent="0.3">
      <c r="D20734" s="1"/>
    </row>
    <row r="20735" spans="4:4" x14ac:dyDescent="0.3">
      <c r="D20735" s="1"/>
    </row>
    <row r="20736" spans="4:4" x14ac:dyDescent="0.3">
      <c r="D20736" s="1"/>
    </row>
    <row r="20737" spans="4:4" x14ac:dyDescent="0.3">
      <c r="D20737" s="1"/>
    </row>
    <row r="20738" spans="4:4" x14ac:dyDescent="0.3">
      <c r="D20738" s="1"/>
    </row>
    <row r="20739" spans="4:4" x14ac:dyDescent="0.3">
      <c r="D20739" s="1"/>
    </row>
    <row r="20740" spans="4:4" x14ac:dyDescent="0.3">
      <c r="D20740" s="1"/>
    </row>
    <row r="20741" spans="4:4" x14ac:dyDescent="0.3">
      <c r="D20741" s="1"/>
    </row>
    <row r="20742" spans="4:4" x14ac:dyDescent="0.3">
      <c r="D20742" s="1"/>
    </row>
    <row r="20743" spans="4:4" x14ac:dyDescent="0.3">
      <c r="D20743" s="1"/>
    </row>
    <row r="20744" spans="4:4" x14ac:dyDescent="0.3">
      <c r="D20744" s="1"/>
    </row>
    <row r="20745" spans="4:4" x14ac:dyDescent="0.3">
      <c r="D20745" s="1"/>
    </row>
    <row r="20746" spans="4:4" x14ac:dyDescent="0.3">
      <c r="D20746" s="1"/>
    </row>
    <row r="20747" spans="4:4" x14ac:dyDescent="0.3">
      <c r="D20747" s="1"/>
    </row>
    <row r="20748" spans="4:4" x14ac:dyDescent="0.3">
      <c r="D20748" s="1"/>
    </row>
    <row r="20749" spans="4:4" x14ac:dyDescent="0.3">
      <c r="D20749" s="1"/>
    </row>
    <row r="20750" spans="4:4" x14ac:dyDescent="0.3">
      <c r="D20750" s="1"/>
    </row>
    <row r="20751" spans="4:4" x14ac:dyDescent="0.3">
      <c r="D20751" s="1"/>
    </row>
    <row r="20752" spans="4:4" x14ac:dyDescent="0.3">
      <c r="D20752" s="1"/>
    </row>
    <row r="20753" spans="4:4" x14ac:dyDescent="0.3">
      <c r="D20753" s="1"/>
    </row>
    <row r="20754" spans="4:4" x14ac:dyDescent="0.3">
      <c r="D20754" s="1"/>
    </row>
    <row r="20755" spans="4:4" x14ac:dyDescent="0.3">
      <c r="D20755" s="1"/>
    </row>
    <row r="20756" spans="4:4" x14ac:dyDescent="0.3">
      <c r="D20756" s="1"/>
    </row>
    <row r="20757" spans="4:4" x14ac:dyDescent="0.3">
      <c r="D20757" s="1"/>
    </row>
    <row r="20758" spans="4:4" x14ac:dyDescent="0.3">
      <c r="D20758" s="1"/>
    </row>
    <row r="20759" spans="4:4" x14ac:dyDescent="0.3">
      <c r="D20759" s="1"/>
    </row>
    <row r="20760" spans="4:4" x14ac:dyDescent="0.3">
      <c r="D20760" s="1"/>
    </row>
    <row r="20761" spans="4:4" x14ac:dyDescent="0.3">
      <c r="D20761" s="1"/>
    </row>
    <row r="20762" spans="4:4" x14ac:dyDescent="0.3">
      <c r="D20762" s="1"/>
    </row>
    <row r="20763" spans="4:4" x14ac:dyDescent="0.3">
      <c r="D20763" s="1"/>
    </row>
    <row r="20764" spans="4:4" x14ac:dyDescent="0.3">
      <c r="D20764" s="1"/>
    </row>
    <row r="20765" spans="4:4" x14ac:dyDescent="0.3">
      <c r="D20765" s="1"/>
    </row>
    <row r="20766" spans="4:4" x14ac:dyDescent="0.3">
      <c r="D20766" s="1"/>
    </row>
    <row r="20767" spans="4:4" x14ac:dyDescent="0.3">
      <c r="D20767" s="1"/>
    </row>
    <row r="20768" spans="4:4" x14ac:dyDescent="0.3">
      <c r="D20768" s="1"/>
    </row>
    <row r="20769" spans="4:4" x14ac:dyDescent="0.3">
      <c r="D20769" s="1"/>
    </row>
    <row r="20770" spans="4:4" x14ac:dyDescent="0.3">
      <c r="D20770" s="1"/>
    </row>
    <row r="20771" spans="4:4" x14ac:dyDescent="0.3">
      <c r="D20771" s="1"/>
    </row>
    <row r="20772" spans="4:4" x14ac:dyDescent="0.3">
      <c r="D20772" s="1"/>
    </row>
    <row r="20773" spans="4:4" x14ac:dyDescent="0.3">
      <c r="D20773" s="1"/>
    </row>
    <row r="20774" spans="4:4" x14ac:dyDescent="0.3">
      <c r="D20774" s="1"/>
    </row>
    <row r="20775" spans="4:4" x14ac:dyDescent="0.3">
      <c r="D20775" s="1"/>
    </row>
    <row r="20776" spans="4:4" x14ac:dyDescent="0.3">
      <c r="D20776" s="1"/>
    </row>
    <row r="20777" spans="4:4" x14ac:dyDescent="0.3">
      <c r="D20777" s="1"/>
    </row>
    <row r="20778" spans="4:4" x14ac:dyDescent="0.3">
      <c r="D20778" s="1"/>
    </row>
    <row r="20779" spans="4:4" x14ac:dyDescent="0.3">
      <c r="D20779" s="1"/>
    </row>
    <row r="20780" spans="4:4" x14ac:dyDescent="0.3">
      <c r="D20780" s="1"/>
    </row>
    <row r="20781" spans="4:4" x14ac:dyDescent="0.3">
      <c r="D20781" s="1"/>
    </row>
    <row r="20782" spans="4:4" x14ac:dyDescent="0.3">
      <c r="D20782" s="1"/>
    </row>
    <row r="20783" spans="4:4" x14ac:dyDescent="0.3">
      <c r="D20783" s="1"/>
    </row>
    <row r="20784" spans="4:4" x14ac:dyDescent="0.3">
      <c r="D20784" s="1"/>
    </row>
    <row r="20785" spans="4:4" x14ac:dyDescent="0.3">
      <c r="D20785" s="1"/>
    </row>
    <row r="20786" spans="4:4" x14ac:dyDescent="0.3">
      <c r="D20786" s="1"/>
    </row>
    <row r="20787" spans="4:4" x14ac:dyDescent="0.3">
      <c r="D20787" s="1"/>
    </row>
    <row r="20788" spans="4:4" x14ac:dyDescent="0.3">
      <c r="D20788" s="1"/>
    </row>
    <row r="20789" spans="4:4" x14ac:dyDescent="0.3">
      <c r="D20789" s="1"/>
    </row>
    <row r="20790" spans="4:4" x14ac:dyDescent="0.3">
      <c r="D20790" s="1"/>
    </row>
    <row r="20791" spans="4:4" x14ac:dyDescent="0.3">
      <c r="D20791" s="1"/>
    </row>
    <row r="20792" spans="4:4" x14ac:dyDescent="0.3">
      <c r="D20792" s="1"/>
    </row>
    <row r="20793" spans="4:4" x14ac:dyDescent="0.3">
      <c r="D20793" s="1"/>
    </row>
    <row r="20794" spans="4:4" x14ac:dyDescent="0.3">
      <c r="D20794" s="1"/>
    </row>
    <row r="20795" spans="4:4" x14ac:dyDescent="0.3">
      <c r="D20795" s="1"/>
    </row>
    <row r="20796" spans="4:4" x14ac:dyDescent="0.3">
      <c r="D20796" s="1"/>
    </row>
    <row r="20797" spans="4:4" x14ac:dyDescent="0.3">
      <c r="D20797" s="1"/>
    </row>
    <row r="20798" spans="4:4" x14ac:dyDescent="0.3">
      <c r="D20798" s="1"/>
    </row>
    <row r="20799" spans="4:4" x14ac:dyDescent="0.3">
      <c r="D20799" s="1"/>
    </row>
    <row r="20800" spans="4:4" x14ac:dyDescent="0.3">
      <c r="D20800" s="1"/>
    </row>
    <row r="20801" spans="4:4" x14ac:dyDescent="0.3">
      <c r="D20801" s="1"/>
    </row>
    <row r="20802" spans="4:4" x14ac:dyDescent="0.3">
      <c r="D20802" s="1"/>
    </row>
    <row r="20803" spans="4:4" x14ac:dyDescent="0.3">
      <c r="D20803" s="1"/>
    </row>
    <row r="20804" spans="4:4" x14ac:dyDescent="0.3">
      <c r="D20804" s="1"/>
    </row>
    <row r="20805" spans="4:4" x14ac:dyDescent="0.3">
      <c r="D20805" s="1"/>
    </row>
    <row r="20806" spans="4:4" x14ac:dyDescent="0.3">
      <c r="D20806" s="1"/>
    </row>
    <row r="20807" spans="4:4" x14ac:dyDescent="0.3">
      <c r="D20807" s="1"/>
    </row>
    <row r="20808" spans="4:4" x14ac:dyDescent="0.3">
      <c r="D20808" s="1"/>
    </row>
    <row r="20809" spans="4:4" x14ac:dyDescent="0.3">
      <c r="D20809" s="1"/>
    </row>
    <row r="20810" spans="4:4" x14ac:dyDescent="0.3">
      <c r="D20810" s="1"/>
    </row>
    <row r="20811" spans="4:4" x14ac:dyDescent="0.3">
      <c r="D20811" s="1"/>
    </row>
    <row r="20812" spans="4:4" x14ac:dyDescent="0.3">
      <c r="D20812" s="1"/>
    </row>
    <row r="20813" spans="4:4" x14ac:dyDescent="0.3">
      <c r="D20813" s="1"/>
    </row>
    <row r="20814" spans="4:4" x14ac:dyDescent="0.3">
      <c r="D20814" s="1"/>
    </row>
    <row r="20815" spans="4:4" x14ac:dyDescent="0.3">
      <c r="D20815" s="1"/>
    </row>
    <row r="20816" spans="4:4" x14ac:dyDescent="0.3">
      <c r="D20816" s="1"/>
    </row>
    <row r="20817" spans="4:4" x14ac:dyDescent="0.3">
      <c r="D20817" s="1"/>
    </row>
    <row r="20818" spans="4:4" x14ac:dyDescent="0.3">
      <c r="D20818" s="1"/>
    </row>
    <row r="20819" spans="4:4" x14ac:dyDescent="0.3">
      <c r="D20819" s="1"/>
    </row>
    <row r="20820" spans="4:4" x14ac:dyDescent="0.3">
      <c r="D20820" s="1"/>
    </row>
    <row r="20821" spans="4:4" x14ac:dyDescent="0.3">
      <c r="D20821" s="1"/>
    </row>
    <row r="20822" spans="4:4" x14ac:dyDescent="0.3">
      <c r="D20822" s="1"/>
    </row>
    <row r="20823" spans="4:4" x14ac:dyDescent="0.3">
      <c r="D20823" s="1"/>
    </row>
    <row r="20824" spans="4:4" x14ac:dyDescent="0.3">
      <c r="D20824" s="1"/>
    </row>
    <row r="20825" spans="4:4" x14ac:dyDescent="0.3">
      <c r="D20825" s="1"/>
    </row>
    <row r="20826" spans="4:4" x14ac:dyDescent="0.3">
      <c r="D20826" s="1"/>
    </row>
    <row r="20827" spans="4:4" x14ac:dyDescent="0.3">
      <c r="D20827" s="1"/>
    </row>
    <row r="20828" spans="4:4" x14ac:dyDescent="0.3">
      <c r="D20828" s="1"/>
    </row>
    <row r="20829" spans="4:4" x14ac:dyDescent="0.3">
      <c r="D20829" s="1"/>
    </row>
    <row r="20830" spans="4:4" x14ac:dyDescent="0.3">
      <c r="D20830" s="1"/>
    </row>
    <row r="20831" spans="4:4" x14ac:dyDescent="0.3">
      <c r="D20831" s="1"/>
    </row>
    <row r="20832" spans="4:4" x14ac:dyDescent="0.3">
      <c r="D20832" s="1"/>
    </row>
    <row r="20833" spans="4:4" x14ac:dyDescent="0.3">
      <c r="D20833" s="1"/>
    </row>
    <row r="20834" spans="4:4" x14ac:dyDescent="0.3">
      <c r="D20834" s="1"/>
    </row>
    <row r="20835" spans="4:4" x14ac:dyDescent="0.3">
      <c r="D20835" s="1"/>
    </row>
    <row r="20836" spans="4:4" x14ac:dyDescent="0.3">
      <c r="D20836" s="1"/>
    </row>
    <row r="20837" spans="4:4" x14ac:dyDescent="0.3">
      <c r="D20837" s="1"/>
    </row>
    <row r="20838" spans="4:4" x14ac:dyDescent="0.3">
      <c r="D20838" s="1"/>
    </row>
    <row r="20839" spans="4:4" x14ac:dyDescent="0.3">
      <c r="D20839" s="1"/>
    </row>
    <row r="20840" spans="4:4" x14ac:dyDescent="0.3">
      <c r="D20840" s="1"/>
    </row>
    <row r="20841" spans="4:4" x14ac:dyDescent="0.3">
      <c r="D20841" s="1"/>
    </row>
    <row r="20842" spans="4:4" x14ac:dyDescent="0.3">
      <c r="D20842" s="1"/>
    </row>
    <row r="20843" spans="4:4" x14ac:dyDescent="0.3">
      <c r="D20843" s="1"/>
    </row>
    <row r="20844" spans="4:4" x14ac:dyDescent="0.3">
      <c r="D20844" s="1"/>
    </row>
    <row r="20845" spans="4:4" x14ac:dyDescent="0.3">
      <c r="D20845" s="1"/>
    </row>
    <row r="20846" spans="4:4" x14ac:dyDescent="0.3">
      <c r="D20846" s="1"/>
    </row>
    <row r="20847" spans="4:4" x14ac:dyDescent="0.3">
      <c r="D20847" s="1"/>
    </row>
    <row r="20848" spans="4:4" x14ac:dyDescent="0.3">
      <c r="D20848" s="1"/>
    </row>
    <row r="20849" spans="4:4" x14ac:dyDescent="0.3">
      <c r="D20849" s="1"/>
    </row>
    <row r="20850" spans="4:4" x14ac:dyDescent="0.3">
      <c r="D20850" s="1"/>
    </row>
    <row r="20851" spans="4:4" x14ac:dyDescent="0.3">
      <c r="D20851" s="1"/>
    </row>
    <row r="20852" spans="4:4" x14ac:dyDescent="0.3">
      <c r="D20852" s="1"/>
    </row>
    <row r="20853" spans="4:4" x14ac:dyDescent="0.3">
      <c r="D20853" s="1"/>
    </row>
    <row r="20854" spans="4:4" x14ac:dyDescent="0.3">
      <c r="D20854" s="1"/>
    </row>
    <row r="20855" spans="4:4" x14ac:dyDescent="0.3">
      <c r="D20855" s="1"/>
    </row>
    <row r="20856" spans="4:4" x14ac:dyDescent="0.3">
      <c r="D20856" s="1"/>
    </row>
    <row r="20857" spans="4:4" x14ac:dyDescent="0.3">
      <c r="D20857" s="1"/>
    </row>
    <row r="20858" spans="4:4" x14ac:dyDescent="0.3">
      <c r="D20858" s="1"/>
    </row>
    <row r="20859" spans="4:4" x14ac:dyDescent="0.3">
      <c r="D20859" s="1"/>
    </row>
    <row r="20860" spans="4:4" x14ac:dyDescent="0.3">
      <c r="D20860" s="1"/>
    </row>
    <row r="20861" spans="4:4" x14ac:dyDescent="0.3">
      <c r="D20861" s="1"/>
    </row>
    <row r="20862" spans="4:4" x14ac:dyDescent="0.3">
      <c r="D20862" s="1"/>
    </row>
    <row r="20863" spans="4:4" x14ac:dyDescent="0.3">
      <c r="D20863" s="1"/>
    </row>
    <row r="20864" spans="4:4" x14ac:dyDescent="0.3">
      <c r="D20864" s="1"/>
    </row>
    <row r="20865" spans="4:4" x14ac:dyDescent="0.3">
      <c r="D20865" s="1"/>
    </row>
    <row r="20866" spans="4:4" x14ac:dyDescent="0.3">
      <c r="D20866" s="1"/>
    </row>
    <row r="20867" spans="4:4" x14ac:dyDescent="0.3">
      <c r="D20867" s="1"/>
    </row>
    <row r="20868" spans="4:4" x14ac:dyDescent="0.3">
      <c r="D20868" s="1"/>
    </row>
    <row r="20869" spans="4:4" x14ac:dyDescent="0.3">
      <c r="D20869" s="1"/>
    </row>
    <row r="20870" spans="4:4" x14ac:dyDescent="0.3">
      <c r="D20870" s="1"/>
    </row>
    <row r="20871" spans="4:4" x14ac:dyDescent="0.3">
      <c r="D20871" s="1"/>
    </row>
    <row r="20872" spans="4:4" x14ac:dyDescent="0.3">
      <c r="D20872" s="1"/>
    </row>
    <row r="20873" spans="4:4" x14ac:dyDescent="0.3">
      <c r="D20873" s="1"/>
    </row>
    <row r="20874" spans="4:4" x14ac:dyDescent="0.3">
      <c r="D20874" s="1"/>
    </row>
    <row r="20875" spans="4:4" x14ac:dyDescent="0.3">
      <c r="D20875" s="1"/>
    </row>
    <row r="20876" spans="4:4" x14ac:dyDescent="0.3">
      <c r="D20876" s="1"/>
    </row>
    <row r="20877" spans="4:4" x14ac:dyDescent="0.3">
      <c r="D20877" s="1"/>
    </row>
    <row r="20878" spans="4:4" x14ac:dyDescent="0.3">
      <c r="D20878" s="1"/>
    </row>
    <row r="20879" spans="4:4" x14ac:dyDescent="0.3">
      <c r="D20879" s="1"/>
    </row>
    <row r="20880" spans="4:4" x14ac:dyDescent="0.3">
      <c r="D20880" s="1"/>
    </row>
    <row r="20881" spans="4:4" x14ac:dyDescent="0.3">
      <c r="D20881" s="1"/>
    </row>
    <row r="20882" spans="4:4" x14ac:dyDescent="0.3">
      <c r="D20882" s="1"/>
    </row>
    <row r="20883" spans="4:4" x14ac:dyDescent="0.3">
      <c r="D20883" s="1"/>
    </row>
    <row r="20884" spans="4:4" x14ac:dyDescent="0.3">
      <c r="D20884" s="1"/>
    </row>
    <row r="20885" spans="4:4" x14ac:dyDescent="0.3">
      <c r="D20885" s="1"/>
    </row>
    <row r="20886" spans="4:4" x14ac:dyDescent="0.3">
      <c r="D20886" s="1"/>
    </row>
    <row r="20887" spans="4:4" x14ac:dyDescent="0.3">
      <c r="D20887" s="1"/>
    </row>
    <row r="20888" spans="4:4" x14ac:dyDescent="0.3">
      <c r="D20888" s="1"/>
    </row>
    <row r="20889" spans="4:4" x14ac:dyDescent="0.3">
      <c r="D20889" s="1"/>
    </row>
    <row r="20890" spans="4:4" x14ac:dyDescent="0.3">
      <c r="D20890" s="1"/>
    </row>
    <row r="20891" spans="4:4" x14ac:dyDescent="0.3">
      <c r="D20891" s="1"/>
    </row>
    <row r="20892" spans="4:4" x14ac:dyDescent="0.3">
      <c r="D20892" s="1"/>
    </row>
    <row r="20893" spans="4:4" x14ac:dyDescent="0.3">
      <c r="D20893" s="1"/>
    </row>
    <row r="20894" spans="4:4" x14ac:dyDescent="0.3">
      <c r="D20894" s="1"/>
    </row>
    <row r="20895" spans="4:4" x14ac:dyDescent="0.3">
      <c r="D20895" s="1"/>
    </row>
    <row r="20896" spans="4:4" x14ac:dyDescent="0.3">
      <c r="D20896" s="1"/>
    </row>
    <row r="20897" spans="4:4" x14ac:dyDescent="0.3">
      <c r="D20897" s="1"/>
    </row>
    <row r="20898" spans="4:4" x14ac:dyDescent="0.3">
      <c r="D20898" s="1"/>
    </row>
    <row r="20899" spans="4:4" x14ac:dyDescent="0.3">
      <c r="D20899" s="1"/>
    </row>
    <row r="20900" spans="4:4" x14ac:dyDescent="0.3">
      <c r="D20900" s="1"/>
    </row>
    <row r="20901" spans="4:4" x14ac:dyDescent="0.3">
      <c r="D20901" s="1"/>
    </row>
    <row r="20902" spans="4:4" x14ac:dyDescent="0.3">
      <c r="D20902" s="1"/>
    </row>
    <row r="20903" spans="4:4" x14ac:dyDescent="0.3">
      <c r="D20903" s="1"/>
    </row>
    <row r="20904" spans="4:4" x14ac:dyDescent="0.3">
      <c r="D20904" s="1"/>
    </row>
    <row r="20905" spans="4:4" x14ac:dyDescent="0.3">
      <c r="D20905" s="1"/>
    </row>
    <row r="20906" spans="4:4" x14ac:dyDescent="0.3">
      <c r="D20906" s="1"/>
    </row>
    <row r="20907" spans="4:4" x14ac:dyDescent="0.3">
      <c r="D20907" s="1"/>
    </row>
    <row r="20908" spans="4:4" x14ac:dyDescent="0.3">
      <c r="D20908" s="1"/>
    </row>
    <row r="20909" spans="4:4" x14ac:dyDescent="0.3">
      <c r="D20909" s="1"/>
    </row>
    <row r="20910" spans="4:4" x14ac:dyDescent="0.3">
      <c r="D20910" s="1"/>
    </row>
    <row r="20911" spans="4:4" x14ac:dyDescent="0.3">
      <c r="D20911" s="1"/>
    </row>
    <row r="20912" spans="4:4" x14ac:dyDescent="0.3">
      <c r="D20912" s="1"/>
    </row>
    <row r="20913" spans="4:4" x14ac:dyDescent="0.3">
      <c r="D20913" s="1"/>
    </row>
    <row r="20914" spans="4:4" x14ac:dyDescent="0.3">
      <c r="D20914" s="1"/>
    </row>
    <row r="20915" spans="4:4" x14ac:dyDescent="0.3">
      <c r="D20915" s="1"/>
    </row>
    <row r="20916" spans="4:4" x14ac:dyDescent="0.3">
      <c r="D20916" s="1"/>
    </row>
    <row r="20917" spans="4:4" x14ac:dyDescent="0.3">
      <c r="D20917" s="1"/>
    </row>
    <row r="20918" spans="4:4" x14ac:dyDescent="0.3">
      <c r="D20918" s="1"/>
    </row>
    <row r="20919" spans="4:4" x14ac:dyDescent="0.3">
      <c r="D20919" s="1"/>
    </row>
    <row r="20920" spans="4:4" x14ac:dyDescent="0.3">
      <c r="D20920" s="1"/>
    </row>
    <row r="20921" spans="4:4" x14ac:dyDescent="0.3">
      <c r="D20921" s="1"/>
    </row>
    <row r="20922" spans="4:4" x14ac:dyDescent="0.3">
      <c r="D20922" s="1"/>
    </row>
    <row r="20923" spans="4:4" x14ac:dyDescent="0.3">
      <c r="D20923" s="1"/>
    </row>
    <row r="20924" spans="4:4" x14ac:dyDescent="0.3">
      <c r="D20924" s="1"/>
    </row>
    <row r="20925" spans="4:4" x14ac:dyDescent="0.3">
      <c r="D20925" s="1"/>
    </row>
    <row r="20926" spans="4:4" x14ac:dyDescent="0.3">
      <c r="D20926" s="1"/>
    </row>
    <row r="20927" spans="4:4" x14ac:dyDescent="0.3">
      <c r="D20927" s="1"/>
    </row>
    <row r="20928" spans="4:4" x14ac:dyDescent="0.3">
      <c r="D20928" s="1"/>
    </row>
    <row r="20929" spans="4:4" x14ac:dyDescent="0.3">
      <c r="D20929" s="1"/>
    </row>
    <row r="20930" spans="4:4" x14ac:dyDescent="0.3">
      <c r="D20930" s="1"/>
    </row>
    <row r="20931" spans="4:4" x14ac:dyDescent="0.3">
      <c r="D20931" s="1"/>
    </row>
    <row r="20932" spans="4:4" x14ac:dyDescent="0.3">
      <c r="D20932" s="1"/>
    </row>
    <row r="20933" spans="4:4" x14ac:dyDescent="0.3">
      <c r="D20933" s="1"/>
    </row>
    <row r="20934" spans="4:4" x14ac:dyDescent="0.3">
      <c r="D20934" s="1"/>
    </row>
    <row r="20935" spans="4:4" x14ac:dyDescent="0.3">
      <c r="D20935" s="1"/>
    </row>
    <row r="20936" spans="4:4" x14ac:dyDescent="0.3">
      <c r="D20936" s="1"/>
    </row>
    <row r="20937" spans="4:4" x14ac:dyDescent="0.3">
      <c r="D20937" s="1"/>
    </row>
    <row r="20938" spans="4:4" x14ac:dyDescent="0.3">
      <c r="D20938" s="1"/>
    </row>
    <row r="20939" spans="4:4" x14ac:dyDescent="0.3">
      <c r="D20939" s="1"/>
    </row>
    <row r="20940" spans="4:4" x14ac:dyDescent="0.3">
      <c r="D20940" s="1"/>
    </row>
    <row r="20941" spans="4:4" x14ac:dyDescent="0.3">
      <c r="D20941" s="1"/>
    </row>
    <row r="20942" spans="4:4" x14ac:dyDescent="0.3">
      <c r="D20942" s="1"/>
    </row>
    <row r="20943" spans="4:4" x14ac:dyDescent="0.3">
      <c r="D20943" s="1"/>
    </row>
    <row r="20944" spans="4:4" x14ac:dyDescent="0.3">
      <c r="D20944" s="1"/>
    </row>
    <row r="20945" spans="4:4" x14ac:dyDescent="0.3">
      <c r="D20945" s="1"/>
    </row>
    <row r="20946" spans="4:4" x14ac:dyDescent="0.3">
      <c r="D20946" s="1"/>
    </row>
    <row r="20947" spans="4:4" x14ac:dyDescent="0.3">
      <c r="D20947" s="1"/>
    </row>
    <row r="20948" spans="4:4" x14ac:dyDescent="0.3">
      <c r="D20948" s="1"/>
    </row>
    <row r="20949" spans="4:4" x14ac:dyDescent="0.3">
      <c r="D20949" s="1"/>
    </row>
    <row r="20950" spans="4:4" x14ac:dyDescent="0.3">
      <c r="D20950" s="1"/>
    </row>
    <row r="20951" spans="4:4" x14ac:dyDescent="0.3">
      <c r="D20951" s="1"/>
    </row>
    <row r="20952" spans="4:4" x14ac:dyDescent="0.3">
      <c r="D20952" s="1"/>
    </row>
    <row r="20953" spans="4:4" x14ac:dyDescent="0.3">
      <c r="D20953" s="1"/>
    </row>
    <row r="20954" spans="4:4" x14ac:dyDescent="0.3">
      <c r="D20954" s="1"/>
    </row>
    <row r="20955" spans="4:4" x14ac:dyDescent="0.3">
      <c r="D20955" s="1"/>
    </row>
    <row r="20956" spans="4:4" x14ac:dyDescent="0.3">
      <c r="D20956" s="1"/>
    </row>
    <row r="20957" spans="4:4" x14ac:dyDescent="0.3">
      <c r="D20957" s="1"/>
    </row>
    <row r="20958" spans="4:4" x14ac:dyDescent="0.3">
      <c r="D20958" s="1"/>
    </row>
    <row r="20959" spans="4:4" x14ac:dyDescent="0.3">
      <c r="D20959" s="1"/>
    </row>
    <row r="20960" spans="4:4" x14ac:dyDescent="0.3">
      <c r="D20960" s="1"/>
    </row>
    <row r="20961" spans="4:4" x14ac:dyDescent="0.3">
      <c r="D20961" s="1"/>
    </row>
    <row r="20962" spans="4:4" x14ac:dyDescent="0.3">
      <c r="D20962" s="1"/>
    </row>
    <row r="20963" spans="4:4" x14ac:dyDescent="0.3">
      <c r="D20963" s="1"/>
    </row>
    <row r="20964" spans="4:4" x14ac:dyDescent="0.3">
      <c r="D20964" s="1"/>
    </row>
    <row r="20965" spans="4:4" x14ac:dyDescent="0.3">
      <c r="D20965" s="1"/>
    </row>
    <row r="20966" spans="4:4" x14ac:dyDescent="0.3">
      <c r="D20966" s="1"/>
    </row>
    <row r="20967" spans="4:4" x14ac:dyDescent="0.3">
      <c r="D20967" s="1"/>
    </row>
    <row r="20968" spans="4:4" x14ac:dyDescent="0.3">
      <c r="D20968" s="1"/>
    </row>
    <row r="20969" spans="4:4" x14ac:dyDescent="0.3">
      <c r="D20969" s="1"/>
    </row>
    <row r="20970" spans="4:4" x14ac:dyDescent="0.3">
      <c r="D20970" s="1"/>
    </row>
    <row r="20971" spans="4:4" x14ac:dyDescent="0.3">
      <c r="D20971" s="1"/>
    </row>
    <row r="20972" spans="4:4" x14ac:dyDescent="0.3">
      <c r="D20972" s="1"/>
    </row>
    <row r="20973" spans="4:4" x14ac:dyDescent="0.3">
      <c r="D20973" s="1"/>
    </row>
    <row r="20974" spans="4:4" x14ac:dyDescent="0.3">
      <c r="D20974" s="1"/>
    </row>
    <row r="20975" spans="4:4" x14ac:dyDescent="0.3">
      <c r="D20975" s="1"/>
    </row>
    <row r="20976" spans="4:4" x14ac:dyDescent="0.3">
      <c r="D20976" s="1"/>
    </row>
    <row r="20977" spans="4:4" x14ac:dyDescent="0.3">
      <c r="D20977" s="1"/>
    </row>
    <row r="20978" spans="4:4" x14ac:dyDescent="0.3">
      <c r="D20978" s="1"/>
    </row>
    <row r="20979" spans="4:4" x14ac:dyDescent="0.3">
      <c r="D20979" s="1"/>
    </row>
    <row r="20980" spans="4:4" x14ac:dyDescent="0.3">
      <c r="D20980" s="1"/>
    </row>
    <row r="20981" spans="4:4" x14ac:dyDescent="0.3">
      <c r="D20981" s="1"/>
    </row>
    <row r="20982" spans="4:4" x14ac:dyDescent="0.3">
      <c r="D20982" s="1"/>
    </row>
    <row r="20983" spans="4:4" x14ac:dyDescent="0.3">
      <c r="D20983" s="1"/>
    </row>
    <row r="20984" spans="4:4" x14ac:dyDescent="0.3">
      <c r="D20984" s="1"/>
    </row>
    <row r="20985" spans="4:4" x14ac:dyDescent="0.3">
      <c r="D20985" s="1"/>
    </row>
    <row r="20986" spans="4:4" x14ac:dyDescent="0.3">
      <c r="D20986" s="1"/>
    </row>
    <row r="20987" spans="4:4" x14ac:dyDescent="0.3">
      <c r="D20987" s="1"/>
    </row>
    <row r="20988" spans="4:4" x14ac:dyDescent="0.3">
      <c r="D20988" s="1"/>
    </row>
    <row r="20989" spans="4:4" x14ac:dyDescent="0.3">
      <c r="D20989" s="1"/>
    </row>
    <row r="20990" spans="4:4" x14ac:dyDescent="0.3">
      <c r="D20990" s="1"/>
    </row>
    <row r="20991" spans="4:4" x14ac:dyDescent="0.3">
      <c r="D20991" s="1"/>
    </row>
    <row r="20992" spans="4:4" x14ac:dyDescent="0.3">
      <c r="D20992" s="1"/>
    </row>
    <row r="20993" spans="4:4" x14ac:dyDescent="0.3">
      <c r="D20993" s="1"/>
    </row>
    <row r="20994" spans="4:4" x14ac:dyDescent="0.3">
      <c r="D20994" s="1"/>
    </row>
    <row r="20995" spans="4:4" x14ac:dyDescent="0.3">
      <c r="D20995" s="1"/>
    </row>
    <row r="20996" spans="4:4" x14ac:dyDescent="0.3">
      <c r="D20996" s="1"/>
    </row>
    <row r="20997" spans="4:4" x14ac:dyDescent="0.3">
      <c r="D20997" s="1"/>
    </row>
    <row r="20998" spans="4:4" x14ac:dyDescent="0.3">
      <c r="D20998" s="1"/>
    </row>
    <row r="20999" spans="4:4" x14ac:dyDescent="0.3">
      <c r="D20999" s="1"/>
    </row>
    <row r="21000" spans="4:4" x14ac:dyDescent="0.3">
      <c r="D21000" s="1"/>
    </row>
    <row r="21001" spans="4:4" x14ac:dyDescent="0.3">
      <c r="D21001" s="1"/>
    </row>
    <row r="21002" spans="4:4" x14ac:dyDescent="0.3">
      <c r="D21002" s="1"/>
    </row>
    <row r="21003" spans="4:4" x14ac:dyDescent="0.3">
      <c r="D21003" s="1"/>
    </row>
    <row r="21004" spans="4:4" x14ac:dyDescent="0.3">
      <c r="D21004" s="1"/>
    </row>
    <row r="21005" spans="4:4" x14ac:dyDescent="0.3">
      <c r="D21005" s="1"/>
    </row>
    <row r="21006" spans="4:4" x14ac:dyDescent="0.3">
      <c r="D21006" s="1"/>
    </row>
    <row r="21007" spans="4:4" x14ac:dyDescent="0.3">
      <c r="D21007" s="1"/>
    </row>
    <row r="21008" spans="4:4" x14ac:dyDescent="0.3">
      <c r="D21008" s="1"/>
    </row>
    <row r="21009" spans="4:4" x14ac:dyDescent="0.3">
      <c r="D21009" s="1"/>
    </row>
    <row r="21010" spans="4:4" x14ac:dyDescent="0.3">
      <c r="D21010" s="1"/>
    </row>
    <row r="21011" spans="4:4" x14ac:dyDescent="0.3">
      <c r="D21011" s="1"/>
    </row>
    <row r="21012" spans="4:4" x14ac:dyDescent="0.3">
      <c r="D21012" s="1"/>
    </row>
    <row r="21013" spans="4:4" x14ac:dyDescent="0.3">
      <c r="D21013" s="1"/>
    </row>
    <row r="21014" spans="4:4" x14ac:dyDescent="0.3">
      <c r="D21014" s="1"/>
    </row>
    <row r="21015" spans="4:4" x14ac:dyDescent="0.3">
      <c r="D21015" s="1"/>
    </row>
    <row r="21016" spans="4:4" x14ac:dyDescent="0.3">
      <c r="D21016" s="1"/>
    </row>
    <row r="21017" spans="4:4" x14ac:dyDescent="0.3">
      <c r="D21017" s="1"/>
    </row>
    <row r="21018" spans="4:4" x14ac:dyDescent="0.3">
      <c r="D21018" s="1"/>
    </row>
    <row r="21019" spans="4:4" x14ac:dyDescent="0.3">
      <c r="D21019" s="1"/>
    </row>
    <row r="21020" spans="4:4" x14ac:dyDescent="0.3">
      <c r="D21020" s="1"/>
    </row>
    <row r="21021" spans="4:4" x14ac:dyDescent="0.3">
      <c r="D21021" s="1"/>
    </row>
    <row r="21022" spans="4:4" x14ac:dyDescent="0.3">
      <c r="D21022" s="1"/>
    </row>
    <row r="21023" spans="4:4" x14ac:dyDescent="0.3">
      <c r="D21023" s="1"/>
    </row>
    <row r="21024" spans="4:4" x14ac:dyDescent="0.3">
      <c r="D21024" s="1"/>
    </row>
    <row r="21025" spans="4:4" x14ac:dyDescent="0.3">
      <c r="D21025" s="1"/>
    </row>
    <row r="21026" spans="4:4" x14ac:dyDescent="0.3">
      <c r="D21026" s="1"/>
    </row>
    <row r="21027" spans="4:4" x14ac:dyDescent="0.3">
      <c r="D21027" s="1"/>
    </row>
    <row r="21028" spans="4:4" x14ac:dyDescent="0.3">
      <c r="D21028" s="1"/>
    </row>
    <row r="21029" spans="4:4" x14ac:dyDescent="0.3">
      <c r="D21029" s="1"/>
    </row>
    <row r="21030" spans="4:4" x14ac:dyDescent="0.3">
      <c r="D21030" s="1"/>
    </row>
    <row r="21031" spans="4:4" x14ac:dyDescent="0.3">
      <c r="D21031" s="1"/>
    </row>
    <row r="21032" spans="4:4" x14ac:dyDescent="0.3">
      <c r="D21032" s="1"/>
    </row>
    <row r="21033" spans="4:4" x14ac:dyDescent="0.3">
      <c r="D21033" s="1"/>
    </row>
    <row r="21034" spans="4:4" x14ac:dyDescent="0.3">
      <c r="D21034" s="1"/>
    </row>
    <row r="21035" spans="4:4" x14ac:dyDescent="0.3">
      <c r="D21035" s="1"/>
    </row>
    <row r="21036" spans="4:4" x14ac:dyDescent="0.3">
      <c r="D21036" s="1"/>
    </row>
    <row r="21037" spans="4:4" x14ac:dyDescent="0.3">
      <c r="D21037" s="1"/>
    </row>
    <row r="21038" spans="4:4" x14ac:dyDescent="0.3">
      <c r="D21038" s="1"/>
    </row>
    <row r="21039" spans="4:4" x14ac:dyDescent="0.3">
      <c r="D21039" s="1"/>
    </row>
    <row r="21040" spans="4:4" x14ac:dyDescent="0.3">
      <c r="D21040" s="1"/>
    </row>
    <row r="21041" spans="4:4" x14ac:dyDescent="0.3">
      <c r="D21041" s="1"/>
    </row>
    <row r="21042" spans="4:4" x14ac:dyDescent="0.3">
      <c r="D21042" s="1"/>
    </row>
    <row r="21043" spans="4:4" x14ac:dyDescent="0.3">
      <c r="D21043" s="1"/>
    </row>
    <row r="21044" spans="4:4" x14ac:dyDescent="0.3">
      <c r="D21044" s="1"/>
    </row>
    <row r="21045" spans="4:4" x14ac:dyDescent="0.3">
      <c r="D21045" s="1"/>
    </row>
    <row r="21046" spans="4:4" x14ac:dyDescent="0.3">
      <c r="D21046" s="1"/>
    </row>
    <row r="21047" spans="4:4" x14ac:dyDescent="0.3">
      <c r="D21047" s="1"/>
    </row>
    <row r="21048" spans="4:4" x14ac:dyDescent="0.3">
      <c r="D21048" s="1"/>
    </row>
    <row r="21049" spans="4:4" x14ac:dyDescent="0.3">
      <c r="D21049" s="1"/>
    </row>
    <row r="21050" spans="4:4" x14ac:dyDescent="0.3">
      <c r="D21050" s="1"/>
    </row>
    <row r="21051" spans="4:4" x14ac:dyDescent="0.3">
      <c r="D21051" s="1"/>
    </row>
    <row r="21052" spans="4:4" x14ac:dyDescent="0.3">
      <c r="D21052" s="1"/>
    </row>
    <row r="21053" spans="4:4" x14ac:dyDescent="0.3">
      <c r="D21053" s="1"/>
    </row>
    <row r="21054" spans="4:4" x14ac:dyDescent="0.3">
      <c r="D21054" s="1"/>
    </row>
    <row r="21055" spans="4:4" x14ac:dyDescent="0.3">
      <c r="D21055" s="1"/>
    </row>
    <row r="21056" spans="4:4" x14ac:dyDescent="0.3">
      <c r="D21056" s="1"/>
    </row>
    <row r="21057" spans="4:4" x14ac:dyDescent="0.3">
      <c r="D21057" s="1"/>
    </row>
    <row r="21058" spans="4:4" x14ac:dyDescent="0.3">
      <c r="D21058" s="1"/>
    </row>
    <row r="21059" spans="4:4" x14ac:dyDescent="0.3">
      <c r="D21059" s="1"/>
    </row>
    <row r="21060" spans="4:4" x14ac:dyDescent="0.3">
      <c r="D21060" s="1"/>
    </row>
    <row r="21061" spans="4:4" x14ac:dyDescent="0.3">
      <c r="D21061" s="1"/>
    </row>
    <row r="21062" spans="4:4" x14ac:dyDescent="0.3">
      <c r="D21062" s="1"/>
    </row>
    <row r="21063" spans="4:4" x14ac:dyDescent="0.3">
      <c r="D21063" s="1"/>
    </row>
    <row r="21064" spans="4:4" x14ac:dyDescent="0.3">
      <c r="D21064" s="1"/>
    </row>
    <row r="21065" spans="4:4" x14ac:dyDescent="0.3">
      <c r="D21065" s="1"/>
    </row>
    <row r="21066" spans="4:4" x14ac:dyDescent="0.3">
      <c r="D21066" s="1"/>
    </row>
    <row r="21067" spans="4:4" x14ac:dyDescent="0.3">
      <c r="D21067" s="1"/>
    </row>
    <row r="21068" spans="4:4" x14ac:dyDescent="0.3">
      <c r="D21068" s="1"/>
    </row>
    <row r="21069" spans="4:4" x14ac:dyDescent="0.3">
      <c r="D21069" s="1"/>
    </row>
    <row r="21070" spans="4:4" x14ac:dyDescent="0.3">
      <c r="D21070" s="1"/>
    </row>
    <row r="21071" spans="4:4" x14ac:dyDescent="0.3">
      <c r="D21071" s="1"/>
    </row>
    <row r="21072" spans="4:4" x14ac:dyDescent="0.3">
      <c r="D21072" s="1"/>
    </row>
    <row r="21073" spans="4:4" x14ac:dyDescent="0.3">
      <c r="D21073" s="1"/>
    </row>
    <row r="21074" spans="4:4" x14ac:dyDescent="0.3">
      <c r="D21074" s="1"/>
    </row>
    <row r="21075" spans="4:4" x14ac:dyDescent="0.3">
      <c r="D21075" s="1"/>
    </row>
    <row r="21076" spans="4:4" x14ac:dyDescent="0.3">
      <c r="D21076" s="1"/>
    </row>
    <row r="21077" spans="4:4" x14ac:dyDescent="0.3">
      <c r="D21077" s="1"/>
    </row>
    <row r="21078" spans="4:4" x14ac:dyDescent="0.3">
      <c r="D21078" s="1"/>
    </row>
    <row r="21079" spans="4:4" x14ac:dyDescent="0.3">
      <c r="D21079" s="1"/>
    </row>
    <row r="21080" spans="4:4" x14ac:dyDescent="0.3">
      <c r="D21080" s="1"/>
    </row>
    <row r="21081" spans="4:4" x14ac:dyDescent="0.3">
      <c r="D21081" s="1"/>
    </row>
    <row r="21082" spans="4:4" x14ac:dyDescent="0.3">
      <c r="D21082" s="1"/>
    </row>
    <row r="21083" spans="4:4" x14ac:dyDescent="0.3">
      <c r="D21083" s="1"/>
    </row>
    <row r="21084" spans="4:4" x14ac:dyDescent="0.3">
      <c r="D21084" s="1"/>
    </row>
    <row r="21085" spans="4:4" x14ac:dyDescent="0.3">
      <c r="D21085" s="1"/>
    </row>
    <row r="21086" spans="4:4" x14ac:dyDescent="0.3">
      <c r="D21086" s="1"/>
    </row>
    <row r="21087" spans="4:4" x14ac:dyDescent="0.3">
      <c r="D21087" s="1"/>
    </row>
    <row r="21088" spans="4:4" x14ac:dyDescent="0.3">
      <c r="D21088" s="1"/>
    </row>
    <row r="21089" spans="4:4" x14ac:dyDescent="0.3">
      <c r="D21089" s="1"/>
    </row>
    <row r="21090" spans="4:4" x14ac:dyDescent="0.3">
      <c r="D21090" s="1"/>
    </row>
    <row r="21091" spans="4:4" x14ac:dyDescent="0.3">
      <c r="D21091" s="1"/>
    </row>
    <row r="21092" spans="4:4" x14ac:dyDescent="0.3">
      <c r="D21092" s="1"/>
    </row>
    <row r="21093" spans="4:4" x14ac:dyDescent="0.3">
      <c r="D21093" s="1"/>
    </row>
    <row r="21094" spans="4:4" x14ac:dyDescent="0.3">
      <c r="D21094" s="1"/>
    </row>
    <row r="21095" spans="4:4" x14ac:dyDescent="0.3">
      <c r="D21095" s="1"/>
    </row>
    <row r="21096" spans="4:4" x14ac:dyDescent="0.3">
      <c r="D21096" s="1"/>
    </row>
    <row r="21097" spans="4:4" x14ac:dyDescent="0.3">
      <c r="D21097" s="1"/>
    </row>
    <row r="21098" spans="4:4" x14ac:dyDescent="0.3">
      <c r="D21098" s="1"/>
    </row>
    <row r="21099" spans="4:4" x14ac:dyDescent="0.3">
      <c r="D21099" s="1"/>
    </row>
    <row r="21100" spans="4:4" x14ac:dyDescent="0.3">
      <c r="D21100" s="1"/>
    </row>
    <row r="21101" spans="4:4" x14ac:dyDescent="0.3">
      <c r="D21101" s="1"/>
    </row>
    <row r="21102" spans="4:4" x14ac:dyDescent="0.3">
      <c r="D21102" s="1"/>
    </row>
    <row r="21103" spans="4:4" x14ac:dyDescent="0.3">
      <c r="D21103" s="1"/>
    </row>
    <row r="21104" spans="4:4" x14ac:dyDescent="0.3">
      <c r="D21104" s="1"/>
    </row>
    <row r="21105" spans="4:4" x14ac:dyDescent="0.3">
      <c r="D21105" s="1"/>
    </row>
    <row r="21106" spans="4:4" x14ac:dyDescent="0.3">
      <c r="D21106" s="1"/>
    </row>
    <row r="21107" spans="4:4" x14ac:dyDescent="0.3">
      <c r="D21107" s="1"/>
    </row>
    <row r="21108" spans="4:4" x14ac:dyDescent="0.3">
      <c r="D21108" s="1"/>
    </row>
    <row r="21109" spans="4:4" x14ac:dyDescent="0.3">
      <c r="D21109" s="1"/>
    </row>
    <row r="21110" spans="4:4" x14ac:dyDescent="0.3">
      <c r="D21110" s="1"/>
    </row>
    <row r="21111" spans="4:4" x14ac:dyDescent="0.3">
      <c r="D21111" s="1"/>
    </row>
    <row r="21112" spans="4:4" x14ac:dyDescent="0.3">
      <c r="D21112" s="1"/>
    </row>
    <row r="21113" spans="4:4" x14ac:dyDescent="0.3">
      <c r="D21113" s="1"/>
    </row>
    <row r="21114" spans="4:4" x14ac:dyDescent="0.3">
      <c r="D21114" s="1"/>
    </row>
    <row r="21115" spans="4:4" x14ac:dyDescent="0.3">
      <c r="D21115" s="1"/>
    </row>
    <row r="21116" spans="4:4" x14ac:dyDescent="0.3">
      <c r="D21116" s="1"/>
    </row>
    <row r="21117" spans="4:4" x14ac:dyDescent="0.3">
      <c r="D21117" s="1"/>
    </row>
    <row r="21118" spans="4:4" x14ac:dyDescent="0.3">
      <c r="D21118" s="1"/>
    </row>
    <row r="21119" spans="4:4" x14ac:dyDescent="0.3">
      <c r="D21119" s="1"/>
    </row>
    <row r="21120" spans="4:4" x14ac:dyDescent="0.3">
      <c r="D21120" s="1"/>
    </row>
    <row r="21121" spans="4:4" x14ac:dyDescent="0.3">
      <c r="D21121" s="1"/>
    </row>
    <row r="21122" spans="4:4" x14ac:dyDescent="0.3">
      <c r="D21122" s="1"/>
    </row>
    <row r="21123" spans="4:4" x14ac:dyDescent="0.3">
      <c r="D21123" s="1"/>
    </row>
    <row r="21124" spans="4:4" x14ac:dyDescent="0.3">
      <c r="D21124" s="1"/>
    </row>
    <row r="21125" spans="4:4" x14ac:dyDescent="0.3">
      <c r="D21125" s="1"/>
    </row>
    <row r="21126" spans="4:4" x14ac:dyDescent="0.3">
      <c r="D21126" s="1"/>
    </row>
    <row r="21127" spans="4:4" x14ac:dyDescent="0.3">
      <c r="D21127" s="1"/>
    </row>
    <row r="21128" spans="4:4" x14ac:dyDescent="0.3">
      <c r="D21128" s="1"/>
    </row>
    <row r="21129" spans="4:4" x14ac:dyDescent="0.3">
      <c r="D21129" s="1"/>
    </row>
    <row r="21130" spans="4:4" x14ac:dyDescent="0.3">
      <c r="D21130" s="1"/>
    </row>
    <row r="21131" spans="4:4" x14ac:dyDescent="0.3">
      <c r="D21131" s="1"/>
    </row>
    <row r="21132" spans="4:4" x14ac:dyDescent="0.3">
      <c r="D21132" s="1"/>
    </row>
    <row r="21133" spans="4:4" x14ac:dyDescent="0.3">
      <c r="D21133" s="1"/>
    </row>
    <row r="21134" spans="4:4" x14ac:dyDescent="0.3">
      <c r="D21134" s="1"/>
    </row>
    <row r="21135" spans="4:4" x14ac:dyDescent="0.3">
      <c r="D21135" s="1"/>
    </row>
    <row r="21136" spans="4:4" x14ac:dyDescent="0.3">
      <c r="D21136" s="1"/>
    </row>
    <row r="21137" spans="4:4" x14ac:dyDescent="0.3">
      <c r="D21137" s="1"/>
    </row>
    <row r="21138" spans="4:4" x14ac:dyDescent="0.3">
      <c r="D21138" s="1"/>
    </row>
    <row r="21139" spans="4:4" x14ac:dyDescent="0.3">
      <c r="D21139" s="1"/>
    </row>
    <row r="21140" spans="4:4" x14ac:dyDescent="0.3">
      <c r="D21140" s="1"/>
    </row>
    <row r="21141" spans="4:4" x14ac:dyDescent="0.3">
      <c r="D21141" s="1"/>
    </row>
    <row r="21142" spans="4:4" x14ac:dyDescent="0.3">
      <c r="D21142" s="1"/>
    </row>
    <row r="21143" spans="4:4" x14ac:dyDescent="0.3">
      <c r="D21143" s="1"/>
    </row>
    <row r="21144" spans="4:4" x14ac:dyDescent="0.3">
      <c r="D21144" s="1"/>
    </row>
    <row r="21145" spans="4:4" x14ac:dyDescent="0.3">
      <c r="D21145" s="1"/>
    </row>
    <row r="21146" spans="4:4" x14ac:dyDescent="0.3">
      <c r="D21146" s="1"/>
    </row>
    <row r="21147" spans="4:4" x14ac:dyDescent="0.3">
      <c r="D21147" s="1"/>
    </row>
    <row r="21148" spans="4:4" x14ac:dyDescent="0.3">
      <c r="D21148" s="1"/>
    </row>
    <row r="21149" spans="4:4" x14ac:dyDescent="0.3">
      <c r="D21149" s="1"/>
    </row>
    <row r="21150" spans="4:4" x14ac:dyDescent="0.3">
      <c r="D21150" s="1"/>
    </row>
    <row r="21151" spans="4:4" x14ac:dyDescent="0.3">
      <c r="D21151" s="1"/>
    </row>
    <row r="21152" spans="4:4" x14ac:dyDescent="0.3">
      <c r="D21152" s="1"/>
    </row>
    <row r="21153" spans="4:4" x14ac:dyDescent="0.3">
      <c r="D21153" s="1"/>
    </row>
    <row r="21154" spans="4:4" x14ac:dyDescent="0.3">
      <c r="D21154" s="1"/>
    </row>
    <row r="21155" spans="4:4" x14ac:dyDescent="0.3">
      <c r="D21155" s="1"/>
    </row>
    <row r="21156" spans="4:4" x14ac:dyDescent="0.3">
      <c r="D21156" s="1"/>
    </row>
    <row r="21157" spans="4:4" x14ac:dyDescent="0.3">
      <c r="D21157" s="1"/>
    </row>
    <row r="21158" spans="4:4" x14ac:dyDescent="0.3">
      <c r="D21158" s="1"/>
    </row>
    <row r="21159" spans="4:4" x14ac:dyDescent="0.3">
      <c r="D21159" s="1"/>
    </row>
    <row r="21160" spans="4:4" x14ac:dyDescent="0.3">
      <c r="D21160" s="1"/>
    </row>
    <row r="21161" spans="4:4" x14ac:dyDescent="0.3">
      <c r="D21161" s="1"/>
    </row>
    <row r="21162" spans="4:4" x14ac:dyDescent="0.3">
      <c r="D21162" s="1"/>
    </row>
    <row r="21163" spans="4:4" x14ac:dyDescent="0.3">
      <c r="D21163" s="1"/>
    </row>
    <row r="21164" spans="4:4" x14ac:dyDescent="0.3">
      <c r="D21164" s="1"/>
    </row>
    <row r="21165" spans="4:4" x14ac:dyDescent="0.3">
      <c r="D21165" s="1"/>
    </row>
    <row r="21166" spans="4:4" x14ac:dyDescent="0.3">
      <c r="D21166" s="1"/>
    </row>
    <row r="21167" spans="4:4" x14ac:dyDescent="0.3">
      <c r="D21167" s="1"/>
    </row>
    <row r="21168" spans="4:4" x14ac:dyDescent="0.3">
      <c r="D21168" s="1"/>
    </row>
    <row r="21169" spans="4:4" x14ac:dyDescent="0.3">
      <c r="D21169" s="1"/>
    </row>
    <row r="21170" spans="4:4" x14ac:dyDescent="0.3">
      <c r="D21170" s="1"/>
    </row>
    <row r="21171" spans="4:4" x14ac:dyDescent="0.3">
      <c r="D21171" s="1"/>
    </row>
    <row r="21172" spans="4:4" x14ac:dyDescent="0.3">
      <c r="D21172" s="1"/>
    </row>
    <row r="21173" spans="4:4" x14ac:dyDescent="0.3">
      <c r="D21173" s="1"/>
    </row>
    <row r="21174" spans="4:4" x14ac:dyDescent="0.3">
      <c r="D21174" s="1"/>
    </row>
    <row r="21175" spans="4:4" x14ac:dyDescent="0.3">
      <c r="D21175" s="1"/>
    </row>
    <row r="21176" spans="4:4" x14ac:dyDescent="0.3">
      <c r="D21176" s="1"/>
    </row>
    <row r="21177" spans="4:4" x14ac:dyDescent="0.3">
      <c r="D21177" s="1"/>
    </row>
    <row r="21178" spans="4:4" x14ac:dyDescent="0.3">
      <c r="D21178" s="1"/>
    </row>
    <row r="21179" spans="4:4" x14ac:dyDescent="0.3">
      <c r="D21179" s="1"/>
    </row>
    <row r="21180" spans="4:4" x14ac:dyDescent="0.3">
      <c r="D21180" s="1"/>
    </row>
    <row r="21181" spans="4:4" x14ac:dyDescent="0.3">
      <c r="D21181" s="1"/>
    </row>
    <row r="21182" spans="4:4" x14ac:dyDescent="0.3">
      <c r="D21182" s="1"/>
    </row>
    <row r="21183" spans="4:4" x14ac:dyDescent="0.3">
      <c r="D21183" s="1"/>
    </row>
    <row r="21184" spans="4:4" x14ac:dyDescent="0.3">
      <c r="D21184" s="1"/>
    </row>
    <row r="21185" spans="4:4" x14ac:dyDescent="0.3">
      <c r="D21185" s="1"/>
    </row>
    <row r="21186" spans="4:4" x14ac:dyDescent="0.3">
      <c r="D21186" s="1"/>
    </row>
    <row r="21187" spans="4:4" x14ac:dyDescent="0.3">
      <c r="D21187" s="1"/>
    </row>
    <row r="21188" spans="4:4" x14ac:dyDescent="0.3">
      <c r="D21188" s="1"/>
    </row>
    <row r="21189" spans="4:4" x14ac:dyDescent="0.3">
      <c r="D21189" s="1"/>
    </row>
    <row r="21190" spans="4:4" x14ac:dyDescent="0.3">
      <c r="D21190" s="1"/>
    </row>
    <row r="21191" spans="4:4" x14ac:dyDescent="0.3">
      <c r="D21191" s="1"/>
    </row>
    <row r="21192" spans="4:4" x14ac:dyDescent="0.3">
      <c r="D21192" s="1"/>
    </row>
    <row r="21193" spans="4:4" x14ac:dyDescent="0.3">
      <c r="D21193" s="1"/>
    </row>
    <row r="21194" spans="4:4" x14ac:dyDescent="0.3">
      <c r="D21194" s="1"/>
    </row>
    <row r="21195" spans="4:4" x14ac:dyDescent="0.3">
      <c r="D21195" s="1"/>
    </row>
    <row r="21196" spans="4:4" x14ac:dyDescent="0.3">
      <c r="D21196" s="1"/>
    </row>
    <row r="21197" spans="4:4" x14ac:dyDescent="0.3">
      <c r="D21197" s="1"/>
    </row>
    <row r="21198" spans="4:4" x14ac:dyDescent="0.3">
      <c r="D21198" s="1"/>
    </row>
    <row r="21199" spans="4:4" x14ac:dyDescent="0.3">
      <c r="D21199" s="1"/>
    </row>
    <row r="21200" spans="4:4" x14ac:dyDescent="0.3">
      <c r="D21200" s="1"/>
    </row>
    <row r="21201" spans="4:4" x14ac:dyDescent="0.3">
      <c r="D21201" s="1"/>
    </row>
    <row r="21202" spans="4:4" x14ac:dyDescent="0.3">
      <c r="D21202" s="1"/>
    </row>
    <row r="21203" spans="4:4" x14ac:dyDescent="0.3">
      <c r="D21203" s="1"/>
    </row>
    <row r="21204" spans="4:4" x14ac:dyDescent="0.3">
      <c r="D21204" s="1"/>
    </row>
    <row r="21205" spans="4:4" x14ac:dyDescent="0.3">
      <c r="D21205" s="1"/>
    </row>
    <row r="21206" spans="4:4" x14ac:dyDescent="0.3">
      <c r="D21206" s="1"/>
    </row>
    <row r="21207" spans="4:4" x14ac:dyDescent="0.3">
      <c r="D21207" s="1"/>
    </row>
    <row r="21208" spans="4:4" x14ac:dyDescent="0.3">
      <c r="D21208" s="1"/>
    </row>
    <row r="21209" spans="4:4" x14ac:dyDescent="0.3">
      <c r="D21209" s="1"/>
    </row>
    <row r="21210" spans="4:4" x14ac:dyDescent="0.3">
      <c r="D21210" s="1"/>
    </row>
    <row r="21211" spans="4:4" x14ac:dyDescent="0.3">
      <c r="D21211" s="1"/>
    </row>
    <row r="21212" spans="4:4" x14ac:dyDescent="0.3">
      <c r="D21212" s="1"/>
    </row>
    <row r="21213" spans="4:4" x14ac:dyDescent="0.3">
      <c r="D21213" s="1"/>
    </row>
    <row r="21214" spans="4:4" x14ac:dyDescent="0.3">
      <c r="D21214" s="1"/>
    </row>
    <row r="21215" spans="4:4" x14ac:dyDescent="0.3">
      <c r="D21215" s="1"/>
    </row>
    <row r="21216" spans="4:4" x14ac:dyDescent="0.3">
      <c r="D21216" s="1"/>
    </row>
    <row r="21217" spans="4:4" x14ac:dyDescent="0.3">
      <c r="D21217" s="1"/>
    </row>
    <row r="21218" spans="4:4" x14ac:dyDescent="0.3">
      <c r="D21218" s="1"/>
    </row>
    <row r="21219" spans="4:4" x14ac:dyDescent="0.3">
      <c r="D21219" s="1"/>
    </row>
    <row r="21220" spans="4:4" x14ac:dyDescent="0.3">
      <c r="D21220" s="1"/>
    </row>
    <row r="21221" spans="4:4" x14ac:dyDescent="0.3">
      <c r="D21221" s="1"/>
    </row>
    <row r="21222" spans="4:4" x14ac:dyDescent="0.3">
      <c r="D21222" s="1"/>
    </row>
    <row r="21223" spans="4:4" x14ac:dyDescent="0.3">
      <c r="D21223" s="1"/>
    </row>
    <row r="21224" spans="4:4" x14ac:dyDescent="0.3">
      <c r="D21224" s="1"/>
    </row>
    <row r="21225" spans="4:4" x14ac:dyDescent="0.3">
      <c r="D21225" s="1"/>
    </row>
    <row r="21226" spans="4:4" x14ac:dyDescent="0.3">
      <c r="D21226" s="1"/>
    </row>
    <row r="21227" spans="4:4" x14ac:dyDescent="0.3">
      <c r="D21227" s="1"/>
    </row>
    <row r="21228" spans="4:4" x14ac:dyDescent="0.3">
      <c r="D21228" s="1"/>
    </row>
    <row r="21229" spans="4:4" x14ac:dyDescent="0.3">
      <c r="D21229" s="1"/>
    </row>
    <row r="21230" spans="4:4" x14ac:dyDescent="0.3">
      <c r="D21230" s="1"/>
    </row>
    <row r="21231" spans="4:4" x14ac:dyDescent="0.3">
      <c r="D21231" s="1"/>
    </row>
    <row r="21232" spans="4:4" x14ac:dyDescent="0.3">
      <c r="D21232" s="1"/>
    </row>
    <row r="21233" spans="4:4" x14ac:dyDescent="0.3">
      <c r="D21233" s="1"/>
    </row>
    <row r="21234" spans="4:4" x14ac:dyDescent="0.3">
      <c r="D21234" s="1"/>
    </row>
    <row r="21235" spans="4:4" x14ac:dyDescent="0.3">
      <c r="D21235" s="1"/>
    </row>
    <row r="21236" spans="4:4" x14ac:dyDescent="0.3">
      <c r="D21236" s="1"/>
    </row>
    <row r="21237" spans="4:4" x14ac:dyDescent="0.3">
      <c r="D21237" s="1"/>
    </row>
    <row r="21238" spans="4:4" x14ac:dyDescent="0.3">
      <c r="D21238" s="1"/>
    </row>
    <row r="21239" spans="4:4" x14ac:dyDescent="0.3">
      <c r="D21239" s="1"/>
    </row>
    <row r="21240" spans="4:4" x14ac:dyDescent="0.3">
      <c r="D21240" s="1"/>
    </row>
    <row r="21241" spans="4:4" x14ac:dyDescent="0.3">
      <c r="D21241" s="1"/>
    </row>
    <row r="21242" spans="4:4" x14ac:dyDescent="0.3">
      <c r="D21242" s="1"/>
    </row>
    <row r="21243" spans="4:4" x14ac:dyDescent="0.3">
      <c r="D21243" s="1"/>
    </row>
    <row r="21244" spans="4:4" x14ac:dyDescent="0.3">
      <c r="D21244" s="1"/>
    </row>
    <row r="21245" spans="4:4" x14ac:dyDescent="0.3">
      <c r="D21245" s="1"/>
    </row>
    <row r="21246" spans="4:4" x14ac:dyDescent="0.3">
      <c r="D21246" s="1"/>
    </row>
    <row r="21247" spans="4:4" x14ac:dyDescent="0.3">
      <c r="D21247" s="1"/>
    </row>
    <row r="21248" spans="4:4" x14ac:dyDescent="0.3">
      <c r="D21248" s="1"/>
    </row>
    <row r="21249" spans="4:4" x14ac:dyDescent="0.3">
      <c r="D21249" s="1"/>
    </row>
    <row r="21250" spans="4:4" x14ac:dyDescent="0.3">
      <c r="D21250" s="1"/>
    </row>
    <row r="21251" spans="4:4" x14ac:dyDescent="0.3">
      <c r="D21251" s="1"/>
    </row>
    <row r="21252" spans="4:4" x14ac:dyDescent="0.3">
      <c r="D21252" s="1"/>
    </row>
    <row r="21253" spans="4:4" x14ac:dyDescent="0.3">
      <c r="D21253" s="1"/>
    </row>
    <row r="21254" spans="4:4" x14ac:dyDescent="0.3">
      <c r="D21254" s="1"/>
    </row>
    <row r="21255" spans="4:4" x14ac:dyDescent="0.3">
      <c r="D21255" s="1"/>
    </row>
    <row r="21256" spans="4:4" x14ac:dyDescent="0.3">
      <c r="D21256" s="1"/>
    </row>
    <row r="21257" spans="4:4" x14ac:dyDescent="0.3">
      <c r="D21257" s="1"/>
    </row>
    <row r="21258" spans="4:4" x14ac:dyDescent="0.3">
      <c r="D21258" s="1"/>
    </row>
    <row r="21259" spans="4:4" x14ac:dyDescent="0.3">
      <c r="D21259" s="1"/>
    </row>
    <row r="21260" spans="4:4" x14ac:dyDescent="0.3">
      <c r="D21260" s="1"/>
    </row>
    <row r="21261" spans="4:4" x14ac:dyDescent="0.3">
      <c r="D21261" s="1"/>
    </row>
    <row r="21262" spans="4:4" x14ac:dyDescent="0.3">
      <c r="D21262" s="1"/>
    </row>
    <row r="21263" spans="4:4" x14ac:dyDescent="0.3">
      <c r="D21263" s="1"/>
    </row>
    <row r="21264" spans="4:4" x14ac:dyDescent="0.3">
      <c r="D21264" s="1"/>
    </row>
    <row r="21265" spans="4:4" x14ac:dyDescent="0.3">
      <c r="D21265" s="1"/>
    </row>
    <row r="21266" spans="4:4" x14ac:dyDescent="0.3">
      <c r="D21266" s="1"/>
    </row>
    <row r="21267" spans="4:4" x14ac:dyDescent="0.3">
      <c r="D21267" s="1"/>
    </row>
    <row r="21268" spans="4:4" x14ac:dyDescent="0.3">
      <c r="D21268" s="1"/>
    </row>
    <row r="21269" spans="4:4" x14ac:dyDescent="0.3">
      <c r="D21269" s="1"/>
    </row>
    <row r="21270" spans="4:4" x14ac:dyDescent="0.3">
      <c r="D21270" s="1"/>
    </row>
    <row r="21271" spans="4:4" x14ac:dyDescent="0.3">
      <c r="D21271" s="1"/>
    </row>
    <row r="21272" spans="4:4" x14ac:dyDescent="0.3">
      <c r="D21272" s="1"/>
    </row>
    <row r="21273" spans="4:4" x14ac:dyDescent="0.3">
      <c r="D21273" s="1"/>
    </row>
    <row r="21274" spans="4:4" x14ac:dyDescent="0.3">
      <c r="D21274" s="1"/>
    </row>
    <row r="21275" spans="4:4" x14ac:dyDescent="0.3">
      <c r="D21275" s="1"/>
    </row>
    <row r="21276" spans="4:4" x14ac:dyDescent="0.3">
      <c r="D21276" s="1"/>
    </row>
    <row r="21277" spans="4:4" x14ac:dyDescent="0.3">
      <c r="D21277" s="1"/>
    </row>
    <row r="21278" spans="4:4" x14ac:dyDescent="0.3">
      <c r="D21278" s="1"/>
    </row>
    <row r="21279" spans="4:4" x14ac:dyDescent="0.3">
      <c r="D21279" s="1"/>
    </row>
    <row r="21280" spans="4:4" x14ac:dyDescent="0.3">
      <c r="D21280" s="1"/>
    </row>
    <row r="21281" spans="4:4" x14ac:dyDescent="0.3">
      <c r="D21281" s="1"/>
    </row>
    <row r="21282" spans="4:4" x14ac:dyDescent="0.3">
      <c r="D21282" s="1"/>
    </row>
    <row r="21283" spans="4:4" x14ac:dyDescent="0.3">
      <c r="D21283" s="1"/>
    </row>
    <row r="21284" spans="4:4" x14ac:dyDescent="0.3">
      <c r="D21284" s="1"/>
    </row>
    <row r="21285" spans="4:4" x14ac:dyDescent="0.3">
      <c r="D21285" s="1"/>
    </row>
    <row r="21286" spans="4:4" x14ac:dyDescent="0.3">
      <c r="D21286" s="1"/>
    </row>
    <row r="21287" spans="4:4" x14ac:dyDescent="0.3">
      <c r="D21287" s="1"/>
    </row>
    <row r="21288" spans="4:4" x14ac:dyDescent="0.3">
      <c r="D21288" s="1"/>
    </row>
    <row r="21289" spans="4:4" x14ac:dyDescent="0.3">
      <c r="D21289" s="1"/>
    </row>
    <row r="21290" spans="4:4" x14ac:dyDescent="0.3">
      <c r="D21290" s="1"/>
    </row>
    <row r="21291" spans="4:4" x14ac:dyDescent="0.3">
      <c r="D21291" s="1"/>
    </row>
    <row r="21292" spans="4:4" x14ac:dyDescent="0.3">
      <c r="D21292" s="1"/>
    </row>
    <row r="21293" spans="4:4" x14ac:dyDescent="0.3">
      <c r="D21293" s="1"/>
    </row>
    <row r="21294" spans="4:4" x14ac:dyDescent="0.3">
      <c r="D21294" s="1"/>
    </row>
    <row r="21295" spans="4:4" x14ac:dyDescent="0.3">
      <c r="D21295" s="1"/>
    </row>
    <row r="21296" spans="4:4" x14ac:dyDescent="0.3">
      <c r="D21296" s="1"/>
    </row>
    <row r="21297" spans="4:4" x14ac:dyDescent="0.3">
      <c r="D21297" s="1"/>
    </row>
    <row r="21298" spans="4:4" x14ac:dyDescent="0.3">
      <c r="D21298" s="1"/>
    </row>
    <row r="21299" spans="4:4" x14ac:dyDescent="0.3">
      <c r="D21299" s="1"/>
    </row>
    <row r="21300" spans="4:4" x14ac:dyDescent="0.3">
      <c r="D21300" s="1"/>
    </row>
    <row r="21301" spans="4:4" x14ac:dyDescent="0.3">
      <c r="D21301" s="1"/>
    </row>
    <row r="21302" spans="4:4" x14ac:dyDescent="0.3">
      <c r="D21302" s="1"/>
    </row>
    <row r="21303" spans="4:4" x14ac:dyDescent="0.3">
      <c r="D21303" s="1"/>
    </row>
    <row r="21304" spans="4:4" x14ac:dyDescent="0.3">
      <c r="D21304" s="1"/>
    </row>
    <row r="21305" spans="4:4" x14ac:dyDescent="0.3">
      <c r="D21305" s="1"/>
    </row>
    <row r="21306" spans="4:4" x14ac:dyDescent="0.3">
      <c r="D21306" s="1"/>
    </row>
    <row r="21307" spans="4:4" x14ac:dyDescent="0.3">
      <c r="D21307" s="1"/>
    </row>
    <row r="21308" spans="4:4" x14ac:dyDescent="0.3">
      <c r="D21308" s="1"/>
    </row>
    <row r="21309" spans="4:4" x14ac:dyDescent="0.3">
      <c r="D21309" s="1"/>
    </row>
    <row r="21310" spans="4:4" x14ac:dyDescent="0.3">
      <c r="D21310" s="1"/>
    </row>
    <row r="21311" spans="4:4" x14ac:dyDescent="0.3">
      <c r="D21311" s="1"/>
    </row>
    <row r="21312" spans="4:4" x14ac:dyDescent="0.3">
      <c r="D21312" s="1"/>
    </row>
    <row r="21313" spans="4:4" x14ac:dyDescent="0.3">
      <c r="D21313" s="1"/>
    </row>
    <row r="21314" spans="4:4" x14ac:dyDescent="0.3">
      <c r="D21314" s="1"/>
    </row>
    <row r="21315" spans="4:4" x14ac:dyDescent="0.3">
      <c r="D21315" s="1"/>
    </row>
    <row r="21316" spans="4:4" x14ac:dyDescent="0.3">
      <c r="D21316" s="1"/>
    </row>
    <row r="21317" spans="4:4" x14ac:dyDescent="0.3">
      <c r="D21317" s="1"/>
    </row>
    <row r="21318" spans="4:4" x14ac:dyDescent="0.3">
      <c r="D21318" s="1"/>
    </row>
    <row r="21319" spans="4:4" x14ac:dyDescent="0.3">
      <c r="D21319" s="1"/>
    </row>
    <row r="21320" spans="4:4" x14ac:dyDescent="0.3">
      <c r="D21320" s="1"/>
    </row>
    <row r="21321" spans="4:4" x14ac:dyDescent="0.3">
      <c r="D21321" s="1"/>
    </row>
    <row r="21322" spans="4:4" x14ac:dyDescent="0.3">
      <c r="D21322" s="1"/>
    </row>
    <row r="21323" spans="4:4" x14ac:dyDescent="0.3">
      <c r="D21323" s="1"/>
    </row>
    <row r="21324" spans="4:4" x14ac:dyDescent="0.3">
      <c r="D21324" s="1"/>
    </row>
    <row r="21325" spans="4:4" x14ac:dyDescent="0.3">
      <c r="D21325" s="1"/>
    </row>
    <row r="21326" spans="4:4" x14ac:dyDescent="0.3">
      <c r="D21326" s="1"/>
    </row>
    <row r="21327" spans="4:4" x14ac:dyDescent="0.3">
      <c r="D21327" s="1"/>
    </row>
    <row r="21328" spans="4:4" x14ac:dyDescent="0.3">
      <c r="D21328" s="1"/>
    </row>
    <row r="21329" spans="4:4" x14ac:dyDescent="0.3">
      <c r="D21329" s="1"/>
    </row>
    <row r="21330" spans="4:4" x14ac:dyDescent="0.3">
      <c r="D21330" s="1"/>
    </row>
    <row r="21331" spans="4:4" x14ac:dyDescent="0.3">
      <c r="D21331" s="1"/>
    </row>
    <row r="21332" spans="4:4" x14ac:dyDescent="0.3">
      <c r="D21332" s="1"/>
    </row>
    <row r="21333" spans="4:4" x14ac:dyDescent="0.3">
      <c r="D21333" s="1"/>
    </row>
    <row r="21334" spans="4:4" x14ac:dyDescent="0.3">
      <c r="D21334" s="1"/>
    </row>
    <row r="21335" spans="4:4" x14ac:dyDescent="0.3">
      <c r="D21335" s="1"/>
    </row>
    <row r="21336" spans="4:4" x14ac:dyDescent="0.3">
      <c r="D21336" s="1"/>
    </row>
    <row r="21337" spans="4:4" x14ac:dyDescent="0.3">
      <c r="D21337" s="1"/>
    </row>
    <row r="21338" spans="4:4" x14ac:dyDescent="0.3">
      <c r="D21338" s="1"/>
    </row>
    <row r="21339" spans="4:4" x14ac:dyDescent="0.3">
      <c r="D21339" s="1"/>
    </row>
    <row r="21340" spans="4:4" x14ac:dyDescent="0.3">
      <c r="D21340" s="1"/>
    </row>
    <row r="21341" spans="4:4" x14ac:dyDescent="0.3">
      <c r="D21341" s="1"/>
    </row>
    <row r="21342" spans="4:4" x14ac:dyDescent="0.3">
      <c r="D21342" s="1"/>
    </row>
    <row r="21343" spans="4:4" x14ac:dyDescent="0.3">
      <c r="D21343" s="1"/>
    </row>
    <row r="21344" spans="4:4" x14ac:dyDescent="0.3">
      <c r="D21344" s="1"/>
    </row>
    <row r="21345" spans="4:4" x14ac:dyDescent="0.3">
      <c r="D21345" s="1"/>
    </row>
    <row r="21346" spans="4:4" x14ac:dyDescent="0.3">
      <c r="D21346" s="1"/>
    </row>
    <row r="21347" spans="4:4" x14ac:dyDescent="0.3">
      <c r="D21347" s="1"/>
    </row>
    <row r="21348" spans="4:4" x14ac:dyDescent="0.3">
      <c r="D21348" s="1"/>
    </row>
    <row r="21349" spans="4:4" x14ac:dyDescent="0.3">
      <c r="D21349" s="1"/>
    </row>
    <row r="21350" spans="4:4" x14ac:dyDescent="0.3">
      <c r="D21350" s="1"/>
    </row>
    <row r="21351" spans="4:4" x14ac:dyDescent="0.3">
      <c r="D21351" s="1"/>
    </row>
    <row r="21352" spans="4:4" x14ac:dyDescent="0.3">
      <c r="D21352" s="1"/>
    </row>
    <row r="21353" spans="4:4" x14ac:dyDescent="0.3">
      <c r="D21353" s="1"/>
    </row>
    <row r="21354" spans="4:4" x14ac:dyDescent="0.3">
      <c r="D21354" s="1"/>
    </row>
    <row r="21355" spans="4:4" x14ac:dyDescent="0.3">
      <c r="D21355" s="1"/>
    </row>
    <row r="21356" spans="4:4" x14ac:dyDescent="0.3">
      <c r="D21356" s="1"/>
    </row>
    <row r="21357" spans="4:4" x14ac:dyDescent="0.3">
      <c r="D21357" s="1"/>
    </row>
    <row r="21358" spans="4:4" x14ac:dyDescent="0.3">
      <c r="D21358" s="1"/>
    </row>
    <row r="21359" spans="4:4" x14ac:dyDescent="0.3">
      <c r="D21359" s="1"/>
    </row>
    <row r="21360" spans="4:4" x14ac:dyDescent="0.3">
      <c r="D21360" s="1"/>
    </row>
    <row r="21361" spans="4:4" x14ac:dyDescent="0.3">
      <c r="D21361" s="1"/>
    </row>
    <row r="21362" spans="4:4" x14ac:dyDescent="0.3">
      <c r="D21362" s="1"/>
    </row>
    <row r="21363" spans="4:4" x14ac:dyDescent="0.3">
      <c r="D21363" s="1"/>
    </row>
    <row r="21364" spans="4:4" x14ac:dyDescent="0.3">
      <c r="D21364" s="1"/>
    </row>
    <row r="21365" spans="4:4" x14ac:dyDescent="0.3">
      <c r="D21365" s="1"/>
    </row>
    <row r="21366" spans="4:4" x14ac:dyDescent="0.3">
      <c r="D21366" s="1"/>
    </row>
    <row r="21367" spans="4:4" x14ac:dyDescent="0.3">
      <c r="D21367" s="1"/>
    </row>
    <row r="21368" spans="4:4" x14ac:dyDescent="0.3">
      <c r="D21368" s="1"/>
    </row>
    <row r="21369" spans="4:4" x14ac:dyDescent="0.3">
      <c r="D21369" s="1"/>
    </row>
    <row r="21370" spans="4:4" x14ac:dyDescent="0.3">
      <c r="D21370" s="1"/>
    </row>
    <row r="21371" spans="4:4" x14ac:dyDescent="0.3">
      <c r="D21371" s="1"/>
    </row>
    <row r="21372" spans="4:4" x14ac:dyDescent="0.3">
      <c r="D21372" s="1"/>
    </row>
    <row r="21373" spans="4:4" x14ac:dyDescent="0.3">
      <c r="D21373" s="1"/>
    </row>
    <row r="21374" spans="4:4" x14ac:dyDescent="0.3">
      <c r="D21374" s="1"/>
    </row>
    <row r="21375" spans="4:4" x14ac:dyDescent="0.3">
      <c r="D21375" s="1"/>
    </row>
    <row r="21376" spans="4:4" x14ac:dyDescent="0.3">
      <c r="D21376" s="1"/>
    </row>
    <row r="21377" spans="4:4" x14ac:dyDescent="0.3">
      <c r="D21377" s="1"/>
    </row>
    <row r="21378" spans="4:4" x14ac:dyDescent="0.3">
      <c r="D21378" s="1"/>
    </row>
    <row r="21379" spans="4:4" x14ac:dyDescent="0.3">
      <c r="D21379" s="1"/>
    </row>
    <row r="21380" spans="4:4" x14ac:dyDescent="0.3">
      <c r="D21380" s="1"/>
    </row>
    <row r="21381" spans="4:4" x14ac:dyDescent="0.3">
      <c r="D21381" s="1"/>
    </row>
    <row r="21382" spans="4:4" x14ac:dyDescent="0.3">
      <c r="D21382" s="1"/>
    </row>
    <row r="21383" spans="4:4" x14ac:dyDescent="0.3">
      <c r="D21383" s="1"/>
    </row>
    <row r="21384" spans="4:4" x14ac:dyDescent="0.3">
      <c r="D21384" s="1"/>
    </row>
    <row r="21385" spans="4:4" x14ac:dyDescent="0.3">
      <c r="D21385" s="1"/>
    </row>
    <row r="21386" spans="4:4" x14ac:dyDescent="0.3">
      <c r="D21386" s="1"/>
    </row>
    <row r="21387" spans="4:4" x14ac:dyDescent="0.3">
      <c r="D21387" s="1"/>
    </row>
    <row r="21388" spans="4:4" x14ac:dyDescent="0.3">
      <c r="D21388" s="1"/>
    </row>
    <row r="21389" spans="4:4" x14ac:dyDescent="0.3">
      <c r="D21389" s="1"/>
    </row>
    <row r="21390" spans="4:4" x14ac:dyDescent="0.3">
      <c r="D21390" s="1"/>
    </row>
    <row r="21391" spans="4:4" x14ac:dyDescent="0.3">
      <c r="D21391" s="1"/>
    </row>
    <row r="21392" spans="4:4" x14ac:dyDescent="0.3">
      <c r="D21392" s="1"/>
    </row>
    <row r="21393" spans="4:4" x14ac:dyDescent="0.3">
      <c r="D21393" s="1"/>
    </row>
    <row r="21394" spans="4:4" x14ac:dyDescent="0.3">
      <c r="D21394" s="1"/>
    </row>
    <row r="21395" spans="4:4" x14ac:dyDescent="0.3">
      <c r="D21395" s="1"/>
    </row>
    <row r="21396" spans="4:4" x14ac:dyDescent="0.3">
      <c r="D21396" s="1"/>
    </row>
    <row r="21397" spans="4:4" x14ac:dyDescent="0.3">
      <c r="D21397" s="1"/>
    </row>
    <row r="21398" spans="4:4" x14ac:dyDescent="0.3">
      <c r="D21398" s="1"/>
    </row>
    <row r="21399" spans="4:4" x14ac:dyDescent="0.3">
      <c r="D21399" s="1"/>
    </row>
    <row r="21400" spans="4:4" x14ac:dyDescent="0.3">
      <c r="D21400" s="1"/>
    </row>
    <row r="21401" spans="4:4" x14ac:dyDescent="0.3">
      <c r="D21401" s="1"/>
    </row>
    <row r="21402" spans="4:4" x14ac:dyDescent="0.3">
      <c r="D21402" s="1"/>
    </row>
    <row r="21403" spans="4:4" x14ac:dyDescent="0.3">
      <c r="D21403" s="1"/>
    </row>
    <row r="21404" spans="4:4" x14ac:dyDescent="0.3">
      <c r="D21404" s="1"/>
    </row>
    <row r="21405" spans="4:4" x14ac:dyDescent="0.3">
      <c r="D21405" s="1"/>
    </row>
    <row r="21406" spans="4:4" x14ac:dyDescent="0.3">
      <c r="D21406" s="1"/>
    </row>
    <row r="21407" spans="4:4" x14ac:dyDescent="0.3">
      <c r="D21407" s="1"/>
    </row>
    <row r="21408" spans="4:4" x14ac:dyDescent="0.3">
      <c r="D21408" s="1"/>
    </row>
    <row r="21409" spans="4:4" x14ac:dyDescent="0.3">
      <c r="D21409" s="1"/>
    </row>
    <row r="21410" spans="4:4" x14ac:dyDescent="0.3">
      <c r="D21410" s="1"/>
    </row>
    <row r="21411" spans="4:4" x14ac:dyDescent="0.3">
      <c r="D21411" s="1"/>
    </row>
    <row r="21412" spans="4:4" x14ac:dyDescent="0.3">
      <c r="D21412" s="1"/>
    </row>
    <row r="21413" spans="4:4" x14ac:dyDescent="0.3">
      <c r="D21413" s="1"/>
    </row>
    <row r="21414" spans="4:4" x14ac:dyDescent="0.3">
      <c r="D21414" s="1"/>
    </row>
    <row r="21415" spans="4:4" x14ac:dyDescent="0.3">
      <c r="D21415" s="1"/>
    </row>
    <row r="21416" spans="4:4" x14ac:dyDescent="0.3">
      <c r="D21416" s="1"/>
    </row>
    <row r="21417" spans="4:4" x14ac:dyDescent="0.3">
      <c r="D21417" s="1"/>
    </row>
    <row r="21418" spans="4:4" x14ac:dyDescent="0.3">
      <c r="D21418" s="1"/>
    </row>
    <row r="21419" spans="4:4" x14ac:dyDescent="0.3">
      <c r="D21419" s="1"/>
    </row>
    <row r="21420" spans="4:4" x14ac:dyDescent="0.3">
      <c r="D21420" s="1"/>
    </row>
    <row r="21421" spans="4:4" x14ac:dyDescent="0.3">
      <c r="D21421" s="1"/>
    </row>
    <row r="21422" spans="4:4" x14ac:dyDescent="0.3">
      <c r="D21422" s="1"/>
    </row>
    <row r="21423" spans="4:4" x14ac:dyDescent="0.3">
      <c r="D21423" s="1"/>
    </row>
    <row r="21424" spans="4:4" x14ac:dyDescent="0.3">
      <c r="D21424" s="1"/>
    </row>
    <row r="21425" spans="4:4" x14ac:dyDescent="0.3">
      <c r="D21425" s="1"/>
    </row>
    <row r="21426" spans="4:4" x14ac:dyDescent="0.3">
      <c r="D21426" s="1"/>
    </row>
    <row r="21427" spans="4:4" x14ac:dyDescent="0.3">
      <c r="D21427" s="1"/>
    </row>
    <row r="21428" spans="4:4" x14ac:dyDescent="0.3">
      <c r="D21428" s="1"/>
    </row>
    <row r="21429" spans="4:4" x14ac:dyDescent="0.3">
      <c r="D21429" s="1"/>
    </row>
    <row r="21430" spans="4:4" x14ac:dyDescent="0.3">
      <c r="D21430" s="1"/>
    </row>
    <row r="21431" spans="4:4" x14ac:dyDescent="0.3">
      <c r="D21431" s="1"/>
    </row>
    <row r="21432" spans="4:4" x14ac:dyDescent="0.3">
      <c r="D21432" s="1"/>
    </row>
    <row r="21433" spans="4:4" x14ac:dyDescent="0.3">
      <c r="D21433" s="1"/>
    </row>
    <row r="21434" spans="4:4" x14ac:dyDescent="0.3">
      <c r="D21434" s="1"/>
    </row>
    <row r="21435" spans="4:4" x14ac:dyDescent="0.3">
      <c r="D21435" s="1"/>
    </row>
    <row r="21436" spans="4:4" x14ac:dyDescent="0.3">
      <c r="D21436" s="1"/>
    </row>
    <row r="21437" spans="4:4" x14ac:dyDescent="0.3">
      <c r="D21437" s="1"/>
    </row>
    <row r="21438" spans="4:4" x14ac:dyDescent="0.3">
      <c r="D21438" s="1"/>
    </row>
    <row r="21439" spans="4:4" x14ac:dyDescent="0.3">
      <c r="D21439" s="1"/>
    </row>
    <row r="21440" spans="4:4" x14ac:dyDescent="0.3">
      <c r="D21440" s="1"/>
    </row>
    <row r="21441" spans="4:4" x14ac:dyDescent="0.3">
      <c r="D21441" s="1"/>
    </row>
    <row r="21442" spans="4:4" x14ac:dyDescent="0.3">
      <c r="D21442" s="1"/>
    </row>
    <row r="21443" spans="4:4" x14ac:dyDescent="0.3">
      <c r="D21443" s="1"/>
    </row>
    <row r="21444" spans="4:4" x14ac:dyDescent="0.3">
      <c r="D21444" s="1"/>
    </row>
    <row r="21445" spans="4:4" x14ac:dyDescent="0.3">
      <c r="D21445" s="1"/>
    </row>
    <row r="21446" spans="4:4" x14ac:dyDescent="0.3">
      <c r="D21446" s="1"/>
    </row>
    <row r="21447" spans="4:4" x14ac:dyDescent="0.3">
      <c r="D21447" s="1"/>
    </row>
    <row r="21448" spans="4:4" x14ac:dyDescent="0.3">
      <c r="D21448" s="1"/>
    </row>
    <row r="21449" spans="4:4" x14ac:dyDescent="0.3">
      <c r="D21449" s="1"/>
    </row>
    <row r="21450" spans="4:4" x14ac:dyDescent="0.3">
      <c r="D21450" s="1"/>
    </row>
    <row r="21451" spans="4:4" x14ac:dyDescent="0.3">
      <c r="D21451" s="1"/>
    </row>
    <row r="21452" spans="4:4" x14ac:dyDescent="0.3">
      <c r="D21452" s="1"/>
    </row>
    <row r="21453" spans="4:4" x14ac:dyDescent="0.3">
      <c r="D21453" s="1"/>
    </row>
    <row r="21454" spans="4:4" x14ac:dyDescent="0.3">
      <c r="D21454" s="1"/>
    </row>
    <row r="21455" spans="4:4" x14ac:dyDescent="0.3">
      <c r="D21455" s="1"/>
    </row>
    <row r="21456" spans="4:4" x14ac:dyDescent="0.3">
      <c r="D21456" s="1"/>
    </row>
    <row r="21457" spans="4:4" x14ac:dyDescent="0.3">
      <c r="D21457" s="1"/>
    </row>
    <row r="21458" spans="4:4" x14ac:dyDescent="0.3">
      <c r="D21458" s="1"/>
    </row>
    <row r="21459" spans="4:4" x14ac:dyDescent="0.3">
      <c r="D21459" s="1"/>
    </row>
    <row r="21460" spans="4:4" x14ac:dyDescent="0.3">
      <c r="D21460" s="1"/>
    </row>
    <row r="21461" spans="4:4" x14ac:dyDescent="0.3">
      <c r="D21461" s="1"/>
    </row>
    <row r="21462" spans="4:4" x14ac:dyDescent="0.3">
      <c r="D21462" s="1"/>
    </row>
    <row r="21463" spans="4:4" x14ac:dyDescent="0.3">
      <c r="D21463" s="1"/>
    </row>
    <row r="21464" spans="4:4" x14ac:dyDescent="0.3">
      <c r="D21464" s="1"/>
    </row>
    <row r="21465" spans="4:4" x14ac:dyDescent="0.3">
      <c r="D21465" s="1"/>
    </row>
    <row r="21466" spans="4:4" x14ac:dyDescent="0.3">
      <c r="D21466" s="1"/>
    </row>
    <row r="21467" spans="4:4" x14ac:dyDescent="0.3">
      <c r="D21467" s="1"/>
    </row>
    <row r="21468" spans="4:4" x14ac:dyDescent="0.3">
      <c r="D21468" s="1"/>
    </row>
    <row r="21469" spans="4:4" x14ac:dyDescent="0.3">
      <c r="D21469" s="1"/>
    </row>
    <row r="21470" spans="4:4" x14ac:dyDescent="0.3">
      <c r="D21470" s="1"/>
    </row>
    <row r="21471" spans="4:4" x14ac:dyDescent="0.3">
      <c r="D21471" s="1"/>
    </row>
    <row r="21472" spans="4:4" x14ac:dyDescent="0.3">
      <c r="D21472" s="1"/>
    </row>
    <row r="21473" spans="4:4" x14ac:dyDescent="0.3">
      <c r="D21473" s="1"/>
    </row>
    <row r="21474" spans="4:4" x14ac:dyDescent="0.3">
      <c r="D21474" s="1"/>
    </row>
    <row r="21475" spans="4:4" x14ac:dyDescent="0.3">
      <c r="D21475" s="1"/>
    </row>
    <row r="21476" spans="4:4" x14ac:dyDescent="0.3">
      <c r="D21476" s="1"/>
    </row>
    <row r="21477" spans="4:4" x14ac:dyDescent="0.3">
      <c r="D21477" s="1"/>
    </row>
    <row r="21478" spans="4:4" x14ac:dyDescent="0.3">
      <c r="D21478" s="1"/>
    </row>
    <row r="21479" spans="4:4" x14ac:dyDescent="0.3">
      <c r="D21479" s="1"/>
    </row>
    <row r="21480" spans="4:4" x14ac:dyDescent="0.3">
      <c r="D21480" s="1"/>
    </row>
    <row r="21481" spans="4:4" x14ac:dyDescent="0.3">
      <c r="D21481" s="1"/>
    </row>
    <row r="21482" spans="4:4" x14ac:dyDescent="0.3">
      <c r="D21482" s="1"/>
    </row>
    <row r="21483" spans="4:4" x14ac:dyDescent="0.3">
      <c r="D21483" s="1"/>
    </row>
    <row r="21484" spans="4:4" x14ac:dyDescent="0.3">
      <c r="D21484" s="1"/>
    </row>
    <row r="21485" spans="4:4" x14ac:dyDescent="0.3">
      <c r="D21485" s="1"/>
    </row>
    <row r="21486" spans="4:4" x14ac:dyDescent="0.3">
      <c r="D21486" s="1"/>
    </row>
    <row r="21487" spans="4:4" x14ac:dyDescent="0.3">
      <c r="D21487" s="1"/>
    </row>
    <row r="21488" spans="4:4" x14ac:dyDescent="0.3">
      <c r="D21488" s="1"/>
    </row>
    <row r="21489" spans="4:4" x14ac:dyDescent="0.3">
      <c r="D21489" s="1"/>
    </row>
    <row r="21490" spans="4:4" x14ac:dyDescent="0.3">
      <c r="D21490" s="1"/>
    </row>
    <row r="21491" spans="4:4" x14ac:dyDescent="0.3">
      <c r="D21491" s="1"/>
    </row>
    <row r="21492" spans="4:4" x14ac:dyDescent="0.3">
      <c r="D21492" s="1"/>
    </row>
    <row r="21493" spans="4:4" x14ac:dyDescent="0.3">
      <c r="D21493" s="1"/>
    </row>
    <row r="21494" spans="4:4" x14ac:dyDescent="0.3">
      <c r="D21494" s="1"/>
    </row>
    <row r="21495" spans="4:4" x14ac:dyDescent="0.3">
      <c r="D21495" s="1"/>
    </row>
    <row r="21496" spans="4:4" x14ac:dyDescent="0.3">
      <c r="D21496" s="1"/>
    </row>
    <row r="21497" spans="4:4" x14ac:dyDescent="0.3">
      <c r="D21497" s="1"/>
    </row>
    <row r="21498" spans="4:4" x14ac:dyDescent="0.3">
      <c r="D21498" s="1"/>
    </row>
    <row r="21499" spans="4:4" x14ac:dyDescent="0.3">
      <c r="D21499" s="1"/>
    </row>
    <row r="21500" spans="4:4" x14ac:dyDescent="0.3">
      <c r="D21500" s="1"/>
    </row>
    <row r="21501" spans="4:4" x14ac:dyDescent="0.3">
      <c r="D21501" s="1"/>
    </row>
    <row r="21502" spans="4:4" x14ac:dyDescent="0.3">
      <c r="D21502" s="1"/>
    </row>
    <row r="21503" spans="4:4" x14ac:dyDescent="0.3">
      <c r="D21503" s="1"/>
    </row>
    <row r="21504" spans="4:4" x14ac:dyDescent="0.3">
      <c r="D21504" s="1"/>
    </row>
    <row r="21505" spans="4:4" x14ac:dyDescent="0.3">
      <c r="D21505" s="1"/>
    </row>
    <row r="21506" spans="4:4" x14ac:dyDescent="0.3">
      <c r="D21506" s="1"/>
    </row>
    <row r="21507" spans="4:4" x14ac:dyDescent="0.3">
      <c r="D21507" s="1"/>
    </row>
    <row r="21508" spans="4:4" x14ac:dyDescent="0.3">
      <c r="D21508" s="1"/>
    </row>
    <row r="21509" spans="4:4" x14ac:dyDescent="0.3">
      <c r="D21509" s="1"/>
    </row>
    <row r="21510" spans="4:4" x14ac:dyDescent="0.3">
      <c r="D21510" s="1"/>
    </row>
    <row r="21511" spans="4:4" x14ac:dyDescent="0.3">
      <c r="D21511" s="1"/>
    </row>
    <row r="21512" spans="4:4" x14ac:dyDescent="0.3">
      <c r="D21512" s="1"/>
    </row>
    <row r="21513" spans="4:4" x14ac:dyDescent="0.3">
      <c r="D21513" s="1"/>
    </row>
    <row r="21514" spans="4:4" x14ac:dyDescent="0.3">
      <c r="D21514" s="1"/>
    </row>
    <row r="21515" spans="4:4" x14ac:dyDescent="0.3">
      <c r="D21515" s="1"/>
    </row>
    <row r="21516" spans="4:4" x14ac:dyDescent="0.3">
      <c r="D21516" s="1"/>
    </row>
    <row r="21517" spans="4:4" x14ac:dyDescent="0.3">
      <c r="D21517" s="1"/>
    </row>
    <row r="21518" spans="4:4" x14ac:dyDescent="0.3">
      <c r="D21518" s="1"/>
    </row>
    <row r="21519" spans="4:4" x14ac:dyDescent="0.3">
      <c r="D21519" s="1"/>
    </row>
    <row r="21520" spans="4:4" x14ac:dyDescent="0.3">
      <c r="D21520" s="1"/>
    </row>
    <row r="21521" spans="4:4" x14ac:dyDescent="0.3">
      <c r="D21521" s="1"/>
    </row>
    <row r="21522" spans="4:4" x14ac:dyDescent="0.3">
      <c r="D21522" s="1"/>
    </row>
    <row r="21523" spans="4:4" x14ac:dyDescent="0.3">
      <c r="D21523" s="1"/>
    </row>
    <row r="21524" spans="4:4" x14ac:dyDescent="0.3">
      <c r="D21524" s="1"/>
    </row>
    <row r="21525" spans="4:4" x14ac:dyDescent="0.3">
      <c r="D21525" s="1"/>
    </row>
    <row r="21526" spans="4:4" x14ac:dyDescent="0.3">
      <c r="D21526" s="1"/>
    </row>
    <row r="21527" spans="4:4" x14ac:dyDescent="0.3">
      <c r="D21527" s="1"/>
    </row>
    <row r="21528" spans="4:4" x14ac:dyDescent="0.3">
      <c r="D21528" s="1"/>
    </row>
    <row r="21529" spans="4:4" x14ac:dyDescent="0.3">
      <c r="D21529" s="1"/>
    </row>
    <row r="21530" spans="4:4" x14ac:dyDescent="0.3">
      <c r="D21530" s="1"/>
    </row>
    <row r="21531" spans="4:4" x14ac:dyDescent="0.3">
      <c r="D21531" s="1"/>
    </row>
    <row r="21532" spans="4:4" x14ac:dyDescent="0.3">
      <c r="D21532" s="1"/>
    </row>
    <row r="21533" spans="4:4" x14ac:dyDescent="0.3">
      <c r="D21533" s="1"/>
    </row>
    <row r="21534" spans="4:4" x14ac:dyDescent="0.3">
      <c r="D21534" s="1"/>
    </row>
    <row r="21535" spans="4:4" x14ac:dyDescent="0.3">
      <c r="D21535" s="1"/>
    </row>
    <row r="21536" spans="4:4" x14ac:dyDescent="0.3">
      <c r="D21536" s="1"/>
    </row>
    <row r="21537" spans="4:4" x14ac:dyDescent="0.3">
      <c r="D21537" s="1"/>
    </row>
    <row r="21538" spans="4:4" x14ac:dyDescent="0.3">
      <c r="D21538" s="1"/>
    </row>
    <row r="21539" spans="4:4" x14ac:dyDescent="0.3">
      <c r="D21539" s="1"/>
    </row>
    <row r="21540" spans="4:4" x14ac:dyDescent="0.3">
      <c r="D21540" s="1"/>
    </row>
    <row r="21541" spans="4:4" x14ac:dyDescent="0.3">
      <c r="D21541" s="1"/>
    </row>
    <row r="21542" spans="4:4" x14ac:dyDescent="0.3">
      <c r="D21542" s="1"/>
    </row>
    <row r="21543" spans="4:4" x14ac:dyDescent="0.3">
      <c r="D21543" s="1"/>
    </row>
    <row r="21544" spans="4:4" x14ac:dyDescent="0.3">
      <c r="D21544" s="1"/>
    </row>
    <row r="21545" spans="4:4" x14ac:dyDescent="0.3">
      <c r="D21545" s="1"/>
    </row>
    <row r="21546" spans="4:4" x14ac:dyDescent="0.3">
      <c r="D21546" s="1"/>
    </row>
    <row r="21547" spans="4:4" x14ac:dyDescent="0.3">
      <c r="D21547" s="1"/>
    </row>
    <row r="21548" spans="4:4" x14ac:dyDescent="0.3">
      <c r="D21548" s="1"/>
    </row>
    <row r="21549" spans="4:4" x14ac:dyDescent="0.3">
      <c r="D21549" s="1"/>
    </row>
    <row r="21550" spans="4:4" x14ac:dyDescent="0.3">
      <c r="D21550" s="1"/>
    </row>
    <row r="21551" spans="4:4" x14ac:dyDescent="0.3">
      <c r="D21551" s="1"/>
    </row>
    <row r="21552" spans="4:4" x14ac:dyDescent="0.3">
      <c r="D21552" s="1"/>
    </row>
    <row r="21553" spans="4:4" x14ac:dyDescent="0.3">
      <c r="D21553" s="1"/>
    </row>
    <row r="21554" spans="4:4" x14ac:dyDescent="0.3">
      <c r="D21554" s="1"/>
    </row>
    <row r="21555" spans="4:4" x14ac:dyDescent="0.3">
      <c r="D21555" s="1"/>
    </row>
    <row r="21556" spans="4:4" x14ac:dyDescent="0.3">
      <c r="D21556" s="1"/>
    </row>
    <row r="21557" spans="4:4" x14ac:dyDescent="0.3">
      <c r="D21557" s="1"/>
    </row>
    <row r="21558" spans="4:4" x14ac:dyDescent="0.3">
      <c r="D21558" s="1"/>
    </row>
    <row r="21559" spans="4:4" x14ac:dyDescent="0.3">
      <c r="D21559" s="1"/>
    </row>
    <row r="21560" spans="4:4" x14ac:dyDescent="0.3">
      <c r="D21560" s="1"/>
    </row>
    <row r="21561" spans="4:4" x14ac:dyDescent="0.3">
      <c r="D21561" s="1"/>
    </row>
    <row r="21562" spans="4:4" x14ac:dyDescent="0.3">
      <c r="D21562" s="1"/>
    </row>
    <row r="21563" spans="4:4" x14ac:dyDescent="0.3">
      <c r="D21563" s="1"/>
    </row>
    <row r="21564" spans="4:4" x14ac:dyDescent="0.3">
      <c r="D21564" s="1"/>
    </row>
    <row r="21565" spans="4:4" x14ac:dyDescent="0.3">
      <c r="D21565" s="1"/>
    </row>
    <row r="21566" spans="4:4" x14ac:dyDescent="0.3">
      <c r="D21566" s="1"/>
    </row>
    <row r="21567" spans="4:4" x14ac:dyDescent="0.3">
      <c r="D21567" s="1"/>
    </row>
    <row r="21568" spans="4:4" x14ac:dyDescent="0.3">
      <c r="D21568" s="1"/>
    </row>
    <row r="21569" spans="4:4" x14ac:dyDescent="0.3">
      <c r="D21569" s="1"/>
    </row>
    <row r="21570" spans="4:4" x14ac:dyDescent="0.3">
      <c r="D21570" s="1"/>
    </row>
    <row r="21571" spans="4:4" x14ac:dyDescent="0.3">
      <c r="D21571" s="1"/>
    </row>
    <row r="21572" spans="4:4" x14ac:dyDescent="0.3">
      <c r="D21572" s="1"/>
    </row>
    <row r="21573" spans="4:4" x14ac:dyDescent="0.3">
      <c r="D21573" s="1"/>
    </row>
    <row r="21574" spans="4:4" x14ac:dyDescent="0.3">
      <c r="D21574" s="1"/>
    </row>
    <row r="21575" spans="4:4" x14ac:dyDescent="0.3">
      <c r="D21575" s="1"/>
    </row>
    <row r="21576" spans="4:4" x14ac:dyDescent="0.3">
      <c r="D21576" s="1"/>
    </row>
    <row r="21577" spans="4:4" x14ac:dyDescent="0.3">
      <c r="D21577" s="1"/>
    </row>
    <row r="21578" spans="4:4" x14ac:dyDescent="0.3">
      <c r="D21578" s="1"/>
    </row>
    <row r="21579" spans="4:4" x14ac:dyDescent="0.3">
      <c r="D21579" s="1"/>
    </row>
    <row r="21580" spans="4:4" x14ac:dyDescent="0.3">
      <c r="D21580" s="1"/>
    </row>
    <row r="21581" spans="4:4" x14ac:dyDescent="0.3">
      <c r="D21581" s="1"/>
    </row>
    <row r="21582" spans="4:4" x14ac:dyDescent="0.3">
      <c r="D21582" s="1"/>
    </row>
    <row r="21583" spans="4:4" x14ac:dyDescent="0.3">
      <c r="D21583" s="1"/>
    </row>
    <row r="21584" spans="4:4" x14ac:dyDescent="0.3">
      <c r="D21584" s="1"/>
    </row>
    <row r="21585" spans="4:4" x14ac:dyDescent="0.3">
      <c r="D21585" s="1"/>
    </row>
    <row r="21586" spans="4:4" x14ac:dyDescent="0.3">
      <c r="D21586" s="1"/>
    </row>
    <row r="21587" spans="4:4" x14ac:dyDescent="0.3">
      <c r="D21587" s="1"/>
    </row>
    <row r="21588" spans="4:4" x14ac:dyDescent="0.3">
      <c r="D21588" s="1"/>
    </row>
    <row r="21589" spans="4:4" x14ac:dyDescent="0.3">
      <c r="D21589" s="1"/>
    </row>
    <row r="21590" spans="4:4" x14ac:dyDescent="0.3">
      <c r="D21590" s="1"/>
    </row>
    <row r="21591" spans="4:4" x14ac:dyDescent="0.3">
      <c r="D21591" s="1"/>
    </row>
    <row r="21592" spans="4:4" x14ac:dyDescent="0.3">
      <c r="D21592" s="1"/>
    </row>
    <row r="21593" spans="4:4" x14ac:dyDescent="0.3">
      <c r="D21593" s="1"/>
    </row>
    <row r="21594" spans="4:4" x14ac:dyDescent="0.3">
      <c r="D21594" s="1"/>
    </row>
    <row r="21595" spans="4:4" x14ac:dyDescent="0.3">
      <c r="D21595" s="1"/>
    </row>
    <row r="21596" spans="4:4" x14ac:dyDescent="0.3">
      <c r="D21596" s="1"/>
    </row>
    <row r="21597" spans="4:4" x14ac:dyDescent="0.3">
      <c r="D21597" s="1"/>
    </row>
    <row r="21598" spans="4:4" x14ac:dyDescent="0.3">
      <c r="D21598" s="1"/>
    </row>
    <row r="21599" spans="4:4" x14ac:dyDescent="0.3">
      <c r="D21599" s="1"/>
    </row>
    <row r="21600" spans="4:4" x14ac:dyDescent="0.3">
      <c r="D21600" s="1"/>
    </row>
    <row r="21601" spans="4:4" x14ac:dyDescent="0.3">
      <c r="D21601" s="1"/>
    </row>
    <row r="21602" spans="4:4" x14ac:dyDescent="0.3">
      <c r="D21602" s="1"/>
    </row>
    <row r="21603" spans="4:4" x14ac:dyDescent="0.3">
      <c r="D21603" s="1"/>
    </row>
    <row r="21604" spans="4:4" x14ac:dyDescent="0.3">
      <c r="D21604" s="1"/>
    </row>
    <row r="21605" spans="4:4" x14ac:dyDescent="0.3">
      <c r="D21605" s="1"/>
    </row>
    <row r="21606" spans="4:4" x14ac:dyDescent="0.3">
      <c r="D21606" s="1"/>
    </row>
    <row r="21607" spans="4:4" x14ac:dyDescent="0.3">
      <c r="D21607" s="1"/>
    </row>
    <row r="21608" spans="4:4" x14ac:dyDescent="0.3">
      <c r="D21608" s="1"/>
    </row>
    <row r="21609" spans="4:4" x14ac:dyDescent="0.3">
      <c r="D21609" s="1"/>
    </row>
    <row r="21610" spans="4:4" x14ac:dyDescent="0.3">
      <c r="D21610" s="1"/>
    </row>
    <row r="21611" spans="4:4" x14ac:dyDescent="0.3">
      <c r="D21611" s="1"/>
    </row>
    <row r="21612" spans="4:4" x14ac:dyDescent="0.3">
      <c r="D21612" s="1"/>
    </row>
    <row r="21613" spans="4:4" x14ac:dyDescent="0.3">
      <c r="D21613" s="1"/>
    </row>
    <row r="21614" spans="4:4" x14ac:dyDescent="0.3">
      <c r="D21614" s="1"/>
    </row>
    <row r="21615" spans="4:4" x14ac:dyDescent="0.3">
      <c r="D21615" s="1"/>
    </row>
    <row r="21616" spans="4:4" x14ac:dyDescent="0.3">
      <c r="D21616" s="1"/>
    </row>
    <row r="21617" spans="4:4" x14ac:dyDescent="0.3">
      <c r="D21617" s="1"/>
    </row>
    <row r="21618" spans="4:4" x14ac:dyDescent="0.3">
      <c r="D21618" s="1"/>
    </row>
    <row r="21619" spans="4:4" x14ac:dyDescent="0.3">
      <c r="D21619" s="1"/>
    </row>
    <row r="21620" spans="4:4" x14ac:dyDescent="0.3">
      <c r="D21620" s="1"/>
    </row>
    <row r="21621" spans="4:4" x14ac:dyDescent="0.3">
      <c r="D21621" s="1"/>
    </row>
    <row r="21622" spans="4:4" x14ac:dyDescent="0.3">
      <c r="D21622" s="1"/>
    </row>
    <row r="21623" spans="4:4" x14ac:dyDescent="0.3">
      <c r="D21623" s="1"/>
    </row>
    <row r="21624" spans="4:4" x14ac:dyDescent="0.3">
      <c r="D21624" s="1"/>
    </row>
    <row r="21625" spans="4:4" x14ac:dyDescent="0.3">
      <c r="D21625" s="1"/>
    </row>
    <row r="21626" spans="4:4" x14ac:dyDescent="0.3">
      <c r="D21626" s="1"/>
    </row>
    <row r="21627" spans="4:4" x14ac:dyDescent="0.3">
      <c r="D21627" s="1"/>
    </row>
    <row r="21628" spans="4:4" x14ac:dyDescent="0.3">
      <c r="D21628" s="1"/>
    </row>
    <row r="21629" spans="4:4" x14ac:dyDescent="0.3">
      <c r="D21629" s="1"/>
    </row>
    <row r="21630" spans="4:4" x14ac:dyDescent="0.3">
      <c r="D21630" s="1"/>
    </row>
    <row r="21631" spans="4:4" x14ac:dyDescent="0.3">
      <c r="D21631" s="1"/>
    </row>
    <row r="21632" spans="4:4" x14ac:dyDescent="0.3">
      <c r="D21632" s="1"/>
    </row>
    <row r="21633" spans="4:4" x14ac:dyDescent="0.3">
      <c r="D21633" s="1"/>
    </row>
    <row r="21634" spans="4:4" x14ac:dyDescent="0.3">
      <c r="D21634" s="1"/>
    </row>
    <row r="21635" spans="4:4" x14ac:dyDescent="0.3">
      <c r="D21635" s="1"/>
    </row>
    <row r="21636" spans="4:4" x14ac:dyDescent="0.3">
      <c r="D21636" s="1"/>
    </row>
    <row r="21637" spans="4:4" x14ac:dyDescent="0.3">
      <c r="D21637" s="1"/>
    </row>
    <row r="21638" spans="4:4" x14ac:dyDescent="0.3">
      <c r="D21638" s="1"/>
    </row>
    <row r="21639" spans="4:4" x14ac:dyDescent="0.3">
      <c r="D21639" s="1"/>
    </row>
    <row r="21640" spans="4:4" x14ac:dyDescent="0.3">
      <c r="D21640" s="1"/>
    </row>
    <row r="21641" spans="4:4" x14ac:dyDescent="0.3">
      <c r="D21641" s="1"/>
    </row>
    <row r="21642" spans="4:4" x14ac:dyDescent="0.3">
      <c r="D21642" s="1"/>
    </row>
    <row r="21643" spans="4:4" x14ac:dyDescent="0.3">
      <c r="D21643" s="1"/>
    </row>
    <row r="21644" spans="4:4" x14ac:dyDescent="0.3">
      <c r="D21644" s="1"/>
    </row>
    <row r="21645" spans="4:4" x14ac:dyDescent="0.3">
      <c r="D21645" s="1"/>
    </row>
    <row r="21646" spans="4:4" x14ac:dyDescent="0.3">
      <c r="D21646" s="1"/>
    </row>
    <row r="21647" spans="4:4" x14ac:dyDescent="0.3">
      <c r="D21647" s="1"/>
    </row>
    <row r="21648" spans="4:4" x14ac:dyDescent="0.3">
      <c r="D21648" s="1"/>
    </row>
    <row r="21649" spans="4:4" x14ac:dyDescent="0.3">
      <c r="D21649" s="1"/>
    </row>
    <row r="21650" spans="4:4" x14ac:dyDescent="0.3">
      <c r="D21650" s="1"/>
    </row>
    <row r="21651" spans="4:4" x14ac:dyDescent="0.3">
      <c r="D21651" s="1"/>
    </row>
    <row r="21652" spans="4:4" x14ac:dyDescent="0.3">
      <c r="D21652" s="1"/>
    </row>
    <row r="21653" spans="4:4" x14ac:dyDescent="0.3">
      <c r="D21653" s="1"/>
    </row>
    <row r="21654" spans="4:4" x14ac:dyDescent="0.3">
      <c r="D21654" s="1"/>
    </row>
    <row r="21655" spans="4:4" x14ac:dyDescent="0.3">
      <c r="D21655" s="1"/>
    </row>
    <row r="21656" spans="4:4" x14ac:dyDescent="0.3">
      <c r="D21656" s="1"/>
    </row>
    <row r="21657" spans="4:4" x14ac:dyDescent="0.3">
      <c r="D21657" s="1"/>
    </row>
    <row r="21658" spans="4:4" x14ac:dyDescent="0.3">
      <c r="D21658" s="1"/>
    </row>
    <row r="21659" spans="4:4" x14ac:dyDescent="0.3">
      <c r="D21659" s="1"/>
    </row>
    <row r="21660" spans="4:4" x14ac:dyDescent="0.3">
      <c r="D21660" s="1"/>
    </row>
    <row r="21661" spans="4:4" x14ac:dyDescent="0.3">
      <c r="D21661" s="1"/>
    </row>
    <row r="21662" spans="4:4" x14ac:dyDescent="0.3">
      <c r="D21662" s="1"/>
    </row>
    <row r="21663" spans="4:4" x14ac:dyDescent="0.3">
      <c r="D21663" s="1"/>
    </row>
    <row r="21664" spans="4:4" x14ac:dyDescent="0.3">
      <c r="D21664" s="1"/>
    </row>
    <row r="21665" spans="4:4" x14ac:dyDescent="0.3">
      <c r="D21665" s="1"/>
    </row>
    <row r="21666" spans="4:4" x14ac:dyDescent="0.3">
      <c r="D21666" s="1"/>
    </row>
    <row r="21667" spans="4:4" x14ac:dyDescent="0.3">
      <c r="D21667" s="1"/>
    </row>
    <row r="21668" spans="4:4" x14ac:dyDescent="0.3">
      <c r="D21668" s="1"/>
    </row>
    <row r="21669" spans="4:4" x14ac:dyDescent="0.3">
      <c r="D21669" s="1"/>
    </row>
    <row r="21670" spans="4:4" x14ac:dyDescent="0.3">
      <c r="D21670" s="1"/>
    </row>
    <row r="21671" spans="4:4" x14ac:dyDescent="0.3">
      <c r="D21671" s="1"/>
    </row>
    <row r="21672" spans="4:4" x14ac:dyDescent="0.3">
      <c r="D21672" s="1"/>
    </row>
    <row r="21673" spans="4:4" x14ac:dyDescent="0.3">
      <c r="D21673" s="1"/>
    </row>
    <row r="21674" spans="4:4" x14ac:dyDescent="0.3">
      <c r="D21674" s="1"/>
    </row>
    <row r="21675" spans="4:4" x14ac:dyDescent="0.3">
      <c r="D21675" s="1"/>
    </row>
    <row r="21676" spans="4:4" x14ac:dyDescent="0.3">
      <c r="D21676" s="1"/>
    </row>
    <row r="21677" spans="4:4" x14ac:dyDescent="0.3">
      <c r="D21677" s="1"/>
    </row>
    <row r="21678" spans="4:4" x14ac:dyDescent="0.3">
      <c r="D21678" s="1"/>
    </row>
    <row r="21679" spans="4:4" x14ac:dyDescent="0.3">
      <c r="D21679" s="1"/>
    </row>
    <row r="21680" spans="4:4" x14ac:dyDescent="0.3">
      <c r="D21680" s="1"/>
    </row>
    <row r="21681" spans="4:4" x14ac:dyDescent="0.3">
      <c r="D21681" s="1"/>
    </row>
    <row r="21682" spans="4:4" x14ac:dyDescent="0.3">
      <c r="D21682" s="1"/>
    </row>
    <row r="21683" spans="4:4" x14ac:dyDescent="0.3">
      <c r="D21683" s="1"/>
    </row>
    <row r="21684" spans="4:4" x14ac:dyDescent="0.3">
      <c r="D21684" s="1"/>
    </row>
    <row r="21685" spans="4:4" x14ac:dyDescent="0.3">
      <c r="D21685" s="1"/>
    </row>
    <row r="21686" spans="4:4" x14ac:dyDescent="0.3">
      <c r="D21686" s="1"/>
    </row>
    <row r="21687" spans="4:4" x14ac:dyDescent="0.3">
      <c r="D21687" s="1"/>
    </row>
    <row r="21688" spans="4:4" x14ac:dyDescent="0.3">
      <c r="D21688" s="1"/>
    </row>
    <row r="21689" spans="4:4" x14ac:dyDescent="0.3">
      <c r="D21689" s="1"/>
    </row>
    <row r="21690" spans="4:4" x14ac:dyDescent="0.3">
      <c r="D21690" s="1"/>
    </row>
    <row r="21691" spans="4:4" x14ac:dyDescent="0.3">
      <c r="D21691" s="1"/>
    </row>
    <row r="21692" spans="4:4" x14ac:dyDescent="0.3">
      <c r="D21692" s="1"/>
    </row>
    <row r="21693" spans="4:4" x14ac:dyDescent="0.3">
      <c r="D21693" s="1"/>
    </row>
    <row r="21694" spans="4:4" x14ac:dyDescent="0.3">
      <c r="D21694" s="1"/>
    </row>
    <row r="21695" spans="4:4" x14ac:dyDescent="0.3">
      <c r="D21695" s="1"/>
    </row>
    <row r="21696" spans="4:4" x14ac:dyDescent="0.3">
      <c r="D21696" s="1"/>
    </row>
    <row r="21697" spans="4:4" x14ac:dyDescent="0.3">
      <c r="D21697" s="1"/>
    </row>
    <row r="21698" spans="4:4" x14ac:dyDescent="0.3">
      <c r="D21698" s="1"/>
    </row>
    <row r="21699" spans="4:4" x14ac:dyDescent="0.3">
      <c r="D21699" s="1"/>
    </row>
    <row r="21700" spans="4:4" x14ac:dyDescent="0.3">
      <c r="D21700" s="1"/>
    </row>
    <row r="21701" spans="4:4" x14ac:dyDescent="0.3">
      <c r="D21701" s="1"/>
    </row>
    <row r="21702" spans="4:4" x14ac:dyDescent="0.3">
      <c r="D21702" s="1"/>
    </row>
    <row r="21703" spans="4:4" x14ac:dyDescent="0.3">
      <c r="D21703" s="1"/>
    </row>
    <row r="21704" spans="4:4" x14ac:dyDescent="0.3">
      <c r="D21704" s="1"/>
    </row>
    <row r="21705" spans="4:4" x14ac:dyDescent="0.3">
      <c r="D21705" s="1"/>
    </row>
    <row r="21706" spans="4:4" x14ac:dyDescent="0.3">
      <c r="D21706" s="1"/>
    </row>
    <row r="21707" spans="4:4" x14ac:dyDescent="0.3">
      <c r="D21707" s="1"/>
    </row>
    <row r="21708" spans="4:4" x14ac:dyDescent="0.3">
      <c r="D21708" s="1"/>
    </row>
    <row r="21709" spans="4:4" x14ac:dyDescent="0.3">
      <c r="D21709" s="1"/>
    </row>
    <row r="21710" spans="4:4" x14ac:dyDescent="0.3">
      <c r="D21710" s="1"/>
    </row>
    <row r="21711" spans="4:4" x14ac:dyDescent="0.3">
      <c r="D21711" s="1"/>
    </row>
    <row r="21712" spans="4:4" x14ac:dyDescent="0.3">
      <c r="D21712" s="1"/>
    </row>
    <row r="21713" spans="4:4" x14ac:dyDescent="0.3">
      <c r="D21713" s="1"/>
    </row>
    <row r="21714" spans="4:4" x14ac:dyDescent="0.3">
      <c r="D21714" s="1"/>
    </row>
    <row r="21715" spans="4:4" x14ac:dyDescent="0.3">
      <c r="D21715" s="1"/>
    </row>
    <row r="21716" spans="4:4" x14ac:dyDescent="0.3">
      <c r="D21716" s="1"/>
    </row>
    <row r="21717" spans="4:4" x14ac:dyDescent="0.3">
      <c r="D21717" s="1"/>
    </row>
    <row r="21718" spans="4:4" x14ac:dyDescent="0.3">
      <c r="D21718" s="1"/>
    </row>
    <row r="21719" spans="4:4" x14ac:dyDescent="0.3">
      <c r="D21719" s="1"/>
    </row>
    <row r="21720" spans="4:4" x14ac:dyDescent="0.3">
      <c r="D21720" s="1"/>
    </row>
    <row r="21721" spans="4:4" x14ac:dyDescent="0.3">
      <c r="D21721" s="1"/>
    </row>
    <row r="21722" spans="4:4" x14ac:dyDescent="0.3">
      <c r="D21722" s="1"/>
    </row>
    <row r="21723" spans="4:4" x14ac:dyDescent="0.3">
      <c r="D21723" s="1"/>
    </row>
    <row r="21724" spans="4:4" x14ac:dyDescent="0.3">
      <c r="D21724" s="1"/>
    </row>
    <row r="21725" spans="4:4" x14ac:dyDescent="0.3">
      <c r="D21725" s="1"/>
    </row>
    <row r="21726" spans="4:4" x14ac:dyDescent="0.3">
      <c r="D21726" s="1"/>
    </row>
    <row r="21727" spans="4:4" x14ac:dyDescent="0.3">
      <c r="D21727" s="1"/>
    </row>
    <row r="21728" spans="4:4" x14ac:dyDescent="0.3">
      <c r="D21728" s="1"/>
    </row>
    <row r="21729" spans="4:4" x14ac:dyDescent="0.3">
      <c r="D21729" s="1"/>
    </row>
    <row r="21730" spans="4:4" x14ac:dyDescent="0.3">
      <c r="D21730" s="1"/>
    </row>
    <row r="21731" spans="4:4" x14ac:dyDescent="0.3">
      <c r="D21731" s="1"/>
    </row>
    <row r="21732" spans="4:4" x14ac:dyDescent="0.3">
      <c r="D21732" s="1"/>
    </row>
    <row r="21733" spans="4:4" x14ac:dyDescent="0.3">
      <c r="D21733" s="1"/>
    </row>
    <row r="21734" spans="4:4" x14ac:dyDescent="0.3">
      <c r="D21734" s="1"/>
    </row>
    <row r="21735" spans="4:4" x14ac:dyDescent="0.3">
      <c r="D21735" s="1"/>
    </row>
    <row r="21736" spans="4:4" x14ac:dyDescent="0.3">
      <c r="D21736" s="1"/>
    </row>
    <row r="21737" spans="4:4" x14ac:dyDescent="0.3">
      <c r="D21737" s="1"/>
    </row>
    <row r="21738" spans="4:4" x14ac:dyDescent="0.3">
      <c r="D21738" s="1"/>
    </row>
    <row r="21739" spans="4:4" x14ac:dyDescent="0.3">
      <c r="D21739" s="1"/>
    </row>
    <row r="21740" spans="4:4" x14ac:dyDescent="0.3">
      <c r="D21740" s="1"/>
    </row>
    <row r="21741" spans="4:4" x14ac:dyDescent="0.3">
      <c r="D21741" s="1"/>
    </row>
    <row r="21742" spans="4:4" x14ac:dyDescent="0.3">
      <c r="D21742" s="1"/>
    </row>
    <row r="21743" spans="4:4" x14ac:dyDescent="0.3">
      <c r="D21743" s="1"/>
    </row>
    <row r="21744" spans="4:4" x14ac:dyDescent="0.3">
      <c r="D21744" s="1"/>
    </row>
    <row r="21745" spans="4:4" x14ac:dyDescent="0.3">
      <c r="D21745" s="1"/>
    </row>
    <row r="21746" spans="4:4" x14ac:dyDescent="0.3">
      <c r="D21746" s="1"/>
    </row>
    <row r="21747" spans="4:4" x14ac:dyDescent="0.3">
      <c r="D21747" s="1"/>
    </row>
    <row r="21748" spans="4:4" x14ac:dyDescent="0.3">
      <c r="D21748" s="1"/>
    </row>
    <row r="21749" spans="4:4" x14ac:dyDescent="0.3">
      <c r="D21749" s="1"/>
    </row>
    <row r="21750" spans="4:4" x14ac:dyDescent="0.3">
      <c r="D21750" s="1"/>
    </row>
    <row r="21751" spans="4:4" x14ac:dyDescent="0.3">
      <c r="D21751" s="1"/>
    </row>
    <row r="21752" spans="4:4" x14ac:dyDescent="0.3">
      <c r="D21752" s="1"/>
    </row>
    <row r="21753" spans="4:4" x14ac:dyDescent="0.3">
      <c r="D21753" s="1"/>
    </row>
    <row r="21754" spans="4:4" x14ac:dyDescent="0.3">
      <c r="D21754" s="1"/>
    </row>
    <row r="21755" spans="4:4" x14ac:dyDescent="0.3">
      <c r="D21755" s="1"/>
    </row>
    <row r="21756" spans="4:4" x14ac:dyDescent="0.3">
      <c r="D21756" s="1"/>
    </row>
    <row r="21757" spans="4:4" x14ac:dyDescent="0.3">
      <c r="D21757" s="1"/>
    </row>
    <row r="21758" spans="4:4" x14ac:dyDescent="0.3">
      <c r="D21758" s="1"/>
    </row>
    <row r="21759" spans="4:4" x14ac:dyDescent="0.3">
      <c r="D21759" s="1"/>
    </row>
    <row r="21760" spans="4:4" x14ac:dyDescent="0.3">
      <c r="D21760" s="1"/>
    </row>
    <row r="21761" spans="4:4" x14ac:dyDescent="0.3">
      <c r="D21761" s="1"/>
    </row>
    <row r="21762" spans="4:4" x14ac:dyDescent="0.3">
      <c r="D21762" s="1"/>
    </row>
    <row r="21763" spans="4:4" x14ac:dyDescent="0.3">
      <c r="D21763" s="1"/>
    </row>
    <row r="21764" spans="4:4" x14ac:dyDescent="0.3">
      <c r="D21764" s="1"/>
    </row>
    <row r="21765" spans="4:4" x14ac:dyDescent="0.3">
      <c r="D21765" s="1"/>
    </row>
    <row r="21766" spans="4:4" x14ac:dyDescent="0.3">
      <c r="D21766" s="1"/>
    </row>
    <row r="21767" spans="4:4" x14ac:dyDescent="0.3">
      <c r="D21767" s="1"/>
    </row>
    <row r="21768" spans="4:4" x14ac:dyDescent="0.3">
      <c r="D21768" s="1"/>
    </row>
    <row r="21769" spans="4:4" x14ac:dyDescent="0.3">
      <c r="D21769" s="1"/>
    </row>
    <row r="21770" spans="4:4" x14ac:dyDescent="0.3">
      <c r="D21770" s="1"/>
    </row>
    <row r="21771" spans="4:4" x14ac:dyDescent="0.3">
      <c r="D21771" s="1"/>
    </row>
    <row r="21772" spans="4:4" x14ac:dyDescent="0.3">
      <c r="D21772" s="1"/>
    </row>
    <row r="21773" spans="4:4" x14ac:dyDescent="0.3">
      <c r="D21773" s="1"/>
    </row>
    <row r="21774" spans="4:4" x14ac:dyDescent="0.3">
      <c r="D21774" s="1"/>
    </row>
    <row r="21775" spans="4:4" x14ac:dyDescent="0.3">
      <c r="D21775" s="1"/>
    </row>
    <row r="21776" spans="4:4" x14ac:dyDescent="0.3">
      <c r="D21776" s="1"/>
    </row>
    <row r="21777" spans="4:4" x14ac:dyDescent="0.3">
      <c r="D21777" s="1"/>
    </row>
    <row r="21778" spans="4:4" x14ac:dyDescent="0.3">
      <c r="D21778" s="1"/>
    </row>
    <row r="21779" spans="4:4" x14ac:dyDescent="0.3">
      <c r="D21779" s="1"/>
    </row>
    <row r="21780" spans="4:4" x14ac:dyDescent="0.3">
      <c r="D21780" s="1"/>
    </row>
    <row r="21781" spans="4:4" x14ac:dyDescent="0.3">
      <c r="D21781" s="1"/>
    </row>
    <row r="21782" spans="4:4" x14ac:dyDescent="0.3">
      <c r="D21782" s="1"/>
    </row>
    <row r="21783" spans="4:4" x14ac:dyDescent="0.3">
      <c r="D21783" s="1"/>
    </row>
    <row r="21784" spans="4:4" x14ac:dyDescent="0.3">
      <c r="D21784" s="1"/>
    </row>
    <row r="21785" spans="4:4" x14ac:dyDescent="0.3">
      <c r="D21785" s="1"/>
    </row>
    <row r="21786" spans="4:4" x14ac:dyDescent="0.3">
      <c r="D21786" s="1"/>
    </row>
    <row r="21787" spans="4:4" x14ac:dyDescent="0.3">
      <c r="D21787" s="1"/>
    </row>
    <row r="21788" spans="4:4" x14ac:dyDescent="0.3">
      <c r="D21788" s="1"/>
    </row>
    <row r="21789" spans="4:4" x14ac:dyDescent="0.3">
      <c r="D21789" s="1"/>
    </row>
    <row r="21790" spans="4:4" x14ac:dyDescent="0.3">
      <c r="D21790" s="1"/>
    </row>
    <row r="21791" spans="4:4" x14ac:dyDescent="0.3">
      <c r="D21791" s="1"/>
    </row>
    <row r="21792" spans="4:4" x14ac:dyDescent="0.3">
      <c r="D21792" s="1"/>
    </row>
    <row r="21793" spans="4:4" x14ac:dyDescent="0.3">
      <c r="D21793" s="1"/>
    </row>
    <row r="21794" spans="4:4" x14ac:dyDescent="0.3">
      <c r="D21794" s="1"/>
    </row>
    <row r="21795" spans="4:4" x14ac:dyDescent="0.3">
      <c r="D21795" s="1"/>
    </row>
    <row r="21796" spans="4:4" x14ac:dyDescent="0.3">
      <c r="D21796" s="1"/>
    </row>
    <row r="21797" spans="4:4" x14ac:dyDescent="0.3">
      <c r="D21797" s="1"/>
    </row>
    <row r="21798" spans="4:4" x14ac:dyDescent="0.3">
      <c r="D21798" s="1"/>
    </row>
    <row r="21799" spans="4:4" x14ac:dyDescent="0.3">
      <c r="D21799" s="1"/>
    </row>
    <row r="21800" spans="4:4" x14ac:dyDescent="0.3">
      <c r="D21800" s="1"/>
    </row>
    <row r="21801" spans="4:4" x14ac:dyDescent="0.3">
      <c r="D21801" s="1"/>
    </row>
    <row r="21802" spans="4:4" x14ac:dyDescent="0.3">
      <c r="D21802" s="1"/>
    </row>
    <row r="21803" spans="4:4" x14ac:dyDescent="0.3">
      <c r="D21803" s="1"/>
    </row>
    <row r="21804" spans="4:4" x14ac:dyDescent="0.3">
      <c r="D21804" s="1"/>
    </row>
    <row r="21805" spans="4:4" x14ac:dyDescent="0.3">
      <c r="D21805" s="1"/>
    </row>
    <row r="21806" spans="4:4" x14ac:dyDescent="0.3">
      <c r="D21806" s="1"/>
    </row>
    <row r="21807" spans="4:4" x14ac:dyDescent="0.3">
      <c r="D21807" s="1"/>
    </row>
    <row r="21808" spans="4:4" x14ac:dyDescent="0.3">
      <c r="D21808" s="1"/>
    </row>
    <row r="21809" spans="4:4" x14ac:dyDescent="0.3">
      <c r="D21809" s="1"/>
    </row>
    <row r="21810" spans="4:4" x14ac:dyDescent="0.3">
      <c r="D21810" s="1"/>
    </row>
    <row r="21811" spans="4:4" x14ac:dyDescent="0.3">
      <c r="D21811" s="1"/>
    </row>
    <row r="21812" spans="4:4" x14ac:dyDescent="0.3">
      <c r="D21812" s="1"/>
    </row>
    <row r="21813" spans="4:4" x14ac:dyDescent="0.3">
      <c r="D21813" s="1"/>
    </row>
    <row r="21814" spans="4:4" x14ac:dyDescent="0.3">
      <c r="D21814" s="1"/>
    </row>
    <row r="21815" spans="4:4" x14ac:dyDescent="0.3">
      <c r="D21815" s="1"/>
    </row>
    <row r="21816" spans="4:4" x14ac:dyDescent="0.3">
      <c r="D21816" s="1"/>
    </row>
    <row r="21817" spans="4:4" x14ac:dyDescent="0.3">
      <c r="D21817" s="1"/>
    </row>
    <row r="21818" spans="4:4" x14ac:dyDescent="0.3">
      <c r="D21818" s="1"/>
    </row>
    <row r="21819" spans="4:4" x14ac:dyDescent="0.3">
      <c r="D21819" s="1"/>
    </row>
    <row r="21820" spans="4:4" x14ac:dyDescent="0.3">
      <c r="D21820" s="1"/>
    </row>
    <row r="21821" spans="4:4" x14ac:dyDescent="0.3">
      <c r="D21821" s="1"/>
    </row>
    <row r="21822" spans="4:4" x14ac:dyDescent="0.3">
      <c r="D21822" s="1"/>
    </row>
    <row r="21823" spans="4:4" x14ac:dyDescent="0.3">
      <c r="D21823" s="1"/>
    </row>
    <row r="21824" spans="4:4" x14ac:dyDescent="0.3">
      <c r="D21824" s="1"/>
    </row>
    <row r="21825" spans="4:4" x14ac:dyDescent="0.3">
      <c r="D21825" s="1"/>
    </row>
    <row r="21826" spans="4:4" x14ac:dyDescent="0.3">
      <c r="D21826" s="1"/>
    </row>
    <row r="21827" spans="4:4" x14ac:dyDescent="0.3">
      <c r="D21827" s="1"/>
    </row>
    <row r="21828" spans="4:4" x14ac:dyDescent="0.3">
      <c r="D21828" s="1"/>
    </row>
    <row r="21829" spans="4:4" x14ac:dyDescent="0.3">
      <c r="D21829" s="1"/>
    </row>
    <row r="21830" spans="4:4" x14ac:dyDescent="0.3">
      <c r="D21830" s="1"/>
    </row>
    <row r="21831" spans="4:4" x14ac:dyDescent="0.3">
      <c r="D21831" s="1"/>
    </row>
    <row r="21832" spans="4:4" x14ac:dyDescent="0.3">
      <c r="D21832" s="1"/>
    </row>
    <row r="21833" spans="4:4" x14ac:dyDescent="0.3">
      <c r="D21833" s="1"/>
    </row>
    <row r="21834" spans="4:4" x14ac:dyDescent="0.3">
      <c r="D21834" s="1"/>
    </row>
    <row r="21835" spans="4:4" x14ac:dyDescent="0.3">
      <c r="D21835" s="1"/>
    </row>
    <row r="21836" spans="4:4" x14ac:dyDescent="0.3">
      <c r="D21836" s="1"/>
    </row>
    <row r="21837" spans="4:4" x14ac:dyDescent="0.3">
      <c r="D21837" s="1"/>
    </row>
    <row r="21838" spans="4:4" x14ac:dyDescent="0.3">
      <c r="D21838" s="1"/>
    </row>
    <row r="21839" spans="4:4" x14ac:dyDescent="0.3">
      <c r="D21839" s="1"/>
    </row>
    <row r="21840" spans="4:4" x14ac:dyDescent="0.3">
      <c r="D21840" s="1"/>
    </row>
    <row r="21841" spans="4:4" x14ac:dyDescent="0.3">
      <c r="D21841" s="1"/>
    </row>
    <row r="21842" spans="4:4" x14ac:dyDescent="0.3">
      <c r="D21842" s="1"/>
    </row>
    <row r="21843" spans="4:4" x14ac:dyDescent="0.3">
      <c r="D21843" s="1"/>
    </row>
    <row r="21844" spans="4:4" x14ac:dyDescent="0.3">
      <c r="D21844" s="1"/>
    </row>
    <row r="21845" spans="4:4" x14ac:dyDescent="0.3">
      <c r="D21845" s="1"/>
    </row>
    <row r="21846" spans="4:4" x14ac:dyDescent="0.3">
      <c r="D21846" s="1"/>
    </row>
    <row r="21847" spans="4:4" x14ac:dyDescent="0.3">
      <c r="D21847" s="1"/>
    </row>
    <row r="21848" spans="4:4" x14ac:dyDescent="0.3">
      <c r="D21848" s="1"/>
    </row>
    <row r="21849" spans="4:4" x14ac:dyDescent="0.3">
      <c r="D21849" s="1"/>
    </row>
    <row r="21850" spans="4:4" x14ac:dyDescent="0.3">
      <c r="D21850" s="1"/>
    </row>
    <row r="21851" spans="4:4" x14ac:dyDescent="0.3">
      <c r="D21851" s="1"/>
    </row>
    <row r="21852" spans="4:4" x14ac:dyDescent="0.3">
      <c r="D21852" s="1"/>
    </row>
    <row r="21853" spans="4:4" x14ac:dyDescent="0.3">
      <c r="D21853" s="1"/>
    </row>
    <row r="21854" spans="4:4" x14ac:dyDescent="0.3">
      <c r="D21854" s="1"/>
    </row>
    <row r="21855" spans="4:4" x14ac:dyDescent="0.3">
      <c r="D21855" s="1"/>
    </row>
    <row r="21856" spans="4:4" x14ac:dyDescent="0.3">
      <c r="D21856" s="1"/>
    </row>
    <row r="21857" spans="4:4" x14ac:dyDescent="0.3">
      <c r="D21857" s="1"/>
    </row>
    <row r="21858" spans="4:4" x14ac:dyDescent="0.3">
      <c r="D21858" s="1"/>
    </row>
    <row r="21859" spans="4:4" x14ac:dyDescent="0.3">
      <c r="D21859" s="1"/>
    </row>
    <row r="21860" spans="4:4" x14ac:dyDescent="0.3">
      <c r="D21860" s="1"/>
    </row>
    <row r="21861" spans="4:4" x14ac:dyDescent="0.3">
      <c r="D21861" s="1"/>
    </row>
    <row r="21862" spans="4:4" x14ac:dyDescent="0.3">
      <c r="D21862" s="1"/>
    </row>
    <row r="21863" spans="4:4" x14ac:dyDescent="0.3">
      <c r="D21863" s="1"/>
    </row>
    <row r="21864" spans="4:4" x14ac:dyDescent="0.3">
      <c r="D21864" s="1"/>
    </row>
    <row r="21865" spans="4:4" x14ac:dyDescent="0.3">
      <c r="D21865" s="1"/>
    </row>
    <row r="21866" spans="4:4" x14ac:dyDescent="0.3">
      <c r="D21866" s="1"/>
    </row>
    <row r="21867" spans="4:4" x14ac:dyDescent="0.3">
      <c r="D21867" s="1"/>
    </row>
    <row r="21868" spans="4:4" x14ac:dyDescent="0.3">
      <c r="D21868" s="1"/>
    </row>
    <row r="21869" spans="4:4" x14ac:dyDescent="0.3">
      <c r="D21869" s="1"/>
    </row>
    <row r="21870" spans="4:4" x14ac:dyDescent="0.3">
      <c r="D21870" s="1"/>
    </row>
    <row r="21871" spans="4:4" x14ac:dyDescent="0.3">
      <c r="D21871" s="1"/>
    </row>
    <row r="21872" spans="4:4" x14ac:dyDescent="0.3">
      <c r="D21872" s="1"/>
    </row>
    <row r="21873" spans="4:4" x14ac:dyDescent="0.3">
      <c r="D21873" s="1"/>
    </row>
    <row r="21874" spans="4:4" x14ac:dyDescent="0.3">
      <c r="D21874" s="1"/>
    </row>
    <row r="21875" spans="4:4" x14ac:dyDescent="0.3">
      <c r="D21875" s="1"/>
    </row>
    <row r="21876" spans="4:4" x14ac:dyDescent="0.3">
      <c r="D21876" s="1"/>
    </row>
    <row r="21877" spans="4:4" x14ac:dyDescent="0.3">
      <c r="D21877" s="1"/>
    </row>
    <row r="21878" spans="4:4" x14ac:dyDescent="0.3">
      <c r="D21878" s="1"/>
    </row>
    <row r="21879" spans="4:4" x14ac:dyDescent="0.3">
      <c r="D21879" s="1"/>
    </row>
    <row r="21880" spans="4:4" x14ac:dyDescent="0.3">
      <c r="D21880" s="1"/>
    </row>
    <row r="21881" spans="4:4" x14ac:dyDescent="0.3">
      <c r="D21881" s="1"/>
    </row>
    <row r="21882" spans="4:4" x14ac:dyDescent="0.3">
      <c r="D21882" s="1"/>
    </row>
    <row r="21883" spans="4:4" x14ac:dyDescent="0.3">
      <c r="D21883" s="1"/>
    </row>
    <row r="21884" spans="4:4" x14ac:dyDescent="0.3">
      <c r="D21884" s="1"/>
    </row>
    <row r="21885" spans="4:4" x14ac:dyDescent="0.3">
      <c r="D21885" s="1"/>
    </row>
    <row r="21886" spans="4:4" x14ac:dyDescent="0.3">
      <c r="D21886" s="1"/>
    </row>
    <row r="21887" spans="4:4" x14ac:dyDescent="0.3">
      <c r="D21887" s="1"/>
    </row>
    <row r="21888" spans="4:4" x14ac:dyDescent="0.3">
      <c r="D21888" s="1"/>
    </row>
    <row r="21889" spans="4:4" x14ac:dyDescent="0.3">
      <c r="D21889" s="1"/>
    </row>
    <row r="21890" spans="4:4" x14ac:dyDescent="0.3">
      <c r="D21890" s="1"/>
    </row>
    <row r="21891" spans="4:4" x14ac:dyDescent="0.3">
      <c r="D21891" s="1"/>
    </row>
    <row r="21892" spans="4:4" x14ac:dyDescent="0.3">
      <c r="D21892" s="1"/>
    </row>
    <row r="21893" spans="4:4" x14ac:dyDescent="0.3">
      <c r="D21893" s="1"/>
    </row>
    <row r="21894" spans="4:4" x14ac:dyDescent="0.3">
      <c r="D21894" s="1"/>
    </row>
    <row r="21895" spans="4:4" x14ac:dyDescent="0.3">
      <c r="D21895" s="1"/>
    </row>
    <row r="21896" spans="4:4" x14ac:dyDescent="0.3">
      <c r="D21896" s="1"/>
    </row>
    <row r="21897" spans="4:4" x14ac:dyDescent="0.3">
      <c r="D21897" s="1"/>
    </row>
    <row r="21898" spans="4:4" x14ac:dyDescent="0.3">
      <c r="D21898" s="1"/>
    </row>
    <row r="21899" spans="4:4" x14ac:dyDescent="0.3">
      <c r="D21899" s="1"/>
    </row>
    <row r="21900" spans="4:4" x14ac:dyDescent="0.3">
      <c r="D21900" s="1"/>
    </row>
    <row r="21901" spans="4:4" x14ac:dyDescent="0.3">
      <c r="D21901" s="1"/>
    </row>
    <row r="21902" spans="4:4" x14ac:dyDescent="0.3">
      <c r="D21902" s="1"/>
    </row>
    <row r="21903" spans="4:4" x14ac:dyDescent="0.3">
      <c r="D21903" s="1"/>
    </row>
    <row r="21904" spans="4:4" x14ac:dyDescent="0.3">
      <c r="D21904" s="1"/>
    </row>
    <row r="21905" spans="4:4" x14ac:dyDescent="0.3">
      <c r="D21905" s="1"/>
    </row>
    <row r="21906" spans="4:4" x14ac:dyDescent="0.3">
      <c r="D21906" s="1"/>
    </row>
    <row r="21907" spans="4:4" x14ac:dyDescent="0.3">
      <c r="D21907" s="1"/>
    </row>
    <row r="21908" spans="4:4" x14ac:dyDescent="0.3">
      <c r="D21908" s="1"/>
    </row>
    <row r="21909" spans="4:4" x14ac:dyDescent="0.3">
      <c r="D21909" s="1"/>
    </row>
    <row r="21910" spans="4:4" x14ac:dyDescent="0.3">
      <c r="D21910" s="1"/>
    </row>
    <row r="21911" spans="4:4" x14ac:dyDescent="0.3">
      <c r="D21911" s="1"/>
    </row>
    <row r="21912" spans="4:4" x14ac:dyDescent="0.3">
      <c r="D21912" s="1"/>
    </row>
    <row r="21913" spans="4:4" x14ac:dyDescent="0.3">
      <c r="D21913" s="1"/>
    </row>
    <row r="21914" spans="4:4" x14ac:dyDescent="0.3">
      <c r="D21914" s="1"/>
    </row>
    <row r="21915" spans="4:4" x14ac:dyDescent="0.3">
      <c r="D21915" s="1"/>
    </row>
    <row r="21916" spans="4:4" x14ac:dyDescent="0.3">
      <c r="D21916" s="1"/>
    </row>
    <row r="21917" spans="4:4" x14ac:dyDescent="0.3">
      <c r="D21917" s="1"/>
    </row>
    <row r="21918" spans="4:4" x14ac:dyDescent="0.3">
      <c r="D21918" s="1"/>
    </row>
    <row r="21919" spans="4:4" x14ac:dyDescent="0.3">
      <c r="D21919" s="1"/>
    </row>
    <row r="21920" spans="4:4" x14ac:dyDescent="0.3">
      <c r="D21920" s="1"/>
    </row>
    <row r="21921" spans="4:4" x14ac:dyDescent="0.3">
      <c r="D21921" s="1"/>
    </row>
    <row r="21922" spans="4:4" x14ac:dyDescent="0.3">
      <c r="D21922" s="1"/>
    </row>
    <row r="21923" spans="4:4" x14ac:dyDescent="0.3">
      <c r="D21923" s="1"/>
    </row>
    <row r="21924" spans="4:4" x14ac:dyDescent="0.3">
      <c r="D21924" s="1"/>
    </row>
    <row r="21925" spans="4:4" x14ac:dyDescent="0.3">
      <c r="D21925" s="1"/>
    </row>
    <row r="21926" spans="4:4" x14ac:dyDescent="0.3">
      <c r="D21926" s="1"/>
    </row>
    <row r="21927" spans="4:4" x14ac:dyDescent="0.3">
      <c r="D21927" s="1"/>
    </row>
    <row r="21928" spans="4:4" x14ac:dyDescent="0.3">
      <c r="D21928" s="1"/>
    </row>
    <row r="21929" spans="4:4" x14ac:dyDescent="0.3">
      <c r="D21929" s="1"/>
    </row>
    <row r="21930" spans="4:4" x14ac:dyDescent="0.3">
      <c r="D21930" s="1"/>
    </row>
    <row r="21931" spans="4:4" x14ac:dyDescent="0.3">
      <c r="D21931" s="1"/>
    </row>
    <row r="21932" spans="4:4" x14ac:dyDescent="0.3">
      <c r="D21932" s="1"/>
    </row>
    <row r="21933" spans="4:4" x14ac:dyDescent="0.3">
      <c r="D21933" s="1"/>
    </row>
    <row r="21934" spans="4:4" x14ac:dyDescent="0.3">
      <c r="D21934" s="1"/>
    </row>
    <row r="21935" spans="4:4" x14ac:dyDescent="0.3">
      <c r="D21935" s="1"/>
    </row>
    <row r="21936" spans="4:4" x14ac:dyDescent="0.3">
      <c r="D21936" s="1"/>
    </row>
    <row r="21937" spans="4:4" x14ac:dyDescent="0.3">
      <c r="D21937" s="1"/>
    </row>
    <row r="21938" spans="4:4" x14ac:dyDescent="0.3">
      <c r="D21938" s="1"/>
    </row>
    <row r="21939" spans="4:4" x14ac:dyDescent="0.3">
      <c r="D21939" s="1"/>
    </row>
    <row r="21940" spans="4:4" x14ac:dyDescent="0.3">
      <c r="D21940" s="1"/>
    </row>
    <row r="21941" spans="4:4" x14ac:dyDescent="0.3">
      <c r="D21941" s="1"/>
    </row>
    <row r="21942" spans="4:4" x14ac:dyDescent="0.3">
      <c r="D21942" s="1"/>
    </row>
    <row r="21943" spans="4:4" x14ac:dyDescent="0.3">
      <c r="D21943" s="1"/>
    </row>
    <row r="21944" spans="4:4" x14ac:dyDescent="0.3">
      <c r="D21944" s="1"/>
    </row>
    <row r="21945" spans="4:4" x14ac:dyDescent="0.3">
      <c r="D21945" s="1"/>
    </row>
    <row r="21946" spans="4:4" x14ac:dyDescent="0.3">
      <c r="D21946" s="1"/>
    </row>
    <row r="21947" spans="4:4" x14ac:dyDescent="0.3">
      <c r="D21947" s="1"/>
    </row>
    <row r="21948" spans="4:4" x14ac:dyDescent="0.3">
      <c r="D21948" s="1"/>
    </row>
    <row r="21949" spans="4:4" x14ac:dyDescent="0.3">
      <c r="D21949" s="1"/>
    </row>
    <row r="21950" spans="4:4" x14ac:dyDescent="0.3">
      <c r="D21950" s="1"/>
    </row>
    <row r="21951" spans="4:4" x14ac:dyDescent="0.3">
      <c r="D21951" s="1"/>
    </row>
    <row r="21952" spans="4:4" x14ac:dyDescent="0.3">
      <c r="D21952" s="1"/>
    </row>
    <row r="21953" spans="4:4" x14ac:dyDescent="0.3">
      <c r="D21953" s="1"/>
    </row>
    <row r="21954" spans="4:4" x14ac:dyDescent="0.3">
      <c r="D21954" s="1"/>
    </row>
    <row r="21955" spans="4:4" x14ac:dyDescent="0.3">
      <c r="D21955" s="1"/>
    </row>
    <row r="21956" spans="4:4" x14ac:dyDescent="0.3">
      <c r="D21956" s="1"/>
    </row>
    <row r="21957" spans="4:4" x14ac:dyDescent="0.3">
      <c r="D21957" s="1"/>
    </row>
    <row r="21958" spans="4:4" x14ac:dyDescent="0.3">
      <c r="D21958" s="1"/>
    </row>
    <row r="21959" spans="4:4" x14ac:dyDescent="0.3">
      <c r="D21959" s="1"/>
    </row>
    <row r="21960" spans="4:4" x14ac:dyDescent="0.3">
      <c r="D21960" s="1"/>
    </row>
    <row r="21961" spans="4:4" x14ac:dyDescent="0.3">
      <c r="D21961" s="1"/>
    </row>
    <row r="21962" spans="4:4" x14ac:dyDescent="0.3">
      <c r="D21962" s="1"/>
    </row>
    <row r="21963" spans="4:4" x14ac:dyDescent="0.3">
      <c r="D21963" s="1"/>
    </row>
    <row r="21964" spans="4:4" x14ac:dyDescent="0.3">
      <c r="D21964" s="1"/>
    </row>
    <row r="21965" spans="4:4" x14ac:dyDescent="0.3">
      <c r="D21965" s="1"/>
    </row>
    <row r="21966" spans="4:4" x14ac:dyDescent="0.3">
      <c r="D21966" s="1"/>
    </row>
    <row r="21967" spans="4:4" x14ac:dyDescent="0.3">
      <c r="D21967" s="1"/>
    </row>
    <row r="21968" spans="4:4" x14ac:dyDescent="0.3">
      <c r="D21968" s="1"/>
    </row>
    <row r="21969" spans="4:4" x14ac:dyDescent="0.3">
      <c r="D21969" s="1"/>
    </row>
    <row r="21970" spans="4:4" x14ac:dyDescent="0.3">
      <c r="D21970" s="1"/>
    </row>
    <row r="21971" spans="4:4" x14ac:dyDescent="0.3">
      <c r="D21971" s="1"/>
    </row>
    <row r="21972" spans="4:4" x14ac:dyDescent="0.3">
      <c r="D21972" s="1"/>
    </row>
    <row r="21973" spans="4:4" x14ac:dyDescent="0.3">
      <c r="D21973" s="1"/>
    </row>
    <row r="21974" spans="4:4" x14ac:dyDescent="0.3">
      <c r="D21974" s="1"/>
    </row>
    <row r="21975" spans="4:4" x14ac:dyDescent="0.3">
      <c r="D21975" s="1"/>
    </row>
    <row r="21976" spans="4:4" x14ac:dyDescent="0.3">
      <c r="D21976" s="1"/>
    </row>
    <row r="21977" spans="4:4" x14ac:dyDescent="0.3">
      <c r="D21977" s="1"/>
    </row>
    <row r="21978" spans="4:4" x14ac:dyDescent="0.3">
      <c r="D21978" s="1"/>
    </row>
    <row r="21979" spans="4:4" x14ac:dyDescent="0.3">
      <c r="D21979" s="1"/>
    </row>
    <row r="21980" spans="4:4" x14ac:dyDescent="0.3">
      <c r="D21980" s="1"/>
    </row>
    <row r="21981" spans="4:4" x14ac:dyDescent="0.3">
      <c r="D21981" s="1"/>
    </row>
    <row r="21982" spans="4:4" x14ac:dyDescent="0.3">
      <c r="D21982" s="1"/>
    </row>
    <row r="21983" spans="4:4" x14ac:dyDescent="0.3">
      <c r="D21983" s="1"/>
    </row>
    <row r="21984" spans="4:4" x14ac:dyDescent="0.3">
      <c r="D21984" s="1"/>
    </row>
    <row r="21985" spans="4:4" x14ac:dyDescent="0.3">
      <c r="D21985" s="1"/>
    </row>
    <row r="21986" spans="4:4" x14ac:dyDescent="0.3">
      <c r="D21986" s="1"/>
    </row>
    <row r="21987" spans="4:4" x14ac:dyDescent="0.3">
      <c r="D21987" s="1"/>
    </row>
    <row r="21988" spans="4:4" x14ac:dyDescent="0.3">
      <c r="D21988" s="1"/>
    </row>
    <row r="21989" spans="4:4" x14ac:dyDescent="0.3">
      <c r="D21989" s="1"/>
    </row>
    <row r="21990" spans="4:4" x14ac:dyDescent="0.3">
      <c r="D21990" s="1"/>
    </row>
    <row r="21991" spans="4:4" x14ac:dyDescent="0.3">
      <c r="D21991" s="1"/>
    </row>
    <row r="21992" spans="4:4" x14ac:dyDescent="0.3">
      <c r="D21992" s="1"/>
    </row>
    <row r="21993" spans="4:4" x14ac:dyDescent="0.3">
      <c r="D21993" s="1"/>
    </row>
    <row r="21994" spans="4:4" x14ac:dyDescent="0.3">
      <c r="D21994" s="1"/>
    </row>
    <row r="21995" spans="4:4" x14ac:dyDescent="0.3">
      <c r="D21995" s="1"/>
    </row>
    <row r="21996" spans="4:4" x14ac:dyDescent="0.3">
      <c r="D21996" s="1"/>
    </row>
    <row r="21997" spans="4:4" x14ac:dyDescent="0.3">
      <c r="D21997" s="1"/>
    </row>
    <row r="21998" spans="4:4" x14ac:dyDescent="0.3">
      <c r="D21998" s="1"/>
    </row>
    <row r="21999" spans="4:4" x14ac:dyDescent="0.3">
      <c r="D21999" s="1"/>
    </row>
    <row r="22000" spans="4:4" x14ac:dyDescent="0.3">
      <c r="D22000" s="1"/>
    </row>
    <row r="22001" spans="4:4" x14ac:dyDescent="0.3">
      <c r="D22001" s="1"/>
    </row>
    <row r="22002" spans="4:4" x14ac:dyDescent="0.3">
      <c r="D22002" s="1"/>
    </row>
    <row r="22003" spans="4:4" x14ac:dyDescent="0.3">
      <c r="D22003" s="1"/>
    </row>
    <row r="22004" spans="4:4" x14ac:dyDescent="0.3">
      <c r="D22004" s="1"/>
    </row>
    <row r="22005" spans="4:4" x14ac:dyDescent="0.3">
      <c r="D22005" s="1"/>
    </row>
    <row r="22006" spans="4:4" x14ac:dyDescent="0.3">
      <c r="D22006" s="1"/>
    </row>
    <row r="22007" spans="4:4" x14ac:dyDescent="0.3">
      <c r="D22007" s="1"/>
    </row>
    <row r="22008" spans="4:4" x14ac:dyDescent="0.3">
      <c r="D22008" s="1"/>
    </row>
    <row r="22009" spans="4:4" x14ac:dyDescent="0.3">
      <c r="D22009" s="1"/>
    </row>
    <row r="22010" spans="4:4" x14ac:dyDescent="0.3">
      <c r="D22010" s="1"/>
    </row>
    <row r="22011" spans="4:4" x14ac:dyDescent="0.3">
      <c r="D22011" s="1"/>
    </row>
    <row r="22012" spans="4:4" x14ac:dyDescent="0.3">
      <c r="D22012" s="1"/>
    </row>
    <row r="22013" spans="4:4" x14ac:dyDescent="0.3">
      <c r="D22013" s="1"/>
    </row>
    <row r="22014" spans="4:4" x14ac:dyDescent="0.3">
      <c r="D22014" s="1"/>
    </row>
    <row r="22015" spans="4:4" x14ac:dyDescent="0.3">
      <c r="D22015" s="1"/>
    </row>
    <row r="22016" spans="4:4" x14ac:dyDescent="0.3">
      <c r="D22016" s="1"/>
    </row>
    <row r="22017" spans="4:4" x14ac:dyDescent="0.3">
      <c r="D22017" s="1"/>
    </row>
    <row r="22018" spans="4:4" x14ac:dyDescent="0.3">
      <c r="D22018" s="1"/>
    </row>
    <row r="22019" spans="4:4" x14ac:dyDescent="0.3">
      <c r="D22019" s="1"/>
    </row>
    <row r="22020" spans="4:4" x14ac:dyDescent="0.3">
      <c r="D22020" s="1"/>
    </row>
    <row r="22021" spans="4:4" x14ac:dyDescent="0.3">
      <c r="D22021" s="1"/>
    </row>
    <row r="22022" spans="4:4" x14ac:dyDescent="0.3">
      <c r="D22022" s="1"/>
    </row>
    <row r="22023" spans="4:4" x14ac:dyDescent="0.3">
      <c r="D22023" s="1"/>
    </row>
    <row r="22024" spans="4:4" x14ac:dyDescent="0.3">
      <c r="D22024" s="1"/>
    </row>
    <row r="22025" spans="4:4" x14ac:dyDescent="0.3">
      <c r="D22025" s="1"/>
    </row>
    <row r="22026" spans="4:4" x14ac:dyDescent="0.3">
      <c r="D22026" s="1"/>
    </row>
    <row r="22027" spans="4:4" x14ac:dyDescent="0.3">
      <c r="D22027" s="1"/>
    </row>
    <row r="22028" spans="4:4" x14ac:dyDescent="0.3">
      <c r="D22028" s="1"/>
    </row>
    <row r="22029" spans="4:4" x14ac:dyDescent="0.3">
      <c r="D22029" s="1"/>
    </row>
    <row r="22030" spans="4:4" x14ac:dyDescent="0.3">
      <c r="D22030" s="1"/>
    </row>
    <row r="22031" spans="4:4" x14ac:dyDescent="0.3">
      <c r="D22031" s="1"/>
    </row>
    <row r="22032" spans="4:4" x14ac:dyDescent="0.3">
      <c r="D22032" s="1"/>
    </row>
    <row r="22033" spans="4:4" x14ac:dyDescent="0.3">
      <c r="D22033" s="1"/>
    </row>
    <row r="22034" spans="4:4" x14ac:dyDescent="0.3">
      <c r="D22034" s="1"/>
    </row>
    <row r="22035" spans="4:4" x14ac:dyDescent="0.3">
      <c r="D22035" s="1"/>
    </row>
    <row r="22036" spans="4:4" x14ac:dyDescent="0.3">
      <c r="D22036" s="1"/>
    </row>
    <row r="22037" spans="4:4" x14ac:dyDescent="0.3">
      <c r="D22037" s="1"/>
    </row>
    <row r="22038" spans="4:4" x14ac:dyDescent="0.3">
      <c r="D22038" s="1"/>
    </row>
    <row r="22039" spans="4:4" x14ac:dyDescent="0.3">
      <c r="D22039" s="1"/>
    </row>
    <row r="22040" spans="4:4" x14ac:dyDescent="0.3">
      <c r="D22040" s="1"/>
    </row>
    <row r="22041" spans="4:4" x14ac:dyDescent="0.3">
      <c r="D22041" s="1"/>
    </row>
    <row r="22042" spans="4:4" x14ac:dyDescent="0.3">
      <c r="D22042" s="1"/>
    </row>
    <row r="22043" spans="4:4" x14ac:dyDescent="0.3">
      <c r="D22043" s="1"/>
    </row>
    <row r="22044" spans="4:4" x14ac:dyDescent="0.3">
      <c r="D22044" s="1"/>
    </row>
    <row r="22045" spans="4:4" x14ac:dyDescent="0.3">
      <c r="D22045" s="1"/>
    </row>
    <row r="22046" spans="4:4" x14ac:dyDescent="0.3">
      <c r="D22046" s="1"/>
    </row>
    <row r="22047" spans="4:4" x14ac:dyDescent="0.3">
      <c r="D22047" s="1"/>
    </row>
    <row r="22048" spans="4:4" x14ac:dyDescent="0.3">
      <c r="D22048" s="1"/>
    </row>
    <row r="22049" spans="4:4" x14ac:dyDescent="0.3">
      <c r="D22049" s="1"/>
    </row>
    <row r="22050" spans="4:4" x14ac:dyDescent="0.3">
      <c r="D22050" s="1"/>
    </row>
    <row r="22051" spans="4:4" x14ac:dyDescent="0.3">
      <c r="D22051" s="1"/>
    </row>
    <row r="22052" spans="4:4" x14ac:dyDescent="0.3">
      <c r="D22052" s="1"/>
    </row>
    <row r="22053" spans="4:4" x14ac:dyDescent="0.3">
      <c r="D22053" s="1"/>
    </row>
    <row r="22054" spans="4:4" x14ac:dyDescent="0.3">
      <c r="D22054" s="1"/>
    </row>
    <row r="22055" spans="4:4" x14ac:dyDescent="0.3">
      <c r="D22055" s="1"/>
    </row>
    <row r="22056" spans="4:4" x14ac:dyDescent="0.3">
      <c r="D22056" s="1"/>
    </row>
    <row r="22057" spans="4:4" x14ac:dyDescent="0.3">
      <c r="D22057" s="1"/>
    </row>
    <row r="22058" spans="4:4" x14ac:dyDescent="0.3">
      <c r="D22058" s="1"/>
    </row>
    <row r="22059" spans="4:4" x14ac:dyDescent="0.3">
      <c r="D22059" s="1"/>
    </row>
    <row r="22060" spans="4:4" x14ac:dyDescent="0.3">
      <c r="D22060" s="1"/>
    </row>
    <row r="22061" spans="4:4" x14ac:dyDescent="0.3">
      <c r="D22061" s="1"/>
    </row>
    <row r="22062" spans="4:4" x14ac:dyDescent="0.3">
      <c r="D22062" s="1"/>
    </row>
    <row r="22063" spans="4:4" x14ac:dyDescent="0.3">
      <c r="D22063" s="1"/>
    </row>
    <row r="22064" spans="4:4" x14ac:dyDescent="0.3">
      <c r="D22064" s="1"/>
    </row>
    <row r="22065" spans="4:4" x14ac:dyDescent="0.3">
      <c r="D22065" s="1"/>
    </row>
    <row r="22066" spans="4:4" x14ac:dyDescent="0.3">
      <c r="D22066" s="1"/>
    </row>
    <row r="22067" spans="4:4" x14ac:dyDescent="0.3">
      <c r="D22067" s="1"/>
    </row>
    <row r="22068" spans="4:4" x14ac:dyDescent="0.3">
      <c r="D22068" s="1"/>
    </row>
    <row r="22069" spans="4:4" x14ac:dyDescent="0.3">
      <c r="D22069" s="1"/>
    </row>
    <row r="22070" spans="4:4" x14ac:dyDescent="0.3">
      <c r="D22070" s="1"/>
    </row>
    <row r="22071" spans="4:4" x14ac:dyDescent="0.3">
      <c r="D22071" s="1"/>
    </row>
    <row r="22072" spans="4:4" x14ac:dyDescent="0.3">
      <c r="D22072" s="1"/>
    </row>
    <row r="22073" spans="4:4" x14ac:dyDescent="0.3">
      <c r="D22073" s="1"/>
    </row>
    <row r="22074" spans="4:4" x14ac:dyDescent="0.3">
      <c r="D22074" s="1"/>
    </row>
    <row r="22075" spans="4:4" x14ac:dyDescent="0.3">
      <c r="D22075" s="1"/>
    </row>
    <row r="22076" spans="4:4" x14ac:dyDescent="0.3">
      <c r="D22076" s="1"/>
    </row>
    <row r="22077" spans="4:4" x14ac:dyDescent="0.3">
      <c r="D22077" s="1"/>
    </row>
    <row r="22078" spans="4:4" x14ac:dyDescent="0.3">
      <c r="D22078" s="1"/>
    </row>
    <row r="22079" spans="4:4" x14ac:dyDescent="0.3">
      <c r="D22079" s="1"/>
    </row>
    <row r="22080" spans="4:4" x14ac:dyDescent="0.3">
      <c r="D22080" s="1"/>
    </row>
    <row r="22081" spans="4:4" x14ac:dyDescent="0.3">
      <c r="D22081" s="1"/>
    </row>
    <row r="22082" spans="4:4" x14ac:dyDescent="0.3">
      <c r="D22082" s="1"/>
    </row>
    <row r="22083" spans="4:4" x14ac:dyDescent="0.3">
      <c r="D22083" s="1"/>
    </row>
    <row r="22084" spans="4:4" x14ac:dyDescent="0.3">
      <c r="D22084" s="1"/>
    </row>
    <row r="22085" spans="4:4" x14ac:dyDescent="0.3">
      <c r="D22085" s="1"/>
    </row>
    <row r="22086" spans="4:4" x14ac:dyDescent="0.3">
      <c r="D22086" s="1"/>
    </row>
    <row r="22087" spans="4:4" x14ac:dyDescent="0.3">
      <c r="D22087" s="1"/>
    </row>
    <row r="22088" spans="4:4" x14ac:dyDescent="0.3">
      <c r="D22088" s="1"/>
    </row>
    <row r="22089" spans="4:4" x14ac:dyDescent="0.3">
      <c r="D22089" s="1"/>
    </row>
    <row r="22090" spans="4:4" x14ac:dyDescent="0.3">
      <c r="D22090" s="1"/>
    </row>
    <row r="22091" spans="4:4" x14ac:dyDescent="0.3">
      <c r="D22091" s="1"/>
    </row>
    <row r="22092" spans="4:4" x14ac:dyDescent="0.3">
      <c r="D22092" s="1"/>
    </row>
    <row r="22093" spans="4:4" x14ac:dyDescent="0.3">
      <c r="D22093" s="1"/>
    </row>
    <row r="22094" spans="4:4" x14ac:dyDescent="0.3">
      <c r="D22094" s="1"/>
    </row>
    <row r="22095" spans="4:4" x14ac:dyDescent="0.3">
      <c r="D22095" s="1"/>
    </row>
    <row r="22096" spans="4:4" x14ac:dyDescent="0.3">
      <c r="D22096" s="1"/>
    </row>
    <row r="22097" spans="4:4" x14ac:dyDescent="0.3">
      <c r="D22097" s="1"/>
    </row>
    <row r="22098" spans="4:4" x14ac:dyDescent="0.3">
      <c r="D22098" s="1"/>
    </row>
    <row r="22099" spans="4:4" x14ac:dyDescent="0.3">
      <c r="D22099" s="1"/>
    </row>
    <row r="22100" spans="4:4" x14ac:dyDescent="0.3">
      <c r="D22100" s="1"/>
    </row>
    <row r="22101" spans="4:4" x14ac:dyDescent="0.3">
      <c r="D22101" s="1"/>
    </row>
    <row r="22102" spans="4:4" x14ac:dyDescent="0.3">
      <c r="D22102" s="1"/>
    </row>
    <row r="22103" spans="4:4" x14ac:dyDescent="0.3">
      <c r="D22103" s="1"/>
    </row>
    <row r="22104" spans="4:4" x14ac:dyDescent="0.3">
      <c r="D22104" s="1"/>
    </row>
    <row r="22105" spans="4:4" x14ac:dyDescent="0.3">
      <c r="D22105" s="1"/>
    </row>
    <row r="22106" spans="4:4" x14ac:dyDescent="0.3">
      <c r="D22106" s="1"/>
    </row>
    <row r="22107" spans="4:4" x14ac:dyDescent="0.3">
      <c r="D22107" s="1"/>
    </row>
    <row r="22108" spans="4:4" x14ac:dyDescent="0.3">
      <c r="D22108" s="1"/>
    </row>
    <row r="22109" spans="4:4" x14ac:dyDescent="0.3">
      <c r="D22109" s="1"/>
    </row>
    <row r="22110" spans="4:4" x14ac:dyDescent="0.3">
      <c r="D22110" s="1"/>
    </row>
    <row r="22111" spans="4:4" x14ac:dyDescent="0.3">
      <c r="D22111" s="1"/>
    </row>
    <row r="22112" spans="4:4" x14ac:dyDescent="0.3">
      <c r="D22112" s="1"/>
    </row>
    <row r="22113" spans="4:4" x14ac:dyDescent="0.3">
      <c r="D22113" s="1"/>
    </row>
    <row r="22114" spans="4:4" x14ac:dyDescent="0.3">
      <c r="D22114" s="1"/>
    </row>
    <row r="22115" spans="4:4" x14ac:dyDescent="0.3">
      <c r="D22115" s="1"/>
    </row>
    <row r="22116" spans="4:4" x14ac:dyDescent="0.3">
      <c r="D22116" s="1"/>
    </row>
    <row r="22117" spans="4:4" x14ac:dyDescent="0.3">
      <c r="D22117" s="1"/>
    </row>
    <row r="22118" spans="4:4" x14ac:dyDescent="0.3">
      <c r="D22118" s="1"/>
    </row>
    <row r="22119" spans="4:4" x14ac:dyDescent="0.3">
      <c r="D22119" s="1"/>
    </row>
    <row r="22120" spans="4:4" x14ac:dyDescent="0.3">
      <c r="D22120" s="1"/>
    </row>
    <row r="22121" spans="4:4" x14ac:dyDescent="0.3">
      <c r="D22121" s="1"/>
    </row>
    <row r="22122" spans="4:4" x14ac:dyDescent="0.3">
      <c r="D22122" s="1"/>
    </row>
    <row r="22123" spans="4:4" x14ac:dyDescent="0.3">
      <c r="D22123" s="1"/>
    </row>
    <row r="22124" spans="4:4" x14ac:dyDescent="0.3">
      <c r="D22124" s="1"/>
    </row>
    <row r="22125" spans="4:4" x14ac:dyDescent="0.3">
      <c r="D22125" s="1"/>
    </row>
    <row r="22126" spans="4:4" x14ac:dyDescent="0.3">
      <c r="D22126" s="1"/>
    </row>
    <row r="22127" spans="4:4" x14ac:dyDescent="0.3">
      <c r="D22127" s="1"/>
    </row>
    <row r="22128" spans="4:4" x14ac:dyDescent="0.3">
      <c r="D22128" s="1"/>
    </row>
    <row r="22129" spans="4:4" x14ac:dyDescent="0.3">
      <c r="D22129" s="1"/>
    </row>
    <row r="22130" spans="4:4" x14ac:dyDescent="0.3">
      <c r="D22130" s="1"/>
    </row>
    <row r="22131" spans="4:4" x14ac:dyDescent="0.3">
      <c r="D22131" s="1"/>
    </row>
    <row r="22132" spans="4:4" x14ac:dyDescent="0.3">
      <c r="D22132" s="1"/>
    </row>
    <row r="22133" spans="4:4" x14ac:dyDescent="0.3">
      <c r="D22133" s="1"/>
    </row>
    <row r="22134" spans="4:4" x14ac:dyDescent="0.3">
      <c r="D22134" s="1"/>
    </row>
    <row r="22135" spans="4:4" x14ac:dyDescent="0.3">
      <c r="D22135" s="1"/>
    </row>
    <row r="22136" spans="4:4" x14ac:dyDescent="0.3">
      <c r="D22136" s="1"/>
    </row>
    <row r="22137" spans="4:4" x14ac:dyDescent="0.3">
      <c r="D22137" s="1"/>
    </row>
    <row r="22138" spans="4:4" x14ac:dyDescent="0.3">
      <c r="D22138" s="1"/>
    </row>
    <row r="22139" spans="4:4" x14ac:dyDescent="0.3">
      <c r="D22139" s="1"/>
    </row>
    <row r="22140" spans="4:4" x14ac:dyDescent="0.3">
      <c r="D22140" s="1"/>
    </row>
    <row r="22141" spans="4:4" x14ac:dyDescent="0.3">
      <c r="D22141" s="1"/>
    </row>
    <row r="22142" spans="4:4" x14ac:dyDescent="0.3">
      <c r="D22142" s="1"/>
    </row>
    <row r="22143" spans="4:4" x14ac:dyDescent="0.3">
      <c r="D22143" s="1"/>
    </row>
    <row r="22144" spans="4:4" x14ac:dyDescent="0.3">
      <c r="D22144" s="1"/>
    </row>
    <row r="22145" spans="4:4" x14ac:dyDescent="0.3">
      <c r="D22145" s="1"/>
    </row>
    <row r="22146" spans="4:4" x14ac:dyDescent="0.3">
      <c r="D22146" s="1"/>
    </row>
    <row r="22147" spans="4:4" x14ac:dyDescent="0.3">
      <c r="D22147" s="1"/>
    </row>
    <row r="22148" spans="4:4" x14ac:dyDescent="0.3">
      <c r="D22148" s="1"/>
    </row>
    <row r="22149" spans="4:4" x14ac:dyDescent="0.3">
      <c r="D22149" s="1"/>
    </row>
    <row r="22150" spans="4:4" x14ac:dyDescent="0.3">
      <c r="D22150" s="1"/>
    </row>
    <row r="22151" spans="4:4" x14ac:dyDescent="0.3">
      <c r="D22151" s="1"/>
    </row>
    <row r="22152" spans="4:4" x14ac:dyDescent="0.3">
      <c r="D22152" s="1"/>
    </row>
    <row r="22153" spans="4:4" x14ac:dyDescent="0.3">
      <c r="D22153" s="1"/>
    </row>
    <row r="22154" spans="4:4" x14ac:dyDescent="0.3">
      <c r="D22154" s="1"/>
    </row>
    <row r="22155" spans="4:4" x14ac:dyDescent="0.3">
      <c r="D22155" s="1"/>
    </row>
    <row r="22156" spans="4:4" x14ac:dyDescent="0.3">
      <c r="D22156" s="1"/>
    </row>
    <row r="22157" spans="4:4" x14ac:dyDescent="0.3">
      <c r="D22157" s="1"/>
    </row>
    <row r="22158" spans="4:4" x14ac:dyDescent="0.3">
      <c r="D22158" s="1"/>
    </row>
    <row r="22159" spans="4:4" x14ac:dyDescent="0.3">
      <c r="D22159" s="1"/>
    </row>
    <row r="22160" spans="4:4" x14ac:dyDescent="0.3">
      <c r="D22160" s="1"/>
    </row>
    <row r="22161" spans="4:4" x14ac:dyDescent="0.3">
      <c r="D22161" s="1"/>
    </row>
    <row r="22162" spans="4:4" x14ac:dyDescent="0.3">
      <c r="D22162" s="1"/>
    </row>
    <row r="22163" spans="4:4" x14ac:dyDescent="0.3">
      <c r="D22163" s="1"/>
    </row>
    <row r="22164" spans="4:4" x14ac:dyDescent="0.3">
      <c r="D22164" s="1"/>
    </row>
    <row r="22165" spans="4:4" x14ac:dyDescent="0.3">
      <c r="D22165" s="1"/>
    </row>
    <row r="22166" spans="4:4" x14ac:dyDescent="0.3">
      <c r="D22166" s="1"/>
    </row>
    <row r="22167" spans="4:4" x14ac:dyDescent="0.3">
      <c r="D22167" s="1"/>
    </row>
    <row r="22168" spans="4:4" x14ac:dyDescent="0.3">
      <c r="D22168" s="1"/>
    </row>
    <row r="22169" spans="4:4" x14ac:dyDescent="0.3">
      <c r="D22169" s="1"/>
    </row>
    <row r="22170" spans="4:4" x14ac:dyDescent="0.3">
      <c r="D22170" s="1"/>
    </row>
    <row r="22171" spans="4:4" x14ac:dyDescent="0.3">
      <c r="D22171" s="1"/>
    </row>
    <row r="22172" spans="4:4" x14ac:dyDescent="0.3">
      <c r="D22172" s="1"/>
    </row>
    <row r="22173" spans="4:4" x14ac:dyDescent="0.3">
      <c r="D22173" s="1"/>
    </row>
    <row r="22174" spans="4:4" x14ac:dyDescent="0.3">
      <c r="D22174" s="1"/>
    </row>
    <row r="22175" spans="4:4" x14ac:dyDescent="0.3">
      <c r="D22175" s="1"/>
    </row>
    <row r="22176" spans="4:4" x14ac:dyDescent="0.3">
      <c r="D22176" s="1"/>
    </row>
    <row r="22177" spans="4:4" x14ac:dyDescent="0.3">
      <c r="D22177" s="1"/>
    </row>
    <row r="22178" spans="4:4" x14ac:dyDescent="0.3">
      <c r="D22178" s="1"/>
    </row>
    <row r="22179" spans="4:4" x14ac:dyDescent="0.3">
      <c r="D22179" s="1"/>
    </row>
    <row r="22180" spans="4:4" x14ac:dyDescent="0.3">
      <c r="D22180" s="1"/>
    </row>
    <row r="22181" spans="4:4" x14ac:dyDescent="0.3">
      <c r="D22181" s="1"/>
    </row>
    <row r="22182" spans="4:4" x14ac:dyDescent="0.3">
      <c r="D22182" s="1"/>
    </row>
    <row r="22183" spans="4:4" x14ac:dyDescent="0.3">
      <c r="D22183" s="1"/>
    </row>
    <row r="22184" spans="4:4" x14ac:dyDescent="0.3">
      <c r="D22184" s="1"/>
    </row>
    <row r="22185" spans="4:4" x14ac:dyDescent="0.3">
      <c r="D22185" s="1"/>
    </row>
    <row r="22186" spans="4:4" x14ac:dyDescent="0.3">
      <c r="D22186" s="1"/>
    </row>
    <row r="22187" spans="4:4" x14ac:dyDescent="0.3">
      <c r="D22187" s="1"/>
    </row>
    <row r="22188" spans="4:4" x14ac:dyDescent="0.3">
      <c r="D22188" s="1"/>
    </row>
    <row r="22189" spans="4:4" x14ac:dyDescent="0.3">
      <c r="D22189" s="1"/>
    </row>
    <row r="22190" spans="4:4" x14ac:dyDescent="0.3">
      <c r="D22190" s="1"/>
    </row>
    <row r="22191" spans="4:4" x14ac:dyDescent="0.3">
      <c r="D22191" s="1"/>
    </row>
    <row r="22192" spans="4:4" x14ac:dyDescent="0.3">
      <c r="D22192" s="1"/>
    </row>
    <row r="22193" spans="4:4" x14ac:dyDescent="0.3">
      <c r="D22193" s="1"/>
    </row>
    <row r="22194" spans="4:4" x14ac:dyDescent="0.3">
      <c r="D22194" s="1"/>
    </row>
    <row r="22195" spans="4:4" x14ac:dyDescent="0.3">
      <c r="D22195" s="1"/>
    </row>
    <row r="22196" spans="4:4" x14ac:dyDescent="0.3">
      <c r="D22196" s="1"/>
    </row>
    <row r="22197" spans="4:4" x14ac:dyDescent="0.3">
      <c r="D22197" s="1"/>
    </row>
    <row r="22198" spans="4:4" x14ac:dyDescent="0.3">
      <c r="D22198" s="1"/>
    </row>
    <row r="22199" spans="4:4" x14ac:dyDescent="0.3">
      <c r="D22199" s="1"/>
    </row>
    <row r="22200" spans="4:4" x14ac:dyDescent="0.3">
      <c r="D22200" s="1"/>
    </row>
    <row r="22201" spans="4:4" x14ac:dyDescent="0.3">
      <c r="D22201" s="1"/>
    </row>
    <row r="22202" spans="4:4" x14ac:dyDescent="0.3">
      <c r="D22202" s="1"/>
    </row>
    <row r="22203" spans="4:4" x14ac:dyDescent="0.3">
      <c r="D22203" s="1"/>
    </row>
    <row r="22204" spans="4:4" x14ac:dyDescent="0.3">
      <c r="D22204" s="1"/>
    </row>
    <row r="22205" spans="4:4" x14ac:dyDescent="0.3">
      <c r="D22205" s="1"/>
    </row>
    <row r="22206" spans="4:4" x14ac:dyDescent="0.3">
      <c r="D22206" s="1"/>
    </row>
    <row r="22207" spans="4:4" x14ac:dyDescent="0.3">
      <c r="D22207" s="1"/>
    </row>
    <row r="22208" spans="4:4" x14ac:dyDescent="0.3">
      <c r="D22208" s="1"/>
    </row>
    <row r="22209" spans="4:4" x14ac:dyDescent="0.3">
      <c r="D22209" s="1"/>
    </row>
    <row r="22210" spans="4:4" x14ac:dyDescent="0.3">
      <c r="D22210" s="1"/>
    </row>
    <row r="22211" spans="4:4" x14ac:dyDescent="0.3">
      <c r="D22211" s="1"/>
    </row>
    <row r="22212" spans="4:4" x14ac:dyDescent="0.3">
      <c r="D22212" s="1"/>
    </row>
    <row r="22213" spans="4:4" x14ac:dyDescent="0.3">
      <c r="D22213" s="1"/>
    </row>
    <row r="22214" spans="4:4" x14ac:dyDescent="0.3">
      <c r="D22214" s="1"/>
    </row>
    <row r="22215" spans="4:4" x14ac:dyDescent="0.3">
      <c r="D22215" s="1"/>
    </row>
    <row r="22216" spans="4:4" x14ac:dyDescent="0.3">
      <c r="D22216" s="1"/>
    </row>
    <row r="22217" spans="4:4" x14ac:dyDescent="0.3">
      <c r="D22217" s="1"/>
    </row>
    <row r="22218" spans="4:4" x14ac:dyDescent="0.3">
      <c r="D22218" s="1"/>
    </row>
    <row r="22219" spans="4:4" x14ac:dyDescent="0.3">
      <c r="D22219" s="1"/>
    </row>
    <row r="22220" spans="4:4" x14ac:dyDescent="0.3">
      <c r="D22220" s="1"/>
    </row>
    <row r="22221" spans="4:4" x14ac:dyDescent="0.3">
      <c r="D22221" s="1"/>
    </row>
    <row r="22222" spans="4:4" x14ac:dyDescent="0.3">
      <c r="D22222" s="1"/>
    </row>
    <row r="22223" spans="4:4" x14ac:dyDescent="0.3">
      <c r="D22223" s="1"/>
    </row>
    <row r="22224" spans="4:4" x14ac:dyDescent="0.3">
      <c r="D22224" s="1"/>
    </row>
    <row r="22225" spans="4:4" x14ac:dyDescent="0.3">
      <c r="D22225" s="1"/>
    </row>
    <row r="22226" spans="4:4" x14ac:dyDescent="0.3">
      <c r="D22226" s="1"/>
    </row>
    <row r="22227" spans="4:4" x14ac:dyDescent="0.3">
      <c r="D22227" s="1"/>
    </row>
    <row r="22228" spans="4:4" x14ac:dyDescent="0.3">
      <c r="D22228" s="1"/>
    </row>
    <row r="22229" spans="4:4" x14ac:dyDescent="0.3">
      <c r="D22229" s="1"/>
    </row>
    <row r="22230" spans="4:4" x14ac:dyDescent="0.3">
      <c r="D22230" s="1"/>
    </row>
    <row r="22231" spans="4:4" x14ac:dyDescent="0.3">
      <c r="D22231" s="1"/>
    </row>
    <row r="22232" spans="4:4" x14ac:dyDescent="0.3">
      <c r="D22232" s="1"/>
    </row>
    <row r="22233" spans="4:4" x14ac:dyDescent="0.3">
      <c r="D22233" s="1"/>
    </row>
    <row r="22234" spans="4:4" x14ac:dyDescent="0.3">
      <c r="D22234" s="1"/>
    </row>
    <row r="22235" spans="4:4" x14ac:dyDescent="0.3">
      <c r="D22235" s="1"/>
    </row>
    <row r="22236" spans="4:4" x14ac:dyDescent="0.3">
      <c r="D22236" s="1"/>
    </row>
    <row r="22237" spans="4:4" x14ac:dyDescent="0.3">
      <c r="D22237" s="1"/>
    </row>
    <row r="22238" spans="4:4" x14ac:dyDescent="0.3">
      <c r="D22238" s="1"/>
    </row>
    <row r="22239" spans="4:4" x14ac:dyDescent="0.3">
      <c r="D22239" s="1"/>
    </row>
    <row r="22240" spans="4:4" x14ac:dyDescent="0.3">
      <c r="D22240" s="1"/>
    </row>
    <row r="22241" spans="4:4" x14ac:dyDescent="0.3">
      <c r="D22241" s="1"/>
    </row>
    <row r="22242" spans="4:4" x14ac:dyDescent="0.3">
      <c r="D22242" s="1"/>
    </row>
    <row r="22243" spans="4:4" x14ac:dyDescent="0.3">
      <c r="D22243" s="1"/>
    </row>
    <row r="22244" spans="4:4" x14ac:dyDescent="0.3">
      <c r="D22244" s="1"/>
    </row>
    <row r="22245" spans="4:4" x14ac:dyDescent="0.3">
      <c r="D22245" s="1"/>
    </row>
    <row r="22246" spans="4:4" x14ac:dyDescent="0.3">
      <c r="D22246" s="1"/>
    </row>
    <row r="22247" spans="4:4" x14ac:dyDescent="0.3">
      <c r="D22247" s="1"/>
    </row>
    <row r="22248" spans="4:4" x14ac:dyDescent="0.3">
      <c r="D22248" s="1"/>
    </row>
    <row r="22249" spans="4:4" x14ac:dyDescent="0.3">
      <c r="D22249" s="1"/>
    </row>
    <row r="22250" spans="4:4" x14ac:dyDescent="0.3">
      <c r="D22250" s="1"/>
    </row>
    <row r="22251" spans="4:4" x14ac:dyDescent="0.3">
      <c r="D22251" s="1"/>
    </row>
    <row r="22252" spans="4:4" x14ac:dyDescent="0.3">
      <c r="D22252" s="1"/>
    </row>
    <row r="22253" spans="4:4" x14ac:dyDescent="0.3">
      <c r="D22253" s="1"/>
    </row>
    <row r="22254" spans="4:4" x14ac:dyDescent="0.3">
      <c r="D22254" s="1"/>
    </row>
    <row r="22255" spans="4:4" x14ac:dyDescent="0.3">
      <c r="D22255" s="1"/>
    </row>
    <row r="22256" spans="4:4" x14ac:dyDescent="0.3">
      <c r="D22256" s="1"/>
    </row>
    <row r="22257" spans="4:4" x14ac:dyDescent="0.3">
      <c r="D22257" s="1"/>
    </row>
    <row r="22258" spans="4:4" x14ac:dyDescent="0.3">
      <c r="D22258" s="1"/>
    </row>
    <row r="22259" spans="4:4" x14ac:dyDescent="0.3">
      <c r="D22259" s="1"/>
    </row>
    <row r="22260" spans="4:4" x14ac:dyDescent="0.3">
      <c r="D22260" s="1"/>
    </row>
    <row r="22261" spans="4:4" x14ac:dyDescent="0.3">
      <c r="D22261" s="1"/>
    </row>
    <row r="22262" spans="4:4" x14ac:dyDescent="0.3">
      <c r="D22262" s="1"/>
    </row>
    <row r="22263" spans="4:4" x14ac:dyDescent="0.3">
      <c r="D22263" s="1"/>
    </row>
    <row r="22264" spans="4:4" x14ac:dyDescent="0.3">
      <c r="D22264" s="1"/>
    </row>
    <row r="22265" spans="4:4" x14ac:dyDescent="0.3">
      <c r="D22265" s="1"/>
    </row>
    <row r="22266" spans="4:4" x14ac:dyDescent="0.3">
      <c r="D22266" s="1"/>
    </row>
    <row r="22267" spans="4:4" x14ac:dyDescent="0.3">
      <c r="D22267" s="1"/>
    </row>
    <row r="22268" spans="4:4" x14ac:dyDescent="0.3">
      <c r="D22268" s="1"/>
    </row>
    <row r="22269" spans="4:4" x14ac:dyDescent="0.3">
      <c r="D22269" s="1"/>
    </row>
    <row r="22270" spans="4:4" x14ac:dyDescent="0.3">
      <c r="D22270" s="1"/>
    </row>
    <row r="22271" spans="4:4" x14ac:dyDescent="0.3">
      <c r="D22271" s="1"/>
    </row>
    <row r="22272" spans="4:4" x14ac:dyDescent="0.3">
      <c r="D22272" s="1"/>
    </row>
    <row r="22273" spans="4:4" x14ac:dyDescent="0.3">
      <c r="D22273" s="1"/>
    </row>
    <row r="22274" spans="4:4" x14ac:dyDescent="0.3">
      <c r="D22274" s="1"/>
    </row>
    <row r="22275" spans="4:4" x14ac:dyDescent="0.3">
      <c r="D22275" s="1"/>
    </row>
    <row r="22276" spans="4:4" x14ac:dyDescent="0.3">
      <c r="D22276" s="1"/>
    </row>
    <row r="22277" spans="4:4" x14ac:dyDescent="0.3">
      <c r="D22277" s="1"/>
    </row>
    <row r="22278" spans="4:4" x14ac:dyDescent="0.3">
      <c r="D22278" s="1"/>
    </row>
    <row r="22279" spans="4:4" x14ac:dyDescent="0.3">
      <c r="D22279" s="1"/>
    </row>
    <row r="22280" spans="4:4" x14ac:dyDescent="0.3">
      <c r="D22280" s="1"/>
    </row>
    <row r="22281" spans="4:4" x14ac:dyDescent="0.3">
      <c r="D22281" s="1"/>
    </row>
    <row r="22282" spans="4:4" x14ac:dyDescent="0.3">
      <c r="D22282" s="1"/>
    </row>
    <row r="22283" spans="4:4" x14ac:dyDescent="0.3">
      <c r="D22283" s="1"/>
    </row>
    <row r="22284" spans="4:4" x14ac:dyDescent="0.3">
      <c r="D22284" s="1"/>
    </row>
    <row r="22285" spans="4:4" x14ac:dyDescent="0.3">
      <c r="D22285" s="1"/>
    </row>
    <row r="22286" spans="4:4" x14ac:dyDescent="0.3">
      <c r="D22286" s="1"/>
    </row>
    <row r="22287" spans="4:4" x14ac:dyDescent="0.3">
      <c r="D22287" s="1"/>
    </row>
    <row r="22288" spans="4:4" x14ac:dyDescent="0.3">
      <c r="D22288" s="1"/>
    </row>
    <row r="22289" spans="4:4" x14ac:dyDescent="0.3">
      <c r="D22289" s="1"/>
    </row>
    <row r="22290" spans="4:4" x14ac:dyDescent="0.3">
      <c r="D22290" s="1"/>
    </row>
    <row r="22291" spans="4:4" x14ac:dyDescent="0.3">
      <c r="D22291" s="1"/>
    </row>
    <row r="22292" spans="4:4" x14ac:dyDescent="0.3">
      <c r="D22292" s="1"/>
    </row>
    <row r="22293" spans="4:4" x14ac:dyDescent="0.3">
      <c r="D22293" s="1"/>
    </row>
    <row r="22294" spans="4:4" x14ac:dyDescent="0.3">
      <c r="D22294" s="1"/>
    </row>
    <row r="22295" spans="4:4" x14ac:dyDescent="0.3">
      <c r="D22295" s="1"/>
    </row>
    <row r="22296" spans="4:4" x14ac:dyDescent="0.3">
      <c r="D22296" s="1"/>
    </row>
    <row r="22297" spans="4:4" x14ac:dyDescent="0.3">
      <c r="D22297" s="1"/>
    </row>
    <row r="22298" spans="4:4" x14ac:dyDescent="0.3">
      <c r="D22298" s="1"/>
    </row>
    <row r="22299" spans="4:4" x14ac:dyDescent="0.3">
      <c r="D22299" s="1"/>
    </row>
    <row r="22300" spans="4:4" x14ac:dyDescent="0.3">
      <c r="D22300" s="1"/>
    </row>
    <row r="22301" spans="4:4" x14ac:dyDescent="0.3">
      <c r="D22301" s="1"/>
    </row>
    <row r="22302" spans="4:4" x14ac:dyDescent="0.3">
      <c r="D22302" s="1"/>
    </row>
    <row r="22303" spans="4:4" x14ac:dyDescent="0.3">
      <c r="D22303" s="1"/>
    </row>
    <row r="22304" spans="4:4" x14ac:dyDescent="0.3">
      <c r="D22304" s="1"/>
    </row>
    <row r="22305" spans="4:4" x14ac:dyDescent="0.3">
      <c r="D22305" s="1"/>
    </row>
    <row r="22306" spans="4:4" x14ac:dyDescent="0.3">
      <c r="D22306" s="1"/>
    </row>
    <row r="22307" spans="4:4" x14ac:dyDescent="0.3">
      <c r="D22307" s="1"/>
    </row>
    <row r="22308" spans="4:4" x14ac:dyDescent="0.3">
      <c r="D22308" s="1"/>
    </row>
    <row r="22309" spans="4:4" x14ac:dyDescent="0.3">
      <c r="D22309" s="1"/>
    </row>
    <row r="22310" spans="4:4" x14ac:dyDescent="0.3">
      <c r="D22310" s="1"/>
    </row>
    <row r="22311" spans="4:4" x14ac:dyDescent="0.3">
      <c r="D22311" s="1"/>
    </row>
    <row r="22312" spans="4:4" x14ac:dyDescent="0.3">
      <c r="D22312" s="1"/>
    </row>
    <row r="22313" spans="4:4" x14ac:dyDescent="0.3">
      <c r="D22313" s="1"/>
    </row>
    <row r="22314" spans="4:4" x14ac:dyDescent="0.3">
      <c r="D22314" s="1"/>
    </row>
    <row r="22315" spans="4:4" x14ac:dyDescent="0.3">
      <c r="D22315" s="1"/>
    </row>
    <row r="22316" spans="4:4" x14ac:dyDescent="0.3">
      <c r="D22316" s="1"/>
    </row>
    <row r="22317" spans="4:4" x14ac:dyDescent="0.3">
      <c r="D22317" s="1"/>
    </row>
    <row r="22318" spans="4:4" x14ac:dyDescent="0.3">
      <c r="D22318" s="1"/>
    </row>
    <row r="22319" spans="4:4" x14ac:dyDescent="0.3">
      <c r="D22319" s="1"/>
    </row>
    <row r="22320" spans="4:4" x14ac:dyDescent="0.3">
      <c r="D22320" s="1"/>
    </row>
    <row r="22321" spans="4:4" x14ac:dyDescent="0.3">
      <c r="D22321" s="1"/>
    </row>
    <row r="22322" spans="4:4" x14ac:dyDescent="0.3">
      <c r="D22322" s="1"/>
    </row>
    <row r="22323" spans="4:4" x14ac:dyDescent="0.3">
      <c r="D22323" s="1"/>
    </row>
    <row r="22324" spans="4:4" x14ac:dyDescent="0.3">
      <c r="D22324" s="1"/>
    </row>
    <row r="22325" spans="4:4" x14ac:dyDescent="0.3">
      <c r="D22325" s="1"/>
    </row>
    <row r="22326" spans="4:4" x14ac:dyDescent="0.3">
      <c r="D22326" s="1"/>
    </row>
    <row r="22327" spans="4:4" x14ac:dyDescent="0.3">
      <c r="D22327" s="1"/>
    </row>
    <row r="22328" spans="4:4" x14ac:dyDescent="0.3">
      <c r="D22328" s="1"/>
    </row>
    <row r="22329" spans="4:4" x14ac:dyDescent="0.3">
      <c r="D22329" s="1"/>
    </row>
    <row r="22330" spans="4:4" x14ac:dyDescent="0.3">
      <c r="D22330" s="1"/>
    </row>
    <row r="22331" spans="4:4" x14ac:dyDescent="0.3">
      <c r="D22331" s="1"/>
    </row>
  </sheetData>
  <conditionalFormatting sqref="A5:B10">
    <cfRule type="containsErrors" dxfId="1" priority="2">
      <formula>ISERROR(A5)</formula>
    </cfRule>
  </conditionalFormatting>
  <conditionalFormatting sqref="A28:B33">
    <cfRule type="containsErrors" dxfId="0" priority="1">
      <formula>ISERROR(A28)</formula>
    </cfRule>
  </conditionalFormatting>
  <dataValidations count="1">
    <dataValidation allowBlank="1" showInputMessage="1" showErrorMessage="1" promptTitle="Ne pas effacer !" prompt="Options de BDH et BDP." sqref="B6:B10 A5:A10 B29:B33 A28:A33" xr:uid="{C177A427-E981-4D21-BA9B-7981BF03A719}"/>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E737E4-D420-4C54-9713-5F5C1A47DBD9}">
  <sheetPr codeName="Sheet2"/>
  <dimension ref="A1:AA798"/>
  <sheetViews>
    <sheetView workbookViewId="0">
      <selection activeCell="M26" sqref="M26"/>
    </sheetView>
  </sheetViews>
  <sheetFormatPr defaultColWidth="11.5546875" defaultRowHeight="14.4" x14ac:dyDescent="0.3"/>
  <sheetData>
    <row r="1" spans="1:27" x14ac:dyDescent="0.3">
      <c r="A1" s="66" t="s">
        <v>0</v>
      </c>
      <c r="B1" s="67" t="s">
        <v>2</v>
      </c>
      <c r="C1" s="80" t="s">
        <v>125</v>
      </c>
      <c r="E1" s="34"/>
      <c r="F1" s="34"/>
      <c r="G1" s="34"/>
      <c r="H1" s="34"/>
      <c r="I1" s="34"/>
      <c r="J1" s="34"/>
      <c r="K1" s="34"/>
      <c r="L1" s="34"/>
      <c r="M1" s="34"/>
      <c r="N1" s="34"/>
      <c r="O1" s="34"/>
      <c r="P1" s="68" t="s">
        <v>18</v>
      </c>
      <c r="Q1" s="69"/>
      <c r="R1" s="69"/>
      <c r="S1" s="34"/>
      <c r="T1" s="34"/>
      <c r="U1" s="34"/>
      <c r="V1" s="34"/>
      <c r="W1" s="34"/>
      <c r="X1" s="34"/>
      <c r="Y1" s="34"/>
      <c r="Z1" s="34"/>
      <c r="AA1" s="34"/>
    </row>
    <row r="2" spans="1:27" ht="15" thickBot="1" x14ac:dyDescent="0.35">
      <c r="A2" s="77" t="s">
        <v>115</v>
      </c>
      <c r="B2" s="38">
        <v>0.15</v>
      </c>
      <c r="C2">
        <v>0.10337204833229152</v>
      </c>
      <c r="E2" s="47" t="s">
        <v>23</v>
      </c>
      <c r="F2" s="34"/>
      <c r="G2" s="34"/>
      <c r="H2" s="68" t="s">
        <v>17</v>
      </c>
      <c r="I2" s="69"/>
      <c r="J2" s="34"/>
      <c r="K2" s="34"/>
      <c r="L2" s="34"/>
      <c r="M2" s="34"/>
      <c r="N2" s="34"/>
      <c r="O2" s="34"/>
      <c r="P2" s="34"/>
      <c r="Q2" s="34"/>
      <c r="R2" s="34"/>
      <c r="S2" s="34"/>
      <c r="T2" s="34"/>
      <c r="U2" s="34"/>
      <c r="V2" s="34"/>
      <c r="W2" s="34"/>
      <c r="X2" s="34"/>
      <c r="Y2" s="34"/>
      <c r="Z2" s="34"/>
      <c r="AA2" s="34"/>
    </row>
    <row r="3" spans="1:27" x14ac:dyDescent="0.3">
      <c r="A3" s="77" t="s">
        <v>116</v>
      </c>
      <c r="B3" s="38">
        <v>0.3</v>
      </c>
      <c r="C3">
        <v>5.1307160105791505E-2</v>
      </c>
      <c r="E3" s="48" t="s">
        <v>9</v>
      </c>
      <c r="F3" s="49">
        <v>4.0170088634286616E-2</v>
      </c>
      <c r="G3" s="34"/>
      <c r="H3" s="34"/>
      <c r="I3" s="34"/>
      <c r="J3" s="34"/>
      <c r="K3" s="34"/>
      <c r="L3" s="34"/>
      <c r="M3" s="34"/>
      <c r="N3" s="34"/>
      <c r="O3" s="34"/>
      <c r="P3" s="63">
        <v>4.3248592552972543E-4</v>
      </c>
      <c r="Q3" s="63">
        <v>1.1243152512778245E-4</v>
      </c>
      <c r="R3" s="63">
        <v>3.6686858692496754E-5</v>
      </c>
      <c r="S3" s="63">
        <v>1.1601355867905129E-5</v>
      </c>
      <c r="T3" s="63"/>
      <c r="U3" s="63"/>
      <c r="V3" s="63"/>
      <c r="W3" s="63"/>
      <c r="X3" s="63"/>
      <c r="Y3" s="63"/>
      <c r="Z3" s="34"/>
      <c r="AA3" s="34"/>
    </row>
    <row r="4" spans="1:27" x14ac:dyDescent="0.3">
      <c r="A4" s="77" t="s">
        <v>90</v>
      </c>
      <c r="B4" s="38">
        <v>0.2</v>
      </c>
      <c r="C4">
        <v>2.5053257768447468E-2</v>
      </c>
      <c r="E4" s="50" t="s">
        <v>10</v>
      </c>
      <c r="F4" s="51">
        <v>4.2847061512783495E-2</v>
      </c>
      <c r="G4" s="34"/>
      <c r="H4" s="52">
        <v>1</v>
      </c>
      <c r="I4" s="52">
        <v>0.65288036290175178</v>
      </c>
      <c r="J4" s="52">
        <v>0.36534121961435984</v>
      </c>
      <c r="K4" s="52">
        <v>0.49307484692458964</v>
      </c>
      <c r="L4" s="52"/>
      <c r="M4" s="52"/>
      <c r="N4" s="52"/>
      <c r="O4" s="52"/>
      <c r="P4" s="63">
        <v>1.1243152512778245E-4</v>
      </c>
      <c r="Q4" s="63">
        <v>6.8570452051942634E-5</v>
      </c>
      <c r="R4" s="63">
        <v>2.6671977481218742E-5</v>
      </c>
      <c r="S4" s="63">
        <v>7.2130509662020646E-6</v>
      </c>
      <c r="T4" s="63"/>
      <c r="U4" s="63"/>
      <c r="V4" s="63"/>
      <c r="W4" s="63"/>
      <c r="X4" s="63"/>
      <c r="Y4" s="63"/>
      <c r="Z4" s="34"/>
      <c r="AA4" s="34"/>
    </row>
    <row r="5" spans="1:27" x14ac:dyDescent="0.3">
      <c r="A5" s="78" t="s">
        <v>122</v>
      </c>
      <c r="B5" s="38">
        <v>0.35</v>
      </c>
      <c r="C5">
        <v>9.8276163210986311E-3</v>
      </c>
      <c r="E5" s="50" t="s">
        <v>11</v>
      </c>
      <c r="F5" s="53">
        <v>0.85103271248421375</v>
      </c>
      <c r="G5" s="34"/>
      <c r="H5" s="52">
        <v>0.65288036290175178</v>
      </c>
      <c r="I5" s="52">
        <v>1.0000000000000002</v>
      </c>
      <c r="J5" s="52">
        <v>0.6670537748578127</v>
      </c>
      <c r="K5" s="52">
        <v>0.76991110467586288</v>
      </c>
      <c r="L5" s="52"/>
      <c r="M5" s="52"/>
      <c r="N5" s="52"/>
      <c r="O5" s="52"/>
      <c r="P5" s="63">
        <v>3.6686858692496754E-5</v>
      </c>
      <c r="Q5" s="63">
        <v>2.6671977481218742E-5</v>
      </c>
      <c r="R5" s="63">
        <v>2.3315875448756588E-5</v>
      </c>
      <c r="S5" s="63">
        <v>3.6127318279882978E-6</v>
      </c>
      <c r="T5" s="63"/>
      <c r="U5" s="63"/>
      <c r="V5" s="63"/>
      <c r="W5" s="63"/>
      <c r="X5" s="63"/>
      <c r="Y5" s="63"/>
      <c r="Z5" s="34"/>
      <c r="AA5" s="34"/>
    </row>
    <row r="6" spans="1:27" x14ac:dyDescent="0.3">
      <c r="A6" t="s">
        <v>117</v>
      </c>
      <c r="B6" s="38"/>
      <c r="E6" s="50" t="s">
        <v>33</v>
      </c>
      <c r="F6" s="51">
        <v>-1.3107655551925784E-2</v>
      </c>
      <c r="G6" s="34"/>
      <c r="H6" s="52">
        <v>0.36534121961435984</v>
      </c>
      <c r="I6" s="52">
        <v>0.6670537748578127</v>
      </c>
      <c r="J6" s="52">
        <v>1</v>
      </c>
      <c r="K6" s="52">
        <v>0.66130217478223419</v>
      </c>
      <c r="L6" s="52"/>
      <c r="M6" s="52"/>
      <c r="N6" s="52"/>
      <c r="O6" s="52"/>
      <c r="P6" s="63">
        <v>1.1601355867905129E-5</v>
      </c>
      <c r="Q6" s="63">
        <v>7.2130509662020646E-6</v>
      </c>
      <c r="R6" s="63">
        <v>3.6127318279882978E-6</v>
      </c>
      <c r="S6" s="63">
        <v>1.2800290378106334E-6</v>
      </c>
      <c r="T6" s="63"/>
      <c r="U6" s="63"/>
      <c r="V6" s="63"/>
      <c r="W6" s="63"/>
      <c r="X6" s="63"/>
      <c r="Y6" s="63"/>
      <c r="Z6" s="34"/>
      <c r="AA6" s="34"/>
    </row>
    <row r="7" spans="1:27" x14ac:dyDescent="0.3">
      <c r="A7" s="77" t="s">
        <v>118</v>
      </c>
      <c r="B7" s="38"/>
      <c r="E7" s="50" t="s">
        <v>34</v>
      </c>
      <c r="F7" s="51">
        <v>-1.4812900783932693E-2</v>
      </c>
      <c r="G7" s="34"/>
      <c r="H7" s="52">
        <v>0.49307484692458964</v>
      </c>
      <c r="I7" s="52">
        <v>0.76991110467586288</v>
      </c>
      <c r="J7" s="52">
        <v>0.66130217478223419</v>
      </c>
      <c r="K7" s="52">
        <v>1</v>
      </c>
      <c r="L7" s="52"/>
      <c r="M7" s="52"/>
      <c r="N7" s="52"/>
      <c r="O7" s="52"/>
      <c r="P7" s="63"/>
      <c r="Q7" s="63"/>
      <c r="R7" s="63"/>
      <c r="S7" s="63"/>
      <c r="T7" s="63"/>
      <c r="U7" s="63"/>
      <c r="V7" s="63"/>
      <c r="W7" s="63"/>
      <c r="X7" s="63"/>
      <c r="Y7" s="63"/>
      <c r="Z7" s="34"/>
      <c r="AA7" s="34"/>
    </row>
    <row r="8" spans="1:27" x14ac:dyDescent="0.3">
      <c r="A8" s="79"/>
      <c r="B8" s="38"/>
      <c r="E8" s="50" t="s">
        <v>14</v>
      </c>
      <c r="F8" s="51">
        <v>-5.4325282379874849E-2</v>
      </c>
      <c r="G8" s="34"/>
      <c r="H8" s="52"/>
      <c r="I8" s="52"/>
      <c r="J8" s="52"/>
      <c r="K8" s="52"/>
      <c r="L8" s="52"/>
      <c r="M8" s="52"/>
      <c r="N8" s="52"/>
      <c r="O8" s="52"/>
      <c r="P8" s="63"/>
      <c r="Q8" s="63"/>
      <c r="R8" s="63"/>
      <c r="S8" s="63"/>
      <c r="T8" s="63"/>
      <c r="U8" s="63"/>
      <c r="V8" s="63"/>
      <c r="W8" s="63"/>
      <c r="X8" s="63"/>
      <c r="Y8" s="63"/>
      <c r="Z8" s="34"/>
      <c r="AA8" s="34"/>
    </row>
    <row r="9" spans="1:27" x14ac:dyDescent="0.3">
      <c r="A9" t="s">
        <v>119</v>
      </c>
      <c r="B9" s="38"/>
      <c r="E9" s="50" t="s">
        <v>15</v>
      </c>
      <c r="F9" s="51">
        <v>-5.9513467576879031E-2</v>
      </c>
      <c r="G9" s="34"/>
      <c r="H9" s="52"/>
      <c r="I9" s="52"/>
      <c r="J9" s="52"/>
      <c r="K9" s="52"/>
      <c r="L9" s="52"/>
      <c r="M9" s="52"/>
      <c r="N9" s="52"/>
      <c r="O9" s="52"/>
      <c r="P9" s="63"/>
      <c r="Q9" s="63"/>
      <c r="R9" s="63"/>
      <c r="S9" s="63"/>
      <c r="T9" s="63"/>
      <c r="U9" s="63"/>
      <c r="V9" s="63"/>
      <c r="W9" s="63"/>
      <c r="X9" s="63"/>
      <c r="Y9" s="63"/>
      <c r="Z9" s="34"/>
      <c r="AA9" s="34"/>
    </row>
    <row r="10" spans="1:27" x14ac:dyDescent="0.3">
      <c r="A10" t="s">
        <v>120</v>
      </c>
      <c r="B10" s="38"/>
      <c r="E10" s="50" t="s">
        <v>12</v>
      </c>
      <c r="F10" s="51">
        <v>0.1469495344400914</v>
      </c>
      <c r="G10" s="34"/>
      <c r="H10" s="52"/>
      <c r="I10" s="52"/>
      <c r="J10" s="52"/>
      <c r="K10" s="52"/>
      <c r="L10" s="52"/>
      <c r="M10" s="52"/>
      <c r="N10" s="52"/>
      <c r="O10" s="52"/>
      <c r="P10" s="63"/>
      <c r="Q10" s="63"/>
      <c r="R10" s="63"/>
      <c r="S10" s="63"/>
      <c r="T10" s="63"/>
      <c r="U10" s="63"/>
      <c r="V10" s="63"/>
      <c r="W10" s="63"/>
      <c r="X10" s="63"/>
      <c r="Y10" s="63"/>
      <c r="Z10" s="34"/>
      <c r="AA10" s="34"/>
    </row>
    <row r="11" spans="1:27" x14ac:dyDescent="0.3">
      <c r="A11" s="77" t="s">
        <v>121</v>
      </c>
      <c r="B11" s="38"/>
      <c r="E11" s="50" t="s">
        <v>13</v>
      </c>
      <c r="F11" s="51">
        <v>-0.13487662662728905</v>
      </c>
      <c r="G11" s="34"/>
      <c r="H11" s="52"/>
      <c r="I11" s="52"/>
      <c r="J11" s="52"/>
      <c r="K11" s="52"/>
      <c r="L11" s="52"/>
      <c r="M11" s="52"/>
      <c r="N11" s="52"/>
      <c r="O11" s="52"/>
      <c r="P11" s="63"/>
      <c r="Q11" s="63"/>
      <c r="R11" s="63"/>
      <c r="S11" s="63"/>
      <c r="T11" s="63"/>
      <c r="U11" s="63"/>
      <c r="V11" s="63"/>
      <c r="W11" s="63"/>
      <c r="X11" s="63"/>
      <c r="Y11" s="63"/>
      <c r="Z11" s="34"/>
      <c r="AA11" s="34"/>
    </row>
    <row r="12" spans="1:27" ht="15" thickBot="1" x14ac:dyDescent="0.35">
      <c r="A12" s="41"/>
      <c r="B12" s="46"/>
      <c r="E12" s="58" t="s">
        <v>16</v>
      </c>
      <c r="F12" s="59">
        <v>115</v>
      </c>
      <c r="G12" s="34"/>
      <c r="H12" s="52"/>
      <c r="I12" s="52"/>
      <c r="J12" s="52"/>
      <c r="K12" s="52"/>
      <c r="L12" s="52"/>
      <c r="M12" s="52"/>
      <c r="N12" s="52"/>
      <c r="O12" s="52"/>
      <c r="P12" s="63"/>
      <c r="Q12" s="63"/>
      <c r="R12" s="63"/>
      <c r="S12" s="63"/>
      <c r="T12" s="63"/>
      <c r="U12" s="63"/>
      <c r="V12" s="63"/>
      <c r="W12" s="63"/>
      <c r="X12" s="63"/>
      <c r="Y12" s="63"/>
      <c r="Z12" s="34"/>
      <c r="AA12" s="34"/>
    </row>
    <row r="13" spans="1:27" x14ac:dyDescent="0.3">
      <c r="E13" s="34"/>
      <c r="F13" s="34"/>
      <c r="G13" s="34"/>
      <c r="H13" s="52"/>
      <c r="I13" s="52"/>
      <c r="J13" s="52"/>
      <c r="K13" s="52"/>
      <c r="L13" s="52"/>
      <c r="M13" s="52"/>
      <c r="N13" s="52"/>
      <c r="O13" s="52"/>
      <c r="P13" s="34"/>
      <c r="Q13" s="34"/>
      <c r="R13" s="34"/>
      <c r="S13" s="34"/>
      <c r="T13" s="34"/>
      <c r="U13" s="34"/>
      <c r="V13" s="34"/>
      <c r="W13" s="34"/>
      <c r="X13" s="34"/>
      <c r="Y13" s="34"/>
      <c r="Z13" s="34"/>
      <c r="AA13" s="34"/>
    </row>
    <row r="14" spans="1:27" x14ac:dyDescent="0.3">
      <c r="B14" t="s">
        <v>4</v>
      </c>
      <c r="C14" t="s">
        <v>5</v>
      </c>
      <c r="D14" t="s">
        <v>8</v>
      </c>
      <c r="E14" s="34" t="s">
        <v>6</v>
      </c>
      <c r="F14" s="34" t="s">
        <v>7</v>
      </c>
      <c r="G14" s="34"/>
      <c r="H14" s="34"/>
      <c r="I14" s="34"/>
      <c r="J14" s="34"/>
      <c r="K14" s="34"/>
      <c r="L14" s="34"/>
      <c r="M14" s="34"/>
      <c r="N14" s="34"/>
      <c r="O14" s="34"/>
      <c r="P14" s="34"/>
      <c r="Q14" s="34"/>
      <c r="R14" s="34"/>
      <c r="S14" s="34"/>
      <c r="T14" s="34"/>
      <c r="U14" s="34"/>
      <c r="V14" s="34"/>
      <c r="W14" s="34"/>
      <c r="X14" s="34"/>
      <c r="Y14" s="34"/>
      <c r="Z14" s="34"/>
      <c r="AA14" s="34"/>
    </row>
    <row r="15" spans="1:27" x14ac:dyDescent="0.3">
      <c r="A15" s="1">
        <v>40482</v>
      </c>
      <c r="E15" s="60">
        <v>0</v>
      </c>
      <c r="F15" s="34"/>
      <c r="G15" s="34"/>
      <c r="H15" s="34"/>
      <c r="I15" s="34"/>
      <c r="J15" s="34"/>
      <c r="K15" s="34"/>
      <c r="L15" s="34"/>
      <c r="M15" s="34"/>
      <c r="N15" s="34"/>
      <c r="O15" s="34"/>
      <c r="P15" s="34"/>
      <c r="Q15" s="34"/>
      <c r="R15" s="34"/>
      <c r="S15" s="34"/>
      <c r="T15" s="34"/>
      <c r="U15" s="34"/>
      <c r="V15" s="34"/>
      <c r="W15" s="34"/>
      <c r="X15" s="34"/>
      <c r="Y15" s="34"/>
      <c r="Z15" s="34"/>
      <c r="AA15" s="34"/>
    </row>
    <row r="16" spans="1:27" x14ac:dyDescent="0.3">
      <c r="A16" s="1">
        <v>40487</v>
      </c>
      <c r="E16" s="34">
        <v>0</v>
      </c>
      <c r="F16" s="34">
        <v>0</v>
      </c>
      <c r="G16" s="34"/>
      <c r="H16" s="34"/>
      <c r="I16" s="34"/>
      <c r="J16" s="34"/>
      <c r="K16" s="34"/>
      <c r="L16" s="34"/>
      <c r="M16" s="34"/>
      <c r="N16" s="34"/>
      <c r="O16" s="34"/>
      <c r="P16" s="34"/>
      <c r="Q16" s="34"/>
      <c r="R16" s="34"/>
      <c r="S16" s="34"/>
      <c r="T16" s="34"/>
      <c r="U16" s="34"/>
      <c r="V16" s="34"/>
      <c r="W16" s="34"/>
      <c r="X16" s="34"/>
      <c r="Y16" s="34"/>
      <c r="Z16" s="34"/>
      <c r="AA16" s="34"/>
    </row>
    <row r="17" spans="1:27" x14ac:dyDescent="0.3">
      <c r="A17" s="1">
        <v>40494</v>
      </c>
      <c r="E17" s="34">
        <v>0</v>
      </c>
      <c r="F17" s="34">
        <v>0</v>
      </c>
      <c r="G17" s="34"/>
      <c r="H17" s="34"/>
      <c r="I17" s="34"/>
      <c r="J17" s="34"/>
      <c r="K17" s="34"/>
      <c r="L17" s="34"/>
      <c r="M17" s="34"/>
      <c r="N17" s="34"/>
      <c r="O17" s="34"/>
      <c r="P17" s="34"/>
      <c r="Q17" s="34"/>
      <c r="R17" s="34"/>
      <c r="S17" s="34"/>
      <c r="T17" s="34"/>
      <c r="U17" s="34"/>
      <c r="V17" s="34"/>
      <c r="W17" s="34"/>
      <c r="X17" s="34"/>
      <c r="Y17" s="34"/>
      <c r="Z17" s="34"/>
      <c r="AA17" s="34"/>
    </row>
    <row r="18" spans="1:27" x14ac:dyDescent="0.3">
      <c r="A18" s="1">
        <v>40501</v>
      </c>
      <c r="E18" s="34">
        <v>0</v>
      </c>
      <c r="F18" s="34">
        <v>0</v>
      </c>
      <c r="G18" s="34"/>
      <c r="H18" s="34"/>
      <c r="I18" s="34"/>
      <c r="J18" s="34"/>
      <c r="K18" s="34"/>
      <c r="L18" s="34"/>
      <c r="M18" s="34"/>
      <c r="N18" s="34"/>
      <c r="O18" s="34"/>
      <c r="P18" s="34"/>
      <c r="Q18" s="34"/>
      <c r="R18" s="34"/>
      <c r="S18" s="34"/>
      <c r="T18" s="34"/>
      <c r="U18" s="34"/>
      <c r="V18" s="34"/>
      <c r="W18" s="34"/>
      <c r="X18" s="34"/>
      <c r="Y18" s="34"/>
      <c r="Z18" s="34"/>
      <c r="AA18" s="34"/>
    </row>
    <row r="19" spans="1:27" x14ac:dyDescent="0.3">
      <c r="A19" s="1">
        <v>40508</v>
      </c>
      <c r="E19" s="34">
        <v>0</v>
      </c>
      <c r="F19" s="34">
        <v>0</v>
      </c>
      <c r="G19" s="34"/>
      <c r="H19" s="34"/>
      <c r="I19" s="34"/>
      <c r="J19" s="34"/>
      <c r="K19" s="34"/>
      <c r="L19" s="34"/>
      <c r="M19" s="34"/>
      <c r="N19" s="34"/>
      <c r="O19" s="34"/>
      <c r="P19" s="34"/>
      <c r="Q19" s="34"/>
      <c r="R19" s="34"/>
      <c r="S19" s="34"/>
      <c r="T19" s="34"/>
      <c r="U19" s="34"/>
    </row>
    <row r="20" spans="1:27" x14ac:dyDescent="0.3">
      <c r="A20" s="1">
        <v>40515</v>
      </c>
      <c r="E20">
        <v>0</v>
      </c>
      <c r="F20">
        <v>0</v>
      </c>
    </row>
    <row r="21" spans="1:27" x14ac:dyDescent="0.3">
      <c r="A21" s="1">
        <v>40522</v>
      </c>
      <c r="E21">
        <v>0</v>
      </c>
      <c r="F21">
        <v>0</v>
      </c>
    </row>
    <row r="22" spans="1:27" x14ac:dyDescent="0.3">
      <c r="A22" s="1">
        <v>40529</v>
      </c>
      <c r="E22">
        <v>0</v>
      </c>
      <c r="F22">
        <v>0</v>
      </c>
    </row>
    <row r="23" spans="1:27" x14ac:dyDescent="0.3">
      <c r="A23" s="1">
        <v>40536</v>
      </c>
      <c r="E23">
        <v>-1.1469275672729928E-2</v>
      </c>
      <c r="F23">
        <v>1</v>
      </c>
    </row>
    <row r="24" spans="1:27" x14ac:dyDescent="0.3">
      <c r="A24" s="1">
        <v>40543</v>
      </c>
      <c r="E24">
        <v>-9.5096631340825244E-3</v>
      </c>
      <c r="F24">
        <v>2</v>
      </c>
    </row>
    <row r="25" spans="1:27" x14ac:dyDescent="0.3">
      <c r="A25" s="1">
        <v>40550</v>
      </c>
      <c r="E25">
        <v>-1.3060052231924635E-2</v>
      </c>
      <c r="F25">
        <v>3</v>
      </c>
    </row>
    <row r="26" spans="1:27" x14ac:dyDescent="0.3">
      <c r="A26" s="1">
        <v>40557</v>
      </c>
      <c r="E26">
        <v>0</v>
      </c>
      <c r="F26">
        <v>0</v>
      </c>
    </row>
    <row r="27" spans="1:27" x14ac:dyDescent="0.3">
      <c r="A27" s="1">
        <v>40564</v>
      </c>
      <c r="E27">
        <v>-6.2775508937470414E-3</v>
      </c>
      <c r="F27">
        <v>1</v>
      </c>
    </row>
    <row r="28" spans="1:27" x14ac:dyDescent="0.3">
      <c r="A28" s="1">
        <v>40571</v>
      </c>
      <c r="E28">
        <v>-1.2662966512400065E-4</v>
      </c>
      <c r="F28">
        <v>2</v>
      </c>
    </row>
    <row r="29" spans="1:27" x14ac:dyDescent="0.3">
      <c r="A29" s="1">
        <v>40578</v>
      </c>
      <c r="E29">
        <v>0</v>
      </c>
      <c r="F29">
        <v>0</v>
      </c>
    </row>
    <row r="30" spans="1:27" x14ac:dyDescent="0.3">
      <c r="A30" s="1">
        <v>40585</v>
      </c>
      <c r="E30">
        <v>-6.180455013975461E-4</v>
      </c>
      <c r="F30">
        <v>1</v>
      </c>
    </row>
    <row r="31" spans="1:27" x14ac:dyDescent="0.3">
      <c r="A31" s="1">
        <v>40592</v>
      </c>
      <c r="E31">
        <v>-3.4416109410140283E-4</v>
      </c>
      <c r="F31">
        <v>2</v>
      </c>
    </row>
    <row r="32" spans="1:27" x14ac:dyDescent="0.3">
      <c r="A32" s="1">
        <v>40599</v>
      </c>
      <c r="E32">
        <v>0</v>
      </c>
      <c r="F32">
        <v>0</v>
      </c>
    </row>
    <row r="33" spans="1:6" x14ac:dyDescent="0.3">
      <c r="A33" s="1">
        <v>40606</v>
      </c>
      <c r="E33">
        <v>0</v>
      </c>
      <c r="F33">
        <v>0</v>
      </c>
    </row>
    <row r="34" spans="1:6" x14ac:dyDescent="0.3">
      <c r="A34" s="1">
        <v>40613</v>
      </c>
      <c r="E34">
        <v>0</v>
      </c>
      <c r="F34">
        <v>0</v>
      </c>
    </row>
    <row r="35" spans="1:6" x14ac:dyDescent="0.3">
      <c r="A35" s="1">
        <v>40620</v>
      </c>
      <c r="E35">
        <v>0</v>
      </c>
      <c r="F35">
        <v>0</v>
      </c>
    </row>
    <row r="36" spans="1:6" x14ac:dyDescent="0.3">
      <c r="A36" s="1">
        <v>40627</v>
      </c>
      <c r="E36">
        <v>-2.3409051642675482E-4</v>
      </c>
      <c r="F36">
        <v>1</v>
      </c>
    </row>
    <row r="37" spans="1:6" x14ac:dyDescent="0.3">
      <c r="A37" s="1">
        <v>40634</v>
      </c>
      <c r="E37">
        <v>-3.9120025523003976E-3</v>
      </c>
      <c r="F37">
        <v>2</v>
      </c>
    </row>
    <row r="38" spans="1:6" x14ac:dyDescent="0.3">
      <c r="A38" s="1">
        <v>40641</v>
      </c>
      <c r="E38">
        <v>-1.574837794860473E-2</v>
      </c>
      <c r="F38">
        <v>3</v>
      </c>
    </row>
    <row r="39" spans="1:6" x14ac:dyDescent="0.3">
      <c r="A39" s="1">
        <v>40648</v>
      </c>
      <c r="E39">
        <v>-9.114651550646391E-3</v>
      </c>
      <c r="F39">
        <v>4</v>
      </c>
    </row>
    <row r="40" spans="1:6" x14ac:dyDescent="0.3">
      <c r="A40" s="1">
        <v>40655</v>
      </c>
      <c r="E40">
        <v>-3.9598087163127405E-3</v>
      </c>
      <c r="F40">
        <v>5</v>
      </c>
    </row>
    <row r="41" spans="1:6" x14ac:dyDescent="0.3">
      <c r="A41" s="1">
        <v>40662</v>
      </c>
      <c r="E41">
        <v>0</v>
      </c>
      <c r="F41">
        <v>0</v>
      </c>
    </row>
    <row r="42" spans="1:6" x14ac:dyDescent="0.3">
      <c r="A42" s="1">
        <v>40669</v>
      </c>
      <c r="E42">
        <v>0</v>
      </c>
      <c r="F42">
        <v>0</v>
      </c>
    </row>
    <row r="43" spans="1:6" x14ac:dyDescent="0.3">
      <c r="A43" s="1">
        <v>40676</v>
      </c>
      <c r="E43">
        <v>0</v>
      </c>
      <c r="F43">
        <v>0</v>
      </c>
    </row>
    <row r="44" spans="1:6" x14ac:dyDescent="0.3">
      <c r="A44" s="1">
        <v>40683</v>
      </c>
      <c r="E44">
        <v>0</v>
      </c>
      <c r="F44">
        <v>0</v>
      </c>
    </row>
    <row r="45" spans="1:6" x14ac:dyDescent="0.3">
      <c r="A45" s="1">
        <v>40690</v>
      </c>
      <c r="E45">
        <v>0</v>
      </c>
      <c r="F45">
        <v>0</v>
      </c>
    </row>
    <row r="46" spans="1:6" x14ac:dyDescent="0.3">
      <c r="A46" s="1">
        <v>40697</v>
      </c>
      <c r="E46">
        <v>-2.8226524352834681E-2</v>
      </c>
      <c r="F46">
        <v>1</v>
      </c>
    </row>
    <row r="47" spans="1:6" x14ac:dyDescent="0.3">
      <c r="A47" s="1">
        <v>40704</v>
      </c>
      <c r="E47">
        <v>-2.5636036729366429E-2</v>
      </c>
      <c r="F47">
        <v>2</v>
      </c>
    </row>
    <row r="48" spans="1:6" x14ac:dyDescent="0.3">
      <c r="A48" s="1">
        <v>40711</v>
      </c>
      <c r="E48">
        <v>-3.4452865463029725E-2</v>
      </c>
      <c r="F48">
        <v>3</v>
      </c>
    </row>
    <row r="49" spans="1:6" x14ac:dyDescent="0.3">
      <c r="A49" s="1">
        <v>40718</v>
      </c>
      <c r="E49">
        <v>-2.1229486218892424E-2</v>
      </c>
      <c r="F49">
        <v>4</v>
      </c>
    </row>
    <row r="50" spans="1:6" x14ac:dyDescent="0.3">
      <c r="A50" s="1">
        <v>40725</v>
      </c>
      <c r="E50">
        <v>-1.5581574237244156E-2</v>
      </c>
      <c r="F50">
        <v>5</v>
      </c>
    </row>
    <row r="51" spans="1:6" x14ac:dyDescent="0.3">
      <c r="A51" s="1">
        <v>40732</v>
      </c>
      <c r="E51">
        <v>-2.8365308223962549E-2</v>
      </c>
      <c r="F51">
        <v>6</v>
      </c>
    </row>
    <row r="52" spans="1:6" x14ac:dyDescent="0.3">
      <c r="A52" s="1">
        <v>40739</v>
      </c>
      <c r="E52">
        <v>-2.8936949653843413E-2</v>
      </c>
      <c r="F52">
        <v>7</v>
      </c>
    </row>
    <row r="53" spans="1:6" x14ac:dyDescent="0.3">
      <c r="A53" s="1">
        <v>40746</v>
      </c>
      <c r="E53">
        <v>-4.6622218383074787E-2</v>
      </c>
      <c r="F53">
        <v>8</v>
      </c>
    </row>
    <row r="54" spans="1:6" x14ac:dyDescent="0.3">
      <c r="A54" s="1">
        <v>40753</v>
      </c>
      <c r="E54">
        <v>-4.6003647801044267E-2</v>
      </c>
      <c r="F54">
        <v>9</v>
      </c>
    </row>
    <row r="55" spans="1:6" x14ac:dyDescent="0.3">
      <c r="A55" s="1">
        <v>40760</v>
      </c>
      <c r="E55">
        <v>-3.3412477015193232E-2</v>
      </c>
      <c r="F55">
        <v>10</v>
      </c>
    </row>
    <row r="56" spans="1:6" x14ac:dyDescent="0.3">
      <c r="A56" s="1">
        <v>40767</v>
      </c>
      <c r="E56">
        <v>-2.4163409925263002E-2</v>
      </c>
      <c r="F56">
        <v>11</v>
      </c>
    </row>
    <row r="57" spans="1:6" x14ac:dyDescent="0.3">
      <c r="A57" s="1">
        <v>40774</v>
      </c>
      <c r="E57">
        <v>-1.6363628728555568E-2</v>
      </c>
      <c r="F57">
        <v>12</v>
      </c>
    </row>
    <row r="58" spans="1:6" x14ac:dyDescent="0.3">
      <c r="A58" s="1">
        <v>40781</v>
      </c>
      <c r="E58">
        <v>-3.789938611619903E-2</v>
      </c>
      <c r="F58">
        <v>13</v>
      </c>
    </row>
    <row r="59" spans="1:6" x14ac:dyDescent="0.3">
      <c r="A59" s="1">
        <v>40788</v>
      </c>
      <c r="E59">
        <v>-2.9603143069856785E-2</v>
      </c>
      <c r="F59">
        <v>14</v>
      </c>
    </row>
    <row r="60" spans="1:6" x14ac:dyDescent="0.3">
      <c r="A60" s="1">
        <v>40795</v>
      </c>
      <c r="E60">
        <v>-2.5228531849347036E-2</v>
      </c>
      <c r="F60">
        <v>15</v>
      </c>
    </row>
    <row r="61" spans="1:6" x14ac:dyDescent="0.3">
      <c r="A61" s="1">
        <v>40802</v>
      </c>
      <c r="E61">
        <v>-1.3191872724333198E-2</v>
      </c>
      <c r="F61">
        <v>16</v>
      </c>
    </row>
    <row r="62" spans="1:6" x14ac:dyDescent="0.3">
      <c r="A62" s="1">
        <v>40809</v>
      </c>
      <c r="E62">
        <v>-2.0814021100543201E-2</v>
      </c>
      <c r="F62">
        <v>17</v>
      </c>
    </row>
    <row r="63" spans="1:6" x14ac:dyDescent="0.3">
      <c r="A63" s="1">
        <v>40816</v>
      </c>
      <c r="E63">
        <v>-2.136510247460699E-2</v>
      </c>
      <c r="F63">
        <v>18</v>
      </c>
    </row>
    <row r="64" spans="1:6" x14ac:dyDescent="0.3">
      <c r="A64" s="1">
        <v>40823</v>
      </c>
      <c r="E64">
        <v>-2.066995694343754E-2</v>
      </c>
      <c r="F64">
        <v>19</v>
      </c>
    </row>
    <row r="65" spans="1:6" x14ac:dyDescent="0.3">
      <c r="A65" s="1">
        <v>40830</v>
      </c>
      <c r="E65">
        <v>-2.7375864213279422E-2</v>
      </c>
      <c r="F65">
        <v>20</v>
      </c>
    </row>
    <row r="66" spans="1:6" x14ac:dyDescent="0.3">
      <c r="A66" s="1">
        <v>40837</v>
      </c>
      <c r="E66">
        <v>-3.3323038407413796E-2</v>
      </c>
      <c r="F66">
        <v>21</v>
      </c>
    </row>
    <row r="67" spans="1:6" x14ac:dyDescent="0.3">
      <c r="A67" s="1">
        <v>40844</v>
      </c>
      <c r="B67">
        <v>-2.4996948689533928E-2</v>
      </c>
      <c r="C67">
        <v>9.4871560937855991E-3</v>
      </c>
      <c r="D67">
        <v>-2.8226524352834681E-2</v>
      </c>
      <c r="E67">
        <v>-3.0093814343128522E-2</v>
      </c>
      <c r="F67">
        <v>22</v>
      </c>
    </row>
    <row r="68" spans="1:6" x14ac:dyDescent="0.3">
      <c r="A68" s="1">
        <v>40851</v>
      </c>
      <c r="B68">
        <v>-2.4996948689533928E-2</v>
      </c>
      <c r="C68">
        <v>9.0560653679547121E-3</v>
      </c>
      <c r="D68">
        <v>-2.8226524352834681E-2</v>
      </c>
      <c r="E68">
        <v>-3.3966426039676034E-2</v>
      </c>
      <c r="F68">
        <v>23</v>
      </c>
    </row>
    <row r="69" spans="1:6" x14ac:dyDescent="0.3">
      <c r="A69" s="1">
        <v>40858</v>
      </c>
      <c r="B69">
        <v>-2.4996948689533928E-2</v>
      </c>
      <c r="C69">
        <v>9.0540932521313618E-3</v>
      </c>
      <c r="D69">
        <v>-2.8226524352834681E-2</v>
      </c>
      <c r="E69">
        <v>-3.2894624834127417E-2</v>
      </c>
      <c r="F69">
        <v>24</v>
      </c>
    </row>
    <row r="70" spans="1:6" x14ac:dyDescent="0.3">
      <c r="A70" s="1">
        <v>40865</v>
      </c>
      <c r="B70">
        <v>-2.4996948689533928E-2</v>
      </c>
      <c r="C70">
        <v>9.0242102213941508E-3</v>
      </c>
      <c r="D70">
        <v>-2.8226524352834681E-2</v>
      </c>
      <c r="E70">
        <v>-3.0884533783078982E-2</v>
      </c>
      <c r="F70">
        <v>25</v>
      </c>
    </row>
    <row r="71" spans="1:6" x14ac:dyDescent="0.3">
      <c r="A71" s="1">
        <v>40872</v>
      </c>
      <c r="B71">
        <v>-2.4996948689533928E-2</v>
      </c>
      <c r="C71">
        <v>9.0480375954482915E-3</v>
      </c>
      <c r="D71">
        <v>-2.8226524352834681E-2</v>
      </c>
      <c r="E71">
        <v>-2.2377931641787252E-2</v>
      </c>
      <c r="F71">
        <v>26</v>
      </c>
    </row>
    <row r="72" spans="1:6" x14ac:dyDescent="0.3">
      <c r="A72" s="1">
        <v>40879</v>
      </c>
      <c r="B72">
        <v>-2.4996948689533928E-2</v>
      </c>
      <c r="C72">
        <v>9.003913238968847E-3</v>
      </c>
      <c r="D72">
        <v>-2.8226524352834681E-2</v>
      </c>
      <c r="E72">
        <v>-2.5327809318003824E-2</v>
      </c>
      <c r="F72">
        <v>27</v>
      </c>
    </row>
    <row r="73" spans="1:6" x14ac:dyDescent="0.3">
      <c r="A73" s="1">
        <v>40886</v>
      </c>
      <c r="B73">
        <v>-2.4996948689533928E-2</v>
      </c>
      <c r="C73">
        <v>9.0888224298303136E-3</v>
      </c>
      <c r="D73">
        <v>-2.8226524352834681E-2</v>
      </c>
      <c r="E73">
        <v>-3.4367193658803474E-2</v>
      </c>
      <c r="F73">
        <v>28</v>
      </c>
    </row>
    <row r="74" spans="1:6" x14ac:dyDescent="0.3">
      <c r="A74" s="1">
        <v>40893</v>
      </c>
      <c r="B74">
        <v>-2.4996948689533928E-2</v>
      </c>
      <c r="C74">
        <v>9.105487738098177E-3</v>
      </c>
      <c r="D74">
        <v>-2.8226524352834681E-2</v>
      </c>
      <c r="E74">
        <v>-3.0040088430796308E-2</v>
      </c>
      <c r="F74">
        <v>29</v>
      </c>
    </row>
    <row r="75" spans="1:6" x14ac:dyDescent="0.3">
      <c r="A75" s="1">
        <v>40900</v>
      </c>
      <c r="B75">
        <v>-2.4996948689533928E-2</v>
      </c>
      <c r="C75">
        <v>8.9696303973745371E-3</v>
      </c>
      <c r="D75">
        <v>-2.8226524352834681E-2</v>
      </c>
      <c r="E75">
        <v>-2.5105730285590933E-2</v>
      </c>
      <c r="F75">
        <v>30</v>
      </c>
    </row>
    <row r="76" spans="1:6" x14ac:dyDescent="0.3">
      <c r="A76" s="1">
        <v>40907</v>
      </c>
      <c r="B76">
        <v>-2.4996948689533928E-2</v>
      </c>
      <c r="C76">
        <v>8.9766348572155649E-3</v>
      </c>
      <c r="D76">
        <v>-2.8226524352834681E-2</v>
      </c>
      <c r="E76">
        <v>-2.7091619390820387E-2</v>
      </c>
      <c r="F76">
        <v>31</v>
      </c>
    </row>
    <row r="77" spans="1:6" x14ac:dyDescent="0.3">
      <c r="A77" s="1">
        <v>40914</v>
      </c>
      <c r="B77">
        <v>-2.4996948689533928E-2</v>
      </c>
      <c r="C77">
        <v>9.0814671798623101E-3</v>
      </c>
      <c r="D77">
        <v>-2.8226524352834681E-2</v>
      </c>
      <c r="E77">
        <v>-1.5629913372856241E-2</v>
      </c>
      <c r="F77">
        <v>32</v>
      </c>
    </row>
    <row r="78" spans="1:6" x14ac:dyDescent="0.3">
      <c r="A78" s="1">
        <v>40921</v>
      </c>
      <c r="B78">
        <v>-2.4996948689533928E-2</v>
      </c>
      <c r="C78">
        <v>8.8524945737720566E-3</v>
      </c>
      <c r="D78">
        <v>-2.8226524352834681E-2</v>
      </c>
      <c r="E78">
        <v>-1.3695092548178023E-2</v>
      </c>
      <c r="F78">
        <v>33</v>
      </c>
    </row>
    <row r="79" spans="1:6" x14ac:dyDescent="0.3">
      <c r="A79" s="1">
        <v>40928</v>
      </c>
      <c r="B79">
        <v>-2.4996948689533928E-2</v>
      </c>
      <c r="C79">
        <v>8.8267612202802843E-3</v>
      </c>
      <c r="D79">
        <v>-2.8226524352834681E-2</v>
      </c>
      <c r="E79">
        <v>-7.5992527069327354E-3</v>
      </c>
      <c r="F79">
        <v>34</v>
      </c>
    </row>
    <row r="80" spans="1:6" x14ac:dyDescent="0.3">
      <c r="A80" s="1">
        <v>40935</v>
      </c>
      <c r="B80">
        <v>-2.4996948689533928E-2</v>
      </c>
      <c r="C80">
        <v>8.7978776950558626E-3</v>
      </c>
      <c r="D80">
        <v>-2.8226524352834681E-2</v>
      </c>
      <c r="E80">
        <v>-5.8065446558105416E-3</v>
      </c>
      <c r="F80">
        <v>35</v>
      </c>
    </row>
    <row r="81" spans="1:6" x14ac:dyDescent="0.3">
      <c r="A81" s="1">
        <v>40942</v>
      </c>
      <c r="B81">
        <v>-2.4996948689533928E-2</v>
      </c>
      <c r="C81">
        <v>8.9274639822775146E-3</v>
      </c>
      <c r="D81">
        <v>-2.8226524352834681E-2</v>
      </c>
      <c r="E81">
        <v>0</v>
      </c>
      <c r="F81">
        <v>0</v>
      </c>
    </row>
    <row r="82" spans="1:6" x14ac:dyDescent="0.3">
      <c r="A82" s="1">
        <v>40949</v>
      </c>
      <c r="B82">
        <v>-2.4996948689533928E-2</v>
      </c>
      <c r="C82">
        <v>8.9400923527004784E-3</v>
      </c>
      <c r="D82">
        <v>-2.8226524352834681E-2</v>
      </c>
      <c r="E82">
        <v>-2.7681730140299843E-3</v>
      </c>
      <c r="F82">
        <v>1</v>
      </c>
    </row>
    <row r="83" spans="1:6" x14ac:dyDescent="0.3">
      <c r="A83" s="1">
        <v>40956</v>
      </c>
      <c r="B83">
        <v>-2.4996948689533928E-2</v>
      </c>
      <c r="C83">
        <v>9.0108281326499746E-3</v>
      </c>
      <c r="D83">
        <v>-2.8226524352834681E-2</v>
      </c>
      <c r="E83">
        <v>-9.9587167791989062E-3</v>
      </c>
      <c r="F83">
        <v>2</v>
      </c>
    </row>
    <row r="84" spans="1:6" x14ac:dyDescent="0.3">
      <c r="A84" s="1">
        <v>40963</v>
      </c>
      <c r="B84">
        <v>-2.4996948689533928E-2</v>
      </c>
      <c r="C84">
        <v>8.9512672636860458E-3</v>
      </c>
      <c r="D84">
        <v>-2.8226524352834681E-2</v>
      </c>
      <c r="E84">
        <v>-1.0094553190955091E-2</v>
      </c>
      <c r="F84">
        <v>3</v>
      </c>
    </row>
    <row r="85" spans="1:6" x14ac:dyDescent="0.3">
      <c r="A85" s="1">
        <v>40970</v>
      </c>
      <c r="B85">
        <v>-2.4996948689533928E-2</v>
      </c>
      <c r="C85">
        <v>9.0039335220399187E-3</v>
      </c>
      <c r="D85">
        <v>-2.8226524352834681E-2</v>
      </c>
      <c r="E85">
        <v>-1.6412543938701396E-2</v>
      </c>
      <c r="F85">
        <v>4</v>
      </c>
    </row>
    <row r="86" spans="1:6" x14ac:dyDescent="0.3">
      <c r="A86" s="1">
        <v>40977</v>
      </c>
      <c r="B86">
        <v>-2.4996948689533928E-2</v>
      </c>
      <c r="C86">
        <v>8.981956688149528E-3</v>
      </c>
      <c r="D86">
        <v>-2.8226524352834681E-2</v>
      </c>
      <c r="E86">
        <v>-1.3176715799300021E-2</v>
      </c>
      <c r="F86">
        <v>5</v>
      </c>
    </row>
    <row r="87" spans="1:6" x14ac:dyDescent="0.3">
      <c r="A87" s="1">
        <v>40984</v>
      </c>
      <c r="B87">
        <v>-2.4996948689533928E-2</v>
      </c>
      <c r="C87">
        <v>8.970304201210675E-3</v>
      </c>
      <c r="D87">
        <v>-2.8226524352834681E-2</v>
      </c>
      <c r="E87">
        <v>-1.7296466559670209E-2</v>
      </c>
      <c r="F87">
        <v>6</v>
      </c>
    </row>
    <row r="88" spans="1:6" x14ac:dyDescent="0.3">
      <c r="A88" s="1">
        <v>40991</v>
      </c>
      <c r="B88">
        <v>-3.7129485816788446E-2</v>
      </c>
      <c r="C88">
        <v>1.103033240244687E-2</v>
      </c>
      <c r="D88">
        <v>-4.6395833462944402E-2</v>
      </c>
      <c r="E88">
        <v>-6.2889816040614721E-2</v>
      </c>
      <c r="F88">
        <v>7</v>
      </c>
    </row>
    <row r="89" spans="1:6" x14ac:dyDescent="0.3">
      <c r="A89" s="1">
        <v>40998</v>
      </c>
      <c r="B89">
        <v>-3.7129485816788446E-2</v>
      </c>
      <c r="C89">
        <v>1.1034031612864703E-2</v>
      </c>
      <c r="D89">
        <v>-4.6395833462944402E-2</v>
      </c>
      <c r="E89">
        <v>-5.9783012402746083E-2</v>
      </c>
      <c r="F89">
        <v>8</v>
      </c>
    </row>
    <row r="90" spans="1:6" x14ac:dyDescent="0.3">
      <c r="A90" s="1">
        <v>41005</v>
      </c>
      <c r="B90">
        <v>-3.7129485816788446E-2</v>
      </c>
      <c r="C90">
        <v>1.1374442732178055E-2</v>
      </c>
      <c r="D90">
        <v>-4.6395833462944402E-2</v>
      </c>
      <c r="E90">
        <v>-3.8093880572425798E-2</v>
      </c>
      <c r="F90">
        <v>9</v>
      </c>
    </row>
    <row r="91" spans="1:6" x14ac:dyDescent="0.3">
      <c r="A91" s="1">
        <v>41012</v>
      </c>
      <c r="B91">
        <v>-3.7129485816788446E-2</v>
      </c>
      <c r="C91">
        <v>1.1661843466715076E-2</v>
      </c>
      <c r="D91">
        <v>-4.6395833462944402E-2</v>
      </c>
      <c r="E91">
        <v>-1.8860124782712706E-2</v>
      </c>
      <c r="F91">
        <v>10</v>
      </c>
    </row>
    <row r="92" spans="1:6" x14ac:dyDescent="0.3">
      <c r="A92" s="1">
        <v>41019</v>
      </c>
      <c r="B92">
        <v>-3.7129485816788446E-2</v>
      </c>
      <c r="C92">
        <v>1.1924844648816105E-2</v>
      </c>
      <c r="D92">
        <v>-4.6395833462944402E-2</v>
      </c>
      <c r="E92">
        <v>-4.8399475470861653E-5</v>
      </c>
      <c r="F92">
        <v>11</v>
      </c>
    </row>
    <row r="93" spans="1:6" x14ac:dyDescent="0.3">
      <c r="A93" s="1">
        <v>41026</v>
      </c>
      <c r="B93">
        <v>-3.7129485816788446E-2</v>
      </c>
      <c r="C93">
        <v>1.1688927300236915E-2</v>
      </c>
      <c r="D93">
        <v>-4.6395833462944402E-2</v>
      </c>
      <c r="E93">
        <v>0</v>
      </c>
      <c r="F93">
        <v>0</v>
      </c>
    </row>
    <row r="94" spans="1:6" x14ac:dyDescent="0.3">
      <c r="A94" s="1">
        <v>41033</v>
      </c>
      <c r="B94">
        <v>-3.7129485816788446E-2</v>
      </c>
      <c r="C94">
        <v>1.1769532065690105E-2</v>
      </c>
      <c r="D94">
        <v>-4.6395833462944402E-2</v>
      </c>
      <c r="E94">
        <v>0</v>
      </c>
      <c r="F94">
        <v>0</v>
      </c>
    </row>
    <row r="95" spans="1:6" x14ac:dyDescent="0.3">
      <c r="A95" s="1">
        <v>41040</v>
      </c>
      <c r="B95">
        <v>-3.7129485816788446E-2</v>
      </c>
      <c r="C95">
        <v>1.177018353504782E-2</v>
      </c>
      <c r="D95">
        <v>-4.6395833462944402E-2</v>
      </c>
      <c r="E95">
        <v>0</v>
      </c>
      <c r="F95">
        <v>0</v>
      </c>
    </row>
    <row r="96" spans="1:6" x14ac:dyDescent="0.3">
      <c r="A96" s="1">
        <v>41047</v>
      </c>
      <c r="B96">
        <v>-3.7129485816788446E-2</v>
      </c>
      <c r="C96">
        <v>1.188011449232077E-2</v>
      </c>
      <c r="D96">
        <v>-4.6395833462944402E-2</v>
      </c>
      <c r="E96">
        <v>0</v>
      </c>
      <c r="F96">
        <v>0</v>
      </c>
    </row>
    <row r="97" spans="1:6" x14ac:dyDescent="0.3">
      <c r="A97" s="1">
        <v>41054</v>
      </c>
      <c r="B97">
        <v>-3.7129485816788446E-2</v>
      </c>
      <c r="C97">
        <v>1.1892153382967422E-2</v>
      </c>
      <c r="D97">
        <v>-4.6395833462944402E-2</v>
      </c>
      <c r="E97">
        <v>0</v>
      </c>
      <c r="F97">
        <v>0</v>
      </c>
    </row>
    <row r="98" spans="1:6" x14ac:dyDescent="0.3">
      <c r="A98" s="1">
        <v>41061</v>
      </c>
      <c r="B98">
        <v>-3.3899910153487693E-2</v>
      </c>
      <c r="C98">
        <v>1.117516669035817E-2</v>
      </c>
      <c r="D98">
        <v>-4.6395833462944402E-2</v>
      </c>
      <c r="E98">
        <v>-8.2106693377548279E-4</v>
      </c>
      <c r="F98">
        <v>1</v>
      </c>
    </row>
    <row r="99" spans="1:6" x14ac:dyDescent="0.3">
      <c r="A99" s="1">
        <v>41068</v>
      </c>
      <c r="B99">
        <v>-3.3899910153487693E-2</v>
      </c>
      <c r="C99">
        <v>1.1270583256051353E-2</v>
      </c>
      <c r="D99">
        <v>-4.6395833462944402E-2</v>
      </c>
      <c r="E99">
        <v>-1.0137376891267369E-2</v>
      </c>
      <c r="F99">
        <v>2</v>
      </c>
    </row>
    <row r="100" spans="1:6" x14ac:dyDescent="0.3">
      <c r="A100" s="1">
        <v>41075</v>
      </c>
      <c r="B100">
        <v>-3.3899910153487693E-2</v>
      </c>
      <c r="C100">
        <v>1.1315099176316358E-2</v>
      </c>
      <c r="D100">
        <v>-4.6395833462944402E-2</v>
      </c>
      <c r="E100">
        <v>0</v>
      </c>
      <c r="F100">
        <v>0</v>
      </c>
    </row>
    <row r="101" spans="1:6" x14ac:dyDescent="0.3">
      <c r="A101" s="1">
        <v>41082</v>
      </c>
      <c r="B101">
        <v>-3.3899910153487693E-2</v>
      </c>
      <c r="C101">
        <v>1.1188903703190953E-2</v>
      </c>
      <c r="D101">
        <v>-4.6395833462944402E-2</v>
      </c>
      <c r="E101">
        <v>0</v>
      </c>
      <c r="F101">
        <v>0</v>
      </c>
    </row>
    <row r="102" spans="1:6" x14ac:dyDescent="0.3">
      <c r="A102" s="1">
        <v>41089</v>
      </c>
      <c r="B102">
        <v>-3.3899910153487693E-2</v>
      </c>
      <c r="C102">
        <v>1.1218832286045893E-2</v>
      </c>
      <c r="D102">
        <v>-4.6395833462944402E-2</v>
      </c>
      <c r="E102">
        <v>0</v>
      </c>
      <c r="F102">
        <v>0</v>
      </c>
    </row>
    <row r="103" spans="1:6" x14ac:dyDescent="0.3">
      <c r="A103" s="1">
        <v>41096</v>
      </c>
      <c r="B103">
        <v>-3.3899910153487693E-2</v>
      </c>
      <c r="C103">
        <v>1.1039770753274418E-2</v>
      </c>
      <c r="D103">
        <v>-4.6395833462944402E-2</v>
      </c>
      <c r="E103">
        <v>-6.0736588718468543E-4</v>
      </c>
      <c r="F103">
        <v>1</v>
      </c>
    </row>
    <row r="104" spans="1:6" x14ac:dyDescent="0.3">
      <c r="A104" s="1">
        <v>41103</v>
      </c>
      <c r="B104">
        <v>-3.3899910153487693E-2</v>
      </c>
      <c r="C104">
        <v>1.1037433383600945E-2</v>
      </c>
      <c r="D104">
        <v>-4.6395833462944402E-2</v>
      </c>
      <c r="E104">
        <v>-5.0542360282124221E-4</v>
      </c>
      <c r="F104">
        <v>2</v>
      </c>
    </row>
    <row r="105" spans="1:6" x14ac:dyDescent="0.3">
      <c r="A105" s="1">
        <v>41110</v>
      </c>
      <c r="B105">
        <v>-3.3899910153487693E-2</v>
      </c>
      <c r="C105">
        <v>1.0812124576096815E-2</v>
      </c>
      <c r="D105">
        <v>-4.6395833462944402E-2</v>
      </c>
      <c r="E105">
        <v>-1.071039366736426E-2</v>
      </c>
      <c r="F105">
        <v>3</v>
      </c>
    </row>
    <row r="106" spans="1:6" x14ac:dyDescent="0.3">
      <c r="A106" s="1">
        <v>41117</v>
      </c>
      <c r="B106">
        <v>-3.3899910153487693E-2</v>
      </c>
      <c r="C106">
        <v>1.1005678662691802E-2</v>
      </c>
      <c r="D106">
        <v>-4.6395833462944402E-2</v>
      </c>
      <c r="E106">
        <v>0</v>
      </c>
      <c r="F106">
        <v>0</v>
      </c>
    </row>
    <row r="107" spans="1:6" x14ac:dyDescent="0.3">
      <c r="A107" s="1">
        <v>41124</v>
      </c>
      <c r="B107">
        <v>-3.3899910153487693E-2</v>
      </c>
      <c r="C107">
        <v>1.0903172943166249E-2</v>
      </c>
      <c r="D107">
        <v>-4.6395833462944402E-2</v>
      </c>
      <c r="E107">
        <v>0</v>
      </c>
      <c r="F107">
        <v>0</v>
      </c>
    </row>
    <row r="108" spans="1:6" x14ac:dyDescent="0.3">
      <c r="A108" s="1">
        <v>41131</v>
      </c>
      <c r="B108">
        <v>-3.3899910153487693E-2</v>
      </c>
      <c r="C108">
        <v>1.0861044598264898E-2</v>
      </c>
      <c r="D108">
        <v>-4.6395833462944402E-2</v>
      </c>
      <c r="E108">
        <v>0</v>
      </c>
      <c r="F108">
        <v>0</v>
      </c>
    </row>
    <row r="109" spans="1:6" x14ac:dyDescent="0.3">
      <c r="A109" s="1">
        <v>41138</v>
      </c>
      <c r="B109">
        <v>-3.3899910153487693E-2</v>
      </c>
      <c r="C109">
        <v>1.1177092304504092E-2</v>
      </c>
      <c r="D109">
        <v>-4.6395833462944402E-2</v>
      </c>
      <c r="E109">
        <v>-1.8383422265900506E-2</v>
      </c>
      <c r="F109">
        <v>1</v>
      </c>
    </row>
    <row r="110" spans="1:6" x14ac:dyDescent="0.3">
      <c r="A110" s="1">
        <v>41145</v>
      </c>
      <c r="B110">
        <v>-3.2109503752452015E-2</v>
      </c>
      <c r="C110">
        <v>1.0728426251231209E-2</v>
      </c>
      <c r="D110">
        <v>-4.6395833462944402E-2</v>
      </c>
      <c r="E110">
        <v>-2.3042282391391722E-2</v>
      </c>
      <c r="F110">
        <v>2</v>
      </c>
    </row>
    <row r="111" spans="1:6" x14ac:dyDescent="0.3">
      <c r="A111" s="1">
        <v>41152</v>
      </c>
      <c r="B111">
        <v>-3.2109503752452015E-2</v>
      </c>
      <c r="C111">
        <v>1.0772936545735369E-2</v>
      </c>
      <c r="D111">
        <v>-4.6395833462944402E-2</v>
      </c>
      <c r="E111">
        <v>-1.1702977779294854E-2</v>
      </c>
      <c r="F111">
        <v>3</v>
      </c>
    </row>
    <row r="112" spans="1:6" x14ac:dyDescent="0.3">
      <c r="A112" s="1">
        <v>41159</v>
      </c>
      <c r="B112">
        <v>-3.2109503752452015E-2</v>
      </c>
      <c r="C112">
        <v>1.0785187938683025E-2</v>
      </c>
      <c r="D112">
        <v>-4.6395833462944402E-2</v>
      </c>
      <c r="E112">
        <v>-5.3787801518666578E-3</v>
      </c>
      <c r="F112">
        <v>4</v>
      </c>
    </row>
    <row r="113" spans="1:6" x14ac:dyDescent="0.3">
      <c r="A113" s="1">
        <v>41166</v>
      </c>
      <c r="B113">
        <v>-3.2109503752452015E-2</v>
      </c>
      <c r="C113">
        <v>1.0719211152500357E-2</v>
      </c>
      <c r="D113">
        <v>-4.6395833462944402E-2</v>
      </c>
      <c r="E113">
        <v>-1.0009319391888649E-2</v>
      </c>
      <c r="F113">
        <v>5</v>
      </c>
    </row>
    <row r="114" spans="1:6" x14ac:dyDescent="0.3">
      <c r="A114" s="1">
        <v>41173</v>
      </c>
      <c r="B114">
        <v>-3.2109503752452015E-2</v>
      </c>
      <c r="C114">
        <v>1.0809675503773843E-2</v>
      </c>
      <c r="D114">
        <v>-4.6395833462944402E-2</v>
      </c>
      <c r="E114">
        <v>0</v>
      </c>
      <c r="F114">
        <v>0</v>
      </c>
    </row>
    <row r="115" spans="1:6" x14ac:dyDescent="0.3">
      <c r="A115" s="1">
        <v>41180</v>
      </c>
      <c r="B115">
        <v>-3.2109503752452015E-2</v>
      </c>
      <c r="C115">
        <v>1.0887052388064393E-2</v>
      </c>
      <c r="D115">
        <v>-4.6395833462944402E-2</v>
      </c>
      <c r="E115">
        <v>-7.7687397726359242E-3</v>
      </c>
      <c r="F115">
        <v>1</v>
      </c>
    </row>
    <row r="116" spans="1:6" x14ac:dyDescent="0.3">
      <c r="A116" s="1">
        <v>41187</v>
      </c>
      <c r="B116">
        <v>-3.2109503752452015E-2</v>
      </c>
      <c r="C116">
        <v>1.088619984800415E-2</v>
      </c>
      <c r="D116">
        <v>-4.6395833462944402E-2</v>
      </c>
      <c r="E116">
        <v>-5.3941257659656516E-3</v>
      </c>
      <c r="F116">
        <v>2</v>
      </c>
    </row>
    <row r="117" spans="1:6" x14ac:dyDescent="0.3">
      <c r="A117" s="1">
        <v>41194</v>
      </c>
      <c r="B117">
        <v>-3.2109503752452015E-2</v>
      </c>
      <c r="C117">
        <v>1.0918538631965423E-2</v>
      </c>
      <c r="D117">
        <v>-4.6395833462944402E-2</v>
      </c>
      <c r="E117">
        <v>0</v>
      </c>
      <c r="F117">
        <v>0</v>
      </c>
    </row>
    <row r="118" spans="1:6" x14ac:dyDescent="0.3">
      <c r="A118" s="1">
        <v>41201</v>
      </c>
      <c r="B118">
        <v>-3.2109503752452015E-2</v>
      </c>
      <c r="C118">
        <v>1.0904381058293751E-2</v>
      </c>
      <c r="D118">
        <v>-4.6395833462944402E-2</v>
      </c>
      <c r="E118">
        <v>-5.0906101970964457E-3</v>
      </c>
      <c r="F118">
        <v>1</v>
      </c>
    </row>
    <row r="119" spans="1:6" x14ac:dyDescent="0.3">
      <c r="A119" s="1">
        <v>41208</v>
      </c>
      <c r="B119">
        <v>-3.2109503752452015E-2</v>
      </c>
      <c r="C119">
        <v>1.1213421171574303E-2</v>
      </c>
      <c r="D119">
        <v>-4.6395833462944402E-2</v>
      </c>
      <c r="E119">
        <v>-2.1843185371962837E-2</v>
      </c>
      <c r="F119">
        <v>2</v>
      </c>
    </row>
    <row r="120" spans="1:6" x14ac:dyDescent="0.3">
      <c r="A120" s="1">
        <v>41215</v>
      </c>
      <c r="B120">
        <v>-3.2109503752452015E-2</v>
      </c>
      <c r="C120">
        <v>1.1272957651432223E-2</v>
      </c>
      <c r="D120">
        <v>-4.6395833462944402E-2</v>
      </c>
      <c r="E120">
        <v>-9.8060958543545462E-3</v>
      </c>
      <c r="F120">
        <v>3</v>
      </c>
    </row>
    <row r="121" spans="1:6" x14ac:dyDescent="0.3">
      <c r="A121" s="1">
        <v>41222</v>
      </c>
      <c r="B121">
        <v>-3.2109503752452015E-2</v>
      </c>
      <c r="C121">
        <v>1.1441185762984094E-2</v>
      </c>
      <c r="D121">
        <v>-4.6395833462944402E-2</v>
      </c>
      <c r="E121">
        <v>-2.1764308430574308E-2</v>
      </c>
      <c r="F121">
        <v>4</v>
      </c>
    </row>
    <row r="122" spans="1:6" x14ac:dyDescent="0.3">
      <c r="A122" s="1">
        <v>41229</v>
      </c>
      <c r="B122">
        <v>-3.2109503752452015E-2</v>
      </c>
      <c r="C122">
        <v>1.1660316744865911E-2</v>
      </c>
      <c r="D122">
        <v>-4.6395833462944402E-2</v>
      </c>
      <c r="E122">
        <v>-3.8580101075710305E-3</v>
      </c>
      <c r="F122">
        <v>5</v>
      </c>
    </row>
    <row r="123" spans="1:6" x14ac:dyDescent="0.3">
      <c r="A123" s="1">
        <v>41236</v>
      </c>
      <c r="B123">
        <v>-3.2109503752452015E-2</v>
      </c>
      <c r="C123">
        <v>1.1628964899559233E-2</v>
      </c>
      <c r="D123">
        <v>-4.6395833462944402E-2</v>
      </c>
      <c r="E123">
        <v>0</v>
      </c>
      <c r="F123">
        <v>0</v>
      </c>
    </row>
    <row r="124" spans="1:6" x14ac:dyDescent="0.3">
      <c r="A124" s="1">
        <v>41243</v>
      </c>
      <c r="B124">
        <v>-3.2109503752452015E-2</v>
      </c>
      <c r="C124">
        <v>1.1614344862256773E-2</v>
      </c>
      <c r="D124">
        <v>-4.6395833462944402E-2</v>
      </c>
      <c r="E124">
        <v>-8.728084320556162E-4</v>
      </c>
      <c r="F124">
        <v>1</v>
      </c>
    </row>
    <row r="125" spans="1:6" x14ac:dyDescent="0.3">
      <c r="A125" s="1">
        <v>41250</v>
      </c>
      <c r="B125">
        <v>-3.2109503752452015E-2</v>
      </c>
      <c r="C125">
        <v>1.1502830226576107E-2</v>
      </c>
      <c r="D125">
        <v>-4.6395833462944402E-2</v>
      </c>
      <c r="E125">
        <v>0</v>
      </c>
      <c r="F125">
        <v>0</v>
      </c>
    </row>
    <row r="126" spans="1:6" x14ac:dyDescent="0.3">
      <c r="A126" s="1">
        <v>41257</v>
      </c>
      <c r="B126" t="e">
        <v>#VALUE!</v>
      </c>
      <c r="C126" t="e">
        <v>#VALUE!</v>
      </c>
      <c r="D126" t="e">
        <v>#VALUE!</v>
      </c>
      <c r="E126" t="e">
        <v>#VALUE!</v>
      </c>
      <c r="F126" t="e">
        <v>#VALUE!</v>
      </c>
    </row>
    <row r="127" spans="1:6" x14ac:dyDescent="0.3">
      <c r="A127" s="1">
        <v>41264</v>
      </c>
      <c r="B127" t="e">
        <v>#VALUE!</v>
      </c>
      <c r="C127" t="e">
        <v>#VALUE!</v>
      </c>
      <c r="D127" t="e">
        <v>#VALUE!</v>
      </c>
      <c r="E127" t="e">
        <v>#VALUE!</v>
      </c>
      <c r="F127" t="e">
        <v>#VALUE!</v>
      </c>
    </row>
    <row r="128" spans="1:6" x14ac:dyDescent="0.3">
      <c r="A128" s="1">
        <v>41271</v>
      </c>
      <c r="B128" t="e">
        <v>#VALUE!</v>
      </c>
      <c r="C128" t="e">
        <v>#VALUE!</v>
      </c>
      <c r="D128" t="e">
        <v>#VALUE!</v>
      </c>
      <c r="E128" t="e">
        <v>#VALUE!</v>
      </c>
      <c r="F128" t="e">
        <v>#VALUE!</v>
      </c>
    </row>
    <row r="129" spans="1:6" x14ac:dyDescent="0.3">
      <c r="A129" s="1">
        <v>41278</v>
      </c>
      <c r="B129" t="e">
        <v>#VALUE!</v>
      </c>
      <c r="C129" t="e">
        <v>#VALUE!</v>
      </c>
      <c r="D129" t="e">
        <v>#VALUE!</v>
      </c>
      <c r="E129" t="e">
        <v>#VALUE!</v>
      </c>
      <c r="F129" t="e">
        <v>#VALUE!</v>
      </c>
    </row>
    <row r="130" spans="1:6" x14ac:dyDescent="0.3">
      <c r="A130" s="1">
        <v>41285</v>
      </c>
      <c r="B130" t="e">
        <v>#VALUE!</v>
      </c>
      <c r="C130" t="e">
        <v>#VALUE!</v>
      </c>
      <c r="D130" t="e">
        <v>#VALUE!</v>
      </c>
      <c r="E130" t="e">
        <v>#VALUE!</v>
      </c>
      <c r="F130" t="e">
        <v>#VALUE!</v>
      </c>
    </row>
    <row r="131" spans="1:6" x14ac:dyDescent="0.3">
      <c r="A131" s="1">
        <v>41292</v>
      </c>
      <c r="B131" t="e">
        <v>#VALUE!</v>
      </c>
      <c r="C131" t="e">
        <v>#VALUE!</v>
      </c>
      <c r="D131" t="e">
        <v>#VALUE!</v>
      </c>
      <c r="E131" t="e">
        <v>#VALUE!</v>
      </c>
      <c r="F131" t="e">
        <v>#VALUE!</v>
      </c>
    </row>
    <row r="132" spans="1:6" x14ac:dyDescent="0.3">
      <c r="A132" s="1">
        <v>41299</v>
      </c>
      <c r="B132" t="e">
        <v>#VALUE!</v>
      </c>
      <c r="C132" t="e">
        <v>#VALUE!</v>
      </c>
      <c r="D132" t="e">
        <v>#VALUE!</v>
      </c>
      <c r="E132" t="e">
        <v>#VALUE!</v>
      </c>
      <c r="F132" t="e">
        <v>#VALUE!</v>
      </c>
    </row>
    <row r="133" spans="1:6" x14ac:dyDescent="0.3">
      <c r="A133" s="1">
        <v>41306</v>
      </c>
      <c r="B133" t="e">
        <v>#VALUE!</v>
      </c>
      <c r="C133" t="e">
        <v>#VALUE!</v>
      </c>
      <c r="D133" t="e">
        <v>#VALUE!</v>
      </c>
      <c r="E133" t="e">
        <v>#VALUE!</v>
      </c>
      <c r="F133" t="e">
        <v>#VALUE!</v>
      </c>
    </row>
    <row r="134" spans="1:6" x14ac:dyDescent="0.3">
      <c r="A134" s="1">
        <v>41313</v>
      </c>
      <c r="B134" t="e">
        <v>#VALUE!</v>
      </c>
      <c r="C134" t="e">
        <v>#VALUE!</v>
      </c>
      <c r="D134" t="e">
        <v>#VALUE!</v>
      </c>
      <c r="E134" t="e">
        <v>#VALUE!</v>
      </c>
      <c r="F134" t="e">
        <v>#VALUE!</v>
      </c>
    </row>
    <row r="135" spans="1:6" x14ac:dyDescent="0.3">
      <c r="A135" s="1">
        <v>41320</v>
      </c>
      <c r="B135" t="e">
        <v>#VALUE!</v>
      </c>
      <c r="C135" t="e">
        <v>#VALUE!</v>
      </c>
      <c r="D135" t="e">
        <v>#VALUE!</v>
      </c>
      <c r="E135" t="e">
        <v>#VALUE!</v>
      </c>
      <c r="F135" t="e">
        <v>#VALUE!</v>
      </c>
    </row>
    <row r="136" spans="1:6" x14ac:dyDescent="0.3">
      <c r="A136" s="1">
        <v>41327</v>
      </c>
      <c r="B136" t="e">
        <v>#VALUE!</v>
      </c>
      <c r="C136" t="e">
        <v>#VALUE!</v>
      </c>
      <c r="D136" t="e">
        <v>#VALUE!</v>
      </c>
      <c r="E136" t="e">
        <v>#VALUE!</v>
      </c>
      <c r="F136" t="e">
        <v>#VALUE!</v>
      </c>
    </row>
    <row r="137" spans="1:6" x14ac:dyDescent="0.3">
      <c r="A137" s="1">
        <v>41334</v>
      </c>
      <c r="B137" t="e">
        <v>#VALUE!</v>
      </c>
      <c r="C137" t="e">
        <v>#VALUE!</v>
      </c>
      <c r="D137" t="e">
        <v>#VALUE!</v>
      </c>
      <c r="E137" t="e">
        <v>#VALUE!</v>
      </c>
      <c r="F137" t="e">
        <v>#VALUE!</v>
      </c>
    </row>
    <row r="138" spans="1:6" x14ac:dyDescent="0.3">
      <c r="A138" s="1">
        <v>41341</v>
      </c>
      <c r="B138" t="e">
        <v>#VALUE!</v>
      </c>
      <c r="C138" t="e">
        <v>#VALUE!</v>
      </c>
      <c r="D138" t="e">
        <v>#VALUE!</v>
      </c>
      <c r="E138" t="e">
        <v>#VALUE!</v>
      </c>
      <c r="F138" t="e">
        <v>#VALUE!</v>
      </c>
    </row>
    <row r="139" spans="1:6" x14ac:dyDescent="0.3">
      <c r="A139" s="1">
        <v>41348</v>
      </c>
      <c r="B139" t="e">
        <v>#VALUE!</v>
      </c>
      <c r="C139" t="e">
        <v>#VALUE!</v>
      </c>
      <c r="D139" t="e">
        <v>#VALUE!</v>
      </c>
      <c r="E139" t="e">
        <v>#VALUE!</v>
      </c>
      <c r="F139" t="e">
        <v>#VALUE!</v>
      </c>
    </row>
    <row r="140" spans="1:6" x14ac:dyDescent="0.3">
      <c r="A140" s="1">
        <v>41355</v>
      </c>
      <c r="B140" t="e">
        <v>#VALUE!</v>
      </c>
      <c r="C140" t="e">
        <v>#VALUE!</v>
      </c>
      <c r="D140" t="e">
        <v>#VALUE!</v>
      </c>
      <c r="E140" t="e">
        <v>#VALUE!</v>
      </c>
      <c r="F140" t="e">
        <v>#VALUE!</v>
      </c>
    </row>
    <row r="141" spans="1:6" x14ac:dyDescent="0.3">
      <c r="A141" s="1">
        <v>41362</v>
      </c>
      <c r="B141" t="e">
        <v>#VALUE!</v>
      </c>
      <c r="C141" t="e">
        <v>#VALUE!</v>
      </c>
      <c r="D141" t="e">
        <v>#VALUE!</v>
      </c>
      <c r="E141" t="e">
        <v>#VALUE!</v>
      </c>
      <c r="F141" t="e">
        <v>#VALUE!</v>
      </c>
    </row>
    <row r="142" spans="1:6" x14ac:dyDescent="0.3">
      <c r="A142" s="1">
        <v>41369</v>
      </c>
      <c r="B142" t="e">
        <v>#VALUE!</v>
      </c>
      <c r="C142" t="e">
        <v>#VALUE!</v>
      </c>
      <c r="D142" t="e">
        <v>#VALUE!</v>
      </c>
      <c r="E142" t="e">
        <v>#VALUE!</v>
      </c>
      <c r="F142" t="e">
        <v>#VALUE!</v>
      </c>
    </row>
    <row r="143" spans="1:6" x14ac:dyDescent="0.3">
      <c r="A143" s="1">
        <v>41376</v>
      </c>
      <c r="B143" t="e">
        <v>#VALUE!</v>
      </c>
      <c r="C143" t="e">
        <v>#VALUE!</v>
      </c>
      <c r="D143" t="e">
        <v>#VALUE!</v>
      </c>
      <c r="E143" t="e">
        <v>#VALUE!</v>
      </c>
      <c r="F143" t="e">
        <v>#VALUE!</v>
      </c>
    </row>
    <row r="144" spans="1:6" x14ac:dyDescent="0.3">
      <c r="A144" s="1">
        <v>41383</v>
      </c>
      <c r="B144" t="e">
        <v>#VALUE!</v>
      </c>
      <c r="C144" t="e">
        <v>#VALUE!</v>
      </c>
      <c r="D144" t="e">
        <v>#VALUE!</v>
      </c>
      <c r="E144" t="e">
        <v>#VALUE!</v>
      </c>
      <c r="F144" t="e">
        <v>#VALUE!</v>
      </c>
    </row>
    <row r="145" spans="1:6" x14ac:dyDescent="0.3">
      <c r="A145" s="1">
        <v>41390</v>
      </c>
      <c r="B145" t="e">
        <v>#VALUE!</v>
      </c>
      <c r="C145" t="e">
        <v>#VALUE!</v>
      </c>
      <c r="D145" t="e">
        <v>#VALUE!</v>
      </c>
      <c r="E145" t="e">
        <v>#VALUE!</v>
      </c>
      <c r="F145" t="e">
        <v>#VALUE!</v>
      </c>
    </row>
    <row r="146" spans="1:6" x14ac:dyDescent="0.3">
      <c r="A146" s="1">
        <v>41397</v>
      </c>
      <c r="B146" t="e">
        <v>#VALUE!</v>
      </c>
      <c r="C146" t="e">
        <v>#VALUE!</v>
      </c>
      <c r="D146" t="e">
        <v>#VALUE!</v>
      </c>
      <c r="E146" t="e">
        <v>#VALUE!</v>
      </c>
      <c r="F146" t="e">
        <v>#VALUE!</v>
      </c>
    </row>
    <row r="147" spans="1:6" x14ac:dyDescent="0.3">
      <c r="A147" s="1">
        <v>41404</v>
      </c>
      <c r="B147" t="e">
        <v>#VALUE!</v>
      </c>
      <c r="C147" t="e">
        <v>#VALUE!</v>
      </c>
      <c r="D147" t="e">
        <v>#VALUE!</v>
      </c>
      <c r="E147" t="e">
        <v>#VALUE!</v>
      </c>
      <c r="F147" t="e">
        <v>#VALUE!</v>
      </c>
    </row>
    <row r="148" spans="1:6" x14ac:dyDescent="0.3">
      <c r="A148" s="1">
        <v>41411</v>
      </c>
      <c r="B148" t="e">
        <v>#VALUE!</v>
      </c>
      <c r="C148" t="e">
        <v>#VALUE!</v>
      </c>
      <c r="D148" t="e">
        <v>#VALUE!</v>
      </c>
      <c r="E148" t="e">
        <v>#VALUE!</v>
      </c>
      <c r="F148" t="e">
        <v>#VALUE!</v>
      </c>
    </row>
    <row r="149" spans="1:6" x14ac:dyDescent="0.3">
      <c r="A149" s="1">
        <v>41418</v>
      </c>
      <c r="B149" t="e">
        <v>#VALUE!</v>
      </c>
      <c r="C149" t="e">
        <v>#VALUE!</v>
      </c>
      <c r="D149" t="e">
        <v>#VALUE!</v>
      </c>
      <c r="E149" t="e">
        <v>#VALUE!</v>
      </c>
      <c r="F149" t="e">
        <v>#VALUE!</v>
      </c>
    </row>
    <row r="150" spans="1:6" x14ac:dyDescent="0.3">
      <c r="A150" s="1">
        <v>41425</v>
      </c>
      <c r="B150" t="e">
        <v>#VALUE!</v>
      </c>
      <c r="C150" t="e">
        <v>#VALUE!</v>
      </c>
      <c r="D150" t="e">
        <v>#VALUE!</v>
      </c>
      <c r="E150" t="e">
        <v>#VALUE!</v>
      </c>
      <c r="F150" t="e">
        <v>#VALUE!</v>
      </c>
    </row>
    <row r="151" spans="1:6" x14ac:dyDescent="0.3">
      <c r="A151" s="1">
        <v>41432</v>
      </c>
      <c r="B151" t="e">
        <v>#VALUE!</v>
      </c>
      <c r="C151" t="e">
        <v>#VALUE!</v>
      </c>
      <c r="D151" t="e">
        <v>#VALUE!</v>
      </c>
      <c r="E151" t="e">
        <v>#VALUE!</v>
      </c>
      <c r="F151" t="e">
        <v>#VALUE!</v>
      </c>
    </row>
    <row r="152" spans="1:6" x14ac:dyDescent="0.3">
      <c r="A152" s="1">
        <v>41439</v>
      </c>
      <c r="B152" t="e">
        <v>#VALUE!</v>
      </c>
      <c r="C152" t="e">
        <v>#VALUE!</v>
      </c>
      <c r="D152" t="e">
        <v>#VALUE!</v>
      </c>
      <c r="E152" t="e">
        <v>#VALUE!</v>
      </c>
      <c r="F152" t="e">
        <v>#VALUE!</v>
      </c>
    </row>
    <row r="153" spans="1:6" x14ac:dyDescent="0.3">
      <c r="A153" s="1">
        <v>41446</v>
      </c>
      <c r="B153" t="e">
        <v>#VALUE!</v>
      </c>
      <c r="C153" t="e">
        <v>#VALUE!</v>
      </c>
      <c r="D153" t="e">
        <v>#VALUE!</v>
      </c>
      <c r="E153" t="e">
        <v>#VALUE!</v>
      </c>
      <c r="F153" t="e">
        <v>#VALUE!</v>
      </c>
    </row>
    <row r="154" spans="1:6" x14ac:dyDescent="0.3">
      <c r="A154" s="1">
        <v>41453</v>
      </c>
      <c r="B154" t="e">
        <v>#VALUE!</v>
      </c>
      <c r="C154" t="e">
        <v>#VALUE!</v>
      </c>
      <c r="D154" t="e">
        <v>#VALUE!</v>
      </c>
      <c r="E154" t="e">
        <v>#VALUE!</v>
      </c>
      <c r="F154" t="e">
        <v>#VALUE!</v>
      </c>
    </row>
    <row r="155" spans="1:6" x14ac:dyDescent="0.3">
      <c r="A155" s="1">
        <v>41460</v>
      </c>
      <c r="B155" t="e">
        <v>#VALUE!</v>
      </c>
      <c r="C155" t="e">
        <v>#VALUE!</v>
      </c>
      <c r="D155" t="e">
        <v>#VALUE!</v>
      </c>
      <c r="E155" t="e">
        <v>#VALUE!</v>
      </c>
      <c r="F155" t="e">
        <v>#VALUE!</v>
      </c>
    </row>
    <row r="156" spans="1:6" x14ac:dyDescent="0.3">
      <c r="A156" s="1">
        <v>41467</v>
      </c>
      <c r="B156" t="e">
        <v>#VALUE!</v>
      </c>
      <c r="C156" t="e">
        <v>#VALUE!</v>
      </c>
      <c r="D156" t="e">
        <v>#VALUE!</v>
      </c>
      <c r="E156" t="e">
        <v>#VALUE!</v>
      </c>
      <c r="F156" t="e">
        <v>#VALUE!</v>
      </c>
    </row>
    <row r="157" spans="1:6" x14ac:dyDescent="0.3">
      <c r="A157" s="1">
        <v>41474</v>
      </c>
      <c r="B157" t="e">
        <v>#VALUE!</v>
      </c>
      <c r="C157" t="e">
        <v>#VALUE!</v>
      </c>
      <c r="D157" t="e">
        <v>#VALUE!</v>
      </c>
      <c r="E157" t="e">
        <v>#VALUE!</v>
      </c>
      <c r="F157" t="e">
        <v>#VALUE!</v>
      </c>
    </row>
    <row r="158" spans="1:6" x14ac:dyDescent="0.3">
      <c r="A158" s="1">
        <v>41481</v>
      </c>
      <c r="B158" t="e">
        <v>#VALUE!</v>
      </c>
      <c r="C158" t="e">
        <v>#VALUE!</v>
      </c>
      <c r="D158" t="e">
        <v>#VALUE!</v>
      </c>
      <c r="E158" t="e">
        <v>#VALUE!</v>
      </c>
      <c r="F158" t="e">
        <v>#VALUE!</v>
      </c>
    </row>
    <row r="159" spans="1:6" x14ac:dyDescent="0.3">
      <c r="A159" s="1">
        <v>41488</v>
      </c>
      <c r="B159" t="e">
        <v>#VALUE!</v>
      </c>
      <c r="C159" t="e">
        <v>#VALUE!</v>
      </c>
      <c r="D159" t="e">
        <v>#VALUE!</v>
      </c>
      <c r="E159" t="e">
        <v>#VALUE!</v>
      </c>
      <c r="F159" t="e">
        <v>#VALUE!</v>
      </c>
    </row>
    <row r="160" spans="1:6" x14ac:dyDescent="0.3">
      <c r="A160" s="1">
        <v>41495</v>
      </c>
      <c r="B160" t="e">
        <v>#VALUE!</v>
      </c>
      <c r="C160" t="e">
        <v>#VALUE!</v>
      </c>
      <c r="D160" t="e">
        <v>#VALUE!</v>
      </c>
      <c r="E160" t="e">
        <v>#VALUE!</v>
      </c>
      <c r="F160" t="e">
        <v>#VALUE!</v>
      </c>
    </row>
    <row r="161" spans="1:6" x14ac:dyDescent="0.3">
      <c r="A161" s="1">
        <v>41502</v>
      </c>
      <c r="B161" t="e">
        <v>#VALUE!</v>
      </c>
      <c r="C161" t="e">
        <v>#VALUE!</v>
      </c>
      <c r="D161" t="e">
        <v>#VALUE!</v>
      </c>
      <c r="E161" t="e">
        <v>#VALUE!</v>
      </c>
      <c r="F161" t="e">
        <v>#VALUE!</v>
      </c>
    </row>
    <row r="162" spans="1:6" x14ac:dyDescent="0.3">
      <c r="A162" s="1">
        <v>41509</v>
      </c>
      <c r="B162" t="e">
        <v>#VALUE!</v>
      </c>
      <c r="C162" t="e">
        <v>#VALUE!</v>
      </c>
      <c r="D162" t="e">
        <v>#VALUE!</v>
      </c>
      <c r="E162" t="e">
        <v>#VALUE!</v>
      </c>
      <c r="F162" t="e">
        <v>#VALUE!</v>
      </c>
    </row>
    <row r="163" spans="1:6" x14ac:dyDescent="0.3">
      <c r="A163" s="1">
        <v>41516</v>
      </c>
      <c r="B163" t="e">
        <v>#VALUE!</v>
      </c>
      <c r="C163" t="e">
        <v>#VALUE!</v>
      </c>
      <c r="D163" t="e">
        <v>#VALUE!</v>
      </c>
      <c r="E163" t="e">
        <v>#VALUE!</v>
      </c>
      <c r="F163" t="e">
        <v>#VALUE!</v>
      </c>
    </row>
    <row r="164" spans="1:6" x14ac:dyDescent="0.3">
      <c r="A164" s="1">
        <v>41523</v>
      </c>
      <c r="B164" t="e">
        <v>#VALUE!</v>
      </c>
      <c r="C164" t="e">
        <v>#VALUE!</v>
      </c>
      <c r="D164" t="e">
        <v>#VALUE!</v>
      </c>
      <c r="E164" t="e">
        <v>#VALUE!</v>
      </c>
      <c r="F164" t="e">
        <v>#VALUE!</v>
      </c>
    </row>
    <row r="165" spans="1:6" x14ac:dyDescent="0.3">
      <c r="A165" s="1">
        <v>41530</v>
      </c>
      <c r="B165" t="e">
        <v>#VALUE!</v>
      </c>
      <c r="C165" t="e">
        <v>#VALUE!</v>
      </c>
      <c r="D165" t="e">
        <v>#VALUE!</v>
      </c>
      <c r="E165" t="e">
        <v>#VALUE!</v>
      </c>
      <c r="F165" t="e">
        <v>#VALUE!</v>
      </c>
    </row>
    <row r="166" spans="1:6" x14ac:dyDescent="0.3">
      <c r="A166" s="1">
        <v>41537</v>
      </c>
      <c r="B166" t="e">
        <v>#VALUE!</v>
      </c>
      <c r="C166" t="e">
        <v>#VALUE!</v>
      </c>
      <c r="D166" t="e">
        <v>#VALUE!</v>
      </c>
      <c r="E166" t="e">
        <v>#VALUE!</v>
      </c>
      <c r="F166" t="e">
        <v>#VALUE!</v>
      </c>
    </row>
    <row r="167" spans="1:6" x14ac:dyDescent="0.3">
      <c r="A167" s="1">
        <v>41544</v>
      </c>
      <c r="B167" t="e">
        <v>#VALUE!</v>
      </c>
      <c r="C167" t="e">
        <v>#VALUE!</v>
      </c>
      <c r="D167" t="e">
        <v>#VALUE!</v>
      </c>
      <c r="E167" t="e">
        <v>#VALUE!</v>
      </c>
      <c r="F167" t="e">
        <v>#VALUE!</v>
      </c>
    </row>
    <row r="168" spans="1:6" x14ac:dyDescent="0.3">
      <c r="A168" s="1">
        <v>41551</v>
      </c>
      <c r="B168" t="e">
        <v>#VALUE!</v>
      </c>
      <c r="C168" t="e">
        <v>#VALUE!</v>
      </c>
      <c r="D168" t="e">
        <v>#VALUE!</v>
      </c>
      <c r="E168" t="e">
        <v>#VALUE!</v>
      </c>
      <c r="F168" t="e">
        <v>#VALUE!</v>
      </c>
    </row>
    <row r="169" spans="1:6" x14ac:dyDescent="0.3">
      <c r="A169" s="1">
        <v>41558</v>
      </c>
      <c r="B169" t="e">
        <v>#VALUE!</v>
      </c>
      <c r="C169" t="e">
        <v>#VALUE!</v>
      </c>
      <c r="D169" t="e">
        <v>#VALUE!</v>
      </c>
      <c r="E169" t="e">
        <v>#VALUE!</v>
      </c>
      <c r="F169" t="e">
        <v>#VALUE!</v>
      </c>
    </row>
    <row r="170" spans="1:6" x14ac:dyDescent="0.3">
      <c r="A170" s="1">
        <v>41565</v>
      </c>
      <c r="B170" t="e">
        <v>#VALUE!</v>
      </c>
      <c r="C170" t="e">
        <v>#VALUE!</v>
      </c>
      <c r="D170" t="e">
        <v>#VALUE!</v>
      </c>
      <c r="E170" t="e">
        <v>#VALUE!</v>
      </c>
      <c r="F170" t="e">
        <v>#VALUE!</v>
      </c>
    </row>
    <row r="171" spans="1:6" x14ac:dyDescent="0.3">
      <c r="A171" s="1">
        <v>41572</v>
      </c>
      <c r="B171" t="e">
        <v>#VALUE!</v>
      </c>
      <c r="C171" t="e">
        <v>#VALUE!</v>
      </c>
      <c r="D171" t="e">
        <v>#VALUE!</v>
      </c>
      <c r="E171" t="e">
        <v>#VALUE!</v>
      </c>
      <c r="F171" t="e">
        <v>#VALUE!</v>
      </c>
    </row>
    <row r="172" spans="1:6" x14ac:dyDescent="0.3">
      <c r="A172" s="1">
        <v>41579</v>
      </c>
      <c r="B172" t="e">
        <v>#VALUE!</v>
      </c>
      <c r="C172" t="e">
        <v>#VALUE!</v>
      </c>
      <c r="D172" t="e">
        <v>#VALUE!</v>
      </c>
      <c r="E172" t="e">
        <v>#VALUE!</v>
      </c>
      <c r="F172" t="e">
        <v>#VALUE!</v>
      </c>
    </row>
    <row r="173" spans="1:6" x14ac:dyDescent="0.3">
      <c r="A173" s="1">
        <v>41586</v>
      </c>
      <c r="B173" t="e">
        <v>#VALUE!</v>
      </c>
      <c r="C173" t="e">
        <v>#VALUE!</v>
      </c>
      <c r="D173" t="e">
        <v>#VALUE!</v>
      </c>
      <c r="E173" t="e">
        <v>#VALUE!</v>
      </c>
      <c r="F173" t="e">
        <v>#VALUE!</v>
      </c>
    </row>
    <row r="174" spans="1:6" x14ac:dyDescent="0.3">
      <c r="A174" s="1">
        <v>41593</v>
      </c>
      <c r="B174" t="e">
        <v>#VALUE!</v>
      </c>
      <c r="C174" t="e">
        <v>#VALUE!</v>
      </c>
      <c r="D174" t="e">
        <v>#VALUE!</v>
      </c>
      <c r="E174" t="e">
        <v>#VALUE!</v>
      </c>
      <c r="F174" t="e">
        <v>#VALUE!</v>
      </c>
    </row>
    <row r="175" spans="1:6" x14ac:dyDescent="0.3">
      <c r="A175" s="1">
        <v>41600</v>
      </c>
      <c r="B175" t="e">
        <v>#VALUE!</v>
      </c>
      <c r="C175" t="e">
        <v>#VALUE!</v>
      </c>
      <c r="D175" t="e">
        <v>#VALUE!</v>
      </c>
      <c r="E175" t="e">
        <v>#VALUE!</v>
      </c>
      <c r="F175" t="e">
        <v>#VALUE!</v>
      </c>
    </row>
    <row r="176" spans="1:6" x14ac:dyDescent="0.3">
      <c r="A176" s="1">
        <v>41607</v>
      </c>
      <c r="B176" t="e">
        <v>#VALUE!</v>
      </c>
      <c r="C176" t="e">
        <v>#VALUE!</v>
      </c>
      <c r="D176" t="e">
        <v>#VALUE!</v>
      </c>
      <c r="E176" t="e">
        <v>#VALUE!</v>
      </c>
      <c r="F176" t="e">
        <v>#VALUE!</v>
      </c>
    </row>
    <row r="177" spans="1:6" x14ac:dyDescent="0.3">
      <c r="A177" s="1">
        <v>41614</v>
      </c>
      <c r="B177" t="e">
        <v>#VALUE!</v>
      </c>
      <c r="C177" t="e">
        <v>#VALUE!</v>
      </c>
      <c r="D177" t="e">
        <v>#VALUE!</v>
      </c>
      <c r="E177" t="e">
        <v>#VALUE!</v>
      </c>
      <c r="F177" t="e">
        <v>#VALUE!</v>
      </c>
    </row>
    <row r="178" spans="1:6" x14ac:dyDescent="0.3">
      <c r="A178" s="1">
        <v>41621</v>
      </c>
      <c r="B178" t="e">
        <v>#VALUE!</v>
      </c>
      <c r="C178" t="e">
        <v>#VALUE!</v>
      </c>
      <c r="D178" t="e">
        <v>#VALUE!</v>
      </c>
      <c r="E178" t="e">
        <v>#VALUE!</v>
      </c>
      <c r="F178" t="e">
        <v>#VALUE!</v>
      </c>
    </row>
    <row r="179" spans="1:6" x14ac:dyDescent="0.3">
      <c r="A179" s="1">
        <v>41628</v>
      </c>
      <c r="B179" t="e">
        <v>#VALUE!</v>
      </c>
      <c r="C179" t="e">
        <v>#VALUE!</v>
      </c>
      <c r="D179" t="e">
        <v>#VALUE!</v>
      </c>
      <c r="E179" t="e">
        <v>#VALUE!</v>
      </c>
      <c r="F179" t="e">
        <v>#VALUE!</v>
      </c>
    </row>
    <row r="180" spans="1:6" x14ac:dyDescent="0.3">
      <c r="A180" s="1">
        <v>41635</v>
      </c>
      <c r="B180" t="e">
        <v>#VALUE!</v>
      </c>
      <c r="C180" t="e">
        <v>#VALUE!</v>
      </c>
      <c r="D180" t="e">
        <v>#VALUE!</v>
      </c>
      <c r="E180" t="e">
        <v>#VALUE!</v>
      </c>
      <c r="F180" t="e">
        <v>#VALUE!</v>
      </c>
    </row>
    <row r="181" spans="1:6" x14ac:dyDescent="0.3">
      <c r="A181" s="1">
        <v>41642</v>
      </c>
      <c r="B181" t="e">
        <v>#VALUE!</v>
      </c>
      <c r="C181" t="e">
        <v>#VALUE!</v>
      </c>
      <c r="D181" t="e">
        <v>#VALUE!</v>
      </c>
      <c r="E181" t="e">
        <v>#VALUE!</v>
      </c>
      <c r="F181" t="e">
        <v>#VALUE!</v>
      </c>
    </row>
    <row r="182" spans="1:6" x14ac:dyDescent="0.3">
      <c r="A182" s="1">
        <v>41649</v>
      </c>
      <c r="B182" t="e">
        <v>#VALUE!</v>
      </c>
      <c r="C182" t="e">
        <v>#VALUE!</v>
      </c>
      <c r="D182" t="e">
        <v>#VALUE!</v>
      </c>
      <c r="E182" t="e">
        <v>#VALUE!</v>
      </c>
      <c r="F182" t="e">
        <v>#VALUE!</v>
      </c>
    </row>
    <row r="183" spans="1:6" x14ac:dyDescent="0.3">
      <c r="A183" s="1">
        <v>41656</v>
      </c>
      <c r="B183" t="e">
        <v>#VALUE!</v>
      </c>
      <c r="C183" t="e">
        <v>#VALUE!</v>
      </c>
      <c r="D183" t="e">
        <v>#VALUE!</v>
      </c>
      <c r="E183" t="e">
        <v>#VALUE!</v>
      </c>
      <c r="F183" t="e">
        <v>#VALUE!</v>
      </c>
    </row>
    <row r="184" spans="1:6" x14ac:dyDescent="0.3">
      <c r="A184" s="1">
        <v>41663</v>
      </c>
      <c r="B184" t="e">
        <v>#VALUE!</v>
      </c>
      <c r="C184" t="e">
        <v>#VALUE!</v>
      </c>
      <c r="D184" t="e">
        <v>#VALUE!</v>
      </c>
      <c r="E184" t="e">
        <v>#VALUE!</v>
      </c>
      <c r="F184" t="e">
        <v>#VALUE!</v>
      </c>
    </row>
    <row r="185" spans="1:6" x14ac:dyDescent="0.3">
      <c r="A185" s="1">
        <v>41670</v>
      </c>
      <c r="B185" t="e">
        <v>#VALUE!</v>
      </c>
      <c r="C185" t="e">
        <v>#VALUE!</v>
      </c>
      <c r="D185" t="e">
        <v>#VALUE!</v>
      </c>
      <c r="E185" t="e">
        <v>#VALUE!</v>
      </c>
      <c r="F185" t="e">
        <v>#VALUE!</v>
      </c>
    </row>
    <row r="186" spans="1:6" x14ac:dyDescent="0.3">
      <c r="A186" s="1">
        <v>41677</v>
      </c>
      <c r="B186" t="e">
        <v>#VALUE!</v>
      </c>
      <c r="C186" t="e">
        <v>#VALUE!</v>
      </c>
      <c r="D186" t="e">
        <v>#VALUE!</v>
      </c>
      <c r="E186" t="e">
        <v>#VALUE!</v>
      </c>
      <c r="F186" t="e">
        <v>#VALUE!</v>
      </c>
    </row>
    <row r="187" spans="1:6" x14ac:dyDescent="0.3">
      <c r="A187" s="1">
        <v>41684</v>
      </c>
      <c r="B187" t="e">
        <v>#VALUE!</v>
      </c>
      <c r="C187" t="e">
        <v>#VALUE!</v>
      </c>
      <c r="D187" t="e">
        <v>#VALUE!</v>
      </c>
      <c r="E187" t="e">
        <v>#VALUE!</v>
      </c>
      <c r="F187" t="e">
        <v>#VALUE!</v>
      </c>
    </row>
    <row r="188" spans="1:6" x14ac:dyDescent="0.3">
      <c r="A188" s="1">
        <v>41691</v>
      </c>
      <c r="B188" t="e">
        <v>#VALUE!</v>
      </c>
      <c r="C188" t="e">
        <v>#VALUE!</v>
      </c>
      <c r="D188" t="e">
        <v>#VALUE!</v>
      </c>
      <c r="E188" t="e">
        <v>#VALUE!</v>
      </c>
      <c r="F188" t="e">
        <v>#VALUE!</v>
      </c>
    </row>
    <row r="189" spans="1:6" x14ac:dyDescent="0.3">
      <c r="A189" s="1">
        <v>41698</v>
      </c>
      <c r="B189" t="e">
        <v>#VALUE!</v>
      </c>
      <c r="C189" t="e">
        <v>#VALUE!</v>
      </c>
      <c r="D189" t="e">
        <v>#VALUE!</v>
      </c>
      <c r="E189" t="e">
        <v>#VALUE!</v>
      </c>
      <c r="F189" t="e">
        <v>#VALUE!</v>
      </c>
    </row>
    <row r="190" spans="1:6" x14ac:dyDescent="0.3">
      <c r="A190" s="1">
        <v>41705</v>
      </c>
      <c r="B190" t="e">
        <v>#VALUE!</v>
      </c>
      <c r="C190" t="e">
        <v>#VALUE!</v>
      </c>
      <c r="D190" t="e">
        <v>#VALUE!</v>
      </c>
      <c r="E190" t="e">
        <v>#VALUE!</v>
      </c>
      <c r="F190" t="e">
        <v>#VALUE!</v>
      </c>
    </row>
    <row r="191" spans="1:6" x14ac:dyDescent="0.3">
      <c r="A191" s="1">
        <v>41712</v>
      </c>
      <c r="B191" t="e">
        <v>#VALUE!</v>
      </c>
      <c r="C191" t="e">
        <v>#VALUE!</v>
      </c>
      <c r="D191" t="e">
        <v>#VALUE!</v>
      </c>
      <c r="E191" t="e">
        <v>#VALUE!</v>
      </c>
      <c r="F191" t="e">
        <v>#VALUE!</v>
      </c>
    </row>
    <row r="192" spans="1:6" x14ac:dyDescent="0.3">
      <c r="A192" s="1">
        <v>41719</v>
      </c>
      <c r="B192" t="e">
        <v>#VALUE!</v>
      </c>
      <c r="C192" t="e">
        <v>#VALUE!</v>
      </c>
      <c r="D192" t="e">
        <v>#VALUE!</v>
      </c>
      <c r="E192" t="e">
        <v>#VALUE!</v>
      </c>
      <c r="F192" t="e">
        <v>#VALUE!</v>
      </c>
    </row>
    <row r="193" spans="1:6" x14ac:dyDescent="0.3">
      <c r="A193" s="1">
        <v>41726</v>
      </c>
      <c r="B193" t="e">
        <v>#VALUE!</v>
      </c>
      <c r="C193" t="e">
        <v>#VALUE!</v>
      </c>
      <c r="D193" t="e">
        <v>#VALUE!</v>
      </c>
      <c r="E193" t="e">
        <v>#VALUE!</v>
      </c>
      <c r="F193" t="e">
        <v>#VALUE!</v>
      </c>
    </row>
    <row r="194" spans="1:6" x14ac:dyDescent="0.3">
      <c r="A194" s="1">
        <v>41733</v>
      </c>
      <c r="B194" t="e">
        <v>#VALUE!</v>
      </c>
      <c r="C194" t="e">
        <v>#VALUE!</v>
      </c>
      <c r="D194" t="e">
        <v>#VALUE!</v>
      </c>
      <c r="E194" t="e">
        <v>#VALUE!</v>
      </c>
      <c r="F194" t="e">
        <v>#VALUE!</v>
      </c>
    </row>
    <row r="195" spans="1:6" x14ac:dyDescent="0.3">
      <c r="A195" s="1">
        <v>41740</v>
      </c>
      <c r="B195" t="e">
        <v>#VALUE!</v>
      </c>
      <c r="C195" t="e">
        <v>#VALUE!</v>
      </c>
      <c r="D195" t="e">
        <v>#VALUE!</v>
      </c>
      <c r="E195" t="e">
        <v>#VALUE!</v>
      </c>
      <c r="F195" t="e">
        <v>#VALUE!</v>
      </c>
    </row>
    <row r="196" spans="1:6" x14ac:dyDescent="0.3">
      <c r="A196" s="1">
        <v>41747</v>
      </c>
      <c r="B196" t="e">
        <v>#VALUE!</v>
      </c>
      <c r="C196" t="e">
        <v>#VALUE!</v>
      </c>
      <c r="D196" t="e">
        <v>#VALUE!</v>
      </c>
      <c r="E196" t="e">
        <v>#VALUE!</v>
      </c>
      <c r="F196" t="e">
        <v>#VALUE!</v>
      </c>
    </row>
    <row r="197" spans="1:6" x14ac:dyDescent="0.3">
      <c r="A197" s="1">
        <v>41754</v>
      </c>
      <c r="B197" t="e">
        <v>#VALUE!</v>
      </c>
      <c r="C197" t="e">
        <v>#VALUE!</v>
      </c>
      <c r="D197" t="e">
        <v>#VALUE!</v>
      </c>
      <c r="E197" t="e">
        <v>#VALUE!</v>
      </c>
      <c r="F197" t="e">
        <v>#VALUE!</v>
      </c>
    </row>
    <row r="198" spans="1:6" x14ac:dyDescent="0.3">
      <c r="A198" s="1">
        <v>41761</v>
      </c>
      <c r="B198" t="e">
        <v>#VALUE!</v>
      </c>
      <c r="C198" t="e">
        <v>#VALUE!</v>
      </c>
      <c r="D198" t="e">
        <v>#VALUE!</v>
      </c>
      <c r="E198" t="e">
        <v>#VALUE!</v>
      </c>
      <c r="F198" t="e">
        <v>#VALUE!</v>
      </c>
    </row>
    <row r="199" spans="1:6" x14ac:dyDescent="0.3">
      <c r="A199" s="1">
        <v>41768</v>
      </c>
      <c r="B199" t="e">
        <v>#VALUE!</v>
      </c>
      <c r="C199" t="e">
        <v>#VALUE!</v>
      </c>
      <c r="D199" t="e">
        <v>#VALUE!</v>
      </c>
      <c r="E199" t="e">
        <v>#VALUE!</v>
      </c>
      <c r="F199" t="e">
        <v>#VALUE!</v>
      </c>
    </row>
    <row r="200" spans="1:6" x14ac:dyDescent="0.3">
      <c r="A200" s="1">
        <v>41775</v>
      </c>
      <c r="B200" t="e">
        <v>#VALUE!</v>
      </c>
      <c r="C200" t="e">
        <v>#VALUE!</v>
      </c>
      <c r="D200" t="e">
        <v>#VALUE!</v>
      </c>
      <c r="E200" t="e">
        <v>#VALUE!</v>
      </c>
      <c r="F200" t="e">
        <v>#VALUE!</v>
      </c>
    </row>
    <row r="201" spans="1:6" x14ac:dyDescent="0.3">
      <c r="A201" s="1">
        <v>41782</v>
      </c>
      <c r="B201" t="e">
        <v>#VALUE!</v>
      </c>
      <c r="C201" t="e">
        <v>#VALUE!</v>
      </c>
      <c r="D201" t="e">
        <v>#VALUE!</v>
      </c>
      <c r="E201" t="e">
        <v>#VALUE!</v>
      </c>
      <c r="F201" t="e">
        <v>#VALUE!</v>
      </c>
    </row>
    <row r="202" spans="1:6" x14ac:dyDescent="0.3">
      <c r="A202" s="1">
        <v>41789</v>
      </c>
      <c r="B202" t="e">
        <v>#VALUE!</v>
      </c>
      <c r="C202" t="e">
        <v>#VALUE!</v>
      </c>
      <c r="D202" t="e">
        <v>#VALUE!</v>
      </c>
      <c r="E202" t="e">
        <v>#VALUE!</v>
      </c>
      <c r="F202" t="e">
        <v>#VALUE!</v>
      </c>
    </row>
    <row r="203" spans="1:6" x14ac:dyDescent="0.3">
      <c r="A203" s="1">
        <v>41796</v>
      </c>
      <c r="B203" t="e">
        <v>#VALUE!</v>
      </c>
      <c r="C203" t="e">
        <v>#VALUE!</v>
      </c>
      <c r="D203" t="e">
        <v>#VALUE!</v>
      </c>
      <c r="E203" t="e">
        <v>#VALUE!</v>
      </c>
      <c r="F203" t="e">
        <v>#VALUE!</v>
      </c>
    </row>
    <row r="204" spans="1:6" x14ac:dyDescent="0.3">
      <c r="A204" s="1">
        <v>41803</v>
      </c>
      <c r="B204" t="e">
        <v>#VALUE!</v>
      </c>
      <c r="C204" t="e">
        <v>#VALUE!</v>
      </c>
      <c r="D204" t="e">
        <v>#VALUE!</v>
      </c>
      <c r="E204" t="e">
        <v>#VALUE!</v>
      </c>
      <c r="F204" t="e">
        <v>#VALUE!</v>
      </c>
    </row>
    <row r="205" spans="1:6" x14ac:dyDescent="0.3">
      <c r="A205" s="1">
        <v>41810</v>
      </c>
      <c r="B205" t="e">
        <v>#VALUE!</v>
      </c>
      <c r="C205" t="e">
        <v>#VALUE!</v>
      </c>
      <c r="D205" t="e">
        <v>#VALUE!</v>
      </c>
      <c r="E205" t="e">
        <v>#VALUE!</v>
      </c>
      <c r="F205" t="e">
        <v>#VALUE!</v>
      </c>
    </row>
    <row r="206" spans="1:6" x14ac:dyDescent="0.3">
      <c r="A206" s="1">
        <v>41817</v>
      </c>
      <c r="B206" t="e">
        <v>#VALUE!</v>
      </c>
      <c r="C206" t="e">
        <v>#VALUE!</v>
      </c>
      <c r="D206" t="e">
        <v>#VALUE!</v>
      </c>
      <c r="E206" t="e">
        <v>#VALUE!</v>
      </c>
      <c r="F206" t="e">
        <v>#VALUE!</v>
      </c>
    </row>
    <row r="207" spans="1:6" x14ac:dyDescent="0.3">
      <c r="A207" s="1">
        <v>41824</v>
      </c>
      <c r="B207" t="e">
        <v>#VALUE!</v>
      </c>
      <c r="C207" t="e">
        <v>#VALUE!</v>
      </c>
      <c r="D207" t="e">
        <v>#VALUE!</v>
      </c>
      <c r="E207" t="e">
        <v>#VALUE!</v>
      </c>
      <c r="F207" t="e">
        <v>#VALUE!</v>
      </c>
    </row>
    <row r="208" spans="1:6" x14ac:dyDescent="0.3">
      <c r="A208" s="1">
        <v>41831</v>
      </c>
      <c r="B208" t="e">
        <v>#VALUE!</v>
      </c>
      <c r="C208" t="e">
        <v>#VALUE!</v>
      </c>
      <c r="D208" t="e">
        <v>#VALUE!</v>
      </c>
      <c r="E208" t="e">
        <v>#VALUE!</v>
      </c>
      <c r="F208" t="e">
        <v>#VALUE!</v>
      </c>
    </row>
    <row r="209" spans="1:6" x14ac:dyDescent="0.3">
      <c r="A209" s="1">
        <v>41838</v>
      </c>
      <c r="B209" t="e">
        <v>#VALUE!</v>
      </c>
      <c r="C209" t="e">
        <v>#VALUE!</v>
      </c>
      <c r="D209" t="e">
        <v>#VALUE!</v>
      </c>
      <c r="E209" t="e">
        <v>#VALUE!</v>
      </c>
      <c r="F209" t="e">
        <v>#VALUE!</v>
      </c>
    </row>
    <row r="210" spans="1:6" x14ac:dyDescent="0.3">
      <c r="A210" s="1">
        <v>41845</v>
      </c>
      <c r="B210" t="e">
        <v>#VALUE!</v>
      </c>
      <c r="C210" t="e">
        <v>#VALUE!</v>
      </c>
      <c r="D210" t="e">
        <v>#VALUE!</v>
      </c>
      <c r="E210" t="e">
        <v>#VALUE!</v>
      </c>
      <c r="F210" t="e">
        <v>#VALUE!</v>
      </c>
    </row>
    <row r="211" spans="1:6" x14ac:dyDescent="0.3">
      <c r="A211" s="1">
        <v>41852</v>
      </c>
      <c r="B211" t="e">
        <v>#VALUE!</v>
      </c>
      <c r="C211" t="e">
        <v>#VALUE!</v>
      </c>
      <c r="D211" t="e">
        <v>#VALUE!</v>
      </c>
      <c r="E211" t="e">
        <v>#VALUE!</v>
      </c>
      <c r="F211" t="e">
        <v>#VALUE!</v>
      </c>
    </row>
    <row r="212" spans="1:6" x14ac:dyDescent="0.3">
      <c r="A212" s="1">
        <v>41859</v>
      </c>
      <c r="B212" t="e">
        <v>#VALUE!</v>
      </c>
      <c r="C212" t="e">
        <v>#VALUE!</v>
      </c>
      <c r="D212" t="e">
        <v>#VALUE!</v>
      </c>
      <c r="E212" t="e">
        <v>#VALUE!</v>
      </c>
      <c r="F212" t="e">
        <v>#VALUE!</v>
      </c>
    </row>
    <row r="213" spans="1:6" x14ac:dyDescent="0.3">
      <c r="A213" s="1">
        <v>41866</v>
      </c>
      <c r="B213" t="e">
        <v>#VALUE!</v>
      </c>
      <c r="C213" t="e">
        <v>#VALUE!</v>
      </c>
      <c r="D213" t="e">
        <v>#VALUE!</v>
      </c>
      <c r="E213" t="e">
        <v>#VALUE!</v>
      </c>
      <c r="F213" t="e">
        <v>#VALUE!</v>
      </c>
    </row>
    <row r="214" spans="1:6" x14ac:dyDescent="0.3">
      <c r="A214" s="1">
        <v>41873</v>
      </c>
      <c r="B214" t="e">
        <v>#VALUE!</v>
      </c>
      <c r="C214" t="e">
        <v>#VALUE!</v>
      </c>
      <c r="D214" t="e">
        <v>#VALUE!</v>
      </c>
      <c r="E214" t="e">
        <v>#VALUE!</v>
      </c>
      <c r="F214" t="e">
        <v>#VALUE!</v>
      </c>
    </row>
    <row r="215" spans="1:6" x14ac:dyDescent="0.3">
      <c r="A215" s="1">
        <v>41880</v>
      </c>
      <c r="B215" t="e">
        <v>#VALUE!</v>
      </c>
      <c r="C215" t="e">
        <v>#VALUE!</v>
      </c>
      <c r="D215" t="e">
        <v>#VALUE!</v>
      </c>
      <c r="E215" t="e">
        <v>#VALUE!</v>
      </c>
      <c r="F215" t="e">
        <v>#VALUE!</v>
      </c>
    </row>
    <row r="216" spans="1:6" x14ac:dyDescent="0.3">
      <c r="A216" s="1">
        <v>41887</v>
      </c>
      <c r="B216" t="e">
        <v>#VALUE!</v>
      </c>
      <c r="C216" t="e">
        <v>#VALUE!</v>
      </c>
      <c r="D216" t="e">
        <v>#VALUE!</v>
      </c>
      <c r="E216" t="e">
        <v>#VALUE!</v>
      </c>
      <c r="F216" t="e">
        <v>#VALUE!</v>
      </c>
    </row>
    <row r="217" spans="1:6" x14ac:dyDescent="0.3">
      <c r="A217" s="1">
        <v>41894</v>
      </c>
      <c r="B217" t="e">
        <v>#VALUE!</v>
      </c>
      <c r="C217" t="e">
        <v>#VALUE!</v>
      </c>
      <c r="D217" t="e">
        <v>#VALUE!</v>
      </c>
      <c r="E217" t="e">
        <v>#VALUE!</v>
      </c>
      <c r="F217" t="e">
        <v>#VALUE!</v>
      </c>
    </row>
    <row r="218" spans="1:6" x14ac:dyDescent="0.3">
      <c r="A218" s="1">
        <v>41901</v>
      </c>
      <c r="B218" t="e">
        <v>#VALUE!</v>
      </c>
      <c r="C218" t="e">
        <v>#VALUE!</v>
      </c>
      <c r="D218" t="e">
        <v>#VALUE!</v>
      </c>
      <c r="E218" t="e">
        <v>#VALUE!</v>
      </c>
      <c r="F218" t="e">
        <v>#VALUE!</v>
      </c>
    </row>
    <row r="219" spans="1:6" x14ac:dyDescent="0.3">
      <c r="A219" s="1">
        <v>41908</v>
      </c>
      <c r="B219" t="e">
        <v>#VALUE!</v>
      </c>
      <c r="C219" t="e">
        <v>#VALUE!</v>
      </c>
      <c r="D219" t="e">
        <v>#VALUE!</v>
      </c>
      <c r="E219" t="e">
        <v>#VALUE!</v>
      </c>
      <c r="F219" t="e">
        <v>#VALUE!</v>
      </c>
    </row>
    <row r="220" spans="1:6" x14ac:dyDescent="0.3">
      <c r="A220" s="1">
        <v>41915</v>
      </c>
      <c r="B220" t="e">
        <v>#VALUE!</v>
      </c>
      <c r="C220" t="e">
        <v>#VALUE!</v>
      </c>
      <c r="D220" t="e">
        <v>#VALUE!</v>
      </c>
      <c r="E220" t="e">
        <v>#VALUE!</v>
      </c>
      <c r="F220" t="e">
        <v>#VALUE!</v>
      </c>
    </row>
    <row r="221" spans="1:6" x14ac:dyDescent="0.3">
      <c r="A221" s="1">
        <v>41922</v>
      </c>
      <c r="B221" t="e">
        <v>#VALUE!</v>
      </c>
      <c r="C221" t="e">
        <v>#VALUE!</v>
      </c>
      <c r="D221" t="e">
        <v>#VALUE!</v>
      </c>
      <c r="E221" t="e">
        <v>#VALUE!</v>
      </c>
      <c r="F221" t="e">
        <v>#VALUE!</v>
      </c>
    </row>
    <row r="222" spans="1:6" x14ac:dyDescent="0.3">
      <c r="A222" s="1">
        <v>41929</v>
      </c>
      <c r="B222" t="e">
        <v>#VALUE!</v>
      </c>
      <c r="C222" t="e">
        <v>#VALUE!</v>
      </c>
      <c r="D222" t="e">
        <v>#VALUE!</v>
      </c>
      <c r="E222" t="e">
        <v>#VALUE!</v>
      </c>
      <c r="F222" t="e">
        <v>#VALUE!</v>
      </c>
    </row>
    <row r="223" spans="1:6" x14ac:dyDescent="0.3">
      <c r="A223" s="1">
        <v>41936</v>
      </c>
      <c r="B223" t="e">
        <v>#VALUE!</v>
      </c>
      <c r="C223" t="e">
        <v>#VALUE!</v>
      </c>
      <c r="D223" t="e">
        <v>#VALUE!</v>
      </c>
      <c r="E223" t="e">
        <v>#VALUE!</v>
      </c>
      <c r="F223" t="e">
        <v>#VALUE!</v>
      </c>
    </row>
    <row r="224" spans="1:6" x14ac:dyDescent="0.3">
      <c r="A224" s="1">
        <v>41943</v>
      </c>
      <c r="B224" t="e">
        <v>#VALUE!</v>
      </c>
      <c r="C224" t="e">
        <v>#VALUE!</v>
      </c>
      <c r="D224" t="e">
        <v>#VALUE!</v>
      </c>
      <c r="E224" t="e">
        <v>#VALUE!</v>
      </c>
      <c r="F224" t="e">
        <v>#VALUE!</v>
      </c>
    </row>
    <row r="225" spans="1:6" x14ac:dyDescent="0.3">
      <c r="A225" s="1">
        <v>41950</v>
      </c>
      <c r="B225" t="e">
        <v>#VALUE!</v>
      </c>
      <c r="C225" t="e">
        <v>#VALUE!</v>
      </c>
      <c r="D225" t="e">
        <v>#VALUE!</v>
      </c>
      <c r="E225" t="e">
        <v>#VALUE!</v>
      </c>
      <c r="F225" t="e">
        <v>#VALUE!</v>
      </c>
    </row>
    <row r="226" spans="1:6" x14ac:dyDescent="0.3">
      <c r="A226" s="1">
        <v>41957</v>
      </c>
      <c r="B226" t="e">
        <v>#VALUE!</v>
      </c>
      <c r="C226" t="e">
        <v>#VALUE!</v>
      </c>
      <c r="D226" t="e">
        <v>#VALUE!</v>
      </c>
      <c r="E226" t="e">
        <v>#VALUE!</v>
      </c>
      <c r="F226" t="e">
        <v>#VALUE!</v>
      </c>
    </row>
    <row r="227" spans="1:6" x14ac:dyDescent="0.3">
      <c r="A227" s="1">
        <v>41964</v>
      </c>
      <c r="B227" t="e">
        <v>#VALUE!</v>
      </c>
      <c r="C227" t="e">
        <v>#VALUE!</v>
      </c>
      <c r="D227" t="e">
        <v>#VALUE!</v>
      </c>
      <c r="E227" t="e">
        <v>#VALUE!</v>
      </c>
      <c r="F227" t="e">
        <v>#VALUE!</v>
      </c>
    </row>
    <row r="228" spans="1:6" x14ac:dyDescent="0.3">
      <c r="A228" s="1">
        <v>41971</v>
      </c>
      <c r="B228" t="e">
        <v>#VALUE!</v>
      </c>
      <c r="C228" t="e">
        <v>#VALUE!</v>
      </c>
      <c r="D228" t="e">
        <v>#VALUE!</v>
      </c>
      <c r="E228" t="e">
        <v>#VALUE!</v>
      </c>
      <c r="F228" t="e">
        <v>#VALUE!</v>
      </c>
    </row>
    <row r="229" spans="1:6" x14ac:dyDescent="0.3">
      <c r="A229" s="1">
        <v>41978</v>
      </c>
      <c r="B229" t="e">
        <v>#VALUE!</v>
      </c>
      <c r="C229" t="e">
        <v>#VALUE!</v>
      </c>
      <c r="D229" t="e">
        <v>#VALUE!</v>
      </c>
      <c r="E229" t="e">
        <v>#VALUE!</v>
      </c>
      <c r="F229" t="e">
        <v>#VALUE!</v>
      </c>
    </row>
    <row r="230" spans="1:6" x14ac:dyDescent="0.3">
      <c r="A230" s="1">
        <v>41985</v>
      </c>
      <c r="B230" t="e">
        <v>#VALUE!</v>
      </c>
      <c r="C230" t="e">
        <v>#VALUE!</v>
      </c>
      <c r="D230" t="e">
        <v>#VALUE!</v>
      </c>
      <c r="E230" t="e">
        <v>#VALUE!</v>
      </c>
      <c r="F230" t="e">
        <v>#VALUE!</v>
      </c>
    </row>
    <row r="231" spans="1:6" x14ac:dyDescent="0.3">
      <c r="A231" s="1">
        <v>41992</v>
      </c>
      <c r="B231" t="e">
        <v>#VALUE!</v>
      </c>
      <c r="C231" t="e">
        <v>#VALUE!</v>
      </c>
      <c r="D231" t="e">
        <v>#VALUE!</v>
      </c>
      <c r="E231" t="e">
        <v>#VALUE!</v>
      </c>
      <c r="F231" t="e">
        <v>#VALUE!</v>
      </c>
    </row>
    <row r="232" spans="1:6" x14ac:dyDescent="0.3">
      <c r="A232" s="1">
        <v>41999</v>
      </c>
      <c r="B232" t="e">
        <v>#VALUE!</v>
      </c>
      <c r="C232" t="e">
        <v>#VALUE!</v>
      </c>
      <c r="D232" t="e">
        <v>#VALUE!</v>
      </c>
      <c r="E232" t="e">
        <v>#VALUE!</v>
      </c>
      <c r="F232" t="e">
        <v>#VALUE!</v>
      </c>
    </row>
    <row r="233" spans="1:6" x14ac:dyDescent="0.3">
      <c r="A233" s="1">
        <v>42006</v>
      </c>
      <c r="B233" t="e">
        <v>#VALUE!</v>
      </c>
      <c r="C233" t="e">
        <v>#VALUE!</v>
      </c>
      <c r="D233" t="e">
        <v>#VALUE!</v>
      </c>
      <c r="E233" t="e">
        <v>#VALUE!</v>
      </c>
      <c r="F233" t="e">
        <v>#VALUE!</v>
      </c>
    </row>
    <row r="234" spans="1:6" x14ac:dyDescent="0.3">
      <c r="A234" s="1">
        <v>42013</v>
      </c>
      <c r="B234" t="e">
        <v>#VALUE!</v>
      </c>
      <c r="C234" t="e">
        <v>#VALUE!</v>
      </c>
      <c r="D234" t="e">
        <v>#VALUE!</v>
      </c>
      <c r="E234" t="e">
        <v>#VALUE!</v>
      </c>
      <c r="F234" t="e">
        <v>#VALUE!</v>
      </c>
    </row>
    <row r="235" spans="1:6" x14ac:dyDescent="0.3">
      <c r="A235" s="1">
        <v>42020</v>
      </c>
      <c r="B235" t="e">
        <v>#VALUE!</v>
      </c>
      <c r="C235" t="e">
        <v>#VALUE!</v>
      </c>
      <c r="D235" t="e">
        <v>#VALUE!</v>
      </c>
      <c r="E235" t="e">
        <v>#VALUE!</v>
      </c>
      <c r="F235" t="e">
        <v>#VALUE!</v>
      </c>
    </row>
    <row r="236" spans="1:6" x14ac:dyDescent="0.3">
      <c r="A236" s="1">
        <v>42027</v>
      </c>
      <c r="B236" t="e">
        <v>#VALUE!</v>
      </c>
      <c r="C236" t="e">
        <v>#VALUE!</v>
      </c>
      <c r="D236" t="e">
        <v>#VALUE!</v>
      </c>
      <c r="E236" t="e">
        <v>#VALUE!</v>
      </c>
      <c r="F236" t="e">
        <v>#VALUE!</v>
      </c>
    </row>
    <row r="237" spans="1:6" x14ac:dyDescent="0.3">
      <c r="A237" s="1">
        <v>42034</v>
      </c>
      <c r="B237" t="e">
        <v>#VALUE!</v>
      </c>
      <c r="C237" t="e">
        <v>#VALUE!</v>
      </c>
      <c r="D237" t="e">
        <v>#VALUE!</v>
      </c>
      <c r="E237" t="e">
        <v>#VALUE!</v>
      </c>
      <c r="F237" t="e">
        <v>#VALUE!</v>
      </c>
    </row>
    <row r="238" spans="1:6" x14ac:dyDescent="0.3">
      <c r="A238" s="1">
        <v>42041</v>
      </c>
      <c r="B238" t="e">
        <v>#VALUE!</v>
      </c>
      <c r="C238" t="e">
        <v>#VALUE!</v>
      </c>
      <c r="D238" t="e">
        <v>#VALUE!</v>
      </c>
      <c r="E238" t="e">
        <v>#VALUE!</v>
      </c>
      <c r="F238" t="e">
        <v>#VALUE!</v>
      </c>
    </row>
    <row r="239" spans="1:6" x14ac:dyDescent="0.3">
      <c r="A239" s="1">
        <v>42048</v>
      </c>
      <c r="B239" t="e">
        <v>#VALUE!</v>
      </c>
      <c r="C239" t="e">
        <v>#VALUE!</v>
      </c>
      <c r="D239" t="e">
        <v>#VALUE!</v>
      </c>
      <c r="E239" t="e">
        <v>#VALUE!</v>
      </c>
      <c r="F239" t="e">
        <v>#VALUE!</v>
      </c>
    </row>
    <row r="240" spans="1:6" x14ac:dyDescent="0.3">
      <c r="A240" s="1">
        <v>42055</v>
      </c>
      <c r="B240" t="e">
        <v>#VALUE!</v>
      </c>
      <c r="C240" t="e">
        <v>#VALUE!</v>
      </c>
      <c r="D240" t="e">
        <v>#VALUE!</v>
      </c>
      <c r="E240" t="e">
        <v>#VALUE!</v>
      </c>
      <c r="F240" t="e">
        <v>#VALUE!</v>
      </c>
    </row>
    <row r="241" spans="1:6" x14ac:dyDescent="0.3">
      <c r="A241" s="1">
        <v>42062</v>
      </c>
      <c r="B241" t="e">
        <v>#VALUE!</v>
      </c>
      <c r="C241" t="e">
        <v>#VALUE!</v>
      </c>
      <c r="D241" t="e">
        <v>#VALUE!</v>
      </c>
      <c r="E241" t="e">
        <v>#VALUE!</v>
      </c>
      <c r="F241" t="e">
        <v>#VALUE!</v>
      </c>
    </row>
    <row r="242" spans="1:6" x14ac:dyDescent="0.3">
      <c r="A242" s="1">
        <v>42069</v>
      </c>
      <c r="B242" t="e">
        <v>#VALUE!</v>
      </c>
      <c r="C242" t="e">
        <v>#VALUE!</v>
      </c>
      <c r="D242" t="e">
        <v>#VALUE!</v>
      </c>
      <c r="E242" t="e">
        <v>#VALUE!</v>
      </c>
      <c r="F242" t="e">
        <v>#VALUE!</v>
      </c>
    </row>
    <row r="243" spans="1:6" x14ac:dyDescent="0.3">
      <c r="A243" s="1">
        <v>42076</v>
      </c>
      <c r="B243" t="e">
        <v>#VALUE!</v>
      </c>
      <c r="C243" t="e">
        <v>#VALUE!</v>
      </c>
      <c r="D243" t="e">
        <v>#VALUE!</v>
      </c>
      <c r="E243" t="e">
        <v>#VALUE!</v>
      </c>
      <c r="F243" t="e">
        <v>#VALUE!</v>
      </c>
    </row>
    <row r="244" spans="1:6" x14ac:dyDescent="0.3">
      <c r="A244" s="1">
        <v>42083</v>
      </c>
      <c r="B244" t="e">
        <v>#VALUE!</v>
      </c>
      <c r="C244" t="e">
        <v>#VALUE!</v>
      </c>
      <c r="D244" t="e">
        <v>#VALUE!</v>
      </c>
      <c r="E244" t="e">
        <v>#VALUE!</v>
      </c>
      <c r="F244" t="e">
        <v>#VALUE!</v>
      </c>
    </row>
    <row r="245" spans="1:6" x14ac:dyDescent="0.3">
      <c r="A245" s="1">
        <v>42090</v>
      </c>
      <c r="B245" t="e">
        <v>#VALUE!</v>
      </c>
      <c r="C245" t="e">
        <v>#VALUE!</v>
      </c>
      <c r="D245" t="e">
        <v>#VALUE!</v>
      </c>
      <c r="E245" t="e">
        <v>#VALUE!</v>
      </c>
      <c r="F245" t="e">
        <v>#VALUE!</v>
      </c>
    </row>
    <row r="246" spans="1:6" x14ac:dyDescent="0.3">
      <c r="A246" s="1">
        <v>42097</v>
      </c>
      <c r="B246" t="e">
        <v>#VALUE!</v>
      </c>
      <c r="C246" t="e">
        <v>#VALUE!</v>
      </c>
      <c r="D246" t="e">
        <v>#VALUE!</v>
      </c>
      <c r="E246" t="e">
        <v>#VALUE!</v>
      </c>
      <c r="F246" t="e">
        <v>#VALUE!</v>
      </c>
    </row>
    <row r="247" spans="1:6" x14ac:dyDescent="0.3">
      <c r="A247" s="1">
        <v>42104</v>
      </c>
      <c r="B247" t="e">
        <v>#VALUE!</v>
      </c>
      <c r="C247" t="e">
        <v>#VALUE!</v>
      </c>
      <c r="D247" t="e">
        <v>#VALUE!</v>
      </c>
      <c r="E247" t="e">
        <v>#VALUE!</v>
      </c>
      <c r="F247" t="e">
        <v>#VALUE!</v>
      </c>
    </row>
    <row r="248" spans="1:6" x14ac:dyDescent="0.3">
      <c r="A248" s="1">
        <v>42111</v>
      </c>
      <c r="B248" t="e">
        <v>#VALUE!</v>
      </c>
      <c r="C248" t="e">
        <v>#VALUE!</v>
      </c>
      <c r="D248" t="e">
        <v>#VALUE!</v>
      </c>
      <c r="E248" t="e">
        <v>#VALUE!</v>
      </c>
      <c r="F248" t="e">
        <v>#VALUE!</v>
      </c>
    </row>
    <row r="249" spans="1:6" x14ac:dyDescent="0.3">
      <c r="A249" s="1">
        <v>42118</v>
      </c>
      <c r="B249" t="e">
        <v>#VALUE!</v>
      </c>
      <c r="C249" t="e">
        <v>#VALUE!</v>
      </c>
      <c r="D249" t="e">
        <v>#VALUE!</v>
      </c>
      <c r="E249" t="e">
        <v>#VALUE!</v>
      </c>
      <c r="F249" t="e">
        <v>#VALUE!</v>
      </c>
    </row>
    <row r="250" spans="1:6" x14ac:dyDescent="0.3">
      <c r="A250" s="1">
        <v>42125</v>
      </c>
      <c r="B250" t="e">
        <v>#VALUE!</v>
      </c>
      <c r="C250" t="e">
        <v>#VALUE!</v>
      </c>
      <c r="D250" t="e">
        <v>#VALUE!</v>
      </c>
      <c r="E250" t="e">
        <v>#VALUE!</v>
      </c>
      <c r="F250" t="e">
        <v>#VALUE!</v>
      </c>
    </row>
    <row r="251" spans="1:6" x14ac:dyDescent="0.3">
      <c r="A251" s="1">
        <v>42132</v>
      </c>
      <c r="B251" t="e">
        <v>#VALUE!</v>
      </c>
      <c r="C251" t="e">
        <v>#VALUE!</v>
      </c>
      <c r="D251" t="e">
        <v>#VALUE!</v>
      </c>
      <c r="E251" t="e">
        <v>#VALUE!</v>
      </c>
      <c r="F251" t="e">
        <v>#VALUE!</v>
      </c>
    </row>
    <row r="252" spans="1:6" x14ac:dyDescent="0.3">
      <c r="A252" s="1">
        <v>42139</v>
      </c>
      <c r="B252" t="e">
        <v>#VALUE!</v>
      </c>
      <c r="C252" t="e">
        <v>#VALUE!</v>
      </c>
      <c r="D252" t="e">
        <v>#VALUE!</v>
      </c>
      <c r="E252" t="e">
        <v>#VALUE!</v>
      </c>
      <c r="F252" t="e">
        <v>#VALUE!</v>
      </c>
    </row>
    <row r="253" spans="1:6" x14ac:dyDescent="0.3">
      <c r="A253" s="1">
        <v>42146</v>
      </c>
      <c r="B253" t="e">
        <v>#VALUE!</v>
      </c>
      <c r="C253" t="e">
        <v>#VALUE!</v>
      </c>
      <c r="D253" t="e">
        <v>#VALUE!</v>
      </c>
      <c r="E253" t="e">
        <v>#VALUE!</v>
      </c>
      <c r="F253" t="e">
        <v>#VALUE!</v>
      </c>
    </row>
    <row r="254" spans="1:6" x14ac:dyDescent="0.3">
      <c r="A254" s="1">
        <v>42153</v>
      </c>
      <c r="B254" t="e">
        <v>#VALUE!</v>
      </c>
      <c r="C254" t="e">
        <v>#VALUE!</v>
      </c>
      <c r="D254" t="e">
        <v>#VALUE!</v>
      </c>
      <c r="E254" t="e">
        <v>#VALUE!</v>
      </c>
      <c r="F254" t="e">
        <v>#VALUE!</v>
      </c>
    </row>
    <row r="255" spans="1:6" x14ac:dyDescent="0.3">
      <c r="A255" s="1">
        <v>42160</v>
      </c>
      <c r="B255" t="e">
        <v>#VALUE!</v>
      </c>
      <c r="C255" t="e">
        <v>#VALUE!</v>
      </c>
      <c r="D255" t="e">
        <v>#VALUE!</v>
      </c>
      <c r="E255" t="e">
        <v>#VALUE!</v>
      </c>
      <c r="F255" t="e">
        <v>#VALUE!</v>
      </c>
    </row>
    <row r="256" spans="1:6" x14ac:dyDescent="0.3">
      <c r="A256" s="1">
        <v>42167</v>
      </c>
      <c r="B256" t="e">
        <v>#VALUE!</v>
      </c>
      <c r="C256" t="e">
        <v>#VALUE!</v>
      </c>
      <c r="D256" t="e">
        <v>#VALUE!</v>
      </c>
      <c r="E256" t="e">
        <v>#VALUE!</v>
      </c>
      <c r="F256" t="e">
        <v>#VALUE!</v>
      </c>
    </row>
    <row r="257" spans="1:6" x14ac:dyDescent="0.3">
      <c r="A257" s="1">
        <v>42174</v>
      </c>
      <c r="B257" t="e">
        <v>#VALUE!</v>
      </c>
      <c r="C257" t="e">
        <v>#VALUE!</v>
      </c>
      <c r="D257" t="e">
        <v>#VALUE!</v>
      </c>
      <c r="E257" t="e">
        <v>#VALUE!</v>
      </c>
      <c r="F257" t="e">
        <v>#VALUE!</v>
      </c>
    </row>
    <row r="258" spans="1:6" x14ac:dyDescent="0.3">
      <c r="A258" s="1">
        <v>42181</v>
      </c>
      <c r="B258" t="e">
        <v>#VALUE!</v>
      </c>
      <c r="C258" t="e">
        <v>#VALUE!</v>
      </c>
      <c r="D258" t="e">
        <v>#VALUE!</v>
      </c>
      <c r="E258" t="e">
        <v>#VALUE!</v>
      </c>
      <c r="F258" t="e">
        <v>#VALUE!</v>
      </c>
    </row>
    <row r="259" spans="1:6" x14ac:dyDescent="0.3">
      <c r="A259" s="1">
        <v>42188</v>
      </c>
      <c r="B259" t="e">
        <v>#VALUE!</v>
      </c>
      <c r="C259" t="e">
        <v>#VALUE!</v>
      </c>
      <c r="D259" t="e">
        <v>#VALUE!</v>
      </c>
      <c r="E259" t="e">
        <v>#VALUE!</v>
      </c>
      <c r="F259" t="e">
        <v>#VALUE!</v>
      </c>
    </row>
    <row r="260" spans="1:6" x14ac:dyDescent="0.3">
      <c r="A260" s="1">
        <v>42195</v>
      </c>
      <c r="B260" t="e">
        <v>#VALUE!</v>
      </c>
      <c r="C260" t="e">
        <v>#VALUE!</v>
      </c>
      <c r="D260" t="e">
        <v>#VALUE!</v>
      </c>
      <c r="E260" t="e">
        <v>#VALUE!</v>
      </c>
      <c r="F260" t="e">
        <v>#VALUE!</v>
      </c>
    </row>
    <row r="261" spans="1:6" x14ac:dyDescent="0.3">
      <c r="A261" s="1">
        <v>42202</v>
      </c>
      <c r="B261" t="e">
        <v>#VALUE!</v>
      </c>
      <c r="C261" t="e">
        <v>#VALUE!</v>
      </c>
      <c r="D261" t="e">
        <v>#VALUE!</v>
      </c>
      <c r="E261" t="e">
        <v>#VALUE!</v>
      </c>
      <c r="F261" t="e">
        <v>#VALUE!</v>
      </c>
    </row>
    <row r="262" spans="1:6" x14ac:dyDescent="0.3">
      <c r="A262" s="1">
        <v>42209</v>
      </c>
      <c r="B262" t="e">
        <v>#VALUE!</v>
      </c>
      <c r="C262" t="e">
        <v>#VALUE!</v>
      </c>
      <c r="D262" t="e">
        <v>#VALUE!</v>
      </c>
      <c r="E262" t="e">
        <v>#VALUE!</v>
      </c>
      <c r="F262" t="e">
        <v>#VALUE!</v>
      </c>
    </row>
    <row r="263" spans="1:6" x14ac:dyDescent="0.3">
      <c r="A263" s="1">
        <v>42216</v>
      </c>
      <c r="B263" t="e">
        <v>#VALUE!</v>
      </c>
      <c r="C263" t="e">
        <v>#VALUE!</v>
      </c>
      <c r="D263" t="e">
        <v>#VALUE!</v>
      </c>
      <c r="E263" t="e">
        <v>#VALUE!</v>
      </c>
      <c r="F263" t="e">
        <v>#VALUE!</v>
      </c>
    </row>
    <row r="264" spans="1:6" x14ac:dyDescent="0.3">
      <c r="A264" s="1">
        <v>42223</v>
      </c>
      <c r="B264" t="e">
        <v>#VALUE!</v>
      </c>
      <c r="C264" t="e">
        <v>#VALUE!</v>
      </c>
      <c r="D264" t="e">
        <v>#VALUE!</v>
      </c>
      <c r="E264" t="e">
        <v>#VALUE!</v>
      </c>
      <c r="F264" t="e">
        <v>#VALUE!</v>
      </c>
    </row>
    <row r="265" spans="1:6" x14ac:dyDescent="0.3">
      <c r="A265" s="1">
        <v>42230</v>
      </c>
      <c r="B265" t="e">
        <v>#VALUE!</v>
      </c>
      <c r="C265" t="e">
        <v>#VALUE!</v>
      </c>
      <c r="D265" t="e">
        <v>#VALUE!</v>
      </c>
      <c r="E265" t="e">
        <v>#VALUE!</v>
      </c>
      <c r="F265" t="e">
        <v>#VALUE!</v>
      </c>
    </row>
    <row r="266" spans="1:6" x14ac:dyDescent="0.3">
      <c r="A266" s="1">
        <v>42237</v>
      </c>
      <c r="B266" t="e">
        <v>#VALUE!</v>
      </c>
      <c r="C266" t="e">
        <v>#VALUE!</v>
      </c>
      <c r="D266" t="e">
        <v>#VALUE!</v>
      </c>
      <c r="E266" t="e">
        <v>#VALUE!</v>
      </c>
      <c r="F266" t="e">
        <v>#VALUE!</v>
      </c>
    </row>
    <row r="267" spans="1:6" x14ac:dyDescent="0.3">
      <c r="A267" s="1">
        <v>42244</v>
      </c>
      <c r="B267" t="e">
        <v>#VALUE!</v>
      </c>
      <c r="C267" t="e">
        <v>#VALUE!</v>
      </c>
      <c r="D267" t="e">
        <v>#VALUE!</v>
      </c>
      <c r="E267" t="e">
        <v>#VALUE!</v>
      </c>
      <c r="F267" t="e">
        <v>#VALUE!</v>
      </c>
    </row>
    <row r="268" spans="1:6" x14ac:dyDescent="0.3">
      <c r="A268" s="1">
        <v>42251</v>
      </c>
      <c r="B268" t="e">
        <v>#VALUE!</v>
      </c>
      <c r="C268" t="e">
        <v>#VALUE!</v>
      </c>
      <c r="D268" t="e">
        <v>#VALUE!</v>
      </c>
      <c r="E268" t="e">
        <v>#VALUE!</v>
      </c>
      <c r="F268" t="e">
        <v>#VALUE!</v>
      </c>
    </row>
    <row r="269" spans="1:6" x14ac:dyDescent="0.3">
      <c r="A269" s="1">
        <v>42258</v>
      </c>
      <c r="B269" t="e">
        <v>#VALUE!</v>
      </c>
      <c r="C269" t="e">
        <v>#VALUE!</v>
      </c>
      <c r="D269" t="e">
        <v>#VALUE!</v>
      </c>
      <c r="E269" t="e">
        <v>#VALUE!</v>
      </c>
      <c r="F269" t="e">
        <v>#VALUE!</v>
      </c>
    </row>
    <row r="270" spans="1:6" x14ac:dyDescent="0.3">
      <c r="A270" s="1">
        <v>42265</v>
      </c>
      <c r="B270" t="e">
        <v>#VALUE!</v>
      </c>
      <c r="C270" t="e">
        <v>#VALUE!</v>
      </c>
      <c r="D270" t="e">
        <v>#VALUE!</v>
      </c>
      <c r="E270" t="e">
        <v>#VALUE!</v>
      </c>
      <c r="F270" t="e">
        <v>#VALUE!</v>
      </c>
    </row>
    <row r="271" spans="1:6" x14ac:dyDescent="0.3">
      <c r="A271" s="1">
        <v>42272</v>
      </c>
      <c r="B271" t="e">
        <v>#VALUE!</v>
      </c>
      <c r="C271" t="e">
        <v>#VALUE!</v>
      </c>
      <c r="D271" t="e">
        <v>#VALUE!</v>
      </c>
      <c r="E271" t="e">
        <v>#VALUE!</v>
      </c>
      <c r="F271" t="e">
        <v>#VALUE!</v>
      </c>
    </row>
    <row r="272" spans="1:6" x14ac:dyDescent="0.3">
      <c r="A272" s="1">
        <v>42279</v>
      </c>
      <c r="B272" t="e">
        <v>#VALUE!</v>
      </c>
      <c r="C272" t="e">
        <v>#VALUE!</v>
      </c>
      <c r="D272" t="e">
        <v>#VALUE!</v>
      </c>
      <c r="E272" t="e">
        <v>#VALUE!</v>
      </c>
      <c r="F272" t="e">
        <v>#VALUE!</v>
      </c>
    </row>
    <row r="273" spans="1:6" x14ac:dyDescent="0.3">
      <c r="A273" s="1">
        <v>42286</v>
      </c>
      <c r="B273" t="e">
        <v>#VALUE!</v>
      </c>
      <c r="C273" t="e">
        <v>#VALUE!</v>
      </c>
      <c r="D273" t="e">
        <v>#VALUE!</v>
      </c>
      <c r="E273" t="e">
        <v>#VALUE!</v>
      </c>
      <c r="F273" t="e">
        <v>#VALUE!</v>
      </c>
    </row>
    <row r="274" spans="1:6" x14ac:dyDescent="0.3">
      <c r="A274" s="1">
        <v>42293</v>
      </c>
      <c r="B274" t="e">
        <v>#VALUE!</v>
      </c>
      <c r="C274" t="e">
        <v>#VALUE!</v>
      </c>
      <c r="D274" t="e">
        <v>#VALUE!</v>
      </c>
      <c r="E274" t="e">
        <v>#VALUE!</v>
      </c>
      <c r="F274" t="e">
        <v>#VALUE!</v>
      </c>
    </row>
    <row r="275" spans="1:6" x14ac:dyDescent="0.3">
      <c r="A275" s="1">
        <v>42300</v>
      </c>
      <c r="B275" t="e">
        <v>#VALUE!</v>
      </c>
      <c r="C275" t="e">
        <v>#VALUE!</v>
      </c>
      <c r="D275" t="e">
        <v>#VALUE!</v>
      </c>
      <c r="E275" t="e">
        <v>#VALUE!</v>
      </c>
      <c r="F275" t="e">
        <v>#VALUE!</v>
      </c>
    </row>
    <row r="276" spans="1:6" x14ac:dyDescent="0.3">
      <c r="A276" s="1">
        <v>42307</v>
      </c>
      <c r="B276" t="e">
        <v>#VALUE!</v>
      </c>
      <c r="C276" t="e">
        <v>#VALUE!</v>
      </c>
      <c r="D276" t="e">
        <v>#VALUE!</v>
      </c>
      <c r="E276" t="e">
        <v>#VALUE!</v>
      </c>
      <c r="F276" t="e">
        <v>#VALUE!</v>
      </c>
    </row>
    <row r="277" spans="1:6" x14ac:dyDescent="0.3">
      <c r="A277" s="1">
        <v>42314</v>
      </c>
      <c r="B277" t="e">
        <v>#VALUE!</v>
      </c>
      <c r="C277" t="e">
        <v>#VALUE!</v>
      </c>
      <c r="D277" t="e">
        <v>#VALUE!</v>
      </c>
      <c r="E277" t="e">
        <v>#VALUE!</v>
      </c>
      <c r="F277" t="e">
        <v>#VALUE!</v>
      </c>
    </row>
    <row r="278" spans="1:6" x14ac:dyDescent="0.3">
      <c r="A278" s="1">
        <v>42321</v>
      </c>
      <c r="B278" t="e">
        <v>#VALUE!</v>
      </c>
      <c r="C278" t="e">
        <v>#VALUE!</v>
      </c>
      <c r="D278" t="e">
        <v>#VALUE!</v>
      </c>
      <c r="E278" t="e">
        <v>#VALUE!</v>
      </c>
      <c r="F278" t="e">
        <v>#VALUE!</v>
      </c>
    </row>
    <row r="279" spans="1:6" x14ac:dyDescent="0.3">
      <c r="A279" s="1">
        <v>42328</v>
      </c>
      <c r="B279" t="e">
        <v>#VALUE!</v>
      </c>
      <c r="C279" t="e">
        <v>#VALUE!</v>
      </c>
      <c r="D279" t="e">
        <v>#VALUE!</v>
      </c>
      <c r="E279" t="e">
        <v>#VALUE!</v>
      </c>
      <c r="F279" t="e">
        <v>#VALUE!</v>
      </c>
    </row>
    <row r="280" spans="1:6" x14ac:dyDescent="0.3">
      <c r="A280" s="1">
        <v>42335</v>
      </c>
      <c r="B280" t="e">
        <v>#VALUE!</v>
      </c>
      <c r="C280" t="e">
        <v>#VALUE!</v>
      </c>
      <c r="D280" t="e">
        <v>#VALUE!</v>
      </c>
      <c r="E280" t="e">
        <v>#VALUE!</v>
      </c>
      <c r="F280" t="e">
        <v>#VALUE!</v>
      </c>
    </row>
    <row r="281" spans="1:6" x14ac:dyDescent="0.3">
      <c r="A281" s="1">
        <v>42342</v>
      </c>
      <c r="B281" t="e">
        <v>#VALUE!</v>
      </c>
      <c r="C281" t="e">
        <v>#VALUE!</v>
      </c>
      <c r="D281" t="e">
        <v>#VALUE!</v>
      </c>
      <c r="E281" t="e">
        <v>#VALUE!</v>
      </c>
      <c r="F281" t="e">
        <v>#VALUE!</v>
      </c>
    </row>
    <row r="282" spans="1:6" x14ac:dyDescent="0.3">
      <c r="A282" s="1">
        <v>42349</v>
      </c>
      <c r="B282" t="e">
        <v>#VALUE!</v>
      </c>
      <c r="C282" t="e">
        <v>#VALUE!</v>
      </c>
      <c r="D282" t="e">
        <v>#VALUE!</v>
      </c>
      <c r="E282" t="e">
        <v>#VALUE!</v>
      </c>
      <c r="F282" t="e">
        <v>#VALUE!</v>
      </c>
    </row>
    <row r="283" spans="1:6" x14ac:dyDescent="0.3">
      <c r="A283" s="1">
        <v>42356</v>
      </c>
      <c r="B283" t="e">
        <v>#VALUE!</v>
      </c>
      <c r="C283" t="e">
        <v>#VALUE!</v>
      </c>
      <c r="D283" t="e">
        <v>#VALUE!</v>
      </c>
      <c r="E283" t="e">
        <v>#VALUE!</v>
      </c>
      <c r="F283" t="e">
        <v>#VALUE!</v>
      </c>
    </row>
    <row r="284" spans="1:6" x14ac:dyDescent="0.3">
      <c r="A284" s="1">
        <v>42363</v>
      </c>
      <c r="B284" t="e">
        <v>#VALUE!</v>
      </c>
      <c r="C284" t="e">
        <v>#VALUE!</v>
      </c>
      <c r="D284" t="e">
        <v>#VALUE!</v>
      </c>
      <c r="E284" t="e">
        <v>#VALUE!</v>
      </c>
      <c r="F284" t="e">
        <v>#VALUE!</v>
      </c>
    </row>
    <row r="285" spans="1:6" x14ac:dyDescent="0.3">
      <c r="A285" s="1">
        <v>42370</v>
      </c>
      <c r="B285" t="e">
        <v>#VALUE!</v>
      </c>
      <c r="C285" t="e">
        <v>#VALUE!</v>
      </c>
      <c r="D285" t="e">
        <v>#VALUE!</v>
      </c>
      <c r="E285" t="e">
        <v>#VALUE!</v>
      </c>
      <c r="F285" t="e">
        <v>#VALUE!</v>
      </c>
    </row>
    <row r="286" spans="1:6" x14ac:dyDescent="0.3">
      <c r="A286" s="1">
        <v>42377</v>
      </c>
      <c r="B286" t="e">
        <v>#VALUE!</v>
      </c>
      <c r="C286" t="e">
        <v>#VALUE!</v>
      </c>
      <c r="D286" t="e">
        <v>#VALUE!</v>
      </c>
      <c r="E286" t="e">
        <v>#VALUE!</v>
      </c>
      <c r="F286" t="e">
        <v>#VALUE!</v>
      </c>
    </row>
    <row r="287" spans="1:6" x14ac:dyDescent="0.3">
      <c r="A287" s="1">
        <v>42384</v>
      </c>
      <c r="B287" t="e">
        <v>#VALUE!</v>
      </c>
      <c r="C287" t="e">
        <v>#VALUE!</v>
      </c>
      <c r="D287" t="e">
        <v>#VALUE!</v>
      </c>
      <c r="E287" t="e">
        <v>#VALUE!</v>
      </c>
      <c r="F287" t="e">
        <v>#VALUE!</v>
      </c>
    </row>
    <row r="288" spans="1:6" x14ac:dyDescent="0.3">
      <c r="A288" s="1">
        <v>42391</v>
      </c>
      <c r="B288" t="e">
        <v>#VALUE!</v>
      </c>
      <c r="C288" t="e">
        <v>#VALUE!</v>
      </c>
      <c r="D288" t="e">
        <v>#VALUE!</v>
      </c>
      <c r="E288" t="e">
        <v>#VALUE!</v>
      </c>
      <c r="F288" t="e">
        <v>#VALUE!</v>
      </c>
    </row>
    <row r="289" spans="1:6" x14ac:dyDescent="0.3">
      <c r="A289" s="1">
        <v>42398</v>
      </c>
      <c r="B289" t="e">
        <v>#VALUE!</v>
      </c>
      <c r="C289" t="e">
        <v>#VALUE!</v>
      </c>
      <c r="D289" t="e">
        <v>#VALUE!</v>
      </c>
      <c r="E289" t="e">
        <v>#VALUE!</v>
      </c>
      <c r="F289" t="e">
        <v>#VALUE!</v>
      </c>
    </row>
    <row r="290" spans="1:6" x14ac:dyDescent="0.3">
      <c r="A290" s="1">
        <v>42405</v>
      </c>
      <c r="B290" t="e">
        <v>#VALUE!</v>
      </c>
      <c r="C290" t="e">
        <v>#VALUE!</v>
      </c>
      <c r="D290" t="e">
        <v>#VALUE!</v>
      </c>
      <c r="E290" t="e">
        <v>#VALUE!</v>
      </c>
      <c r="F290" t="e">
        <v>#VALUE!</v>
      </c>
    </row>
    <row r="291" spans="1:6" x14ac:dyDescent="0.3">
      <c r="A291" s="1">
        <v>42412</v>
      </c>
      <c r="B291" t="e">
        <v>#VALUE!</v>
      </c>
      <c r="C291" t="e">
        <v>#VALUE!</v>
      </c>
      <c r="D291" t="e">
        <v>#VALUE!</v>
      </c>
      <c r="E291" t="e">
        <v>#VALUE!</v>
      </c>
      <c r="F291" t="e">
        <v>#VALUE!</v>
      </c>
    </row>
    <row r="292" spans="1:6" x14ac:dyDescent="0.3">
      <c r="A292" s="1">
        <v>42419</v>
      </c>
      <c r="B292" t="e">
        <v>#VALUE!</v>
      </c>
      <c r="C292" t="e">
        <v>#VALUE!</v>
      </c>
      <c r="D292" t="e">
        <v>#VALUE!</v>
      </c>
      <c r="E292" t="e">
        <v>#VALUE!</v>
      </c>
      <c r="F292" t="e">
        <v>#VALUE!</v>
      </c>
    </row>
    <row r="293" spans="1:6" x14ac:dyDescent="0.3">
      <c r="A293" s="1">
        <v>42426</v>
      </c>
      <c r="B293" t="e">
        <v>#VALUE!</v>
      </c>
      <c r="C293" t="e">
        <v>#VALUE!</v>
      </c>
      <c r="D293" t="e">
        <v>#VALUE!</v>
      </c>
      <c r="E293" t="e">
        <v>#VALUE!</v>
      </c>
      <c r="F293" t="e">
        <v>#VALUE!</v>
      </c>
    </row>
    <row r="294" spans="1:6" x14ac:dyDescent="0.3">
      <c r="A294" s="1">
        <v>42433</v>
      </c>
      <c r="B294" t="e">
        <v>#VALUE!</v>
      </c>
      <c r="C294" t="e">
        <v>#VALUE!</v>
      </c>
      <c r="D294" t="e">
        <v>#VALUE!</v>
      </c>
      <c r="E294" t="e">
        <v>#VALUE!</v>
      </c>
      <c r="F294" t="e">
        <v>#VALUE!</v>
      </c>
    </row>
    <row r="295" spans="1:6" x14ac:dyDescent="0.3">
      <c r="A295" s="1">
        <v>42440</v>
      </c>
      <c r="B295" t="e">
        <v>#VALUE!</v>
      </c>
      <c r="C295" t="e">
        <v>#VALUE!</v>
      </c>
      <c r="D295" t="e">
        <v>#VALUE!</v>
      </c>
      <c r="E295" t="e">
        <v>#VALUE!</v>
      </c>
      <c r="F295" t="e">
        <v>#VALUE!</v>
      </c>
    </row>
    <row r="296" spans="1:6" x14ac:dyDescent="0.3">
      <c r="A296" s="1">
        <v>42447</v>
      </c>
      <c r="B296" t="e">
        <v>#VALUE!</v>
      </c>
      <c r="C296" t="e">
        <v>#VALUE!</v>
      </c>
      <c r="D296" t="e">
        <v>#VALUE!</v>
      </c>
      <c r="E296" t="e">
        <v>#VALUE!</v>
      </c>
      <c r="F296" t="e">
        <v>#VALUE!</v>
      </c>
    </row>
    <row r="297" spans="1:6" x14ac:dyDescent="0.3">
      <c r="A297" s="1">
        <v>42454</v>
      </c>
      <c r="B297" t="e">
        <v>#VALUE!</v>
      </c>
      <c r="C297" t="e">
        <v>#VALUE!</v>
      </c>
      <c r="D297" t="e">
        <v>#VALUE!</v>
      </c>
      <c r="E297" t="e">
        <v>#VALUE!</v>
      </c>
      <c r="F297" t="e">
        <v>#VALUE!</v>
      </c>
    </row>
    <row r="298" spans="1:6" x14ac:dyDescent="0.3">
      <c r="A298" s="1">
        <v>42461</v>
      </c>
      <c r="B298" t="e">
        <v>#VALUE!</v>
      </c>
      <c r="C298" t="e">
        <v>#VALUE!</v>
      </c>
      <c r="D298" t="e">
        <v>#VALUE!</v>
      </c>
      <c r="E298" t="e">
        <v>#VALUE!</v>
      </c>
      <c r="F298" t="e">
        <v>#VALUE!</v>
      </c>
    </row>
    <row r="299" spans="1:6" x14ac:dyDescent="0.3">
      <c r="A299" s="1">
        <v>42468</v>
      </c>
      <c r="B299" t="e">
        <v>#VALUE!</v>
      </c>
      <c r="C299" t="e">
        <v>#VALUE!</v>
      </c>
      <c r="D299" t="e">
        <v>#VALUE!</v>
      </c>
      <c r="E299" t="e">
        <v>#VALUE!</v>
      </c>
      <c r="F299" t="e">
        <v>#VALUE!</v>
      </c>
    </row>
    <row r="300" spans="1:6" x14ac:dyDescent="0.3">
      <c r="A300" s="1">
        <v>42475</v>
      </c>
      <c r="B300" t="e">
        <v>#VALUE!</v>
      </c>
      <c r="C300" t="e">
        <v>#VALUE!</v>
      </c>
      <c r="D300" t="e">
        <v>#VALUE!</v>
      </c>
      <c r="E300" t="e">
        <v>#VALUE!</v>
      </c>
      <c r="F300" t="e">
        <v>#VALUE!</v>
      </c>
    </row>
    <row r="301" spans="1:6" x14ac:dyDescent="0.3">
      <c r="A301" s="1">
        <v>42482</v>
      </c>
      <c r="B301" t="e">
        <v>#VALUE!</v>
      </c>
      <c r="C301" t="e">
        <v>#VALUE!</v>
      </c>
      <c r="D301" t="e">
        <v>#VALUE!</v>
      </c>
      <c r="E301" t="e">
        <v>#VALUE!</v>
      </c>
      <c r="F301" t="e">
        <v>#VALUE!</v>
      </c>
    </row>
    <row r="302" spans="1:6" x14ac:dyDescent="0.3">
      <c r="A302" s="1">
        <v>42489</v>
      </c>
      <c r="B302" t="e">
        <v>#VALUE!</v>
      </c>
      <c r="C302" t="e">
        <v>#VALUE!</v>
      </c>
      <c r="D302" t="e">
        <v>#VALUE!</v>
      </c>
      <c r="E302" t="e">
        <v>#VALUE!</v>
      </c>
      <c r="F302" t="e">
        <v>#VALUE!</v>
      </c>
    </row>
    <row r="303" spans="1:6" x14ac:dyDescent="0.3">
      <c r="A303" s="1">
        <v>42496</v>
      </c>
      <c r="B303" t="e">
        <v>#VALUE!</v>
      </c>
      <c r="C303" t="e">
        <v>#VALUE!</v>
      </c>
      <c r="D303" t="e">
        <v>#VALUE!</v>
      </c>
      <c r="E303" t="e">
        <v>#VALUE!</v>
      </c>
      <c r="F303" t="e">
        <v>#VALUE!</v>
      </c>
    </row>
    <row r="304" spans="1:6" x14ac:dyDescent="0.3">
      <c r="A304" s="1">
        <v>42503</v>
      </c>
      <c r="B304" t="e">
        <v>#VALUE!</v>
      </c>
      <c r="C304" t="e">
        <v>#VALUE!</v>
      </c>
      <c r="D304" t="e">
        <v>#VALUE!</v>
      </c>
      <c r="E304" t="e">
        <v>#VALUE!</v>
      </c>
      <c r="F304" t="e">
        <v>#VALUE!</v>
      </c>
    </row>
    <row r="305" spans="1:6" x14ac:dyDescent="0.3">
      <c r="A305" s="1">
        <v>42510</v>
      </c>
      <c r="B305" t="e">
        <v>#VALUE!</v>
      </c>
      <c r="C305" t="e">
        <v>#VALUE!</v>
      </c>
      <c r="D305" t="e">
        <v>#VALUE!</v>
      </c>
      <c r="E305" t="e">
        <v>#VALUE!</v>
      </c>
      <c r="F305" t="e">
        <v>#VALUE!</v>
      </c>
    </row>
    <row r="306" spans="1:6" x14ac:dyDescent="0.3">
      <c r="A306" s="1">
        <v>42517</v>
      </c>
      <c r="B306" t="e">
        <v>#VALUE!</v>
      </c>
      <c r="C306" t="e">
        <v>#VALUE!</v>
      </c>
      <c r="D306" t="e">
        <v>#VALUE!</v>
      </c>
      <c r="E306" t="e">
        <v>#VALUE!</v>
      </c>
      <c r="F306" t="e">
        <v>#VALUE!</v>
      </c>
    </row>
    <row r="307" spans="1:6" x14ac:dyDescent="0.3">
      <c r="A307" s="1">
        <v>42524</v>
      </c>
      <c r="B307" t="e">
        <v>#VALUE!</v>
      </c>
      <c r="C307" t="e">
        <v>#VALUE!</v>
      </c>
      <c r="D307" t="e">
        <v>#VALUE!</v>
      </c>
      <c r="E307" t="e">
        <v>#VALUE!</v>
      </c>
      <c r="F307" t="e">
        <v>#VALUE!</v>
      </c>
    </row>
    <row r="308" spans="1:6" x14ac:dyDescent="0.3">
      <c r="A308" s="1">
        <v>42531</v>
      </c>
      <c r="B308" t="e">
        <v>#VALUE!</v>
      </c>
      <c r="C308" t="e">
        <v>#VALUE!</v>
      </c>
      <c r="D308" t="e">
        <v>#VALUE!</v>
      </c>
      <c r="E308" t="e">
        <v>#VALUE!</v>
      </c>
      <c r="F308" t="e">
        <v>#VALUE!</v>
      </c>
    </row>
    <row r="309" spans="1:6" x14ac:dyDescent="0.3">
      <c r="A309" s="1">
        <v>42538</v>
      </c>
      <c r="B309" t="e">
        <v>#VALUE!</v>
      </c>
      <c r="C309" t="e">
        <v>#VALUE!</v>
      </c>
      <c r="D309" t="e">
        <v>#VALUE!</v>
      </c>
      <c r="E309" t="e">
        <v>#VALUE!</v>
      </c>
      <c r="F309" t="e">
        <v>#VALUE!</v>
      </c>
    </row>
    <row r="310" spans="1:6" x14ac:dyDescent="0.3">
      <c r="A310" s="1">
        <v>42545</v>
      </c>
      <c r="B310" t="e">
        <v>#VALUE!</v>
      </c>
      <c r="C310" t="e">
        <v>#VALUE!</v>
      </c>
      <c r="D310" t="e">
        <v>#VALUE!</v>
      </c>
      <c r="E310" t="e">
        <v>#VALUE!</v>
      </c>
      <c r="F310" t="e">
        <v>#VALUE!</v>
      </c>
    </row>
    <row r="311" spans="1:6" x14ac:dyDescent="0.3">
      <c r="A311" s="1">
        <v>42552</v>
      </c>
      <c r="B311" t="e">
        <v>#VALUE!</v>
      </c>
      <c r="C311" t="e">
        <v>#VALUE!</v>
      </c>
      <c r="D311" t="e">
        <v>#VALUE!</v>
      </c>
      <c r="E311" t="e">
        <v>#VALUE!</v>
      </c>
      <c r="F311" t="e">
        <v>#VALUE!</v>
      </c>
    </row>
    <row r="312" spans="1:6" x14ac:dyDescent="0.3">
      <c r="A312" s="1">
        <v>42559</v>
      </c>
      <c r="B312" t="e">
        <v>#VALUE!</v>
      </c>
      <c r="C312" t="e">
        <v>#VALUE!</v>
      </c>
      <c r="D312" t="e">
        <v>#VALUE!</v>
      </c>
      <c r="E312" t="e">
        <v>#VALUE!</v>
      </c>
      <c r="F312" t="e">
        <v>#VALUE!</v>
      </c>
    </row>
    <row r="313" spans="1:6" x14ac:dyDescent="0.3">
      <c r="A313" s="1">
        <v>42566</v>
      </c>
      <c r="B313" t="e">
        <v>#VALUE!</v>
      </c>
      <c r="C313" t="e">
        <v>#VALUE!</v>
      </c>
      <c r="D313" t="e">
        <v>#VALUE!</v>
      </c>
      <c r="E313" t="e">
        <v>#VALUE!</v>
      </c>
      <c r="F313" t="e">
        <v>#VALUE!</v>
      </c>
    </row>
    <row r="314" spans="1:6" x14ac:dyDescent="0.3">
      <c r="A314" s="1">
        <v>42573</v>
      </c>
      <c r="B314" t="e">
        <v>#VALUE!</v>
      </c>
      <c r="C314" t="e">
        <v>#VALUE!</v>
      </c>
      <c r="D314" t="e">
        <v>#VALUE!</v>
      </c>
      <c r="E314" t="e">
        <v>#VALUE!</v>
      </c>
      <c r="F314" t="e">
        <v>#VALUE!</v>
      </c>
    </row>
    <row r="315" spans="1:6" x14ac:dyDescent="0.3">
      <c r="A315" s="1">
        <v>42580</v>
      </c>
      <c r="B315" t="e">
        <v>#VALUE!</v>
      </c>
      <c r="C315" t="e">
        <v>#VALUE!</v>
      </c>
      <c r="D315" t="e">
        <v>#VALUE!</v>
      </c>
      <c r="E315" t="e">
        <v>#VALUE!</v>
      </c>
      <c r="F315" t="e">
        <v>#VALUE!</v>
      </c>
    </row>
    <row r="316" spans="1:6" x14ac:dyDescent="0.3">
      <c r="A316" s="1">
        <v>42587</v>
      </c>
      <c r="B316" t="e">
        <v>#VALUE!</v>
      </c>
      <c r="C316" t="e">
        <v>#VALUE!</v>
      </c>
      <c r="D316" t="e">
        <v>#VALUE!</v>
      </c>
      <c r="E316" t="e">
        <v>#VALUE!</v>
      </c>
      <c r="F316" t="e">
        <v>#VALUE!</v>
      </c>
    </row>
    <row r="317" spans="1:6" x14ac:dyDescent="0.3">
      <c r="A317" s="1">
        <v>42594</v>
      </c>
      <c r="B317" t="e">
        <v>#VALUE!</v>
      </c>
      <c r="C317" t="e">
        <v>#VALUE!</v>
      </c>
      <c r="D317" t="e">
        <v>#VALUE!</v>
      </c>
      <c r="E317" t="e">
        <v>#VALUE!</v>
      </c>
      <c r="F317" t="e">
        <v>#VALUE!</v>
      </c>
    </row>
    <row r="318" spans="1:6" x14ac:dyDescent="0.3">
      <c r="A318" s="1">
        <v>42601</v>
      </c>
      <c r="B318" t="e">
        <v>#VALUE!</v>
      </c>
      <c r="C318" t="e">
        <v>#VALUE!</v>
      </c>
      <c r="D318" t="e">
        <v>#VALUE!</v>
      </c>
      <c r="E318" t="e">
        <v>#VALUE!</v>
      </c>
      <c r="F318" t="e">
        <v>#VALUE!</v>
      </c>
    </row>
    <row r="319" spans="1:6" x14ac:dyDescent="0.3">
      <c r="A319" s="1">
        <v>42608</v>
      </c>
      <c r="B319" t="e">
        <v>#VALUE!</v>
      </c>
      <c r="C319" t="e">
        <v>#VALUE!</v>
      </c>
      <c r="D319" t="e">
        <v>#VALUE!</v>
      </c>
      <c r="E319" t="e">
        <v>#VALUE!</v>
      </c>
      <c r="F319" t="e">
        <v>#VALUE!</v>
      </c>
    </row>
    <row r="320" spans="1:6" x14ac:dyDescent="0.3">
      <c r="A320" s="1">
        <v>42615</v>
      </c>
      <c r="B320" t="e">
        <v>#VALUE!</v>
      </c>
      <c r="C320" t="e">
        <v>#VALUE!</v>
      </c>
      <c r="D320" t="e">
        <v>#VALUE!</v>
      </c>
      <c r="E320" t="e">
        <v>#VALUE!</v>
      </c>
      <c r="F320" t="e">
        <v>#VALUE!</v>
      </c>
    </row>
    <row r="321" spans="1:6" x14ac:dyDescent="0.3">
      <c r="A321" s="1">
        <v>42622</v>
      </c>
      <c r="B321" t="e">
        <v>#VALUE!</v>
      </c>
      <c r="C321" t="e">
        <v>#VALUE!</v>
      </c>
      <c r="D321" t="e">
        <v>#VALUE!</v>
      </c>
      <c r="E321" t="e">
        <v>#VALUE!</v>
      </c>
      <c r="F321" t="e">
        <v>#VALUE!</v>
      </c>
    </row>
    <row r="322" spans="1:6" x14ac:dyDescent="0.3">
      <c r="A322" s="1">
        <v>42629</v>
      </c>
      <c r="B322" t="e">
        <v>#VALUE!</v>
      </c>
      <c r="C322" t="e">
        <v>#VALUE!</v>
      </c>
      <c r="D322" t="e">
        <v>#VALUE!</v>
      </c>
      <c r="E322" t="e">
        <v>#VALUE!</v>
      </c>
      <c r="F322" t="e">
        <v>#VALUE!</v>
      </c>
    </row>
    <row r="323" spans="1:6" x14ac:dyDescent="0.3">
      <c r="A323" s="1">
        <v>42636</v>
      </c>
      <c r="B323" t="e">
        <v>#VALUE!</v>
      </c>
      <c r="C323" t="e">
        <v>#VALUE!</v>
      </c>
      <c r="D323" t="e">
        <v>#VALUE!</v>
      </c>
      <c r="E323" t="e">
        <v>#VALUE!</v>
      </c>
      <c r="F323" t="e">
        <v>#VALUE!</v>
      </c>
    </row>
    <row r="324" spans="1:6" x14ac:dyDescent="0.3">
      <c r="A324" s="1">
        <v>42643</v>
      </c>
      <c r="B324" t="e">
        <v>#VALUE!</v>
      </c>
      <c r="C324" t="e">
        <v>#VALUE!</v>
      </c>
      <c r="D324" t="e">
        <v>#VALUE!</v>
      </c>
      <c r="E324" t="e">
        <v>#VALUE!</v>
      </c>
      <c r="F324" t="e">
        <v>#VALUE!</v>
      </c>
    </row>
    <row r="325" spans="1:6" x14ac:dyDescent="0.3">
      <c r="A325" s="1">
        <v>42650</v>
      </c>
      <c r="B325" t="e">
        <v>#VALUE!</v>
      </c>
      <c r="C325" t="e">
        <v>#VALUE!</v>
      </c>
      <c r="D325" t="e">
        <v>#VALUE!</v>
      </c>
      <c r="E325" t="e">
        <v>#VALUE!</v>
      </c>
      <c r="F325" t="e">
        <v>#VALUE!</v>
      </c>
    </row>
    <row r="326" spans="1:6" x14ac:dyDescent="0.3">
      <c r="A326" s="1">
        <v>42657</v>
      </c>
      <c r="B326" t="e">
        <v>#VALUE!</v>
      </c>
      <c r="C326" t="e">
        <v>#VALUE!</v>
      </c>
      <c r="D326" t="e">
        <v>#VALUE!</v>
      </c>
      <c r="E326" t="e">
        <v>#VALUE!</v>
      </c>
      <c r="F326" t="e">
        <v>#VALUE!</v>
      </c>
    </row>
    <row r="327" spans="1:6" x14ac:dyDescent="0.3">
      <c r="A327" s="1">
        <v>42664</v>
      </c>
      <c r="B327" t="e">
        <v>#VALUE!</v>
      </c>
      <c r="C327" t="e">
        <v>#VALUE!</v>
      </c>
      <c r="D327" t="e">
        <v>#VALUE!</v>
      </c>
      <c r="E327" t="e">
        <v>#VALUE!</v>
      </c>
      <c r="F327" t="e">
        <v>#VALUE!</v>
      </c>
    </row>
    <row r="328" spans="1:6" x14ac:dyDescent="0.3">
      <c r="A328" s="1">
        <v>42671</v>
      </c>
      <c r="B328" t="e">
        <v>#VALUE!</v>
      </c>
      <c r="C328" t="e">
        <v>#VALUE!</v>
      </c>
      <c r="D328" t="e">
        <v>#VALUE!</v>
      </c>
      <c r="E328" t="e">
        <v>#VALUE!</v>
      </c>
      <c r="F328" t="e">
        <v>#VALUE!</v>
      </c>
    </row>
    <row r="329" spans="1:6" x14ac:dyDescent="0.3">
      <c r="A329" s="1">
        <v>42678</v>
      </c>
      <c r="B329" t="e">
        <v>#VALUE!</v>
      </c>
      <c r="C329" t="e">
        <v>#VALUE!</v>
      </c>
      <c r="D329" t="e">
        <v>#VALUE!</v>
      </c>
      <c r="E329" t="e">
        <v>#VALUE!</v>
      </c>
      <c r="F329" t="e">
        <v>#VALUE!</v>
      </c>
    </row>
    <row r="330" spans="1:6" x14ac:dyDescent="0.3">
      <c r="A330" s="1">
        <v>42685</v>
      </c>
      <c r="B330" t="e">
        <v>#VALUE!</v>
      </c>
      <c r="C330" t="e">
        <v>#VALUE!</v>
      </c>
      <c r="D330" t="e">
        <v>#VALUE!</v>
      </c>
      <c r="E330" t="e">
        <v>#VALUE!</v>
      </c>
      <c r="F330" t="e">
        <v>#VALUE!</v>
      </c>
    </row>
    <row r="331" spans="1:6" x14ac:dyDescent="0.3">
      <c r="A331" s="1">
        <v>42692</v>
      </c>
      <c r="B331" t="e">
        <v>#VALUE!</v>
      </c>
      <c r="C331" t="e">
        <v>#VALUE!</v>
      </c>
      <c r="D331" t="e">
        <v>#VALUE!</v>
      </c>
      <c r="E331" t="e">
        <v>#VALUE!</v>
      </c>
      <c r="F331" t="e">
        <v>#VALUE!</v>
      </c>
    </row>
    <row r="332" spans="1:6" x14ac:dyDescent="0.3">
      <c r="A332" s="1">
        <v>42699</v>
      </c>
      <c r="B332" t="e">
        <v>#VALUE!</v>
      </c>
      <c r="C332" t="e">
        <v>#VALUE!</v>
      </c>
      <c r="D332" t="e">
        <v>#VALUE!</v>
      </c>
      <c r="E332" t="e">
        <v>#VALUE!</v>
      </c>
      <c r="F332" t="e">
        <v>#VALUE!</v>
      </c>
    </row>
    <row r="333" spans="1:6" x14ac:dyDescent="0.3">
      <c r="A333" s="1">
        <v>42706</v>
      </c>
      <c r="B333" t="e">
        <v>#VALUE!</v>
      </c>
      <c r="C333" t="e">
        <v>#VALUE!</v>
      </c>
      <c r="D333" t="e">
        <v>#VALUE!</v>
      </c>
      <c r="E333" t="e">
        <v>#VALUE!</v>
      </c>
      <c r="F333" t="e">
        <v>#VALUE!</v>
      </c>
    </row>
    <row r="334" spans="1:6" x14ac:dyDescent="0.3">
      <c r="A334" s="1">
        <v>42713</v>
      </c>
      <c r="B334" t="e">
        <v>#VALUE!</v>
      </c>
      <c r="C334" t="e">
        <v>#VALUE!</v>
      </c>
      <c r="D334" t="e">
        <v>#VALUE!</v>
      </c>
      <c r="E334" t="e">
        <v>#VALUE!</v>
      </c>
      <c r="F334" t="e">
        <v>#VALUE!</v>
      </c>
    </row>
    <row r="335" spans="1:6" x14ac:dyDescent="0.3">
      <c r="A335" s="1">
        <v>42720</v>
      </c>
      <c r="B335" t="e">
        <v>#VALUE!</v>
      </c>
      <c r="C335" t="e">
        <v>#VALUE!</v>
      </c>
      <c r="D335" t="e">
        <v>#VALUE!</v>
      </c>
      <c r="E335" t="e">
        <v>#VALUE!</v>
      </c>
      <c r="F335" t="e">
        <v>#VALUE!</v>
      </c>
    </row>
    <row r="336" spans="1:6" x14ac:dyDescent="0.3">
      <c r="A336" s="1">
        <v>42727</v>
      </c>
      <c r="B336" t="e">
        <v>#VALUE!</v>
      </c>
      <c r="C336" t="e">
        <v>#VALUE!</v>
      </c>
      <c r="D336" t="e">
        <v>#VALUE!</v>
      </c>
      <c r="E336" t="e">
        <v>#VALUE!</v>
      </c>
      <c r="F336" t="e">
        <v>#VALUE!</v>
      </c>
    </row>
    <row r="337" spans="1:6" x14ac:dyDescent="0.3">
      <c r="A337" s="1">
        <v>42734</v>
      </c>
      <c r="B337" t="e">
        <v>#VALUE!</v>
      </c>
      <c r="C337" t="e">
        <v>#VALUE!</v>
      </c>
      <c r="D337" t="e">
        <v>#VALUE!</v>
      </c>
      <c r="E337" t="e">
        <v>#VALUE!</v>
      </c>
      <c r="F337" t="e">
        <v>#VALUE!</v>
      </c>
    </row>
    <row r="338" spans="1:6" x14ac:dyDescent="0.3">
      <c r="A338" s="1">
        <v>42741</v>
      </c>
      <c r="B338" t="e">
        <v>#VALUE!</v>
      </c>
      <c r="C338" t="e">
        <v>#VALUE!</v>
      </c>
      <c r="D338" t="e">
        <v>#VALUE!</v>
      </c>
      <c r="E338" t="e">
        <v>#VALUE!</v>
      </c>
      <c r="F338" t="e">
        <v>#VALUE!</v>
      </c>
    </row>
    <row r="339" spans="1:6" x14ac:dyDescent="0.3">
      <c r="A339" s="1">
        <v>42748</v>
      </c>
      <c r="B339" t="e">
        <v>#VALUE!</v>
      </c>
      <c r="C339" t="e">
        <v>#VALUE!</v>
      </c>
      <c r="D339" t="e">
        <v>#VALUE!</v>
      </c>
      <c r="E339" t="e">
        <v>#VALUE!</v>
      </c>
      <c r="F339" t="e">
        <v>#VALUE!</v>
      </c>
    </row>
    <row r="340" spans="1:6" x14ac:dyDescent="0.3">
      <c r="A340" s="1">
        <v>42755</v>
      </c>
      <c r="B340" t="e">
        <v>#VALUE!</v>
      </c>
      <c r="C340" t="e">
        <v>#VALUE!</v>
      </c>
      <c r="D340" t="e">
        <v>#VALUE!</v>
      </c>
      <c r="E340" t="e">
        <v>#VALUE!</v>
      </c>
      <c r="F340" t="e">
        <v>#VALUE!</v>
      </c>
    </row>
    <row r="341" spans="1:6" x14ac:dyDescent="0.3">
      <c r="A341" s="1">
        <v>42762</v>
      </c>
      <c r="B341" t="e">
        <v>#VALUE!</v>
      </c>
      <c r="C341" t="e">
        <v>#VALUE!</v>
      </c>
      <c r="D341" t="e">
        <v>#VALUE!</v>
      </c>
      <c r="E341" t="e">
        <v>#VALUE!</v>
      </c>
      <c r="F341" t="e">
        <v>#VALUE!</v>
      </c>
    </row>
    <row r="342" spans="1:6" x14ac:dyDescent="0.3">
      <c r="A342" s="1">
        <v>42769</v>
      </c>
      <c r="B342" t="e">
        <v>#VALUE!</v>
      </c>
      <c r="C342" t="e">
        <v>#VALUE!</v>
      </c>
      <c r="D342" t="e">
        <v>#VALUE!</v>
      </c>
      <c r="E342" t="e">
        <v>#VALUE!</v>
      </c>
      <c r="F342" t="e">
        <v>#VALUE!</v>
      </c>
    </row>
    <row r="343" spans="1:6" x14ac:dyDescent="0.3">
      <c r="A343" s="1">
        <v>42776</v>
      </c>
      <c r="B343" t="e">
        <v>#VALUE!</v>
      </c>
      <c r="C343" t="e">
        <v>#VALUE!</v>
      </c>
      <c r="D343" t="e">
        <v>#VALUE!</v>
      </c>
      <c r="E343" t="e">
        <v>#VALUE!</v>
      </c>
      <c r="F343" t="e">
        <v>#VALUE!</v>
      </c>
    </row>
    <row r="344" spans="1:6" x14ac:dyDescent="0.3">
      <c r="A344" s="1">
        <v>42783</v>
      </c>
      <c r="B344" t="e">
        <v>#VALUE!</v>
      </c>
      <c r="C344" t="e">
        <v>#VALUE!</v>
      </c>
      <c r="D344" t="e">
        <v>#VALUE!</v>
      </c>
      <c r="E344" t="e">
        <v>#VALUE!</v>
      </c>
      <c r="F344" t="e">
        <v>#VALUE!</v>
      </c>
    </row>
    <row r="345" spans="1:6" x14ac:dyDescent="0.3">
      <c r="A345" s="1">
        <v>42790</v>
      </c>
      <c r="B345" t="e">
        <v>#VALUE!</v>
      </c>
      <c r="C345" t="e">
        <v>#VALUE!</v>
      </c>
      <c r="D345" t="e">
        <v>#VALUE!</v>
      </c>
      <c r="E345" t="e">
        <v>#VALUE!</v>
      </c>
      <c r="F345" t="e">
        <v>#VALUE!</v>
      </c>
    </row>
    <row r="346" spans="1:6" x14ac:dyDescent="0.3">
      <c r="A346" s="1">
        <v>42797</v>
      </c>
      <c r="B346" t="e">
        <v>#VALUE!</v>
      </c>
      <c r="C346" t="e">
        <v>#VALUE!</v>
      </c>
      <c r="D346" t="e">
        <v>#VALUE!</v>
      </c>
      <c r="E346" t="e">
        <v>#VALUE!</v>
      </c>
      <c r="F346" t="e">
        <v>#VALUE!</v>
      </c>
    </row>
    <row r="347" spans="1:6" x14ac:dyDescent="0.3">
      <c r="A347" s="1">
        <v>42804</v>
      </c>
      <c r="B347" t="e">
        <v>#VALUE!</v>
      </c>
      <c r="C347" t="e">
        <v>#VALUE!</v>
      </c>
      <c r="D347" t="e">
        <v>#VALUE!</v>
      </c>
      <c r="E347" t="e">
        <v>#VALUE!</v>
      </c>
      <c r="F347" t="e">
        <v>#VALUE!</v>
      </c>
    </row>
    <row r="348" spans="1:6" x14ac:dyDescent="0.3">
      <c r="A348" s="1">
        <v>42811</v>
      </c>
      <c r="B348" t="e">
        <v>#VALUE!</v>
      </c>
      <c r="C348" t="e">
        <v>#VALUE!</v>
      </c>
      <c r="D348" t="e">
        <v>#VALUE!</v>
      </c>
      <c r="E348" t="e">
        <v>#VALUE!</v>
      </c>
      <c r="F348" t="e">
        <v>#VALUE!</v>
      </c>
    </row>
    <row r="349" spans="1:6" x14ac:dyDescent="0.3">
      <c r="A349" s="1">
        <v>42818</v>
      </c>
      <c r="B349" t="e">
        <v>#VALUE!</v>
      </c>
      <c r="C349" t="e">
        <v>#VALUE!</v>
      </c>
      <c r="D349" t="e">
        <v>#VALUE!</v>
      </c>
      <c r="E349" t="e">
        <v>#VALUE!</v>
      </c>
      <c r="F349" t="e">
        <v>#VALUE!</v>
      </c>
    </row>
    <row r="350" spans="1:6" x14ac:dyDescent="0.3">
      <c r="A350" s="1">
        <v>42825</v>
      </c>
      <c r="B350" t="e">
        <v>#VALUE!</v>
      </c>
      <c r="C350" t="e">
        <v>#VALUE!</v>
      </c>
      <c r="D350" t="e">
        <v>#VALUE!</v>
      </c>
      <c r="E350" t="e">
        <v>#VALUE!</v>
      </c>
      <c r="F350" t="e">
        <v>#VALUE!</v>
      </c>
    </row>
    <row r="351" spans="1:6" x14ac:dyDescent="0.3">
      <c r="A351" s="1">
        <v>42832</v>
      </c>
      <c r="B351" t="e">
        <v>#VALUE!</v>
      </c>
      <c r="C351" t="e">
        <v>#VALUE!</v>
      </c>
      <c r="D351" t="e">
        <v>#VALUE!</v>
      </c>
      <c r="E351" t="e">
        <v>#VALUE!</v>
      </c>
      <c r="F351" t="e">
        <v>#VALUE!</v>
      </c>
    </row>
    <row r="352" spans="1:6" x14ac:dyDescent="0.3">
      <c r="A352" s="1">
        <v>42839</v>
      </c>
      <c r="B352" t="e">
        <v>#VALUE!</v>
      </c>
      <c r="C352" t="e">
        <v>#VALUE!</v>
      </c>
      <c r="D352" t="e">
        <v>#VALUE!</v>
      </c>
      <c r="E352" t="e">
        <v>#VALUE!</v>
      </c>
      <c r="F352" t="e">
        <v>#VALUE!</v>
      </c>
    </row>
    <row r="353" spans="1:6" x14ac:dyDescent="0.3">
      <c r="A353" s="1">
        <v>42846</v>
      </c>
      <c r="B353" t="e">
        <v>#VALUE!</v>
      </c>
      <c r="C353" t="e">
        <v>#VALUE!</v>
      </c>
      <c r="D353" t="e">
        <v>#VALUE!</v>
      </c>
      <c r="E353" t="e">
        <v>#VALUE!</v>
      </c>
      <c r="F353" t="e">
        <v>#VALUE!</v>
      </c>
    </row>
    <row r="354" spans="1:6" x14ac:dyDescent="0.3">
      <c r="A354" s="1">
        <v>42853</v>
      </c>
      <c r="B354" t="e">
        <v>#VALUE!</v>
      </c>
      <c r="C354" t="e">
        <v>#VALUE!</v>
      </c>
      <c r="D354" t="e">
        <v>#VALUE!</v>
      </c>
      <c r="E354" t="e">
        <v>#VALUE!</v>
      </c>
      <c r="F354" t="e">
        <v>#VALUE!</v>
      </c>
    </row>
    <row r="355" spans="1:6" x14ac:dyDescent="0.3">
      <c r="A355" s="1">
        <v>42860</v>
      </c>
      <c r="B355" t="e">
        <v>#VALUE!</v>
      </c>
      <c r="C355" t="e">
        <v>#VALUE!</v>
      </c>
      <c r="D355" t="e">
        <v>#VALUE!</v>
      </c>
      <c r="E355" t="e">
        <v>#VALUE!</v>
      </c>
      <c r="F355" t="e">
        <v>#VALUE!</v>
      </c>
    </row>
    <row r="356" spans="1:6" x14ac:dyDescent="0.3">
      <c r="A356" s="1">
        <v>42867</v>
      </c>
      <c r="B356" t="e">
        <v>#VALUE!</v>
      </c>
      <c r="C356" t="e">
        <v>#VALUE!</v>
      </c>
      <c r="D356" t="e">
        <v>#VALUE!</v>
      </c>
      <c r="E356" t="e">
        <v>#VALUE!</v>
      </c>
      <c r="F356" t="e">
        <v>#VALUE!</v>
      </c>
    </row>
    <row r="357" spans="1:6" x14ac:dyDescent="0.3">
      <c r="A357" s="1">
        <v>42874</v>
      </c>
      <c r="B357" t="e">
        <v>#VALUE!</v>
      </c>
      <c r="C357" t="e">
        <v>#VALUE!</v>
      </c>
      <c r="D357" t="e">
        <v>#VALUE!</v>
      </c>
      <c r="E357" t="e">
        <v>#VALUE!</v>
      </c>
      <c r="F357" t="e">
        <v>#VALUE!</v>
      </c>
    </row>
    <row r="358" spans="1:6" x14ac:dyDescent="0.3">
      <c r="A358" s="1">
        <v>42881</v>
      </c>
      <c r="B358" t="e">
        <v>#VALUE!</v>
      </c>
      <c r="C358" t="e">
        <v>#VALUE!</v>
      </c>
      <c r="D358" t="e">
        <v>#VALUE!</v>
      </c>
      <c r="E358" t="e">
        <v>#VALUE!</v>
      </c>
      <c r="F358" t="e">
        <v>#VALUE!</v>
      </c>
    </row>
    <row r="359" spans="1:6" x14ac:dyDescent="0.3">
      <c r="A359" s="1">
        <v>42888</v>
      </c>
      <c r="B359" t="e">
        <v>#VALUE!</v>
      </c>
      <c r="C359" t="e">
        <v>#VALUE!</v>
      </c>
      <c r="D359" t="e">
        <v>#VALUE!</v>
      </c>
      <c r="E359" t="e">
        <v>#VALUE!</v>
      </c>
      <c r="F359" t="e">
        <v>#VALUE!</v>
      </c>
    </row>
    <row r="360" spans="1:6" x14ac:dyDescent="0.3">
      <c r="A360" s="1">
        <v>42895</v>
      </c>
      <c r="B360" t="e">
        <v>#VALUE!</v>
      </c>
      <c r="C360" t="e">
        <v>#VALUE!</v>
      </c>
      <c r="D360" t="e">
        <v>#VALUE!</v>
      </c>
      <c r="E360" t="e">
        <v>#VALUE!</v>
      </c>
      <c r="F360" t="e">
        <v>#VALUE!</v>
      </c>
    </row>
    <row r="361" spans="1:6" x14ac:dyDescent="0.3">
      <c r="A361" s="1">
        <v>42902</v>
      </c>
      <c r="B361" t="e">
        <v>#VALUE!</v>
      </c>
      <c r="C361" t="e">
        <v>#VALUE!</v>
      </c>
      <c r="D361" t="e">
        <v>#VALUE!</v>
      </c>
      <c r="E361" t="e">
        <v>#VALUE!</v>
      </c>
      <c r="F361" t="e">
        <v>#VALUE!</v>
      </c>
    </row>
    <row r="362" spans="1:6" x14ac:dyDescent="0.3">
      <c r="A362" s="1">
        <v>42909</v>
      </c>
      <c r="B362" t="e">
        <v>#VALUE!</v>
      </c>
      <c r="C362" t="e">
        <v>#VALUE!</v>
      </c>
      <c r="D362" t="e">
        <v>#VALUE!</v>
      </c>
      <c r="E362" t="e">
        <v>#VALUE!</v>
      </c>
      <c r="F362" t="e">
        <v>#VALUE!</v>
      </c>
    </row>
    <row r="363" spans="1:6" x14ac:dyDescent="0.3">
      <c r="A363" s="1">
        <v>42916</v>
      </c>
      <c r="B363" t="e">
        <v>#VALUE!</v>
      </c>
      <c r="C363" t="e">
        <v>#VALUE!</v>
      </c>
      <c r="D363" t="e">
        <v>#VALUE!</v>
      </c>
      <c r="E363" t="e">
        <v>#VALUE!</v>
      </c>
      <c r="F363" t="e">
        <v>#VALUE!</v>
      </c>
    </row>
    <row r="364" spans="1:6" x14ac:dyDescent="0.3">
      <c r="A364" s="1">
        <v>42923</v>
      </c>
      <c r="B364" t="e">
        <v>#VALUE!</v>
      </c>
      <c r="C364" t="e">
        <v>#VALUE!</v>
      </c>
      <c r="D364" t="e">
        <v>#VALUE!</v>
      </c>
      <c r="E364" t="e">
        <v>#VALUE!</v>
      </c>
      <c r="F364" t="e">
        <v>#VALUE!</v>
      </c>
    </row>
    <row r="365" spans="1:6" x14ac:dyDescent="0.3">
      <c r="A365" s="1">
        <v>42930</v>
      </c>
      <c r="B365" t="e">
        <v>#VALUE!</v>
      </c>
      <c r="C365" t="e">
        <v>#VALUE!</v>
      </c>
      <c r="D365" t="e">
        <v>#VALUE!</v>
      </c>
      <c r="E365" t="e">
        <v>#VALUE!</v>
      </c>
      <c r="F365" t="e">
        <v>#VALUE!</v>
      </c>
    </row>
    <row r="366" spans="1:6" x14ac:dyDescent="0.3">
      <c r="A366" s="1">
        <v>42937</v>
      </c>
      <c r="B366" t="e">
        <v>#VALUE!</v>
      </c>
      <c r="C366" t="e">
        <v>#VALUE!</v>
      </c>
      <c r="D366" t="e">
        <v>#VALUE!</v>
      </c>
      <c r="E366" t="e">
        <v>#VALUE!</v>
      </c>
      <c r="F366" t="e">
        <v>#VALUE!</v>
      </c>
    </row>
    <row r="367" spans="1:6" x14ac:dyDescent="0.3">
      <c r="A367" s="1">
        <v>42944</v>
      </c>
      <c r="B367" t="e">
        <v>#VALUE!</v>
      </c>
      <c r="C367" t="e">
        <v>#VALUE!</v>
      </c>
      <c r="D367" t="e">
        <v>#VALUE!</v>
      </c>
      <c r="E367" t="e">
        <v>#VALUE!</v>
      </c>
      <c r="F367" t="e">
        <v>#VALUE!</v>
      </c>
    </row>
    <row r="368" spans="1:6" x14ac:dyDescent="0.3">
      <c r="A368" s="1">
        <v>42951</v>
      </c>
      <c r="B368" t="e">
        <v>#VALUE!</v>
      </c>
      <c r="C368" t="e">
        <v>#VALUE!</v>
      </c>
      <c r="D368" t="e">
        <v>#VALUE!</v>
      </c>
      <c r="E368" t="e">
        <v>#VALUE!</v>
      </c>
      <c r="F368" t="e">
        <v>#VALUE!</v>
      </c>
    </row>
    <row r="369" spans="1:6" x14ac:dyDescent="0.3">
      <c r="A369" s="1">
        <v>42958</v>
      </c>
      <c r="B369" t="e">
        <v>#VALUE!</v>
      </c>
      <c r="C369" t="e">
        <v>#VALUE!</v>
      </c>
      <c r="D369" t="e">
        <v>#VALUE!</v>
      </c>
      <c r="E369" t="e">
        <v>#VALUE!</v>
      </c>
      <c r="F369" t="e">
        <v>#VALUE!</v>
      </c>
    </row>
    <row r="370" spans="1:6" x14ac:dyDescent="0.3">
      <c r="A370" s="1">
        <v>42965</v>
      </c>
      <c r="B370" t="e">
        <v>#VALUE!</v>
      </c>
      <c r="C370" t="e">
        <v>#VALUE!</v>
      </c>
      <c r="D370" t="e">
        <v>#VALUE!</v>
      </c>
      <c r="E370" t="e">
        <v>#VALUE!</v>
      </c>
      <c r="F370" t="e">
        <v>#VALUE!</v>
      </c>
    </row>
    <row r="371" spans="1:6" x14ac:dyDescent="0.3">
      <c r="A371" s="1">
        <v>42972</v>
      </c>
      <c r="B371" t="e">
        <v>#VALUE!</v>
      </c>
      <c r="C371" t="e">
        <v>#VALUE!</v>
      </c>
      <c r="D371" t="e">
        <v>#VALUE!</v>
      </c>
      <c r="E371" t="e">
        <v>#VALUE!</v>
      </c>
      <c r="F371" t="e">
        <v>#VALUE!</v>
      </c>
    </row>
    <row r="372" spans="1:6" x14ac:dyDescent="0.3">
      <c r="A372" s="1">
        <v>42979</v>
      </c>
      <c r="B372" t="e">
        <v>#VALUE!</v>
      </c>
      <c r="C372" t="e">
        <v>#VALUE!</v>
      </c>
      <c r="D372" t="e">
        <v>#VALUE!</v>
      </c>
      <c r="E372" t="e">
        <v>#VALUE!</v>
      </c>
      <c r="F372" t="e">
        <v>#VALUE!</v>
      </c>
    </row>
    <row r="373" spans="1:6" x14ac:dyDescent="0.3">
      <c r="A373" s="1">
        <v>42986</v>
      </c>
      <c r="B373" t="e">
        <v>#VALUE!</v>
      </c>
      <c r="C373" t="e">
        <v>#VALUE!</v>
      </c>
      <c r="D373" t="e">
        <v>#VALUE!</v>
      </c>
      <c r="E373" t="e">
        <v>#VALUE!</v>
      </c>
      <c r="F373" t="e">
        <v>#VALUE!</v>
      </c>
    </row>
    <row r="374" spans="1:6" x14ac:dyDescent="0.3">
      <c r="A374" s="1">
        <v>42993</v>
      </c>
      <c r="B374" t="e">
        <v>#VALUE!</v>
      </c>
      <c r="C374" t="e">
        <v>#VALUE!</v>
      </c>
      <c r="D374" t="e">
        <v>#VALUE!</v>
      </c>
      <c r="E374" t="e">
        <v>#VALUE!</v>
      </c>
      <c r="F374" t="e">
        <v>#VALUE!</v>
      </c>
    </row>
    <row r="375" spans="1:6" x14ac:dyDescent="0.3">
      <c r="A375" s="1">
        <v>43000</v>
      </c>
      <c r="B375" t="e">
        <v>#VALUE!</v>
      </c>
      <c r="C375" t="e">
        <v>#VALUE!</v>
      </c>
      <c r="D375" t="e">
        <v>#VALUE!</v>
      </c>
      <c r="E375" t="e">
        <v>#VALUE!</v>
      </c>
      <c r="F375" t="e">
        <v>#VALUE!</v>
      </c>
    </row>
    <row r="376" spans="1:6" x14ac:dyDescent="0.3">
      <c r="A376" s="1">
        <v>43007</v>
      </c>
      <c r="B376" t="e">
        <v>#VALUE!</v>
      </c>
      <c r="C376" t="e">
        <v>#VALUE!</v>
      </c>
      <c r="D376" t="e">
        <v>#VALUE!</v>
      </c>
      <c r="E376" t="e">
        <v>#VALUE!</v>
      </c>
      <c r="F376" t="e">
        <v>#VALUE!</v>
      </c>
    </row>
    <row r="377" spans="1:6" x14ac:dyDescent="0.3">
      <c r="A377" s="1">
        <v>43014</v>
      </c>
      <c r="B377" t="e">
        <v>#VALUE!</v>
      </c>
      <c r="C377" t="e">
        <v>#VALUE!</v>
      </c>
      <c r="D377" t="e">
        <v>#VALUE!</v>
      </c>
      <c r="E377" t="e">
        <v>#VALUE!</v>
      </c>
      <c r="F377" t="e">
        <v>#VALUE!</v>
      </c>
    </row>
    <row r="378" spans="1:6" x14ac:dyDescent="0.3">
      <c r="A378" s="1">
        <v>43021</v>
      </c>
      <c r="B378" t="e">
        <v>#VALUE!</v>
      </c>
      <c r="C378" t="e">
        <v>#VALUE!</v>
      </c>
      <c r="D378" t="e">
        <v>#VALUE!</v>
      </c>
      <c r="E378" t="e">
        <v>#VALUE!</v>
      </c>
      <c r="F378" t="e">
        <v>#VALUE!</v>
      </c>
    </row>
    <row r="379" spans="1:6" x14ac:dyDescent="0.3">
      <c r="A379" s="1">
        <v>43028</v>
      </c>
      <c r="B379" t="e">
        <v>#VALUE!</v>
      </c>
      <c r="C379" t="e">
        <v>#VALUE!</v>
      </c>
      <c r="D379" t="e">
        <v>#VALUE!</v>
      </c>
      <c r="E379" t="e">
        <v>#VALUE!</v>
      </c>
      <c r="F379" t="e">
        <v>#VALUE!</v>
      </c>
    </row>
    <row r="380" spans="1:6" x14ac:dyDescent="0.3">
      <c r="A380" s="1">
        <v>43035</v>
      </c>
      <c r="B380" t="e">
        <v>#VALUE!</v>
      </c>
      <c r="C380" t="e">
        <v>#VALUE!</v>
      </c>
      <c r="D380" t="e">
        <v>#VALUE!</v>
      </c>
      <c r="E380" t="e">
        <v>#VALUE!</v>
      </c>
      <c r="F380" t="e">
        <v>#VALUE!</v>
      </c>
    </row>
    <row r="381" spans="1:6" x14ac:dyDescent="0.3">
      <c r="A381" s="1">
        <v>43042</v>
      </c>
      <c r="B381" t="e">
        <v>#VALUE!</v>
      </c>
      <c r="C381" t="e">
        <v>#VALUE!</v>
      </c>
      <c r="D381" t="e">
        <v>#VALUE!</v>
      </c>
      <c r="E381" t="e">
        <v>#VALUE!</v>
      </c>
      <c r="F381" t="e">
        <v>#VALUE!</v>
      </c>
    </row>
    <row r="382" spans="1:6" x14ac:dyDescent="0.3">
      <c r="A382" s="1">
        <v>43049</v>
      </c>
      <c r="B382" t="e">
        <v>#VALUE!</v>
      </c>
      <c r="C382" t="e">
        <v>#VALUE!</v>
      </c>
      <c r="D382" t="e">
        <v>#VALUE!</v>
      </c>
      <c r="E382" t="e">
        <v>#VALUE!</v>
      </c>
      <c r="F382" t="e">
        <v>#VALUE!</v>
      </c>
    </row>
    <row r="383" spans="1:6" x14ac:dyDescent="0.3">
      <c r="A383" s="1">
        <v>43056</v>
      </c>
      <c r="B383" t="e">
        <v>#VALUE!</v>
      </c>
      <c r="C383" t="e">
        <v>#VALUE!</v>
      </c>
      <c r="D383" t="e">
        <v>#VALUE!</v>
      </c>
      <c r="E383" t="e">
        <v>#VALUE!</v>
      </c>
      <c r="F383" t="e">
        <v>#VALUE!</v>
      </c>
    </row>
    <row r="384" spans="1:6" x14ac:dyDescent="0.3">
      <c r="A384" s="1">
        <v>43063</v>
      </c>
      <c r="B384" t="e">
        <v>#VALUE!</v>
      </c>
      <c r="C384" t="e">
        <v>#VALUE!</v>
      </c>
      <c r="D384" t="e">
        <v>#VALUE!</v>
      </c>
      <c r="E384" t="e">
        <v>#VALUE!</v>
      </c>
      <c r="F384" t="e">
        <v>#VALUE!</v>
      </c>
    </row>
    <row r="385" spans="1:6" x14ac:dyDescent="0.3">
      <c r="A385" s="1">
        <v>43070</v>
      </c>
      <c r="B385" t="e">
        <v>#VALUE!</v>
      </c>
      <c r="C385" t="e">
        <v>#VALUE!</v>
      </c>
      <c r="D385" t="e">
        <v>#VALUE!</v>
      </c>
      <c r="E385" t="e">
        <v>#VALUE!</v>
      </c>
      <c r="F385" t="e">
        <v>#VALUE!</v>
      </c>
    </row>
    <row r="386" spans="1:6" x14ac:dyDescent="0.3">
      <c r="A386" s="1">
        <v>43077</v>
      </c>
      <c r="B386" t="e">
        <v>#VALUE!</v>
      </c>
      <c r="C386" t="e">
        <v>#VALUE!</v>
      </c>
      <c r="D386" t="e">
        <v>#VALUE!</v>
      </c>
      <c r="E386" t="e">
        <v>#VALUE!</v>
      </c>
      <c r="F386" t="e">
        <v>#VALUE!</v>
      </c>
    </row>
    <row r="387" spans="1:6" x14ac:dyDescent="0.3">
      <c r="A387" s="1">
        <v>43084</v>
      </c>
      <c r="B387" t="e">
        <v>#VALUE!</v>
      </c>
      <c r="C387" t="e">
        <v>#VALUE!</v>
      </c>
      <c r="D387" t="e">
        <v>#VALUE!</v>
      </c>
      <c r="E387" t="e">
        <v>#VALUE!</v>
      </c>
      <c r="F387" t="e">
        <v>#VALUE!</v>
      </c>
    </row>
    <row r="388" spans="1:6" x14ac:dyDescent="0.3">
      <c r="A388" s="1">
        <v>43091</v>
      </c>
      <c r="B388" t="e">
        <v>#VALUE!</v>
      </c>
      <c r="C388" t="e">
        <v>#VALUE!</v>
      </c>
      <c r="D388" t="e">
        <v>#VALUE!</v>
      </c>
      <c r="E388" t="e">
        <v>#VALUE!</v>
      </c>
      <c r="F388" t="e">
        <v>#VALUE!</v>
      </c>
    </row>
    <row r="389" spans="1:6" x14ac:dyDescent="0.3">
      <c r="A389" s="1">
        <v>43098</v>
      </c>
      <c r="B389" t="e">
        <v>#VALUE!</v>
      </c>
      <c r="C389" t="e">
        <v>#VALUE!</v>
      </c>
      <c r="D389" t="e">
        <v>#VALUE!</v>
      </c>
      <c r="E389" t="e">
        <v>#VALUE!</v>
      </c>
      <c r="F389" t="e">
        <v>#VALUE!</v>
      </c>
    </row>
    <row r="390" spans="1:6" x14ac:dyDescent="0.3">
      <c r="A390" s="1">
        <v>43105</v>
      </c>
      <c r="B390" t="e">
        <v>#VALUE!</v>
      </c>
      <c r="C390" t="e">
        <v>#VALUE!</v>
      </c>
      <c r="D390" t="e">
        <v>#VALUE!</v>
      </c>
      <c r="E390" t="e">
        <v>#VALUE!</v>
      </c>
      <c r="F390" t="e">
        <v>#VALUE!</v>
      </c>
    </row>
    <row r="391" spans="1:6" x14ac:dyDescent="0.3">
      <c r="A391" s="1">
        <v>43112</v>
      </c>
      <c r="B391" t="e">
        <v>#VALUE!</v>
      </c>
      <c r="C391" t="e">
        <v>#VALUE!</v>
      </c>
      <c r="D391" t="e">
        <v>#VALUE!</v>
      </c>
      <c r="E391" t="e">
        <v>#VALUE!</v>
      </c>
      <c r="F391" t="e">
        <v>#VALUE!</v>
      </c>
    </row>
    <row r="392" spans="1:6" x14ac:dyDescent="0.3">
      <c r="A392" s="1">
        <v>43119</v>
      </c>
      <c r="B392" t="e">
        <v>#VALUE!</v>
      </c>
      <c r="C392" t="e">
        <v>#VALUE!</v>
      </c>
      <c r="D392" t="e">
        <v>#VALUE!</v>
      </c>
      <c r="E392" t="e">
        <v>#VALUE!</v>
      </c>
      <c r="F392" t="e">
        <v>#VALUE!</v>
      </c>
    </row>
    <row r="393" spans="1:6" x14ac:dyDescent="0.3">
      <c r="A393" s="1">
        <v>43126</v>
      </c>
      <c r="B393" t="e">
        <v>#VALUE!</v>
      </c>
      <c r="C393" t="e">
        <v>#VALUE!</v>
      </c>
      <c r="D393" t="e">
        <v>#VALUE!</v>
      </c>
      <c r="E393" t="e">
        <v>#VALUE!</v>
      </c>
      <c r="F393" t="e">
        <v>#VALUE!</v>
      </c>
    </row>
    <row r="394" spans="1:6" x14ac:dyDescent="0.3">
      <c r="A394" s="1">
        <v>43133</v>
      </c>
      <c r="B394" t="e">
        <v>#VALUE!</v>
      </c>
      <c r="C394" t="e">
        <v>#VALUE!</v>
      </c>
      <c r="D394" t="e">
        <v>#VALUE!</v>
      </c>
      <c r="E394" t="e">
        <v>#VALUE!</v>
      </c>
      <c r="F394" t="e">
        <v>#VALUE!</v>
      </c>
    </row>
    <row r="395" spans="1:6" x14ac:dyDescent="0.3">
      <c r="A395" s="1">
        <v>43140</v>
      </c>
      <c r="B395" t="e">
        <v>#VALUE!</v>
      </c>
      <c r="C395" t="e">
        <v>#VALUE!</v>
      </c>
      <c r="D395" t="e">
        <v>#VALUE!</v>
      </c>
      <c r="E395" t="e">
        <v>#VALUE!</v>
      </c>
      <c r="F395" t="e">
        <v>#VALUE!</v>
      </c>
    </row>
    <row r="396" spans="1:6" x14ac:dyDescent="0.3">
      <c r="A396" s="1">
        <v>43147</v>
      </c>
      <c r="B396" t="e">
        <v>#VALUE!</v>
      </c>
      <c r="C396" t="e">
        <v>#VALUE!</v>
      </c>
      <c r="D396" t="e">
        <v>#VALUE!</v>
      </c>
      <c r="E396" t="e">
        <v>#VALUE!</v>
      </c>
      <c r="F396" t="e">
        <v>#VALUE!</v>
      </c>
    </row>
    <row r="397" spans="1:6" x14ac:dyDescent="0.3">
      <c r="A397" s="1">
        <v>43154</v>
      </c>
      <c r="B397" t="e">
        <v>#VALUE!</v>
      </c>
      <c r="C397" t="e">
        <v>#VALUE!</v>
      </c>
      <c r="D397" t="e">
        <v>#VALUE!</v>
      </c>
      <c r="E397" t="e">
        <v>#VALUE!</v>
      </c>
      <c r="F397" t="e">
        <v>#VALUE!</v>
      </c>
    </row>
    <row r="398" spans="1:6" x14ac:dyDescent="0.3">
      <c r="A398" s="1">
        <v>43161</v>
      </c>
      <c r="B398" t="e">
        <v>#VALUE!</v>
      </c>
      <c r="C398" t="e">
        <v>#VALUE!</v>
      </c>
      <c r="D398" t="e">
        <v>#VALUE!</v>
      </c>
      <c r="E398" t="e">
        <v>#VALUE!</v>
      </c>
      <c r="F398" t="e">
        <v>#VALUE!</v>
      </c>
    </row>
    <row r="399" spans="1:6" x14ac:dyDescent="0.3">
      <c r="A399" s="1">
        <v>43168</v>
      </c>
      <c r="B399" t="e">
        <v>#VALUE!</v>
      </c>
      <c r="C399" t="e">
        <v>#VALUE!</v>
      </c>
      <c r="D399" t="e">
        <v>#VALUE!</v>
      </c>
      <c r="E399" t="e">
        <v>#VALUE!</v>
      </c>
      <c r="F399" t="e">
        <v>#VALUE!</v>
      </c>
    </row>
    <row r="400" spans="1:6" x14ac:dyDescent="0.3">
      <c r="A400" s="1">
        <v>43175</v>
      </c>
      <c r="B400" t="e">
        <v>#VALUE!</v>
      </c>
      <c r="C400" t="e">
        <v>#VALUE!</v>
      </c>
      <c r="D400" t="e">
        <v>#VALUE!</v>
      </c>
      <c r="E400" t="e">
        <v>#VALUE!</v>
      </c>
      <c r="F400" t="e">
        <v>#VALUE!</v>
      </c>
    </row>
    <row r="401" spans="1:6" x14ac:dyDescent="0.3">
      <c r="A401" s="1">
        <v>43182</v>
      </c>
      <c r="B401" t="e">
        <v>#VALUE!</v>
      </c>
      <c r="C401" t="e">
        <v>#VALUE!</v>
      </c>
      <c r="D401" t="e">
        <v>#VALUE!</v>
      </c>
      <c r="E401" t="e">
        <v>#VALUE!</v>
      </c>
      <c r="F401" t="e">
        <v>#VALUE!</v>
      </c>
    </row>
    <row r="402" spans="1:6" x14ac:dyDescent="0.3">
      <c r="A402" s="1">
        <v>43189</v>
      </c>
      <c r="B402" t="e">
        <v>#VALUE!</v>
      </c>
      <c r="C402" t="e">
        <v>#VALUE!</v>
      </c>
      <c r="D402" t="e">
        <v>#VALUE!</v>
      </c>
      <c r="E402" t="e">
        <v>#VALUE!</v>
      </c>
      <c r="F402" t="e">
        <v>#VALUE!</v>
      </c>
    </row>
    <row r="403" spans="1:6" x14ac:dyDescent="0.3">
      <c r="A403" s="1">
        <v>43196</v>
      </c>
      <c r="B403" t="e">
        <v>#VALUE!</v>
      </c>
      <c r="C403" t="e">
        <v>#VALUE!</v>
      </c>
      <c r="D403" t="e">
        <v>#VALUE!</v>
      </c>
      <c r="E403" t="e">
        <v>#VALUE!</v>
      </c>
      <c r="F403" t="e">
        <v>#VALUE!</v>
      </c>
    </row>
    <row r="404" spans="1:6" x14ac:dyDescent="0.3">
      <c r="A404" s="1">
        <v>43203</v>
      </c>
      <c r="B404" t="e">
        <v>#VALUE!</v>
      </c>
      <c r="C404" t="e">
        <v>#VALUE!</v>
      </c>
      <c r="D404" t="e">
        <v>#VALUE!</v>
      </c>
      <c r="E404" t="e">
        <v>#VALUE!</v>
      </c>
      <c r="F404" t="e">
        <v>#VALUE!</v>
      </c>
    </row>
    <row r="405" spans="1:6" x14ac:dyDescent="0.3">
      <c r="A405" s="1">
        <v>43210</v>
      </c>
      <c r="B405" t="e">
        <v>#VALUE!</v>
      </c>
      <c r="C405" t="e">
        <v>#VALUE!</v>
      </c>
      <c r="D405" t="e">
        <v>#VALUE!</v>
      </c>
      <c r="E405" t="e">
        <v>#VALUE!</v>
      </c>
      <c r="F405" t="e">
        <v>#VALUE!</v>
      </c>
    </row>
    <row r="406" spans="1:6" x14ac:dyDescent="0.3">
      <c r="A406" s="1">
        <v>43217</v>
      </c>
      <c r="B406" t="e">
        <v>#VALUE!</v>
      </c>
      <c r="C406" t="e">
        <v>#VALUE!</v>
      </c>
      <c r="D406" t="e">
        <v>#VALUE!</v>
      </c>
      <c r="E406" t="e">
        <v>#VALUE!</v>
      </c>
      <c r="F406" t="e">
        <v>#VALUE!</v>
      </c>
    </row>
    <row r="407" spans="1:6" x14ac:dyDescent="0.3">
      <c r="A407" s="1">
        <v>43224</v>
      </c>
      <c r="B407" t="e">
        <v>#VALUE!</v>
      </c>
      <c r="C407" t="e">
        <v>#VALUE!</v>
      </c>
      <c r="D407" t="e">
        <v>#VALUE!</v>
      </c>
      <c r="E407" t="e">
        <v>#VALUE!</v>
      </c>
      <c r="F407" t="e">
        <v>#VALUE!</v>
      </c>
    </row>
    <row r="408" spans="1:6" x14ac:dyDescent="0.3">
      <c r="A408" s="1">
        <v>43231</v>
      </c>
      <c r="B408" t="e">
        <v>#VALUE!</v>
      </c>
      <c r="C408" t="e">
        <v>#VALUE!</v>
      </c>
      <c r="D408" t="e">
        <v>#VALUE!</v>
      </c>
      <c r="E408" t="e">
        <v>#VALUE!</v>
      </c>
      <c r="F408" t="e">
        <v>#VALUE!</v>
      </c>
    </row>
    <row r="409" spans="1:6" x14ac:dyDescent="0.3">
      <c r="A409" s="1">
        <v>43238</v>
      </c>
      <c r="B409" t="e">
        <v>#VALUE!</v>
      </c>
      <c r="C409" t="e">
        <v>#VALUE!</v>
      </c>
      <c r="D409" t="e">
        <v>#VALUE!</v>
      </c>
      <c r="E409" t="e">
        <v>#VALUE!</v>
      </c>
      <c r="F409" t="e">
        <v>#VALUE!</v>
      </c>
    </row>
    <row r="410" spans="1:6" x14ac:dyDescent="0.3">
      <c r="A410" s="1">
        <v>43245</v>
      </c>
      <c r="B410" t="e">
        <v>#VALUE!</v>
      </c>
      <c r="C410" t="e">
        <v>#VALUE!</v>
      </c>
      <c r="D410" t="e">
        <v>#VALUE!</v>
      </c>
      <c r="E410" t="e">
        <v>#VALUE!</v>
      </c>
      <c r="F410" t="e">
        <v>#VALUE!</v>
      </c>
    </row>
    <row r="411" spans="1:6" x14ac:dyDescent="0.3">
      <c r="A411" s="1">
        <v>43252</v>
      </c>
      <c r="B411" t="e">
        <v>#VALUE!</v>
      </c>
      <c r="C411" t="e">
        <v>#VALUE!</v>
      </c>
      <c r="D411" t="e">
        <v>#VALUE!</v>
      </c>
      <c r="E411" t="e">
        <v>#VALUE!</v>
      </c>
      <c r="F411" t="e">
        <v>#VALUE!</v>
      </c>
    </row>
    <row r="412" spans="1:6" x14ac:dyDescent="0.3">
      <c r="A412" s="1">
        <v>43259</v>
      </c>
      <c r="B412" t="e">
        <v>#VALUE!</v>
      </c>
      <c r="C412" t="e">
        <v>#VALUE!</v>
      </c>
      <c r="D412" t="e">
        <v>#VALUE!</v>
      </c>
      <c r="E412" t="e">
        <v>#VALUE!</v>
      </c>
      <c r="F412" t="e">
        <v>#VALUE!</v>
      </c>
    </row>
    <row r="413" spans="1:6" x14ac:dyDescent="0.3">
      <c r="A413" s="1">
        <v>43266</v>
      </c>
      <c r="B413" t="e">
        <v>#VALUE!</v>
      </c>
      <c r="C413" t="e">
        <v>#VALUE!</v>
      </c>
      <c r="D413" t="e">
        <v>#VALUE!</v>
      </c>
      <c r="E413" t="e">
        <v>#VALUE!</v>
      </c>
      <c r="F413" t="e">
        <v>#VALUE!</v>
      </c>
    </row>
    <row r="414" spans="1:6" x14ac:dyDescent="0.3">
      <c r="A414" s="1">
        <v>43273</v>
      </c>
      <c r="B414" t="e">
        <v>#VALUE!</v>
      </c>
      <c r="C414" t="e">
        <v>#VALUE!</v>
      </c>
      <c r="D414" t="e">
        <v>#VALUE!</v>
      </c>
      <c r="E414" t="e">
        <v>#VALUE!</v>
      </c>
      <c r="F414" t="e">
        <v>#VALUE!</v>
      </c>
    </row>
    <row r="415" spans="1:6" x14ac:dyDescent="0.3">
      <c r="A415" s="1">
        <v>43280</v>
      </c>
      <c r="B415" t="e">
        <v>#VALUE!</v>
      </c>
      <c r="C415" t="e">
        <v>#VALUE!</v>
      </c>
      <c r="D415" t="e">
        <v>#VALUE!</v>
      </c>
      <c r="E415" t="e">
        <v>#VALUE!</v>
      </c>
      <c r="F415" t="e">
        <v>#VALUE!</v>
      </c>
    </row>
    <row r="416" spans="1:6" x14ac:dyDescent="0.3">
      <c r="A416" s="1">
        <v>43287</v>
      </c>
      <c r="B416" t="e">
        <v>#VALUE!</v>
      </c>
      <c r="C416" t="e">
        <v>#VALUE!</v>
      </c>
      <c r="D416" t="e">
        <v>#VALUE!</v>
      </c>
      <c r="E416" t="e">
        <v>#VALUE!</v>
      </c>
      <c r="F416" t="e">
        <v>#VALUE!</v>
      </c>
    </row>
    <row r="417" spans="1:6" x14ac:dyDescent="0.3">
      <c r="A417" s="1">
        <v>43294</v>
      </c>
      <c r="B417" t="e">
        <v>#VALUE!</v>
      </c>
      <c r="C417" t="e">
        <v>#VALUE!</v>
      </c>
      <c r="D417" t="e">
        <v>#VALUE!</v>
      </c>
      <c r="E417" t="e">
        <v>#VALUE!</v>
      </c>
      <c r="F417" t="e">
        <v>#VALUE!</v>
      </c>
    </row>
    <row r="418" spans="1:6" x14ac:dyDescent="0.3">
      <c r="A418" s="1">
        <v>43301</v>
      </c>
      <c r="B418" t="e">
        <v>#VALUE!</v>
      </c>
      <c r="C418" t="e">
        <v>#VALUE!</v>
      </c>
      <c r="D418" t="e">
        <v>#VALUE!</v>
      </c>
      <c r="E418" t="e">
        <v>#VALUE!</v>
      </c>
      <c r="F418" t="e">
        <v>#VALUE!</v>
      </c>
    </row>
    <row r="419" spans="1:6" x14ac:dyDescent="0.3">
      <c r="A419" s="1">
        <v>43308</v>
      </c>
      <c r="B419" t="e">
        <v>#VALUE!</v>
      </c>
      <c r="C419" t="e">
        <v>#VALUE!</v>
      </c>
      <c r="D419" t="e">
        <v>#VALUE!</v>
      </c>
      <c r="E419" t="e">
        <v>#VALUE!</v>
      </c>
      <c r="F419" t="e">
        <v>#VALUE!</v>
      </c>
    </row>
    <row r="420" spans="1:6" x14ac:dyDescent="0.3">
      <c r="A420" s="1">
        <v>43315</v>
      </c>
      <c r="B420" t="e">
        <v>#VALUE!</v>
      </c>
      <c r="C420" t="e">
        <v>#VALUE!</v>
      </c>
      <c r="D420" t="e">
        <v>#VALUE!</v>
      </c>
      <c r="E420" t="e">
        <v>#VALUE!</v>
      </c>
      <c r="F420" t="e">
        <v>#VALUE!</v>
      </c>
    </row>
    <row r="421" spans="1:6" x14ac:dyDescent="0.3">
      <c r="A421" s="1">
        <v>43322</v>
      </c>
      <c r="B421" t="e">
        <v>#VALUE!</v>
      </c>
      <c r="C421" t="e">
        <v>#VALUE!</v>
      </c>
      <c r="D421" t="e">
        <v>#VALUE!</v>
      </c>
      <c r="E421" t="e">
        <v>#VALUE!</v>
      </c>
      <c r="F421" t="e">
        <v>#VALUE!</v>
      </c>
    </row>
    <row r="422" spans="1:6" x14ac:dyDescent="0.3">
      <c r="A422" s="1">
        <v>43329</v>
      </c>
      <c r="B422" t="e">
        <v>#VALUE!</v>
      </c>
      <c r="C422" t="e">
        <v>#VALUE!</v>
      </c>
      <c r="D422" t="e">
        <v>#VALUE!</v>
      </c>
      <c r="E422" t="e">
        <v>#VALUE!</v>
      </c>
      <c r="F422" t="e">
        <v>#VALUE!</v>
      </c>
    </row>
    <row r="423" spans="1:6" x14ac:dyDescent="0.3">
      <c r="A423" s="1">
        <v>43336</v>
      </c>
      <c r="B423" t="e">
        <v>#VALUE!</v>
      </c>
      <c r="C423" t="e">
        <v>#VALUE!</v>
      </c>
      <c r="D423" t="e">
        <v>#VALUE!</v>
      </c>
      <c r="E423" t="e">
        <v>#VALUE!</v>
      </c>
      <c r="F423" t="e">
        <v>#VALUE!</v>
      </c>
    </row>
    <row r="424" spans="1:6" x14ac:dyDescent="0.3">
      <c r="A424" s="1">
        <v>43343</v>
      </c>
      <c r="B424" t="e">
        <v>#VALUE!</v>
      </c>
      <c r="C424" t="e">
        <v>#VALUE!</v>
      </c>
      <c r="D424" t="e">
        <v>#VALUE!</v>
      </c>
      <c r="E424" t="e">
        <v>#VALUE!</v>
      </c>
      <c r="F424" t="e">
        <v>#VALUE!</v>
      </c>
    </row>
    <row r="425" spans="1:6" x14ac:dyDescent="0.3">
      <c r="A425" s="1">
        <v>43350</v>
      </c>
      <c r="B425" t="e">
        <v>#VALUE!</v>
      </c>
      <c r="C425" t="e">
        <v>#VALUE!</v>
      </c>
      <c r="D425" t="e">
        <v>#VALUE!</v>
      </c>
      <c r="E425" t="e">
        <v>#VALUE!</v>
      </c>
      <c r="F425" t="e">
        <v>#VALUE!</v>
      </c>
    </row>
    <row r="426" spans="1:6" x14ac:dyDescent="0.3">
      <c r="A426" s="1">
        <v>43357</v>
      </c>
      <c r="B426" t="e">
        <v>#VALUE!</v>
      </c>
      <c r="C426" t="e">
        <v>#VALUE!</v>
      </c>
      <c r="D426" t="e">
        <v>#VALUE!</v>
      </c>
      <c r="E426" t="e">
        <v>#VALUE!</v>
      </c>
      <c r="F426" t="e">
        <v>#VALUE!</v>
      </c>
    </row>
    <row r="427" spans="1:6" x14ac:dyDescent="0.3">
      <c r="A427" s="1">
        <v>43364</v>
      </c>
      <c r="B427" t="e">
        <v>#VALUE!</v>
      </c>
      <c r="C427" t="e">
        <v>#VALUE!</v>
      </c>
      <c r="D427" t="e">
        <v>#VALUE!</v>
      </c>
      <c r="E427" t="e">
        <v>#VALUE!</v>
      </c>
      <c r="F427" t="e">
        <v>#VALUE!</v>
      </c>
    </row>
    <row r="428" spans="1:6" x14ac:dyDescent="0.3">
      <c r="A428" s="1">
        <v>43371</v>
      </c>
      <c r="B428" t="e">
        <v>#VALUE!</v>
      </c>
      <c r="C428" t="e">
        <v>#VALUE!</v>
      </c>
      <c r="D428" t="e">
        <v>#VALUE!</v>
      </c>
      <c r="E428" t="e">
        <v>#VALUE!</v>
      </c>
      <c r="F428" t="e">
        <v>#VALUE!</v>
      </c>
    </row>
    <row r="429" spans="1:6" x14ac:dyDescent="0.3">
      <c r="A429" s="1">
        <v>43378</v>
      </c>
      <c r="B429" t="e">
        <v>#VALUE!</v>
      </c>
      <c r="C429" t="e">
        <v>#VALUE!</v>
      </c>
      <c r="D429" t="e">
        <v>#VALUE!</v>
      </c>
      <c r="E429" t="e">
        <v>#VALUE!</v>
      </c>
      <c r="F429" t="e">
        <v>#VALUE!</v>
      </c>
    </row>
    <row r="430" spans="1:6" x14ac:dyDescent="0.3">
      <c r="A430" s="1">
        <v>43385</v>
      </c>
      <c r="B430" t="e">
        <v>#VALUE!</v>
      </c>
      <c r="C430" t="e">
        <v>#VALUE!</v>
      </c>
      <c r="D430" t="e">
        <v>#VALUE!</v>
      </c>
      <c r="E430" t="e">
        <v>#VALUE!</v>
      </c>
      <c r="F430" t="e">
        <v>#VALUE!</v>
      </c>
    </row>
    <row r="431" spans="1:6" x14ac:dyDescent="0.3">
      <c r="A431" s="1">
        <v>43392</v>
      </c>
      <c r="B431" t="e">
        <v>#VALUE!</v>
      </c>
      <c r="C431" t="e">
        <v>#VALUE!</v>
      </c>
      <c r="D431" t="e">
        <v>#VALUE!</v>
      </c>
      <c r="E431" t="e">
        <v>#VALUE!</v>
      </c>
      <c r="F431" t="e">
        <v>#VALUE!</v>
      </c>
    </row>
    <row r="432" spans="1:6" x14ac:dyDescent="0.3">
      <c r="A432" s="1">
        <v>43399</v>
      </c>
      <c r="B432" t="e">
        <v>#VALUE!</v>
      </c>
      <c r="C432" t="e">
        <v>#VALUE!</v>
      </c>
      <c r="D432" t="e">
        <v>#VALUE!</v>
      </c>
      <c r="E432" t="e">
        <v>#VALUE!</v>
      </c>
      <c r="F432" t="e">
        <v>#VALUE!</v>
      </c>
    </row>
    <row r="433" spans="1:6" x14ac:dyDescent="0.3">
      <c r="A433" s="1">
        <v>43406</v>
      </c>
      <c r="B433" t="e">
        <v>#VALUE!</v>
      </c>
      <c r="C433" t="e">
        <v>#VALUE!</v>
      </c>
      <c r="D433" t="e">
        <v>#VALUE!</v>
      </c>
      <c r="E433" t="e">
        <v>#VALUE!</v>
      </c>
      <c r="F433" t="e">
        <v>#VALUE!</v>
      </c>
    </row>
    <row r="434" spans="1:6" x14ac:dyDescent="0.3">
      <c r="A434" s="1">
        <v>43413</v>
      </c>
      <c r="B434" t="e">
        <v>#VALUE!</v>
      </c>
      <c r="C434" t="e">
        <v>#VALUE!</v>
      </c>
      <c r="D434" t="e">
        <v>#VALUE!</v>
      </c>
      <c r="E434" t="e">
        <v>#VALUE!</v>
      </c>
      <c r="F434" t="e">
        <v>#VALUE!</v>
      </c>
    </row>
    <row r="435" spans="1:6" x14ac:dyDescent="0.3">
      <c r="A435" s="1">
        <v>43420</v>
      </c>
      <c r="B435" t="e">
        <v>#VALUE!</v>
      </c>
      <c r="C435" t="e">
        <v>#VALUE!</v>
      </c>
      <c r="D435" t="e">
        <v>#VALUE!</v>
      </c>
      <c r="E435" t="e">
        <v>#VALUE!</v>
      </c>
      <c r="F435" t="e">
        <v>#VALUE!</v>
      </c>
    </row>
    <row r="436" spans="1:6" x14ac:dyDescent="0.3">
      <c r="A436" s="1">
        <v>43427</v>
      </c>
      <c r="B436" t="e">
        <v>#VALUE!</v>
      </c>
      <c r="C436" t="e">
        <v>#VALUE!</v>
      </c>
      <c r="D436" t="e">
        <v>#VALUE!</v>
      </c>
      <c r="E436" t="e">
        <v>#VALUE!</v>
      </c>
      <c r="F436" t="e">
        <v>#VALUE!</v>
      </c>
    </row>
    <row r="437" spans="1:6" x14ac:dyDescent="0.3">
      <c r="A437" s="1">
        <v>43434</v>
      </c>
      <c r="B437" t="e">
        <v>#VALUE!</v>
      </c>
      <c r="C437" t="e">
        <v>#VALUE!</v>
      </c>
      <c r="D437" t="e">
        <v>#VALUE!</v>
      </c>
      <c r="E437" t="e">
        <v>#VALUE!</v>
      </c>
      <c r="F437" t="e">
        <v>#VALUE!</v>
      </c>
    </row>
    <row r="438" spans="1:6" x14ac:dyDescent="0.3">
      <c r="A438" s="1">
        <v>43441</v>
      </c>
      <c r="B438" t="e">
        <v>#VALUE!</v>
      </c>
      <c r="C438" t="e">
        <v>#VALUE!</v>
      </c>
      <c r="D438" t="e">
        <v>#VALUE!</v>
      </c>
      <c r="E438" t="e">
        <v>#VALUE!</v>
      </c>
      <c r="F438" t="e">
        <v>#VALUE!</v>
      </c>
    </row>
    <row r="439" spans="1:6" x14ac:dyDescent="0.3">
      <c r="A439" s="1">
        <v>43448</v>
      </c>
      <c r="B439" t="e">
        <v>#VALUE!</v>
      </c>
      <c r="C439" t="e">
        <v>#VALUE!</v>
      </c>
      <c r="D439" t="e">
        <v>#VALUE!</v>
      </c>
      <c r="E439" t="e">
        <v>#VALUE!</v>
      </c>
      <c r="F439" t="e">
        <v>#VALUE!</v>
      </c>
    </row>
    <row r="440" spans="1:6" x14ac:dyDescent="0.3">
      <c r="A440" s="1">
        <v>43455</v>
      </c>
      <c r="B440" t="e">
        <v>#VALUE!</v>
      </c>
      <c r="C440" t="e">
        <v>#VALUE!</v>
      </c>
      <c r="D440" t="e">
        <v>#VALUE!</v>
      </c>
      <c r="E440" t="e">
        <v>#VALUE!</v>
      </c>
      <c r="F440" t="e">
        <v>#VALUE!</v>
      </c>
    </row>
    <row r="441" spans="1:6" x14ac:dyDescent="0.3">
      <c r="A441" s="1">
        <v>43462</v>
      </c>
      <c r="B441" t="e">
        <v>#VALUE!</v>
      </c>
      <c r="C441" t="e">
        <v>#VALUE!</v>
      </c>
      <c r="D441" t="e">
        <v>#VALUE!</v>
      </c>
      <c r="E441" t="e">
        <v>#VALUE!</v>
      </c>
      <c r="F441" t="e">
        <v>#VALUE!</v>
      </c>
    </row>
    <row r="442" spans="1:6" x14ac:dyDescent="0.3">
      <c r="A442" s="1">
        <v>43469</v>
      </c>
      <c r="B442" t="e">
        <v>#VALUE!</v>
      </c>
      <c r="C442" t="e">
        <v>#VALUE!</v>
      </c>
      <c r="D442" t="e">
        <v>#VALUE!</v>
      </c>
      <c r="E442" t="e">
        <v>#VALUE!</v>
      </c>
      <c r="F442" t="e">
        <v>#VALUE!</v>
      </c>
    </row>
    <row r="443" spans="1:6" x14ac:dyDescent="0.3">
      <c r="A443" s="1">
        <v>43476</v>
      </c>
      <c r="B443" t="e">
        <v>#VALUE!</v>
      </c>
      <c r="C443" t="e">
        <v>#VALUE!</v>
      </c>
      <c r="D443" t="e">
        <v>#VALUE!</v>
      </c>
      <c r="E443" t="e">
        <v>#VALUE!</v>
      </c>
      <c r="F443" t="e">
        <v>#VALUE!</v>
      </c>
    </row>
    <row r="444" spans="1:6" x14ac:dyDescent="0.3">
      <c r="A444" s="1">
        <v>43483</v>
      </c>
      <c r="B444" t="e">
        <v>#VALUE!</v>
      </c>
      <c r="C444" t="e">
        <v>#VALUE!</v>
      </c>
      <c r="D444" t="e">
        <v>#VALUE!</v>
      </c>
      <c r="E444" t="e">
        <v>#VALUE!</v>
      </c>
      <c r="F444" t="e">
        <v>#VALUE!</v>
      </c>
    </row>
    <row r="445" spans="1:6" x14ac:dyDescent="0.3">
      <c r="A445" s="1">
        <v>43490</v>
      </c>
      <c r="B445" t="e">
        <v>#VALUE!</v>
      </c>
      <c r="C445" t="e">
        <v>#VALUE!</v>
      </c>
      <c r="D445" t="e">
        <v>#VALUE!</v>
      </c>
      <c r="E445" t="e">
        <v>#VALUE!</v>
      </c>
      <c r="F445" t="e">
        <v>#VALUE!</v>
      </c>
    </row>
    <row r="446" spans="1:6" x14ac:dyDescent="0.3">
      <c r="A446" s="1">
        <v>43497</v>
      </c>
      <c r="B446" t="e">
        <v>#VALUE!</v>
      </c>
      <c r="C446" t="e">
        <v>#VALUE!</v>
      </c>
      <c r="D446" t="e">
        <v>#VALUE!</v>
      </c>
      <c r="E446" t="e">
        <v>#VALUE!</v>
      </c>
      <c r="F446" t="e">
        <v>#VALUE!</v>
      </c>
    </row>
    <row r="447" spans="1:6" x14ac:dyDescent="0.3">
      <c r="A447" s="1">
        <v>43504</v>
      </c>
      <c r="B447" t="e">
        <v>#VALUE!</v>
      </c>
      <c r="C447" t="e">
        <v>#VALUE!</v>
      </c>
      <c r="D447" t="e">
        <v>#VALUE!</v>
      </c>
      <c r="E447" t="e">
        <v>#VALUE!</v>
      </c>
      <c r="F447" t="e">
        <v>#VALUE!</v>
      </c>
    </row>
    <row r="448" spans="1:6" x14ac:dyDescent="0.3">
      <c r="A448" s="1">
        <v>43511</v>
      </c>
      <c r="B448" t="e">
        <v>#VALUE!</v>
      </c>
      <c r="C448" t="e">
        <v>#VALUE!</v>
      </c>
      <c r="D448" t="e">
        <v>#VALUE!</v>
      </c>
      <c r="E448" t="e">
        <v>#VALUE!</v>
      </c>
      <c r="F448" t="e">
        <v>#VALUE!</v>
      </c>
    </row>
    <row r="449" spans="1:6" x14ac:dyDescent="0.3">
      <c r="A449" s="1">
        <v>43518</v>
      </c>
      <c r="B449" t="e">
        <v>#VALUE!</v>
      </c>
      <c r="C449" t="e">
        <v>#VALUE!</v>
      </c>
      <c r="D449" t="e">
        <v>#VALUE!</v>
      </c>
      <c r="E449" t="e">
        <v>#VALUE!</v>
      </c>
      <c r="F449" t="e">
        <v>#VALUE!</v>
      </c>
    </row>
    <row r="450" spans="1:6" x14ac:dyDescent="0.3">
      <c r="A450" s="1">
        <v>43525</v>
      </c>
      <c r="B450" t="e">
        <v>#VALUE!</v>
      </c>
      <c r="C450" t="e">
        <v>#VALUE!</v>
      </c>
      <c r="D450" t="e">
        <v>#VALUE!</v>
      </c>
      <c r="E450" t="e">
        <v>#VALUE!</v>
      </c>
      <c r="F450" t="e">
        <v>#VALUE!</v>
      </c>
    </row>
    <row r="451" spans="1:6" x14ac:dyDescent="0.3">
      <c r="A451" s="1">
        <v>43532</v>
      </c>
      <c r="B451" t="e">
        <v>#VALUE!</v>
      </c>
      <c r="C451" t="e">
        <v>#VALUE!</v>
      </c>
      <c r="D451" t="e">
        <v>#VALUE!</v>
      </c>
      <c r="E451" t="e">
        <v>#VALUE!</v>
      </c>
      <c r="F451" t="e">
        <v>#VALUE!</v>
      </c>
    </row>
    <row r="452" spans="1:6" x14ac:dyDescent="0.3">
      <c r="A452" s="1">
        <v>43539</v>
      </c>
      <c r="B452" t="e">
        <v>#VALUE!</v>
      </c>
      <c r="C452" t="e">
        <v>#VALUE!</v>
      </c>
      <c r="D452" t="e">
        <v>#VALUE!</v>
      </c>
      <c r="E452" t="e">
        <v>#VALUE!</v>
      </c>
      <c r="F452" t="e">
        <v>#VALUE!</v>
      </c>
    </row>
    <row r="453" spans="1:6" x14ac:dyDescent="0.3">
      <c r="A453" s="1">
        <v>43546</v>
      </c>
      <c r="B453" t="e">
        <v>#VALUE!</v>
      </c>
      <c r="C453" t="e">
        <v>#VALUE!</v>
      </c>
      <c r="D453" t="e">
        <v>#VALUE!</v>
      </c>
      <c r="E453" t="e">
        <v>#VALUE!</v>
      </c>
      <c r="F453" t="e">
        <v>#VALUE!</v>
      </c>
    </row>
    <row r="454" spans="1:6" x14ac:dyDescent="0.3">
      <c r="A454" s="1">
        <v>43553</v>
      </c>
      <c r="B454" t="e">
        <v>#VALUE!</v>
      </c>
      <c r="C454" t="e">
        <v>#VALUE!</v>
      </c>
      <c r="D454" t="e">
        <v>#VALUE!</v>
      </c>
      <c r="E454" t="e">
        <v>#VALUE!</v>
      </c>
      <c r="F454" t="e">
        <v>#VALUE!</v>
      </c>
    </row>
    <row r="455" spans="1:6" x14ac:dyDescent="0.3">
      <c r="A455" s="1">
        <v>43560</v>
      </c>
      <c r="B455" t="e">
        <v>#VALUE!</v>
      </c>
      <c r="C455" t="e">
        <v>#VALUE!</v>
      </c>
      <c r="D455" t="e">
        <v>#VALUE!</v>
      </c>
      <c r="E455" t="e">
        <v>#VALUE!</v>
      </c>
      <c r="F455" t="e">
        <v>#VALUE!</v>
      </c>
    </row>
    <row r="456" spans="1:6" x14ac:dyDescent="0.3">
      <c r="A456" s="1">
        <v>43567</v>
      </c>
      <c r="B456" t="e">
        <v>#VALUE!</v>
      </c>
      <c r="C456" t="e">
        <v>#VALUE!</v>
      </c>
      <c r="D456" t="e">
        <v>#VALUE!</v>
      </c>
      <c r="E456" t="e">
        <v>#VALUE!</v>
      </c>
      <c r="F456" t="e">
        <v>#VALUE!</v>
      </c>
    </row>
    <row r="457" spans="1:6" x14ac:dyDescent="0.3">
      <c r="A457" s="1">
        <v>43574</v>
      </c>
      <c r="B457" t="e">
        <v>#VALUE!</v>
      </c>
      <c r="C457" t="e">
        <v>#VALUE!</v>
      </c>
      <c r="D457" t="e">
        <v>#VALUE!</v>
      </c>
      <c r="E457" t="e">
        <v>#VALUE!</v>
      </c>
      <c r="F457" t="e">
        <v>#VALUE!</v>
      </c>
    </row>
    <row r="458" spans="1:6" x14ac:dyDescent="0.3">
      <c r="A458" s="1">
        <v>43581</v>
      </c>
      <c r="B458" t="e">
        <v>#VALUE!</v>
      </c>
      <c r="C458" t="e">
        <v>#VALUE!</v>
      </c>
      <c r="D458" t="e">
        <v>#VALUE!</v>
      </c>
      <c r="E458" t="e">
        <v>#VALUE!</v>
      </c>
      <c r="F458" t="e">
        <v>#VALUE!</v>
      </c>
    </row>
    <row r="459" spans="1:6" x14ac:dyDescent="0.3">
      <c r="A459" s="1">
        <v>43588</v>
      </c>
      <c r="B459" t="e">
        <v>#VALUE!</v>
      </c>
      <c r="C459" t="e">
        <v>#VALUE!</v>
      </c>
      <c r="D459" t="e">
        <v>#VALUE!</v>
      </c>
      <c r="E459" t="e">
        <v>#VALUE!</v>
      </c>
      <c r="F459" t="e">
        <v>#VALUE!</v>
      </c>
    </row>
    <row r="460" spans="1:6" x14ac:dyDescent="0.3">
      <c r="A460" s="1">
        <v>43595</v>
      </c>
      <c r="B460" t="e">
        <v>#VALUE!</v>
      </c>
      <c r="C460" t="e">
        <v>#VALUE!</v>
      </c>
      <c r="D460" t="e">
        <v>#VALUE!</v>
      </c>
      <c r="E460" t="e">
        <v>#VALUE!</v>
      </c>
      <c r="F460" t="e">
        <v>#VALUE!</v>
      </c>
    </row>
    <row r="461" spans="1:6" x14ac:dyDescent="0.3">
      <c r="A461" s="1">
        <v>43602</v>
      </c>
      <c r="B461" t="e">
        <v>#VALUE!</v>
      </c>
      <c r="C461" t="e">
        <v>#VALUE!</v>
      </c>
      <c r="D461" t="e">
        <v>#VALUE!</v>
      </c>
      <c r="E461" t="e">
        <v>#VALUE!</v>
      </c>
      <c r="F461" t="e">
        <v>#VALUE!</v>
      </c>
    </row>
    <row r="462" spans="1:6" x14ac:dyDescent="0.3">
      <c r="A462" s="1">
        <v>43609</v>
      </c>
      <c r="B462" t="e">
        <v>#VALUE!</v>
      </c>
      <c r="C462" t="e">
        <v>#VALUE!</v>
      </c>
      <c r="D462" t="e">
        <v>#VALUE!</v>
      </c>
      <c r="E462" t="e">
        <v>#VALUE!</v>
      </c>
      <c r="F462" t="e">
        <v>#VALUE!</v>
      </c>
    </row>
    <row r="463" spans="1:6" x14ac:dyDescent="0.3">
      <c r="A463" s="1">
        <v>43616</v>
      </c>
      <c r="B463" t="e">
        <v>#VALUE!</v>
      </c>
      <c r="C463" t="e">
        <v>#VALUE!</v>
      </c>
      <c r="D463" t="e">
        <v>#VALUE!</v>
      </c>
      <c r="E463" t="e">
        <v>#VALUE!</v>
      </c>
      <c r="F463" t="e">
        <v>#VALUE!</v>
      </c>
    </row>
    <row r="464" spans="1:6" x14ac:dyDescent="0.3">
      <c r="A464" s="1">
        <v>43623</v>
      </c>
      <c r="B464" t="e">
        <v>#VALUE!</v>
      </c>
      <c r="C464" t="e">
        <v>#VALUE!</v>
      </c>
      <c r="D464" t="e">
        <v>#VALUE!</v>
      </c>
      <c r="E464" t="e">
        <v>#VALUE!</v>
      </c>
      <c r="F464" t="e">
        <v>#VALUE!</v>
      </c>
    </row>
    <row r="465" spans="1:6" x14ac:dyDescent="0.3">
      <c r="A465" s="1">
        <v>43630</v>
      </c>
      <c r="B465" t="e">
        <v>#VALUE!</v>
      </c>
      <c r="C465" t="e">
        <v>#VALUE!</v>
      </c>
      <c r="D465" t="e">
        <v>#VALUE!</v>
      </c>
      <c r="E465" t="e">
        <v>#VALUE!</v>
      </c>
      <c r="F465" t="e">
        <v>#VALUE!</v>
      </c>
    </row>
    <row r="466" spans="1:6" x14ac:dyDescent="0.3">
      <c r="A466" s="1">
        <v>43637</v>
      </c>
      <c r="B466" t="e">
        <v>#VALUE!</v>
      </c>
      <c r="C466" t="e">
        <v>#VALUE!</v>
      </c>
      <c r="D466" t="e">
        <v>#VALUE!</v>
      </c>
      <c r="E466" t="e">
        <v>#VALUE!</v>
      </c>
      <c r="F466" t="e">
        <v>#VALUE!</v>
      </c>
    </row>
    <row r="467" spans="1:6" x14ac:dyDescent="0.3">
      <c r="A467" s="1">
        <v>43644</v>
      </c>
      <c r="B467" t="e">
        <v>#VALUE!</v>
      </c>
      <c r="C467" t="e">
        <v>#VALUE!</v>
      </c>
      <c r="D467" t="e">
        <v>#VALUE!</v>
      </c>
      <c r="E467" t="e">
        <v>#VALUE!</v>
      </c>
      <c r="F467" t="e">
        <v>#VALUE!</v>
      </c>
    </row>
    <row r="468" spans="1:6" x14ac:dyDescent="0.3">
      <c r="A468" s="1">
        <v>43651</v>
      </c>
      <c r="B468" t="e">
        <v>#VALUE!</v>
      </c>
      <c r="C468" t="e">
        <v>#VALUE!</v>
      </c>
      <c r="D468" t="e">
        <v>#VALUE!</v>
      </c>
      <c r="E468" t="e">
        <v>#VALUE!</v>
      </c>
      <c r="F468" t="e">
        <v>#VALUE!</v>
      </c>
    </row>
    <row r="469" spans="1:6" x14ac:dyDescent="0.3">
      <c r="A469" s="1">
        <v>43658</v>
      </c>
      <c r="B469" t="e">
        <v>#VALUE!</v>
      </c>
      <c r="C469" t="e">
        <v>#VALUE!</v>
      </c>
      <c r="D469" t="e">
        <v>#VALUE!</v>
      </c>
      <c r="E469" t="e">
        <v>#VALUE!</v>
      </c>
      <c r="F469" t="e">
        <v>#VALUE!</v>
      </c>
    </row>
    <row r="470" spans="1:6" x14ac:dyDescent="0.3">
      <c r="A470" s="1">
        <v>43665</v>
      </c>
      <c r="B470" t="e">
        <v>#VALUE!</v>
      </c>
      <c r="C470" t="e">
        <v>#VALUE!</v>
      </c>
      <c r="D470" t="e">
        <v>#VALUE!</v>
      </c>
      <c r="E470" t="e">
        <v>#VALUE!</v>
      </c>
      <c r="F470" t="e">
        <v>#VALUE!</v>
      </c>
    </row>
    <row r="471" spans="1:6" x14ac:dyDescent="0.3">
      <c r="A471" s="1">
        <v>43672</v>
      </c>
      <c r="B471" t="e">
        <v>#VALUE!</v>
      </c>
      <c r="C471" t="e">
        <v>#VALUE!</v>
      </c>
      <c r="D471" t="e">
        <v>#VALUE!</v>
      </c>
      <c r="E471" t="e">
        <v>#VALUE!</v>
      </c>
      <c r="F471" t="e">
        <v>#VALUE!</v>
      </c>
    </row>
    <row r="472" spans="1:6" x14ac:dyDescent="0.3">
      <c r="A472" s="1">
        <v>43679</v>
      </c>
      <c r="B472" t="e">
        <v>#VALUE!</v>
      </c>
      <c r="C472" t="e">
        <v>#VALUE!</v>
      </c>
      <c r="D472" t="e">
        <v>#VALUE!</v>
      </c>
      <c r="E472" t="e">
        <v>#VALUE!</v>
      </c>
      <c r="F472" t="e">
        <v>#VALUE!</v>
      </c>
    </row>
    <row r="473" spans="1:6" x14ac:dyDescent="0.3">
      <c r="A473" s="1">
        <v>43686</v>
      </c>
      <c r="B473" t="e">
        <v>#VALUE!</v>
      </c>
      <c r="C473" t="e">
        <v>#VALUE!</v>
      </c>
      <c r="D473" t="e">
        <v>#VALUE!</v>
      </c>
      <c r="E473" t="e">
        <v>#VALUE!</v>
      </c>
      <c r="F473" t="e">
        <v>#VALUE!</v>
      </c>
    </row>
    <row r="474" spans="1:6" x14ac:dyDescent="0.3">
      <c r="A474" s="1">
        <v>43693</v>
      </c>
      <c r="B474" t="e">
        <v>#VALUE!</v>
      </c>
      <c r="C474" t="e">
        <v>#VALUE!</v>
      </c>
      <c r="D474" t="e">
        <v>#VALUE!</v>
      </c>
      <c r="E474" t="e">
        <v>#VALUE!</v>
      </c>
      <c r="F474" t="e">
        <v>#VALUE!</v>
      </c>
    </row>
    <row r="475" spans="1:6" x14ac:dyDescent="0.3">
      <c r="A475" s="1">
        <v>43700</v>
      </c>
      <c r="B475" t="e">
        <v>#VALUE!</v>
      </c>
      <c r="C475" t="e">
        <v>#VALUE!</v>
      </c>
      <c r="D475" t="e">
        <v>#VALUE!</v>
      </c>
      <c r="E475" t="e">
        <v>#VALUE!</v>
      </c>
      <c r="F475" t="e">
        <v>#VALUE!</v>
      </c>
    </row>
    <row r="476" spans="1:6" x14ac:dyDescent="0.3">
      <c r="A476" s="1">
        <v>43707</v>
      </c>
      <c r="B476" t="e">
        <v>#VALUE!</v>
      </c>
      <c r="C476" t="e">
        <v>#VALUE!</v>
      </c>
      <c r="D476" t="e">
        <v>#VALUE!</v>
      </c>
      <c r="E476" t="e">
        <v>#VALUE!</v>
      </c>
      <c r="F476" t="e">
        <v>#VALUE!</v>
      </c>
    </row>
    <row r="477" spans="1:6" x14ac:dyDescent="0.3">
      <c r="A477" s="1">
        <v>43714</v>
      </c>
      <c r="B477" t="e">
        <v>#VALUE!</v>
      </c>
      <c r="C477" t="e">
        <v>#VALUE!</v>
      </c>
      <c r="D477" t="e">
        <v>#VALUE!</v>
      </c>
      <c r="E477" t="e">
        <v>#VALUE!</v>
      </c>
      <c r="F477" t="e">
        <v>#VALUE!</v>
      </c>
    </row>
    <row r="478" spans="1:6" x14ac:dyDescent="0.3">
      <c r="A478" s="1">
        <v>43721</v>
      </c>
      <c r="B478" t="e">
        <v>#VALUE!</v>
      </c>
      <c r="C478" t="e">
        <v>#VALUE!</v>
      </c>
      <c r="D478" t="e">
        <v>#VALUE!</v>
      </c>
      <c r="E478" t="e">
        <v>#VALUE!</v>
      </c>
      <c r="F478" t="e">
        <v>#VALUE!</v>
      </c>
    </row>
    <row r="479" spans="1:6" x14ac:dyDescent="0.3">
      <c r="A479" s="1">
        <v>43728</v>
      </c>
      <c r="B479" t="e">
        <v>#VALUE!</v>
      </c>
      <c r="C479" t="e">
        <v>#VALUE!</v>
      </c>
      <c r="D479" t="e">
        <v>#VALUE!</v>
      </c>
      <c r="E479" t="e">
        <v>#VALUE!</v>
      </c>
      <c r="F479" t="e">
        <v>#VALUE!</v>
      </c>
    </row>
    <row r="480" spans="1:6" x14ac:dyDescent="0.3">
      <c r="A480" s="1">
        <v>43735</v>
      </c>
      <c r="B480" t="e">
        <v>#VALUE!</v>
      </c>
      <c r="C480" t="e">
        <v>#VALUE!</v>
      </c>
      <c r="D480" t="e">
        <v>#VALUE!</v>
      </c>
      <c r="E480" t="e">
        <v>#VALUE!</v>
      </c>
      <c r="F480" t="e">
        <v>#VALUE!</v>
      </c>
    </row>
    <row r="481" spans="1:6" x14ac:dyDescent="0.3">
      <c r="A481" s="1">
        <v>43742</v>
      </c>
      <c r="B481" t="e">
        <v>#VALUE!</v>
      </c>
      <c r="C481" t="e">
        <v>#VALUE!</v>
      </c>
      <c r="D481" t="e">
        <v>#VALUE!</v>
      </c>
      <c r="E481" t="e">
        <v>#VALUE!</v>
      </c>
      <c r="F481" t="e">
        <v>#VALUE!</v>
      </c>
    </row>
    <row r="482" spans="1:6" x14ac:dyDescent="0.3">
      <c r="A482" s="1">
        <v>43749</v>
      </c>
      <c r="B482" t="e">
        <v>#VALUE!</v>
      </c>
      <c r="C482" t="e">
        <v>#VALUE!</v>
      </c>
      <c r="D482" t="e">
        <v>#VALUE!</v>
      </c>
      <c r="E482" t="e">
        <v>#VALUE!</v>
      </c>
      <c r="F482" t="e">
        <v>#VALUE!</v>
      </c>
    </row>
    <row r="483" spans="1:6" x14ac:dyDescent="0.3">
      <c r="A483" s="1">
        <v>43756</v>
      </c>
      <c r="B483" t="e">
        <v>#VALUE!</v>
      </c>
      <c r="C483" t="e">
        <v>#VALUE!</v>
      </c>
      <c r="D483" t="e">
        <v>#VALUE!</v>
      </c>
      <c r="E483" t="e">
        <v>#VALUE!</v>
      </c>
      <c r="F483" t="e">
        <v>#VALUE!</v>
      </c>
    </row>
    <row r="484" spans="1:6" x14ac:dyDescent="0.3">
      <c r="A484" s="1">
        <v>43763</v>
      </c>
      <c r="B484" t="e">
        <v>#VALUE!</v>
      </c>
      <c r="C484" t="e">
        <v>#VALUE!</v>
      </c>
      <c r="D484" t="e">
        <v>#VALUE!</v>
      </c>
      <c r="E484" t="e">
        <v>#VALUE!</v>
      </c>
      <c r="F484" t="e">
        <v>#VALUE!</v>
      </c>
    </row>
    <row r="485" spans="1:6" x14ac:dyDescent="0.3">
      <c r="A485" s="1">
        <v>43770</v>
      </c>
      <c r="B485" t="e">
        <v>#VALUE!</v>
      </c>
      <c r="C485" t="e">
        <v>#VALUE!</v>
      </c>
      <c r="D485" t="e">
        <v>#VALUE!</v>
      </c>
      <c r="E485" t="e">
        <v>#VALUE!</v>
      </c>
      <c r="F485" t="e">
        <v>#VALUE!</v>
      </c>
    </row>
    <row r="486" spans="1:6" x14ac:dyDescent="0.3">
      <c r="A486" s="1">
        <v>43777</v>
      </c>
      <c r="B486" t="e">
        <v>#VALUE!</v>
      </c>
      <c r="C486" t="e">
        <v>#VALUE!</v>
      </c>
      <c r="D486" t="e">
        <v>#VALUE!</v>
      </c>
      <c r="E486" t="e">
        <v>#VALUE!</v>
      </c>
      <c r="F486" t="e">
        <v>#VALUE!</v>
      </c>
    </row>
    <row r="487" spans="1:6" x14ac:dyDescent="0.3">
      <c r="A487" s="1">
        <v>43784</v>
      </c>
      <c r="B487" t="e">
        <v>#VALUE!</v>
      </c>
      <c r="C487" t="e">
        <v>#VALUE!</v>
      </c>
      <c r="D487" t="e">
        <v>#VALUE!</v>
      </c>
      <c r="E487" t="e">
        <v>#VALUE!</v>
      </c>
      <c r="F487" t="e">
        <v>#VALUE!</v>
      </c>
    </row>
    <row r="488" spans="1:6" x14ac:dyDescent="0.3">
      <c r="A488" s="1">
        <v>43791</v>
      </c>
      <c r="B488" t="e">
        <v>#VALUE!</v>
      </c>
      <c r="C488" t="e">
        <v>#VALUE!</v>
      </c>
      <c r="D488" t="e">
        <v>#VALUE!</v>
      </c>
      <c r="E488" t="e">
        <v>#VALUE!</v>
      </c>
      <c r="F488" t="e">
        <v>#VALUE!</v>
      </c>
    </row>
    <row r="489" spans="1:6" x14ac:dyDescent="0.3">
      <c r="A489" s="1">
        <v>43798</v>
      </c>
      <c r="B489" t="e">
        <v>#VALUE!</v>
      </c>
      <c r="C489" t="e">
        <v>#VALUE!</v>
      </c>
      <c r="D489" t="e">
        <v>#VALUE!</v>
      </c>
      <c r="E489" t="e">
        <v>#VALUE!</v>
      </c>
      <c r="F489" t="e">
        <v>#VALUE!</v>
      </c>
    </row>
    <row r="490" spans="1:6" x14ac:dyDescent="0.3">
      <c r="A490" s="1">
        <v>43805</v>
      </c>
      <c r="B490" t="e">
        <v>#VALUE!</v>
      </c>
      <c r="C490" t="e">
        <v>#VALUE!</v>
      </c>
      <c r="D490" t="e">
        <v>#VALUE!</v>
      </c>
      <c r="E490" t="e">
        <v>#VALUE!</v>
      </c>
      <c r="F490" t="e">
        <v>#VALUE!</v>
      </c>
    </row>
    <row r="491" spans="1:6" x14ac:dyDescent="0.3">
      <c r="A491" s="1">
        <v>43812</v>
      </c>
      <c r="B491" t="e">
        <v>#VALUE!</v>
      </c>
      <c r="C491" t="e">
        <v>#VALUE!</v>
      </c>
      <c r="D491" t="e">
        <v>#VALUE!</v>
      </c>
      <c r="E491" t="e">
        <v>#VALUE!</v>
      </c>
      <c r="F491" t="e">
        <v>#VALUE!</v>
      </c>
    </row>
    <row r="492" spans="1:6" x14ac:dyDescent="0.3">
      <c r="A492" s="1">
        <v>43819</v>
      </c>
      <c r="B492" t="e">
        <v>#VALUE!</v>
      </c>
      <c r="C492" t="e">
        <v>#VALUE!</v>
      </c>
      <c r="D492" t="e">
        <v>#VALUE!</v>
      </c>
      <c r="E492" t="e">
        <v>#VALUE!</v>
      </c>
      <c r="F492" t="e">
        <v>#VALUE!</v>
      </c>
    </row>
    <row r="493" spans="1:6" x14ac:dyDescent="0.3">
      <c r="A493" s="1">
        <v>43826</v>
      </c>
      <c r="B493" t="e">
        <v>#VALUE!</v>
      </c>
      <c r="C493" t="e">
        <v>#VALUE!</v>
      </c>
      <c r="D493" t="e">
        <v>#VALUE!</v>
      </c>
      <c r="E493" t="e">
        <v>#VALUE!</v>
      </c>
      <c r="F493" t="e">
        <v>#VALUE!</v>
      </c>
    </row>
    <row r="494" spans="1:6" x14ac:dyDescent="0.3">
      <c r="A494" s="1">
        <v>43833</v>
      </c>
      <c r="B494" t="e">
        <v>#VALUE!</v>
      </c>
      <c r="C494" t="e">
        <v>#VALUE!</v>
      </c>
      <c r="D494" t="e">
        <v>#VALUE!</v>
      </c>
      <c r="E494" t="e">
        <v>#VALUE!</v>
      </c>
      <c r="F494" t="e">
        <v>#VALUE!</v>
      </c>
    </row>
    <row r="495" spans="1:6" x14ac:dyDescent="0.3">
      <c r="A495" s="1">
        <v>43840</v>
      </c>
      <c r="B495" t="e">
        <v>#VALUE!</v>
      </c>
      <c r="C495" t="e">
        <v>#VALUE!</v>
      </c>
      <c r="D495" t="e">
        <v>#VALUE!</v>
      </c>
      <c r="E495" t="e">
        <v>#VALUE!</v>
      </c>
      <c r="F495" t="e">
        <v>#VALUE!</v>
      </c>
    </row>
    <row r="496" spans="1:6" x14ac:dyDescent="0.3">
      <c r="A496" s="1">
        <v>43847</v>
      </c>
      <c r="B496" t="e">
        <v>#VALUE!</v>
      </c>
      <c r="C496" t="e">
        <v>#VALUE!</v>
      </c>
      <c r="D496" t="e">
        <v>#VALUE!</v>
      </c>
      <c r="E496" t="e">
        <v>#VALUE!</v>
      </c>
      <c r="F496" t="e">
        <v>#VALUE!</v>
      </c>
    </row>
    <row r="497" spans="1:6" x14ac:dyDescent="0.3">
      <c r="A497" s="1">
        <v>43854</v>
      </c>
      <c r="B497" t="e">
        <v>#VALUE!</v>
      </c>
      <c r="C497" t="e">
        <v>#VALUE!</v>
      </c>
      <c r="D497" t="e">
        <v>#VALUE!</v>
      </c>
      <c r="E497" t="e">
        <v>#VALUE!</v>
      </c>
      <c r="F497" t="e">
        <v>#VALUE!</v>
      </c>
    </row>
    <row r="498" spans="1:6" x14ac:dyDescent="0.3">
      <c r="A498" s="1">
        <v>43861</v>
      </c>
      <c r="B498" t="e">
        <v>#VALUE!</v>
      </c>
      <c r="C498" t="e">
        <v>#VALUE!</v>
      </c>
      <c r="D498" t="e">
        <v>#VALUE!</v>
      </c>
      <c r="E498" t="e">
        <v>#VALUE!</v>
      </c>
      <c r="F498" t="e">
        <v>#VALUE!</v>
      </c>
    </row>
    <row r="499" spans="1:6" x14ac:dyDescent="0.3">
      <c r="A499" s="1">
        <v>43868</v>
      </c>
      <c r="B499" t="e">
        <v>#VALUE!</v>
      </c>
      <c r="C499" t="e">
        <v>#VALUE!</v>
      </c>
      <c r="D499" t="e">
        <v>#VALUE!</v>
      </c>
      <c r="E499" t="e">
        <v>#VALUE!</v>
      </c>
      <c r="F499" t="e">
        <v>#VALUE!</v>
      </c>
    </row>
    <row r="500" spans="1:6" x14ac:dyDescent="0.3">
      <c r="A500" s="1">
        <v>43875</v>
      </c>
      <c r="B500" t="e">
        <v>#VALUE!</v>
      </c>
      <c r="C500" t="e">
        <v>#VALUE!</v>
      </c>
      <c r="D500" t="e">
        <v>#VALUE!</v>
      </c>
      <c r="E500" t="e">
        <v>#VALUE!</v>
      </c>
      <c r="F500" t="e">
        <v>#VALUE!</v>
      </c>
    </row>
    <row r="501" spans="1:6" x14ac:dyDescent="0.3">
      <c r="A501" s="1">
        <v>43882</v>
      </c>
      <c r="B501" t="e">
        <v>#VALUE!</v>
      </c>
      <c r="C501" t="e">
        <v>#VALUE!</v>
      </c>
      <c r="D501" t="e">
        <v>#VALUE!</v>
      </c>
      <c r="E501" t="e">
        <v>#VALUE!</v>
      </c>
      <c r="F501" t="e">
        <v>#VALUE!</v>
      </c>
    </row>
    <row r="502" spans="1:6" x14ac:dyDescent="0.3">
      <c r="A502" s="1">
        <v>43889</v>
      </c>
      <c r="B502" t="e">
        <v>#VALUE!</v>
      </c>
      <c r="C502" t="e">
        <v>#VALUE!</v>
      </c>
      <c r="D502" t="e">
        <v>#VALUE!</v>
      </c>
      <c r="E502" t="e">
        <v>#VALUE!</v>
      </c>
      <c r="F502" t="e">
        <v>#VALUE!</v>
      </c>
    </row>
    <row r="503" spans="1:6" x14ac:dyDescent="0.3">
      <c r="A503" s="1">
        <v>43896</v>
      </c>
      <c r="B503" t="e">
        <v>#VALUE!</v>
      </c>
      <c r="C503" t="e">
        <v>#VALUE!</v>
      </c>
      <c r="D503" t="e">
        <v>#VALUE!</v>
      </c>
      <c r="E503" t="e">
        <v>#VALUE!</v>
      </c>
      <c r="F503" t="e">
        <v>#VALUE!</v>
      </c>
    </row>
    <row r="504" spans="1:6" x14ac:dyDescent="0.3">
      <c r="A504" s="1">
        <v>43903</v>
      </c>
      <c r="B504" t="e">
        <v>#VALUE!</v>
      </c>
      <c r="C504" t="e">
        <v>#VALUE!</v>
      </c>
      <c r="D504" t="e">
        <v>#VALUE!</v>
      </c>
      <c r="E504" t="e">
        <v>#VALUE!</v>
      </c>
      <c r="F504" t="e">
        <v>#VALUE!</v>
      </c>
    </row>
    <row r="505" spans="1:6" x14ac:dyDescent="0.3">
      <c r="A505" s="1">
        <v>43910</v>
      </c>
      <c r="B505" t="e">
        <v>#VALUE!</v>
      </c>
      <c r="C505" t="e">
        <v>#VALUE!</v>
      </c>
      <c r="D505" t="e">
        <v>#VALUE!</v>
      </c>
      <c r="E505" t="e">
        <v>#VALUE!</v>
      </c>
      <c r="F505" t="e">
        <v>#VALUE!</v>
      </c>
    </row>
    <row r="506" spans="1:6" x14ac:dyDescent="0.3">
      <c r="A506" s="1">
        <v>43917</v>
      </c>
      <c r="B506" t="e">
        <v>#VALUE!</v>
      </c>
      <c r="C506" t="e">
        <v>#VALUE!</v>
      </c>
      <c r="D506" t="e">
        <v>#VALUE!</v>
      </c>
      <c r="E506" t="e">
        <v>#VALUE!</v>
      </c>
      <c r="F506" t="e">
        <v>#VALUE!</v>
      </c>
    </row>
    <row r="507" spans="1:6" x14ac:dyDescent="0.3">
      <c r="A507" s="1">
        <v>43924</v>
      </c>
      <c r="B507" t="e">
        <v>#VALUE!</v>
      </c>
      <c r="C507" t="e">
        <v>#VALUE!</v>
      </c>
      <c r="D507" t="e">
        <v>#VALUE!</v>
      </c>
      <c r="E507" t="e">
        <v>#VALUE!</v>
      </c>
      <c r="F507" t="e">
        <v>#VALUE!</v>
      </c>
    </row>
    <row r="508" spans="1:6" x14ac:dyDescent="0.3">
      <c r="A508" s="1">
        <v>43931</v>
      </c>
      <c r="B508" t="e">
        <v>#VALUE!</v>
      </c>
      <c r="C508" t="e">
        <v>#VALUE!</v>
      </c>
      <c r="D508" t="e">
        <v>#VALUE!</v>
      </c>
      <c r="E508" t="e">
        <v>#VALUE!</v>
      </c>
      <c r="F508" t="e">
        <v>#VALUE!</v>
      </c>
    </row>
    <row r="509" spans="1:6" x14ac:dyDescent="0.3">
      <c r="A509" s="1">
        <v>43938</v>
      </c>
      <c r="B509" t="e">
        <v>#VALUE!</v>
      </c>
      <c r="C509" t="e">
        <v>#VALUE!</v>
      </c>
      <c r="D509" t="e">
        <v>#VALUE!</v>
      </c>
      <c r="E509" t="e">
        <v>#VALUE!</v>
      </c>
      <c r="F509" t="e">
        <v>#VALUE!</v>
      </c>
    </row>
    <row r="510" spans="1:6" x14ac:dyDescent="0.3">
      <c r="A510" s="1">
        <v>43945</v>
      </c>
      <c r="B510" t="e">
        <v>#VALUE!</v>
      </c>
      <c r="C510" t="e">
        <v>#VALUE!</v>
      </c>
      <c r="D510" t="e">
        <v>#VALUE!</v>
      </c>
      <c r="E510" t="e">
        <v>#VALUE!</v>
      </c>
      <c r="F510" t="e">
        <v>#VALUE!</v>
      </c>
    </row>
    <row r="511" spans="1:6" x14ac:dyDescent="0.3">
      <c r="A511" s="1">
        <v>43952</v>
      </c>
      <c r="B511" t="e">
        <v>#VALUE!</v>
      </c>
      <c r="C511" t="e">
        <v>#VALUE!</v>
      </c>
      <c r="D511" t="e">
        <v>#VALUE!</v>
      </c>
      <c r="E511" t="e">
        <v>#VALUE!</v>
      </c>
      <c r="F511" t="e">
        <v>#VALUE!</v>
      </c>
    </row>
    <row r="512" spans="1:6" x14ac:dyDescent="0.3">
      <c r="A512" s="1">
        <v>43959</v>
      </c>
      <c r="B512" t="e">
        <v>#VALUE!</v>
      </c>
      <c r="C512" t="e">
        <v>#VALUE!</v>
      </c>
      <c r="D512" t="e">
        <v>#VALUE!</v>
      </c>
      <c r="E512" t="e">
        <v>#VALUE!</v>
      </c>
      <c r="F512" t="e">
        <v>#VALUE!</v>
      </c>
    </row>
    <row r="513" spans="1:6" x14ac:dyDescent="0.3">
      <c r="A513" s="1">
        <v>43966</v>
      </c>
      <c r="B513" t="e">
        <v>#VALUE!</v>
      </c>
      <c r="C513" t="e">
        <v>#VALUE!</v>
      </c>
      <c r="D513" t="e">
        <v>#VALUE!</v>
      </c>
      <c r="E513" t="e">
        <v>#VALUE!</v>
      </c>
      <c r="F513" t="e">
        <v>#VALUE!</v>
      </c>
    </row>
    <row r="514" spans="1:6" x14ac:dyDescent="0.3">
      <c r="A514" s="1">
        <v>43973</v>
      </c>
      <c r="B514" t="e">
        <v>#VALUE!</v>
      </c>
      <c r="C514" t="e">
        <v>#VALUE!</v>
      </c>
      <c r="D514" t="e">
        <v>#VALUE!</v>
      </c>
      <c r="E514" t="e">
        <v>#VALUE!</v>
      </c>
      <c r="F514" t="e">
        <v>#VALUE!</v>
      </c>
    </row>
    <row r="515" spans="1:6" x14ac:dyDescent="0.3">
      <c r="A515" s="1">
        <v>43980</v>
      </c>
      <c r="B515" t="e">
        <v>#VALUE!</v>
      </c>
      <c r="C515" t="e">
        <v>#VALUE!</v>
      </c>
      <c r="D515" t="e">
        <v>#VALUE!</v>
      </c>
      <c r="E515" t="e">
        <v>#VALUE!</v>
      </c>
      <c r="F515" t="e">
        <v>#VALUE!</v>
      </c>
    </row>
    <row r="516" spans="1:6" x14ac:dyDescent="0.3">
      <c r="A516" s="1">
        <v>43987</v>
      </c>
      <c r="B516" t="e">
        <v>#VALUE!</v>
      </c>
      <c r="C516" t="e">
        <v>#VALUE!</v>
      </c>
      <c r="D516" t="e">
        <v>#VALUE!</v>
      </c>
      <c r="E516" t="e">
        <v>#VALUE!</v>
      </c>
      <c r="F516" t="e">
        <v>#VALUE!</v>
      </c>
    </row>
    <row r="517" spans="1:6" x14ac:dyDescent="0.3">
      <c r="A517" s="1">
        <v>43994</v>
      </c>
      <c r="B517" t="e">
        <v>#VALUE!</v>
      </c>
      <c r="C517" t="e">
        <v>#VALUE!</v>
      </c>
      <c r="D517" t="e">
        <v>#VALUE!</v>
      </c>
      <c r="E517" t="e">
        <v>#VALUE!</v>
      </c>
      <c r="F517" t="e">
        <v>#VALUE!</v>
      </c>
    </row>
    <row r="518" spans="1:6" x14ac:dyDescent="0.3">
      <c r="A518" s="1">
        <v>44001</v>
      </c>
      <c r="B518" t="e">
        <v>#VALUE!</v>
      </c>
      <c r="C518" t="e">
        <v>#VALUE!</v>
      </c>
      <c r="D518" t="e">
        <v>#VALUE!</v>
      </c>
      <c r="E518" t="e">
        <v>#VALUE!</v>
      </c>
      <c r="F518" t="e">
        <v>#VALUE!</v>
      </c>
    </row>
    <row r="519" spans="1:6" x14ac:dyDescent="0.3">
      <c r="A519" s="1">
        <v>44008</v>
      </c>
      <c r="B519" t="e">
        <v>#VALUE!</v>
      </c>
      <c r="C519" t="e">
        <v>#VALUE!</v>
      </c>
      <c r="D519" t="e">
        <v>#VALUE!</v>
      </c>
      <c r="E519" t="e">
        <v>#VALUE!</v>
      </c>
      <c r="F519" t="e">
        <v>#VALUE!</v>
      </c>
    </row>
    <row r="520" spans="1:6" x14ac:dyDescent="0.3">
      <c r="A520" s="1">
        <v>44015</v>
      </c>
      <c r="B520" t="e">
        <v>#VALUE!</v>
      </c>
      <c r="C520" t="e">
        <v>#VALUE!</v>
      </c>
      <c r="D520" t="e">
        <v>#VALUE!</v>
      </c>
      <c r="E520" t="e">
        <v>#VALUE!</v>
      </c>
      <c r="F520" t="e">
        <v>#VALUE!</v>
      </c>
    </row>
    <row r="521" spans="1:6" x14ac:dyDescent="0.3">
      <c r="A521" s="1">
        <v>44022</v>
      </c>
      <c r="B521" t="e">
        <v>#VALUE!</v>
      </c>
      <c r="C521" t="e">
        <v>#VALUE!</v>
      </c>
      <c r="D521" t="e">
        <v>#VALUE!</v>
      </c>
      <c r="E521" t="e">
        <v>#VALUE!</v>
      </c>
      <c r="F521" t="e">
        <v>#VALUE!</v>
      </c>
    </row>
    <row r="522" spans="1:6" x14ac:dyDescent="0.3">
      <c r="A522" s="1">
        <v>44029</v>
      </c>
      <c r="B522" t="e">
        <v>#VALUE!</v>
      </c>
      <c r="C522" t="e">
        <v>#VALUE!</v>
      </c>
      <c r="D522" t="e">
        <v>#VALUE!</v>
      </c>
      <c r="E522" t="e">
        <v>#VALUE!</v>
      </c>
      <c r="F522" t="e">
        <v>#VALUE!</v>
      </c>
    </row>
    <row r="523" spans="1:6" x14ac:dyDescent="0.3">
      <c r="A523" s="1">
        <v>44036</v>
      </c>
      <c r="B523" t="e">
        <v>#VALUE!</v>
      </c>
      <c r="C523" t="e">
        <v>#VALUE!</v>
      </c>
      <c r="D523" t="e">
        <v>#VALUE!</v>
      </c>
      <c r="E523" t="e">
        <v>#VALUE!</v>
      </c>
      <c r="F523" t="e">
        <v>#VALUE!</v>
      </c>
    </row>
    <row r="524" spans="1:6" x14ac:dyDescent="0.3">
      <c r="A524" s="1">
        <v>44043</v>
      </c>
      <c r="B524" t="e">
        <v>#VALUE!</v>
      </c>
      <c r="C524" t="e">
        <v>#VALUE!</v>
      </c>
      <c r="D524" t="e">
        <v>#VALUE!</v>
      </c>
      <c r="E524" t="e">
        <v>#VALUE!</v>
      </c>
      <c r="F524" t="e">
        <v>#VALUE!</v>
      </c>
    </row>
    <row r="525" spans="1:6" x14ac:dyDescent="0.3">
      <c r="A525" s="1">
        <v>44050</v>
      </c>
      <c r="B525" t="e">
        <v>#VALUE!</v>
      </c>
      <c r="C525" t="e">
        <v>#VALUE!</v>
      </c>
      <c r="D525" t="e">
        <v>#VALUE!</v>
      </c>
      <c r="E525" t="e">
        <v>#VALUE!</v>
      </c>
      <c r="F525" t="e">
        <v>#VALUE!</v>
      </c>
    </row>
    <row r="526" spans="1:6" x14ac:dyDescent="0.3">
      <c r="A526" s="1">
        <v>44057</v>
      </c>
      <c r="B526" t="e">
        <v>#VALUE!</v>
      </c>
      <c r="C526" t="e">
        <v>#VALUE!</v>
      </c>
      <c r="D526" t="e">
        <v>#VALUE!</v>
      </c>
      <c r="E526" t="e">
        <v>#VALUE!</v>
      </c>
      <c r="F526" t="e">
        <v>#VALUE!</v>
      </c>
    </row>
    <row r="527" spans="1:6" x14ac:dyDescent="0.3">
      <c r="A527" s="1">
        <v>44064</v>
      </c>
      <c r="B527" t="e">
        <v>#VALUE!</v>
      </c>
      <c r="C527" t="e">
        <v>#VALUE!</v>
      </c>
      <c r="D527" t="e">
        <v>#VALUE!</v>
      </c>
      <c r="E527" t="e">
        <v>#VALUE!</v>
      </c>
      <c r="F527" t="e">
        <v>#VALUE!</v>
      </c>
    </row>
    <row r="528" spans="1:6" x14ac:dyDescent="0.3">
      <c r="A528" s="1">
        <v>44071</v>
      </c>
      <c r="B528" t="e">
        <v>#VALUE!</v>
      </c>
      <c r="C528" t="e">
        <v>#VALUE!</v>
      </c>
      <c r="D528" t="e">
        <v>#VALUE!</v>
      </c>
      <c r="E528" t="e">
        <v>#VALUE!</v>
      </c>
      <c r="F528" t="e">
        <v>#VALUE!</v>
      </c>
    </row>
    <row r="529" spans="1:6" x14ac:dyDescent="0.3">
      <c r="A529" s="1">
        <v>44078</v>
      </c>
      <c r="B529" t="e">
        <v>#VALUE!</v>
      </c>
      <c r="C529" t="e">
        <v>#VALUE!</v>
      </c>
      <c r="D529" t="e">
        <v>#VALUE!</v>
      </c>
      <c r="E529" t="e">
        <v>#VALUE!</v>
      </c>
      <c r="F529" t="e">
        <v>#VALUE!</v>
      </c>
    </row>
    <row r="530" spans="1:6" x14ac:dyDescent="0.3">
      <c r="A530" s="1">
        <v>44085</v>
      </c>
      <c r="B530" t="e">
        <v>#VALUE!</v>
      </c>
      <c r="C530" t="e">
        <v>#VALUE!</v>
      </c>
      <c r="D530" t="e">
        <v>#VALUE!</v>
      </c>
      <c r="E530" t="e">
        <v>#VALUE!</v>
      </c>
      <c r="F530" t="e">
        <v>#VALUE!</v>
      </c>
    </row>
    <row r="531" spans="1:6" x14ac:dyDescent="0.3">
      <c r="A531" s="1">
        <v>44092</v>
      </c>
      <c r="B531" t="e">
        <v>#VALUE!</v>
      </c>
      <c r="C531" t="e">
        <v>#VALUE!</v>
      </c>
      <c r="D531" t="e">
        <v>#VALUE!</v>
      </c>
      <c r="E531" t="e">
        <v>#VALUE!</v>
      </c>
      <c r="F531" t="e">
        <v>#VALUE!</v>
      </c>
    </row>
    <row r="532" spans="1:6" x14ac:dyDescent="0.3">
      <c r="A532" s="1">
        <v>44099</v>
      </c>
      <c r="B532" t="e">
        <v>#VALUE!</v>
      </c>
      <c r="C532" t="e">
        <v>#VALUE!</v>
      </c>
      <c r="D532" t="e">
        <v>#VALUE!</v>
      </c>
      <c r="E532" t="e">
        <v>#VALUE!</v>
      </c>
      <c r="F532" t="e">
        <v>#VALUE!</v>
      </c>
    </row>
    <row r="533" spans="1:6" x14ac:dyDescent="0.3">
      <c r="A533" s="1">
        <v>44106</v>
      </c>
      <c r="B533" t="e">
        <v>#VALUE!</v>
      </c>
      <c r="C533" t="e">
        <v>#VALUE!</v>
      </c>
      <c r="D533" t="e">
        <v>#VALUE!</v>
      </c>
      <c r="E533" t="e">
        <v>#VALUE!</v>
      </c>
      <c r="F533" t="e">
        <v>#VALUE!</v>
      </c>
    </row>
    <row r="534" spans="1:6" x14ac:dyDescent="0.3">
      <c r="A534" s="1">
        <v>44113</v>
      </c>
      <c r="B534" t="e">
        <v>#VALUE!</v>
      </c>
      <c r="C534" t="e">
        <v>#VALUE!</v>
      </c>
      <c r="D534" t="e">
        <v>#VALUE!</v>
      </c>
      <c r="E534" t="e">
        <v>#VALUE!</v>
      </c>
      <c r="F534" t="e">
        <v>#VALUE!</v>
      </c>
    </row>
    <row r="535" spans="1:6" x14ac:dyDescent="0.3">
      <c r="A535" s="1">
        <v>44120</v>
      </c>
      <c r="B535" t="e">
        <v>#VALUE!</v>
      </c>
      <c r="C535" t="e">
        <v>#VALUE!</v>
      </c>
      <c r="D535" t="e">
        <v>#VALUE!</v>
      </c>
      <c r="E535" t="e">
        <v>#VALUE!</v>
      </c>
      <c r="F535" t="e">
        <v>#VALUE!</v>
      </c>
    </row>
    <row r="536" spans="1:6" x14ac:dyDescent="0.3">
      <c r="A536" s="1">
        <v>44127</v>
      </c>
      <c r="B536" t="e">
        <v>#VALUE!</v>
      </c>
      <c r="C536" t="e">
        <v>#VALUE!</v>
      </c>
      <c r="D536" t="e">
        <v>#VALUE!</v>
      </c>
      <c r="E536" t="e">
        <v>#VALUE!</v>
      </c>
      <c r="F536" t="e">
        <v>#VALUE!</v>
      </c>
    </row>
    <row r="537" spans="1:6" x14ac:dyDescent="0.3">
      <c r="A537" s="1">
        <v>44134</v>
      </c>
      <c r="B537" t="e">
        <v>#VALUE!</v>
      </c>
      <c r="C537" t="e">
        <v>#VALUE!</v>
      </c>
      <c r="D537" t="e">
        <v>#VALUE!</v>
      </c>
      <c r="E537" t="e">
        <v>#VALUE!</v>
      </c>
      <c r="F537" t="e">
        <v>#VALUE!</v>
      </c>
    </row>
    <row r="538" spans="1:6" x14ac:dyDescent="0.3">
      <c r="A538" s="1">
        <v>44141</v>
      </c>
      <c r="B538" t="e">
        <v>#VALUE!</v>
      </c>
      <c r="C538" t="e">
        <v>#VALUE!</v>
      </c>
      <c r="D538" t="e">
        <v>#VALUE!</v>
      </c>
      <c r="E538" t="e">
        <v>#VALUE!</v>
      </c>
      <c r="F538" t="e">
        <v>#VALUE!</v>
      </c>
    </row>
    <row r="539" spans="1:6" x14ac:dyDescent="0.3">
      <c r="A539" s="1">
        <v>44148</v>
      </c>
      <c r="B539" t="e">
        <v>#VALUE!</v>
      </c>
      <c r="C539" t="e">
        <v>#VALUE!</v>
      </c>
      <c r="D539" t="e">
        <v>#VALUE!</v>
      </c>
      <c r="E539" t="e">
        <v>#VALUE!</v>
      </c>
      <c r="F539" t="e">
        <v>#VALUE!</v>
      </c>
    </row>
    <row r="540" spans="1:6" x14ac:dyDescent="0.3">
      <c r="A540" s="1">
        <v>44155</v>
      </c>
      <c r="B540" t="e">
        <v>#VALUE!</v>
      </c>
      <c r="C540" t="e">
        <v>#VALUE!</v>
      </c>
      <c r="D540" t="e">
        <v>#VALUE!</v>
      </c>
      <c r="E540" t="e">
        <v>#VALUE!</v>
      </c>
      <c r="F540" t="e">
        <v>#VALUE!</v>
      </c>
    </row>
    <row r="541" spans="1:6" x14ac:dyDescent="0.3">
      <c r="A541" s="1">
        <v>44162</v>
      </c>
      <c r="B541" t="e">
        <v>#VALUE!</v>
      </c>
      <c r="C541" t="e">
        <v>#VALUE!</v>
      </c>
      <c r="D541" t="e">
        <v>#VALUE!</v>
      </c>
      <c r="E541" t="e">
        <v>#VALUE!</v>
      </c>
      <c r="F541" t="e">
        <v>#VALUE!</v>
      </c>
    </row>
    <row r="542" spans="1:6" x14ac:dyDescent="0.3">
      <c r="A542" s="1">
        <v>44169</v>
      </c>
      <c r="B542" t="e">
        <v>#VALUE!</v>
      </c>
      <c r="C542" t="e">
        <v>#VALUE!</v>
      </c>
      <c r="D542" t="e">
        <v>#VALUE!</v>
      </c>
      <c r="E542" t="e">
        <v>#VALUE!</v>
      </c>
      <c r="F542" t="e">
        <v>#VALUE!</v>
      </c>
    </row>
    <row r="543" spans="1:6" x14ac:dyDescent="0.3">
      <c r="A543" s="1">
        <v>44176</v>
      </c>
      <c r="B543" t="e">
        <v>#VALUE!</v>
      </c>
      <c r="C543" t="e">
        <v>#VALUE!</v>
      </c>
      <c r="D543" t="e">
        <v>#VALUE!</v>
      </c>
      <c r="E543" t="e">
        <v>#VALUE!</v>
      </c>
      <c r="F543" t="e">
        <v>#VALUE!</v>
      </c>
    </row>
    <row r="544" spans="1:6" x14ac:dyDescent="0.3">
      <c r="A544" s="1">
        <v>44183</v>
      </c>
      <c r="B544" t="e">
        <v>#VALUE!</v>
      </c>
      <c r="C544" t="e">
        <v>#VALUE!</v>
      </c>
      <c r="D544" t="e">
        <v>#VALUE!</v>
      </c>
      <c r="E544" t="e">
        <v>#VALUE!</v>
      </c>
      <c r="F544" t="e">
        <v>#VALUE!</v>
      </c>
    </row>
    <row r="545" spans="1:6" x14ac:dyDescent="0.3">
      <c r="A545" s="1">
        <v>44190</v>
      </c>
      <c r="B545" t="e">
        <v>#VALUE!</v>
      </c>
      <c r="C545" t="e">
        <v>#VALUE!</v>
      </c>
      <c r="D545" t="e">
        <v>#VALUE!</v>
      </c>
      <c r="E545" t="e">
        <v>#VALUE!</v>
      </c>
      <c r="F545" t="e">
        <v>#VALUE!</v>
      </c>
    </row>
    <row r="546" spans="1:6" x14ac:dyDescent="0.3">
      <c r="A546" s="1">
        <v>44197</v>
      </c>
      <c r="B546" t="e">
        <v>#VALUE!</v>
      </c>
      <c r="C546" t="e">
        <v>#VALUE!</v>
      </c>
      <c r="D546" t="e">
        <v>#VALUE!</v>
      </c>
      <c r="E546" t="e">
        <v>#VALUE!</v>
      </c>
      <c r="F546" t="e">
        <v>#VALUE!</v>
      </c>
    </row>
    <row r="547" spans="1:6" x14ac:dyDescent="0.3">
      <c r="A547" s="1">
        <v>44204</v>
      </c>
      <c r="B547" t="e">
        <v>#VALUE!</v>
      </c>
      <c r="C547" t="e">
        <v>#VALUE!</v>
      </c>
      <c r="D547" t="e">
        <v>#VALUE!</v>
      </c>
      <c r="E547" t="e">
        <v>#VALUE!</v>
      </c>
      <c r="F547" t="e">
        <v>#VALUE!</v>
      </c>
    </row>
    <row r="548" spans="1:6" x14ac:dyDescent="0.3">
      <c r="A548" s="1">
        <v>44211</v>
      </c>
      <c r="B548" t="e">
        <v>#VALUE!</v>
      </c>
      <c r="C548" t="e">
        <v>#VALUE!</v>
      </c>
      <c r="D548" t="e">
        <v>#VALUE!</v>
      </c>
      <c r="E548" t="e">
        <v>#VALUE!</v>
      </c>
      <c r="F548" t="e">
        <v>#VALUE!</v>
      </c>
    </row>
    <row r="549" spans="1:6" x14ac:dyDescent="0.3">
      <c r="A549" s="1">
        <v>44218</v>
      </c>
      <c r="B549" t="e">
        <v>#VALUE!</v>
      </c>
      <c r="C549" t="e">
        <v>#VALUE!</v>
      </c>
      <c r="D549" t="e">
        <v>#VALUE!</v>
      </c>
      <c r="E549" t="e">
        <v>#VALUE!</v>
      </c>
      <c r="F549" t="e">
        <v>#VALUE!</v>
      </c>
    </row>
    <row r="550" spans="1:6" x14ac:dyDescent="0.3">
      <c r="A550" s="1">
        <v>44225</v>
      </c>
      <c r="B550" t="e">
        <v>#VALUE!</v>
      </c>
      <c r="C550" t="e">
        <v>#VALUE!</v>
      </c>
      <c r="D550" t="e">
        <v>#VALUE!</v>
      </c>
      <c r="E550" t="e">
        <v>#VALUE!</v>
      </c>
      <c r="F550" t="e">
        <v>#VALUE!</v>
      </c>
    </row>
    <row r="551" spans="1:6" x14ac:dyDescent="0.3">
      <c r="A551" s="1">
        <v>44232</v>
      </c>
      <c r="B551" t="e">
        <v>#VALUE!</v>
      </c>
      <c r="C551" t="e">
        <v>#VALUE!</v>
      </c>
      <c r="D551" t="e">
        <v>#VALUE!</v>
      </c>
      <c r="E551" t="e">
        <v>#VALUE!</v>
      </c>
      <c r="F551" t="e">
        <v>#VALUE!</v>
      </c>
    </row>
    <row r="552" spans="1:6" x14ac:dyDescent="0.3">
      <c r="A552" s="1">
        <v>44239</v>
      </c>
      <c r="B552" t="e">
        <v>#VALUE!</v>
      </c>
      <c r="C552" t="e">
        <v>#VALUE!</v>
      </c>
      <c r="D552" t="e">
        <v>#VALUE!</v>
      </c>
      <c r="E552" t="e">
        <v>#VALUE!</v>
      </c>
      <c r="F552" t="e">
        <v>#VALUE!</v>
      </c>
    </row>
    <row r="553" spans="1:6" x14ac:dyDescent="0.3">
      <c r="A553" s="1">
        <v>44246</v>
      </c>
      <c r="B553" t="e">
        <v>#VALUE!</v>
      </c>
      <c r="C553" t="e">
        <v>#VALUE!</v>
      </c>
      <c r="D553" t="e">
        <v>#VALUE!</v>
      </c>
      <c r="E553" t="e">
        <v>#VALUE!</v>
      </c>
      <c r="F553" t="e">
        <v>#VALUE!</v>
      </c>
    </row>
    <row r="554" spans="1:6" x14ac:dyDescent="0.3">
      <c r="A554" s="1">
        <v>44253</v>
      </c>
      <c r="B554" t="e">
        <v>#VALUE!</v>
      </c>
      <c r="C554" t="e">
        <v>#VALUE!</v>
      </c>
      <c r="D554" t="e">
        <v>#VALUE!</v>
      </c>
      <c r="E554" t="e">
        <v>#VALUE!</v>
      </c>
      <c r="F554" t="e">
        <v>#VALUE!</v>
      </c>
    </row>
    <row r="555" spans="1:6" x14ac:dyDescent="0.3">
      <c r="A555" s="1">
        <v>44260</v>
      </c>
      <c r="B555" t="e">
        <v>#VALUE!</v>
      </c>
      <c r="C555" t="e">
        <v>#VALUE!</v>
      </c>
      <c r="D555" t="e">
        <v>#VALUE!</v>
      </c>
      <c r="E555" t="e">
        <v>#VALUE!</v>
      </c>
      <c r="F555" t="e">
        <v>#VALUE!</v>
      </c>
    </row>
    <row r="556" spans="1:6" x14ac:dyDescent="0.3">
      <c r="A556" s="1">
        <v>44267</v>
      </c>
      <c r="B556" t="e">
        <v>#VALUE!</v>
      </c>
      <c r="C556" t="e">
        <v>#VALUE!</v>
      </c>
      <c r="D556" t="e">
        <v>#VALUE!</v>
      </c>
      <c r="E556" t="e">
        <v>#VALUE!</v>
      </c>
      <c r="F556" t="e">
        <v>#VALUE!</v>
      </c>
    </row>
    <row r="557" spans="1:6" x14ac:dyDescent="0.3">
      <c r="A557" s="1">
        <v>44274</v>
      </c>
      <c r="B557" t="e">
        <v>#VALUE!</v>
      </c>
      <c r="C557" t="e">
        <v>#VALUE!</v>
      </c>
      <c r="D557" t="e">
        <v>#VALUE!</v>
      </c>
      <c r="E557" t="e">
        <v>#VALUE!</v>
      </c>
      <c r="F557" t="e">
        <v>#VALUE!</v>
      </c>
    </row>
    <row r="558" spans="1:6" x14ac:dyDescent="0.3">
      <c r="A558" s="1">
        <v>44281</v>
      </c>
      <c r="B558" t="e">
        <v>#VALUE!</v>
      </c>
      <c r="C558" t="e">
        <v>#VALUE!</v>
      </c>
      <c r="D558" t="e">
        <v>#VALUE!</v>
      </c>
      <c r="E558" t="e">
        <v>#VALUE!</v>
      </c>
      <c r="F558" t="e">
        <v>#VALUE!</v>
      </c>
    </row>
    <row r="559" spans="1:6" x14ac:dyDescent="0.3">
      <c r="A559" s="1">
        <v>44288</v>
      </c>
      <c r="B559" t="e">
        <v>#VALUE!</v>
      </c>
      <c r="C559" t="e">
        <v>#VALUE!</v>
      </c>
      <c r="D559" t="e">
        <v>#VALUE!</v>
      </c>
      <c r="E559" t="e">
        <v>#VALUE!</v>
      </c>
      <c r="F559" t="e">
        <v>#VALUE!</v>
      </c>
    </row>
    <row r="560" spans="1:6" x14ac:dyDescent="0.3">
      <c r="A560" s="1">
        <v>44295</v>
      </c>
      <c r="B560" t="e">
        <v>#VALUE!</v>
      </c>
      <c r="C560" t="e">
        <v>#VALUE!</v>
      </c>
      <c r="D560" t="e">
        <v>#VALUE!</v>
      </c>
      <c r="E560" t="e">
        <v>#VALUE!</v>
      </c>
      <c r="F560" t="e">
        <v>#VALUE!</v>
      </c>
    </row>
    <row r="561" spans="1:6" x14ac:dyDescent="0.3">
      <c r="A561" s="1">
        <v>44302</v>
      </c>
      <c r="B561" t="e">
        <v>#VALUE!</v>
      </c>
      <c r="C561" t="e">
        <v>#VALUE!</v>
      </c>
      <c r="D561" t="e">
        <v>#VALUE!</v>
      </c>
      <c r="E561" t="e">
        <v>#VALUE!</v>
      </c>
      <c r="F561" t="e">
        <v>#VALUE!</v>
      </c>
    </row>
    <row r="562" spans="1:6" x14ac:dyDescent="0.3">
      <c r="A562" s="1">
        <v>44309</v>
      </c>
      <c r="B562" t="e">
        <v>#VALUE!</v>
      </c>
      <c r="C562" t="e">
        <v>#VALUE!</v>
      </c>
      <c r="D562" t="e">
        <v>#VALUE!</v>
      </c>
      <c r="E562" t="e">
        <v>#VALUE!</v>
      </c>
      <c r="F562" t="e">
        <v>#VALUE!</v>
      </c>
    </row>
    <row r="563" spans="1:6" x14ac:dyDescent="0.3">
      <c r="A563" s="1">
        <v>44316</v>
      </c>
      <c r="B563" t="e">
        <v>#VALUE!</v>
      </c>
      <c r="C563" t="e">
        <v>#VALUE!</v>
      </c>
      <c r="D563" t="e">
        <v>#VALUE!</v>
      </c>
      <c r="E563" t="e">
        <v>#VALUE!</v>
      </c>
      <c r="F563" t="e">
        <v>#VALUE!</v>
      </c>
    </row>
    <row r="564" spans="1:6" x14ac:dyDescent="0.3">
      <c r="A564" s="1">
        <v>44323</v>
      </c>
      <c r="B564" t="e">
        <v>#VALUE!</v>
      </c>
      <c r="C564" t="e">
        <v>#VALUE!</v>
      </c>
      <c r="D564" t="e">
        <v>#VALUE!</v>
      </c>
      <c r="E564" t="e">
        <v>#VALUE!</v>
      </c>
      <c r="F564" t="e">
        <v>#VALUE!</v>
      </c>
    </row>
    <row r="565" spans="1:6" x14ac:dyDescent="0.3">
      <c r="A565" s="1">
        <v>44330</v>
      </c>
      <c r="B565" t="e">
        <v>#VALUE!</v>
      </c>
      <c r="C565" t="e">
        <v>#VALUE!</v>
      </c>
      <c r="D565" t="e">
        <v>#VALUE!</v>
      </c>
      <c r="E565" t="e">
        <v>#VALUE!</v>
      </c>
      <c r="F565" t="e">
        <v>#VALUE!</v>
      </c>
    </row>
    <row r="566" spans="1:6" x14ac:dyDescent="0.3">
      <c r="A566" s="1">
        <v>44337</v>
      </c>
      <c r="B566" t="e">
        <v>#VALUE!</v>
      </c>
      <c r="C566" t="e">
        <v>#VALUE!</v>
      </c>
      <c r="D566" t="e">
        <v>#VALUE!</v>
      </c>
      <c r="E566" t="e">
        <v>#VALUE!</v>
      </c>
      <c r="F566" t="e">
        <v>#VALUE!</v>
      </c>
    </row>
    <row r="567" spans="1:6" x14ac:dyDescent="0.3">
      <c r="A567" s="1">
        <v>44344</v>
      </c>
      <c r="B567" t="e">
        <v>#VALUE!</v>
      </c>
      <c r="C567" t="e">
        <v>#VALUE!</v>
      </c>
      <c r="D567" t="e">
        <v>#VALUE!</v>
      </c>
      <c r="E567" t="e">
        <v>#VALUE!</v>
      </c>
      <c r="F567" t="e">
        <v>#VALUE!</v>
      </c>
    </row>
    <row r="568" spans="1:6" x14ac:dyDescent="0.3">
      <c r="A568" s="1">
        <v>44351</v>
      </c>
      <c r="B568" t="e">
        <v>#VALUE!</v>
      </c>
      <c r="C568" t="e">
        <v>#VALUE!</v>
      </c>
      <c r="D568" t="e">
        <v>#VALUE!</v>
      </c>
      <c r="E568" t="e">
        <v>#VALUE!</v>
      </c>
      <c r="F568" t="e">
        <v>#VALUE!</v>
      </c>
    </row>
    <row r="569" spans="1:6" x14ac:dyDescent="0.3">
      <c r="A569" s="1">
        <v>44358</v>
      </c>
      <c r="B569" t="e">
        <v>#VALUE!</v>
      </c>
      <c r="C569" t="e">
        <v>#VALUE!</v>
      </c>
      <c r="D569" t="e">
        <v>#VALUE!</v>
      </c>
      <c r="E569" t="e">
        <v>#VALUE!</v>
      </c>
      <c r="F569" t="e">
        <v>#VALUE!</v>
      </c>
    </row>
    <row r="570" spans="1:6" x14ac:dyDescent="0.3">
      <c r="A570" s="1">
        <v>44365</v>
      </c>
      <c r="B570" t="e">
        <v>#VALUE!</v>
      </c>
      <c r="C570" t="e">
        <v>#VALUE!</v>
      </c>
      <c r="D570" t="e">
        <v>#VALUE!</v>
      </c>
      <c r="E570" t="e">
        <v>#VALUE!</v>
      </c>
      <c r="F570" t="e">
        <v>#VALUE!</v>
      </c>
    </row>
    <row r="571" spans="1:6" x14ac:dyDescent="0.3">
      <c r="A571" s="1">
        <v>44372</v>
      </c>
      <c r="B571" t="e">
        <v>#VALUE!</v>
      </c>
      <c r="C571" t="e">
        <v>#VALUE!</v>
      </c>
      <c r="D571" t="e">
        <v>#VALUE!</v>
      </c>
      <c r="E571" t="e">
        <v>#VALUE!</v>
      </c>
      <c r="F571" t="e">
        <v>#VALUE!</v>
      </c>
    </row>
    <row r="572" spans="1:6" x14ac:dyDescent="0.3">
      <c r="A572" s="1">
        <v>44379</v>
      </c>
      <c r="B572" t="e">
        <v>#VALUE!</v>
      </c>
      <c r="C572" t="e">
        <v>#VALUE!</v>
      </c>
      <c r="D572" t="e">
        <v>#VALUE!</v>
      </c>
      <c r="E572" t="e">
        <v>#VALUE!</v>
      </c>
      <c r="F572" t="e">
        <v>#VALUE!</v>
      </c>
    </row>
    <row r="573" spans="1:6" x14ac:dyDescent="0.3">
      <c r="A573" s="1">
        <v>44386</v>
      </c>
      <c r="B573" t="e">
        <v>#VALUE!</v>
      </c>
      <c r="C573" t="e">
        <v>#VALUE!</v>
      </c>
      <c r="D573" t="e">
        <v>#VALUE!</v>
      </c>
      <c r="E573" t="e">
        <v>#VALUE!</v>
      </c>
      <c r="F573" t="e">
        <v>#VALUE!</v>
      </c>
    </row>
    <row r="574" spans="1:6" x14ac:dyDescent="0.3">
      <c r="A574" s="1">
        <v>44393</v>
      </c>
      <c r="B574" t="e">
        <v>#VALUE!</v>
      </c>
      <c r="C574" t="e">
        <v>#VALUE!</v>
      </c>
      <c r="D574" t="e">
        <v>#VALUE!</v>
      </c>
      <c r="E574" t="e">
        <v>#VALUE!</v>
      </c>
      <c r="F574" t="e">
        <v>#VALUE!</v>
      </c>
    </row>
    <row r="575" spans="1:6" x14ac:dyDescent="0.3">
      <c r="A575" s="1">
        <v>44400</v>
      </c>
      <c r="B575" t="e">
        <v>#VALUE!</v>
      </c>
      <c r="C575" t="e">
        <v>#VALUE!</v>
      </c>
      <c r="D575" t="e">
        <v>#VALUE!</v>
      </c>
      <c r="E575" t="e">
        <v>#VALUE!</v>
      </c>
      <c r="F575" t="e">
        <v>#VALUE!</v>
      </c>
    </row>
    <row r="576" spans="1:6" x14ac:dyDescent="0.3">
      <c r="A576" s="1">
        <v>44407</v>
      </c>
      <c r="B576" t="e">
        <v>#VALUE!</v>
      </c>
      <c r="C576" t="e">
        <v>#VALUE!</v>
      </c>
      <c r="D576" t="e">
        <v>#VALUE!</v>
      </c>
      <c r="E576" t="e">
        <v>#VALUE!</v>
      </c>
      <c r="F576" t="e">
        <v>#VALUE!</v>
      </c>
    </row>
    <row r="577" spans="1:6" x14ac:dyDescent="0.3">
      <c r="A577" s="1">
        <v>44414</v>
      </c>
      <c r="B577" t="e">
        <v>#VALUE!</v>
      </c>
      <c r="C577" t="e">
        <v>#VALUE!</v>
      </c>
      <c r="D577" t="e">
        <v>#VALUE!</v>
      </c>
      <c r="E577" t="e">
        <v>#VALUE!</v>
      </c>
      <c r="F577" t="e">
        <v>#VALUE!</v>
      </c>
    </row>
    <row r="578" spans="1:6" x14ac:dyDescent="0.3">
      <c r="A578" s="1">
        <v>44421</v>
      </c>
      <c r="B578" t="e">
        <v>#VALUE!</v>
      </c>
      <c r="C578" t="e">
        <v>#VALUE!</v>
      </c>
      <c r="D578" t="e">
        <v>#VALUE!</v>
      </c>
      <c r="E578" t="e">
        <v>#VALUE!</v>
      </c>
      <c r="F578" t="e">
        <v>#VALUE!</v>
      </c>
    </row>
    <row r="579" spans="1:6" x14ac:dyDescent="0.3">
      <c r="A579" s="1">
        <v>44428</v>
      </c>
      <c r="B579" t="e">
        <v>#VALUE!</v>
      </c>
      <c r="C579" t="e">
        <v>#VALUE!</v>
      </c>
      <c r="D579" t="e">
        <v>#VALUE!</v>
      </c>
      <c r="E579" t="e">
        <v>#VALUE!</v>
      </c>
      <c r="F579" t="e">
        <v>#VALUE!</v>
      </c>
    </row>
    <row r="580" spans="1:6" x14ac:dyDescent="0.3">
      <c r="A580" s="1">
        <v>44435</v>
      </c>
      <c r="B580" t="e">
        <v>#VALUE!</v>
      </c>
      <c r="C580" t="e">
        <v>#VALUE!</v>
      </c>
      <c r="D580" t="e">
        <v>#VALUE!</v>
      </c>
      <c r="E580" t="e">
        <v>#VALUE!</v>
      </c>
      <c r="F580" t="e">
        <v>#VALUE!</v>
      </c>
    </row>
    <row r="581" spans="1:6" x14ac:dyDescent="0.3">
      <c r="A581" s="1">
        <v>44442</v>
      </c>
      <c r="B581" t="e">
        <v>#VALUE!</v>
      </c>
      <c r="C581" t="e">
        <v>#VALUE!</v>
      </c>
      <c r="D581" t="e">
        <v>#VALUE!</v>
      </c>
      <c r="E581" t="e">
        <v>#VALUE!</v>
      </c>
      <c r="F581" t="e">
        <v>#VALUE!</v>
      </c>
    </row>
    <row r="582" spans="1:6" x14ac:dyDescent="0.3">
      <c r="A582" s="1">
        <v>44449</v>
      </c>
      <c r="B582" t="e">
        <v>#VALUE!</v>
      </c>
      <c r="C582" t="e">
        <v>#VALUE!</v>
      </c>
      <c r="D582" t="e">
        <v>#VALUE!</v>
      </c>
      <c r="E582" t="e">
        <v>#VALUE!</v>
      </c>
      <c r="F582" t="e">
        <v>#VALUE!</v>
      </c>
    </row>
    <row r="583" spans="1:6" x14ac:dyDescent="0.3">
      <c r="A583" s="1">
        <v>44456</v>
      </c>
      <c r="B583" t="e">
        <v>#VALUE!</v>
      </c>
      <c r="C583" t="e">
        <v>#VALUE!</v>
      </c>
      <c r="D583" t="e">
        <v>#VALUE!</v>
      </c>
      <c r="E583" t="e">
        <v>#VALUE!</v>
      </c>
      <c r="F583" t="e">
        <v>#VALUE!</v>
      </c>
    </row>
    <row r="584" spans="1:6" x14ac:dyDescent="0.3">
      <c r="A584" s="1">
        <v>44463</v>
      </c>
      <c r="B584" t="e">
        <v>#VALUE!</v>
      </c>
      <c r="C584" t="e">
        <v>#VALUE!</v>
      </c>
      <c r="D584" t="e">
        <v>#VALUE!</v>
      </c>
      <c r="E584" t="e">
        <v>#VALUE!</v>
      </c>
      <c r="F584" t="e">
        <v>#VALUE!</v>
      </c>
    </row>
    <row r="585" spans="1:6" x14ac:dyDescent="0.3">
      <c r="A585" s="1">
        <v>44470</v>
      </c>
      <c r="B585" t="e">
        <v>#VALUE!</v>
      </c>
      <c r="C585" t="e">
        <v>#VALUE!</v>
      </c>
      <c r="D585" t="e">
        <v>#VALUE!</v>
      </c>
      <c r="E585" t="e">
        <v>#VALUE!</v>
      </c>
      <c r="F585" t="e">
        <v>#VALUE!</v>
      </c>
    </row>
    <row r="586" spans="1:6" x14ac:dyDescent="0.3">
      <c r="A586" s="1">
        <v>44477</v>
      </c>
      <c r="B586" t="e">
        <v>#VALUE!</v>
      </c>
      <c r="C586" t="e">
        <v>#VALUE!</v>
      </c>
      <c r="D586" t="e">
        <v>#VALUE!</v>
      </c>
      <c r="E586" t="e">
        <v>#VALUE!</v>
      </c>
      <c r="F586" t="e">
        <v>#VALUE!</v>
      </c>
    </row>
    <row r="587" spans="1:6" x14ac:dyDescent="0.3">
      <c r="A587" s="1">
        <v>44484</v>
      </c>
      <c r="B587" t="e">
        <v>#VALUE!</v>
      </c>
      <c r="C587" t="e">
        <v>#VALUE!</v>
      </c>
      <c r="D587" t="e">
        <v>#VALUE!</v>
      </c>
      <c r="E587" t="e">
        <v>#VALUE!</v>
      </c>
      <c r="F587" t="e">
        <v>#VALUE!</v>
      </c>
    </row>
    <row r="588" spans="1:6" x14ac:dyDescent="0.3">
      <c r="A588" s="1">
        <v>44491</v>
      </c>
      <c r="B588" t="e">
        <v>#VALUE!</v>
      </c>
      <c r="C588" t="e">
        <v>#VALUE!</v>
      </c>
      <c r="D588" t="e">
        <v>#VALUE!</v>
      </c>
      <c r="E588" t="e">
        <v>#VALUE!</v>
      </c>
      <c r="F588" t="e">
        <v>#VALUE!</v>
      </c>
    </row>
    <row r="589" spans="1:6" x14ac:dyDescent="0.3">
      <c r="A589" s="1">
        <v>44498</v>
      </c>
      <c r="B589" t="e">
        <v>#VALUE!</v>
      </c>
      <c r="C589" t="e">
        <v>#VALUE!</v>
      </c>
      <c r="D589" t="e">
        <v>#VALUE!</v>
      </c>
      <c r="E589" t="e">
        <v>#VALUE!</v>
      </c>
      <c r="F589" t="e">
        <v>#VALUE!</v>
      </c>
    </row>
    <row r="590" spans="1:6" x14ac:dyDescent="0.3">
      <c r="A590" s="1">
        <v>44505</v>
      </c>
      <c r="B590" t="e">
        <v>#VALUE!</v>
      </c>
      <c r="C590" t="e">
        <v>#VALUE!</v>
      </c>
      <c r="D590" t="e">
        <v>#VALUE!</v>
      </c>
      <c r="E590" t="e">
        <v>#VALUE!</v>
      </c>
      <c r="F590" t="e">
        <v>#VALUE!</v>
      </c>
    </row>
    <row r="591" spans="1:6" x14ac:dyDescent="0.3">
      <c r="A591" s="1">
        <v>44512</v>
      </c>
      <c r="B591" t="e">
        <v>#VALUE!</v>
      </c>
      <c r="C591" t="e">
        <v>#VALUE!</v>
      </c>
      <c r="D591" t="e">
        <v>#VALUE!</v>
      </c>
      <c r="E591" t="e">
        <v>#VALUE!</v>
      </c>
      <c r="F591" t="e">
        <v>#VALUE!</v>
      </c>
    </row>
    <row r="592" spans="1:6" x14ac:dyDescent="0.3">
      <c r="A592" s="1">
        <v>44519</v>
      </c>
      <c r="B592" t="e">
        <v>#VALUE!</v>
      </c>
      <c r="C592" t="e">
        <v>#VALUE!</v>
      </c>
      <c r="D592" t="e">
        <v>#VALUE!</v>
      </c>
      <c r="E592" t="e">
        <v>#VALUE!</v>
      </c>
      <c r="F592" t="e">
        <v>#VALUE!</v>
      </c>
    </row>
    <row r="593" spans="1:6" x14ac:dyDescent="0.3">
      <c r="A593" s="1">
        <v>44526</v>
      </c>
      <c r="B593" t="e">
        <v>#VALUE!</v>
      </c>
      <c r="C593" t="e">
        <v>#VALUE!</v>
      </c>
      <c r="D593" t="e">
        <v>#VALUE!</v>
      </c>
      <c r="E593" t="e">
        <v>#VALUE!</v>
      </c>
      <c r="F593" t="e">
        <v>#VALUE!</v>
      </c>
    </row>
    <row r="594" spans="1:6" x14ac:dyDescent="0.3">
      <c r="A594" s="1">
        <v>44533</v>
      </c>
      <c r="B594" t="e">
        <v>#VALUE!</v>
      </c>
      <c r="C594" t="e">
        <v>#VALUE!</v>
      </c>
      <c r="D594" t="e">
        <v>#VALUE!</v>
      </c>
      <c r="E594" t="e">
        <v>#VALUE!</v>
      </c>
      <c r="F594" t="e">
        <v>#VALUE!</v>
      </c>
    </row>
    <row r="595" spans="1:6" x14ac:dyDescent="0.3">
      <c r="A595" s="1">
        <v>44540</v>
      </c>
      <c r="B595" t="e">
        <v>#VALUE!</v>
      </c>
      <c r="C595" t="e">
        <v>#VALUE!</v>
      </c>
      <c r="D595" t="e">
        <v>#VALUE!</v>
      </c>
      <c r="E595" t="e">
        <v>#VALUE!</v>
      </c>
      <c r="F595" t="e">
        <v>#VALUE!</v>
      </c>
    </row>
    <row r="596" spans="1:6" x14ac:dyDescent="0.3">
      <c r="A596" s="1">
        <v>44547</v>
      </c>
      <c r="B596" t="e">
        <v>#VALUE!</v>
      </c>
      <c r="C596" t="e">
        <v>#VALUE!</v>
      </c>
      <c r="D596" t="e">
        <v>#VALUE!</v>
      </c>
      <c r="E596" t="e">
        <v>#VALUE!</v>
      </c>
      <c r="F596" t="e">
        <v>#VALUE!</v>
      </c>
    </row>
    <row r="597" spans="1:6" x14ac:dyDescent="0.3">
      <c r="A597" s="1">
        <v>44554</v>
      </c>
      <c r="B597" t="e">
        <v>#VALUE!</v>
      </c>
      <c r="C597" t="e">
        <v>#VALUE!</v>
      </c>
      <c r="D597" t="e">
        <v>#VALUE!</v>
      </c>
      <c r="E597" t="e">
        <v>#VALUE!</v>
      </c>
      <c r="F597" t="e">
        <v>#VALUE!</v>
      </c>
    </row>
    <row r="598" spans="1:6" x14ac:dyDescent="0.3">
      <c r="A598" s="1">
        <v>44561</v>
      </c>
      <c r="B598" t="e">
        <v>#VALUE!</v>
      </c>
      <c r="C598" t="e">
        <v>#VALUE!</v>
      </c>
      <c r="D598" t="e">
        <v>#VALUE!</v>
      </c>
      <c r="E598" t="e">
        <v>#VALUE!</v>
      </c>
      <c r="F598" t="e">
        <v>#VALUE!</v>
      </c>
    </row>
    <row r="599" spans="1:6" x14ac:dyDescent="0.3">
      <c r="A599" s="1">
        <v>44568</v>
      </c>
      <c r="B599" t="e">
        <v>#VALUE!</v>
      </c>
      <c r="C599" t="e">
        <v>#VALUE!</v>
      </c>
      <c r="D599" t="e">
        <v>#VALUE!</v>
      </c>
      <c r="E599" t="e">
        <v>#VALUE!</v>
      </c>
      <c r="F599" t="e">
        <v>#VALUE!</v>
      </c>
    </row>
    <row r="600" spans="1:6" x14ac:dyDescent="0.3">
      <c r="A600" s="1">
        <v>44575</v>
      </c>
      <c r="B600" t="e">
        <v>#VALUE!</v>
      </c>
      <c r="C600" t="e">
        <v>#VALUE!</v>
      </c>
      <c r="D600" t="e">
        <v>#VALUE!</v>
      </c>
      <c r="E600" t="e">
        <v>#VALUE!</v>
      </c>
      <c r="F600" t="e">
        <v>#VALUE!</v>
      </c>
    </row>
    <row r="601" spans="1:6" x14ac:dyDescent="0.3">
      <c r="A601" s="1">
        <v>44582</v>
      </c>
      <c r="B601" t="e">
        <v>#VALUE!</v>
      </c>
      <c r="C601" t="e">
        <v>#VALUE!</v>
      </c>
      <c r="D601" t="e">
        <v>#VALUE!</v>
      </c>
      <c r="E601" t="e">
        <v>#VALUE!</v>
      </c>
      <c r="F601" t="e">
        <v>#VALUE!</v>
      </c>
    </row>
    <row r="602" spans="1:6" x14ac:dyDescent="0.3">
      <c r="A602" s="1">
        <v>44589</v>
      </c>
      <c r="B602" t="e">
        <v>#VALUE!</v>
      </c>
      <c r="C602" t="e">
        <v>#VALUE!</v>
      </c>
      <c r="D602" t="e">
        <v>#VALUE!</v>
      </c>
      <c r="E602" t="e">
        <v>#VALUE!</v>
      </c>
      <c r="F602" t="e">
        <v>#VALUE!</v>
      </c>
    </row>
    <row r="603" spans="1:6" x14ac:dyDescent="0.3">
      <c r="A603" s="1">
        <v>44596</v>
      </c>
      <c r="B603" t="e">
        <v>#VALUE!</v>
      </c>
      <c r="C603" t="e">
        <v>#VALUE!</v>
      </c>
      <c r="D603" t="e">
        <v>#VALUE!</v>
      </c>
      <c r="E603" t="e">
        <v>#VALUE!</v>
      </c>
      <c r="F603" t="e">
        <v>#VALUE!</v>
      </c>
    </row>
    <row r="604" spans="1:6" x14ac:dyDescent="0.3">
      <c r="A604" s="1">
        <v>44603</v>
      </c>
      <c r="B604" t="e">
        <v>#VALUE!</v>
      </c>
      <c r="C604" t="e">
        <v>#VALUE!</v>
      </c>
      <c r="D604" t="e">
        <v>#VALUE!</v>
      </c>
      <c r="E604" t="e">
        <v>#VALUE!</v>
      </c>
      <c r="F604" t="e">
        <v>#VALUE!</v>
      </c>
    </row>
    <row r="605" spans="1:6" x14ac:dyDescent="0.3">
      <c r="A605" s="1">
        <v>44610</v>
      </c>
      <c r="B605" t="e">
        <v>#VALUE!</v>
      </c>
      <c r="C605" t="e">
        <v>#VALUE!</v>
      </c>
      <c r="D605" t="e">
        <v>#VALUE!</v>
      </c>
      <c r="E605" t="e">
        <v>#VALUE!</v>
      </c>
      <c r="F605" t="e">
        <v>#VALUE!</v>
      </c>
    </row>
    <row r="606" spans="1:6" x14ac:dyDescent="0.3">
      <c r="A606" s="1">
        <v>44617</v>
      </c>
      <c r="B606" t="e">
        <v>#VALUE!</v>
      </c>
      <c r="C606" t="e">
        <v>#VALUE!</v>
      </c>
      <c r="D606" t="e">
        <v>#VALUE!</v>
      </c>
      <c r="E606" t="e">
        <v>#VALUE!</v>
      </c>
      <c r="F606" t="e">
        <v>#VALUE!</v>
      </c>
    </row>
    <row r="607" spans="1:6" x14ac:dyDescent="0.3">
      <c r="A607" s="1">
        <v>44624</v>
      </c>
      <c r="B607" t="e">
        <v>#VALUE!</v>
      </c>
      <c r="C607" t="e">
        <v>#VALUE!</v>
      </c>
      <c r="D607" t="e">
        <v>#VALUE!</v>
      </c>
      <c r="E607" t="e">
        <v>#VALUE!</v>
      </c>
      <c r="F607" t="e">
        <v>#VALUE!</v>
      </c>
    </row>
    <row r="608" spans="1:6" x14ac:dyDescent="0.3">
      <c r="A608" s="1">
        <v>44631</v>
      </c>
      <c r="B608" t="e">
        <v>#VALUE!</v>
      </c>
      <c r="C608" t="e">
        <v>#VALUE!</v>
      </c>
      <c r="D608" t="e">
        <v>#VALUE!</v>
      </c>
      <c r="E608" t="e">
        <v>#VALUE!</v>
      </c>
      <c r="F608" t="e">
        <v>#VALUE!</v>
      </c>
    </row>
    <row r="609" spans="1:6" x14ac:dyDescent="0.3">
      <c r="A609" s="1">
        <v>44638</v>
      </c>
      <c r="B609" t="e">
        <v>#VALUE!</v>
      </c>
      <c r="C609" t="e">
        <v>#VALUE!</v>
      </c>
      <c r="D609" t="e">
        <v>#VALUE!</v>
      </c>
      <c r="E609" t="e">
        <v>#VALUE!</v>
      </c>
      <c r="F609" t="e">
        <v>#VALUE!</v>
      </c>
    </row>
    <row r="610" spans="1:6" x14ac:dyDescent="0.3">
      <c r="A610" s="1">
        <v>44645</v>
      </c>
      <c r="B610" t="e">
        <v>#VALUE!</v>
      </c>
      <c r="C610" t="e">
        <v>#VALUE!</v>
      </c>
      <c r="D610" t="e">
        <v>#VALUE!</v>
      </c>
      <c r="E610" t="e">
        <v>#VALUE!</v>
      </c>
      <c r="F610" t="e">
        <v>#VALUE!</v>
      </c>
    </row>
    <row r="611" spans="1:6" x14ac:dyDescent="0.3">
      <c r="A611" s="1">
        <v>44652</v>
      </c>
      <c r="B611" t="e">
        <v>#VALUE!</v>
      </c>
      <c r="C611" t="e">
        <v>#VALUE!</v>
      </c>
      <c r="D611" t="e">
        <v>#VALUE!</v>
      </c>
      <c r="E611" t="e">
        <v>#VALUE!</v>
      </c>
      <c r="F611" t="e">
        <v>#VALUE!</v>
      </c>
    </row>
    <row r="612" spans="1:6" x14ac:dyDescent="0.3">
      <c r="A612" s="1">
        <v>44659</v>
      </c>
      <c r="B612" t="e">
        <v>#VALUE!</v>
      </c>
      <c r="C612" t="e">
        <v>#VALUE!</v>
      </c>
      <c r="D612" t="e">
        <v>#VALUE!</v>
      </c>
      <c r="E612" t="e">
        <v>#VALUE!</v>
      </c>
      <c r="F612" t="e">
        <v>#VALUE!</v>
      </c>
    </row>
    <row r="613" spans="1:6" x14ac:dyDescent="0.3">
      <c r="A613" s="1">
        <v>44666</v>
      </c>
      <c r="B613" t="e">
        <v>#VALUE!</v>
      </c>
      <c r="C613" t="e">
        <v>#VALUE!</v>
      </c>
      <c r="D613" t="e">
        <v>#VALUE!</v>
      </c>
      <c r="E613" t="e">
        <v>#VALUE!</v>
      </c>
      <c r="F613" t="e">
        <v>#VALUE!</v>
      </c>
    </row>
    <row r="614" spans="1:6" x14ac:dyDescent="0.3">
      <c r="A614" s="1">
        <v>44673</v>
      </c>
      <c r="B614" t="e">
        <v>#VALUE!</v>
      </c>
      <c r="C614" t="e">
        <v>#VALUE!</v>
      </c>
      <c r="D614" t="e">
        <v>#VALUE!</v>
      </c>
      <c r="E614" t="e">
        <v>#VALUE!</v>
      </c>
      <c r="F614" t="e">
        <v>#VALUE!</v>
      </c>
    </row>
    <row r="615" spans="1:6" x14ac:dyDescent="0.3">
      <c r="A615" s="1">
        <v>44680</v>
      </c>
      <c r="B615" t="e">
        <v>#VALUE!</v>
      </c>
      <c r="C615" t="e">
        <v>#VALUE!</v>
      </c>
      <c r="D615" t="e">
        <v>#VALUE!</v>
      </c>
      <c r="E615" t="e">
        <v>#VALUE!</v>
      </c>
      <c r="F615" t="e">
        <v>#VALUE!</v>
      </c>
    </row>
    <row r="616" spans="1:6" x14ac:dyDescent="0.3">
      <c r="A616" s="1">
        <v>44687</v>
      </c>
      <c r="B616" t="e">
        <v>#VALUE!</v>
      </c>
      <c r="C616" t="e">
        <v>#VALUE!</v>
      </c>
      <c r="D616" t="e">
        <v>#VALUE!</v>
      </c>
      <c r="E616" t="e">
        <v>#VALUE!</v>
      </c>
      <c r="F616" t="e">
        <v>#VALUE!</v>
      </c>
    </row>
    <row r="617" spans="1:6" x14ac:dyDescent="0.3">
      <c r="A617" s="1">
        <v>44694</v>
      </c>
      <c r="B617" t="e">
        <v>#VALUE!</v>
      </c>
      <c r="C617" t="e">
        <v>#VALUE!</v>
      </c>
      <c r="D617" t="e">
        <v>#VALUE!</v>
      </c>
      <c r="E617" t="e">
        <v>#VALUE!</v>
      </c>
      <c r="F617" t="e">
        <v>#VALUE!</v>
      </c>
    </row>
    <row r="618" spans="1:6" x14ac:dyDescent="0.3">
      <c r="A618" s="1">
        <v>44701</v>
      </c>
      <c r="B618" t="e">
        <v>#VALUE!</v>
      </c>
      <c r="C618" t="e">
        <v>#VALUE!</v>
      </c>
      <c r="D618" t="e">
        <v>#VALUE!</v>
      </c>
      <c r="E618" t="e">
        <v>#VALUE!</v>
      </c>
      <c r="F618" t="e">
        <v>#VALUE!</v>
      </c>
    </row>
    <row r="619" spans="1:6" x14ac:dyDescent="0.3">
      <c r="A619" s="1">
        <v>44708</v>
      </c>
      <c r="B619" t="e">
        <v>#VALUE!</v>
      </c>
      <c r="C619" t="e">
        <v>#VALUE!</v>
      </c>
      <c r="D619" t="e">
        <v>#VALUE!</v>
      </c>
      <c r="E619" t="e">
        <v>#VALUE!</v>
      </c>
      <c r="F619" t="e">
        <v>#VALUE!</v>
      </c>
    </row>
    <row r="620" spans="1:6" x14ac:dyDescent="0.3">
      <c r="A620" s="1">
        <v>44715</v>
      </c>
      <c r="B620" t="e">
        <v>#VALUE!</v>
      </c>
      <c r="C620" t="e">
        <v>#VALUE!</v>
      </c>
      <c r="D620" t="e">
        <v>#VALUE!</v>
      </c>
      <c r="E620" t="e">
        <v>#VALUE!</v>
      </c>
      <c r="F620" t="e">
        <v>#VALUE!</v>
      </c>
    </row>
    <row r="621" spans="1:6" x14ac:dyDescent="0.3">
      <c r="A621" s="1">
        <v>44722</v>
      </c>
      <c r="B621" t="e">
        <v>#VALUE!</v>
      </c>
      <c r="C621" t="e">
        <v>#VALUE!</v>
      </c>
      <c r="D621" t="e">
        <v>#VALUE!</v>
      </c>
      <c r="E621" t="e">
        <v>#VALUE!</v>
      </c>
      <c r="F621" t="e">
        <v>#VALUE!</v>
      </c>
    </row>
    <row r="622" spans="1:6" x14ac:dyDescent="0.3">
      <c r="A622" s="1">
        <v>44729</v>
      </c>
      <c r="B622" t="e">
        <v>#VALUE!</v>
      </c>
      <c r="C622" t="e">
        <v>#VALUE!</v>
      </c>
      <c r="D622" t="e">
        <v>#VALUE!</v>
      </c>
      <c r="E622" t="e">
        <v>#VALUE!</v>
      </c>
      <c r="F622" t="e">
        <v>#VALUE!</v>
      </c>
    </row>
    <row r="623" spans="1:6" x14ac:dyDescent="0.3">
      <c r="A623" s="1">
        <v>44736</v>
      </c>
      <c r="B623" t="e">
        <v>#VALUE!</v>
      </c>
      <c r="C623" t="e">
        <v>#VALUE!</v>
      </c>
      <c r="D623" t="e">
        <v>#VALUE!</v>
      </c>
      <c r="E623" t="e">
        <v>#VALUE!</v>
      </c>
      <c r="F623" t="e">
        <v>#VALUE!</v>
      </c>
    </row>
    <row r="624" spans="1:6" x14ac:dyDescent="0.3">
      <c r="A624" s="1">
        <v>44743</v>
      </c>
      <c r="B624" t="e">
        <v>#VALUE!</v>
      </c>
      <c r="C624" t="e">
        <v>#VALUE!</v>
      </c>
      <c r="D624" t="e">
        <v>#VALUE!</v>
      </c>
      <c r="E624" t="e">
        <v>#VALUE!</v>
      </c>
      <c r="F624" t="e">
        <v>#VALUE!</v>
      </c>
    </row>
    <row r="625" spans="1:6" x14ac:dyDescent="0.3">
      <c r="A625" s="1">
        <v>44750</v>
      </c>
      <c r="B625" t="e">
        <v>#VALUE!</v>
      </c>
      <c r="C625" t="e">
        <v>#VALUE!</v>
      </c>
      <c r="D625" t="e">
        <v>#VALUE!</v>
      </c>
      <c r="E625" t="e">
        <v>#VALUE!</v>
      </c>
      <c r="F625" t="e">
        <v>#VALUE!</v>
      </c>
    </row>
    <row r="626" spans="1:6" x14ac:dyDescent="0.3">
      <c r="A626" s="1">
        <v>44757</v>
      </c>
      <c r="B626" t="e">
        <v>#VALUE!</v>
      </c>
      <c r="C626" t="e">
        <v>#VALUE!</v>
      </c>
      <c r="D626" t="e">
        <v>#VALUE!</v>
      </c>
      <c r="E626" t="e">
        <v>#VALUE!</v>
      </c>
      <c r="F626" t="e">
        <v>#VALUE!</v>
      </c>
    </row>
    <row r="627" spans="1:6" x14ac:dyDescent="0.3">
      <c r="A627" s="1">
        <v>44764</v>
      </c>
      <c r="B627" t="e">
        <v>#VALUE!</v>
      </c>
      <c r="C627" t="e">
        <v>#VALUE!</v>
      </c>
      <c r="D627" t="e">
        <v>#VALUE!</v>
      </c>
      <c r="E627" t="e">
        <v>#VALUE!</v>
      </c>
      <c r="F627" t="e">
        <v>#VALUE!</v>
      </c>
    </row>
    <row r="628" spans="1:6" x14ac:dyDescent="0.3">
      <c r="A628" s="1">
        <v>44771</v>
      </c>
      <c r="B628" t="e">
        <v>#VALUE!</v>
      </c>
      <c r="C628" t="e">
        <v>#VALUE!</v>
      </c>
      <c r="D628" t="e">
        <v>#VALUE!</v>
      </c>
      <c r="E628" t="e">
        <v>#VALUE!</v>
      </c>
      <c r="F628" t="e">
        <v>#VALUE!</v>
      </c>
    </row>
    <row r="629" spans="1:6" x14ac:dyDescent="0.3">
      <c r="A629" s="1">
        <v>44778</v>
      </c>
      <c r="B629" t="e">
        <v>#VALUE!</v>
      </c>
      <c r="C629" t="e">
        <v>#VALUE!</v>
      </c>
      <c r="D629" t="e">
        <v>#VALUE!</v>
      </c>
      <c r="E629" t="e">
        <v>#VALUE!</v>
      </c>
      <c r="F629" t="e">
        <v>#VALUE!</v>
      </c>
    </row>
    <row r="630" spans="1:6" x14ac:dyDescent="0.3">
      <c r="A630" s="1">
        <v>44785</v>
      </c>
      <c r="B630" t="e">
        <v>#VALUE!</v>
      </c>
      <c r="C630" t="e">
        <v>#VALUE!</v>
      </c>
      <c r="D630" t="e">
        <v>#VALUE!</v>
      </c>
      <c r="E630" t="e">
        <v>#VALUE!</v>
      </c>
      <c r="F630" t="e">
        <v>#VALUE!</v>
      </c>
    </row>
    <row r="631" spans="1:6" x14ac:dyDescent="0.3">
      <c r="A631" s="1">
        <v>44792</v>
      </c>
      <c r="B631" t="e">
        <v>#VALUE!</v>
      </c>
      <c r="C631" t="e">
        <v>#VALUE!</v>
      </c>
      <c r="D631" t="e">
        <v>#VALUE!</v>
      </c>
      <c r="E631" t="e">
        <v>#VALUE!</v>
      </c>
      <c r="F631" t="e">
        <v>#VALUE!</v>
      </c>
    </row>
    <row r="632" spans="1:6" x14ac:dyDescent="0.3">
      <c r="A632" s="1">
        <v>44799</v>
      </c>
      <c r="B632" t="e">
        <v>#VALUE!</v>
      </c>
      <c r="C632" t="e">
        <v>#VALUE!</v>
      </c>
      <c r="D632" t="e">
        <v>#VALUE!</v>
      </c>
      <c r="E632" t="e">
        <v>#VALUE!</v>
      </c>
      <c r="F632" t="e">
        <v>#VALUE!</v>
      </c>
    </row>
    <row r="633" spans="1:6" x14ac:dyDescent="0.3">
      <c r="A633" s="1">
        <v>44806</v>
      </c>
      <c r="B633" t="e">
        <v>#VALUE!</v>
      </c>
      <c r="C633" t="e">
        <v>#VALUE!</v>
      </c>
      <c r="D633" t="e">
        <v>#VALUE!</v>
      </c>
      <c r="E633" t="e">
        <v>#VALUE!</v>
      </c>
      <c r="F633" t="e">
        <v>#VALUE!</v>
      </c>
    </row>
    <row r="634" spans="1:6" x14ac:dyDescent="0.3">
      <c r="A634" s="1">
        <v>44813</v>
      </c>
      <c r="B634" t="e">
        <v>#VALUE!</v>
      </c>
      <c r="C634" t="e">
        <v>#VALUE!</v>
      </c>
      <c r="D634" t="e">
        <v>#VALUE!</v>
      </c>
      <c r="E634" t="e">
        <v>#VALUE!</v>
      </c>
      <c r="F634" t="e">
        <v>#VALUE!</v>
      </c>
    </row>
    <row r="635" spans="1:6" x14ac:dyDescent="0.3">
      <c r="A635" s="1">
        <v>44820</v>
      </c>
      <c r="B635" t="e">
        <v>#VALUE!</v>
      </c>
      <c r="C635" t="e">
        <v>#VALUE!</v>
      </c>
      <c r="D635" t="e">
        <v>#VALUE!</v>
      </c>
      <c r="E635" t="e">
        <v>#VALUE!</v>
      </c>
      <c r="F635" t="e">
        <v>#VALUE!</v>
      </c>
    </row>
    <row r="636" spans="1:6" x14ac:dyDescent="0.3">
      <c r="A636" s="1">
        <v>44827</v>
      </c>
      <c r="B636" t="e">
        <v>#VALUE!</v>
      </c>
      <c r="C636" t="e">
        <v>#VALUE!</v>
      </c>
      <c r="D636" t="e">
        <v>#VALUE!</v>
      </c>
      <c r="E636" t="e">
        <v>#VALUE!</v>
      </c>
      <c r="F636" t="e">
        <v>#VALUE!</v>
      </c>
    </row>
    <row r="637" spans="1:6" x14ac:dyDescent="0.3">
      <c r="A637" s="1">
        <v>44834</v>
      </c>
      <c r="B637" t="e">
        <v>#VALUE!</v>
      </c>
      <c r="C637" t="e">
        <v>#VALUE!</v>
      </c>
      <c r="D637" t="e">
        <v>#VALUE!</v>
      </c>
      <c r="E637" t="e">
        <v>#VALUE!</v>
      </c>
      <c r="F637" t="e">
        <v>#VALUE!</v>
      </c>
    </row>
    <row r="638" spans="1:6" x14ac:dyDescent="0.3">
      <c r="A638" s="1">
        <v>44841</v>
      </c>
      <c r="B638" t="e">
        <v>#VALUE!</v>
      </c>
      <c r="C638" t="e">
        <v>#VALUE!</v>
      </c>
      <c r="D638" t="e">
        <v>#VALUE!</v>
      </c>
      <c r="E638" t="e">
        <v>#VALUE!</v>
      </c>
      <c r="F638" t="e">
        <v>#VALUE!</v>
      </c>
    </row>
    <row r="639" spans="1:6" x14ac:dyDescent="0.3">
      <c r="A639" s="1">
        <v>44848</v>
      </c>
      <c r="B639" t="e">
        <v>#VALUE!</v>
      </c>
      <c r="C639" t="e">
        <v>#VALUE!</v>
      </c>
      <c r="D639" t="e">
        <v>#VALUE!</v>
      </c>
      <c r="E639" t="e">
        <v>#VALUE!</v>
      </c>
      <c r="F639" t="e">
        <v>#VALUE!</v>
      </c>
    </row>
    <row r="640" spans="1:6" x14ac:dyDescent="0.3">
      <c r="A640" s="1">
        <v>44855</v>
      </c>
      <c r="B640" t="e">
        <v>#VALUE!</v>
      </c>
      <c r="C640" t="e">
        <v>#VALUE!</v>
      </c>
      <c r="D640" t="e">
        <v>#VALUE!</v>
      </c>
      <c r="E640" t="e">
        <v>#VALUE!</v>
      </c>
      <c r="F640" t="e">
        <v>#VALUE!</v>
      </c>
    </row>
    <row r="641" spans="1:6" x14ac:dyDescent="0.3">
      <c r="A641" s="1">
        <v>44862</v>
      </c>
      <c r="B641" t="e">
        <v>#VALUE!</v>
      </c>
      <c r="C641" t="e">
        <v>#VALUE!</v>
      </c>
      <c r="D641" t="e">
        <v>#VALUE!</v>
      </c>
      <c r="E641" t="e">
        <v>#VALUE!</v>
      </c>
      <c r="F641" t="e">
        <v>#VALUE!</v>
      </c>
    </row>
    <row r="642" spans="1:6" x14ac:dyDescent="0.3">
      <c r="A642" s="1">
        <v>44869</v>
      </c>
      <c r="B642" t="e">
        <v>#VALUE!</v>
      </c>
      <c r="C642" t="e">
        <v>#VALUE!</v>
      </c>
      <c r="D642" t="e">
        <v>#VALUE!</v>
      </c>
      <c r="E642" t="e">
        <v>#VALUE!</v>
      </c>
      <c r="F642" t="e">
        <v>#VALUE!</v>
      </c>
    </row>
    <row r="643" spans="1:6" x14ac:dyDescent="0.3">
      <c r="A643" s="1">
        <v>44876</v>
      </c>
      <c r="B643" t="e">
        <v>#VALUE!</v>
      </c>
      <c r="C643" t="e">
        <v>#VALUE!</v>
      </c>
      <c r="D643" t="e">
        <v>#VALUE!</v>
      </c>
      <c r="E643" t="e">
        <v>#VALUE!</v>
      </c>
      <c r="F643" t="e">
        <v>#VALUE!</v>
      </c>
    </row>
    <row r="644" spans="1:6" x14ac:dyDescent="0.3">
      <c r="A644" s="1">
        <v>44883</v>
      </c>
      <c r="B644" t="e">
        <v>#VALUE!</v>
      </c>
      <c r="C644" t="e">
        <v>#VALUE!</v>
      </c>
      <c r="D644" t="e">
        <v>#VALUE!</v>
      </c>
      <c r="E644" t="e">
        <v>#VALUE!</v>
      </c>
      <c r="F644" t="e">
        <v>#VALUE!</v>
      </c>
    </row>
    <row r="645" spans="1:6" x14ac:dyDescent="0.3">
      <c r="A645" s="1">
        <v>44890</v>
      </c>
      <c r="B645" t="e">
        <v>#VALUE!</v>
      </c>
      <c r="C645" t="e">
        <v>#VALUE!</v>
      </c>
      <c r="D645" t="e">
        <v>#VALUE!</v>
      </c>
      <c r="E645" t="e">
        <v>#VALUE!</v>
      </c>
      <c r="F645" t="e">
        <v>#VALUE!</v>
      </c>
    </row>
    <row r="646" spans="1:6" x14ac:dyDescent="0.3">
      <c r="A646" s="1">
        <v>44897</v>
      </c>
      <c r="B646" t="e">
        <v>#VALUE!</v>
      </c>
      <c r="C646" t="e">
        <v>#VALUE!</v>
      </c>
      <c r="D646" t="e">
        <v>#VALUE!</v>
      </c>
      <c r="E646" t="e">
        <v>#VALUE!</v>
      </c>
      <c r="F646" t="e">
        <v>#VALUE!</v>
      </c>
    </row>
    <row r="647" spans="1:6" x14ac:dyDescent="0.3">
      <c r="A647" s="1">
        <v>44904</v>
      </c>
      <c r="B647" t="e">
        <v>#VALUE!</v>
      </c>
      <c r="C647" t="e">
        <v>#VALUE!</v>
      </c>
      <c r="D647" t="e">
        <v>#VALUE!</v>
      </c>
      <c r="E647" t="e">
        <v>#VALUE!</v>
      </c>
      <c r="F647" t="e">
        <v>#VALUE!</v>
      </c>
    </row>
    <row r="648" spans="1:6" x14ac:dyDescent="0.3">
      <c r="A648" s="1">
        <v>44911</v>
      </c>
      <c r="B648" t="e">
        <v>#VALUE!</v>
      </c>
      <c r="C648" t="e">
        <v>#VALUE!</v>
      </c>
      <c r="D648" t="e">
        <v>#VALUE!</v>
      </c>
      <c r="E648" t="e">
        <v>#VALUE!</v>
      </c>
      <c r="F648" t="e">
        <v>#VALUE!</v>
      </c>
    </row>
    <row r="649" spans="1:6" x14ac:dyDescent="0.3">
      <c r="A649" s="1">
        <v>44918</v>
      </c>
      <c r="B649" t="e">
        <v>#VALUE!</v>
      </c>
      <c r="C649" t="e">
        <v>#VALUE!</v>
      </c>
      <c r="D649" t="e">
        <v>#VALUE!</v>
      </c>
      <c r="E649" t="e">
        <v>#VALUE!</v>
      </c>
      <c r="F649" t="e">
        <v>#VALUE!</v>
      </c>
    </row>
    <row r="650" spans="1:6" x14ac:dyDescent="0.3">
      <c r="A650" s="1">
        <v>44925</v>
      </c>
      <c r="B650" t="e">
        <v>#VALUE!</v>
      </c>
      <c r="C650" t="e">
        <v>#VALUE!</v>
      </c>
      <c r="D650" t="e">
        <v>#VALUE!</v>
      </c>
      <c r="E650" t="e">
        <v>#VALUE!</v>
      </c>
      <c r="F650" t="e">
        <v>#VALUE!</v>
      </c>
    </row>
    <row r="651" spans="1:6" x14ac:dyDescent="0.3">
      <c r="A651" s="1">
        <v>44932</v>
      </c>
      <c r="B651" t="e">
        <v>#VALUE!</v>
      </c>
      <c r="C651" t="e">
        <v>#VALUE!</v>
      </c>
      <c r="D651" t="e">
        <v>#VALUE!</v>
      </c>
      <c r="E651" t="e">
        <v>#VALUE!</v>
      </c>
      <c r="F651" t="e">
        <v>#VALUE!</v>
      </c>
    </row>
    <row r="652" spans="1:6" x14ac:dyDescent="0.3">
      <c r="A652" s="1">
        <v>44939</v>
      </c>
      <c r="B652" t="e">
        <v>#VALUE!</v>
      </c>
      <c r="C652" t="e">
        <v>#VALUE!</v>
      </c>
      <c r="D652" t="e">
        <v>#VALUE!</v>
      </c>
      <c r="E652" t="e">
        <v>#VALUE!</v>
      </c>
      <c r="F652" t="e">
        <v>#VALUE!</v>
      </c>
    </row>
    <row r="653" spans="1:6" x14ac:dyDescent="0.3">
      <c r="A653" s="1">
        <v>44946</v>
      </c>
      <c r="B653" t="e">
        <v>#VALUE!</v>
      </c>
      <c r="C653" t="e">
        <v>#VALUE!</v>
      </c>
      <c r="D653" t="e">
        <v>#VALUE!</v>
      </c>
      <c r="E653" t="e">
        <v>#VALUE!</v>
      </c>
      <c r="F653" t="e">
        <v>#VALUE!</v>
      </c>
    </row>
    <row r="654" spans="1:6" x14ac:dyDescent="0.3">
      <c r="A654" s="1">
        <v>44953</v>
      </c>
      <c r="B654" t="e">
        <v>#VALUE!</v>
      </c>
      <c r="C654" t="e">
        <v>#VALUE!</v>
      </c>
      <c r="D654" t="e">
        <v>#VALUE!</v>
      </c>
      <c r="E654" t="e">
        <v>#VALUE!</v>
      </c>
      <c r="F654" t="e">
        <v>#VALUE!</v>
      </c>
    </row>
    <row r="655" spans="1:6" x14ac:dyDescent="0.3">
      <c r="A655" s="1">
        <v>44960</v>
      </c>
      <c r="B655" t="e">
        <v>#VALUE!</v>
      </c>
      <c r="C655" t="e">
        <v>#VALUE!</v>
      </c>
      <c r="D655" t="e">
        <v>#VALUE!</v>
      </c>
      <c r="E655" t="e">
        <v>#VALUE!</v>
      </c>
      <c r="F655" t="e">
        <v>#VALUE!</v>
      </c>
    </row>
    <row r="656" spans="1:6" x14ac:dyDescent="0.3">
      <c r="A656" s="1">
        <v>44967</v>
      </c>
      <c r="B656" t="e">
        <v>#VALUE!</v>
      </c>
      <c r="C656" t="e">
        <v>#VALUE!</v>
      </c>
      <c r="D656" t="e">
        <v>#VALUE!</v>
      </c>
      <c r="E656" t="e">
        <v>#VALUE!</v>
      </c>
      <c r="F656" t="e">
        <v>#VALUE!</v>
      </c>
    </row>
    <row r="657" spans="1:6" x14ac:dyDescent="0.3">
      <c r="A657" s="1">
        <v>44974</v>
      </c>
      <c r="B657" t="e">
        <v>#VALUE!</v>
      </c>
      <c r="C657" t="e">
        <v>#VALUE!</v>
      </c>
      <c r="D657" t="e">
        <v>#VALUE!</v>
      </c>
      <c r="E657" t="e">
        <v>#VALUE!</v>
      </c>
      <c r="F657" t="e">
        <v>#VALUE!</v>
      </c>
    </row>
    <row r="658" spans="1:6" x14ac:dyDescent="0.3">
      <c r="A658" s="1">
        <v>44981</v>
      </c>
      <c r="B658" t="e">
        <v>#VALUE!</v>
      </c>
      <c r="C658" t="e">
        <v>#VALUE!</v>
      </c>
      <c r="D658" t="e">
        <v>#VALUE!</v>
      </c>
      <c r="E658" t="e">
        <v>#VALUE!</v>
      </c>
      <c r="F658" t="e">
        <v>#VALUE!</v>
      </c>
    </row>
    <row r="659" spans="1:6" x14ac:dyDescent="0.3">
      <c r="A659" s="1">
        <v>44988</v>
      </c>
      <c r="B659" t="e">
        <v>#VALUE!</v>
      </c>
      <c r="C659" t="e">
        <v>#VALUE!</v>
      </c>
      <c r="D659" t="e">
        <v>#VALUE!</v>
      </c>
      <c r="E659" t="e">
        <v>#VALUE!</v>
      </c>
      <c r="F659" t="e">
        <v>#VALUE!</v>
      </c>
    </row>
    <row r="660" spans="1:6" x14ac:dyDescent="0.3">
      <c r="A660" s="1">
        <v>44995</v>
      </c>
      <c r="B660" t="e">
        <v>#VALUE!</v>
      </c>
      <c r="C660" t="e">
        <v>#VALUE!</v>
      </c>
      <c r="D660" t="e">
        <v>#VALUE!</v>
      </c>
      <c r="E660" t="e">
        <v>#VALUE!</v>
      </c>
      <c r="F660" t="e">
        <v>#VALUE!</v>
      </c>
    </row>
    <row r="661" spans="1:6" x14ac:dyDescent="0.3">
      <c r="A661" s="1">
        <v>45002</v>
      </c>
      <c r="B661" t="e">
        <v>#VALUE!</v>
      </c>
      <c r="C661" t="e">
        <v>#VALUE!</v>
      </c>
      <c r="D661" t="e">
        <v>#VALUE!</v>
      </c>
      <c r="E661" t="e">
        <v>#VALUE!</v>
      </c>
      <c r="F661" t="e">
        <v>#VALUE!</v>
      </c>
    </row>
    <row r="662" spans="1:6" x14ac:dyDescent="0.3">
      <c r="A662" s="1">
        <v>45009</v>
      </c>
      <c r="B662" t="e">
        <v>#VALUE!</v>
      </c>
      <c r="C662" t="e">
        <v>#VALUE!</v>
      </c>
      <c r="D662" t="e">
        <v>#VALUE!</v>
      </c>
      <c r="E662" t="e">
        <v>#VALUE!</v>
      </c>
      <c r="F662" t="e">
        <v>#VALUE!</v>
      </c>
    </row>
    <row r="663" spans="1:6" x14ac:dyDescent="0.3">
      <c r="A663" s="1">
        <v>45016</v>
      </c>
      <c r="B663" t="e">
        <v>#VALUE!</v>
      </c>
      <c r="C663" t="e">
        <v>#VALUE!</v>
      </c>
      <c r="D663" t="e">
        <v>#VALUE!</v>
      </c>
      <c r="E663" t="e">
        <v>#VALUE!</v>
      </c>
      <c r="F663" t="e">
        <v>#VALUE!</v>
      </c>
    </row>
    <row r="664" spans="1:6" x14ac:dyDescent="0.3">
      <c r="A664" s="1">
        <v>45023</v>
      </c>
      <c r="B664" t="e">
        <v>#VALUE!</v>
      </c>
      <c r="C664" t="e">
        <v>#VALUE!</v>
      </c>
      <c r="D664" t="e">
        <v>#VALUE!</v>
      </c>
      <c r="E664" t="e">
        <v>#VALUE!</v>
      </c>
      <c r="F664" t="e">
        <v>#VALUE!</v>
      </c>
    </row>
    <row r="665" spans="1:6" x14ac:dyDescent="0.3">
      <c r="A665" s="1">
        <v>45030</v>
      </c>
      <c r="B665" t="e">
        <v>#VALUE!</v>
      </c>
      <c r="C665" t="e">
        <v>#VALUE!</v>
      </c>
      <c r="D665" t="e">
        <v>#VALUE!</v>
      </c>
      <c r="E665" t="e">
        <v>#VALUE!</v>
      </c>
      <c r="F665" t="e">
        <v>#VALUE!</v>
      </c>
    </row>
    <row r="666" spans="1:6" x14ac:dyDescent="0.3">
      <c r="A666" s="1">
        <v>45037</v>
      </c>
      <c r="B666" t="e">
        <v>#VALUE!</v>
      </c>
      <c r="C666" t="e">
        <v>#VALUE!</v>
      </c>
      <c r="D666" t="e">
        <v>#VALUE!</v>
      </c>
      <c r="E666" t="e">
        <v>#VALUE!</v>
      </c>
      <c r="F666" t="e">
        <v>#VALUE!</v>
      </c>
    </row>
    <row r="667" spans="1:6" x14ac:dyDescent="0.3">
      <c r="A667" s="1">
        <v>45044</v>
      </c>
      <c r="B667" t="e">
        <v>#VALUE!</v>
      </c>
      <c r="C667" t="e">
        <v>#VALUE!</v>
      </c>
      <c r="D667" t="e">
        <v>#VALUE!</v>
      </c>
      <c r="E667" t="e">
        <v>#VALUE!</v>
      </c>
      <c r="F667" t="e">
        <v>#VALUE!</v>
      </c>
    </row>
    <row r="668" spans="1:6" x14ac:dyDescent="0.3">
      <c r="A668" s="1">
        <v>45051</v>
      </c>
      <c r="B668" t="e">
        <v>#VALUE!</v>
      </c>
      <c r="C668" t="e">
        <v>#VALUE!</v>
      </c>
      <c r="D668" t="e">
        <v>#VALUE!</v>
      </c>
      <c r="E668" t="e">
        <v>#VALUE!</v>
      </c>
      <c r="F668" t="e">
        <v>#VALUE!</v>
      </c>
    </row>
    <row r="669" spans="1:6" x14ac:dyDescent="0.3">
      <c r="A669" s="1">
        <v>45058</v>
      </c>
      <c r="B669" t="e">
        <v>#VALUE!</v>
      </c>
      <c r="C669" t="e">
        <v>#VALUE!</v>
      </c>
      <c r="D669" t="e">
        <v>#VALUE!</v>
      </c>
      <c r="E669" t="e">
        <v>#VALUE!</v>
      </c>
      <c r="F669" t="e">
        <v>#VALUE!</v>
      </c>
    </row>
    <row r="670" spans="1:6" x14ac:dyDescent="0.3">
      <c r="A670" s="1">
        <v>45065</v>
      </c>
      <c r="B670" t="e">
        <v>#VALUE!</v>
      </c>
      <c r="C670" t="e">
        <v>#VALUE!</v>
      </c>
      <c r="D670" t="e">
        <v>#VALUE!</v>
      </c>
      <c r="E670" t="e">
        <v>#VALUE!</v>
      </c>
      <c r="F670" t="e">
        <v>#VALUE!</v>
      </c>
    </row>
    <row r="671" spans="1:6" x14ac:dyDescent="0.3">
      <c r="A671" s="1">
        <v>45072</v>
      </c>
      <c r="B671" t="e">
        <v>#VALUE!</v>
      </c>
      <c r="C671" t="e">
        <v>#VALUE!</v>
      </c>
      <c r="D671" t="e">
        <v>#VALUE!</v>
      </c>
      <c r="E671" t="e">
        <v>#VALUE!</v>
      </c>
      <c r="F671" t="e">
        <v>#VALUE!</v>
      </c>
    </row>
    <row r="672" spans="1:6" x14ac:dyDescent="0.3">
      <c r="A672" s="1">
        <v>45079</v>
      </c>
      <c r="B672" t="e">
        <v>#VALUE!</v>
      </c>
      <c r="C672" t="e">
        <v>#VALUE!</v>
      </c>
      <c r="D672" t="e">
        <v>#VALUE!</v>
      </c>
      <c r="E672" t="e">
        <v>#VALUE!</v>
      </c>
      <c r="F672" t="e">
        <v>#VALUE!</v>
      </c>
    </row>
    <row r="673" spans="1:6" x14ac:dyDescent="0.3">
      <c r="A673" s="1">
        <v>45086</v>
      </c>
      <c r="B673" t="e">
        <v>#VALUE!</v>
      </c>
      <c r="C673" t="e">
        <v>#VALUE!</v>
      </c>
      <c r="D673" t="e">
        <v>#VALUE!</v>
      </c>
      <c r="E673" t="e">
        <v>#VALUE!</v>
      </c>
      <c r="F673" t="e">
        <v>#VALUE!</v>
      </c>
    </row>
    <row r="674" spans="1:6" x14ac:dyDescent="0.3">
      <c r="A674" s="1">
        <v>45093</v>
      </c>
      <c r="B674" t="e">
        <v>#VALUE!</v>
      </c>
      <c r="C674" t="e">
        <v>#VALUE!</v>
      </c>
      <c r="D674" t="e">
        <v>#VALUE!</v>
      </c>
      <c r="E674" t="e">
        <v>#VALUE!</v>
      </c>
      <c r="F674" t="e">
        <v>#VALUE!</v>
      </c>
    </row>
    <row r="675" spans="1:6" x14ac:dyDescent="0.3">
      <c r="A675" s="1">
        <v>45100</v>
      </c>
      <c r="B675" t="e">
        <v>#VALUE!</v>
      </c>
      <c r="C675" t="e">
        <v>#VALUE!</v>
      </c>
      <c r="D675" t="e">
        <v>#VALUE!</v>
      </c>
      <c r="E675" t="e">
        <v>#VALUE!</v>
      </c>
      <c r="F675" t="e">
        <v>#VALUE!</v>
      </c>
    </row>
    <row r="676" spans="1:6" x14ac:dyDescent="0.3">
      <c r="A676" s="1">
        <v>45107</v>
      </c>
      <c r="B676" t="e">
        <v>#VALUE!</v>
      </c>
      <c r="C676" t="e">
        <v>#VALUE!</v>
      </c>
      <c r="D676" t="e">
        <v>#VALUE!</v>
      </c>
      <c r="E676" t="e">
        <v>#VALUE!</v>
      </c>
      <c r="F676" t="e">
        <v>#VALUE!</v>
      </c>
    </row>
    <row r="677" spans="1:6" x14ac:dyDescent="0.3">
      <c r="A677" s="1">
        <v>45114</v>
      </c>
      <c r="B677" t="e">
        <v>#VALUE!</v>
      </c>
      <c r="C677" t="e">
        <v>#VALUE!</v>
      </c>
      <c r="D677" t="e">
        <v>#VALUE!</v>
      </c>
      <c r="E677" t="e">
        <v>#VALUE!</v>
      </c>
      <c r="F677" t="e">
        <v>#VALUE!</v>
      </c>
    </row>
    <row r="678" spans="1:6" x14ac:dyDescent="0.3">
      <c r="A678" s="1">
        <v>45121</v>
      </c>
      <c r="B678" t="e">
        <v>#VALUE!</v>
      </c>
      <c r="C678" t="e">
        <v>#VALUE!</v>
      </c>
      <c r="D678" t="e">
        <v>#VALUE!</v>
      </c>
      <c r="E678" t="e">
        <v>#VALUE!</v>
      </c>
      <c r="F678" t="e">
        <v>#VALUE!</v>
      </c>
    </row>
    <row r="679" spans="1:6" x14ac:dyDescent="0.3">
      <c r="A679" s="1">
        <v>45128</v>
      </c>
      <c r="B679" t="e">
        <v>#VALUE!</v>
      </c>
      <c r="C679" t="e">
        <v>#VALUE!</v>
      </c>
      <c r="D679" t="e">
        <v>#VALUE!</v>
      </c>
      <c r="E679" t="e">
        <v>#VALUE!</v>
      </c>
      <c r="F679" t="e">
        <v>#VALUE!</v>
      </c>
    </row>
    <row r="680" spans="1:6" x14ac:dyDescent="0.3">
      <c r="A680" s="1">
        <v>45135</v>
      </c>
      <c r="B680" t="e">
        <v>#VALUE!</v>
      </c>
      <c r="C680" t="e">
        <v>#VALUE!</v>
      </c>
      <c r="D680" t="e">
        <v>#VALUE!</v>
      </c>
      <c r="E680" t="e">
        <v>#VALUE!</v>
      </c>
      <c r="F680" t="e">
        <v>#VALUE!</v>
      </c>
    </row>
    <row r="681" spans="1:6" x14ac:dyDescent="0.3">
      <c r="A681" s="1">
        <v>45142</v>
      </c>
      <c r="B681" t="e">
        <v>#VALUE!</v>
      </c>
      <c r="C681" t="e">
        <v>#VALUE!</v>
      </c>
      <c r="D681" t="e">
        <v>#VALUE!</v>
      </c>
      <c r="E681" t="e">
        <v>#VALUE!</v>
      </c>
      <c r="F681" t="e">
        <v>#VALUE!</v>
      </c>
    </row>
    <row r="682" spans="1:6" x14ac:dyDescent="0.3">
      <c r="A682" s="1">
        <v>45149</v>
      </c>
      <c r="B682" t="e">
        <v>#VALUE!</v>
      </c>
      <c r="C682" t="e">
        <v>#VALUE!</v>
      </c>
      <c r="D682" t="e">
        <v>#VALUE!</v>
      </c>
      <c r="E682" t="e">
        <v>#VALUE!</v>
      </c>
      <c r="F682" t="e">
        <v>#VALUE!</v>
      </c>
    </row>
    <row r="683" spans="1:6" x14ac:dyDescent="0.3">
      <c r="A683" s="1">
        <v>45156</v>
      </c>
      <c r="B683" t="e">
        <v>#VALUE!</v>
      </c>
      <c r="C683" t="e">
        <v>#VALUE!</v>
      </c>
      <c r="D683" t="e">
        <v>#VALUE!</v>
      </c>
      <c r="E683" t="e">
        <v>#VALUE!</v>
      </c>
      <c r="F683" t="e">
        <v>#VALUE!</v>
      </c>
    </row>
    <row r="684" spans="1:6" x14ac:dyDescent="0.3">
      <c r="A684" s="1">
        <v>45163</v>
      </c>
      <c r="B684" t="e">
        <v>#VALUE!</v>
      </c>
      <c r="C684" t="e">
        <v>#VALUE!</v>
      </c>
      <c r="D684" t="e">
        <v>#VALUE!</v>
      </c>
      <c r="E684" t="e">
        <v>#VALUE!</v>
      </c>
      <c r="F684" t="e">
        <v>#VALUE!</v>
      </c>
    </row>
    <row r="685" spans="1:6" x14ac:dyDescent="0.3">
      <c r="A685" s="1">
        <v>45170</v>
      </c>
      <c r="B685" t="e">
        <v>#VALUE!</v>
      </c>
      <c r="C685" t="e">
        <v>#VALUE!</v>
      </c>
      <c r="D685" t="e">
        <v>#VALUE!</v>
      </c>
      <c r="E685" t="e">
        <v>#VALUE!</v>
      </c>
      <c r="F685" t="e">
        <v>#VALUE!</v>
      </c>
    </row>
    <row r="686" spans="1:6" x14ac:dyDescent="0.3">
      <c r="A686" s="1">
        <v>45177</v>
      </c>
      <c r="B686" t="e">
        <v>#VALUE!</v>
      </c>
      <c r="C686" t="e">
        <v>#VALUE!</v>
      </c>
      <c r="D686" t="e">
        <v>#VALUE!</v>
      </c>
      <c r="E686" t="e">
        <v>#VALUE!</v>
      </c>
      <c r="F686" t="e">
        <v>#VALUE!</v>
      </c>
    </row>
    <row r="687" spans="1:6" x14ac:dyDescent="0.3">
      <c r="A687" s="1">
        <v>45184</v>
      </c>
      <c r="B687" t="e">
        <v>#VALUE!</v>
      </c>
      <c r="C687" t="e">
        <v>#VALUE!</v>
      </c>
      <c r="D687" t="e">
        <v>#VALUE!</v>
      </c>
      <c r="E687" t="e">
        <v>#VALUE!</v>
      </c>
      <c r="F687" t="e">
        <v>#VALUE!</v>
      </c>
    </row>
    <row r="688" spans="1:6" x14ac:dyDescent="0.3">
      <c r="A688" s="1">
        <v>45191</v>
      </c>
      <c r="B688" t="e">
        <v>#VALUE!</v>
      </c>
      <c r="C688" t="e">
        <v>#VALUE!</v>
      </c>
      <c r="D688" t="e">
        <v>#VALUE!</v>
      </c>
      <c r="E688" t="e">
        <v>#VALUE!</v>
      </c>
      <c r="F688" t="e">
        <v>#VALUE!</v>
      </c>
    </row>
    <row r="689" spans="1:6" x14ac:dyDescent="0.3">
      <c r="A689" s="1">
        <v>45198</v>
      </c>
      <c r="B689" t="e">
        <v>#VALUE!</v>
      </c>
      <c r="C689" t="e">
        <v>#VALUE!</v>
      </c>
      <c r="D689" t="e">
        <v>#VALUE!</v>
      </c>
      <c r="E689" t="e">
        <v>#VALUE!</v>
      </c>
      <c r="F689" t="e">
        <v>#VALUE!</v>
      </c>
    </row>
    <row r="690" spans="1:6" x14ac:dyDescent="0.3">
      <c r="A690" s="1">
        <v>45205</v>
      </c>
      <c r="B690" t="e">
        <v>#VALUE!</v>
      </c>
      <c r="C690" t="e">
        <v>#VALUE!</v>
      </c>
      <c r="D690" t="e">
        <v>#VALUE!</v>
      </c>
      <c r="E690" t="e">
        <v>#VALUE!</v>
      </c>
      <c r="F690" t="e">
        <v>#VALUE!</v>
      </c>
    </row>
    <row r="691" spans="1:6" x14ac:dyDescent="0.3">
      <c r="A691" s="1">
        <v>45212</v>
      </c>
      <c r="B691" t="e">
        <v>#VALUE!</v>
      </c>
      <c r="C691" t="e">
        <v>#VALUE!</v>
      </c>
      <c r="D691" t="e">
        <v>#VALUE!</v>
      </c>
      <c r="E691" t="e">
        <v>#VALUE!</v>
      </c>
      <c r="F691" t="e">
        <v>#VALUE!</v>
      </c>
    </row>
    <row r="692" spans="1:6" x14ac:dyDescent="0.3">
      <c r="A692" s="1">
        <v>45219</v>
      </c>
      <c r="B692" t="e">
        <v>#VALUE!</v>
      </c>
      <c r="C692" t="e">
        <v>#VALUE!</v>
      </c>
      <c r="D692" t="e">
        <v>#VALUE!</v>
      </c>
      <c r="E692" t="e">
        <v>#VALUE!</v>
      </c>
      <c r="F692" t="e">
        <v>#VALUE!</v>
      </c>
    </row>
    <row r="693" spans="1:6" x14ac:dyDescent="0.3">
      <c r="A693" s="1">
        <v>45226</v>
      </c>
      <c r="B693" t="e">
        <v>#VALUE!</v>
      </c>
      <c r="C693" t="e">
        <v>#VALUE!</v>
      </c>
      <c r="D693" t="e">
        <v>#VALUE!</v>
      </c>
      <c r="E693" t="e">
        <v>#VALUE!</v>
      </c>
      <c r="F693" t="e">
        <v>#VALUE!</v>
      </c>
    </row>
    <row r="694" spans="1:6" x14ac:dyDescent="0.3">
      <c r="A694" s="1">
        <v>45233</v>
      </c>
      <c r="B694" t="e">
        <v>#VALUE!</v>
      </c>
      <c r="C694" t="e">
        <v>#VALUE!</v>
      </c>
      <c r="D694" t="e">
        <v>#VALUE!</v>
      </c>
      <c r="E694" t="e">
        <v>#VALUE!</v>
      </c>
      <c r="F694" t="e">
        <v>#VALUE!</v>
      </c>
    </row>
    <row r="695" spans="1:6" x14ac:dyDescent="0.3">
      <c r="A695" s="1">
        <v>45240</v>
      </c>
      <c r="B695" t="e">
        <v>#VALUE!</v>
      </c>
      <c r="C695" t="e">
        <v>#VALUE!</v>
      </c>
      <c r="D695" t="e">
        <v>#VALUE!</v>
      </c>
      <c r="E695" t="e">
        <v>#VALUE!</v>
      </c>
      <c r="F695" t="e">
        <v>#VALUE!</v>
      </c>
    </row>
    <row r="696" spans="1:6" x14ac:dyDescent="0.3">
      <c r="A696" s="1">
        <v>45247</v>
      </c>
      <c r="B696" t="e">
        <v>#VALUE!</v>
      </c>
      <c r="C696" t="e">
        <v>#VALUE!</v>
      </c>
      <c r="D696" t="e">
        <v>#VALUE!</v>
      </c>
      <c r="E696" t="e">
        <v>#VALUE!</v>
      </c>
      <c r="F696" t="e">
        <v>#VALUE!</v>
      </c>
    </row>
    <row r="697" spans="1:6" x14ac:dyDescent="0.3">
      <c r="A697" s="1">
        <v>45254</v>
      </c>
      <c r="B697" t="e">
        <v>#VALUE!</v>
      </c>
      <c r="C697" t="e">
        <v>#VALUE!</v>
      </c>
      <c r="D697" t="e">
        <v>#VALUE!</v>
      </c>
      <c r="E697" t="e">
        <v>#VALUE!</v>
      </c>
      <c r="F697" t="e">
        <v>#VALUE!</v>
      </c>
    </row>
    <row r="698" spans="1:6" x14ac:dyDescent="0.3">
      <c r="A698" s="1">
        <v>45261</v>
      </c>
      <c r="B698" t="e">
        <v>#VALUE!</v>
      </c>
      <c r="C698" t="e">
        <v>#VALUE!</v>
      </c>
      <c r="D698" t="e">
        <v>#VALUE!</v>
      </c>
      <c r="E698" t="e">
        <v>#VALUE!</v>
      </c>
      <c r="F698" t="e">
        <v>#VALUE!</v>
      </c>
    </row>
    <row r="699" spans="1:6" x14ac:dyDescent="0.3">
      <c r="A699" s="1">
        <v>45268</v>
      </c>
      <c r="B699" t="e">
        <v>#VALUE!</v>
      </c>
      <c r="C699" t="e">
        <v>#VALUE!</v>
      </c>
      <c r="D699" t="e">
        <v>#VALUE!</v>
      </c>
      <c r="E699" t="e">
        <v>#VALUE!</v>
      </c>
      <c r="F699" t="e">
        <v>#VALUE!</v>
      </c>
    </row>
    <row r="700" spans="1:6" x14ac:dyDescent="0.3">
      <c r="A700" s="1">
        <v>45275</v>
      </c>
      <c r="B700" t="e">
        <v>#VALUE!</v>
      </c>
      <c r="C700" t="e">
        <v>#VALUE!</v>
      </c>
      <c r="D700" t="e">
        <v>#VALUE!</v>
      </c>
      <c r="E700" t="e">
        <v>#VALUE!</v>
      </c>
      <c r="F700" t="e">
        <v>#VALUE!</v>
      </c>
    </row>
    <row r="701" spans="1:6" x14ac:dyDescent="0.3">
      <c r="A701" s="1">
        <v>45282</v>
      </c>
      <c r="B701" t="e">
        <v>#VALUE!</v>
      </c>
      <c r="C701" t="e">
        <v>#VALUE!</v>
      </c>
      <c r="D701" t="e">
        <v>#VALUE!</v>
      </c>
      <c r="E701" t="e">
        <v>#VALUE!</v>
      </c>
      <c r="F701" t="e">
        <v>#VALUE!</v>
      </c>
    </row>
    <row r="702" spans="1:6" x14ac:dyDescent="0.3">
      <c r="A702" s="1">
        <v>45289</v>
      </c>
      <c r="B702" t="e">
        <v>#VALUE!</v>
      </c>
      <c r="C702" t="e">
        <v>#VALUE!</v>
      </c>
      <c r="D702" t="e">
        <v>#VALUE!</v>
      </c>
      <c r="E702" t="e">
        <v>#VALUE!</v>
      </c>
      <c r="F702" t="e">
        <v>#VALUE!</v>
      </c>
    </row>
    <row r="703" spans="1:6" x14ac:dyDescent="0.3">
      <c r="A703" s="1">
        <v>45296</v>
      </c>
      <c r="B703" t="e">
        <v>#VALUE!</v>
      </c>
      <c r="C703" t="e">
        <v>#VALUE!</v>
      </c>
      <c r="D703" t="e">
        <v>#VALUE!</v>
      </c>
      <c r="E703" t="e">
        <v>#VALUE!</v>
      </c>
      <c r="F703" t="e">
        <v>#VALUE!</v>
      </c>
    </row>
    <row r="704" spans="1:6" x14ac:dyDescent="0.3">
      <c r="A704" s="1">
        <v>45303</v>
      </c>
      <c r="B704" t="e">
        <v>#VALUE!</v>
      </c>
      <c r="C704" t="e">
        <v>#VALUE!</v>
      </c>
      <c r="D704" t="e">
        <v>#VALUE!</v>
      </c>
      <c r="E704" t="e">
        <v>#VALUE!</v>
      </c>
      <c r="F704" t="e">
        <v>#VALUE!</v>
      </c>
    </row>
    <row r="705" spans="1:6" x14ac:dyDescent="0.3">
      <c r="A705" s="1">
        <v>45310</v>
      </c>
      <c r="B705" t="e">
        <v>#VALUE!</v>
      </c>
      <c r="C705" t="e">
        <v>#VALUE!</v>
      </c>
      <c r="D705" t="e">
        <v>#VALUE!</v>
      </c>
      <c r="E705" t="e">
        <v>#VALUE!</v>
      </c>
      <c r="F705" t="e">
        <v>#VALUE!</v>
      </c>
    </row>
    <row r="706" spans="1:6" x14ac:dyDescent="0.3">
      <c r="A706" s="1">
        <v>45317</v>
      </c>
      <c r="B706" t="e">
        <v>#VALUE!</v>
      </c>
      <c r="C706" t="e">
        <v>#VALUE!</v>
      </c>
      <c r="D706" t="e">
        <v>#VALUE!</v>
      </c>
      <c r="E706" t="e">
        <v>#VALUE!</v>
      </c>
      <c r="F706" t="e">
        <v>#VALUE!</v>
      </c>
    </row>
    <row r="707" spans="1:6" x14ac:dyDescent="0.3">
      <c r="A707" s="1">
        <v>45324</v>
      </c>
      <c r="B707" t="e">
        <v>#VALUE!</v>
      </c>
      <c r="C707" t="e">
        <v>#VALUE!</v>
      </c>
      <c r="D707" t="e">
        <v>#VALUE!</v>
      </c>
      <c r="E707" t="e">
        <v>#VALUE!</v>
      </c>
      <c r="F707" t="e">
        <v>#VALUE!</v>
      </c>
    </row>
    <row r="708" spans="1:6" x14ac:dyDescent="0.3">
      <c r="A708" s="1">
        <v>45331</v>
      </c>
      <c r="B708" t="e">
        <v>#VALUE!</v>
      </c>
      <c r="C708" t="e">
        <v>#VALUE!</v>
      </c>
      <c r="D708" t="e">
        <v>#VALUE!</v>
      </c>
      <c r="E708" t="e">
        <v>#VALUE!</v>
      </c>
      <c r="F708" t="e">
        <v>#VALUE!</v>
      </c>
    </row>
    <row r="709" spans="1:6" x14ac:dyDescent="0.3">
      <c r="A709" s="1">
        <v>45338</v>
      </c>
      <c r="B709" t="e">
        <v>#VALUE!</v>
      </c>
      <c r="C709" t="e">
        <v>#VALUE!</v>
      </c>
      <c r="D709" t="e">
        <v>#VALUE!</v>
      </c>
      <c r="E709" t="e">
        <v>#VALUE!</v>
      </c>
      <c r="F709" t="e">
        <v>#VALUE!</v>
      </c>
    </row>
    <row r="710" spans="1:6" x14ac:dyDescent="0.3">
      <c r="A710" s="1">
        <v>45345</v>
      </c>
      <c r="B710" t="e">
        <v>#VALUE!</v>
      </c>
      <c r="C710" t="e">
        <v>#VALUE!</v>
      </c>
      <c r="D710" t="e">
        <v>#VALUE!</v>
      </c>
      <c r="E710" t="e">
        <v>#VALUE!</v>
      </c>
      <c r="F710" t="e">
        <v>#VALUE!</v>
      </c>
    </row>
    <row r="711" spans="1:6" x14ac:dyDescent="0.3">
      <c r="A711" s="1">
        <v>45352</v>
      </c>
      <c r="B711" t="e">
        <v>#VALUE!</v>
      </c>
      <c r="C711" t="e">
        <v>#VALUE!</v>
      </c>
      <c r="D711" t="e">
        <v>#VALUE!</v>
      </c>
      <c r="E711" t="e">
        <v>#VALUE!</v>
      </c>
      <c r="F711" t="e">
        <v>#VALUE!</v>
      </c>
    </row>
    <row r="712" spans="1:6" x14ac:dyDescent="0.3">
      <c r="A712" s="1">
        <v>45359</v>
      </c>
      <c r="B712" t="e">
        <v>#VALUE!</v>
      </c>
      <c r="C712" t="e">
        <v>#VALUE!</v>
      </c>
      <c r="D712" t="e">
        <v>#VALUE!</v>
      </c>
      <c r="E712" t="e">
        <v>#VALUE!</v>
      </c>
      <c r="F712" t="e">
        <v>#VALUE!</v>
      </c>
    </row>
    <row r="713" spans="1:6" x14ac:dyDescent="0.3">
      <c r="A713" s="1">
        <v>45366</v>
      </c>
      <c r="B713" t="e">
        <v>#VALUE!</v>
      </c>
      <c r="C713" t="e">
        <v>#VALUE!</v>
      </c>
      <c r="D713" t="e">
        <v>#VALUE!</v>
      </c>
      <c r="E713" t="e">
        <v>#VALUE!</v>
      </c>
      <c r="F713" t="e">
        <v>#VALUE!</v>
      </c>
    </row>
    <row r="714" spans="1:6" x14ac:dyDescent="0.3">
      <c r="A714" s="1">
        <v>45373</v>
      </c>
      <c r="B714" t="e">
        <v>#VALUE!</v>
      </c>
      <c r="C714" t="e">
        <v>#VALUE!</v>
      </c>
      <c r="D714" t="e">
        <v>#VALUE!</v>
      </c>
      <c r="E714" t="e">
        <v>#VALUE!</v>
      </c>
      <c r="F714" t="e">
        <v>#VALUE!</v>
      </c>
    </row>
    <row r="715" spans="1:6" x14ac:dyDescent="0.3">
      <c r="A715" s="1">
        <v>45380</v>
      </c>
      <c r="B715" t="e">
        <v>#VALUE!</v>
      </c>
      <c r="C715" t="e">
        <v>#VALUE!</v>
      </c>
      <c r="D715" t="e">
        <v>#VALUE!</v>
      </c>
      <c r="E715" t="e">
        <v>#VALUE!</v>
      </c>
      <c r="F715" t="e">
        <v>#VALUE!</v>
      </c>
    </row>
    <row r="716" spans="1:6" x14ac:dyDescent="0.3">
      <c r="A716" s="1">
        <v>45387</v>
      </c>
      <c r="B716" t="e">
        <v>#VALUE!</v>
      </c>
      <c r="C716" t="e">
        <v>#VALUE!</v>
      </c>
      <c r="D716" t="e">
        <v>#VALUE!</v>
      </c>
      <c r="E716" t="e">
        <v>#VALUE!</v>
      </c>
      <c r="F716" t="e">
        <v>#VALUE!</v>
      </c>
    </row>
    <row r="717" spans="1:6" x14ac:dyDescent="0.3">
      <c r="A717" s="1">
        <v>45394</v>
      </c>
      <c r="B717" t="e">
        <v>#VALUE!</v>
      </c>
      <c r="C717" t="e">
        <v>#VALUE!</v>
      </c>
      <c r="D717" t="e">
        <v>#VALUE!</v>
      </c>
      <c r="E717" t="e">
        <v>#VALUE!</v>
      </c>
      <c r="F717" t="e">
        <v>#VALUE!</v>
      </c>
    </row>
    <row r="718" spans="1:6" x14ac:dyDescent="0.3">
      <c r="A718" s="1">
        <v>45401</v>
      </c>
      <c r="B718" t="e">
        <v>#VALUE!</v>
      </c>
      <c r="C718" t="e">
        <v>#VALUE!</v>
      </c>
      <c r="D718" t="e">
        <v>#VALUE!</v>
      </c>
      <c r="E718" t="e">
        <v>#VALUE!</v>
      </c>
      <c r="F718" t="e">
        <v>#VALUE!</v>
      </c>
    </row>
    <row r="719" spans="1:6" x14ac:dyDescent="0.3">
      <c r="A719" s="1">
        <v>45408</v>
      </c>
      <c r="B719" t="e">
        <v>#VALUE!</v>
      </c>
      <c r="C719" t="e">
        <v>#VALUE!</v>
      </c>
      <c r="D719" t="e">
        <v>#VALUE!</v>
      </c>
      <c r="E719" t="e">
        <v>#VALUE!</v>
      </c>
      <c r="F719" t="e">
        <v>#VALUE!</v>
      </c>
    </row>
    <row r="720" spans="1:6" x14ac:dyDescent="0.3">
      <c r="A720" s="1">
        <v>45415</v>
      </c>
      <c r="B720" t="e">
        <v>#VALUE!</v>
      </c>
      <c r="C720" t="e">
        <v>#VALUE!</v>
      </c>
      <c r="D720" t="e">
        <v>#VALUE!</v>
      </c>
      <c r="E720" t="e">
        <v>#VALUE!</v>
      </c>
      <c r="F720" t="e">
        <v>#VALUE!</v>
      </c>
    </row>
    <row r="721" spans="1:6" x14ac:dyDescent="0.3">
      <c r="A721" s="1">
        <v>45422</v>
      </c>
      <c r="B721" t="e">
        <v>#VALUE!</v>
      </c>
      <c r="C721" t="e">
        <v>#VALUE!</v>
      </c>
      <c r="D721" t="e">
        <v>#VALUE!</v>
      </c>
      <c r="E721" t="e">
        <v>#VALUE!</v>
      </c>
      <c r="F721" t="e">
        <v>#VALUE!</v>
      </c>
    </row>
    <row r="722" spans="1:6" x14ac:dyDescent="0.3">
      <c r="A722" s="1">
        <v>45429</v>
      </c>
      <c r="B722" t="e">
        <v>#VALUE!</v>
      </c>
      <c r="C722" t="e">
        <v>#VALUE!</v>
      </c>
      <c r="D722" t="e">
        <v>#VALUE!</v>
      </c>
      <c r="E722" t="e">
        <v>#VALUE!</v>
      </c>
      <c r="F722" t="e">
        <v>#VALUE!</v>
      </c>
    </row>
    <row r="723" spans="1:6" x14ac:dyDescent="0.3">
      <c r="A723" s="1">
        <v>45436</v>
      </c>
      <c r="B723" t="e">
        <v>#VALUE!</v>
      </c>
      <c r="C723" t="e">
        <v>#VALUE!</v>
      </c>
      <c r="D723" t="e">
        <v>#VALUE!</v>
      </c>
      <c r="E723" t="e">
        <v>#VALUE!</v>
      </c>
      <c r="F723" t="e">
        <v>#VALUE!</v>
      </c>
    </row>
    <row r="724" spans="1:6" x14ac:dyDescent="0.3">
      <c r="A724" s="1">
        <v>45443</v>
      </c>
      <c r="B724" t="e">
        <v>#VALUE!</v>
      </c>
      <c r="C724" t="e">
        <v>#VALUE!</v>
      </c>
      <c r="D724" t="e">
        <v>#VALUE!</v>
      </c>
      <c r="E724" t="e">
        <v>#VALUE!</v>
      </c>
      <c r="F724" t="e">
        <v>#VALUE!</v>
      </c>
    </row>
    <row r="725" spans="1:6" x14ac:dyDescent="0.3">
      <c r="A725" s="1">
        <v>45450</v>
      </c>
      <c r="B725" t="e">
        <v>#VALUE!</v>
      </c>
      <c r="C725" t="e">
        <v>#VALUE!</v>
      </c>
      <c r="D725" t="e">
        <v>#VALUE!</v>
      </c>
      <c r="E725" t="e">
        <v>#VALUE!</v>
      </c>
      <c r="F725" t="e">
        <v>#VALUE!</v>
      </c>
    </row>
    <row r="726" spans="1:6" x14ac:dyDescent="0.3">
      <c r="A726" s="1">
        <v>45457</v>
      </c>
      <c r="B726" t="e">
        <v>#VALUE!</v>
      </c>
      <c r="C726" t="e">
        <v>#VALUE!</v>
      </c>
      <c r="D726" t="e">
        <v>#VALUE!</v>
      </c>
      <c r="E726" t="e">
        <v>#VALUE!</v>
      </c>
      <c r="F726" t="e">
        <v>#VALUE!</v>
      </c>
    </row>
    <row r="727" spans="1:6" x14ac:dyDescent="0.3">
      <c r="A727" s="1">
        <v>45464</v>
      </c>
      <c r="B727" t="e">
        <v>#VALUE!</v>
      </c>
      <c r="C727" t="e">
        <v>#VALUE!</v>
      </c>
      <c r="D727" t="e">
        <v>#VALUE!</v>
      </c>
      <c r="E727" t="e">
        <v>#VALUE!</v>
      </c>
      <c r="F727" t="e">
        <v>#VALUE!</v>
      </c>
    </row>
    <row r="728" spans="1:6" x14ac:dyDescent="0.3">
      <c r="A728" s="1">
        <v>45471</v>
      </c>
      <c r="B728" t="e">
        <v>#VALUE!</v>
      </c>
      <c r="C728" t="e">
        <v>#VALUE!</v>
      </c>
      <c r="D728" t="e">
        <v>#VALUE!</v>
      </c>
      <c r="E728" t="e">
        <v>#VALUE!</v>
      </c>
      <c r="F728" t="e">
        <v>#VALUE!</v>
      </c>
    </row>
    <row r="729" spans="1:6" x14ac:dyDescent="0.3">
      <c r="A729" s="1">
        <v>45478</v>
      </c>
      <c r="B729" t="e">
        <v>#VALUE!</v>
      </c>
      <c r="C729" t="e">
        <v>#VALUE!</v>
      </c>
      <c r="D729" t="e">
        <v>#VALUE!</v>
      </c>
      <c r="E729" t="e">
        <v>#VALUE!</v>
      </c>
      <c r="F729" t="e">
        <v>#VALUE!</v>
      </c>
    </row>
    <row r="730" spans="1:6" x14ac:dyDescent="0.3">
      <c r="A730" s="1">
        <v>45485</v>
      </c>
      <c r="B730" t="e">
        <v>#VALUE!</v>
      </c>
      <c r="C730" t="e">
        <v>#VALUE!</v>
      </c>
      <c r="D730" t="e">
        <v>#VALUE!</v>
      </c>
      <c r="E730" t="e">
        <v>#VALUE!</v>
      </c>
      <c r="F730" t="e">
        <v>#VALUE!</v>
      </c>
    </row>
    <row r="731" spans="1:6" x14ac:dyDescent="0.3">
      <c r="A731" s="1">
        <v>45492</v>
      </c>
      <c r="B731" t="e">
        <v>#VALUE!</v>
      </c>
      <c r="C731" t="e">
        <v>#VALUE!</v>
      </c>
      <c r="D731" t="e">
        <v>#VALUE!</v>
      </c>
      <c r="E731" t="e">
        <v>#VALUE!</v>
      </c>
      <c r="F731" t="e">
        <v>#VALUE!</v>
      </c>
    </row>
    <row r="732" spans="1:6" x14ac:dyDescent="0.3">
      <c r="A732" s="1">
        <v>45499</v>
      </c>
      <c r="B732" t="e">
        <v>#VALUE!</v>
      </c>
      <c r="C732" t="e">
        <v>#VALUE!</v>
      </c>
      <c r="D732" t="e">
        <v>#VALUE!</v>
      </c>
      <c r="E732" t="e">
        <v>#VALUE!</v>
      </c>
      <c r="F732" t="e">
        <v>#VALUE!</v>
      </c>
    </row>
    <row r="733" spans="1:6" x14ac:dyDescent="0.3">
      <c r="A733" s="1">
        <v>45506</v>
      </c>
      <c r="B733" t="e">
        <v>#VALUE!</v>
      </c>
      <c r="C733" t="e">
        <v>#VALUE!</v>
      </c>
      <c r="D733" t="e">
        <v>#VALUE!</v>
      </c>
      <c r="E733" t="e">
        <v>#VALUE!</v>
      </c>
      <c r="F733" t="e">
        <v>#VALUE!</v>
      </c>
    </row>
    <row r="734" spans="1:6" x14ac:dyDescent="0.3">
      <c r="A734" s="1">
        <v>45513</v>
      </c>
      <c r="B734" t="e">
        <v>#VALUE!</v>
      </c>
      <c r="C734" t="e">
        <v>#VALUE!</v>
      </c>
      <c r="D734" t="e">
        <v>#VALUE!</v>
      </c>
      <c r="E734" t="e">
        <v>#VALUE!</v>
      </c>
      <c r="F734" t="e">
        <v>#VALUE!</v>
      </c>
    </row>
    <row r="735" spans="1:6" x14ac:dyDescent="0.3">
      <c r="A735" s="1">
        <v>45520</v>
      </c>
      <c r="B735" t="e">
        <v>#VALUE!</v>
      </c>
      <c r="C735" t="e">
        <v>#VALUE!</v>
      </c>
      <c r="D735" t="e">
        <v>#VALUE!</v>
      </c>
      <c r="E735" t="e">
        <v>#VALUE!</v>
      </c>
      <c r="F735" t="e">
        <v>#VALUE!</v>
      </c>
    </row>
    <row r="736" spans="1:6" x14ac:dyDescent="0.3">
      <c r="A736" s="1">
        <v>45527</v>
      </c>
      <c r="B736" t="e">
        <v>#VALUE!</v>
      </c>
      <c r="C736" t="e">
        <v>#VALUE!</v>
      </c>
      <c r="D736" t="e">
        <v>#VALUE!</v>
      </c>
      <c r="E736" t="e">
        <v>#VALUE!</v>
      </c>
      <c r="F736" t="e">
        <v>#VALUE!</v>
      </c>
    </row>
    <row r="737" spans="1:6" x14ac:dyDescent="0.3">
      <c r="A737" s="1">
        <v>45534</v>
      </c>
      <c r="B737" t="e">
        <v>#VALUE!</v>
      </c>
      <c r="C737" t="e">
        <v>#VALUE!</v>
      </c>
      <c r="D737" t="e">
        <v>#VALUE!</v>
      </c>
      <c r="E737" t="e">
        <v>#VALUE!</v>
      </c>
      <c r="F737" t="e">
        <v>#VALUE!</v>
      </c>
    </row>
    <row r="738" spans="1:6" x14ac:dyDescent="0.3">
      <c r="A738" s="1">
        <v>45541</v>
      </c>
      <c r="B738" t="e">
        <v>#VALUE!</v>
      </c>
      <c r="C738" t="e">
        <v>#VALUE!</v>
      </c>
      <c r="D738" t="e">
        <v>#VALUE!</v>
      </c>
      <c r="E738" t="e">
        <v>#VALUE!</v>
      </c>
      <c r="F738" t="e">
        <v>#VALUE!</v>
      </c>
    </row>
    <row r="739" spans="1:6" x14ac:dyDescent="0.3">
      <c r="A739" s="1">
        <v>45548</v>
      </c>
      <c r="B739" t="e">
        <v>#VALUE!</v>
      </c>
      <c r="C739" t="e">
        <v>#VALUE!</v>
      </c>
      <c r="D739" t="e">
        <v>#VALUE!</v>
      </c>
      <c r="E739" t="e">
        <v>#VALUE!</v>
      </c>
      <c r="F739" t="e">
        <v>#VALUE!</v>
      </c>
    </row>
    <row r="740" spans="1:6" x14ac:dyDescent="0.3">
      <c r="A740" s="1">
        <v>45555</v>
      </c>
      <c r="B740" t="e">
        <v>#VALUE!</v>
      </c>
      <c r="C740" t="e">
        <v>#VALUE!</v>
      </c>
      <c r="D740" t="e">
        <v>#VALUE!</v>
      </c>
      <c r="E740" t="e">
        <v>#VALUE!</v>
      </c>
      <c r="F740" t="e">
        <v>#VALUE!</v>
      </c>
    </row>
    <row r="741" spans="1:6" x14ac:dyDescent="0.3">
      <c r="A741" s="1">
        <v>45562</v>
      </c>
      <c r="B741" t="e">
        <v>#VALUE!</v>
      </c>
      <c r="C741" t="e">
        <v>#VALUE!</v>
      </c>
      <c r="D741" t="e">
        <v>#VALUE!</v>
      </c>
      <c r="E741" t="e">
        <v>#VALUE!</v>
      </c>
      <c r="F741" t="e">
        <v>#VALUE!</v>
      </c>
    </row>
    <row r="742" spans="1:6" x14ac:dyDescent="0.3">
      <c r="A742" s="1">
        <v>45569</v>
      </c>
      <c r="B742" t="e">
        <v>#VALUE!</v>
      </c>
      <c r="C742" t="e">
        <v>#VALUE!</v>
      </c>
      <c r="D742" t="e">
        <v>#VALUE!</v>
      </c>
      <c r="E742" t="e">
        <v>#VALUE!</v>
      </c>
      <c r="F742" t="e">
        <v>#VALUE!</v>
      </c>
    </row>
    <row r="743" spans="1:6" x14ac:dyDescent="0.3">
      <c r="A743" s="1">
        <v>45576</v>
      </c>
      <c r="B743" t="e">
        <v>#VALUE!</v>
      </c>
      <c r="C743" t="e">
        <v>#VALUE!</v>
      </c>
      <c r="D743" t="e">
        <v>#VALUE!</v>
      </c>
      <c r="E743" t="e">
        <v>#VALUE!</v>
      </c>
      <c r="F743" t="e">
        <v>#VALUE!</v>
      </c>
    </row>
    <row r="744" spans="1:6" x14ac:dyDescent="0.3">
      <c r="A744" s="1">
        <v>45583</v>
      </c>
      <c r="B744" t="e">
        <v>#VALUE!</v>
      </c>
      <c r="C744" t="e">
        <v>#VALUE!</v>
      </c>
      <c r="D744" t="e">
        <v>#VALUE!</v>
      </c>
      <c r="E744" t="e">
        <v>#VALUE!</v>
      </c>
      <c r="F744" t="e">
        <v>#VALUE!</v>
      </c>
    </row>
    <row r="745" spans="1:6" x14ac:dyDescent="0.3">
      <c r="A745" s="1">
        <v>45590</v>
      </c>
      <c r="B745" t="e">
        <v>#VALUE!</v>
      </c>
      <c r="C745" t="e">
        <v>#VALUE!</v>
      </c>
      <c r="D745" t="e">
        <v>#VALUE!</v>
      </c>
      <c r="E745" t="e">
        <v>#VALUE!</v>
      </c>
      <c r="F745" t="e">
        <v>#VALUE!</v>
      </c>
    </row>
    <row r="746" spans="1:6" x14ac:dyDescent="0.3">
      <c r="A746" s="1">
        <v>45597</v>
      </c>
      <c r="B746" t="e">
        <v>#VALUE!</v>
      </c>
      <c r="C746" t="e">
        <v>#VALUE!</v>
      </c>
      <c r="D746" t="e">
        <v>#VALUE!</v>
      </c>
      <c r="E746" t="e">
        <v>#VALUE!</v>
      </c>
      <c r="F746" t="e">
        <v>#VALUE!</v>
      </c>
    </row>
    <row r="747" spans="1:6" x14ac:dyDescent="0.3">
      <c r="A747" s="1">
        <v>45604</v>
      </c>
      <c r="B747" t="e">
        <v>#VALUE!</v>
      </c>
      <c r="C747" t="e">
        <v>#VALUE!</v>
      </c>
      <c r="D747" t="e">
        <v>#VALUE!</v>
      </c>
      <c r="E747" t="e">
        <v>#VALUE!</v>
      </c>
      <c r="F747" t="e">
        <v>#VALUE!</v>
      </c>
    </row>
    <row r="748" spans="1:6" x14ac:dyDescent="0.3">
      <c r="A748" s="1">
        <v>45611</v>
      </c>
      <c r="B748" t="e">
        <v>#VALUE!</v>
      </c>
      <c r="C748" t="e">
        <v>#VALUE!</v>
      </c>
      <c r="D748" t="e">
        <v>#VALUE!</v>
      </c>
      <c r="E748" t="e">
        <v>#VALUE!</v>
      </c>
      <c r="F748" t="e">
        <v>#VALUE!</v>
      </c>
    </row>
    <row r="749" spans="1:6" x14ac:dyDescent="0.3">
      <c r="A749" s="1">
        <v>45618</v>
      </c>
      <c r="B749" t="e">
        <v>#VALUE!</v>
      </c>
      <c r="C749" t="e">
        <v>#VALUE!</v>
      </c>
      <c r="D749" t="e">
        <v>#VALUE!</v>
      </c>
      <c r="E749" t="e">
        <v>#VALUE!</v>
      </c>
      <c r="F749" t="e">
        <v>#VALUE!</v>
      </c>
    </row>
    <row r="750" spans="1:6" x14ac:dyDescent="0.3">
      <c r="A750" s="1">
        <v>45625</v>
      </c>
      <c r="B750" t="e">
        <v>#VALUE!</v>
      </c>
      <c r="C750" t="e">
        <v>#VALUE!</v>
      </c>
      <c r="D750" t="e">
        <v>#VALUE!</v>
      </c>
      <c r="E750" t="e">
        <v>#VALUE!</v>
      </c>
      <c r="F750" t="e">
        <v>#VALUE!</v>
      </c>
    </row>
    <row r="751" spans="1:6" x14ac:dyDescent="0.3">
      <c r="A751" s="1">
        <v>45632</v>
      </c>
      <c r="B751" t="e">
        <v>#VALUE!</v>
      </c>
      <c r="C751" t="e">
        <v>#VALUE!</v>
      </c>
      <c r="D751" t="e">
        <v>#VALUE!</v>
      </c>
      <c r="E751" t="e">
        <v>#VALUE!</v>
      </c>
      <c r="F751" t="e">
        <v>#VALUE!</v>
      </c>
    </row>
    <row r="752" spans="1:6" x14ac:dyDescent="0.3">
      <c r="A752" s="1">
        <v>45639</v>
      </c>
      <c r="B752" t="e">
        <v>#VALUE!</v>
      </c>
      <c r="C752" t="e">
        <v>#VALUE!</v>
      </c>
      <c r="D752" t="e">
        <v>#VALUE!</v>
      </c>
      <c r="E752" t="e">
        <v>#VALUE!</v>
      </c>
      <c r="F752" t="e">
        <v>#VALUE!</v>
      </c>
    </row>
    <row r="753" spans="1:6" x14ac:dyDescent="0.3">
      <c r="A753" s="1">
        <v>45646</v>
      </c>
      <c r="B753" t="e">
        <v>#VALUE!</v>
      </c>
      <c r="C753" t="e">
        <v>#VALUE!</v>
      </c>
      <c r="D753" t="e">
        <v>#VALUE!</v>
      </c>
      <c r="E753" t="e">
        <v>#VALUE!</v>
      </c>
      <c r="F753" t="e">
        <v>#VALUE!</v>
      </c>
    </row>
    <row r="754" spans="1:6" x14ac:dyDescent="0.3">
      <c r="A754" s="1">
        <v>45653</v>
      </c>
      <c r="B754" t="e">
        <v>#VALUE!</v>
      </c>
      <c r="C754" t="e">
        <v>#VALUE!</v>
      </c>
      <c r="D754" t="e">
        <v>#VALUE!</v>
      </c>
      <c r="E754" t="e">
        <v>#VALUE!</v>
      </c>
      <c r="F754" t="e">
        <v>#VALUE!</v>
      </c>
    </row>
    <row r="755" spans="1:6" x14ac:dyDescent="0.3">
      <c r="A755" s="1">
        <v>45660</v>
      </c>
      <c r="B755" t="e">
        <v>#VALUE!</v>
      </c>
      <c r="C755" t="e">
        <v>#VALUE!</v>
      </c>
      <c r="D755" t="e">
        <v>#VALUE!</v>
      </c>
      <c r="E755" t="e">
        <v>#VALUE!</v>
      </c>
      <c r="F755" t="e">
        <v>#VALUE!</v>
      </c>
    </row>
    <row r="756" spans="1:6" x14ac:dyDescent="0.3">
      <c r="A756" s="1">
        <v>45667</v>
      </c>
      <c r="B756" t="e">
        <v>#VALUE!</v>
      </c>
      <c r="C756" t="e">
        <v>#VALUE!</v>
      </c>
      <c r="D756" t="e">
        <v>#VALUE!</v>
      </c>
      <c r="E756" t="e">
        <v>#VALUE!</v>
      </c>
      <c r="F756" t="e">
        <v>#VALUE!</v>
      </c>
    </row>
    <row r="757" spans="1:6" x14ac:dyDescent="0.3">
      <c r="A757" s="1">
        <v>45674</v>
      </c>
      <c r="B757" t="e">
        <v>#VALUE!</v>
      </c>
      <c r="C757" t="e">
        <v>#VALUE!</v>
      </c>
      <c r="D757" t="e">
        <v>#VALUE!</v>
      </c>
      <c r="E757" t="e">
        <v>#VALUE!</v>
      </c>
      <c r="F757" t="e">
        <v>#VALUE!</v>
      </c>
    </row>
    <row r="758" spans="1:6" x14ac:dyDescent="0.3">
      <c r="A758" s="1">
        <v>45681</v>
      </c>
      <c r="B758" t="e">
        <v>#VALUE!</v>
      </c>
      <c r="C758" t="e">
        <v>#VALUE!</v>
      </c>
      <c r="D758" t="e">
        <v>#VALUE!</v>
      </c>
      <c r="E758" t="e">
        <v>#VALUE!</v>
      </c>
      <c r="F758" t="e">
        <v>#VALUE!</v>
      </c>
    </row>
    <row r="759" spans="1:6" x14ac:dyDescent="0.3">
      <c r="A759" s="1">
        <v>45688</v>
      </c>
      <c r="B759" t="e">
        <v>#VALUE!</v>
      </c>
      <c r="C759" t="e">
        <v>#VALUE!</v>
      </c>
      <c r="D759" t="e">
        <v>#VALUE!</v>
      </c>
      <c r="E759" t="e">
        <v>#VALUE!</v>
      </c>
      <c r="F759" t="e">
        <v>#VALUE!</v>
      </c>
    </row>
    <row r="760" spans="1:6" x14ac:dyDescent="0.3">
      <c r="A760" s="1">
        <v>45695</v>
      </c>
      <c r="B760" t="e">
        <v>#VALUE!</v>
      </c>
      <c r="C760" t="e">
        <v>#VALUE!</v>
      </c>
      <c r="D760" t="e">
        <v>#VALUE!</v>
      </c>
      <c r="E760" t="e">
        <v>#VALUE!</v>
      </c>
      <c r="F760" t="e">
        <v>#VALUE!</v>
      </c>
    </row>
    <row r="761" spans="1:6" x14ac:dyDescent="0.3">
      <c r="A761" s="1">
        <v>45702</v>
      </c>
      <c r="B761" t="e">
        <v>#VALUE!</v>
      </c>
      <c r="C761" t="e">
        <v>#VALUE!</v>
      </c>
      <c r="D761" t="e">
        <v>#VALUE!</v>
      </c>
      <c r="E761" t="e">
        <v>#VALUE!</v>
      </c>
      <c r="F761" t="e">
        <v>#VALUE!</v>
      </c>
    </row>
    <row r="762" spans="1:6" x14ac:dyDescent="0.3">
      <c r="A762" s="1">
        <v>45709</v>
      </c>
      <c r="B762" t="e">
        <v>#VALUE!</v>
      </c>
      <c r="C762" t="e">
        <v>#VALUE!</v>
      </c>
      <c r="D762" t="e">
        <v>#VALUE!</v>
      </c>
      <c r="E762" t="e">
        <v>#VALUE!</v>
      </c>
      <c r="F762" t="e">
        <v>#VALUE!</v>
      </c>
    </row>
    <row r="763" spans="1:6" x14ac:dyDescent="0.3">
      <c r="A763" s="1">
        <v>45716</v>
      </c>
      <c r="B763" t="e">
        <v>#VALUE!</v>
      </c>
      <c r="C763" t="e">
        <v>#VALUE!</v>
      </c>
      <c r="D763" t="e">
        <v>#VALUE!</v>
      </c>
      <c r="E763" t="e">
        <v>#VALUE!</v>
      </c>
      <c r="F763" t="e">
        <v>#VALUE!</v>
      </c>
    </row>
    <row r="764" spans="1:6" x14ac:dyDescent="0.3">
      <c r="A764" s="1">
        <v>45723</v>
      </c>
      <c r="B764" t="e">
        <v>#VALUE!</v>
      </c>
      <c r="C764" t="e">
        <v>#VALUE!</v>
      </c>
      <c r="D764" t="e">
        <v>#VALUE!</v>
      </c>
      <c r="E764" t="e">
        <v>#VALUE!</v>
      </c>
      <c r="F764" t="e">
        <v>#VALUE!</v>
      </c>
    </row>
    <row r="765" spans="1:6" x14ac:dyDescent="0.3">
      <c r="A765" s="1">
        <v>45730</v>
      </c>
      <c r="B765" t="e">
        <v>#VALUE!</v>
      </c>
      <c r="C765" t="e">
        <v>#VALUE!</v>
      </c>
      <c r="D765" t="e">
        <v>#VALUE!</v>
      </c>
      <c r="E765" t="e">
        <v>#VALUE!</v>
      </c>
      <c r="F765" t="e">
        <v>#VALUE!</v>
      </c>
    </row>
    <row r="766" spans="1:6" x14ac:dyDescent="0.3">
      <c r="A766" s="1">
        <v>45737</v>
      </c>
      <c r="B766" t="e">
        <v>#VALUE!</v>
      </c>
      <c r="C766" t="e">
        <v>#VALUE!</v>
      </c>
      <c r="D766" t="e">
        <v>#VALUE!</v>
      </c>
      <c r="E766" t="e">
        <v>#VALUE!</v>
      </c>
      <c r="F766" t="e">
        <v>#VALUE!</v>
      </c>
    </row>
    <row r="767" spans="1:6" x14ac:dyDescent="0.3">
      <c r="A767" s="1">
        <v>45744</v>
      </c>
      <c r="B767" t="e">
        <v>#VALUE!</v>
      </c>
      <c r="C767" t="e">
        <v>#VALUE!</v>
      </c>
      <c r="D767" t="e">
        <v>#VALUE!</v>
      </c>
      <c r="E767" t="e">
        <v>#VALUE!</v>
      </c>
      <c r="F767" t="e">
        <v>#VALUE!</v>
      </c>
    </row>
    <row r="768" spans="1:6" x14ac:dyDescent="0.3">
      <c r="A768" s="1">
        <v>45751</v>
      </c>
      <c r="B768" t="e">
        <v>#VALUE!</v>
      </c>
      <c r="C768" t="e">
        <v>#VALUE!</v>
      </c>
      <c r="D768" t="e">
        <v>#VALUE!</v>
      </c>
      <c r="E768" t="e">
        <v>#VALUE!</v>
      </c>
      <c r="F768" t="e">
        <v>#VALUE!</v>
      </c>
    </row>
    <row r="769" spans="1:6" x14ac:dyDescent="0.3">
      <c r="A769" s="1">
        <v>45758</v>
      </c>
      <c r="B769" t="e">
        <v>#VALUE!</v>
      </c>
      <c r="C769" t="e">
        <v>#VALUE!</v>
      </c>
      <c r="D769" t="e">
        <v>#VALUE!</v>
      </c>
      <c r="E769" t="e">
        <v>#VALUE!</v>
      </c>
      <c r="F769" t="e">
        <v>#VALUE!</v>
      </c>
    </row>
    <row r="770" spans="1:6" x14ac:dyDescent="0.3">
      <c r="A770" s="1">
        <v>45765</v>
      </c>
      <c r="B770" t="e">
        <v>#VALUE!</v>
      </c>
      <c r="C770" t="e">
        <v>#VALUE!</v>
      </c>
      <c r="D770" t="e">
        <v>#VALUE!</v>
      </c>
      <c r="E770" t="e">
        <v>#VALUE!</v>
      </c>
      <c r="F770" t="e">
        <v>#VALUE!</v>
      </c>
    </row>
    <row r="771" spans="1:6" x14ac:dyDescent="0.3">
      <c r="A771" s="1">
        <v>45772</v>
      </c>
      <c r="B771" t="e">
        <v>#VALUE!</v>
      </c>
      <c r="C771" t="e">
        <v>#VALUE!</v>
      </c>
      <c r="D771" t="e">
        <v>#VALUE!</v>
      </c>
      <c r="E771" t="e">
        <v>#VALUE!</v>
      </c>
      <c r="F771" t="e">
        <v>#VALUE!</v>
      </c>
    </row>
    <row r="772" spans="1:6" x14ac:dyDescent="0.3">
      <c r="A772" s="1">
        <v>45779</v>
      </c>
      <c r="B772" t="e">
        <v>#VALUE!</v>
      </c>
      <c r="C772" t="e">
        <v>#VALUE!</v>
      </c>
      <c r="D772" t="e">
        <v>#VALUE!</v>
      </c>
      <c r="E772" t="e">
        <v>#VALUE!</v>
      </c>
      <c r="F772" t="e">
        <v>#VALUE!</v>
      </c>
    </row>
    <row r="773" spans="1:6" x14ac:dyDescent="0.3">
      <c r="A773" s="1">
        <v>45786</v>
      </c>
      <c r="B773" t="e">
        <v>#VALUE!</v>
      </c>
      <c r="C773" t="e">
        <v>#VALUE!</v>
      </c>
      <c r="D773" t="e">
        <v>#VALUE!</v>
      </c>
      <c r="E773" t="e">
        <v>#VALUE!</v>
      </c>
      <c r="F773" t="e">
        <v>#VALUE!</v>
      </c>
    </row>
    <row r="774" spans="1:6" x14ac:dyDescent="0.3">
      <c r="A774" s="1">
        <v>45793</v>
      </c>
      <c r="B774" t="e">
        <v>#VALUE!</v>
      </c>
      <c r="C774" t="e">
        <v>#VALUE!</v>
      </c>
      <c r="D774" t="e">
        <v>#VALUE!</v>
      </c>
      <c r="E774" t="e">
        <v>#VALUE!</v>
      </c>
      <c r="F774" t="e">
        <v>#VALUE!</v>
      </c>
    </row>
    <row r="775" spans="1:6" x14ac:dyDescent="0.3">
      <c r="A775" s="1">
        <v>45800</v>
      </c>
      <c r="B775" t="e">
        <v>#VALUE!</v>
      </c>
      <c r="C775" t="e">
        <v>#VALUE!</v>
      </c>
      <c r="D775" t="e">
        <v>#VALUE!</v>
      </c>
      <c r="E775" t="e">
        <v>#VALUE!</v>
      </c>
      <c r="F775" t="e">
        <v>#VALUE!</v>
      </c>
    </row>
    <row r="776" spans="1:6" x14ac:dyDescent="0.3">
      <c r="A776" s="1">
        <v>45807</v>
      </c>
      <c r="B776" t="e">
        <v>#VALUE!</v>
      </c>
      <c r="C776" t="e">
        <v>#VALUE!</v>
      </c>
      <c r="D776" t="e">
        <v>#VALUE!</v>
      </c>
      <c r="E776" t="e">
        <v>#VALUE!</v>
      </c>
      <c r="F776" t="e">
        <v>#VALUE!</v>
      </c>
    </row>
    <row r="777" spans="1:6" x14ac:dyDescent="0.3">
      <c r="A777" s="1">
        <v>45814</v>
      </c>
      <c r="B777" t="e">
        <v>#VALUE!</v>
      </c>
      <c r="C777" t="e">
        <v>#VALUE!</v>
      </c>
      <c r="D777" t="e">
        <v>#VALUE!</v>
      </c>
      <c r="E777" t="e">
        <v>#VALUE!</v>
      </c>
      <c r="F777" t="e">
        <v>#VALUE!</v>
      </c>
    </row>
    <row r="778" spans="1:6" x14ac:dyDescent="0.3">
      <c r="A778" s="1">
        <v>45821</v>
      </c>
      <c r="B778" t="e">
        <v>#VALUE!</v>
      </c>
      <c r="C778" t="e">
        <v>#VALUE!</v>
      </c>
      <c r="D778" t="e">
        <v>#VALUE!</v>
      </c>
      <c r="E778" t="e">
        <v>#VALUE!</v>
      </c>
      <c r="F778" t="e">
        <v>#VALUE!</v>
      </c>
    </row>
    <row r="779" spans="1:6" x14ac:dyDescent="0.3">
      <c r="A779" s="1">
        <v>45828</v>
      </c>
      <c r="B779" t="e">
        <v>#VALUE!</v>
      </c>
      <c r="C779" t="e">
        <v>#VALUE!</v>
      </c>
      <c r="D779" t="e">
        <v>#VALUE!</v>
      </c>
      <c r="E779" t="e">
        <v>#VALUE!</v>
      </c>
      <c r="F779" t="e">
        <v>#VALUE!</v>
      </c>
    </row>
    <row r="780" spans="1:6" x14ac:dyDescent="0.3">
      <c r="A780" s="1">
        <v>45835</v>
      </c>
      <c r="B780" t="e">
        <v>#VALUE!</v>
      </c>
      <c r="C780" t="e">
        <v>#VALUE!</v>
      </c>
      <c r="D780" t="e">
        <v>#VALUE!</v>
      </c>
      <c r="E780" t="e">
        <v>#VALUE!</v>
      </c>
      <c r="F780" t="e">
        <v>#VALUE!</v>
      </c>
    </row>
    <row r="781" spans="1:6" x14ac:dyDescent="0.3">
      <c r="A781" s="1">
        <v>45842</v>
      </c>
      <c r="B781" t="e">
        <v>#VALUE!</v>
      </c>
      <c r="C781" t="e">
        <v>#VALUE!</v>
      </c>
      <c r="D781" t="e">
        <v>#VALUE!</v>
      </c>
      <c r="E781" t="e">
        <v>#VALUE!</v>
      </c>
      <c r="F781" t="e">
        <v>#VALUE!</v>
      </c>
    </row>
    <row r="782" spans="1:6" x14ac:dyDescent="0.3">
      <c r="A782" s="1">
        <v>45849</v>
      </c>
      <c r="B782" t="e">
        <v>#VALUE!</v>
      </c>
      <c r="C782" t="e">
        <v>#VALUE!</v>
      </c>
      <c r="D782" t="e">
        <v>#VALUE!</v>
      </c>
      <c r="E782" t="e">
        <v>#VALUE!</v>
      </c>
      <c r="F782" t="e">
        <v>#VALUE!</v>
      </c>
    </row>
    <row r="783" spans="1:6" x14ac:dyDescent="0.3">
      <c r="A783" s="1">
        <v>45856</v>
      </c>
      <c r="B783" t="e">
        <v>#VALUE!</v>
      </c>
      <c r="C783" t="e">
        <v>#VALUE!</v>
      </c>
      <c r="D783" t="e">
        <v>#VALUE!</v>
      </c>
      <c r="E783" t="e">
        <v>#VALUE!</v>
      </c>
      <c r="F783" t="e">
        <v>#VALUE!</v>
      </c>
    </row>
    <row r="784" spans="1:6" x14ac:dyDescent="0.3">
      <c r="A784" s="1">
        <v>45863</v>
      </c>
      <c r="B784" t="e">
        <v>#VALUE!</v>
      </c>
      <c r="C784" t="e">
        <v>#VALUE!</v>
      </c>
      <c r="D784" t="e">
        <v>#VALUE!</v>
      </c>
      <c r="E784" t="e">
        <v>#VALUE!</v>
      </c>
      <c r="F784" t="e">
        <v>#VALUE!</v>
      </c>
    </row>
    <row r="785" spans="1:6" x14ac:dyDescent="0.3">
      <c r="A785" s="1">
        <v>45870</v>
      </c>
      <c r="B785" t="e">
        <v>#VALUE!</v>
      </c>
      <c r="C785" t="e">
        <v>#VALUE!</v>
      </c>
      <c r="D785" t="e">
        <v>#VALUE!</v>
      </c>
      <c r="E785" t="e">
        <v>#VALUE!</v>
      </c>
      <c r="F785" t="e">
        <v>#VALUE!</v>
      </c>
    </row>
    <row r="786" spans="1:6" x14ac:dyDescent="0.3">
      <c r="A786" s="1">
        <v>45877</v>
      </c>
      <c r="B786" t="e">
        <v>#VALUE!</v>
      </c>
      <c r="C786" t="e">
        <v>#VALUE!</v>
      </c>
      <c r="D786" t="e">
        <v>#VALUE!</v>
      </c>
      <c r="E786" t="e">
        <v>#VALUE!</v>
      </c>
      <c r="F786" t="e">
        <v>#VALUE!</v>
      </c>
    </row>
    <row r="787" spans="1:6" x14ac:dyDescent="0.3">
      <c r="A787" s="1">
        <v>45884</v>
      </c>
      <c r="B787" t="e">
        <v>#VALUE!</v>
      </c>
      <c r="C787" t="e">
        <v>#VALUE!</v>
      </c>
      <c r="D787" t="e">
        <v>#VALUE!</v>
      </c>
      <c r="E787" t="e">
        <v>#VALUE!</v>
      </c>
      <c r="F787" t="e">
        <v>#VALUE!</v>
      </c>
    </row>
    <row r="788" spans="1:6" x14ac:dyDescent="0.3">
      <c r="A788" s="1">
        <v>45891</v>
      </c>
      <c r="B788" t="e">
        <v>#VALUE!</v>
      </c>
      <c r="C788" t="e">
        <v>#VALUE!</v>
      </c>
      <c r="D788" t="e">
        <v>#VALUE!</v>
      </c>
      <c r="E788" t="e">
        <v>#VALUE!</v>
      </c>
      <c r="F788" t="e">
        <v>#VALUE!</v>
      </c>
    </row>
    <row r="789" spans="1:6" x14ac:dyDescent="0.3">
      <c r="A789" s="1">
        <v>45898</v>
      </c>
      <c r="B789" t="e">
        <v>#VALUE!</v>
      </c>
      <c r="C789" t="e">
        <v>#VALUE!</v>
      </c>
      <c r="D789" t="e">
        <v>#VALUE!</v>
      </c>
      <c r="E789" t="e">
        <v>#VALUE!</v>
      </c>
      <c r="F789" t="e">
        <v>#VALUE!</v>
      </c>
    </row>
    <row r="790" spans="1:6" x14ac:dyDescent="0.3">
      <c r="A790" s="1">
        <v>45905</v>
      </c>
      <c r="B790" t="e">
        <v>#VALUE!</v>
      </c>
      <c r="C790" t="e">
        <v>#VALUE!</v>
      </c>
      <c r="D790" t="e">
        <v>#VALUE!</v>
      </c>
      <c r="E790" t="e">
        <v>#VALUE!</v>
      </c>
      <c r="F790" t="e">
        <v>#VALUE!</v>
      </c>
    </row>
    <row r="791" spans="1:6" x14ac:dyDescent="0.3">
      <c r="A791" s="1">
        <v>45912</v>
      </c>
      <c r="B791" t="e">
        <v>#VALUE!</v>
      </c>
      <c r="C791" t="e">
        <v>#VALUE!</v>
      </c>
      <c r="D791" t="e">
        <v>#VALUE!</v>
      </c>
      <c r="E791" t="e">
        <v>#VALUE!</v>
      </c>
      <c r="F791" t="e">
        <v>#VALUE!</v>
      </c>
    </row>
    <row r="792" spans="1:6" x14ac:dyDescent="0.3">
      <c r="A792" s="1">
        <v>45919</v>
      </c>
      <c r="B792" t="e">
        <v>#VALUE!</v>
      </c>
      <c r="C792" t="e">
        <v>#VALUE!</v>
      </c>
      <c r="D792" t="e">
        <v>#VALUE!</v>
      </c>
      <c r="E792" t="e">
        <v>#VALUE!</v>
      </c>
      <c r="F792" t="e">
        <v>#VALUE!</v>
      </c>
    </row>
    <row r="793" spans="1:6" x14ac:dyDescent="0.3">
      <c r="A793" s="1">
        <v>45926</v>
      </c>
      <c r="B793" t="e">
        <v>#VALUE!</v>
      </c>
      <c r="C793" t="e">
        <v>#VALUE!</v>
      </c>
      <c r="D793" t="e">
        <v>#VALUE!</v>
      </c>
      <c r="E793" t="e">
        <v>#VALUE!</v>
      </c>
      <c r="F793" t="e">
        <v>#VALUE!</v>
      </c>
    </row>
    <row r="794" spans="1:6" x14ac:dyDescent="0.3">
      <c r="A794" s="1">
        <v>45933</v>
      </c>
      <c r="B794" t="e">
        <v>#VALUE!</v>
      </c>
      <c r="C794" t="e">
        <v>#VALUE!</v>
      </c>
      <c r="D794" t="e">
        <v>#VALUE!</v>
      </c>
      <c r="E794" t="e">
        <v>#VALUE!</v>
      </c>
      <c r="F794" t="e">
        <v>#VALUE!</v>
      </c>
    </row>
    <row r="795" spans="1:6" x14ac:dyDescent="0.3">
      <c r="A795" s="1">
        <v>45940</v>
      </c>
      <c r="B795" t="e">
        <v>#VALUE!</v>
      </c>
      <c r="C795" t="e">
        <v>#VALUE!</v>
      </c>
      <c r="D795" t="e">
        <v>#VALUE!</v>
      </c>
      <c r="E795" t="e">
        <v>#VALUE!</v>
      </c>
      <c r="F795" t="e">
        <v>#VALUE!</v>
      </c>
    </row>
    <row r="796" spans="1:6" x14ac:dyDescent="0.3">
      <c r="A796" s="1">
        <v>45947</v>
      </c>
      <c r="B796" t="e">
        <v>#VALUE!</v>
      </c>
      <c r="C796" t="e">
        <v>#VALUE!</v>
      </c>
      <c r="D796" t="e">
        <v>#VALUE!</v>
      </c>
      <c r="E796" t="e">
        <v>#VALUE!</v>
      </c>
      <c r="F796" t="e">
        <v>#VALUE!</v>
      </c>
    </row>
    <row r="797" spans="1:6" x14ac:dyDescent="0.3">
      <c r="A797" s="1">
        <v>45954</v>
      </c>
      <c r="B797" t="e">
        <v>#VALUE!</v>
      </c>
      <c r="C797" t="e">
        <v>#VALUE!</v>
      </c>
      <c r="D797" t="e">
        <v>#VALUE!</v>
      </c>
      <c r="E797" t="e">
        <v>#VALUE!</v>
      </c>
      <c r="F797" t="e">
        <v>#VALUE!</v>
      </c>
    </row>
    <row r="798" spans="1:6" x14ac:dyDescent="0.3">
      <c r="A798" s="1">
        <v>45961</v>
      </c>
      <c r="B798" t="e">
        <v>#VALUE!</v>
      </c>
      <c r="C798" t="e">
        <v>#VALUE!</v>
      </c>
      <c r="D798" t="e">
        <v>#VALUE!</v>
      </c>
      <c r="E798" t="e">
        <v>#VALUE!</v>
      </c>
      <c r="F798" t="e">
        <v>#VALUE!</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3FA7AB-99C9-4311-9BC3-78B3E172F6B7}">
  <sheetPr codeName="Sheet4"/>
  <dimension ref="A1:AA125"/>
  <sheetViews>
    <sheetView workbookViewId="0">
      <selection activeCell="P1" sqref="P1:AA18"/>
    </sheetView>
  </sheetViews>
  <sheetFormatPr defaultColWidth="11.5546875" defaultRowHeight="14.4" x14ac:dyDescent="0.3"/>
  <sheetData>
    <row r="1" spans="1:27" x14ac:dyDescent="0.3">
      <c r="A1" s="66" t="s">
        <v>0</v>
      </c>
      <c r="B1" s="67" t="s">
        <v>2</v>
      </c>
      <c r="C1" s="80" t="s">
        <v>125</v>
      </c>
      <c r="E1" s="34"/>
      <c r="F1" s="34"/>
      <c r="G1" s="34"/>
      <c r="H1" s="34"/>
      <c r="I1" s="34"/>
      <c r="J1" s="34"/>
      <c r="K1" s="34"/>
      <c r="L1" s="34"/>
      <c r="M1" s="34"/>
      <c r="N1" s="34"/>
      <c r="O1" s="34"/>
      <c r="P1" s="68" t="s">
        <v>18</v>
      </c>
      <c r="Q1" s="69"/>
      <c r="R1" s="69"/>
      <c r="S1" s="34"/>
      <c r="T1" s="34"/>
      <c r="U1" s="34"/>
      <c r="V1" s="34"/>
      <c r="W1" s="34"/>
      <c r="X1" s="34"/>
      <c r="Y1" s="34"/>
      <c r="Z1" s="34"/>
      <c r="AA1" s="34"/>
    </row>
    <row r="2" spans="1:27" ht="15" thickBot="1" x14ac:dyDescent="0.35">
      <c r="A2" s="77" t="s">
        <v>115</v>
      </c>
      <c r="B2" s="38">
        <v>0.15</v>
      </c>
      <c r="C2">
        <v>0.18673973937755872</v>
      </c>
      <c r="E2" s="47" t="s">
        <v>23</v>
      </c>
      <c r="F2" s="34"/>
      <c r="G2" s="34"/>
      <c r="H2" s="68" t="s">
        <v>17</v>
      </c>
      <c r="I2" s="69"/>
      <c r="J2" s="34"/>
      <c r="K2" s="34"/>
      <c r="L2" s="34"/>
      <c r="M2" s="34"/>
      <c r="N2" s="34"/>
      <c r="O2" s="34"/>
      <c r="P2" s="34"/>
      <c r="Q2" s="34"/>
      <c r="R2" s="34"/>
      <c r="S2" s="34"/>
      <c r="T2" s="34"/>
      <c r="U2" s="34"/>
      <c r="V2" s="34"/>
      <c r="W2" s="34"/>
      <c r="X2" s="34"/>
      <c r="Y2" s="34"/>
      <c r="Z2" s="34"/>
      <c r="AA2" s="34"/>
    </row>
    <row r="3" spans="1:27" x14ac:dyDescent="0.3">
      <c r="A3" s="77" t="s">
        <v>116</v>
      </c>
      <c r="B3" s="38">
        <v>0.1</v>
      </c>
      <c r="C3">
        <v>3.167037915080817E-2</v>
      </c>
      <c r="E3" s="48" t="s">
        <v>9</v>
      </c>
      <c r="F3" s="49">
        <v>0.50497407752686319</v>
      </c>
      <c r="G3" s="34"/>
      <c r="H3" s="34"/>
      <c r="I3" s="34"/>
      <c r="J3" s="34"/>
      <c r="K3" s="34"/>
      <c r="L3" s="34"/>
      <c r="M3" s="34"/>
      <c r="N3" s="34"/>
      <c r="O3" s="34"/>
      <c r="P3" s="63">
        <v>3.7689548294322721E-4</v>
      </c>
      <c r="Q3" s="63">
        <v>-1.0722900175021255E-7</v>
      </c>
      <c r="R3" s="63">
        <v>3.1544013780474262E-6</v>
      </c>
      <c r="S3" s="63">
        <v>3.6511519067430431E-4</v>
      </c>
      <c r="T3" s="63">
        <v>3.265443930183504E-4</v>
      </c>
      <c r="U3" s="63">
        <v>3.5082360801933627E-4</v>
      </c>
      <c r="V3" s="63"/>
      <c r="W3" s="63"/>
      <c r="X3" s="63"/>
      <c r="Y3" s="63"/>
      <c r="Z3" s="34"/>
      <c r="AA3" s="34"/>
    </row>
    <row r="4" spans="1:27" x14ac:dyDescent="0.3">
      <c r="A4" s="77" t="s">
        <v>90</v>
      </c>
      <c r="B4" s="38">
        <v>0.2</v>
      </c>
      <c r="C4">
        <v>3.9921602618892216E-2</v>
      </c>
      <c r="E4" s="50" t="s">
        <v>10</v>
      </c>
      <c r="F4" s="51">
        <v>1.1240469606863337E-2</v>
      </c>
      <c r="G4" s="34"/>
      <c r="H4" s="52">
        <v>1</v>
      </c>
      <c r="I4" s="52">
        <v>-2.942139238928498E-2</v>
      </c>
      <c r="J4" s="52">
        <v>0.26320017659272016</v>
      </c>
      <c r="K4" s="52">
        <v>0.85265151390177085</v>
      </c>
      <c r="L4" s="52">
        <v>0.94964488263102087</v>
      </c>
      <c r="M4" s="52">
        <v>0.97705095517497964</v>
      </c>
      <c r="N4" s="52"/>
      <c r="O4" s="52"/>
      <c r="P4" s="63">
        <v>-1.0722900175021255E-7</v>
      </c>
      <c r="Q4" s="63">
        <v>3.5243347251520281E-8</v>
      </c>
      <c r="R4" s="63">
        <v>1.8818972885079502E-8</v>
      </c>
      <c r="S4" s="63">
        <v>-4.6551522241073563E-7</v>
      </c>
      <c r="T4" s="63">
        <v>-1.4161899322573711E-7</v>
      </c>
      <c r="U4" s="63">
        <v>-5.6155157311009054E-8</v>
      </c>
      <c r="V4" s="63"/>
      <c r="W4" s="63"/>
      <c r="X4" s="63"/>
      <c r="Y4" s="63"/>
      <c r="Z4" s="34"/>
      <c r="AA4" s="34"/>
    </row>
    <row r="5" spans="1:27" x14ac:dyDescent="0.3">
      <c r="A5" s="78" t="s">
        <v>122</v>
      </c>
      <c r="B5" s="38">
        <v>0.55000000000000004</v>
      </c>
      <c r="C5">
        <v>0.13955312708305545</v>
      </c>
      <c r="E5" s="50" t="s">
        <v>11</v>
      </c>
      <c r="F5" s="53">
        <v>42.989116342698722</v>
      </c>
      <c r="G5" s="34"/>
      <c r="H5" s="52">
        <v>-2.942139238928498E-2</v>
      </c>
      <c r="I5" s="52">
        <v>1</v>
      </c>
      <c r="J5" s="52">
        <v>0.16238168018737881</v>
      </c>
      <c r="K5" s="52">
        <v>-0.11242099999667929</v>
      </c>
      <c r="L5" s="52">
        <v>-4.2590466368437968E-2</v>
      </c>
      <c r="M5" s="52">
        <v>-1.6172976030002104E-2</v>
      </c>
      <c r="N5" s="52"/>
      <c r="O5" s="52"/>
      <c r="P5" s="63">
        <v>3.1544013780474262E-6</v>
      </c>
      <c r="Q5" s="63">
        <v>1.8818972885079502E-8</v>
      </c>
      <c r="R5" s="63">
        <v>3.8110146865860176E-7</v>
      </c>
      <c r="S5" s="63">
        <v>4.6480985974359038E-6</v>
      </c>
      <c r="T5" s="63">
        <v>3.167888670862833E-6</v>
      </c>
      <c r="U5" s="63">
        <v>2.8616038140856794E-6</v>
      </c>
      <c r="V5" s="63"/>
      <c r="W5" s="63"/>
      <c r="X5" s="63"/>
      <c r="Y5" s="63"/>
      <c r="Z5" s="34"/>
      <c r="AA5" s="34"/>
    </row>
    <row r="6" spans="1:27" x14ac:dyDescent="0.3">
      <c r="A6" t="s">
        <v>117</v>
      </c>
      <c r="B6" s="38"/>
      <c r="C6">
        <v>0.18873271331063179</v>
      </c>
      <c r="E6" s="50" t="s">
        <v>33</v>
      </c>
      <c r="F6" s="51">
        <v>-5.7391582369566478E-2</v>
      </c>
      <c r="G6" s="34"/>
      <c r="H6" s="52">
        <v>0.26320017659272016</v>
      </c>
      <c r="I6" s="52">
        <v>0.16238168018737881</v>
      </c>
      <c r="J6" s="52">
        <v>1.0000000000000002</v>
      </c>
      <c r="K6" s="52">
        <v>0.34135569456450371</v>
      </c>
      <c r="L6" s="52">
        <v>0.28972039394879073</v>
      </c>
      <c r="M6" s="52">
        <v>0.2506271202164872</v>
      </c>
      <c r="N6" s="52"/>
      <c r="O6" s="52"/>
      <c r="P6" s="63">
        <v>3.6511519067430431E-4</v>
      </c>
      <c r="Q6" s="63">
        <v>-4.6551522241073563E-7</v>
      </c>
      <c r="R6" s="63">
        <v>4.6480985974359038E-6</v>
      </c>
      <c r="S6" s="63">
        <v>4.8651444230674528E-4</v>
      </c>
      <c r="T6" s="63">
        <v>3.3011057729720916E-4</v>
      </c>
      <c r="U6" s="63">
        <v>3.4141264023833129E-4</v>
      </c>
      <c r="V6" s="63"/>
      <c r="W6" s="63"/>
      <c r="X6" s="63"/>
      <c r="Y6" s="63"/>
      <c r="Z6" s="34"/>
      <c r="AA6" s="34"/>
    </row>
    <row r="7" spans="1:27" x14ac:dyDescent="0.3">
      <c r="A7" s="77" t="s">
        <v>118</v>
      </c>
      <c r="B7" s="38"/>
      <c r="C7">
        <v>0.15444691504833075</v>
      </c>
      <c r="E7" s="50" t="s">
        <v>34</v>
      </c>
      <c r="F7" s="51">
        <v>11.5</v>
      </c>
      <c r="G7" s="34"/>
      <c r="H7" s="52">
        <v>0.85265151390177085</v>
      </c>
      <c r="I7" s="52">
        <v>-0.11242099999667929</v>
      </c>
      <c r="J7" s="52">
        <v>0.34135569456450371</v>
      </c>
      <c r="K7" s="52">
        <v>1</v>
      </c>
      <c r="L7" s="52">
        <v>0.84496951199230697</v>
      </c>
      <c r="M7" s="52">
        <v>0.8368942747303445</v>
      </c>
      <c r="N7" s="52"/>
      <c r="O7" s="52"/>
      <c r="P7" s="63">
        <v>3.265443930183504E-4</v>
      </c>
      <c r="Q7" s="63">
        <v>-1.4161899322573711E-7</v>
      </c>
      <c r="R7" s="63">
        <v>3.167888670862833E-6</v>
      </c>
      <c r="S7" s="63">
        <v>3.3011057729720916E-4</v>
      </c>
      <c r="T7" s="63">
        <v>3.1371917552951736E-4</v>
      </c>
      <c r="U7" s="63">
        <v>3.0315776138762566E-4</v>
      </c>
      <c r="V7" s="63"/>
      <c r="W7" s="63"/>
      <c r="X7" s="63"/>
      <c r="Y7" s="63"/>
      <c r="Z7" s="34"/>
      <c r="AA7" s="34"/>
    </row>
    <row r="8" spans="1:27" x14ac:dyDescent="0.3">
      <c r="A8" s="79"/>
      <c r="B8" s="38"/>
      <c r="E8" s="50" t="s">
        <v>14</v>
      </c>
      <c r="F8" s="51">
        <v>-6.6400028257856292E-2</v>
      </c>
      <c r="G8" s="34"/>
      <c r="H8" s="52">
        <v>0.94964488263102087</v>
      </c>
      <c r="I8" s="52">
        <v>-4.2590466368437968E-2</v>
      </c>
      <c r="J8" s="52">
        <v>0.28972039394879073</v>
      </c>
      <c r="K8" s="52">
        <v>0.84496951199230697</v>
      </c>
      <c r="L8" s="52">
        <v>1</v>
      </c>
      <c r="M8" s="52">
        <v>0.92541605145917138</v>
      </c>
      <c r="N8" s="52"/>
      <c r="O8" s="52"/>
      <c r="P8" s="63">
        <v>3.5082360801933627E-4</v>
      </c>
      <c r="Q8" s="63">
        <v>-5.6155157311009054E-8</v>
      </c>
      <c r="R8" s="63">
        <v>2.8616038140856794E-6</v>
      </c>
      <c r="S8" s="63">
        <v>3.4141264023833129E-4</v>
      </c>
      <c r="T8" s="63">
        <v>3.0315776138762566E-4</v>
      </c>
      <c r="U8" s="63">
        <v>3.4207572937797502E-4</v>
      </c>
      <c r="V8" s="63"/>
      <c r="W8" s="63"/>
      <c r="X8" s="63"/>
      <c r="Y8" s="63"/>
      <c r="Z8" s="34"/>
      <c r="AA8" s="34"/>
    </row>
    <row r="9" spans="1:27" x14ac:dyDescent="0.3">
      <c r="A9" t="s">
        <v>119</v>
      </c>
      <c r="B9" s="38"/>
      <c r="E9" s="50" t="s">
        <v>15</v>
      </c>
      <c r="F9" s="51">
        <v>0</v>
      </c>
      <c r="G9" s="34"/>
      <c r="H9" s="52">
        <v>0.97705095517497964</v>
      </c>
      <c r="I9" s="52">
        <v>-1.6172976030002104E-2</v>
      </c>
      <c r="J9" s="52">
        <v>0.2506271202164872</v>
      </c>
      <c r="K9" s="52">
        <v>0.8368942747303445</v>
      </c>
      <c r="L9" s="52">
        <v>0.92541605145917138</v>
      </c>
      <c r="M9" s="52">
        <v>1.0000000000000002</v>
      </c>
      <c r="N9" s="52"/>
      <c r="O9" s="52"/>
      <c r="P9" s="63"/>
      <c r="Q9" s="63"/>
      <c r="R9" s="63"/>
      <c r="S9" s="63"/>
      <c r="T9" s="63"/>
      <c r="U9" s="63"/>
      <c r="V9" s="63"/>
      <c r="W9" s="63"/>
      <c r="X9" s="63"/>
      <c r="Y9" s="63"/>
      <c r="Z9" s="34"/>
      <c r="AA9" s="34"/>
    </row>
    <row r="10" spans="1:27" x14ac:dyDescent="0.3">
      <c r="A10" t="s">
        <v>120</v>
      </c>
      <c r="B10" s="38"/>
      <c r="E10" s="50" t="s">
        <v>12</v>
      </c>
      <c r="F10" s="51">
        <v>0.89735259176135107</v>
      </c>
      <c r="G10" s="34"/>
      <c r="H10" s="52"/>
      <c r="I10" s="52"/>
      <c r="J10" s="52"/>
      <c r="K10" s="52"/>
      <c r="L10" s="52"/>
      <c r="M10" s="52"/>
      <c r="N10" s="52"/>
      <c r="O10" s="52"/>
      <c r="P10" s="63"/>
      <c r="Q10" s="63"/>
      <c r="R10" s="63"/>
      <c r="S10" s="63"/>
      <c r="T10" s="63"/>
      <c r="U10" s="63"/>
      <c r="V10" s="63"/>
      <c r="W10" s="63"/>
      <c r="X10" s="63"/>
      <c r="Y10" s="63"/>
      <c r="Z10" s="34"/>
      <c r="AA10" s="34"/>
    </row>
    <row r="11" spans="1:27" x14ac:dyDescent="0.3">
      <c r="A11" s="77" t="s">
        <v>121</v>
      </c>
      <c r="B11" s="38"/>
      <c r="E11" s="50" t="s">
        <v>13</v>
      </c>
      <c r="F11" s="51">
        <v>0</v>
      </c>
      <c r="G11" s="34"/>
      <c r="H11" s="52"/>
      <c r="I11" s="52"/>
      <c r="J11" s="52"/>
      <c r="K11" s="52"/>
      <c r="L11" s="52"/>
      <c r="M11" s="52"/>
      <c r="N11" s="52"/>
      <c r="O11" s="52"/>
      <c r="P11" s="63"/>
      <c r="Q11" s="63"/>
      <c r="R11" s="63"/>
      <c r="S11" s="63"/>
      <c r="T11" s="63"/>
      <c r="U11" s="63"/>
      <c r="V11" s="63"/>
      <c r="W11" s="63"/>
      <c r="X11" s="63"/>
      <c r="Y11" s="63"/>
      <c r="Z11" s="34"/>
      <c r="AA11" s="34"/>
    </row>
    <row r="12" spans="1:27" ht="15" thickBot="1" x14ac:dyDescent="0.35">
      <c r="A12" s="41"/>
      <c r="B12" s="46"/>
      <c r="E12" s="58" t="s">
        <v>16</v>
      </c>
      <c r="F12" s="59">
        <v>0</v>
      </c>
      <c r="G12" s="34"/>
      <c r="H12" s="52"/>
      <c r="I12" s="52"/>
      <c r="J12" s="52"/>
      <c r="K12" s="52"/>
      <c r="L12" s="52"/>
      <c r="M12" s="52"/>
      <c r="N12" s="52"/>
      <c r="O12" s="52"/>
      <c r="P12" s="63"/>
      <c r="Q12" s="63"/>
      <c r="R12" s="63"/>
      <c r="S12" s="63"/>
      <c r="T12" s="63"/>
      <c r="U12" s="63"/>
      <c r="V12" s="63"/>
      <c r="W12" s="63"/>
      <c r="X12" s="63"/>
      <c r="Y12" s="63"/>
      <c r="Z12" s="34"/>
      <c r="AA12" s="34"/>
    </row>
    <row r="13" spans="1:27" x14ac:dyDescent="0.3">
      <c r="E13" s="34"/>
      <c r="F13" s="34"/>
      <c r="G13" s="34"/>
      <c r="H13" s="52"/>
      <c r="I13" s="52"/>
      <c r="J13" s="52"/>
      <c r="K13" s="52"/>
      <c r="L13" s="52"/>
      <c r="M13" s="52"/>
      <c r="N13" s="52"/>
      <c r="O13" s="52"/>
      <c r="P13" s="34"/>
      <c r="Q13" s="34"/>
      <c r="R13" s="34"/>
      <c r="S13" s="34"/>
      <c r="T13" s="34"/>
      <c r="U13" s="34"/>
      <c r="V13" s="34"/>
      <c r="W13" s="34"/>
      <c r="X13" s="34"/>
      <c r="Y13" s="34"/>
      <c r="Z13" s="34"/>
      <c r="AA13" s="34"/>
    </row>
    <row r="14" spans="1:27" x14ac:dyDescent="0.3">
      <c r="B14" t="s">
        <v>4</v>
      </c>
      <c r="C14" t="s">
        <v>5</v>
      </c>
      <c r="D14" t="s">
        <v>8</v>
      </c>
      <c r="E14" s="34" t="s">
        <v>6</v>
      </c>
      <c r="F14" s="34" t="s">
        <v>7</v>
      </c>
      <c r="G14" s="34"/>
      <c r="H14" s="34"/>
      <c r="I14" s="34"/>
      <c r="J14" s="34"/>
      <c r="K14" s="34"/>
      <c r="L14" s="34"/>
      <c r="M14" s="34"/>
      <c r="N14" s="34"/>
      <c r="O14" s="34"/>
      <c r="P14" s="34"/>
      <c r="Q14" s="34"/>
      <c r="R14" s="34"/>
      <c r="S14" s="34"/>
      <c r="T14" s="34"/>
      <c r="U14" s="34"/>
      <c r="V14" s="34"/>
      <c r="W14" s="34"/>
      <c r="X14" s="34"/>
      <c r="Y14" s="34"/>
      <c r="Z14" s="34"/>
      <c r="AA14" s="34"/>
    </row>
    <row r="15" spans="1:27" x14ac:dyDescent="0.3">
      <c r="A15" s="1">
        <v>45241</v>
      </c>
      <c r="E15" s="60">
        <v>0</v>
      </c>
      <c r="F15" s="34"/>
      <c r="G15" s="34"/>
      <c r="H15" s="34"/>
      <c r="I15" s="34"/>
      <c r="J15" s="34"/>
      <c r="K15" s="34"/>
      <c r="L15" s="34"/>
      <c r="M15" s="34"/>
      <c r="N15" s="34"/>
      <c r="O15" s="34"/>
      <c r="P15" s="34"/>
      <c r="Q15" s="34"/>
      <c r="R15" s="34"/>
      <c r="S15" s="34"/>
      <c r="T15" s="34"/>
      <c r="U15" s="34"/>
      <c r="V15" s="34"/>
      <c r="W15" s="34"/>
      <c r="X15" s="34"/>
      <c r="Y15" s="34"/>
      <c r="Z15" s="34"/>
      <c r="AA15" s="34"/>
    </row>
    <row r="16" spans="1:27" x14ac:dyDescent="0.3">
      <c r="A16" s="1">
        <v>45247</v>
      </c>
      <c r="E16" s="34">
        <v>0</v>
      </c>
      <c r="F16" s="34">
        <v>0</v>
      </c>
      <c r="G16" s="34"/>
      <c r="H16" s="34"/>
      <c r="I16" s="34"/>
      <c r="J16" s="34"/>
      <c r="K16" s="34"/>
      <c r="L16" s="34"/>
      <c r="M16" s="34"/>
      <c r="N16" s="34"/>
      <c r="O16" s="34"/>
      <c r="P16" s="34"/>
      <c r="Q16" s="34"/>
      <c r="R16" s="34"/>
      <c r="S16" s="34"/>
      <c r="T16" s="34"/>
      <c r="U16" s="34"/>
      <c r="V16" s="34"/>
      <c r="W16" s="34"/>
      <c r="X16" s="34"/>
      <c r="Y16" s="34"/>
      <c r="Z16" s="34"/>
      <c r="AA16" s="34"/>
    </row>
    <row r="17" spans="1:27" x14ac:dyDescent="0.3">
      <c r="A17" s="1">
        <v>45254</v>
      </c>
      <c r="E17" s="34">
        <v>0</v>
      </c>
      <c r="F17" s="34">
        <v>0</v>
      </c>
      <c r="G17" s="34"/>
      <c r="H17" s="34"/>
      <c r="I17" s="34"/>
      <c r="J17" s="34"/>
      <c r="K17" s="34"/>
      <c r="L17" s="34"/>
      <c r="M17" s="34"/>
      <c r="N17" s="34"/>
      <c r="O17" s="34"/>
      <c r="P17" s="34"/>
      <c r="Q17" s="34"/>
      <c r="R17" s="34"/>
      <c r="S17" s="34"/>
      <c r="T17" s="34"/>
      <c r="U17" s="34"/>
      <c r="V17" s="34"/>
      <c r="W17" s="34"/>
      <c r="X17" s="34"/>
      <c r="Y17" s="34"/>
      <c r="Z17" s="34"/>
      <c r="AA17" s="34"/>
    </row>
    <row r="18" spans="1:27" x14ac:dyDescent="0.3">
      <c r="A18" s="1">
        <v>45261</v>
      </c>
      <c r="E18" s="34">
        <v>0</v>
      </c>
      <c r="F18" s="34">
        <v>0</v>
      </c>
      <c r="G18" s="34"/>
      <c r="H18" s="34"/>
      <c r="I18" s="34"/>
      <c r="J18" s="34"/>
      <c r="K18" s="34"/>
      <c r="L18" s="34"/>
      <c r="M18" s="34"/>
      <c r="N18" s="34"/>
      <c r="O18" s="34"/>
      <c r="P18" s="34"/>
      <c r="Q18" s="34"/>
      <c r="R18" s="34"/>
      <c r="S18" s="34"/>
      <c r="T18" s="34"/>
      <c r="U18" s="34"/>
      <c r="V18" s="34"/>
      <c r="W18" s="34"/>
      <c r="X18" s="34"/>
      <c r="Y18" s="34"/>
      <c r="Z18" s="34"/>
      <c r="AA18" s="34"/>
    </row>
    <row r="19" spans="1:27" x14ac:dyDescent="0.3">
      <c r="A19" s="1">
        <v>45268</v>
      </c>
      <c r="E19" s="34">
        <v>0</v>
      </c>
      <c r="F19" s="34">
        <v>0</v>
      </c>
      <c r="G19" s="34"/>
      <c r="H19" s="34"/>
      <c r="I19" s="34"/>
      <c r="J19" s="34"/>
      <c r="K19" s="34"/>
      <c r="L19" s="34"/>
      <c r="M19" s="34"/>
      <c r="N19" s="34"/>
      <c r="O19" s="34"/>
      <c r="P19" s="34"/>
      <c r="Q19" s="34"/>
      <c r="R19" s="34"/>
      <c r="S19" s="34"/>
      <c r="T19" s="34"/>
      <c r="U19" s="34"/>
    </row>
    <row r="20" spans="1:27" x14ac:dyDescent="0.3">
      <c r="A20" s="1">
        <v>45275</v>
      </c>
      <c r="E20">
        <v>0</v>
      </c>
      <c r="F20">
        <v>0</v>
      </c>
    </row>
    <row r="21" spans="1:27" x14ac:dyDescent="0.3">
      <c r="A21" s="1">
        <v>45282</v>
      </c>
      <c r="E21">
        <v>0</v>
      </c>
      <c r="F21">
        <v>0</v>
      </c>
    </row>
    <row r="22" spans="1:27" x14ac:dyDescent="0.3">
      <c r="A22" s="1">
        <v>45289</v>
      </c>
      <c r="E22">
        <v>0</v>
      </c>
      <c r="F22">
        <v>0</v>
      </c>
    </row>
    <row r="23" spans="1:27" x14ac:dyDescent="0.3">
      <c r="A23" s="1">
        <v>45296</v>
      </c>
      <c r="E23">
        <v>-1.7284032885358291E-2</v>
      </c>
      <c r="F23">
        <v>1</v>
      </c>
    </row>
    <row r="24" spans="1:27" x14ac:dyDescent="0.3">
      <c r="A24" s="1">
        <v>45303</v>
      </c>
      <c r="E24">
        <v>-1.5206437786929095E-2</v>
      </c>
      <c r="F24">
        <v>2</v>
      </c>
    </row>
    <row r="25" spans="1:27" x14ac:dyDescent="0.3">
      <c r="A25" s="1">
        <v>45310</v>
      </c>
      <c r="E25">
        <v>-2.0965598528560947E-2</v>
      </c>
      <c r="F25">
        <v>3</v>
      </c>
    </row>
    <row r="26" spans="1:27" x14ac:dyDescent="0.3">
      <c r="A26" s="1">
        <v>45317</v>
      </c>
      <c r="E26">
        <v>-2.1561728915031608E-4</v>
      </c>
      <c r="F26">
        <v>4</v>
      </c>
    </row>
    <row r="27" spans="1:27" x14ac:dyDescent="0.3">
      <c r="A27" s="1">
        <v>45324</v>
      </c>
      <c r="E27">
        <v>-9.4589093625399023E-3</v>
      </c>
      <c r="F27">
        <v>5</v>
      </c>
    </row>
    <row r="28" spans="1:27" x14ac:dyDescent="0.3">
      <c r="A28" s="1">
        <v>45331</v>
      </c>
      <c r="E28">
        <v>-7.542013547537918E-4</v>
      </c>
      <c r="F28">
        <v>6</v>
      </c>
    </row>
    <row r="29" spans="1:27" x14ac:dyDescent="0.3">
      <c r="A29" s="1">
        <v>45338</v>
      </c>
      <c r="E29">
        <v>0</v>
      </c>
      <c r="F29">
        <v>0</v>
      </c>
    </row>
    <row r="30" spans="1:27" x14ac:dyDescent="0.3">
      <c r="A30" s="1">
        <v>45345</v>
      </c>
      <c r="E30">
        <v>-2.891985834646893E-3</v>
      </c>
      <c r="F30">
        <v>1</v>
      </c>
    </row>
    <row r="31" spans="1:27" x14ac:dyDescent="0.3">
      <c r="A31" s="1">
        <v>45352</v>
      </c>
      <c r="E31">
        <v>-3.2781220318252036E-3</v>
      </c>
      <c r="F31">
        <v>2</v>
      </c>
    </row>
    <row r="32" spans="1:27" x14ac:dyDescent="0.3">
      <c r="A32" s="1">
        <v>45359</v>
      </c>
      <c r="E32">
        <v>0</v>
      </c>
      <c r="F32">
        <v>0</v>
      </c>
    </row>
    <row r="33" spans="1:6" x14ac:dyDescent="0.3">
      <c r="A33" s="1">
        <v>45366</v>
      </c>
      <c r="E33">
        <v>-4.6991447210298354E-4</v>
      </c>
      <c r="F33">
        <v>1</v>
      </c>
    </row>
    <row r="34" spans="1:6" x14ac:dyDescent="0.3">
      <c r="A34" s="1">
        <v>45373</v>
      </c>
      <c r="E34">
        <v>0</v>
      </c>
      <c r="F34">
        <v>0</v>
      </c>
    </row>
    <row r="35" spans="1:6" x14ac:dyDescent="0.3">
      <c r="A35" s="1">
        <v>45380</v>
      </c>
      <c r="E35">
        <v>0</v>
      </c>
      <c r="F35">
        <v>0</v>
      </c>
    </row>
    <row r="36" spans="1:6" x14ac:dyDescent="0.3">
      <c r="A36" s="1">
        <v>45387</v>
      </c>
      <c r="E36">
        <v>0</v>
      </c>
      <c r="F36">
        <v>0</v>
      </c>
    </row>
    <row r="37" spans="1:6" x14ac:dyDescent="0.3">
      <c r="A37" s="1">
        <v>45394</v>
      </c>
      <c r="E37">
        <v>-5.1753342620977083E-3</v>
      </c>
      <c r="F37">
        <v>1</v>
      </c>
    </row>
    <row r="38" spans="1:6" x14ac:dyDescent="0.3">
      <c r="A38" s="1">
        <v>45401</v>
      </c>
      <c r="E38">
        <v>-2.3379287779798474E-2</v>
      </c>
      <c r="F38">
        <v>2</v>
      </c>
    </row>
    <row r="39" spans="1:6" x14ac:dyDescent="0.3">
      <c r="A39" s="1">
        <v>45408</v>
      </c>
      <c r="E39">
        <v>-1.5387592814722129E-2</v>
      </c>
      <c r="F39">
        <v>3</v>
      </c>
    </row>
    <row r="40" spans="1:6" x14ac:dyDescent="0.3">
      <c r="A40" s="1">
        <v>45415</v>
      </c>
      <c r="E40">
        <v>-7.0622045988211202E-3</v>
      </c>
      <c r="F40">
        <v>4</v>
      </c>
    </row>
    <row r="41" spans="1:6" x14ac:dyDescent="0.3">
      <c r="A41" s="1">
        <v>45422</v>
      </c>
      <c r="E41">
        <v>0</v>
      </c>
      <c r="F41">
        <v>0</v>
      </c>
    </row>
    <row r="42" spans="1:6" x14ac:dyDescent="0.3">
      <c r="A42" s="1">
        <v>45429</v>
      </c>
      <c r="E42">
        <v>0</v>
      </c>
      <c r="F42">
        <v>0</v>
      </c>
    </row>
    <row r="43" spans="1:6" x14ac:dyDescent="0.3">
      <c r="A43" s="1">
        <v>45436</v>
      </c>
      <c r="E43">
        <v>-3.5528731798661894E-4</v>
      </c>
      <c r="F43">
        <v>1</v>
      </c>
    </row>
    <row r="44" spans="1:6" x14ac:dyDescent="0.3">
      <c r="A44" s="1">
        <v>45443</v>
      </c>
      <c r="E44">
        <v>0</v>
      </c>
      <c r="F44">
        <v>0</v>
      </c>
    </row>
    <row r="45" spans="1:6" x14ac:dyDescent="0.3">
      <c r="A45" s="1">
        <v>45450</v>
      </c>
      <c r="E45">
        <v>0</v>
      </c>
      <c r="F45">
        <v>0</v>
      </c>
    </row>
    <row r="46" spans="1:6" x14ac:dyDescent="0.3">
      <c r="A46" s="1">
        <v>45457</v>
      </c>
      <c r="E46">
        <v>-4.1090585047899197E-2</v>
      </c>
      <c r="F46">
        <v>1</v>
      </c>
    </row>
    <row r="47" spans="1:6" x14ac:dyDescent="0.3">
      <c r="A47" s="1">
        <v>45464</v>
      </c>
      <c r="E47">
        <v>-3.8367584746113903E-2</v>
      </c>
      <c r="F47">
        <v>2</v>
      </c>
    </row>
    <row r="48" spans="1:6" x14ac:dyDescent="0.3">
      <c r="A48" s="1">
        <v>45471</v>
      </c>
      <c r="E48">
        <v>-5.22964925864563E-2</v>
      </c>
      <c r="F48">
        <v>3</v>
      </c>
    </row>
    <row r="49" spans="1:6" x14ac:dyDescent="0.3">
      <c r="A49" s="1">
        <v>45478</v>
      </c>
      <c r="E49">
        <v>-3.2951517549859588E-2</v>
      </c>
      <c r="F49">
        <v>4</v>
      </c>
    </row>
    <row r="50" spans="1:6" x14ac:dyDescent="0.3">
      <c r="A50" s="1">
        <v>45485</v>
      </c>
      <c r="E50">
        <v>-2.57480794211149E-2</v>
      </c>
      <c r="F50">
        <v>5</v>
      </c>
    </row>
    <row r="51" spans="1:6" x14ac:dyDescent="0.3">
      <c r="A51" s="1">
        <v>45492</v>
      </c>
      <c r="E51">
        <v>-4.3424546864951341E-2</v>
      </c>
      <c r="F51">
        <v>6</v>
      </c>
    </row>
    <row r="52" spans="1:6" x14ac:dyDescent="0.3">
      <c r="A52" s="1">
        <v>45499</v>
      </c>
      <c r="E52">
        <v>-4.5421275359428859E-2</v>
      </c>
      <c r="F52">
        <v>7</v>
      </c>
    </row>
    <row r="53" spans="1:6" x14ac:dyDescent="0.3">
      <c r="A53" s="1">
        <v>45506</v>
      </c>
      <c r="E53">
        <v>-6.9726338557681289E-2</v>
      </c>
      <c r="F53">
        <v>8</v>
      </c>
    </row>
    <row r="54" spans="1:6" x14ac:dyDescent="0.3">
      <c r="A54" s="1">
        <v>45513</v>
      </c>
      <c r="E54">
        <v>-6.9538590810181766E-2</v>
      </c>
      <c r="F54">
        <v>9</v>
      </c>
    </row>
    <row r="55" spans="1:6" x14ac:dyDescent="0.3">
      <c r="A55" s="1">
        <v>45520</v>
      </c>
      <c r="E55">
        <v>-5.2979051295095614E-2</v>
      </c>
      <c r="F55">
        <v>10</v>
      </c>
    </row>
    <row r="56" spans="1:6" x14ac:dyDescent="0.3">
      <c r="A56" s="1">
        <v>45527</v>
      </c>
      <c r="E56">
        <v>-4.0618693841621312E-2</v>
      </c>
      <c r="F56">
        <v>11</v>
      </c>
    </row>
    <row r="57" spans="1:6" x14ac:dyDescent="0.3">
      <c r="A57" s="1">
        <v>45534</v>
      </c>
      <c r="E57">
        <v>-3.0440660773164208E-2</v>
      </c>
      <c r="F57">
        <v>12</v>
      </c>
    </row>
    <row r="58" spans="1:6" x14ac:dyDescent="0.3">
      <c r="A58" s="1">
        <v>45541</v>
      </c>
      <c r="E58">
        <v>-6.0658008158528842E-2</v>
      </c>
      <c r="F58">
        <v>13</v>
      </c>
    </row>
    <row r="59" spans="1:6" x14ac:dyDescent="0.3">
      <c r="A59" s="1">
        <v>45548</v>
      </c>
      <c r="E59">
        <v>-5.0238556015556379E-2</v>
      </c>
      <c r="F59">
        <v>14</v>
      </c>
    </row>
    <row r="60" spans="1:6" x14ac:dyDescent="0.3">
      <c r="A60" s="1">
        <v>45555</v>
      </c>
      <c r="E60">
        <v>-4.4325041303140411E-2</v>
      </c>
      <c r="F60">
        <v>15</v>
      </c>
    </row>
    <row r="61" spans="1:6" x14ac:dyDescent="0.3">
      <c r="A61" s="1">
        <v>45562</v>
      </c>
      <c r="E61">
        <v>-2.8582818566998847E-2</v>
      </c>
      <c r="F61">
        <v>16</v>
      </c>
    </row>
    <row r="62" spans="1:6" x14ac:dyDescent="0.3">
      <c r="A62" s="1">
        <v>45569</v>
      </c>
      <c r="E62">
        <v>-3.8520616846672184E-2</v>
      </c>
      <c r="F62">
        <v>17</v>
      </c>
    </row>
    <row r="63" spans="1:6" x14ac:dyDescent="0.3">
      <c r="A63" s="1">
        <v>45576</v>
      </c>
      <c r="E63">
        <v>-4.068003496492667E-2</v>
      </c>
      <c r="F63">
        <v>18</v>
      </c>
    </row>
    <row r="64" spans="1:6" x14ac:dyDescent="0.3">
      <c r="A64" s="1">
        <v>45583</v>
      </c>
      <c r="E64">
        <v>-4.0294489925447263E-2</v>
      </c>
      <c r="F64">
        <v>19</v>
      </c>
    </row>
    <row r="65" spans="1:6" x14ac:dyDescent="0.3">
      <c r="A65" s="1">
        <v>45590</v>
      </c>
      <c r="E65">
        <v>-4.9586830249557678E-2</v>
      </c>
      <c r="F65">
        <v>20</v>
      </c>
    </row>
    <row r="66" spans="1:6" x14ac:dyDescent="0.3">
      <c r="A66" s="1">
        <v>45597</v>
      </c>
      <c r="E66">
        <v>-5.756537167544129E-2</v>
      </c>
      <c r="F66">
        <v>21</v>
      </c>
    </row>
    <row r="67" spans="1:6" x14ac:dyDescent="0.3">
      <c r="A67" s="1">
        <v>45604</v>
      </c>
      <c r="B67">
        <v>-3.6029078770217562E-2</v>
      </c>
      <c r="C67">
        <v>1.350071406485052E-2</v>
      </c>
      <c r="D67">
        <v>-4.1090585047899197E-2</v>
      </c>
      <c r="E67">
        <v>-5.3170603498982616E-2</v>
      </c>
      <c r="F67">
        <v>22</v>
      </c>
    </row>
    <row r="68" spans="1:6" x14ac:dyDescent="0.3">
      <c r="A68" s="1">
        <v>45611</v>
      </c>
      <c r="B68">
        <v>-3.6029078770217562E-2</v>
      </c>
      <c r="C68">
        <v>1.285885247128791E-2</v>
      </c>
      <c r="D68">
        <v>-4.1090585047899197E-2</v>
      </c>
      <c r="E68">
        <v>-5.9035159909132329E-2</v>
      </c>
      <c r="F68">
        <v>23</v>
      </c>
    </row>
    <row r="69" spans="1:6" x14ac:dyDescent="0.3">
      <c r="A69" s="1">
        <v>45618</v>
      </c>
      <c r="B69">
        <v>-3.6029078770217562E-2</v>
      </c>
      <c r="C69">
        <v>1.2857290093000625E-2</v>
      </c>
      <c r="D69">
        <v>-4.1090585047899197E-2</v>
      </c>
      <c r="E69">
        <v>-5.7847153660728234E-2</v>
      </c>
      <c r="F69">
        <v>24</v>
      </c>
    </row>
    <row r="70" spans="1:6" x14ac:dyDescent="0.3">
      <c r="A70" s="1">
        <v>45625</v>
      </c>
      <c r="B70">
        <v>-3.6029078770217562E-2</v>
      </c>
      <c r="C70">
        <v>1.2820472695093241E-2</v>
      </c>
      <c r="D70">
        <v>-4.1090585047899197E-2</v>
      </c>
      <c r="E70">
        <v>-5.5212985892372002E-2</v>
      </c>
      <c r="F70">
        <v>25</v>
      </c>
    </row>
    <row r="71" spans="1:6" x14ac:dyDescent="0.3">
      <c r="A71" s="1">
        <v>45632</v>
      </c>
      <c r="B71">
        <v>-3.6029078770217562E-2</v>
      </c>
      <c r="C71">
        <v>1.2844584782711527E-2</v>
      </c>
      <c r="D71">
        <v>-4.1090585047899197E-2</v>
      </c>
      <c r="E71">
        <v>-4.5045064935103296E-2</v>
      </c>
      <c r="F71">
        <v>26</v>
      </c>
    </row>
    <row r="72" spans="1:6" x14ac:dyDescent="0.3">
      <c r="A72" s="1">
        <v>45639</v>
      </c>
      <c r="B72">
        <v>-3.6029078770217562E-2</v>
      </c>
      <c r="C72">
        <v>1.2769560848320476E-2</v>
      </c>
      <c r="D72">
        <v>-4.1090585047899197E-2</v>
      </c>
      <c r="E72">
        <v>-4.9641986880870959E-2</v>
      </c>
      <c r="F72">
        <v>27</v>
      </c>
    </row>
    <row r="73" spans="1:6" x14ac:dyDescent="0.3">
      <c r="A73" s="1">
        <v>45646</v>
      </c>
      <c r="B73">
        <v>-3.6029078770217562E-2</v>
      </c>
      <c r="C73">
        <v>1.2877552927788851E-2</v>
      </c>
      <c r="D73">
        <v>-4.1090585047899197E-2</v>
      </c>
      <c r="E73">
        <v>-6.2296612238116444E-2</v>
      </c>
      <c r="F73">
        <v>28</v>
      </c>
    </row>
    <row r="74" spans="1:6" x14ac:dyDescent="0.3">
      <c r="A74" s="1">
        <v>45653</v>
      </c>
      <c r="B74">
        <v>-3.6029078770217562E-2</v>
      </c>
      <c r="C74">
        <v>1.2904141500080549E-2</v>
      </c>
      <c r="D74">
        <v>-4.1090585047899197E-2</v>
      </c>
      <c r="E74">
        <v>-5.6418346121720808E-2</v>
      </c>
      <c r="F74">
        <v>29</v>
      </c>
    </row>
    <row r="75" spans="1:6" x14ac:dyDescent="0.3">
      <c r="A75" s="1">
        <v>45660</v>
      </c>
      <c r="B75">
        <v>-3.6029078770217562E-2</v>
      </c>
      <c r="C75">
        <v>1.2712631793357441E-2</v>
      </c>
      <c r="D75">
        <v>-4.1090585047899197E-2</v>
      </c>
      <c r="E75">
        <v>-4.8584180991252501E-2</v>
      </c>
      <c r="F75">
        <v>30</v>
      </c>
    </row>
    <row r="76" spans="1:6" x14ac:dyDescent="0.3">
      <c r="A76" s="1">
        <v>45667</v>
      </c>
      <c r="B76">
        <v>-3.6029078770217562E-2</v>
      </c>
      <c r="C76">
        <v>1.27325302269835E-2</v>
      </c>
      <c r="D76">
        <v>-4.1090585047899197E-2</v>
      </c>
      <c r="E76">
        <v>-5.3011781697344218E-2</v>
      </c>
      <c r="F76">
        <v>31</v>
      </c>
    </row>
    <row r="77" spans="1:6" x14ac:dyDescent="0.3">
      <c r="A77" s="1">
        <v>45674</v>
      </c>
      <c r="B77">
        <v>-3.6029078770217562E-2</v>
      </c>
      <c r="C77">
        <v>1.2865885968120508E-2</v>
      </c>
      <c r="D77">
        <v>-4.1090585047899197E-2</v>
      </c>
      <c r="E77">
        <v>-3.8129493801236647E-2</v>
      </c>
      <c r="F77">
        <v>32</v>
      </c>
    </row>
    <row r="78" spans="1:6" x14ac:dyDescent="0.3">
      <c r="A78" s="1">
        <v>45681</v>
      </c>
      <c r="B78">
        <v>-3.6029078770217562E-2</v>
      </c>
      <c r="C78">
        <v>1.2552666221716859E-2</v>
      </c>
      <c r="D78">
        <v>-4.1090585047899197E-2</v>
      </c>
      <c r="E78">
        <v>-3.6667534322239459E-2</v>
      </c>
      <c r="F78">
        <v>33</v>
      </c>
    </row>
    <row r="79" spans="1:6" x14ac:dyDescent="0.3">
      <c r="A79" s="1">
        <v>45688</v>
      </c>
      <c r="B79">
        <v>-3.6029078770217562E-2</v>
      </c>
      <c r="C79">
        <v>1.2512144482589941E-2</v>
      </c>
      <c r="D79">
        <v>-4.1090585047899197E-2</v>
      </c>
      <c r="E79">
        <v>-2.919241355983504E-2</v>
      </c>
      <c r="F79">
        <v>34</v>
      </c>
    </row>
    <row r="80" spans="1:6" x14ac:dyDescent="0.3">
      <c r="A80" s="1">
        <v>45695</v>
      </c>
      <c r="B80">
        <v>-3.6029078770217562E-2</v>
      </c>
      <c r="C80">
        <v>1.2465219165149616E-2</v>
      </c>
      <c r="D80">
        <v>-4.1090585047899197E-2</v>
      </c>
      <c r="E80">
        <v>-2.7273315290411659E-2</v>
      </c>
      <c r="F80">
        <v>35</v>
      </c>
    </row>
    <row r="81" spans="1:6" x14ac:dyDescent="0.3">
      <c r="A81" s="1">
        <v>45702</v>
      </c>
      <c r="B81">
        <v>-3.6029078770217562E-2</v>
      </c>
      <c r="C81">
        <v>1.2646888573531237E-2</v>
      </c>
      <c r="D81">
        <v>-4.1090585047899197E-2</v>
      </c>
      <c r="E81">
        <v>-8.7905987058796153E-3</v>
      </c>
      <c r="F81">
        <v>36</v>
      </c>
    </row>
    <row r="82" spans="1:6" x14ac:dyDescent="0.3">
      <c r="A82" s="1">
        <v>45709</v>
      </c>
      <c r="B82">
        <v>-3.6029078770217562E-2</v>
      </c>
      <c r="C82">
        <v>1.2654414291626814E-2</v>
      </c>
      <c r="D82">
        <v>-4.1090585047899197E-2</v>
      </c>
      <c r="E82">
        <v>-1.2760807804206409E-2</v>
      </c>
      <c r="F82">
        <v>37</v>
      </c>
    </row>
    <row r="83" spans="1:6" x14ac:dyDescent="0.3">
      <c r="A83" s="1">
        <v>45716</v>
      </c>
      <c r="B83">
        <v>-3.6029078770217562E-2</v>
      </c>
      <c r="C83">
        <v>1.2765655135454392E-2</v>
      </c>
      <c r="D83">
        <v>-4.1090585047899197E-2</v>
      </c>
      <c r="E83">
        <v>-2.3926965885131768E-2</v>
      </c>
      <c r="F83">
        <v>38</v>
      </c>
    </row>
    <row r="84" spans="1:6" x14ac:dyDescent="0.3">
      <c r="A84" s="1">
        <v>45723</v>
      </c>
      <c r="B84">
        <v>-3.6029078770217562E-2</v>
      </c>
      <c r="C84">
        <v>1.2687649231540424E-2</v>
      </c>
      <c r="D84">
        <v>-4.1090585047899197E-2</v>
      </c>
      <c r="E84">
        <v>-2.4451429376195932E-2</v>
      </c>
      <c r="F84">
        <v>39</v>
      </c>
    </row>
    <row r="85" spans="1:6" x14ac:dyDescent="0.3">
      <c r="A85" s="1">
        <v>45730</v>
      </c>
      <c r="B85">
        <v>-3.6029078770217562E-2</v>
      </c>
      <c r="C85">
        <v>1.2754628915659587E-2</v>
      </c>
      <c r="D85">
        <v>-4.1090585047899197E-2</v>
      </c>
      <c r="E85">
        <v>-3.3217495819797271E-2</v>
      </c>
      <c r="F85">
        <v>40</v>
      </c>
    </row>
    <row r="86" spans="1:6" x14ac:dyDescent="0.3">
      <c r="A86" s="1">
        <v>45737</v>
      </c>
      <c r="B86">
        <v>-3.6029078770217562E-2</v>
      </c>
      <c r="C86">
        <v>1.272406354881247E-2</v>
      </c>
      <c r="D86">
        <v>-4.1090585047899197E-2</v>
      </c>
      <c r="E86">
        <v>-2.9099891591710669E-2</v>
      </c>
      <c r="F86">
        <v>41</v>
      </c>
    </row>
    <row r="87" spans="1:6" x14ac:dyDescent="0.3">
      <c r="A87" s="1">
        <v>45744</v>
      </c>
      <c r="B87">
        <v>-3.6029078770217562E-2</v>
      </c>
      <c r="C87">
        <v>1.2695669728476149E-2</v>
      </c>
      <c r="D87">
        <v>-4.1090585047899197E-2</v>
      </c>
      <c r="E87">
        <v>-3.4338325754967314E-2</v>
      </c>
      <c r="F87">
        <v>42</v>
      </c>
    </row>
    <row r="88" spans="1:6" x14ac:dyDescent="0.3">
      <c r="A88" s="1">
        <v>45751</v>
      </c>
      <c r="B88">
        <v>-5.3492212220778171E-2</v>
      </c>
      <c r="C88">
        <v>1.5634568883575381E-2</v>
      </c>
      <c r="D88">
        <v>-6.6400028257856292E-2</v>
      </c>
      <c r="E88">
        <v>-9.8458288212366352E-2</v>
      </c>
      <c r="F88">
        <v>43</v>
      </c>
    </row>
    <row r="89" spans="1:6" x14ac:dyDescent="0.3">
      <c r="A89" s="1">
        <v>45758</v>
      </c>
      <c r="B89">
        <v>-5.3492212220778171E-2</v>
      </c>
      <c r="C89">
        <v>1.5651717723334239E-2</v>
      </c>
      <c r="D89">
        <v>-6.6400028257856292E-2</v>
      </c>
      <c r="E89">
        <v>-9.3479601132735679E-2</v>
      </c>
      <c r="F89">
        <v>44</v>
      </c>
    </row>
    <row r="90" spans="1:6" x14ac:dyDescent="0.3">
      <c r="A90" s="1">
        <v>45765</v>
      </c>
      <c r="B90">
        <v>-5.3492212220778171E-2</v>
      </c>
      <c r="C90">
        <v>1.6092612222634407E-2</v>
      </c>
      <c r="D90">
        <v>-6.6400028257856292E-2</v>
      </c>
      <c r="E90">
        <v>-6.4699311982192365E-2</v>
      </c>
      <c r="F90">
        <v>45</v>
      </c>
    </row>
    <row r="91" spans="1:6" x14ac:dyDescent="0.3">
      <c r="A91" s="1">
        <v>45772</v>
      </c>
      <c r="B91">
        <v>-5.3492212220778171E-2</v>
      </c>
      <c r="C91">
        <v>1.6471367122380721E-2</v>
      </c>
      <c r="D91">
        <v>-6.6400028257856292E-2</v>
      </c>
      <c r="E91">
        <v>-3.9733707064315449E-2</v>
      </c>
      <c r="F91">
        <v>46</v>
      </c>
    </row>
    <row r="92" spans="1:6" x14ac:dyDescent="0.3">
      <c r="A92" s="1">
        <v>45779</v>
      </c>
      <c r="B92">
        <v>-5.3492212220778171E-2</v>
      </c>
      <c r="C92">
        <v>1.6819303716797594E-2</v>
      </c>
      <c r="D92">
        <v>-6.6400028257856292E-2</v>
      </c>
      <c r="E92">
        <v>-1.4504415544150273E-2</v>
      </c>
      <c r="F92">
        <v>47</v>
      </c>
    </row>
    <row r="93" spans="1:6" x14ac:dyDescent="0.3">
      <c r="A93" s="1">
        <v>45786</v>
      </c>
      <c r="B93">
        <v>-5.3492212220778171E-2</v>
      </c>
      <c r="C93">
        <v>1.6490432980291878E-2</v>
      </c>
      <c r="D93">
        <v>-6.6400028257856292E-2</v>
      </c>
      <c r="E93">
        <v>-1.0415651266038051E-2</v>
      </c>
      <c r="F93">
        <v>48</v>
      </c>
    </row>
    <row r="94" spans="1:6" x14ac:dyDescent="0.3">
      <c r="A94" s="1">
        <v>45793</v>
      </c>
      <c r="B94">
        <v>-5.3492212220778171E-2</v>
      </c>
      <c r="C94">
        <v>1.6597117428349822E-2</v>
      </c>
      <c r="D94">
        <v>-6.6400028257856292E-2</v>
      </c>
      <c r="E94">
        <v>0</v>
      </c>
      <c r="F94">
        <v>0</v>
      </c>
    </row>
    <row r="95" spans="1:6" x14ac:dyDescent="0.3">
      <c r="A95" s="1">
        <v>45800</v>
      </c>
      <c r="B95">
        <v>-5.3492212220778171E-2</v>
      </c>
      <c r="C95">
        <v>1.6600458825960864E-2</v>
      </c>
      <c r="D95">
        <v>-6.6400028257856292E-2</v>
      </c>
      <c r="E95">
        <v>0</v>
      </c>
      <c r="F95">
        <v>0</v>
      </c>
    </row>
    <row r="96" spans="1:6" x14ac:dyDescent="0.3">
      <c r="A96" s="1">
        <v>45807</v>
      </c>
      <c r="B96">
        <v>-5.3492212220778171E-2</v>
      </c>
      <c r="C96">
        <v>1.6788496278030241E-2</v>
      </c>
      <c r="D96">
        <v>-6.6400028257856292E-2</v>
      </c>
      <c r="E96">
        <v>0</v>
      </c>
      <c r="F96">
        <v>0</v>
      </c>
    </row>
    <row r="97" spans="1:6" x14ac:dyDescent="0.3">
      <c r="A97" s="1">
        <v>45814</v>
      </c>
      <c r="B97">
        <v>-5.3492212220778171E-2</v>
      </c>
      <c r="C97">
        <v>1.6806605077364214E-2</v>
      </c>
      <c r="D97">
        <v>-6.6400028257856292E-2</v>
      </c>
      <c r="E97">
        <v>0</v>
      </c>
      <c r="F97">
        <v>0</v>
      </c>
    </row>
    <row r="98" spans="1:6" x14ac:dyDescent="0.3">
      <c r="A98" s="1">
        <v>45821</v>
      </c>
      <c r="B98">
        <v>-4.8430705943096536E-2</v>
      </c>
      <c r="C98">
        <v>1.5748511711037416E-2</v>
      </c>
      <c r="D98">
        <v>-6.6400028257856292E-2</v>
      </c>
      <c r="E98">
        <v>0</v>
      </c>
      <c r="F98">
        <v>0</v>
      </c>
    </row>
    <row r="99" spans="1:6" x14ac:dyDescent="0.3">
      <c r="A99" s="1">
        <v>45828</v>
      </c>
      <c r="B99">
        <v>-4.8430705943096536E-2</v>
      </c>
      <c r="C99">
        <v>1.5892210890653846E-2</v>
      </c>
      <c r="D99">
        <v>-6.6400028257856292E-2</v>
      </c>
      <c r="E99">
        <v>-1.395860179732078E-2</v>
      </c>
      <c r="F99">
        <v>1</v>
      </c>
    </row>
    <row r="100" spans="1:6" x14ac:dyDescent="0.3">
      <c r="A100" s="1">
        <v>45835</v>
      </c>
      <c r="B100">
        <v>-4.8430705943096536E-2</v>
      </c>
      <c r="C100">
        <v>1.5951150764455999E-2</v>
      </c>
      <c r="D100">
        <v>-6.6400028257856292E-2</v>
      </c>
      <c r="E100">
        <v>0</v>
      </c>
      <c r="F100">
        <v>0</v>
      </c>
    </row>
    <row r="101" spans="1:6" x14ac:dyDescent="0.3">
      <c r="A101" s="1">
        <v>45842</v>
      </c>
      <c r="B101">
        <v>-4.8430705943096536E-2</v>
      </c>
      <c r="C101">
        <v>1.5741250942626576E-2</v>
      </c>
      <c r="D101">
        <v>-6.6400028257856292E-2</v>
      </c>
      <c r="E101">
        <v>0</v>
      </c>
      <c r="F101">
        <v>0</v>
      </c>
    </row>
    <row r="102" spans="1:6" x14ac:dyDescent="0.3">
      <c r="A102" s="1">
        <v>45849</v>
      </c>
      <c r="B102">
        <v>-4.8430705943096536E-2</v>
      </c>
      <c r="C102">
        <v>1.5791709758745116E-2</v>
      </c>
      <c r="D102">
        <v>-6.6400028257856292E-2</v>
      </c>
      <c r="E102">
        <v>0</v>
      </c>
      <c r="F102">
        <v>0</v>
      </c>
    </row>
    <row r="103" spans="1:6" x14ac:dyDescent="0.3">
      <c r="A103" s="1">
        <v>45856</v>
      </c>
      <c r="B103">
        <v>-4.8430705943096536E-2</v>
      </c>
      <c r="C103">
        <v>1.5551476596141129E-2</v>
      </c>
      <c r="D103">
        <v>-6.6400028257856292E-2</v>
      </c>
      <c r="E103">
        <v>-1.1984181261467386E-3</v>
      </c>
      <c r="F103">
        <v>1</v>
      </c>
    </row>
    <row r="104" spans="1:6" x14ac:dyDescent="0.3">
      <c r="A104" s="1">
        <v>45863</v>
      </c>
      <c r="B104">
        <v>-4.8430705943096536E-2</v>
      </c>
      <c r="C104">
        <v>1.5543925456330591E-2</v>
      </c>
      <c r="D104">
        <v>-6.6400028257856292E-2</v>
      </c>
      <c r="E104">
        <v>-1.3751906587254892E-3</v>
      </c>
      <c r="F104">
        <v>2</v>
      </c>
    </row>
    <row r="105" spans="1:6" x14ac:dyDescent="0.3">
      <c r="A105" s="1">
        <v>45870</v>
      </c>
      <c r="B105">
        <v>-4.8430705943096536E-2</v>
      </c>
      <c r="C105">
        <v>1.5231795412514865E-2</v>
      </c>
      <c r="D105">
        <v>-6.6400028257856292E-2</v>
      </c>
      <c r="E105">
        <v>-1.5448375792656566E-2</v>
      </c>
      <c r="F105">
        <v>3</v>
      </c>
    </row>
    <row r="106" spans="1:6" x14ac:dyDescent="0.3">
      <c r="A106" s="1">
        <v>45877</v>
      </c>
      <c r="B106">
        <v>-4.8430705943096536E-2</v>
      </c>
      <c r="C106">
        <v>1.5498545188541404E-2</v>
      </c>
      <c r="D106">
        <v>-6.6400028257856292E-2</v>
      </c>
      <c r="E106">
        <v>0</v>
      </c>
      <c r="F106">
        <v>0</v>
      </c>
    </row>
    <row r="107" spans="1:6" x14ac:dyDescent="0.3">
      <c r="A107" s="1">
        <v>45884</v>
      </c>
      <c r="B107">
        <v>-4.8430705943096536E-2</v>
      </c>
      <c r="C107">
        <v>1.5361157606318284E-2</v>
      </c>
      <c r="D107">
        <v>-6.6400028257856292E-2</v>
      </c>
      <c r="E107">
        <v>0</v>
      </c>
      <c r="F107">
        <v>0</v>
      </c>
    </row>
    <row r="108" spans="1:6" x14ac:dyDescent="0.3">
      <c r="A108" s="1">
        <v>45891</v>
      </c>
      <c r="B108">
        <v>-4.8430705943096536E-2</v>
      </c>
      <c r="C108">
        <v>1.5305800595107855E-2</v>
      </c>
      <c r="D108">
        <v>-6.6400028257856292E-2</v>
      </c>
      <c r="E108">
        <v>0</v>
      </c>
      <c r="F108">
        <v>0</v>
      </c>
    </row>
    <row r="109" spans="1:6" x14ac:dyDescent="0.3">
      <c r="A109" s="1">
        <v>45898</v>
      </c>
      <c r="B109">
        <v>-4.8430705943096536E-2</v>
      </c>
      <c r="C109">
        <v>1.5749307230292026E-2</v>
      </c>
      <c r="D109">
        <v>-6.6400028257856292E-2</v>
      </c>
      <c r="E109">
        <v>-2.6046628763394808E-2</v>
      </c>
      <c r="F109">
        <v>1</v>
      </c>
    </row>
    <row r="110" spans="1:6" x14ac:dyDescent="0.3">
      <c r="A110" s="1">
        <v>45905</v>
      </c>
      <c r="B110">
        <v>-4.5819794515680939E-2</v>
      </c>
      <c r="C110">
        <v>1.5120271459827474E-2</v>
      </c>
      <c r="D110">
        <v>-6.6400028257856292E-2</v>
      </c>
      <c r="E110">
        <v>-3.3171927328528694E-2</v>
      </c>
      <c r="F110">
        <v>2</v>
      </c>
    </row>
    <row r="111" spans="1:6" x14ac:dyDescent="0.3">
      <c r="A111" s="1">
        <v>45912</v>
      </c>
      <c r="B111">
        <v>-4.5819794515680939E-2</v>
      </c>
      <c r="C111">
        <v>1.5205109123661704E-2</v>
      </c>
      <c r="D111">
        <v>-6.6400028257856292E-2</v>
      </c>
      <c r="E111">
        <v>-1.6934953654316964E-2</v>
      </c>
      <c r="F111">
        <v>3</v>
      </c>
    </row>
    <row r="112" spans="1:6" x14ac:dyDescent="0.3">
      <c r="A112" s="1">
        <v>45919</v>
      </c>
      <c r="B112">
        <v>-4.5819794515680939E-2</v>
      </c>
      <c r="C112">
        <v>1.5227162993078306E-2</v>
      </c>
      <c r="D112">
        <v>-6.6400028257856292E-2</v>
      </c>
      <c r="E112">
        <v>-7.7020684790251037E-3</v>
      </c>
      <c r="F112">
        <v>4</v>
      </c>
    </row>
    <row r="113" spans="1:6" x14ac:dyDescent="0.3">
      <c r="A113" s="1">
        <v>45926</v>
      </c>
      <c r="B113">
        <v>-4.5819794515680939E-2</v>
      </c>
      <c r="C113">
        <v>1.5158638093911769E-2</v>
      </c>
      <c r="D113">
        <v>-6.6400028257856292E-2</v>
      </c>
      <c r="E113">
        <v>-1.5471676847065408E-2</v>
      </c>
      <c r="F113">
        <v>5</v>
      </c>
    </row>
    <row r="114" spans="1:6" x14ac:dyDescent="0.3">
      <c r="A114" s="1">
        <v>45933</v>
      </c>
      <c r="B114">
        <v>-4.5819794515680939E-2</v>
      </c>
      <c r="C114">
        <v>1.5305177090751059E-2</v>
      </c>
      <c r="D114">
        <v>-6.6400028257856292E-2</v>
      </c>
      <c r="E114">
        <v>0</v>
      </c>
      <c r="F114">
        <v>0</v>
      </c>
    </row>
    <row r="115" spans="1:6" x14ac:dyDescent="0.3">
      <c r="A115" s="1">
        <v>45940</v>
      </c>
      <c r="B115">
        <v>-4.5819794515680939E-2</v>
      </c>
      <c r="C115">
        <v>1.5399945418886675E-2</v>
      </c>
      <c r="D115">
        <v>-6.6400028257856292E-2</v>
      </c>
      <c r="E115">
        <v>-1.0752767766079252E-2</v>
      </c>
      <c r="F115">
        <v>1</v>
      </c>
    </row>
    <row r="116" spans="1:6" x14ac:dyDescent="0.3">
      <c r="A116" s="1">
        <v>45947</v>
      </c>
      <c r="B116">
        <v>-4.5819794515680939E-2</v>
      </c>
      <c r="C116">
        <v>1.5397645426864223E-2</v>
      </c>
      <c r="D116">
        <v>-6.6400028257856292E-2</v>
      </c>
      <c r="E116">
        <v>-8.231896802071037E-3</v>
      </c>
      <c r="F116">
        <v>2</v>
      </c>
    </row>
    <row r="117" spans="1:6" x14ac:dyDescent="0.3">
      <c r="A117" s="1">
        <v>45954</v>
      </c>
      <c r="B117">
        <v>-4.5819794515680939E-2</v>
      </c>
      <c r="C117">
        <v>1.5469774826124834E-2</v>
      </c>
      <c r="D117">
        <v>-6.6400028257856292E-2</v>
      </c>
      <c r="E117">
        <v>0</v>
      </c>
      <c r="F117">
        <v>0</v>
      </c>
    </row>
    <row r="118" spans="1:6" x14ac:dyDescent="0.3">
      <c r="A118" s="1">
        <v>45961</v>
      </c>
      <c r="B118">
        <v>-4.5819794515680939E-2</v>
      </c>
      <c r="C118">
        <v>1.5461236690109971E-2</v>
      </c>
      <c r="D118">
        <v>-6.6400028257856292E-2</v>
      </c>
      <c r="E118">
        <v>-7.7702243784055769E-3</v>
      </c>
      <c r="F118">
        <v>1</v>
      </c>
    </row>
    <row r="119" spans="1:6" x14ac:dyDescent="0.3">
      <c r="A119" s="1">
        <v>45968</v>
      </c>
      <c r="B119">
        <v>-4.5819794515680939E-2</v>
      </c>
      <c r="C119">
        <v>1.5907273340669575E-2</v>
      </c>
      <c r="D119">
        <v>-6.6400028257856292E-2</v>
      </c>
      <c r="E119">
        <v>-3.1992371422995713E-2</v>
      </c>
      <c r="F119">
        <v>2</v>
      </c>
    </row>
    <row r="120" spans="1:6" x14ac:dyDescent="0.3">
      <c r="A120" s="1">
        <v>45975</v>
      </c>
      <c r="B120">
        <v>-4.5819794515680939E-2</v>
      </c>
      <c r="C120">
        <v>1.5992364275587433E-2</v>
      </c>
      <c r="D120">
        <v>-6.6400028257856292E-2</v>
      </c>
      <c r="E120">
        <v>-1.5191616368904426E-2</v>
      </c>
      <c r="F120">
        <v>3</v>
      </c>
    </row>
    <row r="121" spans="1:6" x14ac:dyDescent="0.3">
      <c r="A121" s="1">
        <v>45982</v>
      </c>
      <c r="B121">
        <v>-4.5819794515680939E-2</v>
      </c>
      <c r="C121">
        <v>1.6204134209849088E-2</v>
      </c>
      <c r="D121">
        <v>-6.6400028257856292E-2</v>
      </c>
      <c r="E121">
        <v>-3.1182445174247286E-2</v>
      </c>
      <c r="F121">
        <v>4</v>
      </c>
    </row>
    <row r="122" spans="1:6" x14ac:dyDescent="0.3">
      <c r="A122" s="1">
        <v>45989</v>
      </c>
      <c r="B122">
        <v>-4.5819794515680939E-2</v>
      </c>
      <c r="C122">
        <v>1.6519814854853432E-2</v>
      </c>
      <c r="D122">
        <v>-6.6400028257856292E-2</v>
      </c>
      <c r="E122">
        <v>-6.1158620180188361E-3</v>
      </c>
      <c r="F122">
        <v>5</v>
      </c>
    </row>
    <row r="123" spans="1:6" x14ac:dyDescent="0.3">
      <c r="A123" s="1">
        <v>45996</v>
      </c>
      <c r="B123">
        <v>-4.5819794515680939E-2</v>
      </c>
      <c r="C123">
        <v>1.6489708053484292E-2</v>
      </c>
      <c r="D123">
        <v>-6.6400028257856292E-2</v>
      </c>
      <c r="E123">
        <v>-3.1198306055801872E-5</v>
      </c>
      <c r="F123">
        <v>6</v>
      </c>
    </row>
    <row r="124" spans="1:6" x14ac:dyDescent="0.3">
      <c r="A124" s="1">
        <v>46003</v>
      </c>
      <c r="B124">
        <v>-4.5819794515680939E-2</v>
      </c>
      <c r="C124">
        <v>1.6465634284111977E-2</v>
      </c>
      <c r="D124">
        <v>-6.6400028257856292E-2</v>
      </c>
      <c r="E124">
        <v>-1.3719724014897849E-3</v>
      </c>
      <c r="F124">
        <v>7</v>
      </c>
    </row>
    <row r="125" spans="1:6" x14ac:dyDescent="0.3">
      <c r="A125" s="1">
        <v>46006</v>
      </c>
      <c r="B125">
        <v>-4.5819794515680939E-2</v>
      </c>
      <c r="C125">
        <v>1.6308431767831099E-2</v>
      </c>
      <c r="D125">
        <v>-6.6400028257856292E-2</v>
      </c>
      <c r="E125">
        <v>0</v>
      </c>
      <c r="F125">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Manuel</vt:lpstr>
      <vt:lpstr>Settings</vt:lpstr>
      <vt:lpstr>Bloomberg Data</vt:lpstr>
      <vt:lpstr>Eonia</vt:lpstr>
      <vt:lpstr>perf</vt:lpstr>
      <vt:lpstr>Graphiques</vt:lpstr>
      <vt:lpstr>VL</vt:lpstr>
      <vt:lpstr>Data Macro</vt:lpstr>
      <vt:lpstr>Portefeuille 1</vt:lpstr>
      <vt:lpstr>Portefeuille 2</vt:lpstr>
      <vt:lpstr>Rangeperf</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Combe</dc:creator>
  <cp:lastModifiedBy>Oscar COMBE</cp:lastModifiedBy>
  <dcterms:created xsi:type="dcterms:W3CDTF">2025-07-10T12:20:02Z</dcterms:created>
  <dcterms:modified xsi:type="dcterms:W3CDTF">2026-01-02T11:36:33Z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eee938f-4a94-486a-a97b-b0ea29e4d686_Enabled">
    <vt:lpwstr>true</vt:lpwstr>
  </property>
  <property fmtid="{D5CDD505-2E9C-101B-9397-08002B2CF9AE}" pid="3" name="MSIP_Label_feee938f-4a94-486a-a97b-b0ea29e4d686_SetDate">
    <vt:lpwstr>2025-07-11T08:02:37Z</vt:lpwstr>
  </property>
  <property fmtid="{D5CDD505-2E9C-101B-9397-08002B2CF9AE}" pid="4" name="MSIP_Label_feee938f-4a94-486a-a97b-b0ea29e4d686_Method">
    <vt:lpwstr>Privileged</vt:lpwstr>
  </property>
  <property fmtid="{D5CDD505-2E9C-101B-9397-08002B2CF9AE}" pid="5" name="MSIP_Label_feee938f-4a94-486a-a97b-b0ea29e4d686_Name">
    <vt:lpwstr>C2</vt:lpwstr>
  </property>
  <property fmtid="{D5CDD505-2E9C-101B-9397-08002B2CF9AE}" pid="6" name="MSIP_Label_feee938f-4a94-486a-a97b-b0ea29e4d686_SiteId">
    <vt:lpwstr>a5c34232-eadc-4609-bff3-dd6fcdae3fe2</vt:lpwstr>
  </property>
  <property fmtid="{D5CDD505-2E9C-101B-9397-08002B2CF9AE}" pid="7" name="MSIP_Label_feee938f-4a94-486a-a97b-b0ea29e4d686_ActionId">
    <vt:lpwstr>47c3c42e-8df4-4ba4-baef-99791a360486</vt:lpwstr>
  </property>
  <property fmtid="{D5CDD505-2E9C-101B-9397-08002B2CF9AE}" pid="8" name="MSIP_Label_feee938f-4a94-486a-a97b-b0ea29e4d686_ContentBits">
    <vt:lpwstr>0</vt:lpwstr>
  </property>
</Properties>
</file>